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cmedu-my.sharepoint.com/personal/khoffman_bcm_edu/Documents/CMMR_FAQ/Sample Intake Forms/"/>
    </mc:Choice>
  </mc:AlternateContent>
  <xr:revisionPtr revIDLastSave="26" documentId="13_ncr:1_{46445805-2DDF-437E-8110-6E19106A3BDE}" xr6:coauthVersionLast="45" xr6:coauthVersionMax="45" xr10:uidLastSave="{887AE811-2B4D-4D6A-881F-D54424A39DBC}"/>
  <workbookProtection workbookAlgorithmName="SHA-512" workbookHashValue="LAcXjmEXykw0MptaQatf5g+ju3zhvnSbUOYuPTYUxmYuwunnpWGg0zGeSfdlPE/JMuqXaIKtur8mexVH4hDeVA==" workbookSaltValue="1hP0RrVw93JkcNUtnbTzRA==" workbookSpinCount="100000" lockStructure="1"/>
  <bookViews>
    <workbookView xWindow="1560" yWindow="735" windowWidth="15615" windowHeight="15465" tabRatio="530" xr2:uid="{BF348528-E4DF-6145-8C65-B93BF294B45E}"/>
  </bookViews>
  <sheets>
    <sheet name="Sheet1" sheetId="1" r:id="rId1"/>
    <sheet name="Validations" sheetId="6" state="hidden" r:id="rId2"/>
    <sheet name="Iterators" sheetId="3" state="hidden" r:id="rId3"/>
  </sheets>
  <definedNames>
    <definedName name="_xlnm._FilterDatabase" localSheetId="0" hidden="1">Sheet1!$A$28:$G$28</definedName>
    <definedName name="_xlnm.Print_Area" localSheetId="0">Sheet1!$A$1:$G$4028</definedName>
    <definedName name="_xlnm.Print_Titles" localSheetId="0">Sheet1!$26:$28</definedName>
    <definedName name="Z_3897B72E_0383_4C41_9E25_D8F7CDD95C4B_.wvu.PrintArea" localSheetId="0" hidden="1">Sheet1!$A$1:$G$4028</definedName>
    <definedName name="Z_3897B72E_0383_4C41_9E25_D8F7CDD95C4B_.wvu.PrintTitles" localSheetId="0" hidden="1">Sheet1!$26:$26</definedName>
  </definedNames>
  <calcPr calcId="191029"/>
  <customWorkbookViews>
    <customWorkbookView name="Form" guid="{3897B72E-0383-4C41-9E25-D8F7CDD95C4B}" includeHiddenRowCol="0" xWindow="-1616" yWindow="29" windowWidth="1503" windowHeight="914" tabRatio="53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9" i="6" l="1"/>
  <c r="B24" i="6"/>
  <c r="B23" i="6"/>
  <c r="B20" i="6"/>
  <c r="B18" i="6"/>
  <c r="U3" i="6"/>
  <c r="B15" i="6" l="1"/>
  <c r="C15" i="6" s="1"/>
  <c r="B32" i="6" l="1"/>
  <c r="D32" i="6" s="1"/>
  <c r="A44" i="6"/>
  <c r="T2" i="3" l="1"/>
  <c r="L2" i="3" s="1"/>
  <c r="B30" i="6" l="1"/>
  <c r="D30" i="6" s="1"/>
  <c r="A42" i="6"/>
  <c r="S2" i="3"/>
  <c r="Z2" i="3" l="1"/>
  <c r="H2" i="3" l="1"/>
  <c r="J2" i="3" s="1"/>
  <c r="U1366" i="6"/>
  <c r="U3208" i="6"/>
  <c r="U1155" i="6"/>
  <c r="U1521" i="6"/>
  <c r="U426" i="6"/>
  <c r="U827" i="6"/>
  <c r="U1868" i="6"/>
  <c r="U1001" i="6"/>
  <c r="U2309" i="6"/>
  <c r="U1278" i="6"/>
  <c r="U3135" i="6"/>
  <c r="U2111" i="6"/>
  <c r="U2889" i="6"/>
  <c r="U2723" i="6"/>
  <c r="U2516" i="6"/>
  <c r="U1017" i="6"/>
  <c r="U1443" i="6"/>
  <c r="U391" i="6"/>
  <c r="U1692" i="6"/>
  <c r="U1577" i="6"/>
  <c r="U642" i="6"/>
  <c r="U1122" i="6"/>
  <c r="U105" i="6"/>
  <c r="U2317" i="6"/>
  <c r="U169" i="6"/>
  <c r="U138" i="6"/>
  <c r="U384" i="6"/>
  <c r="U1381" i="6"/>
  <c r="U1186" i="6"/>
  <c r="U2388" i="6"/>
  <c r="U1151" i="6"/>
  <c r="U724" i="6"/>
  <c r="U808" i="6"/>
  <c r="V150" i="6"/>
  <c r="U1365" i="6"/>
  <c r="U3089" i="6"/>
  <c r="U3334" i="6"/>
  <c r="V611" i="6"/>
  <c r="U1312" i="6"/>
  <c r="U1210" i="6"/>
  <c r="U282" i="6"/>
  <c r="U2121" i="6"/>
  <c r="U3214" i="6"/>
  <c r="U652" i="6"/>
  <c r="U462" i="6"/>
  <c r="U1071" i="6"/>
  <c r="W216" i="6"/>
  <c r="U3284" i="6"/>
  <c r="U217" i="6"/>
  <c r="U1679" i="6"/>
  <c r="U2383" i="6"/>
  <c r="U1540" i="6"/>
  <c r="U304" i="6"/>
  <c r="U867" i="6"/>
  <c r="V370" i="6"/>
  <c r="U1167" i="6"/>
  <c r="U753" i="6"/>
  <c r="U3126" i="6"/>
  <c r="U84" i="6"/>
  <c r="U2230" i="6"/>
  <c r="U2897" i="6"/>
  <c r="U104" i="6"/>
  <c r="V769" i="6"/>
  <c r="U3198" i="6"/>
  <c r="U1389" i="6"/>
  <c r="U3235" i="6"/>
  <c r="U2752" i="6"/>
  <c r="U543" i="6"/>
  <c r="X418" i="6"/>
  <c r="U1157" i="6"/>
  <c r="U2141" i="6"/>
  <c r="U916" i="6"/>
  <c r="U464" i="6"/>
  <c r="U36" i="6"/>
  <c r="U1774" i="6"/>
  <c r="U849" i="6"/>
  <c r="U107" i="6"/>
  <c r="U499" i="6"/>
  <c r="U712" i="6"/>
  <c r="Y720" i="6"/>
  <c r="U3321" i="6"/>
  <c r="U1480" i="6"/>
  <c r="U968" i="6"/>
  <c r="U1838" i="6"/>
  <c r="U3411" i="6"/>
  <c r="V195" i="6"/>
  <c r="U2185" i="6"/>
  <c r="U2264" i="6"/>
  <c r="U2218" i="6"/>
  <c r="U196" i="6"/>
  <c r="U371" i="6"/>
  <c r="Y187" i="6"/>
  <c r="U1770" i="6"/>
  <c r="U1733" i="6"/>
  <c r="U454" i="6"/>
  <c r="U3348" i="6"/>
  <c r="Y695" i="6"/>
  <c r="U1623" i="6"/>
  <c r="Y488" i="6"/>
  <c r="U2750" i="6"/>
  <c r="X917" i="6"/>
  <c r="U3091" i="6"/>
  <c r="U1345" i="6"/>
  <c r="U1881" i="6"/>
  <c r="U206" i="6"/>
  <c r="U31" i="6"/>
  <c r="U336" i="6"/>
  <c r="U1455" i="6"/>
  <c r="U1338" i="6"/>
  <c r="U3402" i="6"/>
  <c r="U372" i="6"/>
  <c r="U1064" i="6"/>
  <c r="U1221" i="6"/>
  <c r="U135" i="6"/>
  <c r="U1668" i="6"/>
  <c r="U549" i="6"/>
  <c r="U2819" i="6"/>
  <c r="U3132" i="6"/>
  <c r="U3349" i="6"/>
  <c r="U906" i="6"/>
  <c r="U1300" i="6"/>
  <c r="U500" i="6"/>
  <c r="U140" i="6"/>
  <c r="U2359" i="6"/>
  <c r="U1743" i="6"/>
  <c r="U1102" i="6"/>
  <c r="U1629" i="6"/>
  <c r="U3400" i="6"/>
  <c r="U478" i="6"/>
  <c r="U413" i="6"/>
  <c r="U1936" i="6"/>
  <c r="U787" i="6"/>
  <c r="U1783" i="6"/>
  <c r="U2526" i="6"/>
  <c r="U275" i="6"/>
  <c r="U904" i="6"/>
  <c r="U1908" i="6"/>
  <c r="U641" i="6"/>
  <c r="U1956" i="6"/>
  <c r="U2030" i="6"/>
  <c r="U255" i="6"/>
  <c r="U2082" i="6"/>
  <c r="U2648" i="6"/>
  <c r="U1006" i="6"/>
  <c r="U1551" i="6"/>
  <c r="U2721" i="6"/>
  <c r="U1418" i="6"/>
  <c r="U2885" i="6"/>
  <c r="U1906" i="6"/>
  <c r="U945" i="6"/>
  <c r="U694" i="6"/>
  <c r="U1960" i="6"/>
  <c r="U1069" i="6"/>
  <c r="U2118" i="6"/>
  <c r="U2200" i="6"/>
  <c r="U923" i="6"/>
  <c r="U680" i="6"/>
  <c r="U116" i="6"/>
  <c r="U1404" i="6"/>
  <c r="U198" i="6"/>
  <c r="U813" i="6"/>
  <c r="U1751" i="6"/>
  <c r="X601" i="6"/>
  <c r="U603" i="6"/>
  <c r="U2206" i="6"/>
  <c r="U1137" i="6"/>
  <c r="U261" i="6"/>
  <c r="U1896" i="6"/>
  <c r="U1442" i="6"/>
  <c r="U429" i="6"/>
  <c r="U2358" i="6"/>
  <c r="U149" i="6"/>
  <c r="U3713" i="6"/>
  <c r="U2152" i="6"/>
  <c r="U256" i="6"/>
  <c r="U1380" i="6"/>
  <c r="U22" i="6"/>
  <c r="U996" i="6"/>
  <c r="U410" i="6"/>
  <c r="U3190" i="6"/>
  <c r="U3018" i="6"/>
  <c r="U93" i="6"/>
  <c r="U2817" i="6"/>
  <c r="U1200" i="6"/>
  <c r="U2981" i="6"/>
  <c r="U757" i="6"/>
  <c r="U1799" i="6"/>
  <c r="U995" i="6"/>
  <c r="U2537" i="6"/>
  <c r="U387" i="6"/>
  <c r="U964" i="6"/>
  <c r="U222" i="6"/>
  <c r="U758" i="6"/>
  <c r="U1326" i="6"/>
  <c r="U2064" i="6"/>
  <c r="X476" i="6"/>
  <c r="U1994" i="6"/>
  <c r="U2437" i="6"/>
  <c r="U2895" i="6"/>
  <c r="U2400" i="6"/>
  <c r="U1747" i="6"/>
  <c r="U1926" i="6"/>
  <c r="U636" i="6"/>
  <c r="U538" i="6"/>
  <c r="U460" i="6"/>
  <c r="U3007" i="6"/>
  <c r="U33" i="6"/>
  <c r="U368" i="6"/>
  <c r="U793" i="6"/>
  <c r="U1075" i="6"/>
  <c r="U1693" i="6"/>
  <c r="U677" i="6"/>
  <c r="U817" i="6"/>
  <c r="U3695" i="6"/>
  <c r="U1714" i="6"/>
  <c r="Y327" i="6"/>
  <c r="U171" i="6"/>
  <c r="U1010" i="6"/>
  <c r="U1468" i="6"/>
  <c r="U3719" i="6"/>
  <c r="U269" i="6"/>
  <c r="U2667" i="6"/>
  <c r="U1185" i="6"/>
  <c r="U3293" i="6"/>
  <c r="U614" i="6"/>
  <c r="U1711" i="6"/>
  <c r="U1163" i="6"/>
  <c r="U1834" i="6"/>
  <c r="U1826" i="6"/>
  <c r="U1981" i="6"/>
  <c r="U1427" i="6"/>
  <c r="U2935" i="6"/>
  <c r="U2647" i="6"/>
  <c r="U1077" i="6"/>
  <c r="U887" i="6"/>
  <c r="U1571" i="6"/>
  <c r="U786" i="6"/>
  <c r="U3863" i="6"/>
  <c r="U711" i="6"/>
  <c r="U2651" i="6"/>
  <c r="U1231" i="6"/>
  <c r="U1479" i="6"/>
  <c r="U3344" i="6"/>
  <c r="U358" i="6"/>
  <c r="U2593" i="6"/>
  <c r="U1207" i="6"/>
  <c r="U2043" i="6"/>
  <c r="U1676" i="6"/>
  <c r="U2245" i="6"/>
  <c r="U3596" i="6"/>
  <c r="U3663" i="6"/>
  <c r="U1224" i="6"/>
  <c r="U1411" i="6"/>
  <c r="U2490" i="6"/>
  <c r="U127" i="6"/>
  <c r="U1063" i="6"/>
  <c r="U1507" i="6"/>
  <c r="U323" i="6"/>
  <c r="U1405" i="6"/>
  <c r="U526" i="6"/>
  <c r="U215" i="6"/>
  <c r="U2979" i="6"/>
  <c r="U406" i="6"/>
  <c r="U1431" i="6"/>
  <c r="U658" i="6"/>
  <c r="X286" i="6"/>
  <c r="U3796" i="6"/>
  <c r="U2372" i="6"/>
  <c r="U3228" i="6"/>
  <c r="U1558" i="6"/>
  <c r="U476" i="6"/>
  <c r="U898" i="6"/>
  <c r="U598" i="6"/>
  <c r="U1076" i="6"/>
  <c r="U1561" i="6"/>
  <c r="U1593" i="6"/>
  <c r="U194" i="6"/>
  <c r="U1995" i="6"/>
  <c r="U1183" i="6"/>
  <c r="V1004" i="6"/>
  <c r="U883" i="6"/>
  <c r="U965" i="6"/>
  <c r="U3120" i="6"/>
  <c r="U993" i="6"/>
  <c r="U3005" i="6"/>
  <c r="W623" i="6"/>
  <c r="U1135" i="6"/>
  <c r="Y866" i="6"/>
  <c r="U1311" i="6"/>
  <c r="U1000" i="6"/>
  <c r="U1624" i="6"/>
  <c r="Y107" i="6"/>
  <c r="U482" i="6"/>
  <c r="U3494" i="6"/>
  <c r="U178" i="6"/>
  <c r="U1038" i="6"/>
  <c r="U400" i="6"/>
  <c r="U998" i="6"/>
  <c r="U2588" i="6"/>
  <c r="U2642" i="6"/>
  <c r="U1041" i="6"/>
  <c r="U1399" i="6"/>
  <c r="U673" i="6"/>
  <c r="U3013" i="6"/>
  <c r="U599" i="6"/>
  <c r="U776" i="6"/>
  <c r="U3021" i="6"/>
  <c r="U339" i="6"/>
  <c r="U1002" i="6"/>
  <c r="U242" i="6"/>
  <c r="U943" i="6"/>
  <c r="U60" i="6"/>
  <c r="U2169" i="6"/>
  <c r="U1472" i="6"/>
  <c r="U414" i="6"/>
  <c r="U1880" i="6"/>
  <c r="U2601" i="6"/>
  <c r="U1065" i="6"/>
  <c r="U3017" i="6"/>
  <c r="U503" i="6"/>
  <c r="U655" i="6"/>
  <c r="U2146" i="6"/>
  <c r="U1475" i="6"/>
  <c r="U779" i="6"/>
  <c r="U600" i="6"/>
  <c r="U272" i="6"/>
  <c r="U1187" i="6"/>
  <c r="U1040" i="6"/>
  <c r="U1239" i="6"/>
  <c r="U139" i="6"/>
  <c r="U56" i="6"/>
  <c r="U112" i="6"/>
  <c r="U1396" i="6"/>
  <c r="U1812" i="6"/>
  <c r="U2167" i="6"/>
  <c r="U2911" i="6"/>
  <c r="U1061" i="6"/>
  <c r="U89" i="6"/>
  <c r="U2294" i="6"/>
  <c r="U1031" i="6"/>
  <c r="U1756" i="6"/>
  <c r="U1904" i="6"/>
  <c r="U342" i="6"/>
  <c r="U1052" i="6"/>
  <c r="U1216" i="6"/>
  <c r="U664" i="6"/>
  <c r="U1197" i="6"/>
  <c r="U1321" i="6"/>
  <c r="U287" i="6"/>
  <c r="U2070" i="6"/>
  <c r="U542" i="6"/>
  <c r="X45" i="6"/>
  <c r="U3191" i="6"/>
  <c r="U2655" i="6"/>
  <c r="U2016" i="6"/>
  <c r="W47" i="6"/>
  <c r="Y649" i="6"/>
  <c r="W404" i="6"/>
  <c r="U2140" i="6"/>
  <c r="U1164" i="6"/>
  <c r="U907" i="6"/>
  <c r="U2074" i="6"/>
  <c r="U195" i="6"/>
  <c r="U669" i="6"/>
  <c r="U800" i="6"/>
  <c r="U3447" i="6"/>
  <c r="U2067" i="6"/>
  <c r="U1769" i="6"/>
  <c r="U2392" i="6"/>
  <c r="U1744" i="6"/>
  <c r="U397" i="6"/>
  <c r="U2882" i="6"/>
  <c r="U597" i="6"/>
  <c r="U553" i="6"/>
  <c r="U1499" i="6"/>
  <c r="U2177" i="6"/>
  <c r="U348" i="6"/>
  <c r="U714" i="6"/>
  <c r="U1626" i="6"/>
  <c r="U3406" i="6"/>
  <c r="U678" i="6"/>
  <c r="U533" i="6"/>
  <c r="U2155" i="6"/>
  <c r="U852" i="6"/>
  <c r="U494" i="6"/>
  <c r="U765" i="6"/>
  <c r="U1352" i="6"/>
  <c r="U121" i="6"/>
  <c r="U1893" i="6"/>
  <c r="U334" i="6"/>
  <c r="W238" i="6"/>
  <c r="U839" i="6"/>
  <c r="U1451" i="6"/>
  <c r="U2577" i="6"/>
  <c r="U792" i="6"/>
  <c r="U933" i="6"/>
  <c r="U2113" i="6"/>
  <c r="U2005" i="6"/>
  <c r="U2303" i="6"/>
  <c r="U699" i="6"/>
  <c r="U1694" i="6"/>
  <c r="U1503" i="6"/>
  <c r="U770" i="6"/>
  <c r="U322" i="6"/>
  <c r="U2174" i="6"/>
  <c r="U3851" i="6"/>
  <c r="U2328" i="6"/>
  <c r="U1773" i="6"/>
  <c r="W461" i="6"/>
  <c r="U1204" i="6"/>
  <c r="U1022" i="6"/>
  <c r="U2573" i="6"/>
  <c r="U1092" i="6"/>
  <c r="U1368" i="6"/>
  <c r="U670" i="6"/>
  <c r="U1583" i="6"/>
  <c r="U3791" i="6"/>
  <c r="U2097" i="6"/>
  <c r="U2401" i="6"/>
  <c r="U403" i="6"/>
  <c r="U164" i="6"/>
  <c r="U294" i="6"/>
  <c r="U2126" i="6"/>
  <c r="U1461" i="6"/>
  <c r="U567" i="6"/>
  <c r="U2763" i="6"/>
  <c r="U3682" i="6"/>
  <c r="Y443" i="6"/>
  <c r="U341" i="6"/>
  <c r="U917" i="6"/>
  <c r="U1233" i="6"/>
  <c r="U224" i="6"/>
  <c r="U1827" i="6"/>
  <c r="U3272" i="6"/>
  <c r="U2457" i="6"/>
  <c r="U2329" i="6"/>
  <c r="U3313" i="6"/>
  <c r="U125" i="6"/>
  <c r="U300" i="6"/>
  <c r="U445" i="6"/>
  <c r="U826" i="6"/>
  <c r="U2078" i="6"/>
  <c r="U604" i="6"/>
  <c r="U2491" i="6"/>
  <c r="U564" i="6"/>
  <c r="U3307" i="6"/>
  <c r="U3385" i="6"/>
  <c r="U16" i="6"/>
  <c r="U2156" i="6"/>
  <c r="U1271" i="6"/>
  <c r="U2399" i="6"/>
  <c r="U2668" i="6"/>
  <c r="U732" i="6"/>
  <c r="U183" i="6"/>
  <c r="U3476" i="6"/>
  <c r="U2466" i="6"/>
  <c r="U210" i="6"/>
  <c r="U2894" i="6"/>
  <c r="U2390" i="6"/>
  <c r="U1269" i="6"/>
  <c r="U3649" i="6"/>
  <c r="U663" i="6"/>
  <c r="U2671" i="6"/>
  <c r="U2053" i="6"/>
  <c r="U2652" i="6"/>
  <c r="U2865" i="6"/>
  <c r="U1232" i="6"/>
  <c r="U174" i="6"/>
  <c r="U3865" i="6"/>
  <c r="U1327" i="6"/>
  <c r="U2707" i="6"/>
  <c r="U1972" i="6"/>
  <c r="U79" i="6"/>
  <c r="U2345" i="6"/>
  <c r="U3475" i="6"/>
  <c r="U1910" i="6"/>
  <c r="U1658" i="6"/>
  <c r="U216" i="6"/>
  <c r="U157" i="6"/>
  <c r="U2496" i="6"/>
  <c r="U1189" i="6"/>
  <c r="U1124" i="6"/>
  <c r="U1277" i="6"/>
  <c r="U2131" i="6"/>
  <c r="U1182" i="6"/>
  <c r="U3795" i="6"/>
  <c r="U3274" i="6"/>
  <c r="U1582" i="6"/>
  <c r="U942" i="6"/>
  <c r="U1560" i="6"/>
  <c r="U3180" i="6"/>
  <c r="U2024" i="6"/>
  <c r="U62" i="6"/>
  <c r="U1304" i="6"/>
  <c r="X195" i="6"/>
  <c r="U547" i="6"/>
  <c r="Y675" i="6"/>
  <c r="U2944" i="6"/>
  <c r="U352" i="6"/>
  <c r="U2000" i="6"/>
  <c r="U2506" i="6"/>
  <c r="U1632" i="6"/>
  <c r="U2313" i="6"/>
  <c r="U489" i="6"/>
  <c r="U1027" i="6"/>
  <c r="U2729" i="6"/>
  <c r="U2054" i="6"/>
  <c r="U244" i="6"/>
  <c r="U409" i="6"/>
  <c r="X580" i="6"/>
  <c r="U72" i="6"/>
  <c r="W12" i="6"/>
  <c r="U1406" i="6"/>
  <c r="U2001" i="6"/>
  <c r="U1225" i="6"/>
  <c r="U2522" i="6"/>
  <c r="U2954" i="6"/>
  <c r="U1836" i="6"/>
  <c r="U1349" i="6"/>
  <c r="U1362" i="6"/>
  <c r="U2144" i="6"/>
  <c r="U843" i="6"/>
  <c r="U950" i="6"/>
  <c r="U2509" i="6"/>
  <c r="U1407" i="6"/>
  <c r="U1592" i="6"/>
  <c r="U2038" i="6"/>
  <c r="U3422" i="6"/>
  <c r="U552" i="6"/>
  <c r="U1907" i="6"/>
  <c r="U1150" i="6"/>
  <c r="U2769" i="6"/>
  <c r="U1814" i="6"/>
  <c r="U783" i="6"/>
  <c r="U498" i="6"/>
  <c r="U3340" i="6"/>
  <c r="U991" i="6"/>
  <c r="U1127" i="6"/>
  <c r="U235" i="6"/>
  <c r="U479" i="6"/>
  <c r="U937" i="6"/>
  <c r="Y616" i="6"/>
  <c r="U799" i="6"/>
  <c r="U1727" i="6"/>
  <c r="U3249" i="6"/>
  <c r="U902" i="6"/>
  <c r="U2600" i="6"/>
  <c r="U685" i="6"/>
  <c r="U646" i="6"/>
  <c r="U459" i="6"/>
  <c r="U540" i="6"/>
  <c r="U1466" i="6"/>
  <c r="U659" i="6"/>
  <c r="U1617" i="6"/>
  <c r="W773" i="6"/>
  <c r="U1119" i="6"/>
  <c r="U558" i="6"/>
  <c r="U1034" i="6"/>
  <c r="U934" i="6"/>
  <c r="U461" i="6"/>
  <c r="V655" i="6"/>
  <c r="U306" i="6"/>
  <c r="U1236" i="6"/>
  <c r="U375" i="6"/>
  <c r="U1018" i="6"/>
  <c r="U1266" i="6"/>
  <c r="U1332" i="6"/>
  <c r="U1872" i="6"/>
  <c r="U1247" i="6"/>
  <c r="U1026" i="6"/>
  <c r="U2406" i="6"/>
  <c r="U207" i="6"/>
  <c r="U2376" i="6"/>
  <c r="U2314" i="6"/>
  <c r="U926" i="6"/>
  <c r="U1546" i="6"/>
  <c r="U3638" i="6"/>
  <c r="U1019" i="6"/>
  <c r="U2354" i="6"/>
  <c r="U1289" i="6"/>
  <c r="U2445" i="6"/>
  <c r="U1385" i="6"/>
  <c r="U999" i="6"/>
  <c r="U865" i="6"/>
  <c r="U700" i="6"/>
  <c r="U1240" i="6"/>
  <c r="U2127" i="6"/>
  <c r="U1527" i="6"/>
  <c r="U735" i="6"/>
  <c r="U1307" i="6"/>
  <c r="U1804" i="6"/>
  <c r="U1628" i="6"/>
  <c r="U492" i="6"/>
  <c r="U2093" i="6"/>
  <c r="U1043" i="6"/>
  <c r="U3562" i="6"/>
  <c r="U3300" i="6"/>
  <c r="U951" i="6"/>
  <c r="U2059" i="6"/>
  <c r="U3047" i="6"/>
  <c r="U1248" i="6"/>
  <c r="U2385" i="6"/>
  <c r="U1550" i="6"/>
  <c r="U696" i="6"/>
  <c r="U872" i="6"/>
  <c r="U443" i="6"/>
  <c r="U3097" i="6"/>
  <c r="U2598" i="6"/>
  <c r="U32" i="6"/>
  <c r="U3338" i="6"/>
  <c r="U1162" i="6"/>
  <c r="U2690" i="6"/>
  <c r="U389" i="6"/>
  <c r="U733" i="6"/>
  <c r="U2166" i="6"/>
  <c r="U650" i="6"/>
  <c r="U610" i="6"/>
  <c r="U1166" i="6"/>
  <c r="U1616" i="6"/>
  <c r="U2611" i="6"/>
  <c r="U963" i="6"/>
  <c r="U1958" i="6"/>
  <c r="U474" i="6"/>
  <c r="U3574" i="6"/>
  <c r="U2807" i="6"/>
  <c r="U1828" i="6"/>
  <c r="U58" i="6"/>
  <c r="U1138" i="6"/>
  <c r="U3237" i="6"/>
  <c r="U833" i="6"/>
  <c r="U1180" i="6"/>
  <c r="U1108" i="6"/>
  <c r="U2133" i="6"/>
  <c r="U905" i="6"/>
  <c r="U1490" i="6"/>
  <c r="U39" i="6"/>
  <c r="U296" i="6"/>
  <c r="U2720" i="6"/>
  <c r="U1933" i="6"/>
  <c r="U763" i="6"/>
  <c r="U1504" i="6"/>
  <c r="U114" i="6"/>
  <c r="U1943" i="6"/>
  <c r="U81" i="6"/>
  <c r="U1021" i="6"/>
  <c r="U40" i="6"/>
  <c r="U2470" i="6"/>
  <c r="U1636" i="6"/>
  <c r="U2654" i="6"/>
  <c r="U668" i="6"/>
  <c r="U1313" i="6"/>
  <c r="U1422" i="6"/>
  <c r="U3255" i="6"/>
  <c r="U1068" i="6"/>
  <c r="W11" i="6"/>
  <c r="U5" i="6"/>
  <c r="U362" i="6"/>
  <c r="U1942" i="6"/>
  <c r="U2696" i="6"/>
  <c r="U1515" i="6"/>
  <c r="U3554" i="6"/>
  <c r="U1760" i="6"/>
  <c r="U523" i="6"/>
  <c r="U881" i="6"/>
  <c r="U639" i="6"/>
  <c r="U1165" i="6"/>
  <c r="U868" i="6"/>
  <c r="U1149" i="6"/>
  <c r="U570" i="6"/>
  <c r="U3489" i="6"/>
  <c r="U976" i="6"/>
  <c r="U3264" i="6"/>
  <c r="U380" i="6"/>
  <c r="V222" i="6"/>
  <c r="U638" i="6"/>
  <c r="U928" i="6"/>
  <c r="U374" i="6"/>
  <c r="U3724" i="6"/>
  <c r="U161" i="6"/>
  <c r="U1007" i="6"/>
  <c r="U3751" i="6"/>
  <c r="U1763" i="6"/>
  <c r="U1536" i="6"/>
  <c r="U1953" i="6"/>
  <c r="U2006" i="6"/>
  <c r="U2393" i="6"/>
  <c r="U581" i="6"/>
  <c r="U1152" i="6"/>
  <c r="U1666" i="6"/>
  <c r="U1998" i="6"/>
  <c r="Y44" i="6"/>
  <c r="U122" i="6"/>
  <c r="U679" i="6"/>
  <c r="U617" i="6"/>
  <c r="U1754" i="6"/>
  <c r="U2241" i="6"/>
  <c r="U100" i="6"/>
  <c r="Y858" i="6"/>
  <c r="U1591" i="6"/>
  <c r="U46" i="6"/>
  <c r="U3085" i="6"/>
  <c r="U1288" i="6"/>
  <c r="U152" i="6"/>
  <c r="U365" i="6"/>
  <c r="U2287" i="6"/>
  <c r="U3283" i="6"/>
  <c r="U208" i="6"/>
  <c r="U1478" i="6"/>
  <c r="U1133" i="6"/>
  <c r="U471" i="6"/>
  <c r="U1334" i="6"/>
  <c r="U3314" i="6"/>
  <c r="U740" i="6"/>
  <c r="U57" i="6"/>
  <c r="U1350" i="6"/>
  <c r="U386" i="6"/>
  <c r="U3471" i="6"/>
  <c r="U1305" i="6"/>
  <c r="U1147" i="6"/>
  <c r="W148" i="6"/>
  <c r="U23" i="6"/>
  <c r="U723" i="6"/>
  <c r="X335" i="6"/>
  <c r="U1415" i="6"/>
  <c r="U818" i="6"/>
  <c r="U1665" i="6"/>
  <c r="U2849" i="6"/>
  <c r="U3361" i="6"/>
  <c r="U1465" i="6"/>
  <c r="U411" i="6"/>
  <c r="U87" i="6"/>
  <c r="U3207" i="6"/>
  <c r="U632" i="6"/>
  <c r="X230" i="6"/>
  <c r="U3435" i="6"/>
  <c r="U2056" i="6"/>
  <c r="U2619" i="6"/>
  <c r="U3381" i="6"/>
  <c r="U1457" i="6"/>
  <c r="U3931" i="6"/>
  <c r="U2391" i="6"/>
  <c r="U1708" i="6"/>
  <c r="U601" i="6"/>
  <c r="U845" i="6"/>
  <c r="U1112" i="6"/>
  <c r="U392" i="6"/>
  <c r="U1890" i="6"/>
  <c r="U2055" i="6"/>
  <c r="U3473" i="6"/>
  <c r="U2334" i="6"/>
  <c r="U3060" i="6"/>
  <c r="U487" i="6"/>
  <c r="U3108" i="6"/>
  <c r="U2242" i="6"/>
  <c r="U635" i="6"/>
  <c r="U1391" i="6"/>
  <c r="U2172" i="6"/>
  <c r="Y875" i="6"/>
  <c r="U690" i="6"/>
  <c r="U1148" i="6"/>
  <c r="U2501" i="6"/>
  <c r="U1176" i="6"/>
  <c r="U1610" i="6"/>
  <c r="U1241" i="6"/>
  <c r="U3921" i="6"/>
  <c r="U382" i="6"/>
  <c r="U1506" i="6"/>
  <c r="U1025" i="6"/>
  <c r="U722" i="6"/>
  <c r="U780" i="6"/>
  <c r="U369" i="6"/>
  <c r="U1325" i="6"/>
  <c r="U3337" i="6"/>
  <c r="U246" i="6"/>
  <c r="U506" i="6"/>
  <c r="U1201" i="6"/>
  <c r="U1073" i="6"/>
  <c r="U1033" i="6"/>
  <c r="U1173" i="6"/>
  <c r="U774" i="6"/>
  <c r="U815" i="6"/>
  <c r="U442" i="6"/>
  <c r="U2225" i="6"/>
  <c r="U2046" i="6"/>
  <c r="U1696" i="6"/>
  <c r="U270" i="6"/>
  <c r="U2394" i="6"/>
  <c r="U8" i="6"/>
  <c r="U2637" i="6"/>
  <c r="U3746" i="6"/>
  <c r="U710" i="6"/>
  <c r="Y36" i="6"/>
  <c r="U816" i="6"/>
  <c r="U1602" i="6"/>
  <c r="U897" i="6"/>
  <c r="U2824" i="6"/>
  <c r="U3671" i="6"/>
  <c r="U3265" i="6"/>
  <c r="U463" i="6"/>
  <c r="U1877" i="6"/>
  <c r="U1860" i="6"/>
  <c r="X25" i="6"/>
  <c r="U3196" i="6"/>
  <c r="U253" i="6"/>
  <c r="U1297" i="6"/>
  <c r="U2610" i="6"/>
  <c r="U1259" i="6"/>
  <c r="U3732" i="6"/>
  <c r="U344" i="6"/>
  <c r="U48" i="6"/>
  <c r="U3812" i="6"/>
  <c r="V533" i="6"/>
  <c r="Y336" i="6"/>
  <c r="U2019" i="6"/>
  <c r="U99" i="6"/>
  <c r="U144" i="6"/>
  <c r="U1328" i="6"/>
  <c r="Y264" i="6"/>
  <c r="U2523" i="6"/>
  <c r="U3545" i="6"/>
  <c r="U1435" i="6"/>
  <c r="U2145" i="6"/>
  <c r="U1548" i="6"/>
  <c r="U611" i="6"/>
  <c r="U1234" i="6"/>
  <c r="U1191" i="6"/>
  <c r="U2823" i="6"/>
  <c r="U2417" i="6"/>
  <c r="U1074" i="6"/>
  <c r="U2162" i="6"/>
  <c r="U3202" i="6"/>
  <c r="U2216" i="6"/>
  <c r="U64" i="6"/>
  <c r="U2591" i="6"/>
  <c r="U3742" i="6"/>
  <c r="U2211" i="6"/>
  <c r="U701" i="6"/>
  <c r="U842" i="6"/>
  <c r="U2784" i="6"/>
  <c r="U2324" i="6"/>
  <c r="U966" i="6"/>
  <c r="X752" i="6"/>
  <c r="U949" i="6"/>
  <c r="U1568" i="6"/>
  <c r="U1419" i="6"/>
  <c r="U1285" i="6"/>
  <c r="U2662" i="6"/>
  <c r="X315" i="6"/>
  <c r="U562" i="6"/>
  <c r="U726" i="6"/>
  <c r="U3569" i="6"/>
  <c r="U1485" i="6"/>
  <c r="U3623" i="6"/>
  <c r="U2398" i="6"/>
  <c r="U490" i="6"/>
  <c r="U1202" i="6"/>
  <c r="U2931" i="6"/>
  <c r="U1319" i="6"/>
  <c r="U2557" i="6"/>
  <c r="U2022" i="6"/>
  <c r="U2338" i="6"/>
  <c r="U3393" i="6"/>
  <c r="U2938" i="6"/>
  <c r="U2454" i="6"/>
  <c r="U1800" i="6"/>
  <c r="X671" i="6"/>
  <c r="V141" i="6"/>
  <c r="U1226" i="6"/>
  <c r="U3238" i="6"/>
  <c r="U2575" i="6"/>
  <c r="U1301" i="6"/>
  <c r="X407" i="6"/>
  <c r="U2188" i="6"/>
  <c r="Y492" i="6"/>
  <c r="U3365" i="6"/>
  <c r="U101" i="6"/>
  <c r="U3809" i="6"/>
  <c r="U3218" i="6"/>
  <c r="U1530" i="6"/>
  <c r="V279" i="6"/>
  <c r="U2283" i="6"/>
  <c r="Y156" i="6"/>
  <c r="U367" i="6"/>
  <c r="U136" i="6"/>
  <c r="U987" i="6"/>
  <c r="U2267" i="6"/>
  <c r="U871" i="6"/>
  <c r="U1355" i="6"/>
  <c r="U522" i="6"/>
  <c r="U1659" i="6"/>
  <c r="U1184" i="6"/>
  <c r="U1673" i="6"/>
  <c r="U825" i="6"/>
  <c r="U2256" i="6"/>
  <c r="U519" i="6"/>
  <c r="U1786" i="6"/>
  <c r="U1106" i="6"/>
  <c r="U2322" i="6"/>
  <c r="U626" i="6"/>
  <c r="U960" i="6"/>
  <c r="U1500" i="6"/>
  <c r="U2941" i="6"/>
  <c r="U560" i="6"/>
  <c r="U2603" i="6"/>
  <c r="U55" i="6"/>
  <c r="U1274" i="6"/>
  <c r="U1261" i="6"/>
  <c r="U3383" i="6"/>
  <c r="U2855" i="6"/>
  <c r="U739" i="6"/>
  <c r="U13" i="6"/>
  <c r="U225" i="6"/>
  <c r="U1585" i="6"/>
  <c r="U1024" i="6"/>
  <c r="U2534" i="6"/>
  <c r="U1513" i="6"/>
  <c r="U1578" i="6"/>
  <c r="U3876" i="6"/>
  <c r="U2041" i="6"/>
  <c r="U291" i="6"/>
  <c r="U1502" i="6"/>
  <c r="U1670" i="6"/>
  <c r="U719" i="6"/>
  <c r="Y304" i="6"/>
  <c r="U2908" i="6"/>
  <c r="U791" i="6"/>
  <c r="U213" i="6"/>
  <c r="U202" i="6"/>
  <c r="U134" i="6"/>
  <c r="U1519" i="6"/>
  <c r="U3297" i="6"/>
  <c r="U1889" i="6"/>
  <c r="U1048" i="6"/>
  <c r="U427" i="6"/>
  <c r="U1172" i="6"/>
  <c r="U2535" i="6"/>
  <c r="U268" i="6"/>
  <c r="U3877" i="6"/>
  <c r="U1986" i="6"/>
  <c r="U660" i="6"/>
  <c r="U3064" i="6"/>
  <c r="U2529" i="6"/>
  <c r="U1098" i="6"/>
  <c r="U1990" i="6"/>
  <c r="U541" i="6"/>
  <c r="U3195" i="6"/>
  <c r="U2419" i="6"/>
  <c r="U890" i="6"/>
  <c r="U61" i="6"/>
  <c r="U830" i="6"/>
  <c r="U1830" i="6"/>
  <c r="U451" i="6"/>
  <c r="U2596" i="6"/>
  <c r="U236" i="6"/>
  <c r="U3104" i="6"/>
  <c r="U971" i="6"/>
  <c r="U775" i="6"/>
  <c r="X535" i="6"/>
  <c r="U2777" i="6"/>
  <c r="U913" i="6"/>
  <c r="U1282" i="6"/>
  <c r="U3453" i="6"/>
  <c r="U1792" i="6"/>
  <c r="U2926" i="6"/>
  <c r="U376" i="6"/>
  <c r="U2002" i="6"/>
  <c r="U1460" i="6"/>
  <c r="U1795" i="6"/>
  <c r="U2387" i="6"/>
  <c r="U3689" i="6"/>
  <c r="W132" i="6"/>
  <c r="V44" i="6"/>
  <c r="X730" i="6"/>
  <c r="U76" i="6"/>
  <c r="X290" i="6"/>
  <c r="X15" i="6"/>
  <c r="U2018" i="6"/>
  <c r="U1441" i="6"/>
  <c r="U1452" i="6"/>
  <c r="U1357" i="6"/>
  <c r="U593" i="6"/>
  <c r="U2464" i="6"/>
  <c r="U303" i="6"/>
  <c r="U180" i="6"/>
  <c r="U3939" i="6"/>
  <c r="U395" i="6"/>
  <c r="U2484" i="6"/>
  <c r="U2101" i="6"/>
  <c r="U3513" i="6"/>
  <c r="U30" i="6"/>
  <c r="W292" i="6"/>
  <c r="U762" i="6"/>
  <c r="U609" i="6"/>
  <c r="W635" i="6"/>
  <c r="U186" i="6"/>
  <c r="U102" i="6"/>
  <c r="U1598" i="6"/>
  <c r="U893" i="6"/>
  <c r="U623" i="6"/>
  <c r="U1699" i="6"/>
  <c r="U113" i="6"/>
  <c r="U2772" i="6"/>
  <c r="U2057" i="6"/>
  <c r="U3127" i="6"/>
  <c r="U153" i="6"/>
  <c r="U2606" i="6"/>
  <c r="U1999" i="6"/>
  <c r="U955" i="6"/>
  <c r="U1054" i="6"/>
  <c r="U82" i="6"/>
  <c r="U245" i="6"/>
  <c r="U1526" i="6"/>
  <c r="U3051" i="6"/>
  <c r="U1090" i="6"/>
  <c r="U1873" i="6"/>
  <c r="U329" i="6"/>
  <c r="U805" i="6"/>
  <c r="U1433" i="6"/>
  <c r="U3879" i="6"/>
  <c r="U2173" i="6"/>
  <c r="U1706" i="6"/>
  <c r="U1683" i="6"/>
  <c r="U899" i="6"/>
  <c r="U24" i="6"/>
  <c r="U1811" i="6"/>
  <c r="U2210" i="6"/>
  <c r="U3495" i="6"/>
  <c r="U2130" i="6"/>
  <c r="U1808" i="6"/>
  <c r="U361" i="6"/>
  <c r="U1900" i="6"/>
  <c r="U1044" i="6"/>
  <c r="U728" i="6"/>
  <c r="U233" i="6"/>
  <c r="U1303" i="6"/>
  <c r="U2776" i="6"/>
  <c r="U1613" i="6"/>
  <c r="U1056" i="6"/>
  <c r="U205" i="6"/>
  <c r="U2904" i="6"/>
  <c r="U988" i="6"/>
  <c r="U3558" i="6"/>
  <c r="U3009" i="6"/>
  <c r="U924" i="6"/>
  <c r="U1888" i="6"/>
  <c r="U589" i="6"/>
  <c r="U760" i="6"/>
  <c r="U201" i="6"/>
  <c r="U2834" i="6"/>
  <c r="U2453" i="6"/>
  <c r="U1518" i="6"/>
  <c r="U1905" i="6"/>
  <c r="U1463" i="6"/>
  <c r="U615" i="6"/>
  <c r="U3044" i="6"/>
  <c r="U1805" i="6"/>
  <c r="X496" i="6"/>
  <c r="U2702" i="6"/>
  <c r="U1547" i="6"/>
  <c r="U750" i="6"/>
  <c r="U969" i="6"/>
  <c r="U1298" i="6"/>
  <c r="U798" i="6"/>
  <c r="U624" i="6"/>
  <c r="U2771" i="6"/>
  <c r="U2286" i="6"/>
  <c r="U1586" i="6"/>
  <c r="U1117" i="6"/>
  <c r="U1097" i="6"/>
  <c r="U1469" i="6"/>
  <c r="U3814" i="6"/>
  <c r="U14" i="6"/>
  <c r="U666" i="6"/>
  <c r="U1474" i="6"/>
  <c r="U613" i="6"/>
  <c r="U1660" i="6"/>
  <c r="U3124" i="6"/>
  <c r="U961" i="6"/>
  <c r="U3378" i="6"/>
  <c r="X494" i="6"/>
  <c r="U265" i="6"/>
  <c r="U2746" i="6"/>
  <c r="U370" i="6"/>
  <c r="U1611" i="6"/>
  <c r="U2684" i="6"/>
  <c r="U2007" i="6"/>
  <c r="U2105" i="6"/>
  <c r="X482" i="6"/>
  <c r="U299" i="6"/>
  <c r="U1797" i="6"/>
  <c r="U3370" i="6"/>
  <c r="U331" i="6"/>
  <c r="U515" i="6"/>
  <c r="U1057" i="6"/>
  <c r="U1674" i="6"/>
  <c r="Y286" i="6"/>
  <c r="U1654" i="6"/>
  <c r="U1159" i="6"/>
  <c r="U681" i="6"/>
  <c r="U1364" i="6"/>
  <c r="U1752" i="6"/>
  <c r="U351" i="6"/>
  <c r="U2968" i="6"/>
  <c r="U2749" i="6"/>
  <c r="U3833" i="6"/>
  <c r="U3037" i="6"/>
  <c r="U2471" i="6"/>
  <c r="U1142" i="6"/>
  <c r="U2949" i="6"/>
  <c r="U2371" i="6"/>
  <c r="U1509" i="6"/>
  <c r="U1537" i="6"/>
  <c r="U1035" i="6"/>
  <c r="U1042" i="6"/>
  <c r="U3306" i="6"/>
  <c r="X301" i="6"/>
  <c r="U123" i="6"/>
  <c r="U3020" i="6"/>
  <c r="U2787" i="6"/>
  <c r="U1318" i="6"/>
  <c r="U3057" i="6"/>
  <c r="U3371" i="6"/>
  <c r="U2262" i="6"/>
  <c r="U1761" i="6"/>
  <c r="U2977" i="6"/>
  <c r="U1675" i="6"/>
  <c r="U3081" i="6"/>
  <c r="U586" i="6"/>
  <c r="U2653" i="6"/>
  <c r="U644" i="6"/>
  <c r="U2504" i="6"/>
  <c r="V270" i="6"/>
  <c r="X75" i="6"/>
  <c r="Y130" i="6"/>
  <c r="U982" i="6"/>
  <c r="U3443" i="6"/>
  <c r="X57" i="6"/>
  <c r="U2587" i="6"/>
  <c r="U1642" i="6"/>
  <c r="X477" i="6"/>
  <c r="U855" i="6"/>
  <c r="U2578" i="6"/>
  <c r="U320" i="6"/>
  <c r="U1322" i="6"/>
  <c r="U473" i="6"/>
  <c r="U1445" i="6"/>
  <c r="U162" i="6"/>
  <c r="U709" i="6"/>
  <c r="U1566" i="6"/>
  <c r="U1070" i="6"/>
  <c r="U80" i="6"/>
  <c r="U3660" i="6"/>
  <c r="U2808" i="6"/>
  <c r="U1230" i="6"/>
  <c r="U69" i="6"/>
  <c r="U3547" i="6"/>
  <c r="U267" i="6"/>
  <c r="U441" i="6"/>
  <c r="U2061" i="6"/>
  <c r="U417" i="6"/>
  <c r="U1251" i="6"/>
  <c r="U2311" i="6"/>
  <c r="U806" i="6"/>
  <c r="U717" i="6"/>
  <c r="U691" i="6"/>
  <c r="Y827" i="6"/>
  <c r="U973" i="6"/>
  <c r="U743" i="6"/>
  <c r="U3841" i="6"/>
  <c r="W14" i="6"/>
  <c r="U1373" i="6"/>
  <c r="U1369" i="6"/>
  <c r="U35" i="6"/>
  <c r="U1580" i="6"/>
  <c r="U2154" i="6"/>
  <c r="U755" i="6"/>
  <c r="U249" i="6"/>
  <c r="U2148" i="6"/>
  <c r="U2586" i="6"/>
  <c r="U2377" i="6"/>
  <c r="U1139" i="6"/>
  <c r="U550" i="6"/>
  <c r="U3125" i="6"/>
  <c r="U693" i="6"/>
  <c r="U1458" i="6"/>
  <c r="U2870" i="6"/>
  <c r="U290" i="6"/>
  <c r="U810" i="6"/>
  <c r="U2554" i="6"/>
  <c r="U1015" i="6"/>
  <c r="U576" i="6"/>
  <c r="U2594" i="6"/>
  <c r="U3011" i="6"/>
  <c r="U1113" i="6"/>
  <c r="U2786" i="6"/>
  <c r="U484" i="6"/>
  <c r="U292" i="6"/>
  <c r="U263" i="6"/>
  <c r="U1698" i="6"/>
  <c r="U853" i="6"/>
  <c r="U749" i="6"/>
  <c r="U2107" i="6"/>
  <c r="W214" i="6"/>
  <c r="U1348" i="6"/>
  <c r="U2942" i="6"/>
  <c r="U1638" i="6"/>
  <c r="U3069" i="6"/>
  <c r="U575" i="6"/>
  <c r="U2260" i="6"/>
  <c r="U311" i="6"/>
  <c r="U1974" i="6"/>
  <c r="U1508" i="6"/>
  <c r="U1340" i="6"/>
  <c r="U1750" i="6"/>
  <c r="U2214" i="6"/>
  <c r="U2404" i="6"/>
  <c r="U3325" i="6"/>
  <c r="U495" i="6"/>
  <c r="U1875" i="6"/>
  <c r="U1144" i="6"/>
  <c r="W350" i="6"/>
  <c r="U330" i="6"/>
  <c r="U537" i="6"/>
  <c r="U656" i="6"/>
  <c r="U2441" i="6"/>
  <c r="U1917" i="6"/>
  <c r="U2689" i="6"/>
  <c r="X295" i="6"/>
  <c r="U3211" i="6"/>
  <c r="U2559" i="6"/>
  <c r="U2810" i="6"/>
  <c r="W263" i="6"/>
  <c r="U903" i="6"/>
  <c r="U527" i="6"/>
  <c r="U1657" i="6"/>
  <c r="U571" i="6"/>
  <c r="U2879" i="6"/>
  <c r="U1103" i="6"/>
  <c r="V1176" i="6"/>
  <c r="U2739" i="6"/>
  <c r="U209" i="6"/>
  <c r="V891" i="6"/>
  <c r="Y283" i="6"/>
  <c r="U1772" i="6"/>
  <c r="X541" i="6"/>
  <c r="U3212" i="6"/>
  <c r="U390" i="6"/>
  <c r="U3350" i="6"/>
  <c r="U1121" i="6"/>
  <c r="U2821" i="6"/>
  <c r="U1245" i="6"/>
  <c r="U1604" i="6"/>
  <c r="U1845" i="6"/>
  <c r="U3145" i="6"/>
  <c r="U978" i="6"/>
  <c r="U1511" i="6"/>
  <c r="U1886" i="6"/>
  <c r="X302" i="6"/>
  <c r="Y206" i="6"/>
  <c r="U407" i="6"/>
  <c r="U2681" i="6"/>
  <c r="U3919" i="6"/>
  <c r="Y181" i="6"/>
  <c r="U455" i="6"/>
  <c r="U2342" i="6"/>
  <c r="U1344" i="6"/>
  <c r="U994" i="6"/>
  <c r="Y180" i="6"/>
  <c r="U3458" i="6"/>
  <c r="U1047" i="6"/>
  <c r="U309" i="6"/>
  <c r="U2268" i="6"/>
  <c r="U421" i="6"/>
  <c r="U1132" i="6"/>
  <c r="U25" i="6"/>
  <c r="U502" i="6"/>
  <c r="U333" i="6"/>
  <c r="U3898" i="6"/>
  <c r="U2203" i="6"/>
  <c r="U1046" i="6"/>
  <c r="U935" i="6"/>
  <c r="U354" i="6"/>
  <c r="U1541" i="6"/>
  <c r="U956" i="6"/>
  <c r="U1384" i="6"/>
  <c r="U1831" i="6"/>
  <c r="U1140" i="6"/>
  <c r="U1242" i="6"/>
  <c r="U1339" i="6"/>
  <c r="U326" i="6"/>
  <c r="U1996" i="6"/>
  <c r="U525" i="6"/>
  <c r="U580" i="6"/>
  <c r="U3130" i="6"/>
  <c r="U1662" i="6"/>
  <c r="U2195" i="6"/>
  <c r="Y197" i="6"/>
  <c r="U277" i="6"/>
  <c r="V591" i="6"/>
  <c r="U507" i="6"/>
  <c r="U3100" i="6"/>
  <c r="U2219" i="6"/>
  <c r="U1089" i="6"/>
  <c r="U2320" i="6"/>
  <c r="U111" i="6"/>
  <c r="V262" i="6"/>
  <c r="U3111" i="6"/>
  <c r="U1634" i="6"/>
  <c r="U2465" i="6"/>
  <c r="U271" i="6"/>
  <c r="V39" i="6"/>
  <c r="U491" i="6"/>
  <c r="U1215" i="6"/>
  <c r="U63" i="6"/>
  <c r="U3577" i="6"/>
  <c r="U2536" i="6"/>
  <c r="U2726" i="6"/>
  <c r="U2896" i="6"/>
  <c r="U470" i="6"/>
  <c r="Y577" i="6"/>
  <c r="U2147" i="6"/>
  <c r="U836" i="6"/>
  <c r="U142" i="6"/>
  <c r="U555" i="6"/>
  <c r="U3940" i="6"/>
  <c r="U551" i="6"/>
  <c r="U2532" i="6"/>
  <c r="U1363" i="6"/>
  <c r="U820" i="6"/>
  <c r="U1402" i="6"/>
  <c r="U190" i="6"/>
  <c r="U90" i="6"/>
  <c r="U819" i="6"/>
  <c r="U1284" i="6"/>
  <c r="U2724" i="6"/>
  <c r="U438" i="6"/>
  <c r="U1302" i="6"/>
  <c r="V832" i="6"/>
  <c r="U1430" i="6"/>
  <c r="U2876" i="6"/>
  <c r="U587" i="6"/>
  <c r="U129" i="6"/>
  <c r="U3096" i="6"/>
  <c r="U946" i="6"/>
  <c r="U1045" i="6"/>
  <c r="U1257" i="6"/>
  <c r="U1718" i="6"/>
  <c r="U3537" i="6"/>
  <c r="U876" i="6"/>
  <c r="U1039" i="6"/>
  <c r="U794" i="6"/>
  <c r="V754" i="6"/>
  <c r="U1748" i="6"/>
  <c r="U120" i="6"/>
  <c r="U3959" i="6"/>
  <c r="U1753" i="6"/>
  <c r="U2829" i="6"/>
  <c r="W440" i="6"/>
  <c r="Y121" i="6"/>
  <c r="U1130" i="6"/>
  <c r="U2468" i="6"/>
  <c r="U1498" i="6"/>
  <c r="Y388" i="6"/>
  <c r="U1695" i="6"/>
  <c r="Y26" i="6"/>
  <c r="U2742" i="6"/>
  <c r="U3302" i="6"/>
  <c r="V1501" i="6"/>
  <c r="U3871" i="6"/>
  <c r="U1160" i="6"/>
  <c r="U2515" i="6"/>
  <c r="U2708" i="6"/>
  <c r="W964" i="6"/>
  <c r="U243" i="6"/>
  <c r="U3764" i="6"/>
  <c r="X204" i="6"/>
  <c r="U431" i="6"/>
  <c r="Y357" i="6"/>
  <c r="U3023" i="6"/>
  <c r="U3788" i="6"/>
  <c r="U3902" i="6"/>
  <c r="U3329" i="6"/>
  <c r="U378" i="6"/>
  <c r="U2914" i="6"/>
  <c r="U2448" i="6"/>
  <c r="U3749" i="6"/>
  <c r="U3146" i="6"/>
  <c r="U1736" i="6"/>
  <c r="U3955" i="6"/>
  <c r="U532" i="6"/>
  <c r="Y685" i="6"/>
  <c r="U416" i="6"/>
  <c r="U1331" i="6"/>
  <c r="U3403" i="6"/>
  <c r="U1643" i="6"/>
  <c r="U731" i="6"/>
  <c r="U1935" i="6"/>
  <c r="U720" i="6"/>
  <c r="U126" i="6"/>
  <c r="U181" i="6"/>
  <c r="U508" i="6"/>
  <c r="U1869" i="6"/>
  <c r="U173" i="6"/>
  <c r="U2621" i="6"/>
  <c r="U1539" i="6"/>
  <c r="U1898" i="6"/>
  <c r="U338" i="6"/>
  <c r="U298" i="6"/>
  <c r="U381" i="6"/>
  <c r="U1235" i="6"/>
  <c r="U1220" i="6"/>
  <c r="U131" i="6"/>
  <c r="U379" i="6"/>
  <c r="U3357" i="6"/>
  <c r="U88" i="6"/>
  <c r="U2795" i="6"/>
  <c r="U2722" i="6"/>
  <c r="U797" i="6"/>
  <c r="U2236" i="6"/>
  <c r="U3687" i="6"/>
  <c r="U3434" i="6"/>
  <c r="U1852" i="6"/>
  <c r="U828" i="6"/>
  <c r="U983" i="6"/>
  <c r="U2229" i="6"/>
  <c r="U2449" i="6"/>
  <c r="U1473" i="6"/>
  <c r="Y51" i="6"/>
  <c r="U434" i="6"/>
  <c r="U50" i="6"/>
  <c r="U305" i="6"/>
  <c r="U1439" i="6"/>
  <c r="U554" i="6"/>
  <c r="U3468" i="6"/>
  <c r="U2903" i="6"/>
  <c r="U158" i="6"/>
  <c r="Y550" i="6"/>
  <c r="U1866" i="6"/>
  <c r="U2362" i="6"/>
  <c r="W284" i="6"/>
  <c r="U3892" i="6"/>
  <c r="W190" i="6"/>
  <c r="U3301" i="6"/>
  <c r="U3160" i="6"/>
  <c r="U2987" i="6"/>
  <c r="U1432" i="6"/>
  <c r="W220" i="6"/>
  <c r="Y938" i="6"/>
  <c r="U1701" i="6"/>
  <c r="U1249" i="6"/>
  <c r="U118" i="6"/>
  <c r="U3622" i="6"/>
  <c r="U535" i="6"/>
  <c r="U1209" i="6"/>
  <c r="Y662" i="6"/>
  <c r="U651" i="6"/>
  <c r="U3988" i="6"/>
  <c r="U892" i="6"/>
  <c r="U3604" i="6"/>
  <c r="U1275" i="6"/>
  <c r="U2580" i="6"/>
  <c r="U1091" i="6"/>
  <c r="V1851" i="6"/>
  <c r="U2204" i="6"/>
  <c r="U412" i="6"/>
  <c r="U3086" i="6"/>
  <c r="U2510" i="6"/>
  <c r="U1464" i="6"/>
  <c r="U620" i="6"/>
  <c r="U3053" i="6"/>
  <c r="U1208" i="6"/>
  <c r="U918" i="6"/>
  <c r="U1238" i="6"/>
  <c r="U3006" i="6"/>
  <c r="U3586" i="6"/>
  <c r="U1575" i="6"/>
  <c r="U3930" i="6"/>
  <c r="U1738" i="6"/>
  <c r="X24" i="6"/>
  <c r="U1766" i="6"/>
  <c r="U3251" i="6"/>
  <c r="U3179" i="6"/>
  <c r="U3174" i="6"/>
  <c r="U3582" i="6"/>
  <c r="U1145" i="6"/>
  <c r="U854" i="6"/>
  <c r="U1879" i="6"/>
  <c r="U504" i="6"/>
  <c r="U1449" i="6"/>
  <c r="U2972" i="6"/>
  <c r="U1810" i="6"/>
  <c r="U2302" i="6"/>
  <c r="W66" i="6"/>
  <c r="U3915" i="6"/>
  <c r="U622" i="6"/>
  <c r="X546" i="6"/>
  <c r="W735" i="6"/>
  <c r="U948" i="6"/>
  <c r="U3428" i="6"/>
  <c r="X869" i="6"/>
  <c r="U3985" i="6"/>
  <c r="U3980" i="6"/>
  <c r="U1631" i="6"/>
  <c r="U2134" i="6"/>
  <c r="U927" i="6"/>
  <c r="U456" i="6"/>
  <c r="U2418" i="6"/>
  <c r="U359" i="6"/>
  <c r="V422" i="6"/>
  <c r="V224" i="6"/>
  <c r="X872" i="6"/>
  <c r="U3798" i="6"/>
  <c r="U2744" i="6"/>
  <c r="U3948" i="6"/>
  <c r="U2252" i="6"/>
  <c r="U2965" i="6"/>
  <c r="U1421" i="6"/>
  <c r="U1483" i="6"/>
  <c r="U1713" i="6"/>
  <c r="U1009" i="6"/>
  <c r="U3225" i="6"/>
  <c r="U1454" i="6"/>
  <c r="V1579" i="6"/>
  <c r="V109" i="6"/>
  <c r="U2092" i="6"/>
  <c r="U1815" i="6"/>
  <c r="U2090" i="6"/>
  <c r="U1409" i="6"/>
  <c r="U1606" i="6"/>
  <c r="U2679" i="6"/>
  <c r="U1590" i="6"/>
  <c r="U3143" i="6"/>
  <c r="U1961" i="6"/>
  <c r="U997" i="6"/>
  <c r="U2452" i="6"/>
  <c r="U3036" i="6"/>
  <c r="U2411" i="6"/>
  <c r="U647" i="6"/>
  <c r="U1903" i="6"/>
  <c r="U3150" i="6"/>
  <c r="U2091" i="6"/>
  <c r="U3233" i="6"/>
  <c r="U3498" i="6"/>
  <c r="U812" i="6"/>
  <c r="X430" i="6"/>
  <c r="U2569" i="6"/>
  <c r="U1749" i="6"/>
  <c r="U832" i="6"/>
  <c r="U930" i="6"/>
  <c r="U3454" i="6"/>
  <c r="U2881" i="6"/>
  <c r="U772" i="6"/>
  <c r="U789" i="6"/>
  <c r="U698" i="6"/>
  <c r="U856" i="6"/>
  <c r="Y172" i="6"/>
  <c r="U3134" i="6"/>
  <c r="U3270" i="6"/>
  <c r="U3519" i="6"/>
  <c r="U1253" i="6"/>
  <c r="U2205" i="6"/>
  <c r="U3862" i="6"/>
  <c r="X441" i="6"/>
  <c r="U3287" i="6"/>
  <c r="U238" i="6"/>
  <c r="U4" i="6"/>
  <c r="U1426" i="6"/>
  <c r="Y98" i="6"/>
  <c r="U2425" i="6"/>
  <c r="U223" i="6"/>
  <c r="U2866" i="6"/>
  <c r="U3831" i="6"/>
  <c r="U1728" i="6"/>
  <c r="U672" i="6"/>
  <c r="V47" i="6"/>
  <c r="U425" i="6"/>
  <c r="U1991" i="6"/>
  <c r="U3209" i="6"/>
  <c r="W522" i="6"/>
  <c r="Y333" i="6"/>
  <c r="U588" i="6"/>
  <c r="U692" i="6"/>
  <c r="U2182" i="6"/>
  <c r="U1973" i="6"/>
  <c r="U1920" i="6"/>
  <c r="U1383" i="6"/>
  <c r="U2233" i="6"/>
  <c r="U1310" i="6"/>
  <c r="U184" i="6"/>
  <c r="W549" i="6"/>
  <c r="X543" i="6"/>
  <c r="U2129" i="6"/>
  <c r="U1719" i="6"/>
  <c r="U1780" i="6"/>
  <c r="W418" i="6"/>
  <c r="W706" i="6"/>
  <c r="U621" i="6"/>
  <c r="U2890" i="6"/>
  <c r="U1447" i="6"/>
  <c r="U218" i="6"/>
  <c r="U524" i="6"/>
  <c r="U398" i="6"/>
  <c r="U1154" i="6"/>
  <c r="U729" i="6"/>
  <c r="U851" i="6"/>
  <c r="U2179" i="6"/>
  <c r="U38" i="6"/>
  <c r="U288" i="6"/>
  <c r="U1919" i="6"/>
  <c r="W651" i="6"/>
  <c r="W283" i="6"/>
  <c r="U2709" i="6"/>
  <c r="U3119" i="6"/>
  <c r="Y962" i="6"/>
  <c r="U66" i="6"/>
  <c r="U512" i="6"/>
  <c r="U2971" i="6"/>
  <c r="U3580" i="6"/>
  <c r="U1669" i="6"/>
  <c r="X451" i="6"/>
  <c r="U606" i="6"/>
  <c r="U745" i="6"/>
  <c r="U3861" i="6"/>
  <c r="W31" i="6"/>
  <c r="U1505" i="6"/>
  <c r="U3015" i="6"/>
  <c r="Y636" i="6"/>
  <c r="U3581" i="6"/>
  <c r="U3896" i="6"/>
  <c r="U2503" i="6"/>
  <c r="U1003" i="6"/>
  <c r="U2443" i="6"/>
  <c r="U2254" i="6"/>
  <c r="Y188" i="6"/>
  <c r="U1287" i="6"/>
  <c r="Y527" i="6"/>
  <c r="U1655" i="6"/>
  <c r="U3055" i="6"/>
  <c r="U2830" i="6"/>
  <c r="U1821" i="6"/>
  <c r="Y361" i="6"/>
  <c r="Y490" i="6"/>
  <c r="U1730" i="6"/>
  <c r="U458" i="6"/>
  <c r="U1720" i="6"/>
  <c r="U1978" i="6"/>
  <c r="U449" i="6"/>
  <c r="U1171" i="6"/>
  <c r="U343" i="6"/>
  <c r="U2643" i="6"/>
  <c r="U2513" i="6"/>
  <c r="U1256" i="6"/>
  <c r="U1153" i="6"/>
  <c r="U1641" i="6"/>
  <c r="U347" i="6"/>
  <c r="U179" i="6"/>
  <c r="U742" i="6"/>
  <c r="U1567" i="6"/>
  <c r="U3115" i="6"/>
  <c r="U1335" i="6"/>
  <c r="U773" i="6"/>
  <c r="U1444" i="6"/>
  <c r="U3003" i="6"/>
  <c r="U2237" i="6"/>
  <c r="U3080" i="6"/>
  <c r="U1120" i="6"/>
  <c r="U1637" i="6"/>
  <c r="U653" i="6"/>
  <c r="U1535" i="6"/>
  <c r="U430" i="6"/>
  <c r="U1143" i="6"/>
  <c r="X563" i="6"/>
  <c r="U3543" i="6"/>
  <c r="U212" i="6"/>
  <c r="U227" i="6"/>
  <c r="U45" i="6"/>
  <c r="U2439" i="6"/>
  <c r="U3342" i="6"/>
  <c r="U1126" i="6"/>
  <c r="W296" i="6"/>
  <c r="U1796" i="6"/>
  <c r="U3330" i="6"/>
  <c r="U2862" i="6"/>
  <c r="U2716" i="6"/>
  <c r="W518" i="6"/>
  <c r="Y247" i="6"/>
  <c r="W386" i="6"/>
  <c r="U3107" i="6"/>
  <c r="U9" i="6"/>
  <c r="U1412" i="6"/>
  <c r="U3181" i="6"/>
  <c r="U3868" i="6"/>
  <c r="U3585" i="6"/>
  <c r="W375" i="6"/>
  <c r="U1922" i="6"/>
  <c r="U2568" i="6"/>
  <c r="U1296" i="6"/>
  <c r="U3774" i="6"/>
  <c r="U2685" i="6"/>
  <c r="U2208" i="6"/>
  <c r="U2500" i="6"/>
  <c r="U844" i="6"/>
  <c r="V814" i="6"/>
  <c r="U675" i="6"/>
  <c r="W465" i="6"/>
  <c r="U2273" i="6"/>
  <c r="V930" i="6"/>
  <c r="U197" i="6"/>
  <c r="V165" i="6"/>
  <c r="Y239" i="6"/>
  <c r="U1969" i="6"/>
  <c r="U3138" i="6"/>
  <c r="W562" i="6"/>
  <c r="U1569" i="6"/>
  <c r="U3116" i="6"/>
  <c r="U308" i="6"/>
  <c r="U1538" i="6"/>
  <c r="U2431" i="6"/>
  <c r="V618" i="6"/>
  <c r="W36" i="6"/>
  <c r="U2567" i="6"/>
  <c r="U1109" i="6"/>
  <c r="V527" i="6"/>
  <c r="X241" i="6"/>
  <c r="U1883" i="6"/>
  <c r="V246" i="6"/>
  <c r="U501" i="6"/>
  <c r="U1781" i="6"/>
  <c r="U3917" i="6"/>
  <c r="U52" i="6"/>
  <c r="V826" i="6"/>
  <c r="U1263" i="6"/>
  <c r="U984" i="6"/>
  <c r="U3201" i="6"/>
  <c r="U2253" i="6"/>
  <c r="W830" i="6"/>
  <c r="W40" i="6"/>
  <c r="U3457" i="6"/>
  <c r="U931" i="6"/>
  <c r="U2428" i="6"/>
  <c r="U684" i="6"/>
  <c r="U556" i="6"/>
  <c r="U316" i="6"/>
  <c r="U2923" i="6"/>
  <c r="U2304" i="6"/>
  <c r="W492" i="6"/>
  <c r="X655" i="6"/>
  <c r="Y296" i="6"/>
  <c r="U1817" i="6"/>
  <c r="Y309" i="6"/>
  <c r="U150" i="6"/>
  <c r="U240" i="6"/>
  <c r="U2481" i="6"/>
  <c r="U286" i="6"/>
  <c r="Y108" i="6"/>
  <c r="V578" i="6"/>
  <c r="X423" i="6"/>
  <c r="U914" i="6"/>
  <c r="U2063" i="6"/>
  <c r="U3398" i="6"/>
  <c r="U19" i="6"/>
  <c r="U1609" i="6"/>
  <c r="U3567" i="6"/>
  <c r="U1851" i="6"/>
  <c r="U1955" i="6"/>
  <c r="U520" i="6"/>
  <c r="U2004" i="6"/>
  <c r="U3674" i="6"/>
  <c r="U3162" i="6"/>
  <c r="W308" i="6"/>
  <c r="U821" i="6"/>
  <c r="V1138" i="6"/>
  <c r="U2489" i="6"/>
  <c r="U929" i="6"/>
  <c r="U3071" i="6"/>
  <c r="U2799" i="6"/>
  <c r="Y764" i="6"/>
  <c r="U211" i="6"/>
  <c r="U465" i="6"/>
  <c r="W757" i="6"/>
  <c r="U1390" i="6"/>
  <c r="U1902" i="6"/>
  <c r="U1987" i="6"/>
  <c r="U1982" i="6"/>
  <c r="U2040" i="6"/>
  <c r="U985" i="6"/>
  <c r="U450" i="6"/>
  <c r="U85" i="6"/>
  <c r="U975" i="6"/>
  <c r="U3846" i="6"/>
  <c r="U2197" i="6"/>
  <c r="U514" i="6"/>
  <c r="U2872" i="6"/>
  <c r="U3445" i="6"/>
  <c r="U1874" i="6"/>
  <c r="U1755" i="6"/>
  <c r="U1542" i="6"/>
  <c r="U1072" i="6"/>
  <c r="U2869" i="6"/>
  <c r="U2615" i="6"/>
  <c r="U1523" i="6"/>
  <c r="U2244" i="6"/>
  <c r="U782" i="6"/>
  <c r="U1308" i="6"/>
  <c r="U3922" i="6"/>
  <c r="U2276" i="6"/>
  <c r="U2217" i="6"/>
  <c r="U2072" i="6"/>
  <c r="U3727" i="6"/>
  <c r="U1589" i="6"/>
  <c r="U2257" i="6"/>
  <c r="U2274" i="6"/>
  <c r="U1517" i="6"/>
  <c r="U1861" i="6"/>
  <c r="U3419" i="6"/>
  <c r="U578" i="6"/>
  <c r="W581" i="6"/>
  <c r="U1079" i="6"/>
  <c r="U3847" i="6"/>
  <c r="U2813" i="6"/>
  <c r="U2674" i="6"/>
  <c r="U662" i="6"/>
  <c r="W631" i="6"/>
  <c r="U1768" i="6"/>
  <c r="U1862" i="6"/>
  <c r="U1735" i="6"/>
  <c r="U1947" i="6"/>
  <c r="U1856" i="6"/>
  <c r="V323" i="6"/>
  <c r="X344" i="6"/>
  <c r="U453" i="6"/>
  <c r="Y219" i="6"/>
  <c r="U2666" i="6"/>
  <c r="Y162" i="6"/>
  <c r="U1196" i="6"/>
  <c r="Y66" i="6"/>
  <c r="U160" i="6"/>
  <c r="U366" i="6"/>
  <c r="U2947" i="6"/>
  <c r="U569" i="6"/>
  <c r="U2027" i="6"/>
  <c r="U1925" i="6"/>
  <c r="U1429" i="6"/>
  <c r="U130" i="6"/>
  <c r="U2284" i="6"/>
  <c r="U2754" i="6"/>
  <c r="U234" i="6"/>
  <c r="U1470" i="6"/>
  <c r="U1915" i="6"/>
  <c r="U1680" i="6"/>
  <c r="U3934" i="6"/>
  <c r="Y18" i="6"/>
  <c r="U521" i="6"/>
  <c r="U559" i="6"/>
  <c r="U428" i="6"/>
  <c r="U3810" i="6"/>
  <c r="U1777" i="6"/>
  <c r="U315" i="6"/>
  <c r="U73" i="6"/>
  <c r="U1413" i="6"/>
  <c r="U3165" i="6"/>
  <c r="U1980" i="6"/>
  <c r="U1456" i="6"/>
  <c r="U1988" i="6"/>
  <c r="U1087" i="6"/>
  <c r="U2010" i="6"/>
  <c r="U2434" i="6"/>
  <c r="X111" i="6"/>
  <c r="U860" i="6"/>
  <c r="U602" i="6"/>
  <c r="U103" i="6"/>
  <c r="U3436" i="6"/>
  <c r="U3799" i="6"/>
  <c r="U2919" i="6"/>
  <c r="U49" i="6"/>
  <c r="U3754" i="6"/>
  <c r="U405" i="6"/>
  <c r="X331" i="6"/>
  <c r="U3818" i="6"/>
  <c r="U2871" i="6"/>
  <c r="U71" i="6"/>
  <c r="U2780" i="6"/>
  <c r="U1394" i="6"/>
  <c r="U1067" i="6"/>
  <c r="U408" i="6"/>
  <c r="U1709" i="6"/>
  <c r="U44" i="6"/>
  <c r="U1553" i="6"/>
  <c r="U1787" i="6"/>
  <c r="U1437" i="6"/>
  <c r="U768" i="6"/>
  <c r="U3943" i="6"/>
  <c r="U3583" i="6"/>
  <c r="U2035" i="6"/>
  <c r="U665" i="6"/>
  <c r="U1136" i="6"/>
  <c r="U885" i="6"/>
  <c r="U2645" i="6"/>
  <c r="U360" i="6"/>
  <c r="U864" i="6"/>
  <c r="U3815" i="6"/>
  <c r="U418" i="6"/>
  <c r="U1081" i="6"/>
  <c r="U1084" i="6"/>
  <c r="U3204" i="6"/>
  <c r="U493" i="6"/>
  <c r="U548" i="6"/>
  <c r="U1099" i="6"/>
  <c r="U3416" i="6"/>
  <c r="U1723" i="6"/>
  <c r="V671" i="6"/>
  <c r="U1565" i="6"/>
  <c r="U1270" i="6"/>
  <c r="U3010" i="6"/>
  <c r="U1360" i="6"/>
  <c r="U2641" i="6"/>
  <c r="U475" i="6"/>
  <c r="W555" i="6"/>
  <c r="Y861" i="6"/>
  <c r="U424" i="6"/>
  <c r="Y486" i="6"/>
  <c r="U888" i="6"/>
  <c r="U1008" i="6"/>
  <c r="W48" i="6"/>
  <c r="U1587" i="6"/>
  <c r="U175" i="6"/>
  <c r="U488" i="6"/>
  <c r="W317" i="6"/>
  <c r="U3025" i="6"/>
  <c r="Y9" i="6"/>
  <c r="U3578" i="6"/>
  <c r="U1823" i="6"/>
  <c r="U1532" i="6"/>
  <c r="U1203" i="6"/>
  <c r="U1901" i="6"/>
  <c r="U3983" i="6"/>
  <c r="U1564" i="6"/>
  <c r="U2227" i="6"/>
  <c r="U807" i="6"/>
  <c r="U2180" i="6"/>
  <c r="U166" i="6"/>
  <c r="U1944" i="6"/>
  <c r="Y346" i="6"/>
  <c r="U1789" i="6"/>
  <c r="U3401" i="6"/>
  <c r="U565" i="6"/>
  <c r="U2928" i="6"/>
  <c r="Y374" i="6"/>
  <c r="W476" i="6"/>
  <c r="Y6" i="6"/>
  <c r="U1825" i="6"/>
  <c r="U3217" i="6"/>
  <c r="U912" i="6"/>
  <c r="U759" i="6"/>
  <c r="U163" i="6"/>
  <c r="V506" i="6"/>
  <c r="U1734" i="6"/>
  <c r="U3941" i="6"/>
  <c r="U328" i="6"/>
  <c r="U301" i="6"/>
  <c r="V298" i="6"/>
  <c r="V2004" i="6"/>
  <c r="X263" i="6"/>
  <c r="U2802" i="6"/>
  <c r="U3747" i="6"/>
  <c r="U2142" i="6"/>
  <c r="U1671" i="6"/>
  <c r="U10" i="6"/>
  <c r="U1036" i="6"/>
  <c r="U585" i="6"/>
  <c r="X794" i="6"/>
  <c r="Y259" i="6"/>
  <c r="U2916" i="6"/>
  <c r="X47" i="6"/>
  <c r="Y35" i="6"/>
  <c r="V538" i="6"/>
  <c r="U2986" i="6"/>
  <c r="U3628" i="6"/>
  <c r="W389" i="6"/>
  <c r="U3772" i="6"/>
  <c r="U3197" i="6"/>
  <c r="X350" i="6"/>
  <c r="U2524" i="6"/>
  <c r="U1778" i="6"/>
  <c r="U3242" i="6"/>
  <c r="W504" i="6"/>
  <c r="U1854" i="6"/>
  <c r="X405" i="6"/>
  <c r="U2856" i="6"/>
  <c r="V220" i="6"/>
  <c r="U1579" i="6"/>
  <c r="U2352" i="6"/>
  <c r="X153" i="6"/>
  <c r="W1232" i="6"/>
  <c r="Y407" i="6"/>
  <c r="U2069" i="6"/>
  <c r="X1330" i="6"/>
  <c r="X152" i="6"/>
  <c r="U1370" i="6"/>
  <c r="V682" i="6"/>
  <c r="U3516" i="6"/>
  <c r="U1378" i="6"/>
  <c r="W910" i="6"/>
  <c r="V107" i="6"/>
  <c r="U481" i="6"/>
  <c r="U2042" i="6"/>
  <c r="Y746" i="6"/>
  <c r="U1028" i="6"/>
  <c r="U1798" i="6"/>
  <c r="U2788" i="6"/>
  <c r="U1495" i="6"/>
  <c r="U2094" i="6"/>
  <c r="U1181" i="6"/>
  <c r="U2308" i="6"/>
  <c r="U1425" i="6"/>
  <c r="U847" i="6"/>
  <c r="U433" i="6"/>
  <c r="U2946" i="6"/>
  <c r="U3601" i="6"/>
  <c r="W630" i="6"/>
  <c r="U536" i="6"/>
  <c r="U2697" i="6"/>
  <c r="U2316" i="6"/>
  <c r="Y255" i="6"/>
  <c r="U751" i="6"/>
  <c r="U3737" i="6"/>
  <c r="U643" i="6"/>
  <c r="U2382" i="6"/>
  <c r="V469" i="6"/>
  <c r="W511" i="6"/>
  <c r="U42" i="6"/>
  <c r="Y433" i="6"/>
  <c r="U3823" i="6"/>
  <c r="U262" i="6"/>
  <c r="U1219" i="6"/>
  <c r="U1347" i="6"/>
  <c r="U1217" i="6"/>
  <c r="Y823" i="6"/>
  <c r="U3926" i="6"/>
  <c r="U302" i="6"/>
  <c r="V990" i="6"/>
  <c r="W63" i="6"/>
  <c r="U1849" i="6"/>
  <c r="U3014" i="6"/>
  <c r="Y947" i="6"/>
  <c r="Y731" i="6"/>
  <c r="U1721" i="6"/>
  <c r="U736" i="6"/>
  <c r="U1188" i="6"/>
  <c r="U239" i="6"/>
  <c r="U809" i="6"/>
  <c r="U3169" i="6"/>
  <c r="U530" i="6"/>
  <c r="U1223" i="6"/>
  <c r="V654" i="6"/>
  <c r="U1732" i="6"/>
  <c r="X264" i="6"/>
  <c r="U834" i="6"/>
  <c r="U1492" i="6"/>
  <c r="U1672" i="6"/>
  <c r="U563" i="6"/>
  <c r="W679" i="6"/>
  <c r="W1601" i="6"/>
  <c r="V34" i="6"/>
  <c r="U1156" i="6"/>
  <c r="V401" i="6"/>
  <c r="U702" i="6"/>
  <c r="Y1184" i="6"/>
  <c r="U505" i="6"/>
  <c r="Y233" i="6"/>
  <c r="V775" i="6"/>
  <c r="X566" i="6"/>
  <c r="U12" i="6"/>
  <c r="U2423" i="6"/>
  <c r="U1964" i="6"/>
  <c r="U1858" i="6"/>
  <c r="Y92" i="6"/>
  <c r="X960" i="6"/>
  <c r="X984" i="6"/>
  <c r="W601" i="6"/>
  <c r="U43" i="6"/>
  <c r="W1410" i="6"/>
  <c r="X112" i="6"/>
  <c r="U355" i="6"/>
  <c r="V343" i="6"/>
  <c r="U2551" i="6"/>
  <c r="U648" i="6"/>
  <c r="U3937" i="6"/>
  <c r="U3429" i="6"/>
  <c r="U128" i="6"/>
  <c r="U1179" i="6"/>
  <c r="U68" i="6"/>
  <c r="U2192" i="6"/>
  <c r="Y241" i="6"/>
  <c r="U1283" i="6"/>
  <c r="U1175" i="6"/>
  <c r="U3256" i="6"/>
  <c r="U1746" i="6"/>
  <c r="V623" i="6"/>
  <c r="U7" i="6"/>
  <c r="Y511" i="6"/>
  <c r="W369" i="6"/>
  <c r="W113" i="6"/>
  <c r="U1945" i="6"/>
  <c r="U3131" i="6"/>
  <c r="U3004" i="6"/>
  <c r="U3759" i="6"/>
  <c r="V122" i="6"/>
  <c r="X297" i="6"/>
  <c r="U1512" i="6"/>
  <c r="U3679" i="6"/>
  <c r="V924" i="6"/>
  <c r="U3395" i="6"/>
  <c r="U2542" i="6"/>
  <c r="U3924" i="6"/>
  <c r="U2084" i="6"/>
  <c r="U2350" i="6"/>
  <c r="U1739" i="6"/>
  <c r="Y963" i="6"/>
  <c r="U1705" i="6"/>
  <c r="U1528" i="6"/>
  <c r="U3189" i="6"/>
  <c r="X1098" i="6"/>
  <c r="X501" i="6"/>
  <c r="V199" i="6"/>
  <c r="U605" i="6"/>
  <c r="X635" i="6"/>
  <c r="U3219" i="6"/>
  <c r="U2047" i="6"/>
  <c r="U1950" i="6"/>
  <c r="U1759" i="6"/>
  <c r="U2818" i="6"/>
  <c r="U3550" i="6"/>
  <c r="U2877" i="6"/>
  <c r="X617" i="6"/>
  <c r="U2713" i="6"/>
  <c r="U388" i="6"/>
  <c r="U2440" i="6"/>
  <c r="U1013" i="6"/>
  <c r="U1281" i="6"/>
  <c r="U880" i="6"/>
  <c r="U1824" i="6"/>
  <c r="U841" i="6"/>
  <c r="U497" i="6"/>
  <c r="U1557" i="6"/>
  <c r="U1486" i="6"/>
  <c r="U802" i="6"/>
  <c r="U170" i="6"/>
  <c r="U2003" i="6"/>
  <c r="U1190" i="6"/>
  <c r="U561" i="6"/>
  <c r="U2176" i="6"/>
  <c r="X837" i="6"/>
  <c r="U510" i="6"/>
  <c r="U3629" i="6"/>
  <c r="X324" i="6"/>
  <c r="U1690" i="6"/>
  <c r="U1423" i="6"/>
  <c r="U1516" i="6"/>
  <c r="V340" i="6"/>
  <c r="U2852" i="6"/>
  <c r="U252" i="6"/>
  <c r="U1292" i="6"/>
  <c r="U1741" i="6"/>
  <c r="Y69" i="6"/>
  <c r="W703" i="6"/>
  <c r="U3136" i="6"/>
  <c r="X421" i="6"/>
  <c r="U1471" i="6"/>
  <c r="U1847" i="6"/>
  <c r="U254" i="6"/>
  <c r="U1101" i="6"/>
  <c r="U3483" i="6"/>
  <c r="Y565" i="6"/>
  <c r="U938" i="6"/>
  <c r="U3607" i="6"/>
  <c r="U769" i="6"/>
  <c r="U2782" i="6"/>
  <c r="U74" i="6"/>
  <c r="U1644" i="6"/>
  <c r="V92" i="6"/>
  <c r="U241" i="6"/>
  <c r="W178" i="6"/>
  <c r="U143" i="6"/>
  <c r="X50" i="6"/>
  <c r="U1608" i="6"/>
  <c r="U1790" i="6"/>
  <c r="V509" i="6"/>
  <c r="U1544" i="6"/>
  <c r="U2137" i="6"/>
  <c r="W149" i="6"/>
  <c r="U3886" i="6"/>
  <c r="V227" i="6"/>
  <c r="V585" i="6"/>
  <c r="U734" i="6"/>
  <c r="U1941" i="6"/>
  <c r="U91" i="6"/>
  <c r="U1545" i="6"/>
  <c r="U3231" i="6"/>
  <c r="U2223" i="6"/>
  <c r="U1887" i="6"/>
  <c r="U3068" i="6"/>
  <c r="U2191" i="6"/>
  <c r="U878" i="6"/>
  <c r="U1543" i="6"/>
  <c r="U2436" i="6"/>
  <c r="X372" i="6"/>
  <c r="Y178" i="6"/>
  <c r="Y231" i="6"/>
  <c r="V1264" i="6"/>
  <c r="Y364" i="6"/>
  <c r="X712" i="6"/>
  <c r="U513" i="6"/>
  <c r="W605" i="6"/>
  <c r="U96" i="6"/>
  <c r="U846" i="6"/>
  <c r="U2409" i="6"/>
  <c r="U640" i="6"/>
  <c r="U3122" i="6"/>
  <c r="X137" i="6"/>
  <c r="X425" i="6"/>
  <c r="Y173" i="6"/>
  <c r="U3654" i="6"/>
  <c r="U784" i="6"/>
  <c r="U814" i="6"/>
  <c r="Y515" i="6"/>
  <c r="U2405" i="6"/>
  <c r="X227" i="6"/>
  <c r="U2985" i="6"/>
  <c r="U2670" i="6"/>
  <c r="V53" i="6"/>
  <c r="X391" i="6"/>
  <c r="U2026" i="6"/>
  <c r="V447" i="6"/>
  <c r="U2733" i="6"/>
  <c r="X1627" i="6"/>
  <c r="Y1997" i="6"/>
  <c r="X393" i="6"/>
  <c r="U2327" i="6"/>
  <c r="W1128" i="6"/>
  <c r="X1161" i="6"/>
  <c r="V69" i="6"/>
  <c r="U687" i="6"/>
  <c r="U188" i="6"/>
  <c r="U3347" i="6"/>
  <c r="U172" i="6"/>
  <c r="U221" i="6"/>
  <c r="U2009" i="6"/>
  <c r="V783" i="6"/>
  <c r="U631" i="6"/>
  <c r="U3807" i="6"/>
  <c r="U1128" i="6"/>
  <c r="X33" i="6"/>
  <c r="U3178" i="6"/>
  <c r="Y548" i="6"/>
  <c r="U970" i="6"/>
  <c r="X898" i="6"/>
  <c r="U3426" i="6"/>
  <c r="U1388" i="6"/>
  <c r="U727" i="6"/>
  <c r="V592" i="6"/>
  <c r="U3248" i="6"/>
  <c r="V1127" i="6"/>
  <c r="U108" i="6"/>
  <c r="U1333" i="6"/>
  <c r="U250" i="6"/>
  <c r="U518" i="6"/>
  <c r="U1060" i="6"/>
  <c r="U1417" i="6"/>
  <c r="U2737" i="6"/>
  <c r="W87" i="6"/>
  <c r="U1807" i="6"/>
  <c r="U954" i="6"/>
  <c r="U634" i="6"/>
  <c r="U790" i="6"/>
  <c r="U2932" i="6"/>
  <c r="X652" i="6"/>
  <c r="U3405" i="6"/>
  <c r="U2486" i="6"/>
  <c r="X632" i="6"/>
  <c r="U2995" i="6"/>
  <c r="Y464" i="6"/>
  <c r="U3667" i="6"/>
  <c r="U980" i="6"/>
  <c r="Y470" i="6"/>
  <c r="U1897" i="6"/>
  <c r="U577" i="6"/>
  <c r="U3059" i="6"/>
  <c r="Y315" i="6"/>
  <c r="U3117" i="6"/>
  <c r="U1134" i="6"/>
  <c r="U529" i="6"/>
  <c r="U1029" i="6"/>
  <c r="X610" i="6"/>
  <c r="U2541" i="6"/>
  <c r="U1963" i="6"/>
  <c r="U1895" i="6"/>
  <c r="U3885" i="6"/>
  <c r="U393" i="6"/>
  <c r="Y161" i="6"/>
  <c r="V1082" i="6"/>
  <c r="U3008" i="6"/>
  <c r="U1295" i="6"/>
  <c r="X83" i="6"/>
  <c r="U2494" i="6"/>
  <c r="V211" i="6"/>
  <c r="U1260" i="6"/>
  <c r="U1095" i="6"/>
  <c r="U974" i="6"/>
  <c r="U3077" i="6"/>
  <c r="V215" i="6"/>
  <c r="U900" i="6"/>
  <c r="U3589" i="6"/>
  <c r="W462" i="6"/>
  <c r="U2998" i="6"/>
  <c r="U607" i="6"/>
  <c r="U274" i="6"/>
  <c r="U1612" i="6"/>
  <c r="V577" i="6"/>
  <c r="U3633" i="6"/>
  <c r="U1317" i="6"/>
  <c r="U992" i="6"/>
  <c r="U2673" i="6"/>
  <c r="U192" i="6"/>
  <c r="U3389" i="6"/>
  <c r="U1146" i="6"/>
  <c r="U3291" i="6"/>
  <c r="W21" i="6"/>
  <c r="V431" i="6"/>
  <c r="U2533" i="6"/>
  <c r="U404" i="6"/>
  <c r="U469" i="6"/>
  <c r="U2783" i="6"/>
  <c r="Y119" i="6"/>
  <c r="V429" i="6"/>
  <c r="W55" i="6"/>
  <c r="U1414" i="6"/>
  <c r="U1410" i="6"/>
  <c r="U2295" i="6"/>
  <c r="U1913" i="6"/>
  <c r="U148" i="6"/>
  <c r="U1293" i="6"/>
  <c r="U3553" i="6"/>
  <c r="V137" i="6"/>
  <c r="U629" i="6"/>
  <c r="U3257" i="6"/>
  <c r="U1846" i="6"/>
  <c r="Y467" i="6"/>
  <c r="U2962" i="6"/>
  <c r="U1649" i="6"/>
  <c r="U2255" i="6"/>
  <c r="U837" i="6"/>
  <c r="U1453" i="6"/>
  <c r="U3673" i="6"/>
  <c r="U3415" i="6"/>
  <c r="U1174" i="6"/>
  <c r="U3239" i="6"/>
  <c r="Y129" i="6"/>
  <c r="U3893" i="6"/>
  <c r="Y484" i="6"/>
  <c r="U3336" i="6"/>
  <c r="X13" i="6"/>
  <c r="Y1037" i="6"/>
  <c r="U1928" i="6"/>
  <c r="U15" i="6"/>
  <c r="Y1802" i="6"/>
  <c r="W98" i="6"/>
  <c r="U1424" i="6"/>
  <c r="U3050" i="6"/>
  <c r="Y1534" i="6"/>
  <c r="U1199" i="6"/>
  <c r="U2731" i="6"/>
  <c r="U2891" i="6"/>
  <c r="U2837" i="6"/>
  <c r="Y569" i="6"/>
  <c r="U3609" i="6"/>
  <c r="U1779" i="6"/>
  <c r="X58" i="6"/>
  <c r="U3153" i="6"/>
  <c r="U3878" i="6"/>
  <c r="Y768" i="6"/>
  <c r="U3478" i="6"/>
  <c r="U2151" i="6"/>
  <c r="X1413" i="6"/>
  <c r="W973" i="6"/>
  <c r="Y95" i="6"/>
  <c r="U2761" i="6"/>
  <c r="U297" i="6"/>
  <c r="U2261" i="6"/>
  <c r="X1243" i="6"/>
  <c r="W580" i="6"/>
  <c r="U3916" i="6"/>
  <c r="U990" i="6"/>
  <c r="U922" i="6"/>
  <c r="U1837" i="6"/>
  <c r="U911" i="6"/>
  <c r="Y451" i="6"/>
  <c r="U1377" i="6"/>
  <c r="U958" i="6"/>
  <c r="U528" i="6"/>
  <c r="U2636" i="6"/>
  <c r="W393" i="6"/>
  <c r="U1647" i="6"/>
  <c r="U761" i="6"/>
  <c r="U1635" i="6"/>
  <c r="U3221" i="6"/>
  <c r="U3870" i="6"/>
  <c r="U619" i="6"/>
  <c r="U1572" i="6"/>
  <c r="U3743" i="6"/>
  <c r="U2629" i="6"/>
  <c r="U3227" i="6"/>
  <c r="U944" i="6"/>
  <c r="U1793" i="6"/>
  <c r="U2396" i="6"/>
  <c r="V21" i="6"/>
  <c r="W578" i="6"/>
  <c r="U686" i="6"/>
  <c r="U1966" i="6"/>
  <c r="U2634" i="6"/>
  <c r="U2635" i="6"/>
  <c r="U1681" i="6"/>
  <c r="U1066" i="6"/>
  <c r="V1283" i="6"/>
  <c r="U2282" i="6"/>
  <c r="U2013" i="6"/>
  <c r="U3341" i="6"/>
  <c r="U608" i="6"/>
  <c r="U1358" i="6"/>
  <c r="U2980" i="6"/>
  <c r="U1622" i="6"/>
  <c r="U110" i="6"/>
  <c r="Y38" i="6"/>
  <c r="W447" i="6"/>
  <c r="U920" i="6"/>
  <c r="U1111" i="6"/>
  <c r="U2493" i="6"/>
  <c r="Y243" i="6"/>
  <c r="U2289" i="6"/>
  <c r="U1785" i="6"/>
  <c r="U1894" i="6"/>
  <c r="U3030" i="6"/>
  <c r="U1246" i="6"/>
  <c r="U886" i="6"/>
  <c r="W73" i="6"/>
  <c r="W845" i="6"/>
  <c r="Y1129" i="6"/>
  <c r="X497" i="6"/>
  <c r="U2011" i="6"/>
  <c r="U3316" i="6"/>
  <c r="X985" i="6"/>
  <c r="U737" i="6"/>
  <c r="U3701" i="6"/>
  <c r="X677" i="6"/>
  <c r="U1387" i="6"/>
  <c r="U683" i="6"/>
  <c r="U2714" i="6"/>
  <c r="U1914" i="6"/>
  <c r="V154" i="6"/>
  <c r="U1574" i="6"/>
  <c r="U472" i="6"/>
  <c r="U313" i="6"/>
  <c r="U146" i="6"/>
  <c r="U2686" i="6"/>
  <c r="X328" i="6"/>
  <c r="W85" i="6"/>
  <c r="V563" i="6"/>
  <c r="U1600" i="6"/>
  <c r="U2857" i="6"/>
  <c r="U2570" i="6"/>
  <c r="V307" i="6"/>
  <c r="U2265" i="6"/>
  <c r="V794" i="6"/>
  <c r="U3842" i="6"/>
  <c r="Y143" i="6"/>
  <c r="U337" i="6"/>
  <c r="X177" i="6"/>
  <c r="V301" i="6"/>
  <c r="U3855" i="6"/>
  <c r="U2330" i="6"/>
  <c r="W105" i="6"/>
  <c r="W397" i="6"/>
  <c r="U3216" i="6"/>
  <c r="U3884" i="6"/>
  <c r="X831" i="6"/>
  <c r="W206" i="6"/>
  <c r="U3618" i="6"/>
  <c r="Y653" i="6"/>
  <c r="V1016" i="6"/>
  <c r="Y141" i="6"/>
  <c r="U953" i="6"/>
  <c r="X1745" i="6"/>
  <c r="X888" i="6"/>
  <c r="Y2372" i="6"/>
  <c r="U2936" i="6"/>
  <c r="U2764" i="6"/>
  <c r="Y170" i="6"/>
  <c r="U2089" i="6"/>
  <c r="U2386" i="6"/>
  <c r="U2512" i="6"/>
  <c r="U3970" i="6"/>
  <c r="Y528" i="6"/>
  <c r="W727" i="6"/>
  <c r="U3648" i="6"/>
  <c r="X253" i="6"/>
  <c r="U3101" i="6"/>
  <c r="U2887" i="6"/>
  <c r="U3223" i="6"/>
  <c r="W145" i="6"/>
  <c r="U3929" i="6"/>
  <c r="Y1102" i="6"/>
  <c r="U1775" i="6"/>
  <c r="U1909" i="6"/>
  <c r="U573" i="6"/>
  <c r="Y341" i="6"/>
  <c r="U3188" i="6"/>
  <c r="U756" i="6"/>
  <c r="U1488" i="6"/>
  <c r="U295" i="6"/>
  <c r="U1650" i="6"/>
  <c r="W33" i="6"/>
  <c r="U2170" i="6"/>
  <c r="U3887" i="6"/>
  <c r="Y531" i="6"/>
  <c r="U2444" i="6"/>
  <c r="U3487" i="6"/>
  <c r="U2263" i="6"/>
  <c r="U67" i="6"/>
  <c r="U257" i="6"/>
  <c r="U51" i="6"/>
  <c r="U531" i="6"/>
  <c r="U649" i="6"/>
  <c r="X742" i="6"/>
  <c r="U2076" i="6"/>
  <c r="U2790" i="6"/>
  <c r="U3113" i="6"/>
  <c r="W1289" i="6"/>
  <c r="U857" i="6"/>
  <c r="U1496" i="6"/>
  <c r="U1016" i="6"/>
  <c r="U3825" i="6"/>
  <c r="U2639" i="6"/>
  <c r="U1563" i="6"/>
  <c r="U1688" i="6"/>
  <c r="V1566" i="6"/>
  <c r="W194" i="6"/>
  <c r="X88" i="6"/>
  <c r="U1605" i="6"/>
  <c r="W503" i="6"/>
  <c r="U509" i="6"/>
  <c r="Y395" i="6"/>
  <c r="X129" i="6"/>
  <c r="V315" i="6"/>
  <c r="V970" i="6"/>
  <c r="W814" i="6"/>
  <c r="U94" i="6"/>
  <c r="U861" i="6"/>
  <c r="U3156" i="6"/>
  <c r="U273" i="6"/>
  <c r="U1336" i="6"/>
  <c r="V78" i="6"/>
  <c r="U2492" i="6"/>
  <c r="W81" i="6"/>
  <c r="Y1117" i="6"/>
  <c r="Y89" i="6"/>
  <c r="W666" i="6"/>
  <c r="U232" i="6"/>
  <c r="U2584" i="6"/>
  <c r="U3960" i="6"/>
  <c r="X937" i="6"/>
  <c r="V638" i="6"/>
  <c r="U1004" i="6"/>
  <c r="U3748" i="6"/>
  <c r="Y960" i="6"/>
  <c r="Y617" i="6"/>
  <c r="U3829" i="6"/>
  <c r="W274" i="6"/>
  <c r="X403" i="6"/>
  <c r="U97" i="6"/>
  <c r="V77" i="6"/>
  <c r="U748" i="6"/>
  <c r="Y253" i="6"/>
  <c r="U3518" i="6"/>
  <c r="U2563" i="6"/>
  <c r="U3967" i="6"/>
  <c r="Y2218" i="6"/>
  <c r="X44" i="6"/>
  <c r="X901" i="6"/>
  <c r="U3611" i="6"/>
  <c r="W254" i="6"/>
  <c r="U952" i="6"/>
  <c r="U3538" i="6"/>
  <c r="W99" i="6"/>
  <c r="X997" i="6"/>
  <c r="U260" i="6"/>
  <c r="U804" i="6"/>
  <c r="U2845" i="6"/>
  <c r="W347" i="6"/>
  <c r="W93" i="6"/>
  <c r="V882" i="6"/>
  <c r="Y85" i="6"/>
  <c r="W794" i="6"/>
  <c r="W298" i="6"/>
  <c r="U176" i="6"/>
  <c r="W692" i="6"/>
  <c r="U1556" i="6"/>
  <c r="X1566" i="6"/>
  <c r="Y145" i="6"/>
  <c r="U3412" i="6"/>
  <c r="W758" i="6"/>
  <c r="U2848" i="6"/>
  <c r="X656" i="6"/>
  <c r="X772" i="6"/>
  <c r="Y1944" i="6"/>
  <c r="U1685" i="6"/>
  <c r="U579" i="6"/>
  <c r="U319" i="6"/>
  <c r="U1115" i="6"/>
  <c r="U3052" i="6"/>
  <c r="U1408" i="6"/>
  <c r="U3704" i="6"/>
  <c r="X150" i="6"/>
  <c r="V493" i="6"/>
  <c r="U3318" i="6"/>
  <c r="U2574" i="6"/>
  <c r="Y543" i="6"/>
  <c r="W1012" i="6"/>
  <c r="V144" i="6"/>
  <c r="U2728" i="6"/>
  <c r="V2299" i="6"/>
  <c r="U2312" i="6"/>
  <c r="V476" i="6"/>
  <c r="W408" i="6"/>
  <c r="X447" i="6"/>
  <c r="U3728" i="6"/>
  <c r="U3163" i="6"/>
  <c r="W936" i="6"/>
  <c r="U3994" i="6"/>
  <c r="U3840" i="6"/>
  <c r="X412" i="6"/>
  <c r="V633" i="6"/>
  <c r="X348" i="6"/>
  <c r="X1021" i="6"/>
  <c r="U289" i="6"/>
  <c r="W808" i="6"/>
  <c r="U894" i="6"/>
  <c r="U440" i="6"/>
  <c r="U312" i="6"/>
  <c r="U281" i="6"/>
  <c r="U3305" i="6"/>
  <c r="U259" i="6"/>
  <c r="U2139" i="6"/>
  <c r="U2827" i="6"/>
  <c r="U156" i="6"/>
  <c r="U706" i="6"/>
  <c r="Y1016" i="6"/>
  <c r="U1939" i="6"/>
  <c r="X379" i="6"/>
  <c r="W799" i="6"/>
  <c r="U1853" i="6"/>
  <c r="V350" i="6"/>
  <c r="U1835" i="6"/>
  <c r="U1686" i="6"/>
  <c r="U1840" i="6"/>
  <c r="Y118" i="6"/>
  <c r="U2234" i="6"/>
  <c r="U1205" i="6"/>
  <c r="U3062" i="6"/>
  <c r="Y1364" i="6"/>
  <c r="U230" i="6"/>
  <c r="U2277" i="6"/>
  <c r="U3038" i="6"/>
  <c r="V441" i="6"/>
  <c r="W247" i="6"/>
  <c r="U1594" i="6"/>
  <c r="U1848" i="6"/>
  <c r="U1989" i="6"/>
  <c r="U1397" i="6"/>
  <c r="U26" i="6"/>
  <c r="U2307" i="6"/>
  <c r="U1801" i="6"/>
  <c r="U3506" i="6"/>
  <c r="U2693" i="6"/>
  <c r="U4002" i="6"/>
  <c r="Y373" i="6"/>
  <c r="W83" i="6"/>
  <c r="U2272" i="6"/>
  <c r="W695" i="6"/>
  <c r="U1286" i="6"/>
  <c r="U2473" i="6"/>
  <c r="V247" i="6"/>
  <c r="Y630" i="6"/>
  <c r="X300" i="6"/>
  <c r="W1080" i="6"/>
  <c r="V831" i="6"/>
  <c r="U3530" i="6"/>
  <c r="V130" i="6"/>
  <c r="W1023" i="6"/>
  <c r="W721" i="6"/>
  <c r="U2476" i="6"/>
  <c r="W640" i="6"/>
  <c r="V231" i="6"/>
  <c r="U1392" i="6"/>
  <c r="U1192" i="6"/>
  <c r="W594" i="6"/>
  <c r="U3784" i="6"/>
  <c r="U1918" i="6"/>
  <c r="U3260" i="6"/>
  <c r="U2497" i="6"/>
  <c r="X1404" i="6"/>
  <c r="U3781" i="6"/>
  <c r="Y1179" i="6"/>
  <c r="W935" i="6"/>
  <c r="U788" i="6"/>
  <c r="Y1455" i="6"/>
  <c r="U2765" i="6"/>
  <c r="U645" i="6"/>
  <c r="X884" i="6"/>
  <c r="V358" i="6"/>
  <c r="V784" i="6"/>
  <c r="U1983" i="6"/>
  <c r="U1599" i="6"/>
  <c r="Y648" i="6"/>
  <c r="U1948" i="6"/>
  <c r="U1791" i="6"/>
  <c r="U2369" i="6"/>
  <c r="U1262" i="6"/>
  <c r="X715" i="6"/>
  <c r="Y599" i="6"/>
  <c r="W373" i="6"/>
  <c r="X214" i="6"/>
  <c r="U781" i="6"/>
  <c r="Y403" i="6"/>
  <c r="U1482" i="6"/>
  <c r="U3374" i="6"/>
  <c r="U3895" i="6"/>
  <c r="V1392" i="6"/>
  <c r="V249" i="6"/>
  <c r="Y270" i="6"/>
  <c r="X514" i="6"/>
  <c r="X371" i="6"/>
  <c r="U811" i="6"/>
  <c r="U2384" i="6"/>
  <c r="U2331" i="6"/>
  <c r="U1316" i="6"/>
  <c r="V91" i="6"/>
  <c r="X1131" i="6"/>
  <c r="U3991" i="6"/>
  <c r="Y323" i="6"/>
  <c r="U317" i="6"/>
  <c r="U3534" i="6"/>
  <c r="U3280" i="6"/>
  <c r="U2407" i="6"/>
  <c r="V1098" i="6"/>
  <c r="U2906" i="6"/>
  <c r="X97" i="6"/>
  <c r="U3760" i="6"/>
  <c r="Y176" i="6"/>
  <c r="U1049" i="6"/>
  <c r="X216" i="6"/>
  <c r="U1438" i="6"/>
  <c r="V415" i="6"/>
  <c r="U3058" i="6"/>
  <c r="U1549" i="6"/>
  <c r="U3123" i="6"/>
  <c r="U1607" i="6"/>
  <c r="U2953" i="6"/>
  <c r="V454" i="6"/>
  <c r="Y458" i="6"/>
  <c r="U3243" i="6"/>
  <c r="U154" i="6"/>
  <c r="U884" i="6"/>
  <c r="U147" i="6"/>
  <c r="U3522" i="6"/>
  <c r="U3236" i="6"/>
  <c r="U777" i="6"/>
  <c r="U1342" i="6"/>
  <c r="U1716" i="6"/>
  <c r="Y400" i="6"/>
  <c r="V523" i="6"/>
  <c r="U2798" i="6"/>
  <c r="U1707" i="6"/>
  <c r="Y820" i="6"/>
  <c r="U1023" i="6"/>
  <c r="V1002" i="6"/>
  <c r="U932" i="6"/>
  <c r="Y326" i="6"/>
  <c r="U327" i="6"/>
  <c r="X105" i="6"/>
  <c r="U2934" i="6"/>
  <c r="U3790" i="6"/>
  <c r="V420" i="6"/>
  <c r="U2841" i="6"/>
  <c r="U446" i="6"/>
  <c r="U1965" i="6"/>
  <c r="U141" i="6"/>
  <c r="Y359" i="6"/>
  <c r="W405" i="6"/>
  <c r="U1306" i="6"/>
  <c r="U466" i="6"/>
  <c r="V95" i="6"/>
  <c r="U2224" i="6"/>
  <c r="U767" i="6"/>
  <c r="U1279" i="6"/>
  <c r="U2948" i="6"/>
  <c r="U3485" i="6"/>
  <c r="U1083" i="6"/>
  <c r="U1265" i="6"/>
  <c r="U278" i="6"/>
  <c r="U2077" i="6"/>
  <c r="U2300" i="6"/>
  <c r="X399" i="6"/>
  <c r="X1099" i="6"/>
  <c r="U353" i="6"/>
  <c r="Y1343" i="6"/>
  <c r="U2917" i="6"/>
  <c r="U1194" i="6"/>
  <c r="Y397" i="6"/>
  <c r="W1641" i="6"/>
  <c r="X726" i="6"/>
  <c r="V692" i="6"/>
  <c r="Y342" i="6"/>
  <c r="Y928" i="6"/>
  <c r="U3423" i="6"/>
  <c r="U2119" i="6"/>
  <c r="U3418" i="6"/>
  <c r="U2239" i="6"/>
  <c r="U1222" i="6"/>
  <c r="U3857" i="6"/>
  <c r="V390" i="6"/>
  <c r="U3175" i="6"/>
  <c r="U115" i="6"/>
  <c r="X261" i="6"/>
  <c r="U3043" i="6"/>
  <c r="X197" i="6"/>
  <c r="W104" i="6"/>
  <c r="U2196" i="6"/>
  <c r="Y674" i="6"/>
  <c r="U2797" i="6"/>
  <c r="X900" i="6"/>
  <c r="V1820" i="6"/>
  <c r="V299" i="6"/>
  <c r="V916" i="6"/>
  <c r="W203" i="6"/>
  <c r="U2553" i="6"/>
  <c r="V833" i="6"/>
  <c r="U2618" i="6"/>
  <c r="U1367" i="6"/>
  <c r="U2221" i="6"/>
  <c r="W273" i="6"/>
  <c r="U2538" i="6"/>
  <c r="Y612" i="6"/>
  <c r="W250" i="6"/>
  <c r="U226" i="6"/>
  <c r="U2692" i="6"/>
  <c r="U889" i="6"/>
  <c r="U3771" i="6"/>
  <c r="Y3253" i="6"/>
  <c r="W857" i="6"/>
  <c r="Y970" i="6"/>
  <c r="Y461" i="6"/>
  <c r="V1076" i="6"/>
  <c r="U1436" i="6"/>
  <c r="U2160" i="6"/>
  <c r="Y353" i="6"/>
  <c r="U1737" i="6"/>
  <c r="U2247" i="6"/>
  <c r="U364" i="6"/>
  <c r="Y267" i="6"/>
  <c r="U1533" i="6"/>
  <c r="U3424" i="6"/>
  <c r="U1290" i="6"/>
  <c r="U1237" i="6"/>
  <c r="U1012" i="6"/>
  <c r="Y1182" i="6"/>
  <c r="U1011" i="6"/>
  <c r="U2341" i="6"/>
  <c r="Y1025" i="6"/>
  <c r="U2705" i="6"/>
  <c r="W602" i="6"/>
  <c r="U3183" i="6"/>
  <c r="Y1660" i="6"/>
  <c r="X176" i="6"/>
  <c r="U1055" i="6"/>
  <c r="U1005" i="6"/>
  <c r="Y457" i="6"/>
  <c r="U3492" i="6"/>
  <c r="U3635" i="6"/>
  <c r="U346" i="6"/>
  <c r="U1198" i="6"/>
  <c r="U3514" i="6"/>
  <c r="U2811" i="6"/>
  <c r="U3690" i="6"/>
  <c r="U862" i="6"/>
  <c r="U921" i="6"/>
  <c r="U284" i="6"/>
  <c r="U801" i="6"/>
  <c r="U2212" i="6"/>
  <c r="U20" i="6"/>
  <c r="V440" i="6"/>
  <c r="U2521" i="6"/>
  <c r="U3172" i="6"/>
  <c r="U676" i="6"/>
  <c r="U1346" i="6"/>
  <c r="U2014" i="6"/>
  <c r="U3899" i="6"/>
  <c r="U310" i="6"/>
  <c r="U2527" i="6"/>
  <c r="U237" i="6"/>
  <c r="U873" i="6"/>
  <c r="U3258" i="6"/>
  <c r="U1088" i="6"/>
  <c r="U399" i="6"/>
  <c r="U544" i="6"/>
  <c r="U435" i="6"/>
  <c r="U3319" i="6"/>
  <c r="V1551" i="6"/>
  <c r="V834" i="6"/>
  <c r="V601" i="6"/>
  <c r="U3908" i="6"/>
  <c r="U1813" i="6"/>
  <c r="U627" i="6"/>
  <c r="U3828" i="6"/>
  <c r="U1627" i="6"/>
  <c r="V110" i="6"/>
  <c r="U65" i="6"/>
  <c r="U824" i="6"/>
  <c r="U989" i="6"/>
  <c r="U1967" i="6"/>
  <c r="W1481" i="6"/>
  <c r="U167" i="6"/>
  <c r="U2381" i="6"/>
  <c r="U1400" i="6"/>
  <c r="U715" i="6"/>
  <c r="U437" i="6"/>
  <c r="X356" i="6"/>
  <c r="U2186" i="6"/>
  <c r="U618" i="6"/>
  <c r="Y261" i="6"/>
  <c r="U3093" i="6"/>
  <c r="W1385" i="6"/>
  <c r="U1129" i="6"/>
  <c r="X306" i="6"/>
  <c r="U3332" i="6"/>
  <c r="X439" i="6"/>
  <c r="U3414" i="6"/>
  <c r="U332" i="6"/>
  <c r="U377" i="6"/>
  <c r="U3570" i="6"/>
  <c r="X245" i="6"/>
  <c r="X749" i="6"/>
  <c r="U583" i="6"/>
  <c r="V254" i="6"/>
  <c r="U2293" i="6"/>
  <c r="X687" i="6"/>
  <c r="V284" i="6"/>
  <c r="Y959" i="6"/>
  <c r="U2558" i="6"/>
  <c r="X115" i="6"/>
  <c r="Y908" i="6"/>
  <c r="U321" i="6"/>
  <c r="W370" i="6"/>
  <c r="W769" i="6"/>
  <c r="U3552" i="6"/>
  <c r="U764" i="6"/>
  <c r="U2171" i="6"/>
  <c r="U2550" i="6"/>
  <c r="U3054" i="6"/>
  <c r="U674" i="6"/>
  <c r="W613" i="6"/>
  <c r="U1062" i="6"/>
  <c r="Y745" i="6"/>
  <c r="W868" i="6"/>
  <c r="U1448" i="6"/>
  <c r="U591" i="6"/>
  <c r="U3839" i="6"/>
  <c r="U2617" i="6"/>
  <c r="U3587" i="6"/>
  <c r="U124" i="6"/>
  <c r="U2100" i="6"/>
  <c r="V208" i="6"/>
  <c r="U2194" i="6"/>
  <c r="U2607" i="6"/>
  <c r="U1975" i="6"/>
  <c r="Y328" i="6"/>
  <c r="W510" i="6"/>
  <c r="U3714" i="6"/>
  <c r="U3646" i="6"/>
  <c r="Y615" i="6"/>
  <c r="X783" i="6"/>
  <c r="U2036" i="6"/>
  <c r="Y183" i="6"/>
  <c r="U280" i="6"/>
  <c r="U2868" i="6"/>
  <c r="U1562" i="6"/>
  <c r="X304" i="6"/>
  <c r="U3173" i="6"/>
  <c r="U1882" i="6"/>
  <c r="U3331" i="6"/>
  <c r="V114" i="6"/>
  <c r="V905" i="6"/>
  <c r="V156" i="6"/>
  <c r="Y1049" i="6"/>
  <c r="W880" i="6"/>
  <c r="W628" i="6"/>
  <c r="U822" i="6"/>
  <c r="U3364" i="6"/>
  <c r="U2646" i="6"/>
  <c r="X849" i="6"/>
  <c r="U803" i="6"/>
  <c r="V661" i="6"/>
  <c r="U3891" i="6"/>
  <c r="U1386" i="6"/>
  <c r="V503" i="6"/>
  <c r="U1842" i="6"/>
  <c r="U2682" i="6"/>
  <c r="V324" i="6"/>
  <c r="W367" i="6"/>
  <c r="U2678" i="6"/>
  <c r="W521" i="6"/>
  <c r="Y47" i="6"/>
  <c r="U1354" i="6"/>
  <c r="U511" i="6"/>
  <c r="U423" i="6"/>
  <c r="U3860" i="6"/>
  <c r="U2940" i="6"/>
  <c r="U2426" i="6"/>
  <c r="W221" i="6"/>
  <c r="U1309" i="6"/>
  <c r="Y572" i="6"/>
  <c r="U863" i="6"/>
  <c r="U516" i="6"/>
  <c r="V1318" i="6"/>
  <c r="U3904" i="6"/>
  <c r="X91" i="6"/>
  <c r="U707" i="6"/>
  <c r="U3564" i="6"/>
  <c r="U1371" i="6"/>
  <c r="Y697" i="6"/>
  <c r="U2098" i="6"/>
  <c r="Y406" i="6"/>
  <c r="U2715" i="6"/>
  <c r="X454" i="6"/>
  <c r="U2088" i="6"/>
  <c r="Y1026" i="6"/>
  <c r="V351" i="6"/>
  <c r="U3246" i="6"/>
  <c r="U356" i="6"/>
  <c r="U2240" i="6"/>
  <c r="U2025" i="6"/>
  <c r="U2825" i="6"/>
  <c r="U2065" i="6"/>
  <c r="U2809" i="6"/>
  <c r="W532" i="6"/>
  <c r="U1618" i="6"/>
  <c r="U3779" i="6"/>
  <c r="W231" i="6"/>
  <c r="X2040" i="6"/>
  <c r="W6" i="6"/>
  <c r="V628" i="6"/>
  <c r="V178" i="6"/>
  <c r="U2086" i="6"/>
  <c r="U2023" i="6"/>
  <c r="V309" i="6"/>
  <c r="U3088" i="6"/>
  <c r="U1534" i="6"/>
  <c r="W233" i="6"/>
  <c r="X1336" i="6"/>
  <c r="U2249" i="6"/>
  <c r="U1816" i="6"/>
  <c r="U3889" i="6"/>
  <c r="U1158" i="6"/>
  <c r="U3794" i="6"/>
  <c r="W340" i="6"/>
  <c r="W583" i="6"/>
  <c r="W151" i="6"/>
  <c r="U3296" i="6"/>
  <c r="W439" i="6"/>
  <c r="U3070" i="6"/>
  <c r="U546" i="6"/>
  <c r="U2571" i="6"/>
  <c r="U1014" i="6"/>
  <c r="U1096" i="6"/>
  <c r="Y387" i="6"/>
  <c r="Y329" i="6"/>
  <c r="U324" i="6"/>
  <c r="V1050" i="6"/>
  <c r="U53" i="6"/>
  <c r="V1041" i="6"/>
  <c r="Y483" i="6"/>
  <c r="V116" i="6"/>
  <c r="W106" i="6"/>
  <c r="U1341" i="6"/>
  <c r="U2963" i="6"/>
  <c r="U3268" i="6"/>
  <c r="Y133" i="6"/>
  <c r="X444" i="6"/>
  <c r="X237" i="6"/>
  <c r="Y2045" i="6"/>
  <c r="W1328" i="6"/>
  <c r="V2012" i="6"/>
  <c r="X8" i="6"/>
  <c r="U778" i="6"/>
  <c r="X1316" i="6"/>
  <c r="Y32" i="6"/>
  <c r="U3956" i="6"/>
  <c r="U1794" i="6"/>
  <c r="U3462" i="6"/>
  <c r="U2727" i="6"/>
  <c r="W311" i="6"/>
  <c r="Y441" i="6"/>
  <c r="U1051" i="6"/>
  <c r="U1615" i="6"/>
  <c r="U3247" i="6"/>
  <c r="X435" i="6"/>
  <c r="U2898" i="6"/>
  <c r="W1118" i="6"/>
  <c r="V927" i="6"/>
  <c r="W689" i="6"/>
  <c r="U3259" i="6"/>
  <c r="U2469" i="6"/>
  <c r="X192" i="6"/>
  <c r="X987" i="6"/>
  <c r="W750" i="6"/>
  <c r="U3763" i="6"/>
  <c r="Y522" i="6"/>
  <c r="W611" i="6"/>
  <c r="X1112" i="6"/>
  <c r="W1127" i="6"/>
  <c r="W1221" i="6"/>
  <c r="W513" i="6"/>
  <c r="Y53" i="6"/>
  <c r="U910" i="6"/>
  <c r="V636" i="6"/>
  <c r="X363" i="6"/>
  <c r="V850" i="6"/>
  <c r="Y641" i="6"/>
  <c r="Y774" i="6"/>
  <c r="U2997" i="6"/>
  <c r="X500" i="6"/>
  <c r="W29" i="6"/>
  <c r="Y943" i="6"/>
  <c r="U3995" i="6"/>
  <c r="W1590" i="6"/>
  <c r="U2336" i="6"/>
  <c r="U2447" i="6"/>
  <c r="V994" i="6"/>
  <c r="U2806" i="6"/>
  <c r="Y765" i="6"/>
  <c r="U2927" i="6"/>
  <c r="V818" i="6"/>
  <c r="V774" i="6"/>
  <c r="U2037" i="6"/>
  <c r="X275" i="6"/>
  <c r="W491" i="6"/>
  <c r="U2085" i="6"/>
  <c r="W239" i="6"/>
  <c r="U3753" i="6"/>
  <c r="U1916" i="6"/>
  <c r="V726" i="6"/>
  <c r="U3669" i="6"/>
  <c r="W192" i="6"/>
  <c r="W86" i="6"/>
  <c r="X511" i="6"/>
  <c r="U3182" i="6"/>
  <c r="Y871" i="6"/>
  <c r="U616" i="6"/>
  <c r="V22" i="6"/>
  <c r="Y1190" i="6"/>
  <c r="V238" i="6"/>
  <c r="U159" i="6"/>
  <c r="Y446" i="6"/>
  <c r="V508" i="6"/>
  <c r="Y194" i="6"/>
  <c r="V235" i="6"/>
  <c r="U3367" i="6"/>
  <c r="X589" i="6"/>
  <c r="X1827" i="6"/>
  <c r="U3509" i="6"/>
  <c r="U1100" i="6"/>
  <c r="X776" i="6"/>
  <c r="U3651" i="6"/>
  <c r="X1008" i="6"/>
  <c r="X1953" i="6"/>
  <c r="X270" i="6"/>
  <c r="W822" i="6"/>
  <c r="V597" i="6"/>
  <c r="Y3651" i="6"/>
  <c r="Y56" i="6"/>
  <c r="Y425" i="6"/>
  <c r="Y3606" i="6"/>
  <c r="U1656" i="6"/>
  <c r="U2836" i="6"/>
  <c r="W1524" i="6"/>
  <c r="W1751" i="6"/>
  <c r="W1566" i="6"/>
  <c r="X1233" i="6"/>
  <c r="X1982" i="6"/>
  <c r="U3194" i="6"/>
  <c r="Y260" i="6"/>
  <c r="W61" i="6"/>
  <c r="W1010" i="6"/>
  <c r="U2120" i="6"/>
  <c r="Y213" i="6"/>
  <c r="U1722" i="6"/>
  <c r="U1193" i="6"/>
  <c r="U1931" i="6"/>
  <c r="U1030" i="6"/>
  <c r="U1401" i="6"/>
  <c r="U340" i="6"/>
  <c r="U3480" i="6"/>
  <c r="U394" i="6"/>
  <c r="U2706" i="6"/>
  <c r="U3853" i="6"/>
  <c r="Y642" i="6"/>
  <c r="U2028" i="6"/>
  <c r="U132" i="6"/>
  <c r="Y17" i="6"/>
  <c r="V360" i="6"/>
  <c r="U1597" i="6"/>
  <c r="U2595" i="6"/>
  <c r="U766" i="6"/>
  <c r="U2581" i="6"/>
  <c r="U3170" i="6"/>
  <c r="U191" i="6"/>
  <c r="W204" i="6"/>
  <c r="W1144" i="6"/>
  <c r="U3199" i="6"/>
  <c r="Y404" i="6"/>
  <c r="W1034" i="6"/>
  <c r="V491" i="6"/>
  <c r="U2843" i="6"/>
  <c r="V988" i="6"/>
  <c r="Y316" i="6"/>
  <c r="U401" i="6"/>
  <c r="U3836" i="6"/>
  <c r="X141" i="6"/>
  <c r="W406" i="6"/>
  <c r="Y1023" i="6"/>
  <c r="X109" i="6"/>
  <c r="V148" i="6"/>
  <c r="V153" i="6"/>
  <c r="U1299" i="6"/>
  <c r="U2161" i="6"/>
  <c r="X542" i="6"/>
  <c r="Y63" i="6"/>
  <c r="W1029" i="6"/>
  <c r="U3699" i="6"/>
  <c r="U37" i="6"/>
  <c r="X16" i="6"/>
  <c r="V240" i="6"/>
  <c r="U2463" i="6"/>
  <c r="U947" i="6"/>
  <c r="U1979" i="6"/>
  <c r="U3914" i="6"/>
  <c r="U1745" i="6"/>
  <c r="U3213" i="6"/>
  <c r="U2346" i="6"/>
  <c r="Y358" i="6"/>
  <c r="U3563" i="6"/>
  <c r="U2232" i="6"/>
  <c r="U2519" i="6"/>
  <c r="U534" i="6"/>
  <c r="U106" i="6"/>
  <c r="Y195" i="6"/>
  <c r="U2863" i="6"/>
  <c r="U3844" i="6"/>
  <c r="W2046" i="6"/>
  <c r="U1921" i="6"/>
  <c r="U1596" i="6"/>
  <c r="U2178" i="6"/>
  <c r="X267" i="6"/>
  <c r="V906" i="6"/>
  <c r="V48" i="6"/>
  <c r="U566" i="6"/>
  <c r="Y523" i="6"/>
  <c r="U3328" i="6"/>
  <c r="X590" i="6"/>
  <c r="V189" i="6"/>
  <c r="U3397" i="6"/>
  <c r="W415" i="6"/>
  <c r="W2319" i="6"/>
  <c r="U2518" i="6"/>
  <c r="V226" i="6"/>
  <c r="U419" i="6"/>
  <c r="W1685" i="6"/>
  <c r="U2291" i="6"/>
  <c r="W2982" i="6"/>
  <c r="W227" i="6"/>
  <c r="X560" i="6"/>
  <c r="X1673" i="6"/>
  <c r="W251" i="6"/>
  <c r="V1594" i="6"/>
  <c r="V830" i="6"/>
  <c r="X780" i="6"/>
  <c r="U2395" i="6"/>
  <c r="U1497" i="6"/>
  <c r="U3310" i="6"/>
  <c r="W376" i="6"/>
  <c r="Y1815" i="6"/>
  <c r="V6" i="6"/>
  <c r="X696" i="6"/>
  <c r="U2083" i="6"/>
  <c r="X186" i="6"/>
  <c r="U1294" i="6"/>
  <c r="W291" i="6"/>
  <c r="X1376" i="6"/>
  <c r="U1758" i="6"/>
  <c r="X259" i="6"/>
  <c r="V528" i="6"/>
  <c r="Y795" i="6"/>
  <c r="X65" i="6"/>
  <c r="W861" i="6"/>
  <c r="W1659" i="6"/>
  <c r="U2884" i="6"/>
  <c r="U1806" i="6"/>
  <c r="W729" i="6"/>
  <c r="W1473" i="6"/>
  <c r="U3797" i="6"/>
  <c r="X210" i="6"/>
  <c r="W114" i="6"/>
  <c r="U3918" i="6"/>
  <c r="U2545" i="6"/>
  <c r="U2597" i="6"/>
  <c r="V399" i="6"/>
  <c r="X450" i="6"/>
  <c r="U3627" i="6"/>
  <c r="W1579" i="6"/>
  <c r="Y652" i="6"/>
  <c r="Y1124" i="6"/>
  <c r="X147" i="6"/>
  <c r="U1227" i="6"/>
  <c r="U1050" i="6"/>
  <c r="U925" i="6"/>
  <c r="U2032" i="6"/>
  <c r="Y989" i="6"/>
  <c r="W481" i="6"/>
  <c r="W330" i="6"/>
  <c r="Y463" i="6"/>
  <c r="U2880" i="6"/>
  <c r="U3262" i="6"/>
  <c r="U3822" i="6"/>
  <c r="U3066" i="6"/>
  <c r="Y411" i="6"/>
  <c r="V776" i="6"/>
  <c r="U3640" i="6"/>
  <c r="V549" i="6"/>
  <c r="V1517" i="6"/>
  <c r="X1540" i="6"/>
  <c r="V412" i="6"/>
  <c r="U2901" i="6"/>
  <c r="X1421" i="6"/>
  <c r="X1190" i="6"/>
  <c r="Y1834" i="6"/>
  <c r="W50" i="6"/>
  <c r="X1082" i="6"/>
  <c r="W364" i="6"/>
  <c r="V66" i="6"/>
  <c r="X179" i="6"/>
  <c r="X1157" i="6"/>
  <c r="W1427" i="6"/>
  <c r="Y837" i="6"/>
  <c r="W1263" i="6"/>
  <c r="Y454" i="6"/>
  <c r="V1390" i="6"/>
  <c r="U1687" i="6"/>
  <c r="V119" i="6"/>
  <c r="W1005" i="6"/>
  <c r="X674" i="6"/>
  <c r="V1339" i="6"/>
  <c r="Y1035" i="6"/>
  <c r="X467" i="6"/>
  <c r="W2193" i="6"/>
  <c r="V396" i="6"/>
  <c r="V477" i="6"/>
  <c r="W644" i="6"/>
  <c r="X1897" i="6"/>
  <c r="U2900" i="6"/>
  <c r="W193" i="6"/>
  <c r="U3279" i="6"/>
  <c r="Y164" i="6"/>
  <c r="Y940" i="6"/>
  <c r="U572" i="6"/>
  <c r="U661" i="6"/>
  <c r="U3152" i="6"/>
  <c r="U2403" i="6"/>
  <c r="X816" i="6"/>
  <c r="U1663" i="6"/>
  <c r="V1486" i="6"/>
  <c r="U1110" i="6"/>
  <c r="W135" i="6"/>
  <c r="U785" i="6"/>
  <c r="U3184" i="6"/>
  <c r="Y330" i="6"/>
  <c r="U2183" i="6"/>
  <c r="U2495" i="6"/>
  <c r="X748" i="6"/>
  <c r="U2305" i="6"/>
  <c r="W241" i="6"/>
  <c r="U2576" i="6"/>
  <c r="U2220" i="6"/>
  <c r="X754" i="6"/>
  <c r="U1581" i="6"/>
  <c r="W78" i="6"/>
  <c r="V37" i="6"/>
  <c r="U1911" i="6"/>
  <c r="U2768" i="6"/>
  <c r="U383" i="6"/>
  <c r="U2734" i="6"/>
  <c r="Y1055" i="6"/>
  <c r="U3441" i="6"/>
  <c r="U3606" i="6"/>
  <c r="U3061" i="6"/>
  <c r="U2988" i="6"/>
  <c r="Y79" i="6"/>
  <c r="W586" i="6"/>
  <c r="U1467" i="6"/>
  <c r="U2757" i="6"/>
  <c r="W1413" i="6"/>
  <c r="U2732" i="6"/>
  <c r="V599" i="6"/>
  <c r="X420" i="6"/>
  <c r="V203" i="6"/>
  <c r="U2095" i="6"/>
  <c r="V253" i="6"/>
  <c r="U477" i="6"/>
  <c r="Y115" i="6"/>
  <c r="U3192" i="6"/>
  <c r="U3049" i="6"/>
  <c r="V326" i="6"/>
  <c r="Y873" i="6"/>
  <c r="V303" i="6"/>
  <c r="X1425" i="6"/>
  <c r="U2378" i="6"/>
  <c r="X1779" i="6"/>
  <c r="U2368" i="6"/>
  <c r="X138" i="6"/>
  <c r="Y587" i="6"/>
  <c r="U2374" i="6"/>
  <c r="U2281" i="6"/>
  <c r="U1946" i="6"/>
  <c r="U1170" i="6"/>
  <c r="Y1265" i="6"/>
  <c r="U1927" i="6"/>
  <c r="W69" i="6"/>
  <c r="W328" i="6"/>
  <c r="V608" i="6"/>
  <c r="U2326" i="6"/>
  <c r="X1118" i="6"/>
  <c r="U2318" i="6"/>
  <c r="V14" i="6"/>
  <c r="U2540" i="6"/>
  <c r="V103" i="6"/>
  <c r="W909" i="6"/>
  <c r="U2110" i="6"/>
  <c r="U29" i="6"/>
  <c r="U3531" i="6"/>
  <c r="Y815" i="6"/>
  <c r="U2725" i="6"/>
  <c r="U2075" i="6"/>
  <c r="W313" i="6"/>
  <c r="X339" i="6"/>
  <c r="U3114" i="6"/>
  <c r="W606" i="6"/>
  <c r="W768" i="6"/>
  <c r="X770" i="6"/>
  <c r="V730" i="6"/>
  <c r="U3012" i="6"/>
  <c r="X188" i="6"/>
  <c r="W1158" i="6"/>
  <c r="Y99" i="6"/>
  <c r="Y600" i="6"/>
  <c r="X428" i="6"/>
  <c r="Y627" i="6"/>
  <c r="W925" i="6"/>
  <c r="U3277" i="6"/>
  <c r="U2248" i="6"/>
  <c r="W889" i="6"/>
  <c r="V955" i="6"/>
  <c r="U1032" i="6"/>
  <c r="U1818" i="6"/>
  <c r="U2356" i="6"/>
  <c r="V3032" i="6"/>
  <c r="U2613" i="6"/>
  <c r="U1020" i="6"/>
  <c r="X364" i="6"/>
  <c r="V759" i="6"/>
  <c r="U2343" i="6"/>
  <c r="Y682" i="6"/>
  <c r="Y1820" i="6"/>
  <c r="V256" i="6"/>
  <c r="V60" i="6"/>
  <c r="X641" i="6"/>
  <c r="Y1588" i="6"/>
  <c r="U1450" i="6"/>
  <c r="W1388" i="6"/>
  <c r="U2451" i="6"/>
  <c r="U3706" i="6"/>
  <c r="U1459" i="6"/>
  <c r="W509" i="6"/>
  <c r="W324" i="6"/>
  <c r="Y153" i="6"/>
  <c r="Y1209" i="6"/>
  <c r="Y372" i="6"/>
  <c r="V1262" i="6"/>
  <c r="U480" i="6"/>
  <c r="U682" i="6"/>
  <c r="U2994" i="6"/>
  <c r="U264" i="6"/>
  <c r="U373" i="6"/>
  <c r="X217" i="6"/>
  <c r="U2878" i="6"/>
  <c r="U1343" i="6"/>
  <c r="U3556" i="6"/>
  <c r="U219" i="6"/>
  <c r="W817" i="6"/>
  <c r="U1620" i="6"/>
  <c r="U695" i="6"/>
  <c r="U1850" i="6"/>
  <c r="Y343" i="6"/>
  <c r="U2421" i="6"/>
  <c r="U41" i="6"/>
  <c r="U2364" i="6"/>
  <c r="U1819" i="6"/>
  <c r="X461" i="6"/>
  <c r="W363" i="6"/>
  <c r="U2459" i="6"/>
  <c r="U568" i="6"/>
  <c r="U1878" i="6"/>
  <c r="U2664" i="6"/>
  <c r="U823" i="6"/>
  <c r="V163" i="6"/>
  <c r="W873" i="6"/>
  <c r="U3750" i="6"/>
  <c r="U1970" i="6"/>
  <c r="U2034" i="6"/>
  <c r="U3603" i="6"/>
  <c r="U1086" i="6"/>
  <c r="X180" i="6"/>
  <c r="W123" i="6"/>
  <c r="V643" i="6"/>
  <c r="U3253" i="6"/>
  <c r="U18" i="6"/>
  <c r="U2840" i="6"/>
  <c r="U1105" i="6"/>
  <c r="U1633" i="6"/>
  <c r="U2202" i="6"/>
  <c r="U2711" i="6"/>
  <c r="V62" i="6"/>
  <c r="V274" i="6"/>
  <c r="V1005" i="6"/>
  <c r="Y679" i="6"/>
  <c r="W428" i="6"/>
  <c r="W483" i="6"/>
  <c r="X437" i="6"/>
  <c r="U2620" i="6"/>
  <c r="U485" i="6"/>
  <c r="U3244" i="6"/>
  <c r="X1085" i="6"/>
  <c r="U875" i="6"/>
  <c r="Y125" i="6"/>
  <c r="U2122" i="6"/>
  <c r="U2650" i="6"/>
  <c r="U276" i="6"/>
  <c r="V445" i="6"/>
  <c r="X689" i="6"/>
  <c r="U2485" i="6"/>
  <c r="X788" i="6"/>
  <c r="W1089" i="6"/>
  <c r="X239" i="6"/>
  <c r="U3484" i="6"/>
  <c r="U2546" i="6"/>
  <c r="Y640" i="6"/>
  <c r="V168" i="6"/>
  <c r="W1655" i="6"/>
  <c r="W975" i="6"/>
  <c r="Y3419" i="6"/>
  <c r="V1883" i="6"/>
  <c r="Y1919" i="6"/>
  <c r="V1155" i="6"/>
  <c r="U1771" i="6"/>
  <c r="X1405" i="6"/>
  <c r="V463" i="6"/>
  <c r="U3087" i="6"/>
  <c r="X1080" i="6"/>
  <c r="U3222" i="6"/>
  <c r="V67" i="6"/>
  <c r="X199" i="6"/>
  <c r="U193" i="6"/>
  <c r="W2296" i="6"/>
  <c r="Y109" i="6"/>
  <c r="V104" i="6"/>
  <c r="W183" i="6"/>
  <c r="W1752" i="6"/>
  <c r="Y747" i="6"/>
  <c r="V634" i="6"/>
  <c r="U3670" i="6"/>
  <c r="V113" i="6"/>
  <c r="V1343" i="6"/>
  <c r="X148" i="6"/>
  <c r="U2899" i="6"/>
  <c r="U2874" i="6"/>
  <c r="W127" i="6"/>
  <c r="Y428" i="6"/>
  <c r="X409" i="6"/>
  <c r="V474" i="6"/>
  <c r="W164" i="6"/>
  <c r="U1661" i="6"/>
  <c r="W353" i="6"/>
  <c r="W43" i="6"/>
  <c r="W1981" i="6"/>
  <c r="U2012" i="6"/>
  <c r="X616" i="6"/>
  <c r="Y1771" i="6"/>
  <c r="U1403" i="6"/>
  <c r="X691" i="6"/>
  <c r="U3561" i="6"/>
  <c r="X110" i="6"/>
  <c r="U3615" i="6"/>
  <c r="U979" i="6"/>
  <c r="U2925" i="6"/>
  <c r="V29" i="6"/>
  <c r="U2315" i="6"/>
  <c r="Y15" i="6"/>
  <c r="U2462" i="6"/>
  <c r="U1291" i="6"/>
  <c r="W854" i="6"/>
  <c r="V839" i="6"/>
  <c r="U3472" i="6"/>
  <c r="X338" i="6"/>
  <c r="Y1304" i="6"/>
  <c r="Y691" i="6"/>
  <c r="U2612" i="6"/>
  <c r="W1992" i="6"/>
  <c r="U285" i="6"/>
  <c r="U654" i="6"/>
  <c r="U447" i="6"/>
  <c r="U47" i="6"/>
  <c r="U725" i="6"/>
  <c r="U1619" i="6"/>
  <c r="U3421" i="6"/>
  <c r="Y70" i="6"/>
  <c r="U957" i="6"/>
  <c r="U2614" i="6"/>
  <c r="U3083" i="6"/>
  <c r="U967" i="6"/>
  <c r="U17" i="6"/>
  <c r="U3042" i="6"/>
  <c r="W174" i="6"/>
  <c r="Y339" i="6"/>
  <c r="U2068" i="6"/>
  <c r="Y277" i="6"/>
  <c r="V310" i="6"/>
  <c r="U909" i="6"/>
  <c r="Y968" i="6"/>
  <c r="U3859" i="6"/>
  <c r="W742" i="6"/>
  <c r="W1137" i="6"/>
  <c r="U1522" i="6"/>
  <c r="U1229" i="6"/>
  <c r="U3599" i="6"/>
  <c r="V31" i="6"/>
  <c r="U877" i="6"/>
  <c r="V606" i="6"/>
  <c r="U1276" i="6"/>
  <c r="X124" i="6"/>
  <c r="W485" i="6"/>
  <c r="U2999" i="6"/>
  <c r="X498" i="6"/>
  <c r="V257" i="6"/>
  <c r="W497" i="6"/>
  <c r="V1122" i="6"/>
  <c r="U2751" i="6"/>
  <c r="V43" i="6"/>
  <c r="U203" i="6"/>
  <c r="U2835" i="6"/>
  <c r="Y191" i="6"/>
  <c r="W930" i="6"/>
  <c r="Y553" i="6"/>
  <c r="Y262" i="6"/>
  <c r="U657" i="6"/>
  <c r="U2937" i="6"/>
  <c r="V707" i="6"/>
  <c r="Y59" i="6"/>
  <c r="X125" i="6"/>
  <c r="U870" i="6"/>
  <c r="U2209" i="6"/>
  <c r="U2201" i="6"/>
  <c r="U3356" i="6"/>
  <c r="U486" i="6"/>
  <c r="U1361" i="6"/>
  <c r="U2060" i="6"/>
  <c r="V1470" i="6"/>
  <c r="V71" i="6"/>
  <c r="V1346" i="6"/>
  <c r="X53" i="6"/>
  <c r="U3469" i="6"/>
  <c r="U3996" i="6"/>
  <c r="W642" i="6"/>
  <c r="U3324" i="6"/>
  <c r="U2832" i="6"/>
  <c r="W1597" i="6"/>
  <c r="U1876" i="6"/>
  <c r="Y760" i="6"/>
  <c r="U3098" i="6"/>
  <c r="V38" i="6"/>
  <c r="X1957" i="6"/>
  <c r="W331" i="6"/>
  <c r="U3360" i="6"/>
  <c r="V206" i="6"/>
  <c r="W301" i="6"/>
  <c r="U1802" i="6"/>
  <c r="Y990" i="6"/>
  <c r="U2051" i="6"/>
  <c r="V1159" i="6"/>
  <c r="U3949" i="6"/>
  <c r="U3778" i="6"/>
  <c r="X39" i="6"/>
  <c r="Y217" i="6"/>
  <c r="Y1747" i="6"/>
  <c r="Y884" i="6"/>
  <c r="W939" i="6"/>
  <c r="X1661" i="6"/>
  <c r="X3670" i="6"/>
  <c r="V1141" i="6"/>
  <c r="Y16" i="6"/>
  <c r="X943" i="6"/>
  <c r="U1493" i="6"/>
  <c r="W3607" i="6"/>
  <c r="U3028" i="6"/>
  <c r="U3675" i="6"/>
  <c r="X232" i="6"/>
  <c r="V1366" i="6"/>
  <c r="U1601" i="6"/>
  <c r="W316" i="6"/>
  <c r="X3178" i="6"/>
  <c r="V1753" i="6"/>
  <c r="W18" i="6"/>
  <c r="Y25" i="6"/>
  <c r="Y1733" i="6"/>
  <c r="U2766" i="6"/>
  <c r="X2102" i="6"/>
  <c r="V1183" i="6"/>
  <c r="V213" i="6"/>
  <c r="X676" i="6"/>
  <c r="W1102" i="6"/>
  <c r="U3630" i="6"/>
  <c r="U754" i="6"/>
  <c r="Y166" i="6"/>
  <c r="V1609" i="6"/>
  <c r="W217" i="6"/>
  <c r="X847" i="6"/>
  <c r="Y567" i="6"/>
  <c r="U3269" i="6"/>
  <c r="W612" i="6"/>
  <c r="X505" i="6"/>
  <c r="W561" i="6"/>
  <c r="X294" i="6"/>
  <c r="X394" i="6"/>
  <c r="Y203" i="6"/>
  <c r="Y345" i="6"/>
  <c r="U2299" i="6"/>
  <c r="V2020" i="6"/>
  <c r="V860" i="6"/>
  <c r="V470" i="6"/>
  <c r="W89" i="6"/>
  <c r="V314" i="6"/>
  <c r="U11" i="6"/>
  <c r="X828" i="6"/>
  <c r="U2213" i="6"/>
  <c r="U2340" i="6"/>
  <c r="U2658" i="6"/>
  <c r="Y29" i="6"/>
  <c r="U2193" i="6"/>
  <c r="U3573" i="6"/>
  <c r="W915" i="6"/>
  <c r="Y632" i="6"/>
  <c r="X499" i="6"/>
  <c r="Y923" i="6"/>
  <c r="X154" i="6"/>
  <c r="V2357" i="6"/>
  <c r="Y1338" i="6"/>
  <c r="Y586" i="6"/>
  <c r="Y533" i="6"/>
  <c r="V335" i="6"/>
  <c r="W1166" i="6"/>
  <c r="V841" i="6"/>
  <c r="X1847" i="6"/>
  <c r="W2297" i="6"/>
  <c r="X1737" i="6"/>
  <c r="U2989" i="6"/>
  <c r="X2100" i="6"/>
  <c r="Y639" i="6"/>
  <c r="V1071" i="6"/>
  <c r="U3989" i="6"/>
  <c r="U3035" i="6"/>
  <c r="Y1064" i="6"/>
  <c r="V423" i="6"/>
  <c r="X1160" i="6"/>
  <c r="U3780" i="6"/>
  <c r="Y500" i="6"/>
  <c r="U1832" i="6"/>
  <c r="U2605" i="6"/>
  <c r="U2488" i="6"/>
  <c r="U2246" i="6"/>
  <c r="X1029" i="6"/>
  <c r="V1474" i="6"/>
  <c r="X640" i="6"/>
  <c r="W44" i="6"/>
  <c r="Y534" i="6"/>
  <c r="U981" i="6"/>
  <c r="U1968" i="6"/>
  <c r="Y1662" i="6"/>
  <c r="W647" i="6"/>
  <c r="X846" i="6"/>
  <c r="U2164" i="6"/>
  <c r="U3730" i="6"/>
  <c r="V180" i="6"/>
  <c r="Y385" i="6"/>
  <c r="V1847" i="6"/>
  <c r="X889" i="6"/>
  <c r="X2038" i="6"/>
  <c r="W924" i="6"/>
  <c r="V1180" i="6"/>
  <c r="W1195" i="6"/>
  <c r="W444" i="6"/>
  <c r="X1069" i="6"/>
  <c r="Y614" i="6"/>
  <c r="V1667" i="6"/>
  <c r="X911" i="6"/>
  <c r="V507" i="6"/>
  <c r="X786" i="6"/>
  <c r="W112" i="6"/>
  <c r="W714" i="6"/>
  <c r="Y576" i="6"/>
  <c r="V432" i="6"/>
  <c r="X536" i="6"/>
  <c r="Y76" i="6"/>
  <c r="X954" i="6"/>
  <c r="U3971" i="6"/>
  <c r="W1794" i="6"/>
  <c r="U229" i="6"/>
  <c r="U2279" i="6"/>
  <c r="V1260" i="6"/>
  <c r="X1789" i="6"/>
  <c r="U3158" i="6"/>
  <c r="U2344" i="6"/>
  <c r="V1453" i="6"/>
  <c r="U3001" i="6"/>
  <c r="Y920" i="6"/>
  <c r="V781" i="6"/>
  <c r="X462" i="6"/>
  <c r="X983" i="6"/>
  <c r="X185" i="6"/>
  <c r="U3626" i="6"/>
  <c r="U1244" i="6"/>
  <c r="U3404" i="6"/>
  <c r="Y14" i="6"/>
  <c r="X178" i="6"/>
  <c r="U730" i="6"/>
  <c r="X802" i="6"/>
  <c r="U2815" i="6"/>
  <c r="V938" i="6"/>
  <c r="U2676" i="6"/>
  <c r="W469" i="6"/>
  <c r="U117" i="6"/>
  <c r="U3572" i="6"/>
  <c r="U3245" i="6"/>
  <c r="X1016" i="6"/>
  <c r="U2150" i="6"/>
  <c r="W390" i="6"/>
  <c r="U3775" i="6"/>
  <c r="W1933" i="6"/>
  <c r="U1131" i="6"/>
  <c r="U1788" i="6"/>
  <c r="V660" i="6"/>
  <c r="W326" i="6"/>
  <c r="U3770" i="6"/>
  <c r="U2796" i="6"/>
  <c r="U545" i="6"/>
  <c r="X743" i="6"/>
  <c r="W955" i="6"/>
  <c r="U2675" i="6"/>
  <c r="W654" i="6"/>
  <c r="X220" i="6"/>
  <c r="U2528" i="6"/>
  <c r="X697" i="6"/>
  <c r="W1519" i="6"/>
  <c r="Y555" i="6"/>
  <c r="U1704" i="6"/>
  <c r="Y707" i="6"/>
  <c r="X156" i="6"/>
  <c r="U2502" i="6"/>
  <c r="W1015" i="6"/>
  <c r="Y202" i="6"/>
  <c r="V658" i="6"/>
  <c r="Y1685" i="6"/>
  <c r="U3090" i="6"/>
  <c r="Y843" i="6"/>
  <c r="X317" i="6"/>
  <c r="U3016" i="6"/>
  <c r="W230" i="6"/>
  <c r="Y787" i="6"/>
  <c r="X1267" i="6"/>
  <c r="U3700" i="6"/>
  <c r="X365" i="6"/>
  <c r="Y405" i="6"/>
  <c r="V1425" i="6"/>
  <c r="V586" i="6"/>
  <c r="U3285" i="6"/>
  <c r="Y1215" i="6"/>
  <c r="W489" i="6"/>
  <c r="Y186" i="6"/>
  <c r="X493" i="6"/>
  <c r="W671" i="6"/>
  <c r="X51" i="6"/>
  <c r="V914" i="6"/>
  <c r="Y462" i="6"/>
  <c r="X728" i="6"/>
  <c r="U848" i="6"/>
  <c r="U3121" i="6"/>
  <c r="U3874" i="6"/>
  <c r="U2325" i="6"/>
  <c r="U3935" i="6"/>
  <c r="W790" i="6"/>
  <c r="U3927" i="6"/>
  <c r="Y507" i="6"/>
  <c r="Y1034" i="6"/>
  <c r="X723" i="6"/>
  <c r="U1764" i="6"/>
  <c r="W359" i="6"/>
  <c r="Y1500" i="6"/>
  <c r="Y169" i="6"/>
  <c r="W618" i="6"/>
  <c r="X1119" i="6"/>
  <c r="X976" i="6"/>
  <c r="X681" i="6"/>
  <c r="Y985" i="6"/>
  <c r="U199" i="6"/>
  <c r="W736" i="6"/>
  <c r="U2992" i="6"/>
  <c r="X1046" i="6"/>
  <c r="U3907" i="6"/>
  <c r="X1652" i="6"/>
  <c r="V1456" i="6"/>
  <c r="Y564" i="6"/>
  <c r="U2669" i="6"/>
  <c r="U3954" i="6"/>
  <c r="V995" i="6"/>
  <c r="U2482" i="6"/>
  <c r="X2292" i="6"/>
  <c r="V143" i="6"/>
  <c r="Y1257" i="6"/>
  <c r="V821" i="6"/>
  <c r="Y171" i="6"/>
  <c r="X781" i="6"/>
  <c r="X713" i="6"/>
  <c r="U3278" i="6"/>
  <c r="U1123" i="6"/>
  <c r="Y1680" i="6"/>
  <c r="V332" i="6"/>
  <c r="U3000" i="6"/>
  <c r="U2560" i="6"/>
  <c r="W399" i="6"/>
  <c r="Y1086" i="6"/>
  <c r="W1103" i="6"/>
  <c r="W1528" i="6"/>
  <c r="W188" i="6"/>
  <c r="Y2391" i="6"/>
  <c r="Y432" i="6"/>
  <c r="U2514" i="6"/>
  <c r="V1257" i="6"/>
  <c r="U3594" i="6"/>
  <c r="V604" i="6"/>
  <c r="V923" i="6"/>
  <c r="X17" i="6"/>
  <c r="U2951" i="6"/>
  <c r="V1317" i="6"/>
  <c r="W1468" i="6"/>
  <c r="X159" i="6"/>
  <c r="V444" i="6"/>
  <c r="U3343" i="6"/>
  <c r="V961" i="6"/>
  <c r="U2472" i="6"/>
  <c r="V1483" i="6"/>
  <c r="W916" i="6"/>
  <c r="Y1397" i="6"/>
  <c r="U2207" i="6"/>
  <c r="U3536" i="6"/>
  <c r="W668" i="6"/>
  <c r="V603" i="6"/>
  <c r="X600" i="6"/>
  <c r="V102" i="6"/>
  <c r="W159" i="6"/>
  <c r="X1152" i="6"/>
  <c r="X604" i="6"/>
  <c r="U3024" i="6"/>
  <c r="U2861" i="6"/>
  <c r="X3461" i="6"/>
  <c r="X446" i="6"/>
  <c r="V925" i="6"/>
  <c r="U3848" i="6"/>
  <c r="U3444" i="6"/>
  <c r="V2912" i="6"/>
  <c r="W1495" i="6"/>
  <c r="W1422" i="6"/>
  <c r="Y1840" i="6"/>
  <c r="W23" i="6"/>
  <c r="Y371" i="6"/>
  <c r="V149" i="6"/>
  <c r="V607" i="6"/>
  <c r="V378" i="6"/>
  <c r="Y1912" i="6"/>
  <c r="X289" i="6"/>
  <c r="W1984" i="6"/>
  <c r="W156" i="6"/>
  <c r="W346" i="6"/>
  <c r="V572" i="6"/>
  <c r="V733" i="6"/>
  <c r="U1524" i="6"/>
  <c r="X174" i="6"/>
  <c r="Y1125" i="6"/>
  <c r="V529" i="6"/>
  <c r="W1703" i="6"/>
  <c r="V395" i="6"/>
  <c r="U468" i="6"/>
  <c r="U1514" i="6"/>
  <c r="V136" i="6"/>
  <c r="U796" i="6"/>
  <c r="U704" i="6"/>
  <c r="U3620" i="6"/>
  <c r="U1489" i="6"/>
  <c r="U1677" i="6"/>
  <c r="U2332" i="6"/>
  <c r="U2918" i="6"/>
  <c r="W91" i="6"/>
  <c r="W429" i="6"/>
  <c r="Y1419" i="6"/>
  <c r="X299" i="6"/>
  <c r="V843" i="6"/>
  <c r="U705" i="6"/>
  <c r="W883" i="6"/>
  <c r="U3535" i="6"/>
  <c r="U1218" i="6"/>
  <c r="U3112" i="6"/>
  <c r="U3351" i="6"/>
  <c r="V333" i="6"/>
  <c r="U1702" i="6"/>
  <c r="U3229" i="6"/>
  <c r="U2660" i="6"/>
  <c r="X761" i="6"/>
  <c r="U3250" i="6"/>
  <c r="U3816" i="6"/>
  <c r="U3276" i="6"/>
  <c r="U2461" i="6"/>
  <c r="V937" i="6"/>
  <c r="Y680" i="6"/>
  <c r="Y1399" i="6"/>
  <c r="U2109" i="6"/>
  <c r="Y661" i="6"/>
  <c r="X424" i="6"/>
  <c r="W1341" i="6"/>
  <c r="U247" i="6"/>
  <c r="U721" i="6"/>
  <c r="X668" i="6"/>
  <c r="U3345" i="6"/>
  <c r="W77" i="6"/>
  <c r="X741" i="6"/>
  <c r="U1843" i="6"/>
  <c r="W869" i="6"/>
  <c r="X745" i="6"/>
  <c r="U2348" i="6"/>
  <c r="U940" i="6"/>
  <c r="Y313" i="6"/>
  <c r="U1653" i="6"/>
  <c r="U3137" i="6"/>
  <c r="X1368" i="6"/>
  <c r="W323" i="6"/>
  <c r="U3390" i="6"/>
  <c r="W458" i="6"/>
  <c r="U1697" i="6"/>
  <c r="V164" i="6"/>
  <c r="V714" i="6"/>
  <c r="V616" i="6"/>
  <c r="V7" i="6"/>
  <c r="U3161" i="6"/>
  <c r="V1128" i="6"/>
  <c r="U1934" i="6"/>
  <c r="U2339" i="6"/>
  <c r="X682" i="6"/>
  <c r="Y423" i="6"/>
  <c r="U1954" i="6"/>
  <c r="U2115" i="6"/>
  <c r="Y402" i="6"/>
  <c r="U3691" i="6"/>
  <c r="U204" i="6"/>
  <c r="U2128" i="6"/>
  <c r="V40" i="6"/>
  <c r="W128" i="6"/>
  <c r="U28" i="6"/>
  <c r="W652" i="6"/>
  <c r="W1270" i="6"/>
  <c r="X874" i="6"/>
  <c r="W1242" i="6"/>
  <c r="Y619" i="6"/>
  <c r="U1645" i="6"/>
  <c r="Y1002" i="6"/>
  <c r="U2321" i="6"/>
  <c r="V1394" i="6"/>
  <c r="X1208" i="6"/>
  <c r="Y1259" i="6"/>
  <c r="W413" i="6"/>
  <c r="U1938" i="6"/>
  <c r="Y420" i="6"/>
  <c r="W16" i="6"/>
  <c r="Y347" i="6"/>
  <c r="V387" i="6"/>
  <c r="U3830" i="6"/>
  <c r="X3439" i="6"/>
  <c r="W1619" i="6"/>
  <c r="W182" i="6"/>
  <c r="Y736" i="6"/>
  <c r="W643" i="6"/>
  <c r="V743" i="6"/>
  <c r="U3517" i="6"/>
  <c r="X374" i="6"/>
  <c r="U1501" i="6"/>
  <c r="W952" i="6"/>
  <c r="U1374" i="6"/>
  <c r="W35" i="6"/>
  <c r="X614" i="6"/>
  <c r="W1143" i="6"/>
  <c r="W165" i="6"/>
  <c r="X826" i="6"/>
  <c r="V392" i="6"/>
  <c r="W416" i="6"/>
  <c r="X1494" i="6"/>
  <c r="X1862" i="6"/>
  <c r="V669" i="6"/>
  <c r="W1486" i="6"/>
  <c r="Y409" i="6"/>
  <c r="U1715" i="6"/>
  <c r="W920" i="6"/>
  <c r="U3110" i="6"/>
  <c r="V1964" i="6"/>
  <c r="W2739" i="6"/>
  <c r="U3755" i="6"/>
  <c r="X729" i="6"/>
  <c r="W325" i="6"/>
  <c r="X577" i="6"/>
  <c r="V1179" i="6"/>
  <c r="U3964" i="6"/>
  <c r="X859" i="6"/>
  <c r="U3294" i="6"/>
  <c r="W2481" i="6"/>
  <c r="Y1015" i="6"/>
  <c r="W802" i="6"/>
  <c r="W2226" i="6"/>
  <c r="U2442" i="6"/>
  <c r="X155" i="6"/>
  <c r="U3045" i="6"/>
  <c r="X32" i="6"/>
  <c r="Y22" i="6"/>
  <c r="V252" i="6"/>
  <c r="V501" i="6"/>
  <c r="U2379" i="6"/>
  <c r="V767" i="6"/>
  <c r="X1861" i="6"/>
  <c r="U2456" i="6"/>
  <c r="X684" i="6"/>
  <c r="W506" i="6"/>
  <c r="X948" i="6"/>
  <c r="W788" i="6"/>
  <c r="V1293" i="6"/>
  <c r="V1422" i="6"/>
  <c r="X2114" i="6"/>
  <c r="X556" i="6"/>
  <c r="Y1161" i="6"/>
  <c r="W463" i="6"/>
  <c r="W904" i="6"/>
  <c r="W235" i="6"/>
  <c r="X766" i="6"/>
  <c r="X992" i="6"/>
  <c r="Y475" i="6"/>
  <c r="U3721" i="6"/>
  <c r="Y1135" i="6"/>
  <c r="U1864" i="6"/>
  <c r="Y367" i="6"/>
  <c r="U1250" i="6"/>
  <c r="W595" i="6"/>
  <c r="W1066" i="6"/>
  <c r="W976" i="6"/>
  <c r="U3366" i="6"/>
  <c r="W442" i="6"/>
  <c r="X1512" i="6"/>
  <c r="V605" i="6"/>
  <c r="Y55" i="6"/>
  <c r="V657" i="6"/>
  <c r="U137" i="6"/>
  <c r="V543" i="6"/>
  <c r="W236" i="6"/>
  <c r="Y1082" i="6"/>
  <c r="V888" i="6"/>
  <c r="W1433" i="6"/>
  <c r="U3739" i="6"/>
  <c r="Y2332" i="6"/>
  <c r="U3811" i="6"/>
  <c r="W1181" i="6"/>
  <c r="Y946" i="6"/>
  <c r="V1268" i="6"/>
  <c r="W507" i="6"/>
  <c r="U1125" i="6"/>
  <c r="U3758" i="6"/>
  <c r="W3622" i="6"/>
  <c r="X644" i="6"/>
  <c r="U3950" i="6"/>
  <c r="Y214" i="6"/>
  <c r="X3309" i="6"/>
  <c r="W372" i="6"/>
  <c r="X599" i="6"/>
  <c r="X1641" i="6"/>
  <c r="V3858" i="6"/>
  <c r="U2677" i="6"/>
  <c r="U896" i="6"/>
  <c r="U1664" i="6"/>
  <c r="W552" i="6"/>
  <c r="U3575" i="6"/>
  <c r="U2718" i="6"/>
  <c r="U3776" i="6"/>
  <c r="U2624" i="6"/>
  <c r="U3505" i="6"/>
  <c r="Y147" i="6"/>
  <c r="W1382" i="6"/>
  <c r="V162" i="6"/>
  <c r="V473" i="6"/>
  <c r="X1659" i="6"/>
  <c r="X1065" i="6"/>
  <c r="X212" i="6"/>
  <c r="Y1903" i="6"/>
  <c r="U3220" i="6"/>
  <c r="W459" i="6"/>
  <c r="W1846" i="6"/>
  <c r="W1511" i="6"/>
  <c r="W621" i="6"/>
  <c r="V145" i="6"/>
  <c r="X74" i="6"/>
  <c r="U1484" i="6"/>
  <c r="U187" i="6"/>
  <c r="U1243" i="6"/>
  <c r="U1682" i="6"/>
  <c r="U1762" i="6"/>
  <c r="U1559" i="6"/>
  <c r="U3668" i="6"/>
  <c r="X653" i="6"/>
  <c r="U1481" i="6"/>
  <c r="U3048" i="6"/>
  <c r="U151" i="6"/>
  <c r="U2487" i="6"/>
  <c r="W71" i="6"/>
  <c r="U594" i="6"/>
  <c r="V485" i="6"/>
  <c r="U2572" i="6"/>
  <c r="Y234" i="6"/>
  <c r="U1168" i="6"/>
  <c r="U2945" i="6"/>
  <c r="U612" i="6"/>
  <c r="U2785" i="6"/>
  <c r="U3026" i="6"/>
  <c r="Y386" i="6"/>
  <c r="W173" i="6"/>
  <c r="U293" i="6"/>
  <c r="U1161" i="6"/>
  <c r="U1252" i="6"/>
  <c r="X28" i="6"/>
  <c r="U1375" i="6"/>
  <c r="Y190" i="6"/>
  <c r="U972" i="6"/>
  <c r="U2015" i="6"/>
  <c r="V397" i="6"/>
  <c r="X956" i="6"/>
  <c r="U325" i="6"/>
  <c r="U3317" i="6"/>
  <c r="V1676" i="6"/>
  <c r="U2933" i="6"/>
  <c r="X98" i="6"/>
  <c r="V96" i="6"/>
  <c r="W438" i="6"/>
  <c r="U3951" i="6"/>
  <c r="X118" i="6"/>
  <c r="Y383" i="6"/>
  <c r="U3362" i="6"/>
  <c r="U3783" i="6"/>
  <c r="U3500" i="6"/>
  <c r="X42" i="6"/>
  <c r="U1929" i="6"/>
  <c r="U3703" i="6"/>
  <c r="X355" i="6"/>
  <c r="Y998" i="6"/>
  <c r="U3866" i="6"/>
  <c r="X619" i="6"/>
  <c r="W535" i="6"/>
  <c r="U3463" i="6"/>
  <c r="U2816" i="6"/>
  <c r="U1324" i="6"/>
  <c r="U2292" i="6"/>
  <c r="V542" i="6"/>
  <c r="Y1469" i="6"/>
  <c r="W892" i="6"/>
  <c r="V536" i="6"/>
  <c r="X71" i="6"/>
  <c r="U78" i="6"/>
  <c r="V88" i="6"/>
  <c r="U1177" i="6"/>
  <c r="U3440" i="6"/>
  <c r="U59" i="6"/>
  <c r="U3557" i="6"/>
  <c r="X193" i="6"/>
  <c r="U1992" i="6"/>
  <c r="U1839" i="6"/>
  <c r="Y650" i="6"/>
  <c r="X740" i="6"/>
  <c r="X2140" i="6"/>
  <c r="V2400" i="6"/>
  <c r="W496" i="6"/>
  <c r="W90" i="6"/>
  <c r="V1563" i="6"/>
  <c r="W541" i="6"/>
  <c r="X1650" i="6"/>
  <c r="U2767" i="6"/>
  <c r="Y596" i="6"/>
  <c r="Y1144" i="6"/>
  <c r="Y1430" i="6"/>
  <c r="V461" i="6"/>
  <c r="W1900" i="6"/>
  <c r="U3709" i="6"/>
  <c r="U1700" i="6"/>
  <c r="X508" i="6"/>
  <c r="V1669" i="6"/>
  <c r="U2375" i="6"/>
  <c r="U3432" i="6"/>
  <c r="X255" i="6"/>
  <c r="Y240" i="6"/>
  <c r="U1314" i="6"/>
  <c r="W1219" i="6"/>
  <c r="U1923" i="6"/>
  <c r="U1272" i="6"/>
  <c r="X805" i="6"/>
  <c r="X322" i="6"/>
  <c r="X36" i="6"/>
  <c r="U1957" i="6"/>
  <c r="U3464" i="6"/>
  <c r="W680" i="6"/>
  <c r="Y1250" i="6"/>
  <c r="Y2042" i="6"/>
  <c r="W675" i="6"/>
  <c r="V28" i="6"/>
  <c r="U915" i="6"/>
  <c r="U3273" i="6"/>
  <c r="U3636" i="6"/>
  <c r="W398" i="6"/>
  <c r="X229" i="6"/>
  <c r="U3650" i="6"/>
  <c r="Y2036" i="6"/>
  <c r="Y897" i="6"/>
  <c r="W1367" i="6"/>
  <c r="V115" i="6"/>
  <c r="Y496" i="6"/>
  <c r="U1829" i="6"/>
  <c r="U3039" i="6"/>
  <c r="U396" i="6"/>
  <c r="W1521" i="6"/>
  <c r="W740" i="6"/>
  <c r="U3806" i="6"/>
  <c r="Y2384" i="6"/>
  <c r="X89" i="6"/>
  <c r="W10" i="6"/>
  <c r="X1040" i="6"/>
  <c r="Y804" i="6"/>
  <c r="W2430" i="6"/>
  <c r="U3631" i="6"/>
  <c r="U165" i="6"/>
  <c r="V13" i="6"/>
  <c r="U3976" i="6"/>
  <c r="Y349" i="6"/>
  <c r="W540" i="6"/>
  <c r="Y725" i="6"/>
  <c r="Y1171" i="6"/>
  <c r="W963" i="6"/>
  <c r="W805" i="6"/>
  <c r="U3032" i="6"/>
  <c r="V553" i="6"/>
  <c r="Y1158" i="6"/>
  <c r="U3602" i="6"/>
  <c r="U457" i="6"/>
  <c r="W1007" i="6"/>
  <c r="Y1631" i="6"/>
  <c r="W1409" i="6"/>
  <c r="X1191" i="6"/>
  <c r="Y1001" i="6"/>
  <c r="Y2824" i="6"/>
  <c r="U2700" i="6"/>
  <c r="Y290" i="6"/>
  <c r="Y1935" i="6"/>
  <c r="V405" i="6"/>
  <c r="W962" i="6"/>
  <c r="V237" i="6"/>
  <c r="X1501" i="6"/>
  <c r="U630" i="6"/>
  <c r="W993" i="6"/>
  <c r="U3159" i="6"/>
  <c r="Y110" i="6"/>
  <c r="V242" i="6"/>
  <c r="U1510" i="6"/>
  <c r="W245" i="6"/>
  <c r="Y321" i="6"/>
  <c r="Y134" i="6"/>
  <c r="W279" i="6"/>
  <c r="W829" i="6"/>
  <c r="U2826" i="6"/>
  <c r="X269" i="6"/>
  <c r="X459" i="6"/>
  <c r="U3363" i="6"/>
  <c r="W92" i="6"/>
  <c r="X809" i="6"/>
  <c r="X79" i="6"/>
  <c r="U1621" i="6"/>
  <c r="U3503" i="6"/>
  <c r="U835" i="6"/>
  <c r="U3433" i="6"/>
  <c r="U584" i="6"/>
  <c r="X342" i="6"/>
  <c r="U2360" i="6"/>
  <c r="U744" i="6"/>
  <c r="V999" i="6"/>
  <c r="V687" i="6"/>
  <c r="U2996" i="6"/>
  <c r="Y104" i="6"/>
  <c r="W1483" i="6"/>
  <c r="U3641" i="6"/>
  <c r="Y514" i="6"/>
  <c r="U86" i="6"/>
  <c r="U2096" i="6"/>
  <c r="U3653" i="6"/>
  <c r="V52" i="6"/>
  <c r="U1323" i="6"/>
  <c r="U1382" i="6"/>
  <c r="U1094" i="6"/>
  <c r="U866" i="6"/>
  <c r="U3177" i="6"/>
  <c r="Y793" i="6"/>
  <c r="U3354" i="6"/>
  <c r="U2627" i="6"/>
  <c r="Y368" i="6"/>
  <c r="U718" i="6"/>
  <c r="Y310" i="6"/>
  <c r="U1691" i="6"/>
  <c r="U1114" i="6"/>
  <c r="U2747" i="6"/>
  <c r="Y554" i="6"/>
  <c r="W566" i="6"/>
  <c r="X581" i="6"/>
  <c r="X103" i="6"/>
  <c r="U2952" i="6"/>
  <c r="U2222" i="6"/>
  <c r="U3431" i="6"/>
  <c r="U3286" i="6"/>
  <c r="U2909" i="6"/>
  <c r="Y185" i="6"/>
  <c r="U3808" i="6"/>
  <c r="U2851" i="6"/>
  <c r="W17" i="6"/>
  <c r="U2099" i="6"/>
  <c r="V881" i="6"/>
  <c r="Y532" i="6"/>
  <c r="U667" i="6"/>
  <c r="W568" i="6"/>
  <c r="U3141" i="6"/>
  <c r="U2688" i="6"/>
  <c r="Y3014" i="6"/>
  <c r="Y1914" i="6"/>
  <c r="V719" i="6"/>
  <c r="U248" i="6"/>
  <c r="W248" i="6"/>
  <c r="W166" i="6"/>
  <c r="W741" i="6"/>
  <c r="V1531" i="6"/>
  <c r="V1136" i="6"/>
  <c r="W252" i="6"/>
  <c r="U2238" i="6"/>
  <c r="U1892" i="6"/>
  <c r="V1236" i="6"/>
  <c r="Y135" i="6"/>
  <c r="X657" i="6"/>
  <c r="U2480" i="6"/>
  <c r="U70" i="6"/>
  <c r="X1338" i="6"/>
  <c r="W269" i="6"/>
  <c r="W1802" i="6"/>
  <c r="X895" i="6"/>
  <c r="U3711" i="6"/>
  <c r="U3734" i="6"/>
  <c r="W570" i="6"/>
  <c r="U3521" i="6"/>
  <c r="U1267" i="6"/>
  <c r="W168" i="6"/>
  <c r="U2158" i="6"/>
  <c r="U1740" i="6"/>
  <c r="Y752" i="6"/>
  <c r="Y803" i="6"/>
  <c r="V521" i="6"/>
  <c r="X172" i="6"/>
  <c r="W670" i="6"/>
  <c r="U3900" i="6"/>
  <c r="W32" i="6"/>
  <c r="W332" i="6"/>
  <c r="Y944" i="6"/>
  <c r="W1726" i="6"/>
  <c r="Y1270" i="6"/>
  <c r="V1660" i="6"/>
  <c r="W673" i="6"/>
  <c r="Y541" i="6"/>
  <c r="Y65" i="6"/>
  <c r="X384" i="6"/>
  <c r="W627" i="6"/>
  <c r="Y242" i="6"/>
  <c r="W2460" i="6"/>
  <c r="X354" i="6"/>
  <c r="X377" i="6"/>
  <c r="V717" i="6"/>
  <c r="U92" i="6"/>
  <c r="U3555" i="6"/>
  <c r="U3139" i="6"/>
  <c r="U3002" i="6"/>
  <c r="V245" i="6"/>
  <c r="W881" i="6"/>
  <c r="W927" i="6"/>
  <c r="Y1450" i="6"/>
  <c r="U21" i="6"/>
  <c r="Y1636" i="6"/>
  <c r="X1366" i="6"/>
  <c r="Y1627" i="6"/>
  <c r="X107" i="6"/>
  <c r="Y958" i="6"/>
  <c r="Y128" i="6"/>
  <c r="V3343" i="6"/>
  <c r="Y1922" i="6"/>
  <c r="V1080" i="6"/>
  <c r="Y872" i="6"/>
  <c r="U2850" i="6"/>
  <c r="Y389" i="6"/>
  <c r="Y1970" i="6"/>
  <c r="X858" i="6"/>
  <c r="U283" i="6"/>
  <c r="U962" i="6"/>
  <c r="V798" i="6"/>
  <c r="W246" i="6"/>
  <c r="V100" i="6"/>
  <c r="U2323" i="6"/>
  <c r="U2033" i="6"/>
  <c r="W592" i="6"/>
  <c r="X375" i="6"/>
  <c r="U3906" i="6"/>
  <c r="W575" i="6"/>
  <c r="U1356" i="6"/>
  <c r="Y62" i="6"/>
  <c r="Y123" i="6"/>
  <c r="V241" i="6"/>
  <c r="U189" i="6"/>
  <c r="Y888" i="6"/>
  <c r="Y581" i="6"/>
  <c r="U3224" i="6"/>
  <c r="X333" i="6"/>
  <c r="U3523" i="6"/>
  <c r="Y192" i="6"/>
  <c r="Y74" i="6"/>
  <c r="U2450" i="6"/>
  <c r="U1588" i="6"/>
  <c r="U1440" i="6"/>
  <c r="V85" i="6"/>
  <c r="U2511" i="6"/>
  <c r="V192" i="6"/>
  <c r="U3408" i="6"/>
  <c r="V626" i="6"/>
  <c r="V177" i="6"/>
  <c r="W2372" i="6"/>
  <c r="W1585" i="6"/>
  <c r="V2896" i="6"/>
  <c r="U2499" i="6"/>
  <c r="V534" i="6"/>
  <c r="V250" i="6"/>
  <c r="Y604" i="6"/>
  <c r="Y221" i="6"/>
  <c r="Y479" i="6"/>
  <c r="Y485" i="6"/>
  <c r="Y466" i="6"/>
  <c r="X1242" i="6"/>
  <c r="Y1292" i="6"/>
  <c r="V1095" i="6"/>
  <c r="U2266" i="6"/>
  <c r="U1703" i="6"/>
  <c r="V1562" i="6"/>
  <c r="W76" i="6"/>
  <c r="X989" i="6"/>
  <c r="W1673" i="6"/>
  <c r="X518" i="6"/>
  <c r="X597" i="6"/>
  <c r="U2774" i="6"/>
  <c r="Y570" i="6"/>
  <c r="U3998" i="6"/>
  <c r="V1434" i="6"/>
  <c r="Y1303" i="6"/>
  <c r="U2539" i="6"/>
  <c r="V1290" i="6"/>
  <c r="W795" i="6"/>
  <c r="Y571" i="6"/>
  <c r="U1529" i="6"/>
  <c r="V302" i="6"/>
  <c r="Y1927" i="6"/>
  <c r="X2075" i="6"/>
  <c r="Y350" i="6"/>
  <c r="U1725" i="6"/>
  <c r="W2409" i="6"/>
  <c r="Y67" i="6"/>
  <c r="U3696" i="6"/>
  <c r="V663" i="6"/>
  <c r="W464" i="6"/>
  <c r="W658" i="6"/>
  <c r="V3319" i="6"/>
  <c r="U2414" i="6"/>
  <c r="U689" i="6"/>
  <c r="W813" i="6"/>
  <c r="V752" i="6"/>
  <c r="Y1298" i="6"/>
  <c r="Y75" i="6"/>
  <c r="V1259" i="6"/>
  <c r="W966" i="6"/>
  <c r="W80" i="6"/>
  <c r="U3465" i="6"/>
  <c r="W1825" i="6"/>
  <c r="W427" i="6"/>
  <c r="W870" i="6"/>
  <c r="U2415" i="6"/>
  <c r="X527" i="6"/>
  <c r="Y512" i="6"/>
  <c r="U908" i="6"/>
  <c r="X920" i="6"/>
  <c r="V479" i="6"/>
  <c r="W1193" i="6"/>
  <c r="W1417" i="6"/>
  <c r="Y739" i="6"/>
  <c r="W3988" i="6"/>
  <c r="W401" i="6"/>
  <c r="W333" i="6"/>
  <c r="X680" i="6"/>
  <c r="Y782" i="6"/>
  <c r="W526" i="6"/>
  <c r="X570" i="6"/>
  <c r="U3731" i="6"/>
  <c r="V540" i="6"/>
  <c r="W2064" i="6"/>
  <c r="W1152" i="6"/>
  <c r="W763" i="6"/>
  <c r="U2630" i="6"/>
  <c r="Y984" i="6"/>
  <c r="W804" i="6"/>
  <c r="W361" i="6"/>
  <c r="U109" i="6"/>
  <c r="X1198" i="6"/>
  <c r="U557" i="6"/>
  <c r="W1025" i="6"/>
  <c r="X198" i="6"/>
  <c r="V306" i="6"/>
  <c r="U3658" i="6"/>
  <c r="X209" i="6"/>
  <c r="U363" i="6"/>
  <c r="U3541" i="6"/>
  <c r="U3716" i="6"/>
  <c r="Y631" i="6"/>
  <c r="U2008" i="6"/>
  <c r="U2592" i="6"/>
  <c r="U3092" i="6"/>
  <c r="W211" i="6"/>
  <c r="W52" i="6"/>
  <c r="U2549" i="6"/>
  <c r="W125" i="6"/>
  <c r="X818" i="6"/>
  <c r="V985" i="6"/>
  <c r="W990" i="6"/>
  <c r="X1023" i="6"/>
  <c r="Y939" i="6"/>
  <c r="U2520" i="6"/>
  <c r="Y1946" i="6"/>
  <c r="U3766" i="6"/>
  <c r="W919" i="6"/>
  <c r="Y1718" i="6"/>
  <c r="V371" i="6"/>
  <c r="Y562" i="6"/>
  <c r="U3702" i="6"/>
  <c r="Y1404" i="6"/>
  <c r="V1839" i="6"/>
  <c r="U2125" i="6"/>
  <c r="Y226" i="6"/>
  <c r="V3980" i="6"/>
  <c r="W1929" i="6"/>
  <c r="V1059" i="6"/>
  <c r="X1238" i="6"/>
  <c r="W1925" i="6"/>
  <c r="X851" i="6"/>
  <c r="Y1391" i="6"/>
  <c r="X868" i="6"/>
  <c r="Y1519" i="6"/>
  <c r="W686" i="6"/>
  <c r="X442" i="6"/>
  <c r="U2775" i="6"/>
  <c r="X191" i="6"/>
  <c r="U3502" i="6"/>
  <c r="Y544" i="6"/>
  <c r="X288" i="6"/>
  <c r="W1054" i="6"/>
  <c r="U1809" i="6"/>
  <c r="V1411" i="6"/>
  <c r="X2005" i="6"/>
  <c r="W197" i="6"/>
  <c r="W1231" i="6"/>
  <c r="U716" i="6"/>
  <c r="X1919" i="6"/>
  <c r="Y2358" i="6"/>
  <c r="W2255" i="6"/>
  <c r="V288" i="6"/>
  <c r="V1636" i="6"/>
  <c r="Y1619" i="6"/>
  <c r="W1435" i="6"/>
  <c r="X169" i="6"/>
  <c r="V3199" i="6"/>
  <c r="W2512" i="6"/>
  <c r="W1830" i="6"/>
  <c r="X1134" i="6"/>
  <c r="W1414" i="6"/>
  <c r="Y3300" i="6"/>
  <c r="W253" i="6"/>
  <c r="V2952" i="6"/>
  <c r="U2243" i="6"/>
  <c r="U402" i="6"/>
  <c r="X2453" i="6"/>
  <c r="Y722" i="6"/>
  <c r="V609" i="6"/>
  <c r="V2061" i="6"/>
  <c r="U3966" i="6"/>
  <c r="W650" i="6"/>
  <c r="V94" i="6"/>
  <c r="Y714" i="6"/>
  <c r="Y251" i="6"/>
  <c r="V1124" i="6"/>
  <c r="W460" i="6"/>
  <c r="V1288" i="6"/>
  <c r="W213" i="6"/>
  <c r="V1315" i="6"/>
  <c r="W3643" i="6"/>
  <c r="Y637" i="6"/>
  <c r="W336" i="6"/>
  <c r="V866" i="6"/>
  <c r="V1083" i="6"/>
  <c r="X1742" i="6"/>
  <c r="W951" i="6"/>
  <c r="W435" i="6"/>
  <c r="W747" i="6"/>
  <c r="V1021" i="6"/>
  <c r="Y530" i="6"/>
  <c r="V706" i="6"/>
  <c r="Y728" i="6"/>
  <c r="V1350" i="6"/>
  <c r="U2430" i="6"/>
  <c r="Y1460" i="6"/>
  <c r="W585" i="6"/>
  <c r="W978" i="6"/>
  <c r="U3327" i="6"/>
  <c r="X249" i="6"/>
  <c r="U3368" i="6"/>
  <c r="U3459" i="6"/>
  <c r="X127" i="6"/>
  <c r="V1001" i="6"/>
  <c r="Y810" i="6"/>
  <c r="Y678" i="6"/>
  <c r="Y1470" i="6"/>
  <c r="U2964" i="6"/>
  <c r="Y1323" i="6"/>
  <c r="U1085" i="6"/>
  <c r="U858" i="6"/>
  <c r="U2657" i="6"/>
  <c r="U1820" i="6"/>
  <c r="U3241" i="6"/>
  <c r="U3946" i="6"/>
  <c r="W711" i="6"/>
  <c r="U1937" i="6"/>
  <c r="Y1369" i="6"/>
  <c r="U133" i="6"/>
  <c r="U1859" i="6"/>
  <c r="U2579" i="6"/>
  <c r="Y331" i="6"/>
  <c r="U1255" i="6"/>
  <c r="U1330" i="6"/>
  <c r="W1529" i="6"/>
  <c r="X87" i="6"/>
  <c r="U637" i="6"/>
  <c r="Y340" i="6"/>
  <c r="U6" i="6"/>
  <c r="U2071" i="6"/>
  <c r="U3186" i="6"/>
  <c r="V1668" i="6"/>
  <c r="Y199" i="6"/>
  <c r="W1011" i="6"/>
  <c r="U2114" i="6"/>
  <c r="U3762" i="6"/>
  <c r="U2226" i="6"/>
  <c r="U2969" i="6"/>
  <c r="Y2196" i="6"/>
  <c r="U3697" i="6"/>
  <c r="U1689" i="6"/>
  <c r="W982" i="6"/>
  <c r="W1412" i="6"/>
  <c r="Y225" i="6"/>
  <c r="X1553" i="6"/>
  <c r="Y287" i="6"/>
  <c r="Y2009" i="6"/>
  <c r="X651" i="6"/>
  <c r="W1286" i="6"/>
  <c r="V488" i="6"/>
  <c r="X14" i="6"/>
  <c r="V111" i="6"/>
  <c r="U2561" i="6"/>
  <c r="U2812" i="6"/>
  <c r="X4" i="6"/>
  <c r="X520" i="6"/>
  <c r="W525" i="6"/>
  <c r="X464" i="6"/>
  <c r="Y717" i="6"/>
  <c r="Y1207" i="6"/>
  <c r="Y547" i="6"/>
  <c r="W720" i="6"/>
  <c r="U3496" i="6"/>
  <c r="U959" i="6"/>
  <c r="Y811" i="6"/>
  <c r="V33" i="6"/>
  <c r="W1747" i="6"/>
  <c r="U3149" i="6"/>
  <c r="Y1380" i="6"/>
  <c r="V1184" i="6"/>
  <c r="X565" i="6"/>
  <c r="V1269" i="6"/>
  <c r="U3382" i="6"/>
  <c r="V1439" i="6"/>
  <c r="W179" i="6"/>
  <c r="Y174" i="6"/>
  <c r="U2351" i="6"/>
  <c r="V928" i="6"/>
  <c r="W1975" i="6"/>
  <c r="X733" i="6"/>
  <c r="X2451" i="6"/>
  <c r="W1508" i="6"/>
  <c r="V556" i="6"/>
  <c r="V1039" i="6"/>
  <c r="X588" i="6"/>
  <c r="V386" i="6"/>
  <c r="W637" i="6"/>
  <c r="V694" i="6"/>
  <c r="Y229" i="6"/>
  <c r="Y2725" i="6"/>
  <c r="W412" i="6"/>
  <c r="V322" i="6"/>
  <c r="Y2038" i="6"/>
  <c r="Y763" i="6"/>
  <c r="U2589" i="6"/>
  <c r="U3875" i="6"/>
  <c r="W1274" i="6"/>
  <c r="U3372" i="6"/>
  <c r="V330" i="6"/>
  <c r="U3913" i="6"/>
  <c r="U2735" i="6"/>
  <c r="X1237" i="6"/>
  <c r="Y10" i="6"/>
  <c r="W761" i="6"/>
  <c r="U3450" i="6"/>
  <c r="V1253" i="6"/>
  <c r="W1163" i="6"/>
  <c r="X768" i="6"/>
  <c r="Y724" i="6"/>
  <c r="W1779" i="6"/>
  <c r="W1002" i="6"/>
  <c r="W1211" i="6"/>
  <c r="Y1280" i="6"/>
  <c r="V1193" i="6"/>
  <c r="X1648" i="6"/>
  <c r="V2196" i="6"/>
  <c r="V908" i="6"/>
  <c r="W582" i="6"/>
  <c r="W1753" i="6"/>
  <c r="V1046" i="6"/>
  <c r="U3056" i="6"/>
  <c r="X1869" i="6"/>
  <c r="U2943" i="6"/>
  <c r="W678" i="6"/>
  <c r="U3288" i="6"/>
  <c r="Y1084" i="6"/>
  <c r="X503" i="6"/>
  <c r="U838" i="6"/>
  <c r="X473" i="6"/>
  <c r="V437" i="6"/>
  <c r="W943" i="6"/>
  <c r="Y518" i="6"/>
  <c r="U3486" i="6"/>
  <c r="U3171" i="6"/>
  <c r="V698" i="6"/>
  <c r="U795" i="6"/>
  <c r="U2116" i="6"/>
  <c r="U2959" i="6"/>
  <c r="V516" i="6"/>
  <c r="V711" i="6"/>
  <c r="Y526" i="6"/>
  <c r="W674" i="6"/>
  <c r="Y1643" i="6"/>
  <c r="W110" i="6"/>
  <c r="Y379" i="6"/>
  <c r="U415" i="6"/>
  <c r="X631" i="6"/>
  <c r="X61" i="6"/>
  <c r="V645" i="6"/>
  <c r="Y703" i="6"/>
  <c r="U2755" i="6"/>
  <c r="U3680" i="6"/>
  <c r="X1022" i="6"/>
  <c r="X903" i="6"/>
  <c r="Y204" i="6"/>
  <c r="X240" i="6"/>
  <c r="X171" i="6"/>
  <c r="Y366" i="6"/>
  <c r="V632" i="6"/>
  <c r="Y1687" i="6"/>
  <c r="W1035" i="6"/>
  <c r="V1190" i="6"/>
  <c r="V1458" i="6"/>
  <c r="V2168" i="6"/>
  <c r="Y775" i="6"/>
  <c r="V3353" i="6"/>
  <c r="V1794" i="6"/>
  <c r="U2922" i="6"/>
  <c r="U2656" i="6"/>
  <c r="Y1227" i="6"/>
  <c r="V1026" i="6"/>
  <c r="Y979" i="6"/>
  <c r="W303" i="6"/>
  <c r="V1406" i="6"/>
  <c r="W677" i="6"/>
  <c r="Y148" i="6"/>
  <c r="X789" i="6"/>
  <c r="Y360" i="6"/>
  <c r="X271" i="6"/>
  <c r="Y445" i="6"/>
  <c r="U1214" i="6"/>
  <c r="U2168" i="6"/>
  <c r="W1457" i="6"/>
  <c r="Y1104" i="6"/>
  <c r="V3577" i="6"/>
  <c r="U2366" i="6"/>
  <c r="V379" i="6"/>
  <c r="V1265" i="6"/>
  <c r="X665" i="6"/>
  <c r="X183" i="6"/>
  <c r="V1069" i="6"/>
  <c r="Y1383" i="6"/>
  <c r="W1876" i="6"/>
  <c r="U2231" i="6"/>
  <c r="U220" i="6"/>
  <c r="X3101" i="6"/>
  <c r="X64" i="6"/>
  <c r="X961" i="6"/>
  <c r="X369" i="6"/>
  <c r="X853" i="6"/>
  <c r="W1961" i="6"/>
  <c r="X163" i="6"/>
  <c r="V329" i="6"/>
  <c r="W523" i="6"/>
  <c r="U2691" i="6"/>
  <c r="U3992" i="6"/>
  <c r="Y1703" i="6"/>
  <c r="W126" i="6"/>
  <c r="W1681" i="6"/>
  <c r="Y3361" i="6"/>
  <c r="W755" i="6"/>
  <c r="Y850" i="6"/>
  <c r="X936" i="6"/>
  <c r="X78" i="6"/>
  <c r="V913" i="6"/>
  <c r="Y2003" i="6"/>
  <c r="X398" i="6"/>
  <c r="Y847" i="6"/>
  <c r="Y1677" i="6"/>
  <c r="W2034" i="6"/>
  <c r="U3735" i="6"/>
  <c r="W826" i="6"/>
  <c r="X2859" i="6"/>
  <c r="Y1698" i="6"/>
  <c r="V847" i="6"/>
  <c r="Y893" i="6"/>
  <c r="X1176" i="6"/>
  <c r="Y311" i="6"/>
  <c r="Y1080" i="6"/>
  <c r="V450" i="6"/>
  <c r="U596" i="6"/>
  <c r="V1909" i="6"/>
  <c r="V24" i="6"/>
  <c r="X1590" i="6"/>
  <c r="V2331" i="6"/>
  <c r="V1242" i="6"/>
  <c r="Y1516" i="6"/>
  <c r="W682" i="6"/>
  <c r="V186" i="6"/>
  <c r="Y1366" i="6"/>
  <c r="V265" i="6"/>
  <c r="W385" i="6"/>
  <c r="V624" i="6"/>
  <c r="X351" i="6"/>
  <c r="V1292" i="6"/>
  <c r="X1180" i="6"/>
  <c r="X1452" i="6"/>
  <c r="X226" i="6"/>
  <c r="X397" i="6"/>
  <c r="X1427" i="6"/>
  <c r="Y654" i="6"/>
  <c r="Y890" i="6"/>
  <c r="V804" i="6"/>
  <c r="V884" i="6"/>
  <c r="W2433" i="6"/>
  <c r="V568" i="6"/>
  <c r="W1240" i="6"/>
  <c r="Y1725" i="6"/>
  <c r="X330" i="6"/>
  <c r="U1757" i="6"/>
  <c r="W620" i="6"/>
  <c r="X1137" i="6"/>
  <c r="V402" i="6"/>
  <c r="W299" i="6"/>
  <c r="U1206" i="6"/>
  <c r="V744" i="6"/>
  <c r="U1141" i="6"/>
  <c r="X694" i="6"/>
  <c r="U496" i="6"/>
  <c r="X385" i="6"/>
  <c r="U582" i="6"/>
  <c r="V414" i="6"/>
  <c r="U2640" i="6"/>
  <c r="U258" i="6"/>
  <c r="V837" i="6"/>
  <c r="V131" i="6"/>
  <c r="X756" i="6"/>
  <c r="X426" i="6"/>
  <c r="U919" i="6"/>
  <c r="U3591" i="6"/>
  <c r="X638" i="6"/>
  <c r="X313" i="6"/>
  <c r="V722" i="6"/>
  <c r="W318" i="6"/>
  <c r="W528" i="6"/>
  <c r="U2021" i="6"/>
  <c r="U3147" i="6"/>
  <c r="W530" i="6"/>
  <c r="U1211" i="6"/>
  <c r="X175" i="6"/>
  <c r="V1238" i="6"/>
  <c r="X1032" i="6"/>
  <c r="U1053" i="6"/>
  <c r="X1308" i="6"/>
  <c r="X285" i="6"/>
  <c r="U3388" i="6"/>
  <c r="W1828" i="6"/>
  <c r="W146" i="6"/>
  <c r="V856" i="6"/>
  <c r="Y744" i="6"/>
  <c r="Y408" i="6"/>
  <c r="Y1287" i="6"/>
  <c r="U688" i="6"/>
  <c r="W137" i="6"/>
  <c r="U831" i="6"/>
  <c r="Y182" i="6"/>
  <c r="U590" i="6"/>
  <c r="U2820" i="6"/>
  <c r="U2335" i="6"/>
  <c r="X759" i="6"/>
  <c r="W665" i="6"/>
  <c r="U2363" i="6"/>
  <c r="X1683" i="6"/>
  <c r="Y2206" i="6"/>
  <c r="Y1859" i="6"/>
  <c r="Y319" i="6"/>
  <c r="W684" i="6"/>
  <c r="X487" i="6"/>
  <c r="W287" i="6"/>
  <c r="U2136" i="6"/>
  <c r="W1262" i="6"/>
  <c r="Y289" i="6"/>
  <c r="V2276" i="6"/>
  <c r="Y453" i="6"/>
  <c r="Y348" i="6"/>
  <c r="V183" i="6"/>
  <c r="U2929" i="6"/>
  <c r="V478" i="6"/>
  <c r="Y566" i="6"/>
  <c r="W1445" i="6"/>
  <c r="W262" i="6"/>
  <c r="U2429" i="6"/>
  <c r="X1014" i="6"/>
  <c r="U3598" i="6"/>
  <c r="U1742" i="6"/>
  <c r="U3793" i="6"/>
  <c r="U1731" i="6"/>
  <c r="Y3590" i="6"/>
  <c r="X1794" i="6"/>
  <c r="W1848" i="6"/>
  <c r="U3438" i="6"/>
  <c r="U2839" i="6"/>
  <c r="V190" i="6"/>
  <c r="V1351" i="6"/>
  <c r="Y365" i="6"/>
  <c r="W698" i="6"/>
  <c r="X2199" i="6"/>
  <c r="X225" i="6"/>
  <c r="V2038" i="6"/>
  <c r="V1582" i="6"/>
  <c r="W564" i="6"/>
  <c r="Y1000" i="6"/>
  <c r="U3738" i="6"/>
  <c r="U2907" i="6"/>
  <c r="U2124" i="6"/>
  <c r="V1358" i="6"/>
  <c r="X244" i="6"/>
  <c r="X507" i="6"/>
  <c r="V971" i="6"/>
  <c r="W559" i="6"/>
  <c r="X1904" i="6"/>
  <c r="V897" i="6"/>
  <c r="U1416" i="6"/>
  <c r="U2717" i="6"/>
  <c r="W124" i="6"/>
  <c r="U3040" i="6"/>
  <c r="W466" i="6"/>
  <c r="W414" i="6"/>
  <c r="V544" i="6"/>
  <c r="W807" i="6"/>
  <c r="Y352" i="6"/>
  <c r="V649" i="6"/>
  <c r="V51" i="6"/>
  <c r="X215" i="6"/>
  <c r="Y137" i="6"/>
  <c r="W285" i="6"/>
  <c r="V23" i="6"/>
  <c r="W275" i="6"/>
  <c r="W591" i="6"/>
  <c r="X139" i="6"/>
  <c r="Y645" i="6"/>
  <c r="W209" i="6"/>
  <c r="Y1497" i="6"/>
  <c r="U2604" i="6"/>
  <c r="U3063" i="6"/>
  <c r="U3266" i="6"/>
  <c r="U2565" i="6"/>
  <c r="U2408" i="6"/>
  <c r="W436" i="6"/>
  <c r="Y265" i="6"/>
  <c r="U3154" i="6"/>
  <c r="X145" i="6"/>
  <c r="V243" i="6"/>
  <c r="U3167" i="6"/>
  <c r="V344" i="6"/>
  <c r="Y1032" i="6"/>
  <c r="X663" i="6"/>
  <c r="V741" i="6"/>
  <c r="Y100" i="6"/>
  <c r="W160" i="6"/>
  <c r="W1387" i="6"/>
  <c r="U3947" i="6"/>
  <c r="V1638" i="6"/>
  <c r="X309" i="6"/>
  <c r="U2672" i="6"/>
  <c r="Y96" i="6"/>
  <c r="Y2106" i="6"/>
  <c r="V1467" i="6"/>
  <c r="W1549" i="6"/>
  <c r="V949" i="6"/>
  <c r="Y1723" i="6"/>
  <c r="X2290" i="6"/>
  <c r="X1017" i="6"/>
  <c r="U345" i="6"/>
  <c r="X3888" i="6"/>
  <c r="W74" i="6"/>
  <c r="W2841" i="6"/>
  <c r="W1340" i="6"/>
  <c r="V1701" i="6"/>
  <c r="Y1027" i="6"/>
  <c r="W550" i="6"/>
  <c r="V525" i="6"/>
  <c r="X41" i="6"/>
  <c r="W118" i="6"/>
  <c r="V510" i="6"/>
  <c r="Y450" i="6"/>
  <c r="Y54" i="6"/>
  <c r="V2162" i="6"/>
  <c r="Y1667" i="6"/>
  <c r="V848" i="6"/>
  <c r="Y869" i="6"/>
  <c r="V931" i="6"/>
  <c r="Y750" i="6"/>
  <c r="U3910" i="6"/>
  <c r="X1736" i="6"/>
  <c r="X1628" i="6"/>
  <c r="V918" i="6"/>
  <c r="U1822" i="6"/>
  <c r="U2297" i="6"/>
  <c r="X525" i="6"/>
  <c r="U98" i="6"/>
  <c r="Y520" i="6"/>
  <c r="V1549" i="6"/>
  <c r="X618" i="6"/>
  <c r="U1395" i="6"/>
  <c r="U2955" i="6"/>
  <c r="U1118" i="6"/>
  <c r="U3634" i="6"/>
  <c r="U3499" i="6"/>
  <c r="U3240" i="6"/>
  <c r="W734" i="6"/>
  <c r="U2165" i="6"/>
  <c r="U3210" i="6"/>
  <c r="X1874" i="6"/>
  <c r="V124" i="6"/>
  <c r="W772" i="6"/>
  <c r="U2770" i="6"/>
  <c r="Y1103" i="6"/>
  <c r="W1038" i="6"/>
  <c r="U1104" i="6"/>
  <c r="W3618" i="6"/>
  <c r="Y83" i="6"/>
  <c r="Y318" i="6"/>
  <c r="U2758" i="6"/>
  <c r="U3782" i="6"/>
  <c r="W719" i="6"/>
  <c r="U350" i="6"/>
  <c r="Y595" i="6"/>
  <c r="X975" i="6"/>
  <c r="V907" i="6"/>
  <c r="U1930" i="6"/>
  <c r="W2102" i="6"/>
  <c r="Y139" i="6"/>
  <c r="V490" i="6"/>
  <c r="W130" i="6"/>
  <c r="Y375" i="6"/>
  <c r="U2649" i="6"/>
  <c r="Y857" i="6"/>
  <c r="W801" i="6"/>
  <c r="V2298" i="6"/>
  <c r="Y37" i="6"/>
  <c r="U2435" i="6"/>
  <c r="X113" i="6"/>
  <c r="W259" i="6"/>
  <c r="V1211" i="6"/>
  <c r="V827" i="6"/>
  <c r="U3979" i="6"/>
  <c r="U2888" i="6"/>
  <c r="U1476" i="6"/>
  <c r="W911" i="6"/>
  <c r="Y465" i="6"/>
  <c r="Y382" i="6"/>
  <c r="U3610" i="6"/>
  <c r="Y538" i="6"/>
  <c r="W1000" i="6"/>
  <c r="U3206" i="6"/>
  <c r="W1587" i="6"/>
  <c r="W120" i="6"/>
  <c r="W278" i="6"/>
  <c r="X905" i="6"/>
  <c r="X1603" i="6"/>
  <c r="V449" i="6"/>
  <c r="X739" i="6"/>
  <c r="X526" i="6"/>
  <c r="U2990" i="6"/>
  <c r="U2301" i="6"/>
  <c r="U1971" i="6"/>
  <c r="X650" i="6"/>
  <c r="U3723" i="6"/>
  <c r="U2800" i="6"/>
  <c r="V68" i="6"/>
  <c r="V2368" i="6"/>
  <c r="V218" i="6"/>
  <c r="U3295" i="6"/>
  <c r="X19" i="6"/>
  <c r="X38" i="6"/>
  <c r="U2756" i="6"/>
  <c r="X1184" i="6"/>
  <c r="X982" i="6"/>
  <c r="U3801" i="6"/>
  <c r="W2353" i="6"/>
  <c r="X402" i="6"/>
  <c r="W302" i="6"/>
  <c r="V815" i="6"/>
  <c r="Y1362" i="6"/>
  <c r="U3854" i="6"/>
  <c r="U1434" i="6"/>
  <c r="Y444" i="6"/>
  <c r="W334" i="6"/>
  <c r="Y669" i="6"/>
  <c r="V502" i="6"/>
  <c r="W362" i="6"/>
  <c r="U2590" i="6"/>
  <c r="V418" i="6"/>
  <c r="V61" i="6"/>
  <c r="X591" i="6"/>
  <c r="U3027" i="6"/>
  <c r="W1368" i="6"/>
  <c r="V2077" i="6"/>
  <c r="V1382" i="6"/>
  <c r="U879" i="6"/>
  <c r="V367" i="6"/>
  <c r="Y307" i="6"/>
  <c r="V1622" i="6"/>
  <c r="V26" i="6"/>
  <c r="W261" i="6"/>
  <c r="W1317" i="6"/>
  <c r="Y1003" i="6"/>
  <c r="V921" i="6"/>
  <c r="Y101" i="6"/>
  <c r="X757" i="6"/>
  <c r="U2804" i="6"/>
  <c r="X85" i="6"/>
  <c r="V650" i="6"/>
  <c r="U1376" i="6"/>
  <c r="U3078" i="6"/>
  <c r="U2748" i="6"/>
  <c r="U3185" i="6"/>
  <c r="V646" i="6"/>
  <c r="U3355" i="6"/>
  <c r="X325" i="6"/>
  <c r="U4000" i="6"/>
  <c r="X1060" i="6"/>
  <c r="Y220" i="6"/>
  <c r="Y601" i="6"/>
  <c r="U2982" i="6"/>
  <c r="X1256" i="6"/>
  <c r="V1342" i="6"/>
  <c r="Y628" i="6"/>
  <c r="Y132" i="6"/>
  <c r="X1986" i="6"/>
  <c r="U155" i="6"/>
  <c r="V210" i="6"/>
  <c r="Y1515" i="6"/>
  <c r="U3576" i="6"/>
  <c r="W754" i="6"/>
  <c r="W49" i="6"/>
  <c r="W202" i="6"/>
  <c r="X1461" i="6"/>
  <c r="U2791" i="6"/>
  <c r="W542" i="6"/>
  <c r="X3999" i="6"/>
  <c r="W1349" i="6"/>
  <c r="X1537" i="6"/>
  <c r="Y644" i="6"/>
  <c r="U2531" i="6"/>
  <c r="U2548" i="6"/>
  <c r="W712" i="6"/>
  <c r="V1505" i="6"/>
  <c r="W1525" i="6"/>
  <c r="W1238" i="6"/>
  <c r="Y517" i="6"/>
  <c r="U3118" i="6"/>
  <c r="Y1241" i="6"/>
  <c r="V1589" i="6"/>
  <c r="X621" i="6"/>
  <c r="U3413" i="6"/>
  <c r="W286" i="6"/>
  <c r="U2582" i="6"/>
  <c r="V496" i="6"/>
  <c r="U1254" i="6"/>
  <c r="X468" i="6"/>
  <c r="V1361" i="6"/>
  <c r="U1570" i="6"/>
  <c r="Y929" i="6"/>
  <c r="Y666" i="6"/>
  <c r="W512" i="6"/>
  <c r="V659" i="6"/>
  <c r="Y1717" i="6"/>
  <c r="V1326" i="6"/>
  <c r="U2508" i="6"/>
  <c r="W1617" i="6"/>
  <c r="U3470" i="6"/>
  <c r="Y211" i="6"/>
  <c r="U3571" i="6"/>
  <c r="Y114" i="6"/>
  <c r="Y1151" i="6"/>
  <c r="W1136" i="6"/>
  <c r="Y1522" i="6"/>
  <c r="Y1214" i="6"/>
  <c r="U1462" i="6"/>
  <c r="X211" i="6"/>
  <c r="Y1633" i="6"/>
  <c r="W634" i="6"/>
  <c r="Y2388" i="6"/>
  <c r="W1514" i="6"/>
  <c r="U3353" i="6"/>
  <c r="Y417" i="6"/>
  <c r="X238" i="6"/>
  <c r="W9" i="6"/>
  <c r="W1926" i="6"/>
  <c r="W67" i="6"/>
  <c r="W167" i="6"/>
  <c r="Y831" i="6"/>
  <c r="W710" i="6"/>
  <c r="W38" i="6"/>
  <c r="W1851" i="6"/>
  <c r="Y48" i="6"/>
  <c r="U3377" i="6"/>
  <c r="Y1056" i="6"/>
  <c r="X1028" i="6"/>
  <c r="V369" i="6"/>
  <c r="U2153" i="6"/>
  <c r="Y1520" i="6"/>
  <c r="Y790" i="6"/>
  <c r="V1812" i="6"/>
  <c r="V1884" i="6"/>
  <c r="V89" i="6"/>
  <c r="V1169" i="6"/>
  <c r="U2455" i="6"/>
  <c r="X268" i="6"/>
  <c r="X1593" i="6"/>
  <c r="W1905" i="6"/>
  <c r="U703" i="6"/>
  <c r="V773" i="6"/>
  <c r="X160" i="6"/>
  <c r="U2699" i="6"/>
  <c r="X796" i="6"/>
  <c r="Y634" i="6"/>
  <c r="W1513" i="6"/>
  <c r="X1353" i="6"/>
  <c r="W468" i="6"/>
  <c r="X1655" i="6"/>
  <c r="W1766" i="6"/>
  <c r="W2116" i="6"/>
  <c r="Y954" i="6"/>
  <c r="W1722" i="6"/>
  <c r="W20" i="6"/>
  <c r="Y792" i="6"/>
  <c r="U2108" i="6"/>
  <c r="W732" i="6"/>
  <c r="X579" i="6"/>
  <c r="W932" i="6"/>
  <c r="X448" i="6"/>
  <c r="U1337" i="6"/>
  <c r="W387" i="6"/>
  <c r="U3203" i="6"/>
  <c r="V1052" i="6"/>
  <c r="W824" i="6"/>
  <c r="V1597" i="6"/>
  <c r="V167" i="6"/>
  <c r="X1671" i="6"/>
  <c r="V295" i="6"/>
  <c r="V1815" i="6"/>
  <c r="W1135" i="6"/>
  <c r="Y716" i="6"/>
  <c r="V484" i="6"/>
  <c r="W524" i="6"/>
  <c r="U3491" i="6"/>
  <c r="X280" i="6"/>
  <c r="U2753" i="6"/>
  <c r="X1380" i="6"/>
  <c r="U2609" i="6"/>
  <c r="U1959" i="6"/>
  <c r="U34" i="6"/>
  <c r="U2073" i="6"/>
  <c r="X303" i="6"/>
  <c r="W377" i="6"/>
  <c r="U3095" i="6"/>
  <c r="X31" i="6"/>
  <c r="U1997" i="6"/>
  <c r="U2337" i="6"/>
  <c r="U420" i="6"/>
  <c r="U592" i="6"/>
  <c r="V558" i="6"/>
  <c r="W342" i="6"/>
  <c r="U3826" i="6"/>
  <c r="W212" i="6"/>
  <c r="U436" i="6"/>
  <c r="U3978" i="6"/>
  <c r="U2622" i="6"/>
  <c r="U1058" i="6"/>
  <c r="W1437" i="6"/>
  <c r="W1424" i="6"/>
  <c r="U452" i="6"/>
  <c r="V292" i="6"/>
  <c r="W527" i="6"/>
  <c r="Y1071" i="6"/>
  <c r="X856" i="6"/>
  <c r="Y886" i="6"/>
  <c r="Y683" i="6"/>
  <c r="X189" i="6"/>
  <c r="X930" i="6"/>
  <c r="Y973" i="6"/>
  <c r="X1798" i="6"/>
  <c r="U145" i="6"/>
  <c r="Y1978" i="6"/>
  <c r="V2499" i="6"/>
  <c r="W3482" i="6"/>
  <c r="U1393" i="6"/>
  <c r="W1625" i="6"/>
  <c r="V352" i="6"/>
  <c r="X168" i="6"/>
  <c r="W625" i="6"/>
  <c r="Y1320" i="6"/>
  <c r="V287" i="6"/>
  <c r="W1132" i="6"/>
  <c r="X170" i="6"/>
  <c r="Y1668" i="6"/>
  <c r="U2159" i="6"/>
  <c r="V539" i="6"/>
  <c r="U2446" i="6"/>
  <c r="U335" i="6"/>
  <c r="U2961" i="6"/>
  <c r="U266" i="6"/>
  <c r="U633" i="6"/>
  <c r="W368" i="6"/>
  <c r="X1605" i="6"/>
  <c r="W1913" i="6"/>
  <c r="X1079" i="6"/>
  <c r="U3526" i="6"/>
  <c r="W222" i="6"/>
  <c r="U3800" i="6"/>
  <c r="V98" i="6"/>
  <c r="Y702" i="6"/>
  <c r="V785" i="6"/>
  <c r="U3512" i="6"/>
  <c r="W789" i="6"/>
  <c r="U3488" i="6"/>
  <c r="X234" i="6"/>
  <c r="U251" i="6"/>
  <c r="V1221" i="6"/>
  <c r="V987" i="6"/>
  <c r="U3312" i="6"/>
  <c r="W139" i="6"/>
  <c r="V286" i="6"/>
  <c r="V285" i="6"/>
  <c r="U2792" i="6"/>
  <c r="Y1431" i="6"/>
  <c r="W437" i="6"/>
  <c r="Y1085" i="6"/>
  <c r="U3672" i="6"/>
  <c r="W134" i="6"/>
  <c r="Y758" i="6"/>
  <c r="U2860" i="6"/>
  <c r="U1353" i="6"/>
  <c r="Y2981" i="6"/>
  <c r="Y24" i="6"/>
  <c r="V4" i="6"/>
  <c r="Y1126" i="6"/>
  <c r="U3705" i="6"/>
  <c r="U467" i="6"/>
  <c r="V621" i="6"/>
  <c r="Y155" i="6"/>
  <c r="W1348" i="6"/>
  <c r="U3094" i="6"/>
  <c r="Y394" i="6"/>
  <c r="Y2449" i="6"/>
  <c r="V407" i="6"/>
  <c r="V610" i="6"/>
  <c r="X433" i="6"/>
  <c r="V740" i="6"/>
  <c r="W639" i="6"/>
  <c r="W1056" i="6"/>
  <c r="V1097" i="6"/>
  <c r="U1320" i="6"/>
  <c r="U708" i="6"/>
  <c r="Y575" i="6"/>
  <c r="U771" i="6"/>
  <c r="X187" i="6"/>
  <c r="X1106" i="6"/>
  <c r="W2870" i="6"/>
  <c r="V498" i="6"/>
  <c r="U2801" i="6"/>
  <c r="V64" i="6"/>
  <c r="Y733" i="6"/>
  <c r="V579" i="6"/>
  <c r="U307" i="6"/>
  <c r="W163" i="6"/>
  <c r="U1932" i="6"/>
  <c r="W1267" i="6"/>
  <c r="W432" i="6"/>
  <c r="Y727" i="6"/>
  <c r="U625" i="6"/>
  <c r="X822" i="6"/>
  <c r="X1117" i="6"/>
  <c r="Y1766" i="6"/>
  <c r="U3644" i="6"/>
  <c r="Y1700" i="6"/>
  <c r="W1527" i="6"/>
  <c r="U3805" i="6"/>
  <c r="X540" i="6"/>
  <c r="X485" i="6"/>
  <c r="U3380" i="6"/>
  <c r="U3867" i="6"/>
  <c r="U3532" i="6"/>
  <c r="Y741" i="6"/>
  <c r="W371" i="6"/>
  <c r="W7" i="6"/>
  <c r="U3511" i="6"/>
  <c r="X359" i="6"/>
  <c r="U941" i="6"/>
  <c r="U1228" i="6"/>
  <c r="U2275" i="6"/>
  <c r="W312" i="6"/>
  <c r="X927" i="6"/>
  <c r="W218" i="6"/>
  <c r="U3852" i="6"/>
  <c r="U2730" i="6"/>
  <c r="V411" i="6"/>
  <c r="U986" i="6"/>
  <c r="U3508" i="6"/>
  <c r="V268" i="6"/>
  <c r="X1297" i="6"/>
  <c r="V1040" i="6"/>
  <c r="Y584" i="6"/>
  <c r="Y955" i="6"/>
  <c r="U2525" i="6"/>
  <c r="Y646" i="6"/>
  <c r="U1555" i="6"/>
  <c r="U2135" i="6"/>
  <c r="U2199" i="6"/>
  <c r="U2349" i="6"/>
  <c r="V135" i="6"/>
  <c r="U2638" i="6"/>
  <c r="Y266" i="6"/>
  <c r="U2081" i="6"/>
  <c r="U1782" i="6"/>
  <c r="X658" i="6"/>
  <c r="U1784" i="6"/>
  <c r="U2251" i="6"/>
  <c r="U3282" i="6"/>
  <c r="W2960" i="6"/>
  <c r="V554" i="6"/>
  <c r="Y656" i="6"/>
  <c r="U3430" i="6"/>
  <c r="U2420" i="6"/>
  <c r="X904" i="6"/>
  <c r="Y2197" i="6"/>
  <c r="W669" i="6"/>
  <c r="Y1544" i="6"/>
  <c r="U2467" i="6"/>
  <c r="X1125" i="6"/>
  <c r="X3410" i="6"/>
  <c r="V788" i="6"/>
  <c r="W8" i="6"/>
  <c r="X491" i="6"/>
  <c r="X574" i="6"/>
  <c r="W1037" i="6"/>
  <c r="U3777" i="6"/>
  <c r="Y73" i="6"/>
  <c r="U2029" i="6"/>
  <c r="Y127" i="6"/>
  <c r="X27" i="6"/>
  <c r="W1466" i="6"/>
  <c r="X1959" i="6"/>
  <c r="X1863" i="6"/>
  <c r="X1436" i="6"/>
  <c r="U671" i="6"/>
  <c r="W1318" i="6"/>
  <c r="W79" i="6"/>
  <c r="U3661" i="6"/>
  <c r="U1678" i="6"/>
  <c r="Y688" i="6"/>
  <c r="U3657" i="6"/>
  <c r="W411" i="6"/>
  <c r="U3076" i="6"/>
  <c r="W280" i="6"/>
  <c r="X11" i="6"/>
  <c r="Y1010" i="6"/>
  <c r="X633" i="6"/>
  <c r="W1593" i="6"/>
  <c r="X2880" i="6"/>
  <c r="Y1322" i="6"/>
  <c r="U1487" i="6"/>
  <c r="Y1072" i="6"/>
  <c r="X1466" i="6"/>
  <c r="V2188" i="6"/>
  <c r="W349" i="6"/>
  <c r="U3540" i="6"/>
  <c r="U2920" i="6"/>
  <c r="X1882" i="6"/>
  <c r="Y1327" i="6"/>
  <c r="W62" i="6"/>
  <c r="U2659" i="6"/>
  <c r="V1790" i="6"/>
  <c r="W737" i="6"/>
  <c r="W109" i="6"/>
  <c r="W709" i="6"/>
  <c r="X1389" i="6"/>
  <c r="X990" i="6"/>
  <c r="U2278" i="6"/>
  <c r="Y856" i="6"/>
  <c r="Y1601" i="6"/>
  <c r="V1739" i="6"/>
  <c r="Y249" i="6"/>
  <c r="V2588" i="6"/>
  <c r="U3740" i="6"/>
  <c r="Y1081" i="6"/>
  <c r="W1316" i="6"/>
  <c r="W551" i="6"/>
  <c r="W876" i="6"/>
  <c r="W1962" i="6"/>
  <c r="Y826" i="6"/>
  <c r="W1159" i="6"/>
  <c r="Y529" i="6"/>
  <c r="Y692" i="6"/>
  <c r="W1544" i="6"/>
  <c r="Y3450" i="6"/>
  <c r="X734" i="6"/>
  <c r="W2232" i="6"/>
  <c r="V700" i="6"/>
  <c r="X779" i="6"/>
  <c r="X380" i="6"/>
  <c r="Y1318" i="6"/>
  <c r="U3528" i="6"/>
  <c r="W2477" i="6"/>
  <c r="Y1536" i="6"/>
  <c r="W448" i="6"/>
  <c r="U3461" i="6"/>
  <c r="X236" i="6"/>
  <c r="V1020" i="6"/>
  <c r="U2319" i="6"/>
  <c r="U185" i="6"/>
  <c r="X855" i="6"/>
  <c r="V1219" i="6"/>
  <c r="W1518" i="6"/>
  <c r="W1642" i="6"/>
  <c r="Y624" i="6"/>
  <c r="X1402" i="6"/>
  <c r="X1922" i="6"/>
  <c r="V686" i="6"/>
  <c r="Y103" i="6"/>
  <c r="V421" i="6"/>
  <c r="V1897" i="6"/>
  <c r="U3708" i="6"/>
  <c r="Y177" i="6"/>
  <c r="W335" i="6"/>
  <c r="V858" i="6"/>
  <c r="X861" i="6"/>
  <c r="V118" i="6"/>
  <c r="X278" i="6"/>
  <c r="X561" i="6"/>
  <c r="X949" i="6"/>
  <c r="Y1088" i="6"/>
  <c r="X181" i="6"/>
  <c r="Y435" i="6"/>
  <c r="U1477" i="6"/>
  <c r="X1343" i="6"/>
  <c r="X1613" i="6"/>
  <c r="U3843" i="6"/>
  <c r="X2104" i="6"/>
  <c r="Y1569" i="6"/>
  <c r="W378" i="6"/>
  <c r="V427" i="6"/>
  <c r="X919" i="6"/>
  <c r="X336" i="6"/>
  <c r="U1603" i="6"/>
  <c r="Y355" i="6"/>
  <c r="W162" i="6"/>
  <c r="Y284" i="6"/>
  <c r="Y1225" i="6"/>
  <c r="Y2501" i="6"/>
  <c r="W957" i="6"/>
  <c r="Y3492" i="6"/>
  <c r="X988" i="6"/>
  <c r="V1810" i="6"/>
  <c r="U3619" i="6"/>
  <c r="Y1821" i="6"/>
  <c r="W5" i="6"/>
  <c r="W1948" i="6"/>
  <c r="X59" i="6"/>
  <c r="Y551" i="6"/>
  <c r="Y151" i="6"/>
  <c r="Y1384" i="6"/>
  <c r="W1123" i="6"/>
  <c r="V823" i="6"/>
  <c r="W277" i="6"/>
  <c r="Y4" i="6"/>
  <c r="X678" i="6"/>
  <c r="Y1806" i="6"/>
  <c r="U2814" i="6"/>
  <c r="Y1033" i="6"/>
  <c r="U2950" i="6"/>
  <c r="W1818" i="6"/>
  <c r="Y314" i="6"/>
  <c r="X928" i="6"/>
  <c r="W849" i="6"/>
  <c r="X1872" i="6"/>
  <c r="V622" i="6"/>
  <c r="Y1824" i="6"/>
  <c r="Y994" i="6"/>
  <c r="W1101" i="6"/>
  <c r="V2252" i="6"/>
  <c r="V1099" i="6"/>
  <c r="Y1095" i="6"/>
  <c r="U1178" i="6"/>
  <c r="W2147" i="6"/>
  <c r="X2607" i="6"/>
  <c r="Y1886" i="6"/>
  <c r="V27" i="6"/>
  <c r="V512" i="6"/>
  <c r="Y1920" i="6"/>
  <c r="X1766" i="6"/>
  <c r="Y354" i="6"/>
  <c r="X2507" i="6"/>
  <c r="V697" i="6"/>
  <c r="W1994" i="6"/>
  <c r="Y817" i="6"/>
  <c r="W264" i="6"/>
  <c r="Y3671" i="6"/>
  <c r="V349" i="6"/>
  <c r="V631" i="6"/>
  <c r="Y723" i="6"/>
  <c r="W68" i="6"/>
  <c r="X1320" i="6"/>
  <c r="X1561" i="6"/>
  <c r="V327" i="6"/>
  <c r="Y964" i="6"/>
  <c r="Y909" i="6"/>
  <c r="V63" i="6"/>
  <c r="W2141" i="6"/>
  <c r="X3114" i="6"/>
  <c r="V2462" i="6"/>
  <c r="V267" i="6"/>
  <c r="W3282" i="6"/>
  <c r="W1162" i="6"/>
  <c r="Y1325" i="6"/>
  <c r="X1090" i="6"/>
  <c r="V1376" i="6"/>
  <c r="V1110" i="6"/>
  <c r="V3673" i="6"/>
  <c r="W445" i="6"/>
  <c r="W984" i="6"/>
  <c r="W2434" i="6"/>
  <c r="U3883" i="6"/>
  <c r="Y3151" i="6"/>
  <c r="X1598" i="6"/>
  <c r="W1701" i="6"/>
  <c r="W1654" i="6"/>
  <c r="Y93" i="6"/>
  <c r="W1218" i="6"/>
  <c r="W1505" i="6"/>
  <c r="W878" i="6"/>
  <c r="V3557" i="6"/>
  <c r="Y593" i="6"/>
  <c r="V264" i="6"/>
  <c r="U2163" i="6"/>
  <c r="Y1727" i="6"/>
  <c r="V280" i="6"/>
  <c r="V619" i="6"/>
  <c r="W1187" i="6"/>
  <c r="W1052" i="6"/>
  <c r="W1676" i="6"/>
  <c r="U3022" i="6"/>
  <c r="U2991" i="6"/>
  <c r="U231" i="6"/>
  <c r="U357" i="6"/>
  <c r="Y205" i="6"/>
  <c r="V898" i="6"/>
  <c r="U2258" i="6"/>
  <c r="U1268" i="6"/>
  <c r="X318" i="6"/>
  <c r="X645" i="6"/>
  <c r="U3065" i="6"/>
  <c r="U432" i="6"/>
  <c r="W797" i="6"/>
  <c r="V482" i="6"/>
  <c r="X736" i="6"/>
  <c r="W297" i="6"/>
  <c r="Y3438" i="6"/>
  <c r="Y876" i="6"/>
  <c r="X1211" i="6"/>
  <c r="W567" i="6"/>
  <c r="U2288" i="6"/>
  <c r="V99" i="6"/>
  <c r="V1118" i="6"/>
  <c r="Y1396" i="6"/>
  <c r="U2543" i="6"/>
  <c r="V170" i="6"/>
  <c r="U3084" i="6"/>
  <c r="Y759" i="6"/>
  <c r="W2036" i="6"/>
  <c r="W1061" i="6"/>
  <c r="U2838" i="6"/>
  <c r="W351" i="6"/>
  <c r="V1750" i="6"/>
  <c r="W495" i="6"/>
  <c r="U3129" i="6"/>
  <c r="X73" i="6"/>
  <c r="U3761" i="6"/>
  <c r="U3925" i="6"/>
  <c r="Y1893" i="6"/>
  <c r="V1204" i="6"/>
  <c r="U3616" i="6"/>
  <c r="V1150" i="6"/>
  <c r="W2087" i="6"/>
  <c r="V511" i="6"/>
  <c r="W226" i="6"/>
  <c r="U1107" i="6"/>
  <c r="V500" i="6"/>
  <c r="V735" i="6"/>
  <c r="W472" i="6"/>
  <c r="U977" i="6"/>
  <c r="U2045" i="6"/>
  <c r="X824" i="6"/>
  <c r="U3972" i="6"/>
  <c r="U1212" i="6"/>
  <c r="U54" i="6"/>
  <c r="W1273" i="6"/>
  <c r="W102" i="6"/>
  <c r="U3944" i="6"/>
  <c r="X233" i="6"/>
  <c r="W1606" i="6"/>
  <c r="Y250" i="6"/>
  <c r="V354" i="6"/>
  <c r="W655" i="6"/>
  <c r="W2236" i="6"/>
  <c r="V161" i="6"/>
  <c r="W2138" i="6"/>
  <c r="W702" i="6"/>
  <c r="V716" i="6"/>
  <c r="U895" i="6"/>
  <c r="V2167" i="6"/>
  <c r="X727" i="6"/>
  <c r="W1308" i="6"/>
  <c r="W2000" i="6"/>
  <c r="X530" i="6"/>
  <c r="Y1302" i="6"/>
  <c r="Y914" i="6"/>
  <c r="Y300" i="6"/>
  <c r="Y1260" i="6"/>
  <c r="V1012" i="6"/>
  <c r="X1793" i="6"/>
  <c r="Y1860" i="6"/>
  <c r="Y560" i="6"/>
  <c r="U697" i="6"/>
  <c r="W2157" i="6"/>
  <c r="U2044" i="6"/>
  <c r="W1040" i="6"/>
  <c r="V886" i="6"/>
  <c r="X2042" i="6"/>
  <c r="U2290" i="6"/>
  <c r="Y1458" i="6"/>
  <c r="Y977" i="6"/>
  <c r="V2399" i="6"/>
  <c r="V120" i="6"/>
  <c r="U1525" i="6"/>
  <c r="W2343" i="6"/>
  <c r="Y320" i="6"/>
  <c r="X2485" i="6"/>
  <c r="Y2164" i="6"/>
  <c r="U279" i="6"/>
  <c r="U2103" i="6"/>
  <c r="U2117" i="6"/>
  <c r="V1113" i="6"/>
  <c r="W1320" i="6"/>
  <c r="U2583" i="6"/>
  <c r="W54" i="6"/>
  <c r="W837" i="6"/>
  <c r="Y2374" i="6"/>
  <c r="V1603" i="6"/>
  <c r="V790" i="6"/>
  <c r="W60" i="6"/>
  <c r="V1103" i="6"/>
  <c r="Y1178" i="6"/>
  <c r="V715" i="6"/>
  <c r="Y3995" i="6"/>
  <c r="W2788" i="6"/>
  <c r="Y3065" i="6"/>
  <c r="X1102" i="6"/>
  <c r="W2955" i="6"/>
  <c r="W1114" i="6"/>
  <c r="W2358" i="6"/>
  <c r="U746" i="6"/>
  <c r="U628" i="6"/>
  <c r="U2858" i="6"/>
  <c r="V712" i="6"/>
  <c r="Y1447" i="6"/>
  <c r="Y268" i="6"/>
  <c r="V1370" i="6"/>
  <c r="W1592" i="6"/>
  <c r="V864" i="6"/>
  <c r="X685" i="6"/>
  <c r="V1972" i="6"/>
  <c r="X1146" i="6"/>
  <c r="U2665" i="6"/>
  <c r="V76" i="6"/>
  <c r="V201" i="6"/>
  <c r="W295" i="6"/>
  <c r="W770" i="6"/>
  <c r="X1355" i="6"/>
  <c r="W1255" i="6"/>
  <c r="V1484" i="6"/>
  <c r="U2913" i="6"/>
  <c r="W2005" i="6"/>
  <c r="V943" i="6"/>
  <c r="X1681" i="6"/>
  <c r="U439" i="6"/>
  <c r="U2365" i="6"/>
  <c r="U3911" i="6"/>
  <c r="V1087" i="6"/>
  <c r="U2413" i="6"/>
  <c r="X1077" i="6"/>
  <c r="Y932" i="6"/>
  <c r="U3455" i="6"/>
  <c r="U1951" i="6"/>
  <c r="W1243" i="6"/>
  <c r="Y589" i="6"/>
  <c r="W338" i="6"/>
  <c r="V1442" i="6"/>
  <c r="Y299" i="6"/>
  <c r="V1068" i="6"/>
  <c r="U3813" i="6"/>
  <c r="U1844" i="6"/>
  <c r="W189" i="6"/>
  <c r="V84" i="6"/>
  <c r="V1485" i="6"/>
  <c r="Y1213" i="6"/>
  <c r="Y281" i="6"/>
  <c r="V334" i="6"/>
  <c r="U3694" i="6"/>
  <c r="X293" i="6"/>
  <c r="U3969" i="6"/>
  <c r="V216" i="6"/>
  <c r="V313" i="6"/>
  <c r="X670" i="6"/>
  <c r="W108" i="6"/>
  <c r="Y87" i="6"/>
  <c r="U2712" i="6"/>
  <c r="Y489" i="6"/>
  <c r="V1491" i="6"/>
  <c r="W1677" i="6"/>
  <c r="Y1532" i="6"/>
  <c r="Y494" i="6"/>
  <c r="Y1290" i="6"/>
  <c r="U3905" i="6"/>
  <c r="V673" i="6"/>
  <c r="X414" i="6"/>
  <c r="W1291" i="6"/>
  <c r="Y2432" i="6"/>
  <c r="W119" i="6"/>
  <c r="X623" i="6"/>
  <c r="X906" i="6"/>
  <c r="V2065" i="6"/>
  <c r="V1592" i="6"/>
  <c r="Y1951" i="6"/>
  <c r="V1859" i="6"/>
  <c r="V1540" i="6"/>
  <c r="X3216" i="6"/>
  <c r="W1711" i="6"/>
  <c r="X2253" i="6"/>
  <c r="Y2473" i="6"/>
  <c r="Y1491" i="6"/>
  <c r="X2079" i="6"/>
  <c r="Y3484" i="6"/>
  <c r="W1272" i="6"/>
  <c r="V1086" i="6"/>
  <c r="X1070" i="6"/>
  <c r="Y1249" i="6"/>
  <c r="W15" i="6"/>
  <c r="V495" i="6"/>
  <c r="X3739" i="6"/>
  <c r="Y3081" i="6"/>
  <c r="W2440" i="6"/>
  <c r="X3132" i="6"/>
  <c r="V3946" i="6"/>
  <c r="X1282" i="6"/>
  <c r="Y660" i="6"/>
  <c r="U3999" i="6"/>
  <c r="U2357" i="6"/>
  <c r="X1203" i="6"/>
  <c r="X1219" i="6"/>
  <c r="W3542" i="6"/>
  <c r="X2183" i="6"/>
  <c r="V2405" i="6"/>
  <c r="V1182" i="6"/>
  <c r="X3474" i="6"/>
  <c r="V2146" i="6"/>
  <c r="X2983" i="6"/>
  <c r="X608" i="6"/>
  <c r="W1491" i="6"/>
  <c r="V462" i="6"/>
  <c r="V2947" i="6"/>
  <c r="V777" i="6"/>
  <c r="X1433" i="6"/>
  <c r="X2402" i="6"/>
  <c r="W1188" i="6"/>
  <c r="V3085" i="6"/>
  <c r="X3748" i="6"/>
  <c r="X483" i="6"/>
  <c r="W1786" i="6"/>
  <c r="U1625" i="6"/>
  <c r="W2858" i="6"/>
  <c r="Y2574" i="6"/>
  <c r="V2775" i="6"/>
  <c r="V880" i="6"/>
  <c r="W2504" i="6"/>
  <c r="Y3263" i="6"/>
  <c r="X598" i="6"/>
  <c r="U2269" i="6"/>
  <c r="U3785" i="6"/>
  <c r="W500" i="6"/>
  <c r="V1243" i="6"/>
  <c r="W996" i="6"/>
  <c r="U1573" i="6"/>
  <c r="W1042" i="6"/>
  <c r="Y3729" i="6"/>
  <c r="V1905" i="6"/>
  <c r="Y3837" i="6"/>
  <c r="X808" i="6"/>
  <c r="U385" i="6"/>
  <c r="W374" i="6"/>
  <c r="Y335" i="6"/>
  <c r="U1630" i="6"/>
  <c r="U3133" i="6"/>
  <c r="V791" i="6"/>
  <c r="V248" i="6"/>
  <c r="Y434" i="6"/>
  <c r="Y559" i="6"/>
  <c r="U869" i="6"/>
  <c r="X284" i="6"/>
  <c r="Y308" i="6"/>
  <c r="W357" i="6"/>
  <c r="Y953" i="6"/>
  <c r="U3128" i="6"/>
  <c r="U27" i="6"/>
  <c r="V193" i="6"/>
  <c r="U2957" i="6"/>
  <c r="W1055" i="6"/>
  <c r="U200" i="6"/>
  <c r="X724" i="6"/>
  <c r="V2823" i="6"/>
  <c r="W1327" i="6"/>
  <c r="Y1878" i="6"/>
  <c r="X2107" i="6"/>
  <c r="U3539" i="6"/>
  <c r="V1286" i="6"/>
  <c r="W201" i="6"/>
  <c r="V3057" i="6"/>
  <c r="Y2699" i="6"/>
  <c r="Y755" i="6"/>
  <c r="U2623" i="6"/>
  <c r="V364" i="6"/>
  <c r="W1021" i="6"/>
  <c r="U3263" i="6"/>
  <c r="Y607" i="6"/>
  <c r="W2059" i="6"/>
  <c r="Y1740" i="6"/>
  <c r="V522" i="6"/>
  <c r="U3504" i="6"/>
  <c r="U2031" i="6"/>
  <c r="V2826" i="6"/>
  <c r="Y2301" i="6"/>
  <c r="X452" i="6"/>
  <c r="U2079" i="6"/>
  <c r="V294" i="6"/>
  <c r="U939" i="6"/>
  <c r="U1985" i="6"/>
  <c r="U3990" i="6"/>
  <c r="V207" i="6"/>
  <c r="W75" i="6"/>
  <c r="V191" i="6"/>
  <c r="X343" i="6"/>
  <c r="X710" i="6"/>
  <c r="U3164" i="6"/>
  <c r="U1584" i="6"/>
  <c r="W344" i="6"/>
  <c r="Y276" i="6"/>
  <c r="W812" i="6"/>
  <c r="U3920" i="6"/>
  <c r="X382" i="6"/>
  <c r="V1115" i="6"/>
  <c r="V964" i="6"/>
  <c r="W1371" i="6"/>
  <c r="Y196" i="6"/>
  <c r="V471" i="6"/>
  <c r="X34" i="6"/>
  <c r="W775" i="6"/>
  <c r="X3324" i="6"/>
  <c r="Y1568" i="6"/>
  <c r="V571" i="6"/>
  <c r="X158" i="6"/>
  <c r="X2206" i="6"/>
  <c r="Y992" i="6"/>
  <c r="U3546" i="6"/>
  <c r="Y1642" i="6"/>
  <c r="U3686" i="6"/>
  <c r="X1966" i="6"/>
  <c r="W615" i="6"/>
  <c r="U2740" i="6"/>
  <c r="V580" i="6"/>
  <c r="V486" i="6"/>
  <c r="V1381" i="6"/>
  <c r="V1007" i="6"/>
  <c r="V771" i="6"/>
  <c r="X2672" i="6"/>
  <c r="Y766" i="6"/>
  <c r="W1940" i="6"/>
  <c r="Y1615" i="6"/>
  <c r="X368" i="6"/>
  <c r="W699" i="6"/>
  <c r="Y2762" i="6"/>
  <c r="V584" i="6"/>
  <c r="W1650" i="6"/>
  <c r="W2636" i="6"/>
  <c r="Y224" i="6"/>
  <c r="W948" i="6"/>
  <c r="W774" i="6"/>
  <c r="Y1332" i="6"/>
  <c r="W1915" i="6"/>
  <c r="Y1785" i="6"/>
  <c r="X235" i="6"/>
  <c r="V695" i="6"/>
  <c r="X625" i="6"/>
  <c r="X3214" i="6"/>
  <c r="U3303" i="6"/>
  <c r="Y1683" i="6"/>
  <c r="W2566" i="6"/>
  <c r="W739" i="6"/>
  <c r="Y1904" i="6"/>
  <c r="U3835" i="6"/>
  <c r="V345" i="6"/>
  <c r="W928" i="6"/>
  <c r="Y618" i="6"/>
  <c r="V1504" i="6"/>
  <c r="V197" i="6"/>
  <c r="V3156" i="6"/>
  <c r="Y1876" i="6"/>
  <c r="X254" i="6"/>
  <c r="W908" i="6"/>
  <c r="Y272" i="6"/>
  <c r="V736" i="6"/>
  <c r="V2688" i="6"/>
  <c r="U2112" i="6"/>
  <c r="V1800" i="6"/>
  <c r="X529" i="6"/>
  <c r="Y1194" i="6"/>
  <c r="X279" i="6"/>
  <c r="X1334" i="6"/>
  <c r="W2696" i="6"/>
  <c r="Y1807" i="6"/>
  <c r="X1542" i="6"/>
  <c r="V1210" i="6"/>
  <c r="V770" i="6"/>
  <c r="U3625" i="6"/>
  <c r="Y88" i="6"/>
  <c r="X1508" i="6"/>
  <c r="Y136" i="6"/>
  <c r="W138" i="6"/>
  <c r="W424" i="6"/>
  <c r="X515" i="6"/>
  <c r="W1147" i="6"/>
  <c r="Y590" i="6"/>
  <c r="X814" i="6"/>
  <c r="X523" i="6"/>
  <c r="V1704" i="6"/>
  <c r="Y1473" i="6"/>
  <c r="U2039" i="6"/>
  <c r="U1976" i="6"/>
  <c r="U752" i="6"/>
  <c r="X896" i="6"/>
  <c r="V74" i="6"/>
  <c r="X1057" i="6"/>
  <c r="U2631" i="6"/>
  <c r="Y1053" i="6"/>
  <c r="Y505" i="6"/>
  <c r="U1952" i="6"/>
  <c r="V1625" i="6"/>
  <c r="W294" i="6"/>
  <c r="W1945" i="6"/>
  <c r="X305" i="6"/>
  <c r="W1044" i="6"/>
  <c r="Y378" i="6"/>
  <c r="X1876" i="6"/>
  <c r="V2709" i="6"/>
  <c r="U3953" i="6"/>
  <c r="V762" i="6"/>
  <c r="U314" i="6"/>
  <c r="Y1406" i="6"/>
  <c r="W410" i="6"/>
  <c r="X832" i="6"/>
  <c r="W1112" i="6"/>
  <c r="V1298" i="6"/>
  <c r="X1007" i="6"/>
  <c r="Y1114" i="6"/>
  <c r="V1157" i="6"/>
  <c r="X1802" i="6"/>
  <c r="W1839" i="6"/>
  <c r="W907" i="6"/>
  <c r="U3109" i="6"/>
  <c r="U2310" i="6"/>
  <c r="U1351" i="6"/>
  <c r="W480" i="6"/>
  <c r="W3746" i="6"/>
  <c r="V1673" i="6"/>
  <c r="V321" i="6"/>
  <c r="W821" i="6"/>
  <c r="Y288" i="6"/>
  <c r="X711" i="6"/>
  <c r="W985" i="6"/>
  <c r="W554" i="6"/>
  <c r="W1745" i="6"/>
  <c r="X408" i="6"/>
  <c r="X3532" i="6"/>
  <c r="X388" i="6"/>
  <c r="V2750" i="6"/>
  <c r="U2833" i="6"/>
  <c r="Y1070" i="6"/>
  <c r="U3804" i="6"/>
  <c r="V2251" i="6"/>
  <c r="W1893" i="6"/>
  <c r="V1934" i="6"/>
  <c r="W690" i="6"/>
  <c r="Y1989" i="6"/>
  <c r="Y1007" i="6"/>
  <c r="V1356" i="6"/>
  <c r="Y2419" i="6"/>
  <c r="V557" i="6"/>
  <c r="W2978" i="6"/>
  <c r="X1025" i="6"/>
  <c r="X817" i="6"/>
  <c r="Y2005" i="6"/>
  <c r="X117" i="6"/>
  <c r="Y439" i="6"/>
  <c r="X1909" i="6"/>
  <c r="W243" i="6"/>
  <c r="V947" i="6"/>
  <c r="X2538" i="6"/>
  <c r="U2719" i="6"/>
  <c r="W1608" i="6"/>
  <c r="X1777" i="6"/>
  <c r="Y1743" i="6"/>
  <c r="Y1108" i="6"/>
  <c r="V1743" i="6"/>
  <c r="W553" i="6"/>
  <c r="W402" i="6"/>
  <c r="X116" i="6"/>
  <c r="U517" i="6"/>
  <c r="Y849" i="6"/>
  <c r="U3869" i="6"/>
  <c r="Y655" i="6"/>
  <c r="Y2536" i="6"/>
  <c r="U3676" i="6"/>
  <c r="V2381" i="6"/>
  <c r="V1568" i="6"/>
  <c r="U3685" i="6"/>
  <c r="X1715" i="6"/>
  <c r="Y28" i="6"/>
  <c r="V129" i="6"/>
  <c r="U3103" i="6"/>
  <c r="W1122" i="6"/>
  <c r="X3317" i="6"/>
  <c r="Y68" i="6"/>
  <c r="U2190" i="6"/>
  <c r="U2347" i="6"/>
  <c r="Y440" i="6"/>
  <c r="V1686" i="6"/>
  <c r="V1853" i="6"/>
  <c r="X509" i="6"/>
  <c r="Y712" i="6"/>
  <c r="W766" i="6"/>
  <c r="V2568" i="6"/>
  <c r="X1867" i="6"/>
  <c r="V3782" i="6"/>
  <c r="W1098" i="6"/>
  <c r="U3958" i="6"/>
  <c r="U3789" i="6"/>
  <c r="U168" i="6"/>
  <c r="X173" i="6"/>
  <c r="X1038" i="6"/>
  <c r="W39" i="6"/>
  <c r="U3666" i="6"/>
  <c r="W1450" i="6"/>
  <c r="V613" i="6"/>
  <c r="U2939" i="6"/>
  <c r="V311" i="6"/>
  <c r="V795" i="6"/>
  <c r="X1148" i="6"/>
  <c r="U3639" i="6"/>
  <c r="U3683" i="6"/>
  <c r="Y1681" i="6"/>
  <c r="X746" i="6"/>
  <c r="X381" i="6"/>
  <c r="Y1728" i="6"/>
  <c r="U2250" i="6"/>
  <c r="Y1013" i="6"/>
  <c r="X721" i="6"/>
  <c r="U2875" i="6"/>
  <c r="U901" i="6"/>
  <c r="V903" i="6"/>
  <c r="Y1812" i="6"/>
  <c r="V1788" i="6"/>
  <c r="Y1173" i="6"/>
  <c r="Y1057" i="6"/>
  <c r="Y753" i="6"/>
  <c r="W534" i="6"/>
  <c r="U3529" i="6"/>
  <c r="Y1398" i="6"/>
  <c r="V492" i="6"/>
  <c r="U182" i="6"/>
  <c r="Y401" i="6"/>
  <c r="U3409" i="6"/>
  <c r="W1145" i="6"/>
  <c r="X517" i="6"/>
  <c r="U3912" i="6"/>
  <c r="W1161" i="6"/>
  <c r="X242" i="6"/>
  <c r="X2872" i="6"/>
  <c r="U1984" i="6"/>
  <c r="Y81" i="6"/>
  <c r="U2703" i="6"/>
  <c r="Y781" i="6"/>
  <c r="W1832" i="6"/>
  <c r="X643" i="6"/>
  <c r="Y1651" i="6"/>
  <c r="X431" i="6"/>
  <c r="Y1159" i="6"/>
  <c r="X972" i="6"/>
  <c r="Y1020" i="6"/>
  <c r="Y257" i="6"/>
  <c r="Y1308" i="6"/>
  <c r="V375" i="6"/>
  <c r="Y1097" i="6"/>
  <c r="X622" i="6"/>
  <c r="V2555" i="6"/>
  <c r="U1614" i="6"/>
  <c r="U2585" i="6"/>
  <c r="Y839" i="6"/>
  <c r="Y1050" i="6"/>
  <c r="W2047" i="6"/>
  <c r="V842" i="6"/>
  <c r="V1600" i="6"/>
  <c r="V1930" i="6"/>
  <c r="X314" i="6"/>
  <c r="Y1712" i="6"/>
  <c r="U2602" i="6"/>
  <c r="Y882" i="6"/>
  <c r="V410" i="6"/>
  <c r="W1173" i="6"/>
  <c r="Y271" i="6"/>
  <c r="W1369" i="6"/>
  <c r="V1988" i="6"/>
  <c r="W1631" i="6"/>
  <c r="X248" i="6"/>
  <c r="V174" i="6"/>
  <c r="W1811" i="6"/>
  <c r="W2478" i="6"/>
  <c r="W244" i="6"/>
  <c r="V526" i="6"/>
  <c r="W343" i="6"/>
  <c r="W1938" i="6"/>
  <c r="X1149" i="6"/>
  <c r="Y798" i="6"/>
  <c r="X361" i="6"/>
  <c r="X1738" i="6"/>
  <c r="W177" i="6"/>
  <c r="Y1063" i="6"/>
  <c r="Y776" i="6"/>
  <c r="U2353" i="6"/>
  <c r="X2117" i="6"/>
  <c r="Y1885" i="6"/>
  <c r="U2993" i="6"/>
  <c r="X132" i="6"/>
  <c r="X801" i="6"/>
  <c r="V453" i="6"/>
  <c r="X1720" i="6"/>
  <c r="X952" i="6"/>
  <c r="Y841" i="6"/>
  <c r="X504" i="6"/>
  <c r="U3786" i="6"/>
  <c r="V123" i="6"/>
  <c r="W3733" i="6"/>
  <c r="W307" i="6"/>
  <c r="Y144" i="6"/>
  <c r="Y915" i="6"/>
  <c r="V403" i="6"/>
  <c r="V807" i="6"/>
  <c r="X887" i="6"/>
  <c r="U2483" i="6"/>
  <c r="Y1709" i="6"/>
  <c r="V82" i="6"/>
  <c r="X1194" i="6"/>
  <c r="W2414" i="6"/>
  <c r="Y762" i="6"/>
  <c r="W150" i="6"/>
  <c r="X573" i="6"/>
  <c r="U95" i="6"/>
  <c r="V1872" i="6"/>
  <c r="Y2122" i="6"/>
  <c r="U1258" i="6"/>
  <c r="U2552" i="6"/>
  <c r="X319" i="6"/>
  <c r="W354" i="6"/>
  <c r="V1022" i="6"/>
  <c r="V2968" i="6"/>
  <c r="W994" i="6"/>
  <c r="U1865" i="6"/>
  <c r="X679" i="6"/>
  <c r="W713" i="6"/>
  <c r="W520" i="6"/>
  <c r="W1488" i="6"/>
  <c r="X291" i="6"/>
  <c r="Y1581" i="6"/>
  <c r="Y925" i="6"/>
  <c r="X2852" i="6"/>
  <c r="Y1591" i="6"/>
  <c r="X1240" i="6"/>
  <c r="Y2245" i="6"/>
  <c r="X1326" i="6"/>
  <c r="W1657" i="6"/>
  <c r="X3395" i="6"/>
  <c r="Y535" i="6"/>
  <c r="X528" i="6"/>
  <c r="X456" i="6"/>
  <c r="W452" i="6"/>
  <c r="V11" i="6"/>
  <c r="W838" i="6"/>
  <c r="U3757" i="6"/>
  <c r="Y1745" i="6"/>
  <c r="Y887" i="6"/>
  <c r="Y1478" i="6"/>
  <c r="U2062" i="6"/>
  <c r="V600" i="6"/>
  <c r="U3820" i="6"/>
  <c r="V1153" i="6"/>
  <c r="X2806" i="6"/>
  <c r="X3153" i="6"/>
  <c r="X552" i="6"/>
  <c r="V870" i="6"/>
  <c r="Y2060" i="6"/>
  <c r="Y3453" i="6"/>
  <c r="X947" i="6"/>
  <c r="V1521" i="6"/>
  <c r="Y1230" i="6"/>
  <c r="W229" i="6"/>
  <c r="Y2626" i="6"/>
  <c r="W1157" i="6"/>
  <c r="W1131" i="6"/>
  <c r="W641" i="6"/>
  <c r="W1541" i="6"/>
  <c r="V677" i="6"/>
  <c r="X1365" i="6"/>
  <c r="X2059" i="6"/>
  <c r="V967" i="6"/>
  <c r="U2853" i="6"/>
  <c r="X1620" i="6"/>
  <c r="Y1306" i="6"/>
  <c r="U2123" i="6"/>
  <c r="X605" i="6"/>
  <c r="W508" i="6"/>
  <c r="Y1309" i="6"/>
  <c r="V1572" i="6"/>
  <c r="X3282" i="6"/>
  <c r="X991" i="6"/>
  <c r="Y2685" i="6"/>
  <c r="X292" i="6"/>
  <c r="Y3754" i="6"/>
  <c r="X2043" i="6"/>
  <c r="Y2297" i="6"/>
  <c r="W798" i="6"/>
  <c r="V2732" i="6"/>
  <c r="Y748" i="6"/>
  <c r="Y1641" i="6"/>
  <c r="W1049" i="6"/>
  <c r="X1697" i="6"/>
  <c r="V975" i="6"/>
  <c r="Y713" i="6"/>
  <c r="W767" i="6"/>
  <c r="V1544" i="6"/>
  <c r="W1741" i="6"/>
  <c r="V1081" i="6"/>
  <c r="Y2278" i="6"/>
  <c r="V615" i="6"/>
  <c r="V1760" i="6"/>
  <c r="Y77" i="6"/>
  <c r="U2844" i="6"/>
  <c r="W676" i="6"/>
  <c r="V278" i="6"/>
  <c r="V566" i="6"/>
  <c r="U3460" i="6"/>
  <c r="Y2783" i="6"/>
  <c r="W1229" i="6"/>
  <c r="V2307" i="6"/>
  <c r="Y1041" i="6"/>
  <c r="V2657" i="6"/>
  <c r="X2313" i="6"/>
  <c r="Y2523" i="6"/>
  <c r="V42" i="6"/>
  <c r="W1504" i="6"/>
  <c r="X2666" i="6"/>
  <c r="Y2383" i="6"/>
  <c r="W1258" i="6"/>
  <c r="X1220" i="6"/>
  <c r="W1953" i="6"/>
  <c r="U2915" i="6"/>
  <c r="W970" i="6"/>
  <c r="V2046" i="6"/>
  <c r="X1202" i="6"/>
  <c r="X1429" i="6"/>
  <c r="W136" i="6"/>
  <c r="X1393" i="6"/>
  <c r="Y3597" i="6"/>
  <c r="W545" i="6"/>
  <c r="U3323" i="6"/>
  <c r="V932" i="6"/>
  <c r="U2921" i="6"/>
  <c r="U3549" i="6"/>
  <c r="Y1535" i="6"/>
  <c r="U2873" i="6"/>
  <c r="X102" i="6"/>
  <c r="U2822" i="6"/>
  <c r="W289" i="6"/>
  <c r="Y903" i="6"/>
  <c r="V723" i="6"/>
  <c r="U3849" i="6"/>
  <c r="Y138" i="6"/>
  <c r="V1509" i="6"/>
  <c r="W3131" i="6"/>
  <c r="Y1314" i="6"/>
  <c r="U829" i="6"/>
  <c r="U2049" i="6"/>
  <c r="W738" i="6"/>
  <c r="U2547" i="6"/>
  <c r="U874" i="6"/>
  <c r="Y1334" i="6"/>
  <c r="U3838" i="6"/>
  <c r="U1372" i="6"/>
  <c r="X1179" i="6"/>
  <c r="V81" i="6"/>
  <c r="W199" i="6"/>
  <c r="W724" i="6"/>
  <c r="V272" i="6"/>
  <c r="U3399" i="6"/>
  <c r="W918" i="6"/>
  <c r="V817" i="6"/>
  <c r="V416" i="6"/>
  <c r="U3928" i="6"/>
  <c r="X68" i="6"/>
  <c r="Y668" i="6"/>
  <c r="U3993" i="6"/>
  <c r="W748" i="6"/>
  <c r="U3369" i="6"/>
  <c r="X3429" i="6"/>
  <c r="U2370" i="6"/>
  <c r="U3974" i="6"/>
  <c r="U2626" i="6"/>
  <c r="U2412" i="6"/>
  <c r="W505" i="6"/>
  <c r="U3560" i="6"/>
  <c r="W1196" i="6"/>
  <c r="W590" i="6"/>
  <c r="X568" i="6"/>
  <c r="X1276" i="6"/>
  <c r="U3817" i="6"/>
  <c r="U3033" i="6"/>
  <c r="V5" i="6"/>
  <c r="U1885" i="6"/>
  <c r="V151" i="6"/>
  <c r="W158" i="6"/>
  <c r="V419" i="6"/>
  <c r="W1057" i="6"/>
  <c r="Y422" i="6"/>
  <c r="W922" i="6"/>
  <c r="U859" i="6"/>
  <c r="Y789" i="6"/>
  <c r="Y609" i="6"/>
  <c r="X769" i="6"/>
  <c r="W649" i="6"/>
  <c r="W853" i="6"/>
  <c r="U3632" i="6"/>
  <c r="V1882" i="6"/>
  <c r="W455" i="6"/>
  <c r="X362" i="6"/>
  <c r="X1740" i="6"/>
  <c r="W604" i="6"/>
  <c r="V960" i="6"/>
  <c r="X1946" i="6"/>
  <c r="U741" i="6"/>
  <c r="X2081" i="6"/>
  <c r="U3275" i="6"/>
  <c r="U2625" i="6"/>
  <c r="U3254" i="6"/>
  <c r="X48" i="6"/>
  <c r="W3262" i="6"/>
  <c r="W1432" i="6"/>
  <c r="U3897" i="6"/>
  <c r="U2106" i="6"/>
  <c r="U2187" i="6"/>
  <c r="V41" i="6"/>
  <c r="U2663" i="6"/>
  <c r="X1739" i="6"/>
  <c r="W34" i="6"/>
  <c r="X1575" i="6"/>
  <c r="V2390" i="6"/>
  <c r="W1986" i="6"/>
  <c r="W1806" i="6"/>
  <c r="X2041" i="6"/>
  <c r="W2150" i="6"/>
  <c r="X2764" i="6"/>
  <c r="Y1883" i="6"/>
  <c r="W1233" i="6"/>
  <c r="V1803" i="6"/>
  <c r="V920" i="6"/>
  <c r="V56" i="6"/>
  <c r="V90" i="6"/>
  <c r="Y2399" i="6"/>
  <c r="X349" i="6"/>
  <c r="U3140" i="6"/>
  <c r="U2983" i="6"/>
  <c r="W1324" i="6"/>
  <c r="X18" i="6"/>
  <c r="Y1921" i="6"/>
  <c r="W1781" i="6"/>
  <c r="W2814" i="6"/>
  <c r="X1515" i="6"/>
  <c r="X93" i="6"/>
  <c r="V212" i="6"/>
  <c r="V54" i="6"/>
  <c r="X1126" i="6"/>
  <c r="Y142" i="6"/>
  <c r="X1024" i="6"/>
  <c r="V1493" i="6"/>
  <c r="V531" i="6"/>
  <c r="U2087" i="6"/>
  <c r="X1981" i="6"/>
  <c r="U3961" i="6"/>
  <c r="W645" i="6"/>
  <c r="V524" i="6"/>
  <c r="U2416" i="6"/>
  <c r="W470" i="6"/>
  <c r="X1833" i="6"/>
  <c r="W3799" i="6"/>
  <c r="X747" i="6"/>
  <c r="W300" i="6"/>
  <c r="Y1499" i="6"/>
  <c r="V1906" i="6"/>
  <c r="Y61" i="6"/>
  <c r="X1831" i="6"/>
  <c r="X966" i="6"/>
  <c r="X1228" i="6"/>
  <c r="U1857" i="6"/>
  <c r="V1547" i="6"/>
  <c r="V1503" i="6"/>
  <c r="W407" i="6"/>
  <c r="U3075" i="6"/>
  <c r="X524" i="6"/>
  <c r="X2476" i="6"/>
  <c r="U2762" i="6"/>
  <c r="Y3324" i="6"/>
  <c r="W626" i="6"/>
  <c r="U1949" i="6"/>
  <c r="V1078" i="6"/>
  <c r="Y1634" i="6"/>
  <c r="Y312" i="6"/>
  <c r="W184" i="6"/>
  <c r="W1296" i="6"/>
  <c r="W1809" i="6"/>
  <c r="W1666" i="6"/>
  <c r="Y122" i="6"/>
  <c r="V132" i="6"/>
  <c r="X804" i="6"/>
  <c r="U1359" i="6"/>
  <c r="X708" i="6"/>
  <c r="Y978" i="6"/>
  <c r="W718" i="6"/>
  <c r="W1442" i="6"/>
  <c r="V1215" i="6"/>
  <c r="V381" i="6"/>
  <c r="U2644" i="6"/>
  <c r="U3647" i="6"/>
  <c r="Y772" i="6"/>
  <c r="V1151" i="6"/>
  <c r="Y1186" i="6"/>
  <c r="U3733" i="6"/>
  <c r="Y1232" i="6"/>
  <c r="V1175" i="6"/>
  <c r="W3899" i="6"/>
  <c r="U1552" i="6"/>
  <c r="X1562" i="6"/>
  <c r="X360" i="6"/>
  <c r="U2433" i="6"/>
  <c r="W382" i="6"/>
  <c r="X829" i="6"/>
  <c r="X55" i="6"/>
  <c r="U1667" i="6"/>
  <c r="W266" i="6"/>
  <c r="Y131" i="6"/>
  <c r="U539" i="6"/>
  <c r="U3542" i="6"/>
  <c r="W2577" i="6"/>
  <c r="Y1075" i="6"/>
  <c r="Y1238" i="6"/>
  <c r="U2562" i="6"/>
  <c r="V19" i="6"/>
  <c r="U2259" i="6"/>
  <c r="W198" i="6"/>
  <c r="U3142" i="6"/>
  <c r="X265" i="6"/>
  <c r="U747" i="6"/>
  <c r="U2270" i="6"/>
  <c r="V73" i="6"/>
  <c r="X311" i="6"/>
  <c r="Y1559" i="6"/>
  <c r="V305" i="6"/>
  <c r="V93" i="6"/>
  <c r="W116" i="6"/>
  <c r="U3394" i="6"/>
  <c r="V1530" i="6"/>
  <c r="Y769" i="6"/>
  <c r="V800" i="6"/>
  <c r="Y1076" i="6"/>
  <c r="X40" i="6"/>
  <c r="Y2108" i="6"/>
  <c r="V550" i="6"/>
  <c r="U3932" i="6"/>
  <c r="W3055" i="6"/>
  <c r="W46" i="6"/>
  <c r="W185" i="6"/>
  <c r="Y1147" i="6"/>
  <c r="X1434" i="6"/>
  <c r="V731" i="6"/>
  <c r="W2068" i="6"/>
  <c r="X627" i="6"/>
  <c r="X750" i="6"/>
  <c r="X842" i="6"/>
  <c r="X1905" i="6"/>
  <c r="X222" i="6"/>
  <c r="X554" i="6"/>
  <c r="W258" i="6"/>
  <c r="U2892" i="6"/>
  <c r="V97" i="6"/>
  <c r="V2948" i="6"/>
  <c r="X890" i="6"/>
  <c r="V1856" i="6"/>
  <c r="V1100" i="6"/>
  <c r="V1096" i="6"/>
  <c r="U1884" i="6"/>
  <c r="X490" i="6"/>
  <c r="V117" i="6"/>
  <c r="Y106" i="6"/>
  <c r="X273" i="6"/>
  <c r="V1077" i="6"/>
  <c r="V2408" i="6"/>
  <c r="X864" i="6"/>
  <c r="Y1529" i="6"/>
  <c r="W1360" i="6"/>
  <c r="Y623" i="6"/>
  <c r="V196" i="6"/>
  <c r="X6" i="6"/>
  <c r="U3975" i="6"/>
  <c r="V159" i="6"/>
  <c r="W3612" i="6"/>
  <c r="V1994" i="6"/>
  <c r="W546" i="6"/>
  <c r="X893" i="6"/>
  <c r="W1141" i="6"/>
  <c r="Y3848" i="6"/>
  <c r="Y1110" i="6"/>
  <c r="V873" i="6"/>
  <c r="V2648" i="6"/>
  <c r="X1786" i="6"/>
  <c r="W1891" i="6"/>
  <c r="Y777" i="6"/>
  <c r="Y1778" i="6"/>
  <c r="V1632" i="6"/>
  <c r="V1404" i="6"/>
  <c r="U3019" i="6"/>
  <c r="W879" i="6"/>
  <c r="U2975" i="6"/>
  <c r="V595" i="6"/>
  <c r="Y1796" i="6"/>
  <c r="Y698" i="6"/>
  <c r="X1642" i="6"/>
  <c r="Y1874" i="6"/>
  <c r="Y258" i="6"/>
  <c r="V718" i="6"/>
  <c r="W1919" i="6"/>
  <c r="X1632" i="6"/>
  <c r="W573" i="6"/>
  <c r="V3058" i="6"/>
  <c r="X1310" i="6"/>
  <c r="X1853" i="6"/>
  <c r="Y2661" i="6"/>
  <c r="X1048" i="6"/>
  <c r="W3653" i="6"/>
  <c r="Y3978" i="6"/>
  <c r="V2983" i="6"/>
  <c r="W1715" i="6"/>
  <c r="X854" i="6"/>
  <c r="V1106" i="6"/>
  <c r="X701" i="6"/>
  <c r="U3166" i="6"/>
  <c r="X1490" i="6"/>
  <c r="W13" i="6"/>
  <c r="V710" i="6"/>
  <c r="X1116" i="6"/>
  <c r="V2759" i="6"/>
  <c r="Y1894" i="6"/>
  <c r="U3448" i="6"/>
  <c r="W37" i="6"/>
  <c r="X2512" i="6"/>
  <c r="W1244" i="6"/>
  <c r="V1550" i="6"/>
  <c r="Y2455" i="6"/>
  <c r="W2823" i="6"/>
  <c r="V2980" i="6"/>
  <c r="U2661" i="6"/>
  <c r="W3493" i="6"/>
  <c r="X965" i="6"/>
  <c r="W141" i="6"/>
  <c r="X308" i="6"/>
  <c r="X1062" i="6"/>
  <c r="Y3219" i="6"/>
  <c r="U3858" i="6"/>
  <c r="Y1809" i="6"/>
  <c r="W1449" i="6"/>
  <c r="V1116" i="6"/>
  <c r="W208" i="6"/>
  <c r="X341" i="6"/>
  <c r="V1352" i="6"/>
  <c r="X764" i="6"/>
  <c r="Y2146" i="6"/>
  <c r="X2263" i="6"/>
  <c r="W1334" i="6"/>
  <c r="W1280" i="6"/>
  <c r="X2250" i="6"/>
  <c r="X995" i="6"/>
  <c r="W1963" i="6"/>
  <c r="X1136" i="6"/>
  <c r="W3601" i="6"/>
  <c r="V2856" i="6"/>
  <c r="X1074" i="6"/>
  <c r="X2009" i="6"/>
  <c r="W1613" i="6"/>
  <c r="X1348" i="6"/>
  <c r="W1456" i="6"/>
  <c r="V537" i="6"/>
  <c r="W3396" i="6"/>
  <c r="W956" i="6"/>
  <c r="V1554" i="6"/>
  <c r="U2397" i="6"/>
  <c r="W430" i="6"/>
  <c r="Y1024" i="6"/>
  <c r="X184" i="6"/>
  <c r="Y1929" i="6"/>
  <c r="W584" i="6"/>
  <c r="X1664" i="6"/>
  <c r="Y1570" i="6"/>
  <c r="V2105" i="6"/>
  <c r="X3490" i="6"/>
  <c r="W803" i="6"/>
  <c r="W1535" i="6"/>
  <c r="X705" i="6"/>
  <c r="X2812" i="6"/>
  <c r="Y1439" i="6"/>
  <c r="W648" i="6"/>
  <c r="U1684" i="6"/>
  <c r="W3871" i="6"/>
  <c r="X3628" i="6"/>
  <c r="V1174" i="6"/>
  <c r="X699" i="6"/>
  <c r="W1283" i="6"/>
  <c r="X1989" i="6"/>
  <c r="V982" i="6"/>
  <c r="U3410" i="6"/>
  <c r="W1030" i="6"/>
  <c r="X332" i="6"/>
  <c r="X1303" i="6"/>
  <c r="X1195" i="6"/>
  <c r="W2731" i="6"/>
  <c r="U936" i="6"/>
  <c r="Y1979" i="6"/>
  <c r="Y399" i="6"/>
  <c r="W683" i="6"/>
  <c r="Y1176" i="6"/>
  <c r="V547" i="6"/>
  <c r="W117" i="6"/>
  <c r="Y2438" i="6"/>
  <c r="Y344" i="6"/>
  <c r="W781" i="6"/>
  <c r="W2241" i="6"/>
  <c r="V2819" i="6"/>
  <c r="U3968" i="6"/>
  <c r="W844" i="6"/>
  <c r="V1401" i="6"/>
  <c r="W1440" i="6"/>
  <c r="Y1707" i="6"/>
  <c r="V140" i="6"/>
  <c r="Y1800" i="6"/>
  <c r="X1963" i="6"/>
  <c r="V1927" i="6"/>
  <c r="W2869" i="6"/>
  <c r="Y1048" i="6"/>
  <c r="Y1875" i="6"/>
  <c r="V678" i="6"/>
  <c r="V1533" i="6"/>
  <c r="V1063" i="6"/>
  <c r="X974" i="6"/>
  <c r="V1772" i="6"/>
  <c r="V1744" i="6"/>
  <c r="U3736" i="6"/>
  <c r="V2927" i="6"/>
  <c r="W617" i="6"/>
  <c r="W1177" i="6"/>
  <c r="W3496" i="6"/>
  <c r="V3896" i="6"/>
  <c r="Y2016" i="6"/>
  <c r="Y824" i="6"/>
  <c r="U3710" i="6"/>
  <c r="W833" i="6"/>
  <c r="W2121" i="6"/>
  <c r="X1769" i="6"/>
  <c r="W171" i="6"/>
  <c r="Y3925" i="6"/>
  <c r="Y1277" i="6"/>
  <c r="V1896" i="6"/>
  <c r="U3832" i="6"/>
  <c r="V2584" i="6"/>
  <c r="Y1632" i="6"/>
  <c r="U214" i="6"/>
  <c r="W27" i="6"/>
  <c r="V233" i="6"/>
  <c r="V394" i="6"/>
  <c r="U3515" i="6"/>
  <c r="U3909" i="6"/>
  <c r="X717" i="6"/>
  <c r="U3952" i="6"/>
  <c r="Y687" i="6"/>
  <c r="U1093" i="6"/>
  <c r="W3486" i="6"/>
  <c r="U3449" i="6"/>
  <c r="Y1235" i="6"/>
  <c r="Y1931" i="6"/>
  <c r="Y981" i="6"/>
  <c r="W596" i="6"/>
  <c r="Y480" i="6"/>
  <c r="W785" i="6"/>
  <c r="X307" i="6"/>
  <c r="V704" i="6"/>
  <c r="V713" i="6"/>
  <c r="W656" i="6"/>
  <c r="U3936" i="6"/>
  <c r="U2683" i="6"/>
  <c r="V3539" i="6"/>
  <c r="W664" i="6"/>
  <c r="W1043" i="6"/>
  <c r="Y179" i="6"/>
  <c r="X550" i="6"/>
  <c r="W1281" i="6"/>
  <c r="Y351" i="6"/>
  <c r="U349" i="6"/>
  <c r="V948" i="6"/>
  <c r="Y1524" i="6"/>
  <c r="U2479" i="6"/>
  <c r="W728" i="6"/>
  <c r="Y1913" i="6"/>
  <c r="Y3352" i="6"/>
  <c r="U3507" i="6"/>
  <c r="X584" i="6"/>
  <c r="V1373" i="6"/>
  <c r="V244" i="6"/>
  <c r="W494" i="6"/>
  <c r="Y1983" i="6"/>
  <c r="W1536" i="6"/>
  <c r="U3559" i="6"/>
  <c r="W122" i="6"/>
  <c r="W834" i="6"/>
  <c r="X1123" i="6"/>
  <c r="U1833" i="6"/>
  <c r="Y1477" i="6"/>
  <c r="X1286" i="6"/>
  <c r="X1284" i="6"/>
  <c r="X1928" i="6"/>
  <c r="W2769" i="6"/>
  <c r="U1867" i="6"/>
  <c r="Y510" i="6"/>
  <c r="U3642" i="6"/>
  <c r="V46" i="6"/>
  <c r="U3442" i="6"/>
  <c r="U3938" i="6"/>
  <c r="X603" i="6"/>
  <c r="W2469" i="6"/>
  <c r="X165" i="6"/>
  <c r="V368" i="6"/>
  <c r="W1730" i="6"/>
  <c r="Y1607" i="6"/>
  <c r="V855" i="6"/>
  <c r="W1787" i="6"/>
  <c r="Y2794" i="6"/>
  <c r="V1487" i="6"/>
  <c r="V1419" i="6"/>
  <c r="U1776" i="6"/>
  <c r="Y509" i="6"/>
  <c r="U3872" i="6"/>
  <c r="V446" i="6"/>
  <c r="X1091" i="6"/>
  <c r="W356" i="6"/>
  <c r="W1621" i="6"/>
  <c r="U2555" i="6"/>
  <c r="U2410" i="6"/>
  <c r="W2078" i="6"/>
  <c r="U2599" i="6"/>
  <c r="X628" i="6"/>
  <c r="V2351" i="6"/>
  <c r="X790" i="6"/>
  <c r="Y3390" i="6"/>
  <c r="X830" i="6"/>
  <c r="U2507" i="6"/>
  <c r="X1956" i="6"/>
  <c r="W972" i="6"/>
  <c r="X66" i="6"/>
  <c r="W1352" i="6"/>
  <c r="X1340" i="6"/>
  <c r="U3510" i="6"/>
  <c r="W841" i="6"/>
  <c r="V1619" i="6"/>
  <c r="W57" i="6"/>
  <c r="W867" i="6"/>
  <c r="X471" i="6"/>
  <c r="X2711" i="6"/>
  <c r="X1843" i="6"/>
  <c r="W431" i="6"/>
  <c r="X981" i="6"/>
  <c r="Y332" i="6"/>
  <c r="Y588" i="6"/>
  <c r="W1205" i="6"/>
  <c r="X224" i="6"/>
  <c r="W1716" i="6"/>
  <c r="X636" i="6"/>
  <c r="V1674" i="6"/>
  <c r="Y658" i="6"/>
  <c r="W1763" i="6"/>
  <c r="W3164" i="6"/>
  <c r="X1283" i="6"/>
  <c r="V1614" i="6"/>
  <c r="V2090" i="6"/>
  <c r="Y1374" i="6"/>
  <c r="V739" i="6"/>
  <c r="X1703" i="6"/>
  <c r="W2778" i="6"/>
  <c r="X1165" i="6"/>
  <c r="X662" i="6"/>
  <c r="Y1424" i="6"/>
  <c r="V155" i="6"/>
  <c r="X1026" i="6"/>
  <c r="X660" i="6"/>
  <c r="W3846" i="6"/>
  <c r="V2851" i="6"/>
  <c r="W1810" i="6"/>
  <c r="X457" i="6"/>
  <c r="V2275" i="6"/>
  <c r="X813" i="6"/>
  <c r="W882" i="6"/>
  <c r="Y50" i="6"/>
  <c r="W1698" i="6"/>
  <c r="W2866" i="6"/>
  <c r="V1232" i="6"/>
  <c r="U2505" i="6"/>
  <c r="V868" i="6"/>
  <c r="X1635" i="6"/>
  <c r="U3568" i="6"/>
  <c r="X797" i="6"/>
  <c r="V2052" i="6"/>
  <c r="W2262" i="6"/>
  <c r="V635" i="6"/>
  <c r="Y3813" i="6"/>
  <c r="X3297" i="6"/>
  <c r="X1041" i="6"/>
  <c r="Y853" i="6"/>
  <c r="X559" i="6"/>
  <c r="V2611" i="6"/>
  <c r="Y1133" i="6"/>
  <c r="X1225" i="6"/>
  <c r="Y370" i="6"/>
  <c r="W1375" i="6"/>
  <c r="V1724" i="6"/>
  <c r="W2273" i="6"/>
  <c r="V614" i="6"/>
  <c r="X3816" i="6"/>
  <c r="Y210" i="6"/>
  <c r="X593" i="6"/>
  <c r="U3565" i="6"/>
  <c r="Y885" i="6"/>
  <c r="U1648" i="6"/>
  <c r="X12" i="6"/>
  <c r="X3663" i="6"/>
  <c r="U3901" i="6"/>
  <c r="U2976" i="6"/>
  <c r="V36" i="6"/>
  <c r="Y2061" i="6"/>
  <c r="Y2660" i="6"/>
  <c r="Y1083" i="6"/>
  <c r="X1391" i="6"/>
  <c r="Y1357" i="6"/>
  <c r="X3343" i="6"/>
  <c r="X2999" i="6"/>
  <c r="X820" i="6"/>
  <c r="W1820" i="6"/>
  <c r="Y809" i="6"/>
  <c r="W900" i="6"/>
  <c r="Y3162" i="6"/>
  <c r="Y2507" i="6"/>
  <c r="Y112" i="6"/>
  <c r="X136" i="6"/>
  <c r="X1094" i="6"/>
  <c r="X202" i="6"/>
  <c r="X121" i="6"/>
  <c r="Y416" i="6"/>
  <c r="U2050" i="6"/>
  <c r="Y3333" i="6"/>
  <c r="Y2026" i="6"/>
  <c r="Y1452" i="6"/>
  <c r="V588" i="6"/>
  <c r="Y200" i="6"/>
  <c r="V439" i="6"/>
  <c r="X852" i="6"/>
  <c r="V1154" i="6"/>
  <c r="W700" i="6"/>
  <c r="W1326" i="6"/>
  <c r="X2031" i="6"/>
  <c r="X3156" i="6"/>
  <c r="X1526" i="6"/>
  <c r="Y1869" i="6"/>
  <c r="W255" i="6"/>
  <c r="Y3787" i="6"/>
  <c r="Y1274" i="6"/>
  <c r="V1025" i="6"/>
  <c r="W1950" i="6"/>
  <c r="X54" i="6"/>
  <c r="Y1748" i="6"/>
  <c r="Y3442" i="6"/>
  <c r="U2956" i="6"/>
  <c r="Y3892" i="6"/>
  <c r="V1941" i="6"/>
  <c r="Y2014" i="6"/>
  <c r="X1760" i="6"/>
  <c r="Y218" i="6"/>
  <c r="Y2651" i="6"/>
  <c r="W257" i="6"/>
  <c r="W172" i="6"/>
  <c r="Y2964" i="6"/>
  <c r="V840" i="6"/>
  <c r="U3963" i="6"/>
  <c r="Y2832" i="6"/>
  <c r="V651" i="6"/>
  <c r="W70" i="6"/>
  <c r="Y2308" i="6"/>
  <c r="V417" i="6"/>
  <c r="Y2056" i="6"/>
  <c r="X1630" i="6"/>
  <c r="Y2510" i="6"/>
  <c r="X1422" i="6"/>
  <c r="W457" i="6"/>
  <c r="Y2519" i="6"/>
  <c r="V2347" i="6"/>
  <c r="V2441" i="6"/>
  <c r="Y2546" i="6"/>
  <c r="V1541" i="6"/>
  <c r="V2663" i="6"/>
  <c r="V1658" i="6"/>
  <c r="V825" i="6"/>
  <c r="X555" i="6"/>
  <c r="V808" i="6"/>
  <c r="X2271" i="6"/>
  <c r="X2227" i="6"/>
  <c r="X1885" i="6"/>
  <c r="X1185" i="6"/>
  <c r="V1053" i="6"/>
  <c r="Y2188" i="6"/>
  <c r="W894" i="6"/>
  <c r="X3107" i="6"/>
  <c r="X3891" i="6"/>
  <c r="Y2624" i="6"/>
  <c r="W1889" i="6"/>
  <c r="W1407" i="6"/>
  <c r="W2534" i="6"/>
  <c r="X1171" i="6"/>
  <c r="U738" i="6"/>
  <c r="U3595" i="6"/>
  <c r="U2905" i="6"/>
  <c r="V70" i="6"/>
  <c r="Y1769" i="6"/>
  <c r="U177" i="6"/>
  <c r="Y1562" i="6"/>
  <c r="X207" i="6"/>
  <c r="U2695" i="6"/>
  <c r="U2143" i="6"/>
  <c r="W607" i="6"/>
  <c r="X1192" i="6"/>
  <c r="V959" i="6"/>
  <c r="U2235" i="6"/>
  <c r="U3787" i="6"/>
  <c r="X1418" i="6"/>
  <c r="V134" i="6"/>
  <c r="U2701" i="6"/>
  <c r="U2175" i="6"/>
  <c r="X1781" i="6"/>
  <c r="V968" i="6"/>
  <c r="V513" i="6"/>
  <c r="X2332" i="6"/>
  <c r="V2197" i="6"/>
  <c r="U448" i="6"/>
  <c r="W646" i="6"/>
  <c r="X907" i="6"/>
  <c r="Y1649" i="6"/>
  <c r="U3726" i="6"/>
  <c r="W180" i="6"/>
  <c r="W638" i="6"/>
  <c r="Y1847" i="6"/>
  <c r="U3981" i="6"/>
  <c r="V828" i="6"/>
  <c r="W516" i="6"/>
  <c r="Y2468" i="6"/>
  <c r="U1729" i="6"/>
  <c r="W967" i="6"/>
  <c r="V3373" i="6"/>
  <c r="Y770" i="6"/>
  <c r="X1003" i="6"/>
  <c r="U3155" i="6"/>
  <c r="W2408" i="6"/>
  <c r="W2055" i="6"/>
  <c r="X533" i="6"/>
  <c r="X2542" i="6"/>
  <c r="V1181" i="6"/>
  <c r="V1999" i="6"/>
  <c r="Y504" i="6"/>
  <c r="X795" i="6"/>
  <c r="V372" i="6"/>
  <c r="Y248" i="6"/>
  <c r="V376" i="6"/>
  <c r="X596" i="6"/>
  <c r="V1206" i="6"/>
  <c r="V319" i="6"/>
  <c r="W1004" i="6"/>
  <c r="Y991" i="6"/>
  <c r="W443" i="6"/>
  <c r="W1532" i="6"/>
  <c r="X3390" i="6"/>
  <c r="W1111" i="6"/>
  <c r="Y967" i="6"/>
  <c r="X2307" i="6"/>
  <c r="V2240" i="6"/>
  <c r="X863" i="6"/>
  <c r="X2424" i="6"/>
  <c r="U2102" i="6"/>
  <c r="X2970" i="6"/>
  <c r="X2757" i="6"/>
  <c r="W1081" i="6"/>
  <c r="Y13" i="6"/>
  <c r="Y693" i="6"/>
  <c r="X1675" i="6"/>
  <c r="W862" i="6"/>
  <c r="W1003" i="6"/>
  <c r="Y1982" i="6"/>
  <c r="X1301" i="6"/>
  <c r="W1288" i="6"/>
  <c r="Y1790" i="6"/>
  <c r="Y880" i="6"/>
  <c r="W1014" i="6"/>
  <c r="Y2023" i="6"/>
  <c r="Y2175" i="6"/>
  <c r="V3609" i="6"/>
  <c r="W2911" i="6"/>
  <c r="V459" i="6"/>
  <c r="U1855" i="6"/>
  <c r="W593" i="6"/>
  <c r="X1396" i="6"/>
  <c r="W1045" i="6"/>
  <c r="W1886" i="6"/>
  <c r="X916" i="6"/>
  <c r="X773" i="6"/>
  <c r="V1033" i="6"/>
  <c r="U3261" i="6"/>
  <c r="X1987" i="6"/>
  <c r="X1207" i="6"/>
  <c r="X1543" i="6"/>
  <c r="W2270" i="6"/>
  <c r="X373" i="6"/>
  <c r="X3541" i="6"/>
  <c r="W1615" i="6"/>
  <c r="W403" i="6"/>
  <c r="X867" i="6"/>
  <c r="V565" i="6"/>
  <c r="V1089" i="6"/>
  <c r="V1828" i="6"/>
  <c r="W1664" i="6"/>
  <c r="Y1246" i="6"/>
  <c r="V648" i="6"/>
  <c r="X1328" i="6"/>
  <c r="X1450" i="6"/>
  <c r="W3793" i="6"/>
  <c r="W477" i="6"/>
  <c r="Y57" i="6"/>
  <c r="V3847" i="6"/>
  <c r="Y1899" i="6"/>
  <c r="X2295" i="6"/>
  <c r="V1903" i="6"/>
  <c r="U444" i="6"/>
  <c r="W3043" i="6"/>
  <c r="U1315" i="6"/>
  <c r="W2295" i="6"/>
  <c r="W1879" i="6"/>
  <c r="V3064" i="6"/>
  <c r="W1169" i="6"/>
  <c r="X2864" i="6"/>
  <c r="W228" i="6"/>
  <c r="W260" i="6"/>
  <c r="W121" i="6"/>
  <c r="V2355" i="6"/>
  <c r="X413" i="6"/>
  <c r="V239" i="6"/>
  <c r="V1255" i="6"/>
  <c r="W539" i="6"/>
  <c r="V50" i="6"/>
  <c r="Y854" i="6"/>
  <c r="X2713" i="6"/>
  <c r="V1511" i="6"/>
  <c r="Y2161" i="6"/>
  <c r="V749" i="6"/>
  <c r="Y1029" i="6"/>
  <c r="V1156" i="6"/>
  <c r="W1046" i="6"/>
  <c r="U1962" i="6"/>
  <c r="W600" i="6"/>
  <c r="V1378" i="6"/>
  <c r="X347" i="6"/>
  <c r="V339" i="6"/>
  <c r="U1195" i="6"/>
  <c r="W223" i="6"/>
  <c r="Y1195" i="6"/>
  <c r="U3612" i="6"/>
  <c r="U3614" i="6"/>
  <c r="V564" i="6"/>
  <c r="Y78" i="6"/>
  <c r="Y2168" i="6"/>
  <c r="V1147" i="6"/>
  <c r="X821" i="6"/>
  <c r="U1639" i="6"/>
  <c r="Y279" i="6"/>
  <c r="V2132" i="6"/>
  <c r="V10" i="6"/>
  <c r="V3554" i="6"/>
  <c r="W1208" i="6"/>
  <c r="W1392" i="6"/>
  <c r="Y779" i="6"/>
  <c r="W531" i="6"/>
  <c r="V2222" i="6"/>
  <c r="Y2761" i="6"/>
  <c r="Y1835" i="6"/>
  <c r="V2297" i="6"/>
  <c r="Y1595" i="6"/>
  <c r="X370" i="6"/>
  <c r="Y922" i="6"/>
  <c r="U3082" i="6"/>
  <c r="Y1481" i="6"/>
  <c r="X1483" i="6"/>
  <c r="Y1128" i="6"/>
  <c r="W1965" i="6"/>
  <c r="X329" i="6"/>
  <c r="W791" i="6"/>
  <c r="W1335" i="6"/>
  <c r="Y2100" i="6"/>
  <c r="U2930" i="6"/>
  <c r="Y1838" i="6"/>
  <c r="W1683" i="6"/>
  <c r="Y2516" i="6"/>
  <c r="V466" i="6"/>
  <c r="X2345" i="6"/>
  <c r="W701" i="6"/>
  <c r="Y883" i="6"/>
  <c r="W1113" i="6"/>
  <c r="X123" i="6"/>
  <c r="X999" i="6"/>
  <c r="U3590" i="6"/>
  <c r="Y563" i="6"/>
  <c r="W1138" i="6"/>
  <c r="W1024" i="6"/>
  <c r="V1393" i="6"/>
  <c r="V2906" i="6"/>
  <c r="W2569" i="6"/>
  <c r="V404" i="6"/>
  <c r="X22" i="6"/>
  <c r="V3132" i="6"/>
  <c r="U3230" i="6"/>
  <c r="V1880" i="6"/>
  <c r="V2747" i="6"/>
  <c r="W3152" i="6"/>
  <c r="V674" i="6"/>
  <c r="X3785" i="6"/>
  <c r="U3456" i="6"/>
  <c r="V232" i="6"/>
  <c r="V593" i="6"/>
  <c r="U3234" i="6"/>
  <c r="V1768" i="6"/>
  <c r="Y1836" i="6"/>
  <c r="Y546" i="6"/>
  <c r="X1763" i="6"/>
  <c r="X130" i="6"/>
  <c r="W2926" i="6"/>
  <c r="Y2721" i="6"/>
  <c r="W756" i="6"/>
  <c r="W2617" i="6"/>
  <c r="Y1286" i="6"/>
  <c r="Y64" i="6"/>
  <c r="W2128" i="6"/>
  <c r="V1869" i="6"/>
  <c r="Y1773" i="6"/>
  <c r="V2070" i="6"/>
  <c r="X2584" i="6"/>
  <c r="Y591" i="6"/>
  <c r="Y2120" i="6"/>
  <c r="V346" i="6"/>
  <c r="X1640" i="6"/>
  <c r="U3290" i="6"/>
  <c r="Y881" i="6"/>
  <c r="X2284" i="6"/>
  <c r="W823" i="6"/>
  <c r="V2025" i="6"/>
  <c r="U3359" i="6"/>
  <c r="U595" i="6"/>
  <c r="U2149" i="6"/>
  <c r="Y899" i="6"/>
  <c r="Y140" i="6"/>
  <c r="U75" i="6"/>
  <c r="X208" i="6"/>
  <c r="U2228" i="6"/>
  <c r="Y212" i="6"/>
  <c r="W810" i="6"/>
  <c r="U3707" i="6"/>
  <c r="W1858" i="6"/>
  <c r="Y207" i="6"/>
  <c r="X10" i="6"/>
  <c r="V627" i="6"/>
  <c r="Y227" i="6"/>
  <c r="V1008" i="6"/>
  <c r="U1379" i="6"/>
  <c r="V1666" i="6"/>
  <c r="W3245" i="6"/>
  <c r="Y671" i="6"/>
  <c r="Y2348" i="6"/>
  <c r="X1949" i="6"/>
  <c r="U2958" i="6"/>
  <c r="U2296" i="6"/>
  <c r="W129" i="6"/>
  <c r="V452" i="6"/>
  <c r="Y806" i="6"/>
  <c r="V393" i="6"/>
  <c r="X1539" i="6"/>
  <c r="Y338" i="6"/>
  <c r="V797" i="6"/>
  <c r="X569" i="6"/>
  <c r="X205" i="6"/>
  <c r="W341" i="6"/>
  <c r="X1626" i="6"/>
  <c r="W587" i="6"/>
  <c r="V497" i="6"/>
  <c r="V185" i="6"/>
  <c r="Y3527" i="6"/>
  <c r="W1795" i="6"/>
  <c r="X1669" i="6"/>
  <c r="W1425" i="6"/>
  <c r="Y1578" i="6"/>
  <c r="V458" i="6"/>
  <c r="V361" i="6"/>
  <c r="V518" i="6"/>
  <c r="U2020" i="6"/>
  <c r="X878" i="6"/>
  <c r="X69" i="6"/>
  <c r="X513" i="6"/>
  <c r="W2972" i="6"/>
  <c r="Y1987" i="6"/>
  <c r="W569" i="6"/>
  <c r="X106" i="6"/>
  <c r="V221" i="6"/>
  <c r="W697" i="6"/>
  <c r="U2864" i="6"/>
  <c r="W1744" i="6"/>
  <c r="Y113" i="6"/>
  <c r="V2755" i="6"/>
  <c r="X131" i="6"/>
  <c r="Y1231" i="6"/>
  <c r="Y1127" i="6"/>
  <c r="W3911" i="6"/>
  <c r="W1063" i="6"/>
  <c r="Y2966" i="6"/>
  <c r="U3168" i="6"/>
  <c r="V1857" i="6"/>
  <c r="X1994" i="6"/>
  <c r="Y819" i="6"/>
  <c r="V1287" i="6"/>
  <c r="X272" i="6"/>
  <c r="X449" i="6"/>
  <c r="W632" i="6"/>
  <c r="W1209" i="6"/>
  <c r="Y2827" i="6"/>
  <c r="Y513" i="6"/>
  <c r="X812" i="6"/>
  <c r="X1488" i="6"/>
  <c r="W2995" i="6"/>
  <c r="Y980" i="6"/>
  <c r="W2586" i="6"/>
  <c r="X2261" i="6"/>
  <c r="Y2650" i="6"/>
  <c r="V3496" i="6"/>
  <c r="U3144" i="6"/>
  <c r="V753" i="6"/>
  <c r="U1717" i="6"/>
  <c r="W1588" i="6"/>
  <c r="X1384" i="6"/>
  <c r="V2045" i="6"/>
  <c r="Y3929" i="6"/>
  <c r="Y738" i="6"/>
  <c r="W1378" i="6"/>
  <c r="V691" i="6"/>
  <c r="V835" i="6"/>
  <c r="X654" i="6"/>
  <c r="X1263" i="6"/>
  <c r="W4" i="6"/>
  <c r="Y2967" i="6"/>
  <c r="W2115" i="6"/>
  <c r="U3079" i="6"/>
  <c r="U2736" i="6"/>
  <c r="U3467" i="6"/>
  <c r="V341" i="6"/>
  <c r="W2525" i="6"/>
  <c r="W1550" i="6"/>
  <c r="U3824" i="6"/>
  <c r="X862" i="6"/>
  <c r="Y1405" i="6"/>
  <c r="V929" i="6"/>
  <c r="W1366" i="6"/>
  <c r="W1344" i="6"/>
  <c r="X1346" i="6"/>
  <c r="W1183" i="6"/>
  <c r="V1062" i="6"/>
  <c r="X203" i="6"/>
  <c r="W1995" i="6"/>
  <c r="X1584" i="6"/>
  <c r="Y2139" i="6"/>
  <c r="W1983" i="6"/>
  <c r="V1662" i="6"/>
  <c r="X1569" i="6"/>
  <c r="V602" i="6"/>
  <c r="V2779" i="6"/>
  <c r="X1271" i="6"/>
  <c r="Y1625" i="6"/>
  <c r="U891" i="6"/>
  <c r="Y80" i="6"/>
  <c r="V1610" i="6"/>
  <c r="Y2364" i="6"/>
  <c r="Y1370" i="6"/>
  <c r="W3810" i="6"/>
  <c r="X564" i="6"/>
  <c r="Y917" i="6"/>
  <c r="V1752" i="6"/>
  <c r="Y927" i="6"/>
  <c r="V910" i="6"/>
  <c r="Y629" i="6"/>
  <c r="W1220" i="6"/>
  <c r="W1822" i="6"/>
  <c r="X469" i="6"/>
  <c r="X3394" i="6"/>
  <c r="V1802" i="6"/>
  <c r="X2337" i="6"/>
  <c r="V108" i="6"/>
  <c r="U3593" i="6"/>
  <c r="V829" i="6"/>
  <c r="X585" i="6"/>
  <c r="Y1272" i="6"/>
  <c r="X602" i="6"/>
  <c r="X931" i="6"/>
  <c r="V620" i="6"/>
  <c r="X1150" i="6"/>
  <c r="V3148" i="6"/>
  <c r="Y1541" i="6"/>
  <c r="Y788" i="6"/>
  <c r="Y1577" i="6"/>
  <c r="Y983" i="6"/>
  <c r="U3903" i="6"/>
  <c r="Y1538" i="6"/>
  <c r="V590" i="6"/>
  <c r="Y168" i="6"/>
  <c r="V724" i="6"/>
  <c r="V86" i="6"/>
  <c r="W426" i="6"/>
  <c r="X1771" i="6"/>
  <c r="W1228" i="6"/>
  <c r="Y2980" i="6"/>
  <c r="X479" i="6"/>
  <c r="V2950" i="6"/>
  <c r="X1395" i="6"/>
  <c r="W1448" i="6"/>
  <c r="V1142" i="6"/>
  <c r="V3176" i="6"/>
  <c r="V1672" i="6"/>
  <c r="W94" i="6"/>
  <c r="U3490" i="6"/>
  <c r="V1852" i="6"/>
  <c r="W1252" i="6"/>
  <c r="V2863" i="6"/>
  <c r="Y1456" i="6"/>
  <c r="U3834" i="6"/>
  <c r="Y1036" i="6"/>
  <c r="X2145" i="6"/>
  <c r="X1480" i="6"/>
  <c r="U574" i="6"/>
  <c r="Y2217" i="6"/>
  <c r="V158" i="6"/>
  <c r="X946" i="6"/>
  <c r="X7" i="6"/>
  <c r="U3962" i="6"/>
  <c r="V182" i="6"/>
  <c r="U3803" i="6"/>
  <c r="X1585" i="6"/>
  <c r="W914" i="6"/>
  <c r="V2836" i="6"/>
  <c r="W1319" i="6"/>
  <c r="X1287" i="6"/>
  <c r="X2998" i="6"/>
  <c r="Y1503" i="6"/>
  <c r="X1096" i="6"/>
  <c r="V2409" i="6"/>
  <c r="X892" i="6"/>
  <c r="V1235" i="6"/>
  <c r="X2619" i="6"/>
  <c r="X1186" i="6"/>
  <c r="V1446" i="6"/>
  <c r="V3011" i="6"/>
  <c r="W776" i="6"/>
  <c r="Y1539" i="6"/>
  <c r="W1727" i="6"/>
  <c r="W1770" i="6"/>
  <c r="W589" i="6"/>
  <c r="Y896" i="6"/>
  <c r="V25" i="6"/>
  <c r="W784" i="6"/>
  <c r="W1403" i="6"/>
  <c r="W577" i="6"/>
  <c r="Y1131" i="6"/>
  <c r="V1525" i="6"/>
  <c r="X3045" i="6"/>
  <c r="W1092" i="6"/>
  <c r="W865" i="6"/>
  <c r="X194" i="6"/>
  <c r="X1477" i="6"/>
  <c r="Y1166" i="6"/>
  <c r="X223" i="6"/>
  <c r="X3369" i="6"/>
  <c r="X909" i="6"/>
  <c r="X2773" i="6"/>
  <c r="V448" i="6"/>
  <c r="Y256" i="6"/>
  <c r="X406" i="6"/>
  <c r="W558" i="6"/>
  <c r="V679" i="6"/>
  <c r="Y556" i="6"/>
  <c r="U3105" i="6"/>
  <c r="W2345" i="6"/>
  <c r="U3427" i="6"/>
  <c r="V1111" i="6"/>
  <c r="W2423" i="6"/>
  <c r="U2778" i="6"/>
  <c r="X415" i="6"/>
  <c r="U2680" i="6"/>
  <c r="W3170" i="6"/>
  <c r="X352" i="6"/>
  <c r="V560" i="6"/>
  <c r="U2298" i="6"/>
  <c r="V125" i="6"/>
  <c r="U713" i="6"/>
  <c r="X1009" i="6"/>
  <c r="V1713" i="6"/>
  <c r="V3227" i="6"/>
  <c r="V269" i="6"/>
  <c r="X883" i="6"/>
  <c r="W1416" i="6"/>
  <c r="W1895" i="6"/>
  <c r="Y838" i="6"/>
  <c r="W319" i="6"/>
  <c r="U2924" i="6"/>
  <c r="U1037" i="6"/>
  <c r="X1915" i="6"/>
  <c r="W400" i="6"/>
  <c r="V3244" i="6"/>
  <c r="X1145" i="6"/>
  <c r="X1209" i="6"/>
  <c r="V958" i="6"/>
  <c r="W597" i="6"/>
  <c r="V2473" i="6"/>
  <c r="X567" i="6"/>
  <c r="U2422" i="6"/>
  <c r="X1341" i="6"/>
  <c r="W2235" i="6"/>
  <c r="V1980" i="6"/>
  <c r="V581" i="6"/>
  <c r="W1764" i="6"/>
  <c r="V217" i="6"/>
  <c r="V838" i="6"/>
  <c r="U1576" i="6"/>
  <c r="W672" i="6"/>
  <c r="W662" i="6"/>
  <c r="V1711" i="6"/>
  <c r="V647" i="6"/>
  <c r="U2859" i="6"/>
  <c r="W1932" i="6"/>
  <c r="X200" i="6"/>
  <c r="W782" i="6"/>
  <c r="Y986" i="6"/>
  <c r="U2978" i="6"/>
  <c r="Y19" i="6"/>
  <c r="Y1487" i="6"/>
  <c r="V867" i="6"/>
  <c r="X143" i="6"/>
  <c r="V520" i="6"/>
  <c r="X77" i="6"/>
  <c r="V2104" i="6"/>
  <c r="Y1464" i="6"/>
  <c r="Y392" i="6"/>
  <c r="U2854" i="6"/>
  <c r="X998" i="6"/>
  <c r="V1117" i="6"/>
  <c r="Y23" i="6"/>
  <c r="V764" i="6"/>
  <c r="U3718" i="6"/>
  <c r="X2592" i="6"/>
  <c r="U3613" i="6"/>
  <c r="X1288" i="6"/>
  <c r="X1250" i="6"/>
  <c r="W1256" i="6"/>
  <c r="X624" i="6"/>
  <c r="Y1011" i="6"/>
  <c r="X1873" i="6"/>
  <c r="W1921" i="6"/>
  <c r="V2317" i="6"/>
  <c r="V1415" i="6"/>
  <c r="X2188" i="6"/>
  <c r="X320" i="6"/>
  <c r="X774" i="6"/>
  <c r="U3205" i="6"/>
  <c r="U3621" i="6"/>
  <c r="Y3153" i="6"/>
  <c r="V2544" i="6"/>
  <c r="W434" i="6"/>
  <c r="W2223" i="6"/>
  <c r="X2242" i="6"/>
  <c r="X1479" i="6"/>
  <c r="W2528" i="6"/>
  <c r="V3848" i="6"/>
  <c r="X1414" i="6"/>
  <c r="X2946" i="6"/>
  <c r="Y1264" i="6"/>
  <c r="X1983" i="6"/>
  <c r="X921" i="6"/>
  <c r="Y3646" i="6"/>
  <c r="V1922" i="6"/>
  <c r="Y877" i="6"/>
  <c r="Y1623" i="6"/>
  <c r="X1031" i="6"/>
  <c r="Y1819" i="6"/>
  <c r="Y799" i="6"/>
  <c r="W433" i="6"/>
  <c r="W848" i="6"/>
  <c r="W1257" i="6"/>
  <c r="V223" i="6"/>
  <c r="X1856" i="6"/>
  <c r="X1884" i="6"/>
  <c r="W2243" i="6"/>
  <c r="W2591" i="6"/>
  <c r="Y189" i="6"/>
  <c r="X443" i="6"/>
  <c r="U2743" i="6"/>
  <c r="X21" i="6"/>
  <c r="V2718" i="6"/>
  <c r="W1704" i="6"/>
  <c r="Y2982" i="6"/>
  <c r="W715" i="6"/>
  <c r="V456" i="6"/>
  <c r="X1419" i="6"/>
  <c r="U2760" i="6"/>
  <c r="X157" i="6"/>
  <c r="V598" i="6"/>
  <c r="Y1448" i="6"/>
  <c r="Y2486" i="6"/>
  <c r="V1628" i="6"/>
  <c r="W1635" i="6"/>
  <c r="Y3239" i="6"/>
  <c r="Y158" i="6"/>
  <c r="W1305" i="6"/>
  <c r="Y667" i="6"/>
  <c r="V1606" i="6"/>
  <c r="U2475" i="6"/>
  <c r="Y625" i="6"/>
  <c r="W749" i="6"/>
  <c r="Y2040" i="6"/>
  <c r="X95" i="6"/>
  <c r="Y3100" i="6"/>
  <c r="X1813" i="6"/>
  <c r="U2458" i="6"/>
  <c r="X135" i="6"/>
  <c r="W2953" i="6"/>
  <c r="X440" i="6"/>
  <c r="W423" i="6"/>
  <c r="W2489" i="6"/>
  <c r="U3712" i="6"/>
  <c r="V3219" i="6"/>
  <c r="X848" i="6"/>
  <c r="Y1827" i="6"/>
  <c r="W2097" i="6"/>
  <c r="Y324" i="6"/>
  <c r="W45" i="6"/>
  <c r="V353" i="6"/>
  <c r="V965" i="6"/>
  <c r="U3664" i="6"/>
  <c r="W653" i="6"/>
  <c r="Y1273" i="6"/>
  <c r="W3557" i="6"/>
  <c r="X1637" i="6"/>
  <c r="Y1853" i="6"/>
  <c r="V1956" i="6"/>
  <c r="Y1488" i="6"/>
  <c r="X396" i="6"/>
  <c r="U1280" i="6"/>
  <c r="Y117" i="6"/>
  <c r="Y1428" i="6"/>
  <c r="X881" i="6"/>
  <c r="X2370" i="6"/>
  <c r="V1108" i="6"/>
  <c r="W1133" i="6"/>
  <c r="U3850" i="6"/>
  <c r="W1130" i="6"/>
  <c r="U3837" i="6"/>
  <c r="Y1943" i="6"/>
  <c r="W1877" i="6"/>
  <c r="X3658" i="6"/>
  <c r="V1207" i="6"/>
  <c r="W1311" i="6"/>
  <c r="V811" i="6"/>
  <c r="Y2190" i="6"/>
  <c r="V1325" i="6"/>
  <c r="X1105" i="6"/>
  <c r="Y1528" i="6"/>
  <c r="W2439" i="6"/>
  <c r="W624" i="6"/>
  <c r="W2681" i="6"/>
  <c r="X276" i="6"/>
  <c r="Y718" i="6"/>
  <c r="X1481" i="6"/>
  <c r="W1059" i="6"/>
  <c r="V1630" i="6"/>
  <c r="X2197" i="6"/>
  <c r="V3581" i="6"/>
  <c r="W563" i="6"/>
  <c r="Y2589" i="6"/>
  <c r="W1573" i="6"/>
  <c r="X2205" i="6"/>
  <c r="Y821" i="6"/>
  <c r="V1187" i="6"/>
  <c r="Y3204" i="6"/>
  <c r="V3576" i="6"/>
  <c r="V263" i="6"/>
  <c r="V2812" i="6"/>
  <c r="V1285" i="6"/>
  <c r="V2860" i="6"/>
  <c r="X1050" i="6"/>
  <c r="X1113" i="6"/>
  <c r="X1528" i="6"/>
  <c r="X576" i="6"/>
  <c r="Y201" i="6"/>
  <c r="W2462" i="6"/>
  <c r="Y222" i="6"/>
  <c r="Y816" i="6"/>
  <c r="V3788" i="6"/>
  <c r="X941" i="6"/>
  <c r="Y2724" i="6"/>
  <c r="X1468" i="6"/>
  <c r="V3088" i="6"/>
  <c r="W1567" i="6"/>
  <c r="Y1909" i="6"/>
  <c r="W574" i="6"/>
  <c r="V1018" i="6"/>
  <c r="X122" i="6"/>
  <c r="Y2986" i="6"/>
  <c r="Y390" i="6"/>
  <c r="X3671" i="6"/>
  <c r="X1555" i="6"/>
  <c r="Y2489" i="6"/>
  <c r="Y3117" i="6"/>
  <c r="V734" i="6"/>
  <c r="U3193" i="6"/>
  <c r="V499" i="6"/>
  <c r="Y1038" i="6"/>
  <c r="W1489" i="6"/>
  <c r="Y1939" i="6"/>
  <c r="V1450" i="6"/>
  <c r="Y638" i="6"/>
  <c r="V1143" i="6"/>
  <c r="X2927" i="6"/>
  <c r="X875" i="6"/>
  <c r="V1398" i="6"/>
  <c r="X3950" i="6"/>
  <c r="Y1390" i="6"/>
  <c r="W3092" i="6"/>
  <c r="Y165" i="6"/>
  <c r="X2027" i="6"/>
  <c r="X2905" i="6"/>
  <c r="X486" i="6"/>
  <c r="U3281" i="6"/>
  <c r="U3289" i="6"/>
  <c r="Y1772" i="6"/>
  <c r="U2628" i="6"/>
  <c r="Y1216" i="6"/>
  <c r="W997" i="6"/>
  <c r="W895" i="6"/>
  <c r="X46" i="6"/>
  <c r="W196" i="6"/>
  <c r="X2053" i="6"/>
  <c r="Y729" i="6"/>
  <c r="U2902" i="6"/>
  <c r="W2342" i="6"/>
  <c r="X1893" i="6"/>
  <c r="W1310" i="6"/>
  <c r="Y864" i="6"/>
  <c r="X993" i="6"/>
  <c r="Y1844" i="6"/>
  <c r="Y293" i="6"/>
  <c r="X298" i="6"/>
  <c r="V494" i="6"/>
  <c r="V433" i="6"/>
  <c r="X725" i="6"/>
  <c r="Y1565" i="6"/>
  <c r="X72" i="6"/>
  <c r="W210" i="6"/>
  <c r="X400" i="6"/>
  <c r="V1031" i="6"/>
  <c r="U3493" i="6"/>
  <c r="X1550" i="6"/>
  <c r="V1322" i="6"/>
  <c r="X2553" i="6"/>
  <c r="U2427" i="6"/>
  <c r="W1854" i="6"/>
  <c r="V1266" i="6"/>
  <c r="Y1984" i="6"/>
  <c r="W1778" i="6"/>
  <c r="U3684" i="6"/>
  <c r="W96" i="6"/>
  <c r="W1903" i="6"/>
  <c r="V1337" i="6"/>
  <c r="Y708" i="6"/>
  <c r="W2294" i="6"/>
  <c r="X3078" i="6"/>
  <c r="W195" i="6"/>
  <c r="X607" i="6"/>
  <c r="X933" i="6"/>
  <c r="X698" i="6"/>
  <c r="Y1018" i="6"/>
  <c r="X1770" i="6"/>
  <c r="Y2878" i="6"/>
  <c r="W3478" i="6"/>
  <c r="V2264" i="6"/>
  <c r="V2184" i="6"/>
  <c r="Y594" i="6"/>
  <c r="U1531" i="6"/>
  <c r="X258" i="6"/>
  <c r="Y3019" i="6"/>
  <c r="V667" i="6"/>
  <c r="U1724" i="6"/>
  <c r="X940" i="6"/>
  <c r="V2076" i="6"/>
  <c r="Y1242" i="6"/>
  <c r="V2835" i="6"/>
  <c r="V1717" i="6"/>
  <c r="U2793" i="6"/>
  <c r="X2136" i="6"/>
  <c r="W380" i="6"/>
  <c r="V1252" i="6"/>
  <c r="W25" i="6"/>
  <c r="W72" i="6"/>
  <c r="W270" i="6"/>
  <c r="V1112" i="6"/>
  <c r="U2710" i="6"/>
  <c r="X924" i="6"/>
  <c r="X918" i="6"/>
  <c r="X2174" i="6"/>
  <c r="W1719" i="6"/>
  <c r="Y1605" i="6"/>
  <c r="V1642" i="6"/>
  <c r="X2133" i="6"/>
  <c r="W2392" i="6"/>
  <c r="Y302" i="6"/>
  <c r="X1066" i="6"/>
  <c r="W2921" i="6"/>
  <c r="X1688" i="6"/>
  <c r="V2163" i="6"/>
  <c r="Y1550" i="6"/>
  <c r="U3942" i="6"/>
  <c r="X3522" i="6"/>
  <c r="V209" i="6"/>
  <c r="U3226" i="6"/>
  <c r="V398" i="6"/>
  <c r="Y1938" i="6"/>
  <c r="Y2412" i="6"/>
  <c r="W3147" i="6"/>
  <c r="Y1513" i="6"/>
  <c r="W657" i="6"/>
  <c r="X3077" i="6"/>
  <c r="V665" i="6"/>
  <c r="Y1283" i="6"/>
  <c r="X1579" i="6"/>
  <c r="W488" i="6"/>
  <c r="X2758" i="6"/>
  <c r="W1239" i="6"/>
  <c r="X3520" i="6"/>
  <c r="W1629" i="6"/>
  <c r="V962" i="6"/>
  <c r="Y757" i="6"/>
  <c r="X1388" i="6"/>
  <c r="W1739" i="6"/>
  <c r="Y1441" i="6"/>
  <c r="W1618" i="6"/>
  <c r="W3429" i="6"/>
  <c r="Y898" i="6"/>
  <c r="X819" i="6"/>
  <c r="U3299" i="6"/>
  <c r="Y912" i="6"/>
  <c r="Y993" i="6"/>
  <c r="V1056" i="6"/>
  <c r="X1707" i="6"/>
  <c r="Y2208" i="6"/>
  <c r="W906" i="6"/>
  <c r="X594" i="6"/>
  <c r="W2086" i="6"/>
  <c r="U2017" i="6"/>
  <c r="X582" i="6"/>
  <c r="V1478" i="6"/>
  <c r="Y2594" i="6"/>
  <c r="W3816" i="6"/>
  <c r="Y1861" i="6"/>
  <c r="U2306" i="6"/>
  <c r="Y568" i="6"/>
  <c r="W2038" i="6"/>
  <c r="X2150" i="6"/>
  <c r="W687" i="6"/>
  <c r="X1645" i="6"/>
  <c r="V166" i="6"/>
  <c r="X1832" i="6"/>
  <c r="V1937" i="6"/>
  <c r="W2133" i="6"/>
  <c r="Y1829" i="6"/>
  <c r="Y2727" i="6"/>
  <c r="W1475" i="6"/>
  <c r="W1595" i="6"/>
  <c r="X2465" i="6"/>
  <c r="Y3020" i="6"/>
  <c r="Y1930" i="6"/>
  <c r="X762" i="6"/>
  <c r="X806" i="6"/>
  <c r="Y1154" i="6"/>
  <c r="W828" i="6"/>
  <c r="U3544" i="6"/>
  <c r="W425" i="6"/>
  <c r="V2060" i="6"/>
  <c r="Y42" i="6"/>
  <c r="W1750" i="6"/>
  <c r="V2629" i="6"/>
  <c r="W2091" i="6"/>
  <c r="V1910" i="6"/>
  <c r="Y2234" i="6"/>
  <c r="W2698" i="6"/>
  <c r="Y1137" i="6"/>
  <c r="Y3888" i="6"/>
  <c r="Y1417" i="6"/>
  <c r="U2910" i="6"/>
  <c r="X3221" i="6"/>
  <c r="W705" i="6"/>
  <c r="V1330" i="6"/>
  <c r="X1572" i="6"/>
  <c r="U2738" i="6"/>
  <c r="W2745" i="6"/>
  <c r="V1461" i="6"/>
  <c r="Y802" i="6"/>
  <c r="V3814" i="6"/>
  <c r="W1569" i="6"/>
  <c r="Y377" i="6"/>
  <c r="X2516" i="6"/>
  <c r="Y1046" i="6"/>
  <c r="V413" i="6"/>
  <c r="X1497" i="6"/>
  <c r="V900" i="6"/>
  <c r="W19" i="6"/>
  <c r="X2202" i="6"/>
  <c r="Y223" i="6"/>
  <c r="Y34" i="6"/>
  <c r="Y1518" i="6"/>
  <c r="X2315" i="6"/>
  <c r="V2746" i="6"/>
  <c r="X1592" i="6"/>
  <c r="W2625" i="6"/>
  <c r="X3837" i="6"/>
  <c r="V1913" i="6"/>
  <c r="X1746" i="6"/>
  <c r="W2452" i="6"/>
  <c r="V846" i="6"/>
  <c r="Y3392" i="6"/>
  <c r="X3446" i="6"/>
  <c r="V2254" i="6"/>
  <c r="V1587" i="6"/>
  <c r="Y828" i="6"/>
  <c r="W1438" i="6"/>
  <c r="Y2494" i="6"/>
  <c r="Y1356" i="6"/>
  <c r="Y2268" i="6"/>
  <c r="X1268" i="6"/>
  <c r="X1558" i="6"/>
  <c r="V3167" i="6"/>
  <c r="Y2215" i="6"/>
  <c r="Y704" i="6"/>
  <c r="Y822" i="6"/>
  <c r="V895" i="6"/>
  <c r="Y904" i="6"/>
  <c r="V2673" i="6"/>
  <c r="V805" i="6"/>
  <c r="Y2992" i="6"/>
  <c r="W944" i="6"/>
  <c r="V2010" i="6"/>
  <c r="Y1950" i="6"/>
  <c r="Y1093" i="6"/>
  <c r="W835" i="6"/>
  <c r="X1456" i="6"/>
  <c r="W2093" i="6"/>
  <c r="X3218" i="6"/>
  <c r="X1291" i="6"/>
  <c r="W633" i="6"/>
  <c r="Y2558" i="6"/>
  <c r="X1245" i="6"/>
  <c r="W771" i="6"/>
  <c r="X686" i="6"/>
  <c r="X52" i="6"/>
  <c r="V2042" i="6"/>
  <c r="V2892" i="6"/>
  <c r="V757" i="6"/>
  <c r="X2130" i="6"/>
  <c r="Y740" i="6"/>
  <c r="V2743" i="6"/>
  <c r="U2460" i="6"/>
  <c r="V582" i="6"/>
  <c r="X1587" i="6"/>
  <c r="X3625" i="6"/>
  <c r="Y1952" i="6"/>
  <c r="V2396" i="6"/>
  <c r="W1941" i="6"/>
  <c r="V3019" i="6"/>
  <c r="V1976" i="6"/>
  <c r="U2759" i="6"/>
  <c r="W453" i="6"/>
  <c r="U3873" i="6"/>
  <c r="U1213" i="6"/>
  <c r="X986" i="6"/>
  <c r="U3407" i="6"/>
  <c r="X86" i="6"/>
  <c r="U3298" i="6"/>
  <c r="U3335" i="6"/>
  <c r="V49" i="6"/>
  <c r="Y1933" i="6"/>
  <c r="X978" i="6"/>
  <c r="U2361" i="6"/>
  <c r="X1318" i="6"/>
  <c r="Y97" i="6"/>
  <c r="W1295" i="6"/>
  <c r="W131" i="6"/>
  <c r="W501" i="6"/>
  <c r="X753" i="6"/>
  <c r="X1164" i="6"/>
  <c r="Y1087" i="6"/>
  <c r="Y31" i="6"/>
  <c r="V1094" i="6"/>
  <c r="X221" i="6"/>
  <c r="U119" i="6"/>
  <c r="X606" i="6"/>
  <c r="X2436" i="6"/>
  <c r="Y438" i="6"/>
  <c r="U1595" i="6"/>
  <c r="W926" i="6"/>
  <c r="V348" i="6"/>
  <c r="V1035" i="6"/>
  <c r="Y918" i="6"/>
  <c r="V1070" i="6"/>
  <c r="W1852" i="6"/>
  <c r="Y1291" i="6"/>
  <c r="U1710" i="6"/>
  <c r="V1524" i="6"/>
  <c r="W1285" i="6"/>
  <c r="U2517" i="6"/>
  <c r="X2020" i="6"/>
  <c r="Y82" i="6"/>
  <c r="X683" i="6"/>
  <c r="V3777" i="6"/>
  <c r="X3032" i="6"/>
  <c r="X2777" i="6"/>
  <c r="X1072" i="6"/>
  <c r="X104" i="6"/>
  <c r="W293" i="6"/>
  <c r="X1646" i="6"/>
  <c r="U2779" i="6"/>
  <c r="X488" i="6"/>
  <c r="W764" i="6"/>
  <c r="X1801" i="6"/>
  <c r="V382" i="6"/>
  <c r="Y889" i="6"/>
  <c r="X1361" i="6"/>
  <c r="X1296" i="6"/>
  <c r="X2170" i="6"/>
  <c r="V2237" i="6"/>
  <c r="V1160" i="6"/>
  <c r="Y3426" i="6"/>
  <c r="W811" i="6"/>
  <c r="U3656" i="6"/>
  <c r="W992" i="6"/>
  <c r="V1929" i="6"/>
  <c r="X1692" i="6"/>
  <c r="X2111" i="6"/>
  <c r="W981" i="6"/>
  <c r="W1868" i="6"/>
  <c r="Y1240" i="6"/>
  <c r="U2847" i="6"/>
  <c r="W1253" i="6"/>
  <c r="X2956" i="6"/>
  <c r="Y2741" i="6"/>
  <c r="V1014" i="6"/>
  <c r="X3278" i="6"/>
  <c r="U2912" i="6"/>
  <c r="X1103" i="6"/>
  <c r="Y664" i="6"/>
  <c r="Y474" i="6"/>
  <c r="Y916" i="6"/>
  <c r="V467" i="6"/>
  <c r="Y1040" i="6"/>
  <c r="X1293" i="6"/>
  <c r="X1373" i="6"/>
  <c r="V820" i="6"/>
  <c r="W2180" i="6"/>
  <c r="X3564" i="6"/>
  <c r="Y2544" i="6"/>
  <c r="V1203" i="6"/>
  <c r="W1743" i="6"/>
  <c r="Y1201" i="6"/>
  <c r="W144" i="6"/>
  <c r="U3333" i="6"/>
  <c r="Y436" i="6"/>
  <c r="X693" i="6"/>
  <c r="X395" i="6"/>
  <c r="V1895" i="6"/>
  <c r="Y606" i="6"/>
  <c r="W537" i="6"/>
  <c r="W366" i="6"/>
  <c r="W1570" i="6"/>
  <c r="X1881" i="6"/>
  <c r="W947" i="6"/>
  <c r="W2321" i="6"/>
  <c r="Y519" i="6"/>
  <c r="V2527" i="6"/>
  <c r="W2054" i="6"/>
  <c r="W1607" i="6"/>
  <c r="W557" i="6"/>
  <c r="Y228" i="6"/>
  <c r="V1687" i="6"/>
  <c r="Y252" i="6"/>
  <c r="V885" i="6"/>
  <c r="W2417" i="6"/>
  <c r="V1684" i="6"/>
  <c r="V1773" i="6"/>
  <c r="W420" i="6"/>
  <c r="X101" i="6"/>
  <c r="W271" i="6"/>
  <c r="Y825" i="6"/>
  <c r="X3886" i="6"/>
  <c r="Y3898" i="6"/>
  <c r="V2187" i="6"/>
  <c r="Y3368" i="6"/>
  <c r="X2554" i="6"/>
  <c r="Y1732" i="6"/>
  <c r="W1210" i="6"/>
  <c r="V480" i="6"/>
  <c r="Y2407" i="6"/>
  <c r="X732" i="6"/>
  <c r="V1885" i="6"/>
  <c r="V3968" i="6"/>
  <c r="U1264" i="6"/>
  <c r="W1013" i="6"/>
  <c r="Y1697" i="6"/>
  <c r="Y124" i="6"/>
  <c r="Y3795" i="6"/>
  <c r="V1239" i="6"/>
  <c r="V1015" i="6"/>
  <c r="Y2154" i="6"/>
  <c r="W3613" i="6"/>
  <c r="Y677" i="6"/>
  <c r="W3022" i="6"/>
  <c r="Y2669" i="6"/>
  <c r="V2024" i="6"/>
  <c r="W3503" i="6"/>
  <c r="Y3334" i="6"/>
  <c r="X2013" i="6"/>
  <c r="Y1495" i="6"/>
  <c r="X791" i="6"/>
  <c r="Y157" i="6"/>
  <c r="X688" i="6"/>
  <c r="X196" i="6"/>
  <c r="X953" i="6"/>
  <c r="W888" i="6"/>
  <c r="X877" i="6"/>
  <c r="X1302" i="6"/>
  <c r="U3677" i="6"/>
  <c r="V83" i="6"/>
  <c r="X1010" i="6"/>
  <c r="W515" i="6"/>
  <c r="Y30" i="6"/>
  <c r="Y384" i="6"/>
  <c r="U3072" i="6"/>
  <c r="Y376" i="6"/>
  <c r="Y1708" i="6"/>
  <c r="W3123" i="6"/>
  <c r="U1940" i="6"/>
  <c r="W51" i="6"/>
  <c r="X2323" i="6"/>
  <c r="W337" i="6"/>
  <c r="V1102" i="6"/>
  <c r="U3271" i="6"/>
  <c r="V1805" i="6"/>
  <c r="W1946" i="6"/>
  <c r="Y2903" i="6"/>
  <c r="W157" i="6"/>
  <c r="X1169" i="6"/>
  <c r="W688" i="6"/>
  <c r="V641" i="6"/>
  <c r="Y1587" i="6"/>
  <c r="W902" i="6"/>
  <c r="W1880" i="6"/>
  <c r="W2031" i="6"/>
  <c r="Y1210" i="6"/>
  <c r="W787" i="6"/>
  <c r="W3153" i="6"/>
  <c r="X3124" i="6"/>
  <c r="Y539" i="6"/>
  <c r="X2842" i="6"/>
  <c r="Y730" i="6"/>
  <c r="X3588" i="6"/>
  <c r="V1918" i="6"/>
  <c r="W450" i="6"/>
  <c r="V2002" i="6"/>
  <c r="W3365" i="6"/>
  <c r="W896" i="6"/>
  <c r="Y2532" i="6"/>
  <c r="W1275" i="6"/>
  <c r="W315" i="6"/>
  <c r="V1457" i="6"/>
  <c r="V2626" i="6"/>
  <c r="X630" i="6"/>
  <c r="X798" i="6"/>
  <c r="W1821" i="6"/>
  <c r="X1498" i="6"/>
  <c r="W2244" i="6"/>
  <c r="Y1776" i="6"/>
  <c r="V1535" i="6"/>
  <c r="X3775" i="6"/>
  <c r="W3272" i="6"/>
  <c r="X562" i="6"/>
  <c r="W3122" i="6"/>
  <c r="V3143" i="6"/>
  <c r="Y711" i="6"/>
  <c r="X1784" i="6"/>
  <c r="X2514" i="6"/>
  <c r="V639" i="6"/>
  <c r="Y3218" i="6"/>
  <c r="W2601" i="6"/>
  <c r="Y2665" i="6"/>
  <c r="W1474" i="6"/>
  <c r="X1809" i="6"/>
  <c r="X3414" i="6"/>
  <c r="V1771" i="6"/>
  <c r="X1364" i="6"/>
  <c r="X1280" i="6"/>
  <c r="V3360" i="6"/>
  <c r="X3730" i="6"/>
  <c r="Y3690" i="6"/>
  <c r="U2867" i="6"/>
  <c r="X1221" i="6"/>
  <c r="W1970" i="6"/>
  <c r="V2095" i="6"/>
  <c r="W2315" i="6"/>
  <c r="X1109" i="6"/>
  <c r="X416" i="6"/>
  <c r="W2652" i="6"/>
  <c r="V1616" i="6"/>
  <c r="X3836" i="6"/>
  <c r="W533" i="6"/>
  <c r="V304" i="6"/>
  <c r="V3102" i="6"/>
  <c r="Y761" i="6"/>
  <c r="Y275" i="6"/>
  <c r="V2016" i="6"/>
  <c r="U3501" i="6"/>
  <c r="W2135" i="6"/>
  <c r="V530" i="6"/>
  <c r="Y3061" i="6"/>
  <c r="U1870" i="6"/>
  <c r="U2794" i="6"/>
  <c r="V489" i="6"/>
  <c r="Y3087" i="6"/>
  <c r="X3030" i="6"/>
  <c r="W1827" i="6"/>
  <c r="U3624" i="6"/>
  <c r="U2280" i="6"/>
  <c r="U3720" i="6"/>
  <c r="V2165" i="6"/>
  <c r="V763" i="6"/>
  <c r="W1373" i="6"/>
  <c r="U3420" i="6"/>
  <c r="W2114" i="6"/>
  <c r="V681" i="6"/>
  <c r="X1455" i="6"/>
  <c r="W2706" i="6"/>
  <c r="V612" i="6"/>
  <c r="Y322" i="6"/>
  <c r="V583" i="6"/>
  <c r="Y498" i="6"/>
  <c r="W547" i="6"/>
  <c r="Y477" i="6"/>
  <c r="X56" i="6"/>
  <c r="X1677" i="6"/>
  <c r="U1169" i="6"/>
  <c r="V1048" i="6"/>
  <c r="Y1294" i="6"/>
  <c r="U2704" i="6"/>
  <c r="W486" i="6"/>
  <c r="Y3057" i="6"/>
  <c r="V625" i="6"/>
  <c r="X1950" i="6"/>
  <c r="U2960" i="6"/>
  <c r="X595" i="6"/>
  <c r="V1132" i="6"/>
  <c r="W3441" i="6"/>
  <c r="W1384" i="6"/>
  <c r="U3588" i="6"/>
  <c r="W884" i="6"/>
  <c r="X2807" i="6"/>
  <c r="W1426" i="6"/>
  <c r="X1037" i="6"/>
  <c r="V810" i="6"/>
  <c r="W169" i="6"/>
  <c r="U83" i="6"/>
  <c r="X2613" i="6"/>
  <c r="Y848" i="6"/>
  <c r="V105" i="6"/>
  <c r="W2567" i="6"/>
  <c r="U3592" i="6"/>
  <c r="Y216" i="6"/>
  <c r="U2058" i="6"/>
  <c r="X3838" i="6"/>
  <c r="X1679" i="6"/>
  <c r="V952" i="6"/>
  <c r="X1984" i="6"/>
  <c r="U2138" i="6"/>
  <c r="V574" i="6"/>
  <c r="W1982" i="6"/>
  <c r="V32" i="6"/>
  <c r="V3725" i="6"/>
  <c r="V1164" i="6"/>
  <c r="V18" i="6"/>
  <c r="W2842" i="6"/>
  <c r="X378" i="6"/>
  <c r="W329" i="6"/>
  <c r="V261" i="6"/>
  <c r="U1646" i="6"/>
  <c r="X719" i="6"/>
  <c r="V1403" i="6"/>
  <c r="X1167" i="6"/>
  <c r="Y208" i="6"/>
  <c r="X1533" i="6"/>
  <c r="X2224" i="6"/>
  <c r="X2139" i="6"/>
  <c r="V377" i="6"/>
  <c r="X850" i="6"/>
  <c r="X3347" i="6"/>
  <c r="X161" i="6"/>
  <c r="V308" i="6"/>
  <c r="V2326" i="6"/>
  <c r="X2327" i="6"/>
  <c r="X1548" i="6"/>
  <c r="X1582" i="6"/>
  <c r="X2219" i="6"/>
  <c r="V1038" i="6"/>
  <c r="X1811" i="6"/>
  <c r="X353" i="6"/>
  <c r="W422" i="6"/>
  <c r="X92" i="6"/>
  <c r="W3279" i="6"/>
  <c r="V1983" i="6"/>
  <c r="V2385" i="6"/>
  <c r="W3208" i="6"/>
  <c r="V865" i="6"/>
  <c r="W2171" i="6"/>
  <c r="V1073" i="6"/>
  <c r="U1082" i="6"/>
  <c r="Y2041" i="6"/>
  <c r="X3172" i="6"/>
  <c r="Y578" i="6"/>
  <c r="X281" i="6"/>
  <c r="Y1021" i="6"/>
  <c r="W2263" i="6"/>
  <c r="V1998" i="6"/>
  <c r="V1247" i="6"/>
  <c r="V2614" i="6"/>
  <c r="V690" i="6"/>
  <c r="Y622" i="6"/>
  <c r="X1936" i="6"/>
  <c r="V3776" i="6"/>
  <c r="V869" i="6"/>
  <c r="X429" i="6"/>
  <c r="V2183" i="6"/>
  <c r="Y415" i="6"/>
  <c r="X522" i="6"/>
  <c r="V1440" i="6"/>
  <c r="Y1713" i="6"/>
  <c r="Y949" i="6"/>
  <c r="X3392" i="6"/>
  <c r="Y681" i="6"/>
  <c r="X1933" i="6"/>
  <c r="V917" i="6"/>
  <c r="Y1482" i="6"/>
  <c r="Y3982" i="6"/>
  <c r="Y3499" i="6"/>
  <c r="Y1537" i="6"/>
  <c r="X2741" i="6"/>
  <c r="W722" i="6"/>
  <c r="X1011" i="6"/>
  <c r="W1679" i="6"/>
  <c r="W3490" i="6"/>
  <c r="X1449" i="6"/>
  <c r="Y8" i="6"/>
  <c r="Y39" i="6"/>
  <c r="Y45" i="6"/>
  <c r="X2906" i="6"/>
  <c r="U3678" i="6"/>
  <c r="W1580" i="6"/>
  <c r="V1028" i="6"/>
  <c r="V1066" i="6"/>
  <c r="W327" i="6"/>
  <c r="W1153" i="6"/>
  <c r="V729" i="6"/>
  <c r="Y246" i="6"/>
  <c r="W1245" i="6"/>
  <c r="W304" i="6"/>
  <c r="V1294" i="6"/>
  <c r="V1558" i="6"/>
  <c r="W933" i="6"/>
  <c r="V1510" i="6"/>
  <c r="X1325" i="6"/>
  <c r="Y43" i="6"/>
  <c r="V1469" i="6"/>
  <c r="V1759" i="6"/>
  <c r="V3631" i="6"/>
  <c r="U2974" i="6"/>
  <c r="Y2082" i="6"/>
  <c r="W84" i="6"/>
  <c r="V2021" i="6"/>
  <c r="Y833" i="6"/>
  <c r="W901" i="6"/>
  <c r="Y1839" i="6"/>
  <c r="X1699" i="6"/>
  <c r="X1945" i="6"/>
  <c r="X1061" i="6"/>
  <c r="Y1442" i="6"/>
  <c r="U1863" i="6"/>
  <c r="Y391" i="6"/>
  <c r="Y1711" i="6"/>
  <c r="W419" i="6"/>
  <c r="Y1659" i="6"/>
  <c r="Y1054" i="6"/>
  <c r="Y1612" i="6"/>
  <c r="X134" i="6"/>
  <c r="V972" i="6"/>
  <c r="W1120" i="6"/>
  <c r="Y1199" i="6"/>
  <c r="V1921" i="6"/>
  <c r="X1955" i="6"/>
  <c r="Y2101" i="6"/>
  <c r="X3887" i="6"/>
  <c r="W987" i="6"/>
  <c r="V1698" i="6"/>
  <c r="V3292" i="6"/>
  <c r="X1841" i="6"/>
  <c r="W1768" i="6"/>
  <c r="U3792" i="6"/>
  <c r="Y2192" i="6"/>
  <c r="Y3206" i="6"/>
  <c r="V2199" i="6"/>
  <c r="Y49" i="6"/>
  <c r="W3743" i="6"/>
  <c r="U3099" i="6"/>
  <c r="V2384" i="6"/>
  <c r="V380" i="6"/>
  <c r="Y921" i="6"/>
  <c r="W544" i="6"/>
  <c r="Y1589" i="6"/>
  <c r="W2623" i="6"/>
  <c r="X1875" i="6"/>
  <c r="X3110" i="6"/>
  <c r="X1081" i="6"/>
  <c r="V1282" i="6"/>
  <c r="V184" i="6"/>
  <c r="Y1810" i="6"/>
  <c r="Y3085" i="6"/>
  <c r="V996" i="6"/>
  <c r="Y1746" i="6"/>
  <c r="Y11" i="6"/>
  <c r="V291" i="6"/>
  <c r="Y3026" i="6"/>
  <c r="Y2282" i="6"/>
  <c r="X1772" i="6"/>
  <c r="V1013" i="6"/>
  <c r="X1435" i="6"/>
  <c r="Y449" i="6"/>
  <c r="X2509" i="6"/>
  <c r="W1937" i="6"/>
  <c r="V953" i="6"/>
  <c r="Y1091" i="6"/>
  <c r="V991" i="6"/>
  <c r="Y1148" i="6"/>
  <c r="Y794" i="6"/>
  <c r="X2338" i="6"/>
  <c r="V3339" i="6"/>
  <c r="Y1434" i="6"/>
  <c r="W1688" i="6"/>
  <c r="U3176" i="6"/>
  <c r="V1202" i="6"/>
  <c r="Y3494" i="6"/>
  <c r="X1223" i="6"/>
  <c r="V760" i="6"/>
  <c r="X1615" i="6"/>
  <c r="W1036" i="6"/>
  <c r="V2623" i="6"/>
  <c r="X228" i="6"/>
  <c r="X312" i="6"/>
  <c r="Y585" i="6"/>
  <c r="U3715" i="6"/>
  <c r="X926" i="6"/>
  <c r="V656" i="6"/>
  <c r="W384" i="6"/>
  <c r="X586" i="6"/>
  <c r="W899" i="6"/>
  <c r="Y1017" i="6"/>
  <c r="U2373" i="6"/>
  <c r="V1123" i="6"/>
  <c r="X346" i="6"/>
  <c r="V922" i="6"/>
  <c r="V901" i="6"/>
  <c r="W694" i="6"/>
  <c r="W1372" i="6"/>
  <c r="Y501" i="6"/>
  <c r="V1170" i="6"/>
  <c r="U3880" i="6"/>
  <c r="W2221" i="6"/>
  <c r="U77" i="6"/>
  <c r="V2976" i="6"/>
  <c r="Y2745" i="6"/>
  <c r="X1487" i="6"/>
  <c r="X659" i="6"/>
  <c r="X932" i="6"/>
  <c r="V2668" i="6"/>
  <c r="X1724" i="6"/>
  <c r="Y2417" i="6"/>
  <c r="V1178" i="6"/>
  <c r="V1716" i="6"/>
  <c r="Y431" i="6"/>
  <c r="Y1281" i="6"/>
  <c r="W1380" i="6"/>
  <c r="V435" i="6"/>
  <c r="V3171" i="6"/>
  <c r="X583" i="6"/>
  <c r="Y598" i="6"/>
  <c r="Y965" i="6"/>
  <c r="U2184" i="6"/>
  <c r="V35" i="6"/>
  <c r="W2293" i="6"/>
  <c r="W1264" i="6"/>
  <c r="U3352" i="6"/>
  <c r="U2355" i="6"/>
  <c r="Y3027" i="6"/>
  <c r="V2776" i="6"/>
  <c r="X1717" i="6"/>
  <c r="W310" i="6"/>
  <c r="W2484" i="6"/>
  <c r="Y1737" i="6"/>
  <c r="V273" i="6"/>
  <c r="U3106" i="6"/>
  <c r="X3571" i="6"/>
  <c r="Y1688" i="6"/>
  <c r="V552" i="6"/>
  <c r="W3619" i="6"/>
  <c r="V793" i="6"/>
  <c r="W1611" i="6"/>
  <c r="Y481" i="6"/>
  <c r="X840" i="6"/>
  <c r="X1142" i="6"/>
  <c r="W893" i="6"/>
  <c r="V1692" i="6"/>
  <c r="U2544" i="6"/>
  <c r="X1840" i="6"/>
  <c r="X389" i="6"/>
  <c r="Y497" i="6"/>
  <c r="W2350" i="6"/>
  <c r="U1767" i="6"/>
  <c r="V2349" i="6"/>
  <c r="W809" i="6"/>
  <c r="W176" i="6"/>
  <c r="W265" i="6"/>
  <c r="U1891" i="6"/>
  <c r="V1424" i="6"/>
  <c r="V121" i="6"/>
  <c r="W97" i="6"/>
  <c r="X1459" i="6"/>
  <c r="V1144" i="6"/>
  <c r="X1058" i="6"/>
  <c r="W42" i="6"/>
  <c r="V451" i="6"/>
  <c r="Y1030" i="6"/>
  <c r="U3986" i="6"/>
  <c r="U3845" i="6"/>
  <c r="Y1583" i="6"/>
  <c r="V3295" i="6"/>
  <c r="X737" i="6"/>
  <c r="U3074" i="6"/>
  <c r="V2246" i="6"/>
  <c r="Y3553" i="6"/>
  <c r="Y2472" i="6"/>
  <c r="X29" i="6"/>
  <c r="W2818" i="6"/>
  <c r="V1359" i="6"/>
  <c r="Y3076" i="6"/>
  <c r="X434" i="6"/>
  <c r="V1499" i="6"/>
  <c r="X1514" i="6"/>
  <c r="V1900" i="6"/>
  <c r="V2369" i="6"/>
  <c r="Y1879" i="6"/>
  <c r="W850" i="6"/>
  <c r="Y273" i="6"/>
  <c r="V2200" i="6"/>
  <c r="V1688" i="6"/>
  <c r="U2984" i="6"/>
  <c r="V942" i="6"/>
  <c r="U3692" i="6"/>
  <c r="V1064" i="6"/>
  <c r="V2348" i="6"/>
  <c r="X2499" i="6"/>
  <c r="W693" i="6"/>
  <c r="Y1706" i="6"/>
  <c r="U3034" i="6"/>
  <c r="X578" i="6"/>
  <c r="Y1162" i="6"/>
  <c r="X1895" i="6"/>
  <c r="X2407" i="6"/>
  <c r="Y2506" i="6"/>
  <c r="W191" i="6"/>
  <c r="V87" i="6"/>
  <c r="W1829" i="6"/>
  <c r="V854" i="6"/>
  <c r="Y2530" i="6"/>
  <c r="X1431" i="6"/>
  <c r="W3276" i="6"/>
  <c r="W2033" i="6"/>
  <c r="Y3164" i="6"/>
  <c r="Y3006" i="6"/>
  <c r="V3154" i="6"/>
  <c r="X2573" i="6"/>
  <c r="X1447" i="6"/>
  <c r="Y1695" i="6"/>
  <c r="X2244" i="6"/>
  <c r="W1376" i="6"/>
  <c r="V1868" i="6"/>
  <c r="V2107" i="6"/>
  <c r="V1781" i="6"/>
  <c r="X1806" i="6"/>
  <c r="W1706" i="6"/>
  <c r="X735" i="6"/>
  <c r="Y27" i="6"/>
  <c r="W3661" i="6"/>
  <c r="W1943" i="6"/>
  <c r="U1912" i="6"/>
  <c r="Y1905" i="6"/>
  <c r="X2478" i="6"/>
  <c r="U2198" i="6"/>
  <c r="V1731" i="6"/>
  <c r="V325" i="6"/>
  <c r="Y84" i="6"/>
  <c r="W232" i="6"/>
  <c r="X3923" i="6"/>
  <c r="X366" i="6"/>
  <c r="U2181" i="6"/>
  <c r="W53" i="6"/>
  <c r="X2690" i="6"/>
  <c r="Y184" i="6"/>
  <c r="V887" i="6"/>
  <c r="W1041" i="6"/>
  <c r="Y3321" i="6"/>
  <c r="W1074" i="6"/>
  <c r="U3148" i="6"/>
  <c r="W847" i="6"/>
  <c r="Y163" i="6"/>
  <c r="Y2224" i="6"/>
  <c r="X3067" i="6"/>
  <c r="X1519" i="6"/>
  <c r="W1920" i="6"/>
  <c r="W2230" i="6"/>
  <c r="Y3398" i="6"/>
  <c r="Y2573" i="6"/>
  <c r="Y1312" i="6"/>
  <c r="Y3564" i="6"/>
  <c r="Y751" i="6"/>
  <c r="Y2333" i="6"/>
  <c r="V277" i="6"/>
  <c r="V2884" i="6"/>
  <c r="W968" i="6"/>
  <c r="W1179" i="6"/>
  <c r="Y3190" i="6"/>
  <c r="W3713" i="6"/>
  <c r="U2970" i="6"/>
  <c r="W1754" i="6"/>
  <c r="Y1311" i="6"/>
  <c r="V1833" i="6"/>
  <c r="V703" i="6"/>
  <c r="Y159" i="6"/>
  <c r="Y892" i="6"/>
  <c r="X3896" i="6"/>
  <c r="V2031" i="6"/>
  <c r="V1527" i="6"/>
  <c r="W1774" i="6"/>
  <c r="X775" i="6"/>
  <c r="W1109" i="6"/>
  <c r="U2789" i="6"/>
  <c r="V205" i="6"/>
  <c r="X1782" i="6"/>
  <c r="X1848" i="6"/>
  <c r="W1050" i="6"/>
  <c r="Y491" i="6"/>
  <c r="Y2549" i="6"/>
  <c r="V3344" i="6"/>
  <c r="W3904" i="6"/>
  <c r="V976" i="6"/>
  <c r="V1258" i="6"/>
  <c r="W940" i="6"/>
  <c r="Y670" i="6"/>
  <c r="Y3363" i="6"/>
  <c r="X1378" i="6"/>
  <c r="V1536" i="6"/>
  <c r="Y3886" i="6"/>
  <c r="W1201" i="6"/>
  <c r="W1142" i="6"/>
  <c r="W3896" i="6"/>
  <c r="X2725" i="6"/>
  <c r="Y3139" i="6"/>
  <c r="Y1576" i="6"/>
  <c r="Y558" i="6"/>
  <c r="V799" i="6"/>
  <c r="V3888" i="6"/>
  <c r="Y2499" i="6"/>
  <c r="V2121" i="6"/>
  <c r="X1700" i="6"/>
  <c r="W2820" i="6"/>
  <c r="V1996" i="6"/>
  <c r="W519" i="6"/>
  <c r="V1412" i="6"/>
  <c r="V1783" i="6"/>
  <c r="Y3796" i="6"/>
  <c r="X2960" i="6"/>
  <c r="W454" i="6"/>
  <c r="Y2511" i="6"/>
  <c r="V2314" i="6"/>
  <c r="X3967" i="6"/>
  <c r="X1819" i="6"/>
  <c r="X2793" i="6"/>
  <c r="V2854" i="6"/>
  <c r="V2286" i="6"/>
  <c r="W2886" i="6"/>
  <c r="V812" i="6"/>
  <c r="W1463" i="6"/>
  <c r="Y3070" i="6"/>
  <c r="V2998" i="6"/>
  <c r="X2925" i="6"/>
  <c r="W1614" i="6"/>
  <c r="Y1467" i="6"/>
  <c r="V3015" i="6"/>
  <c r="Y1367" i="6"/>
  <c r="V146" i="6"/>
  <c r="Y3108" i="6"/>
  <c r="W1294" i="6"/>
  <c r="W449" i="6"/>
  <c r="V1515" i="6"/>
  <c r="V2193" i="6"/>
  <c r="X744" i="6"/>
  <c r="U2556" i="6"/>
  <c r="X894" i="6"/>
  <c r="Y1263" i="6"/>
  <c r="U4001" i="6"/>
  <c r="W1168" i="6"/>
  <c r="Y602" i="6"/>
  <c r="U3652" i="6"/>
  <c r="Y1676" i="6"/>
  <c r="Y1686" i="6"/>
  <c r="W348" i="6"/>
  <c r="W3435" i="6"/>
  <c r="W1507" i="6"/>
  <c r="V157" i="6"/>
  <c r="U3681" i="6"/>
  <c r="W1342" i="6"/>
  <c r="W1394" i="6"/>
  <c r="V175" i="6"/>
  <c r="Y334" i="6"/>
  <c r="Y743" i="6"/>
  <c r="W988" i="6"/>
  <c r="X534" i="6"/>
  <c r="Y396" i="6"/>
  <c r="W1068" i="6"/>
  <c r="X282" i="6"/>
  <c r="V1225" i="6"/>
  <c r="V2575" i="6"/>
  <c r="X1342" i="6"/>
  <c r="U3659" i="6"/>
  <c r="W365" i="6"/>
  <c r="X1578" i="6"/>
  <c r="Y1319" i="6"/>
  <c r="Y610" i="6"/>
  <c r="W1216" i="6"/>
  <c r="X1241" i="6"/>
  <c r="V1407" i="6"/>
  <c r="U3984" i="6"/>
  <c r="X2298" i="6"/>
  <c r="W1964" i="6"/>
  <c r="W2129" i="6"/>
  <c r="V1497" i="6"/>
  <c r="V266" i="6"/>
  <c r="X532" i="6"/>
  <c r="X2574" i="6"/>
  <c r="U3551" i="6"/>
  <c r="X49" i="6"/>
  <c r="X316" i="6"/>
  <c r="X2491" i="6"/>
  <c r="W818" i="6"/>
  <c r="V1952" i="6"/>
  <c r="V3229" i="6"/>
  <c r="V1953" i="6"/>
  <c r="V1387" i="6"/>
  <c r="V8" i="6"/>
  <c r="W2920" i="6"/>
  <c r="Y1062" i="6"/>
  <c r="V940" i="6"/>
  <c r="U2687" i="6"/>
  <c r="W1552" i="6"/>
  <c r="X1903" i="6"/>
  <c r="V2553" i="6"/>
  <c r="Y3401" i="6"/>
  <c r="V644" i="6"/>
  <c r="W200" i="6"/>
  <c r="Y1248" i="6"/>
  <c r="V1714" i="6"/>
  <c r="V966" i="6"/>
  <c r="V1982" i="6"/>
  <c r="Y3122" i="6"/>
  <c r="U2781" i="6"/>
  <c r="V1785" i="6"/>
  <c r="V2850" i="6"/>
  <c r="V1234" i="6"/>
  <c r="X1883" i="6"/>
  <c r="V3596" i="6"/>
  <c r="W103" i="6"/>
  <c r="U2745" i="6"/>
  <c r="V1177" i="6"/>
  <c r="X1215" i="6"/>
  <c r="W3937" i="6"/>
  <c r="X2288" i="6"/>
  <c r="V236" i="6"/>
  <c r="Y2604" i="6"/>
  <c r="V3103" i="6"/>
  <c r="W3466" i="6"/>
  <c r="V1665" i="6"/>
  <c r="Y58" i="6"/>
  <c r="U3451" i="6"/>
  <c r="W2766" i="6"/>
  <c r="Y1887" i="6"/>
  <c r="X323" i="6"/>
  <c r="V1683" i="6"/>
  <c r="V2085" i="6"/>
  <c r="V2174" i="6"/>
  <c r="U2698" i="6"/>
  <c r="U2080" i="6"/>
  <c r="V3578" i="6"/>
  <c r="W502" i="6"/>
  <c r="V936" i="6"/>
  <c r="Y3342" i="6"/>
  <c r="U2883" i="6"/>
  <c r="V3072" i="6"/>
  <c r="Y473" i="6"/>
  <c r="W3319" i="6"/>
  <c r="X1601" i="6"/>
  <c r="Y3130" i="6"/>
  <c r="W409" i="6"/>
  <c r="Y835" i="6"/>
  <c r="W1307" i="6"/>
  <c r="X755" i="6"/>
  <c r="W1697" i="6"/>
  <c r="W1306" i="6"/>
  <c r="W2939" i="6"/>
  <c r="W2249" i="6"/>
  <c r="W3218" i="6"/>
  <c r="Y1224" i="6"/>
  <c r="X3044" i="6"/>
  <c r="X510" i="6"/>
  <c r="X84" i="6"/>
  <c r="X1382" i="6"/>
  <c r="W490" i="6"/>
  <c r="V3828" i="6"/>
  <c r="W3274" i="6"/>
  <c r="X519" i="6"/>
  <c r="W704" i="6"/>
  <c r="Y362" i="6"/>
  <c r="U2424" i="6"/>
  <c r="X1486" i="6"/>
  <c r="W1861" i="6"/>
  <c r="V373" i="6"/>
  <c r="W1780" i="6"/>
  <c r="V1947" i="6"/>
  <c r="Y3491" i="6"/>
  <c r="X1300" i="6"/>
  <c r="X1917" i="6"/>
  <c r="W2837" i="6"/>
  <c r="U3525" i="6"/>
  <c r="V1782" i="6"/>
  <c r="W1881" i="6"/>
  <c r="X1132" i="6"/>
  <c r="Y742" i="6"/>
  <c r="X1385" i="6"/>
  <c r="W2359" i="6"/>
  <c r="X2050" i="6"/>
  <c r="W743" i="6"/>
  <c r="Y1506" i="6"/>
  <c r="Y1078" i="6"/>
  <c r="W479" i="6"/>
  <c r="W1869" i="6"/>
  <c r="Y1047" i="6"/>
  <c r="V2969" i="6"/>
  <c r="W2898" i="6"/>
  <c r="X1607" i="6"/>
  <c r="V1189" i="6"/>
  <c r="U2498" i="6"/>
  <c r="X63" i="6"/>
  <c r="V708" i="6"/>
  <c r="X1199" i="6"/>
  <c r="W1065" i="6"/>
  <c r="W1377" i="6"/>
  <c r="X1759" i="6"/>
  <c r="X1406" i="6"/>
  <c r="W1899" i="6"/>
  <c r="U3437" i="6"/>
  <c r="W866" i="6"/>
  <c r="Y3764" i="6"/>
  <c r="V1891" i="6"/>
  <c r="V1818" i="6"/>
  <c r="Y1350" i="6"/>
  <c r="X3602" i="6"/>
  <c r="V662" i="6"/>
  <c r="X2547" i="6"/>
  <c r="V1494" i="6"/>
  <c r="W2136" i="6"/>
  <c r="X1317" i="6"/>
  <c r="X3425" i="6"/>
  <c r="U3752" i="6"/>
  <c r="W282" i="6"/>
  <c r="X2604" i="6"/>
  <c r="Y1736" i="6"/>
  <c r="X538" i="6"/>
  <c r="X283" i="6"/>
  <c r="Y2213" i="6"/>
  <c r="W1381" i="6"/>
  <c r="W1756" i="6"/>
  <c r="Y1609" i="6"/>
  <c r="Y1494" i="6"/>
  <c r="V336" i="6"/>
  <c r="Y120" i="6"/>
  <c r="Y643" i="6"/>
  <c r="W2159" i="6"/>
  <c r="U1803" i="6"/>
  <c r="W1148" i="6"/>
  <c r="V1029" i="6"/>
  <c r="Y1218" i="6"/>
  <c r="X1182" i="6"/>
  <c r="V3210" i="6"/>
  <c r="Y1244" i="6"/>
  <c r="X2811" i="6"/>
  <c r="X1163" i="6"/>
  <c r="X810" i="6"/>
  <c r="V2560" i="6"/>
  <c r="Y3773" i="6"/>
  <c r="V2050" i="6"/>
  <c r="Y3639" i="6"/>
  <c r="V3468" i="6"/>
  <c r="W3741" i="6"/>
  <c r="X2426" i="6"/>
  <c r="V3854" i="6"/>
  <c r="V876" i="6"/>
  <c r="V2498" i="6"/>
  <c r="V2789" i="6"/>
  <c r="V1074" i="6"/>
  <c r="Y1897" i="6"/>
  <c r="X151" i="6"/>
  <c r="W237" i="6"/>
  <c r="V2485" i="6"/>
  <c r="X2335" i="6"/>
  <c r="V1374" i="6"/>
  <c r="X2118" i="6"/>
  <c r="V893" i="6"/>
  <c r="Y1267" i="6"/>
  <c r="X1621" i="6"/>
  <c r="W1678" i="6"/>
  <c r="V3457" i="6"/>
  <c r="W661" i="6"/>
  <c r="W1947" i="6"/>
  <c r="V1173" i="6"/>
  <c r="Y1753" i="6"/>
  <c r="Y3454" i="6"/>
  <c r="W3351" i="6"/>
  <c r="Y937" i="6"/>
  <c r="W783" i="6"/>
  <c r="V1355" i="6"/>
  <c r="W2669" i="6"/>
  <c r="W950" i="6"/>
  <c r="V2043" i="6"/>
  <c r="X793" i="6"/>
  <c r="W2613" i="6"/>
  <c r="X3188" i="6"/>
  <c r="X2901" i="6"/>
  <c r="V1798" i="6"/>
  <c r="V1291" i="6"/>
  <c r="X2599" i="6"/>
  <c r="Y3698" i="6"/>
  <c r="V2625" i="6"/>
  <c r="U2741" i="6"/>
  <c r="U3579" i="6"/>
  <c r="U483" i="6"/>
  <c r="Y291" i="6"/>
  <c r="V1756" i="6"/>
  <c r="U3729" i="6"/>
  <c r="X76" i="6"/>
  <c r="W765" i="6"/>
  <c r="U3693" i="6"/>
  <c r="X2148" i="6"/>
  <c r="Y263" i="6"/>
  <c r="W1667" i="6"/>
  <c r="Y111" i="6"/>
  <c r="U3605" i="6"/>
  <c r="X23" i="6"/>
  <c r="W2176" i="6"/>
  <c r="Y597" i="6"/>
  <c r="W959" i="6"/>
  <c r="W937" i="6"/>
  <c r="V483" i="6"/>
  <c r="U3379" i="6"/>
  <c r="U3802" i="6"/>
  <c r="Y3021" i="6"/>
  <c r="U3643" i="6"/>
  <c r="V555" i="6"/>
  <c r="U3384" i="6"/>
  <c r="V2075" i="6"/>
  <c r="U2616" i="6"/>
  <c r="V3045" i="6"/>
  <c r="X531" i="6"/>
  <c r="V871" i="6"/>
  <c r="V1420" i="6"/>
  <c r="Y2287" i="6"/>
  <c r="X2761" i="6"/>
  <c r="X3427" i="6"/>
  <c r="W1265" i="6"/>
  <c r="Y1423" i="6"/>
  <c r="X2748" i="6"/>
  <c r="X548" i="6"/>
  <c r="X2055" i="6"/>
  <c r="V2682" i="6"/>
  <c r="V2185" i="6"/>
  <c r="Y1734" i="6"/>
  <c r="V204" i="6"/>
  <c r="W1510" i="6"/>
  <c r="V3240" i="6"/>
  <c r="X1660" i="6"/>
  <c r="V3560" i="6"/>
  <c r="V457" i="6"/>
  <c r="W1214" i="6"/>
  <c r="U3376" i="6"/>
  <c r="X1913" i="6"/>
  <c r="Y1639" i="6"/>
  <c r="Y3229" i="6"/>
  <c r="V1967" i="6"/>
  <c r="Y1755" i="6"/>
  <c r="X3354" i="6"/>
  <c r="U1977" i="6"/>
  <c r="Y797" i="6"/>
  <c r="Y976" i="6"/>
  <c r="X2701" i="6"/>
  <c r="X1285" i="6"/>
  <c r="Y1580" i="6"/>
  <c r="X979" i="6"/>
  <c r="Y1368" i="6"/>
  <c r="Y3877" i="6"/>
  <c r="Y2368" i="6"/>
  <c r="Y951" i="6"/>
  <c r="V3242" i="6"/>
  <c r="Y2729" i="6"/>
  <c r="X1968" i="6"/>
  <c r="Y1684" i="6"/>
  <c r="Y419" i="6"/>
  <c r="Y1661" i="6"/>
  <c r="X2734" i="6"/>
  <c r="W2838" i="6"/>
  <c r="V3450" i="6"/>
  <c r="W3459" i="6"/>
  <c r="Y3918" i="6"/>
  <c r="W1415" i="6"/>
  <c r="X3469" i="6"/>
  <c r="V1231" i="6"/>
  <c r="V2651" i="6"/>
  <c r="V2959" i="6"/>
  <c r="V1313" i="6"/>
  <c r="W3045" i="6"/>
  <c r="W3451" i="6"/>
  <c r="W2187" i="6"/>
  <c r="W1072" i="6"/>
  <c r="Y2789" i="6"/>
  <c r="V126" i="6"/>
  <c r="Y455" i="6"/>
  <c r="W3154" i="6"/>
  <c r="V1323" i="6"/>
  <c r="X247" i="6"/>
  <c r="X1663" i="6"/>
  <c r="Y1411" i="6"/>
  <c r="Y236" i="6"/>
  <c r="Y1652" i="6"/>
  <c r="W2887" i="6"/>
  <c r="V2261" i="6"/>
  <c r="V1454" i="6"/>
  <c r="W3249" i="6"/>
  <c r="X3596" i="6"/>
  <c r="X1248" i="6"/>
  <c r="V1861" i="6"/>
  <c r="Y3930" i="6"/>
  <c r="W3981" i="6"/>
  <c r="X3756" i="6"/>
  <c r="X206" i="6"/>
  <c r="V2716" i="6"/>
  <c r="X1006" i="6"/>
  <c r="V1109" i="6"/>
  <c r="Y845" i="6"/>
  <c r="X1127" i="6"/>
  <c r="V106" i="6"/>
  <c r="Y2674" i="6"/>
  <c r="U3744" i="6"/>
  <c r="W2648" i="6"/>
  <c r="W1503" i="6"/>
  <c r="V1372" i="6"/>
  <c r="U3315" i="6"/>
  <c r="V2985" i="6"/>
  <c r="X1911" i="6"/>
  <c r="W2375" i="6"/>
  <c r="V214" i="6"/>
  <c r="X3240" i="6"/>
  <c r="Y2149" i="6"/>
  <c r="X1923" i="6"/>
  <c r="Y3047" i="6"/>
  <c r="V1480" i="6"/>
  <c r="X3202" i="6"/>
  <c r="V3891" i="6"/>
  <c r="V822" i="6"/>
  <c r="W1729" i="6"/>
  <c r="X334" i="6"/>
  <c r="X707" i="6"/>
  <c r="Y2387" i="6"/>
  <c r="Y2760" i="6"/>
  <c r="Y2839" i="6"/>
  <c r="W2381" i="6"/>
  <c r="Y3017" i="6"/>
  <c r="Y2719" i="6"/>
  <c r="V1838" i="6"/>
  <c r="W832" i="6"/>
  <c r="X3328" i="6"/>
  <c r="X3709" i="6"/>
  <c r="W852" i="6"/>
  <c r="X1201" i="6"/>
  <c r="Y694" i="6"/>
  <c r="V1426" i="6"/>
  <c r="X1177" i="6"/>
  <c r="X1138" i="6"/>
  <c r="V296" i="6"/>
  <c r="U2530" i="6"/>
  <c r="X2414" i="6"/>
  <c r="X1482" i="6"/>
  <c r="V3485" i="6"/>
  <c r="W2757" i="6"/>
  <c r="X1524" i="6"/>
  <c r="W1189" i="6"/>
  <c r="W2265" i="6"/>
  <c r="V3760" i="6"/>
  <c r="W1674" i="6"/>
  <c r="X3839" i="6"/>
  <c r="X2034" i="6"/>
  <c r="X2366" i="6"/>
  <c r="V1489" i="6"/>
  <c r="W2048" i="6"/>
  <c r="Y557" i="6"/>
  <c r="V1601" i="6"/>
  <c r="U3745" i="6"/>
  <c r="Y1782" i="6"/>
  <c r="W1361" i="6"/>
  <c r="V1652" i="6"/>
  <c r="Y1252" i="6"/>
  <c r="Y1787" i="6"/>
  <c r="W536" i="6"/>
  <c r="V672" i="6"/>
  <c r="Y3288" i="6"/>
  <c r="Y1410" i="6"/>
  <c r="X2968" i="6"/>
  <c r="Y3902" i="6"/>
  <c r="X1444" i="6"/>
  <c r="X3241" i="6"/>
  <c r="X2014" i="6"/>
  <c r="W1731" i="6"/>
  <c r="Y2793" i="6"/>
  <c r="V2764" i="6"/>
  <c r="X1896" i="6"/>
  <c r="W726" i="6"/>
  <c r="W115" i="6"/>
  <c r="V2537" i="6"/>
  <c r="X3995" i="6"/>
  <c r="Y1205" i="6"/>
  <c r="X2688" i="6"/>
  <c r="V2221" i="6"/>
  <c r="Y3568" i="6"/>
  <c r="V1567" i="6"/>
  <c r="W3117" i="6"/>
  <c r="Y1289" i="6"/>
  <c r="X166" i="6"/>
  <c r="V2474" i="6"/>
  <c r="Y1352" i="6"/>
  <c r="V3368" i="6"/>
  <c r="W3005" i="6"/>
  <c r="U3548" i="6"/>
  <c r="X876" i="6"/>
  <c r="W1782" i="6"/>
  <c r="V1463" i="6"/>
  <c r="V1659" i="6"/>
  <c r="Y278" i="6"/>
  <c r="V3770" i="6"/>
  <c r="X899" i="6"/>
  <c r="V1689" i="6"/>
  <c r="W2683" i="6"/>
  <c r="V998" i="6"/>
  <c r="Y3770" i="6"/>
  <c r="X2418" i="6"/>
  <c r="W2560" i="6"/>
  <c r="X3465" i="6"/>
  <c r="W3797" i="6"/>
  <c r="X2181" i="6"/>
  <c r="W2635" i="6"/>
  <c r="Y1882" i="6"/>
  <c r="V1617" i="6"/>
  <c r="Y2444" i="6"/>
  <c r="W3804" i="6"/>
  <c r="U1446" i="6"/>
  <c r="X2868" i="6"/>
  <c r="Y1664" i="6"/>
  <c r="Y2990" i="6"/>
  <c r="V1171" i="6"/>
  <c r="W1647" i="6"/>
  <c r="W1575" i="6"/>
  <c r="V2838" i="6"/>
  <c r="X1857" i="6"/>
  <c r="X2297" i="6"/>
  <c r="Y1427" i="6"/>
  <c r="W2110" i="6"/>
  <c r="V2194" i="6"/>
  <c r="Y193" i="6"/>
  <c r="Y1005" i="6"/>
  <c r="V2741" i="6"/>
  <c r="Y3905" i="6"/>
  <c r="X3138" i="6"/>
  <c r="Y1784" i="6"/>
  <c r="Y2808" i="6"/>
  <c r="V2431" i="6"/>
  <c r="W2694" i="6"/>
  <c r="V1682" i="6"/>
  <c r="V732" i="6"/>
  <c r="U3698" i="6"/>
  <c r="W1008" i="6"/>
  <c r="V1061" i="6"/>
  <c r="W3231" i="6"/>
  <c r="X695" i="6"/>
  <c r="X2275" i="6"/>
  <c r="W609" i="6"/>
  <c r="W1290" i="6"/>
  <c r="W2403" i="6"/>
  <c r="V283" i="6"/>
  <c r="Y580" i="6"/>
  <c r="W1325" i="6"/>
  <c r="Y1413" i="6"/>
  <c r="Y1262" i="6"/>
  <c r="Y2641" i="6"/>
  <c r="X478" i="6"/>
  <c r="X386" i="6"/>
  <c r="Y1342" i="6"/>
  <c r="Y2058" i="6"/>
  <c r="W111" i="6"/>
  <c r="Y999" i="6"/>
  <c r="X572" i="6"/>
  <c r="V1428" i="6"/>
  <c r="V1500" i="6"/>
  <c r="Y3370" i="6"/>
  <c r="Y1198" i="6"/>
  <c r="X1321" i="6"/>
  <c r="U3375" i="6"/>
  <c r="Y1118" i="6"/>
  <c r="W733" i="6"/>
  <c r="X2023" i="6"/>
  <c r="V1437" i="6"/>
  <c r="X2531" i="6"/>
  <c r="V1386" i="6"/>
  <c r="Y1119" i="6"/>
  <c r="W2168" i="6"/>
  <c r="W806" i="6"/>
  <c r="U1273" i="6"/>
  <c r="U3477" i="6"/>
  <c r="V801" i="6"/>
  <c r="V1866" i="6"/>
  <c r="V809" i="6"/>
  <c r="V1423" i="6"/>
  <c r="V2366" i="6"/>
  <c r="U2633" i="6"/>
  <c r="V1152" i="6"/>
  <c r="X3648" i="6"/>
  <c r="W1824" i="6"/>
  <c r="V1555" i="6"/>
  <c r="Y2299" i="6"/>
  <c r="U3756" i="6"/>
  <c r="W2539" i="6"/>
  <c r="W1720" i="6"/>
  <c r="Y1239" i="6"/>
  <c r="Y2484" i="6"/>
  <c r="V1912" i="6"/>
  <c r="W1287" i="6"/>
  <c r="U3665" i="6"/>
  <c r="X1685" i="6"/>
  <c r="W2323" i="6"/>
  <c r="V3874" i="6"/>
  <c r="X3006" i="6"/>
  <c r="Y659" i="6"/>
  <c r="W1928" i="6"/>
  <c r="W1429" i="6"/>
  <c r="V2802" i="6"/>
  <c r="W1085" i="6"/>
  <c r="X1619" i="6"/>
  <c r="X938" i="6"/>
  <c r="X3071" i="6"/>
  <c r="Y1521" i="6"/>
  <c r="W2876" i="6"/>
  <c r="W3774" i="6"/>
  <c r="Y2394" i="6"/>
  <c r="Y1614" i="6"/>
  <c r="W1465" i="6"/>
  <c r="V545" i="6"/>
  <c r="X2679" i="6"/>
  <c r="V2364" i="6"/>
  <c r="Y2099" i="6"/>
  <c r="V2295" i="6"/>
  <c r="X1600" i="6"/>
  <c r="X1534" i="6"/>
  <c r="V251" i="6"/>
  <c r="Y2000" i="6"/>
  <c r="V1512" i="6"/>
  <c r="V2444" i="6"/>
  <c r="Y1489" i="6"/>
  <c r="Y380" i="6"/>
  <c r="W2066" i="6"/>
  <c r="W1006" i="6"/>
  <c r="V3708" i="6"/>
  <c r="Y2811" i="6"/>
  <c r="W1436" i="6"/>
  <c r="V1216" i="6"/>
  <c r="Y2713" i="6"/>
  <c r="W2145" i="6"/>
  <c r="V2941" i="6"/>
  <c r="X1401" i="6"/>
  <c r="W1405" i="6"/>
  <c r="Y1546" i="6"/>
  <c r="V1200" i="6"/>
  <c r="X1804" i="6"/>
  <c r="Y1256" i="6"/>
  <c r="Y1109" i="6"/>
  <c r="X2771" i="6"/>
  <c r="W3921" i="6"/>
  <c r="V1459" i="6"/>
  <c r="Y3751" i="6"/>
  <c r="Y237" i="6"/>
  <c r="W345" i="6"/>
  <c r="W1358" i="6"/>
  <c r="V1898" i="6"/>
  <c r="Y2952" i="6"/>
  <c r="X481" i="6"/>
  <c r="V2149" i="6"/>
  <c r="W1771" i="6"/>
  <c r="W225" i="6"/>
  <c r="U3497" i="6"/>
  <c r="V1338" i="6"/>
  <c r="W1502" i="6"/>
  <c r="V2982" i="6"/>
  <c r="X1602" i="6"/>
  <c r="V541" i="6"/>
  <c r="Y3049" i="6"/>
  <c r="X2352" i="6"/>
  <c r="Y3662" i="6"/>
  <c r="U3304" i="6"/>
  <c r="X2411" i="6"/>
  <c r="V3446" i="6"/>
  <c r="W3289" i="6"/>
  <c r="W56" i="6"/>
  <c r="X3389" i="6"/>
  <c r="V1766" i="6"/>
  <c r="W560" i="6"/>
  <c r="Y1739" i="6"/>
  <c r="X1441" i="6"/>
  <c r="U422" i="6"/>
  <c r="V142" i="6"/>
  <c r="Y2090" i="6"/>
  <c r="V1092" i="6"/>
  <c r="W1906" i="6"/>
  <c r="Y1457" i="6"/>
  <c r="X690" i="6"/>
  <c r="Y2310" i="6"/>
  <c r="X2333" i="6"/>
  <c r="W421" i="6"/>
  <c r="Y3126" i="6"/>
  <c r="V701" i="6"/>
  <c r="Y3133" i="6"/>
  <c r="V1850" i="6"/>
  <c r="W2256" i="6"/>
  <c r="Y1152" i="6"/>
  <c r="V3379" i="6"/>
  <c r="W1952" i="6"/>
  <c r="X3189" i="6"/>
  <c r="Y2376" i="6"/>
  <c r="X1887" i="6"/>
  <c r="V2359" i="6"/>
  <c r="W514" i="6"/>
  <c r="V1889" i="6"/>
  <c r="X2966" i="6"/>
  <c r="X521" i="6"/>
  <c r="V202" i="6"/>
  <c r="Y972" i="6"/>
  <c r="X3121" i="6"/>
  <c r="X1612" i="6"/>
  <c r="V1741" i="6"/>
  <c r="W1977" i="6"/>
  <c r="X1576" i="6"/>
  <c r="W441" i="6"/>
  <c r="Y773" i="6"/>
  <c r="Y1504" i="6"/>
  <c r="W2875" i="6"/>
  <c r="V1166" i="6"/>
  <c r="Y60" i="6"/>
  <c r="V1055" i="6"/>
  <c r="V2343" i="6"/>
  <c r="V2576" i="6"/>
  <c r="Y2022" i="6"/>
  <c r="Y2049" i="6"/>
  <c r="X1845" i="6"/>
  <c r="W1336" i="6"/>
  <c r="V316" i="6"/>
  <c r="W2361" i="6"/>
  <c r="X1111" i="6"/>
  <c r="V2127" i="6"/>
  <c r="V3871" i="6"/>
  <c r="W3883" i="6"/>
  <c r="Y2784" i="6"/>
  <c r="V2561" i="6"/>
  <c r="Y2047" i="6"/>
  <c r="V2011" i="6"/>
  <c r="Y2520" i="6"/>
  <c r="W2655" i="6"/>
  <c r="Y2579" i="6"/>
  <c r="V2617" i="6"/>
  <c r="W2994" i="6"/>
  <c r="W1171" i="6"/>
  <c r="X815" i="6"/>
  <c r="V194" i="6"/>
  <c r="W3771" i="6"/>
  <c r="W3983" i="6"/>
  <c r="V1858" i="6"/>
  <c r="X1577" i="6"/>
  <c r="V3486" i="6"/>
  <c r="W858" i="6"/>
  <c r="V2217" i="6"/>
  <c r="V1093" i="6"/>
  <c r="Y1918" i="6"/>
  <c r="X1311" i="6"/>
  <c r="V2066" i="6"/>
  <c r="W1939" i="6"/>
  <c r="W2963" i="6"/>
  <c r="X3254" i="6"/>
  <c r="V1451" i="6"/>
  <c r="W1841" i="6"/>
  <c r="V1721" i="6"/>
  <c r="V2231" i="6"/>
  <c r="X1785" i="6"/>
  <c r="X2348" i="6"/>
  <c r="V3049" i="6"/>
  <c r="Y3621" i="6"/>
  <c r="W1845" i="6"/>
  <c r="Y3791" i="6"/>
  <c r="X2286" i="6"/>
  <c r="V1452" i="6"/>
  <c r="W1867" i="6"/>
  <c r="Y573" i="6"/>
  <c r="X2882" i="6"/>
  <c r="X1701" i="6"/>
  <c r="W3931" i="6"/>
  <c r="Y1585" i="6"/>
  <c r="Y829" i="6"/>
  <c r="W1838" i="6"/>
  <c r="W3534" i="6"/>
  <c r="Y1635" i="6"/>
  <c r="V2519" i="6"/>
  <c r="Y1902" i="6"/>
  <c r="W1765" i="6"/>
  <c r="W3186" i="6"/>
  <c r="X2405" i="6"/>
  <c r="Y2418" i="6"/>
  <c r="X2891" i="6"/>
  <c r="W2537" i="6"/>
  <c r="W3514" i="6"/>
  <c r="X958" i="6"/>
  <c r="V3155" i="6"/>
  <c r="X3308" i="6"/>
  <c r="X731" i="6"/>
  <c r="X2767" i="6"/>
  <c r="W2756" i="6"/>
  <c r="V2211" i="6"/>
  <c r="V1799" i="6"/>
  <c r="U318" i="6"/>
  <c r="U2271" i="6"/>
  <c r="V1125" i="6"/>
  <c r="V1027" i="6"/>
  <c r="Y459" i="6"/>
  <c r="X1443" i="6"/>
  <c r="W949" i="6"/>
  <c r="Y1279" i="6"/>
  <c r="Y2259" i="6"/>
  <c r="Y1813" i="6"/>
  <c r="X767" i="6"/>
  <c r="Y2254" i="6"/>
  <c r="V363" i="6"/>
  <c r="X1952" i="6"/>
  <c r="Y1453" i="6"/>
  <c r="U1726" i="6"/>
  <c r="Y3624" i="6"/>
  <c r="X3117" i="6"/>
  <c r="X190" i="6"/>
  <c r="U3267" i="6"/>
  <c r="W3594" i="6"/>
  <c r="W1447" i="6"/>
  <c r="U3326" i="6"/>
  <c r="Y2513" i="6"/>
  <c r="Y2636" i="6"/>
  <c r="X763" i="6"/>
  <c r="V3449" i="6"/>
  <c r="Y424" i="6"/>
  <c r="V1534" i="6"/>
  <c r="Y1136" i="6"/>
  <c r="Y2682" i="6"/>
  <c r="V1718" i="6"/>
  <c r="X1349" i="6"/>
  <c r="V2452" i="6"/>
  <c r="Y3286" i="6"/>
  <c r="X480" i="6"/>
  <c r="V2361" i="6"/>
  <c r="W1807" i="6"/>
  <c r="Y1599" i="6"/>
  <c r="V2094" i="6"/>
  <c r="V1465" i="6"/>
  <c r="X537" i="6"/>
  <c r="W2169" i="6"/>
  <c r="Y298" i="6"/>
  <c r="V2794" i="6"/>
  <c r="V3323" i="6"/>
  <c r="U1116" i="6"/>
  <c r="X1350" i="6"/>
  <c r="V1047" i="6"/>
  <c r="V1715" i="6"/>
  <c r="X1386" i="6"/>
  <c r="W2329" i="6"/>
  <c r="V1745" i="6"/>
  <c r="W1261" i="6"/>
  <c r="V338" i="6"/>
  <c r="W1022" i="6"/>
  <c r="X2742" i="6"/>
  <c r="W181" i="6"/>
  <c r="U3819" i="6"/>
  <c r="X149" i="6"/>
  <c r="Y732" i="6"/>
  <c r="V2054" i="6"/>
  <c r="Y2545" i="6"/>
  <c r="Y2534" i="6"/>
  <c r="X3607" i="6"/>
  <c r="W1927" i="6"/>
  <c r="V3087" i="6"/>
  <c r="Y1549" i="6"/>
  <c r="Y3745" i="6"/>
  <c r="W2312" i="6"/>
  <c r="Y1871" i="6"/>
  <c r="Y805" i="6"/>
  <c r="X664" i="6"/>
  <c r="Y701" i="6"/>
  <c r="Y521" i="6"/>
  <c r="V3882" i="6"/>
  <c r="X2363" i="6"/>
  <c r="Y3842" i="6"/>
  <c r="X1906" i="6"/>
  <c r="V1250" i="6"/>
  <c r="V1336" i="6"/>
  <c r="Y1693" i="6"/>
  <c r="W3489" i="6"/>
  <c r="Y1485" i="6"/>
  <c r="W2666" i="6"/>
  <c r="Y808" i="6"/>
  <c r="X1954" i="6"/>
  <c r="Y1492" i="6"/>
  <c r="X1019" i="6"/>
  <c r="X327" i="6"/>
  <c r="V3313" i="6"/>
  <c r="V385" i="6"/>
  <c r="Y2260" i="6"/>
  <c r="Y516" i="6"/>
  <c r="W1736" i="6"/>
  <c r="X67" i="6"/>
  <c r="X1196" i="6"/>
  <c r="V1991" i="6"/>
  <c r="X692" i="6"/>
  <c r="W2729" i="6"/>
  <c r="V1886" i="6"/>
  <c r="W3032" i="6"/>
  <c r="V173" i="6"/>
  <c r="X637" i="6"/>
  <c r="Y3182" i="6"/>
  <c r="W2702" i="6"/>
  <c r="W3171" i="6"/>
  <c r="Y2276" i="6"/>
  <c r="Y2433" i="6"/>
  <c r="V1580" i="6"/>
  <c r="Y426" i="6"/>
  <c r="X3165" i="6"/>
  <c r="U3597" i="6"/>
  <c r="X2704" i="6"/>
  <c r="X3814" i="6"/>
  <c r="W3666" i="6"/>
  <c r="W2722" i="6"/>
  <c r="W3219" i="6"/>
  <c r="Y919" i="6"/>
  <c r="V1735" i="6"/>
  <c r="X3485" i="6"/>
  <c r="Y1105" i="6"/>
  <c r="U3584" i="6"/>
  <c r="V1624" i="6"/>
  <c r="X2926" i="6"/>
  <c r="V1924" i="6"/>
  <c r="W3561" i="6"/>
  <c r="X1996" i="6"/>
  <c r="X1012" i="6"/>
  <c r="W3854" i="6"/>
  <c r="Y1435" i="6"/>
  <c r="V1979" i="6"/>
  <c r="X672" i="6"/>
  <c r="Y3881" i="6"/>
  <c r="X3603" i="6"/>
  <c r="Y1014" i="6"/>
  <c r="Y1710" i="6"/>
  <c r="X912" i="6"/>
  <c r="W2603" i="6"/>
  <c r="V570" i="6"/>
  <c r="Y3619" i="6"/>
  <c r="W839" i="6"/>
  <c r="W1329" i="6"/>
  <c r="W3277" i="6"/>
  <c r="V653" i="6"/>
  <c r="V1590" i="6"/>
  <c r="Y1735" i="6"/>
  <c r="Y791" i="6"/>
  <c r="X345" i="6"/>
  <c r="Y20" i="6"/>
  <c r="U3767" i="6"/>
  <c r="Y2185" i="6"/>
  <c r="W3865" i="6"/>
  <c r="V1477" i="6"/>
  <c r="V2069" i="6"/>
  <c r="W1430" i="6"/>
  <c r="W1668" i="6"/>
  <c r="X3145" i="6"/>
  <c r="X2240" i="6"/>
  <c r="V1946" i="6"/>
  <c r="V2795" i="6"/>
  <c r="W2811" i="6"/>
  <c r="Y3410" i="6"/>
  <c r="Y3599" i="6"/>
  <c r="W2194" i="6"/>
  <c r="Y1653" i="6"/>
  <c r="Y1749" i="6"/>
  <c r="W792" i="6"/>
  <c r="W2167" i="6"/>
  <c r="Y1647" i="6"/>
  <c r="V515" i="6"/>
  <c r="X2496" i="6"/>
  <c r="V3297" i="6"/>
  <c r="V198" i="6"/>
  <c r="V1065" i="6"/>
  <c r="W2004" i="6"/>
  <c r="Y3287" i="6"/>
  <c r="Y3592" i="6"/>
  <c r="Y1219" i="6"/>
  <c r="V894" i="6"/>
  <c r="Y2329" i="6"/>
  <c r="W2105" i="6"/>
  <c r="W3427" i="6"/>
  <c r="X3674" i="6"/>
  <c r="W249" i="6"/>
  <c r="X967" i="6"/>
  <c r="V575" i="6"/>
  <c r="V1321" i="6"/>
  <c r="X3147" i="6"/>
  <c r="V1870" i="6"/>
  <c r="X1175" i="6"/>
  <c r="V3400" i="6"/>
  <c r="X3769" i="6"/>
  <c r="W2735" i="6"/>
  <c r="V1789" i="6"/>
  <c r="Y1762" i="6"/>
  <c r="X3833" i="6"/>
  <c r="V1417" i="6"/>
  <c r="W1833" i="6"/>
  <c r="X1754" i="6"/>
  <c r="V1677" i="6"/>
  <c r="X3487" i="6"/>
  <c r="V802" i="6"/>
  <c r="V472" i="6"/>
  <c r="V2962" i="6"/>
  <c r="Y2806" i="6"/>
  <c r="W980" i="6"/>
  <c r="V3005" i="6"/>
  <c r="X2894" i="6"/>
  <c r="Y1563" i="6"/>
  <c r="X3557" i="6"/>
  <c r="V3191" i="6"/>
  <c r="V434" i="6"/>
  <c r="X1315" i="6"/>
  <c r="V3135" i="6"/>
  <c r="Y2750" i="6"/>
  <c r="V2849" i="6"/>
  <c r="X1791" i="6"/>
  <c r="Y1611" i="6"/>
  <c r="Y2109" i="6"/>
  <c r="V2986" i="6"/>
  <c r="W3522" i="6"/>
  <c r="V1862" i="6"/>
  <c r="W3394" i="6"/>
  <c r="Y1253" i="6"/>
  <c r="V1700" i="6"/>
  <c r="U3725" i="6"/>
  <c r="V2768" i="6"/>
  <c r="X612" i="6"/>
  <c r="V2422" i="6"/>
  <c r="Y1440" i="6"/>
  <c r="Y1542" i="6"/>
  <c r="X1369" i="6"/>
  <c r="Y542" i="6"/>
  <c r="W3516" i="6"/>
  <c r="X3956" i="6"/>
  <c r="X1047" i="6"/>
  <c r="Y1603" i="6"/>
  <c r="Y1566" i="6"/>
  <c r="W2162" i="6"/>
  <c r="X1756" i="6"/>
  <c r="X3087" i="6"/>
  <c r="Y552" i="6"/>
  <c r="W946" i="6"/>
  <c r="X3889" i="6"/>
  <c r="X3037" i="6"/>
  <c r="Y2800" i="6"/>
  <c r="Y303" i="6"/>
  <c r="Y2989" i="6"/>
  <c r="X2645" i="6"/>
  <c r="V1973" i="6"/>
  <c r="X1104" i="6"/>
  <c r="X777" i="6"/>
  <c r="U3894" i="6"/>
  <c r="U2886" i="6"/>
  <c r="W1515" i="6"/>
  <c r="X438" i="6"/>
  <c r="V255" i="6"/>
  <c r="X714" i="6"/>
  <c r="W339" i="6"/>
  <c r="W3112" i="6"/>
  <c r="Y1123" i="6"/>
  <c r="V1185" i="6"/>
  <c r="Y1394" i="6"/>
  <c r="X3635" i="6"/>
  <c r="W1226" i="6"/>
  <c r="X1674" i="6"/>
  <c r="V3569" i="6"/>
  <c r="U2803" i="6"/>
  <c r="V1749" i="6"/>
  <c r="W871" i="6"/>
  <c r="Y506" i="6"/>
  <c r="V1017" i="6"/>
  <c r="Y1792" i="6"/>
  <c r="Y969" i="6"/>
  <c r="X792" i="6"/>
  <c r="Y1958" i="6"/>
  <c r="W1602" i="6"/>
  <c r="X1329" i="6"/>
  <c r="X1898" i="6"/>
  <c r="Y1795" i="6"/>
  <c r="W2060" i="6"/>
  <c r="V3612" i="6"/>
  <c r="W2404" i="6"/>
  <c r="Y1329" i="6"/>
  <c r="V57" i="6"/>
  <c r="X3248" i="6"/>
  <c r="Y430" i="6"/>
  <c r="V3501" i="6"/>
  <c r="X1053" i="6"/>
  <c r="V1644" i="6"/>
  <c r="X765" i="6"/>
  <c r="U2966" i="6"/>
  <c r="W751" i="6"/>
  <c r="X1275" i="6"/>
  <c r="Y3707" i="6"/>
  <c r="X1513" i="6"/>
  <c r="Y2318" i="6"/>
  <c r="W1501" i="6"/>
  <c r="U3346" i="6"/>
  <c r="X2119" i="6"/>
  <c r="W1551" i="6"/>
  <c r="W3294" i="6"/>
  <c r="X3287" i="6"/>
  <c r="X2285" i="6"/>
  <c r="Y3448" i="6"/>
  <c r="U228" i="6"/>
  <c r="X845" i="6"/>
  <c r="Y429" i="6"/>
  <c r="V2406" i="6"/>
  <c r="U2389" i="6"/>
  <c r="Y427" i="6"/>
  <c r="W1293" i="6"/>
  <c r="W2227" i="6"/>
  <c r="Y3043" i="6"/>
  <c r="W1284" i="6"/>
  <c r="X1830" i="6"/>
  <c r="V3562" i="6"/>
  <c r="X3041" i="6"/>
  <c r="V1319" i="6"/>
  <c r="X1656" i="6"/>
  <c r="W2039" i="6"/>
  <c r="V3462" i="6"/>
  <c r="U1428" i="6"/>
  <c r="Y3524" i="6"/>
  <c r="W3380" i="6"/>
  <c r="V2773" i="6"/>
  <c r="V366" i="6"/>
  <c r="Y2425" i="6"/>
  <c r="X2228" i="6"/>
  <c r="Y1220" i="6"/>
  <c r="Y3940" i="6"/>
  <c r="V2198" i="6"/>
  <c r="U882" i="6"/>
  <c r="U3292" i="6"/>
  <c r="W2177" i="6"/>
  <c r="W2639" i="6"/>
  <c r="V388" i="6"/>
  <c r="Y1479" i="6"/>
  <c r="W3623" i="6"/>
  <c r="X970" i="6"/>
  <c r="W3564" i="6"/>
  <c r="X2454" i="6"/>
  <c r="X1197" i="6"/>
  <c r="Y2420" i="6"/>
  <c r="X1538" i="6"/>
  <c r="Y2771" i="6"/>
  <c r="V1656" i="6"/>
  <c r="Y3950" i="6"/>
  <c r="X2744" i="6"/>
  <c r="Y1770" i="6"/>
  <c r="Y2024" i="6"/>
  <c r="X3387" i="6"/>
  <c r="U3215" i="6"/>
  <c r="W3553" i="6"/>
  <c r="V1923" i="6"/>
  <c r="V3652" i="6"/>
  <c r="W3178" i="6"/>
  <c r="W3139" i="6"/>
  <c r="W2288" i="6"/>
  <c r="W3569" i="6"/>
  <c r="X2834" i="6"/>
  <c r="X3587" i="6"/>
  <c r="Y1348" i="6"/>
  <c r="W1484" i="6"/>
  <c r="X1680" i="6"/>
  <c r="X1437" i="6"/>
  <c r="Y2379" i="6"/>
  <c r="W2486" i="6"/>
  <c r="Y2842" i="6"/>
  <c r="X3325" i="6"/>
  <c r="Y3282" i="6"/>
  <c r="X2823" i="6"/>
  <c r="W3054" i="6"/>
  <c r="W636" i="6"/>
  <c r="V3623" i="6"/>
  <c r="V1615" i="6"/>
  <c r="V2182" i="6"/>
  <c r="X1076" i="6"/>
  <c r="X1631" i="6"/>
  <c r="V460" i="6"/>
  <c r="W954" i="6"/>
  <c r="W856" i="6"/>
  <c r="W1874" i="6"/>
  <c r="X2346" i="6"/>
  <c r="W3972" i="6"/>
  <c r="Y1336" i="6"/>
  <c r="W3327" i="6"/>
  <c r="V1051" i="6"/>
  <c r="Y1393" i="6"/>
  <c r="V3218" i="6"/>
  <c r="X1281" i="6"/>
  <c r="Y1098" i="6"/>
  <c r="V1894" i="6"/>
  <c r="X738" i="6"/>
  <c r="V1738" i="6"/>
  <c r="V1472" i="6"/>
  <c r="V424" i="6"/>
  <c r="W1277" i="6"/>
  <c r="X383" i="6"/>
  <c r="W1878" i="6"/>
  <c r="U3031" i="6"/>
  <c r="U1080" i="6"/>
  <c r="W1616" i="6"/>
  <c r="W2908" i="6"/>
  <c r="X1834" i="6"/>
  <c r="X1352" i="6"/>
  <c r="W1687" i="6"/>
  <c r="Y1863" i="6"/>
  <c r="Y1426" i="6"/>
  <c r="V1114" i="6"/>
  <c r="V1936" i="6"/>
  <c r="X1625" i="6"/>
  <c r="W1058" i="6"/>
  <c r="V3278" i="6"/>
  <c r="X3234" i="6"/>
  <c r="X2639" i="6"/>
  <c r="Y1328" i="6"/>
  <c r="V3459" i="6"/>
  <c r="V3912" i="6"/>
  <c r="Y1774" i="6"/>
  <c r="V1034" i="6"/>
  <c r="X3464" i="6"/>
  <c r="W3212" i="6"/>
  <c r="W1910" i="6"/>
  <c r="V1629" i="6"/>
  <c r="X2912" i="6"/>
  <c r="W2793" i="6"/>
  <c r="W2082" i="6"/>
  <c r="Y1445" i="6"/>
  <c r="Y3966" i="6"/>
  <c r="X287" i="6"/>
  <c r="Y301" i="6"/>
  <c r="W1577" i="6"/>
  <c r="W2152" i="6"/>
  <c r="W487" i="6"/>
  <c r="V2446" i="6"/>
  <c r="W2587" i="6"/>
  <c r="X3882" i="6"/>
  <c r="X3973" i="6"/>
  <c r="W986" i="6"/>
  <c r="Y3022" i="6"/>
  <c r="X2160" i="6"/>
  <c r="V3538" i="6"/>
  <c r="W2084" i="6"/>
  <c r="V1353" i="6"/>
  <c r="Y2274" i="6"/>
  <c r="X2096" i="6"/>
  <c r="V3926" i="6"/>
  <c r="Y2362" i="6"/>
  <c r="Y1655" i="6"/>
  <c r="X549" i="6"/>
  <c r="X2647" i="6"/>
  <c r="Y398" i="6"/>
  <c r="W2027" i="6"/>
  <c r="Y2328" i="6"/>
  <c r="W1850" i="6"/>
  <c r="Y2033" i="6"/>
  <c r="V3254" i="6"/>
  <c r="Y1715" i="6"/>
  <c r="V1397" i="6"/>
  <c r="X2565" i="6"/>
  <c r="V1044" i="6"/>
  <c r="V1436" i="6"/>
  <c r="Y3233" i="6"/>
  <c r="W2338" i="6"/>
  <c r="Y2269" i="6"/>
  <c r="X2500" i="6"/>
  <c r="X82" i="6"/>
  <c r="Y3836" i="6"/>
  <c r="Y3285" i="6"/>
  <c r="V1621" i="6"/>
  <c r="W154" i="6"/>
  <c r="X1446" i="6"/>
  <c r="U1398" i="6"/>
  <c r="W717" i="6"/>
  <c r="U3566" i="6"/>
  <c r="V317" i="6"/>
  <c r="W517" i="6"/>
  <c r="Y3498" i="6"/>
  <c r="W1391" i="6"/>
  <c r="V3500" i="6"/>
  <c r="U1652" i="6"/>
  <c r="Y33" i="6"/>
  <c r="W1464" i="6"/>
  <c r="Y1752" i="6"/>
  <c r="W140" i="6"/>
  <c r="V2818" i="6"/>
  <c r="U2402" i="6"/>
  <c r="Y1696" i="6"/>
  <c r="V862" i="6"/>
  <c r="V1888" i="6"/>
  <c r="V1214" i="6"/>
  <c r="W2282" i="6"/>
  <c r="Y1331" i="6"/>
  <c r="W1150" i="6"/>
  <c r="U2608" i="6"/>
  <c r="W1443" i="6"/>
  <c r="X474" i="6"/>
  <c r="V1362" i="6"/>
  <c r="Y1596" i="6"/>
  <c r="U3717" i="6"/>
  <c r="X1967" i="6"/>
  <c r="V3625" i="6"/>
  <c r="W614" i="6"/>
  <c r="U2215" i="6"/>
  <c r="V3778" i="6"/>
  <c r="V3282" i="6"/>
  <c r="W1088" i="6"/>
  <c r="X758" i="6"/>
  <c r="Y3434" i="6"/>
  <c r="W1892" i="6"/>
  <c r="V750" i="6"/>
  <c r="X787" i="6"/>
  <c r="U2893" i="6"/>
  <c r="X1156" i="6"/>
  <c r="X2743" i="6"/>
  <c r="X1213" i="6"/>
  <c r="W1302" i="6"/>
  <c r="V1072" i="6"/>
  <c r="X1474" i="6"/>
  <c r="Y1967" i="6"/>
  <c r="Y1714" i="6"/>
  <c r="V877" i="6"/>
  <c r="V935" i="6"/>
  <c r="X1704" i="6"/>
  <c r="W3527" i="6"/>
  <c r="Y647" i="6"/>
  <c r="W352" i="6"/>
  <c r="V573" i="6"/>
  <c r="X782" i="6"/>
  <c r="Y1044" i="6"/>
  <c r="Y1780" i="6"/>
  <c r="Y3638" i="6"/>
  <c r="X2898" i="6"/>
  <c r="X2455" i="6"/>
  <c r="X2010" i="6"/>
  <c r="W1434" i="6"/>
  <c r="X1067" i="6"/>
  <c r="X1277" i="6"/>
  <c r="Y3316" i="6"/>
  <c r="Y2860" i="6"/>
  <c r="X1522" i="6"/>
  <c r="Y305" i="6"/>
  <c r="V1607" i="6"/>
  <c r="W1099" i="6"/>
  <c r="V300" i="6"/>
  <c r="X2316" i="6"/>
  <c r="Y961" i="6"/>
  <c r="W2854" i="6"/>
  <c r="X3731" i="6"/>
  <c r="X2157" i="6"/>
  <c r="X592" i="6"/>
  <c r="V2671" i="6"/>
  <c r="X1144" i="6"/>
  <c r="W877" i="6"/>
  <c r="V2074" i="6"/>
  <c r="V1162" i="6"/>
  <c r="V2112" i="6"/>
  <c r="W1186" i="6"/>
  <c r="V3142" i="6"/>
  <c r="V2131" i="6"/>
  <c r="X2687" i="6"/>
  <c r="Y1947" i="6"/>
  <c r="W2506" i="6"/>
  <c r="X1078" i="6"/>
  <c r="V318" i="6"/>
  <c r="V3648" i="6"/>
  <c r="U3252" i="6"/>
  <c r="X453" i="6"/>
  <c r="X2483" i="6"/>
  <c r="X3096" i="6"/>
  <c r="Y1910" i="6"/>
  <c r="W1694" i="6"/>
  <c r="V384" i="6"/>
  <c r="W1082" i="6"/>
  <c r="U2189" i="6"/>
  <c r="W2682" i="6"/>
  <c r="Y3924" i="6"/>
  <c r="V1755" i="6"/>
  <c r="Y830" i="6"/>
  <c r="V2022" i="6"/>
  <c r="X2525" i="6"/>
  <c r="V1552" i="6"/>
  <c r="U3157" i="6"/>
  <c r="Y3582" i="6"/>
  <c r="W2178" i="6"/>
  <c r="V328" i="6"/>
  <c r="W1351" i="6"/>
  <c r="Y735" i="6"/>
  <c r="Y800" i="6"/>
  <c r="W2660" i="6"/>
  <c r="V1088" i="6"/>
  <c r="X1564" i="6"/>
  <c r="V3781" i="6"/>
  <c r="V3579" i="6"/>
  <c r="X913" i="6"/>
  <c r="W2490" i="6"/>
  <c r="X2572" i="6"/>
  <c r="X2541" i="6"/>
  <c r="V548" i="6"/>
  <c r="X2815" i="6"/>
  <c r="X310" i="6"/>
  <c r="X1523" i="6"/>
  <c r="X1851" i="6"/>
  <c r="Y2816" i="6"/>
  <c r="W1174" i="6"/>
  <c r="V721" i="6"/>
  <c r="Y1378" i="6"/>
  <c r="Y1881" i="6"/>
  <c r="X3385" i="6"/>
  <c r="W1971" i="6"/>
  <c r="Y2720" i="6"/>
  <c r="W2558" i="6"/>
  <c r="Y3701" i="6"/>
  <c r="Y2313" i="6"/>
  <c r="X2913" i="6"/>
  <c r="W417" i="6"/>
  <c r="U3662" i="6"/>
  <c r="W942" i="6"/>
  <c r="W3979" i="6"/>
  <c r="X1166" i="6"/>
  <c r="Y1204" i="6"/>
  <c r="Y325" i="6"/>
  <c r="W1696" i="6"/>
  <c r="W1134" i="6"/>
  <c r="W2502" i="6"/>
  <c r="X1397" i="6"/>
  <c r="W1027" i="6"/>
  <c r="Y503" i="6"/>
  <c r="Y1247" i="6"/>
  <c r="X2902" i="6"/>
  <c r="W2344" i="6"/>
  <c r="V3585" i="6"/>
  <c r="X3577" i="6"/>
  <c r="Y2696" i="6"/>
  <c r="Y1671" i="6"/>
  <c r="Y2186" i="6"/>
  <c r="V2014" i="6"/>
  <c r="W2465" i="6"/>
  <c r="X2103" i="6"/>
  <c r="X3983" i="6"/>
  <c r="X2037" i="6"/>
  <c r="V282" i="6"/>
  <c r="V1565" i="6"/>
  <c r="V176" i="6"/>
  <c r="V1778" i="6"/>
  <c r="W3136" i="6"/>
  <c r="W1680" i="6"/>
  <c r="Y21" i="6"/>
  <c r="Y1415" i="6"/>
  <c r="Y2085" i="6"/>
  <c r="U3965" i="6"/>
  <c r="V2258" i="6"/>
  <c r="X1485" i="6"/>
  <c r="X1458" i="6"/>
  <c r="X2795" i="6"/>
  <c r="V2380" i="6"/>
  <c r="Y1183" i="6"/>
  <c r="Y2731" i="6"/>
  <c r="X3444" i="6"/>
  <c r="Y1326" i="6"/>
  <c r="Y1959" i="6"/>
  <c r="W1297" i="6"/>
  <c r="W3723" i="6"/>
  <c r="V974" i="6"/>
  <c r="V1932" i="6"/>
  <c r="Y3237" i="6"/>
  <c r="X3169" i="6"/>
  <c r="V3741" i="6"/>
  <c r="Y2182" i="6"/>
  <c r="Y7" i="6"/>
  <c r="W2589" i="6"/>
  <c r="Y102" i="6"/>
  <c r="Y1189" i="6"/>
  <c r="V1826" i="6"/>
  <c r="V720" i="6"/>
  <c r="X1611" i="6"/>
  <c r="W2302" i="6"/>
  <c r="Y1880" i="6"/>
  <c r="V1431" i="6"/>
  <c r="W786" i="6"/>
  <c r="W800" i="6"/>
  <c r="X2116" i="6"/>
  <c r="U3524" i="6"/>
  <c r="Y3196" i="6"/>
  <c r="W1206" i="6"/>
  <c r="X2676" i="6"/>
  <c r="W2840" i="6"/>
  <c r="W3456" i="6"/>
  <c r="X3356" i="6"/>
  <c r="Y1354" i="6"/>
  <c r="Y468" i="6"/>
  <c r="Y2076" i="6"/>
  <c r="W2873" i="6"/>
  <c r="X3174" i="6"/>
  <c r="W2679" i="6"/>
  <c r="X1850" i="6"/>
  <c r="W2020" i="6"/>
  <c r="X3066" i="6"/>
  <c r="X935" i="6"/>
  <c r="Y1493" i="6"/>
  <c r="Y235" i="6"/>
  <c r="Y3807" i="6"/>
  <c r="V2036" i="6"/>
  <c r="X834" i="6"/>
  <c r="V2496" i="6"/>
  <c r="V3052" i="6"/>
  <c r="W708" i="6"/>
  <c r="Y3033" i="6"/>
  <c r="V2102" i="6"/>
  <c r="X2867" i="6"/>
  <c r="Y2566" i="6"/>
  <c r="W1724" i="6"/>
  <c r="W2956" i="6"/>
  <c r="X1518" i="6"/>
  <c r="W1271" i="6"/>
  <c r="V2822" i="6"/>
  <c r="X1580" i="6"/>
  <c r="W2970" i="6"/>
  <c r="W2326" i="6"/>
  <c r="X3345" i="6"/>
  <c r="X1565" i="6"/>
  <c r="Y1407" i="6"/>
  <c r="V3616" i="6"/>
  <c r="Y2754" i="6"/>
  <c r="X3163" i="6"/>
  <c r="Y574" i="6"/>
  <c r="Y1608" i="6"/>
  <c r="X785" i="6"/>
  <c r="U1554" i="6"/>
  <c r="V1613" i="6"/>
  <c r="X2963" i="6"/>
  <c r="U3655" i="6"/>
  <c r="U3881" i="6"/>
  <c r="X1581" i="6"/>
  <c r="V389" i="6"/>
  <c r="X201" i="6"/>
  <c r="Y3725" i="6"/>
  <c r="W2277" i="6"/>
  <c r="V2670" i="6"/>
  <c r="X1614" i="6"/>
  <c r="Y502" i="6"/>
  <c r="V1384" i="6"/>
  <c r="W667" i="6"/>
  <c r="U3765" i="6"/>
  <c r="Y508" i="6"/>
  <c r="V1197" i="6"/>
  <c r="X1170" i="6"/>
  <c r="W825" i="6"/>
  <c r="U1640" i="6"/>
  <c r="W1053" i="6"/>
  <c r="V3624" i="6"/>
  <c r="X2144" i="6"/>
  <c r="X833" i="6"/>
  <c r="X2642" i="6"/>
  <c r="V1879" i="6"/>
  <c r="X1623" i="6"/>
  <c r="V2201" i="6"/>
  <c r="V2028" i="6"/>
  <c r="Y3534" i="6"/>
  <c r="V1344" i="6"/>
  <c r="V2344" i="6"/>
  <c r="W2238" i="6"/>
  <c r="V1306" i="6"/>
  <c r="Y2628" i="6"/>
  <c r="Y1486" i="6"/>
  <c r="W1733" i="6"/>
  <c r="W3765" i="6"/>
  <c r="Y3515" i="6"/>
  <c r="V2051" i="6"/>
  <c r="Y3825" i="6"/>
  <c r="X1500" i="6"/>
  <c r="X506" i="6"/>
  <c r="Y3961" i="6"/>
  <c r="Y524" i="6"/>
  <c r="X2991" i="6"/>
  <c r="X1143" i="6"/>
  <c r="Y545" i="6"/>
  <c r="X3406" i="6"/>
  <c r="W1547" i="6"/>
  <c r="V152" i="6"/>
  <c r="U3187" i="6"/>
  <c r="X2930" i="6"/>
  <c r="W1600" i="6"/>
  <c r="Y2323" i="6"/>
  <c r="W3886" i="6"/>
  <c r="U2842" i="6"/>
  <c r="V3627" i="6"/>
  <c r="Y3193" i="6"/>
  <c r="Y2046" i="6"/>
  <c r="Y1243" i="6"/>
  <c r="V1754" i="6"/>
  <c r="Y3297" i="6"/>
  <c r="V1507" i="6"/>
  <c r="W1236" i="6"/>
  <c r="V1464" i="6"/>
  <c r="Y198" i="6"/>
  <c r="V2318" i="6"/>
  <c r="W1096" i="6"/>
  <c r="V1302" i="6"/>
  <c r="V2690" i="6"/>
  <c r="W1097" i="6"/>
  <c r="V2208" i="6"/>
  <c r="Y2840" i="6"/>
  <c r="Y297" i="6"/>
  <c r="U2132" i="6"/>
  <c r="X3373" i="6"/>
  <c r="Y2782" i="6"/>
  <c r="Y2283" i="6"/>
  <c r="W2844" i="6"/>
  <c r="V2613" i="6"/>
  <c r="V3261" i="6"/>
  <c r="Y2943" i="6"/>
  <c r="V3617" i="6"/>
  <c r="X2849" i="6"/>
  <c r="V2630" i="6"/>
  <c r="V3607" i="6"/>
  <c r="V2113" i="6"/>
  <c r="W1182" i="6"/>
  <c r="X2355" i="6"/>
  <c r="V3263" i="6"/>
  <c r="Y2598" i="6"/>
  <c r="W2259" i="6"/>
  <c r="V3567" i="6"/>
  <c r="V1009" i="6"/>
  <c r="X2884" i="6"/>
  <c r="X1979" i="6"/>
  <c r="X340" i="6"/>
  <c r="V1583" i="6"/>
  <c r="W205" i="6"/>
  <c r="U3527" i="6"/>
  <c r="X980" i="6"/>
  <c r="Y1351" i="6"/>
  <c r="U1651" i="6"/>
  <c r="X3095" i="6"/>
  <c r="X3852" i="6"/>
  <c r="V786" i="6"/>
  <c r="X1403" i="6"/>
  <c r="Y2535" i="6"/>
  <c r="W793" i="6"/>
  <c r="X1687" i="6"/>
  <c r="X2215" i="6"/>
  <c r="Y1101" i="6"/>
  <c r="Y2955" i="6"/>
  <c r="Y1163" i="6"/>
  <c r="V2565" i="6"/>
  <c r="Y3118" i="6"/>
  <c r="X1172" i="6"/>
  <c r="X843" i="6"/>
  <c r="V1985" i="6"/>
  <c r="X1713" i="6"/>
  <c r="V2916" i="6"/>
  <c r="Y1891" i="6"/>
  <c r="X1246" i="6"/>
  <c r="W1313" i="6"/>
  <c r="X971" i="6"/>
  <c r="Y2363" i="6"/>
  <c r="X1129" i="6"/>
  <c r="U3358" i="6"/>
  <c r="V2536" i="6"/>
  <c r="W1548" i="6"/>
  <c r="V1978" i="6"/>
  <c r="V3177" i="6"/>
  <c r="Y1968" i="6"/>
  <c r="Y1901" i="6"/>
  <c r="Y894" i="6"/>
  <c r="V1914" i="6"/>
  <c r="W2378" i="6"/>
  <c r="V2414" i="6"/>
  <c r="V2482" i="6"/>
  <c r="V3551" i="6"/>
  <c r="X1506" i="6"/>
  <c r="V1316" i="6"/>
  <c r="V1327" i="6"/>
  <c r="V2228" i="6"/>
  <c r="V3818" i="6"/>
  <c r="Y3827" i="6"/>
  <c r="V693" i="6"/>
  <c r="W1095" i="6"/>
  <c r="Y3169" i="6"/>
  <c r="W2833" i="6"/>
  <c r="W2574" i="6"/>
  <c r="Y86" i="6"/>
  <c r="Y1146" i="6"/>
  <c r="Y2747" i="6"/>
  <c r="X716" i="6"/>
  <c r="W2272" i="6"/>
  <c r="W1362" i="6"/>
  <c r="W3008" i="6"/>
  <c r="V3121" i="6"/>
  <c r="W576" i="6"/>
  <c r="W3483" i="6"/>
  <c r="Y1793" i="6"/>
  <c r="X2976" i="6"/>
  <c r="W3088" i="6"/>
  <c r="X784" i="6"/>
  <c r="Y3467" i="6"/>
  <c r="X3653" i="6"/>
  <c r="W1086" i="6"/>
  <c r="X1101" i="6"/>
  <c r="Y756" i="6"/>
  <c r="Y2159" i="6"/>
  <c r="V3595" i="6"/>
  <c r="U2973" i="6"/>
  <c r="W1682" i="6"/>
  <c r="W3359" i="6"/>
  <c r="X1294" i="6"/>
  <c r="X2092" i="6"/>
  <c r="Y2647" i="6"/>
  <c r="X390" i="6"/>
  <c r="Y1381" i="6"/>
  <c r="X2836" i="6"/>
  <c r="V481" i="6"/>
  <c r="V2100" i="6"/>
  <c r="Y495" i="6"/>
  <c r="Y3238" i="6"/>
  <c r="Y2295" i="6"/>
  <c r="Y3413" i="6"/>
  <c r="V2887" i="6"/>
  <c r="X3304" i="6"/>
  <c r="Y3245" i="6"/>
  <c r="V1819" i="6"/>
  <c r="W3079" i="6"/>
  <c r="W1079" i="6"/>
  <c r="Y2670" i="6"/>
  <c r="X1842" i="6"/>
  <c r="U3417" i="6"/>
  <c r="X2936" i="6"/>
  <c r="W1125" i="6"/>
  <c r="W3000" i="6"/>
  <c r="V2438" i="6"/>
  <c r="Y1666" i="6"/>
  <c r="X2231" i="6"/>
  <c r="W2802" i="6"/>
  <c r="W2646" i="6"/>
  <c r="V3246" i="6"/>
  <c r="X1918" i="6"/>
  <c r="X1258" i="6"/>
  <c r="X3353" i="6"/>
  <c r="Y2932" i="6"/>
  <c r="V2433" i="6"/>
  <c r="X2904" i="6"/>
  <c r="V2476" i="6"/>
  <c r="X1939" i="6"/>
  <c r="V2928" i="6"/>
  <c r="Y3673" i="6"/>
  <c r="Y1720" i="6"/>
  <c r="W3360" i="6"/>
  <c r="V3475" i="6"/>
  <c r="X3360" i="6"/>
  <c r="W3582" i="6"/>
  <c r="W2104" i="6"/>
  <c r="X3700" i="6"/>
  <c r="V3798" i="6"/>
  <c r="W2527" i="6"/>
  <c r="Y2818" i="6"/>
  <c r="X3829" i="6"/>
  <c r="W2385" i="6"/>
  <c r="W2438" i="6"/>
  <c r="X3388" i="6"/>
  <c r="V3184" i="6"/>
  <c r="Y3814" i="6"/>
  <c r="X2954" i="6"/>
  <c r="V1277" i="6"/>
  <c r="W3794" i="6"/>
  <c r="Y2093" i="6"/>
  <c r="W1202" i="6"/>
  <c r="W3283" i="6"/>
  <c r="Y3266" i="6"/>
  <c r="W3063" i="6"/>
  <c r="Y3455" i="6"/>
  <c r="Y1817" i="6"/>
  <c r="Y1255" i="6"/>
  <c r="X1961" i="6"/>
  <c r="X3609" i="6"/>
  <c r="W565" i="6"/>
  <c r="X2931" i="6"/>
  <c r="X2774" i="6"/>
  <c r="X3733" i="6"/>
  <c r="W3925" i="6"/>
  <c r="V728" i="6"/>
  <c r="V1737" i="6"/>
  <c r="W3506" i="6"/>
  <c r="W3269" i="6"/>
  <c r="Y966" i="6"/>
  <c r="V276" i="6"/>
  <c r="X925" i="6"/>
  <c r="V1273" i="6"/>
  <c r="W912" i="6"/>
  <c r="W1199" i="6"/>
  <c r="U3446" i="6"/>
  <c r="W475" i="6"/>
  <c r="V2726" i="6"/>
  <c r="X1298" i="6"/>
  <c r="U1078" i="6"/>
  <c r="V169" i="6"/>
  <c r="V3435" i="6"/>
  <c r="X857" i="6"/>
  <c r="Y1045" i="6"/>
  <c r="X799" i="6"/>
  <c r="X1269" i="6"/>
  <c r="V787" i="6"/>
  <c r="W1140" i="6"/>
  <c r="V2903" i="6"/>
  <c r="Y874" i="6"/>
  <c r="Y651" i="6"/>
  <c r="W903" i="6"/>
  <c r="W2349" i="6"/>
  <c r="U2831" i="6"/>
  <c r="Y3979" i="6"/>
  <c r="X2409" i="6"/>
  <c r="W599" i="6"/>
  <c r="V3197" i="6"/>
  <c r="W1343" i="6"/>
  <c r="Y1234" i="6"/>
  <c r="U1924" i="6"/>
  <c r="Y926" i="6"/>
  <c r="X2326" i="6"/>
  <c r="U3769" i="6"/>
  <c r="V883" i="6"/>
  <c r="X2865" i="6"/>
  <c r="V271" i="6"/>
  <c r="V1770" i="6"/>
  <c r="V1618" i="6"/>
  <c r="W2153" i="6"/>
  <c r="V684" i="6"/>
  <c r="X3208" i="6"/>
  <c r="X1304" i="6"/>
  <c r="V3393" i="6"/>
  <c r="W101" i="6"/>
  <c r="W3044" i="6"/>
  <c r="V3145" i="6"/>
  <c r="X1929" i="6"/>
  <c r="X274" i="6"/>
  <c r="Y3579" i="6"/>
  <c r="Y1008" i="6"/>
  <c r="W1609" i="6"/>
  <c r="W187" i="6"/>
  <c r="X545" i="6"/>
  <c r="Y603" i="6"/>
  <c r="X119" i="6"/>
  <c r="V2263" i="6"/>
  <c r="U3608" i="6"/>
  <c r="V2186" i="6"/>
  <c r="V1134" i="6"/>
  <c r="X3645" i="6"/>
  <c r="X1731" i="6"/>
  <c r="W2320" i="6"/>
  <c r="W1924" i="6"/>
  <c r="Y807" i="6"/>
  <c r="X1723" i="6"/>
  <c r="W3479" i="6"/>
  <c r="Y2678" i="6"/>
  <c r="Y1174" i="6"/>
  <c r="Y705" i="6"/>
  <c r="X3840" i="6"/>
  <c r="W2395" i="6"/>
  <c r="Y1895" i="6"/>
  <c r="V359" i="6"/>
  <c r="Y3258" i="6"/>
  <c r="W685" i="6"/>
  <c r="Y673" i="6"/>
  <c r="Y410" i="6"/>
  <c r="W1400" i="6"/>
  <c r="V911" i="6"/>
  <c r="X3088" i="6"/>
  <c r="W2237" i="6"/>
  <c r="V912" i="6"/>
  <c r="W1693" i="6"/>
  <c r="Y2116" i="6"/>
  <c r="W2771" i="6"/>
  <c r="W2456" i="6"/>
  <c r="U3232" i="6"/>
  <c r="V1548" i="6"/>
  <c r="Y3890" i="6"/>
  <c r="W3683" i="6"/>
  <c r="W1598" i="6"/>
  <c r="V1217" i="6"/>
  <c r="X3548" i="6"/>
  <c r="X1313" i="6"/>
  <c r="X3815" i="6"/>
  <c r="Y1654" i="6"/>
  <c r="V3398" i="6"/>
  <c r="W2999" i="6"/>
  <c r="Y282" i="6"/>
  <c r="Y709" i="6"/>
  <c r="X3527" i="6"/>
  <c r="Y3727" i="6"/>
  <c r="X2394" i="6"/>
  <c r="X3361" i="6"/>
  <c r="Y2334" i="6"/>
  <c r="X3122" i="6"/>
  <c r="X800" i="6"/>
  <c r="U2104" i="6"/>
  <c r="Y860" i="6"/>
  <c r="W1898" i="6"/>
  <c r="Y1757" i="6"/>
  <c r="Y2817" i="6"/>
  <c r="U3741" i="6"/>
  <c r="Y2861" i="6"/>
  <c r="W3867" i="6"/>
  <c r="V2891" i="6"/>
  <c r="V1747" i="6"/>
  <c r="Y2073" i="6"/>
  <c r="Y2298" i="6"/>
  <c r="V1943" i="6"/>
  <c r="Y1694" i="6"/>
  <c r="Y3323" i="6"/>
  <c r="W3031" i="6"/>
  <c r="W2968" i="6"/>
  <c r="Y868" i="6"/>
  <c r="W1591" i="6"/>
  <c r="W451" i="6"/>
  <c r="Y1122" i="6"/>
  <c r="Y910" i="6"/>
  <c r="X2341" i="6"/>
  <c r="Y1908" i="6"/>
  <c r="X968" i="6"/>
  <c r="X1054" i="6"/>
  <c r="V1364" i="6"/>
  <c r="X392" i="6"/>
  <c r="W1185" i="6"/>
  <c r="Y3926" i="6"/>
  <c r="V1275" i="6"/>
  <c r="V1354" i="6"/>
  <c r="X811" i="6"/>
  <c r="X1810" i="6"/>
  <c r="X1812" i="6"/>
  <c r="W2965" i="6"/>
  <c r="X1712" i="6"/>
  <c r="W1873" i="6"/>
  <c r="V2048" i="6"/>
  <c r="X2121" i="6"/>
  <c r="W2850" i="6"/>
  <c r="W2208" i="6"/>
  <c r="V2753" i="6"/>
  <c r="Y2726" i="6"/>
  <c r="X3811" i="6"/>
  <c r="W2809" i="6"/>
  <c r="W2100" i="6"/>
  <c r="U3987" i="6"/>
  <c r="X1549" i="6"/>
  <c r="X219" i="6"/>
  <c r="X1938" i="6"/>
  <c r="W2585" i="6"/>
  <c r="V2738" i="6"/>
  <c r="Y3131" i="6"/>
  <c r="U2438" i="6"/>
  <c r="X2943" i="6"/>
  <c r="X2897" i="6"/>
  <c r="W281" i="6"/>
  <c r="Y3944" i="6"/>
  <c r="W41" i="6"/>
  <c r="V65" i="6"/>
  <c r="X3547" i="6"/>
  <c r="W1533" i="6"/>
  <c r="W147" i="6"/>
  <c r="X1639" i="6"/>
  <c r="V1449" i="6"/>
  <c r="V3071" i="6"/>
  <c r="X2935" i="6"/>
  <c r="X2147" i="6"/>
  <c r="X3523" i="6"/>
  <c r="Y1961" i="6"/>
  <c r="X1279" i="6"/>
  <c r="X1597" i="6"/>
  <c r="X1415" i="6"/>
  <c r="V3418" i="6"/>
  <c r="Y2248" i="6"/>
  <c r="Y1974" i="6"/>
  <c r="W1968" i="6"/>
  <c r="W1190" i="6"/>
  <c r="Y3163" i="6"/>
  <c r="V2556" i="6"/>
  <c r="X2746" i="6"/>
  <c r="V1764" i="6"/>
  <c r="V1959" i="6"/>
  <c r="V2130" i="6"/>
  <c r="V3669" i="6"/>
  <c r="W224" i="6"/>
  <c r="W3321" i="6"/>
  <c r="Y1100" i="6"/>
  <c r="X1257" i="6"/>
  <c r="Y3955" i="6"/>
  <c r="V179" i="6"/>
  <c r="X3061" i="6"/>
  <c r="Y2518" i="6"/>
  <c r="V1119" i="6"/>
  <c r="Y3226" i="6"/>
  <c r="X929" i="6"/>
  <c r="X3329" i="6"/>
  <c r="V2883" i="6"/>
  <c r="X1495" i="6"/>
  <c r="X944" i="6"/>
  <c r="X2257" i="6"/>
  <c r="X1064" i="6"/>
  <c r="V3785" i="6"/>
  <c r="W3404" i="6"/>
  <c r="X2682" i="6"/>
  <c r="W3214" i="6"/>
  <c r="Y2500" i="6"/>
  <c r="Y957" i="6"/>
  <c r="V2270" i="6"/>
  <c r="Y2722" i="6"/>
  <c r="W2393" i="6"/>
  <c r="V617" i="6"/>
  <c r="V2337" i="6"/>
  <c r="Y72" i="6"/>
  <c r="Y2681" i="6"/>
  <c r="V3703" i="6"/>
  <c r="W3639" i="6"/>
  <c r="V2564" i="6"/>
  <c r="W1804" i="6"/>
  <c r="V1723" i="6"/>
  <c r="Y933" i="6"/>
  <c r="Y3525" i="6"/>
  <c r="W2101" i="6"/>
  <c r="X2624" i="6"/>
  <c r="V766" i="6"/>
  <c r="X1934" i="6"/>
  <c r="X3613" i="6"/>
  <c r="V1824" i="6"/>
  <c r="X2260" i="6"/>
  <c r="X3743" i="6"/>
  <c r="V1508" i="6"/>
  <c r="X2065" i="6"/>
  <c r="Y3512" i="6"/>
  <c r="V3694" i="6"/>
  <c r="Y3217" i="6"/>
  <c r="V2339" i="6"/>
  <c r="W819" i="6"/>
  <c r="W1078" i="6"/>
  <c r="V1863" i="6"/>
  <c r="W2861" i="6"/>
  <c r="W3116" i="6"/>
  <c r="X2226" i="6"/>
  <c r="Y2411" i="6"/>
  <c r="W2819" i="6"/>
  <c r="Y3236" i="6"/>
  <c r="X4001" i="6"/>
  <c r="V138" i="6"/>
  <c r="W1561" i="6"/>
  <c r="X1442" i="6"/>
  <c r="V2269" i="6"/>
  <c r="W725" i="6"/>
  <c r="V1279" i="6"/>
  <c r="U1491" i="6"/>
  <c r="U3200" i="6"/>
  <c r="V281" i="6"/>
  <c r="W3418" i="6"/>
  <c r="Y1825" i="6"/>
  <c r="U3029" i="6"/>
  <c r="W1718" i="6"/>
  <c r="X3120" i="6"/>
  <c r="W1776" i="6"/>
  <c r="W321" i="6"/>
  <c r="X3442" i="6"/>
  <c r="Y1164" i="6"/>
  <c r="X648" i="6"/>
  <c r="Y2608" i="6"/>
  <c r="X1362" i="6"/>
  <c r="X401" i="6"/>
  <c r="Y215" i="6"/>
  <c r="U1871" i="6"/>
  <c r="W1671" i="6"/>
  <c r="X2029" i="6"/>
  <c r="W1339" i="6"/>
  <c r="U2048" i="6"/>
  <c r="V845" i="6"/>
  <c r="W875" i="6"/>
  <c r="X3604" i="6"/>
  <c r="Y780" i="6"/>
  <c r="V2035" i="6"/>
  <c r="W2699" i="6"/>
  <c r="X1151" i="6"/>
  <c r="U3481" i="6"/>
  <c r="W1644" i="6"/>
  <c r="X1532" i="6"/>
  <c r="Y754" i="6"/>
  <c r="X666" i="6"/>
  <c r="X3659" i="6"/>
  <c r="V546" i="6"/>
  <c r="U1712" i="6"/>
  <c r="V3754" i="6"/>
  <c r="V2081" i="6"/>
  <c r="U2066" i="6"/>
  <c r="W1404" i="6"/>
  <c r="X460" i="6"/>
  <c r="X162" i="6"/>
  <c r="V2332" i="6"/>
  <c r="W2671" i="6"/>
  <c r="X2621" i="6"/>
  <c r="X2971" i="6"/>
  <c r="W1108" i="6"/>
  <c r="W929" i="6"/>
  <c r="V1208" i="6"/>
  <c r="V670" i="6"/>
  <c r="Y690" i="6"/>
  <c r="W1890" i="6"/>
  <c r="Y1074" i="6"/>
  <c r="V3251" i="6"/>
  <c r="V1751" i="6"/>
  <c r="V3074" i="6"/>
  <c r="W3354" i="6"/>
  <c r="V2319" i="6"/>
  <c r="Y3156" i="6"/>
  <c r="V3022" i="6"/>
  <c r="W1028" i="6"/>
  <c r="U3391" i="6"/>
  <c r="V1814" i="6"/>
  <c r="X3466" i="6"/>
  <c r="Y2027" i="6"/>
  <c r="X1521" i="6"/>
  <c r="Y1679" i="6"/>
  <c r="V1957" i="6"/>
  <c r="Y891" i="6"/>
  <c r="X1866" i="6"/>
  <c r="V1823" i="6"/>
  <c r="Y3267" i="6"/>
  <c r="W2836" i="6"/>
  <c r="W2561" i="6"/>
  <c r="X2529" i="6"/>
  <c r="X2910" i="6"/>
  <c r="W945" i="6"/>
  <c r="Y230" i="6"/>
  <c r="Y2066" i="6"/>
  <c r="X669" i="6"/>
  <c r="W2498" i="6"/>
  <c r="Y1670" i="6"/>
  <c r="Y209" i="6"/>
  <c r="Y2649" i="6"/>
  <c r="U3997" i="6"/>
  <c r="W1897" i="6"/>
  <c r="V3075" i="6"/>
  <c r="X2404" i="6"/>
  <c r="V1196" i="6"/>
  <c r="X3835" i="6"/>
  <c r="V1989" i="6"/>
  <c r="W3296" i="6"/>
  <c r="W3287" i="6"/>
  <c r="Y2469" i="6"/>
  <c r="W3202" i="6"/>
  <c r="Y2914" i="6"/>
  <c r="W3242" i="6"/>
  <c r="Y1900" i="6"/>
  <c r="W3128" i="6"/>
  <c r="V436" i="6"/>
  <c r="W1639" i="6"/>
  <c r="W3737" i="6"/>
  <c r="V79" i="6"/>
  <c r="Y3809" i="6"/>
  <c r="X387" i="6"/>
  <c r="V3972" i="6"/>
  <c r="W1972" i="6"/>
  <c r="W1269" i="6"/>
  <c r="W744" i="6"/>
  <c r="W3439" i="6"/>
  <c r="W731" i="6"/>
  <c r="W779" i="6"/>
  <c r="W1298" i="6"/>
  <c r="Y1640" i="6"/>
  <c r="X3642" i="6"/>
  <c r="V2330" i="6"/>
  <c r="W2339" i="6"/>
  <c r="X1878" i="6"/>
  <c r="V2158" i="6"/>
  <c r="Y3405" i="6"/>
  <c r="W2579" i="6"/>
  <c r="X2340" i="6"/>
  <c r="W3221" i="6"/>
  <c r="X2920" i="6"/>
  <c r="V2138" i="6"/>
  <c r="X458" i="6"/>
  <c r="Y1349" i="6"/>
  <c r="V984" i="6"/>
  <c r="V1878" i="6"/>
  <c r="W1640" i="6"/>
  <c r="Y3255" i="6"/>
  <c r="V3727" i="6"/>
  <c r="W2747" i="6"/>
  <c r="W2967" i="6"/>
  <c r="X1236" i="6"/>
  <c r="W1713" i="6"/>
  <c r="W3839" i="6"/>
  <c r="W58" i="6"/>
  <c r="V1019" i="6"/>
  <c r="Y1106" i="6"/>
  <c r="X1335" i="6"/>
  <c r="U3722" i="6"/>
  <c r="X3621" i="6"/>
  <c r="U3520" i="6"/>
  <c r="Y2216" i="6"/>
  <c r="X1130" i="6"/>
  <c r="W1353" i="6"/>
  <c r="V3201" i="6"/>
  <c r="X1108" i="6"/>
  <c r="X62" i="6"/>
  <c r="V2707" i="6"/>
  <c r="W276" i="6"/>
  <c r="V1218" i="6"/>
  <c r="X1115" i="6"/>
  <c r="W3251" i="6"/>
  <c r="V2517" i="6"/>
  <c r="W3356" i="6"/>
  <c r="Y2369" i="6"/>
  <c r="W2951" i="6"/>
  <c r="V1085" i="6"/>
  <c r="W3675" i="6"/>
  <c r="Y1490" i="6"/>
  <c r="X1972" i="6"/>
  <c r="X1719" i="6"/>
  <c r="X1792" i="6"/>
  <c r="X2127" i="6"/>
  <c r="V3683" i="6"/>
  <c r="V3367" i="6"/>
  <c r="V1776" i="6"/>
  <c r="W2142" i="6"/>
  <c r="X3512" i="6"/>
  <c r="W2301" i="6"/>
  <c r="W1323" i="6"/>
  <c r="X3274" i="6"/>
  <c r="W1506" i="6"/>
  <c r="W762" i="6"/>
  <c r="W2530" i="6"/>
  <c r="V3317" i="6"/>
  <c r="W3386" i="6"/>
  <c r="W3682" i="6"/>
  <c r="X3711" i="6"/>
  <c r="W2283" i="6"/>
  <c r="V2955" i="6"/>
  <c r="V1586" i="6"/>
  <c r="Y317" i="6"/>
  <c r="X2652" i="6"/>
  <c r="Y3489" i="6"/>
  <c r="Y771" i="6"/>
  <c r="W2606" i="6"/>
  <c r="W1234" i="6"/>
  <c r="W3151" i="6"/>
  <c r="X1965" i="6"/>
  <c r="Y3276" i="6"/>
  <c r="X1489" i="6"/>
  <c r="Y1229" i="6"/>
  <c r="X3848" i="6"/>
  <c r="Y2214" i="6"/>
  <c r="X1379" i="6"/>
  <c r="V2350" i="6"/>
  <c r="W1039" i="6"/>
  <c r="W1686" i="6"/>
  <c r="Y3661" i="6"/>
  <c r="V1222" i="6"/>
  <c r="X647" i="6"/>
  <c r="W2398" i="6"/>
  <c r="X2720" i="6"/>
  <c r="X661" i="6"/>
  <c r="X544" i="6"/>
  <c r="Y2162" i="6"/>
  <c r="V2172" i="6"/>
  <c r="W1406" i="6"/>
  <c r="V3736" i="6"/>
  <c r="W3381" i="6"/>
  <c r="Y3675" i="6"/>
  <c r="U3856" i="6"/>
  <c r="X2993" i="6"/>
  <c r="X3851" i="6"/>
  <c r="V2602" i="6"/>
  <c r="X2334" i="6"/>
  <c r="Y447" i="6"/>
  <c r="X2099" i="6"/>
  <c r="X2294" i="6"/>
  <c r="W1742" i="6"/>
  <c r="V2586" i="6"/>
  <c r="W3891" i="6"/>
  <c r="X2046" i="6"/>
  <c r="V3535" i="6"/>
  <c r="X3233" i="6"/>
  <c r="Y3252" i="6"/>
  <c r="V2904" i="6"/>
  <c r="Y1889" i="6"/>
  <c r="X1535" i="6"/>
  <c r="W3640" i="6"/>
  <c r="V857" i="6"/>
  <c r="Y2602" i="6"/>
  <c r="V899" i="6"/>
  <c r="X3197" i="6"/>
  <c r="X3862" i="6"/>
  <c r="Y1386" i="6"/>
  <c r="Y337" i="6"/>
  <c r="X167" i="6"/>
  <c r="W3573" i="6"/>
  <c r="W905" i="6"/>
  <c r="Y3367" i="6"/>
  <c r="Y476" i="6"/>
  <c r="V3516" i="6"/>
  <c r="V3185" i="6"/>
  <c r="Y1463" i="6"/>
  <c r="V532" i="6"/>
  <c r="X246" i="6"/>
  <c r="V15" i="6"/>
  <c r="V1023" i="6"/>
  <c r="Y1065" i="6"/>
  <c r="W395" i="6"/>
  <c r="X1084" i="6"/>
  <c r="W1408" i="6"/>
  <c r="Y1617" i="6"/>
  <c r="W1762" i="6"/>
  <c r="V3256" i="6"/>
  <c r="X2674" i="6"/>
  <c r="X1890" i="6"/>
  <c r="V939" i="6"/>
  <c r="Y12" i="6"/>
  <c r="X2073" i="6"/>
  <c r="W1175" i="6"/>
  <c r="W1843" i="6"/>
  <c r="W2424" i="6"/>
  <c r="X3286" i="6"/>
  <c r="W1117" i="6"/>
  <c r="V1498" i="6"/>
  <c r="V1410" i="6"/>
  <c r="V1935" i="6"/>
  <c r="Y1803" i="6"/>
  <c r="Y945" i="6"/>
  <c r="X126" i="6"/>
  <c r="X90" i="6"/>
  <c r="X3237" i="6"/>
  <c r="V1647" i="6"/>
  <c r="V30" i="6"/>
  <c r="Y1788" i="6"/>
  <c r="Y1420" i="6"/>
  <c r="Y2970" i="6"/>
  <c r="X2207" i="6"/>
  <c r="X1086" i="6"/>
  <c r="Y3274" i="6"/>
  <c r="U2846" i="6"/>
  <c r="V796" i="6"/>
  <c r="Y91" i="6"/>
  <c r="V3287" i="6"/>
  <c r="V2858" i="6"/>
  <c r="Y274" i="6"/>
  <c r="X2546" i="6"/>
  <c r="V902" i="6"/>
  <c r="V640" i="6"/>
  <c r="X3865" i="6"/>
  <c r="X2002" i="6"/>
  <c r="V1706" i="6"/>
  <c r="V3887" i="6"/>
  <c r="V562" i="6"/>
  <c r="X2110" i="6"/>
  <c r="W831" i="6"/>
  <c r="W1775" i="6"/>
  <c r="X3164" i="6"/>
  <c r="X3093" i="6"/>
  <c r="V1272" i="6"/>
  <c r="Y635" i="6"/>
  <c r="W2488" i="6"/>
  <c r="X3412" i="6"/>
  <c r="Y1299" i="6"/>
  <c r="W3898" i="6"/>
  <c r="Y1692" i="6"/>
  <c r="W268" i="6"/>
  <c r="Y472" i="6"/>
  <c r="Y3172" i="6"/>
  <c r="V2817" i="6"/>
  <c r="X2431" i="6"/>
  <c r="V1804" i="6"/>
  <c r="V2691" i="6"/>
  <c r="W2470" i="6"/>
  <c r="Y2008" i="6"/>
  <c r="V3080" i="6"/>
  <c r="W1909" i="6"/>
  <c r="X1714" i="6"/>
  <c r="Y269" i="6"/>
  <c r="Y783" i="6"/>
  <c r="Y1113" i="6"/>
  <c r="W3090" i="6"/>
  <c r="Y1915" i="6"/>
  <c r="Y2630" i="6"/>
  <c r="V80" i="6"/>
  <c r="V3389" i="6"/>
  <c r="V3429" i="6"/>
  <c r="W923" i="6"/>
  <c r="Y2942" i="6"/>
  <c r="W3261" i="6"/>
  <c r="X1204" i="6"/>
  <c r="Y3429" i="6"/>
  <c r="V2289" i="6"/>
  <c r="Y3103" i="6"/>
  <c r="V1383" i="6"/>
  <c r="Y2446" i="6"/>
  <c r="W2786" i="6"/>
  <c r="W2474" i="6"/>
  <c r="X1816" i="6"/>
  <c r="Y3626" i="6"/>
  <c r="X1880" i="6"/>
  <c r="V1229" i="6"/>
  <c r="V1571" i="6"/>
  <c r="W219" i="6"/>
  <c r="X807" i="6"/>
  <c r="V934" i="6"/>
  <c r="Y2355" i="6"/>
  <c r="W3162" i="6"/>
  <c r="X2112" i="6"/>
  <c r="W1073" i="6"/>
  <c r="Y2913" i="6"/>
  <c r="Y1932" i="6"/>
  <c r="X2814" i="6"/>
  <c r="V3629" i="6"/>
  <c r="X1049" i="6"/>
  <c r="X646" i="6"/>
  <c r="X466" i="6"/>
  <c r="X2932" i="6"/>
  <c r="Y3359" i="6"/>
  <c r="Y3123" i="6"/>
  <c r="V2125" i="6"/>
  <c r="V1090" i="6"/>
  <c r="X1560" i="6"/>
  <c r="Y2281" i="6"/>
  <c r="V3272" i="6"/>
  <c r="V3688" i="6"/>
  <c r="W3330" i="6"/>
  <c r="W716" i="6"/>
  <c r="X2221" i="6"/>
  <c r="Y3537" i="6"/>
  <c r="Y3552" i="6"/>
  <c r="Y2939" i="6"/>
  <c r="V1251" i="6"/>
  <c r="W3333" i="6"/>
  <c r="W2711" i="6"/>
  <c r="U3452" i="6"/>
  <c r="W1212" i="6"/>
  <c r="X1822" i="6"/>
  <c r="V1577" i="6"/>
  <c r="Y2733" i="6"/>
  <c r="W3936" i="6"/>
  <c r="W1419" i="6"/>
  <c r="Y40" i="6"/>
  <c r="V1518" i="6"/>
  <c r="V1523" i="6"/>
  <c r="X1865" i="6"/>
  <c r="Y1857" i="6"/>
  <c r="V696" i="6"/>
  <c r="X1212" i="6"/>
  <c r="V3952" i="6"/>
  <c r="W2172" i="6"/>
  <c r="Y1421" i="6"/>
  <c r="W2971" i="6"/>
  <c r="Y2454" i="6"/>
  <c r="U1494" i="6"/>
  <c r="X1460" i="6"/>
  <c r="W3973" i="6"/>
  <c r="V3658" i="6"/>
  <c r="V1249" i="6"/>
  <c r="W759" i="6"/>
  <c r="V2686" i="6"/>
  <c r="W1075" i="6"/>
  <c r="V3046" i="6"/>
  <c r="Y2905" i="6"/>
  <c r="U2828" i="6"/>
  <c r="V779" i="6"/>
  <c r="V1186" i="6"/>
  <c r="W2500" i="6"/>
  <c r="Y1805" i="6"/>
  <c r="V3675" i="6"/>
  <c r="X1033" i="6"/>
  <c r="Y3934" i="6"/>
  <c r="X3057" i="6"/>
  <c r="W2871" i="6"/>
  <c r="X3556" i="6"/>
  <c r="W2228" i="6"/>
  <c r="Y2352" i="6"/>
  <c r="Y3378" i="6"/>
  <c r="X2372" i="6"/>
  <c r="Y2975" i="6"/>
  <c r="W3510" i="6"/>
  <c r="Y840" i="6"/>
  <c r="Y2335" i="6"/>
  <c r="Y2592" i="6"/>
  <c r="W2773" i="6"/>
  <c r="X1377" i="6"/>
  <c r="Y3642" i="6"/>
  <c r="V2752" i="6"/>
  <c r="W3498" i="6"/>
  <c r="W3914" i="6"/>
  <c r="X1092" i="6"/>
  <c r="W3306" i="6"/>
  <c r="U3617" i="6"/>
  <c r="W780" i="6"/>
  <c r="V2712" i="6"/>
  <c r="X1649" i="6"/>
  <c r="Y1382" i="6"/>
  <c r="Y2179" i="6"/>
  <c r="V1864" i="6"/>
  <c r="X2587" i="6"/>
  <c r="X1667" i="6"/>
  <c r="V1333" i="6"/>
  <c r="Y1866" i="6"/>
  <c r="W2834" i="6"/>
  <c r="Y3860" i="6"/>
  <c r="Y3870" i="6"/>
  <c r="X760" i="6"/>
  <c r="X3777" i="6"/>
  <c r="W383" i="6"/>
  <c r="W863" i="6"/>
  <c r="X1039" i="6"/>
  <c r="W3085" i="6"/>
  <c r="Y3891" i="6"/>
  <c r="Y1116" i="6"/>
  <c r="W3828" i="6"/>
  <c r="X3226" i="6"/>
  <c r="Y3804" i="6"/>
  <c r="Y1459" i="6"/>
  <c r="Y3104" i="6"/>
  <c r="Y2160" i="6"/>
  <c r="X1752" i="6"/>
  <c r="V853" i="6"/>
  <c r="X1854" i="6"/>
  <c r="V2694" i="6"/>
  <c r="V1542" i="6"/>
  <c r="V2991" i="6"/>
  <c r="V1227" i="6"/>
  <c r="Y469" i="6"/>
  <c r="X3137" i="6"/>
  <c r="X463" i="6"/>
  <c r="W3853" i="6"/>
  <c r="X2691" i="6"/>
  <c r="Y306" i="6"/>
  <c r="W1991" i="6"/>
  <c r="W2715" i="6"/>
  <c r="X2429" i="6"/>
  <c r="W1622" i="6"/>
  <c r="V1490" i="6"/>
  <c r="W3729" i="6"/>
  <c r="Y2169" i="6"/>
  <c r="Y2479" i="6"/>
  <c r="X2863" i="6"/>
  <c r="V2978" i="6"/>
  <c r="Y3977" i="6"/>
  <c r="Y2137" i="6"/>
  <c r="W2354" i="6"/>
  <c r="V3094" i="6"/>
  <c r="X1838" i="6"/>
  <c r="X2588" i="6"/>
  <c r="W379" i="6"/>
  <c r="X551" i="6"/>
  <c r="Y665" i="6"/>
  <c r="V567" i="6"/>
  <c r="V1591" i="6"/>
  <c r="Y152" i="6"/>
  <c r="Y3496" i="6"/>
  <c r="W2937" i="6"/>
  <c r="X973" i="6"/>
  <c r="X26" i="6"/>
  <c r="V2964" i="6"/>
  <c r="V1045" i="6"/>
  <c r="U2773" i="6"/>
  <c r="Y2228" i="6"/>
  <c r="X1947" i="6"/>
  <c r="V3316" i="6"/>
  <c r="V1871" i="6"/>
  <c r="X404" i="6"/>
  <c r="V3377" i="6"/>
  <c r="X1668" i="6"/>
  <c r="W820" i="6"/>
  <c r="Y41" i="6"/>
  <c r="X3224" i="6"/>
  <c r="U2632" i="6"/>
  <c r="X609" i="6"/>
  <c r="X140" i="6"/>
  <c r="U1841" i="6"/>
  <c r="V1848" i="6"/>
  <c r="W2800" i="6"/>
  <c r="X2667" i="6"/>
  <c r="X3001" i="6"/>
  <c r="V1650" i="6"/>
  <c r="V1475" i="6"/>
  <c r="Y3602" i="6"/>
  <c r="Y1006" i="6"/>
  <c r="Y1726" i="6"/>
  <c r="Y1043" i="6"/>
  <c r="V3385" i="6"/>
  <c r="U2694" i="6"/>
  <c r="W1523" i="6"/>
  <c r="X1653" i="6"/>
  <c r="V3115" i="6"/>
  <c r="W1700" i="6"/>
  <c r="W456" i="6"/>
  <c r="Y561" i="6"/>
  <c r="X1114" i="6"/>
  <c r="V475" i="6"/>
  <c r="W1276" i="6"/>
  <c r="X2388" i="6"/>
  <c r="Y1462" i="6"/>
  <c r="Y1742" i="6"/>
  <c r="V535" i="6"/>
  <c r="V892" i="6"/>
  <c r="X702" i="6"/>
  <c r="W1863" i="6"/>
  <c r="U3151" i="6"/>
  <c r="V2719" i="6"/>
  <c r="X1502" i="6"/>
  <c r="V275" i="6"/>
  <c r="V1408" i="6"/>
  <c r="V1779" i="6"/>
  <c r="V1931" i="6"/>
  <c r="Y71" i="6"/>
  <c r="X2412" i="6"/>
  <c r="V2047" i="6"/>
  <c r="V1233" i="6"/>
  <c r="X2616" i="6"/>
  <c r="V919" i="6"/>
  <c r="V1655" i="6"/>
  <c r="X3149" i="6"/>
  <c r="V561" i="6"/>
  <c r="W3350" i="6"/>
  <c r="W1060" i="6"/>
  <c r="W3868" i="6"/>
  <c r="V2970" i="6"/>
  <c r="X1367" i="6"/>
  <c r="X2051" i="6"/>
  <c r="V3401" i="6"/>
  <c r="X914" i="6"/>
  <c r="V258" i="6"/>
  <c r="V3842" i="6"/>
  <c r="V3042" i="6"/>
  <c r="Y2193" i="6"/>
  <c r="Y2314" i="6"/>
  <c r="W3273" i="6"/>
  <c r="X2398" i="6"/>
  <c r="Y1061" i="6"/>
  <c r="U3827" i="6"/>
  <c r="W2705" i="6"/>
  <c r="Y1400" i="6"/>
  <c r="V426" i="6"/>
  <c r="W1796" i="6"/>
  <c r="V2937" i="6"/>
  <c r="W3491" i="6"/>
  <c r="X1846" i="6"/>
  <c r="W2803" i="6"/>
  <c r="V3615" i="6"/>
  <c r="X3118" i="6"/>
  <c r="Y3643" i="6"/>
  <c r="W3539" i="6"/>
  <c r="V1633" i="6"/>
  <c r="W2122" i="6"/>
  <c r="W3433" i="6"/>
  <c r="V2324" i="6"/>
  <c r="X3190" i="6"/>
  <c r="X2204" i="6"/>
  <c r="Y3507" i="6"/>
  <c r="X2473" i="6"/>
  <c r="X1860" i="6"/>
  <c r="Y2584" i="6"/>
  <c r="V3955" i="6"/>
  <c r="W1100" i="6"/>
  <c r="W2476" i="6"/>
  <c r="W1476" i="6"/>
  <c r="W891" i="6"/>
  <c r="V3951" i="6"/>
  <c r="X1969" i="6"/>
  <c r="X951" i="6"/>
  <c r="X1139" i="6"/>
  <c r="V1137" i="6"/>
  <c r="V1831" i="6"/>
  <c r="X615" i="6"/>
  <c r="V3880" i="6"/>
  <c r="W3919" i="6"/>
  <c r="Y1143" i="6"/>
  <c r="V3187" i="6"/>
  <c r="W2966" i="6"/>
  <c r="Y2852" i="6"/>
  <c r="X1530" i="6"/>
  <c r="Y1555" i="6"/>
  <c r="V1256" i="6"/>
  <c r="X3341" i="6"/>
  <c r="Y706" i="6"/>
  <c r="X1324" i="6"/>
  <c r="V596" i="6"/>
  <c r="X256" i="6"/>
  <c r="V1377" i="6"/>
  <c r="W100" i="6"/>
  <c r="X3828" i="6"/>
  <c r="V1148" i="6"/>
  <c r="W1557" i="6"/>
  <c r="V1680" i="6"/>
  <c r="V727" i="6"/>
  <c r="X1773" i="6"/>
  <c r="W2946" i="6"/>
  <c r="Y2039" i="6"/>
  <c r="X2719" i="6"/>
  <c r="Y2007" i="6"/>
  <c r="V3196" i="6"/>
  <c r="W2563" i="6"/>
  <c r="W2279" i="6"/>
  <c r="W1882" i="6"/>
  <c r="X3831" i="6"/>
  <c r="W2969" i="6"/>
  <c r="V3947" i="6"/>
  <c r="X3314" i="6"/>
  <c r="V160" i="6"/>
  <c r="W3179" i="6"/>
  <c r="X2633" i="6"/>
  <c r="X3462" i="6"/>
  <c r="W1823" i="6"/>
  <c r="X2589" i="6"/>
  <c r="W1862" i="6"/>
  <c r="V1400" i="6"/>
  <c r="V3529" i="6"/>
  <c r="V357" i="6"/>
  <c r="V2083" i="6"/>
  <c r="V181" i="6"/>
  <c r="V2757" i="6"/>
  <c r="Y1330" i="6"/>
  <c r="Y3180" i="6"/>
  <c r="W2111" i="6"/>
  <c r="V3010" i="6"/>
  <c r="V3445" i="6"/>
  <c r="X1925" i="6"/>
  <c r="Y3784" i="6"/>
  <c r="X2203" i="6"/>
  <c r="Y2401" i="6"/>
  <c r="U3311" i="6"/>
  <c r="X1921" i="6"/>
  <c r="W3119" i="6"/>
  <c r="Y2769" i="6"/>
  <c r="W2454" i="6"/>
  <c r="W3759" i="6"/>
  <c r="Y1552" i="6"/>
  <c r="X2222" i="6"/>
  <c r="V1765" i="6"/>
  <c r="V3975" i="6"/>
  <c r="Y1722" i="6"/>
  <c r="V3991" i="6"/>
  <c r="X2189" i="6"/>
  <c r="W3432" i="6"/>
  <c r="W2355" i="6"/>
  <c r="Y907" i="6"/>
  <c r="X2417" i="6"/>
  <c r="X1974" i="6"/>
  <c r="V1441" i="6"/>
  <c r="Y3992" i="6"/>
  <c r="X2468" i="6"/>
  <c r="Y2226" i="6"/>
  <c r="X553" i="6"/>
  <c r="V875" i="6"/>
  <c r="X3907" i="6"/>
  <c r="X2336" i="6"/>
  <c r="X3418" i="6"/>
  <c r="Y5" i="6"/>
  <c r="X1750" i="6"/>
  <c r="X3721" i="6"/>
  <c r="Y3557" i="6"/>
  <c r="Y686" i="6"/>
  <c r="V3259" i="6"/>
  <c r="W2764" i="6"/>
  <c r="X673" i="6"/>
  <c r="V3269" i="6"/>
  <c r="Y1237" i="6"/>
  <c r="V101" i="6"/>
  <c r="U3309" i="6"/>
  <c r="Y2786" i="6"/>
  <c r="V3885" i="6"/>
  <c r="W2748" i="6"/>
  <c r="Y1606" i="6"/>
  <c r="V1473" i="6"/>
  <c r="X70" i="6"/>
  <c r="V2946" i="6"/>
  <c r="W3603" i="6"/>
  <c r="U3768" i="6"/>
  <c r="X3151" i="6"/>
  <c r="X1027" i="6"/>
  <c r="X1821" i="6"/>
  <c r="X3590" i="6"/>
  <c r="U1993" i="6"/>
  <c r="V1699" i="6"/>
  <c r="Y3400" i="6"/>
  <c r="V852" i="6"/>
  <c r="V172" i="6"/>
  <c r="V487" i="6"/>
  <c r="W1831" i="6"/>
  <c r="V1331" i="6"/>
  <c r="W3541" i="6"/>
  <c r="V1911" i="6"/>
  <c r="X959" i="6"/>
  <c r="V3136" i="6"/>
  <c r="X942" i="6"/>
  <c r="V1845" i="6"/>
  <c r="V1598" i="6"/>
  <c r="X2359" i="6"/>
  <c r="X2126" i="6"/>
  <c r="X2990" i="6"/>
  <c r="V1413" i="6"/>
  <c r="W608" i="6"/>
  <c r="U3890" i="6"/>
  <c r="Y905" i="6"/>
  <c r="V3348" i="6"/>
  <c r="X2861" i="6"/>
  <c r="V1730" i="6"/>
  <c r="V954" i="6"/>
  <c r="X2608" i="6"/>
  <c r="Y3194" i="6"/>
  <c r="W1312" i="6"/>
  <c r="W478" i="6"/>
  <c r="X2074" i="6"/>
  <c r="V3460" i="6"/>
  <c r="W2594" i="6"/>
  <c r="V1314" i="6"/>
  <c r="Y3346" i="6"/>
  <c r="X1359" i="6"/>
  <c r="W2182" i="6"/>
  <c r="Y2043" i="6"/>
  <c r="Y1955" i="6"/>
  <c r="V3784" i="6"/>
  <c r="W815" i="6"/>
  <c r="Y285" i="6"/>
  <c r="W2391" i="6"/>
  <c r="W1624" i="6"/>
  <c r="V709" i="6"/>
  <c r="X3758" i="6"/>
  <c r="W2899" i="6"/>
  <c r="X2146" i="6"/>
  <c r="W1974" i="6"/>
  <c r="Y3896" i="6"/>
  <c r="Y3389" i="6"/>
  <c r="V2300" i="6"/>
  <c r="W2687" i="6"/>
  <c r="V297" i="6"/>
  <c r="W3115" i="6"/>
  <c r="Y1185" i="6"/>
  <c r="V1919" i="6"/>
  <c r="Y1392" i="6"/>
  <c r="Y2229" i="6"/>
  <c r="W1345" i="6"/>
  <c r="U1899" i="6"/>
  <c r="V589" i="6"/>
  <c r="X2985" i="6"/>
  <c r="W2710" i="6"/>
  <c r="W2607" i="6"/>
  <c r="X3714" i="6"/>
  <c r="W3721" i="6"/>
  <c r="X2961" i="6"/>
  <c r="Y974" i="6"/>
  <c r="Y3954" i="6"/>
  <c r="V3495" i="6"/>
  <c r="W2029" i="6"/>
  <c r="X2209" i="6"/>
  <c r="V464" i="6"/>
  <c r="Y1278" i="6"/>
  <c r="W898" i="6"/>
  <c r="Y3802" i="6"/>
  <c r="W2220" i="6"/>
  <c r="X2809" i="6"/>
  <c r="W3335" i="6"/>
  <c r="Y2428" i="6"/>
  <c r="X376" i="6"/>
  <c r="X3215" i="6"/>
  <c r="V1032" i="6"/>
  <c r="W1912" i="6"/>
  <c r="V3193" i="6"/>
  <c r="Y3913" i="6"/>
  <c r="V3544" i="6"/>
  <c r="V2971" i="6"/>
  <c r="X1808" i="6"/>
  <c r="Y3166" i="6"/>
  <c r="X3855" i="6"/>
  <c r="X2989" i="6"/>
  <c r="X99" i="6"/>
  <c r="W1798" i="6"/>
  <c r="W2062" i="6"/>
  <c r="Y2141" i="6"/>
  <c r="W2948" i="6"/>
  <c r="Y2732" i="6"/>
  <c r="V3742" i="6"/>
  <c r="V3428" i="6"/>
  <c r="U3041" i="6"/>
  <c r="V2161" i="6"/>
  <c r="V2152" i="6"/>
  <c r="X860" i="6"/>
  <c r="V1604" i="6"/>
  <c r="Y2947" i="6"/>
  <c r="Y2884" i="6"/>
  <c r="Y1067" i="6"/>
  <c r="V3405" i="6"/>
  <c r="Y3154" i="6"/>
  <c r="Y3330" i="6"/>
  <c r="X2824" i="6"/>
  <c r="Y3826" i="6"/>
  <c r="X575" i="6"/>
  <c r="Y2744" i="6"/>
  <c r="X803" i="6"/>
  <c r="W1522" i="6"/>
  <c r="V652" i="6"/>
  <c r="W3015" i="6"/>
  <c r="Y2578" i="6"/>
  <c r="V3306" i="6"/>
  <c r="X2492" i="6"/>
  <c r="W3134" i="6"/>
  <c r="V2723" i="6"/>
  <c r="Y611" i="6"/>
  <c r="X611" i="6"/>
  <c r="W2621" i="6"/>
  <c r="Y2931" i="6"/>
  <c r="Y2974" i="6"/>
  <c r="V2191" i="6"/>
  <c r="W2628" i="6"/>
  <c r="W3997" i="6"/>
  <c r="W3265" i="6"/>
  <c r="Y90" i="6"/>
  <c r="V3330" i="6"/>
  <c r="V1840" i="6"/>
  <c r="X3572" i="6"/>
  <c r="X2559" i="6"/>
  <c r="Y3077" i="6"/>
  <c r="V3493" i="6"/>
  <c r="X3126" i="6"/>
  <c r="X1035" i="6"/>
  <c r="Y2812" i="6"/>
  <c r="Y2440" i="6"/>
  <c r="X3643" i="6"/>
  <c r="V1722" i="6"/>
  <c r="V3384" i="6"/>
  <c r="W1630" i="6"/>
  <c r="X771" i="6"/>
  <c r="W1215" i="6"/>
  <c r="X114" i="6"/>
  <c r="Y2199" i="6"/>
  <c r="W3163" i="6"/>
  <c r="X3460" i="6"/>
  <c r="X2415" i="6"/>
  <c r="X1004" i="6"/>
  <c r="Y3788" i="6"/>
  <c r="X1056" i="6"/>
  <c r="Y1134" i="6"/>
  <c r="Y3968" i="6"/>
  <c r="W1016" i="6"/>
  <c r="V1341" i="6"/>
  <c r="V409" i="6"/>
  <c r="Y3309" i="6"/>
  <c r="Y294" i="6"/>
  <c r="V2672" i="6"/>
  <c r="W2853" i="6"/>
  <c r="V3098" i="6"/>
  <c r="V3362" i="6"/>
  <c r="Y608" i="6"/>
  <c r="Y2351" i="6"/>
  <c r="W2206" i="6"/>
  <c r="W3916" i="6"/>
  <c r="V1969" i="6"/>
  <c r="Y1791" i="6"/>
  <c r="X3290" i="6"/>
  <c r="V3354" i="6"/>
  <c r="Y448" i="6"/>
  <c r="V3245" i="6"/>
  <c r="X1251" i="6"/>
  <c r="W2704" i="6"/>
  <c r="V2469" i="6"/>
  <c r="Y418" i="6"/>
  <c r="V2763" i="6"/>
  <c r="X1189" i="6"/>
  <c r="V128" i="6"/>
  <c r="W3967" i="6"/>
  <c r="X3364" i="6"/>
  <c r="X2803" i="6"/>
  <c r="Y1483" i="6"/>
  <c r="Y2436" i="6"/>
  <c r="V3322" i="6"/>
  <c r="X1467" i="6"/>
  <c r="W2736" i="6"/>
  <c r="Y1630" i="6"/>
  <c r="Y3445" i="6"/>
  <c r="W3035" i="6"/>
  <c r="V1639" i="6"/>
  <c r="V3487" i="6"/>
  <c r="Y3520" i="6"/>
  <c r="X3940" i="6"/>
  <c r="Y2309" i="6"/>
  <c r="Y710" i="6"/>
  <c r="W3969" i="6"/>
  <c r="V1581" i="6"/>
  <c r="X1063" i="6"/>
  <c r="V2080" i="6"/>
  <c r="V3335" i="6"/>
  <c r="V3178" i="6"/>
  <c r="W3625" i="6"/>
  <c r="X3726" i="6"/>
  <c r="V2062" i="6"/>
  <c r="Y3386" i="6"/>
  <c r="W3236" i="6"/>
  <c r="Y2508" i="6"/>
  <c r="Y2764" i="6"/>
  <c r="X3141" i="6"/>
  <c r="W2533" i="6"/>
  <c r="V3892" i="6"/>
  <c r="X2138" i="6"/>
  <c r="W3943" i="6"/>
  <c r="Y3910" i="6"/>
  <c r="W2119" i="6"/>
  <c r="W3473" i="6"/>
  <c r="W1875" i="6"/>
  <c r="X1758" i="6"/>
  <c r="V2961" i="6"/>
  <c r="W3367" i="6"/>
  <c r="Y3632" i="6"/>
  <c r="W3845" i="6"/>
  <c r="V3680" i="6"/>
  <c r="X3223" i="6"/>
  <c r="Y2138" i="6"/>
  <c r="X367" i="6"/>
  <c r="Y2012" i="6"/>
  <c r="V963" i="6"/>
  <c r="Y3259" i="6"/>
  <c r="W691" i="6"/>
  <c r="V2209" i="6"/>
  <c r="W3391" i="6"/>
  <c r="W2285" i="6"/>
  <c r="Y801" i="6"/>
  <c r="Y2542" i="6"/>
  <c r="V3204" i="6"/>
  <c r="X3079" i="6"/>
  <c r="W3159" i="6"/>
  <c r="Y3357" i="6"/>
  <c r="Y2059" i="6"/>
  <c r="V806" i="6"/>
  <c r="Y3762" i="6"/>
  <c r="W2707" i="6"/>
  <c r="X3265" i="6"/>
  <c r="W1107" i="6"/>
  <c r="V2717" i="6"/>
  <c r="V3237" i="6"/>
  <c r="Y2424" i="6"/>
  <c r="Y3899" i="6"/>
  <c r="W3637" i="6"/>
  <c r="V2425" i="6"/>
  <c r="X2726" i="6"/>
  <c r="V1058" i="6"/>
  <c r="X3906" i="6"/>
  <c r="X2406" i="6"/>
  <c r="W1636" i="6"/>
  <c r="W752" i="6"/>
  <c r="Y1438" i="6"/>
  <c r="X3310" i="6"/>
  <c r="V2239" i="6"/>
  <c r="X2519" i="6"/>
  <c r="V2304" i="6"/>
  <c r="V851" i="6"/>
  <c r="Y2926" i="6"/>
  <c r="W1902" i="6"/>
  <c r="X2266" i="6"/>
  <c r="V2703" i="6"/>
  <c r="V3301" i="6"/>
  <c r="X3419" i="6"/>
  <c r="W2538" i="6"/>
  <c r="W1990" i="6"/>
  <c r="V3775" i="6"/>
  <c r="X1980" i="6"/>
  <c r="W1835" i="6"/>
  <c r="X2479" i="6"/>
  <c r="X3367" i="6"/>
  <c r="W1672" i="6"/>
  <c r="Y3981" i="6"/>
  <c r="X2131" i="6"/>
  <c r="V2494" i="6"/>
  <c r="X1914" i="6"/>
  <c r="X1676" i="6"/>
  <c r="X2733" i="6"/>
  <c r="X3639" i="6"/>
  <c r="X977" i="6"/>
  <c r="Y2347" i="6"/>
  <c r="V3752" i="6"/>
  <c r="X3910" i="6"/>
  <c r="W2507" i="6"/>
  <c r="V1455" i="6"/>
  <c r="X2754" i="6"/>
  <c r="V3413" i="6"/>
  <c r="W2467" i="6"/>
  <c r="X2703" i="6"/>
  <c r="V3357" i="6"/>
  <c r="X1817" i="6"/>
  <c r="X2772" i="6"/>
  <c r="W1083" i="6"/>
  <c r="X3651" i="6"/>
  <c r="X1299" i="6"/>
  <c r="V1970" i="6"/>
  <c r="X1818" i="6"/>
  <c r="W2588" i="6"/>
  <c r="X1030" i="6"/>
  <c r="X3997" i="6"/>
  <c r="X1484" i="6"/>
  <c r="V1296" i="6"/>
  <c r="Y2577" i="6"/>
  <c r="X3539" i="6"/>
  <c r="V2481" i="6"/>
  <c r="V2598" i="6"/>
  <c r="W1207" i="6"/>
  <c r="W2958" i="6"/>
  <c r="Y3044" i="6"/>
  <c r="V356" i="6"/>
  <c r="W2905" i="6"/>
  <c r="V3284" i="6"/>
  <c r="X3199" i="6"/>
  <c r="V2516" i="6"/>
  <c r="W886" i="6"/>
  <c r="W1460" i="6"/>
  <c r="Y2738" i="6"/>
  <c r="X3979" i="6"/>
  <c r="Y3468" i="6"/>
  <c r="V1671" i="6"/>
  <c r="X1337" i="6"/>
  <c r="X3424" i="6"/>
  <c r="W3544" i="6"/>
  <c r="Y3549" i="6"/>
  <c r="W3805" i="6"/>
  <c r="V2322" i="6"/>
  <c r="X2940" i="6"/>
  <c r="Y2858" i="6"/>
  <c r="W3984" i="6"/>
  <c r="W2123" i="6"/>
  <c r="V3055" i="6"/>
  <c r="V2064" i="6"/>
  <c r="X3065" i="6"/>
  <c r="W2200" i="6"/>
  <c r="V1168" i="6"/>
  <c r="X94" i="6"/>
  <c r="Y2623" i="6"/>
  <c r="X2644" i="6"/>
  <c r="W1604" i="6"/>
  <c r="X100" i="6"/>
  <c r="W2918" i="6"/>
  <c r="V1707" i="6"/>
  <c r="X1706" i="6"/>
  <c r="Y2646" i="6"/>
  <c r="X3401" i="6"/>
  <c r="W3311" i="6"/>
  <c r="W3047" i="6"/>
  <c r="Y1160" i="6"/>
  <c r="W3672" i="6"/>
  <c r="V2395" i="6"/>
  <c r="X3009" i="6"/>
  <c r="Y1531" i="6"/>
  <c r="V859" i="6"/>
  <c r="W2511" i="6"/>
  <c r="X3977" i="6"/>
  <c r="V1703" i="6"/>
  <c r="X2306" i="6"/>
  <c r="Y878" i="6"/>
  <c r="W2174" i="6"/>
  <c r="X3312" i="6"/>
  <c r="V2880" i="6"/>
  <c r="W3406" i="6"/>
  <c r="Y2062" i="6"/>
  <c r="Y3119" i="6"/>
  <c r="V813" i="6"/>
  <c r="Y2965" i="6"/>
  <c r="Y2242" i="6"/>
  <c r="X1206" i="6"/>
  <c r="V3061" i="6"/>
  <c r="W1572" i="6"/>
  <c r="Y2025" i="6"/>
  <c r="Y2410" i="6"/>
  <c r="Y1980" i="6"/>
  <c r="X3947" i="6"/>
  <c r="V3476" i="6"/>
  <c r="V1709" i="6"/>
  <c r="W3285" i="6"/>
  <c r="Y3179" i="6"/>
  <c r="V3813" i="6"/>
  <c r="Y1981" i="6"/>
  <c r="V3084" i="6"/>
  <c r="X2115" i="6"/>
  <c r="V1920" i="6"/>
  <c r="W2207" i="6"/>
  <c r="V3329" i="6"/>
  <c r="Y3931" i="6"/>
  <c r="V3685" i="6"/>
  <c r="W2271" i="6"/>
  <c r="V1966" i="6"/>
  <c r="X2163" i="6"/>
  <c r="V72" i="6"/>
  <c r="Y3302" i="6"/>
  <c r="V3025" i="6"/>
  <c r="V3712" i="6"/>
  <c r="V896" i="6"/>
  <c r="W977" i="6"/>
  <c r="V1395" i="6"/>
  <c r="W2072" i="6"/>
  <c r="Y3570" i="6"/>
  <c r="W2801" i="6"/>
  <c r="V1030" i="6"/>
  <c r="X2523" i="6"/>
  <c r="W1170" i="6"/>
  <c r="Y2934" i="6"/>
  <c r="Y1865" i="6"/>
  <c r="Y3096" i="6"/>
  <c r="V1261" i="6"/>
  <c r="W2441" i="6"/>
  <c r="X3810" i="6"/>
  <c r="V2451" i="6"/>
  <c r="Y3544" i="6"/>
  <c r="Y2279" i="6"/>
  <c r="Y1059" i="6"/>
  <c r="V3212" i="6"/>
  <c r="X2535" i="6"/>
  <c r="V3865" i="6"/>
  <c r="Y2148" i="6"/>
  <c r="Y3735" i="6"/>
  <c r="Y1996" i="6"/>
  <c r="X3558" i="6"/>
  <c r="V1761" i="6"/>
  <c r="Y814" i="6"/>
  <c r="Y1451" i="6"/>
  <c r="V1146" i="6"/>
  <c r="W571" i="6"/>
  <c r="X2430" i="6"/>
  <c r="Y2143" i="6"/>
  <c r="V1865" i="6"/>
  <c r="V1303" i="6"/>
  <c r="Y3248" i="6"/>
  <c r="V1360" i="6"/>
  <c r="W2370" i="6"/>
  <c r="Y2230" i="6"/>
  <c r="Y167" i="6"/>
  <c r="V725" i="6"/>
  <c r="Y3128" i="6"/>
  <c r="V3969" i="6"/>
  <c r="Y1165" i="6"/>
  <c r="Y786" i="6"/>
  <c r="V3792" i="6"/>
  <c r="X2033" i="6"/>
  <c r="Y2152" i="6"/>
  <c r="W3041" i="6"/>
  <c r="W3678" i="6"/>
  <c r="V228" i="6"/>
  <c r="X3905" i="6"/>
  <c r="W1217" i="6"/>
  <c r="W2889" i="6"/>
  <c r="Y3601" i="6"/>
  <c r="X2841" i="6"/>
  <c r="Y2183" i="6"/>
  <c r="W3012" i="6"/>
  <c r="V3211" i="6"/>
  <c r="V2460" i="6"/>
  <c r="W3992" i="6"/>
  <c r="Y3458" i="6"/>
  <c r="W3140" i="6"/>
  <c r="Y2984" i="6"/>
  <c r="X1073" i="6"/>
  <c r="W999" i="6"/>
  <c r="V3738" i="6"/>
  <c r="Y1271" i="6"/>
  <c r="Y2776" i="6"/>
  <c r="W2761" i="6"/>
  <c r="X3450" i="6"/>
  <c r="W1808" i="6"/>
  <c r="W1230" i="6"/>
  <c r="Y2552" i="6"/>
  <c r="V3637" i="6"/>
  <c r="X3611" i="6"/>
  <c r="X3276" i="6"/>
  <c r="X3159" i="6"/>
  <c r="Y1808" i="6"/>
  <c r="X2533" i="6"/>
  <c r="X3166" i="6"/>
  <c r="W3915" i="6"/>
  <c r="V2574" i="6"/>
  <c r="W2582" i="6"/>
  <c r="W3069" i="6"/>
  <c r="V642" i="6"/>
  <c r="X547" i="6"/>
  <c r="W2692" i="6"/>
  <c r="W1509" i="6"/>
  <c r="Y1730" i="6"/>
  <c r="V3380" i="6"/>
  <c r="V2814" i="6"/>
  <c r="W3217" i="6"/>
  <c r="V2120" i="6"/>
  <c r="X3272" i="6"/>
  <c r="X3593" i="6"/>
  <c r="V2589" i="6"/>
  <c r="W2608" i="6"/>
  <c r="V2305" i="6"/>
  <c r="X2282" i="6"/>
  <c r="X1698" i="6"/>
  <c r="X3127" i="6"/>
  <c r="V3565" i="6"/>
  <c r="V980" i="6"/>
  <c r="X558" i="6"/>
  <c r="V755" i="6"/>
  <c r="U3102" i="6"/>
  <c r="V909" i="6"/>
  <c r="W1048" i="6"/>
  <c r="X620" i="6"/>
  <c r="W1309" i="6"/>
  <c r="V2909" i="6"/>
  <c r="V3096" i="6"/>
  <c r="W3696" i="6"/>
  <c r="Y996" i="6"/>
  <c r="V1736" i="6"/>
  <c r="Y1527" i="6"/>
  <c r="X1886" i="6"/>
  <c r="U3439" i="6"/>
  <c r="X1998" i="6"/>
  <c r="X2724" i="6"/>
  <c r="V3028" i="6"/>
  <c r="Y1096" i="6"/>
  <c r="U3977" i="6"/>
  <c r="X1509" i="6"/>
  <c r="U3945" i="6"/>
  <c r="W3225" i="6"/>
  <c r="W95" i="6"/>
  <c r="V1075" i="6"/>
  <c r="Y2340" i="6"/>
  <c r="V2620" i="6"/>
  <c r="V2128" i="6"/>
  <c r="X2822" i="6"/>
  <c r="V2810" i="6"/>
  <c r="V2454" i="6"/>
  <c r="Y3637" i="6"/>
  <c r="V519" i="6"/>
  <c r="Y2063" i="6"/>
  <c r="X3143" i="6"/>
  <c r="W3824" i="6"/>
  <c r="Y1155" i="6"/>
  <c r="Y2258" i="6"/>
  <c r="W2289" i="6"/>
  <c r="W3431" i="6"/>
  <c r="X1591" i="6"/>
  <c r="Y726" i="6"/>
  <c r="X1463" i="6"/>
  <c r="W917" i="6"/>
  <c r="Y2414" i="6"/>
  <c r="X2450" i="6"/>
  <c r="X1520" i="6"/>
  <c r="Y1193" i="6"/>
  <c r="X2427" i="6"/>
  <c r="U2478" i="6"/>
  <c r="X3718" i="6"/>
  <c r="W1104" i="6"/>
  <c r="W3829" i="6"/>
  <c r="Y2181" i="6"/>
  <c r="X1912" i="6"/>
  <c r="Y2645" i="6"/>
  <c r="Y2087" i="6"/>
  <c r="Y456" i="6"/>
  <c r="V946" i="6"/>
  <c r="Y2300" i="6"/>
  <c r="V1948" i="6"/>
  <c r="Y1724" i="6"/>
  <c r="Y1924" i="6"/>
  <c r="Y1613" i="6"/>
  <c r="W215" i="6"/>
  <c r="V2925" i="6"/>
  <c r="X2235" i="6"/>
  <c r="V2893" i="6"/>
  <c r="Y3885" i="6"/>
  <c r="V3505" i="6"/>
  <c r="X419" i="6"/>
  <c r="W64" i="6"/>
  <c r="V2136" i="6"/>
  <c r="X880" i="6"/>
  <c r="Y2902" i="6"/>
  <c r="Y3176" i="6"/>
  <c r="V3228" i="6"/>
  <c r="V3555" i="6"/>
  <c r="W3963" i="6"/>
  <c r="Y2207" i="6"/>
  <c r="X3456" i="6"/>
  <c r="Y2847" i="6"/>
  <c r="Y3778" i="6"/>
  <c r="W3193" i="6"/>
  <c r="X2460" i="6"/>
  <c r="Y913" i="6"/>
  <c r="V2995" i="6"/>
  <c r="Y2176" i="6"/>
  <c r="V1821" i="6"/>
  <c r="Y3101" i="6"/>
  <c r="Y1540" i="6"/>
  <c r="V3003" i="6"/>
  <c r="V1670" i="6"/>
  <c r="W2305" i="6"/>
  <c r="W2673" i="6"/>
  <c r="Y1196" i="6"/>
  <c r="Y936" i="6"/>
  <c r="V3394" i="6"/>
  <c r="W3390" i="6"/>
  <c r="W723" i="6"/>
  <c r="W2917" i="6"/>
  <c r="W2233" i="6"/>
  <c r="X2365" i="6"/>
  <c r="W1191" i="6"/>
  <c r="V455" i="6"/>
  <c r="X2709" i="6"/>
  <c r="W152" i="6"/>
  <c r="Y1340" i="6"/>
  <c r="X2072" i="6"/>
  <c r="V3566" i="6"/>
  <c r="Y1009" i="6"/>
  <c r="V778" i="6"/>
  <c r="W3268" i="6"/>
  <c r="X1381" i="6"/>
  <c r="X1347" i="6"/>
  <c r="V3765" i="6"/>
  <c r="Y1073" i="6"/>
  <c r="Y1691" i="6"/>
  <c r="V1543" i="6"/>
  <c r="X557" i="6"/>
  <c r="Y2541" i="6"/>
  <c r="W3434" i="6"/>
  <c r="V1949" i="6"/>
  <c r="X3085" i="6"/>
  <c r="Y1373" i="6"/>
  <c r="V2895" i="6"/>
  <c r="V1944" i="6"/>
  <c r="W2807" i="6"/>
  <c r="W2448" i="6"/>
  <c r="W2185" i="6"/>
  <c r="X939" i="6"/>
  <c r="W2564" i="6"/>
  <c r="W2695" i="6"/>
  <c r="Y2233" i="6"/>
  <c r="V3172" i="6"/>
  <c r="X3667" i="6"/>
  <c r="X1492" i="6"/>
  <c r="X3534" i="6"/>
  <c r="X1870" i="6"/>
  <c r="Y2531" i="6"/>
  <c r="Y1498" i="6"/>
  <c r="W3525" i="6"/>
  <c r="Y1579" i="6"/>
  <c r="V1899" i="6"/>
  <c r="Y3308" i="6"/>
  <c r="V2621" i="6"/>
  <c r="X1471" i="6"/>
  <c r="Y2474" i="6"/>
  <c r="W2895" i="6"/>
  <c r="V2796" i="6"/>
  <c r="Y1337" i="6"/>
  <c r="W2714" i="6"/>
  <c r="V2301" i="6"/>
  <c r="W2630" i="6"/>
  <c r="Y2480" i="6"/>
  <c r="V2659" i="6"/>
  <c r="W2069" i="6"/>
  <c r="Y2375" i="6"/>
  <c r="X2152" i="6"/>
  <c r="V2416" i="6"/>
  <c r="X3641" i="6"/>
  <c r="X2843" i="6"/>
  <c r="W2993" i="6"/>
  <c r="W2556" i="6"/>
  <c r="Y2538" i="6"/>
  <c r="Y2272" i="6"/>
  <c r="X587" i="6"/>
  <c r="X3105" i="6"/>
  <c r="V2680" i="6"/>
  <c r="V2843" i="6"/>
  <c r="Y1744" i="6"/>
  <c r="V2597" i="6"/>
  <c r="W1390" i="6"/>
  <c r="V2126" i="6"/>
  <c r="X3171" i="6"/>
  <c r="X2474" i="6"/>
  <c r="X2921" i="6"/>
  <c r="X3479" i="6"/>
  <c r="V3843" i="6"/>
  <c r="X1230" i="6"/>
  <c r="X1440" i="6"/>
  <c r="W1656" i="6"/>
  <c r="X3664" i="6"/>
  <c r="V1939" i="6"/>
  <c r="X2585" i="6"/>
  <c r="V2419" i="6"/>
  <c r="Y2413" i="6"/>
  <c r="Y2151" i="6"/>
  <c r="W2306" i="6"/>
  <c r="W2988" i="6"/>
  <c r="V3216" i="6"/>
  <c r="X3601" i="6"/>
  <c r="W3114" i="6"/>
  <c r="X2562" i="6"/>
  <c r="Y1028" i="6"/>
  <c r="Y2400" i="6"/>
  <c r="Y2512" i="6"/>
  <c r="V3407" i="6"/>
  <c r="W2611" i="6"/>
  <c r="Y3102" i="6"/>
  <c r="Y3900" i="6"/>
  <c r="X709" i="6"/>
  <c r="Y3901" i="6"/>
  <c r="V3090" i="6"/>
  <c r="Y2848" i="6"/>
  <c r="V1727" i="6"/>
  <c r="W3990" i="6"/>
  <c r="W3814" i="6"/>
  <c r="V3904" i="6"/>
  <c r="W3762" i="6"/>
  <c r="V2979" i="6"/>
  <c r="W2365" i="6"/>
  <c r="Y3964" i="6"/>
  <c r="Y3864" i="6"/>
  <c r="X2918" i="6"/>
  <c r="W3956" i="6"/>
  <c r="Y1156" i="6"/>
  <c r="V2558" i="6"/>
  <c r="V1599" i="6"/>
  <c r="Y2700" i="6"/>
  <c r="W3659" i="6"/>
  <c r="Y3088" i="6"/>
  <c r="X2982" i="6"/>
  <c r="W2184" i="6"/>
  <c r="Y2349" i="6"/>
  <c r="W3363" i="6"/>
  <c r="Y3792" i="6"/>
  <c r="V2669" i="6"/>
  <c r="W1935" i="6"/>
  <c r="W2026" i="6"/>
  <c r="V3973" i="6"/>
  <c r="X3307" i="6"/>
  <c r="X2094" i="6"/>
  <c r="Y3089" i="6"/>
  <c r="Y1375" i="6"/>
  <c r="W2015" i="6"/>
  <c r="W2891" i="6"/>
  <c r="V2543" i="6"/>
  <c r="Y2253" i="6"/>
  <c r="V3173" i="6"/>
  <c r="Y3311" i="6"/>
  <c r="W3028" i="6"/>
  <c r="V3650" i="6"/>
  <c r="Y626" i="6"/>
  <c r="X2875" i="6"/>
  <c r="V1003" i="6"/>
  <c r="Y3819" i="6"/>
  <c r="W3196" i="6"/>
  <c r="X3289" i="6"/>
  <c r="Y2988" i="6"/>
  <c r="W1333" i="6"/>
  <c r="Y2174" i="6"/>
  <c r="Y1429" i="6"/>
  <c r="X2416" i="6"/>
  <c r="V3280" i="6"/>
  <c r="X1158" i="6"/>
  <c r="V878" i="6"/>
  <c r="V2450" i="6"/>
  <c r="V2563" i="6"/>
  <c r="W3174" i="6"/>
  <c r="V3332" i="6"/>
  <c r="X3379" i="6"/>
  <c r="V2767" i="6"/>
  <c r="V2403" i="6"/>
  <c r="Y3083" i="6"/>
  <c r="X3295" i="6"/>
  <c r="V2956" i="6"/>
  <c r="X3000" i="6"/>
  <c r="V1797" i="6"/>
  <c r="V1641" i="6"/>
  <c r="V1276" i="6"/>
  <c r="W3998" i="6"/>
  <c r="X1622" i="6"/>
  <c r="W3199" i="6"/>
  <c r="X1034" i="6"/>
  <c r="Y3959" i="6"/>
  <c r="Y3923" i="6"/>
  <c r="Y3678" i="6"/>
  <c r="X2610" i="6"/>
  <c r="Y2074" i="6"/>
  <c r="Y2885" i="6"/>
  <c r="X2896" i="6"/>
  <c r="X908" i="6"/>
  <c r="Y3023" i="6"/>
  <c r="V3266" i="6"/>
  <c r="X2291" i="6"/>
  <c r="W2050" i="6"/>
  <c r="W3106" i="6"/>
  <c r="V2733" i="6"/>
  <c r="X3311" i="6"/>
  <c r="Y3140" i="6"/>
  <c r="X2161" i="6"/>
  <c r="W2254" i="6"/>
  <c r="Y2263" i="6"/>
  <c r="X1290" i="6"/>
  <c r="W2170" i="6"/>
  <c r="V751" i="6"/>
  <c r="V2026" i="6"/>
  <c r="W1996" i="6"/>
  <c r="W2140" i="6"/>
  <c r="Y363" i="6"/>
  <c r="X2808" i="6"/>
  <c r="X2068" i="6"/>
  <c r="X2591" i="6"/>
  <c r="V2837" i="6"/>
  <c r="Y834" i="6"/>
  <c r="W1314" i="6"/>
  <c r="X1544" i="6"/>
  <c r="V1516" i="6"/>
  <c r="Y2381" i="6"/>
  <c r="Y2705" i="6"/>
  <c r="V3221" i="6"/>
  <c r="W3108" i="6"/>
  <c r="Y3254" i="6"/>
  <c r="Y3056" i="6"/>
  <c r="V3812" i="6"/>
  <c r="X3261" i="6"/>
  <c r="X3102" i="6"/>
  <c r="Y1508" i="6"/>
  <c r="Y3709" i="6"/>
  <c r="X3305" i="6"/>
  <c r="V1130" i="6"/>
  <c r="X1122" i="6"/>
  <c r="X3336" i="6"/>
  <c r="W2394" i="6"/>
  <c r="Y2751" i="6"/>
  <c r="Y3279" i="6"/>
  <c r="X1567" i="6"/>
  <c r="Y2133" i="6"/>
  <c r="W1178" i="6"/>
  <c r="Y2629" i="6"/>
  <c r="X2374" i="6"/>
  <c r="V3129" i="6"/>
  <c r="V3174" i="6"/>
  <c r="V2546" i="6"/>
  <c r="Y2396" i="6"/>
  <c r="Y2015" i="6"/>
  <c r="W3410" i="6"/>
  <c r="X3064" i="6"/>
  <c r="Y3264" i="6"/>
  <c r="X472" i="6"/>
  <c r="W2846" i="6"/>
  <c r="Y1758" i="6"/>
  <c r="Y2236" i="6"/>
  <c r="V1974" i="6"/>
  <c r="X484" i="6"/>
  <c r="Y1363" i="6"/>
  <c r="V3051" i="6"/>
  <c r="Y3307" i="6"/>
  <c r="Y3647" i="6"/>
  <c r="Y1310" i="6"/>
  <c r="W3392" i="6"/>
  <c r="V3603" i="6"/>
  <c r="X2143" i="6"/>
  <c r="X3673" i="6"/>
  <c r="V2398" i="6"/>
  <c r="Y2517" i="6"/>
  <c r="X3206" i="6"/>
  <c r="W1732" i="6"/>
  <c r="Y1988" i="6"/>
  <c r="X2184" i="6"/>
  <c r="Y1358" i="6"/>
  <c r="W3602" i="6"/>
  <c r="X2869" i="6"/>
  <c r="V3815" i="6"/>
  <c r="V1289" i="6"/>
  <c r="Y2616" i="6"/>
  <c r="W3098" i="6"/>
  <c r="X1454" i="6"/>
  <c r="V2306" i="6"/>
  <c r="W153" i="6"/>
  <c r="X3517" i="6"/>
  <c r="X1916" i="6"/>
  <c r="Y2198" i="6"/>
  <c r="X2462" i="6"/>
  <c r="V2508" i="6"/>
  <c r="X3694" i="6"/>
  <c r="Y3397" i="6"/>
  <c r="W3968" i="6"/>
  <c r="W3583" i="6"/>
  <c r="X3565" i="6"/>
  <c r="X1942" i="6"/>
  <c r="Y2083" i="6"/>
  <c r="X2640" i="6"/>
  <c r="W3982" i="6"/>
  <c r="U1059" i="6"/>
  <c r="X2749" i="6"/>
  <c r="W2356" i="6"/>
  <c r="V1240" i="6"/>
  <c r="X1392" i="6"/>
  <c r="V3691" i="6"/>
  <c r="X3804" i="6"/>
  <c r="W2317" i="6"/>
  <c r="X3531" i="6"/>
  <c r="W965" i="6"/>
  <c r="Y2672" i="6"/>
  <c r="Y3335" i="6"/>
  <c r="X2373" i="6"/>
  <c r="X2442" i="6"/>
  <c r="Y1475" i="6"/>
  <c r="Y2785" i="6"/>
  <c r="W2839" i="6"/>
  <c r="W3801" i="6"/>
  <c r="Y3099" i="6"/>
  <c r="Y3928" i="6"/>
  <c r="W1973" i="6"/>
  <c r="Y2941" i="6"/>
  <c r="X1426" i="6"/>
  <c r="Y1454" i="6"/>
  <c r="W2536" i="6"/>
  <c r="X2318" i="6"/>
  <c r="W267" i="6"/>
  <c r="V1329" i="6"/>
  <c r="W3874" i="6"/>
  <c r="X2629" i="6"/>
  <c r="X3003" i="6"/>
  <c r="Y950" i="6"/>
  <c r="W2680" i="6"/>
  <c r="V1140" i="6"/>
  <c r="V1391" i="6"/>
  <c r="W2023" i="6"/>
  <c r="X1218" i="6"/>
  <c r="V3376" i="6"/>
  <c r="V782" i="6"/>
  <c r="Y906" i="6"/>
  <c r="V1295" i="6"/>
  <c r="W2864" i="6"/>
  <c r="W1077" i="6"/>
  <c r="Y244" i="6"/>
  <c r="X1799" i="6"/>
  <c r="V3140" i="6"/>
  <c r="V1545" i="6"/>
  <c r="Y2378" i="6"/>
  <c r="V3984" i="6"/>
  <c r="X1844" i="6"/>
  <c r="X2025" i="6"/>
  <c r="W3545" i="6"/>
  <c r="Y2866" i="6"/>
  <c r="X1734" i="6"/>
  <c r="X3545" i="6"/>
  <c r="Y3769" i="6"/>
  <c r="X2955" i="6"/>
  <c r="V2987" i="6"/>
  <c r="Y2044" i="6"/>
  <c r="W3577" i="6"/>
  <c r="W2450" i="6"/>
  <c r="W2776" i="6"/>
  <c r="X2566" i="6"/>
  <c r="Y2949" i="6"/>
  <c r="X1327" i="6"/>
  <c r="W3050" i="6"/>
  <c r="X422" i="6"/>
  <c r="V2957" i="6"/>
  <c r="W2661" i="6"/>
  <c r="Y1604" i="6"/>
  <c r="V3031" i="6"/>
  <c r="V3270" i="6"/>
  <c r="V1746" i="6"/>
  <c r="Y3883" i="6"/>
  <c r="W3081" i="6"/>
  <c r="Y2631" i="6"/>
  <c r="Y1150" i="6"/>
  <c r="X2671" i="6"/>
  <c r="X2382" i="6"/>
  <c r="V2591" i="6"/>
  <c r="Y948" i="6"/>
  <c r="X3023" i="6"/>
  <c r="X3842" i="6"/>
  <c r="X1658" i="6"/>
  <c r="W2734" i="6"/>
  <c r="Y1644" i="6"/>
  <c r="W3796" i="6"/>
  <c r="W2453" i="6"/>
  <c r="W3169" i="6"/>
  <c r="W2411" i="6"/>
  <c r="W1651" i="6"/>
  <c r="V824" i="6"/>
  <c r="V3743" i="6"/>
  <c r="W2313" i="6"/>
  <c r="V2171" i="6"/>
  <c r="X2410" i="6"/>
  <c r="V3954" i="6"/>
  <c r="Y3009" i="6"/>
  <c r="V3105" i="6"/>
  <c r="Y1472" i="6"/>
  <c r="V3838" i="6"/>
  <c r="V2514" i="6"/>
  <c r="X3902" i="6"/>
  <c r="V2993" i="6"/>
  <c r="Y2606" i="6"/>
  <c r="X3928" i="6"/>
  <c r="Y3731" i="6"/>
  <c r="Y3746" i="6"/>
  <c r="Y2841" i="6"/>
  <c r="Y3948" i="6"/>
  <c r="W1067" i="6"/>
  <c r="V1000" i="6"/>
  <c r="V1309" i="6"/>
  <c r="W1901" i="6"/>
  <c r="W3817" i="6"/>
  <c r="X2510" i="6"/>
  <c r="W3718" i="6"/>
  <c r="Y3686" i="6"/>
  <c r="W3383" i="6"/>
  <c r="Y1496" i="6"/>
  <c r="Y3460" i="6"/>
  <c r="V2151" i="6"/>
  <c r="V2749" i="6"/>
  <c r="Y1288" i="6"/>
  <c r="X3404" i="6"/>
  <c r="V969" i="6"/>
  <c r="V989" i="6"/>
  <c r="V1811" i="6"/>
  <c r="W471" i="6"/>
  <c r="Y3374" i="6"/>
  <c r="Y935" i="6"/>
  <c r="Y105" i="6"/>
  <c r="W1792" i="6"/>
  <c r="Y3697" i="6"/>
  <c r="W3029" i="6"/>
  <c r="Y1759" i="6"/>
  <c r="W2224" i="6"/>
  <c r="W3897" i="6"/>
  <c r="W1354" i="6"/>
  <c r="Y3508" i="6"/>
  <c r="Y2470" i="6"/>
  <c r="V1479" i="6"/>
  <c r="V1163" i="6"/>
  <c r="V2179" i="6"/>
  <c r="Y1890" i="6"/>
  <c r="W1723" i="6"/>
  <c r="Y583" i="6"/>
  <c r="X841" i="6"/>
  <c r="Y684" i="6"/>
  <c r="V702" i="6"/>
  <c r="W467" i="6"/>
  <c r="V1990" i="6"/>
  <c r="W3187" i="6"/>
  <c r="V950" i="6"/>
  <c r="X250" i="6"/>
  <c r="V2272" i="6"/>
  <c r="W1691" i="6"/>
  <c r="V225" i="6"/>
  <c r="W1558" i="6"/>
  <c r="V1311" i="6"/>
  <c r="W3808" i="6"/>
  <c r="W2065" i="6"/>
  <c r="X2923" i="6"/>
  <c r="V836" i="6"/>
  <c r="Y1936" i="6"/>
  <c r="W1458" i="6"/>
  <c r="V1084" i="6"/>
  <c r="X2885" i="6"/>
  <c r="W3412" i="6"/>
  <c r="Y52" i="6"/>
  <c r="X2871" i="6"/>
  <c r="W979" i="6"/>
  <c r="X3712" i="6"/>
  <c r="W1017" i="6"/>
  <c r="V3511" i="6"/>
  <c r="X60" i="6"/>
  <c r="V3518" i="6"/>
  <c r="X3399" i="6"/>
  <c r="W3929" i="6"/>
  <c r="Y1545" i="6"/>
  <c r="V3222" i="6"/>
  <c r="W961" i="6"/>
  <c r="W3964" i="6"/>
  <c r="W1303" i="6"/>
  <c r="X922" i="6"/>
  <c r="X626" i="6"/>
  <c r="W3521" i="6"/>
  <c r="V2592" i="6"/>
  <c r="U1765" i="6"/>
  <c r="W2210" i="6"/>
  <c r="V2942" i="6"/>
  <c r="V792" i="6"/>
  <c r="Y2201" i="6"/>
  <c r="V3092" i="6"/>
  <c r="X1128" i="6"/>
  <c r="X1013" i="6"/>
  <c r="Y2403" i="6"/>
  <c r="Y1212" i="6"/>
  <c r="Y1446" i="6"/>
  <c r="X2844" i="6"/>
  <c r="Y3677" i="6"/>
  <c r="Y2819" i="6"/>
  <c r="V1468" i="6"/>
  <c r="Y3759" i="6"/>
  <c r="X1728" i="6"/>
  <c r="X37" i="6"/>
  <c r="Y3304" i="6"/>
  <c r="U2052" i="6"/>
  <c r="W59" i="6"/>
  <c r="Y2739" i="6"/>
  <c r="W1717" i="6"/>
  <c r="V1481" i="6"/>
  <c r="X2304" i="6"/>
  <c r="V2877" i="6"/>
  <c r="V2189" i="6"/>
  <c r="V3922" i="6"/>
  <c r="Y2200" i="6"/>
  <c r="V2356" i="6"/>
  <c r="W1149" i="6"/>
  <c r="W26" i="6"/>
  <c r="V2646" i="6"/>
  <c r="W2772" i="6"/>
  <c r="W2743" i="6"/>
  <c r="Y2718" i="6"/>
  <c r="V1796" i="6"/>
  <c r="W2627" i="6"/>
  <c r="W392" i="6"/>
  <c r="V3895" i="6"/>
  <c r="W2278" i="6"/>
  <c r="X2972" i="6"/>
  <c r="V2354" i="6"/>
  <c r="Y2255" i="6"/>
  <c r="V2504" i="6"/>
  <c r="W2651" i="6"/>
  <c r="X2732" i="6"/>
  <c r="Y2717" i="6"/>
  <c r="X1068" i="6"/>
  <c r="W2626" i="6"/>
  <c r="V3667" i="6"/>
  <c r="W2366" i="6"/>
  <c r="V2310" i="6"/>
  <c r="V1691" i="6"/>
  <c r="V3186" i="6"/>
  <c r="Y2652" i="6"/>
  <c r="V2607" i="6"/>
  <c r="Y94" i="6"/>
  <c r="V2156" i="6"/>
  <c r="X3207" i="6"/>
  <c r="W82" i="6"/>
  <c r="W3552" i="6"/>
  <c r="V1786" i="6"/>
  <c r="V3209" i="6"/>
  <c r="V3763" i="6"/>
  <c r="V3069" i="6"/>
  <c r="W1428" i="6"/>
  <c r="V2455" i="6"/>
  <c r="Y2445" i="6"/>
  <c r="W3010" i="6"/>
  <c r="V3707" i="6"/>
  <c r="X891" i="6"/>
  <c r="X3403" i="6"/>
  <c r="U2285" i="6"/>
  <c r="Y2264" i="6"/>
  <c r="W3906" i="6"/>
  <c r="V2848" i="6"/>
  <c r="V1427" i="6"/>
  <c r="X411" i="6"/>
  <c r="Y3375" i="6"/>
  <c r="X3951" i="6"/>
  <c r="X2705" i="6"/>
  <c r="W983" i="6"/>
  <c r="X667" i="6"/>
  <c r="Y3261" i="6"/>
  <c r="Y657" i="6"/>
  <c r="V2372" i="6"/>
  <c r="V973" i="6"/>
  <c r="X571" i="6"/>
  <c r="Y2838" i="6"/>
  <c r="W745" i="6"/>
  <c r="Y3994" i="6"/>
  <c r="X1768" i="6"/>
  <c r="V45" i="6"/>
  <c r="V2981" i="6"/>
  <c r="W288" i="6"/>
  <c r="V1057" i="6"/>
  <c r="X1305" i="6"/>
  <c r="Y895" i="6"/>
  <c r="W1396" i="6"/>
  <c r="V689" i="6"/>
  <c r="X836" i="6"/>
  <c r="W1702" i="6"/>
  <c r="X1476" i="6"/>
  <c r="X2324" i="6"/>
  <c r="X3455" i="6"/>
  <c r="X1135" i="6"/>
  <c r="V768" i="6"/>
  <c r="V3119" i="6"/>
  <c r="X3005" i="6"/>
  <c r="Y487" i="6"/>
  <c r="V1693" i="6"/>
  <c r="V1466" i="6"/>
  <c r="Y3058" i="6"/>
  <c r="X495" i="6"/>
  <c r="X2470" i="6"/>
  <c r="W998" i="6"/>
  <c r="V1476" i="6"/>
  <c r="X1610" i="6"/>
  <c r="X3203" i="6"/>
  <c r="W3624" i="6"/>
  <c r="W1918" i="6"/>
  <c r="W3328" i="6"/>
  <c r="V3108" i="6"/>
  <c r="Y1228" i="6"/>
  <c r="V3118" i="6"/>
  <c r="W2422" i="6"/>
  <c r="V1829" i="6"/>
  <c r="X2022" i="6"/>
  <c r="X1644" i="6"/>
  <c r="X3505" i="6"/>
  <c r="V2084" i="6"/>
  <c r="X3747" i="6"/>
  <c r="V3686" i="6"/>
  <c r="W2796" i="6"/>
  <c r="V514" i="6"/>
  <c r="W1648" i="6"/>
  <c r="W1470" i="6"/>
  <c r="Y3146" i="6"/>
  <c r="V2393" i="6"/>
  <c r="W2334" i="6"/>
  <c r="X2494" i="6"/>
  <c r="Y3732" i="6"/>
  <c r="V3950" i="6"/>
  <c r="V637" i="6"/>
  <c r="Y1115" i="6"/>
  <c r="Y2072" i="6"/>
  <c r="W2728" i="6"/>
  <c r="Y1422" i="6"/>
  <c r="X1931" i="6"/>
  <c r="Y1705" i="6"/>
  <c r="W1155" i="6"/>
  <c r="W482" i="6"/>
  <c r="W3475" i="6"/>
  <c r="W2573" i="6"/>
  <c r="Y2037" i="6"/>
  <c r="X1617" i="6"/>
  <c r="X3313" i="6"/>
  <c r="V3206" i="6"/>
  <c r="Y3431" i="6"/>
  <c r="Y1850" i="6"/>
  <c r="V3288" i="6"/>
  <c r="Y2103" i="6"/>
  <c r="W1689" i="6"/>
  <c r="Y3541" i="6"/>
  <c r="V3363" i="6"/>
  <c r="X3253" i="6"/>
  <c r="W1350" i="6"/>
  <c r="X2753" i="6"/>
  <c r="W2510" i="6"/>
  <c r="X1990" i="6"/>
  <c r="V3588" i="6"/>
  <c r="Y3533" i="6"/>
  <c r="Y3347" i="6"/>
  <c r="X1120" i="6"/>
  <c r="W3792" i="6"/>
  <c r="X2489" i="6"/>
  <c r="W1542" i="6"/>
  <c r="V2248" i="6"/>
  <c r="Y46" i="6"/>
  <c r="W2043" i="6"/>
  <c r="X1015" i="6"/>
  <c r="Y3858" i="6"/>
  <c r="V3262" i="6"/>
  <c r="X2879" i="6"/>
  <c r="V3133" i="6"/>
  <c r="W3945" i="6"/>
  <c r="X2175" i="6"/>
  <c r="V2119" i="6"/>
  <c r="X2537" i="6"/>
  <c r="Y1554" i="6"/>
  <c r="W3083" i="6"/>
  <c r="W2479" i="6"/>
  <c r="Y2825" i="6"/>
  <c r="X1978" i="6"/>
  <c r="V2616" i="6"/>
  <c r="W1194" i="6"/>
  <c r="Y2697" i="6"/>
  <c r="V2427" i="6"/>
  <c r="Y1990" i="6"/>
  <c r="Y1832" i="6"/>
  <c r="Y1138" i="6"/>
  <c r="V2635" i="6"/>
  <c r="Y3223" i="6"/>
  <c r="X1741" i="6"/>
  <c r="Y3943" i="6"/>
  <c r="W2240" i="6"/>
  <c r="W1826" i="6"/>
  <c r="V2262" i="6"/>
  <c r="U850" i="6"/>
  <c r="Y2706" i="6"/>
  <c r="W2724" i="6"/>
  <c r="V3677" i="6"/>
  <c r="W3677" i="6"/>
  <c r="W3420" i="6"/>
  <c r="W3181" i="6"/>
  <c r="V3547" i="6"/>
  <c r="X2618" i="6"/>
  <c r="W1623" i="6"/>
  <c r="V1678" i="6"/>
  <c r="X3996" i="6"/>
  <c r="V1101" i="6"/>
  <c r="Y3530" i="6"/>
  <c r="X3255" i="6"/>
  <c r="W3148" i="6"/>
  <c r="W1397" i="6"/>
  <c r="X1546" i="6"/>
  <c r="V3767" i="6"/>
  <c r="W1452" i="6"/>
  <c r="V3823" i="6"/>
  <c r="X3734" i="6"/>
  <c r="X1374" i="6"/>
  <c r="X1573" i="6"/>
  <c r="X1216" i="6"/>
  <c r="X2528" i="6"/>
  <c r="V347" i="6"/>
  <c r="Y3965" i="6"/>
  <c r="V3647" i="6"/>
  <c r="V2360" i="6"/>
  <c r="X3791" i="6"/>
  <c r="W2032" i="6"/>
  <c r="V2610" i="6"/>
  <c r="Y832" i="6"/>
  <c r="X2620" i="6"/>
  <c r="V2471" i="6"/>
  <c r="V504" i="6"/>
  <c r="X2158" i="6"/>
  <c r="W3416" i="6"/>
  <c r="V2088" i="6"/>
  <c r="X3939" i="6"/>
  <c r="V2936" i="6"/>
  <c r="X2799" i="6"/>
  <c r="Y1245" i="6"/>
  <c r="V3420" i="6"/>
  <c r="V2642" i="6"/>
  <c r="V1244" i="6"/>
  <c r="W1709" i="6"/>
  <c r="Y663" i="6"/>
  <c r="W3606" i="6"/>
  <c r="W3720" i="6"/>
  <c r="X2176" i="6"/>
  <c r="Y1208" i="6"/>
  <c r="V1663" i="6"/>
  <c r="W2712" i="6"/>
  <c r="Y1833" i="6"/>
  <c r="X2129" i="6"/>
  <c r="Y2292" i="6"/>
  <c r="X1430" i="6"/>
  <c r="W2633" i="6"/>
  <c r="W2950" i="6"/>
  <c r="X3880" i="6"/>
  <c r="Y2961" i="6"/>
  <c r="V2844" i="6"/>
  <c r="W3011" i="6"/>
  <c r="W2085" i="6"/>
  <c r="V2397" i="6"/>
  <c r="W2540" i="6"/>
  <c r="W1684" i="6"/>
  <c r="W3375" i="6"/>
  <c r="Y2742" i="6"/>
  <c r="Y1019" i="6"/>
  <c r="W3329" i="6"/>
  <c r="V1574" i="6"/>
  <c r="Y2555" i="6"/>
  <c r="Y2173" i="6"/>
  <c r="W3620" i="6"/>
  <c r="Y1335" i="6"/>
  <c r="X2765" i="6"/>
  <c r="Y3805" i="6"/>
  <c r="V2234" i="6"/>
  <c r="V2411" i="6"/>
  <c r="X3799" i="6"/>
  <c r="W3760" i="6"/>
  <c r="X2428" i="6"/>
  <c r="W3355" i="6"/>
  <c r="Y3409" i="6"/>
  <c r="W3932" i="6"/>
  <c r="W3852" i="6"/>
  <c r="V3441" i="6"/>
  <c r="V3626" i="6"/>
  <c r="W2357" i="6"/>
  <c r="W1836" i="6"/>
  <c r="Y2693" i="6"/>
  <c r="X3742" i="6"/>
  <c r="Y2020" i="6"/>
  <c r="X3337" i="6"/>
  <c r="V2840" i="6"/>
  <c r="Y3032" i="6"/>
  <c r="V2532" i="6"/>
  <c r="Y1512" i="6"/>
  <c r="V1653" i="6"/>
  <c r="W1259" i="6"/>
  <c r="W2416" i="6"/>
  <c r="Y2834" i="6"/>
  <c r="X3014" i="6"/>
  <c r="Y2892" i="6"/>
  <c r="W3961" i="6"/>
  <c r="X3752" i="6"/>
  <c r="Y2550" i="6"/>
  <c r="V3695" i="6"/>
  <c r="X2371" i="6"/>
  <c r="W3093" i="6"/>
  <c r="V2692" i="6"/>
  <c r="Y900" i="6"/>
  <c r="Y911" i="6"/>
  <c r="W2487" i="6"/>
  <c r="V1588" i="6"/>
  <c r="X3883" i="6"/>
  <c r="Y2619" i="6"/>
  <c r="Y1916" i="6"/>
  <c r="V2972" i="6"/>
  <c r="Y621" i="6"/>
  <c r="W2327" i="6"/>
  <c r="W3735" i="6"/>
  <c r="W3751" i="6"/>
  <c r="X1232" i="6"/>
  <c r="Y2925" i="6"/>
  <c r="X1044" i="6"/>
  <c r="X2517" i="6"/>
  <c r="V3308" i="6"/>
  <c r="W2063" i="6"/>
  <c r="X3323" i="6"/>
  <c r="W3003" i="6"/>
  <c r="Y356" i="6"/>
  <c r="W305" i="6"/>
  <c r="W3255" i="6"/>
  <c r="U3933" i="6"/>
  <c r="W3372" i="6"/>
  <c r="Y2006" i="6"/>
  <c r="W3849" i="6"/>
  <c r="X1345" i="6"/>
  <c r="Y3996" i="6"/>
  <c r="V2492" i="6"/>
  <c r="W1227" i="6"/>
  <c r="Y2900" i="6"/>
  <c r="V3309" i="6"/>
  <c r="X2044" i="6"/>
  <c r="V3009" i="6"/>
  <c r="V2881" i="6"/>
  <c r="X1761" i="6"/>
  <c r="Y3519" i="6"/>
  <c r="V3195" i="6"/>
  <c r="V2933" i="6"/>
  <c r="X2475" i="6"/>
  <c r="X2886" i="6"/>
  <c r="Y3339" i="6"/>
  <c r="X2739" i="6"/>
  <c r="X2369" i="6"/>
  <c r="V1369" i="6"/>
  <c r="X3832" i="6"/>
  <c r="Y3110" i="6"/>
  <c r="V3610" i="6"/>
  <c r="W3447" i="6"/>
  <c r="X3264" i="6"/>
  <c r="W2204" i="6"/>
  <c r="X2310" i="6"/>
  <c r="X2156" i="6"/>
  <c r="V3409" i="6"/>
  <c r="W3247" i="6"/>
  <c r="X3624" i="6"/>
  <c r="Y3550" i="6"/>
  <c r="W2755" i="6"/>
  <c r="Y149" i="6"/>
  <c r="X2657" i="6"/>
  <c r="Y1911" i="6"/>
  <c r="W499" i="6"/>
  <c r="U3392" i="6"/>
  <c r="X1292" i="6"/>
  <c r="W2777" i="6"/>
  <c r="V9" i="6"/>
  <c r="W1462" i="6"/>
  <c r="X3181" i="6"/>
  <c r="Y1188" i="6"/>
  <c r="W681" i="6"/>
  <c r="W3166" i="6"/>
  <c r="X1439" i="6"/>
  <c r="X1568" i="6"/>
  <c r="U3973" i="6"/>
  <c r="U3600" i="6"/>
  <c r="Y1341" i="6"/>
  <c r="V1416" i="6"/>
  <c r="X3783" i="6"/>
  <c r="Y699" i="6"/>
  <c r="X718" i="6"/>
  <c r="X2638" i="6"/>
  <c r="Y867" i="6"/>
  <c r="W3224" i="6"/>
  <c r="X2191" i="6"/>
  <c r="Y3424" i="6"/>
  <c r="X2218" i="6"/>
  <c r="V1308" i="6"/>
  <c r="V1139" i="6"/>
  <c r="W2415" i="6"/>
  <c r="W3070" i="6"/>
  <c r="U3073" i="6"/>
  <c r="Y2987" i="6"/>
  <c r="X2082" i="6"/>
  <c r="W2298" i="6"/>
  <c r="Y1443" i="6"/>
  <c r="X885" i="6"/>
  <c r="W2518" i="6"/>
  <c r="Y245" i="6"/>
  <c r="W2933" i="6"/>
  <c r="Y3303" i="6"/>
  <c r="W1871" i="6"/>
  <c r="U2432" i="6"/>
  <c r="X700" i="6"/>
  <c r="V3795" i="6"/>
  <c r="V1284" i="6"/>
  <c r="Y3277" i="6"/>
  <c r="X3092" i="6"/>
  <c r="W1482" i="6"/>
  <c r="Y2289" i="6"/>
  <c r="V1519" i="6"/>
  <c r="V2725" i="6"/>
  <c r="X2597" i="6"/>
  <c r="Y1296" i="6"/>
  <c r="Y1763" i="6"/>
  <c r="X1273" i="6"/>
  <c r="V3790" i="6"/>
  <c r="X231" i="6"/>
  <c r="W2990" i="6"/>
  <c r="V1651" i="6"/>
  <c r="Y737" i="6"/>
  <c r="Y3595" i="6"/>
  <c r="Y3015" i="6"/>
  <c r="W2117" i="6"/>
  <c r="V1444" i="6"/>
  <c r="V1984" i="6"/>
  <c r="Y2959" i="6"/>
  <c r="Y3109" i="6"/>
  <c r="W2081" i="6"/>
  <c r="W3198" i="6"/>
  <c r="Y941" i="6"/>
  <c r="Y3004" i="6"/>
  <c r="W2598" i="6"/>
  <c r="V3431" i="6"/>
  <c r="V3633" i="6"/>
  <c r="W3235" i="6"/>
  <c r="V1271" i="6"/>
  <c r="W1321" i="6"/>
  <c r="V2247" i="6"/>
  <c r="W3062" i="6"/>
  <c r="W1555" i="6"/>
  <c r="V1188" i="6"/>
  <c r="X1889" i="6"/>
  <c r="V683" i="6"/>
  <c r="X873" i="6"/>
  <c r="Y633" i="6"/>
  <c r="X213" i="6"/>
  <c r="W1840" i="6"/>
  <c r="Y3510" i="6"/>
  <c r="Y942" i="6"/>
  <c r="W2893" i="6"/>
  <c r="Y3208" i="6"/>
  <c r="V1757" i="6"/>
  <c r="U3479" i="6"/>
  <c r="V945" i="6"/>
  <c r="V1938" i="6"/>
  <c r="Y1870" i="6"/>
  <c r="V3137" i="6"/>
  <c r="V3128" i="6"/>
  <c r="X3421" i="6"/>
  <c r="X3072" i="6"/>
  <c r="Y3932" i="6"/>
  <c r="X3438" i="6"/>
  <c r="W2071" i="6"/>
  <c r="V3194" i="6"/>
  <c r="X1541" i="6"/>
  <c r="W2163" i="6"/>
  <c r="W2879" i="6"/>
  <c r="W1695" i="6"/>
  <c r="X2137" i="6"/>
  <c r="W1578" i="6"/>
  <c r="W234" i="6"/>
  <c r="Y1395" i="6"/>
  <c r="Y2585" i="6"/>
  <c r="W2794" i="6"/>
  <c r="V2612" i="6"/>
  <c r="Y1584" i="6"/>
  <c r="X3566" i="6"/>
  <c r="W579" i="6"/>
  <c r="Y1295" i="6"/>
  <c r="X3741" i="6"/>
  <c r="V2782" i="6"/>
  <c r="Y2875" i="6"/>
  <c r="X870" i="6"/>
  <c r="W1755" i="6"/>
  <c r="Y1852" i="6"/>
  <c r="V2141" i="6"/>
  <c r="X3393" i="6"/>
  <c r="X3897" i="6"/>
  <c r="X2422" i="6"/>
  <c r="X3500" i="6"/>
  <c r="V2285" i="6"/>
  <c r="V1792" i="6"/>
  <c r="Y452" i="6"/>
  <c r="Y1509" i="6"/>
  <c r="X629" i="6"/>
  <c r="V3039" i="6"/>
  <c r="W1493" i="6"/>
  <c r="V2655" i="6"/>
  <c r="W2798" i="6"/>
  <c r="Y1582" i="6"/>
  <c r="V3327" i="6"/>
  <c r="V3592" i="6"/>
  <c r="X2664" i="6"/>
  <c r="Y2389" i="6"/>
  <c r="W3232" i="6"/>
  <c r="V2984" i="6"/>
  <c r="Y1058" i="6"/>
  <c r="V745" i="6"/>
  <c r="V3985" i="6"/>
  <c r="V187" i="6"/>
  <c r="V1827" i="6"/>
  <c r="X1814" i="6"/>
  <c r="W2443" i="6"/>
  <c r="V2550" i="6"/>
  <c r="Y1305" i="6"/>
  <c r="Y855" i="6"/>
  <c r="X1894" i="6"/>
  <c r="W1797" i="6"/>
  <c r="V957" i="6"/>
  <c r="X2714" i="6"/>
  <c r="W2517" i="6"/>
  <c r="V3914" i="6"/>
  <c r="X2600" i="6"/>
  <c r="W3400" i="6"/>
  <c r="V956" i="6"/>
  <c r="Y1618" i="6"/>
  <c r="V2392" i="6"/>
  <c r="X3843" i="6"/>
  <c r="X1400" i="6"/>
  <c r="V3033" i="6"/>
  <c r="X2845" i="6"/>
  <c r="Y2150" i="6"/>
  <c r="Y2131" i="6"/>
  <c r="Y3243" i="6"/>
  <c r="X1100" i="6"/>
  <c r="X1420" i="6"/>
  <c r="W1785" i="6"/>
  <c r="X1162" i="6"/>
  <c r="Y3175" i="6"/>
  <c r="W2190" i="6"/>
  <c r="V3067" i="6"/>
  <c r="W1772" i="6"/>
  <c r="V1822" i="6"/>
  <c r="W2030" i="6"/>
  <c r="W3084" i="6"/>
  <c r="X133" i="6"/>
  <c r="V2008" i="6"/>
  <c r="X751" i="6"/>
  <c r="W2519" i="6"/>
  <c r="X2846" i="6"/>
  <c r="W3281" i="6"/>
  <c r="Y1628" i="6"/>
  <c r="W1586" i="6"/>
  <c r="Y3199" i="6"/>
  <c r="X2178" i="6"/>
  <c r="Y3365" i="6"/>
  <c r="Y1471" i="6"/>
  <c r="V3564" i="6"/>
  <c r="V2365" i="6"/>
  <c r="X1803" i="6"/>
  <c r="V2233" i="6"/>
  <c r="Y2465" i="6"/>
  <c r="X2981" i="6"/>
  <c r="X2279" i="6"/>
  <c r="W3719" i="6"/>
  <c r="Y2653" i="6"/>
  <c r="Y3831" i="6"/>
  <c r="V861" i="6"/>
  <c r="Y3459" i="6"/>
  <c r="V3447" i="6"/>
  <c r="Y3106" i="6"/>
  <c r="W1855" i="6"/>
  <c r="V993" i="6"/>
  <c r="W3366" i="6"/>
  <c r="V2567" i="6"/>
  <c r="X1545" i="6"/>
  <c r="Y2919" i="6"/>
  <c r="V3361" i="6"/>
  <c r="W2389" i="6"/>
  <c r="W3668" i="6"/>
  <c r="X1424" i="6"/>
  <c r="W3464" i="6"/>
  <c r="V3992" i="6"/>
  <c r="W855" i="6"/>
  <c r="W3424" i="6"/>
  <c r="W1485" i="6"/>
  <c r="Y3806" i="6"/>
  <c r="V2005" i="6"/>
  <c r="X2928" i="6"/>
  <c r="V2572" i="6"/>
  <c r="W3001" i="6"/>
  <c r="W3286" i="6"/>
  <c r="X3682" i="6"/>
  <c r="V3507" i="6"/>
  <c r="Y3178" i="6"/>
  <c r="Y3946" i="6"/>
  <c r="X3506" i="6"/>
  <c r="Y2537" i="6"/>
  <c r="V3293" i="6"/>
  <c r="Y3212" i="6"/>
  <c r="V3382" i="6"/>
  <c r="W2303" i="6"/>
  <c r="W3332" i="6"/>
  <c r="X996" i="6"/>
  <c r="Y525" i="6"/>
  <c r="X3845" i="6"/>
  <c r="X2673" i="6"/>
  <c r="W3304" i="6"/>
  <c r="V2122" i="6"/>
  <c r="V2687" i="6"/>
  <c r="V3224" i="6"/>
  <c r="X2840" i="6"/>
  <c r="V3548" i="6"/>
  <c r="Y3107" i="6"/>
  <c r="Y2302" i="6"/>
  <c r="X3270" i="6"/>
  <c r="Y2112" i="6"/>
  <c r="X3053" i="6"/>
  <c r="Y613" i="6"/>
  <c r="W2782" i="6"/>
  <c r="Y3868" i="6"/>
  <c r="V2839" i="6"/>
  <c r="W1663" i="6"/>
  <c r="X945" i="6"/>
  <c r="X3750" i="6"/>
  <c r="Y2285" i="6"/>
  <c r="Y2357" i="6"/>
  <c r="W2360" i="6"/>
  <c r="V3474" i="6"/>
  <c r="X1370" i="6"/>
  <c r="X2603" i="6"/>
  <c r="Y478" i="6"/>
  <c r="W3706" i="6"/>
  <c r="X3528" i="6"/>
  <c r="Y2820" i="6"/>
  <c r="W3629" i="6"/>
  <c r="X3861" i="6"/>
  <c r="V2766" i="6"/>
  <c r="Y3127" i="6"/>
  <c r="W2483" i="6"/>
  <c r="X3780" i="6"/>
  <c r="X2838" i="6"/>
  <c r="X3109" i="6"/>
  <c r="X2958" i="6"/>
  <c r="W1653" i="6"/>
  <c r="W3331" i="6"/>
  <c r="W3780" i="6"/>
  <c r="Y1556" i="6"/>
  <c r="W3922" i="6"/>
  <c r="W2787" i="6"/>
  <c r="V2829" i="6"/>
  <c r="Y3115" i="6"/>
  <c r="Y3561" i="6"/>
  <c r="V2501" i="6"/>
  <c r="W186" i="6"/>
  <c r="Y2766" i="6"/>
  <c r="Y3749" i="6"/>
  <c r="V1435" i="6"/>
  <c r="W2964" i="6"/>
  <c r="W3892" i="6"/>
  <c r="Y2828" i="6"/>
  <c r="W3581" i="6"/>
  <c r="V2218" i="6"/>
  <c r="V1299" i="6"/>
  <c r="Y2772" i="6"/>
  <c r="X96" i="6"/>
  <c r="W760" i="6"/>
  <c r="Y3318" i="6"/>
  <c r="V2457" i="6"/>
  <c r="Y116" i="6"/>
  <c r="Y3046" i="6"/>
  <c r="W320" i="6"/>
  <c r="V3883" i="6"/>
  <c r="W1859" i="6"/>
  <c r="V3198" i="6"/>
  <c r="V3761" i="6"/>
  <c r="V3783" i="6"/>
  <c r="W3101" i="6"/>
  <c r="X1725" i="6"/>
  <c r="W3909" i="6"/>
  <c r="X2948" i="6"/>
  <c r="X957" i="6"/>
  <c r="V1537" i="6"/>
  <c r="V2401" i="6"/>
  <c r="V3745" i="6"/>
  <c r="V2901" i="6"/>
  <c r="X3986" i="6"/>
  <c r="X81" i="6"/>
  <c r="V874" i="6"/>
  <c r="X2153" i="6"/>
  <c r="X3302" i="6"/>
  <c r="V3937" i="6"/>
  <c r="V3000" i="6"/>
  <c r="Y1379" i="6"/>
  <c r="Y3641" i="6"/>
  <c r="X2526" i="6"/>
  <c r="X3043" i="6"/>
  <c r="Y3145" i="6"/>
  <c r="Y2599" i="6"/>
  <c r="W3149" i="6"/>
  <c r="W3075" i="6"/>
  <c r="X1751" i="6"/>
  <c r="Y2915" i="6"/>
  <c r="V3426" i="6"/>
  <c r="W3813" i="6"/>
  <c r="W2420" i="6"/>
  <c r="V3027" i="6"/>
  <c r="X2922" i="6"/>
  <c r="W1985" i="6"/>
  <c r="Y2189" i="6"/>
  <c r="Y1898" i="6"/>
  <c r="Y1858" i="6"/>
  <c r="V1732" i="6"/>
  <c r="Y2331" i="6"/>
  <c r="V3720" i="6"/>
  <c r="W3941" i="6"/>
  <c r="Y2657" i="6"/>
  <c r="W2618" i="6"/>
  <c r="X3365" i="6"/>
  <c r="V2190" i="6"/>
  <c r="W3448" i="6"/>
  <c r="Y2071" i="6"/>
  <c r="Y3820" i="6"/>
  <c r="Y3730" i="6"/>
  <c r="V2908" i="6"/>
  <c r="V2015" i="6"/>
  <c r="Y4002" i="6"/>
  <c r="W2919" i="6"/>
  <c r="V3541" i="6"/>
  <c r="W3019" i="6"/>
  <c r="W827" i="6"/>
  <c r="X2086" i="6"/>
  <c r="W3775" i="6"/>
  <c r="X539" i="6"/>
  <c r="Y3722" i="6"/>
  <c r="X3634" i="6"/>
  <c r="V2135" i="6"/>
  <c r="V1312" i="6"/>
  <c r="V2534" i="6"/>
  <c r="Y1750" i="6"/>
  <c r="W3220" i="6"/>
  <c r="Y3092" i="6"/>
  <c r="W1568" i="6"/>
  <c r="V2932" i="6"/>
  <c r="X3058" i="6"/>
  <c r="Y1797" i="6"/>
  <c r="Y2240" i="6"/>
  <c r="W358" i="6"/>
  <c r="W2155" i="6"/>
  <c r="W3908" i="6"/>
  <c r="V2214" i="6"/>
  <c r="V2329" i="6"/>
  <c r="W2746" i="6"/>
  <c r="W1692" i="6"/>
  <c r="Y2978" i="6"/>
  <c r="X2000" i="6"/>
  <c r="V2109" i="6"/>
  <c r="X3150" i="6"/>
  <c r="X3817" i="6"/>
  <c r="W3368" i="6"/>
  <c r="W3944" i="6"/>
  <c r="X3610" i="6"/>
  <c r="Y2890" i="6"/>
  <c r="V3665" i="6"/>
  <c r="W2451" i="6"/>
  <c r="V2509" i="6"/>
  <c r="Y3850" i="6"/>
  <c r="Y2052" i="6"/>
  <c r="W2616" i="6"/>
  <c r="W3376" i="6"/>
  <c r="V3935" i="6"/>
  <c r="Y3917" i="6"/>
  <c r="V3998" i="6"/>
  <c r="V3298" i="6"/>
  <c r="Y3312" i="6"/>
  <c r="V2873" i="6"/>
  <c r="W2165" i="6"/>
  <c r="Y1986" i="6"/>
  <c r="W1401" i="6"/>
  <c r="Y1954" i="6"/>
  <c r="W2709" i="6"/>
  <c r="Y3082" i="6"/>
  <c r="W1018" i="6"/>
  <c r="Y971" i="6"/>
  <c r="V3526" i="6"/>
  <c r="Y879" i="6"/>
  <c r="X2602" i="6"/>
  <c r="W1446" i="6"/>
  <c r="X3779" i="6"/>
  <c r="W2513" i="6"/>
  <c r="X2833" i="6"/>
  <c r="Y767" i="6"/>
  <c r="V2530" i="6"/>
  <c r="Y1948" i="6"/>
  <c r="X2001" i="6"/>
  <c r="X3239" i="6"/>
  <c r="X2727" i="6"/>
  <c r="Y2091" i="6"/>
  <c r="X2693" i="6"/>
  <c r="V3101" i="6"/>
  <c r="Y582" i="6"/>
  <c r="W1734" i="6"/>
  <c r="Y1052" i="6"/>
  <c r="Y3105" i="6"/>
  <c r="X470" i="6"/>
  <c r="V2277" i="6"/>
  <c r="V2539" i="6"/>
  <c r="V3715" i="6"/>
  <c r="X2330" i="6"/>
  <c r="W1637" i="6"/>
  <c r="V2436" i="6"/>
  <c r="V2545" i="6"/>
  <c r="X3549" i="6"/>
  <c r="Y3846" i="6"/>
  <c r="V3458" i="6"/>
  <c r="Y3688" i="6"/>
  <c r="X1470" i="6"/>
  <c r="V3668" i="6"/>
  <c r="Y2901" i="6"/>
  <c r="W2780" i="6"/>
  <c r="X2825" i="6"/>
  <c r="Y3420" i="6"/>
  <c r="X1749" i="6"/>
  <c r="X1360" i="6"/>
  <c r="V2653" i="6"/>
  <c r="X910" i="6"/>
  <c r="Y421" i="6"/>
  <c r="X2249" i="6"/>
  <c r="X1005" i="6"/>
  <c r="U2474" i="6"/>
  <c r="Y930" i="6"/>
  <c r="Y836" i="6"/>
  <c r="Y862" i="6"/>
  <c r="V1696" i="6"/>
  <c r="X1826" i="6"/>
  <c r="X3552" i="6"/>
  <c r="W446" i="6"/>
  <c r="W843" i="6"/>
  <c r="X1493" i="6"/>
  <c r="Y2415" i="6"/>
  <c r="Y2767" i="6"/>
  <c r="X994" i="6"/>
  <c r="X1000" i="6"/>
  <c r="W1999" i="6"/>
  <c r="X2893" i="6"/>
  <c r="Y1177" i="6"/>
  <c r="X1616" i="6"/>
  <c r="X1570" i="6"/>
  <c r="Y2205" i="6"/>
  <c r="W2325" i="6"/>
  <c r="V1224" i="6"/>
  <c r="W1581" i="6"/>
  <c r="V3076" i="6"/>
  <c r="V1762" i="6"/>
  <c r="Y3562" i="6"/>
  <c r="Y3235" i="6"/>
  <c r="X1496" i="6"/>
  <c r="X3618" i="6"/>
  <c r="Y3315" i="6"/>
  <c r="X3285" i="6"/>
  <c r="Y3635" i="6"/>
  <c r="U3386" i="6"/>
  <c r="V3078" i="6"/>
  <c r="X2738" i="6"/>
  <c r="W2149" i="6"/>
  <c r="X1778" i="6"/>
  <c r="Y3078" i="6"/>
  <c r="Y3971" i="6"/>
  <c r="Y3240" i="6"/>
  <c r="V188" i="6"/>
  <c r="Y3849" i="6"/>
  <c r="X1765" i="6"/>
  <c r="V1399" i="6"/>
  <c r="Y2553" i="6"/>
  <c r="Y2105" i="6"/>
  <c r="Y3111" i="6"/>
  <c r="W3615" i="6"/>
  <c r="V1447" i="6"/>
  <c r="V2353" i="6"/>
  <c r="X2632" i="6"/>
  <c r="X465" i="6"/>
  <c r="V1460" i="6"/>
  <c r="X2320" i="6"/>
  <c r="Y3772" i="6"/>
  <c r="W1643" i="6"/>
  <c r="X182" i="6"/>
  <c r="W860" i="6"/>
  <c r="W2979" i="6"/>
  <c r="W1705" i="6"/>
  <c r="V1623" i="6"/>
  <c r="X1624" i="6"/>
  <c r="Y2874" i="6"/>
  <c r="Y3993" i="6"/>
  <c r="V2412" i="6"/>
  <c r="X1609" i="6"/>
  <c r="W1769" i="6"/>
  <c r="Y2237" i="6"/>
  <c r="Y3581" i="6"/>
  <c r="X2543" i="6"/>
  <c r="V2724" i="6"/>
  <c r="W3627" i="6"/>
  <c r="V1887" i="6"/>
  <c r="Y2888" i="6"/>
  <c r="V2458" i="6"/>
  <c r="V133" i="6"/>
  <c r="W3297" i="6"/>
  <c r="X3936" i="6"/>
  <c r="V2579" i="6"/>
  <c r="V2774" i="6"/>
  <c r="V3068" i="6"/>
  <c r="Y1841" i="6"/>
  <c r="Y1957" i="6"/>
  <c r="X2508" i="6"/>
  <c r="W1517" i="6"/>
  <c r="W2974" i="6"/>
  <c r="X1095" i="6"/>
  <c r="V3095" i="6"/>
  <c r="U3466" i="6"/>
  <c r="X3099" i="6"/>
  <c r="X1516" i="6"/>
  <c r="V312" i="6"/>
  <c r="X243" i="6"/>
  <c r="X3004" i="6"/>
  <c r="Y1721" i="6"/>
  <c r="X2484" i="6"/>
  <c r="X2762" i="6"/>
  <c r="X3154" i="6"/>
  <c r="V2727" i="6"/>
  <c r="X1559" i="6"/>
  <c r="X3715" i="6"/>
  <c r="X1089" i="6"/>
  <c r="W3949" i="6"/>
  <c r="Y3588" i="6"/>
  <c r="W2931" i="6"/>
  <c r="Y2048" i="6"/>
  <c r="V3016" i="6"/>
  <c r="Y1408" i="6"/>
  <c r="W969" i="6"/>
  <c r="X2021" i="6"/>
  <c r="Y2833" i="6"/>
  <c r="Y3341" i="6"/>
  <c r="W24" i="6"/>
  <c r="W3676" i="6"/>
  <c r="X1721" i="6"/>
  <c r="X1153" i="6"/>
  <c r="V3479" i="6"/>
  <c r="Y3025" i="6"/>
  <c r="Y852" i="6"/>
  <c r="V2748" i="6"/>
  <c r="Y3703" i="6"/>
  <c r="W1203" i="6"/>
  <c r="U3320" i="6"/>
  <c r="Y2262" i="6"/>
  <c r="V3351" i="6"/>
  <c r="Y689" i="6"/>
  <c r="V2512" i="6"/>
  <c r="W3238" i="6"/>
  <c r="W2009" i="6"/>
  <c r="V1332" i="6"/>
  <c r="X3873" i="6"/>
  <c r="V3791" i="6"/>
  <c r="W2505" i="6"/>
  <c r="X3027" i="6"/>
  <c r="V3386" i="6"/>
  <c r="V1608" i="6"/>
  <c r="W4002" i="6"/>
  <c r="Y2050" i="6"/>
  <c r="Y1069" i="6"/>
  <c r="V3751" i="6"/>
  <c r="Y3362" i="6"/>
  <c r="X1059" i="6"/>
  <c r="W1576" i="6"/>
  <c r="V1596" i="6"/>
  <c r="U3396" i="6"/>
  <c r="Y1543" i="6"/>
  <c r="W2013" i="6"/>
  <c r="V2506" i="6"/>
  <c r="W1356" i="6"/>
  <c r="V666" i="6"/>
  <c r="W1431" i="6"/>
  <c r="X516" i="6"/>
  <c r="Y2126" i="6"/>
  <c r="W322" i="6"/>
  <c r="V3412" i="6"/>
  <c r="Y3712" i="6"/>
  <c r="W1800" i="6"/>
  <c r="W3082" i="6"/>
  <c r="Y2610" i="6"/>
  <c r="W1737" i="6"/>
  <c r="W3574" i="6"/>
  <c r="Y2595" i="6"/>
  <c r="W2942" i="6"/>
  <c r="X1888" i="6"/>
  <c r="Y3030" i="6"/>
  <c r="W3699" i="6"/>
  <c r="W2251" i="6"/>
  <c r="X3363" i="6"/>
  <c r="Y1365" i="6"/>
  <c r="W3180" i="6"/>
  <c r="W2738" i="6"/>
  <c r="W3270" i="6"/>
  <c r="V1793" i="6"/>
  <c r="W2892" i="6"/>
  <c r="Y3443" i="6"/>
  <c r="X2778" i="6"/>
  <c r="W1222" i="6"/>
  <c r="X3499" i="6"/>
  <c r="Y1505" i="6"/>
  <c r="Y863" i="6"/>
  <c r="W1738" i="6"/>
  <c r="V3522" i="6"/>
  <c r="V761" i="6"/>
  <c r="W3419" i="6"/>
  <c r="V1513" i="6"/>
  <c r="Y460" i="6"/>
  <c r="Y2638" i="6"/>
  <c r="W2896" i="6"/>
  <c r="W3072" i="6"/>
  <c r="V3030" i="6"/>
  <c r="Y1039" i="6"/>
  <c r="Y1484" i="6"/>
  <c r="Y3147" i="6"/>
  <c r="W2045" i="6"/>
  <c r="Y1777" i="6"/>
  <c r="W851" i="6"/>
  <c r="Y2617" i="6"/>
  <c r="Y2409" i="6"/>
  <c r="W3322" i="6"/>
  <c r="Y3034" i="6"/>
  <c r="X3277" i="6"/>
  <c r="V3497" i="6"/>
  <c r="Y3388" i="6"/>
  <c r="V3657" i="6"/>
  <c r="Y3554" i="6"/>
  <c r="V2595" i="6"/>
  <c r="V2902" i="6"/>
  <c r="Y2235" i="6"/>
  <c r="W2612" i="6"/>
  <c r="V3941" i="6"/>
  <c r="X2745" i="6"/>
  <c r="W3415" i="6"/>
  <c r="Y3511" i="6"/>
  <c r="W3862" i="6"/>
  <c r="W2106" i="6"/>
  <c r="W1026" i="6"/>
  <c r="W3130" i="6"/>
  <c r="V1365" i="6"/>
  <c r="V1135" i="6"/>
  <c r="W2544" i="6"/>
  <c r="W1543" i="6"/>
  <c r="Y3985" i="6"/>
  <c r="V1539" i="6"/>
  <c r="V3990" i="6"/>
  <c r="V2484" i="6"/>
  <c r="V2640" i="6"/>
  <c r="Y2312" i="6"/>
  <c r="V1297" i="6"/>
  <c r="V3958" i="6"/>
  <c r="V374" i="6"/>
  <c r="Y1602" i="6"/>
  <c r="X1469" i="6"/>
  <c r="W1866" i="6"/>
  <c r="X30" i="6"/>
  <c r="X835" i="6"/>
  <c r="X1618" i="6"/>
  <c r="Y2078" i="6"/>
  <c r="Y499" i="6"/>
  <c r="V2859" i="6"/>
  <c r="V3372" i="6"/>
  <c r="V3165" i="6"/>
  <c r="V3305" i="6"/>
  <c r="W3633" i="6"/>
  <c r="V742" i="6"/>
  <c r="Y721" i="6"/>
  <c r="W2090" i="6"/>
  <c r="X2278" i="6"/>
  <c r="X1356" i="6"/>
  <c r="V3632" i="6"/>
  <c r="V1228" i="6"/>
  <c r="Y482" i="6"/>
  <c r="U3888" i="6"/>
  <c r="W2737" i="6"/>
  <c r="W1612" i="6"/>
  <c r="X2239" i="6"/>
  <c r="Y2979" i="6"/>
  <c r="W3989" i="6"/>
  <c r="X2098" i="6"/>
  <c r="Y1360" i="6"/>
  <c r="X2598" i="6"/>
  <c r="W1453" i="6"/>
  <c r="U1329" i="6"/>
  <c r="Y3893" i="6"/>
  <c r="Y3449" i="6"/>
  <c r="X1416" i="6"/>
  <c r="V872" i="6"/>
  <c r="W842" i="6"/>
  <c r="X3381" i="6"/>
  <c r="X3801" i="6"/>
  <c r="Y1315" i="6"/>
  <c r="W3002" i="6"/>
  <c r="V3456" i="6"/>
  <c r="W1444" i="6"/>
  <c r="W2812" i="6"/>
  <c r="Y1416" i="6"/>
  <c r="X2458" i="6"/>
  <c r="X3415" i="6"/>
  <c r="V1844" i="6"/>
  <c r="V3053" i="6"/>
  <c r="W2515" i="6"/>
  <c r="W1322" i="6"/>
  <c r="W3690" i="6"/>
  <c r="W3422" i="6"/>
  <c r="W1455" i="6"/>
  <c r="V1274" i="6"/>
  <c r="X3236" i="6"/>
  <c r="Y1276" i="6"/>
  <c r="Y2956" i="6"/>
  <c r="Y3377" i="6"/>
  <c r="V3605" i="6"/>
  <c r="X2689" i="6"/>
  <c r="Y2426" i="6"/>
  <c r="Y3841" i="6"/>
  <c r="V365" i="6"/>
  <c r="W1760" i="6"/>
  <c r="W2480" i="6"/>
  <c r="Y3060" i="6"/>
  <c r="V1278" i="6"/>
  <c r="W3201" i="6"/>
  <c r="W2851" i="6"/>
  <c r="V3755" i="6"/>
  <c r="X3212" i="6"/>
  <c r="W588" i="6"/>
  <c r="X1231" i="6"/>
  <c r="Y536" i="6"/>
  <c r="Y1530" i="6"/>
  <c r="Y2487" i="6"/>
  <c r="X3600" i="6"/>
  <c r="V3644" i="6"/>
  <c r="V1958" i="6"/>
  <c r="V2531" i="6"/>
  <c r="V3161" i="6"/>
  <c r="W1559" i="6"/>
  <c r="Y3880" i="6"/>
  <c r="V3811" i="6"/>
  <c r="V3898" i="6"/>
  <c r="V1506" i="6"/>
  <c r="Y3481" i="6"/>
  <c r="W1931" i="6"/>
  <c r="W2053" i="6"/>
  <c r="V2139" i="6"/>
  <c r="V3993" i="6"/>
  <c r="V1908" i="6"/>
  <c r="V3230" i="6"/>
  <c r="W2348" i="6"/>
  <c r="X3090" i="6"/>
  <c r="V2029" i="6"/>
  <c r="Y3513" i="6"/>
  <c r="X2995" i="6"/>
  <c r="V2472" i="6"/>
  <c r="X2892" i="6"/>
  <c r="W3290" i="6"/>
  <c r="W3857" i="6"/>
  <c r="Y1597" i="6"/>
  <c r="W3175" i="6"/>
  <c r="X1651" i="6"/>
  <c r="Y1293" i="6"/>
  <c r="W2253" i="6"/>
  <c r="Y3692" i="6"/>
  <c r="W3210" i="6"/>
  <c r="X1093" i="6"/>
  <c r="Y3016" i="6"/>
  <c r="W753" i="6"/>
  <c r="W2828" i="6"/>
  <c r="Y3935" i="6"/>
  <c r="X1155" i="6"/>
  <c r="Y2244" i="6"/>
  <c r="X2413" i="6"/>
  <c r="W1767" i="6"/>
  <c r="V3963" i="6"/>
  <c r="W3168" i="6"/>
  <c r="X823" i="6"/>
  <c r="W1603" i="6"/>
  <c r="X3201" i="6"/>
  <c r="W1908" i="6"/>
  <c r="X3877" i="6"/>
  <c r="V1462" i="6"/>
  <c r="W3103" i="6"/>
  <c r="V3392" i="6"/>
  <c r="Y3249" i="6"/>
  <c r="X1531" i="6"/>
  <c r="Y3785" i="6"/>
  <c r="V3035" i="6"/>
  <c r="Y846" i="6"/>
  <c r="V3664" i="6"/>
  <c r="W931" i="6"/>
  <c r="V2205" i="6"/>
  <c r="W2368" i="6"/>
  <c r="V3774" i="6"/>
  <c r="V3630" i="6"/>
  <c r="W2218" i="6"/>
  <c r="X3942" i="6"/>
  <c r="X2229" i="6"/>
  <c r="W3444" i="6"/>
  <c r="Y2404" i="6"/>
  <c r="V1241" i="6"/>
  <c r="X3675" i="6"/>
  <c r="X1289" i="6"/>
  <c r="Y2114" i="6"/>
  <c r="Y2889" i="6"/>
  <c r="V3732" i="6"/>
  <c r="V676" i="6"/>
  <c r="X2132" i="6"/>
  <c r="V75" i="6"/>
  <c r="V849" i="6"/>
  <c r="W3138" i="6"/>
  <c r="Y1690" i="6"/>
  <c r="X2396" i="6"/>
  <c r="V2897" i="6"/>
  <c r="X2506" i="6"/>
  <c r="Y1333" i="6"/>
  <c r="W1001" i="6"/>
  <c r="W746" i="6"/>
  <c r="X1868" i="6"/>
  <c r="X3736" i="6"/>
  <c r="V3921" i="6"/>
  <c r="V2067" i="6"/>
  <c r="U3425" i="6"/>
  <c r="Y2845" i="6"/>
  <c r="W290" i="6"/>
  <c r="V3704" i="6"/>
  <c r="Y3293" i="6"/>
  <c r="Y3203" i="6"/>
  <c r="V2459" i="6"/>
  <c r="W2910" i="6"/>
  <c r="X3760" i="6"/>
  <c r="U2367" i="6"/>
  <c r="W3107" i="6"/>
  <c r="Y1621" i="6"/>
  <c r="X3738" i="6"/>
  <c r="X2785" i="6"/>
  <c r="Y1346" i="6"/>
  <c r="V2336" i="6"/>
  <c r="X2078" i="6"/>
  <c r="W3264" i="6"/>
  <c r="U3923" i="6"/>
  <c r="X2934" i="6"/>
  <c r="V2404" i="6"/>
  <c r="W1660" i="6"/>
  <c r="W3449" i="6"/>
  <c r="V1328" i="6"/>
  <c r="X2246" i="6"/>
  <c r="V3065" i="6"/>
  <c r="Y1297" i="6"/>
  <c r="Y1656" i="6"/>
  <c r="V3549" i="6"/>
  <c r="W1911" i="6"/>
  <c r="X1807" i="6"/>
  <c r="W1540" i="6"/>
  <c r="Y2698" i="6"/>
  <c r="X2019" i="6"/>
  <c r="V2549" i="6"/>
  <c r="V675" i="6"/>
  <c r="V1801" i="6"/>
  <c r="Y2973" i="6"/>
  <c r="V3563" i="6"/>
  <c r="W2016" i="6"/>
  <c r="X1390" i="6"/>
  <c r="Y1560" i="6"/>
  <c r="X1755" i="6"/>
  <c r="Y2203" i="6"/>
  <c r="W2094" i="6"/>
  <c r="W619" i="6"/>
  <c r="X2759" i="6"/>
  <c r="X2575" i="6"/>
  <c r="Y3539" i="6"/>
  <c r="X1788" i="6"/>
  <c r="V1254" i="6"/>
  <c r="W3517" i="6"/>
  <c r="V3521" i="6"/>
  <c r="W1669" i="6"/>
  <c r="Y295" i="6"/>
  <c r="W3016" i="6"/>
  <c r="X3944" i="6"/>
  <c r="W1803" i="6"/>
  <c r="V1363" i="6"/>
  <c r="V3258" i="6"/>
  <c r="Y3475" i="6"/>
  <c r="Y1347" i="6"/>
  <c r="W3664" i="6"/>
  <c r="W2878" i="6"/>
  <c r="V1702" i="6"/>
  <c r="X3331" i="6"/>
  <c r="W2309" i="6"/>
  <c r="V3286" i="6"/>
  <c r="V1876" i="6"/>
  <c r="Y3660" i="6"/>
  <c r="X2830" i="6"/>
  <c r="X2299" i="6"/>
  <c r="Y2305" i="6"/>
  <c r="X3273" i="6"/>
  <c r="X1140" i="6"/>
  <c r="V3114" i="6"/>
  <c r="Y3663" i="6"/>
  <c r="Y2130" i="6"/>
  <c r="X2070" i="6"/>
  <c r="Y3029" i="6"/>
  <c r="V3634" i="6"/>
  <c r="X3969" i="6"/>
  <c r="X2464" i="6"/>
  <c r="V2327" i="6"/>
  <c r="W2390" i="6"/>
  <c r="X2532" i="6"/>
  <c r="W2051" i="6"/>
  <c r="X1174" i="6"/>
  <c r="W3652" i="6"/>
  <c r="Y1376" i="6"/>
  <c r="W2496" i="6"/>
  <c r="X3263" i="6"/>
  <c r="Y3114" i="6"/>
  <c r="V2842" i="6"/>
  <c r="X3909" i="6"/>
  <c r="W493" i="6"/>
  <c r="W2542" i="6"/>
  <c r="Y2607" i="6"/>
  <c r="Y1837" i="6"/>
  <c r="X634" i="6"/>
  <c r="V685" i="6"/>
  <c r="W3440" i="6"/>
  <c r="W3204" i="6"/>
  <c r="W2643" i="6"/>
  <c r="Y3676" i="6"/>
  <c r="X2819" i="6"/>
  <c r="X3080" i="6"/>
  <c r="X2702" i="6"/>
  <c r="Y2560" i="6"/>
  <c r="W1565" i="6"/>
  <c r="Y1786" i="6"/>
  <c r="W3532" i="6"/>
  <c r="W2514" i="6"/>
  <c r="X2360" i="6"/>
  <c r="X2951" i="6"/>
  <c r="Y1867" i="6"/>
  <c r="X3516" i="6"/>
  <c r="W3309" i="6"/>
  <c r="W529" i="6"/>
  <c r="V3097" i="6"/>
  <c r="X2003" i="6"/>
  <c r="V3832" i="6"/>
  <c r="W2196" i="6"/>
  <c r="X2706" i="6"/>
  <c r="X2171" i="6"/>
  <c r="V2580" i="6"/>
  <c r="W2760" i="6"/>
  <c r="X1383" i="6"/>
  <c r="Y676" i="6"/>
  <c r="X3371" i="6"/>
  <c r="V3041" i="6"/>
  <c r="W2541" i="6"/>
  <c r="X2232" i="6"/>
  <c r="W2261" i="6"/>
  <c r="W3673" i="6"/>
  <c r="W2827" i="6"/>
  <c r="V3037" i="6"/>
  <c r="W2035" i="6"/>
  <c r="V3341" i="6"/>
  <c r="Y1648" i="6"/>
  <c r="X321" i="6"/>
  <c r="W3233" i="6"/>
  <c r="Y2664" i="6"/>
  <c r="V1767" i="6"/>
  <c r="X1940" i="6"/>
  <c r="Y3821" i="6"/>
  <c r="X1473" i="6"/>
  <c r="V1569" i="6"/>
  <c r="V3594" i="6"/>
  <c r="V3674" i="6"/>
  <c r="X2066" i="6"/>
  <c r="X1708" i="6"/>
  <c r="X2730" i="6"/>
  <c r="V3817" i="6"/>
  <c r="Y2092" i="6"/>
  <c r="X2696" i="6"/>
  <c r="X1051" i="6"/>
  <c r="Y3231" i="6"/>
  <c r="V1697" i="6"/>
  <c r="X3895" i="6"/>
  <c r="Y3945" i="6"/>
  <c r="V3676" i="6"/>
  <c r="V1902" i="6"/>
  <c r="W3298" i="6"/>
  <c r="V3073" i="6"/>
  <c r="V1626" i="6"/>
  <c r="Y3761" i="6"/>
  <c r="V3260" i="6"/>
  <c r="Y2556" i="6"/>
  <c r="W3299" i="6"/>
  <c r="X3301" i="6"/>
  <c r="Y3138" i="6"/>
  <c r="Y3808" i="6"/>
  <c r="Y1567" i="6"/>
  <c r="W2274" i="6"/>
  <c r="V2762" i="6"/>
  <c r="V2308" i="6"/>
  <c r="Y3734" i="6"/>
  <c r="X3854" i="6"/>
  <c r="X3647" i="6"/>
  <c r="W2466" i="6"/>
  <c r="Y3" i="6"/>
  <c r="Y2080" i="6"/>
  <c r="X2794" i="6"/>
  <c r="W3173" i="6"/>
  <c r="W1748" i="6"/>
  <c r="V2255" i="6"/>
  <c r="U3882" i="6"/>
  <c r="V1807" i="6"/>
  <c r="W660" i="6"/>
  <c r="X3824" i="6"/>
  <c r="V2977" i="6"/>
  <c r="X3818" i="6"/>
  <c r="Y2671" i="6"/>
  <c r="Y3214" i="6"/>
  <c r="X2967" i="6"/>
  <c r="Y3501" i="6"/>
  <c r="X1797" i="6"/>
  <c r="W1675" i="6"/>
  <c r="Y2288" i="6"/>
  <c r="X3242" i="6"/>
  <c r="W3632" i="6"/>
  <c r="W2602" i="6"/>
  <c r="Y2365" i="6"/>
  <c r="X3198" i="6"/>
  <c r="V3503" i="6"/>
  <c r="Y3830" i="6"/>
  <c r="V2866" i="6"/>
  <c r="W3244" i="6"/>
  <c r="W2727" i="6"/>
  <c r="W4000" i="6"/>
  <c r="X3034" i="6"/>
  <c r="V1024" i="6"/>
  <c r="Y2227" i="6"/>
  <c r="X969" i="6"/>
  <c r="W2108" i="6"/>
  <c r="X3007" i="6"/>
  <c r="X2801" i="6"/>
  <c r="X3436" i="6"/>
  <c r="X3351" i="6"/>
  <c r="V3690" i="6"/>
  <c r="V1357" i="6"/>
  <c r="W1299" i="6"/>
  <c r="W1198" i="6"/>
  <c r="Y3616" i="6"/>
  <c r="X1193" i="6"/>
  <c r="W2103" i="6"/>
  <c r="W2508" i="6"/>
  <c r="W1632" i="6"/>
  <c r="V2930" i="6"/>
  <c r="Y1945" i="6"/>
  <c r="X3370" i="6"/>
  <c r="Y2601" i="6"/>
  <c r="X3133" i="6"/>
  <c r="V2742" i="6"/>
  <c r="X2915" i="6"/>
  <c r="V2900" i="6"/>
  <c r="Y2690" i="6"/>
  <c r="W2935" i="6"/>
  <c r="X3705" i="6"/>
  <c r="W1610" i="6"/>
  <c r="X3316" i="6"/>
  <c r="X3872" i="6"/>
  <c r="V1645" i="6"/>
  <c r="W3702" i="6"/>
  <c r="V3735" i="6"/>
  <c r="Y3797" i="6"/>
  <c r="Y2492" i="6"/>
  <c r="W1020" i="6"/>
  <c r="Y2068" i="6"/>
  <c r="U3645" i="6"/>
  <c r="V1120" i="6"/>
  <c r="Y3007" i="6"/>
  <c r="V3276" i="6"/>
  <c r="W3587" i="6"/>
  <c r="W3847" i="6"/>
  <c r="W2545" i="6"/>
  <c r="Y1975" i="6"/>
  <c r="Y2442" i="6"/>
  <c r="W3835" i="6"/>
  <c r="V2914" i="6"/>
  <c r="X3148" i="6"/>
  <c r="W3695" i="6"/>
  <c r="X2339" i="6"/>
  <c r="Y3205" i="6"/>
  <c r="Y3170" i="6"/>
  <c r="V3660" i="6"/>
  <c r="X3279" i="6"/>
  <c r="V2497" i="6"/>
  <c r="W3551" i="6"/>
  <c r="V3086" i="6"/>
  <c r="Y844" i="6"/>
  <c r="W2816" i="6"/>
  <c r="U2157" i="6"/>
  <c r="X3702" i="6"/>
  <c r="W3326" i="6"/>
  <c r="V3863" i="6"/>
  <c r="V2905" i="6"/>
  <c r="Y1068" i="6"/>
  <c r="V680" i="6"/>
  <c r="X3024" i="6"/>
  <c r="Y2921" i="6"/>
  <c r="Y2714" i="6"/>
  <c r="V2001" i="6"/>
  <c r="X3876" i="6"/>
  <c r="Y3273" i="6"/>
  <c r="V3771" i="6"/>
  <c r="V2463" i="6"/>
  <c r="Y2079" i="6"/>
  <c r="Y2209" i="6"/>
  <c r="X2211" i="6"/>
  <c r="W3691" i="6"/>
  <c r="X3162" i="6"/>
  <c r="W3600" i="6"/>
  <c r="V3614" i="6"/>
  <c r="Y3120" i="6"/>
  <c r="Y3857" i="6"/>
  <c r="V2874" i="6"/>
  <c r="W1094" i="6"/>
  <c r="W2543" i="6"/>
  <c r="V1843" i="6"/>
  <c r="V3999" i="6"/>
  <c r="V2639" i="6"/>
  <c r="W3819" i="6"/>
  <c r="Y2250" i="6"/>
  <c r="V2953" i="6"/>
  <c r="Y3970" i="6"/>
  <c r="Y3432" i="6"/>
  <c r="Y3585" i="6"/>
  <c r="V3649" i="6"/>
  <c r="X2941" i="6"/>
  <c r="X1588" i="6"/>
  <c r="Y3247" i="6"/>
  <c r="W3324" i="6"/>
  <c r="U2380" i="6"/>
  <c r="V3494" i="6"/>
  <c r="V1635" i="6"/>
  <c r="X706" i="6"/>
  <c r="W3502" i="6"/>
  <c r="X2314" i="6"/>
  <c r="Y1624" i="6"/>
  <c r="V3149" i="6"/>
  <c r="W1721" i="6"/>
  <c r="X1790" i="6"/>
  <c r="X2888" i="6"/>
  <c r="V2032" i="6"/>
  <c r="V2333" i="6"/>
  <c r="V1631" i="6"/>
  <c r="W1923" i="6"/>
  <c r="V3467" i="6"/>
  <c r="Y238" i="6"/>
  <c r="W170" i="6"/>
  <c r="Y2319" i="6"/>
  <c r="W2362" i="6"/>
  <c r="X1599" i="6"/>
  <c r="X3890" i="6"/>
  <c r="Y3224" i="6"/>
  <c r="V3852" i="6"/>
  <c r="X2124" i="6"/>
  <c r="V746" i="6"/>
  <c r="X1907" i="6"/>
  <c r="W3051" i="6"/>
  <c r="V2449" i="6"/>
  <c r="U3773" i="6"/>
  <c r="W306" i="6"/>
  <c r="X1993" i="6"/>
  <c r="X3978" i="6"/>
  <c r="W1386" i="6"/>
  <c r="W1954" i="6"/>
  <c r="Y796" i="6"/>
  <c r="W1399" i="6"/>
  <c r="W1398" i="6"/>
  <c r="Y672" i="6"/>
  <c r="W1708" i="6"/>
  <c r="X2962" i="6"/>
  <c r="Y3177" i="6"/>
  <c r="W934" i="6"/>
  <c r="V3356" i="6"/>
  <c r="X3649" i="6"/>
  <c r="Y3402" i="6"/>
  <c r="Y1206" i="6"/>
  <c r="V2811" i="6"/>
  <c r="W2783" i="6"/>
  <c r="X1636" i="6"/>
  <c r="W2883" i="6"/>
  <c r="X2403" i="6"/>
  <c r="V2195" i="6"/>
  <c r="X1991" i="6"/>
  <c r="X3657" i="6"/>
  <c r="Y2293" i="6"/>
  <c r="W1337" i="6"/>
  <c r="W2945" i="6"/>
  <c r="X2062" i="6"/>
  <c r="X2258" i="6"/>
  <c r="U1520" i="6"/>
  <c r="V16" i="6"/>
  <c r="X3622" i="6"/>
  <c r="V2857" i="6"/>
  <c r="Y1942" i="6"/>
  <c r="W1423" i="6"/>
  <c r="V59" i="6"/>
  <c r="W1989" i="6"/>
  <c r="W3428" i="6"/>
  <c r="X2437" i="6"/>
  <c r="Y3897" i="6"/>
  <c r="Y865" i="6"/>
  <c r="W3758" i="6"/>
  <c r="X3502" i="6"/>
  <c r="V2667" i="6"/>
  <c r="X613" i="6"/>
  <c r="W2791" i="6"/>
  <c r="W1106" i="6"/>
  <c r="Y2572" i="6"/>
  <c r="W3962" i="6"/>
  <c r="V2636" i="6"/>
  <c r="X502" i="6"/>
  <c r="W2098" i="6"/>
  <c r="V139" i="6"/>
  <c r="W3446" i="6"/>
  <c r="X2457" i="6"/>
  <c r="V2601" i="6"/>
  <c r="Y3251" i="6"/>
  <c r="Y2655" i="6"/>
  <c r="W2333" i="6"/>
  <c r="Y1561" i="6"/>
  <c r="Y3576" i="6"/>
  <c r="X3688" i="6"/>
  <c r="V2943" i="6"/>
  <c r="Y2065" i="6"/>
  <c r="X3417" i="6"/>
  <c r="X1705" i="6"/>
  <c r="X2166" i="6"/>
  <c r="X1260" i="6"/>
  <c r="V3601" i="6"/>
  <c r="Y1645" i="6"/>
  <c r="V2557" i="6"/>
  <c r="V2608" i="6"/>
  <c r="X3627" i="6"/>
  <c r="X2552" i="6"/>
  <c r="Y3655" i="6"/>
  <c r="X3129" i="6"/>
  <c r="X3781" i="6"/>
  <c r="W1124" i="6"/>
  <c r="Y3155" i="6"/>
  <c r="Y2575" i="6"/>
  <c r="X3062" i="6"/>
  <c r="V1223" i="6"/>
  <c r="W3129" i="6"/>
  <c r="W2570" i="6"/>
  <c r="U3474" i="6"/>
  <c r="Y1157" i="6"/>
  <c r="W3975" i="6"/>
  <c r="V2169" i="6"/>
  <c r="X825" i="6"/>
  <c r="Y1799" i="6"/>
  <c r="Y2995" i="6"/>
  <c r="X2076" i="6"/>
  <c r="Y3710" i="6"/>
  <c r="W1980" i="6"/>
  <c r="X2106" i="6"/>
  <c r="X3333" i="6"/>
  <c r="V3498" i="6"/>
  <c r="X3809" i="6"/>
  <c r="W3714" i="6"/>
  <c r="X3225" i="6"/>
  <c r="Y1409" i="6"/>
  <c r="W3058" i="6"/>
  <c r="Y3780" i="6"/>
  <c r="V2346" i="6"/>
  <c r="Y2395" i="6"/>
  <c r="W971" i="6"/>
  <c r="Y2102" i="6"/>
  <c r="W2941" i="6"/>
  <c r="Y3505" i="6"/>
  <c r="X43" i="6"/>
  <c r="X3989" i="6"/>
  <c r="X3798" i="6"/>
  <c r="X1226" i="6"/>
  <c r="X1323" i="6"/>
  <c r="X3359" i="6"/>
  <c r="W1814" i="6"/>
  <c r="Y3939" i="6"/>
  <c r="Y1650" i="6"/>
  <c r="Y2504" i="6"/>
  <c r="X3146" i="6"/>
  <c r="W1176" i="6"/>
  <c r="Y1388" i="6"/>
  <c r="Y3430" i="6"/>
  <c r="W2397" i="6"/>
  <c r="V3463" i="6"/>
  <c r="V1860" i="6"/>
  <c r="X3550" i="6"/>
  <c r="Y1907" i="6"/>
  <c r="X2978" i="6"/>
  <c r="X2482" i="6"/>
  <c r="V3104" i="6"/>
  <c r="W2475" i="6"/>
  <c r="W3189" i="6"/>
  <c r="X3990" i="6"/>
  <c r="Y1992" i="6"/>
  <c r="V3279" i="6"/>
  <c r="V3021" i="6"/>
  <c r="W474" i="6"/>
  <c r="W1805" i="6"/>
  <c r="W3048" i="6"/>
  <c r="Y3681" i="6"/>
  <c r="Y2121" i="6"/>
  <c r="W3468" i="6"/>
  <c r="V2638" i="6"/>
  <c r="X2654" i="6"/>
  <c r="X3294" i="6"/>
  <c r="Y3567" i="6"/>
  <c r="V2637" i="6"/>
  <c r="X1709" i="6"/>
  <c r="U3322" i="6"/>
  <c r="Y3757" i="6"/>
  <c r="X3182" i="6"/>
  <c r="X3576" i="6"/>
  <c r="Y3071" i="6"/>
  <c r="X512" i="6"/>
  <c r="Y2675" i="6"/>
  <c r="X2540" i="6"/>
  <c r="Y2273" i="6"/>
  <c r="Y3013" i="6"/>
  <c r="X1871" i="6"/>
  <c r="V3913" i="6"/>
  <c r="X3563" i="6"/>
  <c r="W2605" i="6"/>
  <c r="Y2781" i="6"/>
  <c r="W3500" i="6"/>
  <c r="X3961" i="6"/>
  <c r="Y3742" i="6"/>
  <c r="Y3555" i="6"/>
  <c r="V3442" i="6"/>
  <c r="W3884" i="6"/>
  <c r="X3959" i="6"/>
  <c r="V1161" i="6"/>
  <c r="X1820" i="6"/>
  <c r="V2278" i="6"/>
  <c r="Y1222" i="6"/>
  <c r="W2219" i="6"/>
  <c r="X1451" i="6"/>
  <c r="X1586" i="6"/>
  <c r="X2544" i="6"/>
  <c r="X1849" i="6"/>
  <c r="Y3265" i="6"/>
  <c r="Y3403" i="6"/>
  <c r="X2154" i="6"/>
  <c r="W2199" i="6"/>
  <c r="V2466" i="6"/>
  <c r="Y2505" i="6"/>
  <c r="X2367" i="6"/>
  <c r="V2786" i="6"/>
  <c r="X1187" i="6"/>
  <c r="X1694" i="6"/>
  <c r="Y2170" i="6"/>
  <c r="V2825" i="6"/>
  <c r="X2784" i="6"/>
  <c r="X955" i="6"/>
  <c r="X1551" i="6"/>
  <c r="Y2872" i="6"/>
  <c r="Y3711" i="6"/>
  <c r="W2672" i="6"/>
  <c r="Y3160" i="6"/>
  <c r="W3295" i="6"/>
  <c r="V3816" i="6"/>
  <c r="V2658" i="6"/>
  <c r="W2304" i="6"/>
  <c r="Y3766" i="6"/>
  <c r="Y2792" i="6"/>
  <c r="Y2019" i="6"/>
  <c r="W3820" i="6"/>
  <c r="X865" i="6"/>
  <c r="V3801" i="6"/>
  <c r="W3230" i="6"/>
  <c r="X3437" i="6"/>
  <c r="V2325" i="6"/>
  <c r="Y934" i="6"/>
  <c r="Y3257" i="6"/>
  <c r="X1970" i="6"/>
  <c r="U2967" i="6"/>
  <c r="Y1175" i="6"/>
  <c r="X2085" i="6"/>
  <c r="W2332" i="6"/>
  <c r="X1278" i="6"/>
  <c r="W3338" i="6"/>
  <c r="X1985" i="6"/>
  <c r="W543" i="6"/>
  <c r="W1649" i="6"/>
  <c r="W872" i="6"/>
  <c r="X3471" i="6"/>
  <c r="X3283" i="6"/>
  <c r="V337" i="6"/>
  <c r="Y1949" i="6"/>
  <c r="X2095" i="6"/>
  <c r="W2499" i="6"/>
  <c r="Y3444" i="6"/>
  <c r="W3770" i="6"/>
  <c r="V3919" i="6"/>
  <c r="W3387" i="6"/>
  <c r="W3679" i="6"/>
  <c r="Y442" i="6"/>
  <c r="X1399" i="6"/>
  <c r="X2622" i="6"/>
  <c r="V2675" i="6"/>
  <c r="W2388" i="6"/>
  <c r="Y1377" i="6"/>
  <c r="V2573" i="6"/>
  <c r="X1951" i="6"/>
  <c r="V2824" i="6"/>
  <c r="V3059" i="6"/>
  <c r="V1570" i="6"/>
  <c r="X3463" i="6"/>
  <c r="W1279" i="6"/>
  <c r="X2212" i="6"/>
  <c r="V3939" i="6"/>
  <c r="Y3816" i="6"/>
  <c r="V2800" i="6"/>
  <c r="Y2576" i="6"/>
  <c r="W1922" i="6"/>
  <c r="Y2360" i="6"/>
  <c r="Y3594" i="6"/>
  <c r="X2536" i="6"/>
  <c r="V2917" i="6"/>
  <c r="X2449" i="6"/>
  <c r="V1809" i="6"/>
  <c r="Y3466" i="6"/>
  <c r="V1280" i="6"/>
  <c r="V3978" i="6"/>
  <c r="V3949" i="6"/>
  <c r="Y2843" i="6"/>
  <c r="V1396" i="6"/>
  <c r="V2467" i="6"/>
  <c r="W3253" i="6"/>
  <c r="X1462" i="6"/>
  <c r="X3281" i="6"/>
  <c r="W2203" i="6"/>
  <c r="V2524" i="6"/>
  <c r="W3184" i="6"/>
  <c r="X3893" i="6"/>
  <c r="V1907" i="6"/>
  <c r="X1776" i="6"/>
  <c r="Y3889" i="6"/>
  <c r="Y3774" i="6"/>
  <c r="X2028" i="6"/>
  <c r="V1368" i="6"/>
  <c r="X649" i="6"/>
  <c r="Y1004" i="6"/>
  <c r="X3680" i="6"/>
  <c r="X3432" i="6"/>
  <c r="W3566" i="6"/>
  <c r="V2423" i="6"/>
  <c r="Y2916" i="6"/>
  <c r="Y2386" i="6"/>
  <c r="V3358" i="6"/>
  <c r="Y2749" i="6"/>
  <c r="Y2712" i="6"/>
  <c r="X3744" i="6"/>
  <c r="X2911" i="6"/>
  <c r="Y1353" i="6"/>
  <c r="W2986" i="6"/>
  <c r="W2455" i="6"/>
  <c r="V3404" i="6"/>
  <c r="V3868" i="6"/>
  <c r="W3307" i="6"/>
  <c r="X2522" i="6"/>
  <c r="W3241" i="6"/>
  <c r="W3842" i="6"/>
  <c r="W2848" i="6"/>
  <c r="W2690" i="6"/>
  <c r="X1937" i="6"/>
  <c r="W3790" i="6"/>
  <c r="W3912" i="6"/>
  <c r="Y3532" i="6"/>
  <c r="X3844" i="6"/>
  <c r="V2590" i="6"/>
  <c r="W1512" i="6"/>
  <c r="V2685" i="6"/>
  <c r="W3293" i="6"/>
  <c r="V2238" i="6"/>
  <c r="V2624" i="6"/>
  <c r="Y2118" i="6"/>
  <c r="V355" i="6"/>
  <c r="V587" i="6"/>
  <c r="X2577" i="6"/>
  <c r="X1107" i="6"/>
  <c r="X722" i="6"/>
  <c r="X1517" i="6"/>
  <c r="V3944" i="6"/>
  <c r="V2144" i="6"/>
  <c r="V3470" i="6"/>
  <c r="W3460" i="6"/>
  <c r="X2048" i="6"/>
  <c r="Y3863" i="6"/>
  <c r="Y3560" i="6"/>
  <c r="W3172" i="6"/>
  <c r="V3100" i="6"/>
  <c r="W2768" i="6"/>
  <c r="W1330" i="6"/>
  <c r="X1941" i="6"/>
  <c r="V2996" i="6"/>
  <c r="V1951" i="6"/>
  <c r="X3142" i="6"/>
  <c r="V2386" i="6"/>
  <c r="Y3394" i="6"/>
  <c r="V2055" i="6"/>
  <c r="V3255" i="6"/>
  <c r="V3099" i="6"/>
  <c r="W2425" i="6"/>
  <c r="W3337" i="6"/>
  <c r="X1270" i="6"/>
  <c r="X3116" i="6"/>
  <c r="X3807" i="6"/>
  <c r="X260" i="6"/>
  <c r="X2832" i="6"/>
  <c r="W2042" i="6"/>
  <c r="X3919" i="6"/>
  <c r="Y1372" i="6"/>
  <c r="W778" i="6"/>
  <c r="Y2679" i="6"/>
  <c r="V2382" i="6"/>
  <c r="Y2862" i="6"/>
  <c r="V2154" i="6"/>
  <c r="W2380" i="6"/>
  <c r="W3458" i="6"/>
  <c r="V2684" i="6"/>
  <c r="Y2898" i="6"/>
  <c r="W3807" i="6"/>
  <c r="V3530" i="6"/>
  <c r="V3918" i="6"/>
  <c r="X2791" i="6"/>
  <c r="V3213" i="6"/>
  <c r="X2289" i="6"/>
  <c r="W3933" i="6"/>
  <c r="V3374" i="6"/>
  <c r="X3193" i="6"/>
  <c r="Y2770" i="6"/>
  <c r="X2651" i="6"/>
  <c r="Y3509" i="6"/>
  <c r="Y1107" i="6"/>
  <c r="W3137" i="6"/>
  <c r="W2179" i="6"/>
  <c r="Y2562" i="6"/>
  <c r="W1834" i="6"/>
  <c r="W3507" i="6"/>
  <c r="Y3066" i="6"/>
  <c r="X839" i="6"/>
  <c r="W3524" i="6"/>
  <c r="W2275" i="6"/>
  <c r="W3205" i="6"/>
  <c r="X2583" i="6"/>
  <c r="X2959" i="6"/>
  <c r="X1527" i="6"/>
  <c r="X3784" i="6"/>
  <c r="Y2815" i="6"/>
  <c r="X2351" i="6"/>
  <c r="X1002" i="6"/>
  <c r="X1529" i="6"/>
  <c r="Y1432" i="6"/>
  <c r="Y2593" i="6"/>
  <c r="W1033" i="6"/>
  <c r="Y975" i="6"/>
  <c r="W1154" i="6"/>
  <c r="W1546" i="6"/>
  <c r="Y3653" i="6"/>
  <c r="V3997" i="6"/>
  <c r="W548" i="6"/>
  <c r="W2551" i="6"/>
  <c r="V844" i="6"/>
  <c r="X2635" i="6"/>
  <c r="V986" i="6"/>
  <c r="X1977" i="6"/>
  <c r="X1757" i="6"/>
  <c r="W3049" i="6"/>
  <c r="Y3210" i="6"/>
  <c r="Y2435" i="6"/>
  <c r="X2593" i="6"/>
  <c r="W1749" i="6"/>
  <c r="Y2107" i="6"/>
  <c r="W2665" i="6"/>
  <c r="V2736" i="6"/>
  <c r="W3703" i="6"/>
  <c r="Y1092" i="6"/>
  <c r="W396" i="6"/>
  <c r="W3995" i="6"/>
  <c r="V2615" i="6"/>
  <c r="V3759" i="6"/>
  <c r="V2999" i="6"/>
  <c r="X2979" i="6"/>
  <c r="W2741" i="6"/>
  <c r="W1930" i="6"/>
  <c r="V1067" i="6"/>
  <c r="X1693" i="6"/>
  <c r="X2919" i="6"/>
  <c r="X2245" i="6"/>
  <c r="Y2239" i="6"/>
  <c r="W2336" i="6"/>
  <c r="Y3832" i="6"/>
  <c r="V3424" i="6"/>
  <c r="Y3331" i="6"/>
  <c r="X3184" i="6"/>
  <c r="Y2600" i="6"/>
  <c r="V3077" i="6"/>
  <c r="V1775" i="6"/>
  <c r="X2874" i="6"/>
  <c r="X1796" i="6"/>
  <c r="Y2683" i="6"/>
  <c r="W1084" i="6"/>
  <c r="V3008" i="6"/>
  <c r="V3425" i="6"/>
  <c r="W1282" i="6"/>
  <c r="X2362" i="6"/>
  <c r="W3769" i="6"/>
  <c r="Y3353" i="6"/>
  <c r="X778" i="6"/>
  <c r="W3314" i="6"/>
  <c r="W1574" i="6"/>
  <c r="X1071" i="6"/>
  <c r="Y3345" i="6"/>
  <c r="Y1973" i="6"/>
  <c r="V3117" i="6"/>
  <c r="V3432" i="6"/>
  <c r="Y3665" i="6"/>
  <c r="X2658" i="6"/>
  <c r="W2632" i="6"/>
  <c r="Y2658" i="6"/>
  <c r="X3878" i="6"/>
  <c r="X417" i="6"/>
  <c r="V3371" i="6"/>
  <c r="W2335" i="6"/>
  <c r="X3086" i="6"/>
  <c r="X3575" i="6"/>
  <c r="W3939" i="6"/>
  <c r="W1531" i="6"/>
  <c r="W663" i="6"/>
  <c r="W1789" i="6"/>
  <c r="V2894" i="6"/>
  <c r="V2929" i="6"/>
  <c r="Y3063" i="6"/>
  <c r="V112" i="6"/>
  <c r="U3482" i="6"/>
  <c r="X2949" i="6"/>
  <c r="Y3969" i="6"/>
  <c r="X3732" i="6"/>
  <c r="V2535" i="6"/>
  <c r="W484" i="6"/>
  <c r="V2652" i="6"/>
  <c r="W2040" i="6"/>
  <c r="W3834" i="6"/>
  <c r="V3810" i="6"/>
  <c r="Y2527" i="6"/>
  <c r="Y2730" i="6"/>
  <c r="X3908" i="6"/>
  <c r="Y1873" i="6"/>
  <c r="X1453" i="6"/>
  <c r="W1777" i="6"/>
  <c r="W2212" i="6"/>
  <c r="X3719" i="6"/>
  <c r="V2206" i="6"/>
  <c r="X3422" i="6"/>
  <c r="X3803" i="6"/>
  <c r="X2768" i="6"/>
  <c r="V2475" i="6"/>
  <c r="V1418" i="6"/>
  <c r="W388" i="6"/>
  <c r="V3415" i="6"/>
  <c r="V2913" i="6"/>
  <c r="Y3659" i="6"/>
  <c r="W3950" i="6"/>
  <c r="W3786" i="6"/>
  <c r="W1914" i="6"/>
  <c r="Y2098" i="6"/>
  <c r="X3692" i="6"/>
  <c r="W3499" i="6"/>
  <c r="X3275" i="6"/>
  <c r="W3215" i="6"/>
  <c r="X3491" i="6"/>
  <c r="V3513" i="6"/>
  <c r="W3156" i="6"/>
  <c r="Y2081" i="6"/>
  <c r="W2281" i="6"/>
  <c r="Y1814" i="6"/>
  <c r="Y3275" i="6"/>
  <c r="X3568" i="6"/>
  <c r="X3016" i="6"/>
  <c r="X2797" i="6"/>
  <c r="Y1149" i="6"/>
  <c r="V2744" i="6"/>
  <c r="W3966" i="6"/>
  <c r="W2857" i="6"/>
  <c r="W3518" i="6"/>
  <c r="X844" i="6"/>
  <c r="Y3738" i="6"/>
  <c r="W2073" i="6"/>
  <c r="X3082" i="6"/>
  <c r="X675" i="6"/>
  <c r="X3921" i="6"/>
  <c r="X1727" i="6"/>
  <c r="V2096" i="6"/>
  <c r="V3290" i="6"/>
  <c r="Y3095" i="6"/>
  <c r="X2947" i="6"/>
  <c r="Y1971" i="6"/>
  <c r="V2134" i="6"/>
  <c r="X2917" i="6"/>
  <c r="W161" i="6"/>
  <c r="Y2993" i="6"/>
  <c r="X3629" i="6"/>
  <c r="X1762" i="6"/>
  <c r="Y2140" i="6"/>
  <c r="W2595" i="6"/>
  <c r="V1471" i="6"/>
  <c r="V2697" i="6"/>
  <c r="X2992" i="6"/>
  <c r="V1926" i="6"/>
  <c r="W1620" i="6"/>
  <c r="V2213" i="6"/>
  <c r="V2619" i="6"/>
  <c r="Y3320" i="6"/>
  <c r="V3797" i="6"/>
  <c r="V2827" i="6"/>
  <c r="W2061" i="6"/>
  <c r="V3787" i="6"/>
  <c r="X1417" i="6"/>
  <c r="W938" i="6"/>
  <c r="Y3348" i="6"/>
  <c r="W1894" i="6"/>
  <c r="V2803" i="6"/>
  <c r="Y2291" i="6"/>
  <c r="X3823" i="6"/>
  <c r="W2725" i="6"/>
  <c r="V1817" i="6"/>
  <c r="W3474" i="6"/>
  <c r="V2834" i="6"/>
  <c r="V890" i="6"/>
  <c r="W2860" i="6"/>
  <c r="W3515" i="6"/>
  <c r="W2961" i="6"/>
  <c r="Y2441" i="6"/>
  <c r="Y3991" i="6"/>
  <c r="X2964" i="6"/>
  <c r="W3378" i="6"/>
  <c r="W3222" i="6"/>
  <c r="Y2466" i="6"/>
  <c r="Y2336" i="6"/>
  <c r="W1560" i="6"/>
  <c r="V1320" i="6"/>
  <c r="W2382" i="6"/>
  <c r="V2769" i="6"/>
  <c r="W1633" i="6"/>
  <c r="Y2804" i="6"/>
  <c r="Y1953" i="6"/>
  <c r="W3959" i="6"/>
  <c r="V3337" i="6"/>
  <c r="X2878" i="6"/>
  <c r="X3326" i="6"/>
  <c r="W730" i="6"/>
  <c r="X1235" i="6"/>
  <c r="X3666" i="6"/>
  <c r="Y3418" i="6"/>
  <c r="V2806" i="6"/>
  <c r="X3306" i="6"/>
  <c r="W2113" i="6"/>
  <c r="Y3181" i="6"/>
  <c r="V2219" i="6"/>
  <c r="Y2709" i="6"/>
  <c r="Y3999" i="6"/>
  <c r="V1049" i="6"/>
  <c r="V594" i="6"/>
  <c r="V2293" i="6"/>
  <c r="W2330" i="6"/>
  <c r="W3150" i="6"/>
  <c r="X3136" i="6"/>
  <c r="V1172" i="6"/>
  <c r="V1409" i="6"/>
  <c r="X251" i="6"/>
  <c r="W2363" i="6"/>
  <c r="Y2637" i="6"/>
  <c r="X3209" i="6"/>
  <c r="Y700" i="6"/>
  <c r="V863" i="6"/>
  <c r="X964" i="6"/>
  <c r="Y2231" i="6"/>
  <c r="W3535" i="6"/>
  <c r="V1301" i="6"/>
  <c r="Y2392" i="6"/>
  <c r="W1793" i="6"/>
  <c r="V3537" i="6"/>
  <c r="Y2639" i="6"/>
  <c r="Y3174" i="6"/>
  <c r="W2201" i="6"/>
  <c r="X2646" i="6"/>
  <c r="W1853" i="6"/>
  <c r="X1835" i="6"/>
  <c r="V3296" i="6"/>
  <c r="W3190" i="6"/>
  <c r="Y2247" i="6"/>
  <c r="V2370" i="6"/>
  <c r="Y2077" i="6"/>
  <c r="V2890" i="6"/>
  <c r="Y2097" i="6"/>
  <c r="W1009" i="6"/>
  <c r="Y2338" i="6"/>
  <c r="Y1169" i="6"/>
  <c r="Y2166" i="6"/>
  <c r="V3718" i="6"/>
  <c r="W3872" i="6"/>
  <c r="V2082" i="6"/>
  <c r="W2154" i="6"/>
  <c r="W2675" i="6"/>
  <c r="X2469" i="6"/>
  <c r="W3291" i="6"/>
  <c r="X2195" i="6"/>
  <c r="X2358" i="6"/>
  <c r="Y1674" i="6"/>
  <c r="V3903" i="6"/>
  <c r="X3435" i="6"/>
  <c r="W1471" i="6"/>
  <c r="V3181" i="6"/>
  <c r="X3619" i="6"/>
  <c r="X3453" i="6"/>
  <c r="W2205" i="6"/>
  <c r="V3029" i="6"/>
  <c r="X1638" i="6"/>
  <c r="V2267" i="6"/>
  <c r="X2357" i="6"/>
  <c r="X1097" i="6"/>
  <c r="V2868" i="6"/>
  <c r="Y1798" i="6"/>
  <c r="V2816" i="6"/>
  <c r="X1744" i="6"/>
  <c r="W2546" i="6"/>
  <c r="Y3962" i="6"/>
  <c r="V2260" i="6"/>
  <c r="V3200" i="6"/>
  <c r="W2429" i="6"/>
  <c r="Y3329" i="6"/>
  <c r="V3488" i="6"/>
  <c r="W3878" i="6"/>
  <c r="W1480" i="6"/>
  <c r="W538" i="6"/>
  <c r="X2488" i="6"/>
  <c r="W1960" i="6"/>
  <c r="W1856" i="6"/>
  <c r="V2634" i="6"/>
  <c r="Y2385" i="6"/>
  <c r="V2798" i="6"/>
  <c r="Y2491" i="6"/>
  <c r="V3845" i="6"/>
  <c r="X902" i="6"/>
  <c r="Y3575" i="6"/>
  <c r="W859" i="6"/>
  <c r="X1748" i="6"/>
  <c r="Y3463" i="6"/>
  <c r="X1924" i="6"/>
  <c r="Y1066" i="6"/>
  <c r="W3761" i="6"/>
  <c r="Y3497" i="6"/>
  <c r="Y3566" i="6"/>
  <c r="V2599" i="6"/>
  <c r="X2011" i="6"/>
  <c r="X2569" i="6"/>
  <c r="Y2753" i="6"/>
  <c r="W3994" i="6"/>
  <c r="V2250" i="6"/>
  <c r="V1837" i="6"/>
  <c r="X3913" i="6"/>
  <c r="V3215" i="6"/>
  <c r="X1087" i="6"/>
  <c r="Y3972" i="6"/>
  <c r="V3927" i="6"/>
  <c r="V3729" i="6"/>
  <c r="X2700" i="6"/>
  <c r="W2581" i="6"/>
  <c r="W3113" i="6"/>
  <c r="V1212" i="6"/>
  <c r="Y3667" i="6"/>
  <c r="Y2662" i="6"/>
  <c r="U3533" i="6"/>
  <c r="V756" i="6"/>
  <c r="Y2390" i="6"/>
  <c r="X3280" i="6"/>
  <c r="Y2648" i="6"/>
  <c r="X489" i="6"/>
  <c r="V3574" i="6"/>
  <c r="W2401" i="6"/>
  <c r="V772" i="6"/>
  <c r="W1332" i="6"/>
  <c r="W3658" i="6"/>
  <c r="V1564" i="6"/>
  <c r="Y956" i="6"/>
  <c r="X3497" i="6"/>
  <c r="V1347" i="6"/>
  <c r="X3501" i="6"/>
  <c r="X3885" i="6"/>
  <c r="V3131" i="6"/>
  <c r="X3856" i="6"/>
  <c r="X3321" i="6"/>
  <c r="V3147" i="6"/>
  <c r="W1987" i="6"/>
  <c r="V2086" i="6"/>
  <c r="W1110" i="6"/>
  <c r="W2989" i="6"/>
  <c r="V3849" i="6"/>
  <c r="X3296" i="6"/>
  <c r="W3505" i="6"/>
  <c r="W991" i="6"/>
  <c r="W2044" i="6"/>
  <c r="V2778" i="6"/>
  <c r="V1634" i="6"/>
  <c r="X1836" i="6"/>
  <c r="X3322" i="6"/>
  <c r="X2615" i="6"/>
  <c r="X1465" i="6"/>
  <c r="X1995" i="6"/>
  <c r="X2595" i="6"/>
  <c r="W2881" i="6"/>
  <c r="X3344" i="6"/>
  <c r="V2609" i="6"/>
  <c r="W1492" i="6"/>
  <c r="V3809" i="6"/>
  <c r="W2158" i="6"/>
  <c r="X2505" i="6"/>
  <c r="X3409" i="6"/>
  <c r="W3530" i="6"/>
  <c r="V3208" i="6"/>
  <c r="W622" i="6"/>
  <c r="Y3090" i="6"/>
  <c r="Y3580" i="6"/>
  <c r="W1237" i="6"/>
  <c r="W3928" i="6"/>
  <c r="X2301" i="6"/>
  <c r="X3553" i="6"/>
  <c r="V3977" i="6"/>
  <c r="Y3447" i="6"/>
  <c r="W3787" i="6"/>
  <c r="V3188" i="6"/>
  <c r="X2135" i="6"/>
  <c r="W3182" i="6"/>
  <c r="V3310" i="6"/>
  <c r="Y2775" i="6"/>
  <c r="X3187" i="6"/>
  <c r="X3584" i="6"/>
  <c r="W598" i="6"/>
  <c r="X2626" i="6"/>
  <c r="X2641" i="6"/>
  <c r="X3793" i="6"/>
  <c r="X164" i="6"/>
  <c r="X2277" i="6"/>
  <c r="W3597" i="6"/>
  <c r="V3834" i="6"/>
  <c r="Y2249" i="6"/>
  <c r="V3879" i="6"/>
  <c r="V3750" i="6"/>
  <c r="V3699" i="6"/>
  <c r="X3991" i="6"/>
  <c r="V3747" i="6"/>
  <c r="X2061" i="6"/>
  <c r="X2630" i="6"/>
  <c r="Y2867" i="6"/>
  <c r="X2549" i="6"/>
  <c r="W3789" i="6"/>
  <c r="X2974" i="6"/>
  <c r="X3792" i="6"/>
  <c r="Y2344" i="6"/>
  <c r="V2181" i="6"/>
  <c r="X3972" i="6"/>
  <c r="W1370" i="6"/>
  <c r="X2008" i="6"/>
  <c r="X3965" i="6"/>
  <c r="Y2977" i="6"/>
  <c r="V2442" i="6"/>
  <c r="Y493" i="6"/>
  <c r="V3678" i="6"/>
  <c r="W3195" i="6"/>
  <c r="V2772" i="6"/>
  <c r="U2566" i="6"/>
  <c r="Y1977" i="6"/>
  <c r="W3124" i="6"/>
  <c r="W1690" i="6"/>
  <c r="W3278" i="6"/>
  <c r="X3853" i="6"/>
  <c r="Y1598" i="6"/>
  <c r="Y1826" i="6"/>
  <c r="W3071" i="6"/>
  <c r="X3946" i="6"/>
  <c r="W3641" i="6"/>
  <c r="Y2330" i="6"/>
  <c r="X2349" i="6"/>
  <c r="V3190" i="6"/>
  <c r="Y2894" i="6"/>
  <c r="V3572" i="6"/>
  <c r="V3345" i="6"/>
  <c r="X3655" i="6"/>
  <c r="X1159" i="6"/>
  <c r="Y1816" i="6"/>
  <c r="W2457" i="6"/>
  <c r="V2756" i="6"/>
  <c r="V3803" i="6"/>
  <c r="V2547" i="6"/>
  <c r="W3239" i="6"/>
  <c r="W3880" i="6"/>
  <c r="X2159" i="6"/>
  <c r="W3977" i="6"/>
  <c r="X1800" i="6"/>
  <c r="W2944" i="6"/>
  <c r="W3980" i="6"/>
  <c r="V889" i="6"/>
  <c r="X3111" i="6"/>
  <c r="W2631" i="6"/>
  <c r="Y2277" i="6"/>
  <c r="V2388" i="6"/>
  <c r="V1719" i="6"/>
  <c r="X2586" i="6"/>
  <c r="Y1523" i="6"/>
  <c r="Y1851" i="6"/>
  <c r="W1896" i="6"/>
  <c r="X3631" i="6"/>
  <c r="Y3451" i="6"/>
  <c r="X3298" i="6"/>
  <c r="X1295" i="6"/>
  <c r="Y924" i="6"/>
  <c r="W2640" i="6"/>
  <c r="X3160" i="6"/>
  <c r="W2461" i="6"/>
  <c r="X3180" i="6"/>
  <c r="Y2565" i="6"/>
  <c r="W1884" i="6"/>
  <c r="W2686" i="6"/>
  <c r="X3830" i="6"/>
  <c r="W2472" i="6"/>
  <c r="V3444" i="6"/>
  <c r="X2501" i="6"/>
  <c r="X262" i="6"/>
  <c r="W921" i="6"/>
  <c r="W2079" i="6"/>
  <c r="V3163" i="6"/>
  <c r="V2157" i="6"/>
  <c r="W175" i="6"/>
  <c r="V3231" i="6"/>
  <c r="X3911" i="6"/>
  <c r="W3209" i="6"/>
  <c r="Y2999" i="6"/>
  <c r="V1165" i="6"/>
  <c r="X3449" i="6"/>
  <c r="W3705" i="6"/>
  <c r="Y1387" i="6"/>
  <c r="W2929" i="6"/>
  <c r="X2887" i="6"/>
  <c r="W3259" i="6"/>
  <c r="W3890" i="6"/>
  <c r="Y3693" i="6"/>
  <c r="V3421" i="6"/>
  <c r="V3439" i="6"/>
  <c r="V1830" i="6"/>
  <c r="V3687" i="6"/>
  <c r="X3493" i="6"/>
  <c r="W2763" i="6"/>
  <c r="Y2370" i="6"/>
  <c r="Y3618" i="6"/>
  <c r="X3630" i="6"/>
  <c r="X3299" i="6"/>
  <c r="Y1877" i="6"/>
  <c r="W3604" i="6"/>
  <c r="Y2212" i="6"/>
  <c r="X3507" i="6"/>
  <c r="W2008" i="6"/>
  <c r="V2715" i="6"/>
  <c r="Y126" i="6"/>
  <c r="U840" i="6"/>
  <c r="W2310" i="6"/>
  <c r="W1582" i="6"/>
  <c r="W1478" i="6"/>
  <c r="V559" i="6"/>
  <c r="W2799" i="6"/>
  <c r="Y2676" i="6"/>
  <c r="Y2780" i="6"/>
  <c r="X2113" i="6"/>
  <c r="V229" i="6"/>
  <c r="X1657" i="6"/>
  <c r="V3478" i="6"/>
  <c r="W1421" i="6"/>
  <c r="V1965" i="6"/>
  <c r="W2749" i="6"/>
  <c r="W1499" i="6"/>
  <c r="X2233" i="6"/>
  <c r="V331" i="6"/>
  <c r="W2863" i="6"/>
  <c r="X2270" i="6"/>
  <c r="Y1140" i="6"/>
  <c r="W3882" i="6"/>
  <c r="X1357" i="6"/>
  <c r="W1071" i="6"/>
  <c r="V3265" i="6"/>
  <c r="X1672" i="6"/>
  <c r="V2973" i="6"/>
  <c r="X866" i="6"/>
  <c r="X2564" i="6"/>
  <c r="V2335" i="6"/>
  <c r="X3217" i="6"/>
  <c r="Y3319" i="6"/>
  <c r="V20" i="6"/>
  <c r="U1420" i="6"/>
  <c r="W3593" i="6"/>
  <c r="X2487" i="6"/>
  <c r="W1583" i="6"/>
  <c r="V3948" i="6"/>
  <c r="W3453" i="6"/>
  <c r="V2257" i="6"/>
  <c r="W3863" i="6"/>
  <c r="U3982" i="6"/>
  <c r="X3246" i="6"/>
  <c r="W2412" i="6"/>
  <c r="X1964" i="6"/>
  <c r="Y859" i="6"/>
  <c r="Y1316" i="6"/>
  <c r="V3635" i="6"/>
  <c r="X3271" i="6"/>
  <c r="V1620" i="6"/>
  <c r="W3657" i="6"/>
  <c r="X146" i="6"/>
  <c r="Y2881" i="6"/>
  <c r="W2076" i="6"/>
  <c r="V2292" i="6"/>
  <c r="X2493" i="6"/>
  <c r="W3110" i="6"/>
  <c r="W3165" i="6"/>
  <c r="V2373" i="6"/>
  <c r="X3089" i="6"/>
  <c r="V3593" i="6"/>
  <c r="X3795" i="6"/>
  <c r="V3561" i="6"/>
  <c r="Y3382" i="6"/>
  <c r="W3716" i="6"/>
  <c r="V3656" i="6"/>
  <c r="X3868" i="6"/>
  <c r="V3636" i="6"/>
  <c r="V1528" i="6"/>
  <c r="Y3091" i="6"/>
  <c r="W3443" i="6"/>
  <c r="V2202" i="6"/>
  <c r="Y1994" i="6"/>
  <c r="V1854" i="6"/>
  <c r="W2868" i="6"/>
  <c r="Y3755" i="6"/>
  <c r="X1583" i="6"/>
  <c r="W2127" i="6"/>
  <c r="X2770" i="6"/>
  <c r="Y1637" i="6"/>
  <c r="Y2912" i="6"/>
  <c r="X2769" i="6"/>
  <c r="Y2904" i="6"/>
  <c r="Y3718" i="6"/>
  <c r="X2601" i="6"/>
  <c r="Y3866" i="6"/>
  <c r="W1997" i="6"/>
  <c r="V3701" i="6"/>
  <c r="V2150" i="6"/>
  <c r="X3914" i="6"/>
  <c r="Y3387" i="6"/>
  <c r="Y3963" i="6"/>
  <c r="Y3844" i="6"/>
  <c r="W1278" i="6"/>
  <c r="X2392" i="6"/>
  <c r="Y3799" i="6"/>
  <c r="X2419" i="6"/>
  <c r="V3111" i="6"/>
  <c r="V3469" i="6"/>
  <c r="W3927" i="6"/>
  <c r="Y3040" i="6"/>
  <c r="Y3207" i="6"/>
  <c r="X3927" i="6"/>
  <c r="V3721" i="6"/>
  <c r="W1402" i="6"/>
  <c r="X20" i="6"/>
  <c r="Y3159" i="6"/>
  <c r="X2142" i="6"/>
  <c r="V3109" i="6"/>
  <c r="X2678" i="6"/>
  <c r="V3876" i="6"/>
  <c r="V1194" i="6"/>
  <c r="X897" i="6"/>
  <c r="W1917" i="6"/>
  <c r="Y2735" i="6"/>
  <c r="V1006" i="6"/>
  <c r="W887" i="6"/>
  <c r="Y2266" i="6"/>
  <c r="V2940" i="6"/>
  <c r="V1371" i="6"/>
  <c r="X3428" i="6"/>
  <c r="Y3428" i="6"/>
  <c r="X3440" i="6"/>
  <c r="V2281" i="6"/>
  <c r="W3869" i="6"/>
  <c r="Y3608" i="6"/>
  <c r="W3709" i="6"/>
  <c r="W3913" i="6"/>
  <c r="W2825" i="6"/>
  <c r="X3025" i="6"/>
  <c r="X3538" i="6"/>
  <c r="X3943" i="6"/>
  <c r="V997" i="6"/>
  <c r="W3712" i="6"/>
  <c r="W1842" i="6"/>
  <c r="W2446" i="6"/>
  <c r="X3949" i="6"/>
  <c r="W2445" i="6"/>
  <c r="X2681" i="6"/>
  <c r="V3168" i="6"/>
  <c r="V2108" i="6"/>
  <c r="V2434" i="6"/>
  <c r="W3385" i="6"/>
  <c r="Y2275" i="6"/>
  <c r="X2495" i="6"/>
  <c r="V2106" i="6"/>
  <c r="V3252" i="6"/>
  <c r="Y3855" i="6"/>
  <c r="W2770" i="6"/>
  <c r="V1849" i="6"/>
  <c r="V3179" i="6"/>
  <c r="X3687" i="6"/>
  <c r="Y2222" i="6"/>
  <c r="X3452" i="6"/>
  <c r="V1611" i="6"/>
  <c r="X1944" i="6"/>
  <c r="Y3783" i="6"/>
  <c r="W3815" i="6"/>
  <c r="W1563" i="6"/>
  <c r="Y3322" i="6"/>
  <c r="W1605" i="6"/>
  <c r="V1585" i="6"/>
  <c r="V2570" i="6"/>
  <c r="Y2985" i="6"/>
  <c r="Y2796" i="6"/>
  <c r="V2721" i="6"/>
  <c r="W1564" i="6"/>
  <c r="U2805" i="6"/>
  <c r="X2802" i="6"/>
  <c r="W3987" i="6"/>
  <c r="X2521" i="6"/>
  <c r="X2456" i="6"/>
  <c r="Y2055" i="6"/>
  <c r="X2520" i="6"/>
  <c r="X1505" i="6"/>
  <c r="W3662" i="6"/>
  <c r="Y1822" i="6"/>
  <c r="Y2559" i="6"/>
  <c r="X3482" i="6"/>
  <c r="Y2590" i="6"/>
  <c r="V3659" i="6"/>
  <c r="V2242" i="6"/>
  <c r="V1526" i="6"/>
  <c r="Y2461" i="6"/>
  <c r="X1088" i="6"/>
  <c r="V3223" i="6"/>
  <c r="X3405" i="6"/>
  <c r="Y3862" i="6"/>
  <c r="V3014" i="6"/>
  <c r="W473" i="6"/>
  <c r="Y3719" i="6"/>
  <c r="X1589" i="6"/>
  <c r="X2950" i="6"/>
  <c r="Y1557" i="6"/>
  <c r="X1899" i="6"/>
  <c r="W2195" i="6"/>
  <c r="X2929" i="6"/>
  <c r="W3559" i="6"/>
  <c r="V3671" i="6"/>
  <c r="V3728" i="6"/>
  <c r="Y2485" i="6"/>
  <c r="W3965" i="6"/>
  <c r="V2418" i="6"/>
  <c r="V3519" i="6"/>
  <c r="V2899" i="6"/>
  <c r="Y1751" i="6"/>
  <c r="V2664" i="6"/>
  <c r="V2529" i="6"/>
  <c r="X1563" i="6"/>
  <c r="X3592" i="6"/>
  <c r="V2833" i="6"/>
  <c r="Y3684" i="6"/>
  <c r="X2047" i="6"/>
  <c r="W2590" i="6"/>
  <c r="V1375" i="6"/>
  <c r="V3710" i="6"/>
  <c r="V2886" i="6"/>
  <c r="Y1012" i="6"/>
  <c r="W1979" i="6"/>
  <c r="W2815" i="6"/>
  <c r="X1438" i="6"/>
  <c r="W2938" i="6"/>
  <c r="V1443" i="6"/>
  <c r="X1678" i="6"/>
  <c r="W1844" i="6"/>
  <c r="V2538" i="6"/>
  <c r="Y381" i="6"/>
  <c r="W3953" i="6"/>
  <c r="Y2094" i="6"/>
  <c r="Y2813" i="6"/>
  <c r="Y2583" i="6"/>
  <c r="X3994" i="6"/>
  <c r="V1495" i="6"/>
  <c r="Y2167" i="6"/>
  <c r="W2131" i="6"/>
  <c r="V2110" i="6"/>
  <c r="W3694" i="6"/>
  <c r="V2604" i="6"/>
  <c r="W1788" i="6"/>
  <c r="X1254" i="6"/>
  <c r="W1699" i="6"/>
  <c r="W3036" i="6"/>
  <c r="Y2030" i="6"/>
  <c r="X2467" i="6"/>
  <c r="V3217" i="6"/>
  <c r="W3349" i="6"/>
  <c r="W2624" i="6"/>
  <c r="W3631" i="6"/>
  <c r="W3851" i="6"/>
  <c r="X2443" i="6"/>
  <c r="X2648" i="6"/>
  <c r="Y3340" i="6"/>
  <c r="W3310" i="6"/>
  <c r="Y3687" i="6"/>
  <c r="V3451" i="6"/>
  <c r="V2711" i="6"/>
  <c r="W3060" i="6"/>
  <c r="W2215" i="6"/>
  <c r="Y3845" i="6"/>
  <c r="W1315" i="6"/>
  <c r="W2882" i="6"/>
  <c r="Y3548" i="6"/>
  <c r="X2091" i="6"/>
  <c r="X2787" i="6"/>
  <c r="X2755" i="6"/>
  <c r="W2384" i="6"/>
  <c r="V2495" i="6"/>
  <c r="X3103" i="6"/>
  <c r="V2192" i="6"/>
  <c r="V3241" i="6"/>
  <c r="W3650" i="6"/>
  <c r="Y1669" i="6"/>
  <c r="V1961" i="6"/>
  <c r="V1091" i="6"/>
  <c r="X2254" i="6"/>
  <c r="X1927" i="6"/>
  <c r="X2322" i="6"/>
  <c r="W3074" i="6"/>
  <c r="W2688" i="6"/>
  <c r="X2800" i="6"/>
  <c r="Y414" i="6"/>
  <c r="W2025" i="6"/>
  <c r="V3640" i="6"/>
  <c r="V2116" i="6"/>
  <c r="X1557" i="6"/>
  <c r="W2562" i="6"/>
  <c r="W1246" i="6"/>
  <c r="Y1200" i="6"/>
  <c r="Y3053" i="6"/>
  <c r="W1454" i="6"/>
  <c r="W3689" i="6"/>
  <c r="X3010" i="6"/>
  <c r="V2490" i="6"/>
  <c r="Y2353" i="6"/>
  <c r="V1648" i="6"/>
  <c r="X3937" i="6"/>
  <c r="V3452" i="6"/>
  <c r="V3349" i="6"/>
  <c r="Y3074" i="6"/>
  <c r="Y2924" i="6"/>
  <c r="W2615" i="6"/>
  <c r="Y2326" i="6"/>
  <c r="W3361" i="6"/>
  <c r="W1355" i="6"/>
  <c r="X2018" i="6"/>
  <c r="Y3360" i="6"/>
  <c r="Y3907" i="6"/>
  <c r="Y3645" i="6"/>
  <c r="Y2380" i="6"/>
  <c r="X2168" i="6"/>
  <c r="W2565" i="6"/>
  <c r="Y3008" i="6"/>
  <c r="Y2243" i="6"/>
  <c r="W2006" i="6"/>
  <c r="Y3604" i="6"/>
  <c r="X3578" i="6"/>
  <c r="X1478" i="6"/>
  <c r="V3277" i="6"/>
  <c r="V979" i="6"/>
  <c r="W2826" i="6"/>
  <c r="X2172" i="6"/>
  <c r="V3920" i="6"/>
  <c r="V3571" i="6"/>
  <c r="W3102" i="6"/>
  <c r="X2305" i="6"/>
  <c r="Y1969" i="6"/>
  <c r="X3697" i="6"/>
  <c r="V926" i="6"/>
  <c r="W3421" i="6"/>
  <c r="Y2707" i="6"/>
  <c r="W2568" i="6"/>
  <c r="V1559" i="6"/>
  <c r="V3183" i="6"/>
  <c r="X2665" i="6"/>
  <c r="X3583" i="6"/>
  <c r="Y3396" i="6"/>
  <c r="Y1941" i="6"/>
  <c r="Y3522" i="6"/>
  <c r="W2524" i="6"/>
  <c r="X2192" i="6"/>
  <c r="X3470" i="6"/>
  <c r="W2779" i="6"/>
  <c r="W3910" i="6"/>
  <c r="V3878" i="6"/>
  <c r="X3924" i="6"/>
  <c r="V3534" i="6"/>
  <c r="Y2405" i="6"/>
  <c r="V1305" i="6"/>
  <c r="X3135" i="6"/>
  <c r="V1429" i="6"/>
  <c r="Y2870" i="6"/>
  <c r="X3125" i="6"/>
  <c r="V983" i="6"/>
  <c r="V3324" i="6"/>
  <c r="Y1444" i="6"/>
  <c r="V3830" i="6"/>
  <c r="Y3270" i="6"/>
  <c r="W3393" i="6"/>
  <c r="Y3502" i="6"/>
  <c r="V2566" i="6"/>
  <c r="Y2586" i="6"/>
  <c r="X1665" i="6"/>
  <c r="V2203" i="6"/>
  <c r="W2242" i="6"/>
  <c r="V2044" i="6"/>
  <c r="V1835" i="6"/>
  <c r="V3144" i="6"/>
  <c r="V3375" i="6"/>
  <c r="Y2570" i="6"/>
  <c r="W3888" i="6"/>
  <c r="W3651" i="6"/>
  <c r="W3772" i="6"/>
  <c r="Y437" i="6"/>
  <c r="V2603" i="6"/>
  <c r="Y3640" i="6"/>
  <c r="Y1324" i="6"/>
  <c r="X3948" i="6"/>
  <c r="W3610" i="6"/>
  <c r="V1740" i="6"/>
  <c r="X3681" i="6"/>
  <c r="W3885" i="6"/>
  <c r="V1348" i="6"/>
  <c r="V1806" i="6"/>
  <c r="V3192" i="6"/>
  <c r="V2681" i="6"/>
  <c r="X1253" i="6"/>
  <c r="W3688" i="6"/>
  <c r="X2988" i="6"/>
  <c r="V3214" i="6"/>
  <c r="W2789" i="6"/>
  <c r="W3437" i="6"/>
  <c r="W2211" i="6"/>
  <c r="V3083" i="6"/>
  <c r="V3604" i="6"/>
  <c r="X2439" i="6"/>
  <c r="V2571" i="6"/>
  <c r="W989" i="6"/>
  <c r="V3543" i="6"/>
  <c r="V3006" i="6"/>
  <c r="V3839" i="6"/>
  <c r="X3984" i="6"/>
  <c r="V2853" i="6"/>
  <c r="X1491" i="6"/>
  <c r="W2247" i="6"/>
  <c r="X1408" i="6"/>
  <c r="X1971" i="6"/>
  <c r="V1774" i="6"/>
  <c r="V2503" i="6"/>
  <c r="X3195" i="6"/>
  <c r="W2555" i="6"/>
  <c r="X2387" i="6"/>
  <c r="Y2238" i="6"/>
  <c r="X1372" i="6"/>
  <c r="X1333" i="6"/>
  <c r="X2737" i="6"/>
  <c r="Y2928" i="6"/>
  <c r="V3867" i="6"/>
  <c r="X1266" i="6"/>
  <c r="Y3241" i="6"/>
  <c r="V2662" i="6"/>
  <c r="Y3912" i="6"/>
  <c r="V3753" i="6"/>
  <c r="X3426" i="6"/>
  <c r="Y1120" i="6"/>
  <c r="X3526" i="6"/>
  <c r="X1133" i="6"/>
  <c r="Y1937" i="6"/>
  <c r="X2481" i="6"/>
  <c r="Y1843" i="6"/>
  <c r="X3332" i="6"/>
  <c r="V2828" i="6"/>
  <c r="V748" i="6"/>
  <c r="W2286" i="6"/>
  <c r="W2774" i="6"/>
  <c r="U3067" i="6"/>
  <c r="Y1993" i="6"/>
  <c r="W3347" i="6"/>
  <c r="Y2877" i="6"/>
  <c r="Y1339" i="6"/>
  <c r="W913" i="6"/>
  <c r="Y3529" i="6"/>
  <c r="W3127" i="6"/>
  <c r="X2686" i="6"/>
  <c r="Y3201" i="6"/>
  <c r="W3588" i="6"/>
  <c r="Y2765" i="6"/>
  <c r="Y2124" i="6"/>
  <c r="W2374" i="6"/>
  <c r="Y2948" i="6"/>
  <c r="V234" i="6"/>
  <c r="W2494" i="6"/>
  <c r="V2988" i="6"/>
  <c r="Y1741" i="6"/>
  <c r="V3043" i="6"/>
  <c r="Y2667" i="6"/>
  <c r="W3155" i="6"/>
  <c r="X3244" i="6"/>
  <c r="W3250" i="6"/>
  <c r="X3917" i="6"/>
  <c r="Y1533" i="6"/>
  <c r="Y2528" i="6"/>
  <c r="Y1172" i="6"/>
  <c r="Y1197" i="6"/>
  <c r="Y2846" i="6"/>
  <c r="Y2799" i="6"/>
  <c r="V1875" i="6"/>
  <c r="W2492" i="6"/>
  <c r="W1062" i="6"/>
  <c r="W2449" i="6"/>
  <c r="V2037" i="6"/>
  <c r="X2650" i="6"/>
  <c r="V3236" i="6"/>
  <c r="X142" i="6"/>
  <c r="Y812" i="6"/>
  <c r="W2148" i="6"/>
  <c r="W1121" i="6"/>
  <c r="V505" i="6"/>
  <c r="Y1510" i="6"/>
  <c r="Y2634" i="6"/>
  <c r="U3821" i="6"/>
  <c r="V1977" i="6"/>
  <c r="W1757" i="6"/>
  <c r="V2019" i="6"/>
  <c r="X2386" i="6"/>
  <c r="Y1051" i="6"/>
  <c r="Y3839" i="6"/>
  <c r="Y1121" i="6"/>
  <c r="X2477" i="6"/>
  <c r="W3369" i="6"/>
  <c r="X1472" i="6"/>
  <c r="V2960" i="6"/>
  <c r="W1589" i="6"/>
  <c r="Y1180" i="6"/>
  <c r="Y1704" i="6"/>
  <c r="Y2937" i="6"/>
  <c r="Y1402" i="6"/>
  <c r="W2431" i="6"/>
  <c r="Y2755" i="6"/>
  <c r="Y2180" i="6"/>
  <c r="X2248" i="6"/>
  <c r="Y3191" i="6"/>
  <c r="W2217" i="6"/>
  <c r="V1430" i="6"/>
  <c r="Y3894" i="6"/>
  <c r="Y987" i="6"/>
  <c r="W2912" i="6"/>
  <c r="X3963" i="6"/>
  <c r="W3037" i="6"/>
  <c r="W1993" i="6"/>
  <c r="Y2734" i="6"/>
  <c r="Y2953" i="6"/>
  <c r="V3860" i="6"/>
  <c r="W2427" i="6"/>
  <c r="V1522" i="6"/>
  <c r="Y3478" i="6"/>
  <c r="Y2178" i="6"/>
  <c r="Y1525" i="6"/>
  <c r="V342" i="6"/>
  <c r="Y2933" i="6"/>
  <c r="Y3135" i="6"/>
  <c r="X2661" i="6"/>
  <c r="Y2851" i="6"/>
  <c r="W1197" i="6"/>
  <c r="X3768" i="6"/>
  <c r="W1538" i="6"/>
  <c r="W2376" i="6"/>
  <c r="W2670" i="6"/>
  <c r="Y2123" i="6"/>
  <c r="W1146" i="6"/>
  <c r="Y3933" i="6"/>
  <c r="V1488" i="6"/>
  <c r="V2915" i="6"/>
  <c r="V2740" i="6"/>
  <c r="X2077" i="6"/>
  <c r="Y3906" i="6"/>
  <c r="V1963" i="6"/>
  <c r="Y3383" i="6"/>
  <c r="Y3609" i="6"/>
  <c r="W1966" i="6"/>
  <c r="V438" i="6"/>
  <c r="W3571" i="6"/>
  <c r="V2745" i="6"/>
  <c r="W1520" i="6"/>
  <c r="W2548" i="6"/>
  <c r="W1364" i="6"/>
  <c r="X455" i="6"/>
  <c r="V3453" i="6"/>
  <c r="V2049" i="6"/>
  <c r="W1395" i="6"/>
  <c r="V2967" i="6"/>
  <c r="Y2031" i="6"/>
  <c r="V3682" i="6"/>
  <c r="X2303" i="6"/>
  <c r="V3264" i="6"/>
  <c r="W2070" i="6"/>
  <c r="Y1781" i="6"/>
  <c r="X3472" i="6"/>
  <c r="W3343" i="6"/>
  <c r="V2989" i="6"/>
  <c r="X3761" i="6"/>
  <c r="V2288" i="6"/>
  <c r="X934" i="6"/>
  <c r="X3243" i="6"/>
  <c r="W2077" i="6"/>
  <c r="W3567" i="6"/>
  <c r="W3756" i="6"/>
  <c r="W1119" i="6"/>
  <c r="W2754" i="6"/>
  <c r="X2763" i="6"/>
  <c r="W30" i="6"/>
  <c r="W1849" i="6"/>
  <c r="X3046" i="6"/>
  <c r="X3941" i="6"/>
  <c r="V1556" i="6"/>
  <c r="W1728" i="6"/>
  <c r="X3022" i="6"/>
  <c r="Y3503" i="6"/>
  <c r="W107" i="6"/>
  <c r="Y1153" i="6"/>
  <c r="Y2945" i="6"/>
  <c r="V2420" i="6"/>
  <c r="V2023" i="6"/>
  <c r="X639" i="6"/>
  <c r="W2010" i="6"/>
  <c r="V3312" i="6"/>
  <c r="X3434" i="6"/>
  <c r="Y3750" i="6"/>
  <c r="W3893" i="6"/>
  <c r="W88" i="6"/>
  <c r="W2371" i="6"/>
  <c r="Y3278" i="6"/>
  <c r="U2477" i="6"/>
  <c r="X2596" i="6"/>
  <c r="Y2684" i="6"/>
  <c r="X3632" i="6"/>
  <c r="Y3168" i="6"/>
  <c r="X3191" i="6"/>
  <c r="W3757" i="6"/>
  <c r="X3834" i="6"/>
  <c r="V2321" i="6"/>
  <c r="Y1192" i="6"/>
  <c r="X1696" i="6"/>
  <c r="V3789" i="6"/>
  <c r="Y997" i="6"/>
  <c r="X1943" i="6"/>
  <c r="X3561" i="6"/>
  <c r="W1658" i="6"/>
  <c r="W2521" i="6"/>
  <c r="X2731" i="6"/>
  <c r="Y2814" i="6"/>
  <c r="Y3973" i="6"/>
  <c r="W1359" i="6"/>
  <c r="Y1779" i="6"/>
  <c r="X2783" i="6"/>
  <c r="V1834" i="6"/>
  <c r="Y3358" i="6"/>
  <c r="Y3415" i="6"/>
  <c r="W3256" i="6"/>
  <c r="W2634" i="6"/>
  <c r="W1813" i="6"/>
  <c r="Y2596" i="6"/>
  <c r="X3728" i="6"/>
  <c r="V1105" i="6"/>
  <c r="V2323" i="6"/>
  <c r="Y3480" i="6"/>
  <c r="W1064" i="6"/>
  <c r="V3126" i="6"/>
  <c r="Y2887" i="6"/>
  <c r="V2111" i="6"/>
  <c r="V3364" i="6"/>
  <c r="X2728" i="6"/>
  <c r="Y3473" i="6"/>
  <c r="V2701" i="6"/>
  <c r="W2985" i="6"/>
  <c r="V1421" i="6"/>
  <c r="V1385" i="6"/>
  <c r="V2017" i="6"/>
  <c r="Y2478" i="6"/>
  <c r="X3375" i="6"/>
  <c r="W3598" i="6"/>
  <c r="V3437" i="6"/>
  <c r="W142" i="6"/>
  <c r="Y2666" i="6"/>
  <c r="W2418" i="6"/>
  <c r="V2831" i="6"/>
  <c r="X3423" i="6"/>
  <c r="Y3294" i="6"/>
  <c r="Y2691" i="6"/>
  <c r="X2423" i="6"/>
  <c r="U3373" i="6"/>
  <c r="W242" i="6"/>
  <c r="Y292" i="6"/>
  <c r="X3974" i="6"/>
  <c r="V2758" i="6"/>
  <c r="X3015" i="6"/>
  <c r="W3547" i="6"/>
  <c r="X2977" i="6"/>
  <c r="Y3853" i="6"/>
  <c r="Y3517" i="6"/>
  <c r="V2875" i="6"/>
  <c r="V1791" i="6"/>
  <c r="W2830" i="6"/>
  <c r="X3303" i="6"/>
  <c r="Y3479" i="6"/>
  <c r="V3621" i="6"/>
  <c r="V1904" i="6"/>
  <c r="W1087" i="6"/>
  <c r="W22" i="6"/>
  <c r="W1204" i="6"/>
  <c r="W3409" i="6"/>
  <c r="X2502" i="6"/>
  <c r="X2384" i="6"/>
  <c r="W1530" i="6"/>
  <c r="X3040" i="6"/>
  <c r="W3599" i="6"/>
  <c r="W1539" i="6"/>
  <c r="X296" i="6"/>
  <c r="V17" i="6"/>
  <c r="W3555" i="6"/>
  <c r="Y3059" i="6"/>
  <c r="W2685" i="6"/>
  <c r="W1047" i="6"/>
  <c r="Y3423" i="6"/>
  <c r="W3288" i="6"/>
  <c r="Y3184" i="6"/>
  <c r="Y3134" i="6"/>
  <c r="V1195" i="6"/>
  <c r="V1433" i="6"/>
  <c r="Y2826" i="6"/>
  <c r="Y540" i="6"/>
  <c r="X3626" i="6"/>
  <c r="V3158" i="6"/>
  <c r="X2400" i="6"/>
  <c r="Y2490" i="6"/>
  <c r="V3433" i="6"/>
  <c r="W3665" i="6"/>
  <c r="W3143" i="6"/>
  <c r="W1192" i="6"/>
  <c r="W3887" i="6"/>
  <c r="W2925" i="6"/>
  <c r="Y1846" i="6"/>
  <c r="V3586" i="6"/>
  <c r="V3805" i="6"/>
  <c r="W2516" i="6"/>
  <c r="Y2462" i="6"/>
  <c r="W2175" i="6"/>
  <c r="V3438" i="6"/>
  <c r="X1932" i="6"/>
  <c r="V3584" i="6"/>
  <c r="W1758" i="6"/>
  <c r="X3589" i="6"/>
  <c r="X2550" i="6"/>
  <c r="X2368" i="6"/>
  <c r="V1149" i="6"/>
  <c r="V2792" i="6"/>
  <c r="Y2306" i="6"/>
  <c r="X3176" i="6"/>
  <c r="V2415" i="6"/>
  <c r="Y3871" i="6"/>
  <c r="Y3715" i="6"/>
  <c r="X3749" i="6"/>
  <c r="W3403" i="6"/>
  <c r="V3414" i="6"/>
  <c r="Y3086" i="6"/>
  <c r="W3352" i="6"/>
  <c r="X1595" i="6"/>
  <c r="Y2853" i="6"/>
  <c r="X1525" i="6"/>
  <c r="W1172" i="6"/>
  <c r="V2965" i="6"/>
  <c r="W2713" i="6"/>
  <c r="V3018" i="6"/>
  <c r="X3411" i="6"/>
  <c r="X3060" i="6"/>
  <c r="V2124" i="6"/>
  <c r="Y1995" i="6"/>
  <c r="W2269" i="6"/>
  <c r="W2373" i="6"/>
  <c r="X3916" i="6"/>
  <c r="W28" i="6"/>
  <c r="X3821" i="6"/>
  <c r="W3616" i="6"/>
  <c r="W2011" i="6"/>
  <c r="X2914" i="6"/>
  <c r="V1367" i="6"/>
  <c r="X2446" i="6"/>
  <c r="X3227" i="6"/>
  <c r="W3065" i="6"/>
  <c r="X3579" i="6"/>
  <c r="V2975" i="6"/>
  <c r="X3346" i="6"/>
  <c r="W1151" i="6"/>
  <c r="Y2899" i="6"/>
  <c r="X3591" i="6"/>
  <c r="V1992" i="6"/>
  <c r="X3483" i="6"/>
  <c r="X1930" i="6"/>
  <c r="X1448" i="6"/>
  <c r="X2109" i="6"/>
  <c r="Y1501" i="6"/>
  <c r="V3504" i="6"/>
  <c r="V2147" i="6"/>
  <c r="X1684" i="6"/>
  <c r="X3850" i="6"/>
  <c r="W1346" i="6"/>
  <c r="W2984" i="6"/>
  <c r="X2782" i="6"/>
  <c r="X3029" i="6"/>
  <c r="X3987" i="6"/>
  <c r="W3229" i="6"/>
  <c r="X80" i="6"/>
  <c r="Y2147" i="6"/>
  <c r="V3724" i="6"/>
  <c r="X3348" i="6"/>
  <c r="W2292" i="6"/>
  <c r="Y1972" i="6"/>
  <c r="V3321" i="6"/>
  <c r="W2435" i="6"/>
  <c r="X3612" i="6"/>
  <c r="X3881" i="6"/>
  <c r="V2674" i="6"/>
  <c r="V3956" i="6"/>
  <c r="X1503" i="6"/>
  <c r="W2684" i="6"/>
  <c r="Y3183" i="6"/>
  <c r="Y3598" i="6"/>
  <c r="Y2777" i="6"/>
  <c r="V3734" i="6"/>
  <c r="Y3908" i="6"/>
  <c r="V2153" i="6"/>
  <c r="W2717" i="6"/>
  <c r="X1045" i="6"/>
  <c r="Y4001" i="6"/>
  <c r="X2390" i="6"/>
  <c r="W3465" i="6"/>
  <c r="Y1317" i="6"/>
  <c r="Y3005" i="6"/>
  <c r="Y3381" i="6"/>
  <c r="X1147" i="6"/>
  <c r="Y2311" i="6"/>
  <c r="X3955" i="6"/>
  <c r="X3614" i="6"/>
  <c r="V2665" i="6"/>
  <c r="V2583" i="6"/>
  <c r="Y2459" i="6"/>
  <c r="Y2615" i="6"/>
  <c r="W1967" i="6"/>
  <c r="W3442" i="6"/>
  <c r="X2186" i="6"/>
  <c r="W3767" i="6"/>
  <c r="X2760" i="6"/>
  <c r="W1819" i="6"/>
  <c r="W556" i="6"/>
  <c r="Y412" i="6"/>
  <c r="W240" i="6"/>
  <c r="Y3399" i="6"/>
  <c r="V2229" i="6"/>
  <c r="X2862" i="6"/>
  <c r="X3656" i="6"/>
  <c r="Y2759" i="6"/>
  <c r="X2504" i="6"/>
  <c r="Y1729" i="6"/>
  <c r="X3535" i="6"/>
  <c r="Y2612" i="6"/>
  <c r="W3167" i="6"/>
  <c r="V3824" i="6"/>
  <c r="X2736" i="6"/>
  <c r="Y2290" i="6"/>
  <c r="Y3465" i="6"/>
  <c r="X2792" i="6"/>
  <c r="Y3584" i="6"/>
  <c r="V2689" i="6"/>
  <c r="V2754" i="6"/>
  <c r="W3596" i="6"/>
  <c r="Y2695" i="6"/>
  <c r="V2097" i="6"/>
  <c r="W3267" i="6"/>
  <c r="X1764" i="6"/>
  <c r="U2333" i="6"/>
  <c r="Y1130" i="6"/>
  <c r="X1244" i="6"/>
  <c r="X1214" i="6"/>
  <c r="V12" i="6"/>
  <c r="W3538" i="6"/>
  <c r="X1121" i="6"/>
  <c r="V443" i="6"/>
  <c r="V629" i="6"/>
  <c r="Y1962" i="6"/>
  <c r="W3556" i="6"/>
  <c r="V3804" i="6"/>
  <c r="V3943" i="6"/>
  <c r="V1813" i="6"/>
  <c r="W1260" i="6"/>
  <c r="W3850" i="6"/>
  <c r="X2421" i="6"/>
  <c r="V2079" i="6"/>
  <c r="W3461" i="6"/>
  <c r="X2847" i="6"/>
  <c r="Y3569" i="6"/>
  <c r="Y1830" i="6"/>
  <c r="V2693" i="6"/>
  <c r="V1942" i="6"/>
  <c r="X2781" i="6"/>
  <c r="V3533" i="6"/>
  <c r="X2377" i="6"/>
  <c r="Y3882" i="6"/>
  <c r="Y1716" i="6"/>
  <c r="V933" i="6"/>
  <c r="V819" i="6"/>
  <c r="V1710" i="6"/>
  <c r="W1441" i="6"/>
  <c r="X1633" i="6"/>
  <c r="X3826" i="6"/>
  <c r="W2018" i="6"/>
  <c r="X3930" i="6"/>
  <c r="Y3487" i="6"/>
  <c r="W3157" i="6"/>
  <c r="X2108" i="6"/>
  <c r="W3831" i="6"/>
  <c r="Y3356" i="6"/>
  <c r="Y3650" i="6"/>
  <c r="W1934" i="6"/>
  <c r="V3932" i="6"/>
  <c r="X2030" i="6"/>
  <c r="W3563" i="6"/>
  <c r="Y1433" i="6"/>
  <c r="X1264" i="6"/>
  <c r="W2554" i="6"/>
  <c r="W885" i="6"/>
  <c r="W3260" i="6"/>
  <c r="Y549" i="6"/>
  <c r="V2706" i="6"/>
  <c r="X2756" i="6"/>
  <c r="Y2871" i="6"/>
  <c r="X3753" i="6"/>
  <c r="W2209" i="6"/>
  <c r="Y2509" i="6"/>
  <c r="W2400" i="6"/>
  <c r="Y1301" i="6"/>
  <c r="X2241" i="6"/>
  <c r="Y1868" i="6"/>
  <c r="V3826" i="6"/>
  <c r="V3800" i="6"/>
  <c r="V3160" i="6"/>
  <c r="W3450" i="6"/>
  <c r="X1312" i="6"/>
  <c r="W707" i="6"/>
  <c r="Y2125" i="6"/>
  <c r="V3113" i="6"/>
  <c r="V2799" i="6"/>
  <c r="Y3728" i="6"/>
  <c r="X2708" i="6"/>
  <c r="Y3161" i="6"/>
  <c r="W2775" i="6"/>
  <c r="W2701" i="6"/>
  <c r="X2609" i="6"/>
  <c r="V3864" i="6"/>
  <c r="U3957" i="6"/>
  <c r="X2899" i="6"/>
  <c r="X2272" i="6"/>
  <c r="W3066" i="6"/>
  <c r="V3378" i="6"/>
  <c r="V2935" i="6"/>
  <c r="V1955" i="6"/>
  <c r="X1217" i="6"/>
  <c r="Y2822" i="6"/>
  <c r="W1051" i="6"/>
  <c r="X2067" i="6"/>
  <c r="W2126" i="6"/>
  <c r="V3719" i="6"/>
  <c r="X108" i="6"/>
  <c r="Y1856" i="6"/>
  <c r="X2356" i="6"/>
  <c r="W3358" i="6"/>
  <c r="X3827" i="6"/>
  <c r="X1935" i="6"/>
  <c r="Y1872" i="6"/>
  <c r="X144" i="6"/>
  <c r="X3766" i="6"/>
  <c r="Y3246" i="6"/>
  <c r="W3078" i="6"/>
  <c r="Y1141" i="6"/>
  <c r="X3318" i="6"/>
  <c r="V3220" i="6"/>
  <c r="W3634" i="6"/>
  <c r="Y3344" i="6"/>
  <c r="Y3636" i="6"/>
  <c r="W3476" i="6"/>
  <c r="X3542" i="6"/>
  <c r="V3017" i="6"/>
  <c r="X2395" i="6"/>
  <c r="W3877" i="6"/>
  <c r="W2331" i="6"/>
  <c r="V1438" i="6"/>
  <c r="W2622" i="6"/>
  <c r="X3998" i="6"/>
  <c r="V1997" i="6"/>
  <c r="X3431" i="6"/>
  <c r="V3552" i="6"/>
  <c r="V3122" i="6"/>
  <c r="X2831" i="6"/>
  <c r="V1054" i="6"/>
  <c r="X3623" i="6"/>
  <c r="X1596" i="6"/>
  <c r="X2056" i="6"/>
  <c r="V3698" i="6"/>
  <c r="V1201" i="6"/>
  <c r="Y3514" i="6"/>
  <c r="Y3605" i="6"/>
  <c r="W2742" i="6"/>
  <c r="Y1658" i="6"/>
  <c r="W3388" i="6"/>
  <c r="U3637" i="6"/>
  <c r="V1685" i="6"/>
  <c r="V1496" i="6"/>
  <c r="X879" i="6"/>
  <c r="Y3048" i="6"/>
  <c r="W2642" i="6"/>
  <c r="V3806" i="6"/>
  <c r="V2876" i="6"/>
  <c r="Y2548" i="6"/>
  <c r="Y2908" i="6"/>
  <c r="W1357" i="6"/>
  <c r="X3020" i="6"/>
  <c r="X1331" i="6"/>
  <c r="V3872" i="6"/>
  <c r="X3480" i="6"/>
  <c r="W2914" i="6"/>
  <c r="Y3558" i="6"/>
  <c r="W3740" i="6"/>
  <c r="V2006" i="6"/>
  <c r="V3900" i="6"/>
  <c r="Y2621" i="6"/>
  <c r="X2105" i="6"/>
  <c r="V1010" i="6"/>
  <c r="W3467" i="6"/>
  <c r="W3511" i="6"/>
  <c r="W3302" i="6"/>
  <c r="V3917" i="6"/>
  <c r="W1627" i="6"/>
  <c r="X3958" i="6"/>
  <c r="W2161" i="6"/>
  <c r="W3120" i="6"/>
  <c r="V3243" i="6"/>
  <c r="V3427" i="6"/>
  <c r="W3836" i="6"/>
  <c r="W3974" i="6"/>
  <c r="W2191" i="6"/>
  <c r="V2510" i="6"/>
  <c r="Y3037" i="6"/>
  <c r="W3859" i="6"/>
  <c r="W2234" i="6"/>
  <c r="Y2906" i="6"/>
  <c r="X3504" i="6"/>
  <c r="V2041" i="6"/>
  <c r="V1690" i="6"/>
  <c r="V3175" i="6"/>
  <c r="V2483" i="6"/>
  <c r="Y3535" i="6"/>
  <c r="X827" i="6"/>
  <c r="Y3572" i="6"/>
  <c r="V383" i="6"/>
  <c r="V3125" i="6"/>
  <c r="W3660" i="6"/>
  <c r="X2193" i="6"/>
  <c r="W2459" i="6"/>
  <c r="Y3292" i="6"/>
  <c r="V2926" i="6"/>
  <c r="W2784" i="6"/>
  <c r="Y3865" i="6"/>
  <c r="W3957" i="6"/>
  <c r="W3053" i="6"/>
  <c r="W1626" i="6"/>
  <c r="X2347" i="6"/>
  <c r="W2485" i="6"/>
  <c r="X2317" i="6"/>
  <c r="Y3872" i="6"/>
  <c r="X3569" i="6"/>
  <c r="W1801" i="6"/>
  <c r="X1710" i="6"/>
  <c r="X2012" i="6"/>
  <c r="X2694" i="6"/>
  <c r="X3932" i="6"/>
  <c r="V2761" i="6"/>
  <c r="V468" i="6"/>
  <c r="W207" i="6"/>
  <c r="V3599" i="6"/>
  <c r="Y2702" i="6"/>
  <c r="X2035" i="6"/>
  <c r="Y1917" i="6"/>
  <c r="V2443" i="6"/>
  <c r="Y3713" i="6"/>
  <c r="V2871" i="6"/>
  <c r="W3407" i="6"/>
  <c r="W2075" i="6"/>
  <c r="Y3262" i="6"/>
  <c r="V3138" i="6"/>
  <c r="X3349" i="6"/>
  <c r="Y3306" i="6"/>
  <c r="W1740" i="6"/>
  <c r="X2695" i="6"/>
  <c r="Y1359" i="6"/>
  <c r="V3726" i="6"/>
  <c r="Y2069" i="6"/>
  <c r="W3373" i="6"/>
  <c r="Y2951" i="6"/>
  <c r="V1928" i="6"/>
  <c r="W3838" i="6"/>
  <c r="V2898" i="6"/>
  <c r="V1573" i="6"/>
  <c r="X2903" i="6"/>
  <c r="X3366" i="6"/>
  <c r="V3528" i="6"/>
  <c r="Y3867" i="6"/>
  <c r="V2605" i="6"/>
  <c r="W3226" i="6"/>
  <c r="V2345" i="6"/>
  <c r="Y280" i="6"/>
  <c r="V2407" i="6"/>
  <c r="W1139" i="6"/>
  <c r="V3123" i="6"/>
  <c r="V978" i="6"/>
  <c r="W2894" i="6"/>
  <c r="V2731" i="6"/>
  <c r="X2877" i="6"/>
  <c r="X3475" i="6"/>
  <c r="W2952" i="6"/>
  <c r="V2092" i="6"/>
  <c r="V1248" i="6"/>
  <c r="W3480" i="6"/>
  <c r="V3877" i="6"/>
  <c r="Y1090" i="6"/>
  <c r="V2505" i="6"/>
  <c r="W3954" i="6"/>
  <c r="X3701" i="6"/>
  <c r="V3325" i="6"/>
  <c r="Y2591" i="6"/>
  <c r="Y2809" i="6"/>
  <c r="X2196" i="6"/>
  <c r="X3935" i="6"/>
  <c r="W2976" i="6"/>
  <c r="Y3627" i="6"/>
  <c r="X3782" i="6"/>
  <c r="Y579" i="6"/>
  <c r="Y1789" i="6"/>
  <c r="U3387" i="6"/>
  <c r="W1956" i="6"/>
  <c r="W1251" i="6"/>
  <c r="W3693" i="6"/>
  <c r="Y813" i="6"/>
  <c r="W1254" i="6"/>
  <c r="V1971" i="6"/>
  <c r="V465" i="6"/>
  <c r="W1338" i="6"/>
  <c r="X3352" i="6"/>
  <c r="W2835" i="6"/>
  <c r="X3867" i="6"/>
  <c r="V3714" i="6"/>
  <c r="X2265" i="6"/>
  <c r="X1702" i="6"/>
  <c r="W3395" i="6"/>
  <c r="X1344" i="6"/>
  <c r="X2498" i="6"/>
  <c r="V3226" i="6"/>
  <c r="Y3679" i="6"/>
  <c r="W2638" i="6"/>
  <c r="V2377" i="6"/>
  <c r="W1556" i="6"/>
  <c r="X1690" i="6"/>
  <c r="V1726" i="6"/>
  <c r="W1129" i="6"/>
  <c r="X1900" i="6"/>
  <c r="W1304" i="6"/>
  <c r="X2045" i="6"/>
  <c r="Y2430" i="6"/>
  <c r="V3419" i="6"/>
  <c r="X2858" i="6"/>
  <c r="Y2457" i="6"/>
  <c r="Y3124" i="6"/>
  <c r="W890" i="6"/>
  <c r="V668" i="6"/>
  <c r="Y2163" i="6"/>
  <c r="W2792" i="6"/>
  <c r="W3685" i="6"/>
  <c r="X3070" i="6"/>
  <c r="Y2823" i="6"/>
  <c r="V2656" i="6"/>
  <c r="W1944" i="6"/>
  <c r="V2137" i="6"/>
  <c r="Y2515" i="6"/>
  <c r="W3942" i="6"/>
  <c r="V3550" i="6"/>
  <c r="Y3875" i="6"/>
  <c r="V1728" i="6"/>
  <c r="X3573" i="6"/>
  <c r="W3879" i="6"/>
  <c r="Y254" i="6"/>
  <c r="V2569" i="6"/>
  <c r="V2821" i="6"/>
  <c r="X3413" i="6"/>
  <c r="Y2954" i="6"/>
  <c r="X3813" i="6"/>
  <c r="V1245" i="6"/>
  <c r="Y3652" i="6"/>
  <c r="W1224" i="6"/>
  <c r="X2751" i="6"/>
  <c r="W3654" i="6"/>
  <c r="X1783" i="6"/>
  <c r="V3285" i="6"/>
  <c r="V442" i="6"/>
  <c r="X2890" i="6"/>
  <c r="X3513" i="6"/>
  <c r="W2907" i="6"/>
  <c r="X3869" i="6"/>
  <c r="W2824" i="6"/>
  <c r="X3293" i="6"/>
  <c r="Y2561" i="6"/>
  <c r="Y3763" i="6"/>
  <c r="X3448" i="6"/>
  <c r="V664" i="6"/>
  <c r="X3723" i="6"/>
  <c r="Y2803" i="6"/>
  <c r="V2641" i="6"/>
  <c r="W2697" i="6"/>
  <c r="X1261" i="6"/>
  <c r="Y3823" i="6"/>
  <c r="Y1678" i="6"/>
  <c r="Y2895" i="6"/>
  <c r="W3413" i="6"/>
  <c r="X3938" i="6"/>
  <c r="V3910" i="6"/>
  <c r="X3802" i="6"/>
  <c r="V3835" i="6"/>
  <c r="X3396" i="6"/>
  <c r="W3013" i="6"/>
  <c r="Y2597" i="6"/>
  <c r="V3387" i="6"/>
  <c r="V55" i="6"/>
  <c r="V3056" i="6"/>
  <c r="V3466" i="6"/>
  <c r="Y1258" i="6"/>
  <c r="V3988" i="6"/>
  <c r="Y2495" i="6"/>
  <c r="W3067" i="6"/>
  <c r="X3327" i="6"/>
  <c r="X2511" i="6"/>
  <c r="V3169" i="6"/>
  <c r="W3374" i="6"/>
  <c r="W3485" i="6"/>
  <c r="V3289" i="6"/>
  <c r="V1595" i="6"/>
  <c r="W960" i="6"/>
  <c r="Y620" i="6"/>
  <c r="X3683" i="6"/>
  <c r="V3502" i="6"/>
  <c r="V3334" i="6"/>
  <c r="Y2774" i="6"/>
  <c r="V3986" i="6"/>
  <c r="X2827" i="6"/>
  <c r="W3565" i="6"/>
  <c r="X1412" i="6"/>
  <c r="V2477" i="6"/>
  <c r="V3267" i="6"/>
  <c r="W2689" i="6"/>
  <c r="Y3873" i="6"/>
  <c r="Y1060" i="6"/>
  <c r="W3707" i="6"/>
  <c r="Y2864" i="6"/>
  <c r="W391" i="6"/>
  <c r="V2268" i="6"/>
  <c r="X950" i="6"/>
  <c r="Y952" i="6"/>
  <c r="X838" i="6"/>
  <c r="Y3280" i="6"/>
  <c r="V1445" i="6"/>
  <c r="X3494" i="6"/>
  <c r="Y1526" i="6"/>
  <c r="W2662" i="6"/>
  <c r="V2525" i="6"/>
  <c r="W2649" i="6"/>
  <c r="W3344" i="6"/>
  <c r="V3568" i="6"/>
  <c r="W3382" i="6"/>
  <c r="V2801" i="6"/>
  <c r="X2889" i="6"/>
  <c r="X1409" i="6"/>
  <c r="X3167" i="6"/>
  <c r="X3106" i="6"/>
  <c r="X1910" i="6"/>
  <c r="V3146" i="6"/>
  <c r="V430" i="6"/>
  <c r="X2058" i="6"/>
  <c r="W2041" i="6"/>
  <c r="X2663" i="6"/>
  <c r="X1239" i="6"/>
  <c r="X3340" i="6"/>
  <c r="X2311" i="6"/>
  <c r="V1729" i="6"/>
  <c r="V2320" i="6"/>
  <c r="Y3536" i="6"/>
  <c r="Y3668" i="6"/>
  <c r="W3866" i="6"/>
  <c r="Y2307" i="6"/>
  <c r="Y3283" i="6"/>
  <c r="W2491" i="6"/>
  <c r="W3477" i="6"/>
  <c r="X1571" i="6"/>
  <c r="W1746" i="6"/>
  <c r="V2661" i="6"/>
  <c r="X3484" i="6"/>
  <c r="X2662" i="6"/>
  <c r="X3988" i="6"/>
  <c r="W3303" i="6"/>
  <c r="X2445" i="6"/>
  <c r="V2040" i="6"/>
  <c r="W1496" i="6"/>
  <c r="X2503" i="6"/>
  <c r="X1354" i="6"/>
  <c r="V2713" i="6"/>
  <c r="X3368" i="6"/>
  <c r="Y784" i="6"/>
  <c r="V3275" i="6"/>
  <c r="X2548" i="6"/>
  <c r="Y3422" i="6"/>
  <c r="X3128" i="6"/>
  <c r="W1936" i="6"/>
  <c r="X1499" i="6"/>
  <c r="Y1575" i="6"/>
  <c r="V2888" i="6"/>
  <c r="Y2136" i="6"/>
  <c r="Y3010" i="6"/>
  <c r="Y2135" i="6"/>
  <c r="W2052" i="6"/>
  <c r="X1594" i="6"/>
  <c r="X1839" i="6"/>
  <c r="Y3112" i="6"/>
  <c r="X4000" i="6"/>
  <c r="X2924" i="6"/>
  <c r="Y3391" i="6"/>
  <c r="Y1783" i="6"/>
  <c r="V1657" i="6"/>
  <c r="Y2028" i="6"/>
  <c r="Y2855" i="6"/>
  <c r="Y1663" i="6"/>
  <c r="Y3411" i="6"/>
  <c r="V1987" i="6"/>
  <c r="Y1344" i="6"/>
  <c r="X1948" i="6"/>
  <c r="V391" i="6"/>
  <c r="W1019" i="6"/>
  <c r="X1976" i="6"/>
  <c r="V1890" i="6"/>
  <c r="W3536" i="6"/>
  <c r="Y2018" i="6"/>
  <c r="X2881" i="6"/>
  <c r="W2299" i="6"/>
  <c r="V2522" i="6"/>
  <c r="X445" i="6"/>
  <c r="Y1956" i="6"/>
  <c r="W3728" i="6"/>
  <c r="V200" i="6"/>
  <c r="W1301" i="6"/>
  <c r="V3716" i="6"/>
  <c r="X2854" i="6"/>
  <c r="W836" i="6"/>
  <c r="Y2393" i="6"/>
  <c r="X3131" i="6"/>
  <c r="V1986" i="6"/>
  <c r="W2222" i="6"/>
  <c r="Y3407" i="6"/>
  <c r="Y1385" i="6"/>
  <c r="W2885" i="6"/>
  <c r="Y2836" i="6"/>
  <c r="X2434" i="6"/>
  <c r="X2247" i="6"/>
  <c r="V3859" i="6"/>
  <c r="Y3702" i="6"/>
  <c r="W3042" i="6"/>
  <c r="V2777" i="6"/>
  <c r="V1584" i="6"/>
  <c r="X1682" i="6"/>
  <c r="Y3737" i="6"/>
  <c r="Y2032" i="6"/>
  <c r="Y471" i="6"/>
  <c r="Y592" i="6"/>
  <c r="V3112" i="6"/>
  <c r="Y3121" i="6"/>
  <c r="Y2891" i="6"/>
  <c r="Y1689" i="6"/>
  <c r="W3243" i="6"/>
  <c r="W2845" i="6"/>
  <c r="V2486" i="6"/>
  <c r="V3523" i="6"/>
  <c r="X1891" i="6"/>
  <c r="Y2944" i="6"/>
  <c r="V2216" i="6"/>
  <c r="Y3974" i="6"/>
  <c r="V2864" i="6"/>
  <c r="X720" i="6"/>
  <c r="W2125" i="6"/>
  <c r="Y3625" i="6"/>
  <c r="V816" i="6"/>
  <c r="X1188" i="6"/>
  <c r="Y3705" i="6"/>
  <c r="Y982" i="6"/>
  <c r="Y3658" i="6"/>
  <c r="Y3656" i="6"/>
  <c r="Y3838" i="6"/>
  <c r="W3481" i="6"/>
  <c r="Y3975" i="6"/>
  <c r="Y3332" i="6"/>
  <c r="Y3055" i="6"/>
  <c r="W2559" i="6"/>
  <c r="Y3833" i="6"/>
  <c r="W2843" i="6"/>
  <c r="X1351" i="6"/>
  <c r="W874" i="6"/>
  <c r="X1988" i="6"/>
  <c r="Y3289" i="6"/>
  <c r="Y1449" i="6"/>
  <c r="Y1862" i="6"/>
  <c r="V2461" i="6"/>
  <c r="Y734" i="6"/>
  <c r="X2779" i="6"/>
  <c r="V3608" i="6"/>
  <c r="V758" i="6"/>
  <c r="X3691" i="6"/>
  <c r="Y2910" i="6"/>
  <c r="W3133" i="6"/>
  <c r="Y1991" i="6"/>
  <c r="V2142" i="6"/>
  <c r="W3985" i="6"/>
  <c r="Y3485" i="6"/>
  <c r="W3670" i="6"/>
  <c r="X2088" i="6"/>
  <c r="V2714" i="6"/>
  <c r="X3177" i="6"/>
  <c r="X3915" i="6"/>
  <c r="X3076" i="6"/>
  <c r="V1560" i="6"/>
  <c r="W2730" i="6"/>
  <c r="V1198" i="6"/>
  <c r="X3652" i="6"/>
  <c r="V3089" i="6"/>
  <c r="X3985" i="6"/>
  <c r="W1093" i="6"/>
  <c r="W3976" i="6"/>
  <c r="W2732" i="6"/>
  <c r="Y3313" i="6"/>
  <c r="X1892" i="6"/>
  <c r="W2943" i="6"/>
  <c r="X3473" i="6"/>
  <c r="W3111" i="6"/>
  <c r="X1229" i="6"/>
  <c r="Y2128" i="6"/>
  <c r="Y3741" i="6"/>
  <c r="V3661" i="6"/>
  <c r="Y2829" i="6"/>
  <c r="W3826" i="6"/>
  <c r="W1571" i="6"/>
  <c r="X3920" i="6"/>
  <c r="Y3500" i="6"/>
  <c r="X2438" i="6"/>
  <c r="V2533" i="6"/>
  <c r="Y1553" i="6"/>
  <c r="V2033" i="6"/>
  <c r="V3619" i="6"/>
  <c r="Y2134" i="6"/>
  <c r="W2379" i="6"/>
  <c r="W3644" i="6"/>
  <c r="W2346" i="6"/>
  <c r="V1121" i="6"/>
  <c r="X3693" i="6"/>
  <c r="W3744" i="6"/>
  <c r="Y3314" i="6"/>
  <c r="Y2246" i="6"/>
  <c r="V1708" i="6"/>
  <c r="X2855" i="6"/>
  <c r="V1448" i="6"/>
  <c r="X3858" i="6"/>
  <c r="X2636" i="6"/>
  <c r="V3794" i="6"/>
  <c r="V1538" i="6"/>
  <c r="X3754" i="6"/>
  <c r="V981" i="6"/>
  <c r="V3961" i="6"/>
  <c r="W3068" i="6"/>
  <c r="V1405" i="6"/>
  <c r="X1536" i="6"/>
  <c r="W1887" i="6"/>
  <c r="V3723" i="6"/>
  <c r="V3464" i="6"/>
  <c r="V1107" i="6"/>
  <c r="Y2421" i="6"/>
  <c r="Y2883" i="6"/>
  <c r="Y3538" i="6"/>
  <c r="V1654" i="6"/>
  <c r="V1981" i="6"/>
  <c r="Y3591" i="6"/>
  <c r="X3383" i="6"/>
  <c r="W3325" i="6"/>
  <c r="Y1321" i="6"/>
  <c r="X1178" i="6"/>
  <c r="Y3050" i="6"/>
  <c r="W3681" i="6"/>
  <c r="W3258" i="6"/>
  <c r="X3338" i="6"/>
  <c r="W2377" i="6"/>
  <c r="X3767" i="6"/>
  <c r="V3915" i="6"/>
  <c r="V3589" i="6"/>
  <c r="X3555" i="6"/>
  <c r="Y3720" i="6"/>
  <c r="Y3733" i="6"/>
  <c r="Y2582" i="6"/>
  <c r="Y2210" i="6"/>
  <c r="V3271" i="6"/>
  <c r="W3833" i="6"/>
  <c r="X2571" i="6"/>
  <c r="X2090" i="6"/>
  <c r="W3830" i="6"/>
  <c r="W1537" i="6"/>
  <c r="V1145" i="6"/>
  <c r="X3382" i="6"/>
  <c r="V2861" i="6"/>
  <c r="V2101" i="6"/>
  <c r="W1451" i="6"/>
  <c r="Y2475" i="6"/>
  <c r="W2654" i="6"/>
  <c r="X2973" i="6"/>
  <c r="Y1616" i="6"/>
  <c r="X1181" i="6"/>
  <c r="X2698" i="6"/>
  <c r="W272" i="6"/>
  <c r="W3492" i="6"/>
  <c r="W3411" i="6"/>
  <c r="X1457" i="6"/>
  <c r="X1363" i="6"/>
  <c r="Y2324" i="6"/>
  <c r="V2421" i="6"/>
  <c r="W3920" i="6"/>
  <c r="X3874" i="6"/>
  <c r="W2468" i="6"/>
  <c r="Y3369" i="6"/>
  <c r="V551" i="6"/>
  <c r="W3592" i="6"/>
  <c r="X3256" i="6"/>
  <c r="V293" i="6"/>
  <c r="V2034" i="6"/>
  <c r="W816" i="6"/>
  <c r="X1055" i="6"/>
  <c r="V1649" i="6"/>
  <c r="V3764" i="6"/>
  <c r="Y1223" i="6"/>
  <c r="X1507" i="6"/>
  <c r="V1816" i="6"/>
  <c r="Y2110" i="6"/>
  <c r="V3744" i="6"/>
  <c r="X3847" i="6"/>
  <c r="X357" i="6"/>
  <c r="W3020" i="6"/>
  <c r="W2402" i="6"/>
  <c r="Y2452" i="6"/>
  <c r="X3599" i="6"/>
  <c r="V3645" i="6"/>
  <c r="V2785" i="6"/>
  <c r="W3445" i="6"/>
  <c r="W1090" i="6"/>
  <c r="X2097" i="6"/>
  <c r="W1411" i="6"/>
  <c r="W2501" i="6"/>
  <c r="X410" i="6"/>
  <c r="W3353" i="6"/>
  <c r="Y3680" i="6"/>
  <c r="X3357" i="6"/>
  <c r="Y2089" i="6"/>
  <c r="V2445" i="6"/>
  <c r="V2593" i="6"/>
  <c r="W3463" i="6"/>
  <c r="W2037" i="6"/>
  <c r="V1995" i="6"/>
  <c r="V2729" i="6"/>
  <c r="W777" i="6"/>
  <c r="X2353" i="6"/>
  <c r="V1874" i="6"/>
  <c r="X3926" i="6"/>
  <c r="Y3113" i="6"/>
  <c r="Y3269" i="6"/>
  <c r="V1825" i="6"/>
  <c r="W2021" i="6"/>
  <c r="Y2496" i="6"/>
  <c r="V517" i="6"/>
  <c r="X2717" i="6"/>
  <c r="V2315" i="6"/>
  <c r="Y160" i="6"/>
  <c r="V2166" i="6"/>
  <c r="V127" i="6"/>
  <c r="V1300" i="6"/>
  <c r="V3651" i="6"/>
  <c r="W3811" i="6"/>
  <c r="X2255" i="6"/>
  <c r="X2605" i="6"/>
  <c r="V3654" i="6"/>
  <c r="W1076" i="6"/>
  <c r="V2845" i="6"/>
  <c r="W1773" i="6"/>
  <c r="W256" i="6"/>
  <c r="V1133" i="6"/>
  <c r="X3605" i="6"/>
  <c r="W1498" i="6"/>
  <c r="Y3699" i="6"/>
  <c r="V2907" i="6"/>
  <c r="Y2756" i="6"/>
  <c r="Y2191" i="6"/>
  <c r="X2870" i="6"/>
  <c r="W3007" i="6"/>
  <c r="Y1626" i="6"/>
  <c r="V738" i="6"/>
  <c r="Y1828" i="6"/>
  <c r="V1263" i="6"/>
  <c r="W133" i="6"/>
  <c r="W3738" i="6"/>
  <c r="V3127" i="6"/>
  <c r="X1319" i="6"/>
  <c r="Y1638" i="6"/>
  <c r="W1670" i="6"/>
  <c r="X3186" i="6"/>
  <c r="X2699" i="6"/>
  <c r="W1497" i="6"/>
  <c r="W3520" i="6"/>
  <c r="Y3765" i="6"/>
  <c r="X2471" i="6"/>
  <c r="Y2791" i="6"/>
  <c r="V3749" i="6"/>
  <c r="X2908" i="6"/>
  <c r="W3089" i="6"/>
  <c r="Y1480" i="6"/>
  <c r="W2246" i="6"/>
  <c r="V2379" i="6"/>
  <c r="W3568" i="6"/>
  <c r="W3188" i="6"/>
  <c r="V2633" i="6"/>
  <c r="Y2963" i="6"/>
  <c r="X3759" i="6"/>
  <c r="V2057" i="6"/>
  <c r="V3970" i="6"/>
  <c r="V3483" i="6"/>
  <c r="Y1594" i="6"/>
  <c r="X2276" i="6"/>
  <c r="X2397" i="6"/>
  <c r="W1599" i="6"/>
  <c r="Y2096" i="6"/>
  <c r="W3384" i="6"/>
  <c r="V3481" i="6"/>
  <c r="V2223" i="6"/>
  <c r="V2230" i="6"/>
  <c r="W3105" i="6"/>
  <c r="W1759" i="6"/>
  <c r="X3543" i="6"/>
  <c r="X266" i="6"/>
  <c r="Y2715" i="6"/>
  <c r="Y2145" i="6"/>
  <c r="X2722" i="6"/>
  <c r="Y3232" i="6"/>
  <c r="V3894" i="6"/>
  <c r="W1365" i="6"/>
  <c r="W2107" i="6"/>
  <c r="W2831" i="6"/>
  <c r="W2767" i="6"/>
  <c r="W3791" i="6"/>
  <c r="V2992" i="6"/>
  <c r="V2919" i="6"/>
  <c r="X2659" i="6"/>
  <c r="X2715" i="6"/>
  <c r="X2354" i="6"/>
  <c r="Y1547" i="6"/>
  <c r="X2766" i="6"/>
  <c r="X2007" i="6"/>
  <c r="W3024" i="6"/>
  <c r="V3396" i="6"/>
  <c r="X2909" i="6"/>
  <c r="Y3435" i="6"/>
  <c r="X3063" i="6"/>
  <c r="Y2316" i="6"/>
  <c r="X1200" i="6"/>
  <c r="X2036" i="6"/>
  <c r="W3379" i="6"/>
  <c r="X3646" i="6"/>
  <c r="W3213" i="6"/>
  <c r="W3495" i="6"/>
  <c r="V3573" i="6"/>
  <c r="Y696" i="6"/>
  <c r="Y3987" i="6"/>
  <c r="Y1403" i="6"/>
  <c r="V3873" i="6"/>
  <c r="V1664" i="6"/>
  <c r="W2752" i="6"/>
  <c r="Y1079" i="6"/>
  <c r="W2120" i="6"/>
  <c r="W2890" i="6"/>
  <c r="Y2437" i="6"/>
  <c r="W2829" i="6"/>
  <c r="X2835" i="6"/>
  <c r="X3042" i="6"/>
  <c r="W3558" i="6"/>
  <c r="X3330" i="6"/>
  <c r="V944" i="6"/>
  <c r="Y3427" i="6"/>
  <c r="W3642" i="6"/>
  <c r="Y2086" i="6"/>
  <c r="X2561" i="6"/>
  <c r="W1479" i="6"/>
  <c r="W1951" i="6"/>
  <c r="V1335" i="6"/>
  <c r="Y2526" i="6"/>
  <c r="W2571" i="6"/>
  <c r="X3055" i="6"/>
  <c r="V2375" i="6"/>
  <c r="X2883" i="6"/>
  <c r="Y1767" i="6"/>
  <c r="X1829" i="6"/>
  <c r="W3095" i="6"/>
  <c r="Y3417" i="6"/>
  <c r="Y1682" i="6"/>
  <c r="V3620" i="6"/>
  <c r="W2813" i="6"/>
  <c r="Y3960" i="6"/>
  <c r="W3097" i="6"/>
  <c r="V1191" i="6"/>
  <c r="X3267" i="6"/>
  <c r="W2316" i="6"/>
  <c r="V1388" i="6"/>
  <c r="Y3695" i="6"/>
  <c r="V3369" i="6"/>
  <c r="X1410" i="6"/>
  <c r="V3070" i="6"/>
  <c r="X436" i="6"/>
  <c r="Y3012" i="6"/>
  <c r="Y2482" i="6"/>
  <c r="Y2155" i="6"/>
  <c r="Y3439" i="6"/>
  <c r="X1962" i="6"/>
  <c r="Y2687" i="6"/>
  <c r="W3292" i="6"/>
  <c r="V3315" i="6"/>
  <c r="Y1842" i="6"/>
  <c r="V2518" i="6"/>
  <c r="X2391" i="6"/>
  <c r="W2998" i="6"/>
  <c r="W2852" i="6"/>
  <c r="W3141" i="6"/>
  <c r="W2647" i="6"/>
  <c r="Y3355" i="6"/>
  <c r="X2361" i="6"/>
  <c r="X2016" i="6"/>
  <c r="V1681" i="6"/>
  <c r="W3345" i="6"/>
  <c r="W2572" i="6"/>
  <c r="X1358" i="6"/>
  <c r="W2124" i="6"/>
  <c r="V3338" i="6"/>
  <c r="X1154" i="6"/>
  <c r="W2973" i="6"/>
  <c r="W3802" i="6"/>
  <c r="Y715" i="6"/>
  <c r="X2996" i="6"/>
  <c r="X3011" i="6"/>
  <c r="W3455" i="6"/>
  <c r="X1858" i="6"/>
  <c r="V3582" i="6"/>
  <c r="V2287" i="6"/>
  <c r="W2088" i="6"/>
  <c r="W3118" i="6"/>
  <c r="V1993" i="6"/>
  <c r="V2312" i="6"/>
  <c r="W2902" i="6"/>
  <c r="Y2957" i="6"/>
  <c r="V3857" i="6"/>
  <c r="W3991" i="6"/>
  <c r="X2343" i="6"/>
  <c r="Y3472" i="6"/>
  <c r="W1389" i="6"/>
  <c r="X1173" i="6"/>
  <c r="X1608" i="6"/>
  <c r="V2394" i="6"/>
  <c r="X1274" i="6"/>
  <c r="X3384" i="6"/>
  <c r="V2115" i="6"/>
  <c r="X3175" i="6"/>
  <c r="V2944" i="6"/>
  <c r="W1714" i="6"/>
  <c r="W2308" i="6"/>
  <c r="Y2493" i="6"/>
  <c r="V3886" i="6"/>
  <c r="V2699" i="6"/>
  <c r="W2604" i="6"/>
  <c r="Y3349" i="6"/>
  <c r="V3490" i="6"/>
  <c r="W1958" i="6"/>
  <c r="W1213" i="6"/>
  <c r="V2878" i="6"/>
  <c r="V3352" i="6"/>
  <c r="X2026" i="6"/>
  <c r="V951" i="6"/>
  <c r="Y2001" i="6"/>
  <c r="X2296" i="6"/>
  <c r="X3157" i="6"/>
  <c r="Y3209" i="6"/>
  <c r="X2625" i="6"/>
  <c r="Y2458" i="6"/>
  <c r="V2830" i="6"/>
  <c r="X3525" i="6"/>
  <c r="Y3941" i="6"/>
  <c r="W2691" i="6"/>
  <c r="Y2856" i="6"/>
  <c r="Y2927" i="6"/>
  <c r="W1374" i="6"/>
  <c r="V879" i="6"/>
  <c r="Y3760" i="6"/>
  <c r="X1001" i="6"/>
  <c r="X2594" i="6"/>
  <c r="X2401" i="6"/>
  <c r="W1916" i="6"/>
  <c r="V1720" i="6"/>
  <c r="W629" i="6"/>
  <c r="X2452" i="6"/>
  <c r="X3018" i="6"/>
  <c r="W3848" i="6"/>
  <c r="X2957" i="6"/>
  <c r="X3875" i="6"/>
  <c r="X2669" i="6"/>
  <c r="Y3018" i="6"/>
  <c r="X2557" i="6"/>
  <c r="V1205" i="6"/>
  <c r="Y3852" i="6"/>
  <c r="X3770" i="6"/>
  <c r="Y2801" i="6"/>
  <c r="Y3256" i="6"/>
  <c r="X2379" i="6"/>
  <c r="V3333" i="6"/>
  <c r="W3246" i="6"/>
  <c r="X1695" i="6"/>
  <c r="W2721" i="6"/>
  <c r="V3510" i="6"/>
  <c r="W2981" i="6"/>
  <c r="Y3165" i="6"/>
  <c r="Y2013" i="6"/>
  <c r="X2721" i="6"/>
  <c r="W2337" i="6"/>
  <c r="Y3414" i="6"/>
  <c r="Y1361" i="6"/>
  <c r="W2276" i="6"/>
  <c r="X2225" i="6"/>
  <c r="X3069" i="6"/>
  <c r="X2308" i="6"/>
  <c r="X1222" i="6"/>
  <c r="W3513" i="6"/>
  <c r="V3164" i="6"/>
  <c r="Y3469" i="6"/>
  <c r="W1383" i="6"/>
  <c r="X1307" i="6"/>
  <c r="V3597" i="6"/>
  <c r="X3123" i="6"/>
  <c r="W3017" i="6"/>
  <c r="W3711" i="6"/>
  <c r="V2266" i="6"/>
  <c r="W3763" i="6"/>
  <c r="X3113" i="6"/>
  <c r="W3951" i="6"/>
  <c r="X2723" i="6"/>
  <c r="V1795" i="6"/>
  <c r="Y2960" i="6"/>
  <c r="X3820" i="6"/>
  <c r="W3211" i="6"/>
  <c r="X3615" i="6"/>
  <c r="X2579" i="6"/>
  <c r="W3192" i="6"/>
  <c r="V3124" i="6"/>
  <c r="W1477" i="6"/>
  <c r="W2904" i="6"/>
  <c r="W3471" i="6"/>
  <c r="V3706" i="6"/>
  <c r="V2435" i="6"/>
  <c r="W2676" i="6"/>
  <c r="Y2095" i="6"/>
  <c r="W2426" i="6"/>
  <c r="Y2893" i="6"/>
  <c r="X1920" i="6"/>
  <c r="X3637" i="6"/>
  <c r="W941" i="6"/>
  <c r="Y1285" i="6"/>
  <c r="V3054" i="6"/>
  <c r="Y2451" i="6"/>
  <c r="V1310" i="6"/>
  <c r="X3654" i="6"/>
  <c r="X3155" i="6"/>
  <c r="Y3777" i="6"/>
  <c r="W3724" i="6"/>
  <c r="V3936" i="6"/>
  <c r="X2214" i="6"/>
  <c r="Y2802" i="6"/>
  <c r="W3856" i="6"/>
  <c r="Y2064" i="6"/>
  <c r="W3798" i="6"/>
  <c r="W3934" i="6"/>
  <c r="X2829" i="6"/>
  <c r="V2470" i="6"/>
  <c r="W1248" i="6"/>
  <c r="Y3024" i="6"/>
  <c r="W3946" i="6"/>
  <c r="X2945" i="6"/>
  <c r="V1679" i="6"/>
  <c r="W3237" i="6"/>
  <c r="V3062" i="6"/>
  <c r="X2125" i="6"/>
  <c r="Y2701" i="6"/>
  <c r="W2058" i="6"/>
  <c r="W4001" i="6"/>
  <c r="Y3957" i="6"/>
  <c r="V3962" i="6"/>
  <c r="X2707" i="6"/>
  <c r="Y2398" i="6"/>
  <c r="W3926" i="6"/>
  <c r="Y2587" i="6"/>
  <c r="V3303" i="6"/>
  <c r="V2581" i="6"/>
  <c r="V3931" i="6"/>
  <c r="Y2467" i="6"/>
  <c r="Y2757" i="6"/>
  <c r="W1988" i="6"/>
  <c r="W2614" i="6"/>
  <c r="V3772" i="6"/>
  <c r="W1847" i="6"/>
  <c r="X3953" i="6"/>
  <c r="V3844" i="6"/>
  <c r="X2463" i="6"/>
  <c r="X2190" i="6"/>
  <c r="V2072" i="6"/>
  <c r="X2122" i="6"/>
  <c r="W2432" i="6"/>
  <c r="X3231" i="6"/>
  <c r="X2539" i="6"/>
  <c r="Y2525" i="6"/>
  <c r="X3342" i="6"/>
  <c r="X3514" i="6"/>
  <c r="W3873" i="6"/>
  <c r="Y2857" i="6"/>
  <c r="Y3743" i="6"/>
  <c r="W2287" i="6"/>
  <c r="Y1437" i="6"/>
  <c r="X1265" i="6"/>
  <c r="V3733" i="6"/>
  <c r="W2080" i="6"/>
  <c r="V3536" i="6"/>
  <c r="W2164" i="6"/>
  <c r="W3341" i="6"/>
  <c r="X358" i="6"/>
  <c r="V3388" i="6"/>
  <c r="Y2194" i="6"/>
  <c r="Y2321" i="6"/>
  <c r="V3465" i="6"/>
  <c r="Y2909" i="6"/>
  <c r="X3879" i="6"/>
  <c r="X1902" i="6"/>
  <c r="V3403" i="6"/>
  <c r="Y3506" i="6"/>
  <c r="X2057" i="6"/>
  <c r="X2217" i="6"/>
  <c r="W2663" i="6"/>
  <c r="W3004" i="6"/>
  <c r="Y1476" i="6"/>
  <c r="W1784" i="6"/>
  <c r="V2710" i="6"/>
  <c r="Y2427" i="6"/>
  <c r="X1747" i="6"/>
  <c r="X3503" i="6"/>
  <c r="W3698" i="6"/>
  <c r="Y2673" i="6"/>
  <c r="V2949" i="6"/>
  <c r="V3002" i="6"/>
  <c r="Y1586" i="6"/>
  <c r="V1213" i="6"/>
  <c r="Y851" i="6"/>
  <c r="V3881" i="6"/>
  <c r="V3556" i="6"/>
  <c r="X2089" i="6"/>
  <c r="V2577" i="6"/>
  <c r="V2133" i="6"/>
  <c r="Y3794" i="6"/>
  <c r="W953" i="6"/>
  <c r="V2235" i="6"/>
  <c r="V3320" i="6"/>
  <c r="X2375" i="6"/>
  <c r="Y1221" i="6"/>
  <c r="W309" i="6"/>
  <c r="X2775" i="6"/>
  <c r="X2234" i="6"/>
  <c r="X2331" i="6"/>
  <c r="X2655" i="6"/>
  <c r="W2797" i="6"/>
  <c r="W2781" i="6"/>
  <c r="Y3216" i="6"/>
  <c r="V2872" i="6"/>
  <c r="Y3281" i="6"/>
  <c r="W1969" i="6"/>
  <c r="W3993" i="6"/>
  <c r="X2697" i="6"/>
  <c r="Y3775" i="6"/>
  <c r="Y2728" i="6"/>
  <c r="V2391" i="6"/>
  <c r="W572" i="6"/>
  <c r="W2143" i="6"/>
  <c r="Y2476" i="6"/>
  <c r="W1247" i="6"/>
  <c r="V3410" i="6"/>
  <c r="V747" i="6"/>
  <c r="V2939" i="6"/>
  <c r="Y3521" i="6"/>
  <c r="Y1558" i="6"/>
  <c r="Y2567" i="6"/>
  <c r="Y3129" i="6"/>
  <c r="W2526" i="6"/>
  <c r="X3544" i="6"/>
  <c r="V3063" i="6"/>
  <c r="Y2708" i="6"/>
  <c r="Y1620" i="6"/>
  <c r="W2406" i="6"/>
  <c r="W3773" i="6"/>
  <c r="Y2270" i="6"/>
  <c r="V3916" i="6"/>
  <c r="V2879" i="6"/>
  <c r="W2173" i="6"/>
  <c r="W2112" i="6"/>
  <c r="X3049" i="6"/>
  <c r="Y3227" i="6"/>
  <c r="Y3798" i="6"/>
  <c r="V3862" i="6"/>
  <c r="V2256" i="6"/>
  <c r="W3686" i="6"/>
  <c r="X2385" i="6"/>
  <c r="X1168" i="6"/>
  <c r="X3786" i="6"/>
  <c r="Y2659" i="6"/>
  <c r="W3855" i="6"/>
  <c r="Y3596" i="6"/>
  <c r="Y2807" i="6"/>
  <c r="W1292" i="6"/>
  <c r="X1052" i="6"/>
  <c r="Y1646" i="6"/>
  <c r="V2788" i="6"/>
  <c r="Y2686" i="6"/>
  <c r="W3621" i="6"/>
  <c r="V2402" i="6"/>
  <c r="X1730" i="6"/>
  <c r="X1394" i="6"/>
  <c r="X3495" i="6"/>
  <c r="V2274" i="6"/>
  <c r="V2103" i="6"/>
  <c r="W3687" i="6"/>
  <c r="Y3260" i="6"/>
  <c r="V2997" i="6"/>
  <c r="W2983" i="6"/>
  <c r="V1675" i="6"/>
  <c r="Y2117" i="6"/>
  <c r="X3698" i="6"/>
  <c r="X3315" i="6"/>
  <c r="V3012" i="6"/>
  <c r="W2264" i="6"/>
  <c r="X2444" i="6"/>
  <c r="X2187" i="6"/>
  <c r="V3890" i="6"/>
  <c r="X1732" i="6"/>
  <c r="V1867" i="6"/>
  <c r="Y3600" i="6"/>
  <c r="Y2923" i="6"/>
  <c r="X2381" i="6"/>
  <c r="Y778" i="6"/>
  <c r="W3784" i="6"/>
  <c r="W381" i="6"/>
  <c r="W3795" i="6"/>
  <c r="Y2225" i="6"/>
  <c r="V408" i="6"/>
  <c r="Y3242" i="6"/>
  <c r="X1556" i="6"/>
  <c r="V2273" i="6"/>
  <c r="V2628" i="6"/>
  <c r="V2847" i="6"/>
  <c r="Y3990" i="6"/>
  <c r="Y2408" i="6"/>
  <c r="W2641" i="6"/>
  <c r="Y1965" i="6"/>
  <c r="W1469" i="6"/>
  <c r="W3132" i="6"/>
  <c r="W3362" i="6"/>
  <c r="W3301" i="6"/>
  <c r="V3233" i="6"/>
  <c r="V3509" i="6"/>
  <c r="X3598" i="6"/>
  <c r="Y2325" i="6"/>
  <c r="Y3818" i="6"/>
  <c r="W2751" i="6"/>
  <c r="X1428" i="6"/>
  <c r="Y1511" i="6"/>
  <c r="X3716" i="6"/>
  <c r="Y1818" i="6"/>
  <c r="X2563" i="6"/>
  <c r="W2473" i="6"/>
  <c r="W3334" i="6"/>
  <c r="V2210" i="6"/>
  <c r="V3802" i="6"/>
  <c r="V2176" i="6"/>
  <c r="W2280" i="6"/>
  <c r="Y3989" i="6"/>
  <c r="W3986" i="6"/>
  <c r="X2729" i="6"/>
  <c r="Y1906" i="6"/>
  <c r="Y1760" i="6"/>
  <c r="Y2625" i="6"/>
  <c r="W3034" i="6"/>
  <c r="Y2950" i="6"/>
  <c r="Y1775" i="6"/>
  <c r="Y2354" i="6"/>
  <c r="V3983" i="6"/>
  <c r="Y2053" i="6"/>
  <c r="W2197" i="6"/>
  <c r="X2828" i="6"/>
  <c r="Y2642" i="6"/>
  <c r="X2466" i="6"/>
  <c r="W3323" i="6"/>
  <c r="X3560" i="6"/>
  <c r="X3050" i="6"/>
  <c r="W2322" i="6"/>
  <c r="X3929" i="6"/>
  <c r="Y3887" i="6"/>
  <c r="W3779" i="6"/>
  <c r="V2464" i="6"/>
  <c r="X886" i="6"/>
  <c r="V2338" i="6"/>
  <c r="W3747" i="6"/>
  <c r="X2580" i="6"/>
  <c r="V3540" i="6"/>
  <c r="W2785" i="6"/>
  <c r="V1694" i="6"/>
  <c r="Y1719" i="6"/>
  <c r="W2804" i="6"/>
  <c r="X2683" i="6"/>
  <c r="V3110" i="6"/>
  <c r="Y3354" i="6"/>
  <c r="W2245" i="6"/>
  <c r="Y2588" i="6"/>
  <c r="V2453" i="6"/>
  <c r="W3014" i="6"/>
  <c r="V2311" i="6"/>
  <c r="V3477" i="6"/>
  <c r="V3399" i="6"/>
  <c r="X3026" i="6"/>
  <c r="X3846" i="6"/>
  <c r="X3377" i="6"/>
  <c r="Y2849" i="6"/>
  <c r="V2515" i="6"/>
  <c r="Y2976" i="6"/>
  <c r="V2489" i="6"/>
  <c r="V3304" i="6"/>
  <c r="V2491" i="6"/>
  <c r="V1725" i="6"/>
  <c r="V2541" i="6"/>
  <c r="Y2075" i="6"/>
  <c r="V3406" i="6"/>
  <c r="X3036" i="6"/>
  <c r="X1926" i="6"/>
  <c r="X3822" i="6"/>
  <c r="V3189" i="6"/>
  <c r="Y3295" i="6"/>
  <c r="V428" i="6"/>
  <c r="Y2758" i="6"/>
  <c r="V1270" i="6"/>
  <c r="V2771" i="6"/>
  <c r="X1259" i="6"/>
  <c r="X2710" i="6"/>
  <c r="W3722" i="6"/>
  <c r="W3504" i="6"/>
  <c r="V2865" i="6"/>
  <c r="X1729" i="6"/>
  <c r="V2241" i="6"/>
  <c r="V3684" i="6"/>
  <c r="V1602" i="6"/>
  <c r="X1735" i="6"/>
  <c r="V3638" i="6"/>
  <c r="Y3490" i="6"/>
  <c r="V2695" i="6"/>
  <c r="W1164" i="6"/>
  <c r="Y2127" i="6"/>
  <c r="W2806" i="6"/>
  <c r="V1917" i="6"/>
  <c r="X3672" i="6"/>
  <c r="W2092" i="6"/>
  <c r="Y3406" i="6"/>
  <c r="X1780" i="6"/>
  <c r="W3843" i="6"/>
  <c r="W3509" i="6"/>
  <c r="Y1226" i="6"/>
  <c r="Y3470" i="6"/>
  <c r="W3158" i="6"/>
  <c r="Y1593" i="6"/>
  <c r="V2990" i="6"/>
  <c r="V3311" i="6"/>
  <c r="V3038" i="6"/>
  <c r="W3614" i="6"/>
  <c r="X2997" i="6"/>
  <c r="W3923" i="6"/>
  <c r="Y2232" i="6"/>
  <c r="V2428" i="6"/>
  <c r="Y3446" i="6"/>
  <c r="Y3657" i="6"/>
  <c r="V1011" i="6"/>
  <c r="Y2251" i="6"/>
  <c r="W3578" i="6"/>
  <c r="W2083" i="6"/>
  <c r="X1252" i="6"/>
  <c r="Y2533" i="6"/>
  <c r="V3558" i="6"/>
  <c r="X3391" i="6"/>
  <c r="Y2267" i="6"/>
  <c r="Y1099" i="6"/>
  <c r="V3020" i="6"/>
  <c r="W2716" i="6"/>
  <c r="X2848" i="6"/>
  <c r="V2236" i="6"/>
  <c r="V2735" i="6"/>
  <c r="Y2563" i="6"/>
  <c r="V2918" i="6"/>
  <c r="Y3433" i="6"/>
  <c r="Y1111" i="6"/>
  <c r="W1031" i="6"/>
  <c r="W3881" i="6"/>
  <c r="V3911" i="6"/>
  <c r="W2151" i="6"/>
  <c r="W1645" i="6"/>
  <c r="Y1142" i="6"/>
  <c r="Y3461" i="6"/>
  <c r="Y3903" i="6"/>
  <c r="X3866" i="6"/>
  <c r="Y3829" i="6"/>
  <c r="V3819" i="6"/>
  <c r="Y1590" i="6"/>
  <c r="X120" i="6"/>
  <c r="Y3723" i="6"/>
  <c r="X3894" i="6"/>
  <c r="Y2882" i="6"/>
  <c r="X3789" i="6"/>
  <c r="Y2113" i="6"/>
  <c r="V2439" i="6"/>
  <c r="W2156" i="6"/>
  <c r="X2459" i="6"/>
  <c r="X3108" i="6"/>
  <c r="Y2367" i="6"/>
  <c r="V2099" i="6"/>
  <c r="Y2315" i="6"/>
  <c r="X3519" i="6"/>
  <c r="V1873" i="6"/>
  <c r="U3308" i="6"/>
  <c r="W2231" i="6"/>
  <c r="W1500" i="6"/>
  <c r="V2867" i="6"/>
  <c r="W3671" i="6"/>
  <c r="V3587" i="6"/>
  <c r="W2991" i="6"/>
  <c r="Y1804" i="6"/>
  <c r="W3038" i="6"/>
  <c r="Y3615" i="6"/>
  <c r="W796" i="6"/>
  <c r="V3182" i="6"/>
  <c r="X218" i="6"/>
  <c r="V3606" i="6"/>
  <c r="V3081" i="6"/>
  <c r="V2212" i="6"/>
  <c r="V3347" i="6"/>
  <c r="Y2703" i="6"/>
  <c r="Y3211" i="6"/>
  <c r="X1020" i="6"/>
  <c r="V3702" i="6"/>
  <c r="V2921" i="6"/>
  <c r="V1281" i="6"/>
  <c r="V1304" i="6"/>
  <c r="V3461" i="6"/>
  <c r="W3135" i="6"/>
  <c r="V3253" i="6"/>
  <c r="X1654" i="6"/>
  <c r="X3720" i="6"/>
  <c r="X1960" i="6"/>
  <c r="Y2620" i="6"/>
  <c r="V1060" i="6"/>
  <c r="Y3753" i="6"/>
  <c r="Y1884" i="6"/>
  <c r="X3696" i="6"/>
  <c r="X3168" i="6"/>
  <c r="W3203" i="6"/>
  <c r="Y3230" i="6"/>
  <c r="V3907" i="6"/>
  <c r="X3451" i="6"/>
  <c r="Y3752" i="6"/>
  <c r="Y2547" i="6"/>
  <c r="X3903" i="6"/>
  <c r="W3918" i="6"/>
  <c r="Y3984" i="6"/>
  <c r="Y2554" i="6"/>
  <c r="W3312" i="6"/>
  <c r="X2283" i="6"/>
  <c r="Y3471" i="6"/>
  <c r="W2855" i="6"/>
  <c r="W3200" i="6"/>
  <c r="V2737" i="6"/>
  <c r="W2629" i="6"/>
  <c r="V1380" i="6"/>
  <c r="V3302" i="6"/>
  <c r="X2851" i="6"/>
  <c r="Y2219" i="6"/>
  <c r="Y2373" i="6"/>
  <c r="Y2303" i="6"/>
  <c r="W3052" i="6"/>
  <c r="Y3587" i="6"/>
  <c r="Y3149" i="6"/>
  <c r="X3258" i="6"/>
  <c r="X2435" i="6"/>
  <c r="X3871" i="6"/>
  <c r="V3024" i="6"/>
  <c r="V3756" i="6"/>
  <c r="V2922" i="6"/>
  <c r="X1332" i="6"/>
  <c r="Y3952" i="6"/>
  <c r="X3797" i="6"/>
  <c r="Y2740" i="6"/>
  <c r="Y3810" i="6"/>
  <c r="Y3633" i="6"/>
  <c r="V3455" i="6"/>
  <c r="X3616" i="6"/>
  <c r="W1180" i="6"/>
  <c r="Y2680" i="6"/>
  <c r="Y3486" i="6"/>
  <c r="Y931" i="6"/>
  <c r="W2258" i="6"/>
  <c r="X3257" i="6"/>
  <c r="Y2220" i="6"/>
  <c r="V3013" i="6"/>
  <c r="X3524" i="6"/>
  <c r="X2527" i="6"/>
  <c r="Y3062" i="6"/>
  <c r="V1640" i="6"/>
  <c r="Y3299" i="6"/>
  <c r="V2091" i="6"/>
  <c r="Y2337" i="6"/>
  <c r="V2018" i="6"/>
  <c r="Y1864" i="6"/>
  <c r="V1389" i="6"/>
  <c r="Y2463" i="6"/>
  <c r="W3275" i="6"/>
  <c r="X2319" i="6"/>
  <c r="X2141" i="6"/>
  <c r="W2074" i="6"/>
  <c r="X1247" i="6"/>
  <c r="Y719" i="6"/>
  <c r="X1606" i="6"/>
  <c r="X3068" i="6"/>
  <c r="W355" i="6"/>
  <c r="V2622" i="6"/>
  <c r="X3192" i="6"/>
  <c r="W616" i="6"/>
  <c r="V3700" i="6"/>
  <c r="V2683" i="6"/>
  <c r="Y2051" i="6"/>
  <c r="X3509" i="6"/>
  <c r="V3987" i="6"/>
  <c r="W2856" i="6"/>
  <c r="V3905" i="6"/>
  <c r="Y2483" i="6"/>
  <c r="Y2632" i="6"/>
  <c r="W3061" i="6"/>
  <c r="W2552" i="6"/>
  <c r="W3227" i="6"/>
  <c r="V2787" i="6"/>
  <c r="X1547" i="6"/>
  <c r="W1126" i="6"/>
  <c r="W2314" i="6"/>
  <c r="Y3042" i="6"/>
  <c r="X2083" i="6"/>
  <c r="V3705" i="6"/>
  <c r="V3717" i="6"/>
  <c r="W3783" i="6"/>
  <c r="X1992" i="6"/>
  <c r="X2816" i="6"/>
  <c r="Y3379" i="6"/>
  <c r="W3160" i="6"/>
  <c r="Y3132" i="6"/>
  <c r="V2841" i="6"/>
  <c r="X1691" i="6"/>
  <c r="Y3437" i="6"/>
  <c r="Y2609" i="6"/>
  <c r="W3727" i="6"/>
  <c r="X2267" i="6"/>
  <c r="V3250" i="6"/>
  <c r="W2307" i="6"/>
  <c r="W3870" i="6"/>
  <c r="V3436" i="6"/>
  <c r="Y3296" i="6"/>
  <c r="W2954" i="6"/>
  <c r="Y1622" i="6"/>
  <c r="Y3630" i="6"/>
  <c r="V2511" i="6"/>
  <c r="Y3412" i="6"/>
  <c r="X3717" i="6"/>
  <c r="Y2991" i="6"/>
  <c r="V2000" i="6"/>
  <c r="W3894" i="6"/>
  <c r="Y1768" i="6"/>
  <c r="V3527" i="6"/>
  <c r="Y3747" i="6"/>
  <c r="W1165" i="6"/>
  <c r="V3365" i="6"/>
  <c r="W3674" i="6"/>
  <c r="V3642" i="6"/>
  <c r="Y2710" i="6"/>
  <c r="X3039" i="6"/>
  <c r="V2282" i="6"/>
  <c r="Y2129" i="6"/>
  <c r="X1647" i="6"/>
  <c r="Y3125" i="6"/>
  <c r="X3724" i="6"/>
  <c r="X3684" i="6"/>
  <c r="V3281" i="6"/>
  <c r="W3978" i="6"/>
  <c r="X2251" i="6"/>
  <c r="X2837" i="6"/>
  <c r="V2204" i="6"/>
  <c r="Y1571" i="6"/>
  <c r="Y3997" i="6"/>
  <c r="W2019" i="6"/>
  <c r="W3059" i="6"/>
  <c r="W3254" i="6"/>
  <c r="W3100" i="6"/>
  <c r="X3052" i="6"/>
  <c r="V1158" i="6"/>
  <c r="V1877" i="6"/>
  <c r="Y2004" i="6"/>
  <c r="Y3726" i="6"/>
  <c r="Y2936" i="6"/>
  <c r="X2179" i="6"/>
  <c r="Y3220" i="6"/>
  <c r="W3266" i="6"/>
  <c r="Y3574" i="6"/>
  <c r="X2856" i="6"/>
  <c r="X2238" i="6"/>
  <c r="X3975" i="6"/>
  <c r="V2528" i="6"/>
  <c r="W3252" i="6"/>
  <c r="Y1468" i="6"/>
  <c r="X3320" i="6"/>
  <c r="W3858" i="6"/>
  <c r="Y1888" i="6"/>
  <c r="V3531" i="6"/>
  <c r="W3554" i="6"/>
  <c r="Y3045" i="6"/>
  <c r="V1643" i="6"/>
  <c r="Y2540" i="6"/>
  <c r="W2383" i="6"/>
  <c r="X3737" i="6"/>
  <c r="X3859" i="6"/>
  <c r="V2367" i="6"/>
  <c r="V3670" i="6"/>
  <c r="W2903" i="6"/>
  <c r="Y2221" i="6"/>
  <c r="V3359" i="6"/>
  <c r="W3806" i="6"/>
  <c r="V1646" i="6"/>
  <c r="X3580" i="6"/>
  <c r="X2287" i="6"/>
  <c r="Y393" i="6"/>
  <c r="X9" i="6"/>
  <c r="V3300" i="6"/>
  <c r="Y2296" i="6"/>
  <c r="W3263" i="6"/>
  <c r="Y749" i="6"/>
  <c r="W3317" i="6"/>
  <c r="Y3143" i="6"/>
  <c r="X3019" i="6"/>
  <c r="W2213" i="6"/>
  <c r="Y3694" i="6"/>
  <c r="Y2946" i="6"/>
  <c r="X2513" i="6"/>
  <c r="X2873" i="6"/>
  <c r="X2256" i="6"/>
  <c r="W3827" i="6"/>
  <c r="X3408" i="6"/>
  <c r="X2606" i="6"/>
  <c r="W840" i="6"/>
  <c r="V2224" i="6"/>
  <c r="Y3714" i="6"/>
  <c r="V3689" i="6"/>
  <c r="V3157" i="6"/>
  <c r="X2329" i="6"/>
  <c r="W1554" i="6"/>
  <c r="V3408" i="6"/>
  <c r="Y3373" i="6"/>
  <c r="X1552" i="6"/>
  <c r="X2668" i="6"/>
  <c r="X2969" i="6"/>
  <c r="V3091" i="6"/>
  <c r="X3562" i="6"/>
  <c r="W2387" i="6"/>
  <c r="Y3859" i="6"/>
  <c r="X3765" i="6"/>
  <c r="X427" i="6"/>
  <c r="W3183" i="6"/>
  <c r="V3653" i="6"/>
  <c r="X923" i="6"/>
  <c r="X3402" i="6"/>
  <c r="W2596" i="6"/>
  <c r="X1716" i="6"/>
  <c r="W3748" i="6"/>
  <c r="W2531" i="6"/>
  <c r="Y3782" i="6"/>
  <c r="V2143" i="6"/>
  <c r="W2658" i="6"/>
  <c r="X1901" i="6"/>
  <c r="Y3835" i="6"/>
  <c r="Y3031" i="6"/>
  <c r="W1872" i="6"/>
  <c r="Y3942" i="6"/>
  <c r="Y988" i="6"/>
  <c r="W3645" i="6"/>
  <c r="Y2868" i="6"/>
  <c r="W3785" i="6"/>
  <c r="V3580" i="6"/>
  <c r="W3818" i="6"/>
  <c r="X3115" i="6"/>
  <c r="W3861" i="6"/>
  <c r="Y3440" i="6"/>
  <c r="V3473" i="6"/>
  <c r="Y2998" i="6"/>
  <c r="W2934" i="6"/>
  <c r="X3249" i="6"/>
  <c r="W2239" i="6"/>
  <c r="Y902" i="6"/>
  <c r="Y2865" i="6"/>
  <c r="V3366" i="6"/>
  <c r="Y2322" i="6"/>
  <c r="W1393" i="6"/>
  <c r="Y3052" i="6"/>
  <c r="X642" i="6"/>
  <c r="Y2768" i="6"/>
  <c r="X2933" i="6"/>
  <c r="Y2158" i="6"/>
  <c r="Y3116" i="6"/>
  <c r="V3841" i="6"/>
  <c r="W2620" i="6"/>
  <c r="Y2434" i="6"/>
  <c r="X2590" i="6"/>
  <c r="X1042" i="6"/>
  <c r="W3018" i="6"/>
  <c r="V2954" i="6"/>
  <c r="W1594" i="6"/>
  <c r="V3909" i="6"/>
  <c r="V2677" i="6"/>
  <c r="W3745" i="6"/>
  <c r="X3981" i="6"/>
  <c r="W2183" i="6"/>
  <c r="Y3221" i="6"/>
  <c r="X3638" i="6"/>
  <c r="X1718" i="6"/>
  <c r="Y3704" i="6"/>
  <c r="W2252" i="6"/>
  <c r="X2817" i="6"/>
  <c r="X3661" i="6"/>
  <c r="V2417" i="6"/>
  <c r="W3342" i="6"/>
  <c r="W2584" i="6"/>
  <c r="V2882" i="6"/>
  <c r="W2257" i="6"/>
  <c r="W2318" i="6"/>
  <c r="W2547" i="6"/>
  <c r="Y2488" i="6"/>
  <c r="Y2543" i="6"/>
  <c r="V3981" i="6"/>
  <c r="Y3326" i="6"/>
  <c r="V2296" i="6"/>
  <c r="X3028" i="6"/>
  <c r="W3628" i="6"/>
  <c r="Y1801" i="6"/>
  <c r="V2760" i="6"/>
  <c r="Y1465" i="6"/>
  <c r="X3745" i="6"/>
  <c r="V400" i="6"/>
  <c r="W1870" i="6"/>
  <c r="V2160" i="6"/>
  <c r="W2762" i="6"/>
  <c r="V3139" i="6"/>
  <c r="X2821" i="6"/>
  <c r="V3901" i="6"/>
  <c r="X2515" i="6"/>
  <c r="X2788" i="6"/>
  <c r="Y3768" i="6"/>
  <c r="X1411" i="6"/>
  <c r="V3299" i="6"/>
  <c r="X277" i="6"/>
  <c r="W1978" i="6"/>
  <c r="W2522" i="6"/>
  <c r="Y1934" i="6"/>
  <c r="X2054" i="6"/>
  <c r="Y3039" i="6"/>
  <c r="V2520" i="6"/>
  <c r="W2095" i="6"/>
  <c r="Y2115" i="6"/>
  <c r="V3959" i="6"/>
  <c r="Y3395" i="6"/>
  <c r="Y3421" i="6"/>
  <c r="Y1976" i="6"/>
  <c r="W3313" i="6"/>
  <c r="X1018" i="6"/>
  <c r="X3812" i="6"/>
  <c r="Y3000" i="6"/>
  <c r="X1510" i="6"/>
  <c r="V1167" i="6"/>
  <c r="X2408" i="6"/>
  <c r="X2273" i="6"/>
  <c r="Y2569" i="6"/>
  <c r="X1554" i="6"/>
  <c r="X3536" i="6"/>
  <c r="X3228" i="6"/>
  <c r="X2162" i="6"/>
  <c r="X3668" i="6"/>
  <c r="W2664" i="6"/>
  <c r="W3684" i="6"/>
  <c r="W2523" i="6"/>
  <c r="Y2529" i="6"/>
  <c r="Y1089" i="6"/>
  <c r="X2006" i="6"/>
  <c r="Y3531" i="6"/>
  <c r="V3336" i="6"/>
  <c r="V2791" i="6"/>
  <c r="Y2524" i="6"/>
  <c r="Y3988" i="6"/>
  <c r="Y1254" i="6"/>
  <c r="W3185" i="6"/>
  <c r="W2535" i="6"/>
  <c r="X3954" i="6"/>
  <c r="X2328" i="6"/>
  <c r="W3540" i="6"/>
  <c r="X3158" i="6"/>
  <c r="W3605" i="6"/>
  <c r="V3232" i="6"/>
  <c r="V3889" i="6"/>
  <c r="Y2439" i="6"/>
  <c r="V3434" i="6"/>
  <c r="Y2350" i="6"/>
  <c r="V3342" i="6"/>
  <c r="W3697" i="6"/>
  <c r="X2201" i="6"/>
  <c r="W3952" i="6"/>
  <c r="X3443" i="6"/>
  <c r="W3529" i="6"/>
  <c r="Y3793" i="6"/>
  <c r="V3093" i="6"/>
  <c r="W2386" i="6"/>
  <c r="X1711" i="6"/>
  <c r="X3899" i="6"/>
  <c r="V3583" i="6"/>
  <c r="X2980" i="6"/>
  <c r="W2290" i="6"/>
  <c r="W3228" i="6"/>
  <c r="V1546" i="6"/>
  <c r="X3489" i="6"/>
  <c r="V3757" i="6"/>
  <c r="Y3523" i="6"/>
  <c r="W3647" i="6"/>
  <c r="Y3911" i="6"/>
  <c r="V3492" i="6"/>
  <c r="V3740" i="6"/>
  <c r="X3098" i="6"/>
  <c r="W2340" i="6"/>
  <c r="W2599" i="6"/>
  <c r="V3331" i="6"/>
  <c r="Y1132" i="6"/>
  <c r="X1604" i="6"/>
  <c r="Y2453" i="6"/>
  <c r="X1407" i="6"/>
  <c r="V2644" i="6"/>
  <c r="Y3068" i="6"/>
  <c r="W2130" i="6"/>
  <c r="Y2382" i="6"/>
  <c r="V3257" i="6"/>
  <c r="Y2613" i="6"/>
  <c r="Y3001" i="6"/>
  <c r="Y3612" i="6"/>
  <c r="W3109" i="6"/>
  <c r="W897" i="6"/>
  <c r="X2612" i="6"/>
  <c r="V1520" i="6"/>
  <c r="Y1517" i="6"/>
  <c r="Y3310" i="6"/>
  <c r="Y1514" i="6"/>
  <c r="V3746" i="6"/>
  <c r="V3141" i="6"/>
  <c r="W3844" i="6"/>
  <c r="V171" i="6"/>
  <c r="X2080" i="6"/>
  <c r="Y1699" i="6"/>
  <c r="V2920" i="6"/>
  <c r="V3697" i="6"/>
  <c r="X3567" i="6"/>
  <c r="W1467" i="6"/>
  <c r="W3009" i="6"/>
  <c r="Y1756" i="6"/>
  <c r="X1775" i="6"/>
  <c r="Y2711" i="6"/>
  <c r="V2164" i="6"/>
  <c r="W2822" i="6"/>
  <c r="W3057" i="6"/>
  <c r="X2752" i="6"/>
  <c r="W2557" i="6"/>
  <c r="V3851" i="6"/>
  <c r="X3091" i="6"/>
  <c r="W1266" i="6"/>
  <c r="Y3075" i="6"/>
  <c r="V2578" i="6"/>
  <c r="W2758" i="6"/>
  <c r="V425" i="6"/>
  <c r="X2740" i="6"/>
  <c r="V2781" i="6"/>
  <c r="Y2805" i="6"/>
  <c r="W3454" i="6"/>
  <c r="X1075" i="6"/>
  <c r="X3904" i="6"/>
  <c r="W1032" i="6"/>
  <c r="Y2643" i="6"/>
  <c r="X2805" i="6"/>
  <c r="W3472" i="6"/>
  <c r="W2723" i="6"/>
  <c r="Y2920" i="6"/>
  <c r="V2413" i="6"/>
  <c r="W1223" i="6"/>
  <c r="Y2773" i="6"/>
  <c r="W2653" i="6"/>
  <c r="Y901" i="6"/>
  <c r="Y2070" i="6"/>
  <c r="X1828" i="6"/>
  <c r="X1224" i="6"/>
  <c r="W3401" i="6"/>
  <c r="X3699" i="6"/>
  <c r="V2951" i="6"/>
  <c r="Y2280" i="6"/>
  <c r="V1345" i="6"/>
  <c r="W2805" i="6"/>
  <c r="Y2994" i="6"/>
  <c r="X3467" i="6"/>
  <c r="V1104" i="6"/>
  <c r="X3690" i="6"/>
  <c r="W3617" i="6"/>
  <c r="Y3876" i="6"/>
  <c r="Y3516" i="6"/>
  <c r="W1225" i="6"/>
  <c r="W155" i="6"/>
  <c r="W3609" i="6"/>
  <c r="W1553" i="6"/>
  <c r="W1241" i="6"/>
  <c r="Y2972" i="6"/>
  <c r="Y3157" i="6"/>
  <c r="Y1251" i="6"/>
  <c r="X3582" i="6"/>
  <c r="Y2917" i="6"/>
  <c r="V3641" i="6"/>
  <c r="W2977" i="6"/>
  <c r="V3391" i="6"/>
  <c r="X1511" i="6"/>
  <c r="X2447" i="6"/>
  <c r="V2722" i="6"/>
  <c r="Y3685" i="6"/>
  <c r="X2069" i="6"/>
  <c r="X2281" i="6"/>
  <c r="W2808" i="6"/>
  <c r="X3511" i="6"/>
  <c r="Y3980" i="6"/>
  <c r="W2708" i="6"/>
  <c r="V2259" i="6"/>
  <c r="X2789" i="6"/>
  <c r="V569" i="6"/>
  <c r="X3574" i="6"/>
  <c r="Y2614" i="6"/>
  <c r="X3238" i="6"/>
  <c r="V3207" i="6"/>
  <c r="W2458" i="6"/>
  <c r="W3700" i="6"/>
  <c r="W3754" i="6"/>
  <c r="Y2010" i="6"/>
  <c r="V320" i="6"/>
  <c r="W143" i="6"/>
  <c r="Y3779" i="6"/>
  <c r="X2164" i="6"/>
  <c r="W3438" i="6"/>
  <c r="X2032" i="6"/>
  <c r="W3364" i="6"/>
  <c r="X3084" i="6"/>
  <c r="W3191" i="6"/>
  <c r="W995" i="6"/>
  <c r="Y1923" i="6"/>
  <c r="X3727" i="6"/>
  <c r="V2093" i="6"/>
  <c r="Y3518" i="6"/>
  <c r="V1129" i="6"/>
  <c r="V3381" i="6"/>
  <c r="Y3776" i="6"/>
  <c r="Y2723" i="6"/>
  <c r="Y3613" i="6"/>
  <c r="W3414" i="6"/>
  <c r="W3608" i="6"/>
  <c r="W2001" i="6"/>
  <c r="Y3565" i="6"/>
  <c r="W3497" i="6"/>
  <c r="V2078" i="6"/>
  <c r="W1249" i="6"/>
  <c r="V1340" i="6"/>
  <c r="X3477" i="6"/>
  <c r="W394" i="6"/>
  <c r="W2645" i="6"/>
  <c r="W3305" i="6"/>
  <c r="W1545" i="6"/>
  <c r="W1707" i="6"/>
  <c r="V1079" i="6"/>
  <c r="Y1217" i="6"/>
  <c r="U3046" i="6"/>
  <c r="V3639" i="6"/>
  <c r="V2178" i="6"/>
  <c r="W3766" i="6"/>
  <c r="W1662" i="6"/>
  <c r="V3370" i="6"/>
  <c r="Y1998" i="6"/>
  <c r="X1314" i="6"/>
  <c r="Y3617" i="6"/>
  <c r="Y1831" i="6"/>
  <c r="W1105" i="6"/>
  <c r="Y3028" i="6"/>
  <c r="W1584" i="6"/>
  <c r="X3729" i="6"/>
  <c r="W1347" i="6"/>
  <c r="V1893" i="6"/>
  <c r="X1743" i="6"/>
  <c r="V3861" i="6"/>
  <c r="V1042" i="6"/>
  <c r="W2229" i="6"/>
  <c r="W3996" i="6"/>
  <c r="W3257" i="6"/>
  <c r="V3050" i="6"/>
  <c r="W2900" i="6"/>
  <c r="X2480" i="6"/>
  <c r="V2487" i="6"/>
  <c r="Y1425" i="6"/>
  <c r="Y413" i="6"/>
  <c r="W2132" i="6"/>
  <c r="Y1168" i="6"/>
  <c r="X3229" i="6"/>
  <c r="V2374" i="6"/>
  <c r="X3372" i="6"/>
  <c r="X2530" i="6"/>
  <c r="V699" i="6"/>
  <c r="X3686" i="6"/>
  <c r="X3476" i="6"/>
  <c r="X3689" i="6"/>
  <c r="Y3828" i="6"/>
  <c r="V3235" i="6"/>
  <c r="V3899" i="6"/>
  <c r="V803" i="6"/>
  <c r="Y3187" i="6"/>
  <c r="X3268" i="6"/>
  <c r="X2198" i="6"/>
  <c r="W1379" i="6"/>
  <c r="V3906" i="6"/>
  <c r="V2945" i="6"/>
  <c r="V3395" i="6"/>
  <c r="X2441" i="6"/>
  <c r="W2832" i="6"/>
  <c r="X1262" i="6"/>
  <c r="X3508" i="6"/>
  <c r="X2208" i="6"/>
  <c r="V3472" i="6"/>
  <c r="W2580" i="6"/>
  <c r="Y3054" i="6"/>
  <c r="W1331" i="6"/>
  <c r="X2617" i="6"/>
  <c r="W2002" i="6"/>
  <c r="W610" i="6"/>
  <c r="W2413" i="6"/>
  <c r="X1227" i="6"/>
  <c r="Y3488" i="6"/>
  <c r="X3075" i="6"/>
  <c r="X2220" i="6"/>
  <c r="X1445" i="6"/>
  <c r="X1375" i="6"/>
  <c r="X3884" i="6"/>
  <c r="W2932" i="6"/>
  <c r="Y3670" i="6"/>
  <c r="V3162" i="6"/>
  <c r="V2548" i="6"/>
  <c r="W2328" i="6"/>
  <c r="V3454" i="6"/>
  <c r="Y2067" i="6"/>
  <c r="X3870" i="6"/>
  <c r="Y3144" i="6"/>
  <c r="V3247" i="6"/>
  <c r="W3970" i="6"/>
  <c r="X3319" i="6"/>
  <c r="Y146" i="6"/>
  <c r="V1532" i="6"/>
  <c r="V3283" i="6"/>
  <c r="V3416" i="6"/>
  <c r="X1043" i="6"/>
  <c r="V3106" i="6"/>
  <c r="X3183" i="6"/>
  <c r="V2493" i="6"/>
  <c r="X2342" i="6"/>
  <c r="X2716" i="6"/>
  <c r="X3633" i="6"/>
  <c r="Y2564" i="6"/>
  <c r="V1836" i="6"/>
  <c r="W1638" i="6"/>
  <c r="V2676" i="6"/>
  <c r="Y3351" i="6"/>
  <c r="W2364" i="6"/>
  <c r="Y3583" i="6"/>
  <c r="Y2371" i="6"/>
  <c r="W3768" i="6"/>
  <c r="X2236" i="6"/>
  <c r="X2560" i="6"/>
  <c r="V3829" i="6"/>
  <c r="W2003" i="6"/>
  <c r="W2099" i="6"/>
  <c r="Y2257" i="6"/>
  <c r="Y3756" i="6"/>
  <c r="X1864" i="6"/>
  <c r="W1955" i="6"/>
  <c r="V2618" i="6"/>
  <c r="Y2346" i="6"/>
  <c r="Y3986" i="6"/>
  <c r="X3486" i="6"/>
  <c r="Y2831" i="6"/>
  <c r="Y3167" i="6"/>
  <c r="X3722" i="6"/>
  <c r="X3144" i="6"/>
  <c r="Y3225" i="6"/>
  <c r="X2064" i="6"/>
  <c r="Y3493" i="6"/>
  <c r="V3417" i="6"/>
  <c r="V2974" i="6"/>
  <c r="Y2918" i="6"/>
  <c r="X2578" i="6"/>
  <c r="W2996" i="6"/>
  <c r="X2167" i="6"/>
  <c r="Y3064" i="6"/>
  <c r="X1464" i="6"/>
  <c r="Y3721" i="6"/>
  <c r="W3484" i="6"/>
  <c r="X704" i="6"/>
  <c r="X3773" i="6"/>
  <c r="X3864" i="6"/>
  <c r="X2567" i="6"/>
  <c r="X2692" i="6"/>
  <c r="Y2111" i="6"/>
  <c r="V3273" i="6"/>
  <c r="V1432" i="6"/>
  <c r="V3471" i="6"/>
  <c r="W2067" i="6"/>
  <c r="Y3790" i="6"/>
  <c r="Y3080" i="6"/>
  <c r="X1309" i="6"/>
  <c r="V3855" i="6"/>
  <c r="W2503" i="6"/>
  <c r="W2897" i="6"/>
  <c r="X1958" i="6"/>
  <c r="Y1811" i="6"/>
  <c r="V3443" i="6"/>
  <c r="W3091" i="6"/>
  <c r="X3918" i="6"/>
  <c r="V259" i="6"/>
  <c r="W1439" i="6"/>
  <c r="V3902" i="6"/>
  <c r="Y1999" i="6"/>
  <c r="V2302" i="6"/>
  <c r="W3648" i="6"/>
  <c r="Y2481" i="6"/>
  <c r="W2619" i="6"/>
  <c r="Y3222" i="6"/>
  <c r="X3608" i="6"/>
  <c r="X3205" i="6"/>
  <c r="V2389" i="6"/>
  <c r="V1832" i="6"/>
  <c r="Y2356" i="6"/>
  <c r="W2520" i="6"/>
  <c r="X3260" i="6"/>
  <c r="Y2929" i="6"/>
  <c r="V3953" i="6"/>
  <c r="W3701" i="6"/>
  <c r="Y3672" i="6"/>
  <c r="V3489" i="6"/>
  <c r="W1735" i="6"/>
  <c r="Y2261" i="6"/>
  <c r="Y2144" i="6"/>
  <c r="V3318" i="6"/>
  <c r="V58" i="6"/>
  <c r="W3999" i="6"/>
  <c r="Y2342" i="6"/>
  <c r="Y1261" i="6"/>
  <c r="Y3648" i="6"/>
  <c r="X2656" i="6"/>
  <c r="X2839" i="6"/>
  <c r="V2627" i="6"/>
  <c r="X703" i="6"/>
  <c r="V1492" i="6"/>
  <c r="W3426" i="6"/>
  <c r="X1733" i="6"/>
  <c r="V2440" i="6"/>
  <c r="X2986" i="6"/>
  <c r="X2534" i="6"/>
  <c r="V3007" i="6"/>
  <c r="X3179" i="6"/>
  <c r="W2267" i="6"/>
  <c r="W864" i="6"/>
  <c r="V1131" i="6"/>
  <c r="Y3767" i="6"/>
  <c r="X475" i="6"/>
  <c r="W3938" i="6"/>
  <c r="Y2788" i="6"/>
  <c r="W3543" i="6"/>
  <c r="W1904" i="6"/>
  <c r="V1661" i="6"/>
  <c r="W2750" i="6"/>
  <c r="W3248" i="6"/>
  <c r="W1888" i="6"/>
  <c r="V2170" i="6"/>
  <c r="X2052" i="6"/>
  <c r="V2924" i="6"/>
  <c r="Y3740" i="6"/>
  <c r="W1816" i="6"/>
  <c r="V1209" i="6"/>
  <c r="W2677" i="6"/>
  <c r="X2274" i="6"/>
  <c r="V915" i="6"/>
  <c r="W1494" i="6"/>
  <c r="Y2447" i="6"/>
  <c r="Y2514" i="6"/>
  <c r="V2253" i="6"/>
  <c r="W3104" i="6"/>
  <c r="W3234" i="6"/>
  <c r="Y2704" i="6"/>
  <c r="W3271" i="6"/>
  <c r="W1712" i="6"/>
  <c r="V3506" i="6"/>
  <c r="X2269" i="6"/>
  <c r="W3346" i="6"/>
  <c r="W65" i="6"/>
  <c r="V3766" i="6"/>
  <c r="V3044" i="6"/>
  <c r="V3291" i="6"/>
  <c r="X3931" i="6"/>
  <c r="Y1657" i="6"/>
  <c r="Y3683" i="6"/>
  <c r="V3422" i="6"/>
  <c r="Y3789" i="6"/>
  <c r="X2128" i="6"/>
  <c r="W3924" i="6"/>
  <c r="W2268" i="6"/>
  <c r="Y3610" i="6"/>
  <c r="W3216" i="6"/>
  <c r="Y3215" i="6"/>
  <c r="V3411" i="6"/>
  <c r="V2352" i="6"/>
  <c r="Y1414" i="6"/>
  <c r="Y3811" i="6"/>
  <c r="V3692" i="6"/>
  <c r="Y2521" i="6"/>
  <c r="W2497" i="6"/>
  <c r="X3665" i="6"/>
  <c r="V1892" i="6"/>
  <c r="X3713" i="6"/>
  <c r="X3083" i="6"/>
  <c r="Y2996" i="6"/>
  <c r="V3130" i="6"/>
  <c r="Y2460" i="6"/>
  <c r="W1420" i="6"/>
  <c r="X3194" i="6"/>
  <c r="V1612" i="6"/>
  <c r="V1126" i="6"/>
  <c r="Y1022" i="6"/>
  <c r="V2869" i="6"/>
  <c r="Y2402" i="6"/>
  <c r="X3685" i="6"/>
  <c r="U2564" i="6"/>
  <c r="V2426" i="6"/>
  <c r="V3107" i="6"/>
  <c r="X492" i="6"/>
  <c r="W2549" i="6"/>
  <c r="Y1202" i="6"/>
  <c r="Y1855" i="6"/>
  <c r="X2984" i="6"/>
  <c r="V1230" i="6"/>
  <c r="W3907" i="6"/>
  <c r="Y2361" i="6"/>
  <c r="W3704" i="6"/>
  <c r="V3964" i="6"/>
  <c r="W3626" i="6"/>
  <c r="W2291" i="6"/>
  <c r="X2718" i="6"/>
  <c r="X2813" i="6"/>
  <c r="X2093" i="6"/>
  <c r="X3925" i="6"/>
  <c r="Y2677" i="6"/>
  <c r="X432" i="6"/>
  <c r="W2575" i="6"/>
  <c r="V2447" i="6"/>
  <c r="W2987" i="6"/>
  <c r="W3501" i="6"/>
  <c r="V3831" i="6"/>
  <c r="Y3716" i="6"/>
  <c r="Y3593" i="6"/>
  <c r="X3081" i="6"/>
  <c r="V3203" i="6"/>
  <c r="X3407" i="6"/>
  <c r="Y3843" i="6"/>
  <c r="Y3874" i="6"/>
  <c r="W2915" i="6"/>
  <c r="W3094" i="6"/>
  <c r="W3080" i="6"/>
  <c r="W3526" i="6"/>
  <c r="W3630" i="6"/>
  <c r="V3938" i="6"/>
  <c r="Y3067" i="6"/>
  <c r="Y3011" i="6"/>
  <c r="V1734" i="6"/>
  <c r="Y2320" i="6"/>
  <c r="W3667" i="6"/>
  <c r="Y2969" i="6"/>
  <c r="W3825" i="6"/>
  <c r="V1220" i="6"/>
  <c r="V2587" i="6"/>
  <c r="V3884" i="6"/>
  <c r="V3166" i="6"/>
  <c r="Y1355" i="6"/>
  <c r="V904" i="6"/>
  <c r="X3912" i="6"/>
  <c r="X3708" i="6"/>
  <c r="Y2644" i="6"/>
  <c r="X3620" i="6"/>
  <c r="Y2787" i="6"/>
  <c r="Y3526" i="6"/>
  <c r="X2857" i="6"/>
  <c r="X3980" i="6"/>
  <c r="Y3425" i="6"/>
  <c r="V3982" i="6"/>
  <c r="W603" i="6"/>
  <c r="X3334" i="6"/>
  <c r="W3562" i="6"/>
  <c r="V2551" i="6"/>
  <c r="X871" i="6"/>
  <c r="V2885" i="6"/>
  <c r="V3004" i="6"/>
  <c r="V2279" i="6"/>
  <c r="Y1896" i="6"/>
  <c r="X3970" i="6"/>
  <c r="X337" i="6"/>
  <c r="Y2450" i="6"/>
  <c r="X3740" i="6"/>
  <c r="W2656" i="6"/>
  <c r="W3389" i="6"/>
  <c r="V2073" i="6"/>
  <c r="X2497" i="6"/>
  <c r="V3762" i="6"/>
  <c r="W1959" i="6"/>
  <c r="W3452" i="6"/>
  <c r="W1976" i="6"/>
  <c r="V2227" i="6"/>
  <c r="V2523" i="6"/>
  <c r="V147" i="6"/>
  <c r="Y1461" i="6"/>
  <c r="V2720" i="6"/>
  <c r="V3553" i="6"/>
  <c r="Y2187" i="6"/>
  <c r="Y2317" i="6"/>
  <c r="Y3927" i="6"/>
  <c r="Y2611" i="6"/>
  <c r="X3097" i="6"/>
  <c r="Y3879" i="6"/>
  <c r="W3402" i="6"/>
  <c r="W3788" i="6"/>
  <c r="X3966" i="6"/>
  <c r="X1666" i="6"/>
  <c r="X3459" i="6"/>
  <c r="W3752" i="6"/>
  <c r="W314" i="6"/>
  <c r="W3025" i="6"/>
  <c r="W3739" i="6"/>
  <c r="Y3152" i="6"/>
  <c r="Y2177" i="6"/>
  <c r="X3570" i="6"/>
  <c r="X2895" i="6"/>
  <c r="V2362" i="6"/>
  <c r="V3989" i="6"/>
  <c r="X3964" i="6"/>
  <c r="Y3634" i="6"/>
  <c r="V1627" i="6"/>
  <c r="X3235" i="6"/>
  <c r="V3713" i="6"/>
  <c r="X2165" i="6"/>
  <c r="X2383" i="6"/>
  <c r="W1490" i="6"/>
  <c r="Y1765" i="6"/>
  <c r="Y3474" i="6"/>
  <c r="Y2689" i="6"/>
  <c r="Y150" i="6"/>
  <c r="V3833" i="6"/>
  <c r="W3822" i="6"/>
  <c r="W3580" i="6"/>
  <c r="Y3197" i="6"/>
  <c r="W3320" i="6"/>
  <c r="X2182" i="6"/>
  <c r="Y2539" i="6"/>
  <c r="W3423" i="6"/>
  <c r="W1628" i="6"/>
  <c r="X3808" i="6"/>
  <c r="W2609" i="6"/>
  <c r="V2159" i="6"/>
  <c r="V3966" i="6"/>
  <c r="W2924" i="6"/>
  <c r="W2399" i="6"/>
  <c r="W2216" i="6"/>
  <c r="X2312" i="6"/>
  <c r="Y2716" i="6"/>
  <c r="W2139" i="6"/>
  <c r="X2790" i="6"/>
  <c r="V4001" i="6"/>
  <c r="W2529" i="6"/>
  <c r="Y2797" i="6"/>
  <c r="V1742" i="6"/>
  <c r="V3820" i="6"/>
  <c r="Y1964" i="6"/>
  <c r="Y3073" i="6"/>
  <c r="Y3337" i="6"/>
  <c r="Y3545" i="6"/>
  <c r="Y2779" i="6"/>
  <c r="X3849" i="6"/>
  <c r="V1267" i="6"/>
  <c r="X2853" i="6"/>
  <c r="Y537" i="6"/>
  <c r="X3771" i="6"/>
  <c r="Y2810" i="6"/>
  <c r="Y1551" i="6"/>
  <c r="W3710" i="6"/>
  <c r="V3679" i="6"/>
  <c r="W1156" i="6"/>
  <c r="V3480" i="6"/>
  <c r="X4002" i="6"/>
  <c r="Y3578" i="6"/>
  <c r="X3252" i="6"/>
  <c r="V3202" i="6"/>
  <c r="X2677" i="6"/>
  <c r="X2309" i="6"/>
  <c r="Y3137" i="6"/>
  <c r="V3681" i="6"/>
  <c r="X2634" i="6"/>
  <c r="V3722" i="6"/>
  <c r="V2410" i="6"/>
  <c r="W1562" i="6"/>
  <c r="X3112" i="6"/>
  <c r="Y2171" i="6"/>
  <c r="W3145" i="6"/>
  <c r="W3917" i="6"/>
  <c r="V2430" i="6"/>
  <c r="W3876" i="6"/>
  <c r="Y3644" i="6"/>
  <c r="W3764" i="6"/>
  <c r="Y3436" i="6"/>
  <c r="V1780" i="6"/>
  <c r="X252" i="6"/>
  <c r="X3945" i="6"/>
  <c r="V2316" i="6"/>
  <c r="Y1077" i="6"/>
  <c r="X1504" i="6"/>
  <c r="X3746" i="6"/>
  <c r="V3307" i="6"/>
  <c r="Y1702" i="6"/>
  <c r="W2678" i="6"/>
  <c r="X3725" i="6"/>
  <c r="W2347" i="6"/>
  <c r="V3524" i="6"/>
  <c r="V3666" i="6"/>
  <c r="X3054" i="6"/>
  <c r="W3316" i="6"/>
  <c r="X1387" i="6"/>
  <c r="V1414" i="6"/>
  <c r="X1398" i="6"/>
  <c r="W1652" i="6"/>
  <c r="W3638" i="6"/>
  <c r="V3314" i="6"/>
  <c r="W2464" i="6"/>
  <c r="V3827" i="6"/>
  <c r="W2740" i="6"/>
  <c r="W2118" i="6"/>
  <c r="Y2790" i="6"/>
  <c r="W3585" i="6"/>
  <c r="V3709" i="6"/>
  <c r="V2700" i="6"/>
  <c r="X3960" i="6"/>
  <c r="Y2104" i="6"/>
  <c r="X2860" i="6"/>
  <c r="V2832" i="6"/>
  <c r="W3223" i="6"/>
  <c r="V3960" i="6"/>
  <c r="X1859" i="6"/>
  <c r="Y3482" i="6"/>
  <c r="V1808" i="6"/>
  <c r="W3755" i="6"/>
  <c r="X2087" i="6"/>
  <c r="W2597" i="6"/>
  <c r="V3532" i="6"/>
  <c r="X3269" i="6"/>
  <c r="W3408" i="6"/>
  <c r="W2352" i="6"/>
  <c r="Y2294" i="6"/>
  <c r="W1883" i="6"/>
  <c r="X3230" i="6"/>
  <c r="X3650" i="6"/>
  <c r="Y3452" i="6"/>
  <c r="X2268" i="6"/>
  <c r="Y2958" i="6"/>
  <c r="Y1418" i="6"/>
  <c r="V3780" i="6"/>
  <c r="W3663" i="6"/>
  <c r="W3197" i="6"/>
  <c r="Y3817" i="6"/>
  <c r="V3205" i="6"/>
  <c r="V3034" i="6"/>
  <c r="X3595" i="6"/>
  <c r="X1795" i="6"/>
  <c r="Y3376" i="6"/>
  <c r="V3066" i="6"/>
  <c r="U3688" i="6"/>
  <c r="Y3456" i="6"/>
  <c r="W2266" i="6"/>
  <c r="V2479" i="6"/>
  <c r="Y3851" i="6"/>
  <c r="Y2157" i="6"/>
  <c r="W3778" i="6"/>
  <c r="W1761" i="6"/>
  <c r="V1237" i="6"/>
  <c r="Y1268" i="6"/>
  <c r="Y2557" i="6"/>
  <c r="W3889" i="6"/>
  <c r="X2448" i="6"/>
  <c r="Y3589" i="6"/>
  <c r="W3280" i="6"/>
  <c r="V1037" i="6"/>
  <c r="X3074" i="6"/>
  <c r="V1307" i="6"/>
  <c r="W3417" i="6"/>
  <c r="Y3173" i="6"/>
  <c r="V1043" i="6"/>
  <c r="W3040" i="6"/>
  <c r="X2325" i="6"/>
  <c r="W1790" i="6"/>
  <c r="V1968" i="6"/>
  <c r="W3076" i="6"/>
  <c r="X3554" i="6"/>
  <c r="Y3949" i="6"/>
  <c r="Y2876" i="6"/>
  <c r="X2293" i="6"/>
  <c r="V3514" i="6"/>
  <c r="X2518" i="6"/>
  <c r="V3326" i="6"/>
  <c r="Y2603" i="6"/>
  <c r="Y1548" i="6"/>
  <c r="X2780" i="6"/>
  <c r="Y3854" i="6"/>
  <c r="W3732" i="6"/>
  <c r="W1710" i="6"/>
  <c r="Y2153" i="6"/>
  <c r="Y2132" i="6"/>
  <c r="V1954" i="6"/>
  <c r="X2433" i="6"/>
  <c r="W2407" i="6"/>
  <c r="X3051" i="6"/>
  <c r="X1662" i="6"/>
  <c r="X3933" i="6"/>
  <c r="W3469" i="6"/>
  <c r="W3039" i="6"/>
  <c r="V1575" i="6"/>
  <c r="W2957" i="6"/>
  <c r="Y3607" i="6"/>
  <c r="V3934" i="6"/>
  <c r="V2068" i="6"/>
  <c r="W2144" i="6"/>
  <c r="V3965" i="6"/>
  <c r="W2733" i="6"/>
  <c r="Y3416" i="6"/>
  <c r="X3386" i="6"/>
  <c r="Y2551" i="6"/>
  <c r="Y1940" i="6"/>
  <c r="Y3611" i="6"/>
  <c r="W2137" i="6"/>
  <c r="V3737" i="6"/>
  <c r="Y2736" i="6"/>
  <c r="W3096" i="6"/>
  <c r="Y3301" i="6"/>
  <c r="W2759" i="6"/>
  <c r="W3371" i="6"/>
  <c r="W2146" i="6"/>
  <c r="X1255" i="6"/>
  <c r="V1916" i="6"/>
  <c r="V3870" i="6"/>
  <c r="Y2057" i="6"/>
  <c r="V3482" i="6"/>
  <c r="V1960" i="6"/>
  <c r="X2432" i="6"/>
  <c r="V2751" i="6"/>
  <c r="Y1849" i="6"/>
  <c r="X2252" i="6"/>
  <c r="W2997" i="6"/>
  <c r="W1799" i="6"/>
  <c r="W2930" i="6"/>
  <c r="Y1371" i="6"/>
  <c r="X3992" i="6"/>
  <c r="W3940" i="6"/>
  <c r="X1183" i="6"/>
  <c r="Y3669" i="6"/>
  <c r="V2071" i="6"/>
  <c r="X3374" i="6"/>
  <c r="X882" i="6"/>
  <c r="V1557" i="6"/>
  <c r="V2698" i="6"/>
  <c r="V2606" i="6"/>
  <c r="X963" i="6"/>
  <c r="Y1203" i="6"/>
  <c r="X3597" i="6"/>
  <c r="V2303" i="6"/>
  <c r="Y3213" i="6"/>
  <c r="W3635" i="6"/>
  <c r="Y3724" i="6"/>
  <c r="X2866" i="6"/>
  <c r="Y2165" i="6"/>
  <c r="V576" i="6"/>
  <c r="Y1313" i="6"/>
  <c r="X2680" i="6"/>
  <c r="X962" i="6"/>
  <c r="W3207" i="6"/>
  <c r="Y1181" i="6"/>
  <c r="X2555" i="6"/>
  <c r="Y3801" i="6"/>
  <c r="W1998" i="6"/>
  <c r="W3300" i="6"/>
  <c r="X3335" i="6"/>
  <c r="Y3786" i="6"/>
  <c r="W3336" i="6"/>
  <c r="V2855" i="6"/>
  <c r="W2192" i="6"/>
  <c r="W2913" i="6"/>
  <c r="V2027" i="6"/>
  <c r="W3523" i="6"/>
  <c r="X3358" i="6"/>
  <c r="X2120" i="6"/>
  <c r="W3800" i="6"/>
  <c r="V2378" i="6"/>
  <c r="X3710" i="6"/>
  <c r="W1907" i="6"/>
  <c r="X1432" i="6"/>
  <c r="X2670" i="6"/>
  <c r="Y2748" i="6"/>
  <c r="V3048" i="6"/>
  <c r="Y3202" i="6"/>
  <c r="X3585" i="6"/>
  <c r="Y3631" i="6"/>
  <c r="V2702" i="6"/>
  <c r="V3748" i="6"/>
  <c r="W3590" i="6"/>
  <c r="W3725" i="6"/>
  <c r="X2558" i="6"/>
  <c r="V2145" i="6"/>
  <c r="X3398" i="6"/>
  <c r="Y3666" i="6"/>
  <c r="W3646" i="6"/>
  <c r="V789" i="6"/>
  <c r="V3040" i="6"/>
  <c r="V2784" i="6"/>
  <c r="W3782" i="6"/>
  <c r="V3933" i="6"/>
  <c r="W2493" i="6"/>
  <c r="Y3158" i="6"/>
  <c r="V2098" i="6"/>
  <c r="W1812" i="6"/>
  <c r="W974" i="6"/>
  <c r="W1837" i="6"/>
  <c r="Y2271" i="6"/>
  <c r="X1210" i="6"/>
  <c r="X3173" i="6"/>
  <c r="W3611" i="6"/>
  <c r="X2024" i="6"/>
  <c r="Y1502" i="6"/>
  <c r="W3546" i="6"/>
  <c r="X2623" i="6"/>
  <c r="V2645" i="6"/>
  <c r="W3430" i="6"/>
  <c r="V2807" i="6"/>
  <c r="W2592" i="6"/>
  <c r="X1423" i="6"/>
  <c r="V2148" i="6"/>
  <c r="X3362" i="6"/>
  <c r="V2934" i="6"/>
  <c r="X3660" i="6"/>
  <c r="V1529" i="6"/>
  <c r="X1852" i="6"/>
  <c r="X3021" i="6"/>
  <c r="X3794" i="6"/>
  <c r="X3863" i="6"/>
  <c r="Y3781" i="6"/>
  <c r="X3898" i="6"/>
  <c r="Y3189" i="6"/>
  <c r="X3498" i="6"/>
  <c r="V3517" i="6"/>
  <c r="X2939" i="6"/>
  <c r="W1070" i="6"/>
  <c r="W3548" i="6"/>
  <c r="V2804" i="6"/>
  <c r="W2859" i="6"/>
  <c r="Y2983" i="6"/>
  <c r="V2053" i="6"/>
  <c r="V3515" i="6"/>
  <c r="X2907" i="6"/>
  <c r="X3481" i="6"/>
  <c r="V3996" i="6"/>
  <c r="X3247" i="6"/>
  <c r="V1763" i="6"/>
  <c r="X1249" i="6"/>
  <c r="X3515" i="6"/>
  <c r="V2291" i="6"/>
  <c r="X3416" i="6"/>
  <c r="X2004" i="6"/>
  <c r="W2225" i="6"/>
  <c r="V3151" i="6"/>
  <c r="Y3622" i="6"/>
  <c r="V3758" i="6"/>
  <c r="Y3916" i="6"/>
  <c r="V3598" i="6"/>
  <c r="X3800" i="6"/>
  <c r="V3152" i="6"/>
  <c r="V2923" i="6"/>
  <c r="W2657" i="6"/>
  <c r="W3832" i="6"/>
  <c r="X1322" i="6"/>
  <c r="V1226" i="6"/>
  <c r="W360" i="6"/>
  <c r="V3153" i="6"/>
  <c r="W3064" i="6"/>
  <c r="X1306" i="6"/>
  <c r="X2425" i="6"/>
  <c r="V2809" i="6"/>
  <c r="X3735" i="6"/>
  <c r="V2089" i="6"/>
  <c r="Y3921" i="6"/>
  <c r="V780" i="6"/>
  <c r="X3038" i="6"/>
  <c r="Y3069" i="6"/>
  <c r="Y2366" i="6"/>
  <c r="V3" i="6"/>
  <c r="V1933" i="6"/>
  <c r="V2783" i="6"/>
  <c r="W3579" i="6"/>
  <c r="Y3571" i="6"/>
  <c r="X2675" i="6"/>
  <c r="W3357" i="6"/>
  <c r="W1857" i="6"/>
  <c r="X3510" i="6"/>
  <c r="V1841" i="6"/>
  <c r="V2708" i="6"/>
  <c r="X2063" i="6"/>
  <c r="V3225" i="6"/>
  <c r="X3640" i="6"/>
  <c r="Y1466" i="6"/>
  <c r="W2189" i="6"/>
  <c r="X2965" i="6"/>
  <c r="W3056" i="6"/>
  <c r="Y3691" i="6"/>
  <c r="V3739" i="6"/>
  <c r="V3491" i="6"/>
  <c r="Y2746" i="6"/>
  <c r="X2071" i="6"/>
  <c r="X1371" i="6"/>
  <c r="X3468" i="6"/>
  <c r="Y1673" i="6"/>
  <c r="V3693" i="6"/>
  <c r="V3869" i="6"/>
  <c r="V3696" i="6"/>
  <c r="X3763" i="6"/>
  <c r="X3707" i="6"/>
  <c r="W1200" i="6"/>
  <c r="Y1191" i="6"/>
  <c r="V406" i="6"/>
  <c r="V3893" i="6"/>
  <c r="X3033" i="6"/>
  <c r="W3033" i="6"/>
  <c r="V2341" i="6"/>
  <c r="V1901" i="6"/>
  <c r="Y1600" i="6"/>
  <c r="W2923" i="6"/>
  <c r="X1110" i="6"/>
  <c r="V3662" i="6"/>
  <c r="Y1167" i="6"/>
  <c r="V2059" i="6"/>
  <c r="X3094" i="6"/>
  <c r="V2820" i="6"/>
  <c r="X2581" i="6"/>
  <c r="V3390" i="6"/>
  <c r="W1791" i="6"/>
  <c r="V3994" i="6"/>
  <c r="V2030" i="6"/>
  <c r="X2216" i="6"/>
  <c r="V1553" i="6"/>
  <c r="X3676" i="6"/>
  <c r="X1815" i="6"/>
  <c r="W3958" i="6"/>
  <c r="W2057" i="6"/>
  <c r="Y3188" i="6"/>
  <c r="X2556" i="6"/>
  <c r="X2747" i="6"/>
  <c r="W3841" i="6"/>
  <c r="X1036" i="6"/>
  <c r="V2931" i="6"/>
  <c r="V3036" i="6"/>
  <c r="X3952" i="6"/>
  <c r="Y3547" i="6"/>
  <c r="X1787" i="6"/>
  <c r="X1908" i="6"/>
  <c r="Y3200" i="6"/>
  <c r="V1915" i="6"/>
  <c r="X2393" i="6"/>
  <c r="V1777" i="6"/>
  <c r="Y2940" i="6"/>
  <c r="W3935" i="6"/>
  <c r="Y2397" i="6"/>
  <c r="X3152" i="6"/>
  <c r="W1250" i="6"/>
  <c r="V2478" i="6"/>
  <c r="V2313" i="6"/>
  <c r="W3" i="6"/>
  <c r="Y1629" i="6"/>
  <c r="X2389" i="6"/>
  <c r="Y1211" i="6"/>
  <c r="V2173" i="6"/>
  <c r="X3496" i="6"/>
  <c r="W2421" i="6"/>
  <c r="Y1275" i="6"/>
  <c r="Y2627" i="6"/>
  <c r="V2007" i="6"/>
  <c r="V2309" i="6"/>
  <c r="Y1145" i="6"/>
  <c r="Y2663" i="6"/>
  <c r="X3220" i="6"/>
  <c r="Y3654" i="6"/>
  <c r="Y3317" i="6"/>
  <c r="X3013" i="6"/>
  <c r="X2210" i="6"/>
  <c r="Y154" i="6"/>
  <c r="Y2605" i="6"/>
  <c r="V2600" i="6"/>
  <c r="X3056" i="6"/>
  <c r="V3793" i="6"/>
  <c r="W3901" i="6"/>
  <c r="X3185" i="6"/>
  <c r="V3908" i="6"/>
  <c r="X3119" i="6"/>
  <c r="X3211" i="6"/>
  <c r="W3656" i="6"/>
  <c r="Y3546" i="6"/>
  <c r="Y1401" i="6"/>
  <c r="Y3244" i="6"/>
  <c r="W2593" i="6"/>
  <c r="X3355" i="6"/>
  <c r="W1957" i="6"/>
  <c r="X3776" i="6"/>
  <c r="X2060" i="6"/>
  <c r="X2568" i="6"/>
  <c r="W3549" i="6"/>
  <c r="Y2359" i="6"/>
  <c r="Y3856" i="6"/>
  <c r="V3821" i="6"/>
  <c r="X3540" i="6"/>
  <c r="W3399" i="6"/>
  <c r="V2632" i="6"/>
  <c r="V2862" i="6"/>
  <c r="W3860" i="6"/>
  <c r="W3591" i="6"/>
  <c r="Y2034" i="6"/>
  <c r="V3116" i="6"/>
  <c r="X2350" i="6"/>
  <c r="V2284" i="6"/>
  <c r="X3213" i="6"/>
  <c r="W3142" i="6"/>
  <c r="Y4000" i="6"/>
  <c r="V3079" i="6"/>
  <c r="Y3922" i="6"/>
  <c r="W3781" i="6"/>
  <c r="W2341" i="6"/>
  <c r="X3841" i="6"/>
  <c r="W2028" i="6"/>
  <c r="V3711" i="6"/>
  <c r="W2637" i="6"/>
  <c r="Y2497" i="6"/>
  <c r="W2718" i="6"/>
  <c r="X326" i="6"/>
  <c r="X3430" i="6"/>
  <c r="Y3847" i="6"/>
  <c r="Y3614" i="6"/>
  <c r="Y3812" i="6"/>
  <c r="X1726" i="6"/>
  <c r="X3819" i="6"/>
  <c r="X2399" i="6"/>
  <c r="X2637" i="6"/>
  <c r="V2770" i="6"/>
  <c r="X2649" i="6"/>
  <c r="Y3504" i="6"/>
  <c r="V3611" i="6"/>
  <c r="X3703" i="6"/>
  <c r="V2429" i="6"/>
  <c r="W2134" i="6"/>
  <c r="X1825" i="6"/>
  <c r="W1116" i="6"/>
  <c r="Y2886" i="6"/>
  <c r="V3383" i="6"/>
  <c r="U3339" i="6"/>
  <c r="V2220" i="6"/>
  <c r="Y2879" i="6"/>
  <c r="W846" i="6"/>
  <c r="W2884" i="6"/>
  <c r="W1646" i="6"/>
  <c r="Y3462" i="6"/>
  <c r="X3790" i="6"/>
  <c r="V260" i="6"/>
  <c r="Y3477" i="6"/>
  <c r="X3300" i="6"/>
  <c r="V2500" i="6"/>
  <c r="V1748" i="6"/>
  <c r="V3559" i="6"/>
  <c r="Y2618" i="6"/>
  <c r="Y2017" i="6"/>
  <c r="V3853" i="6"/>
  <c r="Y2694" i="6"/>
  <c r="Y2223" i="6"/>
  <c r="W3649" i="6"/>
  <c r="X2173" i="6"/>
  <c r="Y2377" i="6"/>
  <c r="X3210" i="6"/>
  <c r="V2966" i="6"/>
  <c r="W3903" i="6"/>
  <c r="X2123" i="6"/>
  <c r="V1787" i="6"/>
  <c r="W3823" i="6"/>
  <c r="W3125" i="6"/>
  <c r="W2650" i="6"/>
  <c r="V2808" i="6"/>
  <c r="X3892" i="6"/>
  <c r="W3006" i="6"/>
  <c r="V2371" i="6"/>
  <c r="V3238" i="6"/>
  <c r="V3613" i="6"/>
  <c r="X2994" i="6"/>
  <c r="W2351" i="6"/>
  <c r="V3655" i="6"/>
  <c r="V2793" i="6"/>
  <c r="V2938" i="6"/>
  <c r="V1334" i="6"/>
  <c r="Y2635" i="6"/>
  <c r="W3487" i="6"/>
  <c r="Y2471" i="6"/>
  <c r="X3196" i="6"/>
  <c r="Y3771" i="6"/>
  <c r="Y3268" i="6"/>
  <c r="X2321" i="6"/>
  <c r="V3976" i="6"/>
  <c r="Y3623" i="6"/>
  <c r="W2674" i="6"/>
  <c r="X3492" i="6"/>
  <c r="V2562" i="6"/>
  <c r="X3251" i="6"/>
  <c r="V630" i="6"/>
  <c r="W2367" i="6"/>
  <c r="W3730" i="6"/>
  <c r="Y1412" i="6"/>
  <c r="Y2156" i="6"/>
  <c r="W1268" i="6"/>
  <c r="V3170" i="6"/>
  <c r="X3806" i="6"/>
  <c r="X3762" i="6"/>
  <c r="Y1389" i="6"/>
  <c r="Y1564" i="6"/>
  <c r="Y2997" i="6"/>
  <c r="X35" i="6"/>
  <c r="V737" i="6"/>
  <c r="V2805" i="6"/>
  <c r="Y1892" i="6"/>
  <c r="X3787" i="6"/>
  <c r="W3315" i="6"/>
  <c r="Y3708" i="6"/>
  <c r="V3663" i="6"/>
  <c r="Y2835" i="6"/>
  <c r="V3512" i="6"/>
  <c r="Y2837" i="6"/>
  <c r="W1596" i="6"/>
  <c r="W1461" i="6"/>
  <c r="Y2327" i="6"/>
  <c r="X2376" i="6"/>
  <c r="V2910" i="6"/>
  <c r="Y3371" i="6"/>
  <c r="V1578" i="6"/>
  <c r="V3769" i="6"/>
  <c r="Y2633" i="6"/>
  <c r="W2436" i="6"/>
  <c r="Y2522" i="6"/>
  <c r="X915" i="6"/>
  <c r="V3430" i="6"/>
  <c r="V2739" i="6"/>
  <c r="W2821" i="6"/>
  <c r="W2096" i="6"/>
  <c r="X3957" i="6"/>
  <c r="W2700" i="6"/>
  <c r="W3589" i="6"/>
  <c r="Y1094" i="6"/>
  <c r="Y3586" i="6"/>
  <c r="W3560" i="6"/>
  <c r="Y3629" i="6"/>
  <c r="W3586" i="6"/>
  <c r="X3458" i="6"/>
  <c r="V3546" i="6"/>
  <c r="V3799" i="6"/>
  <c r="X3400" i="6"/>
  <c r="V1733" i="6"/>
  <c r="Y2911" i="6"/>
  <c r="V2013" i="6"/>
  <c r="V2679" i="6"/>
  <c r="W2532" i="6"/>
  <c r="V2155" i="6"/>
  <c r="X3376" i="6"/>
  <c r="X2017" i="6"/>
  <c r="V992" i="6"/>
  <c r="V1349" i="6"/>
  <c r="W2693" i="6"/>
  <c r="Y2416" i="6"/>
  <c r="X3976" i="6"/>
  <c r="W3099" i="6"/>
  <c r="W2166" i="6"/>
  <c r="W2311" i="6"/>
  <c r="V289" i="6"/>
  <c r="W2795" i="6"/>
  <c r="Y1610" i="6"/>
  <c r="Y3822" i="6"/>
  <c r="W3240" i="6"/>
  <c r="X3478" i="6"/>
  <c r="Y1345" i="6"/>
  <c r="W1418" i="6"/>
  <c r="V362" i="6"/>
  <c r="W2012" i="6"/>
  <c r="Y2795" i="6"/>
  <c r="W3715" i="6"/>
  <c r="W2901" i="6"/>
  <c r="W2260" i="6"/>
  <c r="V2215" i="6"/>
  <c r="W3708" i="6"/>
  <c r="V3234" i="6"/>
  <c r="W3550" i="6"/>
  <c r="V1637" i="6"/>
  <c r="X3530" i="6"/>
  <c r="X2049" i="6"/>
  <c r="X2643" i="6"/>
  <c r="Y3002" i="6"/>
  <c r="X2344" i="6"/>
  <c r="X3245" i="6"/>
  <c r="W2610" i="6"/>
  <c r="Y3464" i="6"/>
  <c r="X2944" i="6"/>
  <c r="V3591" i="6"/>
  <c r="V3924" i="6"/>
  <c r="V2889" i="6"/>
  <c r="Y3983" i="6"/>
  <c r="Y1139" i="6"/>
  <c r="V3346" i="6"/>
  <c r="X3586" i="6"/>
  <c r="W1817" i="6"/>
  <c r="Y1574" i="6"/>
  <c r="X2259" i="6"/>
  <c r="V2342" i="6"/>
  <c r="V3350" i="6"/>
  <c r="V2734" i="6"/>
  <c r="V3836" i="6"/>
  <c r="Y3364" i="6"/>
  <c r="W2405" i="6"/>
  <c r="X3139" i="6"/>
  <c r="V3134" i="6"/>
  <c r="Y2002" i="6"/>
  <c r="X2916" i="6"/>
  <c r="X3457" i="6"/>
  <c r="W2867" i="6"/>
  <c r="V3248" i="6"/>
  <c r="W2056" i="6"/>
  <c r="V3047" i="6"/>
  <c r="Y2830" i="6"/>
  <c r="X2155" i="6"/>
  <c r="W2847" i="6"/>
  <c r="Y3250" i="6"/>
  <c r="V3618" i="6"/>
  <c r="V2437" i="6"/>
  <c r="X1997" i="6"/>
  <c r="Y3150" i="6"/>
  <c r="V3600" i="6"/>
  <c r="Y1966" i="6"/>
  <c r="X2101" i="6"/>
  <c r="W3840" i="6"/>
  <c r="W3470" i="6"/>
  <c r="V3423" i="6"/>
  <c r="Y1266" i="6"/>
  <c r="Y2035" i="6"/>
  <c r="X1634" i="6"/>
  <c r="Y870" i="6"/>
  <c r="Y3171" i="6"/>
  <c r="X2798" i="6"/>
  <c r="X2826" i="6"/>
  <c r="X1205" i="6"/>
  <c r="V3930" i="6"/>
  <c r="X3161" i="6"/>
  <c r="V2797" i="6"/>
  <c r="X3900" i="6"/>
  <c r="V2696" i="6"/>
  <c r="Y3141" i="6"/>
  <c r="W1815" i="6"/>
  <c r="Y3878" i="6"/>
  <c r="W498" i="6"/>
  <c r="X3002" i="6"/>
  <c r="V3875" i="6"/>
  <c r="V3923" i="6"/>
  <c r="Y1507" i="6"/>
  <c r="W1516" i="6"/>
  <c r="V3570" i="6"/>
  <c r="X3644" i="6"/>
  <c r="X3669" i="6"/>
  <c r="W3717" i="6"/>
  <c r="V2852" i="6"/>
  <c r="Y3483" i="6"/>
  <c r="X3291" i="6"/>
  <c r="Y2654" i="6"/>
  <c r="W3086" i="6"/>
  <c r="Y3696" i="6"/>
  <c r="X2262" i="6"/>
  <c r="X2149" i="6"/>
  <c r="V1975" i="6"/>
  <c r="Y1436" i="6"/>
  <c r="V2358" i="6"/>
  <c r="W2909" i="6"/>
  <c r="V2207" i="6"/>
  <c r="V2654" i="6"/>
  <c r="Y2054" i="6"/>
  <c r="V2596" i="6"/>
  <c r="Y3305" i="6"/>
  <c r="W2959" i="6"/>
  <c r="X3170" i="6"/>
  <c r="W2181" i="6"/>
  <c r="Y2850" i="6"/>
  <c r="Y1845" i="6"/>
  <c r="W2007" i="6"/>
  <c r="W2509" i="6"/>
  <c r="X3441" i="6"/>
  <c r="W3121" i="6"/>
  <c r="X3662" i="6"/>
  <c r="V1842" i="6"/>
  <c r="W3494" i="6"/>
  <c r="V4002" i="6"/>
  <c r="X1141" i="6"/>
  <c r="V2870" i="6"/>
  <c r="X3073" i="6"/>
  <c r="X2364" i="6"/>
  <c r="Y3861" i="6"/>
  <c r="V3957" i="6"/>
  <c r="V3866" i="6"/>
  <c r="W2877" i="6"/>
  <c r="Y3556" i="6"/>
  <c r="V2813" i="6"/>
  <c r="V2280" i="6"/>
  <c r="X2200" i="6"/>
  <c r="V3768" i="6"/>
  <c r="Y3350" i="6"/>
  <c r="W2906" i="6"/>
  <c r="Y3717" i="6"/>
  <c r="V3856" i="6"/>
  <c r="Y3914" i="6"/>
  <c r="Y3338" i="6"/>
  <c r="X3445" i="6"/>
  <c r="V2660" i="6"/>
  <c r="V2559" i="6"/>
  <c r="V3402" i="6"/>
  <c r="X2611" i="6"/>
  <c r="Y2752" i="6"/>
  <c r="Y2922" i="6"/>
  <c r="X3529" i="6"/>
  <c r="X3982" i="6"/>
  <c r="Y3290" i="6"/>
  <c r="W2862" i="6"/>
  <c r="V3929" i="6"/>
  <c r="W2865" i="6"/>
  <c r="V2705" i="6"/>
  <c r="X3035" i="6"/>
  <c r="V3928" i="6"/>
  <c r="W3692" i="6"/>
  <c r="W1069" i="6"/>
  <c r="V1950" i="6"/>
  <c r="W3046" i="6"/>
  <c r="X3219" i="6"/>
  <c r="W3194" i="6"/>
  <c r="X2735" i="6"/>
  <c r="W3398" i="6"/>
  <c r="W3576" i="6"/>
  <c r="Y3185" i="6"/>
  <c r="V2649" i="6"/>
  <c r="Y2339" i="6"/>
  <c r="X2627" i="6"/>
  <c r="Y1823" i="6"/>
  <c r="X2796" i="6"/>
  <c r="W2947" i="6"/>
  <c r="W2980" i="6"/>
  <c r="Y2930" i="6"/>
  <c r="X2378" i="6"/>
  <c r="V219" i="6"/>
  <c r="V705" i="6"/>
  <c r="V2631" i="6"/>
  <c r="Y3904" i="6"/>
  <c r="W2447" i="6"/>
  <c r="Y3192" i="6"/>
  <c r="Y2477" i="6"/>
  <c r="Y3041" i="6"/>
  <c r="W2659" i="6"/>
  <c r="Y3186" i="6"/>
  <c r="Y2304" i="6"/>
  <c r="W2419" i="6"/>
  <c r="W2410" i="6"/>
  <c r="V2363" i="6"/>
  <c r="V2780" i="6"/>
  <c r="Y2869" i="6"/>
  <c r="Y1675" i="6"/>
  <c r="X1234" i="6"/>
  <c r="V3995" i="6"/>
  <c r="W2049" i="6"/>
  <c r="X3774" i="6"/>
  <c r="Y3976" i="6"/>
  <c r="X3380" i="6"/>
  <c r="V3825" i="6"/>
  <c r="V3575" i="6"/>
  <c r="W1942" i="6"/>
  <c r="Y3079" i="6"/>
  <c r="V3180" i="6"/>
  <c r="X1824" i="6"/>
  <c r="V3808" i="6"/>
  <c r="Y2172" i="6"/>
  <c r="W3176" i="6"/>
  <c r="X3679" i="6"/>
  <c r="V3023" i="6"/>
  <c r="W2442" i="6"/>
  <c r="Y3195" i="6"/>
  <c r="V2585" i="6"/>
  <c r="V1246" i="6"/>
  <c r="V1576" i="6"/>
  <c r="V2465" i="6"/>
  <c r="W3655" i="6"/>
  <c r="Y1572" i="6"/>
  <c r="W3864" i="6"/>
  <c r="W3955" i="6"/>
  <c r="Y1848" i="6"/>
  <c r="Y3543" i="6"/>
  <c r="X1774" i="6"/>
  <c r="X3755" i="6"/>
  <c r="U3864" i="6"/>
  <c r="X3518" i="6"/>
  <c r="Y1754" i="6"/>
  <c r="X2850" i="6"/>
  <c r="V3590" i="6"/>
  <c r="V2513" i="6"/>
  <c r="V2058" i="6"/>
  <c r="X1767" i="6"/>
  <c r="X3581" i="6"/>
  <c r="Y3408" i="6"/>
  <c r="X3825" i="6"/>
  <c r="X1689" i="6"/>
  <c r="X3104" i="6"/>
  <c r="W2198" i="6"/>
  <c r="V3967" i="6"/>
  <c r="W696" i="6"/>
  <c r="Y1573" i="6"/>
  <c r="V3942" i="6"/>
  <c r="Y3271" i="6"/>
  <c r="Y3036" i="6"/>
  <c r="W1725" i="6"/>
  <c r="V2003" i="6"/>
  <c r="Y2778" i="6"/>
  <c r="V2114" i="6"/>
  <c r="W2188" i="6"/>
  <c r="W3680" i="6"/>
  <c r="W958" i="6"/>
  <c r="V3672" i="6"/>
  <c r="V1705" i="6"/>
  <c r="V1379" i="6"/>
  <c r="V2328" i="6"/>
  <c r="Y2431" i="6"/>
  <c r="X3551" i="6"/>
  <c r="Y1925" i="6"/>
  <c r="V1482" i="6"/>
  <c r="W2703" i="6"/>
  <c r="X2786" i="6"/>
  <c r="V3397" i="6"/>
  <c r="V1561" i="6"/>
  <c r="V2554" i="6"/>
  <c r="W2369" i="6"/>
  <c r="V3520" i="6"/>
  <c r="W2463" i="6"/>
  <c r="X3695" i="6"/>
  <c r="Y1794" i="6"/>
  <c r="X2942" i="6"/>
  <c r="X3017" i="6"/>
  <c r="W3370" i="6"/>
  <c r="X2300" i="6"/>
  <c r="Y2622" i="6"/>
  <c r="W3308" i="6"/>
  <c r="X2420" i="6"/>
  <c r="X2264" i="6"/>
  <c r="X2628" i="6"/>
  <c r="W3436" i="6"/>
  <c r="W3749" i="6"/>
  <c r="V2232" i="6"/>
  <c r="V2521" i="6"/>
  <c r="Y2204" i="6"/>
  <c r="V2647" i="6"/>
  <c r="Y818" i="6"/>
  <c r="Y1854" i="6"/>
  <c r="Y2896" i="6"/>
  <c r="W2936" i="6"/>
  <c r="Y3272" i="6"/>
  <c r="V2226" i="6"/>
  <c r="Y1665" i="6"/>
  <c r="W3636" i="6"/>
  <c r="Y3815" i="6"/>
  <c r="W3777" i="6"/>
  <c r="W3457" i="6"/>
  <c r="W3027" i="6"/>
  <c r="V3159" i="6"/>
  <c r="W2160" i="6"/>
  <c r="X2551" i="6"/>
  <c r="W2550" i="6"/>
  <c r="Y2286" i="6"/>
  <c r="V290" i="6"/>
  <c r="Y3343" i="6"/>
  <c r="X3617" i="6"/>
  <c r="V3786" i="6"/>
  <c r="V2087" i="6"/>
  <c r="Y3736" i="6"/>
  <c r="Y2464" i="6"/>
  <c r="W3726" i="6"/>
  <c r="W3803" i="6"/>
  <c r="X2243" i="6"/>
  <c r="V3082" i="6"/>
  <c r="X1574" i="6"/>
  <c r="Y3035" i="6"/>
  <c r="X2461" i="6"/>
  <c r="Y3528" i="6"/>
  <c r="X1475" i="6"/>
  <c r="Y1731" i="6"/>
  <c r="X5" i="6"/>
  <c r="Y3689" i="6"/>
  <c r="X3447" i="6"/>
  <c r="V3940" i="6"/>
  <c r="Y3573" i="6"/>
  <c r="X3350" i="6"/>
  <c r="W3731" i="6"/>
  <c r="Y995" i="6"/>
  <c r="W3753" i="6"/>
  <c r="V3846" i="6"/>
  <c r="X1339" i="6"/>
  <c r="Y3393" i="6"/>
  <c r="W3895" i="6"/>
  <c r="Y2863" i="6"/>
  <c r="Y2241" i="6"/>
  <c r="X3764" i="6"/>
  <c r="W1091" i="6"/>
  <c r="X2213" i="6"/>
  <c r="Y2021" i="6"/>
  <c r="V2456" i="6"/>
  <c r="W3146" i="6"/>
  <c r="V2666" i="6"/>
  <c r="V2039" i="6"/>
  <c r="Y2859" i="6"/>
  <c r="W2553" i="6"/>
  <c r="V1502" i="6"/>
  <c r="W2214" i="6"/>
  <c r="Y3098" i="6"/>
  <c r="Y3051" i="6"/>
  <c r="V2552" i="6"/>
  <c r="Y3234" i="6"/>
  <c r="V3150" i="6"/>
  <c r="Y2084" i="6"/>
  <c r="V2790" i="6"/>
  <c r="V2488" i="6"/>
  <c r="X3559" i="6"/>
  <c r="W2928" i="6"/>
  <c r="W1783" i="6"/>
  <c r="W2022" i="6"/>
  <c r="V2249" i="6"/>
  <c r="Y3951" i="6"/>
  <c r="W3126" i="6"/>
  <c r="V3974" i="6"/>
  <c r="X3757" i="6"/>
  <c r="Y3869" i="6"/>
  <c r="Y2284" i="6"/>
  <c r="X2820" i="6"/>
  <c r="V2265" i="6"/>
  <c r="Y1592" i="6"/>
  <c r="W2726" i="6"/>
  <c r="X3288" i="6"/>
  <c r="W3339" i="6"/>
  <c r="X3454" i="6"/>
  <c r="W659" i="6"/>
  <c r="V2526" i="6"/>
  <c r="V3542" i="6"/>
  <c r="Y3366" i="6"/>
  <c r="Y1187" i="6"/>
  <c r="V2594" i="6"/>
  <c r="Y2581" i="6"/>
  <c r="Y3542" i="6"/>
  <c r="V1192" i="6"/>
  <c r="V3840" i="6"/>
  <c r="Y2668" i="6"/>
  <c r="V1846" i="6"/>
  <c r="V2815" i="6"/>
  <c r="V230" i="6"/>
  <c r="W2992" i="6"/>
  <c r="W3776" i="6"/>
  <c r="X2194" i="6"/>
  <c r="V3499" i="6"/>
  <c r="W3930" i="6"/>
  <c r="X2975" i="6"/>
  <c r="X3796" i="6"/>
  <c r="W3519" i="6"/>
  <c r="X1083" i="6"/>
  <c r="W3405" i="6"/>
  <c r="Y2640" i="6"/>
  <c r="Y2880" i="6"/>
  <c r="X3008" i="6"/>
  <c r="W3284" i="6"/>
  <c r="W2324" i="6"/>
  <c r="Y1269" i="6"/>
  <c r="X2524" i="6"/>
  <c r="Y1031" i="6"/>
  <c r="Y3404" i="6"/>
  <c r="V1784" i="6"/>
  <c r="X3012" i="6"/>
  <c r="Y2142" i="6"/>
  <c r="Y2341" i="6"/>
  <c r="Y2343" i="6"/>
  <c r="X3140" i="6"/>
  <c r="X2570" i="6"/>
  <c r="Y1761" i="6"/>
  <c r="Y2345" i="6"/>
  <c r="X1643" i="6"/>
  <c r="X3378" i="6"/>
  <c r="X1877" i="6"/>
  <c r="Y2907" i="6"/>
  <c r="W2495" i="6"/>
  <c r="X3266" i="6"/>
  <c r="Y2854" i="6"/>
  <c r="W3821" i="6"/>
  <c r="V2123" i="6"/>
  <c r="Y3748" i="6"/>
  <c r="X3204" i="6"/>
  <c r="Y3038" i="6"/>
  <c r="V1855" i="6"/>
  <c r="Y3744" i="6"/>
  <c r="X2900" i="6"/>
  <c r="W3742" i="6"/>
  <c r="V3897" i="6"/>
  <c r="W2578" i="6"/>
  <c r="V2542" i="6"/>
  <c r="V3646" i="6"/>
  <c r="V3448" i="6"/>
  <c r="W3669" i="6"/>
  <c r="W3875" i="6"/>
  <c r="W3026" i="6"/>
  <c r="V2056" i="6"/>
  <c r="Y1963" i="6"/>
  <c r="W3177" i="6"/>
  <c r="W3340" i="6"/>
  <c r="W2765" i="6"/>
  <c r="V2432" i="6"/>
  <c r="W3087" i="6"/>
  <c r="W2186" i="6"/>
  <c r="Y175" i="6"/>
  <c r="W2916" i="6"/>
  <c r="X2631" i="6"/>
  <c r="Y2088" i="6"/>
  <c r="Y2821" i="6"/>
  <c r="Y2737" i="6"/>
  <c r="W1160" i="6"/>
  <c r="X3860" i="6"/>
  <c r="X1629" i="6"/>
  <c r="X3788" i="6"/>
  <c r="V2383" i="6"/>
  <c r="Y3700" i="6"/>
  <c r="X2712" i="6"/>
  <c r="V3730" i="6"/>
  <c r="X1999" i="6"/>
  <c r="X2230" i="6"/>
  <c r="V3822" i="6"/>
  <c r="Y3937" i="6"/>
  <c r="Y1985" i="6"/>
  <c r="Y369" i="6"/>
  <c r="Y3800" i="6"/>
  <c r="V977" i="6"/>
  <c r="V2994" i="6"/>
  <c r="W2437" i="6"/>
  <c r="W2849" i="6"/>
  <c r="Y3336" i="6"/>
  <c r="Y1960" i="6"/>
  <c r="V2540" i="6"/>
  <c r="W1865" i="6"/>
  <c r="X3031" i="6"/>
  <c r="V1036" i="6"/>
  <c r="V3622" i="6"/>
  <c r="Y232" i="6"/>
  <c r="W3595" i="6"/>
  <c r="X2084" i="6"/>
  <c r="V2582" i="6"/>
  <c r="X2937" i="6"/>
  <c r="X2486" i="6"/>
  <c r="W1115" i="6"/>
  <c r="Y2422" i="6"/>
  <c r="V2225" i="6"/>
  <c r="Y2448" i="6"/>
  <c r="Y3895" i="6"/>
  <c r="X3606" i="6"/>
  <c r="W3905" i="6"/>
  <c r="V2180" i="6"/>
  <c r="X3677" i="6"/>
  <c r="W1634" i="6"/>
  <c r="V3026" i="6"/>
  <c r="Y3563" i="6"/>
  <c r="Y2656" i="6"/>
  <c r="Y3476" i="6"/>
  <c r="X2953" i="6"/>
  <c r="V2958" i="6"/>
  <c r="Y2502" i="6"/>
  <c r="Y785" i="6"/>
  <c r="V3850" i="6"/>
  <c r="Y3540" i="6"/>
  <c r="Y3603" i="6"/>
  <c r="W2600" i="6"/>
  <c r="Y1170" i="6"/>
  <c r="X3971" i="6"/>
  <c r="X2490" i="6"/>
  <c r="X1805" i="6"/>
  <c r="V2643" i="6"/>
  <c r="W2949" i="6"/>
  <c r="X3521" i="6"/>
  <c r="Y3739" i="6"/>
  <c r="Y3884" i="6"/>
  <c r="W3377" i="6"/>
  <c r="X2614" i="6"/>
  <c r="V688" i="6"/>
  <c r="W3425" i="6"/>
  <c r="W2024" i="6"/>
  <c r="Y1300" i="6"/>
  <c r="Y3327" i="6"/>
  <c r="V2480" i="6"/>
  <c r="W2790" i="6"/>
  <c r="W3021" i="6"/>
  <c r="W1885" i="6"/>
  <c r="V3239" i="6"/>
  <c r="V3060" i="6"/>
  <c r="Y3284" i="6"/>
  <c r="X1823" i="6"/>
  <c r="Y1236" i="6"/>
  <c r="V3120" i="6"/>
  <c r="X2151" i="6"/>
  <c r="Y2844" i="6"/>
  <c r="V1605" i="6"/>
  <c r="V2846" i="6"/>
  <c r="W3348" i="6"/>
  <c r="Y3936" i="6"/>
  <c r="Y3958" i="6"/>
  <c r="V2502" i="6"/>
  <c r="Y3706" i="6"/>
  <c r="Y1672" i="6"/>
  <c r="V2424" i="6"/>
  <c r="X3934" i="6"/>
  <c r="Y2873" i="6"/>
  <c r="X3130" i="6"/>
  <c r="X3533" i="6"/>
  <c r="V3628" i="6"/>
  <c r="V3355" i="6"/>
  <c r="W2109" i="6"/>
  <c r="W1526" i="6"/>
  <c r="Y3457" i="6"/>
  <c r="V3508" i="6"/>
  <c r="V2245" i="6"/>
  <c r="Y3664" i="6"/>
  <c r="V2468" i="6"/>
  <c r="Y3385" i="6"/>
  <c r="V3340" i="6"/>
  <c r="Y2195" i="6"/>
  <c r="Y3577" i="6"/>
  <c r="V3268" i="6"/>
  <c r="V2175" i="6"/>
  <c r="X3433" i="6"/>
  <c r="Y2692" i="6"/>
  <c r="Y2252" i="6"/>
  <c r="W2753" i="6"/>
  <c r="V1199" i="6"/>
  <c r="V3602" i="6"/>
  <c r="W2874" i="6"/>
  <c r="Y2011" i="6"/>
  <c r="Y2029" i="6"/>
  <c r="X3636" i="6"/>
  <c r="Y3967" i="6"/>
  <c r="V3328" i="6"/>
  <c r="X3993" i="6"/>
  <c r="Y2256" i="6"/>
  <c r="W3812" i="6"/>
  <c r="Y842" i="6"/>
  <c r="Y2688" i="6"/>
  <c r="Y3674" i="6"/>
  <c r="W3572" i="6"/>
  <c r="V2294" i="6"/>
  <c r="Y3198" i="6"/>
  <c r="X3232" i="6"/>
  <c r="W3528" i="6"/>
  <c r="W3809" i="6"/>
  <c r="X3922" i="6"/>
  <c r="X3397" i="6"/>
  <c r="V3545" i="6"/>
  <c r="W3206" i="6"/>
  <c r="V3837" i="6"/>
  <c r="V1945" i="6"/>
  <c r="V2376" i="6"/>
  <c r="Y2962" i="6"/>
  <c r="V1881" i="6"/>
  <c r="W3750" i="6"/>
  <c r="X1686" i="6"/>
  <c r="X2177" i="6"/>
  <c r="X3678" i="6"/>
  <c r="W2444" i="6"/>
  <c r="W2927" i="6"/>
  <c r="X3200" i="6"/>
  <c r="V1712" i="6"/>
  <c r="X3284" i="6"/>
  <c r="Y1928" i="6"/>
  <c r="X3962" i="6"/>
  <c r="W1167" i="6"/>
  <c r="W1949" i="6"/>
  <c r="Y2423" i="6"/>
  <c r="W2888" i="6"/>
  <c r="W2668" i="6"/>
  <c r="Y3909" i="6"/>
  <c r="W2250" i="6"/>
  <c r="W2583" i="6"/>
  <c r="X1670" i="6"/>
  <c r="W1860" i="6"/>
  <c r="V2963" i="6"/>
  <c r="V2290" i="6"/>
  <c r="W3948" i="6"/>
  <c r="W2719" i="6"/>
  <c r="W2922" i="6"/>
  <c r="W3837" i="6"/>
  <c r="V3971" i="6"/>
  <c r="X3968" i="6"/>
  <c r="X2576" i="6"/>
  <c r="V1962" i="6"/>
  <c r="W1534" i="6"/>
  <c r="X3704" i="6"/>
  <c r="V2177" i="6"/>
  <c r="X2169" i="6"/>
  <c r="W3971" i="6"/>
  <c r="X3259" i="6"/>
  <c r="V2730" i="6"/>
  <c r="Y2443" i="6"/>
  <c r="Y3956" i="6"/>
  <c r="W3462" i="6"/>
  <c r="X2237" i="6"/>
  <c r="X2653" i="6"/>
  <c r="V3249" i="6"/>
  <c r="Y3097" i="6"/>
  <c r="Y2935" i="6"/>
  <c r="Y3142" i="6"/>
  <c r="X3488" i="6"/>
  <c r="X3100" i="6"/>
  <c r="Y3228" i="6"/>
  <c r="W1472" i="6"/>
  <c r="W3537" i="6"/>
  <c r="W2940" i="6"/>
  <c r="X3901" i="6"/>
  <c r="X1975" i="6"/>
  <c r="Y1282" i="6"/>
  <c r="V2704" i="6"/>
  <c r="X2185" i="6"/>
  <c r="V1695" i="6"/>
  <c r="W2017" i="6"/>
  <c r="W3318" i="6"/>
  <c r="W2667" i="6"/>
  <c r="X1272" i="6"/>
  <c r="Y3298" i="6"/>
  <c r="Y2503" i="6"/>
  <c r="X3" i="6"/>
  <c r="Y1042" i="6"/>
  <c r="V2244" i="6"/>
  <c r="V2911" i="6"/>
  <c r="W1184" i="6"/>
  <c r="V2063" i="6"/>
  <c r="W2644" i="6"/>
  <c r="W3736" i="6"/>
  <c r="V3773" i="6"/>
  <c r="V3807" i="6"/>
  <c r="V2765" i="6"/>
  <c r="X2804" i="6"/>
  <c r="W1864" i="6"/>
  <c r="V3925" i="6"/>
  <c r="X3048" i="6"/>
  <c r="X2750" i="6"/>
  <c r="X1973" i="6"/>
  <c r="Y2971" i="6"/>
  <c r="W3531" i="6"/>
  <c r="Y3325" i="6"/>
  <c r="Y605" i="6"/>
  <c r="Y2265" i="6"/>
  <c r="X3250" i="6"/>
  <c r="W3144" i="6"/>
  <c r="Y3620" i="6"/>
  <c r="X3262" i="6"/>
  <c r="W1487" i="6"/>
  <c r="Y3559" i="6"/>
  <c r="W3570" i="6"/>
  <c r="Y3495" i="6"/>
  <c r="Y2580" i="6"/>
  <c r="V3001" i="6"/>
  <c r="V2678" i="6"/>
  <c r="X2134" i="6"/>
  <c r="Y2429" i="6"/>
  <c r="X3222" i="6"/>
  <c r="V765" i="6"/>
  <c r="V1593" i="6"/>
  <c r="Y3803" i="6"/>
  <c r="X2015" i="6"/>
  <c r="W3023" i="6"/>
  <c r="Y1926" i="6"/>
  <c r="W3512" i="6"/>
  <c r="V3294" i="6"/>
  <c r="V3779" i="6"/>
  <c r="X3292" i="6"/>
  <c r="W3947" i="6"/>
  <c r="W2284" i="6"/>
  <c r="Y2202" i="6"/>
  <c r="X3706" i="6"/>
  <c r="W3030" i="6"/>
  <c r="X257" i="6"/>
  <c r="V2728" i="6"/>
  <c r="X3772" i="6"/>
  <c r="W3073" i="6"/>
  <c r="V3945" i="6"/>
  <c r="X1124" i="6"/>
  <c r="Y2211" i="6"/>
  <c r="V2340" i="6"/>
  <c r="W3900" i="6"/>
  <c r="W2880" i="6"/>
  <c r="W2089" i="6"/>
  <c r="V3731" i="6"/>
  <c r="W2962" i="6"/>
  <c r="V2283" i="6"/>
  <c r="W3161" i="6"/>
  <c r="X2472" i="6"/>
  <c r="V1940" i="6"/>
  <c r="Y3840" i="6"/>
  <c r="Y3372" i="6"/>
  <c r="Y3328" i="6"/>
  <c r="W3902" i="6"/>
  <c r="Y2897" i="6"/>
  <c r="Y3551" i="6"/>
  <c r="X128" i="6"/>
  <c r="W1661" i="6"/>
  <c r="V3796" i="6"/>
  <c r="Y3441" i="6"/>
  <c r="W3734" i="6"/>
  <c r="V1324" i="6"/>
  <c r="X3420" i="6"/>
  <c r="Y3148" i="6"/>
  <c r="Y3384" i="6"/>
  <c r="W2248" i="6"/>
  <c r="W3397" i="6"/>
  <c r="Y2968" i="6"/>
  <c r="V2140" i="6"/>
  <c r="X2876" i="6"/>
  <c r="Y3920" i="6"/>
  <c r="W2817" i="6"/>
  <c r="W2471" i="6"/>
  <c r="W3508" i="6"/>
  <c r="Y3834" i="6"/>
  <c r="X3537" i="6"/>
  <c r="V3440" i="6"/>
  <c r="Y2798" i="6"/>
  <c r="Y1284" i="6"/>
  <c r="X2180" i="6"/>
  <c r="W2744" i="6"/>
  <c r="W1300" i="6"/>
  <c r="Y1233" i="6"/>
  <c r="Y2184" i="6"/>
  <c r="Y3084" i="6"/>
  <c r="W2202" i="6"/>
  <c r="V2507" i="6"/>
  <c r="W1235" i="6"/>
  <c r="Y2568" i="6"/>
  <c r="X1837" i="6"/>
  <c r="W2300" i="6"/>
  <c r="Y1112" i="6"/>
  <c r="X2280" i="6"/>
  <c r="X2223" i="6"/>
  <c r="X3339" i="6"/>
  <c r="Y3682" i="6"/>
  <c r="W2720" i="6"/>
  <c r="V3979" i="6"/>
  <c r="Y3094" i="6"/>
  <c r="Y3291" i="6"/>
  <c r="V2009" i="6"/>
  <c r="V2118" i="6"/>
  <c r="X2302" i="6"/>
  <c r="V2129" i="6"/>
  <c r="X2684" i="6"/>
  <c r="X3134" i="6"/>
  <c r="Y3758" i="6"/>
  <c r="X1722" i="6"/>
  <c r="Y2498" i="6"/>
  <c r="W1363" i="6"/>
  <c r="X3546" i="6"/>
  <c r="Y3938" i="6"/>
  <c r="W2975" i="6"/>
  <c r="X3594" i="6"/>
  <c r="V1758" i="6"/>
  <c r="W3533" i="6"/>
  <c r="Y2571" i="6"/>
  <c r="X2952" i="6"/>
  <c r="W2014" i="6"/>
  <c r="Y3998" i="6"/>
  <c r="W2576" i="6"/>
  <c r="Y2743" i="6"/>
  <c r="V3643" i="6"/>
  <c r="X2039" i="6"/>
  <c r="X2987" i="6"/>
  <c r="X1879" i="6"/>
  <c r="W3488" i="6"/>
  <c r="Y3915" i="6"/>
  <c r="W3575" i="6"/>
  <c r="W3077" i="6"/>
  <c r="Y2938" i="6"/>
  <c r="W1459" i="6"/>
  <c r="V1925" i="6"/>
  <c r="X3778" i="6"/>
  <c r="W3584" i="6"/>
  <c r="Y3953" i="6"/>
  <c r="V941" i="6"/>
  <c r="Y1307" i="6"/>
  <c r="X2776" i="6"/>
  <c r="V2243" i="6"/>
  <c r="X3059" i="6"/>
  <c r="V3274" i="6"/>
  <c r="W2872" i="6"/>
  <c r="V2117" i="6"/>
  <c r="Y1738" i="6"/>
  <c r="X2380" i="6"/>
  <c r="W2428" i="6"/>
  <c r="X3805" i="6"/>
  <c r="Y1701" i="6"/>
  <c r="Y3003" i="6"/>
  <c r="V3484" i="6"/>
  <c r="X2545" i="6"/>
  <c r="X2582" i="6"/>
  <c r="X2818" i="6"/>
  <c r="X2440" i="6"/>
  <c r="W2482" i="6"/>
  <c r="W1665" i="6"/>
  <c r="V2448" i="6"/>
  <c r="V2387" i="6"/>
  <c r="V4000" i="6"/>
  <c r="V1402" i="6"/>
  <c r="W2810" i="6"/>
  <c r="X3857" i="6"/>
  <c r="V2334" i="6"/>
  <c r="Y2456" i="6"/>
  <c r="Y3919" i="6"/>
  <c r="V1769" i="6"/>
  <c r="Y3136" i="6"/>
  <c r="Y3380" i="6"/>
  <c r="Y3947" i="6"/>
  <c r="X2660" i="6"/>
  <c r="X2685" i="6"/>
  <c r="Y2406" i="6"/>
  <c r="V2650" i="6"/>
  <c r="W2396" i="6"/>
  <c r="X2810" i="6"/>
  <c r="V1514" i="6"/>
  <c r="Y3628" i="6"/>
  <c r="Y1764" i="6"/>
  <c r="V3525" i="6"/>
  <c r="Y3824" i="6"/>
  <c r="X1855" i="6"/>
  <c r="Y2763" i="6"/>
  <c r="Y2119" i="6"/>
  <c r="X3751" i="6"/>
  <c r="V2271" i="6"/>
  <c r="W3960" i="6"/>
  <c r="Y1474" i="6"/>
  <c r="X2938" i="6"/>
  <c r="Y3072" i="6"/>
  <c r="X1753" i="6"/>
  <c r="Y3649" i="6"/>
  <c r="X3047" i="6"/>
  <c r="Y3093" i="6"/>
  <c r="W3092" i="3" l="1"/>
  <c r="Q3092" i="3" s="1"/>
  <c r="V3046" i="3"/>
  <c r="P3046" i="3" s="1"/>
  <c r="W3648" i="3"/>
  <c r="Q3648" i="3" s="1"/>
  <c r="V1752" i="3"/>
  <c r="P1752" i="3" s="1"/>
  <c r="W3071" i="3"/>
  <c r="Q3071" i="3" s="1"/>
  <c r="V2937" i="3"/>
  <c r="P2937" i="3" s="1"/>
  <c r="W1473" i="3"/>
  <c r="Q1473" i="3" s="1"/>
  <c r="U3959" i="3"/>
  <c r="O3959" i="3" s="1"/>
  <c r="AB3959" i="3" s="1"/>
  <c r="X2270" i="3"/>
  <c r="M2270" i="3" s="1"/>
  <c r="V3750" i="3"/>
  <c r="P3750" i="3" s="1"/>
  <c r="W2118" i="3"/>
  <c r="Q2118" i="3" s="1"/>
  <c r="W2762" i="3"/>
  <c r="Q2762" i="3" s="1"/>
  <c r="V1854" i="3"/>
  <c r="P1854" i="3" s="1"/>
  <c r="W3823" i="3"/>
  <c r="Q3823" i="3" s="1"/>
  <c r="X3524" i="3"/>
  <c r="M3524" i="3" s="1"/>
  <c r="W1763" i="3"/>
  <c r="Q1763" i="3" s="1"/>
  <c r="W3627" i="3"/>
  <c r="Q3627" i="3" s="1"/>
  <c r="X1513" i="3"/>
  <c r="M1513" i="3" s="1"/>
  <c r="V2809" i="3"/>
  <c r="P2809" i="3" s="1"/>
  <c r="U2395" i="3"/>
  <c r="O2395" i="3" s="1"/>
  <c r="AB2395" i="3" s="1"/>
  <c r="X2649" i="3"/>
  <c r="M2649" i="3" s="1"/>
  <c r="W2405" i="3"/>
  <c r="Q2405" i="3" s="1"/>
  <c r="V2684" i="3"/>
  <c r="P2684" i="3" s="1"/>
  <c r="V2659" i="3"/>
  <c r="P2659" i="3" s="1"/>
  <c r="W3946" i="3"/>
  <c r="Q3946" i="3" s="1"/>
  <c r="W3379" i="3"/>
  <c r="Q3379" i="3" s="1"/>
  <c r="W3135" i="3"/>
  <c r="Q3135" i="3" s="1"/>
  <c r="X1768" i="3"/>
  <c r="M1768" i="3" s="1"/>
  <c r="W3918" i="3"/>
  <c r="Q3918" i="3" s="1"/>
  <c r="W2455" i="3"/>
  <c r="Q2455" i="3" s="1"/>
  <c r="X2333" i="3"/>
  <c r="M2333" i="3" s="1"/>
  <c r="I2333" i="3" s="1"/>
  <c r="K2333" i="3" s="1"/>
  <c r="V3856" i="3"/>
  <c r="P3856" i="3" s="1"/>
  <c r="U2809" i="3"/>
  <c r="O2809" i="3" s="1"/>
  <c r="AB2809" i="3" s="1"/>
  <c r="X1401" i="3"/>
  <c r="M1401" i="3" s="1"/>
  <c r="I1401" i="3" s="1"/>
  <c r="K1401" i="3" s="1"/>
  <c r="X3999" i="3"/>
  <c r="M3999" i="3" s="1"/>
  <c r="I3999" i="3" s="1"/>
  <c r="K3999" i="3" s="1"/>
  <c r="X2386" i="3"/>
  <c r="M2386" i="3" s="1"/>
  <c r="I2386" i="3" s="1"/>
  <c r="K2386" i="3" s="1"/>
  <c r="X2447" i="3"/>
  <c r="M2447" i="3" s="1"/>
  <c r="U1664" i="3"/>
  <c r="O1664" i="3" s="1"/>
  <c r="AB1664" i="3" s="1"/>
  <c r="U2481" i="3"/>
  <c r="O2481" i="3" s="1"/>
  <c r="AB2481" i="3" s="1"/>
  <c r="V2439" i="3"/>
  <c r="P2439" i="3" s="1"/>
  <c r="V2817" i="3"/>
  <c r="P2817" i="3" s="1"/>
  <c r="V2581" i="3"/>
  <c r="P2581" i="3" s="1"/>
  <c r="V2544" i="3"/>
  <c r="P2544" i="3" s="1"/>
  <c r="X3483" i="3"/>
  <c r="M3483" i="3" s="1"/>
  <c r="I3483" i="3" s="1"/>
  <c r="K3483" i="3" s="1"/>
  <c r="W3002" i="3"/>
  <c r="Q3002" i="3" s="1"/>
  <c r="W1700" i="3"/>
  <c r="Q1700" i="3" s="1"/>
  <c r="V3804" i="3"/>
  <c r="P3804" i="3" s="1"/>
  <c r="U2427" i="3"/>
  <c r="O2427" i="3" s="1"/>
  <c r="AB2427" i="3" s="1"/>
  <c r="V2379" i="3"/>
  <c r="P2379" i="3" s="1"/>
  <c r="W1737" i="3"/>
  <c r="Q1737" i="3" s="1"/>
  <c r="X2116" i="3"/>
  <c r="M2116" i="3" s="1"/>
  <c r="U2871" i="3"/>
  <c r="O2871" i="3" s="1"/>
  <c r="AB2871" i="3" s="1"/>
  <c r="X3273" i="3"/>
  <c r="M3273" i="3" s="1"/>
  <c r="V3058" i="3"/>
  <c r="P3058" i="3" s="1"/>
  <c r="X2242" i="3"/>
  <c r="M2242" i="3" s="1"/>
  <c r="V2775" i="3"/>
  <c r="P2775" i="3" s="1"/>
  <c r="W1306" i="3"/>
  <c r="Q1306" i="3" s="1"/>
  <c r="X940" i="3"/>
  <c r="M940" i="3" s="1"/>
  <c r="W3952" i="3"/>
  <c r="Q3952" i="3" s="1"/>
  <c r="U3583" i="3"/>
  <c r="O3583" i="3" s="1"/>
  <c r="AB3583" i="3" s="1"/>
  <c r="V3777" i="3"/>
  <c r="P3777" i="3" s="1"/>
  <c r="X1924" i="3"/>
  <c r="M1924" i="3" s="1"/>
  <c r="U1458" i="3"/>
  <c r="O1458" i="3" s="1"/>
  <c r="AB1458" i="3" s="1"/>
  <c r="W2937" i="3"/>
  <c r="Q2937" i="3" s="1"/>
  <c r="U3076" i="3"/>
  <c r="O3076" i="3" s="1"/>
  <c r="AB3076" i="3" s="1"/>
  <c r="U3574" i="3"/>
  <c r="O3574" i="3" s="1"/>
  <c r="AB3574" i="3" s="1"/>
  <c r="W3914" i="3"/>
  <c r="Q3914" i="3" s="1"/>
  <c r="U3487" i="3"/>
  <c r="O3487" i="3" s="1"/>
  <c r="AB3487" i="3" s="1"/>
  <c r="V1878" i="3"/>
  <c r="P1878" i="3" s="1"/>
  <c r="V2986" i="3"/>
  <c r="P2986" i="3" s="1"/>
  <c r="V2038" i="3"/>
  <c r="P2038" i="3" s="1"/>
  <c r="X3642" i="3"/>
  <c r="M3642" i="3" s="1"/>
  <c r="W2742" i="3"/>
  <c r="Q2742" i="3" s="1"/>
  <c r="U2575" i="3"/>
  <c r="O2575" i="3" s="1"/>
  <c r="AB2575" i="3" s="1"/>
  <c r="W3997" i="3"/>
  <c r="Q3997" i="3" s="1"/>
  <c r="U2013" i="3"/>
  <c r="O2013" i="3" s="1"/>
  <c r="AB2013" i="3" s="1"/>
  <c r="V2951" i="3"/>
  <c r="P2951" i="3" s="1"/>
  <c r="W2570" i="3"/>
  <c r="Q2570" i="3" s="1"/>
  <c r="U3532" i="3"/>
  <c r="O3532" i="3" s="1"/>
  <c r="AB3532" i="3" s="1"/>
  <c r="X1757" i="3"/>
  <c r="M1757" i="3" s="1"/>
  <c r="V3593" i="3"/>
  <c r="P3593" i="3" s="1"/>
  <c r="U2974" i="3"/>
  <c r="O2974" i="3" s="1"/>
  <c r="AB2974" i="3" s="1"/>
  <c r="W3937" i="3"/>
  <c r="Q3937" i="3" s="1"/>
  <c r="V3545" i="3"/>
  <c r="P3545" i="3" s="1"/>
  <c r="U1362" i="3"/>
  <c r="O1362" i="3" s="1"/>
  <c r="AB1362" i="3" s="1"/>
  <c r="W2497" i="3"/>
  <c r="Q2497" i="3" s="1"/>
  <c r="V1721" i="3"/>
  <c r="P1721" i="3" s="1"/>
  <c r="W3757" i="3"/>
  <c r="Q3757" i="3" s="1"/>
  <c r="V3133" i="3"/>
  <c r="P3133" i="3" s="1"/>
  <c r="V2683" i="3"/>
  <c r="P2683" i="3" s="1"/>
  <c r="X2128" i="3"/>
  <c r="M2128" i="3" s="1"/>
  <c r="I2128" i="3" s="1"/>
  <c r="K2128" i="3" s="1"/>
  <c r="V2301" i="3"/>
  <c r="P2301" i="3" s="1"/>
  <c r="X2117" i="3"/>
  <c r="M2117" i="3" s="1"/>
  <c r="I2117" i="3" s="1"/>
  <c r="K2117" i="3" s="1"/>
  <c r="X2008" i="3"/>
  <c r="M2008" i="3" s="1"/>
  <c r="W3290" i="3"/>
  <c r="Q3290" i="3" s="1"/>
  <c r="W3093" i="3"/>
  <c r="Q3093" i="3" s="1"/>
  <c r="X3978" i="3"/>
  <c r="M3978" i="3" s="1"/>
  <c r="I3978" i="3" s="1"/>
  <c r="K3978" i="3" s="1"/>
  <c r="U2719" i="3"/>
  <c r="O2719" i="3" s="1"/>
  <c r="AB2719" i="3" s="1"/>
  <c r="W3681" i="3"/>
  <c r="Q3681" i="3" s="1"/>
  <c r="V3338" i="3"/>
  <c r="P3338" i="3" s="1"/>
  <c r="V2222" i="3"/>
  <c r="P2222" i="3" s="1"/>
  <c r="V2279" i="3"/>
  <c r="P2279" i="3" s="1"/>
  <c r="W1111" i="3"/>
  <c r="Q1111" i="3" s="1"/>
  <c r="U2299" i="3"/>
  <c r="O2299" i="3" s="1"/>
  <c r="AB2299" i="3" s="1"/>
  <c r="V1836" i="3"/>
  <c r="P1836" i="3" s="1"/>
  <c r="W2567" i="3"/>
  <c r="Q2567" i="3" s="1"/>
  <c r="U1234" i="3"/>
  <c r="O1234" i="3" s="1"/>
  <c r="AB1234" i="3" s="1"/>
  <c r="X2506" i="3"/>
  <c r="M2506" i="3" s="1"/>
  <c r="U2201" i="3"/>
  <c r="O2201" i="3" s="1"/>
  <c r="AB2201" i="3" s="1"/>
  <c r="W3083" i="3"/>
  <c r="Q3083" i="3" s="1"/>
  <c r="W2183" i="3"/>
  <c r="Q2183" i="3" s="1"/>
  <c r="W1232" i="3"/>
  <c r="Q1232" i="3" s="1"/>
  <c r="U1299" i="3"/>
  <c r="O1299" i="3" s="1"/>
  <c r="AB1299" i="3" s="1"/>
  <c r="U2743" i="3"/>
  <c r="O2743" i="3" s="1"/>
  <c r="AB2743" i="3" s="1"/>
  <c r="V2179" i="3"/>
  <c r="P2179" i="3" s="1"/>
  <c r="W1283" i="3"/>
  <c r="Q1283" i="3" s="1"/>
  <c r="W2797" i="3"/>
  <c r="Q2797" i="3" s="1"/>
  <c r="X3439" i="3"/>
  <c r="M3439" i="3" s="1"/>
  <c r="I3439" i="3" s="1"/>
  <c r="K3439" i="3" s="1"/>
  <c r="V3536" i="3"/>
  <c r="P3536" i="3" s="1"/>
  <c r="N3536" i="3" s="1"/>
  <c r="W3833" i="3"/>
  <c r="Q3833" i="3" s="1"/>
  <c r="U3507" i="3"/>
  <c r="O3507" i="3" s="1"/>
  <c r="AB3507" i="3" s="1"/>
  <c r="U2470" i="3"/>
  <c r="O2470" i="3" s="1"/>
  <c r="AB2470" i="3" s="1"/>
  <c r="U2816" i="3"/>
  <c r="O2816" i="3" s="1"/>
  <c r="AB2816" i="3" s="1"/>
  <c r="W3919" i="3"/>
  <c r="Q3919" i="3" s="1"/>
  <c r="V2875" i="3"/>
  <c r="P2875" i="3" s="1"/>
  <c r="X2139" i="3"/>
  <c r="M2139" i="3" s="1"/>
  <c r="W2967" i="3"/>
  <c r="Q2967" i="3" s="1"/>
  <c r="U3396" i="3"/>
  <c r="O3396" i="3" s="1"/>
  <c r="AB3396" i="3" s="1"/>
  <c r="U2247" i="3"/>
  <c r="O2247" i="3" s="1"/>
  <c r="AB2247" i="3" s="1"/>
  <c r="W3383" i="3"/>
  <c r="Q3383" i="3" s="1"/>
  <c r="W3147" i="3"/>
  <c r="Q3147" i="3" s="1"/>
  <c r="V3419" i="3"/>
  <c r="P3419" i="3" s="1"/>
  <c r="X1323" i="3"/>
  <c r="M1323" i="3" s="1"/>
  <c r="U3733" i="3"/>
  <c r="O3733" i="3" s="1"/>
  <c r="AB3733" i="3" s="1"/>
  <c r="W3440" i="3"/>
  <c r="Q3440" i="3" s="1"/>
  <c r="X3795" i="3"/>
  <c r="M3795" i="3" s="1"/>
  <c r="U1660" i="3"/>
  <c r="O1660" i="3" s="1"/>
  <c r="AB1660" i="3" s="1"/>
  <c r="V127" i="3"/>
  <c r="P127" i="3" s="1"/>
  <c r="W3550" i="3"/>
  <c r="Q3550" i="3" s="1"/>
  <c r="W2896" i="3"/>
  <c r="Q2896" i="3" s="1"/>
  <c r="U3901" i="3"/>
  <c r="O3901" i="3" s="1"/>
  <c r="AB3901" i="3" s="1"/>
  <c r="W3327" i="3"/>
  <c r="Q3327" i="3" s="1"/>
  <c r="W3371" i="3"/>
  <c r="Q3371" i="3" s="1"/>
  <c r="W3839" i="3"/>
  <c r="Q3839" i="3" s="1"/>
  <c r="X1939" i="3"/>
  <c r="M1939" i="3" s="1"/>
  <c r="V2471" i="3"/>
  <c r="P2471" i="3" s="1"/>
  <c r="U3160" i="3"/>
  <c r="O3160" i="3" s="1"/>
  <c r="AB3160" i="3" s="1"/>
  <c r="X2282" i="3"/>
  <c r="M2282" i="3" s="1"/>
  <c r="U2961" i="3"/>
  <c r="O2961" i="3" s="1"/>
  <c r="AB2961" i="3" s="1"/>
  <c r="X3730" i="3"/>
  <c r="M3730" i="3" s="1"/>
  <c r="U2088" i="3"/>
  <c r="O2088" i="3" s="1"/>
  <c r="AB2088" i="3" s="1"/>
  <c r="U2879" i="3"/>
  <c r="O2879" i="3" s="1"/>
  <c r="AB2879" i="3" s="1"/>
  <c r="U3899" i="3"/>
  <c r="O3899" i="3" s="1"/>
  <c r="AB3899" i="3" s="1"/>
  <c r="X2339" i="3"/>
  <c r="M2339" i="3" s="1"/>
  <c r="W2210" i="3"/>
  <c r="Q2210" i="3" s="1"/>
  <c r="V1123" i="3"/>
  <c r="P1123" i="3" s="1"/>
  <c r="X3944" i="3"/>
  <c r="M3944" i="3" s="1"/>
  <c r="U3072" i="3"/>
  <c r="O3072" i="3" s="1"/>
  <c r="AB3072" i="3" s="1"/>
  <c r="V3771" i="3"/>
  <c r="P3771" i="3" s="1"/>
  <c r="X2727" i="3"/>
  <c r="M2727" i="3" s="1"/>
  <c r="V256" i="3"/>
  <c r="P256" i="3" s="1"/>
  <c r="U3029" i="3"/>
  <c r="O3029" i="3" s="1"/>
  <c r="AB3029" i="3" s="1"/>
  <c r="V3705" i="3"/>
  <c r="P3705" i="3" s="1"/>
  <c r="W2201" i="3"/>
  <c r="Q2201" i="3" s="1"/>
  <c r="U2283" i="3"/>
  <c r="O2283" i="3" s="1"/>
  <c r="AB2283" i="3" s="1"/>
  <c r="U3946" i="3"/>
  <c r="O3946" i="3" s="1"/>
  <c r="AB3946" i="3" s="1"/>
  <c r="V3291" i="3"/>
  <c r="P3291" i="3" s="1"/>
  <c r="X3778" i="3"/>
  <c r="M3778" i="3" s="1"/>
  <c r="I3778" i="3" s="1"/>
  <c r="K3778" i="3" s="1"/>
  <c r="X3293" i="3"/>
  <c r="M3293" i="3" s="1"/>
  <c r="I3293" i="3" s="1"/>
  <c r="K3293" i="3" s="1"/>
  <c r="U3511" i="3"/>
  <c r="O3511" i="3" s="1"/>
  <c r="AB3511" i="3" s="1"/>
  <c r="W1925" i="3"/>
  <c r="Q1925" i="3" s="1"/>
  <c r="U3022" i="3"/>
  <c r="O3022" i="3" s="1"/>
  <c r="AB3022" i="3" s="1"/>
  <c r="V2014" i="3"/>
  <c r="P2014" i="3" s="1"/>
  <c r="W3802" i="3"/>
  <c r="Q3802" i="3" s="1"/>
  <c r="X1592" i="3"/>
  <c r="M1592" i="3" s="1"/>
  <c r="X764" i="3"/>
  <c r="M764" i="3" s="1"/>
  <c r="I764" i="3" s="1"/>
  <c r="K764" i="3" s="1"/>
  <c r="V3221" i="3"/>
  <c r="P3221" i="3" s="1"/>
  <c r="W2428" i="3"/>
  <c r="Q2428" i="3" s="1"/>
  <c r="V2133" i="3"/>
  <c r="P2133" i="3" s="1"/>
  <c r="X2677" i="3"/>
  <c r="M2677" i="3" s="1"/>
  <c r="X3000" i="3"/>
  <c r="M3000" i="3" s="1"/>
  <c r="W2579" i="3"/>
  <c r="Q2579" i="3" s="1"/>
  <c r="W3494" i="3"/>
  <c r="Q3494" i="3" s="1"/>
  <c r="U3569" i="3"/>
  <c r="O3569" i="3" s="1"/>
  <c r="AB3569" i="3" s="1"/>
  <c r="W3558" i="3"/>
  <c r="Q3558" i="3" s="1"/>
  <c r="U1486" i="3"/>
  <c r="O1486" i="3" s="1"/>
  <c r="AB1486" i="3" s="1"/>
  <c r="V3261" i="3"/>
  <c r="P3261" i="3" s="1"/>
  <c r="W3619" i="3"/>
  <c r="Q3619" i="3" s="1"/>
  <c r="U3143" i="3"/>
  <c r="O3143" i="3" s="1"/>
  <c r="AB3143" i="3" s="1"/>
  <c r="V3249" i="3"/>
  <c r="P3249" i="3" s="1"/>
  <c r="W2264" i="3"/>
  <c r="Q2264" i="3" s="1"/>
  <c r="W604" i="3"/>
  <c r="Q604" i="3" s="1"/>
  <c r="W3324" i="3"/>
  <c r="Q3324" i="3" s="1"/>
  <c r="U3530" i="3"/>
  <c r="O3530" i="3" s="1"/>
  <c r="AB3530" i="3" s="1"/>
  <c r="W2970" i="3"/>
  <c r="Q2970" i="3" s="1"/>
  <c r="V1972" i="3"/>
  <c r="P1972" i="3" s="1"/>
  <c r="V2749" i="3"/>
  <c r="P2749" i="3" s="1"/>
  <c r="V3047" i="3"/>
  <c r="P3047" i="3" s="1"/>
  <c r="X3924" i="3"/>
  <c r="M3924" i="3" s="1"/>
  <c r="U1863" i="3"/>
  <c r="O1863" i="3" s="1"/>
  <c r="AB1863" i="3" s="1"/>
  <c r="V2803" i="3"/>
  <c r="P2803" i="3" s="1"/>
  <c r="X2764" i="3"/>
  <c r="M2764" i="3" s="1"/>
  <c r="X3806" i="3"/>
  <c r="M3806" i="3" s="1"/>
  <c r="I3806" i="3" s="1"/>
  <c r="K3806" i="3" s="1"/>
  <c r="X3772" i="3"/>
  <c r="M3772" i="3" s="1"/>
  <c r="U3735" i="3"/>
  <c r="O3735" i="3" s="1"/>
  <c r="AB3735" i="3" s="1"/>
  <c r="U2643" i="3"/>
  <c r="O2643" i="3" s="1"/>
  <c r="AB2643" i="3" s="1"/>
  <c r="X2062" i="3"/>
  <c r="M2062" i="3" s="1"/>
  <c r="N2062" i="3" s="1"/>
  <c r="U1183" i="3"/>
  <c r="O1183" i="3" s="1"/>
  <c r="AB1183" i="3" s="1"/>
  <c r="X2910" i="3"/>
  <c r="M2910" i="3" s="1"/>
  <c r="I2910" i="3" s="1"/>
  <c r="K2910" i="3" s="1"/>
  <c r="X2243" i="3"/>
  <c r="M2243" i="3" s="1"/>
  <c r="W1041" i="3"/>
  <c r="Q1041" i="3" s="1"/>
  <c r="V2" i="3"/>
  <c r="P2" i="3" s="1"/>
  <c r="W2502" i="3"/>
  <c r="Q2502" i="3" s="1"/>
  <c r="W3297" i="3"/>
  <c r="Q3297" i="3" s="1"/>
  <c r="V1271" i="3"/>
  <c r="P1271" i="3" s="1"/>
  <c r="U2666" i="3"/>
  <c r="O2666" i="3" s="1"/>
  <c r="AB2666" i="3" s="1"/>
  <c r="U3317" i="3"/>
  <c r="O3317" i="3" s="1"/>
  <c r="AB3317" i="3" s="1"/>
  <c r="U2016" i="3"/>
  <c r="O2016" i="3" s="1"/>
  <c r="AB2016" i="3" s="1"/>
  <c r="X1694" i="3"/>
  <c r="M1694" i="3" s="1"/>
  <c r="I1694" i="3" s="1"/>
  <c r="K1694" i="3" s="1"/>
  <c r="V2184" i="3"/>
  <c r="P2184" i="3" s="1"/>
  <c r="X2703" i="3"/>
  <c r="M2703" i="3" s="1"/>
  <c r="W1281" i="3"/>
  <c r="Q1281" i="3" s="1"/>
  <c r="V1974" i="3"/>
  <c r="P1974" i="3" s="1"/>
  <c r="V3900" i="3"/>
  <c r="P3900" i="3" s="1"/>
  <c r="U2939" i="3"/>
  <c r="O2939" i="3" s="1"/>
  <c r="AB2939" i="3" s="1"/>
  <c r="U3536" i="3"/>
  <c r="O3536" i="3" s="1"/>
  <c r="AB3536" i="3" s="1"/>
  <c r="U1471" i="3"/>
  <c r="O1471" i="3" s="1"/>
  <c r="AB1471" i="3" s="1"/>
  <c r="W3227" i="3"/>
  <c r="Q3227" i="3" s="1"/>
  <c r="V3099" i="3"/>
  <c r="P3099" i="3" s="1"/>
  <c r="V3487" i="3"/>
  <c r="P3487" i="3" s="1"/>
  <c r="W3141" i="3"/>
  <c r="Q3141" i="3" s="1"/>
  <c r="W2934" i="3"/>
  <c r="Q2934" i="3" s="1"/>
  <c r="W3096" i="3"/>
  <c r="Q3096" i="3" s="1"/>
  <c r="X3248" i="3"/>
  <c r="M3248" i="3" s="1"/>
  <c r="I3248" i="3" s="1"/>
  <c r="K3248" i="3" s="1"/>
  <c r="V2652" i="3"/>
  <c r="P2652" i="3" s="1"/>
  <c r="V2236" i="3"/>
  <c r="P2236" i="3" s="1"/>
  <c r="U3461" i="3"/>
  <c r="O3461" i="3" s="1"/>
  <c r="AB3461" i="3" s="1"/>
  <c r="W3955" i="3"/>
  <c r="Q3955" i="3" s="1"/>
  <c r="W2442" i="3"/>
  <c r="Q2442" i="3" s="1"/>
  <c r="X2729" i="3"/>
  <c r="M2729" i="3" s="1"/>
  <c r="V3258" i="3"/>
  <c r="P3258" i="3" s="1"/>
  <c r="U3970" i="3"/>
  <c r="O3970" i="3" s="1"/>
  <c r="AB3970" i="3" s="1"/>
  <c r="V2168" i="3"/>
  <c r="P2168" i="3" s="1"/>
  <c r="X2176" i="3"/>
  <c r="M2176" i="3" s="1"/>
  <c r="V3703" i="3"/>
  <c r="P3703" i="3" s="1"/>
  <c r="U1533" i="3"/>
  <c r="O1533" i="3" s="1"/>
  <c r="AB1533" i="3" s="1"/>
  <c r="X1961" i="3"/>
  <c r="M1961" i="3" s="1"/>
  <c r="V2575" i="3"/>
  <c r="P2575" i="3" s="1"/>
  <c r="V3967" i="3"/>
  <c r="P3967" i="3" s="1"/>
  <c r="X3970" i="3"/>
  <c r="M3970" i="3" s="1"/>
  <c r="I3970" i="3" s="1"/>
  <c r="K3970" i="3" s="1"/>
  <c r="U3836" i="3"/>
  <c r="O3836" i="3" s="1"/>
  <c r="AB3836" i="3" s="1"/>
  <c r="U2921" i="3"/>
  <c r="O2921" i="3" s="1"/>
  <c r="AB2921" i="3" s="1"/>
  <c r="U2718" i="3"/>
  <c r="O2718" i="3" s="1"/>
  <c r="AB2718" i="3" s="1"/>
  <c r="U3947" i="3"/>
  <c r="O3947" i="3" s="1"/>
  <c r="AB3947" i="3" s="1"/>
  <c r="X2289" i="3"/>
  <c r="M2289" i="3" s="1"/>
  <c r="X2962" i="3"/>
  <c r="M2962" i="3" s="1"/>
  <c r="U1859" i="3"/>
  <c r="O1859" i="3" s="1"/>
  <c r="AB1859" i="3" s="1"/>
  <c r="V1669" i="3"/>
  <c r="P1669" i="3" s="1"/>
  <c r="U2582" i="3"/>
  <c r="O2582" i="3" s="1"/>
  <c r="AB2582" i="3" s="1"/>
  <c r="U2249" i="3"/>
  <c r="O2249" i="3" s="1"/>
  <c r="AB2249" i="3" s="1"/>
  <c r="W3908" i="3"/>
  <c r="Q3908" i="3" s="1"/>
  <c r="U2667" i="3"/>
  <c r="O2667" i="3" s="1"/>
  <c r="AB2667" i="3" s="1"/>
  <c r="U2887" i="3"/>
  <c r="O2887" i="3" s="1"/>
  <c r="AB2887" i="3" s="1"/>
  <c r="W2422" i="3"/>
  <c r="Q2422" i="3" s="1"/>
  <c r="U1948" i="3"/>
  <c r="O1948" i="3" s="1"/>
  <c r="AB1948" i="3" s="1"/>
  <c r="U1166" i="3"/>
  <c r="O1166" i="3" s="1"/>
  <c r="AB1166" i="3" s="1"/>
  <c r="V3961" i="3"/>
  <c r="P3961" i="3" s="1"/>
  <c r="W1927" i="3"/>
  <c r="Q1927" i="3" s="1"/>
  <c r="V3283" i="3"/>
  <c r="P3283" i="3" s="1"/>
  <c r="X1711" i="3"/>
  <c r="M1711" i="3" s="1"/>
  <c r="V3199" i="3"/>
  <c r="P3199" i="3" s="1"/>
  <c r="U2926" i="3"/>
  <c r="O2926" i="3" s="1"/>
  <c r="AB2926" i="3" s="1"/>
  <c r="U2443" i="3"/>
  <c r="O2443" i="3" s="1"/>
  <c r="AB2443" i="3" s="1"/>
  <c r="V3677" i="3"/>
  <c r="P3677" i="3" s="1"/>
  <c r="V2176" i="3"/>
  <c r="P2176" i="3" s="1"/>
  <c r="V1685" i="3"/>
  <c r="P1685" i="3" s="1"/>
  <c r="U3749" i="3"/>
  <c r="O3749" i="3" s="1"/>
  <c r="AB3749" i="3" s="1"/>
  <c r="X1880" i="3"/>
  <c r="M1880" i="3" s="1"/>
  <c r="W2961" i="3"/>
  <c r="Q2961" i="3" s="1"/>
  <c r="X2375" i="3"/>
  <c r="M2375" i="3" s="1"/>
  <c r="X1944" i="3"/>
  <c r="M1944" i="3" s="1"/>
  <c r="X3836" i="3"/>
  <c r="M3836" i="3" s="1"/>
  <c r="U3205" i="3"/>
  <c r="O3205" i="3" s="1"/>
  <c r="AB3205" i="3" s="1"/>
  <c r="X3544" i="3"/>
  <c r="M3544" i="3" s="1"/>
  <c r="I3544" i="3" s="1"/>
  <c r="K3544" i="3" s="1"/>
  <c r="V3396" i="3"/>
  <c r="P3396" i="3" s="1"/>
  <c r="V3921" i="3"/>
  <c r="P3921" i="3" s="1"/>
  <c r="U3808" i="3"/>
  <c r="O3808" i="3" s="1"/>
  <c r="AB3808" i="3" s="1"/>
  <c r="U3527" i="3"/>
  <c r="O3527" i="3" s="1"/>
  <c r="AB3527" i="3" s="1"/>
  <c r="V3231" i="3"/>
  <c r="P3231" i="3" s="1"/>
  <c r="W3197" i="3"/>
  <c r="Q3197" i="3" s="1"/>
  <c r="X2293" i="3"/>
  <c r="M2293" i="3" s="1"/>
  <c r="U3571" i="3"/>
  <c r="O3571" i="3" s="1"/>
  <c r="AB3571" i="3" s="1"/>
  <c r="W3673" i="3"/>
  <c r="Q3673" i="3" s="1"/>
  <c r="W2687" i="3"/>
  <c r="Q2687" i="3" s="1"/>
  <c r="W841" i="3"/>
  <c r="Q841" i="3" s="1"/>
  <c r="U3811" i="3"/>
  <c r="O3811" i="3" s="1"/>
  <c r="AB3811" i="3" s="1"/>
  <c r="W2255" i="3"/>
  <c r="Q2255" i="3" s="1"/>
  <c r="V3992" i="3"/>
  <c r="P3992" i="3" s="1"/>
  <c r="X3327" i="3"/>
  <c r="M3327" i="3" s="1"/>
  <c r="I3327" i="3" s="1"/>
  <c r="K3327" i="3" s="1"/>
  <c r="W3966" i="3"/>
  <c r="Q3966" i="3" s="1"/>
  <c r="V3635" i="3"/>
  <c r="P3635" i="3" s="1"/>
  <c r="W2028" i="3"/>
  <c r="Q2028" i="3" s="1"/>
  <c r="W2010" i="3"/>
  <c r="Q2010" i="3" s="1"/>
  <c r="U2873" i="3"/>
  <c r="O2873" i="3" s="1"/>
  <c r="AB2873" i="3" s="1"/>
  <c r="X3601" i="3"/>
  <c r="M3601" i="3" s="1"/>
  <c r="X1198" i="3"/>
  <c r="M1198" i="3" s="1"/>
  <c r="U2752" i="3"/>
  <c r="O2752" i="3" s="1"/>
  <c r="AB2752" i="3" s="1"/>
  <c r="W2251" i="3"/>
  <c r="Q2251" i="3" s="1"/>
  <c r="W2691" i="3"/>
  <c r="Q2691" i="3" s="1"/>
  <c r="V3432" i="3"/>
  <c r="P3432" i="3" s="1"/>
  <c r="X2174" i="3"/>
  <c r="M2174" i="3" s="1"/>
  <c r="I2174" i="3" s="1"/>
  <c r="K2174" i="3" s="1"/>
  <c r="X3267" i="3"/>
  <c r="M3267" i="3" s="1"/>
  <c r="W3576" i="3"/>
  <c r="Q3576" i="3" s="1"/>
  <c r="W2194" i="3"/>
  <c r="Q2194" i="3" s="1"/>
  <c r="X3339" i="3"/>
  <c r="M3339" i="3" s="1"/>
  <c r="W3384" i="3"/>
  <c r="Q3384" i="3" s="1"/>
  <c r="X2467" i="3"/>
  <c r="M2467" i="3" s="1"/>
  <c r="W3663" i="3"/>
  <c r="Q3663" i="3" s="1"/>
  <c r="X2244" i="3"/>
  <c r="M2244" i="3" s="1"/>
  <c r="X3507" i="3"/>
  <c r="M3507" i="3" s="1"/>
  <c r="W3456" i="3"/>
  <c r="Q3456" i="3" s="1"/>
  <c r="U1525" i="3"/>
  <c r="O1525" i="3" s="1"/>
  <c r="AB1525" i="3" s="1"/>
  <c r="U2108" i="3"/>
  <c r="O2108" i="3" s="1"/>
  <c r="AB2108" i="3" s="1"/>
  <c r="X3354" i="3"/>
  <c r="M3354" i="3" s="1"/>
  <c r="X3627" i="3"/>
  <c r="M3627" i="3" s="1"/>
  <c r="V3532" i="3"/>
  <c r="P3532" i="3" s="1"/>
  <c r="V3129" i="3"/>
  <c r="P3129" i="3" s="1"/>
  <c r="W2872" i="3"/>
  <c r="Q2872" i="3" s="1"/>
  <c r="V3933" i="3"/>
  <c r="P3933" i="3" s="1"/>
  <c r="X2423" i="3"/>
  <c r="M2423" i="3" s="1"/>
  <c r="W1671" i="3"/>
  <c r="Q1671" i="3" s="1"/>
  <c r="W3705" i="3"/>
  <c r="Q3705" i="3" s="1"/>
  <c r="X2501" i="3"/>
  <c r="M2501" i="3" s="1"/>
  <c r="W3957" i="3"/>
  <c r="Q3957" i="3" s="1"/>
  <c r="W3935" i="3"/>
  <c r="Q3935" i="3" s="1"/>
  <c r="U3347" i="3"/>
  <c r="O3347" i="3" s="1"/>
  <c r="AB3347" i="3" s="1"/>
  <c r="X2845" i="3"/>
  <c r="M2845" i="3" s="1"/>
  <c r="X1604" i="3"/>
  <c r="M1604" i="3" s="1"/>
  <c r="W2843" i="3"/>
  <c r="Q2843" i="3" s="1"/>
  <c r="V2150" i="3"/>
  <c r="P2150" i="3" s="1"/>
  <c r="X3119" i="3"/>
  <c r="M3119" i="3" s="1"/>
  <c r="W1235" i="3"/>
  <c r="Q1235" i="3" s="1"/>
  <c r="V1822" i="3"/>
  <c r="P1822" i="3" s="1"/>
  <c r="W3283" i="3"/>
  <c r="Q3283" i="3" s="1"/>
  <c r="X3059" i="3"/>
  <c r="M3059" i="3" s="1"/>
  <c r="I3059" i="3" s="1"/>
  <c r="K3059" i="3" s="1"/>
  <c r="X3238" i="3"/>
  <c r="M3238" i="3" s="1"/>
  <c r="I3238" i="3" s="1"/>
  <c r="K3238" i="3" s="1"/>
  <c r="U1884" i="3"/>
  <c r="O1884" i="3" s="1"/>
  <c r="AB1884" i="3" s="1"/>
  <c r="U3020" i="3"/>
  <c r="O3020" i="3" s="1"/>
  <c r="AB3020" i="3" s="1"/>
  <c r="U2789" i="3"/>
  <c r="O2789" i="3" s="1"/>
  <c r="AB2789" i="3" s="1"/>
  <c r="X2479" i="3"/>
  <c r="M2479" i="3" s="1"/>
  <c r="W3326" i="3"/>
  <c r="Q3326" i="3" s="1"/>
  <c r="W1299" i="3"/>
  <c r="Q1299" i="3" s="1"/>
  <c r="U2023" i="3"/>
  <c r="O2023" i="3" s="1"/>
  <c r="AB2023" i="3" s="1"/>
  <c r="U3424" i="3"/>
  <c r="O3424" i="3" s="1"/>
  <c r="AB3424" i="3" s="1"/>
  <c r="X687" i="3"/>
  <c r="M687" i="3" s="1"/>
  <c r="V2613" i="3"/>
  <c r="P2613" i="3" s="1"/>
  <c r="U3376" i="3"/>
  <c r="O3376" i="3" s="1"/>
  <c r="AB3376" i="3" s="1"/>
  <c r="W3883" i="3"/>
  <c r="Q3883" i="3" s="1"/>
  <c r="W3738" i="3"/>
  <c r="Q3738" i="3" s="1"/>
  <c r="V3520" i="3"/>
  <c r="P3520" i="3" s="1"/>
  <c r="U2948" i="3"/>
  <c r="O2948" i="3" s="1"/>
  <c r="AB2948" i="3" s="1"/>
  <c r="X2642" i="3"/>
  <c r="M2642" i="3" s="1"/>
  <c r="I2642" i="3" s="1"/>
  <c r="K2642" i="3" s="1"/>
  <c r="V1804" i="3"/>
  <c r="P1804" i="3" s="1"/>
  <c r="V2489" i="3"/>
  <c r="P2489" i="3" s="1"/>
  <c r="V3970" i="3"/>
  <c r="P3970" i="3" s="1"/>
  <c r="W1169" i="3"/>
  <c r="Q1169" i="3" s="1"/>
  <c r="U2599" i="3"/>
  <c r="O2599" i="3" s="1"/>
  <c r="AB2599" i="3" s="1"/>
  <c r="W3602" i="3"/>
  <c r="Q3602" i="3" s="1"/>
  <c r="W3539" i="3"/>
  <c r="Q3539" i="3" s="1"/>
  <c r="X3849" i="3"/>
  <c r="M3849" i="3" s="1"/>
  <c r="W784" i="3"/>
  <c r="Q784" i="3" s="1"/>
  <c r="W2501" i="3"/>
  <c r="Q2501" i="3" s="1"/>
  <c r="X2957" i="3"/>
  <c r="M2957" i="3" s="1"/>
  <c r="V2952" i="3"/>
  <c r="P2952" i="3" s="1"/>
  <c r="W3475" i="3"/>
  <c r="Q3475" i="3" s="1"/>
  <c r="W2655" i="3"/>
  <c r="Q2655" i="3" s="1"/>
  <c r="W3562" i="3"/>
  <c r="Q3562" i="3" s="1"/>
  <c r="X3025" i="3"/>
  <c r="M3025" i="3" s="1"/>
  <c r="U1633" i="3"/>
  <c r="O1633" i="3" s="1"/>
  <c r="AB1633" i="3" s="1"/>
  <c r="V3676" i="3"/>
  <c r="P3676" i="3" s="1"/>
  <c r="X2179" i="3"/>
  <c r="M2179" i="3" s="1"/>
  <c r="U3904" i="3"/>
  <c r="O3904" i="3" s="1"/>
  <c r="AB3904" i="3" s="1"/>
  <c r="V3605" i="3"/>
  <c r="P3605" i="3" s="1"/>
  <c r="W3894" i="3"/>
  <c r="Q3894" i="3" s="1"/>
  <c r="W2447" i="3"/>
  <c r="Q2447" i="3" s="1"/>
  <c r="X2224" i="3"/>
  <c r="M2224" i="3" s="1"/>
  <c r="W2421" i="3"/>
  <c r="Q2421" i="3" s="1"/>
  <c r="U1114" i="3"/>
  <c r="O1114" i="3" s="1"/>
  <c r="AB1114" i="3" s="1"/>
  <c r="V2485" i="3"/>
  <c r="P2485" i="3" s="1"/>
  <c r="V2936" i="3"/>
  <c r="P2936" i="3" s="1"/>
  <c r="X2581" i="3"/>
  <c r="M2581" i="3" s="1"/>
  <c r="V2083" i="3"/>
  <c r="P2083" i="3" s="1"/>
  <c r="U3594" i="3"/>
  <c r="O3594" i="3" s="1"/>
  <c r="AB3594" i="3" s="1"/>
  <c r="W231" i="3"/>
  <c r="Q231" i="3" s="1"/>
  <c r="X3621" i="3"/>
  <c r="M3621" i="3" s="1"/>
  <c r="I3621" i="3" s="1"/>
  <c r="K3621" i="3" s="1"/>
  <c r="X1035" i="3"/>
  <c r="M1035" i="3" s="1"/>
  <c r="V3030" i="3"/>
  <c r="P3030" i="3" s="1"/>
  <c r="U1864" i="3"/>
  <c r="O1864" i="3" s="1"/>
  <c r="AB1864" i="3" s="1"/>
  <c r="X2539" i="3"/>
  <c r="M2539" i="3" s="1"/>
  <c r="W1959" i="3"/>
  <c r="Q1959" i="3" s="1"/>
  <c r="W3335" i="3"/>
  <c r="Q3335" i="3" s="1"/>
  <c r="U2848" i="3"/>
  <c r="O2848" i="3" s="1"/>
  <c r="AB2848" i="3" s="1"/>
  <c r="U2436" i="3"/>
  <c r="O2436" i="3" s="1"/>
  <c r="AB2436" i="3" s="1"/>
  <c r="X2993" i="3"/>
  <c r="M2993" i="3" s="1"/>
  <c r="I2993" i="3" s="1"/>
  <c r="K2993" i="3" s="1"/>
  <c r="X976" i="3"/>
  <c r="M976" i="3" s="1"/>
  <c r="W3799" i="3"/>
  <c r="Q3799" i="3" s="1"/>
  <c r="W368" i="3"/>
  <c r="Q368" i="3" s="1"/>
  <c r="W1984" i="3"/>
  <c r="Q1984" i="3" s="1"/>
  <c r="W3936" i="3"/>
  <c r="Q3936" i="3" s="1"/>
  <c r="X3821" i="3"/>
  <c r="M3821" i="3" s="1"/>
  <c r="V2229" i="3"/>
  <c r="P2229" i="3" s="1"/>
  <c r="V1998" i="3"/>
  <c r="P1998" i="3" s="1"/>
  <c r="X3729" i="3"/>
  <c r="M3729" i="3" s="1"/>
  <c r="I3729" i="3" s="1"/>
  <c r="K3729" i="3" s="1"/>
  <c r="V2711" i="3"/>
  <c r="P2711" i="3" s="1"/>
  <c r="W3699" i="3"/>
  <c r="Q3699" i="3" s="1"/>
  <c r="X2382" i="3"/>
  <c r="M2382" i="3" s="1"/>
  <c r="V3787" i="3"/>
  <c r="P3787" i="3" s="1"/>
  <c r="V1628" i="3"/>
  <c r="P1628" i="3" s="1"/>
  <c r="V3859" i="3"/>
  <c r="P3859" i="3" s="1"/>
  <c r="U1159" i="3"/>
  <c r="O1159" i="3" s="1"/>
  <c r="AB1159" i="3" s="1"/>
  <c r="W2736" i="3"/>
  <c r="Q2736" i="3" s="1"/>
  <c r="W2820" i="3"/>
  <c r="Q2820" i="3" s="1"/>
  <c r="W2087" i="3"/>
  <c r="Q2087" i="3" s="1"/>
  <c r="V2630" i="3"/>
  <c r="P2630" i="3" s="1"/>
  <c r="U2915" i="3"/>
  <c r="O2915" i="3" s="1"/>
  <c r="AB2915" i="3" s="1"/>
  <c r="W174" i="3"/>
  <c r="Q174" i="3" s="1"/>
  <c r="U2185" i="3"/>
  <c r="O2185" i="3" s="1"/>
  <c r="AB2185" i="3" s="1"/>
  <c r="U3086" i="3"/>
  <c r="O3086" i="3" s="1"/>
  <c r="AB3086" i="3" s="1"/>
  <c r="X2431" i="3"/>
  <c r="M2431" i="3" s="1"/>
  <c r="I2431" i="3" s="1"/>
  <c r="K2431" i="3" s="1"/>
  <c r="U2764" i="3"/>
  <c r="O2764" i="3" s="1"/>
  <c r="AB2764" i="3" s="1"/>
  <c r="U3339" i="3"/>
  <c r="O3339" i="3" s="1"/>
  <c r="AB3339" i="3" s="1"/>
  <c r="U3176" i="3"/>
  <c r="O3176" i="3" s="1"/>
  <c r="AB3176" i="3" s="1"/>
  <c r="W1962" i="3"/>
  <c r="Q1962" i="3" s="1"/>
  <c r="X2055" i="3"/>
  <c r="M2055" i="3" s="1"/>
  <c r="U3025" i="3"/>
  <c r="O3025" i="3" s="1"/>
  <c r="AB3025" i="3" s="1"/>
  <c r="U3874" i="3"/>
  <c r="O3874" i="3" s="1"/>
  <c r="AB3874" i="3" s="1"/>
  <c r="U3668" i="3"/>
  <c r="O3668" i="3" s="1"/>
  <c r="AB3668" i="3" s="1"/>
  <c r="X3447" i="3"/>
  <c r="M3447" i="3" s="1"/>
  <c r="I3447" i="3" s="1"/>
  <c r="K3447" i="3" s="1"/>
  <c r="X3645" i="3"/>
  <c r="M3645" i="3" s="1"/>
  <c r="X2541" i="3"/>
  <c r="M2541" i="3" s="1"/>
  <c r="U2577" i="3"/>
  <c r="O2577" i="3" s="1"/>
  <c r="AB2577" i="3" s="1"/>
  <c r="X3896" i="3"/>
  <c r="M3896" i="3" s="1"/>
  <c r="I3896" i="3" s="1"/>
  <c r="K3896" i="3" s="1"/>
  <c r="U3741" i="3"/>
  <c r="O3741" i="3" s="1"/>
  <c r="AB3741" i="3" s="1"/>
  <c r="V2899" i="3"/>
  <c r="P2899" i="3" s="1"/>
  <c r="W3743" i="3"/>
  <c r="Q3743" i="3" s="1"/>
  <c r="X1854" i="3"/>
  <c r="M1854" i="3" s="1"/>
  <c r="W3037" i="3"/>
  <c r="Q3037" i="3" s="1"/>
  <c r="V3203" i="3"/>
  <c r="P3203" i="3" s="1"/>
  <c r="W3747" i="3"/>
  <c r="Q3747" i="3" s="1"/>
  <c r="X2122" i="3"/>
  <c r="M2122" i="3" s="1"/>
  <c r="U3820" i="3"/>
  <c r="O3820" i="3" s="1"/>
  <c r="AB3820" i="3" s="1"/>
  <c r="W2853" i="3"/>
  <c r="Q2853" i="3" s="1"/>
  <c r="V3265" i="3"/>
  <c r="P3265" i="3" s="1"/>
  <c r="U2494" i="3"/>
  <c r="O2494" i="3" s="1"/>
  <c r="AB2494" i="3" s="1"/>
  <c r="W2906" i="3"/>
  <c r="Q2906" i="3" s="1"/>
  <c r="V1876" i="3"/>
  <c r="P1876" i="3" s="1"/>
  <c r="V3377" i="3"/>
  <c r="P3377" i="3" s="1"/>
  <c r="V1642" i="3"/>
  <c r="P1642" i="3" s="1"/>
  <c r="W2344" i="3"/>
  <c r="Q2344" i="3" s="1"/>
  <c r="W1760" i="3"/>
  <c r="Q1760" i="3" s="1"/>
  <c r="V2569" i="3"/>
  <c r="P2569" i="3" s="1"/>
  <c r="V3139" i="3"/>
  <c r="P3139" i="3" s="1"/>
  <c r="W2342" i="3"/>
  <c r="Q2342" i="3" s="1"/>
  <c r="W2340" i="3"/>
  <c r="Q2340" i="3" s="1"/>
  <c r="W2141" i="3"/>
  <c r="Q2141" i="3" s="1"/>
  <c r="V3011" i="3"/>
  <c r="P3011" i="3" s="1"/>
  <c r="X1783" i="3"/>
  <c r="M1783" i="3" s="1"/>
  <c r="W3403" i="3"/>
  <c r="Q3403" i="3" s="1"/>
  <c r="W1030" i="3"/>
  <c r="Q1030" i="3" s="1"/>
  <c r="V2523" i="3"/>
  <c r="P2523" i="3" s="1"/>
  <c r="W1268" i="3"/>
  <c r="Q1268" i="3" s="1"/>
  <c r="U2323" i="3"/>
  <c r="O2323" i="3" s="1"/>
  <c r="AB2323" i="3" s="1"/>
  <c r="U3283" i="3"/>
  <c r="O3283" i="3" s="1"/>
  <c r="AB3283" i="3" s="1"/>
  <c r="V3007" i="3"/>
  <c r="P3007" i="3" s="1"/>
  <c r="W2879" i="3"/>
  <c r="Q2879" i="3" s="1"/>
  <c r="W2639" i="3"/>
  <c r="Q2639" i="3" s="1"/>
  <c r="U3404" i="3"/>
  <c r="O3404" i="3" s="1"/>
  <c r="AB3404" i="3" s="1"/>
  <c r="V1082" i="3"/>
  <c r="P1082" i="3" s="1"/>
  <c r="U3518" i="3"/>
  <c r="O3518" i="3" s="1"/>
  <c r="AB3518" i="3" s="1"/>
  <c r="V3795" i="3"/>
  <c r="P3795" i="3" s="1"/>
  <c r="V2974" i="3"/>
  <c r="P2974" i="3" s="1"/>
  <c r="U3929" i="3"/>
  <c r="O3929" i="3" s="1"/>
  <c r="AB3929" i="3" s="1"/>
  <c r="X3498" i="3"/>
  <c r="M3498" i="3" s="1"/>
  <c r="V2193" i="3"/>
  <c r="P2193" i="3" s="1"/>
  <c r="U3775" i="3"/>
  <c r="O3775" i="3" s="1"/>
  <c r="AB3775" i="3" s="1"/>
  <c r="U2991" i="3"/>
  <c r="O2991" i="3" s="1"/>
  <c r="AB2991" i="3" s="1"/>
  <c r="X229" i="3"/>
  <c r="M229" i="3" s="1"/>
  <c r="I229" i="3" s="1"/>
  <c r="K229" i="3" s="1"/>
  <c r="X2814" i="3"/>
  <c r="M2814" i="3" s="1"/>
  <c r="I2814" i="3" s="1"/>
  <c r="K2814" i="3" s="1"/>
  <c r="X1845" i="3"/>
  <c r="M1845" i="3" s="1"/>
  <c r="W2667" i="3"/>
  <c r="Q2667" i="3" s="1"/>
  <c r="X3839" i="3"/>
  <c r="M3839" i="3" s="1"/>
  <c r="X1191" i="3"/>
  <c r="M1191" i="3" s="1"/>
  <c r="W3541" i="3"/>
  <c r="Q3541" i="3" s="1"/>
  <c r="W2580" i="3"/>
  <c r="Q2580" i="3" s="1"/>
  <c r="X2593" i="3"/>
  <c r="M2593" i="3" s="1"/>
  <c r="I2593" i="3" s="1"/>
  <c r="K2593" i="3" s="1"/>
  <c r="W1186" i="3"/>
  <c r="Q1186" i="3" s="1"/>
  <c r="W3365" i="3"/>
  <c r="Q3365" i="3" s="1"/>
  <c r="X3541" i="3"/>
  <c r="M3541" i="3" s="1"/>
  <c r="X2525" i="3"/>
  <c r="M2525" i="3" s="1"/>
  <c r="U658" i="3"/>
  <c r="O658" i="3" s="1"/>
  <c r="AB658" i="3" s="1"/>
  <c r="V3453" i="3"/>
  <c r="P3453" i="3" s="1"/>
  <c r="U3338" i="3"/>
  <c r="O3338" i="3" s="1"/>
  <c r="AB3338" i="3" s="1"/>
  <c r="V3287" i="3"/>
  <c r="P3287" i="3" s="1"/>
  <c r="U2725" i="3"/>
  <c r="O2725" i="3" s="1"/>
  <c r="AB2725" i="3" s="1"/>
  <c r="W1591" i="3"/>
  <c r="Q1591" i="3" s="1"/>
  <c r="X2264" i="3"/>
  <c r="M2264" i="3" s="1"/>
  <c r="V2819" i="3"/>
  <c r="P2819" i="3" s="1"/>
  <c r="W2283" i="3"/>
  <c r="Q2283" i="3" s="1"/>
  <c r="W3868" i="3"/>
  <c r="Q3868" i="3" s="1"/>
  <c r="V3756" i="3"/>
  <c r="P3756" i="3" s="1"/>
  <c r="X3973" i="3"/>
  <c r="M3973" i="3" s="1"/>
  <c r="U3125" i="3"/>
  <c r="O3125" i="3" s="1"/>
  <c r="AB3125" i="3" s="1"/>
  <c r="W3950" i="3"/>
  <c r="Q3950" i="3" s="1"/>
  <c r="X2248" i="3"/>
  <c r="M2248" i="3" s="1"/>
  <c r="U2021" i="3"/>
  <c r="O2021" i="3" s="1"/>
  <c r="AB2021" i="3" s="1"/>
  <c r="U1782" i="3"/>
  <c r="O1782" i="3" s="1"/>
  <c r="AB1782" i="3" s="1"/>
  <c r="U2927" i="3"/>
  <c r="O2927" i="3" s="1"/>
  <c r="AB2927" i="3" s="1"/>
  <c r="V3558" i="3"/>
  <c r="P3558" i="3" s="1"/>
  <c r="X2487" i="3"/>
  <c r="M2487" i="3" s="1"/>
  <c r="X2789" i="3"/>
  <c r="M2789" i="3" s="1"/>
  <c r="I2789" i="3" s="1"/>
  <c r="K2789" i="3" s="1"/>
  <c r="W2083" i="3"/>
  <c r="Q2083" i="3" s="1"/>
  <c r="X3149" i="3"/>
  <c r="M3149" i="3" s="1"/>
  <c r="W3233" i="3"/>
  <c r="Q3233" i="3" s="1"/>
  <c r="X2551" i="3"/>
  <c r="M2551" i="3" s="1"/>
  <c r="W3050" i="3"/>
  <c r="Q3050" i="3" s="1"/>
  <c r="W3097" i="3"/>
  <c r="Q3097" i="3" s="1"/>
  <c r="U2213" i="3"/>
  <c r="O2213" i="3" s="1"/>
  <c r="AB2213" i="3" s="1"/>
  <c r="X1501" i="3"/>
  <c r="M1501" i="3" s="1"/>
  <c r="I1501" i="3" s="1"/>
  <c r="K1501" i="3" s="1"/>
  <c r="U2552" i="3"/>
  <c r="O2552" i="3" s="1"/>
  <c r="AB2552" i="3" s="1"/>
  <c r="W2858" i="3"/>
  <c r="Q2858" i="3" s="1"/>
  <c r="X2038" i="3"/>
  <c r="M2038" i="3" s="1"/>
  <c r="I2038" i="3" s="1"/>
  <c r="K2038" i="3" s="1"/>
  <c r="X2665" i="3"/>
  <c r="M2665" i="3" s="1"/>
  <c r="U3145" i="3"/>
  <c r="O3145" i="3" s="1"/>
  <c r="AB3145" i="3" s="1"/>
  <c r="X2455" i="3"/>
  <c r="M2455" i="3" s="1"/>
  <c r="W2020" i="3"/>
  <c r="Q2020" i="3" s="1"/>
  <c r="V2212" i="3"/>
  <c r="P2212" i="3" s="1"/>
  <c r="U1090" i="3"/>
  <c r="O1090" i="3" s="1"/>
  <c r="AB1090" i="3" s="1"/>
  <c r="V3763" i="3"/>
  <c r="P3763" i="3" s="1"/>
  <c r="W2240" i="3"/>
  <c r="Q2240" i="3" s="1"/>
  <c r="W2862" i="3"/>
  <c r="Q2862" i="3" s="1"/>
  <c r="U3894" i="3"/>
  <c r="O3894" i="3" s="1"/>
  <c r="AB3894" i="3" s="1"/>
  <c r="W3392" i="3"/>
  <c r="Q3392" i="3" s="1"/>
  <c r="V1338" i="3"/>
  <c r="P1338" i="3" s="1"/>
  <c r="X3845" i="3"/>
  <c r="M3845" i="3" s="1"/>
  <c r="U3752" i="3"/>
  <c r="O3752" i="3" s="1"/>
  <c r="AB3752" i="3" s="1"/>
  <c r="W994" i="3"/>
  <c r="Q994" i="3" s="1"/>
  <c r="U3730" i="3"/>
  <c r="O3730" i="3" s="1"/>
  <c r="AB3730" i="3" s="1"/>
  <c r="V3349" i="3"/>
  <c r="P3349" i="3" s="1"/>
  <c r="W3572" i="3"/>
  <c r="Q3572" i="3" s="1"/>
  <c r="X3939" i="3"/>
  <c r="M3939" i="3" s="1"/>
  <c r="V3446" i="3"/>
  <c r="P3446" i="3" s="1"/>
  <c r="W3688" i="3"/>
  <c r="Q3688" i="3" s="1"/>
  <c r="V4" i="3"/>
  <c r="P4" i="3" s="1"/>
  <c r="W1730" i="3"/>
  <c r="Q1730" i="3" s="1"/>
  <c r="V1474" i="3"/>
  <c r="P1474" i="3" s="1"/>
  <c r="W3527" i="3"/>
  <c r="Q3527" i="3" s="1"/>
  <c r="V2460" i="3"/>
  <c r="P2460" i="3" s="1"/>
  <c r="W3034" i="3"/>
  <c r="Q3034" i="3" s="1"/>
  <c r="V1573" i="3"/>
  <c r="P1573" i="3" s="1"/>
  <c r="X3081" i="3"/>
  <c r="M3081" i="3" s="1"/>
  <c r="V2242" i="3"/>
  <c r="P2242" i="3" s="1"/>
  <c r="U3802" i="3"/>
  <c r="O3802" i="3" s="1"/>
  <c r="AB3802" i="3" s="1"/>
  <c r="U3725" i="3"/>
  <c r="O3725" i="3" s="1"/>
  <c r="AB3725" i="3" s="1"/>
  <c r="W2463" i="3"/>
  <c r="Q2463" i="3" s="1"/>
  <c r="W3735" i="3"/>
  <c r="Q3735" i="3" s="1"/>
  <c r="X2086" i="3"/>
  <c r="M2086" i="3" s="1"/>
  <c r="X3785" i="3"/>
  <c r="M3785" i="3" s="1"/>
  <c r="V3616" i="3"/>
  <c r="P3616" i="3" s="1"/>
  <c r="W3342" i="3"/>
  <c r="Q3342" i="3" s="1"/>
  <c r="X289" i="3"/>
  <c r="M289" i="3" s="1"/>
  <c r="W2285" i="3"/>
  <c r="Q2285" i="3" s="1"/>
  <c r="U2549" i="3"/>
  <c r="O2549" i="3" s="1"/>
  <c r="AB2549" i="3" s="1"/>
  <c r="V2550" i="3"/>
  <c r="P2550" i="3" s="1"/>
  <c r="U2159" i="3"/>
  <c r="O2159" i="3" s="1"/>
  <c r="AB2159" i="3" s="1"/>
  <c r="X3158" i="3"/>
  <c r="M3158" i="3" s="1"/>
  <c r="U3026" i="3"/>
  <c r="O3026" i="3" s="1"/>
  <c r="AB3026" i="3" s="1"/>
  <c r="U3456" i="3"/>
  <c r="O3456" i="3" s="1"/>
  <c r="AB3456" i="3" s="1"/>
  <c r="U3776" i="3"/>
  <c r="O3776" i="3" s="1"/>
  <c r="AB3776" i="3" s="1"/>
  <c r="W3814" i="3"/>
  <c r="Q3814" i="3" s="1"/>
  <c r="U3635" i="3"/>
  <c r="O3635" i="3" s="1"/>
  <c r="AB3635" i="3" s="1"/>
  <c r="W1664" i="3"/>
  <c r="Q1664" i="3" s="1"/>
  <c r="X2225" i="3"/>
  <c r="M2225" i="3" s="1"/>
  <c r="W3271" i="3"/>
  <c r="Q3271" i="3" s="1"/>
  <c r="U2935" i="3"/>
  <c r="O2935" i="3" s="1"/>
  <c r="AB2935" i="3" s="1"/>
  <c r="W2895" i="3"/>
  <c r="Q2895" i="3" s="1"/>
  <c r="W1853" i="3"/>
  <c r="Q1853" i="3" s="1"/>
  <c r="W817" i="3"/>
  <c r="Q817" i="3" s="1"/>
  <c r="X2646" i="3"/>
  <c r="M2646" i="3" s="1"/>
  <c r="W2203" i="3"/>
  <c r="Q2203" i="3" s="1"/>
  <c r="X2520" i="3"/>
  <c r="M2520" i="3" s="1"/>
  <c r="I2520" i="3" s="1"/>
  <c r="K2520" i="3" s="1"/>
  <c r="X2231" i="3"/>
  <c r="M2231" i="3" s="1"/>
  <c r="U3748" i="3"/>
  <c r="O3748" i="3" s="1"/>
  <c r="AB3748" i="3" s="1"/>
  <c r="U3435" i="3"/>
  <c r="O3435" i="3" s="1"/>
  <c r="AB3435" i="3" s="1"/>
  <c r="V2627" i="3"/>
  <c r="P2627" i="3" s="1"/>
  <c r="V2263" i="3"/>
  <c r="P2263" i="3" s="1"/>
  <c r="V2419" i="3"/>
  <c r="P2419" i="3" s="1"/>
  <c r="U3307" i="3"/>
  <c r="O3307" i="3" s="1"/>
  <c r="AB3307" i="3" s="1"/>
  <c r="W2621" i="3"/>
  <c r="Q2621" i="3" s="1"/>
  <c r="V2299" i="3"/>
  <c r="P2299" i="3" s="1"/>
  <c r="U3369" i="3"/>
  <c r="O3369" i="3" s="1"/>
  <c r="AB3369" i="3" s="1"/>
  <c r="V3016" i="3"/>
  <c r="P3016" i="3" s="1"/>
  <c r="V2941" i="3"/>
  <c r="P2941" i="3" s="1"/>
  <c r="W1793" i="3"/>
  <c r="Q1793" i="3" s="1"/>
  <c r="V3694" i="3"/>
  <c r="P3694" i="3" s="1"/>
  <c r="U2462" i="3"/>
  <c r="O2462" i="3" s="1"/>
  <c r="AB2462" i="3" s="1"/>
  <c r="X3519" i="3"/>
  <c r="M3519" i="3" s="1"/>
  <c r="U2368" i="3"/>
  <c r="O2368" i="3" s="1"/>
  <c r="AB2368" i="3" s="1"/>
  <c r="X2553" i="3"/>
  <c r="M2553" i="3" s="1"/>
  <c r="I2553" i="3" s="1"/>
  <c r="K2553" i="3" s="1"/>
  <c r="X1560" i="3"/>
  <c r="M1560" i="3" s="1"/>
  <c r="X3396" i="3"/>
  <c r="M3396" i="3" s="1"/>
  <c r="V2785" i="3"/>
  <c r="P2785" i="3" s="1"/>
  <c r="U2702" i="3"/>
  <c r="O2702" i="3" s="1"/>
  <c r="AB2702" i="3" s="1"/>
  <c r="X1481" i="3"/>
  <c r="M1481" i="3" s="1"/>
  <c r="I1481" i="3" s="1"/>
  <c r="K1481" i="3" s="1"/>
  <c r="W1924" i="3"/>
  <c r="Q1924" i="3" s="1"/>
  <c r="V3550" i="3"/>
  <c r="P3550" i="3" s="1"/>
  <c r="W2430" i="3"/>
  <c r="Q2430" i="3" s="1"/>
  <c r="X2327" i="3"/>
  <c r="M2327" i="3" s="1"/>
  <c r="I2327" i="3" s="1"/>
  <c r="K2327" i="3" s="1"/>
  <c r="X1378" i="3"/>
  <c r="M1378" i="3" s="1"/>
  <c r="X1704" i="3"/>
  <c r="M1704" i="3" s="1"/>
  <c r="X3671" i="3"/>
  <c r="M3671" i="3" s="1"/>
  <c r="U957" i="3"/>
  <c r="O957" i="3" s="1"/>
  <c r="AB957" i="3" s="1"/>
  <c r="U3679" i="3"/>
  <c r="O3679" i="3" s="1"/>
  <c r="AB3679" i="3" s="1"/>
  <c r="U2187" i="3"/>
  <c r="O2187" i="3" s="1"/>
  <c r="AB2187" i="3" s="1"/>
  <c r="X2113" i="3"/>
  <c r="M2113" i="3" s="1"/>
  <c r="W2777" i="3"/>
  <c r="Q2777" i="3" s="1"/>
  <c r="X2002" i="3"/>
  <c r="M2002" i="3" s="1"/>
  <c r="U1724" i="3"/>
  <c r="O1724" i="3" s="1"/>
  <c r="AB1724" i="3" s="1"/>
  <c r="W3035" i="3"/>
  <c r="Q3035" i="3" s="1"/>
  <c r="W3270" i="3"/>
  <c r="Q3270" i="3" s="1"/>
  <c r="X3941" i="3"/>
  <c r="M3941" i="3" s="1"/>
  <c r="W1572" i="3"/>
  <c r="Q1572" i="3" s="1"/>
  <c r="U695" i="3"/>
  <c r="O695" i="3" s="1"/>
  <c r="AB695" i="3" s="1"/>
  <c r="X3966" i="3"/>
  <c r="M3966" i="3" s="1"/>
  <c r="U2197" i="3"/>
  <c r="O2197" i="3" s="1"/>
  <c r="AB2197" i="3" s="1"/>
  <c r="V3103" i="3"/>
  <c r="P3103" i="3" s="1"/>
  <c r="V1688" i="3"/>
  <c r="P1688" i="3" s="1"/>
  <c r="V3824" i="3"/>
  <c r="P3824" i="3" s="1"/>
  <c r="W3407" i="3"/>
  <c r="Q3407" i="3" s="1"/>
  <c r="V3580" i="3"/>
  <c r="P3580" i="3" s="1"/>
  <c r="V1766" i="3"/>
  <c r="P1766" i="3" s="1"/>
  <c r="X2057" i="3"/>
  <c r="M2057" i="3" s="1"/>
  <c r="X2512" i="3"/>
  <c r="M2512" i="3" s="1"/>
  <c r="X3589" i="3"/>
  <c r="M3589" i="3" s="1"/>
  <c r="V2849" i="3"/>
  <c r="P2849" i="3" s="1"/>
  <c r="W1753" i="3"/>
  <c r="Q1753" i="3" s="1"/>
  <c r="V3517" i="3"/>
  <c r="P3517" i="3" s="1"/>
  <c r="T3863" i="3"/>
  <c r="L3863" i="3" s="1"/>
  <c r="V3754" i="3"/>
  <c r="P3754" i="3" s="1"/>
  <c r="V1773" i="3"/>
  <c r="P1773" i="3" s="1"/>
  <c r="W3542" i="3"/>
  <c r="Q3542" i="3" s="1"/>
  <c r="W1847" i="3"/>
  <c r="Q1847" i="3" s="1"/>
  <c r="U3954" i="3"/>
  <c r="O3954" i="3" s="1"/>
  <c r="AB3954" i="3" s="1"/>
  <c r="U3863" i="3"/>
  <c r="O3863" i="3" s="1"/>
  <c r="AB3863" i="3" s="1"/>
  <c r="W1571" i="3"/>
  <c r="Q1571" i="3" s="1"/>
  <c r="U3654" i="3"/>
  <c r="O3654" i="3" s="1"/>
  <c r="AB3654" i="3" s="1"/>
  <c r="X2464" i="3"/>
  <c r="M2464" i="3" s="1"/>
  <c r="X1575" i="3"/>
  <c r="M1575" i="3" s="1"/>
  <c r="X1245" i="3"/>
  <c r="M1245" i="3" s="1"/>
  <c r="X2584" i="3"/>
  <c r="M2584" i="3" s="1"/>
  <c r="W3194" i="3"/>
  <c r="Q3194" i="3" s="1"/>
  <c r="U2441" i="3"/>
  <c r="O2441" i="3" s="1"/>
  <c r="AB2441" i="3" s="1"/>
  <c r="X3022" i="3"/>
  <c r="M3022" i="3" s="1"/>
  <c r="V3678" i="3"/>
  <c r="P3678" i="3" s="1"/>
  <c r="N3678" i="3" s="1"/>
  <c r="U3175" i="3"/>
  <c r="O3175" i="3" s="1"/>
  <c r="AB3175" i="3" s="1"/>
  <c r="W2171" i="3"/>
  <c r="Q2171" i="3" s="1"/>
  <c r="X3807" i="3"/>
  <c r="M3807" i="3" s="1"/>
  <c r="V1823" i="3"/>
  <c r="P1823" i="3" s="1"/>
  <c r="X3179" i="3"/>
  <c r="M3179" i="3" s="1"/>
  <c r="W3078" i="3"/>
  <c r="Q3078" i="3" s="1"/>
  <c r="U1941" i="3"/>
  <c r="O1941" i="3" s="1"/>
  <c r="AB1941" i="3" s="1"/>
  <c r="X3574" i="3"/>
  <c r="M3574" i="3" s="1"/>
  <c r="X3824" i="3"/>
  <c r="M3824" i="3" s="1"/>
  <c r="V3379" i="3"/>
  <c r="P3379" i="3" s="1"/>
  <c r="W3975" i="3"/>
  <c r="Q3975" i="3" s="1"/>
  <c r="V3773" i="3"/>
  <c r="P3773" i="3" s="1"/>
  <c r="U2048" i="3"/>
  <c r="O2048" i="3" s="1"/>
  <c r="AB2048" i="3" s="1"/>
  <c r="X3994" i="3"/>
  <c r="M3994" i="3" s="1"/>
  <c r="V1233" i="3"/>
  <c r="P1233" i="3" s="1"/>
  <c r="W1674" i="3"/>
  <c r="Q1674" i="3" s="1"/>
  <c r="W2868" i="3"/>
  <c r="Q2868" i="3" s="1"/>
  <c r="X2779" i="3"/>
  <c r="M2779" i="3" s="1"/>
  <c r="X2362" i="3"/>
  <c r="M2362" i="3" s="1"/>
  <c r="U2409" i="3"/>
  <c r="O2409" i="3" s="1"/>
  <c r="AB2409" i="3" s="1"/>
  <c r="U2418" i="3"/>
  <c r="O2418" i="3" s="1"/>
  <c r="AB2418" i="3" s="1"/>
  <c r="W2303" i="3"/>
  <c r="Q2303" i="3" s="1"/>
  <c r="W3185" i="3"/>
  <c r="Q3185" i="3" s="1"/>
  <c r="U2658" i="3"/>
  <c r="O2658" i="3" s="1"/>
  <c r="AB2658" i="3" s="1"/>
  <c r="W3040" i="3"/>
  <c r="Q3040" i="3" s="1"/>
  <c r="W2476" i="3"/>
  <c r="Q2476" i="3" s="1"/>
  <c r="W3191" i="3"/>
  <c r="Q3191" i="3" s="1"/>
  <c r="U2446" i="3"/>
  <c r="O2446" i="3" s="1"/>
  <c r="AB2446" i="3" s="1"/>
  <c r="W3903" i="3"/>
  <c r="Q3903" i="3" s="1"/>
  <c r="X2630" i="3"/>
  <c r="M2630" i="3" s="1"/>
  <c r="X704" i="3"/>
  <c r="M704" i="3" s="1"/>
  <c r="X218" i="3"/>
  <c r="M218" i="3" s="1"/>
  <c r="V2377" i="3"/>
  <c r="P2377" i="3" s="1"/>
  <c r="W2929" i="3"/>
  <c r="Q2929" i="3" s="1"/>
  <c r="U2979" i="3"/>
  <c r="O2979" i="3" s="1"/>
  <c r="AB2979" i="3" s="1"/>
  <c r="U2946" i="3"/>
  <c r="O2946" i="3" s="1"/>
  <c r="AB2946" i="3" s="1"/>
  <c r="V2795" i="3"/>
  <c r="P2795" i="3" s="1"/>
  <c r="W1822" i="3"/>
  <c r="Q1822" i="3" s="1"/>
  <c r="V2626" i="3"/>
  <c r="P2626" i="3" s="1"/>
  <c r="W2338" i="3"/>
  <c r="Q2338" i="3" s="1"/>
  <c r="X2648" i="3"/>
  <c r="M2648" i="3" s="1"/>
  <c r="I2648" i="3" s="1"/>
  <c r="K2648" i="3" s="1"/>
  <c r="W3184" i="3"/>
  <c r="Q3184" i="3" s="1"/>
  <c r="U3575" i="3"/>
  <c r="O3575" i="3" s="1"/>
  <c r="AB3575" i="3" s="1"/>
  <c r="U3397" i="3"/>
  <c r="O3397" i="3" s="1"/>
  <c r="AB3397" i="3" s="1"/>
  <c r="V2734" i="3"/>
  <c r="P2734" i="3" s="1"/>
  <c r="U3193" i="3"/>
  <c r="O3193" i="3" s="1"/>
  <c r="AB3193" i="3" s="1"/>
  <c r="V3218" i="3"/>
  <c r="P3218" i="3" s="1"/>
  <c r="U3045" i="3"/>
  <c r="O3045" i="3" s="1"/>
  <c r="AB3045" i="3" s="1"/>
  <c r="X1949" i="3"/>
  <c r="M1949" i="3" s="1"/>
  <c r="U1068" i="3"/>
  <c r="O1068" i="3" s="1"/>
  <c r="AB1068" i="3" s="1"/>
  <c r="U3691" i="3"/>
  <c r="O3691" i="3" s="1"/>
  <c r="AB3691" i="3" s="1"/>
  <c r="X3927" i="3"/>
  <c r="M3927" i="3" s="1"/>
  <c r="V3034" i="3"/>
  <c r="P3034" i="3" s="1"/>
  <c r="X2704" i="3"/>
  <c r="M2704" i="3" s="1"/>
  <c r="U2864" i="3"/>
  <c r="O2864" i="3" s="1"/>
  <c r="AB2864" i="3" s="1"/>
  <c r="X3928" i="3"/>
  <c r="M3928" i="3" s="1"/>
  <c r="I3928" i="3" s="1"/>
  <c r="K3928" i="3" s="1"/>
  <c r="U2861" i="3"/>
  <c r="O2861" i="3" s="1"/>
  <c r="AB2861" i="3" s="1"/>
  <c r="W3289" i="3"/>
  <c r="Q3289" i="3" s="1"/>
  <c r="V3981" i="3"/>
  <c r="P3981" i="3" s="1"/>
  <c r="V3528" i="3"/>
  <c r="P3528" i="3" s="1"/>
  <c r="W2921" i="3"/>
  <c r="Q2921" i="3" s="1"/>
  <c r="W2751" i="3"/>
  <c r="Q2751" i="3" s="1"/>
  <c r="V2610" i="3"/>
  <c r="P2610" i="3" s="1"/>
  <c r="X3401" i="3"/>
  <c r="M3401" i="3" s="1"/>
  <c r="X2558" i="3"/>
  <c r="M2558" i="3" s="1"/>
  <c r="I2558" i="3" s="1"/>
  <c r="K2558" i="3" s="1"/>
  <c r="X2659" i="3"/>
  <c r="M2659" i="3" s="1"/>
  <c r="V3444" i="3"/>
  <c r="P3444" i="3" s="1"/>
  <c r="W3337" i="3"/>
  <c r="Q3337" i="3" s="1"/>
  <c r="W3913" i="3"/>
  <c r="Q3913" i="3" s="1"/>
  <c r="X3855" i="3"/>
  <c r="M3855" i="3" s="1"/>
  <c r="I3855" i="3" s="1"/>
  <c r="K3855" i="3" s="1"/>
  <c r="W3716" i="3"/>
  <c r="Q3716" i="3" s="1"/>
  <c r="U2905" i="3"/>
  <c r="O2905" i="3" s="1"/>
  <c r="AB2905" i="3" s="1"/>
  <c r="W3349" i="3"/>
  <c r="Q3349" i="3" s="1"/>
  <c r="X3767" i="3"/>
  <c r="M3767" i="3" s="1"/>
  <c r="V2199" i="3"/>
  <c r="P2199" i="3" s="1"/>
  <c r="X2279" i="3"/>
  <c r="M2279" i="3" s="1"/>
  <c r="X2812" i="3"/>
  <c r="M2812" i="3" s="1"/>
  <c r="W3555" i="3"/>
  <c r="Q3555" i="3" s="1"/>
  <c r="U2876" i="3"/>
  <c r="O2876" i="3" s="1"/>
  <c r="AB2876" i="3" s="1"/>
  <c r="X3865" i="3"/>
  <c r="M3865" i="3" s="1"/>
  <c r="X3956" i="3"/>
  <c r="M3956" i="3" s="1"/>
  <c r="W3860" i="3"/>
  <c r="Q3860" i="3" s="1"/>
  <c r="V2363" i="3"/>
  <c r="P2363" i="3" s="1"/>
  <c r="V3072" i="3"/>
  <c r="P3072" i="3" s="1"/>
  <c r="X2869" i="3"/>
  <c r="M2869" i="3" s="1"/>
  <c r="V1140" i="3"/>
  <c r="P1140" i="3" s="1"/>
  <c r="X4001" i="3"/>
  <c r="M4001" i="3" s="1"/>
  <c r="I4001" i="3" s="1"/>
  <c r="K4001" i="3" s="1"/>
  <c r="U3493" i="3"/>
  <c r="O3493" i="3" s="1"/>
  <c r="AB3493" i="3" s="1"/>
  <c r="X1841" i="3"/>
  <c r="M1841" i="3" s="1"/>
  <c r="V3661" i="3"/>
  <c r="P3661" i="3" s="1"/>
  <c r="U3120" i="3"/>
  <c r="O3120" i="3" s="1"/>
  <c r="AB3120" i="3" s="1"/>
  <c r="V3440" i="3"/>
  <c r="P3440" i="3" s="1"/>
  <c r="U2508" i="3"/>
  <c r="O2508" i="3" s="1"/>
  <c r="AB2508" i="3" s="1"/>
  <c r="U2006" i="3"/>
  <c r="O2006" i="3" s="1"/>
  <c r="AB2006" i="3" s="1"/>
  <c r="W1844" i="3"/>
  <c r="Q1844" i="3" s="1"/>
  <c r="W2849" i="3"/>
  <c r="Q2849" i="3" s="1"/>
  <c r="U2180" i="3"/>
  <c r="O2180" i="3" s="1"/>
  <c r="AB2180" i="3" s="1"/>
  <c r="V3169" i="3"/>
  <c r="P3169" i="3" s="1"/>
  <c r="U2958" i="3"/>
  <c r="O2958" i="3" s="1"/>
  <c r="AB2958" i="3" s="1"/>
  <c r="W3304" i="3"/>
  <c r="Q3304" i="3" s="1"/>
  <c r="X2595" i="3"/>
  <c r="M2595" i="3" s="1"/>
  <c r="I2595" i="3" s="1"/>
  <c r="K2595" i="3" s="1"/>
  <c r="W2053" i="3"/>
  <c r="Q2053" i="3" s="1"/>
  <c r="X2653" i="3"/>
  <c r="M2653" i="3" s="1"/>
  <c r="X2206" i="3"/>
  <c r="M2206" i="3" s="1"/>
  <c r="R2206" i="3" s="1"/>
  <c r="AC2206" i="3" s="1"/>
  <c r="U2908" i="3"/>
  <c r="O2908" i="3" s="1"/>
  <c r="AB2908" i="3" s="1"/>
  <c r="X2357" i="3"/>
  <c r="M2357" i="3" s="1"/>
  <c r="W1435" i="3"/>
  <c r="Q1435" i="3" s="1"/>
  <c r="X1974" i="3"/>
  <c r="M1974" i="3" s="1"/>
  <c r="V2148" i="3"/>
  <c r="P2148" i="3" s="1"/>
  <c r="V2261" i="3"/>
  <c r="P2261" i="3" s="1"/>
  <c r="W3695" i="3"/>
  <c r="Q3695" i="3" s="1"/>
  <c r="U3085" i="3"/>
  <c r="O3085" i="3" s="1"/>
  <c r="AB3085" i="3" s="1"/>
  <c r="W2653" i="3"/>
  <c r="Q2653" i="3" s="1"/>
  <c r="V3290" i="3"/>
  <c r="P3290" i="3" s="1"/>
  <c r="W3482" i="3"/>
  <c r="Q3482" i="3" s="1"/>
  <c r="X2851" i="3"/>
  <c r="M2851" i="3" s="1"/>
  <c r="U3716" i="3"/>
  <c r="O3716" i="3" s="1"/>
  <c r="AB3716" i="3" s="1"/>
  <c r="V3668" i="3"/>
  <c r="P3668" i="3" s="1"/>
  <c r="V3643" i="3"/>
  <c r="P3643" i="3" s="1"/>
  <c r="X3569" i="3"/>
  <c r="M3569" i="3" s="1"/>
  <c r="U1515" i="3"/>
  <c r="O1515" i="3" s="1"/>
  <c r="AB1515" i="3" s="1"/>
  <c r="W1506" i="3"/>
  <c r="Q1506" i="3" s="1"/>
  <c r="X3922" i="3"/>
  <c r="M3922" i="3" s="1"/>
  <c r="X3874" i="3"/>
  <c r="M3874" i="3" s="1"/>
  <c r="V3001" i="3"/>
  <c r="P3001" i="3" s="1"/>
  <c r="U497" i="3"/>
  <c r="O497" i="3" s="1"/>
  <c r="AB497" i="3" s="1"/>
  <c r="W3877" i="3"/>
  <c r="Q3877" i="3" s="1"/>
  <c r="U1814" i="3"/>
  <c r="O1814" i="3" s="1"/>
  <c r="AB1814" i="3" s="1"/>
  <c r="W3140" i="3"/>
  <c r="Q3140" i="3" s="1"/>
  <c r="X2695" i="3"/>
  <c r="M2695" i="3" s="1"/>
  <c r="I2695" i="3" s="1"/>
  <c r="K2695" i="3" s="1"/>
  <c r="V3899" i="3"/>
  <c r="P3899" i="3" s="1"/>
  <c r="X2796" i="3"/>
  <c r="M2796" i="3" s="1"/>
  <c r="I2796" i="3" s="1"/>
  <c r="K2796" i="3" s="1"/>
  <c r="V3160" i="3"/>
  <c r="P3160" i="3" s="1"/>
  <c r="X3929" i="3"/>
  <c r="M3929" i="3" s="1"/>
  <c r="V1204" i="3"/>
  <c r="P1204" i="3" s="1"/>
  <c r="V2825" i="3"/>
  <c r="P2825" i="3" s="1"/>
  <c r="V2797" i="3"/>
  <c r="P2797" i="3" s="1"/>
  <c r="W3170" i="3"/>
  <c r="Q3170" i="3" s="1"/>
  <c r="W869" i="3"/>
  <c r="Q869" i="3" s="1"/>
  <c r="V1633" i="3"/>
  <c r="P1633" i="3" s="1"/>
  <c r="W2034" i="3"/>
  <c r="Q2034" i="3" s="1"/>
  <c r="W1265" i="3"/>
  <c r="Q1265" i="3" s="1"/>
  <c r="X3422" i="3"/>
  <c r="M3422" i="3" s="1"/>
  <c r="I3422" i="3" s="1"/>
  <c r="K3422" i="3" s="1"/>
  <c r="U3469" i="3"/>
  <c r="O3469" i="3" s="1"/>
  <c r="AB3469" i="3" s="1"/>
  <c r="U3839" i="3"/>
  <c r="O3839" i="3" s="1"/>
  <c r="AB3839" i="3" s="1"/>
  <c r="V2100" i="3"/>
  <c r="P2100" i="3" s="1"/>
  <c r="W1965" i="3"/>
  <c r="Q1965" i="3" s="1"/>
  <c r="X3599" i="3"/>
  <c r="M3599" i="3" s="1"/>
  <c r="I3599" i="3" s="1"/>
  <c r="K3599" i="3" s="1"/>
  <c r="W3149" i="3"/>
  <c r="Q3149" i="3" s="1"/>
  <c r="V1996" i="3"/>
  <c r="P1996" i="3" s="1"/>
  <c r="X2436" i="3"/>
  <c r="M2436" i="3" s="1"/>
  <c r="X3617" i="3"/>
  <c r="M3617" i="3" s="1"/>
  <c r="W3249" i="3"/>
  <c r="Q3249" i="3" s="1"/>
  <c r="U2846" i="3"/>
  <c r="O2846" i="3" s="1"/>
  <c r="AB2846" i="3" s="1"/>
  <c r="V2154" i="3"/>
  <c r="P2154" i="3" s="1"/>
  <c r="W2829" i="3"/>
  <c r="Q2829" i="3" s="1"/>
  <c r="X3046" i="3"/>
  <c r="M3046" i="3" s="1"/>
  <c r="I3046" i="3" s="1"/>
  <c r="K3046" i="3" s="1"/>
  <c r="U2055" i="3"/>
  <c r="O2055" i="3" s="1"/>
  <c r="AB2055" i="3" s="1"/>
  <c r="X3247" i="3"/>
  <c r="M3247" i="3" s="1"/>
  <c r="I3247" i="3" s="1"/>
  <c r="K3247" i="3" s="1"/>
  <c r="U2866" i="3"/>
  <c r="O2866" i="3" s="1"/>
  <c r="AB2866" i="3" s="1"/>
  <c r="V3456" i="3"/>
  <c r="P3456" i="3" s="1"/>
  <c r="V2915" i="3"/>
  <c r="P2915" i="3" s="1"/>
  <c r="W2001" i="3"/>
  <c r="Q2001" i="3" s="1"/>
  <c r="X3133" i="3"/>
  <c r="M3133" i="3" s="1"/>
  <c r="V3138" i="3"/>
  <c r="P3138" i="3" s="1"/>
  <c r="U2404" i="3"/>
  <c r="O2404" i="3" s="1"/>
  <c r="AB2404" i="3" s="1"/>
  <c r="W3363" i="3"/>
  <c r="Q3363" i="3" s="1"/>
  <c r="X3835" i="3"/>
  <c r="M3835" i="3" s="1"/>
  <c r="X2733" i="3"/>
  <c r="M2733" i="3" s="1"/>
  <c r="X3349" i="3"/>
  <c r="M3349" i="3" s="1"/>
  <c r="X2341" i="3"/>
  <c r="M2341" i="3" s="1"/>
  <c r="V2258" i="3"/>
  <c r="P2258" i="3" s="1"/>
  <c r="W1573" i="3"/>
  <c r="Q1573" i="3" s="1"/>
  <c r="U1816" i="3"/>
  <c r="O1816" i="3" s="1"/>
  <c r="AB1816" i="3" s="1"/>
  <c r="V3585" i="3"/>
  <c r="P3585" i="3" s="1"/>
  <c r="X3345" i="3"/>
  <c r="M3345" i="3" s="1"/>
  <c r="W1138" i="3"/>
  <c r="Q1138" i="3" s="1"/>
  <c r="W3982" i="3"/>
  <c r="Q3982" i="3" s="1"/>
  <c r="X2888" i="3"/>
  <c r="M2888" i="3" s="1"/>
  <c r="X3923" i="3"/>
  <c r="M3923" i="3" s="1"/>
  <c r="I3923" i="3" s="1"/>
  <c r="K3923" i="3" s="1"/>
  <c r="X3590" i="3"/>
  <c r="M3590" i="3" s="1"/>
  <c r="V2943" i="3"/>
  <c r="P2943" i="3" s="1"/>
  <c r="W3463" i="3"/>
  <c r="Q3463" i="3" s="1"/>
  <c r="U2609" i="3"/>
  <c r="O2609" i="3" s="1"/>
  <c r="AB2609" i="3" s="1"/>
  <c r="V3244" i="3"/>
  <c r="P3244" i="3" s="1"/>
  <c r="V2343" i="3"/>
  <c r="P2343" i="3" s="1"/>
  <c r="W3001" i="3"/>
  <c r="Q3001" i="3" s="1"/>
  <c r="V2642" i="3"/>
  <c r="P2642" i="3" s="1"/>
  <c r="V2048" i="3"/>
  <c r="P2048" i="3" s="1"/>
  <c r="V3529" i="3"/>
  <c r="P3529" i="3" s="1"/>
  <c r="X1636" i="3"/>
  <c r="M1636" i="3" s="1"/>
  <c r="U3549" i="3"/>
  <c r="O3549" i="3" s="1"/>
  <c r="AB3549" i="3" s="1"/>
  <c r="X3233" i="3"/>
  <c r="M3233" i="3" s="1"/>
  <c r="U3707" i="3"/>
  <c r="O3707" i="3" s="1"/>
  <c r="AB3707" i="3" s="1"/>
  <c r="X2214" i="3"/>
  <c r="M2214" i="3" s="1"/>
  <c r="U2259" i="3"/>
  <c r="O2259" i="3" s="1"/>
  <c r="AB2259" i="3" s="1"/>
  <c r="U2900" i="3"/>
  <c r="O2900" i="3" s="1"/>
  <c r="AB2900" i="3" s="1"/>
  <c r="U3714" i="3"/>
  <c r="O3714" i="3" s="1"/>
  <c r="AB3714" i="3" s="1"/>
  <c r="W2794" i="3"/>
  <c r="Q2794" i="3" s="1"/>
  <c r="U2011" i="3"/>
  <c r="O2011" i="3" s="1"/>
  <c r="AB2011" i="3" s="1"/>
  <c r="X361" i="3"/>
  <c r="M361" i="3" s="1"/>
  <c r="U1417" i="3"/>
  <c r="O1417" i="3" s="1"/>
  <c r="AB1417" i="3" s="1"/>
  <c r="W1344" i="3"/>
  <c r="Q1344" i="3" s="1"/>
  <c r="V3477" i="3"/>
  <c r="P3477" i="3" s="1"/>
  <c r="U3239" i="3"/>
  <c r="O3239" i="3" s="1"/>
  <c r="AB3239" i="3" s="1"/>
  <c r="W3821" i="3"/>
  <c r="Q3821" i="3" s="1"/>
  <c r="W1609" i="3"/>
  <c r="Q1609" i="3" s="1"/>
  <c r="U2794" i="3"/>
  <c r="O2794" i="3" s="1"/>
  <c r="AB2794" i="3" s="1"/>
  <c r="X288" i="3"/>
  <c r="M288" i="3" s="1"/>
  <c r="U2310" i="3"/>
  <c r="O2310" i="3" s="1"/>
  <c r="AB2310" i="3" s="1"/>
  <c r="U2165" i="3"/>
  <c r="O2165" i="3" s="1"/>
  <c r="AB2165" i="3" s="1"/>
  <c r="U3098" i="3"/>
  <c r="O3098" i="3" s="1"/>
  <c r="AB3098" i="3" s="1"/>
  <c r="V3975" i="3"/>
  <c r="P3975" i="3" s="1"/>
  <c r="W2415" i="3"/>
  <c r="Q2415" i="3" s="1"/>
  <c r="U2692" i="3"/>
  <c r="O2692" i="3" s="1"/>
  <c r="AB2692" i="3" s="1"/>
  <c r="X1348" i="3"/>
  <c r="M1348" i="3" s="1"/>
  <c r="X991" i="3"/>
  <c r="M991" i="3" s="1"/>
  <c r="V2016" i="3"/>
  <c r="P2016" i="3" s="1"/>
  <c r="V3375" i="3"/>
  <c r="P3375" i="3" s="1"/>
  <c r="X2154" i="3"/>
  <c r="M2154" i="3" s="1"/>
  <c r="U2531" i="3"/>
  <c r="O2531" i="3" s="1"/>
  <c r="AB2531" i="3" s="1"/>
  <c r="X2678" i="3"/>
  <c r="M2678" i="3" s="1"/>
  <c r="X2012" i="3"/>
  <c r="M2012" i="3" s="1"/>
  <c r="W2910" i="3"/>
  <c r="Q2910" i="3" s="1"/>
  <c r="X1732" i="3"/>
  <c r="M1732" i="3" s="1"/>
  <c r="V3399" i="3"/>
  <c r="P3399" i="3" s="1"/>
  <c r="X3798" i="3"/>
  <c r="M3798" i="3" s="1"/>
  <c r="X3545" i="3"/>
  <c r="M3545" i="3" s="1"/>
  <c r="V3457" i="3"/>
  <c r="P3457" i="3" s="1"/>
  <c r="U3585" i="3"/>
  <c r="O3585" i="3" s="1"/>
  <c r="AB3585" i="3" s="1"/>
  <c r="W3628" i="3"/>
  <c r="Q3628" i="3" s="1"/>
  <c r="U3559" i="3"/>
  <c r="O3559" i="3" s="1"/>
  <c r="AB3559" i="3" s="1"/>
  <c r="W3585" i="3"/>
  <c r="Q3585" i="3" s="1"/>
  <c r="W1093" i="3"/>
  <c r="Q1093" i="3" s="1"/>
  <c r="U3588" i="3"/>
  <c r="O3588" i="3" s="1"/>
  <c r="AB3588" i="3" s="1"/>
  <c r="U2699" i="3"/>
  <c r="O2699" i="3" s="1"/>
  <c r="AB2699" i="3" s="1"/>
  <c r="V3956" i="3"/>
  <c r="P3956" i="3" s="1"/>
  <c r="U2095" i="3"/>
  <c r="O2095" i="3" s="1"/>
  <c r="AB2095" i="3" s="1"/>
  <c r="U2820" i="3"/>
  <c r="O2820" i="3" s="1"/>
  <c r="AB2820" i="3" s="1"/>
  <c r="X2738" i="3"/>
  <c r="M2738" i="3" s="1"/>
  <c r="X3429" i="3"/>
  <c r="M3429" i="3" s="1"/>
  <c r="I3429" i="3" s="1"/>
  <c r="K3429" i="3" s="1"/>
  <c r="V914" i="3"/>
  <c r="P914" i="3" s="1"/>
  <c r="W2521" i="3"/>
  <c r="Q2521" i="3" s="1"/>
  <c r="U2435" i="3"/>
  <c r="O2435" i="3" s="1"/>
  <c r="AB2435" i="3" s="1"/>
  <c r="W2632" i="3"/>
  <c r="Q2632" i="3" s="1"/>
  <c r="X3768" i="3"/>
  <c r="M3768" i="3" s="1"/>
  <c r="X1577" i="3"/>
  <c r="M1577" i="3" s="1"/>
  <c r="W3370" i="3"/>
  <c r="Q3370" i="3" s="1"/>
  <c r="X2909" i="3"/>
  <c r="M2909" i="3" s="1"/>
  <c r="I2909" i="3" s="1"/>
  <c r="K2909" i="3" s="1"/>
  <c r="V2375" i="3"/>
  <c r="P2375" i="3" s="1"/>
  <c r="W2326" i="3"/>
  <c r="Q2326" i="3" s="1"/>
  <c r="U1460" i="3"/>
  <c r="O1460" i="3" s="1"/>
  <c r="AB1460" i="3" s="1"/>
  <c r="U1595" i="3"/>
  <c r="O1595" i="3" s="1"/>
  <c r="AB1595" i="3" s="1"/>
  <c r="W2836" i="3"/>
  <c r="Q2836" i="3" s="1"/>
  <c r="X3511" i="3"/>
  <c r="M3511" i="3" s="1"/>
  <c r="W2834" i="3"/>
  <c r="Q2834" i="3" s="1"/>
  <c r="X3662" i="3"/>
  <c r="M3662" i="3" s="1"/>
  <c r="W3707" i="3"/>
  <c r="Q3707" i="3" s="1"/>
  <c r="U3314" i="3"/>
  <c r="O3314" i="3" s="1"/>
  <c r="AB3314" i="3" s="1"/>
  <c r="V3786" i="3"/>
  <c r="P3786" i="3" s="1"/>
  <c r="W1891" i="3"/>
  <c r="Q1891" i="3" s="1"/>
  <c r="X2804" i="3"/>
  <c r="M2804" i="3" s="1"/>
  <c r="X736" i="3"/>
  <c r="M736" i="3" s="1"/>
  <c r="I736" i="3" s="1"/>
  <c r="K736" i="3" s="1"/>
  <c r="V34" i="3"/>
  <c r="P34" i="3" s="1"/>
  <c r="W2996" i="3"/>
  <c r="Q2996" i="3" s="1"/>
  <c r="W1563" i="3"/>
  <c r="Q1563" i="3" s="1"/>
  <c r="W1388" i="3"/>
  <c r="Q1388" i="3" s="1"/>
  <c r="V3761" i="3"/>
  <c r="P3761" i="3" s="1"/>
  <c r="V3805" i="3"/>
  <c r="P3805" i="3" s="1"/>
  <c r="X3169" i="3"/>
  <c r="M3169" i="3" s="1"/>
  <c r="U1267" i="3"/>
  <c r="O1267" i="3" s="1"/>
  <c r="AB1267" i="3" s="1"/>
  <c r="W2155" i="3"/>
  <c r="Q2155" i="3" s="1"/>
  <c r="W1411" i="3"/>
  <c r="Q1411" i="3" s="1"/>
  <c r="U3729" i="3"/>
  <c r="O3729" i="3" s="1"/>
  <c r="AB3729" i="3" s="1"/>
  <c r="U2366" i="3"/>
  <c r="O2366" i="3" s="1"/>
  <c r="AB2366" i="3" s="1"/>
  <c r="X629" i="3"/>
  <c r="M629" i="3" s="1"/>
  <c r="V3250" i="3"/>
  <c r="P3250" i="3" s="1"/>
  <c r="X2561" i="3"/>
  <c r="M2561" i="3" s="1"/>
  <c r="V3491" i="3"/>
  <c r="P3491" i="3" s="1"/>
  <c r="U2673" i="3"/>
  <c r="O2673" i="3" s="1"/>
  <c r="AB2673" i="3" s="1"/>
  <c r="W3622" i="3"/>
  <c r="Q3622" i="3" s="1"/>
  <c r="X3975" i="3"/>
  <c r="M3975" i="3" s="1"/>
  <c r="V2320" i="3"/>
  <c r="P2320" i="3" s="1"/>
  <c r="W3267" i="3"/>
  <c r="Q3267" i="3" s="1"/>
  <c r="W3770" i="3"/>
  <c r="Q3770" i="3" s="1"/>
  <c r="V3195" i="3"/>
  <c r="P3195" i="3" s="1"/>
  <c r="W2470" i="3"/>
  <c r="Q2470" i="3" s="1"/>
  <c r="U3486" i="3"/>
  <c r="O3486" i="3" s="1"/>
  <c r="AB3486" i="3" s="1"/>
  <c r="W2634" i="3"/>
  <c r="Q2634" i="3" s="1"/>
  <c r="X1333" i="3"/>
  <c r="M1333" i="3" s="1"/>
  <c r="X2937" i="3"/>
  <c r="M2937" i="3" s="1"/>
  <c r="X2792" i="3"/>
  <c r="M2792" i="3" s="1"/>
  <c r="X3654" i="3"/>
  <c r="M3654" i="3" s="1"/>
  <c r="U2350" i="3"/>
  <c r="O2350" i="3" s="1"/>
  <c r="AB2350" i="3" s="1"/>
  <c r="V2993" i="3"/>
  <c r="P2993" i="3" s="1"/>
  <c r="X3612" i="3"/>
  <c r="M3612" i="3" s="1"/>
  <c r="I3612" i="3" s="1"/>
  <c r="K3612" i="3" s="1"/>
  <c r="X3237" i="3"/>
  <c r="M3237" i="3" s="1"/>
  <c r="I3237" i="3" s="1"/>
  <c r="K3237" i="3" s="1"/>
  <c r="X2370" i="3"/>
  <c r="M2370" i="3" s="1"/>
  <c r="U3005" i="3"/>
  <c r="O3005" i="3" s="1"/>
  <c r="AB3005" i="3" s="1"/>
  <c r="V3891" i="3"/>
  <c r="P3891" i="3" s="1"/>
  <c r="X2807" i="3"/>
  <c r="M2807" i="3" s="1"/>
  <c r="U2649" i="3"/>
  <c r="O2649" i="3" s="1"/>
  <c r="AB2649" i="3" s="1"/>
  <c r="U3124" i="3"/>
  <c r="O3124" i="3" s="1"/>
  <c r="AB3124" i="3" s="1"/>
  <c r="U3822" i="3"/>
  <c r="O3822" i="3" s="1"/>
  <c r="AB3822" i="3" s="1"/>
  <c r="X1786" i="3"/>
  <c r="M1786" i="3" s="1"/>
  <c r="V2122" i="3"/>
  <c r="P2122" i="3" s="1"/>
  <c r="U3902" i="3"/>
  <c r="O3902" i="3" s="1"/>
  <c r="AB3902" i="3" s="1"/>
  <c r="X2965" i="3"/>
  <c r="M2965" i="3" s="1"/>
  <c r="V3209" i="3"/>
  <c r="P3209" i="3" s="1"/>
  <c r="W2376" i="3"/>
  <c r="Q2376" i="3" s="1"/>
  <c r="V2172" i="3"/>
  <c r="P2172" i="3" s="1"/>
  <c r="U3648" i="3"/>
  <c r="O3648" i="3" s="1"/>
  <c r="AB3648" i="3" s="1"/>
  <c r="W2222" i="3"/>
  <c r="Q2222" i="3" s="1"/>
  <c r="W2693" i="3"/>
  <c r="Q2693" i="3" s="1"/>
  <c r="X3852" i="3"/>
  <c r="M3852" i="3" s="1"/>
  <c r="W2016" i="3"/>
  <c r="Q2016" i="3" s="1"/>
  <c r="W2617" i="3"/>
  <c r="Q2617" i="3" s="1"/>
  <c r="X3558" i="3"/>
  <c r="M3558" i="3" s="1"/>
  <c r="X1747" i="3"/>
  <c r="M1747" i="3" s="1"/>
  <c r="I1747" i="3" s="1"/>
  <c r="K1747" i="3" s="1"/>
  <c r="X2499" i="3"/>
  <c r="M2499" i="3" s="1"/>
  <c r="V3299" i="3"/>
  <c r="P3299" i="3" s="1"/>
  <c r="W3476" i="3"/>
  <c r="Q3476" i="3" s="1"/>
  <c r="X259" i="3"/>
  <c r="M259" i="3" s="1"/>
  <c r="V3789" i="3"/>
  <c r="P3789" i="3" s="1"/>
  <c r="W3461" i="3"/>
  <c r="Q3461" i="3" s="1"/>
  <c r="U1645" i="3"/>
  <c r="O1645" i="3" s="1"/>
  <c r="AB1645" i="3" s="1"/>
  <c r="U2883" i="3"/>
  <c r="O2883" i="3" s="1"/>
  <c r="AB2883" i="3" s="1"/>
  <c r="U845" i="3"/>
  <c r="O845" i="3" s="1"/>
  <c r="AB845" i="3" s="1"/>
  <c r="W2878" i="3"/>
  <c r="Q2878" i="3" s="1"/>
  <c r="X2219" i="3"/>
  <c r="M2219" i="3" s="1"/>
  <c r="T3338" i="3"/>
  <c r="L3338" i="3" s="1"/>
  <c r="X3382" i="3"/>
  <c r="M3382" i="3" s="1"/>
  <c r="I3382" i="3" s="1"/>
  <c r="K3382" i="3" s="1"/>
  <c r="W2885" i="3"/>
  <c r="Q2885" i="3" s="1"/>
  <c r="U1115" i="3"/>
  <c r="O1115" i="3" s="1"/>
  <c r="AB1115" i="3" s="1"/>
  <c r="V1824" i="3"/>
  <c r="P1824" i="3" s="1"/>
  <c r="U2133" i="3"/>
  <c r="O2133" i="3" s="1"/>
  <c r="AB2133" i="3" s="1"/>
  <c r="X2428" i="3"/>
  <c r="M2428" i="3" s="1"/>
  <c r="V3702" i="3"/>
  <c r="P3702" i="3" s="1"/>
  <c r="X3610" i="3"/>
  <c r="M3610" i="3" s="1"/>
  <c r="W3503" i="3"/>
  <c r="Q3503" i="3" s="1"/>
  <c r="V2648" i="3"/>
  <c r="P2648" i="3" s="1"/>
  <c r="X2769" i="3"/>
  <c r="M2769" i="3" s="1"/>
  <c r="V2636" i="3"/>
  <c r="P2636" i="3" s="1"/>
  <c r="V2398" i="3"/>
  <c r="P2398" i="3" s="1"/>
  <c r="V3818" i="3"/>
  <c r="P3818" i="3" s="1"/>
  <c r="V1725" i="3"/>
  <c r="P1725" i="3" s="1"/>
  <c r="W3811" i="3"/>
  <c r="Q3811" i="3" s="1"/>
  <c r="W3613" i="3"/>
  <c r="Q3613" i="3" s="1"/>
  <c r="W3846" i="3"/>
  <c r="Q3846" i="3" s="1"/>
  <c r="V3429" i="3"/>
  <c r="P3429" i="3" s="1"/>
  <c r="V325" i="3"/>
  <c r="P325" i="3" s="1"/>
  <c r="U2717" i="3"/>
  <c r="O2717" i="3" s="1"/>
  <c r="AB2717" i="3" s="1"/>
  <c r="W2496" i="3"/>
  <c r="Q2496" i="3" s="1"/>
  <c r="U2636" i="3"/>
  <c r="O2636" i="3" s="1"/>
  <c r="AB2636" i="3" s="1"/>
  <c r="X3710" i="3"/>
  <c r="M3710" i="3" s="1"/>
  <c r="U2027" i="3"/>
  <c r="O2027" i="3" s="1"/>
  <c r="AB2027" i="3" s="1"/>
  <c r="V3840" i="3"/>
  <c r="P3840" i="3" s="1"/>
  <c r="U2340" i="3"/>
  <c r="O2340" i="3" s="1"/>
  <c r="AB2340" i="3" s="1"/>
  <c r="U3780" i="3"/>
  <c r="O3780" i="3" s="1"/>
  <c r="AB3780" i="3" s="1"/>
  <c r="W3921" i="3"/>
  <c r="Q3921" i="3" s="1"/>
  <c r="X3078" i="3"/>
  <c r="M3078" i="3" s="1"/>
  <c r="W3999" i="3"/>
  <c r="Q3999" i="3" s="1"/>
  <c r="U3141" i="3"/>
  <c r="O3141" i="3" s="1"/>
  <c r="AB3141" i="3" s="1"/>
  <c r="V3212" i="3"/>
  <c r="P3212" i="3" s="1"/>
  <c r="X2283" i="3"/>
  <c r="M2283" i="3" s="1"/>
  <c r="V2349" i="3"/>
  <c r="P2349" i="3" s="1"/>
  <c r="X3115" i="3"/>
  <c r="M3115" i="3" s="1"/>
  <c r="W2033" i="3"/>
  <c r="Q2033" i="3" s="1"/>
  <c r="U3590" i="3"/>
  <c r="O3590" i="3" s="1"/>
  <c r="AB3590" i="3" s="1"/>
  <c r="U3859" i="3"/>
  <c r="O3859" i="3" s="1"/>
  <c r="AB3859" i="3" s="1"/>
  <c r="X2861" i="3"/>
  <c r="M2861" i="3" s="1"/>
  <c r="X2631" i="3"/>
  <c r="M2631" i="3" s="1"/>
  <c r="I2631" i="3" s="1"/>
  <c r="K2631" i="3" s="1"/>
  <c r="U3398" i="3"/>
  <c r="O3398" i="3" s="1"/>
  <c r="AB3398" i="3" s="1"/>
  <c r="V3539" i="3"/>
  <c r="P3539" i="3" s="1"/>
  <c r="X3820" i="3"/>
  <c r="M3820" i="3" s="1"/>
  <c r="W3855" i="3"/>
  <c r="Q3855" i="3" s="1"/>
  <c r="W2358" i="3"/>
  <c r="Q2358" i="3" s="1"/>
  <c r="U3548" i="3"/>
  <c r="O3548" i="3" s="1"/>
  <c r="AB3548" i="3" s="1"/>
  <c r="V2567" i="3"/>
  <c r="P2567" i="3" s="1"/>
  <c r="V2059" i="3"/>
  <c r="P2059" i="3" s="1"/>
  <c r="V3775" i="3"/>
  <c r="P3775" i="3" s="1"/>
  <c r="U1956" i="3"/>
  <c r="O1956" i="3" s="1"/>
  <c r="AB1956" i="3" s="1"/>
  <c r="V3354" i="3"/>
  <c r="P3354" i="3" s="1"/>
  <c r="U2592" i="3"/>
  <c r="O2592" i="3" s="1"/>
  <c r="AB2592" i="3" s="1"/>
  <c r="W3243" i="3"/>
  <c r="Q3243" i="3" s="1"/>
  <c r="W1400" i="3"/>
  <c r="Q1400" i="3" s="1"/>
  <c r="W3545" i="3"/>
  <c r="Q3545" i="3" s="1"/>
  <c r="U3655" i="3"/>
  <c r="O3655" i="3" s="1"/>
  <c r="AB3655" i="3" s="1"/>
  <c r="V3210" i="3"/>
  <c r="P3210" i="3" s="1"/>
  <c r="V3118" i="3"/>
  <c r="P3118" i="3" s="1"/>
  <c r="X3907" i="3"/>
  <c r="M3907" i="3" s="1"/>
  <c r="V3184" i="3"/>
  <c r="P3184" i="3" s="1"/>
  <c r="U3900" i="3"/>
  <c r="O3900" i="3" s="1"/>
  <c r="AB3900" i="3" s="1"/>
  <c r="X3792" i="3"/>
  <c r="M3792" i="3" s="1"/>
  <c r="V3055" i="3"/>
  <c r="P3055" i="3" s="1"/>
  <c r="X2599" i="3"/>
  <c r="M2599" i="3" s="1"/>
  <c r="W2604" i="3"/>
  <c r="Q2604" i="3" s="1"/>
  <c r="W153" i="3"/>
  <c r="Q153" i="3" s="1"/>
  <c r="V2209" i="3"/>
  <c r="P2209" i="3" s="1"/>
  <c r="V3012" i="3"/>
  <c r="P3012" i="3" s="1"/>
  <c r="W3316" i="3"/>
  <c r="Q3316" i="3" s="1"/>
  <c r="W3653" i="3"/>
  <c r="Q3653" i="3" s="1"/>
  <c r="V3219" i="3"/>
  <c r="P3219" i="3" s="1"/>
  <c r="W2662" i="3"/>
  <c r="Q2662" i="3" s="1"/>
  <c r="W1144" i="3"/>
  <c r="Q1144" i="3" s="1"/>
  <c r="X2308" i="3"/>
  <c r="M2308" i="3" s="1"/>
  <c r="X2006" i="3"/>
  <c r="M2006" i="3" s="1"/>
  <c r="W2626" i="3"/>
  <c r="Q2626" i="3" s="1"/>
  <c r="W1274" i="3"/>
  <c r="Q1274" i="3" s="1"/>
  <c r="U2420" i="3"/>
  <c r="O2420" i="3" s="1"/>
  <c r="AB2420" i="3" s="1"/>
  <c r="V3495" i="3"/>
  <c r="P3495" i="3" s="1"/>
  <c r="X2172" i="3"/>
  <c r="M2172" i="3" s="1"/>
  <c r="I2172" i="3" s="1"/>
  <c r="K2172" i="3" s="1"/>
  <c r="W1210" i="3"/>
  <c r="Q1210" i="3" s="1"/>
  <c r="V2388" i="3"/>
  <c r="P2388" i="3" s="1"/>
  <c r="W1628" i="3"/>
  <c r="Q1628" i="3" s="1"/>
  <c r="U2" i="3"/>
  <c r="O2" i="3" s="1"/>
  <c r="AB2" i="3" s="1"/>
  <c r="X2312" i="3"/>
  <c r="M2312" i="3" s="1"/>
  <c r="X2477" i="3"/>
  <c r="M2477" i="3" s="1"/>
  <c r="U1249" i="3"/>
  <c r="O1249" i="3" s="1"/>
  <c r="AB1249" i="3" s="1"/>
  <c r="V3151" i="3"/>
  <c r="P3151" i="3" s="1"/>
  <c r="W2396" i="3"/>
  <c r="Q2396" i="3" s="1"/>
  <c r="U3934" i="3"/>
  <c r="O3934" i="3" s="1"/>
  <c r="AB3934" i="3" s="1"/>
  <c r="W2939" i="3"/>
  <c r="Q2939" i="3" s="1"/>
  <c r="X1776" i="3"/>
  <c r="M1776" i="3" s="1"/>
  <c r="V2392" i="3"/>
  <c r="P2392" i="3" s="1"/>
  <c r="X1914" i="3"/>
  <c r="M1914" i="3" s="1"/>
  <c r="W3199" i="3"/>
  <c r="Q3199" i="3" s="1"/>
  <c r="V1907" i="3"/>
  <c r="P1907" i="3" s="1"/>
  <c r="V1786" i="3"/>
  <c r="P1786" i="3" s="1"/>
  <c r="W3546" i="3"/>
  <c r="Q3546" i="3" s="1"/>
  <c r="V3951" i="3"/>
  <c r="P3951" i="3" s="1"/>
  <c r="X3035" i="3"/>
  <c r="M3035" i="3" s="1"/>
  <c r="X2930" i="3"/>
  <c r="M2930" i="3" s="1"/>
  <c r="V1035" i="3"/>
  <c r="P1035" i="3" s="1"/>
  <c r="U3840" i="3"/>
  <c r="O3840" i="3" s="1"/>
  <c r="AB3840" i="3" s="1"/>
  <c r="V2746" i="3"/>
  <c r="P2746" i="3" s="1"/>
  <c r="V2555" i="3"/>
  <c r="P2555" i="3" s="1"/>
  <c r="W3187" i="3"/>
  <c r="Q3187" i="3" s="1"/>
  <c r="U2056" i="3"/>
  <c r="O2056" i="3" s="1"/>
  <c r="AB2056" i="3" s="1"/>
  <c r="U3957" i="3"/>
  <c r="O3957" i="3" s="1"/>
  <c r="AB3957" i="3" s="1"/>
  <c r="V1814" i="3"/>
  <c r="P1814" i="3" s="1"/>
  <c r="V3675" i="3"/>
  <c r="P3675" i="3" s="1"/>
  <c r="X1552" i="3"/>
  <c r="M1552" i="3" s="1"/>
  <c r="V2215" i="3"/>
  <c r="P2215" i="3" s="1"/>
  <c r="X2029" i="3"/>
  <c r="M2029" i="3" s="1"/>
  <c r="I2029" i="3" s="1"/>
  <c r="K2029" i="3" s="1"/>
  <c r="X3993" i="3"/>
  <c r="M3993" i="3" s="1"/>
  <c r="I3993" i="3" s="1"/>
  <c r="K3993" i="3" s="1"/>
  <c r="U1790" i="3"/>
  <c r="O1790" i="3" s="1"/>
  <c r="AB1790" i="3" s="1"/>
  <c r="X3389" i="3"/>
  <c r="M3389" i="3" s="1"/>
  <c r="V2580" i="3"/>
  <c r="P2580" i="3" s="1"/>
  <c r="X2819" i="3"/>
  <c r="M2819" i="3" s="1"/>
  <c r="V3093" i="3"/>
  <c r="P3093" i="3" s="1"/>
  <c r="X2058" i="3"/>
  <c r="M2058" i="3" s="1"/>
  <c r="I2058" i="3" s="1"/>
  <c r="K2058" i="3" s="1"/>
  <c r="W1166" i="3"/>
  <c r="Q1166" i="3" s="1"/>
  <c r="X3661" i="3"/>
  <c r="M3661" i="3" s="1"/>
  <c r="V1109" i="3"/>
  <c r="P1109" i="3" s="1"/>
  <c r="U2922" i="3"/>
  <c r="O2922" i="3" s="1"/>
  <c r="AB2922" i="3" s="1"/>
  <c r="W1599" i="3"/>
  <c r="Q1599" i="3" s="1"/>
  <c r="X1900" i="3"/>
  <c r="M1900" i="3" s="1"/>
  <c r="X2340" i="3"/>
  <c r="M2340" i="3" s="1"/>
  <c r="I2340" i="3" s="1"/>
  <c r="K2340" i="3" s="1"/>
  <c r="U3032" i="3"/>
  <c r="O3032" i="3" s="1"/>
  <c r="AB3032" i="3" s="1"/>
  <c r="V3032" i="3"/>
  <c r="P3032" i="3" s="1"/>
  <c r="X3892" i="3"/>
  <c r="M3892" i="3" s="1"/>
  <c r="X405" i="3"/>
  <c r="M405" i="3" s="1"/>
  <c r="W1190" i="3"/>
  <c r="Q1190" i="3" s="1"/>
  <c r="U1199" i="3"/>
  <c r="O1199" i="3" s="1"/>
  <c r="AB1199" i="3" s="1"/>
  <c r="V3706" i="3"/>
  <c r="P3706" i="3" s="1"/>
  <c r="V3762" i="3"/>
  <c r="P3762" i="3" s="1"/>
  <c r="X3695" i="3"/>
  <c r="M3695" i="3" s="1"/>
  <c r="X3868" i="3"/>
  <c r="M3868" i="3" s="1"/>
  <c r="I3868" i="3" s="1"/>
  <c r="K3868" i="3" s="1"/>
  <c r="X3692" i="3"/>
  <c r="M3692" i="3" s="1"/>
  <c r="W1672" i="3"/>
  <c r="Q1672" i="3" s="1"/>
  <c r="V3467" i="3"/>
  <c r="P3467" i="3" s="1"/>
  <c r="V1370" i="3"/>
  <c r="P1370" i="3" s="1"/>
  <c r="V2070" i="3"/>
  <c r="P2070" i="3" s="1"/>
  <c r="W2745" i="3"/>
  <c r="Q2745" i="3" s="1"/>
  <c r="X3490" i="3"/>
  <c r="M3490" i="3" s="1"/>
  <c r="X3738" i="3"/>
  <c r="M3738" i="3" s="1"/>
  <c r="I3738" i="3" s="1"/>
  <c r="K3738" i="3" s="1"/>
  <c r="W3690" i="3"/>
  <c r="Q3690" i="3" s="1"/>
  <c r="U3055" i="3"/>
  <c r="O3055" i="3" s="1"/>
  <c r="AB3055" i="3" s="1"/>
  <c r="V2964" i="3"/>
  <c r="P2964" i="3" s="1"/>
  <c r="U2188" i="3"/>
  <c r="O2188" i="3" s="1"/>
  <c r="AB2188" i="3" s="1"/>
  <c r="W1465" i="3"/>
  <c r="Q1465" i="3" s="1"/>
  <c r="V3639" i="3"/>
  <c r="P3639" i="3" s="1"/>
  <c r="X3224" i="3"/>
  <c r="M3224" i="3" s="1"/>
  <c r="V2062" i="3"/>
  <c r="P2062" i="3" s="1"/>
  <c r="X2707" i="3"/>
  <c r="M2707" i="3" s="1"/>
  <c r="X1840" i="3"/>
  <c r="M1840" i="3" s="1"/>
  <c r="I1840" i="3" s="1"/>
  <c r="K1840" i="3" s="1"/>
  <c r="V3509" i="3"/>
  <c r="P3509" i="3" s="1"/>
  <c r="U1856" i="3"/>
  <c r="O1856" i="3" s="1"/>
  <c r="AB1856" i="3" s="1"/>
  <c r="U3356" i="3"/>
  <c r="O3356" i="3" s="1"/>
  <c r="AB3356" i="3" s="1"/>
  <c r="V2674" i="3"/>
  <c r="P2674" i="3" s="1"/>
  <c r="W3570" i="3"/>
  <c r="Q3570" i="3" s="1"/>
  <c r="U3578" i="3"/>
  <c r="O3578" i="3" s="1"/>
  <c r="AB3578" i="3" s="1"/>
  <c r="X2782" i="3"/>
  <c r="M2782" i="3" s="1"/>
  <c r="X1932" i="3"/>
  <c r="M1932" i="3" s="1"/>
  <c r="X2" i="3"/>
  <c r="M2" i="3" s="1"/>
  <c r="W2365" i="3"/>
  <c r="Q2365" i="3" s="1"/>
  <c r="W3068" i="3"/>
  <c r="Q3068" i="3" s="1"/>
  <c r="V3037" i="3"/>
  <c r="P3037" i="3" s="1"/>
  <c r="X779" i="3"/>
  <c r="M779" i="3" s="1"/>
  <c r="W3920" i="3"/>
  <c r="Q3920" i="3" s="1"/>
  <c r="X2088" i="3"/>
  <c r="M2088" i="3" s="1"/>
  <c r="V3734" i="3"/>
  <c r="P3734" i="3" s="1"/>
  <c r="X2808" i="3"/>
  <c r="M2808" i="3" s="1"/>
  <c r="V2424" i="3"/>
  <c r="P2424" i="3" s="1"/>
  <c r="V1305" i="3"/>
  <c r="P1305" i="3" s="1"/>
  <c r="U3063" i="3"/>
  <c r="O3063" i="3" s="1"/>
  <c r="AB3063" i="3" s="1"/>
  <c r="X3152" i="3"/>
  <c r="M3152" i="3" s="1"/>
  <c r="I3152" i="3" s="1"/>
  <c r="K3152" i="3" s="1"/>
  <c r="U359" i="3"/>
  <c r="O359" i="3" s="1"/>
  <c r="AB359" i="3" s="1"/>
  <c r="X1225" i="3"/>
  <c r="M1225" i="3" s="1"/>
  <c r="V1321" i="3"/>
  <c r="P1321" i="3" s="1"/>
  <c r="U3831" i="3"/>
  <c r="O3831" i="3" s="1"/>
  <c r="AB3831" i="3" s="1"/>
  <c r="U2656" i="3"/>
  <c r="O2656" i="3" s="1"/>
  <c r="AB2656" i="3" s="1"/>
  <c r="X2922" i="3"/>
  <c r="M2922" i="3" s="1"/>
  <c r="X3151" i="3"/>
  <c r="M3151" i="3" s="1"/>
  <c r="V3799" i="3"/>
  <c r="P3799" i="3" s="1"/>
  <c r="X3597" i="3"/>
  <c r="M3597" i="3" s="1"/>
  <c r="W3915" i="3"/>
  <c r="Q3915" i="3" s="1"/>
  <c r="X3757" i="3"/>
  <c r="M3757" i="3" s="1"/>
  <c r="I3757" i="3" s="1"/>
  <c r="K3757" i="3" s="1"/>
  <c r="W3621" i="3"/>
  <c r="Q3621" i="3" s="1"/>
  <c r="X3150" i="3"/>
  <c r="M3150" i="3" s="1"/>
  <c r="U2224" i="3"/>
  <c r="O2224" i="3" s="1"/>
  <c r="AB2224" i="3" s="1"/>
  <c r="V2003" i="3"/>
  <c r="P2003" i="3" s="1"/>
  <c r="V3415" i="3"/>
  <c r="P3415" i="3" s="1"/>
  <c r="X2290" i="3"/>
  <c r="M2290" i="3" s="1"/>
  <c r="V3514" i="3"/>
  <c r="P3514" i="3" s="1"/>
  <c r="V1248" i="3"/>
  <c r="P1248" i="3" s="1"/>
  <c r="X1762" i="3"/>
  <c r="M1762" i="3" s="1"/>
  <c r="V3246" i="3"/>
  <c r="P3246" i="3" s="1"/>
  <c r="X3995" i="3"/>
  <c r="M3995" i="3" s="1"/>
  <c r="V3480" i="3"/>
  <c r="P3480" i="3" s="1"/>
  <c r="V2906" i="3"/>
  <c r="P2906" i="3" s="1"/>
  <c r="X3514" i="3"/>
  <c r="M3514" i="3" s="1"/>
  <c r="X2052" i="3"/>
  <c r="M2052" i="3" s="1"/>
  <c r="W2982" i="3"/>
  <c r="Q2982" i="3" s="1"/>
  <c r="U2858" i="3"/>
  <c r="O2858" i="3" s="1"/>
  <c r="AB2858" i="3" s="1"/>
  <c r="X2803" i="3"/>
  <c r="M2803" i="3" s="1"/>
  <c r="U3547" i="3"/>
  <c r="O3547" i="3" s="1"/>
  <c r="AB3547" i="3" s="1"/>
  <c r="U1069" i="3"/>
  <c r="O1069" i="3" s="1"/>
  <c r="AB1069" i="3" s="1"/>
  <c r="V2938" i="3"/>
  <c r="P2938" i="3" s="1"/>
  <c r="X3516" i="3"/>
  <c r="M3516" i="3" s="1"/>
  <c r="V3497" i="3"/>
  <c r="P3497" i="3" s="1"/>
  <c r="W3188" i="3"/>
  <c r="Q3188" i="3" s="1"/>
  <c r="V3897" i="3"/>
  <c r="P3897" i="3" s="1"/>
  <c r="W3780" i="3"/>
  <c r="Q3780" i="3" s="1"/>
  <c r="V3862" i="3"/>
  <c r="P3862" i="3" s="1"/>
  <c r="V3793" i="3"/>
  <c r="P3793" i="3" s="1"/>
  <c r="V3020" i="3"/>
  <c r="P3020" i="3" s="1"/>
  <c r="V1851" i="3"/>
  <c r="P1851" i="3" s="1"/>
  <c r="X1528" i="3"/>
  <c r="M1528" i="3" s="1"/>
  <c r="I1528" i="3" s="1"/>
  <c r="K1528" i="3" s="1"/>
  <c r="V3659" i="3"/>
  <c r="P3659" i="3" s="1"/>
  <c r="X2933" i="3"/>
  <c r="M2933" i="3" s="1"/>
  <c r="V3361" i="3"/>
  <c r="P3361" i="3" s="1"/>
  <c r="X2147" i="3"/>
  <c r="M2147" i="3" s="1"/>
  <c r="V1422" i="3"/>
  <c r="P1422" i="3" s="1"/>
  <c r="U2591" i="3"/>
  <c r="O2591" i="3" s="1"/>
  <c r="AB2591" i="3" s="1"/>
  <c r="X2806" i="3"/>
  <c r="M2806" i="3" s="1"/>
  <c r="I2806" i="3" s="1"/>
  <c r="K2806" i="3" s="1"/>
  <c r="U3429" i="3"/>
  <c r="O3429" i="3" s="1"/>
  <c r="AB3429" i="3" s="1"/>
  <c r="X2644" i="3"/>
  <c r="M2644" i="3" s="1"/>
  <c r="V2622" i="3"/>
  <c r="P2622" i="3" s="1"/>
  <c r="U3545" i="3"/>
  <c r="O3545" i="3" s="1"/>
  <c r="AB3545" i="3" s="1"/>
  <c r="W1501" i="3"/>
  <c r="Q1501" i="3" s="1"/>
  <c r="V2023" i="3"/>
  <c r="P2023" i="3" s="1"/>
  <c r="U3610" i="3"/>
  <c r="O3610" i="3" s="1"/>
  <c r="AB3610" i="3" s="1"/>
  <c r="V3172" i="3"/>
  <c r="P3172" i="3" s="1"/>
  <c r="V1209" i="3"/>
  <c r="P1209" i="3" s="1"/>
  <c r="W2270" i="3"/>
  <c r="Q2270" i="3" s="1"/>
  <c r="U1836" i="3"/>
  <c r="O1836" i="3" s="1"/>
  <c r="AB1836" i="3" s="1"/>
  <c r="U973" i="3"/>
  <c r="O973" i="3" s="1"/>
  <c r="AB973" i="3" s="1"/>
  <c r="U1811" i="3"/>
  <c r="O1811" i="3" s="1"/>
  <c r="AB1811" i="3" s="1"/>
  <c r="X2097" i="3"/>
  <c r="M2097" i="3" s="1"/>
  <c r="I2097" i="3" s="1"/>
  <c r="K2097" i="3" s="1"/>
  <c r="W3157" i="3"/>
  <c r="Q3157" i="3" s="1"/>
  <c r="U2492" i="3"/>
  <c r="O2492" i="3" s="1"/>
  <c r="AB2492" i="3" s="1"/>
  <c r="X3932" i="3"/>
  <c r="M3932" i="3" s="1"/>
  <c r="U3781" i="3"/>
  <c r="O3781" i="3" s="1"/>
  <c r="AB3781" i="3" s="1"/>
  <c r="X2783" i="3"/>
  <c r="M2783" i="3" s="1"/>
  <c r="X3039" i="3"/>
  <c r="M3039" i="3" s="1"/>
  <c r="I3039" i="3" s="1"/>
  <c r="K3039" i="3" s="1"/>
  <c r="X788" i="3"/>
  <c r="M788" i="3" s="1"/>
  <c r="U3645" i="3"/>
  <c r="O3645" i="3" s="1"/>
  <c r="AB3645" i="3" s="1"/>
  <c r="W3665" i="3"/>
  <c r="Q3665" i="3" s="1"/>
  <c r="V3397" i="3"/>
  <c r="P3397" i="3" s="1"/>
  <c r="X2144" i="3"/>
  <c r="M2144" i="3" s="1"/>
  <c r="V2557" i="3"/>
  <c r="P2557" i="3" s="1"/>
  <c r="U3724" i="3"/>
  <c r="O3724" i="3" s="1"/>
  <c r="AB3724" i="3" s="1"/>
  <c r="U3589" i="3"/>
  <c r="O3589" i="3" s="1"/>
  <c r="AB3589" i="3" s="1"/>
  <c r="X3747" i="3"/>
  <c r="M3747" i="3" s="1"/>
  <c r="X2701" i="3"/>
  <c r="M2701" i="3" s="1"/>
  <c r="I2701" i="3" s="1"/>
  <c r="K2701" i="3" s="1"/>
  <c r="W3630" i="3"/>
  <c r="Q3630" i="3" s="1"/>
  <c r="V3584" i="3"/>
  <c r="P3584" i="3" s="1"/>
  <c r="W3201" i="3"/>
  <c r="Q3201" i="3" s="1"/>
  <c r="X3047" i="3"/>
  <c r="M3047" i="3" s="1"/>
  <c r="W2747" i="3"/>
  <c r="Q2747" i="3" s="1"/>
  <c r="V2669" i="3"/>
  <c r="P2669" i="3" s="1"/>
  <c r="V1431" i="3"/>
  <c r="P1431" i="3" s="1"/>
  <c r="U1906" i="3"/>
  <c r="O1906" i="3" s="1"/>
  <c r="AB1906" i="3" s="1"/>
  <c r="V3709" i="3"/>
  <c r="P3709" i="3" s="1"/>
  <c r="X2377" i="3"/>
  <c r="M2377" i="3" s="1"/>
  <c r="I2377" i="3" s="1"/>
  <c r="K2377" i="3" s="1"/>
  <c r="U3799" i="3"/>
  <c r="O3799" i="3" s="1"/>
  <c r="AB3799" i="3" s="1"/>
  <c r="V2119" i="3"/>
  <c r="P2119" i="3" s="1"/>
  <c r="V3357" i="3"/>
  <c r="P3357" i="3" s="1"/>
  <c r="U3522" i="3"/>
  <c r="O3522" i="3" s="1"/>
  <c r="AB3522" i="3" s="1"/>
  <c r="X2026" i="3"/>
  <c r="M2026" i="3" s="1"/>
  <c r="U2912" i="3"/>
  <c r="O2912" i="3" s="1"/>
  <c r="AB2912" i="3" s="1"/>
  <c r="U2191" i="3"/>
  <c r="O2191" i="3" s="1"/>
  <c r="AB2191" i="3" s="1"/>
  <c r="X2854" i="3"/>
  <c r="M2854" i="3" s="1"/>
  <c r="U3335" i="3"/>
  <c r="O3335" i="3" s="1"/>
  <c r="AB3335" i="3" s="1"/>
  <c r="W3785" i="3"/>
  <c r="Q3785" i="3" s="1"/>
  <c r="V3334" i="3"/>
  <c r="P3334" i="3" s="1"/>
  <c r="U3299" i="3"/>
  <c r="O3299" i="3" s="1"/>
  <c r="AB3299" i="3" s="1"/>
  <c r="U1997" i="3"/>
  <c r="O1997" i="3" s="1"/>
  <c r="AB1997" i="3" s="1"/>
  <c r="W3800" i="3"/>
  <c r="Q3800" i="3" s="1"/>
  <c r="V2554" i="3"/>
  <c r="P2554" i="3" s="1"/>
  <c r="W1180" i="3"/>
  <c r="Q1180" i="3" s="1"/>
  <c r="U3206" i="3"/>
  <c r="O3206" i="3" s="1"/>
  <c r="AB3206" i="3" s="1"/>
  <c r="V961" i="3"/>
  <c r="P961" i="3" s="1"/>
  <c r="V2679" i="3"/>
  <c r="P2679" i="3" s="1"/>
  <c r="W1312" i="3"/>
  <c r="Q1312" i="3" s="1"/>
  <c r="X575" i="3"/>
  <c r="M575" i="3" s="1"/>
  <c r="W2164" i="3"/>
  <c r="Q2164" i="3" s="1"/>
  <c r="V2865" i="3"/>
  <c r="P2865" i="3" s="1"/>
  <c r="W3723" i="3"/>
  <c r="Q3723" i="3" s="1"/>
  <c r="U3634" i="3"/>
  <c r="O3634" i="3" s="1"/>
  <c r="AB3634" i="3" s="1"/>
  <c r="W3212" i="3"/>
  <c r="Q3212" i="3" s="1"/>
  <c r="X2302" i="3"/>
  <c r="M2302" i="3" s="1"/>
  <c r="V3596" i="3"/>
  <c r="P3596" i="3" s="1"/>
  <c r="W1202" i="3"/>
  <c r="Q1202" i="3" s="1"/>
  <c r="V962" i="3"/>
  <c r="P962" i="3" s="1"/>
  <c r="X2605" i="3"/>
  <c r="M2605" i="3" s="1"/>
  <c r="I2605" i="3" s="1"/>
  <c r="K2605" i="3" s="1"/>
  <c r="X2697" i="3"/>
  <c r="M2697" i="3" s="1"/>
  <c r="I2697" i="3" s="1"/>
  <c r="K2697" i="3" s="1"/>
  <c r="X1556" i="3"/>
  <c r="M1556" i="3" s="1"/>
  <c r="I1556" i="3" s="1"/>
  <c r="K1556" i="3" s="1"/>
  <c r="V881" i="3"/>
  <c r="P881" i="3" s="1"/>
  <c r="V3373" i="3"/>
  <c r="P3373" i="3" s="1"/>
  <c r="X2070" i="3"/>
  <c r="M2070" i="3" s="1"/>
  <c r="I2070" i="3" s="1"/>
  <c r="K2070" i="3" s="1"/>
  <c r="W3668" i="3"/>
  <c r="Q3668" i="3" s="1"/>
  <c r="V1182" i="3"/>
  <c r="P1182" i="3" s="1"/>
  <c r="U3939" i="3"/>
  <c r="O3939" i="3" s="1"/>
  <c r="AB3939" i="3" s="1"/>
  <c r="V3991" i="3"/>
  <c r="P3991" i="3" s="1"/>
  <c r="W1370" i="3"/>
  <c r="Q1370" i="3" s="1"/>
  <c r="U2929" i="3"/>
  <c r="O2929" i="3" s="1"/>
  <c r="AB2929" i="3" s="1"/>
  <c r="U1798" i="3"/>
  <c r="O1798" i="3" s="1"/>
  <c r="AB1798" i="3" s="1"/>
  <c r="U2996" i="3"/>
  <c r="O2996" i="3" s="1"/>
  <c r="AB2996" i="3" s="1"/>
  <c r="V2251" i="3"/>
  <c r="P2251" i="3" s="1"/>
  <c r="W1848" i="3"/>
  <c r="Q1848" i="3" s="1"/>
  <c r="X2750" i="3"/>
  <c r="M2750" i="3" s="1"/>
  <c r="V2431" i="3"/>
  <c r="P2431" i="3" s="1"/>
  <c r="X1959" i="3"/>
  <c r="M1959" i="3" s="1"/>
  <c r="X3481" i="3"/>
  <c r="M3481" i="3" s="1"/>
  <c r="W2056" i="3"/>
  <c r="Q2056" i="3" s="1"/>
  <c r="X3869" i="3"/>
  <c r="M3869" i="3" s="1"/>
  <c r="X1915" i="3"/>
  <c r="M1915" i="3" s="1"/>
  <c r="V1254" i="3"/>
  <c r="P1254" i="3" s="1"/>
  <c r="U2145" i="3"/>
  <c r="O2145" i="3" s="1"/>
  <c r="AB2145" i="3" s="1"/>
  <c r="U3370" i="3"/>
  <c r="O3370" i="3" s="1"/>
  <c r="AB3370" i="3" s="1"/>
  <c r="U2758" i="3"/>
  <c r="O2758" i="3" s="1"/>
  <c r="AB2758" i="3" s="1"/>
  <c r="W3300" i="3"/>
  <c r="Q3300" i="3" s="1"/>
  <c r="U3095" i="3"/>
  <c r="O3095" i="3" s="1"/>
  <c r="AB3095" i="3" s="1"/>
  <c r="W2735" i="3"/>
  <c r="Q2735" i="3" s="1"/>
  <c r="X3736" i="3"/>
  <c r="M3736" i="3" s="1"/>
  <c r="U2136" i="3"/>
  <c r="O2136" i="3" s="1"/>
  <c r="AB2136" i="3" s="1"/>
  <c r="W3610" i="3"/>
  <c r="Q3610" i="3" s="1"/>
  <c r="W1939" i="3"/>
  <c r="Q1939" i="3" s="1"/>
  <c r="W2550" i="3"/>
  <c r="Q2550" i="3" s="1"/>
  <c r="V3385" i="3"/>
  <c r="P3385" i="3" s="1"/>
  <c r="W3415" i="3"/>
  <c r="Q3415" i="3" s="1"/>
  <c r="U2732" i="3"/>
  <c r="O2732" i="3" s="1"/>
  <c r="AB2732" i="3" s="1"/>
  <c r="X3964" i="3"/>
  <c r="M3964" i="3" s="1"/>
  <c r="U2143" i="3"/>
  <c r="O2143" i="3" s="1"/>
  <c r="AB2143" i="3" s="1"/>
  <c r="X2067" i="3"/>
  <c r="M2067" i="3" s="1"/>
  <c r="X3933" i="3"/>
  <c r="M3933" i="3" s="1"/>
  <c r="W3606" i="3"/>
  <c r="Q3606" i="3" s="1"/>
  <c r="U2956" i="3"/>
  <c r="O2956" i="3" s="1"/>
  <c r="AB2956" i="3" s="1"/>
  <c r="X1574" i="3"/>
  <c r="M1574" i="3" s="1"/>
  <c r="I1574" i="3" s="1"/>
  <c r="K1574" i="3" s="1"/>
  <c r="U3038" i="3"/>
  <c r="O3038" i="3" s="1"/>
  <c r="AB3038" i="3" s="1"/>
  <c r="U3468" i="3"/>
  <c r="O3468" i="3" s="1"/>
  <c r="AB3468" i="3" s="1"/>
  <c r="V3932" i="3"/>
  <c r="P3932" i="3" s="1"/>
  <c r="V1661" i="3"/>
  <c r="P1661" i="3" s="1"/>
  <c r="V3050" i="3"/>
  <c r="P3050" i="3" s="1"/>
  <c r="U2406" i="3"/>
  <c r="O2406" i="3" s="1"/>
  <c r="AB2406" i="3" s="1"/>
  <c r="V2432" i="3"/>
  <c r="P2432" i="3" s="1"/>
  <c r="X1953" i="3"/>
  <c r="M1953" i="3" s="1"/>
  <c r="I1953" i="3" s="1"/>
  <c r="K1953" i="3" s="1"/>
  <c r="W2131" i="3"/>
  <c r="Q2131" i="3" s="1"/>
  <c r="W2152" i="3"/>
  <c r="Q2152" i="3" s="1"/>
  <c r="U1709" i="3"/>
  <c r="O1709" i="3" s="1"/>
  <c r="AB1709" i="3" s="1"/>
  <c r="U3731" i="3"/>
  <c r="O3731" i="3" s="1"/>
  <c r="AB3731" i="3" s="1"/>
  <c r="W3853" i="3"/>
  <c r="Q3853" i="3" s="1"/>
  <c r="V2779" i="3"/>
  <c r="P2779" i="3" s="1"/>
  <c r="W1547" i="3"/>
  <c r="Q1547" i="3" s="1"/>
  <c r="W2602" i="3"/>
  <c r="Q2602" i="3" s="1"/>
  <c r="X3325" i="3"/>
  <c r="M3325" i="3" s="1"/>
  <c r="V2517" i="3"/>
  <c r="P2517" i="3" s="1"/>
  <c r="X3513" i="3"/>
  <c r="M3513" i="3" s="1"/>
  <c r="V2292" i="3"/>
  <c r="P2292" i="3" s="1"/>
  <c r="W2875" i="3"/>
  <c r="Q2875" i="3" s="1"/>
  <c r="W3948" i="3"/>
  <c r="Q3948" i="3" s="1"/>
  <c r="V3553" i="3"/>
  <c r="P3553" i="3" s="1"/>
  <c r="U3075" i="3"/>
  <c r="O3075" i="3" s="1"/>
  <c r="AB3075" i="3" s="1"/>
  <c r="X1967" i="3"/>
  <c r="M1967" i="3" s="1"/>
  <c r="U1789" i="3"/>
  <c r="O1789" i="3" s="1"/>
  <c r="AB1789" i="3" s="1"/>
  <c r="V2324" i="3"/>
  <c r="P2324" i="3" s="1"/>
  <c r="U3039" i="3"/>
  <c r="O3039" i="3" s="1"/>
  <c r="AB3039" i="3" s="1"/>
  <c r="X1042" i="3"/>
  <c r="M1042" i="3" s="1"/>
  <c r="W3172" i="3"/>
  <c r="Q3172" i="3" s="1"/>
  <c r="U3416" i="3"/>
  <c r="O3416" i="3" s="1"/>
  <c r="AB3416" i="3" s="1"/>
  <c r="X1306" i="3"/>
  <c r="M1306" i="3" s="1"/>
  <c r="V3073" i="3"/>
  <c r="P3073" i="3" s="1"/>
  <c r="X1036" i="3"/>
  <c r="M1036" i="3" s="1"/>
  <c r="I1036" i="3" s="1"/>
  <c r="K1036" i="3" s="1"/>
  <c r="U3279" i="3"/>
  <c r="O3279" i="3" s="1"/>
  <c r="AB3279" i="3" s="1"/>
  <c r="W3588" i="3"/>
  <c r="Q3588" i="3" s="1"/>
  <c r="V2447" i="3"/>
  <c r="P2447" i="3" s="1"/>
  <c r="U3888" i="3"/>
  <c r="O3888" i="3" s="1"/>
  <c r="AB3888" i="3" s="1"/>
  <c r="W2556" i="3"/>
  <c r="Q2556" i="3" s="1"/>
  <c r="W1267" i="3"/>
  <c r="Q1267" i="3" s="1"/>
  <c r="X1236" i="3"/>
  <c r="M1236" i="3" s="1"/>
  <c r="U1760" i="3"/>
  <c r="O1760" i="3" s="1"/>
  <c r="AB1760" i="3" s="1"/>
  <c r="U3777" i="3"/>
  <c r="O3777" i="3" s="1"/>
  <c r="AB3777" i="3" s="1"/>
  <c r="W2156" i="3"/>
  <c r="Q2156" i="3" s="1"/>
  <c r="W3850" i="3"/>
  <c r="Q3850" i="3" s="1"/>
  <c r="X2478" i="3"/>
  <c r="M2478" i="3" s="1"/>
  <c r="U2265" i="3"/>
  <c r="O2265" i="3" s="1"/>
  <c r="AB2265" i="3" s="1"/>
  <c r="W3455" i="3"/>
  <c r="Q3455" i="3" s="1"/>
  <c r="T3687" i="3"/>
  <c r="L3687" i="3" s="1"/>
  <c r="X3065" i="3"/>
  <c r="M3065" i="3" s="1"/>
  <c r="W3375" i="3"/>
  <c r="Q3375" i="3" s="1"/>
  <c r="V1794" i="3"/>
  <c r="P1794" i="3" s="1"/>
  <c r="V3594" i="3"/>
  <c r="P3594" i="3" s="1"/>
  <c r="X3033" i="3"/>
  <c r="M3033" i="3" s="1"/>
  <c r="X3204" i="3"/>
  <c r="M3204" i="3" s="1"/>
  <c r="W3816" i="3"/>
  <c r="Q3816" i="3" s="1"/>
  <c r="U3196" i="3"/>
  <c r="O3196" i="3" s="1"/>
  <c r="AB3196" i="3" s="1"/>
  <c r="U3662" i="3"/>
  <c r="O3662" i="3" s="1"/>
  <c r="AB3662" i="3" s="1"/>
  <c r="X3779" i="3"/>
  <c r="M3779" i="3" s="1"/>
  <c r="I3779" i="3" s="1"/>
  <c r="K3779" i="3" s="1"/>
  <c r="W1417" i="3"/>
  <c r="Q1417" i="3" s="1"/>
  <c r="W2957" i="3"/>
  <c r="Q2957" i="3" s="1"/>
  <c r="V2267" i="3"/>
  <c r="P2267" i="3" s="1"/>
  <c r="W3451" i="3"/>
  <c r="Q3451" i="3" s="1"/>
  <c r="V3649" i="3"/>
  <c r="P3649" i="3" s="1"/>
  <c r="V3229" i="3"/>
  <c r="P3229" i="3" s="1"/>
  <c r="U1882" i="3"/>
  <c r="O1882" i="3" s="1"/>
  <c r="AB1882" i="3" s="1"/>
  <c r="W2293" i="3"/>
  <c r="Q2293" i="3" s="1"/>
  <c r="U2351" i="3"/>
  <c r="O2351" i="3" s="1"/>
  <c r="AB2351" i="3" s="1"/>
  <c r="U3407" i="3"/>
  <c r="O3407" i="3" s="1"/>
  <c r="AB3407" i="3" s="1"/>
  <c r="V3268" i="3"/>
  <c r="P3268" i="3" s="1"/>
  <c r="X3531" i="3"/>
  <c r="M3531" i="3" s="1"/>
  <c r="U2596" i="3"/>
  <c r="O2596" i="3" s="1"/>
  <c r="AB2596" i="3" s="1"/>
  <c r="V2086" i="3"/>
  <c r="P2086" i="3" s="1"/>
  <c r="U3754" i="3"/>
  <c r="O3754" i="3" s="1"/>
  <c r="AB3754" i="3" s="1"/>
  <c r="X1807" i="3"/>
  <c r="M1807" i="3" s="1"/>
  <c r="W3481" i="3"/>
  <c r="Q3481" i="3" s="1"/>
  <c r="V1858" i="3"/>
  <c r="P1858" i="3" s="1"/>
  <c r="X3959" i="3"/>
  <c r="M3959" i="3" s="1"/>
  <c r="I3959" i="3" s="1"/>
  <c r="K3959" i="3" s="1"/>
  <c r="U3222" i="3"/>
  <c r="O3222" i="3" s="1"/>
  <c r="AB3222" i="3" s="1"/>
  <c r="X2831" i="3"/>
  <c r="M2831" i="3" s="1"/>
  <c r="I2831" i="3" s="1"/>
  <c r="K2831" i="3" s="1"/>
  <c r="V2859" i="3"/>
  <c r="P2859" i="3" s="1"/>
  <c r="W2103" i="3"/>
  <c r="Q2103" i="3" s="1"/>
  <c r="V3959" i="3"/>
  <c r="P3959" i="3" s="1"/>
  <c r="X2699" i="3"/>
  <c r="M2699" i="3" s="1"/>
  <c r="I2699" i="3" s="1"/>
  <c r="K2699" i="3" s="1"/>
  <c r="X3708" i="3"/>
  <c r="M3708" i="3" s="1"/>
  <c r="U3584" i="3"/>
  <c r="O3584" i="3" s="1"/>
  <c r="AB3584" i="3" s="1"/>
  <c r="W2789" i="3"/>
  <c r="Q2789" i="3" s="1"/>
  <c r="U2117" i="3"/>
  <c r="O2117" i="3" s="1"/>
  <c r="AB2117" i="3" s="1"/>
  <c r="U2739" i="3"/>
  <c r="O2739" i="3" s="1"/>
  <c r="AB2739" i="3" s="1"/>
  <c r="X3826" i="3"/>
  <c r="M3826" i="3" s="1"/>
  <c r="U2463" i="3"/>
  <c r="O2463" i="3" s="1"/>
  <c r="AB2463" i="3" s="1"/>
  <c r="X3313" i="3"/>
  <c r="M3313" i="3" s="1"/>
  <c r="U3637" i="3"/>
  <c r="O3637" i="3" s="1"/>
  <c r="AB3637" i="3" s="1"/>
  <c r="U1651" i="3"/>
  <c r="O1651" i="3" s="1"/>
  <c r="AB1651" i="3" s="1"/>
  <c r="V1397" i="3"/>
  <c r="P1397" i="3" s="1"/>
  <c r="X1413" i="3"/>
  <c r="M1413" i="3" s="1"/>
  <c r="I1413" i="3" s="1"/>
  <c r="K1413" i="3" s="1"/>
  <c r="V1386" i="3"/>
  <c r="P1386" i="3" s="1"/>
  <c r="U3315" i="3"/>
  <c r="O3315" i="3" s="1"/>
  <c r="AB3315" i="3" s="1"/>
  <c r="V3053" i="3"/>
  <c r="P3053" i="3" s="1"/>
  <c r="X3665" i="3"/>
  <c r="M3665" i="3" s="1"/>
  <c r="X3523" i="3"/>
  <c r="M3523" i="3" s="1"/>
  <c r="U2346" i="3"/>
  <c r="O2346" i="3" s="1"/>
  <c r="AB2346" i="3" s="1"/>
  <c r="V3724" i="3"/>
  <c r="P3724" i="3" s="1"/>
  <c r="U2677" i="3"/>
  <c r="O2677" i="3" s="1"/>
  <c r="AB2677" i="3" s="1"/>
  <c r="W1701" i="3"/>
  <c r="Q1701" i="3" s="1"/>
  <c r="X3306" i="3"/>
  <c r="M3306" i="3" s="1"/>
  <c r="V3745" i="3"/>
  <c r="P3745" i="3" s="1"/>
  <c r="V1503" i="3"/>
  <c r="P1503" i="3" s="1"/>
  <c r="W1076" i="3"/>
  <c r="Q1076" i="3" s="1"/>
  <c r="X2315" i="3"/>
  <c r="M2315" i="3" s="1"/>
  <c r="V3944" i="3"/>
  <c r="P3944" i="3" s="1"/>
  <c r="V251" i="3"/>
  <c r="P251" i="3" s="1"/>
  <c r="X1779" i="3"/>
  <c r="M1779" i="3" s="1"/>
  <c r="W3435" i="3"/>
  <c r="Q3435" i="3" s="1"/>
  <c r="U3763" i="3"/>
  <c r="O3763" i="3" s="1"/>
  <c r="AB3763" i="3" s="1"/>
  <c r="W3643" i="3"/>
  <c r="Q3643" i="3" s="1"/>
  <c r="U3875" i="3"/>
  <c r="O3875" i="3" s="1"/>
  <c r="AB3875" i="3" s="1"/>
  <c r="X2429" i="3"/>
  <c r="M2429" i="3" s="1"/>
  <c r="U3916" i="3"/>
  <c r="O3916" i="3" s="1"/>
  <c r="AB3916" i="3" s="1"/>
  <c r="U3144" i="3"/>
  <c r="O3144" i="3" s="1"/>
  <c r="AB3144" i="3" s="1"/>
  <c r="W2170" i="3"/>
  <c r="Q2170" i="3" s="1"/>
  <c r="V3111" i="3"/>
  <c r="P3111" i="3" s="1"/>
  <c r="U1561" i="3"/>
  <c r="O1561" i="3" s="1"/>
  <c r="AB1561" i="3" s="1"/>
  <c r="X2409" i="3"/>
  <c r="M2409" i="3" s="1"/>
  <c r="X3721" i="3"/>
  <c r="M3721" i="3" s="1"/>
  <c r="V2633" i="3"/>
  <c r="P2633" i="3" s="1"/>
  <c r="X3680" i="3"/>
  <c r="M3680" i="3" s="1"/>
  <c r="W3136" i="3"/>
  <c r="Q3136" i="3" s="1"/>
  <c r="V2308" i="3"/>
  <c r="P2308" i="3" s="1"/>
  <c r="V2676" i="3"/>
  <c r="P2676" i="3" s="1"/>
  <c r="X3201" i="3"/>
  <c r="M3201" i="3" s="1"/>
  <c r="V3251" i="3"/>
  <c r="P3251" i="3" s="1"/>
  <c r="W3577" i="3"/>
  <c r="Q3577" i="3" s="1"/>
  <c r="V4001" i="3"/>
  <c r="P4001" i="3" s="1"/>
  <c r="X3479" i="3"/>
  <c r="M3479" i="3" s="1"/>
  <c r="I3479" i="3" s="1"/>
  <c r="K3479" i="3" s="1"/>
  <c r="U1155" i="3"/>
  <c r="O1155" i="3" s="1"/>
  <c r="AB1155" i="3" s="1"/>
  <c r="X3678" i="3"/>
  <c r="M3678" i="3" s="1"/>
  <c r="U3709" i="3"/>
  <c r="O3709" i="3" s="1"/>
  <c r="AB3709" i="3" s="1"/>
  <c r="W1550" i="3"/>
  <c r="Q1550" i="3" s="1"/>
  <c r="W2809" i="3"/>
  <c r="Q2809" i="3" s="1"/>
  <c r="V3770" i="3"/>
  <c r="P3770" i="3" s="1"/>
  <c r="W536" i="3"/>
  <c r="Q536" i="3" s="1"/>
  <c r="V2852" i="3"/>
  <c r="P2852" i="3" s="1"/>
  <c r="X1266" i="3"/>
  <c r="M1266" i="3" s="1"/>
  <c r="V3848" i="3"/>
  <c r="P3848" i="3" s="1"/>
  <c r="W2778" i="3"/>
  <c r="Q2778" i="3" s="1"/>
  <c r="W3544" i="3"/>
  <c r="Q3544" i="3" s="1"/>
  <c r="W3336" i="3"/>
  <c r="Q3336" i="3" s="1"/>
  <c r="W3072" i="3"/>
  <c r="Q3072" i="3" s="1"/>
  <c r="W1963" i="3"/>
  <c r="Q1963" i="3" s="1"/>
  <c r="X3819" i="3"/>
  <c r="M3819" i="3" s="1"/>
  <c r="X1741" i="3"/>
  <c r="M1741" i="3" s="1"/>
  <c r="W2796" i="3"/>
  <c r="Q2796" i="3" s="1"/>
  <c r="U2528" i="3"/>
  <c r="O2528" i="3" s="1"/>
  <c r="AB2528" i="3" s="1"/>
  <c r="X4000" i="3"/>
  <c r="M4000" i="3" s="1"/>
  <c r="I4000" i="3" s="1"/>
  <c r="K4000" i="3" s="1"/>
  <c r="V2789" i="3"/>
  <c r="P2789" i="3" s="1"/>
  <c r="U2138" i="3"/>
  <c r="O2138" i="3" s="1"/>
  <c r="AB2138" i="3" s="1"/>
  <c r="W2715" i="3"/>
  <c r="Q2715" i="3" s="1"/>
  <c r="V2311" i="3"/>
  <c r="P2311" i="3" s="1"/>
  <c r="U2215" i="3"/>
  <c r="O2215" i="3" s="1"/>
  <c r="AB2215" i="3" s="1"/>
  <c r="U2398" i="3"/>
  <c r="O2398" i="3" s="1"/>
  <c r="AB2398" i="3" s="1"/>
  <c r="U2923" i="3"/>
  <c r="O2923" i="3" s="1"/>
  <c r="AB2923" i="3" s="1"/>
  <c r="X3965" i="3"/>
  <c r="M3965" i="3" s="1"/>
  <c r="X2158" i="3"/>
  <c r="M2158" i="3" s="1"/>
  <c r="I2158" i="3" s="1"/>
  <c r="K2158" i="3" s="1"/>
  <c r="U2608" i="3"/>
  <c r="O2608" i="3" s="1"/>
  <c r="AB2608" i="3" s="1"/>
  <c r="V3807" i="3"/>
  <c r="P3807" i="3" s="1"/>
  <c r="U1627" i="3"/>
  <c r="O1627" i="3" s="1"/>
  <c r="AB1627" i="3" s="1"/>
  <c r="U3422" i="3"/>
  <c r="O3422" i="3" s="1"/>
  <c r="AB3422" i="3" s="1"/>
  <c r="W2538" i="3"/>
  <c r="Q2538" i="3" s="1"/>
  <c r="V2181" i="3"/>
  <c r="P2181" i="3" s="1"/>
  <c r="U3319" i="3"/>
  <c r="O3319" i="3" s="1"/>
  <c r="AB3319" i="3" s="1"/>
  <c r="W3196" i="3"/>
  <c r="Q3196" i="3" s="1"/>
  <c r="U3579" i="3"/>
  <c r="O3579" i="3" s="1"/>
  <c r="AB3579" i="3" s="1"/>
  <c r="U3821" i="3"/>
  <c r="O3821" i="3" s="1"/>
  <c r="AB3821" i="3" s="1"/>
  <c r="X3832" i="3"/>
  <c r="M3832" i="3" s="1"/>
  <c r="I3832" i="3" s="1"/>
  <c r="K3832" i="3" s="1"/>
  <c r="W149" i="3"/>
  <c r="Q149" i="3" s="1"/>
  <c r="N149" i="3" s="1"/>
  <c r="W2688" i="3"/>
  <c r="Q2688" i="3" s="1"/>
  <c r="W3473" i="3"/>
  <c r="Q3473" i="3" s="1"/>
  <c r="W1764" i="3"/>
  <c r="Q1764" i="3" s="1"/>
  <c r="U1489" i="3"/>
  <c r="O1489" i="3" s="1"/>
  <c r="AB1489" i="3" s="1"/>
  <c r="V2382" i="3"/>
  <c r="P2382" i="3" s="1"/>
  <c r="V2164" i="3"/>
  <c r="P2164" i="3" s="1"/>
  <c r="X3712" i="3"/>
  <c r="M3712" i="3" s="1"/>
  <c r="V3234" i="3"/>
  <c r="P3234" i="3" s="1"/>
  <c r="N3234" i="3" s="1"/>
  <c r="X1626" i="3"/>
  <c r="M1626" i="3" s="1"/>
  <c r="W3633" i="3"/>
  <c r="Q3633" i="3" s="1"/>
  <c r="V3963" i="3"/>
  <c r="P3963" i="3" s="1"/>
  <c r="X3988" i="3"/>
  <c r="M3988" i="3" s="1"/>
  <c r="X2361" i="3"/>
  <c r="M2361" i="3" s="1"/>
  <c r="I2361" i="3" s="1"/>
  <c r="K2361" i="3" s="1"/>
  <c r="V2894" i="3"/>
  <c r="P2894" i="3" s="1"/>
  <c r="V3569" i="3"/>
  <c r="P3569" i="3" s="1"/>
  <c r="W2176" i="3"/>
  <c r="Q2176" i="3" s="1"/>
  <c r="W3151" i="3"/>
  <c r="Q3151" i="3" s="1"/>
  <c r="U3738" i="3"/>
  <c r="O3738" i="3" s="1"/>
  <c r="AB3738" i="3" s="1"/>
  <c r="U3024" i="3"/>
  <c r="O3024" i="3" s="1"/>
  <c r="AB3024" i="3" s="1"/>
  <c r="U313" i="3"/>
  <c r="O313" i="3" s="1"/>
  <c r="AB313" i="3" s="1"/>
  <c r="U3751" i="3"/>
  <c r="O3751" i="3" s="1"/>
  <c r="AB3751" i="3" s="1"/>
  <c r="V3458" i="3"/>
  <c r="P3458" i="3" s="1"/>
  <c r="V1665" i="3"/>
  <c r="P1665" i="3" s="1"/>
  <c r="V3965" i="3"/>
  <c r="P3965" i="3" s="1"/>
  <c r="N3965" i="3" s="1"/>
  <c r="U3787" i="3"/>
  <c r="O3787" i="3" s="1"/>
  <c r="AB3787" i="3" s="1"/>
  <c r="U3401" i="3"/>
  <c r="O3401" i="3" s="1"/>
  <c r="AB3401" i="3" s="1"/>
  <c r="W3878" i="3"/>
  <c r="Q3878" i="3" s="1"/>
  <c r="V3096" i="3"/>
  <c r="P3096" i="3" s="1"/>
  <c r="W2610" i="3"/>
  <c r="Q2610" i="3" s="1"/>
  <c r="W3926" i="3"/>
  <c r="Q3926" i="3" s="1"/>
  <c r="W2316" i="3"/>
  <c r="Q2316" i="3" s="1"/>
  <c r="W2186" i="3"/>
  <c r="Q2186" i="3" s="1"/>
  <c r="X3552" i="3"/>
  <c r="M3552" i="3" s="1"/>
  <c r="X2719" i="3"/>
  <c r="M2719" i="3" s="1"/>
  <c r="W1460" i="3"/>
  <c r="Q1460" i="3" s="1"/>
  <c r="X146" i="3"/>
  <c r="M146" i="3" s="1"/>
  <c r="X2522" i="3"/>
  <c r="M2522" i="3" s="1"/>
  <c r="X2226" i="3"/>
  <c r="M2226" i="3" s="1"/>
  <c r="U1975" i="3"/>
  <c r="O1975" i="3" s="1"/>
  <c r="AB1975" i="3" s="1"/>
  <c r="U3451" i="3"/>
  <c r="O3451" i="3" s="1"/>
  <c r="AB3451" i="3" s="1"/>
  <c r="U1958" i="3"/>
  <c r="O1958" i="3" s="1"/>
  <c r="AB1958" i="3" s="1"/>
  <c r="X3761" i="3"/>
  <c r="M3761" i="3" s="1"/>
  <c r="V2496" i="3"/>
  <c r="P2496" i="3" s="1"/>
  <c r="X2072" i="3"/>
  <c r="M2072" i="3" s="1"/>
  <c r="U3388" i="3"/>
  <c r="O3388" i="3" s="1"/>
  <c r="AB3388" i="3" s="1"/>
  <c r="U2655" i="3"/>
  <c r="O2655" i="3" s="1"/>
  <c r="AB2655" i="3" s="1"/>
  <c r="V3739" i="3"/>
  <c r="P3739" i="3" s="1"/>
  <c r="W2449" i="3"/>
  <c r="Q2449" i="3" s="1"/>
  <c r="V336" i="3"/>
  <c r="P336" i="3" s="1"/>
  <c r="V3969" i="3"/>
  <c r="P3969" i="3" s="1"/>
  <c r="W1895" i="3"/>
  <c r="Q1895" i="3" s="1"/>
  <c r="X2278" i="3"/>
  <c r="M2278" i="3" s="1"/>
  <c r="I2278" i="3" s="1"/>
  <c r="K2278" i="3" s="1"/>
  <c r="X3003" i="3"/>
  <c r="M3003" i="3" s="1"/>
  <c r="X2884" i="3"/>
  <c r="M2884" i="3" s="1"/>
  <c r="V870" i="3"/>
  <c r="P870" i="3" s="1"/>
  <c r="X2550" i="3"/>
  <c r="M2550" i="3" s="1"/>
  <c r="U3561" i="3"/>
  <c r="O3561" i="3" s="1"/>
  <c r="AB3561" i="3" s="1"/>
  <c r="V3333" i="3"/>
  <c r="P3333" i="3" s="1"/>
  <c r="U602" i="3"/>
  <c r="O602" i="3" s="1"/>
  <c r="AB602" i="3" s="1"/>
  <c r="X3981" i="3"/>
  <c r="M3981" i="3" s="1"/>
  <c r="W3424" i="3"/>
  <c r="Q3424" i="3" s="1"/>
  <c r="V3979" i="3"/>
  <c r="P3979" i="3" s="1"/>
  <c r="V2856" i="3"/>
  <c r="P2856" i="3" s="1"/>
  <c r="W3525" i="3"/>
  <c r="Q3525" i="3" s="1"/>
  <c r="W2786" i="3"/>
  <c r="Q2786" i="3" s="1"/>
  <c r="V3619" i="3"/>
  <c r="P3619" i="3" s="1"/>
  <c r="W2643" i="3"/>
  <c r="Q2643" i="3" s="1"/>
  <c r="V3707" i="3"/>
  <c r="P3707" i="3" s="1"/>
  <c r="V3911" i="3"/>
  <c r="P3911" i="3" s="1"/>
  <c r="X903" i="3"/>
  <c r="M903" i="3" s="1"/>
  <c r="W1354" i="3"/>
  <c r="Q1354" i="3" s="1"/>
  <c r="X3165" i="3"/>
  <c r="M3165" i="3" s="1"/>
  <c r="X3883" i="3"/>
  <c r="M3883" i="3" s="1"/>
  <c r="I3883" i="3" s="1"/>
  <c r="K3883" i="3" s="1"/>
  <c r="X2586" i="3"/>
  <c r="M2586" i="3" s="1"/>
  <c r="X1219" i="3"/>
  <c r="M1219" i="3" s="1"/>
  <c r="U3824" i="3"/>
  <c r="O3824" i="3" s="1"/>
  <c r="AB3824" i="3" s="1"/>
  <c r="W2968" i="3"/>
  <c r="Q2968" i="3" s="1"/>
  <c r="U3666" i="3"/>
  <c r="O3666" i="3" s="1"/>
  <c r="AB3666" i="3" s="1"/>
  <c r="W2319" i="3"/>
  <c r="Q2319" i="3" s="1"/>
  <c r="X1733" i="3"/>
  <c r="M1733" i="3" s="1"/>
  <c r="I1733" i="3" s="1"/>
  <c r="K1733" i="3" s="1"/>
  <c r="W3010" i="3"/>
  <c r="Q3010" i="3" s="1"/>
  <c r="W3066" i="3"/>
  <c r="Q3066" i="3" s="1"/>
  <c r="X3937" i="3"/>
  <c r="M3937" i="3" s="1"/>
  <c r="I3937" i="3" s="1"/>
  <c r="K3937" i="3" s="1"/>
  <c r="U3629" i="3"/>
  <c r="O3629" i="3" s="1"/>
  <c r="AB3629" i="3" s="1"/>
  <c r="U3525" i="3"/>
  <c r="O3525" i="3" s="1"/>
  <c r="AB3525" i="3" s="1"/>
  <c r="U3079" i="3"/>
  <c r="O3079" i="3" s="1"/>
  <c r="AB3079" i="3" s="1"/>
  <c r="U3093" i="3"/>
  <c r="O3093" i="3" s="1"/>
  <c r="AB3093" i="3" s="1"/>
  <c r="U2914" i="3"/>
  <c r="O2914" i="3" s="1"/>
  <c r="AB2914" i="3" s="1"/>
  <c r="W3873" i="3"/>
  <c r="Q3873" i="3" s="1"/>
  <c r="W3842" i="3"/>
  <c r="Q3842" i="3" s="1"/>
  <c r="V3406" i="3"/>
  <c r="P3406" i="3" s="1"/>
  <c r="X3202" i="3"/>
  <c r="M3202" i="3" s="1"/>
  <c r="V3080" i="3"/>
  <c r="P3080" i="3" s="1"/>
  <c r="W3592" i="3"/>
  <c r="Q3592" i="3" s="1"/>
  <c r="W3715" i="3"/>
  <c r="Q3715" i="3" s="1"/>
  <c r="X3830" i="3"/>
  <c r="M3830" i="3" s="1"/>
  <c r="I3830" i="3" s="1"/>
  <c r="K3830" i="3" s="1"/>
  <c r="U3500" i="3"/>
  <c r="O3500" i="3" s="1"/>
  <c r="AB3500" i="3" s="1"/>
  <c r="U2986" i="3"/>
  <c r="O2986" i="3" s="1"/>
  <c r="AB2986" i="3" s="1"/>
  <c r="X2446" i="3"/>
  <c r="M2446" i="3" s="1"/>
  <c r="U2574" i="3"/>
  <c r="O2574" i="3" s="1"/>
  <c r="AB2574" i="3" s="1"/>
  <c r="V431" i="3"/>
  <c r="P431" i="3" s="1"/>
  <c r="W2676" i="3"/>
  <c r="Q2676" i="3" s="1"/>
  <c r="V3924" i="3"/>
  <c r="P3924" i="3" s="1"/>
  <c r="V2092" i="3"/>
  <c r="P2092" i="3" s="1"/>
  <c r="V2812" i="3"/>
  <c r="P2812" i="3" s="1"/>
  <c r="V2717" i="3"/>
  <c r="P2717" i="3" s="1"/>
  <c r="U2290" i="3"/>
  <c r="O2290" i="3" s="1"/>
  <c r="AB2290" i="3" s="1"/>
  <c r="U3625" i="3"/>
  <c r="O3625" i="3" s="1"/>
  <c r="AB3625" i="3" s="1"/>
  <c r="X3963" i="3"/>
  <c r="M3963" i="3" s="1"/>
  <c r="I3963" i="3" s="1"/>
  <c r="K3963" i="3" s="1"/>
  <c r="U3703" i="3"/>
  <c r="O3703" i="3" s="1"/>
  <c r="AB3703" i="3" s="1"/>
  <c r="W2360" i="3"/>
  <c r="Q2360" i="3" s="1"/>
  <c r="U3906" i="3"/>
  <c r="O3906" i="3" s="1"/>
  <c r="AB3906" i="3" s="1"/>
  <c r="X1229" i="3"/>
  <c r="M1229" i="3" s="1"/>
  <c r="V2983" i="3"/>
  <c r="P2983" i="3" s="1"/>
  <c r="W1854" i="3"/>
  <c r="Q1854" i="3" s="1"/>
  <c r="W1201" i="3"/>
  <c r="Q1201" i="3" s="1"/>
  <c r="U2548" i="3"/>
  <c r="O2548" i="3" s="1"/>
  <c r="AB2548" i="3" s="1"/>
  <c r="V491" i="3"/>
  <c r="P491" i="3" s="1"/>
  <c r="X3106" i="3"/>
  <c r="M3106" i="3" s="1"/>
  <c r="I3106" i="3" s="1"/>
  <c r="K3106" i="3" s="1"/>
  <c r="X2425" i="3"/>
  <c r="M2425" i="3" s="1"/>
  <c r="T2563" i="3"/>
  <c r="L2563" i="3" s="1"/>
  <c r="V3684" i="3"/>
  <c r="P3684" i="3" s="1"/>
  <c r="W2401" i="3"/>
  <c r="Q2401" i="3" s="1"/>
  <c r="X2868" i="3"/>
  <c r="M2868" i="3" s="1"/>
  <c r="W1021" i="3"/>
  <c r="Q1021" i="3" s="1"/>
  <c r="X1125" i="3"/>
  <c r="M1125" i="3" s="1"/>
  <c r="X1611" i="3"/>
  <c r="M1611" i="3" s="1"/>
  <c r="I1611" i="3" s="1"/>
  <c r="K1611" i="3" s="1"/>
  <c r="V3193" i="3"/>
  <c r="P3193" i="3" s="1"/>
  <c r="U1419" i="3"/>
  <c r="O1419" i="3" s="1"/>
  <c r="AB1419" i="3" s="1"/>
  <c r="W2459" i="3"/>
  <c r="Q2459" i="3" s="1"/>
  <c r="X3129" i="3"/>
  <c r="M3129" i="3" s="1"/>
  <c r="W2995" i="3"/>
  <c r="Q2995" i="3" s="1"/>
  <c r="V3082" i="3"/>
  <c r="P3082" i="3" s="1"/>
  <c r="V3712" i="3"/>
  <c r="P3712" i="3" s="1"/>
  <c r="X1891" i="3"/>
  <c r="M1891" i="3" s="1"/>
  <c r="V3664" i="3"/>
  <c r="P3664" i="3" s="1"/>
  <c r="U2496" i="3"/>
  <c r="O2496" i="3" s="1"/>
  <c r="AB2496" i="3" s="1"/>
  <c r="W2520" i="3"/>
  <c r="Q2520" i="3" s="1"/>
  <c r="X3691" i="3"/>
  <c r="M3691" i="3" s="1"/>
  <c r="W3810" i="3"/>
  <c r="Q3810" i="3" s="1"/>
  <c r="W1413" i="3"/>
  <c r="Q1413" i="3" s="1"/>
  <c r="X2351" i="3"/>
  <c r="M2351" i="3" s="1"/>
  <c r="X3410" i="3"/>
  <c r="M3410" i="3" s="1"/>
  <c r="W3214" i="3"/>
  <c r="Q3214" i="3" s="1"/>
  <c r="U3215" i="3"/>
  <c r="O3215" i="3" s="1"/>
  <c r="AB3215" i="3" s="1"/>
  <c r="W3609" i="3"/>
  <c r="Q3609" i="3" s="1"/>
  <c r="U2267" i="3"/>
  <c r="O2267" i="3" s="1"/>
  <c r="AB2267" i="3" s="1"/>
  <c r="U3923" i="3"/>
  <c r="O3923" i="3" s="1"/>
  <c r="AB3923" i="3" s="1"/>
  <c r="V2127" i="3"/>
  <c r="P2127" i="3" s="1"/>
  <c r="W3788" i="3"/>
  <c r="Q3788" i="3" s="1"/>
  <c r="X3421" i="3"/>
  <c r="M3421" i="3" s="1"/>
  <c r="W3682" i="3"/>
  <c r="Q3682" i="3" s="1"/>
  <c r="W1656" i="3"/>
  <c r="Q1656" i="3" s="1"/>
  <c r="V3930" i="3"/>
  <c r="P3930" i="3" s="1"/>
  <c r="X3290" i="3"/>
  <c r="M3290" i="3" s="1"/>
  <c r="X3043" i="3"/>
  <c r="M3043" i="3" s="1"/>
  <c r="X3765" i="3"/>
  <c r="M3765" i="3" s="1"/>
  <c r="U64" i="3"/>
  <c r="O64" i="3" s="1"/>
  <c r="AB64" i="3" s="1"/>
  <c r="U3345" i="3"/>
  <c r="O3345" i="3" s="1"/>
  <c r="AB3345" i="3" s="1"/>
  <c r="V2268" i="3"/>
  <c r="P2268" i="3" s="1"/>
  <c r="X3505" i="3"/>
  <c r="M3505" i="3" s="1"/>
  <c r="I3505" i="3" s="1"/>
  <c r="K3505" i="3" s="1"/>
  <c r="U1711" i="3"/>
  <c r="O1711" i="3" s="1"/>
  <c r="AB1711" i="3" s="1"/>
  <c r="U3270" i="3"/>
  <c r="O3270" i="3" s="1"/>
  <c r="AB3270" i="3" s="1"/>
  <c r="W2703" i="3"/>
  <c r="Q2703" i="3" s="1"/>
  <c r="U3233" i="3"/>
  <c r="O3233" i="3" s="1"/>
  <c r="AB3233" i="3" s="1"/>
  <c r="U3103" i="3"/>
  <c r="O3103" i="3" s="1"/>
  <c r="AB3103" i="3" s="1"/>
  <c r="X2252" i="3"/>
  <c r="M2252" i="3" s="1"/>
  <c r="W2513" i="3"/>
  <c r="Q2513" i="3" s="1"/>
  <c r="W2446" i="3"/>
  <c r="Q2446" i="3" s="1"/>
  <c r="U1493" i="3"/>
  <c r="O1493" i="3" s="1"/>
  <c r="AB1493" i="3" s="1"/>
  <c r="X914" i="3"/>
  <c r="M914" i="3" s="1"/>
  <c r="V2273" i="3"/>
  <c r="P2273" i="3" s="1"/>
  <c r="U2676" i="3"/>
  <c r="O2676" i="3" s="1"/>
  <c r="AB2676" i="3" s="1"/>
  <c r="X1208" i="3"/>
  <c r="M1208" i="3" s="1"/>
  <c r="I1208" i="3" s="1"/>
  <c r="K1208" i="3" s="1"/>
  <c r="U1815" i="3"/>
  <c r="O1815" i="3" s="1"/>
  <c r="AB1815" i="3" s="1"/>
  <c r="W3739" i="3"/>
  <c r="Q3739" i="3" s="1"/>
  <c r="X2923" i="3"/>
  <c r="M2923" i="3" s="1"/>
  <c r="V2051" i="3"/>
  <c r="P2051" i="3" s="1"/>
  <c r="X2169" i="3"/>
  <c r="M2169" i="3" s="1"/>
  <c r="U1887" i="3"/>
  <c r="O1887" i="3" s="1"/>
  <c r="AB1887" i="3" s="1"/>
  <c r="U3247" i="3"/>
  <c r="O3247" i="3" s="1"/>
  <c r="AB3247" i="3" s="1"/>
  <c r="U2749" i="3"/>
  <c r="O2749" i="3" s="1"/>
  <c r="AB2749" i="3" s="1"/>
  <c r="X1660" i="3"/>
  <c r="M1660" i="3" s="1"/>
  <c r="U1903" i="3"/>
  <c r="O1903" i="3" s="1"/>
  <c r="AB1903" i="3" s="1"/>
  <c r="U3542" i="3"/>
  <c r="O3542" i="3" s="1"/>
  <c r="AB3542" i="3" s="1"/>
  <c r="W2787" i="3"/>
  <c r="Q2787" i="3" s="1"/>
  <c r="U3937" i="3"/>
  <c r="O3937" i="3" s="1"/>
  <c r="AB3937" i="3" s="1"/>
  <c r="V474" i="3"/>
  <c r="P474" i="3" s="1"/>
  <c r="W3766" i="3"/>
  <c r="Q3766" i="3" s="1"/>
  <c r="X1130" i="3"/>
  <c r="M1130" i="3" s="1"/>
  <c r="I1130" i="3" s="1"/>
  <c r="K1130" i="3" s="1"/>
  <c r="U863" i="3"/>
  <c r="O863" i="3" s="1"/>
  <c r="AB863" i="3" s="1"/>
  <c r="U2266" i="3"/>
  <c r="O2266" i="3" s="1"/>
  <c r="AB2266" i="3" s="1"/>
  <c r="V3178" i="3"/>
  <c r="P3178" i="3" s="1"/>
  <c r="X3006" i="3"/>
  <c r="M3006" i="3" s="1"/>
  <c r="I3006" i="3" s="1"/>
  <c r="K3006" i="3" s="1"/>
  <c r="V2533" i="3"/>
  <c r="P2533" i="3" s="1"/>
  <c r="V2985" i="3"/>
  <c r="P2985" i="3" s="1"/>
  <c r="X2439" i="3"/>
  <c r="M2439" i="3" s="1"/>
  <c r="V1732" i="3"/>
  <c r="P1732" i="3" s="1"/>
  <c r="U3425" i="3"/>
  <c r="O3425" i="3" s="1"/>
  <c r="AB3425" i="3" s="1"/>
  <c r="X1491" i="3"/>
  <c r="M1491" i="3" s="1"/>
  <c r="V702" i="3"/>
  <c r="P702" i="3" s="1"/>
  <c r="X2626" i="3"/>
  <c r="M2626" i="3" s="1"/>
  <c r="V2838" i="3"/>
  <c r="P2838" i="3" s="1"/>
  <c r="V2655" i="3"/>
  <c r="P2655" i="3" s="1"/>
  <c r="W3647" i="3"/>
  <c r="Q3647" i="3" s="1"/>
  <c r="W1260" i="3"/>
  <c r="Q1260" i="3" s="1"/>
  <c r="W2341" i="3"/>
  <c r="Q2341" i="3" s="1"/>
  <c r="U3998" i="3"/>
  <c r="O3998" i="3" s="1"/>
  <c r="AB3998" i="3" s="1"/>
  <c r="X57" i="3"/>
  <c r="M57" i="3" s="1"/>
  <c r="X3317" i="3"/>
  <c r="M3317" i="3" s="1"/>
  <c r="I3317" i="3" s="1"/>
  <c r="K3317" i="3" s="1"/>
  <c r="W2143" i="3"/>
  <c r="Q2143" i="3" s="1"/>
  <c r="W2260" i="3"/>
  <c r="Q2260" i="3" s="1"/>
  <c r="U1734" i="3"/>
  <c r="O1734" i="3" s="1"/>
  <c r="AB1734" i="3" s="1"/>
  <c r="X3488" i="3"/>
  <c r="M3488" i="3" s="1"/>
  <c r="I3488" i="3" s="1"/>
  <c r="K3488" i="3" s="1"/>
  <c r="W3671" i="3"/>
  <c r="Q3671" i="3" s="1"/>
  <c r="U3700" i="3"/>
  <c r="O3700" i="3" s="1"/>
  <c r="AB3700" i="3" s="1"/>
  <c r="X3952" i="3"/>
  <c r="M3952" i="3" s="1"/>
  <c r="I3952" i="3" s="1"/>
  <c r="K3952" i="3" s="1"/>
  <c r="W2928" i="3"/>
  <c r="Q2928" i="3" s="1"/>
  <c r="V3259" i="3"/>
  <c r="P3259" i="3" s="1"/>
  <c r="U2519" i="3"/>
  <c r="O2519" i="3" s="1"/>
  <c r="AB2519" i="3" s="1"/>
  <c r="W2355" i="3"/>
  <c r="Q2355" i="3" s="1"/>
  <c r="X1831" i="3"/>
  <c r="M1831" i="3" s="1"/>
  <c r="X2388" i="3"/>
  <c r="M2388" i="3" s="1"/>
  <c r="V3204" i="3"/>
  <c r="P3204" i="3" s="1"/>
  <c r="V3607" i="3"/>
  <c r="P3607" i="3" s="1"/>
  <c r="W3221" i="3"/>
  <c r="Q3221" i="3" s="1"/>
  <c r="U2618" i="3"/>
  <c r="O2618" i="3" s="1"/>
  <c r="AB2618" i="3" s="1"/>
  <c r="W2480" i="3"/>
  <c r="Q2480" i="3" s="1"/>
  <c r="U3647" i="3"/>
  <c r="O3647" i="3" s="1"/>
  <c r="AB3647" i="3" s="1"/>
  <c r="X2301" i="3"/>
  <c r="M2301" i="3" s="1"/>
  <c r="I2301" i="3" s="1"/>
  <c r="K2301" i="3" s="1"/>
  <c r="W1998" i="3"/>
  <c r="Q1998" i="3" s="1"/>
  <c r="X3901" i="3"/>
  <c r="M3901" i="3" s="1"/>
  <c r="U1438" i="3"/>
  <c r="O1438" i="3" s="1"/>
  <c r="AB1438" i="3" s="1"/>
  <c r="X258" i="3"/>
  <c r="M258" i="3" s="1"/>
  <c r="V3917" i="3"/>
  <c r="P3917" i="3" s="1"/>
  <c r="U3090" i="3"/>
  <c r="O3090" i="3" s="1"/>
  <c r="AB3090" i="3" s="1"/>
  <c r="X3442" i="3"/>
  <c r="M3442" i="3" s="1"/>
  <c r="W1810" i="3"/>
  <c r="Q1810" i="3" s="1"/>
  <c r="V1957" i="3"/>
  <c r="P1957" i="3" s="1"/>
  <c r="U2896" i="3"/>
  <c r="O2896" i="3" s="1"/>
  <c r="AB2896" i="3" s="1"/>
  <c r="U2502" i="3"/>
  <c r="O2502" i="3" s="1"/>
  <c r="AB2502" i="3" s="1"/>
  <c r="X3854" i="3"/>
  <c r="M3854" i="3" s="1"/>
  <c r="V1308" i="3"/>
  <c r="P1308" i="3" s="1"/>
  <c r="W3079" i="3"/>
  <c r="Q3079" i="3" s="1"/>
  <c r="W3789" i="3"/>
  <c r="Q3789" i="3" s="1"/>
  <c r="U2066" i="3"/>
  <c r="O2066" i="3" s="1"/>
  <c r="AB2066" i="3" s="1"/>
  <c r="X3470" i="3"/>
  <c r="M3470" i="3" s="1"/>
  <c r="I3470" i="3" s="1"/>
  <c r="K3470" i="3" s="1"/>
  <c r="X1431" i="3"/>
  <c r="M1431" i="3" s="1"/>
  <c r="N1431" i="3" s="1"/>
  <c r="X3272" i="3"/>
  <c r="M3272" i="3" s="1"/>
  <c r="W2110" i="3"/>
  <c r="Q2110" i="3" s="1"/>
  <c r="V2691" i="3"/>
  <c r="P2691" i="3" s="1"/>
  <c r="V2566" i="3"/>
  <c r="P2566" i="3" s="1"/>
  <c r="V3863" i="3"/>
  <c r="P3863" i="3" s="1"/>
  <c r="V3772" i="3"/>
  <c r="P3772" i="3" s="1"/>
  <c r="V703" i="3"/>
  <c r="P703" i="3" s="1"/>
  <c r="U3483" i="3"/>
  <c r="O3483" i="3" s="1"/>
  <c r="AB3483" i="3" s="1"/>
  <c r="W3720" i="3"/>
  <c r="Q3720" i="3" s="1"/>
  <c r="V1463" i="3"/>
  <c r="P1463" i="3" s="1"/>
  <c r="W3063" i="3"/>
  <c r="Q3063" i="3" s="1"/>
  <c r="V2166" i="3"/>
  <c r="P2166" i="3" s="1"/>
  <c r="U2995" i="3"/>
  <c r="O2995" i="3" s="1"/>
  <c r="AB2995" i="3" s="1"/>
  <c r="V2577" i="3"/>
  <c r="P2577" i="3" s="1"/>
  <c r="W2917" i="3"/>
  <c r="Q2917" i="3" s="1"/>
  <c r="X2973" i="3"/>
  <c r="M2973" i="3" s="1"/>
  <c r="X3416" i="3"/>
  <c r="M3416" i="3" s="1"/>
  <c r="I3416" i="3" s="1"/>
  <c r="K3416" i="3" s="1"/>
  <c r="W3492" i="3"/>
  <c r="Q3492" i="3" s="1"/>
  <c r="V2063" i="3"/>
  <c r="P2063" i="3" s="1"/>
  <c r="W3224" i="3"/>
  <c r="Q3224" i="3" s="1"/>
  <c r="V3143" i="3"/>
  <c r="P3143" i="3" s="1"/>
  <c r="V3721" i="3"/>
  <c r="P3721" i="3" s="1"/>
  <c r="W3166" i="3"/>
  <c r="Q3166" i="3" s="1"/>
  <c r="W2830" i="3"/>
  <c r="Q2830" i="3" s="1"/>
  <c r="V3485" i="3"/>
  <c r="P3485" i="3" s="1"/>
  <c r="W3985" i="3"/>
  <c r="Q3985" i="3" s="1"/>
  <c r="W2345" i="3"/>
  <c r="Q2345" i="3" s="1"/>
  <c r="X2617" i="3"/>
  <c r="M2617" i="3" s="1"/>
  <c r="U1954" i="3"/>
  <c r="O1954" i="3" s="1"/>
  <c r="AB1954" i="3" s="1"/>
  <c r="V1863" i="3"/>
  <c r="P1863" i="3" s="1"/>
  <c r="W3755" i="3"/>
  <c r="Q3755" i="3" s="1"/>
  <c r="W2256" i="3"/>
  <c r="Q2256" i="3" s="1"/>
  <c r="U2098" i="3"/>
  <c r="O2098" i="3" s="1"/>
  <c r="AB2098" i="3" s="1"/>
  <c r="U2002" i="3"/>
  <c r="O2002" i="3" s="1"/>
  <c r="AB2002" i="3" s="1"/>
  <c r="X3828" i="3"/>
  <c r="M3828" i="3" s="1"/>
  <c r="V2559" i="3"/>
  <c r="P2559" i="3" s="1"/>
  <c r="V2235" i="3"/>
  <c r="P2235" i="3" s="1"/>
  <c r="U3767" i="3"/>
  <c r="O3767" i="3" s="1"/>
  <c r="AB3767" i="3" s="1"/>
  <c r="W2370" i="3"/>
  <c r="Q2370" i="3" s="1"/>
  <c r="W3582" i="3"/>
  <c r="Q3582" i="3" s="1"/>
  <c r="N3582" i="3" s="1"/>
  <c r="U2363" i="3"/>
  <c r="O2363" i="3" s="1"/>
  <c r="AB2363" i="3" s="1"/>
  <c r="W3350" i="3"/>
  <c r="Q3350" i="3" s="1"/>
  <c r="X2675" i="3"/>
  <c r="M2675" i="3" s="1"/>
  <c r="U1637" i="3"/>
  <c r="O1637" i="3" s="1"/>
  <c r="AB1637" i="3" s="1"/>
  <c r="X1835" i="3"/>
  <c r="M1835" i="3" s="1"/>
  <c r="W2563" i="3"/>
  <c r="Q2563" i="3" s="1"/>
  <c r="V3632" i="3"/>
  <c r="P3632" i="3" s="1"/>
  <c r="V2715" i="3"/>
  <c r="P2715" i="3" s="1"/>
  <c r="V2341" i="3"/>
  <c r="P2341" i="3" s="1"/>
  <c r="X2492" i="3"/>
  <c r="M2492" i="3" s="1"/>
  <c r="V3182" i="3"/>
  <c r="P3182" i="3" s="1"/>
  <c r="X3105" i="3"/>
  <c r="M3105" i="3" s="1"/>
  <c r="I3105" i="3" s="1"/>
  <c r="K3105" i="3" s="1"/>
  <c r="V1042" i="3"/>
  <c r="P1042" i="3" s="1"/>
  <c r="X3415" i="3"/>
  <c r="M3415" i="3" s="1"/>
  <c r="X3282" i="3"/>
  <c r="M3282" i="3" s="1"/>
  <c r="X1531" i="3"/>
  <c r="M1531" i="3" s="1"/>
  <c r="W145" i="3"/>
  <c r="Q145" i="3" s="1"/>
  <c r="V3318" i="3"/>
  <c r="P3318" i="3" s="1"/>
  <c r="U3969" i="3"/>
  <c r="O3969" i="3" s="1"/>
  <c r="AB3969" i="3" s="1"/>
  <c r="X3246" i="3"/>
  <c r="M3246" i="3" s="1"/>
  <c r="W3143" i="3"/>
  <c r="Q3143" i="3" s="1"/>
  <c r="V3869" i="3"/>
  <c r="P3869" i="3" s="1"/>
  <c r="W2066" i="3"/>
  <c r="Q2066" i="3" s="1"/>
  <c r="X3453" i="3"/>
  <c r="M3453" i="3" s="1"/>
  <c r="N3453" i="3" s="1"/>
  <c r="U2327" i="3"/>
  <c r="O2327" i="3" s="1"/>
  <c r="AB2327" i="3" s="1"/>
  <c r="X2547" i="3"/>
  <c r="M2547" i="3" s="1"/>
  <c r="X3161" i="3"/>
  <c r="M3161" i="3" s="1"/>
  <c r="W3669" i="3"/>
  <c r="Q3669" i="3" s="1"/>
  <c r="U2931" i="3"/>
  <c r="O2931" i="3" s="1"/>
  <c r="AB2931" i="3" s="1"/>
  <c r="V3883" i="3"/>
  <c r="P3883" i="3" s="1"/>
  <c r="V1374" i="3"/>
  <c r="P1374" i="3" s="1"/>
  <c r="V1444" i="3"/>
  <c r="P1444" i="3" s="1"/>
  <c r="V2219" i="3"/>
  <c r="P2219" i="3" s="1"/>
  <c r="V3074" i="3"/>
  <c r="P3074" i="3" s="1"/>
  <c r="W3487" i="3"/>
  <c r="Q3487" i="3" s="1"/>
  <c r="V1226" i="3"/>
  <c r="P1226" i="3" s="1"/>
  <c r="U2412" i="3"/>
  <c r="O2412" i="3" s="1"/>
  <c r="AB2412" i="3" s="1"/>
  <c r="U609" i="3"/>
  <c r="O609" i="3" s="1"/>
  <c r="AB609" i="3" s="1"/>
  <c r="U2001" i="3"/>
  <c r="O2001" i="3" s="1"/>
  <c r="AB2001" i="3" s="1"/>
  <c r="V2616" i="3"/>
  <c r="P2616" i="3" s="1"/>
  <c r="U1330" i="3"/>
  <c r="O1330" i="3" s="1"/>
  <c r="AB1330" i="3" s="1"/>
  <c r="W3053" i="3"/>
  <c r="Q3053" i="3" s="1"/>
  <c r="U2579" i="3"/>
  <c r="O2579" i="3" s="1"/>
  <c r="AB2579" i="3" s="1"/>
  <c r="X3471" i="3"/>
  <c r="M3471" i="3" s="1"/>
  <c r="V2207" i="3"/>
  <c r="P2207" i="3" s="1"/>
  <c r="V3507" i="3"/>
  <c r="P3507" i="3" s="1"/>
  <c r="V1261" i="3"/>
  <c r="P1261" i="3" s="1"/>
  <c r="U2831" i="3"/>
  <c r="O2831" i="3" s="1"/>
  <c r="AB2831" i="3" s="1"/>
  <c r="V2440" i="3"/>
  <c r="P2440" i="3" s="1"/>
  <c r="X3394" i="3"/>
  <c r="M3394" i="3" s="1"/>
  <c r="X2944" i="3"/>
  <c r="M2944" i="3" s="1"/>
  <c r="I2944" i="3" s="1"/>
  <c r="K2944" i="3" s="1"/>
  <c r="X3905" i="3"/>
  <c r="M3905" i="3" s="1"/>
  <c r="U1378" i="3"/>
  <c r="O1378" i="3" s="1"/>
  <c r="AB1378" i="3" s="1"/>
  <c r="V2197" i="3"/>
  <c r="P2197" i="3" s="1"/>
  <c r="V3267" i="3"/>
  <c r="P3267" i="3" s="1"/>
  <c r="W3186" i="3"/>
  <c r="Q3186" i="3" s="1"/>
  <c r="X802" i="3"/>
  <c r="M802" i="3" s="1"/>
  <c r="X3898" i="3"/>
  <c r="M3898" i="3" s="1"/>
  <c r="X3234" i="3"/>
  <c r="M3234" i="3" s="1"/>
  <c r="W3827" i="3"/>
  <c r="Q3827" i="3" s="1"/>
  <c r="V3688" i="3"/>
  <c r="P3688" i="3" s="1"/>
  <c r="V3475" i="3"/>
  <c r="P3475" i="3" s="1"/>
  <c r="V3685" i="3"/>
  <c r="P3685" i="3" s="1"/>
  <c r="X698" i="3"/>
  <c r="M698" i="3" s="1"/>
  <c r="I698" i="3" s="1"/>
  <c r="K698" i="3" s="1"/>
  <c r="V2529" i="3"/>
  <c r="P2529" i="3" s="1"/>
  <c r="V3371" i="3"/>
  <c r="P3371" i="3" s="1"/>
  <c r="X2373" i="3"/>
  <c r="M2373" i="3" s="1"/>
  <c r="V3228" i="3"/>
  <c r="P3228" i="3" s="1"/>
  <c r="W1167" i="3"/>
  <c r="Q1167" i="3" s="1"/>
  <c r="U2131" i="3"/>
  <c r="O2131" i="3" s="1"/>
  <c r="AB2131" i="3" s="1"/>
  <c r="W412" i="3"/>
  <c r="Q412" i="3" s="1"/>
  <c r="W1424" i="3"/>
  <c r="Q1424" i="3" s="1"/>
  <c r="X2486" i="3"/>
  <c r="M2486" i="3" s="1"/>
  <c r="I2486" i="3" s="1"/>
  <c r="K2486" i="3" s="1"/>
  <c r="V2479" i="3"/>
  <c r="P2479" i="3" s="1"/>
  <c r="U2899" i="3"/>
  <c r="O2899" i="3" s="1"/>
  <c r="AB2899" i="3" s="1"/>
  <c r="X3049" i="3"/>
  <c r="M3049" i="3" s="1"/>
  <c r="U3256" i="3"/>
  <c r="O3256" i="3" s="1"/>
  <c r="AB3256" i="3" s="1"/>
  <c r="U3995" i="3"/>
  <c r="O3995" i="3" s="1"/>
  <c r="AB3995" i="3" s="1"/>
  <c r="U2228" i="3"/>
  <c r="O2228" i="3" s="1"/>
  <c r="AB2228" i="3" s="1"/>
  <c r="X1041" i="3"/>
  <c r="M1041" i="3" s="1"/>
  <c r="X3860" i="3"/>
  <c r="M3860" i="3" s="1"/>
  <c r="V1742" i="3"/>
  <c r="P1742" i="3" s="1"/>
  <c r="X1892" i="3"/>
  <c r="M1892" i="3" s="1"/>
  <c r="U1346" i="3"/>
  <c r="O1346" i="3" s="1"/>
  <c r="AB1346" i="3" s="1"/>
  <c r="V3728" i="3"/>
  <c r="P3728" i="3" s="1"/>
  <c r="U1583" i="3"/>
  <c r="O1583" i="3" s="1"/>
  <c r="AB1583" i="3" s="1"/>
  <c r="W3027" i="3"/>
  <c r="Q3027" i="3" s="1"/>
  <c r="U1104" i="3"/>
  <c r="O1104" i="3" s="1"/>
  <c r="AB1104" i="3" s="1"/>
  <c r="W1830" i="3"/>
  <c r="Q1830" i="3" s="1"/>
  <c r="W3616" i="3"/>
  <c r="Q3616" i="3" s="1"/>
  <c r="V1313" i="3"/>
  <c r="P1313" i="3" s="1"/>
  <c r="W1997" i="3"/>
  <c r="Q1997" i="3" s="1"/>
  <c r="X3369" i="3"/>
  <c r="M3369" i="3" s="1"/>
  <c r="U1661" i="3"/>
  <c r="O1661" i="3" s="1"/>
  <c r="AB1661" i="3" s="1"/>
  <c r="U3765" i="3"/>
  <c r="O3765" i="3" s="1"/>
  <c r="AB3765" i="3" s="1"/>
  <c r="X2177" i="3"/>
  <c r="M2177" i="3" s="1"/>
  <c r="I2177" i="3" s="1"/>
  <c r="K2177" i="3" s="1"/>
  <c r="X3638" i="3"/>
  <c r="M3638" i="3" s="1"/>
  <c r="T3045" i="3"/>
  <c r="L3045" i="3" s="1"/>
  <c r="W1216" i="3"/>
  <c r="Q1216" i="3" s="1"/>
  <c r="X1078" i="3"/>
  <c r="M1078" i="3" s="1"/>
  <c r="U1706" i="3"/>
  <c r="O1706" i="3" s="1"/>
  <c r="AB1706" i="3" s="1"/>
  <c r="U1544" i="3"/>
  <c r="O1544" i="3" s="1"/>
  <c r="AB1544" i="3" s="1"/>
  <c r="U3304" i="3"/>
  <c r="O3304" i="3" s="1"/>
  <c r="AB3304" i="3" s="1"/>
  <c r="U2644" i="3"/>
  <c r="O2644" i="3" s="1"/>
  <c r="AB2644" i="3" s="1"/>
  <c r="U393" i="3"/>
  <c r="O393" i="3" s="1"/>
  <c r="AB393" i="3" s="1"/>
  <c r="V3476" i="3"/>
  <c r="P3476" i="3" s="1"/>
  <c r="X1339" i="3"/>
  <c r="M1339" i="3" s="1"/>
  <c r="U1248" i="3"/>
  <c r="O1248" i="3" s="1"/>
  <c r="AB1248" i="3" s="1"/>
  <c r="X2077" i="3"/>
  <c r="M2077" i="3" s="1"/>
  <c r="I2077" i="3" s="1"/>
  <c r="K2077" i="3" s="1"/>
  <c r="U3496" i="3"/>
  <c r="O3496" i="3" s="1"/>
  <c r="AB3496" i="3" s="1"/>
  <c r="W3564" i="3"/>
  <c r="Q3564" i="3" s="1"/>
  <c r="U2000" i="3"/>
  <c r="O2000" i="3" s="1"/>
  <c r="AB2000" i="3" s="1"/>
  <c r="U3607" i="3"/>
  <c r="O3607" i="3" s="1"/>
  <c r="AB3607" i="3" s="1"/>
  <c r="U3413" i="3"/>
  <c r="O3413" i="3" s="1"/>
  <c r="AB3413" i="3" s="1"/>
  <c r="W3612" i="3"/>
  <c r="Q3612" i="3" s="1"/>
  <c r="W2722" i="3"/>
  <c r="Q2722" i="3" s="1"/>
  <c r="W3775" i="3"/>
  <c r="Q3775" i="3" s="1"/>
  <c r="X3380" i="3"/>
  <c r="M3380" i="3" s="1"/>
  <c r="X1128" i="3"/>
  <c r="M1128" i="3" s="1"/>
  <c r="W3517" i="3"/>
  <c r="Q3517" i="3" s="1"/>
  <c r="X2092" i="3"/>
  <c r="M2092" i="3" s="1"/>
  <c r="I2092" i="3" s="1"/>
  <c r="K2092" i="3" s="1"/>
  <c r="V3726" i="3"/>
  <c r="P3726" i="3" s="1"/>
  <c r="W1922" i="3"/>
  <c r="Q1922" i="3" s="1"/>
  <c r="U994" i="3"/>
  <c r="O994" i="3" s="1"/>
  <c r="AB994" i="3" s="1"/>
  <c r="U3190" i="3"/>
  <c r="O3190" i="3" s="1"/>
  <c r="AB3190" i="3" s="1"/>
  <c r="V3083" i="3"/>
  <c r="P3083" i="3" s="1"/>
  <c r="U3363" i="3"/>
  <c r="O3363" i="3" s="1"/>
  <c r="AB3363" i="3" s="1"/>
  <c r="V2031" i="3"/>
  <c r="P2031" i="3" s="1"/>
  <c r="U3437" i="3"/>
  <c r="O3437" i="3" s="1"/>
  <c r="AB3437" i="3" s="1"/>
  <c r="V2163" i="3"/>
  <c r="P2163" i="3" s="1"/>
  <c r="W3778" i="3"/>
  <c r="Q3778" i="3" s="1"/>
  <c r="U142" i="3"/>
  <c r="O142" i="3" s="1"/>
  <c r="AB142" i="3" s="1"/>
  <c r="X319" i="3"/>
  <c r="M319" i="3" s="1"/>
  <c r="W2009" i="3"/>
  <c r="Q2009" i="3" s="1"/>
  <c r="U3753" i="3"/>
  <c r="O3753" i="3" s="1"/>
  <c r="AB3753" i="3" s="1"/>
  <c r="U3699" i="3"/>
  <c r="O3699" i="3" s="1"/>
  <c r="AB3699" i="3" s="1"/>
  <c r="U2457" i="3"/>
  <c r="O2457" i="3" s="1"/>
  <c r="AB2457" i="3" s="1"/>
  <c r="X3206" i="3"/>
  <c r="M3206" i="3" s="1"/>
  <c r="V3237" i="3"/>
  <c r="P3237" i="3" s="1"/>
  <c r="W2613" i="3"/>
  <c r="Q2613" i="3" s="1"/>
  <c r="V3573" i="3"/>
  <c r="P3573" i="3" s="1"/>
  <c r="X568" i="3"/>
  <c r="M568" i="3" s="1"/>
  <c r="V2788" i="3"/>
  <c r="P2788" i="3" s="1"/>
  <c r="X2258" i="3"/>
  <c r="M2258" i="3" s="1"/>
  <c r="U2707" i="3"/>
  <c r="O2707" i="3" s="1"/>
  <c r="AB2707" i="3" s="1"/>
  <c r="W3979" i="3"/>
  <c r="Q3979" i="3" s="1"/>
  <c r="V3510" i="3"/>
  <c r="P3510" i="3" s="1"/>
  <c r="U2807" i="3"/>
  <c r="O2807" i="3" s="1"/>
  <c r="AB2807" i="3" s="1"/>
  <c r="V2280" i="3"/>
  <c r="P2280" i="3" s="1"/>
  <c r="V2068" i="3"/>
  <c r="P2068" i="3" s="1"/>
  <c r="W3684" i="3"/>
  <c r="Q3684" i="3" s="1"/>
  <c r="X2721" i="3"/>
  <c r="M2721" i="3" s="1"/>
  <c r="V2446" i="3"/>
  <c r="P2446" i="3" s="1"/>
  <c r="V1510" i="3"/>
  <c r="P1510" i="3" s="1"/>
  <c r="X3390" i="3"/>
  <c r="M3390" i="3" s="1"/>
  <c r="U2976" i="3"/>
  <c r="O2976" i="3" s="1"/>
  <c r="AB2976" i="3" s="1"/>
  <c r="X3640" i="3"/>
  <c r="M3640" i="3" s="1"/>
  <c r="W2916" i="3"/>
  <c r="Q2916" i="3" s="1"/>
  <c r="V3581" i="3"/>
  <c r="P3581" i="3" s="1"/>
  <c r="W1250" i="3"/>
  <c r="Q1250" i="3" s="1"/>
  <c r="W3156" i="3"/>
  <c r="Q3156" i="3" s="1"/>
  <c r="W2971" i="3"/>
  <c r="Q2971" i="3" s="1"/>
  <c r="U1240" i="3"/>
  <c r="O1240" i="3" s="1"/>
  <c r="AB1240" i="3" s="1"/>
  <c r="U1552" i="3"/>
  <c r="O1552" i="3" s="1"/>
  <c r="AB1552" i="3" s="1"/>
  <c r="U3608" i="3"/>
  <c r="O3608" i="3" s="1"/>
  <c r="AB3608" i="3" s="1"/>
  <c r="U154" i="3"/>
  <c r="O154" i="3" s="1"/>
  <c r="AB154" i="3" s="1"/>
  <c r="U1224" i="3"/>
  <c r="O1224" i="3" s="1"/>
  <c r="AB1224" i="3" s="1"/>
  <c r="W3515" i="3"/>
  <c r="Q3515" i="3" s="1"/>
  <c r="W3875" i="3"/>
  <c r="Q3875" i="3" s="1"/>
  <c r="U3616" i="3"/>
  <c r="O3616" i="3" s="1"/>
  <c r="AB3616" i="3" s="1"/>
  <c r="V3689" i="3"/>
  <c r="P3689" i="3" s="1"/>
  <c r="X1103" i="3"/>
  <c r="M1103" i="3" s="1"/>
  <c r="V3466" i="3"/>
  <c r="P3466" i="3" s="1"/>
  <c r="W2993" i="3"/>
  <c r="Q2993" i="3" s="1"/>
  <c r="U2804" i="3"/>
  <c r="O2804" i="3" s="1"/>
  <c r="AB2804" i="3" s="1"/>
  <c r="X1344" i="3"/>
  <c r="M1344" i="3" s="1"/>
  <c r="N1344" i="3" s="1"/>
  <c r="W2279" i="3"/>
  <c r="Q2279" i="3" s="1"/>
  <c r="X2950" i="3"/>
  <c r="M2950" i="3" s="1"/>
  <c r="V3698" i="3"/>
  <c r="P3698" i="3" s="1"/>
  <c r="U3400" i="3"/>
  <c r="O3400" i="3" s="1"/>
  <c r="AB3400" i="3" s="1"/>
  <c r="V1223" i="3"/>
  <c r="P1223" i="3" s="1"/>
  <c r="V1827" i="3"/>
  <c r="P1827" i="3" s="1"/>
  <c r="W2069" i="3"/>
  <c r="Q2069" i="3" s="1"/>
  <c r="W900" i="3"/>
  <c r="Q900" i="3" s="1"/>
  <c r="R900" i="3" s="1"/>
  <c r="AC900" i="3" s="1"/>
  <c r="U2652" i="3"/>
  <c r="O2652" i="3" s="1"/>
  <c r="AB2652" i="3" s="1"/>
  <c r="W2772" i="3"/>
  <c r="Q2772" i="3" s="1"/>
  <c r="U1222" i="3"/>
  <c r="O1222" i="3" s="1"/>
  <c r="AB1222" i="3" s="1"/>
  <c r="X2412" i="3"/>
  <c r="M2412" i="3" s="1"/>
  <c r="W2919" i="3"/>
  <c r="Q2919" i="3" s="1"/>
  <c r="U2722" i="3"/>
  <c r="O2722" i="3" s="1"/>
  <c r="AB2722" i="3" s="1"/>
  <c r="U3471" i="3"/>
  <c r="O3471" i="3" s="1"/>
  <c r="AB3471" i="3" s="1"/>
  <c r="V2804" i="3"/>
  <c r="P2804" i="3" s="1"/>
  <c r="W2642" i="3"/>
  <c r="Q2642" i="3" s="1"/>
  <c r="U1031" i="3"/>
  <c r="O1031" i="3" s="1"/>
  <c r="AB1031" i="3" s="1"/>
  <c r="V3903" i="3"/>
  <c r="P3903" i="3" s="1"/>
  <c r="V1074" i="3"/>
  <c r="P1074" i="3" s="1"/>
  <c r="U3453" i="3"/>
  <c r="O3453" i="3" s="1"/>
  <c r="AB3453" i="3" s="1"/>
  <c r="W2804" i="3"/>
  <c r="Q2804" i="3" s="1"/>
  <c r="X2780" i="3"/>
  <c r="M2780" i="3" s="1"/>
  <c r="V2739" i="3"/>
  <c r="P2739" i="3" s="1"/>
  <c r="X424" i="3"/>
  <c r="M424" i="3" s="1"/>
  <c r="U2757" i="3"/>
  <c r="O2757" i="3" s="1"/>
  <c r="AB2757" i="3" s="1"/>
  <c r="X2577" i="3"/>
  <c r="M2577" i="3" s="1"/>
  <c r="I2577" i="3" s="1"/>
  <c r="K2577" i="3" s="1"/>
  <c r="W3074" i="3"/>
  <c r="Q3074" i="3" s="1"/>
  <c r="U1265" i="3"/>
  <c r="O1265" i="3" s="1"/>
  <c r="AB1265" i="3" s="1"/>
  <c r="V3090" i="3"/>
  <c r="P3090" i="3" s="1"/>
  <c r="X3850" i="3"/>
  <c r="M3850" i="3" s="1"/>
  <c r="U2556" i="3"/>
  <c r="O2556" i="3" s="1"/>
  <c r="AB2556" i="3" s="1"/>
  <c r="V2751" i="3"/>
  <c r="P2751" i="3" s="1"/>
  <c r="U3056" i="3"/>
  <c r="O3056" i="3" s="1"/>
  <c r="AB3056" i="3" s="1"/>
  <c r="U2821" i="3"/>
  <c r="O2821" i="3" s="1"/>
  <c r="AB2821" i="3" s="1"/>
  <c r="X2163" i="3"/>
  <c r="M2163" i="3" s="1"/>
  <c r="I2163" i="3" s="1"/>
  <c r="K2163" i="3" s="1"/>
  <c r="W2710" i="3"/>
  <c r="Q2710" i="3" s="1"/>
  <c r="V1774" i="3"/>
  <c r="P1774" i="3" s="1"/>
  <c r="W1755" i="3"/>
  <c r="Q1755" i="3" s="1"/>
  <c r="U3008" i="3"/>
  <c r="O3008" i="3" s="1"/>
  <c r="AB3008" i="3" s="1"/>
  <c r="U1466" i="3"/>
  <c r="O1466" i="3" s="1"/>
  <c r="AB1466" i="3" s="1"/>
  <c r="V3566" i="3"/>
  <c r="P3566" i="3" s="1"/>
  <c r="X3696" i="3"/>
  <c r="M3696" i="3" s="1"/>
  <c r="X2919" i="3"/>
  <c r="M2919" i="3" s="1"/>
  <c r="I2919" i="3" s="1"/>
  <c r="K2919" i="3" s="1"/>
  <c r="W1698" i="3"/>
  <c r="Q1698" i="3" s="1"/>
  <c r="V2079" i="3"/>
  <c r="P2079" i="3" s="1"/>
  <c r="X170" i="3"/>
  <c r="M170" i="3" s="1"/>
  <c r="U3843" i="3"/>
  <c r="O3843" i="3" s="1"/>
  <c r="AB3843" i="3" s="1"/>
  <c r="X3140" i="3"/>
  <c r="M3140" i="3" s="1"/>
  <c r="I3140" i="3" s="1"/>
  <c r="K3140" i="3" s="1"/>
  <c r="X3745" i="3"/>
  <c r="M3745" i="3" s="1"/>
  <c r="W1513" i="3"/>
  <c r="Q1513" i="3" s="1"/>
  <c r="W3309" i="3"/>
  <c r="Q3309" i="3" s="1"/>
  <c r="W1516" i="3"/>
  <c r="Q1516" i="3" s="1"/>
  <c r="X1519" i="3"/>
  <c r="M1519" i="3" s="1"/>
  <c r="V2611" i="3"/>
  <c r="P2611" i="3" s="1"/>
  <c r="U896" i="3"/>
  <c r="O896" i="3" s="1"/>
  <c r="AB896" i="3" s="1"/>
  <c r="U3108" i="3"/>
  <c r="O3108" i="3" s="1"/>
  <c r="AB3108" i="3" s="1"/>
  <c r="W3611" i="3"/>
  <c r="Q3611" i="3" s="1"/>
  <c r="W3000" i="3"/>
  <c r="Q3000" i="3" s="1"/>
  <c r="W2612" i="3"/>
  <c r="Q2612" i="3" s="1"/>
  <c r="X3256" i="3"/>
  <c r="M3256" i="3" s="1"/>
  <c r="W2381" i="3"/>
  <c r="Q2381" i="3" s="1"/>
  <c r="U2129" i="3"/>
  <c r="O2129" i="3" s="1"/>
  <c r="AB2129" i="3" s="1"/>
  <c r="W3067" i="3"/>
  <c r="Q3067" i="3" s="1"/>
  <c r="X2643" i="3"/>
  <c r="M2643" i="3" s="1"/>
  <c r="V1406" i="3"/>
  <c r="P1406" i="3" s="1"/>
  <c r="W2452" i="3"/>
  <c r="Q2452" i="3" s="1"/>
  <c r="V1603" i="3"/>
  <c r="P1603" i="3" s="1"/>
  <c r="W1131" i="3"/>
  <c r="Q1131" i="3" s="1"/>
  <c r="X3330" i="3"/>
  <c r="M3330" i="3" s="1"/>
  <c r="U2598" i="3"/>
  <c r="O2598" i="3" s="1"/>
  <c r="AB2598" i="3" s="1"/>
  <c r="U2339" i="3"/>
  <c r="O2339" i="3" s="1"/>
  <c r="AB2339" i="3" s="1"/>
  <c r="V3097" i="3"/>
  <c r="P3097" i="3" s="1"/>
  <c r="X3739" i="3"/>
  <c r="M3739" i="3" s="1"/>
  <c r="X3491" i="3"/>
  <c r="M3491" i="3" s="1"/>
  <c r="W3910" i="3"/>
  <c r="Q3910" i="3" s="1"/>
  <c r="U3646" i="3"/>
  <c r="O3646" i="3" s="1"/>
  <c r="AB3646" i="3" s="1"/>
  <c r="W3522" i="3"/>
  <c r="Q3522" i="3" s="1"/>
  <c r="X3756" i="3"/>
  <c r="M3756" i="3" s="1"/>
  <c r="I3756" i="3" s="1"/>
  <c r="K3756" i="3" s="1"/>
  <c r="V3488" i="3"/>
  <c r="P3488" i="3" s="1"/>
  <c r="X1545" i="3"/>
  <c r="M1545" i="3" s="1"/>
  <c r="U3227" i="3"/>
  <c r="O3227" i="3" s="1"/>
  <c r="AB3227" i="3" s="1"/>
  <c r="U2289" i="3"/>
  <c r="O2289" i="3" s="1"/>
  <c r="AB2289" i="3" s="1"/>
  <c r="V2979" i="3"/>
  <c r="P2979" i="3" s="1"/>
  <c r="X3582" i="3"/>
  <c r="M3582" i="3" s="1"/>
  <c r="V3898" i="3"/>
  <c r="P3898" i="3" s="1"/>
  <c r="V1710" i="3"/>
  <c r="P1710" i="3" s="1"/>
  <c r="U2385" i="3"/>
  <c r="O2385" i="3" s="1"/>
  <c r="AB2385" i="3" s="1"/>
  <c r="X3092" i="3"/>
  <c r="M3092" i="3" s="1"/>
  <c r="W3792" i="3"/>
  <c r="Q3792" i="3" s="1"/>
  <c r="U3528" i="3"/>
  <c r="O3528" i="3" s="1"/>
  <c r="AB3528" i="3" s="1"/>
  <c r="V3442" i="3"/>
  <c r="P3442" i="3" s="1"/>
  <c r="U3951" i="3"/>
  <c r="O3951" i="3" s="1"/>
  <c r="AB3951" i="3" s="1"/>
  <c r="V2200" i="3"/>
  <c r="P2200" i="3" s="1"/>
  <c r="U3696" i="3"/>
  <c r="O3696" i="3" s="1"/>
  <c r="AB3696" i="3" s="1"/>
  <c r="X3341" i="3"/>
  <c r="M3341" i="3" s="1"/>
  <c r="W2349" i="3"/>
  <c r="Q2349" i="3" s="1"/>
  <c r="X3433" i="3"/>
  <c r="M3433" i="3" s="1"/>
  <c r="I3433" i="3" s="1"/>
  <c r="K3433" i="3" s="1"/>
  <c r="W2438" i="3"/>
  <c r="Q2438" i="3" s="1"/>
  <c r="X3888" i="3"/>
  <c r="M3888" i="3" s="1"/>
  <c r="X3231" i="3"/>
  <c r="M3231" i="3" s="1"/>
  <c r="U3604" i="3"/>
  <c r="O3604" i="3" s="1"/>
  <c r="AB3604" i="3" s="1"/>
  <c r="V3157" i="3"/>
  <c r="P3157" i="3" s="1"/>
  <c r="U3539" i="3"/>
  <c r="O3539" i="3" s="1"/>
  <c r="AB3539" i="3" s="1"/>
  <c r="V2327" i="3"/>
  <c r="P2327" i="3" s="1"/>
  <c r="V3953" i="3"/>
  <c r="P3953" i="3" s="1"/>
  <c r="U2534" i="3"/>
  <c r="O2534" i="3" s="1"/>
  <c r="AB2534" i="3" s="1"/>
  <c r="U3184" i="3"/>
  <c r="O3184" i="3" s="1"/>
  <c r="AB3184" i="3" s="1"/>
  <c r="W1253" i="3"/>
  <c r="Q1253" i="3" s="1"/>
  <c r="W3987" i="3"/>
  <c r="Q3987" i="3" s="1"/>
  <c r="W2523" i="3"/>
  <c r="Q2523" i="3" s="1"/>
  <c r="X2790" i="3"/>
  <c r="M2790" i="3" s="1"/>
  <c r="X3335" i="3"/>
  <c r="M3335" i="3" s="1"/>
  <c r="I3335" i="3" s="1"/>
  <c r="K3335" i="3" s="1"/>
  <c r="W3530" i="3"/>
  <c r="Q3530" i="3" s="1"/>
  <c r="V2005" i="3"/>
  <c r="P2005" i="3" s="1"/>
  <c r="W1088" i="3"/>
  <c r="Q1088" i="3" s="1"/>
  <c r="W2528" i="3"/>
  <c r="Q2528" i="3" s="1"/>
  <c r="U2522" i="3"/>
  <c r="O2522" i="3" s="1"/>
  <c r="AB2522" i="3" s="1"/>
  <c r="U3683" i="3"/>
  <c r="O3683" i="3" s="1"/>
  <c r="AB3683" i="3" s="1"/>
  <c r="U2663" i="3"/>
  <c r="O2663" i="3" s="1"/>
  <c r="AB2663" i="3" s="1"/>
  <c r="V3667" i="3"/>
  <c r="P3667" i="3" s="1"/>
  <c r="V2161" i="3"/>
  <c r="P2161" i="3" s="1"/>
  <c r="V3227" i="3"/>
  <c r="P3227" i="3" s="1"/>
  <c r="V3535" i="3"/>
  <c r="P3535" i="3" s="1"/>
  <c r="V1553" i="3"/>
  <c r="P1553" i="3" s="1"/>
  <c r="W2568" i="3"/>
  <c r="Q2568" i="3" s="1"/>
  <c r="V2272" i="3"/>
  <c r="P2272" i="3" s="1"/>
  <c r="V2407" i="3"/>
  <c r="P2407" i="3" s="1"/>
  <c r="X1166" i="3"/>
  <c r="M1166" i="3" s="1"/>
  <c r="V1509" i="3"/>
  <c r="P1509" i="3" s="1"/>
  <c r="W2999" i="3"/>
  <c r="Q2999" i="3" s="1"/>
  <c r="V3811" i="3"/>
  <c r="P3811" i="3" s="1"/>
  <c r="V1017" i="3"/>
  <c r="P1017" i="3" s="1"/>
  <c r="U3312" i="3"/>
  <c r="O3312" i="3" s="1"/>
  <c r="AB3312" i="3" s="1"/>
  <c r="W1975" i="3"/>
  <c r="Q1975" i="3" s="1"/>
  <c r="W3420" i="3"/>
  <c r="Q3420" i="3" s="1"/>
  <c r="W3394" i="3"/>
  <c r="Q3394" i="3" s="1"/>
  <c r="X3958" i="3"/>
  <c r="M3958" i="3" s="1"/>
  <c r="W2114" i="3"/>
  <c r="Q2114" i="3" s="1"/>
  <c r="U2094" i="3"/>
  <c r="O2094" i="3" s="1"/>
  <c r="AB2094" i="3" s="1"/>
  <c r="X2519" i="3"/>
  <c r="M2519" i="3" s="1"/>
  <c r="I2519" i="3" s="1"/>
  <c r="K2519" i="3" s="1"/>
  <c r="W3038" i="3"/>
  <c r="Q3038" i="3" s="1"/>
  <c r="V2053" i="3"/>
  <c r="P2053" i="3" s="1"/>
  <c r="W1933" i="3"/>
  <c r="Q1933" i="3" s="1"/>
  <c r="U2521" i="3"/>
  <c r="O2521" i="3" s="1"/>
  <c r="AB2521" i="3" s="1"/>
  <c r="U1977" i="3"/>
  <c r="O1977" i="3" s="1"/>
  <c r="AB1977" i="3" s="1"/>
  <c r="V276" i="3"/>
  <c r="P276" i="3" s="1"/>
  <c r="X3298" i="3"/>
  <c r="M3298" i="3" s="1"/>
  <c r="V1410" i="3"/>
  <c r="P1410" i="3" s="1"/>
  <c r="W3767" i="3"/>
  <c r="Q3767" i="3" s="1"/>
  <c r="V2787" i="3"/>
  <c r="P2787" i="3" s="1"/>
  <c r="V2514" i="3"/>
  <c r="P2514" i="3" s="1"/>
  <c r="X3900" i="3"/>
  <c r="M3900" i="3" s="1"/>
  <c r="V2820" i="3"/>
  <c r="P2820" i="3" s="1"/>
  <c r="X3138" i="3"/>
  <c r="M3138" i="3" s="1"/>
  <c r="U2761" i="3"/>
  <c r="O2761" i="3" s="1"/>
  <c r="AB2761" i="3" s="1"/>
  <c r="X2159" i="3"/>
  <c r="M2159" i="3" s="1"/>
  <c r="U1869" i="3"/>
  <c r="O1869" i="3" s="1"/>
  <c r="AB1869" i="3" s="1"/>
  <c r="X399" i="3"/>
  <c r="M399" i="3" s="1"/>
  <c r="V3744" i="3"/>
  <c r="P3744" i="3" s="1"/>
  <c r="W1464" i="3"/>
  <c r="Q1464" i="3" s="1"/>
  <c r="X2759" i="3"/>
  <c r="M2759" i="3" s="1"/>
  <c r="W1800" i="3"/>
  <c r="Q1800" i="3" s="1"/>
  <c r="U3627" i="3"/>
  <c r="O3627" i="3" s="1"/>
  <c r="AB3627" i="3" s="1"/>
  <c r="V3027" i="3"/>
  <c r="P3027" i="3" s="1"/>
  <c r="X2295" i="3"/>
  <c r="M2295" i="3" s="1"/>
  <c r="W3325" i="3"/>
  <c r="Q3325" i="3" s="1"/>
  <c r="X3980" i="3"/>
  <c r="M3980" i="3" s="1"/>
  <c r="W2542" i="3"/>
  <c r="Q2542" i="3" s="1"/>
  <c r="W2487" i="3"/>
  <c r="Q2487" i="3" s="1"/>
  <c r="U2546" i="3"/>
  <c r="O2546" i="3" s="1"/>
  <c r="AB2546" i="3" s="1"/>
  <c r="U2317" i="3"/>
  <c r="O2317" i="3" s="1"/>
  <c r="AB2317" i="3" s="1"/>
  <c r="U2256" i="3"/>
  <c r="O2256" i="3" s="1"/>
  <c r="AB2256" i="3" s="1"/>
  <c r="X2881" i="3"/>
  <c r="M2881" i="3" s="1"/>
  <c r="I2881" i="3" s="1"/>
  <c r="K2881" i="3" s="1"/>
  <c r="U2583" i="3"/>
  <c r="O2583" i="3" s="1"/>
  <c r="AB2583" i="3" s="1"/>
  <c r="U3341" i="3"/>
  <c r="O3341" i="3" s="1"/>
  <c r="AB3341" i="3" s="1"/>
  <c r="X2416" i="3"/>
  <c r="M2416" i="3" s="1"/>
  <c r="I2416" i="3" s="1"/>
  <c r="K2416" i="3" s="1"/>
  <c r="V3660" i="3"/>
  <c r="P3660" i="3" s="1"/>
  <c r="V2816" i="3"/>
  <c r="P2816" i="3" s="1"/>
  <c r="U2251" i="3"/>
  <c r="O2251" i="3" s="1"/>
  <c r="AB2251" i="3" s="1"/>
  <c r="W3703" i="3"/>
  <c r="Q3703" i="3" s="1"/>
  <c r="V1717" i="3"/>
  <c r="P1717" i="3" s="1"/>
  <c r="V3637" i="3"/>
  <c r="P3637" i="3" s="1"/>
  <c r="W3220" i="3"/>
  <c r="Q3220" i="3" s="1"/>
  <c r="U2182" i="3"/>
  <c r="O2182" i="3" s="1"/>
  <c r="AB2182" i="3" s="1"/>
  <c r="V3980" i="3"/>
  <c r="P3980" i="3" s="1"/>
  <c r="U3744" i="3"/>
  <c r="O3744" i="3" s="1"/>
  <c r="AB3744" i="3" s="1"/>
  <c r="X2676" i="3"/>
  <c r="M2676" i="3" s="1"/>
  <c r="X3908" i="3"/>
  <c r="M3908" i="3" s="1"/>
  <c r="U1593" i="3"/>
  <c r="O1593" i="3" s="1"/>
  <c r="AB1593" i="3" s="1"/>
  <c r="X2953" i="3"/>
  <c r="M2953" i="3" s="1"/>
  <c r="I2953" i="3" s="1"/>
  <c r="K2953" i="3" s="1"/>
  <c r="U3017" i="3"/>
  <c r="O3017" i="3" s="1"/>
  <c r="AB3017" i="3" s="1"/>
  <c r="V1041" i="3"/>
  <c r="P1041" i="3" s="1"/>
  <c r="V2589" i="3"/>
  <c r="P2589" i="3" s="1"/>
  <c r="W2433" i="3"/>
  <c r="Q2433" i="3" s="1"/>
  <c r="U2619" i="3"/>
  <c r="O2619" i="3" s="1"/>
  <c r="AB2619" i="3" s="1"/>
  <c r="X3840" i="3"/>
  <c r="M3840" i="3" s="1"/>
  <c r="I3840" i="3" s="1"/>
  <c r="K3840" i="3" s="1"/>
  <c r="W3115" i="3"/>
  <c r="Q3115" i="3" s="1"/>
  <c r="W2157" i="3"/>
  <c r="Q2157" i="3" s="1"/>
  <c r="V2932" i="3"/>
  <c r="P2932" i="3" s="1"/>
  <c r="W2767" i="3"/>
  <c r="Q2767" i="3" s="1"/>
  <c r="V641" i="3"/>
  <c r="P641" i="3" s="1"/>
  <c r="W3051" i="3"/>
  <c r="Q3051" i="3" s="1"/>
  <c r="U1392" i="3"/>
  <c r="O1392" i="3" s="1"/>
  <c r="AB1392" i="3" s="1"/>
  <c r="W2321" i="3"/>
  <c r="Q2321" i="3" s="1"/>
  <c r="X3365" i="3"/>
  <c r="M3365" i="3" s="1"/>
  <c r="W2864" i="3"/>
  <c r="Q2864" i="3" s="1"/>
  <c r="W901" i="3"/>
  <c r="Q901" i="3" s="1"/>
  <c r="U2238" i="3"/>
  <c r="O2238" i="3" s="1"/>
  <c r="AB2238" i="3" s="1"/>
  <c r="V3248" i="3"/>
  <c r="P3248" i="3" s="1"/>
  <c r="U2933" i="3"/>
  <c r="O2933" i="3" s="1"/>
  <c r="AB2933" i="3" s="1"/>
  <c r="W2997" i="3"/>
  <c r="Q2997" i="3" s="1"/>
  <c r="X3472" i="3"/>
  <c r="M3472" i="3" s="1"/>
  <c r="W3439" i="3"/>
  <c r="Q3439" i="3" s="1"/>
  <c r="U3860" i="3"/>
  <c r="O3860" i="3" s="1"/>
  <c r="AB3860" i="3" s="1"/>
  <c r="V3114" i="3"/>
  <c r="P3114" i="3" s="1"/>
  <c r="U3817" i="3"/>
  <c r="O3817" i="3" s="1"/>
  <c r="AB3817" i="3" s="1"/>
  <c r="X3579" i="3"/>
  <c r="M3579" i="3" s="1"/>
  <c r="U3784" i="3"/>
  <c r="O3784" i="3" s="1"/>
  <c r="AB3784" i="3" s="1"/>
  <c r="W2867" i="3"/>
  <c r="Q2867" i="3" s="1"/>
  <c r="U3644" i="3"/>
  <c r="O3644" i="3" s="1"/>
  <c r="AB3644" i="3" s="1"/>
  <c r="W987" i="3"/>
  <c r="Q987" i="3" s="1"/>
  <c r="W3941" i="3"/>
  <c r="Q3941" i="3" s="1"/>
  <c r="U1871" i="3"/>
  <c r="O1871" i="3" s="1"/>
  <c r="AB1871" i="3" s="1"/>
  <c r="W3030" i="3"/>
  <c r="Q3030" i="3" s="1"/>
  <c r="W3834" i="3"/>
  <c r="Q3834" i="3" s="1"/>
  <c r="V1900" i="3"/>
  <c r="P1900" i="3" s="1"/>
  <c r="U2657" i="3"/>
  <c r="O2657" i="3" s="1"/>
  <c r="AB2657" i="3" s="1"/>
  <c r="X2142" i="3"/>
  <c r="M2142" i="3" s="1"/>
  <c r="I2142" i="3" s="1"/>
  <c r="K2142" i="3" s="1"/>
  <c r="W3781" i="3"/>
  <c r="Q3781" i="3" s="1"/>
  <c r="U2530" i="3"/>
  <c r="O2530" i="3" s="1"/>
  <c r="AB2530" i="3" s="1"/>
  <c r="U3747" i="3"/>
  <c r="O3747" i="3" s="1"/>
  <c r="AB3747" i="3" s="1"/>
  <c r="V1715" i="3"/>
  <c r="P1715" i="3" s="1"/>
  <c r="U2595" i="3"/>
  <c r="O2595" i="3" s="1"/>
  <c r="AB2595" i="3" s="1"/>
  <c r="V3401" i="3"/>
  <c r="P3401" i="3" s="1"/>
  <c r="V922" i="3"/>
  <c r="P922" i="3" s="1"/>
  <c r="X3652" i="3"/>
  <c r="M3652" i="3" s="1"/>
  <c r="I3652" i="3" s="1"/>
  <c r="K3652" i="3" s="1"/>
  <c r="U3182" i="3"/>
  <c r="O3182" i="3" s="1"/>
  <c r="AB3182" i="3" s="1"/>
  <c r="V426" i="3"/>
  <c r="P426" i="3" s="1"/>
  <c r="V3764" i="3"/>
  <c r="P3764" i="3" s="1"/>
  <c r="W3858" i="3"/>
  <c r="Q3858" i="3" s="1"/>
  <c r="U2386" i="3"/>
  <c r="O2386" i="3" s="1"/>
  <c r="AB2386" i="3" s="1"/>
  <c r="V3561" i="3"/>
  <c r="P3561" i="3" s="1"/>
  <c r="X3090" i="3"/>
  <c r="M3090" i="3" s="1"/>
  <c r="I3090" i="3" s="1"/>
  <c r="K3090" i="3" s="1"/>
  <c r="V2968" i="3"/>
  <c r="P2968" i="3" s="1"/>
  <c r="V2667" i="3"/>
  <c r="P2667" i="3" s="1"/>
  <c r="V1551" i="3"/>
  <c r="P1551" i="3" s="1"/>
  <c r="W3372" i="3"/>
  <c r="Q3372" i="3" s="1"/>
  <c r="X3407" i="3"/>
  <c r="M3407" i="3" s="1"/>
  <c r="U1553" i="3"/>
  <c r="O1553" i="3" s="1"/>
  <c r="AB1553" i="3" s="1"/>
  <c r="V2328" i="3"/>
  <c r="P2328" i="3" s="1"/>
  <c r="X3156" i="3"/>
  <c r="M3156" i="3" s="1"/>
  <c r="X3688" i="3"/>
  <c r="M3688" i="3" s="1"/>
  <c r="W3713" i="3"/>
  <c r="Q3713" i="3" s="1"/>
  <c r="X2223" i="3"/>
  <c r="M2223" i="3" s="1"/>
  <c r="U839" i="3"/>
  <c r="O839" i="3" s="1"/>
  <c r="AB839" i="3" s="1"/>
  <c r="V2605" i="3"/>
  <c r="P2605" i="3" s="1"/>
  <c r="V3407" i="3"/>
  <c r="P3407" i="3" s="1"/>
  <c r="U3826" i="3"/>
  <c r="O3826" i="3" s="1"/>
  <c r="AB3826" i="3" s="1"/>
  <c r="V2255" i="3"/>
  <c r="P2255" i="3" s="1"/>
  <c r="V2872" i="3"/>
  <c r="P2872" i="3" s="1"/>
  <c r="V2512" i="3"/>
  <c r="P2512" i="3" s="1"/>
  <c r="W2945" i="3"/>
  <c r="Q2945" i="3" s="1"/>
  <c r="W3693" i="3"/>
  <c r="Q3693" i="3" s="1"/>
  <c r="U2212" i="3"/>
  <c r="O2212" i="3" s="1"/>
  <c r="AB2212" i="3" s="1"/>
  <c r="V3018" i="3"/>
  <c r="P3018" i="3" s="1"/>
  <c r="W3142" i="3"/>
  <c r="Q3142" i="3" s="1"/>
  <c r="U3316" i="3"/>
  <c r="O3316" i="3" s="1"/>
  <c r="AB3316" i="3" s="1"/>
  <c r="W748" i="3"/>
  <c r="Q748" i="3" s="1"/>
  <c r="U3262" i="3"/>
  <c r="O3262" i="3" s="1"/>
  <c r="AB3262" i="3" s="1"/>
  <c r="W2295" i="3"/>
  <c r="Q2295" i="3" s="1"/>
  <c r="X3299" i="3"/>
  <c r="M3299" i="3" s="1"/>
  <c r="I3299" i="3" s="1"/>
  <c r="K3299" i="3" s="1"/>
  <c r="V8" i="3"/>
  <c r="P8" i="3" s="1"/>
  <c r="W392" i="3"/>
  <c r="Q392" i="3" s="1"/>
  <c r="V2286" i="3"/>
  <c r="P2286" i="3" s="1"/>
  <c r="V3579" i="3"/>
  <c r="P3579" i="3" s="1"/>
  <c r="X1645" i="3"/>
  <c r="M1645" i="3" s="1"/>
  <c r="I1645" i="3" s="1"/>
  <c r="K1645" i="3" s="1"/>
  <c r="U3805" i="3"/>
  <c r="O3805" i="3" s="1"/>
  <c r="AB3805" i="3" s="1"/>
  <c r="X3358" i="3"/>
  <c r="M3358" i="3" s="1"/>
  <c r="I3358" i="3" s="1"/>
  <c r="K3358" i="3" s="1"/>
  <c r="W2220" i="3"/>
  <c r="Q2220" i="3" s="1"/>
  <c r="U2902" i="3"/>
  <c r="O2902" i="3" s="1"/>
  <c r="AB2902" i="3" s="1"/>
  <c r="X3669" i="3"/>
  <c r="M3669" i="3" s="1"/>
  <c r="X2366" i="3"/>
  <c r="M2366" i="3" s="1"/>
  <c r="V3858" i="3"/>
  <c r="P3858" i="3" s="1"/>
  <c r="V3736" i="3"/>
  <c r="P3736" i="3" s="1"/>
  <c r="U2382" i="3"/>
  <c r="O2382" i="3" s="1"/>
  <c r="AB2382" i="3" s="1"/>
  <c r="W2539" i="3"/>
  <c r="Q2539" i="3" s="1"/>
  <c r="X1642" i="3"/>
  <c r="M1642" i="3" s="1"/>
  <c r="N1642" i="3" s="1"/>
  <c r="W3044" i="3"/>
  <c r="Q3044" i="3" s="1"/>
  <c r="U3553" i="3"/>
  <c r="O3553" i="3" s="1"/>
  <c r="AB3553" i="3" s="1"/>
  <c r="X3530" i="3"/>
  <c r="M3530" i="3" s="1"/>
  <c r="I3530" i="3" s="1"/>
  <c r="K3530" i="3" s="1"/>
  <c r="W1887" i="3"/>
  <c r="Q1887" i="3" s="1"/>
  <c r="U3857" i="3"/>
  <c r="O3857" i="3" s="1"/>
  <c r="AB3857" i="3" s="1"/>
  <c r="V3319" i="3"/>
  <c r="P3319" i="3" s="1"/>
  <c r="W1467" i="3"/>
  <c r="Q1467" i="3" s="1"/>
  <c r="U3251" i="3"/>
  <c r="O3251" i="3" s="1"/>
  <c r="AB3251" i="3" s="1"/>
  <c r="X2527" i="3"/>
  <c r="M2527" i="3" s="1"/>
  <c r="V3974" i="3"/>
  <c r="P3974" i="3" s="1"/>
  <c r="V2237" i="3"/>
  <c r="P2237" i="3" s="1"/>
  <c r="V2855" i="3"/>
  <c r="P2855" i="3" s="1"/>
  <c r="W3573" i="3"/>
  <c r="Q3573" i="3" s="1"/>
  <c r="U3265" i="3"/>
  <c r="O3265" i="3" s="1"/>
  <c r="AB3265" i="3" s="1"/>
  <c r="W3219" i="3"/>
  <c r="Q3219" i="3" s="1"/>
  <c r="V2178" i="3"/>
  <c r="P2178" i="3" s="1"/>
  <c r="W2935" i="3"/>
  <c r="Q2935" i="3" s="1"/>
  <c r="W3725" i="3"/>
  <c r="Q3725" i="3" s="1"/>
  <c r="W2003" i="3"/>
  <c r="Q2003" i="3" s="1"/>
  <c r="X1876" i="3"/>
  <c r="M1876" i="3" s="1"/>
  <c r="X1157" i="3"/>
  <c r="M1157" i="3" s="1"/>
  <c r="V3051" i="3"/>
  <c r="P3051" i="3" s="1"/>
  <c r="U3099" i="3"/>
  <c r="O3099" i="3" s="1"/>
  <c r="AB3099" i="3" s="1"/>
  <c r="U3253" i="3"/>
  <c r="O3253" i="3" s="1"/>
  <c r="AB3253" i="3" s="1"/>
  <c r="U3058" i="3"/>
  <c r="O3058" i="3" s="1"/>
  <c r="AB3058" i="3" s="1"/>
  <c r="U2018" i="3"/>
  <c r="O2018" i="3" s="1"/>
  <c r="AB2018" i="3" s="1"/>
  <c r="W3996" i="3"/>
  <c r="Q3996" i="3" s="1"/>
  <c r="W1570" i="3"/>
  <c r="Q1570" i="3" s="1"/>
  <c r="X2203" i="3"/>
  <c r="M2203" i="3" s="1"/>
  <c r="I2203" i="3" s="1"/>
  <c r="K2203" i="3" s="1"/>
  <c r="V2836" i="3"/>
  <c r="P2836" i="3" s="1"/>
  <c r="V2250" i="3"/>
  <c r="P2250" i="3" s="1"/>
  <c r="U3977" i="3"/>
  <c r="O3977" i="3" s="1"/>
  <c r="AB3977" i="3" s="1"/>
  <c r="X3280" i="3"/>
  <c r="M3280" i="3" s="1"/>
  <c r="I3280" i="3" s="1"/>
  <c r="K3280" i="3" s="1"/>
  <c r="V3683" i="3"/>
  <c r="P3683" i="3" s="1"/>
  <c r="V3723" i="3"/>
  <c r="P3723" i="3" s="1"/>
  <c r="W3124" i="3"/>
  <c r="Q3124" i="3" s="1"/>
  <c r="V1646" i="3"/>
  <c r="P1646" i="3" s="1"/>
  <c r="W2128" i="3"/>
  <c r="Q2128" i="3" s="1"/>
  <c r="X2281" i="3"/>
  <c r="M2281" i="3" s="1"/>
  <c r="I2281" i="3" s="1"/>
  <c r="K2281" i="3" s="1"/>
  <c r="V3038" i="3"/>
  <c r="P3038" i="3" s="1"/>
  <c r="W2709" i="3"/>
  <c r="Q2709" i="3" s="1"/>
  <c r="X3641" i="3"/>
  <c r="M3641" i="3" s="1"/>
  <c r="U3673" i="3"/>
  <c r="O3673" i="3" s="1"/>
  <c r="AB3673" i="3" s="1"/>
  <c r="X3364" i="3"/>
  <c r="M3364" i="3" s="1"/>
  <c r="U1164" i="3"/>
  <c r="O1164" i="3" s="1"/>
  <c r="AB1164" i="3" s="1"/>
  <c r="W3746" i="3"/>
  <c r="Q3746" i="3" s="1"/>
  <c r="X3526" i="3"/>
  <c r="M3526" i="3" s="1"/>
  <c r="W1767" i="3"/>
  <c r="Q1767" i="3" s="1"/>
  <c r="U3893" i="3"/>
  <c r="O3893" i="3" s="1"/>
  <c r="AB3893" i="3" s="1"/>
  <c r="X1999" i="3"/>
  <c r="M1999" i="3" s="1"/>
  <c r="W2990" i="3"/>
  <c r="Q2990" i="3" s="1"/>
  <c r="V3716" i="3"/>
  <c r="P3716" i="3" s="1"/>
  <c r="W3411" i="3"/>
  <c r="Q3411" i="3" s="1"/>
  <c r="X2510" i="3"/>
  <c r="M2510" i="3" s="1"/>
  <c r="I2510" i="3" s="1"/>
  <c r="K2510" i="3" s="1"/>
  <c r="W3629" i="3"/>
  <c r="Q3629" i="3" s="1"/>
  <c r="W1621" i="3"/>
  <c r="Q1621" i="3" s="1"/>
  <c r="U2953" i="3"/>
  <c r="O2953" i="3" s="1"/>
  <c r="AB2953" i="3" s="1"/>
  <c r="W3295" i="3"/>
  <c r="Q3295" i="3" s="1"/>
  <c r="X3435" i="3"/>
  <c r="M3435" i="3" s="1"/>
  <c r="I3435" i="3" s="1"/>
  <c r="K3435" i="3" s="1"/>
  <c r="U3869" i="3"/>
  <c r="O3869" i="3" s="1"/>
  <c r="AB3869" i="3" s="1"/>
  <c r="U2306" i="3"/>
  <c r="O2306" i="3" s="1"/>
  <c r="AB2306" i="3" s="1"/>
  <c r="X3249" i="3"/>
  <c r="M3249" i="3" s="1"/>
  <c r="V2266" i="3"/>
  <c r="P2266" i="3" s="1"/>
  <c r="U3726" i="3"/>
  <c r="O3726" i="3" s="1"/>
  <c r="AB3726" i="3" s="1"/>
  <c r="W2608" i="3"/>
  <c r="Q2608" i="3" s="1"/>
  <c r="W3436" i="3"/>
  <c r="Q3436" i="3" s="1"/>
  <c r="V1690" i="3"/>
  <c r="P1690" i="3" s="1"/>
  <c r="X2840" i="3"/>
  <c r="M2840" i="3" s="1"/>
  <c r="I2840" i="3" s="1"/>
  <c r="K2840" i="3" s="1"/>
  <c r="W3131" i="3"/>
  <c r="Q3131" i="3" s="1"/>
  <c r="U3159" i="3"/>
  <c r="O3159" i="3" s="1"/>
  <c r="AB3159" i="3" s="1"/>
  <c r="W3378" i="3"/>
  <c r="Q3378" i="3" s="1"/>
  <c r="V2815" i="3"/>
  <c r="P2815" i="3" s="1"/>
  <c r="V1991" i="3"/>
  <c r="P1991" i="3" s="1"/>
  <c r="U3782" i="3"/>
  <c r="O3782" i="3" s="1"/>
  <c r="AB3782" i="3" s="1"/>
  <c r="X3716" i="3"/>
  <c r="M3716" i="3" s="1"/>
  <c r="X3704" i="3"/>
  <c r="M3704" i="3" s="1"/>
  <c r="V2082" i="3"/>
  <c r="P2082" i="3" s="1"/>
  <c r="W3041" i="3"/>
  <c r="Q3041" i="3" s="1"/>
  <c r="U2313" i="3"/>
  <c r="O2313" i="3" s="1"/>
  <c r="AB2313" i="3" s="1"/>
  <c r="U1125" i="3"/>
  <c r="O1125" i="3" s="1"/>
  <c r="AB1125" i="3" s="1"/>
  <c r="V1546" i="3"/>
  <c r="P1546" i="3" s="1"/>
  <c r="X2786" i="3"/>
  <c r="M2786" i="3" s="1"/>
  <c r="U3226" i="3"/>
  <c r="O3226" i="3" s="1"/>
  <c r="AB3226" i="3" s="1"/>
  <c r="U2551" i="3"/>
  <c r="O2551" i="3" s="1"/>
  <c r="AB2551" i="3" s="1"/>
  <c r="U3060" i="3"/>
  <c r="O3060" i="3" s="1"/>
  <c r="AB3060" i="3" s="1"/>
  <c r="W2631" i="3"/>
  <c r="Q2631" i="3" s="1"/>
  <c r="W2482" i="3"/>
  <c r="Q2482" i="3" s="1"/>
  <c r="X3904" i="3"/>
  <c r="M3904" i="3" s="1"/>
  <c r="U2855" i="3"/>
  <c r="O2855" i="3" s="1"/>
  <c r="AB2855" i="3" s="1"/>
  <c r="X3986" i="3"/>
  <c r="M3986" i="3" s="1"/>
  <c r="V3508" i="3"/>
  <c r="P3508" i="3" s="1"/>
  <c r="W2050" i="3"/>
  <c r="Q2050" i="3" s="1"/>
  <c r="X2682" i="3"/>
  <c r="M2682" i="3" s="1"/>
  <c r="X3699" i="3"/>
  <c r="M3699" i="3" s="1"/>
  <c r="U615" i="3"/>
  <c r="O615" i="3" s="1"/>
  <c r="AB615" i="3" s="1"/>
  <c r="V3191" i="3"/>
  <c r="P3191" i="3" s="1"/>
  <c r="X2621" i="3"/>
  <c r="M2621" i="3" s="1"/>
  <c r="U354" i="3"/>
  <c r="O354" i="3" s="1"/>
  <c r="AB354" i="3" s="1"/>
  <c r="V3067" i="3"/>
  <c r="P3067" i="3" s="1"/>
  <c r="V1605" i="3"/>
  <c r="P1605" i="3" s="1"/>
  <c r="W718" i="3"/>
  <c r="Q718" i="3" s="1"/>
  <c r="V1246" i="3"/>
  <c r="P1246" i="3" s="1"/>
  <c r="U2073" i="3"/>
  <c r="O2073" i="3" s="1"/>
  <c r="AB2073" i="3" s="1"/>
  <c r="V2140" i="3"/>
  <c r="P2140" i="3" s="1"/>
  <c r="N2140" i="3" s="1"/>
  <c r="V2318" i="3"/>
  <c r="P2318" i="3" s="1"/>
  <c r="U3274" i="3"/>
  <c r="O3274" i="3" s="1"/>
  <c r="AB3274" i="3" s="1"/>
  <c r="W2462" i="3"/>
  <c r="Q2462" i="3" s="1"/>
  <c r="X1388" i="3"/>
  <c r="M1388" i="3" s="1"/>
  <c r="I1388" i="3" s="1"/>
  <c r="K1388" i="3" s="1"/>
  <c r="W1863" i="3"/>
  <c r="Q1863" i="3" s="1"/>
  <c r="X2017" i="3"/>
  <c r="M2017" i="3" s="1"/>
  <c r="W2336" i="3"/>
  <c r="Q2336" i="3" s="1"/>
  <c r="X2090" i="3"/>
  <c r="M2090" i="3" s="1"/>
  <c r="I2090" i="3" s="1"/>
  <c r="K2090" i="3" s="1"/>
  <c r="W3298" i="3"/>
  <c r="Q3298" i="3" s="1"/>
  <c r="X1639" i="3"/>
  <c r="M1639" i="3" s="1"/>
  <c r="W3061" i="3"/>
  <c r="Q3061" i="3" s="1"/>
  <c r="V2526" i="3"/>
  <c r="P2526" i="3" s="1"/>
  <c r="V3523" i="3"/>
  <c r="P3523" i="3" s="1"/>
  <c r="X3012" i="3"/>
  <c r="M3012" i="3" s="1"/>
  <c r="I3012" i="3" s="1"/>
  <c r="K3012" i="3" s="1"/>
  <c r="W2219" i="3"/>
  <c r="Q2219" i="3" s="1"/>
  <c r="V3256" i="3"/>
  <c r="P3256" i="3" s="1"/>
  <c r="U2257" i="3"/>
  <c r="O2257" i="3" s="1"/>
  <c r="AB2257" i="3" s="1"/>
  <c r="W930" i="3"/>
  <c r="Q930" i="3" s="1"/>
  <c r="W3485" i="3"/>
  <c r="Q3485" i="3" s="1"/>
  <c r="W2679" i="3"/>
  <c r="Q2679" i="3" s="1"/>
  <c r="U1179" i="3"/>
  <c r="O1179" i="3" s="1"/>
  <c r="AB1179" i="3" s="1"/>
  <c r="V3615" i="3"/>
  <c r="P3615" i="3" s="1"/>
  <c r="X3454" i="3"/>
  <c r="M3454" i="3" s="1"/>
  <c r="I3454" i="3" s="1"/>
  <c r="K3454" i="3" s="1"/>
  <c r="W3632" i="3"/>
  <c r="Q3632" i="3" s="1"/>
  <c r="W3809" i="3"/>
  <c r="Q3809" i="3" s="1"/>
  <c r="W2739" i="3"/>
  <c r="Q2739" i="3" s="1"/>
  <c r="V3796" i="3"/>
  <c r="P3796" i="3" s="1"/>
  <c r="W3951" i="3"/>
  <c r="Q3951" i="3" s="1"/>
  <c r="V1331" i="3"/>
  <c r="P1331" i="3" s="1"/>
  <c r="X2921" i="3"/>
  <c r="M2921" i="3" s="1"/>
  <c r="I2921" i="3" s="1"/>
  <c r="K2921" i="3" s="1"/>
  <c r="X3755" i="3"/>
  <c r="M3755" i="3" s="1"/>
  <c r="I3755" i="3" s="1"/>
  <c r="K3755" i="3" s="1"/>
  <c r="X3023" i="3"/>
  <c r="M3023" i="3" s="1"/>
  <c r="I3023" i="3" s="1"/>
  <c r="K3023" i="3" s="1"/>
  <c r="V3870" i="3"/>
  <c r="P3870" i="3" s="1"/>
  <c r="V2434" i="3"/>
  <c r="P2434" i="3" s="1"/>
  <c r="V3257" i="3"/>
  <c r="P3257" i="3" s="1"/>
  <c r="W3148" i="3"/>
  <c r="Q3148" i="3" s="1"/>
  <c r="W3586" i="3"/>
  <c r="Q3586" i="3" s="1"/>
  <c r="U3051" i="3"/>
  <c r="O3051" i="3" s="1"/>
  <c r="AB3051" i="3" s="1"/>
  <c r="W2302" i="3"/>
  <c r="Q2302" i="3" s="1"/>
  <c r="W2372" i="3"/>
  <c r="Q2372" i="3" s="1"/>
  <c r="W2218" i="3"/>
  <c r="Q2218" i="3" s="1"/>
  <c r="V2850" i="3"/>
  <c r="P2850" i="3" s="1"/>
  <c r="X3301" i="3"/>
  <c r="M3301" i="3" s="1"/>
  <c r="I3301" i="3" s="1"/>
  <c r="K3301" i="3" s="1"/>
  <c r="X1379" i="3"/>
  <c r="M1379" i="3" s="1"/>
  <c r="U2628" i="3"/>
  <c r="O2628" i="3" s="1"/>
  <c r="AB2628" i="3" s="1"/>
  <c r="X2736" i="3"/>
  <c r="M2736" i="3" s="1"/>
  <c r="U3199" i="3"/>
  <c r="O3199" i="3" s="1"/>
  <c r="AB3199" i="3" s="1"/>
  <c r="U2854" i="3"/>
  <c r="O2854" i="3" s="1"/>
  <c r="AB2854" i="3" s="1"/>
  <c r="W3470" i="3"/>
  <c r="Q3470" i="3" s="1"/>
  <c r="V2282" i="3"/>
  <c r="P2282" i="3" s="1"/>
  <c r="U3311" i="3"/>
  <c r="O3311" i="3" s="1"/>
  <c r="AB3311" i="3" s="1"/>
  <c r="W2553" i="3"/>
  <c r="Q2553" i="3" s="1"/>
  <c r="W3983" i="3"/>
  <c r="Q3983" i="3" s="1"/>
  <c r="U3917" i="3"/>
  <c r="O3917" i="3" s="1"/>
  <c r="AB3917" i="3" s="1"/>
  <c r="V3902" i="3"/>
  <c r="P3902" i="3" s="1"/>
  <c r="W2546" i="3"/>
  <c r="Q2546" i="3" s="1"/>
  <c r="W3751" i="3"/>
  <c r="Q3751" i="3" s="1"/>
  <c r="V3450" i="3"/>
  <c r="P3450" i="3" s="1"/>
  <c r="X3906" i="3"/>
  <c r="M3906" i="3" s="1"/>
  <c r="W3229" i="3"/>
  <c r="Q3229" i="3" s="1"/>
  <c r="U3202" i="3"/>
  <c r="O3202" i="3" s="1"/>
  <c r="AB3202" i="3" s="1"/>
  <c r="V3167" i="3"/>
  <c r="P3167" i="3" s="1"/>
  <c r="V3695" i="3"/>
  <c r="P3695" i="3" s="1"/>
  <c r="W1883" i="3"/>
  <c r="Q1883" i="3" s="1"/>
  <c r="W3752" i="3"/>
  <c r="Q3752" i="3" s="1"/>
  <c r="X1059" i="3"/>
  <c r="M1059" i="3" s="1"/>
  <c r="W2619" i="3"/>
  <c r="Q2619" i="3" s="1"/>
  <c r="V1959" i="3"/>
  <c r="P1959" i="3" s="1"/>
  <c r="V3719" i="3"/>
  <c r="P3719" i="3" s="1"/>
  <c r="V1653" i="3"/>
  <c r="P1653" i="3" s="1"/>
  <c r="X3252" i="3"/>
  <c r="M3252" i="3" s="1"/>
  <c r="U3134" i="3"/>
  <c r="O3134" i="3" s="1"/>
  <c r="AB3134" i="3" s="1"/>
  <c r="X3460" i="3"/>
  <c r="M3460" i="3" s="1"/>
  <c r="X1303" i="3"/>
  <c r="M1303" i="3" s="1"/>
  <c r="X1280" i="3"/>
  <c r="M1280" i="3" s="1"/>
  <c r="I1280" i="3" s="1"/>
  <c r="K1280" i="3" s="1"/>
  <c r="X2920" i="3"/>
  <c r="M2920" i="3" s="1"/>
  <c r="X3701" i="3"/>
  <c r="M3701" i="3" s="1"/>
  <c r="V1019" i="3"/>
  <c r="P1019" i="3" s="1"/>
  <c r="W3210" i="3"/>
  <c r="Q3210" i="3" s="1"/>
  <c r="W2702" i="3"/>
  <c r="Q2702" i="3" s="1"/>
  <c r="X3346" i="3"/>
  <c r="M3346" i="3" s="1"/>
  <c r="X2211" i="3"/>
  <c r="M2211" i="3" s="1"/>
  <c r="X3080" i="3"/>
  <c r="M3080" i="3" s="1"/>
  <c r="X3605" i="3"/>
  <c r="M3605" i="3" s="1"/>
  <c r="V217" i="3"/>
  <c r="P217" i="3" s="1"/>
  <c r="X3181" i="3"/>
  <c r="M3181" i="3" s="1"/>
  <c r="I3181" i="3" s="1"/>
  <c r="K3181" i="3" s="1"/>
  <c r="U795" i="3"/>
  <c r="O795" i="3" s="1"/>
  <c r="AB795" i="3" s="1"/>
  <c r="W3614" i="3"/>
  <c r="Q3614" i="3" s="1"/>
  <c r="U3037" i="3"/>
  <c r="O3037" i="3" s="1"/>
  <c r="AB3037" i="3" s="1"/>
  <c r="W1803" i="3"/>
  <c r="Q1803" i="3" s="1"/>
  <c r="U2990" i="3"/>
  <c r="O2990" i="3" s="1"/>
  <c r="AB2990" i="3" s="1"/>
  <c r="X3586" i="3"/>
  <c r="M3586" i="3" s="1"/>
  <c r="U3670" i="3"/>
  <c r="O3670" i="3" s="1"/>
  <c r="AB3670" i="3" s="1"/>
  <c r="X2866" i="3"/>
  <c r="M2866" i="3" s="1"/>
  <c r="U1499" i="3"/>
  <c r="O1499" i="3" s="1"/>
  <c r="AB1499" i="3" s="1"/>
  <c r="U2230" i="3"/>
  <c r="O2230" i="3" s="1"/>
  <c r="AB2230" i="3" s="1"/>
  <c r="T3307" i="3"/>
  <c r="L3307" i="3" s="1"/>
  <c r="X1872" i="3"/>
  <c r="M1872" i="3" s="1"/>
  <c r="V3518" i="3"/>
  <c r="P3518" i="3" s="1"/>
  <c r="W2314" i="3"/>
  <c r="Q2314" i="3" s="1"/>
  <c r="X2098" i="3"/>
  <c r="M2098" i="3" s="1"/>
  <c r="W2366" i="3"/>
  <c r="Q2366" i="3" s="1"/>
  <c r="V3107" i="3"/>
  <c r="P3107" i="3" s="1"/>
  <c r="V2458" i="3"/>
  <c r="P2458" i="3" s="1"/>
  <c r="U2155" i="3"/>
  <c r="O2155" i="3" s="1"/>
  <c r="AB2155" i="3" s="1"/>
  <c r="X2438" i="3"/>
  <c r="M2438" i="3" s="1"/>
  <c r="W2112" i="3"/>
  <c r="Q2112" i="3" s="1"/>
  <c r="V3788" i="3"/>
  <c r="P3788" i="3" s="1"/>
  <c r="W2881" i="3"/>
  <c r="Q2881" i="3" s="1"/>
  <c r="V3893" i="3"/>
  <c r="P3893" i="3" s="1"/>
  <c r="W3722" i="3"/>
  <c r="Q3722" i="3" s="1"/>
  <c r="V119" i="3"/>
  <c r="P119" i="3" s="1"/>
  <c r="W1589" i="3"/>
  <c r="Q1589" i="3" s="1"/>
  <c r="X3818" i="3"/>
  <c r="M3818" i="3" s="1"/>
  <c r="I3818" i="3" s="1"/>
  <c r="K3818" i="3" s="1"/>
  <c r="W3828" i="3"/>
  <c r="Q3828" i="3" s="1"/>
  <c r="V3865" i="3"/>
  <c r="P3865" i="3" s="1"/>
  <c r="W3902" i="3"/>
  <c r="Q3902" i="3" s="1"/>
  <c r="W3460" i="3"/>
  <c r="Q3460" i="3" s="1"/>
  <c r="W1141" i="3"/>
  <c r="Q1141" i="3" s="1"/>
  <c r="U1644" i="3"/>
  <c r="O1644" i="3" s="1"/>
  <c r="AB1644" i="3" s="1"/>
  <c r="U2150" i="3"/>
  <c r="O2150" i="3" s="1"/>
  <c r="AB2150" i="3" s="1"/>
  <c r="X3910" i="3"/>
  <c r="M3910" i="3" s="1"/>
  <c r="I3910" i="3" s="1"/>
  <c r="K3910" i="3" s="1"/>
  <c r="U3880" i="3"/>
  <c r="O3880" i="3" s="1"/>
  <c r="AB3880" i="3" s="1"/>
  <c r="U1030" i="3"/>
  <c r="O1030" i="3" s="1"/>
  <c r="AB1030" i="3" s="1"/>
  <c r="W1110" i="3"/>
  <c r="Q1110" i="3" s="1"/>
  <c r="W3432" i="3"/>
  <c r="Q3432" i="3" s="1"/>
  <c r="X2917" i="3"/>
  <c r="M2917" i="3" s="1"/>
  <c r="I2917" i="3" s="1"/>
  <c r="K2917" i="3" s="1"/>
  <c r="W2562" i="3"/>
  <c r="Q2562" i="3" s="1"/>
  <c r="X2734" i="3"/>
  <c r="M2734" i="3" s="1"/>
  <c r="X2235" i="3"/>
  <c r="M2235" i="3" s="1"/>
  <c r="I2235" i="3" s="1"/>
  <c r="K2235" i="3" s="1"/>
  <c r="V2847" i="3"/>
  <c r="P2847" i="3" s="1"/>
  <c r="U2715" i="3"/>
  <c r="O2715" i="3" s="1"/>
  <c r="AB2715" i="3" s="1"/>
  <c r="X3019" i="3"/>
  <c r="M3019" i="3" s="1"/>
  <c r="W1098" i="3"/>
  <c r="Q1098" i="3" s="1"/>
  <c r="W2266" i="3"/>
  <c r="Q2266" i="3" s="1"/>
  <c r="V3390" i="3"/>
  <c r="P3390" i="3" s="1"/>
  <c r="X3557" i="3"/>
  <c r="M3557" i="3" s="1"/>
  <c r="W2532" i="3"/>
  <c r="Q2532" i="3" s="1"/>
  <c r="V1251" i="3"/>
  <c r="P1251" i="3" s="1"/>
  <c r="U2082" i="3"/>
  <c r="O2082" i="3" s="1"/>
  <c r="AB2082" i="3" s="1"/>
  <c r="U3577" i="3"/>
  <c r="O3577" i="3" s="1"/>
  <c r="AB3577" i="3" s="1"/>
  <c r="W2250" i="3"/>
  <c r="Q2250" i="3" s="1"/>
  <c r="X1010" i="3"/>
  <c r="M1010" i="3" s="1"/>
  <c r="I1010" i="3" s="1"/>
  <c r="K1010" i="3" s="1"/>
  <c r="W3656" i="3"/>
  <c r="Q3656" i="3" s="1"/>
  <c r="W3445" i="3"/>
  <c r="Q3445" i="3" s="1"/>
  <c r="X2427" i="3"/>
  <c r="M2427" i="3" s="1"/>
  <c r="W2231" i="3"/>
  <c r="Q2231" i="3" s="1"/>
  <c r="U3922" i="3"/>
  <c r="O3922" i="3" s="1"/>
  <c r="AB3922" i="3" s="1"/>
  <c r="V2996" i="3"/>
  <c r="P2996" i="3" s="1"/>
  <c r="U3613" i="3"/>
  <c r="O3613" i="3" s="1"/>
  <c r="AB3613" i="3" s="1"/>
  <c r="X3037" i="3"/>
  <c r="M3037" i="3" s="1"/>
  <c r="X3310" i="3"/>
  <c r="M3310" i="3" s="1"/>
  <c r="X2989" i="3"/>
  <c r="M2989" i="3" s="1"/>
  <c r="I2989" i="3" s="1"/>
  <c r="K2989" i="3" s="1"/>
  <c r="W1592" i="3"/>
  <c r="Q1592" i="3" s="1"/>
  <c r="U3157" i="3"/>
  <c r="O3157" i="3" s="1"/>
  <c r="AB3157" i="3" s="1"/>
  <c r="W3469" i="3"/>
  <c r="Q3469" i="3" s="1"/>
  <c r="W1225" i="3"/>
  <c r="Q1225" i="3" s="1"/>
  <c r="U3508" i="3"/>
  <c r="O3508" i="3" s="1"/>
  <c r="AB3508" i="3" s="1"/>
  <c r="U3842" i="3"/>
  <c r="O3842" i="3" s="1"/>
  <c r="AB3842" i="3" s="1"/>
  <c r="V1779" i="3"/>
  <c r="P1779" i="3" s="1"/>
  <c r="W3405" i="3"/>
  <c r="Q3405" i="3" s="1"/>
  <c r="U2091" i="3"/>
  <c r="O2091" i="3" s="1"/>
  <c r="AB2091" i="3" s="1"/>
  <c r="V3671" i="3"/>
  <c r="P3671" i="3" s="1"/>
  <c r="X1916" i="3"/>
  <c r="M1916" i="3" s="1"/>
  <c r="I1916" i="3" s="1"/>
  <c r="K1916" i="3" s="1"/>
  <c r="U2805" i="3"/>
  <c r="O2805" i="3" s="1"/>
  <c r="AB2805" i="3" s="1"/>
  <c r="W2126" i="3"/>
  <c r="Q2126" i="3" s="1"/>
  <c r="U1163" i="3"/>
  <c r="O1163" i="3" s="1"/>
  <c r="AB1163" i="3" s="1"/>
  <c r="X2694" i="3"/>
  <c r="M2694" i="3" s="1"/>
  <c r="W3489" i="3"/>
  <c r="Q3489" i="3" s="1"/>
  <c r="X3637" i="3"/>
  <c r="M3637" i="3" s="1"/>
  <c r="V1734" i="3"/>
  <c r="P1734" i="3" s="1"/>
  <c r="X1601" i="3"/>
  <c r="M1601" i="3" s="1"/>
  <c r="X3683" i="3"/>
  <c r="M3683" i="3" s="1"/>
  <c r="X2240" i="3"/>
  <c r="M2240" i="3" s="1"/>
  <c r="V1728" i="3"/>
  <c r="P1728" i="3" s="1"/>
  <c r="X2864" i="3"/>
  <c r="M2864" i="3" s="1"/>
  <c r="U3503" i="3"/>
  <c r="O3503" i="3" s="1"/>
  <c r="AB3503" i="3" s="1"/>
  <c r="U3721" i="3"/>
  <c r="O3721" i="3" s="1"/>
  <c r="AB3721" i="3" s="1"/>
  <c r="V2709" i="3"/>
  <c r="P2709" i="3" s="1"/>
  <c r="V1258" i="3"/>
  <c r="P1258" i="3" s="1"/>
  <c r="X2770" i="3"/>
  <c r="M2770" i="3" s="1"/>
  <c r="I2770" i="3" s="1"/>
  <c r="K2770" i="3" s="1"/>
  <c r="X1269" i="3"/>
  <c r="M1269" i="3" s="1"/>
  <c r="W2757" i="3"/>
  <c r="Q2757" i="3" s="1"/>
  <c r="X427" i="3"/>
  <c r="M427" i="3" s="1"/>
  <c r="W3294" i="3"/>
  <c r="Q3294" i="3" s="1"/>
  <c r="X3188" i="3"/>
  <c r="M3188" i="3" s="1"/>
  <c r="V3821" i="3"/>
  <c r="P3821" i="3" s="1"/>
  <c r="V1925" i="3"/>
  <c r="P1925" i="3" s="1"/>
  <c r="V3035" i="3"/>
  <c r="P3035" i="3" s="1"/>
  <c r="X3405" i="3"/>
  <c r="M3405" i="3" s="1"/>
  <c r="W2074" i="3"/>
  <c r="Q2074" i="3" s="1"/>
  <c r="X2540" i="3"/>
  <c r="M2540" i="3" s="1"/>
  <c r="X1724" i="3"/>
  <c r="M1724" i="3" s="1"/>
  <c r="X2490" i="3"/>
  <c r="M2490" i="3" s="1"/>
  <c r="X3303" i="3"/>
  <c r="M3303" i="3" s="1"/>
  <c r="I3303" i="3" s="1"/>
  <c r="K3303" i="3" s="1"/>
  <c r="X2488" i="3"/>
  <c r="M2488" i="3" s="1"/>
  <c r="W2975" i="3"/>
  <c r="Q2975" i="3" s="1"/>
  <c r="X2514" i="3"/>
  <c r="M2514" i="3" s="1"/>
  <c r="W2848" i="3"/>
  <c r="Q2848" i="3" s="1"/>
  <c r="V3376" i="3"/>
  <c r="P3376" i="3" s="1"/>
  <c r="V3845" i="3"/>
  <c r="P3845" i="3" s="1"/>
  <c r="V3025" i="3"/>
  <c r="P3025" i="3" s="1"/>
  <c r="X3398" i="3"/>
  <c r="M3398" i="3" s="1"/>
  <c r="I3398" i="3" s="1"/>
  <c r="K3398" i="3" s="1"/>
  <c r="X3476" i="3"/>
  <c r="M3476" i="3" s="1"/>
  <c r="X2310" i="3"/>
  <c r="M2310" i="3" s="1"/>
  <c r="U3013" i="3"/>
  <c r="O3013" i="3" s="1"/>
  <c r="AB3013" i="3" s="1"/>
  <c r="X2452" i="3"/>
  <c r="M2452" i="3" s="1"/>
  <c r="W2587" i="3"/>
  <c r="Q2587" i="3" s="1"/>
  <c r="U2244" i="3"/>
  <c r="O2244" i="3" s="1"/>
  <c r="AB2244" i="3" s="1"/>
  <c r="W3353" i="3"/>
  <c r="Q3353" i="3" s="1"/>
  <c r="X3109" i="3"/>
  <c r="M3109" i="3" s="1"/>
  <c r="V2682" i="3"/>
  <c r="P2682" i="3" s="1"/>
  <c r="U2803" i="3"/>
  <c r="O2803" i="3" s="1"/>
  <c r="AB2803" i="3" s="1"/>
  <c r="W1718" i="3"/>
  <c r="Q1718" i="3" s="1"/>
  <c r="X1693" i="3"/>
  <c r="M1693" i="3" s="1"/>
  <c r="U2784" i="3"/>
  <c r="O2784" i="3" s="1"/>
  <c r="AB2784" i="3" s="1"/>
  <c r="X3539" i="3"/>
  <c r="M3539" i="3" s="1"/>
  <c r="V2579" i="3"/>
  <c r="P2579" i="3" s="1"/>
  <c r="U3746" i="3"/>
  <c r="O3746" i="3" s="1"/>
  <c r="AB3746" i="3" s="1"/>
  <c r="X2337" i="3"/>
  <c r="M2337" i="3" s="1"/>
  <c r="V885" i="3"/>
  <c r="P885" i="3" s="1"/>
  <c r="X2463" i="3"/>
  <c r="M2463" i="3" s="1"/>
  <c r="U3778" i="3"/>
  <c r="O3778" i="3" s="1"/>
  <c r="AB3778" i="3" s="1"/>
  <c r="W3886" i="3"/>
  <c r="Q3886" i="3" s="1"/>
  <c r="V3928" i="3"/>
  <c r="P3928" i="3" s="1"/>
  <c r="U2321" i="3"/>
  <c r="O2321" i="3" s="1"/>
  <c r="AB2321" i="3" s="1"/>
  <c r="V3049" i="3"/>
  <c r="P3049" i="3" s="1"/>
  <c r="V3559" i="3"/>
  <c r="P3559" i="3" s="1"/>
  <c r="U3322" i="3"/>
  <c r="O3322" i="3" s="1"/>
  <c r="AB3322" i="3" s="1"/>
  <c r="V2465" i="3"/>
  <c r="P2465" i="3" s="1"/>
  <c r="W2641" i="3"/>
  <c r="Q2641" i="3" s="1"/>
  <c r="V2827" i="3"/>
  <c r="P2827" i="3" s="1"/>
  <c r="U2196" i="3"/>
  <c r="O2196" i="3" s="1"/>
  <c r="AB2196" i="3" s="1"/>
  <c r="W2052" i="3"/>
  <c r="Q2052" i="3" s="1"/>
  <c r="X3982" i="3"/>
  <c r="M3982" i="3" s="1"/>
  <c r="W2353" i="3"/>
  <c r="Q2353" i="3" s="1"/>
  <c r="W1774" i="3"/>
  <c r="Q1774" i="3" s="1"/>
  <c r="W2949" i="3"/>
  <c r="Q2949" i="3" s="1"/>
  <c r="U3033" i="3"/>
  <c r="O3033" i="3" s="1"/>
  <c r="AB3033" i="3" s="1"/>
  <c r="W2624" i="3"/>
  <c r="Q2624" i="3" s="1"/>
  <c r="W1759" i="3"/>
  <c r="Q1759" i="3" s="1"/>
  <c r="W1905" i="3"/>
  <c r="Q1905" i="3" s="1"/>
  <c r="V2728" i="3"/>
  <c r="P2728" i="3" s="1"/>
  <c r="U3985" i="3"/>
  <c r="O3985" i="3" s="1"/>
  <c r="AB3985" i="3" s="1"/>
  <c r="W3988" i="3"/>
  <c r="Q3988" i="3" s="1"/>
  <c r="U2279" i="3"/>
  <c r="O2279" i="3" s="1"/>
  <c r="AB2279" i="3" s="1"/>
  <c r="X2175" i="3"/>
  <c r="M2175" i="3" s="1"/>
  <c r="X3801" i="3"/>
  <c r="M3801" i="3" s="1"/>
  <c r="X2209" i="3"/>
  <c r="M2209" i="3" s="1"/>
  <c r="U3333" i="3"/>
  <c r="O3333" i="3" s="1"/>
  <c r="AB3333" i="3" s="1"/>
  <c r="U2472" i="3"/>
  <c r="O2472" i="3" s="1"/>
  <c r="AB2472" i="3" s="1"/>
  <c r="V2562" i="3"/>
  <c r="P2562" i="3" s="1"/>
  <c r="W1817" i="3"/>
  <c r="Q1817" i="3" s="1"/>
  <c r="V3715" i="3"/>
  <c r="P3715" i="3" s="1"/>
  <c r="W1510" i="3"/>
  <c r="Q1510" i="3" s="1"/>
  <c r="V1427" i="3"/>
  <c r="P1427" i="3" s="1"/>
  <c r="U2750" i="3"/>
  <c r="O2750" i="3" s="1"/>
  <c r="AB2750" i="3" s="1"/>
  <c r="W3817" i="3"/>
  <c r="Q3817" i="3" s="1"/>
  <c r="W2324" i="3"/>
  <c r="Q2324" i="3" s="1"/>
  <c r="V3597" i="3"/>
  <c r="P3597" i="3" s="1"/>
  <c r="X3508" i="3"/>
  <c r="M3508" i="3" s="1"/>
  <c r="X3232" i="3"/>
  <c r="M3232" i="3" s="1"/>
  <c r="U3300" i="3"/>
  <c r="O3300" i="3" s="1"/>
  <c r="AB3300" i="3" s="1"/>
  <c r="U3361" i="3"/>
  <c r="O3361" i="3" s="1"/>
  <c r="AB3361" i="3" s="1"/>
  <c r="U3131" i="3"/>
  <c r="O3131" i="3" s="1"/>
  <c r="AB3131" i="3" s="1"/>
  <c r="U1468" i="3"/>
  <c r="O1468" i="3" s="1"/>
  <c r="AB1468" i="3" s="1"/>
  <c r="W1964" i="3"/>
  <c r="Q1964" i="3" s="1"/>
  <c r="U2640" i="3"/>
  <c r="O2640" i="3" s="1"/>
  <c r="AB2640" i="3" s="1"/>
  <c r="W2407" i="3"/>
  <c r="Q2407" i="3" s="1"/>
  <c r="W3989" i="3"/>
  <c r="Q3989" i="3" s="1"/>
  <c r="X2846" i="3"/>
  <c r="M2846" i="3" s="1"/>
  <c r="I2846" i="3" s="1"/>
  <c r="K2846" i="3" s="1"/>
  <c r="X2627" i="3"/>
  <c r="M2627" i="3" s="1"/>
  <c r="X2272" i="3"/>
  <c r="M2272" i="3" s="1"/>
  <c r="V1555" i="3"/>
  <c r="P1555" i="3" s="1"/>
  <c r="W3241" i="3"/>
  <c r="Q3241" i="3" s="1"/>
  <c r="X407" i="3"/>
  <c r="M407" i="3" s="1"/>
  <c r="I407" i="3" s="1"/>
  <c r="K407" i="3" s="1"/>
  <c r="W2224" i="3"/>
  <c r="Q2224" i="3" s="1"/>
  <c r="U3794" i="3"/>
  <c r="O3794" i="3" s="1"/>
  <c r="AB3794" i="3" s="1"/>
  <c r="U380" i="3"/>
  <c r="O380" i="3" s="1"/>
  <c r="AB380" i="3" s="1"/>
  <c r="U3783" i="3"/>
  <c r="O3783" i="3" s="1"/>
  <c r="AB3783" i="3" s="1"/>
  <c r="W777" i="3"/>
  <c r="Q777" i="3" s="1"/>
  <c r="V2380" i="3"/>
  <c r="P2380" i="3" s="1"/>
  <c r="W2922" i="3"/>
  <c r="Q2922" i="3" s="1"/>
  <c r="W3599" i="3"/>
  <c r="Q3599" i="3" s="1"/>
  <c r="X1866" i="3"/>
  <c r="M1866" i="3" s="1"/>
  <c r="V1731" i="3"/>
  <c r="P1731" i="3" s="1"/>
  <c r="X3889" i="3"/>
  <c r="M3889" i="3" s="1"/>
  <c r="V2186" i="3"/>
  <c r="P2186" i="3" s="1"/>
  <c r="V2443" i="3"/>
  <c r="P2443" i="3" s="1"/>
  <c r="U2263" i="3"/>
  <c r="O2263" i="3" s="1"/>
  <c r="AB2263" i="3" s="1"/>
  <c r="X3011" i="3"/>
  <c r="M3011" i="3" s="1"/>
  <c r="V3314" i="3"/>
  <c r="P3314" i="3" s="1"/>
  <c r="V3697" i="3"/>
  <c r="P3697" i="3" s="1"/>
  <c r="W2116" i="3"/>
  <c r="Q2116" i="3" s="1"/>
  <c r="X1674" i="3"/>
  <c r="M1674" i="3" s="1"/>
  <c r="U2982" i="3"/>
  <c r="O2982" i="3" s="1"/>
  <c r="AB2982" i="3" s="1"/>
  <c r="X2996" i="3"/>
  <c r="M2996" i="3" s="1"/>
  <c r="W3259" i="3"/>
  <c r="Q3259" i="3" s="1"/>
  <c r="U3686" i="3"/>
  <c r="O3686" i="3" s="1"/>
  <c r="AB3686" i="3" s="1"/>
  <c r="X2102" i="3"/>
  <c r="M2102" i="3" s="1"/>
  <c r="I2102" i="3" s="1"/>
  <c r="K2102" i="3" s="1"/>
  <c r="X2273" i="3"/>
  <c r="M2273" i="3" s="1"/>
  <c r="V3494" i="3"/>
  <c r="P3494" i="3" s="1"/>
  <c r="V1393" i="3"/>
  <c r="P1393" i="3" s="1"/>
  <c r="V1729" i="3"/>
  <c r="P1729" i="3" s="1"/>
  <c r="X2401" i="3"/>
  <c r="M2401" i="3" s="1"/>
  <c r="U3620" i="3"/>
  <c r="O3620" i="3" s="1"/>
  <c r="AB3620" i="3" s="1"/>
  <c r="W2685" i="3"/>
  <c r="Q2685" i="3" s="1"/>
  <c r="X2787" i="3"/>
  <c r="M2787" i="3" s="1"/>
  <c r="W1645" i="3"/>
  <c r="Q1645" i="3" s="1"/>
  <c r="V1051" i="3"/>
  <c r="P1051" i="3" s="1"/>
  <c r="U1291" i="3"/>
  <c r="O1291" i="3" s="1"/>
  <c r="AB1291" i="3" s="1"/>
  <c r="W2806" i="3"/>
  <c r="Q2806" i="3" s="1"/>
  <c r="W3595" i="3"/>
  <c r="Q3595" i="3" s="1"/>
  <c r="U3854" i="3"/>
  <c r="O3854" i="3" s="1"/>
  <c r="AB3854" i="3" s="1"/>
  <c r="W2658" i="3"/>
  <c r="Q2658" i="3" s="1"/>
  <c r="V3785" i="3"/>
  <c r="P3785" i="3" s="1"/>
  <c r="V1167" i="3"/>
  <c r="P1167" i="3" s="1"/>
  <c r="V2384" i="3"/>
  <c r="P2384" i="3" s="1"/>
  <c r="U3685" i="3"/>
  <c r="O3685" i="3" s="1"/>
  <c r="AB3685" i="3" s="1"/>
  <c r="X2255" i="3"/>
  <c r="M2255" i="3" s="1"/>
  <c r="X3861" i="3"/>
  <c r="M3861" i="3" s="1"/>
  <c r="W3797" i="3"/>
  <c r="Q3797" i="3" s="1"/>
  <c r="W3226" i="3"/>
  <c r="Q3226" i="3" s="1"/>
  <c r="V3048" i="3"/>
  <c r="P3048" i="3" s="1"/>
  <c r="U2111" i="3"/>
  <c r="O2111" i="3" s="1"/>
  <c r="AB2111" i="3" s="1"/>
  <c r="U2172" i="3"/>
  <c r="O2172" i="3" s="1"/>
  <c r="AB2172" i="3" s="1"/>
  <c r="X2878" i="3"/>
  <c r="M2878" i="3" s="1"/>
  <c r="X3915" i="3"/>
  <c r="M3915" i="3" s="1"/>
  <c r="N3915" i="3" s="1"/>
  <c r="W2269" i="3"/>
  <c r="Q2269" i="3" s="1"/>
  <c r="U3772" i="3"/>
  <c r="O3772" i="3" s="1"/>
  <c r="AB3772" i="3" s="1"/>
  <c r="U2405" i="3"/>
  <c r="O2405" i="3" s="1"/>
  <c r="AB2405" i="3" s="1"/>
  <c r="W1619" i="3"/>
  <c r="Q1619" i="3" s="1"/>
  <c r="W2707" i="3"/>
  <c r="Q2707" i="3" s="1"/>
  <c r="X3062" i="3"/>
  <c r="M3062" i="3" s="1"/>
  <c r="V3543" i="3"/>
  <c r="P3543" i="3" s="1"/>
  <c r="U2525" i="3"/>
  <c r="O2525" i="3" s="1"/>
  <c r="AB2525" i="3" s="1"/>
  <c r="W3128" i="3"/>
  <c r="Q3128" i="3" s="1"/>
  <c r="W2566" i="3"/>
  <c r="Q2566" i="3" s="1"/>
  <c r="W1557" i="3"/>
  <c r="Q1557" i="3" s="1"/>
  <c r="W3520" i="3"/>
  <c r="Q3520" i="3" s="1"/>
  <c r="X2938" i="3"/>
  <c r="M2938" i="3" s="1"/>
  <c r="X746" i="3"/>
  <c r="M746" i="3" s="1"/>
  <c r="X3409" i="3"/>
  <c r="M3409" i="3" s="1"/>
  <c r="U1246" i="3"/>
  <c r="O1246" i="3" s="1"/>
  <c r="AB1246" i="3" s="1"/>
  <c r="W2475" i="3"/>
  <c r="Q2475" i="3" s="1"/>
  <c r="U2142" i="3"/>
  <c r="O2142" i="3" s="1"/>
  <c r="AB2142" i="3" s="1"/>
  <c r="U571" i="3"/>
  <c r="O571" i="3" s="1"/>
  <c r="AB571" i="3" s="1"/>
  <c r="X2390" i="3"/>
  <c r="M2390" i="3" s="1"/>
  <c r="I2390" i="3" s="1"/>
  <c r="K2390" i="3" s="1"/>
  <c r="W2727" i="3"/>
  <c r="Q2727" i="3" s="1"/>
  <c r="W3774" i="3"/>
  <c r="Q3774" i="3" s="1"/>
  <c r="V2696" i="3"/>
  <c r="P2696" i="3" s="1"/>
  <c r="U3992" i="3"/>
  <c r="O3992" i="3" s="1"/>
  <c r="AB3992" i="3" s="1"/>
  <c r="U1968" i="3"/>
  <c r="O1968" i="3" s="1"/>
  <c r="AB1968" i="3" s="1"/>
  <c r="W3280" i="3"/>
  <c r="Q3280" i="3" s="1"/>
  <c r="X2871" i="3"/>
  <c r="M2871" i="3" s="1"/>
  <c r="W3215" i="3"/>
  <c r="Q3215" i="3" s="1"/>
  <c r="U2780" i="3"/>
  <c r="O2780" i="3" s="1"/>
  <c r="AB2780" i="3" s="1"/>
  <c r="U2796" i="3"/>
  <c r="O2796" i="3" s="1"/>
  <c r="AB2796" i="3" s="1"/>
  <c r="V2654" i="3"/>
  <c r="P2654" i="3" s="1"/>
  <c r="V2330" i="3"/>
  <c r="P2330" i="3" s="1"/>
  <c r="V2233" i="3"/>
  <c r="P2233" i="3" s="1"/>
  <c r="V2774" i="3"/>
  <c r="P2774" i="3" s="1"/>
  <c r="U308" i="3"/>
  <c r="O308" i="3" s="1"/>
  <c r="AB308" i="3" s="1"/>
  <c r="W1220" i="3"/>
  <c r="Q1220" i="3" s="1"/>
  <c r="V2374" i="3"/>
  <c r="P2374" i="3" s="1"/>
  <c r="X3319" i="3"/>
  <c r="M3319" i="3" s="1"/>
  <c r="X2234" i="3"/>
  <c r="M2234" i="3" s="1"/>
  <c r="U952" i="3"/>
  <c r="O952" i="3" s="1"/>
  <c r="AB952" i="3" s="1"/>
  <c r="W3793" i="3"/>
  <c r="Q3793" i="3" s="1"/>
  <c r="X2132" i="3"/>
  <c r="M2132" i="3" s="1"/>
  <c r="X2576" i="3"/>
  <c r="M2576" i="3" s="1"/>
  <c r="V2088" i="3"/>
  <c r="P2088" i="3" s="1"/>
  <c r="X3555" i="3"/>
  <c r="M3555" i="3" s="1"/>
  <c r="X3880" i="3"/>
  <c r="M3880" i="3" s="1"/>
  <c r="W850" i="3"/>
  <c r="Q850" i="3" s="1"/>
  <c r="X1212" i="3"/>
  <c r="M1212" i="3" s="1"/>
  <c r="W1585" i="3"/>
  <c r="Q1585" i="3" s="1"/>
  <c r="X3001" i="3"/>
  <c r="M3001" i="3" s="1"/>
  <c r="X2948" i="3"/>
  <c r="M2948" i="3" s="1"/>
  <c r="W2672" i="3"/>
  <c r="Q2672" i="3" s="1"/>
  <c r="U3697" i="3"/>
  <c r="O3697" i="3" s="1"/>
  <c r="AB3697" i="3" s="1"/>
  <c r="V3502" i="3"/>
  <c r="P3502" i="3" s="1"/>
  <c r="V1746" i="3"/>
  <c r="P1746" i="3" s="1"/>
  <c r="W2426" i="3"/>
  <c r="Q2426" i="3" s="1"/>
  <c r="X2709" i="3"/>
  <c r="M2709" i="3" s="1"/>
  <c r="U1783" i="3"/>
  <c r="O1783" i="3" s="1"/>
  <c r="AB1783" i="3" s="1"/>
  <c r="W1475" i="3"/>
  <c r="Q1475" i="3" s="1"/>
  <c r="U3003" i="3"/>
  <c r="O3003" i="3" s="1"/>
  <c r="AB3003" i="3" s="1"/>
  <c r="U2662" i="3"/>
  <c r="O2662" i="3" s="1"/>
  <c r="AB2662" i="3" s="1"/>
  <c r="V2216" i="3"/>
  <c r="P2216" i="3" s="1"/>
  <c r="V2056" i="3"/>
  <c r="P2056" i="3" s="1"/>
  <c r="W3505" i="3"/>
  <c r="Q3505" i="3" s="1"/>
  <c r="X3402" i="3"/>
  <c r="M3402" i="3" s="1"/>
  <c r="V1901" i="3"/>
  <c r="P1901" i="3" s="1"/>
  <c r="V3878" i="3"/>
  <c r="P3878" i="3" s="1"/>
  <c r="W2908" i="3"/>
  <c r="Q2908" i="3" s="1"/>
  <c r="X3464" i="3"/>
  <c r="M3464" i="3" s="1"/>
  <c r="I3464" i="3" s="1"/>
  <c r="K3464" i="3" s="1"/>
  <c r="W2320" i="3"/>
  <c r="Q2320" i="3" s="1"/>
  <c r="W2193" i="3"/>
  <c r="Q2193" i="3" s="1"/>
  <c r="X3387" i="3"/>
  <c r="M3387" i="3" s="1"/>
  <c r="I3387" i="3" s="1"/>
  <c r="K3387" i="3" s="1"/>
  <c r="V357" i="3"/>
  <c r="P357" i="3" s="1"/>
  <c r="U3340" i="3"/>
  <c r="O3340" i="3" s="1"/>
  <c r="AB3340" i="3" s="1"/>
  <c r="U2163" i="3"/>
  <c r="O2163" i="3" s="1"/>
  <c r="AB2163" i="3" s="1"/>
  <c r="X3535" i="3"/>
  <c r="M3535" i="3" s="1"/>
  <c r="U2079" i="3"/>
  <c r="O2079" i="3" s="1"/>
  <c r="AB2079" i="3" s="1"/>
  <c r="X3732" i="3"/>
  <c r="M3732" i="3" s="1"/>
  <c r="I3732" i="3" s="1"/>
  <c r="K3732" i="3" s="1"/>
  <c r="V1264" i="3"/>
  <c r="P1264" i="3" s="1"/>
  <c r="W1436" i="3"/>
  <c r="Q1436" i="3" s="1"/>
  <c r="U2286" i="3"/>
  <c r="O2286" i="3" s="1"/>
  <c r="AB2286" i="3" s="1"/>
  <c r="W3742" i="3"/>
  <c r="Q3742" i="3" s="1"/>
  <c r="W2856" i="3"/>
  <c r="Q2856" i="3" s="1"/>
  <c r="U3872" i="3"/>
  <c r="O3872" i="3" s="1"/>
  <c r="AB3872" i="3" s="1"/>
  <c r="V3513" i="3"/>
  <c r="P3513" i="3" s="1"/>
  <c r="V3341" i="3"/>
  <c r="P3341" i="3" s="1"/>
  <c r="W2524" i="3"/>
  <c r="Q2524" i="3" s="1"/>
  <c r="V2538" i="3"/>
  <c r="P2538" i="3" s="1"/>
  <c r="V3230" i="3"/>
  <c r="P3230" i="3" s="1"/>
  <c r="U2431" i="3"/>
  <c r="O2431" i="3" s="1"/>
  <c r="AB2431" i="3" s="1"/>
  <c r="V2121" i="3"/>
  <c r="P2121" i="3" s="1"/>
  <c r="X2071" i="3"/>
  <c r="M2071" i="3" s="1"/>
  <c r="V2189" i="3"/>
  <c r="P2189" i="3" s="1"/>
  <c r="V2462" i="3"/>
  <c r="P2462" i="3" s="1"/>
  <c r="X3843" i="3"/>
  <c r="M3843" i="3" s="1"/>
  <c r="V3952" i="3"/>
  <c r="P3952" i="3" s="1"/>
  <c r="U1846" i="3"/>
  <c r="O1846" i="3" s="1"/>
  <c r="AB1846" i="3" s="1"/>
  <c r="X3771" i="3"/>
  <c r="M3771" i="3" s="1"/>
  <c r="U2613" i="3"/>
  <c r="O2613" i="3" s="1"/>
  <c r="AB2613" i="3" s="1"/>
  <c r="U1987" i="3"/>
  <c r="O1987" i="3" s="1"/>
  <c r="AB1987" i="3" s="1"/>
  <c r="W2756" i="3"/>
  <c r="Q2756" i="3" s="1"/>
  <c r="W2466" i="3"/>
  <c r="Q2466" i="3" s="1"/>
  <c r="X3930" i="3"/>
  <c r="M3930" i="3" s="1"/>
  <c r="X2580" i="3"/>
  <c r="M2580" i="3" s="1"/>
  <c r="X3302" i="3"/>
  <c r="M3302" i="3" s="1"/>
  <c r="W2586" i="3"/>
  <c r="Q2586" i="3" s="1"/>
  <c r="U3925" i="3"/>
  <c r="O3925" i="3" s="1"/>
  <c r="AB3925" i="3" s="1"/>
  <c r="W2397" i="3"/>
  <c r="Q2397" i="3" s="1"/>
  <c r="V2706" i="3"/>
  <c r="P2706" i="3" s="1"/>
  <c r="X3961" i="3"/>
  <c r="M3961" i="3" s="1"/>
  <c r="W3956" i="3"/>
  <c r="Q3956" i="3" s="1"/>
  <c r="U4000" i="3"/>
  <c r="O4000" i="3" s="1"/>
  <c r="AB4000" i="3" s="1"/>
  <c r="U2057" i="3"/>
  <c r="O2057" i="3" s="1"/>
  <c r="AB2057" i="3" s="1"/>
  <c r="W2700" i="3"/>
  <c r="Q2700" i="3" s="1"/>
  <c r="V2124" i="3"/>
  <c r="P2124" i="3" s="1"/>
  <c r="X3061" i="3"/>
  <c r="M3061" i="3" s="1"/>
  <c r="U3236" i="3"/>
  <c r="O3236" i="3" s="1"/>
  <c r="AB3236" i="3" s="1"/>
  <c r="X1678" i="3"/>
  <c r="M1678" i="3" s="1"/>
  <c r="V2944" i="3"/>
  <c r="P2944" i="3" s="1"/>
  <c r="U3945" i="3"/>
  <c r="O3945" i="3" s="1"/>
  <c r="AB3945" i="3" s="1"/>
  <c r="W3023" i="3"/>
  <c r="Q3023" i="3" s="1"/>
  <c r="U1247" i="3"/>
  <c r="O1247" i="3" s="1"/>
  <c r="AB1247" i="3" s="1"/>
  <c r="X2469" i="3"/>
  <c r="M2469" i="3" s="1"/>
  <c r="V2828" i="3"/>
  <c r="P2828" i="3" s="1"/>
  <c r="U3933" i="3"/>
  <c r="O3933" i="3" s="1"/>
  <c r="AB3933" i="3" s="1"/>
  <c r="U3797" i="3"/>
  <c r="O3797" i="3" s="1"/>
  <c r="AB3797" i="3" s="1"/>
  <c r="W2063" i="3"/>
  <c r="Q2063" i="3" s="1"/>
  <c r="U3855" i="3"/>
  <c r="O3855" i="3" s="1"/>
  <c r="AB3855" i="3" s="1"/>
  <c r="W2801" i="3"/>
  <c r="Q2801" i="3" s="1"/>
  <c r="V2213" i="3"/>
  <c r="P2213" i="3" s="1"/>
  <c r="X3935" i="3"/>
  <c r="M3935" i="3" s="1"/>
  <c r="U3723" i="3"/>
  <c r="O3723" i="3" s="1"/>
  <c r="AB3723" i="3" s="1"/>
  <c r="W3776" i="3"/>
  <c r="Q3776" i="3" s="1"/>
  <c r="V3154" i="3"/>
  <c r="P3154" i="3" s="1"/>
  <c r="V3653" i="3"/>
  <c r="P3653" i="3" s="1"/>
  <c r="X1309" i="3"/>
  <c r="M1309" i="3" s="1"/>
  <c r="W2450" i="3"/>
  <c r="Q2450" i="3" s="1"/>
  <c r="X3053" i="3"/>
  <c r="M3053" i="3" s="1"/>
  <c r="W1284" i="3"/>
  <c r="Q1284" i="3" s="1"/>
  <c r="U940" i="3"/>
  <c r="O940" i="3" s="1"/>
  <c r="AB940" i="3" s="1"/>
  <c r="V3636" i="3"/>
  <c r="P3636" i="3" s="1"/>
  <c r="V1919" i="3"/>
  <c r="P1919" i="3" s="1"/>
  <c r="W2892" i="3"/>
  <c r="Q2892" i="3" s="1"/>
  <c r="U2425" i="3"/>
  <c r="O2425" i="3" s="1"/>
  <c r="AB2425" i="3" s="1"/>
  <c r="W2094" i="3"/>
  <c r="Q2094" i="3" s="1"/>
  <c r="U2675" i="3"/>
  <c r="O2675" i="3" s="1"/>
  <c r="AB2675" i="3" s="1"/>
  <c r="X2434" i="3"/>
  <c r="M2434" i="3" s="1"/>
  <c r="X3705" i="3"/>
  <c r="M3705" i="3" s="1"/>
  <c r="U3470" i="3"/>
  <c r="O3470" i="3" s="1"/>
  <c r="AB3470" i="3" s="1"/>
  <c r="U2903" i="3"/>
  <c r="O2903" i="3" s="1"/>
  <c r="AB2903" i="3" s="1"/>
  <c r="U1476" i="3"/>
  <c r="O1476" i="3" s="1"/>
  <c r="AB1476" i="3" s="1"/>
  <c r="X3123" i="3"/>
  <c r="M3123" i="3" s="1"/>
  <c r="U3191" i="3"/>
  <c r="O3191" i="3" s="1"/>
  <c r="AB3191" i="3" s="1"/>
  <c r="V2578" i="3"/>
  <c r="P2578" i="3" s="1"/>
  <c r="V3614" i="3"/>
  <c r="P3614" i="3" s="1"/>
  <c r="U3210" i="3"/>
  <c r="O3210" i="3" s="1"/>
  <c r="AB3210" i="3" s="1"/>
  <c r="V3819" i="3"/>
  <c r="P3819" i="3" s="1"/>
  <c r="W2959" i="3"/>
  <c r="Q2959" i="3" s="1"/>
  <c r="X1794" i="3"/>
  <c r="M1794" i="3" s="1"/>
  <c r="V2722" i="3"/>
  <c r="P2722" i="3" s="1"/>
  <c r="U3950" i="3"/>
  <c r="O3950" i="3" s="1"/>
  <c r="AB3950" i="3" s="1"/>
  <c r="V3112" i="3"/>
  <c r="P3112" i="3" s="1"/>
  <c r="U3762" i="3"/>
  <c r="O3762" i="3" s="1"/>
  <c r="AB3762" i="3" s="1"/>
  <c r="X2265" i="3"/>
  <c r="M2265" i="3" s="1"/>
  <c r="U3710" i="3"/>
  <c r="O3710" i="3" s="1"/>
  <c r="AB3710" i="3" s="1"/>
  <c r="U3016" i="3"/>
  <c r="O3016" i="3" s="1"/>
  <c r="AB3016" i="3" s="1"/>
  <c r="V3122" i="3"/>
  <c r="P3122" i="3" s="1"/>
  <c r="X3596" i="3"/>
  <c r="M3596" i="3" s="1"/>
  <c r="V1306" i="3"/>
  <c r="P1306" i="3" s="1"/>
  <c r="U1382" i="3"/>
  <c r="O1382" i="3" s="1"/>
  <c r="AB1382" i="3" s="1"/>
  <c r="W3468" i="3"/>
  <c r="Q3468" i="3" s="1"/>
  <c r="X3163" i="3"/>
  <c r="M3163" i="3" s="1"/>
  <c r="U3512" i="3"/>
  <c r="O3512" i="3" s="1"/>
  <c r="AB3512" i="3" s="1"/>
  <c r="V1221" i="3"/>
  <c r="P1221" i="3" s="1"/>
  <c r="V2307" i="3"/>
  <c r="P2307" i="3" s="1"/>
  <c r="V3068" i="3"/>
  <c r="P3068" i="3" s="1"/>
  <c r="V2224" i="3"/>
  <c r="P2224" i="3" s="1"/>
  <c r="U2275" i="3"/>
  <c r="O2275" i="3" s="1"/>
  <c r="AB2275" i="3" s="1"/>
  <c r="W1360" i="3"/>
  <c r="Q1360" i="3" s="1"/>
  <c r="W3413" i="3"/>
  <c r="Q3413" i="3" s="1"/>
  <c r="U2336" i="3"/>
  <c r="O2336" i="3" s="1"/>
  <c r="AB2336" i="3" s="1"/>
  <c r="V2720" i="3"/>
  <c r="P2720" i="3" s="1"/>
  <c r="W2012" i="3"/>
  <c r="Q2012" i="3" s="1"/>
  <c r="W3164" i="3"/>
  <c r="Q3164" i="3" s="1"/>
  <c r="U2980" i="3"/>
  <c r="O2980" i="3" s="1"/>
  <c r="AB2980" i="3" s="1"/>
  <c r="X3509" i="3"/>
  <c r="M3509" i="3" s="1"/>
  <c r="U2720" i="3"/>
  <c r="O2720" i="3" s="1"/>
  <c r="AB2720" i="3" s="1"/>
  <c r="V1694" i="3"/>
  <c r="P1694" i="3" s="1"/>
  <c r="U3245" i="3"/>
  <c r="O3245" i="3" s="1"/>
  <c r="AB3245" i="3" s="1"/>
  <c r="X3332" i="3"/>
  <c r="M3332" i="3" s="1"/>
  <c r="V2378" i="3"/>
  <c r="P2378" i="3" s="1"/>
  <c r="W3255" i="3"/>
  <c r="Q3255" i="3" s="1"/>
  <c r="W2800" i="3"/>
  <c r="Q2800" i="3" s="1"/>
  <c r="V3769" i="3"/>
  <c r="P3769" i="3" s="1"/>
  <c r="W3851" i="3"/>
  <c r="Q3851" i="3" s="1"/>
  <c r="X1204" i="3"/>
  <c r="M1204" i="3" s="1"/>
  <c r="V2556" i="3"/>
  <c r="P2556" i="3" s="1"/>
  <c r="W3017" i="3"/>
  <c r="Q3017" i="3" s="1"/>
  <c r="V2668" i="3"/>
  <c r="P2668" i="3" s="1"/>
  <c r="V3874" i="3"/>
  <c r="P3874" i="3" s="1"/>
  <c r="V2956" i="3"/>
  <c r="P2956" i="3" s="1"/>
  <c r="U3847" i="3"/>
  <c r="O3847" i="3" s="1"/>
  <c r="AB3847" i="3" s="1"/>
  <c r="V3017" i="3"/>
  <c r="P3017" i="3" s="1"/>
  <c r="V2451" i="3"/>
  <c r="P2451" i="3" s="1"/>
  <c r="U628" i="3"/>
  <c r="O628" i="3" s="1"/>
  <c r="AB628" i="3" s="1"/>
  <c r="X1719" i="3"/>
  <c r="M1719" i="3" s="1"/>
  <c r="U1915" i="3"/>
  <c r="O1915" i="3" s="1"/>
  <c r="AB1915" i="3" s="1"/>
  <c r="V2400" i="3"/>
  <c r="P2400" i="3" s="1"/>
  <c r="V2593" i="3"/>
  <c r="P2593" i="3" s="1"/>
  <c r="V1000" i="3"/>
  <c r="P1000" i="3" s="1"/>
  <c r="W3759" i="3"/>
  <c r="Q3759" i="3" s="1"/>
  <c r="X878" i="3"/>
  <c r="M878" i="3" s="1"/>
  <c r="U1373" i="3"/>
  <c r="O1373" i="3" s="1"/>
  <c r="AB1373" i="3" s="1"/>
  <c r="W2926" i="3"/>
  <c r="Q2926" i="3" s="1"/>
  <c r="W2855" i="3"/>
  <c r="Q2855" i="3" s="1"/>
  <c r="U2690" i="3"/>
  <c r="O2690" i="3" s="1"/>
  <c r="AB2690" i="3" s="1"/>
  <c r="W3940" i="3"/>
  <c r="Q3940" i="3" s="1"/>
  <c r="V3524" i="3"/>
  <c r="P3524" i="3" s="1"/>
  <c r="X2829" i="3"/>
  <c r="M2829" i="3" s="1"/>
  <c r="I2829" i="3" s="1"/>
  <c r="K2829" i="3" s="1"/>
  <c r="W2457" i="3"/>
  <c r="Q2457" i="3" s="1"/>
  <c r="V2624" i="3"/>
  <c r="P2624" i="3" s="1"/>
  <c r="W3208" i="3"/>
  <c r="Q3208" i="3" s="1"/>
  <c r="V3156" i="3"/>
  <c r="P3156" i="3" s="1"/>
  <c r="V2295" i="3"/>
  <c r="P2295" i="3" s="1"/>
  <c r="W2000" i="3"/>
  <c r="Q2000" i="3" s="1"/>
  <c r="X950" i="3"/>
  <c r="M950" i="3" s="1"/>
  <c r="V2025" i="3"/>
  <c r="P2025" i="3" s="1"/>
  <c r="X3351" i="3"/>
  <c r="M3351" i="3" s="1"/>
  <c r="X2877" i="3"/>
  <c r="M2877" i="3" s="1"/>
  <c r="I2877" i="3" s="1"/>
  <c r="K2877" i="3" s="1"/>
  <c r="U1212" i="3"/>
  <c r="O1212" i="3" s="1"/>
  <c r="AB1212" i="3" s="1"/>
  <c r="U1957" i="3"/>
  <c r="O1957" i="3" s="1"/>
  <c r="AB1957" i="3" s="1"/>
  <c r="X3489" i="3"/>
  <c r="M3489" i="3" s="1"/>
  <c r="W3348" i="3"/>
  <c r="Q3348" i="3" s="1"/>
  <c r="U2603" i="3"/>
  <c r="O2603" i="3" s="1"/>
  <c r="AB2603" i="3" s="1"/>
  <c r="X2698" i="3"/>
  <c r="M2698" i="3" s="1"/>
  <c r="X3885" i="3"/>
  <c r="M3885" i="3" s="1"/>
  <c r="W2492" i="3"/>
  <c r="Q2492" i="3" s="1"/>
  <c r="U2307" i="3"/>
  <c r="O2307" i="3" s="1"/>
  <c r="AB2307" i="3" s="1"/>
  <c r="U1713" i="3"/>
  <c r="O1713" i="3" s="1"/>
  <c r="AB1713" i="3" s="1"/>
  <c r="X2943" i="3"/>
  <c r="M2943" i="3" s="1"/>
  <c r="V3174" i="3"/>
  <c r="P3174" i="3" s="1"/>
  <c r="X2114" i="3"/>
  <c r="M2114" i="3" s="1"/>
  <c r="V3383" i="3"/>
  <c r="P3383" i="3" s="1"/>
  <c r="V1273" i="3"/>
  <c r="P1273" i="3" s="1"/>
  <c r="X2393" i="3"/>
  <c r="M2393" i="3" s="1"/>
  <c r="V1607" i="3"/>
  <c r="P1607" i="3" s="1"/>
  <c r="V1172" i="3"/>
  <c r="P1172" i="3" s="1"/>
  <c r="U1388" i="3"/>
  <c r="O1388" i="3" s="1"/>
  <c r="AB1388" i="3" s="1"/>
  <c r="W3471" i="3"/>
  <c r="Q3471" i="3" s="1"/>
  <c r="V2342" i="3"/>
  <c r="P2342" i="3" s="1"/>
  <c r="U3990" i="3"/>
  <c r="O3990" i="3" s="1"/>
  <c r="AB3990" i="3" s="1"/>
  <c r="X3856" i="3"/>
  <c r="M3856" i="3" s="1"/>
  <c r="W2956" i="3"/>
  <c r="Q2956" i="3" s="1"/>
  <c r="U2901" i="3"/>
  <c r="O2901" i="3" s="1"/>
  <c r="AB2901" i="3" s="1"/>
  <c r="X2311" i="3"/>
  <c r="M2311" i="3" s="1"/>
  <c r="X1992" i="3"/>
  <c r="M1992" i="3" s="1"/>
  <c r="R1992" i="3" s="1"/>
  <c r="AC1992" i="3" s="1"/>
  <c r="U3117" i="3"/>
  <c r="O3117" i="3" s="1"/>
  <c r="AB3117" i="3" s="1"/>
  <c r="U2087" i="3"/>
  <c r="O2087" i="3" s="1"/>
  <c r="AB2087" i="3" s="1"/>
  <c r="X2286" i="3"/>
  <c r="M2286" i="3" s="1"/>
  <c r="I2286" i="3" s="1"/>
  <c r="K2286" i="3" s="1"/>
  <c r="X3581" i="3"/>
  <c r="M3581" i="3" s="1"/>
  <c r="I3581" i="3" s="1"/>
  <c r="K3581" i="3" s="1"/>
  <c r="V1857" i="3"/>
  <c r="P1857" i="3" s="1"/>
  <c r="U3454" i="3"/>
  <c r="O3454" i="3" s="1"/>
  <c r="AB3454" i="3" s="1"/>
  <c r="V3010" i="3"/>
  <c r="P3010" i="3" s="1"/>
  <c r="V2995" i="3"/>
  <c r="P2995" i="3" s="1"/>
  <c r="W714" i="3"/>
  <c r="Q714" i="3" s="1"/>
  <c r="U3801" i="3"/>
  <c r="O3801" i="3" s="1"/>
  <c r="AB3801" i="3" s="1"/>
  <c r="U2972" i="3"/>
  <c r="O2972" i="3" s="1"/>
  <c r="AB2972" i="3" s="1"/>
  <c r="V1153" i="3"/>
  <c r="P1153" i="3" s="1"/>
  <c r="X3337" i="3"/>
  <c r="M3337" i="3" s="1"/>
  <c r="I3337" i="3" s="1"/>
  <c r="K3337" i="3" s="1"/>
  <c r="U2123" i="3"/>
  <c r="O2123" i="3" s="1"/>
  <c r="AB2123" i="3" s="1"/>
  <c r="V1357" i="3"/>
  <c r="P1357" i="3" s="1"/>
  <c r="U2571" i="3"/>
  <c r="O2571" i="3" s="1"/>
  <c r="AB2571" i="3" s="1"/>
  <c r="U3344" i="3"/>
  <c r="O3344" i="3" s="1"/>
  <c r="AB3344" i="3" s="1"/>
  <c r="X1680" i="3"/>
  <c r="M1680" i="3" s="1"/>
  <c r="V2015" i="3"/>
  <c r="P2015" i="3" s="1"/>
  <c r="V2360" i="3"/>
  <c r="P2360" i="3" s="1"/>
  <c r="W3354" i="3"/>
  <c r="Q3354" i="3" s="1"/>
  <c r="U2646" i="3"/>
  <c r="O2646" i="3" s="1"/>
  <c r="AB2646" i="3" s="1"/>
  <c r="U3140" i="3"/>
  <c r="O3140" i="3" s="1"/>
  <c r="AB3140" i="3" s="1"/>
  <c r="U2851" i="3"/>
  <c r="O2851" i="3" s="1"/>
  <c r="AB2851" i="3" s="1"/>
  <c r="U2997" i="3"/>
  <c r="O2997" i="3" s="1"/>
  <c r="AB2997" i="3" s="1"/>
  <c r="V2390" i="3"/>
  <c r="P2390" i="3" s="1"/>
  <c r="X2517" i="3"/>
  <c r="M2517" i="3" s="1"/>
  <c r="I2517" i="3" s="1"/>
  <c r="K2517" i="3" s="1"/>
  <c r="W1841" i="3"/>
  <c r="Q1841" i="3" s="1"/>
  <c r="X3314" i="3"/>
  <c r="M3314" i="3" s="1"/>
  <c r="I3314" i="3" s="1"/>
  <c r="K3314" i="3" s="1"/>
  <c r="U3291" i="3"/>
  <c r="O3291" i="3" s="1"/>
  <c r="AB3291" i="3" s="1"/>
  <c r="W2686" i="3"/>
  <c r="Q2686" i="3" s="1"/>
  <c r="V1961" i="3"/>
  <c r="P1961" i="3" s="1"/>
  <c r="R1961" i="3" s="1"/>
  <c r="AC1961" i="3" s="1"/>
  <c r="W3438" i="3"/>
  <c r="Q3438" i="3" s="1"/>
  <c r="W2154" i="3"/>
  <c r="Q2154" i="3" s="1"/>
  <c r="W2481" i="3"/>
  <c r="Q2481" i="3" s="1"/>
  <c r="W3011" i="3"/>
  <c r="Q3011" i="3" s="1"/>
  <c r="V435" i="3"/>
  <c r="P435" i="3" s="1"/>
  <c r="X3069" i="3"/>
  <c r="M3069" i="3" s="1"/>
  <c r="V1409" i="3"/>
  <c r="P1409" i="3" s="1"/>
  <c r="X3368" i="3"/>
  <c r="M3368" i="3" s="1"/>
  <c r="W3694" i="3"/>
  <c r="Q3694" i="3" s="1"/>
  <c r="X1387" i="3"/>
  <c r="M1387" i="3" s="1"/>
  <c r="U2315" i="3"/>
  <c r="O2315" i="3" s="1"/>
  <c r="AB2315" i="3" s="1"/>
  <c r="V3266" i="3"/>
  <c r="P3266" i="3" s="1"/>
  <c r="X1190" i="3"/>
  <c r="M1190" i="3" s="1"/>
  <c r="U3096" i="3"/>
  <c r="O3096" i="3" s="1"/>
  <c r="AB3096" i="3" s="1"/>
  <c r="W3959" i="3"/>
  <c r="Q3959" i="3" s="1"/>
  <c r="U2812" i="3"/>
  <c r="O2812" i="3" s="1"/>
  <c r="AB2812" i="3" s="1"/>
  <c r="X3619" i="3"/>
  <c r="M3619" i="3" s="1"/>
  <c r="W1681" i="3"/>
  <c r="Q1681" i="3" s="1"/>
  <c r="W3416" i="3"/>
  <c r="Q3416" i="3" s="1"/>
  <c r="U3094" i="3"/>
  <c r="O3094" i="3" s="1"/>
  <c r="AB3094" i="3" s="1"/>
  <c r="V1828" i="3"/>
  <c r="P1828" i="3" s="1"/>
  <c r="W1766" i="3"/>
  <c r="Q1766" i="3" s="1"/>
  <c r="V2882" i="3"/>
  <c r="P2882" i="3" s="1"/>
  <c r="X2374" i="3"/>
  <c r="M2374" i="3" s="1"/>
  <c r="I2374" i="3" s="1"/>
  <c r="K2374" i="3" s="1"/>
  <c r="V3054" i="3"/>
  <c r="P3054" i="3" s="1"/>
  <c r="U2570" i="3"/>
  <c r="O2570" i="3" s="1"/>
  <c r="AB2570" i="3" s="1"/>
  <c r="W2525" i="3"/>
  <c r="Q2525" i="3" s="1"/>
  <c r="X1334" i="3"/>
  <c r="M1334" i="3" s="1"/>
  <c r="I1334" i="3" s="1"/>
  <c r="K1334" i="3" s="1"/>
  <c r="U1950" i="3"/>
  <c r="O1950" i="3" s="1"/>
  <c r="AB1950" i="3" s="1"/>
  <c r="U1478" i="3"/>
  <c r="O1478" i="3" s="1"/>
  <c r="AB1478" i="3" s="1"/>
  <c r="V2560" i="3"/>
  <c r="P2560" i="3" s="1"/>
  <c r="W2085" i="3"/>
  <c r="Q2085" i="3" s="1"/>
  <c r="U3641" i="3"/>
  <c r="O3641" i="3" s="1"/>
  <c r="AB3641" i="3" s="1"/>
  <c r="W3426" i="3"/>
  <c r="Q3426" i="3" s="1"/>
  <c r="X943" i="3"/>
  <c r="M943" i="3" s="1"/>
  <c r="V3329" i="3"/>
  <c r="P3329" i="3" s="1"/>
  <c r="U3557" i="3"/>
  <c r="O3557" i="3" s="1"/>
  <c r="AB3557" i="3" s="1"/>
  <c r="V3041" i="3"/>
  <c r="P3041" i="3" s="1"/>
  <c r="V2834" i="3"/>
  <c r="P2834" i="3" s="1"/>
  <c r="U2828" i="3"/>
  <c r="O2828" i="3" s="1"/>
  <c r="AB2828" i="3" s="1"/>
  <c r="W2436" i="3"/>
  <c r="Q2436" i="3" s="1"/>
  <c r="U2889" i="3"/>
  <c r="O2889" i="3" s="1"/>
  <c r="AB2889" i="3" s="1"/>
  <c r="U2119" i="3"/>
  <c r="O2119" i="3" s="1"/>
  <c r="AB2119" i="3" s="1"/>
  <c r="W1078" i="3"/>
  <c r="Q1078" i="3" s="1"/>
  <c r="U2751" i="3"/>
  <c r="O2751" i="3" s="1"/>
  <c r="AB2751" i="3" s="1"/>
  <c r="X1663" i="3"/>
  <c r="M1663" i="3" s="1"/>
  <c r="X3872" i="3"/>
  <c r="M3872" i="3" s="1"/>
  <c r="I3872" i="3" s="1"/>
  <c r="K3872" i="3" s="1"/>
  <c r="W1402" i="3"/>
  <c r="Q1402" i="3" s="1"/>
  <c r="W3986" i="3"/>
  <c r="Q3986" i="3" s="1"/>
  <c r="W695" i="3"/>
  <c r="Q695" i="3" s="1"/>
  <c r="X3572" i="3"/>
  <c r="M3572" i="3" s="1"/>
  <c r="U3494" i="3"/>
  <c r="O3494" i="3" s="1"/>
  <c r="AB3494" i="3" s="1"/>
  <c r="U3212" i="3"/>
  <c r="O3212" i="3" s="1"/>
  <c r="AB3212" i="3" s="1"/>
  <c r="V3645" i="3"/>
  <c r="P3645" i="3" s="1"/>
  <c r="U3378" i="3"/>
  <c r="O3378" i="3" s="1"/>
  <c r="AB3378" i="3" s="1"/>
  <c r="V2035" i="3"/>
  <c r="P2035" i="3" s="1"/>
  <c r="V1199" i="3"/>
  <c r="P1199" i="3" s="1"/>
  <c r="W2315" i="3"/>
  <c r="Q2315" i="3" s="1"/>
  <c r="V3062" i="3"/>
  <c r="P3062" i="3" s="1"/>
  <c r="W3434" i="3"/>
  <c r="Q3434" i="3" s="1"/>
  <c r="V2908" i="3"/>
  <c r="P2908" i="3" s="1"/>
  <c r="X3395" i="3"/>
  <c r="M3395" i="3" s="1"/>
  <c r="I3395" i="3" s="1"/>
  <c r="K3395" i="3" s="1"/>
  <c r="U3023" i="3"/>
  <c r="O3023" i="3" s="1"/>
  <c r="AB3023" i="3" s="1"/>
  <c r="V2006" i="3"/>
  <c r="P2006" i="3" s="1"/>
  <c r="V2765" i="3"/>
  <c r="P2765" i="3" s="1"/>
  <c r="W1546" i="3"/>
  <c r="Q1546" i="3" s="1"/>
  <c r="V2353" i="3"/>
  <c r="P2353" i="3" s="1"/>
  <c r="V2714" i="3"/>
  <c r="P2714" i="3" s="1"/>
  <c r="V2658" i="3"/>
  <c r="P2658" i="3" s="1"/>
  <c r="X2918" i="3"/>
  <c r="M2918" i="3" s="1"/>
  <c r="I2918" i="3" s="1"/>
  <c r="K2918" i="3" s="1"/>
  <c r="X2991" i="3"/>
  <c r="M2991" i="3" s="1"/>
  <c r="U3790" i="3"/>
  <c r="O3790" i="3" s="1"/>
  <c r="AB3790" i="3" s="1"/>
  <c r="U2766" i="3"/>
  <c r="O2766" i="3" s="1"/>
  <c r="AB2766" i="3" s="1"/>
  <c r="U2830" i="3"/>
  <c r="O2830" i="3" s="1"/>
  <c r="AB2830" i="3" s="1"/>
  <c r="U2106" i="3"/>
  <c r="O2106" i="3" s="1"/>
  <c r="AB2106" i="3" s="1"/>
  <c r="U1364" i="3"/>
  <c r="O1364" i="3" s="1"/>
  <c r="AB1364" i="3" s="1"/>
  <c r="X3893" i="3"/>
  <c r="M3893" i="3" s="1"/>
  <c r="W3231" i="3"/>
  <c r="Q3231" i="3" s="1"/>
  <c r="V2721" i="3"/>
  <c r="P2721" i="3" s="1"/>
  <c r="W2144" i="3"/>
  <c r="Q2144" i="3" s="1"/>
  <c r="W2714" i="3"/>
  <c r="Q2714" i="3" s="1"/>
  <c r="V265" i="3"/>
  <c r="P265" i="3" s="1"/>
  <c r="V3542" i="3"/>
  <c r="P3542" i="3" s="1"/>
  <c r="U1758" i="3"/>
  <c r="O1758" i="3" s="1"/>
  <c r="AB1758" i="3" s="1"/>
  <c r="U3104" i="3"/>
  <c r="O3104" i="3" s="1"/>
  <c r="AB3104" i="3" s="1"/>
  <c r="X2229" i="3"/>
  <c r="M2229" i="3" s="1"/>
  <c r="X2222" i="3"/>
  <c r="M2222" i="3" s="1"/>
  <c r="I2222" i="3" s="1"/>
  <c r="K2222" i="3" s="1"/>
  <c r="X3480" i="3"/>
  <c r="M3480" i="3" s="1"/>
  <c r="U3383" i="3"/>
  <c r="O3383" i="3" s="1"/>
  <c r="AB3383" i="3" s="1"/>
  <c r="W2095" i="3"/>
  <c r="Q2095" i="3" s="1"/>
  <c r="U1598" i="3"/>
  <c r="O1598" i="3" s="1"/>
  <c r="AB1598" i="3" s="1"/>
  <c r="V2396" i="3"/>
  <c r="P2396" i="3" s="1"/>
  <c r="V2275" i="3"/>
  <c r="P2275" i="3" s="1"/>
  <c r="W1593" i="3"/>
  <c r="Q1593" i="3" s="1"/>
  <c r="X3482" i="3"/>
  <c r="M3482" i="3" s="1"/>
  <c r="I3482" i="3" s="1"/>
  <c r="K3482" i="3" s="1"/>
  <c r="X3969" i="3"/>
  <c r="M3969" i="3" s="1"/>
  <c r="X2056" i="3"/>
  <c r="M2056" i="3" s="1"/>
  <c r="V3758" i="3"/>
  <c r="P3758" i="3" s="1"/>
  <c r="W2962" i="3"/>
  <c r="Q2962" i="3" s="1"/>
  <c r="X2632" i="3"/>
  <c r="M2632" i="3" s="1"/>
  <c r="U3187" i="3"/>
  <c r="O3187" i="3" s="1"/>
  <c r="AB3187" i="3" s="1"/>
  <c r="U3567" i="3"/>
  <c r="O3567" i="3" s="1"/>
  <c r="AB3567" i="3" s="1"/>
  <c r="X2378" i="3"/>
  <c r="M2378" i="3" s="1"/>
  <c r="I2378" i="3" s="1"/>
  <c r="K2378" i="3" s="1"/>
  <c r="U2245" i="3"/>
  <c r="O2245" i="3" s="1"/>
  <c r="AB2245" i="3" s="1"/>
  <c r="W1479" i="3"/>
  <c r="Q1479" i="3" s="1"/>
  <c r="U3088" i="3"/>
  <c r="O3088" i="3" s="1"/>
  <c r="AB3088" i="3" s="1"/>
  <c r="V2907" i="3"/>
  <c r="P2907" i="3" s="1"/>
  <c r="X3748" i="3"/>
  <c r="M3748" i="3" s="1"/>
  <c r="I3748" i="3" s="1"/>
  <c r="K3748" i="3" s="1"/>
  <c r="W2790" i="3"/>
  <c r="Q2790" i="3" s="1"/>
  <c r="V2470" i="3"/>
  <c r="P2470" i="3" s="1"/>
  <c r="W3764" i="3"/>
  <c r="Q3764" i="3" s="1"/>
  <c r="U3519" i="3"/>
  <c r="O3519" i="3" s="1"/>
  <c r="AB3519" i="3" s="1"/>
  <c r="U1496" i="3"/>
  <c r="O1496" i="3" s="1"/>
  <c r="AB1496" i="3" s="1"/>
  <c r="V2698" i="3"/>
  <c r="P2698" i="3" s="1"/>
  <c r="V3185" i="3"/>
  <c r="P3185" i="3" s="1"/>
  <c r="U1669" i="3"/>
  <c r="O1669" i="3" s="1"/>
  <c r="AB1669" i="3" s="1"/>
  <c r="W1637" i="3"/>
  <c r="Q1637" i="3" s="1"/>
  <c r="V1318" i="3"/>
  <c r="P1318" i="3" s="1"/>
  <c r="X3126" i="3"/>
  <c r="M3126" i="3" s="1"/>
  <c r="U3737" i="3"/>
  <c r="O3737" i="3" s="1"/>
  <c r="AB3737" i="3" s="1"/>
  <c r="U132" i="3"/>
  <c r="O132" i="3" s="1"/>
  <c r="AB132" i="3" s="1"/>
  <c r="X1262" i="3"/>
  <c r="M1262" i="3" s="1"/>
  <c r="W1827" i="3"/>
  <c r="Q1827" i="3" s="1"/>
  <c r="X737" i="3"/>
  <c r="M737" i="3" s="1"/>
  <c r="W1625" i="3"/>
  <c r="Q1625" i="3" s="1"/>
  <c r="U3006" i="3"/>
  <c r="O3006" i="3" s="1"/>
  <c r="AB3006" i="3" s="1"/>
  <c r="V2869" i="3"/>
  <c r="P2869" i="3" s="1"/>
  <c r="W2190" i="3"/>
  <c r="Q2190" i="3" s="1"/>
  <c r="W2755" i="3"/>
  <c r="Q2755" i="3" s="1"/>
  <c r="X2906" i="3"/>
  <c r="M2906" i="3" s="1"/>
  <c r="W3698" i="3"/>
  <c r="Q3698" i="3" s="1"/>
  <c r="U1497" i="3"/>
  <c r="O1497" i="3" s="1"/>
  <c r="AB1497" i="3" s="1"/>
  <c r="V3604" i="3"/>
  <c r="P3604" i="3" s="1"/>
  <c r="X1132" i="3"/>
  <c r="M1132" i="3" s="1"/>
  <c r="U255" i="3"/>
  <c r="O255" i="3" s="1"/>
  <c r="AB255" i="3" s="1"/>
  <c r="U1772" i="3"/>
  <c r="O1772" i="3" s="1"/>
  <c r="AB1772" i="3" s="1"/>
  <c r="X2844" i="3"/>
  <c r="M2844" i="3" s="1"/>
  <c r="U1075" i="3"/>
  <c r="O1075" i="3" s="1"/>
  <c r="AB1075" i="3" s="1"/>
  <c r="X3653" i="3"/>
  <c r="M3653" i="3" s="1"/>
  <c r="V2604" i="3"/>
  <c r="P2604" i="3" s="1"/>
  <c r="V2254" i="3"/>
  <c r="P2254" i="3" s="1"/>
  <c r="U3810" i="3"/>
  <c r="O3810" i="3" s="1"/>
  <c r="AB3810" i="3" s="1"/>
  <c r="X3650" i="3"/>
  <c r="M3650" i="3" s="1"/>
  <c r="X1299" i="3"/>
  <c r="M1299" i="3" s="1"/>
  <c r="I1299" i="3" s="1"/>
  <c r="K1299" i="3" s="1"/>
  <c r="X126" i="3"/>
  <c r="M126" i="3" s="1"/>
  <c r="X2165" i="3"/>
  <c r="M2165" i="3" s="1"/>
  <c r="W159" i="3"/>
  <c r="Q159" i="3" s="1"/>
  <c r="X2314" i="3"/>
  <c r="M2314" i="3" s="1"/>
  <c r="V2716" i="3"/>
  <c r="P2716" i="3" s="1"/>
  <c r="X516" i="3"/>
  <c r="M516" i="3" s="1"/>
  <c r="W2495" i="3"/>
  <c r="Q2495" i="3" s="1"/>
  <c r="U2020" i="3"/>
  <c r="O2020" i="3" s="1"/>
  <c r="AB2020" i="3" s="1"/>
  <c r="X1824" i="3"/>
  <c r="M1824" i="3" s="1"/>
  <c r="W3268" i="3"/>
  <c r="Q3268" i="3" s="1"/>
  <c r="W3112" i="3"/>
  <c r="Q3112" i="3" s="1"/>
  <c r="V3925" i="3"/>
  <c r="P3925" i="3" s="1"/>
  <c r="X1873" i="3"/>
  <c r="M1873" i="3" s="1"/>
  <c r="V2352" i="3"/>
  <c r="P2352" i="3" s="1"/>
  <c r="U776" i="3"/>
  <c r="O776" i="3" s="1"/>
  <c r="AB776" i="3" s="1"/>
  <c r="X2728" i="3"/>
  <c r="M2728" i="3" s="1"/>
  <c r="I2728" i="3" s="1"/>
  <c r="K2728" i="3" s="1"/>
  <c r="X1994" i="3"/>
  <c r="M1994" i="3" s="1"/>
  <c r="I1994" i="3" s="1"/>
  <c r="K1994" i="3" s="1"/>
  <c r="U2036" i="3"/>
  <c r="O2036" i="3" s="1"/>
  <c r="AB2036" i="3" s="1"/>
  <c r="U3462" i="3"/>
  <c r="O3462" i="3" s="1"/>
  <c r="AB3462" i="3" s="1"/>
  <c r="X2592" i="3"/>
  <c r="M2592" i="3" s="1"/>
  <c r="I2592" i="3" s="1"/>
  <c r="K2592" i="3" s="1"/>
  <c r="X2444" i="3"/>
  <c r="M2444" i="3" s="1"/>
  <c r="W2088" i="3"/>
  <c r="Q2088" i="3" s="1"/>
  <c r="V3356" i="3"/>
  <c r="P3356" i="3" s="1"/>
  <c r="W3679" i="3"/>
  <c r="Q3679" i="3" s="1"/>
  <c r="U3352" i="3"/>
  <c r="O3352" i="3" s="1"/>
  <c r="AB3352" i="3" s="1"/>
  <c r="V409" i="3"/>
  <c r="P409" i="3" s="1"/>
  <c r="U2500" i="3"/>
  <c r="O2500" i="3" s="1"/>
  <c r="AB2500" i="3" s="1"/>
  <c r="U1410" i="3"/>
  <c r="O1410" i="3" s="1"/>
  <c r="AB1410" i="3" s="1"/>
  <c r="V2096" i="3"/>
  <c r="P2096" i="3" s="1"/>
  <c r="U1089" i="3"/>
  <c r="O1089" i="3" s="1"/>
  <c r="AB1089" i="3" s="1"/>
  <c r="U3444" i="3"/>
  <c r="O3444" i="3" s="1"/>
  <c r="AB3444" i="3" s="1"/>
  <c r="X2784" i="3"/>
  <c r="M2784" i="3" s="1"/>
  <c r="X3644" i="3"/>
  <c r="M3644" i="3" s="1"/>
  <c r="V3598" i="3"/>
  <c r="P3598" i="3" s="1"/>
  <c r="W2451" i="3"/>
  <c r="Q2451" i="3" s="1"/>
  <c r="U2401" i="3"/>
  <c r="O2401" i="3" s="1"/>
  <c r="AB2401" i="3" s="1"/>
  <c r="U3019" i="3"/>
  <c r="O3019" i="3" s="1"/>
  <c r="AB3019" i="3" s="1"/>
  <c r="V356" i="3"/>
  <c r="P356" i="3" s="1"/>
  <c r="V3846" i="3"/>
  <c r="P3846" i="3" s="1"/>
  <c r="X3743" i="3"/>
  <c r="M3743" i="3" s="1"/>
  <c r="I3743" i="3" s="1"/>
  <c r="K3743" i="3" s="1"/>
  <c r="W2109" i="3"/>
  <c r="Q2109" i="3" s="1"/>
  <c r="X1815" i="3"/>
  <c r="M1815" i="3" s="1"/>
  <c r="V1506" i="3"/>
  <c r="P1506" i="3" s="1"/>
  <c r="W1222" i="3"/>
  <c r="Q1222" i="3" s="1"/>
  <c r="X3763" i="3"/>
  <c r="M3763" i="3" s="1"/>
  <c r="X1648" i="3"/>
  <c r="M1648" i="3" s="1"/>
  <c r="V1054" i="3"/>
  <c r="P1054" i="3" s="1"/>
  <c r="U815" i="3"/>
  <c r="O815" i="3" s="1"/>
  <c r="AB815" i="3" s="1"/>
  <c r="X2033" i="3"/>
  <c r="M2033" i="3" s="1"/>
  <c r="X292" i="3"/>
  <c r="M292" i="3" s="1"/>
  <c r="I292" i="3" s="1"/>
  <c r="K292" i="3" s="1"/>
  <c r="V3255" i="3"/>
  <c r="P3255" i="3" s="1"/>
  <c r="U3591" i="3"/>
  <c r="O3591" i="3" s="1"/>
  <c r="AB3591" i="3" s="1"/>
  <c r="X550" i="3"/>
  <c r="M550" i="3" s="1"/>
  <c r="I550" i="3" s="1"/>
  <c r="K550" i="3" s="1"/>
  <c r="W3368" i="3"/>
  <c r="Q3368" i="3" s="1"/>
  <c r="U2467" i="3"/>
  <c r="O2467" i="3" s="1"/>
  <c r="AB2467" i="3" s="1"/>
  <c r="V3873" i="3"/>
  <c r="P3873" i="3" s="1"/>
  <c r="U3919" i="3"/>
  <c r="O3919" i="3" s="1"/>
  <c r="AB3919" i="3" s="1"/>
  <c r="X2420" i="3"/>
  <c r="M2420" i="3" s="1"/>
  <c r="I2420" i="3" s="1"/>
  <c r="K2420" i="3" s="1"/>
  <c r="W2323" i="3"/>
  <c r="Q2323" i="3" s="1"/>
  <c r="V1362" i="3"/>
  <c r="P1362" i="3" s="1"/>
  <c r="V1456" i="3"/>
  <c r="P1456" i="3" s="1"/>
  <c r="U3410" i="3"/>
  <c r="O3410" i="3" s="1"/>
  <c r="AB3410" i="3" s="1"/>
  <c r="U3491" i="3"/>
  <c r="O3491" i="3" s="1"/>
  <c r="AB3491" i="3" s="1"/>
  <c r="U271" i="3"/>
  <c r="O271" i="3" s="1"/>
  <c r="AB271" i="3" s="1"/>
  <c r="V2697" i="3"/>
  <c r="P2697" i="3" s="1"/>
  <c r="V1180" i="3"/>
  <c r="P1180" i="3" s="1"/>
  <c r="W1615" i="3"/>
  <c r="Q1615" i="3" s="1"/>
  <c r="V2972" i="3"/>
  <c r="P2972" i="3" s="1"/>
  <c r="U2653" i="3"/>
  <c r="O2653" i="3" s="1"/>
  <c r="AB2653" i="3" s="1"/>
  <c r="W2474" i="3"/>
  <c r="Q2474" i="3" s="1"/>
  <c r="U1450" i="3"/>
  <c r="O1450" i="3" s="1"/>
  <c r="AB1450" i="3" s="1"/>
  <c r="X2100" i="3"/>
  <c r="M2100" i="3" s="1"/>
  <c r="X2860" i="3"/>
  <c r="M2860" i="3" s="1"/>
  <c r="V3381" i="3"/>
  <c r="P3381" i="3" s="1"/>
  <c r="X1144" i="3"/>
  <c r="M1144" i="3" s="1"/>
  <c r="U1536" i="3"/>
  <c r="O1536" i="3" s="1"/>
  <c r="AB1536" i="3" s="1"/>
  <c r="U3829" i="3"/>
  <c r="O3829" i="3" s="1"/>
  <c r="AB3829" i="3" s="1"/>
  <c r="V2089" i="3"/>
  <c r="P2089" i="3" s="1"/>
  <c r="V2570" i="3"/>
  <c r="P2570" i="3" s="1"/>
  <c r="U3832" i="3"/>
  <c r="O3832" i="3" s="1"/>
  <c r="AB3832" i="3" s="1"/>
  <c r="X3270" i="3"/>
  <c r="M3270" i="3" s="1"/>
  <c r="W2209" i="3"/>
  <c r="Q2209" i="3" s="1"/>
  <c r="W2581" i="3"/>
  <c r="Q2581" i="3" s="1"/>
  <c r="W3732" i="3"/>
  <c r="Q3732" i="3" s="1"/>
  <c r="W3719" i="3"/>
  <c r="Q3719" i="3" s="1"/>
  <c r="V3554" i="3"/>
  <c r="P3554" i="3" s="1"/>
  <c r="X3588" i="3"/>
  <c r="M3588" i="3" s="1"/>
  <c r="X3914" i="3"/>
  <c r="M3914" i="3" s="1"/>
  <c r="V3766" i="3"/>
  <c r="P3766" i="3" s="1"/>
  <c r="U2376" i="3"/>
  <c r="O2376" i="3" s="1"/>
  <c r="AB2376" i="3" s="1"/>
  <c r="V3337" i="3"/>
  <c r="P3337" i="3" s="1"/>
  <c r="U3257" i="3"/>
  <c r="O3257" i="3" s="1"/>
  <c r="AB3257" i="3" s="1"/>
  <c r="U3680" i="3"/>
  <c r="O3680" i="3" s="1"/>
  <c r="AB3680" i="3" s="1"/>
  <c r="W3049" i="3"/>
  <c r="Q3049" i="3" s="1"/>
  <c r="V1177" i="3"/>
  <c r="P1177" i="3" s="1"/>
  <c r="W1320" i="3"/>
  <c r="Q1320" i="3" s="1"/>
  <c r="U3324" i="3"/>
  <c r="O3324" i="3" s="1"/>
  <c r="AB3324" i="3" s="1"/>
  <c r="V3382" i="3"/>
  <c r="P3382" i="3" s="1"/>
  <c r="W3590" i="3"/>
  <c r="Q3590" i="3" s="1"/>
  <c r="X1980" i="3"/>
  <c r="M1980" i="3" s="1"/>
  <c r="X1653" i="3"/>
  <c r="M1653" i="3" s="1"/>
  <c r="I1653" i="3" s="1"/>
  <c r="K1653" i="3" s="1"/>
  <c r="W3537" i="3"/>
  <c r="Q3537" i="3" s="1"/>
  <c r="W2882" i="3"/>
  <c r="Q2882" i="3" s="1"/>
  <c r="W2420" i="3"/>
  <c r="Q2420" i="3" s="1"/>
  <c r="X1106" i="3"/>
  <c r="M1106" i="3" s="1"/>
  <c r="X3463" i="3"/>
  <c r="M3463" i="3" s="1"/>
  <c r="X3722" i="3"/>
  <c r="M3722" i="3" s="1"/>
  <c r="U1886" i="3"/>
  <c r="O1886" i="3" s="1"/>
  <c r="AB1886" i="3" s="1"/>
  <c r="V1535" i="3"/>
  <c r="P1535" i="3" s="1"/>
  <c r="X1404" i="3"/>
  <c r="M1404" i="3" s="1"/>
  <c r="U3067" i="3"/>
  <c r="O3067" i="3" s="1"/>
  <c r="AB3067" i="3" s="1"/>
  <c r="X3960" i="3"/>
  <c r="M3960" i="3" s="1"/>
  <c r="X980" i="3"/>
  <c r="M980" i="3" s="1"/>
  <c r="I980" i="3" s="1"/>
  <c r="K980" i="3" s="1"/>
  <c r="V3753" i="3"/>
  <c r="P3753" i="3" s="1"/>
  <c r="X1537" i="3"/>
  <c r="M1537" i="3" s="1"/>
  <c r="X3793" i="3"/>
  <c r="M3793" i="3" s="1"/>
  <c r="V2635" i="3"/>
  <c r="P2635" i="3" s="1"/>
  <c r="V3857" i="3"/>
  <c r="P3857" i="3" s="1"/>
  <c r="X1447" i="3"/>
  <c r="M1447" i="3" s="1"/>
  <c r="V2854" i="3"/>
  <c r="P2854" i="3" s="1"/>
  <c r="X1707" i="3"/>
  <c r="M1707" i="3" s="1"/>
  <c r="W2245" i="3"/>
  <c r="Q2245" i="3" s="1"/>
  <c r="W3313" i="3"/>
  <c r="Q3313" i="3" s="1"/>
  <c r="U3743" i="3"/>
  <c r="O3743" i="3" s="1"/>
  <c r="AB3743" i="3" s="1"/>
  <c r="V3692" i="3"/>
  <c r="P3692" i="3" s="1"/>
  <c r="X1120" i="3"/>
  <c r="M1120" i="3" s="1"/>
  <c r="U2345" i="3"/>
  <c r="O2345" i="3" s="1"/>
  <c r="AB2345" i="3" s="1"/>
  <c r="U3643" i="3"/>
  <c r="O3643" i="3" s="1"/>
  <c r="AB3643" i="3" s="1"/>
  <c r="U2378" i="3"/>
  <c r="O2378" i="3" s="1"/>
  <c r="AB2378" i="3" s="1"/>
  <c r="W2133" i="3"/>
  <c r="Q2133" i="3" s="1"/>
  <c r="X3618" i="3"/>
  <c r="M3618" i="3" s="1"/>
  <c r="X2032" i="3"/>
  <c r="M2032" i="3" s="1"/>
  <c r="I2032" i="3" s="1"/>
  <c r="K2032" i="3" s="1"/>
  <c r="W1552" i="3"/>
  <c r="Q1552" i="3" s="1"/>
  <c r="X2532" i="3"/>
  <c r="M2532" i="3" s="1"/>
  <c r="V2437" i="3"/>
  <c r="P2437" i="3" s="1"/>
  <c r="W3499" i="3"/>
  <c r="Q3499" i="3" s="1"/>
  <c r="V3919" i="3"/>
  <c r="P3919" i="3" s="1"/>
  <c r="U1570" i="3"/>
  <c r="O1570" i="3" s="1"/>
  <c r="AB1570" i="3" s="1"/>
  <c r="U3825" i="3"/>
  <c r="O3825" i="3" s="1"/>
  <c r="AB3825" i="3" s="1"/>
  <c r="W2828" i="3"/>
  <c r="Q2828" i="3" s="1"/>
  <c r="X3660" i="3"/>
  <c r="M3660" i="3" s="1"/>
  <c r="I3660" i="3" s="1"/>
  <c r="K3660" i="3" s="1"/>
  <c r="W3740" i="3"/>
  <c r="Q3740" i="3" s="1"/>
  <c r="W2127" i="3"/>
  <c r="Q2127" i="3" s="1"/>
  <c r="V1228" i="3"/>
  <c r="P1228" i="3" s="1"/>
  <c r="U3110" i="3"/>
  <c r="O3110" i="3" s="1"/>
  <c r="AB3110" i="3" s="1"/>
  <c r="V3472" i="3"/>
  <c r="P3472" i="3" s="1"/>
  <c r="U2942" i="3"/>
  <c r="O2942" i="3" s="1"/>
  <c r="AB2942" i="3" s="1"/>
  <c r="V1891" i="3"/>
  <c r="P1891" i="3" s="1"/>
  <c r="W3312" i="3"/>
  <c r="Q3312" i="3" s="1"/>
  <c r="U2731" i="3"/>
  <c r="O2731" i="3" s="1"/>
  <c r="AB2731" i="3" s="1"/>
  <c r="U3975" i="3"/>
  <c r="O3975" i="3" s="1"/>
  <c r="AB3975" i="3" s="1"/>
  <c r="U1092" i="3"/>
  <c r="O1092" i="3" s="1"/>
  <c r="AB1092" i="3" s="1"/>
  <c r="V3984" i="3"/>
  <c r="P3984" i="3" s="1"/>
  <c r="X3088" i="3"/>
  <c r="M3088" i="3" s="1"/>
  <c r="I3088" i="3" s="1"/>
  <c r="K3088" i="3" s="1"/>
  <c r="V3651" i="3"/>
  <c r="P3651" i="3" s="1"/>
  <c r="X1197" i="3"/>
  <c r="M1197" i="3" s="1"/>
  <c r="U2729" i="3"/>
  <c r="O2729" i="3" s="1"/>
  <c r="AB2729" i="3" s="1"/>
  <c r="X1559" i="3"/>
  <c r="M1559" i="3" s="1"/>
  <c r="V3075" i="3"/>
  <c r="P3075" i="3" s="1"/>
  <c r="V3914" i="3"/>
  <c r="P3914" i="3" s="1"/>
  <c r="V3176" i="3"/>
  <c r="P3176" i="3" s="1"/>
  <c r="X2713" i="3"/>
  <c r="M2713" i="3" s="1"/>
  <c r="V2087" i="3"/>
  <c r="P2087" i="3" s="1"/>
  <c r="U3669" i="3"/>
  <c r="O3669" i="3" s="1"/>
  <c r="AB3669" i="3" s="1"/>
  <c r="W3484" i="3"/>
  <c r="Q3484" i="3" s="1"/>
  <c r="U3984" i="3"/>
  <c r="O3984" i="3" s="1"/>
  <c r="AB3984" i="3" s="1"/>
  <c r="X2141" i="3"/>
  <c r="M2141" i="3" s="1"/>
  <c r="W1990" i="3"/>
  <c r="Q1990" i="3" s="1"/>
  <c r="U3132" i="3"/>
  <c r="O3132" i="3" s="1"/>
  <c r="AB3132" i="3" s="1"/>
  <c r="W2909" i="3"/>
  <c r="Q2909" i="3" s="1"/>
  <c r="V3690" i="3"/>
  <c r="P3690" i="3" s="1"/>
  <c r="X757" i="3"/>
  <c r="M757" i="3" s="1"/>
  <c r="X3607" i="3"/>
  <c r="M3607" i="3" s="1"/>
  <c r="I3607" i="3" s="1"/>
  <c r="K3607" i="3" s="1"/>
  <c r="V2778" i="3"/>
  <c r="P2778" i="3" s="1"/>
  <c r="W733" i="3"/>
  <c r="Q733" i="3" s="1"/>
  <c r="X2460" i="3"/>
  <c r="M2460" i="3" s="1"/>
  <c r="W1861" i="3"/>
  <c r="Q1861" i="3" s="1"/>
  <c r="W1448" i="3"/>
  <c r="Q1448" i="3" s="1"/>
  <c r="W3288" i="3"/>
  <c r="Q3288" i="3" s="1"/>
  <c r="V1987" i="3"/>
  <c r="P1987" i="3" s="1"/>
  <c r="U873" i="3"/>
  <c r="O873" i="3" s="1"/>
  <c r="AB873" i="3" s="1"/>
  <c r="V1350" i="3"/>
  <c r="P1350" i="3" s="1"/>
  <c r="U2842" i="3"/>
  <c r="O2842" i="3" s="1"/>
  <c r="AB2842" i="3" s="1"/>
  <c r="W3832" i="3"/>
  <c r="Q3832" i="3" s="1"/>
  <c r="U2558" i="3"/>
  <c r="O2558" i="3" s="1"/>
  <c r="AB2558" i="3" s="1"/>
  <c r="W3054" i="3"/>
  <c r="Q3054" i="3" s="1"/>
  <c r="W3331" i="3"/>
  <c r="Q3331" i="3" s="1"/>
  <c r="W3974" i="3"/>
  <c r="Q3974" i="3" s="1"/>
  <c r="U3480" i="3"/>
  <c r="O3480" i="3" s="1"/>
  <c r="AB3480" i="3" s="1"/>
  <c r="W3837" i="3"/>
  <c r="Q3837" i="3" s="1"/>
  <c r="W3655" i="3"/>
  <c r="Q3655" i="3" s="1"/>
  <c r="W3657" i="3"/>
  <c r="Q3657" i="3" s="1"/>
  <c r="W981" i="3"/>
  <c r="Q981" i="3" s="1"/>
  <c r="W3704" i="3"/>
  <c r="Q3704" i="3" s="1"/>
  <c r="V1187" i="3"/>
  <c r="P1187" i="3" s="1"/>
  <c r="X815" i="3"/>
  <c r="M815" i="3" s="1"/>
  <c r="W3624" i="3"/>
  <c r="Q3624" i="3" s="1"/>
  <c r="U2124" i="3"/>
  <c r="O2124" i="3" s="1"/>
  <c r="AB2124" i="3" s="1"/>
  <c r="V719" i="3"/>
  <c r="P719" i="3" s="1"/>
  <c r="X2863" i="3"/>
  <c r="M2863" i="3" s="1"/>
  <c r="I2863" i="3" s="1"/>
  <c r="K2863" i="3" s="1"/>
  <c r="W3973" i="3"/>
  <c r="Q3973" i="3" s="1"/>
  <c r="X2215" i="3"/>
  <c r="M2215" i="3" s="1"/>
  <c r="W2943" i="3"/>
  <c r="Q2943" i="3" s="1"/>
  <c r="V1890" i="3"/>
  <c r="P1890" i="3" s="1"/>
  <c r="X3522" i="3"/>
  <c r="M3522" i="3" s="1"/>
  <c r="I3522" i="3" s="1"/>
  <c r="K3522" i="3" s="1"/>
  <c r="X2485" i="3"/>
  <c r="M2485" i="3" s="1"/>
  <c r="U2844" i="3"/>
  <c r="O2844" i="3" s="1"/>
  <c r="AB2844" i="3" s="1"/>
  <c r="U3242" i="3"/>
  <c r="O3242" i="3" s="1"/>
  <c r="AB3242" i="3" s="1"/>
  <c r="W1688" i="3"/>
  <c r="Q1688" i="3" s="1"/>
  <c r="W2890" i="3"/>
  <c r="Q2890" i="3" s="1"/>
  <c r="W3120" i="3"/>
  <c r="Q3120" i="3" s="1"/>
  <c r="X3111" i="3"/>
  <c r="M3111" i="3" s="1"/>
  <c r="I3111" i="3" s="1"/>
  <c r="K3111" i="3" s="1"/>
  <c r="W591" i="3"/>
  <c r="Q591" i="3" s="1"/>
  <c r="W470" i="3"/>
  <c r="Q470" i="3" s="1"/>
  <c r="W2031" i="3"/>
  <c r="Q2031" i="3" s="1"/>
  <c r="W3736" i="3"/>
  <c r="Q3736" i="3" s="1"/>
  <c r="V1681" i="3"/>
  <c r="P1681" i="3" s="1"/>
  <c r="X1583" i="3"/>
  <c r="M1583" i="3" s="1"/>
  <c r="X2776" i="3"/>
  <c r="M2776" i="3" s="1"/>
  <c r="I2776" i="3" s="1"/>
  <c r="K2776" i="3" s="1"/>
  <c r="U3041" i="3"/>
  <c r="O3041" i="3" s="1"/>
  <c r="AB3041" i="3" s="1"/>
  <c r="W3701" i="3"/>
  <c r="Q3701" i="3" s="1"/>
  <c r="X3858" i="3"/>
  <c r="M3858" i="3" s="1"/>
  <c r="V2246" i="3"/>
  <c r="P2246" i="3" s="1"/>
  <c r="V2433" i="3"/>
  <c r="P2433" i="3" s="1"/>
  <c r="W2835" i="3"/>
  <c r="Q2835" i="3" s="1"/>
  <c r="U2884" i="3"/>
  <c r="O2884" i="3" s="1"/>
  <c r="AB2884" i="3" s="1"/>
  <c r="W1384" i="3"/>
  <c r="Q1384" i="3" s="1"/>
  <c r="W3406" i="3"/>
  <c r="Q3406" i="3" s="1"/>
  <c r="U2221" i="3"/>
  <c r="O2221" i="3" s="1"/>
  <c r="AB2221" i="3" s="1"/>
  <c r="X1985" i="3"/>
  <c r="M1985" i="3" s="1"/>
  <c r="V3130" i="3"/>
  <c r="P3130" i="3" s="1"/>
  <c r="W2392" i="3"/>
  <c r="Q2392" i="3" s="1"/>
  <c r="U835" i="3"/>
  <c r="O835" i="3" s="1"/>
  <c r="AB835" i="3" s="1"/>
  <c r="V2853" i="3"/>
  <c r="P2853" i="3" s="1"/>
  <c r="X3715" i="3"/>
  <c r="M3715" i="3" s="1"/>
  <c r="U1300" i="3"/>
  <c r="O1300" i="3" s="1"/>
  <c r="AB1300" i="3" s="1"/>
  <c r="X199" i="3"/>
  <c r="M199" i="3" s="1"/>
  <c r="I199" i="3" s="1"/>
  <c r="K199" i="3" s="1"/>
  <c r="U3727" i="3"/>
  <c r="O3727" i="3" s="1"/>
  <c r="AB3727" i="3" s="1"/>
  <c r="W1955" i="3"/>
  <c r="Q1955" i="3" s="1"/>
  <c r="V444" i="3"/>
  <c r="P444" i="3" s="1"/>
  <c r="X2521" i="3"/>
  <c r="M2521" i="3" s="1"/>
  <c r="I2521" i="3" s="1"/>
  <c r="K2521" i="3" s="1"/>
  <c r="U2298" i="3"/>
  <c r="O2298" i="3" s="1"/>
  <c r="AB2298" i="3" s="1"/>
  <c r="V2880" i="3"/>
  <c r="P2880" i="3" s="1"/>
  <c r="W2017" i="3"/>
  <c r="Q2017" i="3" s="1"/>
  <c r="U3535" i="3"/>
  <c r="O3535" i="3" s="1"/>
  <c r="AB3535" i="3" s="1"/>
  <c r="X1889" i="3"/>
  <c r="M1889" i="3" s="1"/>
  <c r="V1975" i="3"/>
  <c r="P1975" i="3" s="1"/>
  <c r="U1018" i="3"/>
  <c r="O1018" i="3" s="1"/>
  <c r="AB1018" i="3" s="1"/>
  <c r="X390" i="3"/>
  <c r="M390" i="3" s="1"/>
  <c r="V1947" i="3"/>
  <c r="P1947" i="3" s="1"/>
  <c r="W1343" i="3"/>
  <c r="Q1343" i="3" s="1"/>
  <c r="X1986" i="3"/>
  <c r="M1986" i="3" s="1"/>
  <c r="W3410" i="3"/>
  <c r="Q3410" i="3" s="1"/>
  <c r="W1662" i="3"/>
  <c r="Q1662" i="3" s="1"/>
  <c r="W2854" i="3"/>
  <c r="Q2854" i="3" s="1"/>
  <c r="W2027" i="3"/>
  <c r="Q2027" i="3" s="1"/>
  <c r="X1656" i="3"/>
  <c r="M1656" i="3" s="1"/>
  <c r="W1782" i="3"/>
  <c r="Q1782" i="3" s="1"/>
  <c r="W3390" i="3"/>
  <c r="Q3390" i="3" s="1"/>
  <c r="V2923" i="3"/>
  <c r="P2923" i="3" s="1"/>
  <c r="V3999" i="3"/>
  <c r="P3999" i="3" s="1"/>
  <c r="W3111" i="3"/>
  <c r="Q3111" i="3" s="1"/>
  <c r="V1838" i="3"/>
  <c r="P1838" i="3" s="1"/>
  <c r="V1593" i="3"/>
  <c r="P1593" i="3" s="1"/>
  <c r="U2051" i="3"/>
  <c r="O2051" i="3" s="1"/>
  <c r="AB2051" i="3" s="1"/>
  <c r="W2134" i="3"/>
  <c r="Q2134" i="3" s="1"/>
  <c r="W3009" i="3"/>
  <c r="Q3009" i="3" s="1"/>
  <c r="W2135" i="3"/>
  <c r="Q2135" i="3" s="1"/>
  <c r="X2887" i="3"/>
  <c r="M2887" i="3" s="1"/>
  <c r="W1574" i="3"/>
  <c r="Q1574" i="3" s="1"/>
  <c r="V1498" i="3"/>
  <c r="P1498" i="3" s="1"/>
  <c r="U1935" i="3"/>
  <c r="O1935" i="3" s="1"/>
  <c r="AB1935" i="3" s="1"/>
  <c r="V3127" i="3"/>
  <c r="P3127" i="3" s="1"/>
  <c r="W3421" i="3"/>
  <c r="Q3421" i="3" s="1"/>
  <c r="V2547" i="3"/>
  <c r="P2547" i="3" s="1"/>
  <c r="X3274" i="3"/>
  <c r="M3274" i="3" s="1"/>
  <c r="I3274" i="3" s="1"/>
  <c r="K3274" i="3" s="1"/>
  <c r="W783" i="3"/>
  <c r="Q783" i="3" s="1"/>
  <c r="V3367" i="3"/>
  <c r="P3367" i="3" s="1"/>
  <c r="X2712" i="3"/>
  <c r="M2712" i="3" s="1"/>
  <c r="V1353" i="3"/>
  <c r="P1353" i="3" s="1"/>
  <c r="V2502" i="3"/>
  <c r="P2502" i="3" s="1"/>
  <c r="U1495" i="3"/>
  <c r="O1495" i="3" s="1"/>
  <c r="AB1495" i="3" s="1"/>
  <c r="X2039" i="3"/>
  <c r="M2039" i="3" s="1"/>
  <c r="V2444" i="3"/>
  <c r="P2444" i="3" s="1"/>
  <c r="U3302" i="3"/>
  <c r="O3302" i="3" s="1"/>
  <c r="AB3302" i="3" s="1"/>
  <c r="V3987" i="3"/>
  <c r="P3987" i="3" s="1"/>
  <c r="V2661" i="3"/>
  <c r="P2661" i="3" s="1"/>
  <c r="V3483" i="3"/>
  <c r="P3483" i="3" s="1"/>
  <c r="X2660" i="3"/>
  <c r="M2660" i="3" s="1"/>
  <c r="U1745" i="3"/>
  <c r="O1745" i="3" s="1"/>
  <c r="AB1745" i="3" s="1"/>
  <c r="V1570" i="3"/>
  <c r="P1570" i="3" s="1"/>
  <c r="U3476" i="3"/>
  <c r="O3476" i="3" s="1"/>
  <c r="AB3476" i="3" s="1"/>
  <c r="U2490" i="3"/>
  <c r="O2490" i="3" s="1"/>
  <c r="AB2490" i="3" s="1"/>
  <c r="W3282" i="3"/>
  <c r="Q3282" i="3" s="1"/>
  <c r="W2306" i="3"/>
  <c r="Q2306" i="3" s="1"/>
  <c r="U3865" i="3"/>
  <c r="O3865" i="3" s="1"/>
  <c r="AB3865" i="3" s="1"/>
  <c r="W3667" i="3"/>
  <c r="Q3667" i="3" s="1"/>
  <c r="W3535" i="3"/>
  <c r="Q3535" i="3" s="1"/>
  <c r="X2319" i="3"/>
  <c r="M2319" i="3" s="1"/>
  <c r="X1728" i="3"/>
  <c r="M1728" i="3" s="1"/>
  <c r="V2310" i="3"/>
  <c r="P2310" i="3" s="1"/>
  <c r="V3339" i="3"/>
  <c r="P3339" i="3" s="1"/>
  <c r="V1238" i="3"/>
  <c r="P1238" i="3" s="1"/>
  <c r="V2662" i="3"/>
  <c r="P2662" i="3" s="1"/>
  <c r="U2040" i="3"/>
  <c r="O2040" i="3" s="1"/>
  <c r="AB2040" i="3" s="1"/>
  <c r="V2057" i="3"/>
  <c r="P2057" i="3" s="1"/>
  <c r="X429" i="3"/>
  <c r="M429" i="3" s="1"/>
  <c r="X3145" i="3"/>
  <c r="M3145" i="3" s="1"/>
  <c r="V1909" i="3"/>
  <c r="P1909" i="3" s="1"/>
  <c r="V3105" i="3"/>
  <c r="P3105" i="3" s="1"/>
  <c r="V3166" i="3"/>
  <c r="P3166" i="3" s="1"/>
  <c r="V1408" i="3"/>
  <c r="P1408" i="3" s="1"/>
  <c r="V2888" i="3"/>
  <c r="P2888" i="3" s="1"/>
  <c r="X2800" i="3"/>
  <c r="M2800" i="3" s="1"/>
  <c r="U3381" i="3"/>
  <c r="O3381" i="3" s="1"/>
  <c r="AB3381" i="3" s="1"/>
  <c r="X3567" i="3"/>
  <c r="M3567" i="3" s="1"/>
  <c r="U3343" i="3"/>
  <c r="O3343" i="3" s="1"/>
  <c r="AB3343" i="3" s="1"/>
  <c r="U2648" i="3"/>
  <c r="O2648" i="3" s="1"/>
  <c r="AB2648" i="3" s="1"/>
  <c r="X2524" i="3"/>
  <c r="M2524" i="3" s="1"/>
  <c r="U2661" i="3"/>
  <c r="O2661" i="3" s="1"/>
  <c r="AB2661" i="3" s="1"/>
  <c r="W1525" i="3"/>
  <c r="Q1525" i="3" s="1"/>
  <c r="V3493" i="3"/>
  <c r="P3493" i="3" s="1"/>
  <c r="X1444" i="3"/>
  <c r="M1444" i="3" s="1"/>
  <c r="W3279" i="3"/>
  <c r="Q3279" i="3" s="1"/>
  <c r="V837" i="3"/>
  <c r="P837" i="3" s="1"/>
  <c r="W951" i="3"/>
  <c r="Q951" i="3" s="1"/>
  <c r="V949" i="3"/>
  <c r="P949" i="3" s="1"/>
  <c r="X2267" i="3"/>
  <c r="M2267" i="3" s="1"/>
  <c r="U390" i="3"/>
  <c r="O390" i="3" s="1"/>
  <c r="AB390" i="3" s="1"/>
  <c r="W2863" i="3"/>
  <c r="Q2863" i="3" s="1"/>
  <c r="U3706" i="3"/>
  <c r="O3706" i="3" s="1"/>
  <c r="AB3706" i="3" s="1"/>
  <c r="W1059" i="3"/>
  <c r="Q1059" i="3" s="1"/>
  <c r="W3872" i="3"/>
  <c r="Q3872" i="3" s="1"/>
  <c r="U2688" i="3"/>
  <c r="O2688" i="3" s="1"/>
  <c r="AB2688" i="3" s="1"/>
  <c r="X3266" i="3"/>
  <c r="M3266" i="3" s="1"/>
  <c r="X2476" i="3"/>
  <c r="M2476" i="3" s="1"/>
  <c r="V1411" i="3"/>
  <c r="P1411" i="3" s="1"/>
  <c r="U3564" i="3"/>
  <c r="O3564" i="3" s="1"/>
  <c r="AB3564" i="3" s="1"/>
  <c r="V2826" i="3"/>
  <c r="P2826" i="3" s="1"/>
  <c r="X3985" i="3"/>
  <c r="M3985" i="3" s="1"/>
  <c r="W2773" i="3"/>
  <c r="Q2773" i="3" s="1"/>
  <c r="X3333" i="3"/>
  <c r="M3333" i="3" s="1"/>
  <c r="X3501" i="3"/>
  <c r="M3501" i="3" s="1"/>
  <c r="V3682" i="3"/>
  <c r="P3682" i="3" s="1"/>
  <c r="W619" i="3"/>
  <c r="Q619" i="3" s="1"/>
  <c r="U959" i="3"/>
  <c r="O959" i="3" s="1"/>
  <c r="AB959" i="3" s="1"/>
  <c r="X1594" i="3"/>
  <c r="M1594" i="3" s="1"/>
  <c r="X3288" i="3"/>
  <c r="M3288" i="3" s="1"/>
  <c r="U3484" i="3"/>
  <c r="O3484" i="3" s="1"/>
  <c r="AB3484" i="3" s="1"/>
  <c r="U3373" i="3"/>
  <c r="O3373" i="3" s="1"/>
  <c r="AB3373" i="3" s="1"/>
  <c r="X3168" i="3"/>
  <c r="M3168" i="3" s="1"/>
  <c r="I3168" i="3" s="1"/>
  <c r="K3168" i="3" s="1"/>
  <c r="V2510" i="3"/>
  <c r="P2510" i="3" s="1"/>
  <c r="V3326" i="3"/>
  <c r="P3326" i="3" s="1"/>
  <c r="U3066" i="3"/>
  <c r="O3066" i="3" s="1"/>
  <c r="AB3066" i="3" s="1"/>
  <c r="W2494" i="3"/>
  <c r="Q2494" i="3" s="1"/>
  <c r="X3987" i="3"/>
  <c r="M3987" i="3" s="1"/>
  <c r="W1257" i="3"/>
  <c r="Q1257" i="3" s="1"/>
  <c r="X3465" i="3"/>
  <c r="M3465" i="3" s="1"/>
  <c r="X3055" i="3"/>
  <c r="M3055" i="3" s="1"/>
  <c r="X54" i="3"/>
  <c r="M54" i="3" s="1"/>
  <c r="X3386" i="3"/>
  <c r="M3386" i="3" s="1"/>
  <c r="W2596" i="3"/>
  <c r="Q2596" i="3" s="1"/>
  <c r="U3012" i="3"/>
  <c r="O3012" i="3" s="1"/>
  <c r="AB3012" i="3" s="1"/>
  <c r="V3395" i="3"/>
  <c r="P3395" i="3" s="1"/>
  <c r="X3834" i="3"/>
  <c r="M3834" i="3" s="1"/>
  <c r="V3801" i="3"/>
  <c r="P3801" i="3" s="1"/>
  <c r="X3909" i="3"/>
  <c r="M3909" i="3" s="1"/>
  <c r="V3937" i="3"/>
  <c r="P3937" i="3" s="1"/>
  <c r="U3412" i="3"/>
  <c r="O3412" i="3" s="1"/>
  <c r="AB3412" i="3" s="1"/>
  <c r="W2894" i="3"/>
  <c r="Q2894" i="3" s="1"/>
  <c r="W1677" i="3"/>
  <c r="Q1677" i="3" s="1"/>
  <c r="W3822" i="3"/>
  <c r="Q3822" i="3" s="1"/>
  <c r="V1260" i="3"/>
  <c r="P1260" i="3" s="1"/>
  <c r="U2696" i="3"/>
  <c r="O2696" i="3" s="1"/>
  <c r="AB2696" i="3" s="1"/>
  <c r="X2640" i="3"/>
  <c r="M2640" i="3" s="1"/>
  <c r="W2802" i="3"/>
  <c r="Q2802" i="3" s="1"/>
  <c r="V3722" i="3"/>
  <c r="P3722" i="3" s="1"/>
  <c r="X663" i="3"/>
  <c r="M663" i="3" s="1"/>
  <c r="I663" i="3" s="1"/>
  <c r="K663" i="3" s="1"/>
  <c r="V3447" i="3"/>
  <c r="P3447" i="3" s="1"/>
  <c r="W3762" i="3"/>
  <c r="Q3762" i="3" s="1"/>
  <c r="W2560" i="3"/>
  <c r="Q2560" i="3" s="1"/>
  <c r="V3292" i="3"/>
  <c r="P3292" i="3" s="1"/>
  <c r="U2823" i="3"/>
  <c r="O2823" i="3" s="1"/>
  <c r="AB2823" i="3" s="1"/>
  <c r="V3868" i="3"/>
  <c r="P3868" i="3" s="1"/>
  <c r="U2906" i="3"/>
  <c r="O2906" i="3" s="1"/>
  <c r="AB2906" i="3" s="1"/>
  <c r="V3512" i="3"/>
  <c r="P3512" i="3" s="1"/>
  <c r="V2889" i="3"/>
  <c r="P2889" i="3" s="1"/>
  <c r="X441" i="3"/>
  <c r="M441" i="3" s="1"/>
  <c r="X3284" i="3"/>
  <c r="M3284" i="3" s="1"/>
  <c r="V1782" i="3"/>
  <c r="P1782" i="3" s="1"/>
  <c r="U3653" i="3"/>
  <c r="O3653" i="3" s="1"/>
  <c r="AB3653" i="3" s="1"/>
  <c r="V2750" i="3"/>
  <c r="P2750" i="3" s="1"/>
  <c r="U1223" i="3"/>
  <c r="O1223" i="3" s="1"/>
  <c r="AB1223" i="3" s="1"/>
  <c r="W3651" i="3"/>
  <c r="Q3651" i="3" s="1"/>
  <c r="X1244" i="3"/>
  <c r="M1244" i="3" s="1"/>
  <c r="V3812" i="3"/>
  <c r="P3812" i="3" s="1"/>
  <c r="W2953" i="3"/>
  <c r="Q2953" i="3" s="1"/>
  <c r="V3412" i="3"/>
  <c r="P3412" i="3" s="1"/>
  <c r="X2820" i="3"/>
  <c r="M2820" i="3" s="1"/>
  <c r="I2820" i="3" s="1"/>
  <c r="K2820" i="3" s="1"/>
  <c r="X2568" i="3"/>
  <c r="M2568" i="3" s="1"/>
  <c r="W253" i="3"/>
  <c r="Q253" i="3" s="1"/>
  <c r="U3878" i="3"/>
  <c r="O3878" i="3" s="1"/>
  <c r="AB3878" i="3" s="1"/>
  <c r="V3572" i="3"/>
  <c r="P3572" i="3" s="1"/>
  <c r="X1727" i="3"/>
  <c r="M1727" i="3" s="1"/>
  <c r="I1727" i="3" s="1"/>
  <c r="K1727" i="3" s="1"/>
  <c r="W3874" i="3"/>
  <c r="Q3874" i="3" s="1"/>
  <c r="X3549" i="3"/>
  <c r="M3549" i="3" s="1"/>
  <c r="I3549" i="3" s="1"/>
  <c r="K3549" i="3" s="1"/>
  <c r="U3941" i="3"/>
  <c r="O3941" i="3" s="1"/>
  <c r="AB3941" i="3" s="1"/>
  <c r="W2514" i="3"/>
  <c r="Q2514" i="3" s="1"/>
  <c r="N2514" i="3" s="1"/>
  <c r="X2136" i="3"/>
  <c r="M2136" i="3" s="1"/>
  <c r="U1943" i="3"/>
  <c r="O1943" i="3" s="1"/>
  <c r="AB1943" i="3" s="1"/>
  <c r="X2655" i="3"/>
  <c r="M2655" i="3" s="1"/>
  <c r="W2822" i="3"/>
  <c r="Q2822" i="3" s="1"/>
  <c r="V3069" i="3"/>
  <c r="P3069" i="3" s="1"/>
  <c r="U3684" i="3"/>
  <c r="O3684" i="3" s="1"/>
  <c r="AB3684" i="3" s="1"/>
  <c r="U2791" i="3"/>
  <c r="O2791" i="3" s="1"/>
  <c r="AB2791" i="3" s="1"/>
  <c r="W2162" i="3"/>
  <c r="Q2162" i="3" s="1"/>
  <c r="X667" i="3"/>
  <c r="M667" i="3" s="1"/>
  <c r="U889" i="3"/>
  <c r="O889" i="3" s="1"/>
  <c r="AB889" i="3" s="1"/>
  <c r="W3123" i="3"/>
  <c r="Q3123" i="3" s="1"/>
  <c r="W2456" i="3"/>
  <c r="Q2456" i="3" s="1"/>
  <c r="V2857" i="3"/>
  <c r="P2857" i="3" s="1"/>
  <c r="X3418" i="3"/>
  <c r="M3418" i="3" s="1"/>
  <c r="W2429" i="3"/>
  <c r="Q2429" i="3" s="1"/>
  <c r="V2044" i="3"/>
  <c r="P2044" i="3" s="1"/>
  <c r="U1303" i="3"/>
  <c r="O1303" i="3" s="1"/>
  <c r="AB1303" i="3" s="1"/>
  <c r="V1899" i="3"/>
  <c r="P1899" i="3" s="1"/>
  <c r="U1128" i="3"/>
  <c r="O1128" i="3" s="1"/>
  <c r="AB1128" i="3" s="1"/>
  <c r="X1725" i="3"/>
  <c r="M1725" i="3" s="1"/>
  <c r="I1725" i="3" s="1"/>
  <c r="K1725" i="3" s="1"/>
  <c r="V1689" i="3"/>
  <c r="P1689" i="3" s="1"/>
  <c r="U1555" i="3"/>
  <c r="O1555" i="3" s="1"/>
  <c r="AB1555" i="3" s="1"/>
  <c r="X2376" i="3"/>
  <c r="M2376" i="3" s="1"/>
  <c r="U2637" i="3"/>
  <c r="O2637" i="3" s="1"/>
  <c r="AB2637" i="3" s="1"/>
  <c r="W3678" i="3"/>
  <c r="Q3678" i="3" s="1"/>
  <c r="X3225" i="3"/>
  <c r="M3225" i="3" s="1"/>
  <c r="V2497" i="3"/>
  <c r="P2497" i="3" s="1"/>
  <c r="V1343" i="3"/>
  <c r="P1343" i="3" s="1"/>
  <c r="U3394" i="3"/>
  <c r="O3394" i="3" s="1"/>
  <c r="AB3394" i="3" s="1"/>
  <c r="V1701" i="3"/>
  <c r="P1701" i="3" s="1"/>
  <c r="V2264" i="3"/>
  <c r="P2264" i="3" s="1"/>
  <c r="X3713" i="3"/>
  <c r="M3713" i="3" s="1"/>
  <c r="V3866" i="3"/>
  <c r="P3866" i="3" s="1"/>
  <c r="U2834" i="3"/>
  <c r="O2834" i="3" s="1"/>
  <c r="AB2834" i="3" s="1"/>
  <c r="V3351" i="3"/>
  <c r="P3351" i="3" s="1"/>
  <c r="U1337" i="3"/>
  <c r="O1337" i="3" s="1"/>
  <c r="AB1337" i="3" s="1"/>
  <c r="X464" i="3"/>
  <c r="M464" i="3" s="1"/>
  <c r="X1970" i="3"/>
  <c r="M1970" i="3" s="1"/>
  <c r="U1253" i="3"/>
  <c r="O1253" i="3" s="1"/>
  <c r="AB1253" i="3" s="1"/>
  <c r="W812" i="3"/>
  <c r="Q812" i="3" s="1"/>
  <c r="U3692" i="3"/>
  <c r="O3692" i="3" s="1"/>
  <c r="AB3692" i="3" s="1"/>
  <c r="U1250" i="3"/>
  <c r="O1250" i="3" s="1"/>
  <c r="AB1250" i="3" s="1"/>
  <c r="U1955" i="3"/>
  <c r="O1955" i="3" s="1"/>
  <c r="AB1955" i="3" s="1"/>
  <c r="T3386" i="3"/>
  <c r="L3386" i="3" s="1"/>
  <c r="W1788" i="3"/>
  <c r="Q1788" i="3" s="1"/>
  <c r="W578" i="3"/>
  <c r="Q578" i="3" s="1"/>
  <c r="V3781" i="3"/>
  <c r="P3781" i="3" s="1"/>
  <c r="W3626" i="3"/>
  <c r="Q3626" i="3" s="1"/>
  <c r="U2975" i="3"/>
  <c r="O2975" i="3" s="1"/>
  <c r="AB2975" i="3" s="1"/>
  <c r="V3934" i="3"/>
  <c r="P3934" i="3" s="1"/>
  <c r="V2195" i="3"/>
  <c r="P2195" i="3" s="1"/>
  <c r="W2808" i="3"/>
  <c r="Q2808" i="3" s="1"/>
  <c r="W2590" i="3"/>
  <c r="Q2590" i="3" s="1"/>
  <c r="X3324" i="3"/>
  <c r="M3324" i="3" s="1"/>
  <c r="V3700" i="3"/>
  <c r="P3700" i="3" s="1"/>
  <c r="U3953" i="3"/>
  <c r="O3953" i="3" s="1"/>
  <c r="AB3953" i="3" s="1"/>
  <c r="X2504" i="3"/>
  <c r="M2504" i="3" s="1"/>
  <c r="W1089" i="3"/>
  <c r="Q1089" i="3" s="1"/>
  <c r="X3876" i="3"/>
  <c r="M3876" i="3" s="1"/>
  <c r="I3876" i="3" s="1"/>
  <c r="K3876" i="3" s="1"/>
  <c r="U3479" i="3"/>
  <c r="O3479" i="3" s="1"/>
  <c r="AB3479" i="3" s="1"/>
  <c r="X1247" i="3"/>
  <c r="M1247" i="3" s="1"/>
  <c r="X2091" i="3"/>
  <c r="M2091" i="3" s="1"/>
  <c r="U2951" i="3"/>
  <c r="O2951" i="3" s="1"/>
  <c r="AB2951" i="3" s="1"/>
  <c r="V3474" i="3"/>
  <c r="P3474" i="3" s="1"/>
  <c r="V2876" i="3"/>
  <c r="P2876" i="3" s="1"/>
  <c r="X2730" i="3"/>
  <c r="M2730" i="3" s="1"/>
  <c r="I2730" i="3" s="1"/>
  <c r="K2730" i="3" s="1"/>
  <c r="U2893" i="3"/>
  <c r="O2893" i="3" s="1"/>
  <c r="AB2893" i="3" s="1"/>
  <c r="X977" i="3"/>
  <c r="M977" i="3" s="1"/>
  <c r="I977" i="3" s="1"/>
  <c r="K977" i="3" s="1"/>
  <c r="X3122" i="3"/>
  <c r="M3122" i="3" s="1"/>
  <c r="U1138" i="3"/>
  <c r="O1138" i="3" s="1"/>
  <c r="AB1138" i="3" s="1"/>
  <c r="X2406" i="3"/>
  <c r="M2406" i="3" s="1"/>
  <c r="W279" i="3"/>
  <c r="Q279" i="3" s="1"/>
  <c r="X2344" i="3"/>
  <c r="M2344" i="3" s="1"/>
  <c r="U3225" i="3"/>
  <c r="O3225" i="3" s="1"/>
  <c r="AB3225" i="3" s="1"/>
  <c r="X2604" i="3"/>
  <c r="M2604" i="3" s="1"/>
  <c r="I2604" i="3" s="1"/>
  <c r="K2604" i="3" s="1"/>
  <c r="W3866" i="3"/>
  <c r="Q3866" i="3" s="1"/>
  <c r="X3527" i="3"/>
  <c r="M3527" i="3" s="1"/>
  <c r="V3365" i="3"/>
  <c r="P3365" i="3" s="1"/>
  <c r="V2902" i="3"/>
  <c r="P2902" i="3" s="1"/>
  <c r="X1572" i="3"/>
  <c r="M1572" i="3" s="1"/>
  <c r="I1572" i="3" s="1"/>
  <c r="K1572" i="3" s="1"/>
  <c r="X2897" i="3"/>
  <c r="M2897" i="3" s="1"/>
  <c r="U3837" i="3"/>
  <c r="O3837" i="3" s="1"/>
  <c r="AB3837" i="3" s="1"/>
  <c r="X1927" i="3"/>
  <c r="M1927" i="3" s="1"/>
  <c r="I1927" i="3" s="1"/>
  <c r="K1927" i="3" s="1"/>
  <c r="W2950" i="3"/>
  <c r="Q2950" i="3" s="1"/>
  <c r="U3372" i="3"/>
  <c r="O3372" i="3" s="1"/>
  <c r="AB3372" i="3" s="1"/>
  <c r="W2068" i="3"/>
  <c r="Q2068" i="3" s="1"/>
  <c r="X3725" i="3"/>
  <c r="M3725" i="3" s="1"/>
  <c r="I3725" i="3" s="1"/>
  <c r="K3725" i="3" s="1"/>
  <c r="W1358" i="3"/>
  <c r="Q1358" i="3" s="1"/>
  <c r="V2694" i="3"/>
  <c r="P2694" i="3" s="1"/>
  <c r="U1739" i="3"/>
  <c r="O1739" i="3" s="1"/>
  <c r="AB1739" i="3" s="1"/>
  <c r="W3305" i="3"/>
  <c r="Q3305" i="3" s="1"/>
  <c r="V3348" i="3"/>
  <c r="P3348" i="3" s="1"/>
  <c r="X3137" i="3"/>
  <c r="M3137" i="3" s="1"/>
  <c r="W3261" i="3"/>
  <c r="Q3261" i="3" s="1"/>
  <c r="U2074" i="3"/>
  <c r="O2074" i="3" s="1"/>
  <c r="AB2074" i="3" s="1"/>
  <c r="U3406" i="3"/>
  <c r="O3406" i="3" s="1"/>
  <c r="AB3406" i="3" s="1"/>
  <c r="X2870" i="3"/>
  <c r="M2870" i="3" s="1"/>
  <c r="W3712" i="3"/>
  <c r="Q3712" i="3" s="1"/>
  <c r="X2442" i="3"/>
  <c r="M2442" i="3" s="1"/>
  <c r="W1916" i="3"/>
  <c r="Q1916" i="3" s="1"/>
  <c r="V2034" i="3"/>
  <c r="P2034" i="3" s="1"/>
  <c r="W2701" i="3"/>
  <c r="Q2701" i="3" s="1"/>
  <c r="X3598" i="3"/>
  <c r="M3598" i="3" s="1"/>
  <c r="I3598" i="3" s="1"/>
  <c r="K3598" i="3" s="1"/>
  <c r="U206" i="3"/>
  <c r="O206" i="3" s="1"/>
  <c r="AB206" i="3" s="1"/>
  <c r="X467" i="3"/>
  <c r="M467" i="3" s="1"/>
  <c r="X2760" i="3"/>
  <c r="M2760" i="3" s="1"/>
  <c r="V3931" i="3"/>
  <c r="P3931" i="3" s="1"/>
  <c r="V2693" i="3"/>
  <c r="P2693" i="3" s="1"/>
  <c r="V2011" i="3"/>
  <c r="P2011" i="3" s="1"/>
  <c r="V1709" i="3"/>
  <c r="P1709" i="3" s="1"/>
  <c r="U1800" i="3"/>
  <c r="O1800" i="3" s="1"/>
  <c r="AB1800" i="3" s="1"/>
  <c r="V3568" i="3"/>
  <c r="P3568" i="3" s="1"/>
  <c r="W3871" i="3"/>
  <c r="Q3871" i="3" s="1"/>
  <c r="V2316" i="3"/>
  <c r="P2316" i="3" s="1"/>
  <c r="U2484" i="3"/>
  <c r="O2484" i="3" s="1"/>
  <c r="AB2484" i="3" s="1"/>
  <c r="V2346" i="3"/>
  <c r="P2346" i="3" s="1"/>
  <c r="U1625" i="3"/>
  <c r="O1625" i="3" s="1"/>
  <c r="AB1625" i="3" s="1"/>
  <c r="U3052" i="3"/>
  <c r="O3052" i="3" s="1"/>
  <c r="AB3052" i="3" s="1"/>
  <c r="U3956" i="3"/>
  <c r="O3956" i="3" s="1"/>
  <c r="AB3956" i="3" s="1"/>
  <c r="W3864" i="3"/>
  <c r="Q3864" i="3" s="1"/>
  <c r="U2783" i="3"/>
  <c r="O2783" i="3" s="1"/>
  <c r="AB2783" i="3" s="1"/>
  <c r="X2925" i="3"/>
  <c r="M2925" i="3" s="1"/>
  <c r="W3291" i="3"/>
  <c r="Q3291" i="3" s="1"/>
  <c r="U2458" i="3"/>
  <c r="O2458" i="3" s="1"/>
  <c r="AB2458" i="3" s="1"/>
  <c r="V2192" i="3"/>
  <c r="P2192" i="3" s="1"/>
  <c r="U3659" i="3"/>
  <c r="O3659" i="3" s="1"/>
  <c r="AB3659" i="3" s="1"/>
  <c r="X3124" i="3"/>
  <c r="M3124" i="3" s="1"/>
  <c r="X382" i="3"/>
  <c r="M382" i="3" s="1"/>
  <c r="W3571" i="3"/>
  <c r="Q3571" i="3" s="1"/>
  <c r="V826" i="3"/>
  <c r="P826" i="3" s="1"/>
  <c r="W3534" i="3"/>
  <c r="Q3534" i="3" s="1"/>
  <c r="X2482" i="3"/>
  <c r="M2482" i="3" s="1"/>
  <c r="X3174" i="3"/>
  <c r="M3174" i="3" s="1"/>
  <c r="X1689" i="3"/>
  <c r="M1689" i="3" s="1"/>
  <c r="X2040" i="3"/>
  <c r="M2040" i="3" s="1"/>
  <c r="V3503" i="3"/>
  <c r="P3503" i="3" s="1"/>
  <c r="R3503" i="3" s="1"/>
  <c r="AC3503" i="3" s="1"/>
  <c r="W2905" i="3"/>
  <c r="Q2905" i="3" s="1"/>
  <c r="U2233" i="3"/>
  <c r="O2233" i="3" s="1"/>
  <c r="AB2233" i="3" s="1"/>
  <c r="U3858" i="3"/>
  <c r="O3858" i="3" s="1"/>
  <c r="AB3858" i="3" s="1"/>
  <c r="W3036" i="3"/>
  <c r="Q3036" i="3" s="1"/>
  <c r="X2509" i="3"/>
  <c r="M2509" i="3" s="1"/>
  <c r="I2509" i="3" s="1"/>
  <c r="K2509" i="3" s="1"/>
  <c r="U2190" i="3"/>
  <c r="O2190" i="3" s="1"/>
  <c r="AB2190" i="3" s="1"/>
  <c r="U3973" i="3"/>
  <c r="O3973" i="3" s="1"/>
  <c r="AB3973" i="3" s="1"/>
  <c r="U3835" i="3"/>
  <c r="O3835" i="3" s="1"/>
  <c r="AB3835" i="3" s="1"/>
  <c r="X3426" i="3"/>
  <c r="M3426" i="3" s="1"/>
  <c r="X3242" i="3"/>
  <c r="M3242" i="3" s="1"/>
  <c r="U3119" i="3"/>
  <c r="O3119" i="3" s="1"/>
  <c r="AB3119" i="3" s="1"/>
  <c r="U2160" i="3"/>
  <c r="O2160" i="3" s="1"/>
  <c r="AB2160" i="3" s="1"/>
  <c r="V3957" i="3"/>
  <c r="P3957" i="3" s="1"/>
  <c r="U1626" i="3"/>
  <c r="O1626" i="3" s="1"/>
  <c r="AB1626" i="3" s="1"/>
  <c r="X3916" i="3"/>
  <c r="M3916" i="3" s="1"/>
  <c r="U3301" i="3"/>
  <c r="O3301" i="3" s="1"/>
  <c r="AB3301" i="3" s="1"/>
  <c r="U3510" i="3"/>
  <c r="O3510" i="3" s="1"/>
  <c r="AB3510" i="3" s="1"/>
  <c r="U3466" i="3"/>
  <c r="O3466" i="3" s="1"/>
  <c r="AB3466" i="3" s="1"/>
  <c r="X1009" i="3"/>
  <c r="M1009" i="3" s="1"/>
  <c r="V2104" i="3"/>
  <c r="P2104" i="3" s="1"/>
  <c r="W2620" i="3"/>
  <c r="Q2620" i="3" s="1"/>
  <c r="X3899" i="3"/>
  <c r="M3899" i="3" s="1"/>
  <c r="I3899" i="3" s="1"/>
  <c r="K3899" i="3" s="1"/>
  <c r="X2005" i="3"/>
  <c r="M2005" i="3" s="1"/>
  <c r="U3739" i="3"/>
  <c r="O3739" i="3" s="1"/>
  <c r="AB3739" i="3" s="1"/>
  <c r="W3557" i="3"/>
  <c r="Q3557" i="3" s="1"/>
  <c r="U2913" i="3"/>
  <c r="O2913" i="3" s="1"/>
  <c r="AB2913" i="3" s="1"/>
  <c r="V3479" i="3"/>
  <c r="P3479" i="3" s="1"/>
  <c r="X3871" i="3"/>
  <c r="M3871" i="3" s="1"/>
  <c r="V1330" i="3"/>
  <c r="P1330" i="3" s="1"/>
  <c r="V3019" i="3"/>
  <c r="P3019" i="3" s="1"/>
  <c r="U1356" i="3"/>
  <c r="O1356" i="3" s="1"/>
  <c r="AB1356" i="3" s="1"/>
  <c r="W2907" i="3"/>
  <c r="Q2907" i="3" s="1"/>
  <c r="W2547" i="3"/>
  <c r="Q2547" i="3" s="1"/>
  <c r="X2875" i="3"/>
  <c r="M2875" i="3" s="1"/>
  <c r="X3805" i="3"/>
  <c r="M3805" i="3" s="1"/>
  <c r="U2641" i="3"/>
  <c r="O2641" i="3" s="1"/>
  <c r="AB2641" i="3" s="1"/>
  <c r="W3047" i="3"/>
  <c r="Q3047" i="3" s="1"/>
  <c r="V878" i="3"/>
  <c r="P878" i="3" s="1"/>
  <c r="X1495" i="3"/>
  <c r="M1495" i="3" s="1"/>
  <c r="X1684" i="3"/>
  <c r="M1684" i="3" s="1"/>
  <c r="T3636" i="3"/>
  <c r="L3636" i="3" s="1"/>
  <c r="U3387" i="3"/>
  <c r="O3387" i="3" s="1"/>
  <c r="AB3387" i="3" s="1"/>
  <c r="W1657" i="3"/>
  <c r="Q1657" i="3" s="1"/>
  <c r="U2741" i="3"/>
  <c r="O2741" i="3" s="1"/>
  <c r="AB2741" i="3" s="1"/>
  <c r="W3604" i="3"/>
  <c r="Q3604" i="3" s="1"/>
  <c r="W3513" i="3"/>
  <c r="Q3513" i="3" s="1"/>
  <c r="X1200" i="3"/>
  <c r="M1200" i="3" s="1"/>
  <c r="I1200" i="3" s="1"/>
  <c r="K1200" i="3" s="1"/>
  <c r="X3697" i="3"/>
  <c r="M3697" i="3" s="1"/>
  <c r="V2055" i="3"/>
  <c r="P2055" i="3" s="1"/>
  <c r="V1595" i="3"/>
  <c r="P1595" i="3" s="1"/>
  <c r="V3622" i="3"/>
  <c r="P3622" i="3" s="1"/>
  <c r="X1053" i="3"/>
  <c r="M1053" i="3" s="1"/>
  <c r="I1053" i="3" s="1"/>
  <c r="K1053" i="3" s="1"/>
  <c r="V2830" i="3"/>
  <c r="P2830" i="3" s="1"/>
  <c r="X3121" i="3"/>
  <c r="M3121" i="3" s="1"/>
  <c r="X3551" i="3"/>
  <c r="M3551" i="3" s="1"/>
  <c r="I3551" i="3" s="1"/>
  <c r="K3551" i="3" s="1"/>
  <c r="V3430" i="3"/>
  <c r="P3430" i="3" s="1"/>
  <c r="X1996" i="3"/>
  <c r="M1996" i="3" s="1"/>
  <c r="V3997" i="3"/>
  <c r="P3997" i="3" s="1"/>
  <c r="U2621" i="3"/>
  <c r="O2621" i="3" s="1"/>
  <c r="AB2621" i="3" s="1"/>
  <c r="X1437" i="3"/>
  <c r="M1437" i="3" s="1"/>
  <c r="U2330" i="3"/>
  <c r="O2330" i="3" s="1"/>
  <c r="AB2330" i="3" s="1"/>
  <c r="U3876" i="3"/>
  <c r="O3876" i="3" s="1"/>
  <c r="AB3876" i="3" s="1"/>
  <c r="V2394" i="3"/>
  <c r="P2394" i="3" s="1"/>
  <c r="X3016" i="3"/>
  <c r="M3016" i="3" s="1"/>
  <c r="V3541" i="3"/>
  <c r="P3541" i="3" s="1"/>
  <c r="U3475" i="3"/>
  <c r="O3475" i="3" s="1"/>
  <c r="AB3475" i="3" s="1"/>
  <c r="W3635" i="3"/>
  <c r="Q3635" i="3" s="1"/>
  <c r="W3343" i="3"/>
  <c r="Q3343" i="3" s="1"/>
  <c r="U3633" i="3"/>
  <c r="O3633" i="3" s="1"/>
  <c r="AB3633" i="3" s="1"/>
  <c r="X3219" i="3"/>
  <c r="M3219" i="3" s="1"/>
  <c r="V3317" i="3"/>
  <c r="P3317" i="3" s="1"/>
  <c r="W1140" i="3"/>
  <c r="Q1140" i="3" s="1"/>
  <c r="U3077" i="3"/>
  <c r="O3077" i="3" s="1"/>
  <c r="AB3077" i="3" s="1"/>
  <c r="W3245" i="3"/>
  <c r="Q3245" i="3" s="1"/>
  <c r="V3765" i="3"/>
  <c r="P3765" i="3" s="1"/>
  <c r="V143" i="3"/>
  <c r="P143" i="3" s="1"/>
  <c r="W1871" i="3"/>
  <c r="Q1871" i="3" s="1"/>
  <c r="V1934" i="3"/>
  <c r="P1934" i="3" s="1"/>
  <c r="V3826" i="3"/>
  <c r="P3826" i="3" s="1"/>
  <c r="U3357" i="3"/>
  <c r="O3357" i="3" s="1"/>
  <c r="AB3357" i="3" s="1"/>
  <c r="V2355" i="3"/>
  <c r="P2355" i="3" s="1"/>
  <c r="W1855" i="3"/>
  <c r="Q1855" i="3" s="1"/>
  <c r="V107" i="3"/>
  <c r="P107" i="3" s="1"/>
  <c r="X3718" i="3"/>
  <c r="M3718" i="3" s="1"/>
  <c r="U2125" i="3"/>
  <c r="O2125" i="3" s="1"/>
  <c r="AB2125" i="3" s="1"/>
  <c r="V2066" i="3"/>
  <c r="P2066" i="3" s="1"/>
  <c r="U1050" i="3"/>
  <c r="O1050" i="3" s="1"/>
  <c r="AB1050" i="3" s="1"/>
  <c r="W2821" i="3"/>
  <c r="Q2821" i="3" s="1"/>
  <c r="V1216" i="3"/>
  <c r="P1216" i="3" s="1"/>
  <c r="X1954" i="3"/>
  <c r="M1954" i="3" s="1"/>
  <c r="X2934" i="3"/>
  <c r="M2934" i="3" s="1"/>
  <c r="X3377" i="3"/>
  <c r="M3377" i="3" s="1"/>
  <c r="U3065" i="3"/>
  <c r="O3065" i="3" s="1"/>
  <c r="AB3065" i="3" s="1"/>
  <c r="V2271" i="3"/>
  <c r="P2271" i="3" s="1"/>
  <c r="V2898" i="3"/>
  <c r="P2898" i="3" s="1"/>
  <c r="T3956" i="3"/>
  <c r="L3956" i="3" s="1"/>
  <c r="X3863" i="3"/>
  <c r="M3863" i="3" s="1"/>
  <c r="V2608" i="3"/>
  <c r="P2608" i="3" s="1"/>
  <c r="U2700" i="3"/>
  <c r="O2700" i="3" s="1"/>
  <c r="AB2700" i="3" s="1"/>
  <c r="U2774" i="3"/>
  <c r="O2774" i="3" s="1"/>
  <c r="AB2774" i="3" s="1"/>
  <c r="W3160" i="3"/>
  <c r="Q3160" i="3" s="1"/>
  <c r="V2707" i="3"/>
  <c r="P2707" i="3" s="1"/>
  <c r="W3727" i="3"/>
  <c r="Q3727" i="3" s="1"/>
  <c r="X2798" i="3"/>
  <c r="M2798" i="3" s="1"/>
  <c r="N2798" i="3" s="1"/>
  <c r="X3112" i="3"/>
  <c r="M3112" i="3" s="1"/>
  <c r="I3112" i="3" s="1"/>
  <c r="K3112" i="3" s="1"/>
  <c r="W2124" i="3"/>
  <c r="Q2124" i="3" s="1"/>
  <c r="U706" i="3"/>
  <c r="O706" i="3" s="1"/>
  <c r="AB706" i="3" s="1"/>
  <c r="V1311" i="3"/>
  <c r="P1311" i="3" s="1"/>
  <c r="U3449" i="3"/>
  <c r="O3449" i="3" s="1"/>
  <c r="AB3449" i="3" s="1"/>
  <c r="X3159" i="3"/>
  <c r="M3159" i="3" s="1"/>
  <c r="X3799" i="3"/>
  <c r="M3799" i="3" s="1"/>
  <c r="X3825" i="3"/>
  <c r="M3825" i="3" s="1"/>
  <c r="R3825" i="3" s="1"/>
  <c r="AC3825" i="3" s="1"/>
  <c r="W1867" i="3"/>
  <c r="Q1867" i="3" s="1"/>
  <c r="V2240" i="3"/>
  <c r="P2240" i="3" s="1"/>
  <c r="W1300" i="3"/>
  <c r="Q1300" i="3" s="1"/>
  <c r="U2399" i="3"/>
  <c r="O2399" i="3" s="1"/>
  <c r="AB2399" i="3" s="1"/>
  <c r="W2508" i="3"/>
  <c r="Q2508" i="3" s="1"/>
  <c r="U2208" i="3"/>
  <c r="O2208" i="3" s="1"/>
  <c r="AB2208" i="3" s="1"/>
  <c r="V3752" i="3"/>
  <c r="P3752" i="3" s="1"/>
  <c r="W2870" i="3"/>
  <c r="Q2870" i="3" s="1"/>
  <c r="V2755" i="3"/>
  <c r="P2755" i="3" s="1"/>
  <c r="X2705" i="3"/>
  <c r="M2705" i="3" s="1"/>
  <c r="W548" i="3"/>
  <c r="Q548" i="3" s="1"/>
  <c r="U3259" i="3"/>
  <c r="O3259" i="3" s="1"/>
  <c r="AB3259" i="3" s="1"/>
  <c r="U884" i="3"/>
  <c r="O884" i="3" s="1"/>
  <c r="AB884" i="3" s="1"/>
  <c r="U2553" i="3"/>
  <c r="O2553" i="3" s="1"/>
  <c r="AB2553" i="3" s="1"/>
  <c r="V1263" i="3"/>
  <c r="P1263" i="3" s="1"/>
  <c r="W1432" i="3"/>
  <c r="Q1432" i="3" s="1"/>
  <c r="U3562" i="3"/>
  <c r="O3562" i="3" s="1"/>
  <c r="AB3562" i="3" s="1"/>
  <c r="V2029" i="3"/>
  <c r="P2029" i="3" s="1"/>
  <c r="X3931" i="3"/>
  <c r="M3931" i="3" s="1"/>
  <c r="U1933" i="3"/>
  <c r="O1933" i="3" s="1"/>
  <c r="AB1933" i="3" s="1"/>
  <c r="W3649" i="3"/>
  <c r="Q3649" i="3" s="1"/>
  <c r="W3355" i="3"/>
  <c r="Q3355" i="3" s="1"/>
  <c r="U3830" i="3"/>
  <c r="O3830" i="3" s="1"/>
  <c r="AB3830" i="3" s="1"/>
  <c r="V2107" i="3"/>
  <c r="P2107" i="3" s="1"/>
  <c r="U3156" i="3"/>
  <c r="O3156" i="3" s="1"/>
  <c r="AB3156" i="3" s="1"/>
  <c r="W3486" i="3"/>
  <c r="Q3486" i="3" s="1"/>
  <c r="V3929" i="3"/>
  <c r="P3929" i="3" s="1"/>
  <c r="U2017" i="3"/>
  <c r="O2017" i="3" s="1"/>
  <c r="AB2017" i="3" s="1"/>
  <c r="V3825" i="3"/>
  <c r="P3825" i="3" s="1"/>
  <c r="V1632" i="3"/>
  <c r="P1632" i="3" s="1"/>
  <c r="U1440" i="3"/>
  <c r="O1440" i="3" s="1"/>
  <c r="AB1440" i="3" s="1"/>
  <c r="X1709" i="3"/>
  <c r="M1709" i="3" s="1"/>
  <c r="I1709" i="3" s="1"/>
  <c r="K1709" i="3" s="1"/>
  <c r="X818" i="3"/>
  <c r="M818" i="3" s="1"/>
  <c r="X932" i="3"/>
  <c r="M932" i="3" s="1"/>
  <c r="I932" i="3" s="1"/>
  <c r="K932" i="3" s="1"/>
  <c r="W1715" i="3"/>
  <c r="Q1715" i="3" s="1"/>
  <c r="W3881" i="3"/>
  <c r="Q3881" i="3" s="1"/>
  <c r="V2376" i="3"/>
  <c r="P2376" i="3" s="1"/>
  <c r="X3532" i="3"/>
  <c r="M3532" i="3" s="1"/>
  <c r="I3532" i="3" s="1"/>
  <c r="K3532" i="3" s="1"/>
  <c r="V2780" i="3"/>
  <c r="P2780" i="3" s="1"/>
  <c r="X1941" i="3"/>
  <c r="M1941" i="3" s="1"/>
  <c r="I1941" i="3" s="1"/>
  <c r="K1941" i="3" s="1"/>
  <c r="X2692" i="3"/>
  <c r="M2692" i="3" s="1"/>
  <c r="W1829" i="3"/>
  <c r="Q1829" i="3" s="1"/>
  <c r="W3568" i="3"/>
  <c r="Q3568" i="3" s="1"/>
  <c r="V2846" i="3"/>
  <c r="P2846" i="3" s="1"/>
  <c r="U3460" i="3"/>
  <c r="O3460" i="3" s="1"/>
  <c r="AB3460" i="3" s="1"/>
  <c r="X2078" i="3"/>
  <c r="M2078" i="3" s="1"/>
  <c r="V2420" i="3"/>
  <c r="P2420" i="3" s="1"/>
  <c r="U3849" i="3"/>
  <c r="O3849" i="3" s="1"/>
  <c r="AB3849" i="3" s="1"/>
  <c r="U1259" i="3"/>
  <c r="O1259" i="3" s="1"/>
  <c r="AB1259" i="3" s="1"/>
  <c r="X1812" i="3"/>
  <c r="M1812" i="3" s="1"/>
  <c r="X3942" i="3"/>
  <c r="M3942" i="3" s="1"/>
  <c r="I3942" i="3" s="1"/>
  <c r="K3942" i="3" s="1"/>
  <c r="X3803" i="3"/>
  <c r="M3803" i="3" s="1"/>
  <c r="U3555" i="3"/>
  <c r="O3555" i="3" s="1"/>
  <c r="AB3555" i="3" s="1"/>
  <c r="W1961" i="3"/>
  <c r="Q1961" i="3" s="1"/>
  <c r="X628" i="3"/>
  <c r="M628" i="3" s="1"/>
  <c r="X442" i="3"/>
  <c r="M442" i="3" s="1"/>
  <c r="R442" i="3" s="1"/>
  <c r="AD442" i="3" s="1"/>
  <c r="V1120" i="3"/>
  <c r="P1120" i="3" s="1"/>
  <c r="U3537" i="3"/>
  <c r="O3537" i="3" s="1"/>
  <c r="AB3537" i="3" s="1"/>
  <c r="X11" i="3"/>
  <c r="M11" i="3" s="1"/>
  <c r="V1213" i="3"/>
  <c r="P1213" i="3" s="1"/>
  <c r="V1243" i="3"/>
  <c r="P1243" i="3" s="1"/>
  <c r="W1129" i="3"/>
  <c r="Q1129" i="3" s="1"/>
  <c r="T2332" i="3"/>
  <c r="L2332" i="3" s="1"/>
  <c r="V1763" i="3"/>
  <c r="P1763" i="3" s="1"/>
  <c r="N1763" i="3" s="1"/>
  <c r="U3266" i="3"/>
  <c r="O3266" i="3" s="1"/>
  <c r="AB3266" i="3" s="1"/>
  <c r="X2096" i="3"/>
  <c r="M2096" i="3" s="1"/>
  <c r="W2694" i="3"/>
  <c r="Q2694" i="3" s="1"/>
  <c r="U3595" i="3"/>
  <c r="O3595" i="3" s="1"/>
  <c r="AB3595" i="3" s="1"/>
  <c r="X2753" i="3"/>
  <c r="M2753" i="3" s="1"/>
  <c r="X2688" i="3"/>
  <c r="M2688" i="3" s="1"/>
  <c r="W3583" i="3"/>
  <c r="Q3583" i="3" s="1"/>
  <c r="V2791" i="3"/>
  <c r="P2791" i="3" s="1"/>
  <c r="W3464" i="3"/>
  <c r="Q3464" i="3" s="1"/>
  <c r="W2289" i="3"/>
  <c r="Q2289" i="3" s="1"/>
  <c r="V2735" i="3"/>
  <c r="P2735" i="3" s="1"/>
  <c r="X3823" i="3"/>
  <c r="M3823" i="3" s="1"/>
  <c r="U3166" i="3"/>
  <c r="O3166" i="3" s="1"/>
  <c r="AB3166" i="3" s="1"/>
  <c r="W2611" i="3"/>
  <c r="Q2611" i="3" s="1"/>
  <c r="V3534" i="3"/>
  <c r="P3534" i="3" s="1"/>
  <c r="W1728" i="3"/>
  <c r="Q1728" i="3" s="1"/>
  <c r="V2503" i="3"/>
  <c r="P2503" i="3" s="1"/>
  <c r="W2758" i="3"/>
  <c r="Q2758" i="3" s="1"/>
  <c r="V3655" i="3"/>
  <c r="P3655" i="3" s="1"/>
  <c r="V2861" i="3"/>
  <c r="P2861" i="3" s="1"/>
  <c r="X2228" i="3"/>
  <c r="M2228" i="3" s="1"/>
  <c r="I2228" i="3" s="1"/>
  <c r="K2228" i="3" s="1"/>
  <c r="W3398" i="3"/>
  <c r="Q3398" i="3" s="1"/>
  <c r="U239" i="3"/>
  <c r="O239" i="3" s="1"/>
  <c r="AB239" i="3" s="1"/>
  <c r="W411" i="3"/>
  <c r="Q411" i="3" s="1"/>
  <c r="U555" i="3"/>
  <c r="O555" i="3" s="1"/>
  <c r="AB555" i="3" s="1"/>
  <c r="U1818" i="3"/>
  <c r="O1818" i="3" s="1"/>
  <c r="AB1818" i="3" s="1"/>
  <c r="V2759" i="3"/>
  <c r="P2759" i="3" s="1"/>
  <c r="U3766" i="3"/>
  <c r="O3766" i="3" s="1"/>
  <c r="AB3766" i="3" s="1"/>
  <c r="V2185" i="3"/>
  <c r="P2185" i="3" s="1"/>
  <c r="U3441" i="3"/>
  <c r="O3441" i="3" s="1"/>
  <c r="AB3441" i="3" s="1"/>
  <c r="U1966" i="3"/>
  <c r="O1966" i="3" s="1"/>
  <c r="AB1966" i="3" s="1"/>
  <c r="W2614" i="3"/>
  <c r="Q2614" i="3" s="1"/>
  <c r="W2458" i="3"/>
  <c r="Q2458" i="3" s="1"/>
  <c r="X2582" i="3"/>
  <c r="M2582" i="3" s="1"/>
  <c r="X2664" i="3"/>
  <c r="M2664" i="3" s="1"/>
  <c r="V3613" i="3"/>
  <c r="P3613" i="3" s="1"/>
  <c r="V3954" i="3"/>
  <c r="P3954" i="3" s="1"/>
  <c r="W2310" i="3"/>
  <c r="Q2310" i="3" s="1"/>
  <c r="V1146" i="3"/>
  <c r="P1146" i="3" s="1"/>
  <c r="W3380" i="3"/>
  <c r="Q3380" i="3" s="1"/>
  <c r="W3004" i="3"/>
  <c r="Q3004" i="3" s="1"/>
  <c r="W1316" i="3"/>
  <c r="Q1316" i="3" s="1"/>
  <c r="U3464" i="3"/>
  <c r="O3464" i="3" s="1"/>
  <c r="AB3464" i="3" s="1"/>
  <c r="V2389" i="3"/>
  <c r="P2389" i="3" s="1"/>
  <c r="W4000" i="3"/>
  <c r="Q4000" i="3" s="1"/>
  <c r="V1044" i="3"/>
  <c r="P1044" i="3" s="1"/>
  <c r="U2716" i="3"/>
  <c r="O2716" i="3" s="1"/>
  <c r="AB2716" i="3" s="1"/>
  <c r="X2152" i="3"/>
  <c r="M2152" i="3" s="1"/>
  <c r="W3907" i="3"/>
  <c r="Q3907" i="3" s="1"/>
  <c r="X3733" i="3"/>
  <c r="M3733" i="3" s="1"/>
  <c r="W2776" i="3"/>
  <c r="Q2776" i="3" s="1"/>
  <c r="W3597" i="3"/>
  <c r="Q3597" i="3" s="1"/>
  <c r="W3182" i="3"/>
  <c r="Q3182" i="3" s="1"/>
  <c r="U2683" i="3"/>
  <c r="O2683" i="3" s="1"/>
  <c r="AB2683" i="3" s="1"/>
  <c r="V1502" i="3"/>
  <c r="P1502" i="3" s="1"/>
  <c r="X3955" i="3"/>
  <c r="M3955" i="3" s="1"/>
  <c r="X2673" i="3"/>
  <c r="M2673" i="3" s="1"/>
  <c r="I2673" i="3" s="1"/>
  <c r="K2673" i="3" s="1"/>
  <c r="V3880" i="3"/>
  <c r="P3880" i="3" s="1"/>
  <c r="V3611" i="3"/>
  <c r="P3611" i="3" s="1"/>
  <c r="U2434" i="3"/>
  <c r="O2434" i="3" s="1"/>
  <c r="AB2434" i="3" s="1"/>
  <c r="X3320" i="3"/>
  <c r="M3320" i="3" s="1"/>
  <c r="W1971" i="3"/>
  <c r="Q1971" i="3" s="1"/>
  <c r="U2291" i="3"/>
  <c r="O2291" i="3" s="1"/>
  <c r="AB2291" i="3" s="1"/>
  <c r="V3347" i="3"/>
  <c r="P3347" i="3" s="1"/>
  <c r="X3723" i="3"/>
  <c r="M3723" i="3" s="1"/>
  <c r="W2146" i="3"/>
  <c r="Q2146" i="3" s="1"/>
  <c r="V79" i="3"/>
  <c r="P79" i="3" s="1"/>
  <c r="U3228" i="3"/>
  <c r="O3228" i="3" s="1"/>
  <c r="AB3228" i="3" s="1"/>
  <c r="V3986" i="3"/>
  <c r="P3986" i="3" s="1"/>
  <c r="V3028" i="3"/>
  <c r="P3028" i="3" s="1"/>
  <c r="V2781" i="3"/>
  <c r="P2781" i="3" s="1"/>
  <c r="U2983" i="3"/>
  <c r="O2983" i="3" s="1"/>
  <c r="AB2983" i="3" s="1"/>
  <c r="U1345" i="3"/>
  <c r="O1345" i="3" s="1"/>
  <c r="AB1345" i="3" s="1"/>
  <c r="V3849" i="3"/>
  <c r="P3849" i="3" s="1"/>
  <c r="V1683" i="3"/>
  <c r="P1683" i="3" s="1"/>
  <c r="X2146" i="3"/>
  <c r="M2146" i="3" s="1"/>
  <c r="I2146" i="3" s="1"/>
  <c r="K2146" i="3" s="1"/>
  <c r="X3503" i="3"/>
  <c r="M3503" i="3" s="1"/>
  <c r="W1500" i="3"/>
  <c r="Q1500" i="3" s="1"/>
  <c r="V2108" i="3"/>
  <c r="P2108" i="3" s="1"/>
  <c r="V1447" i="3"/>
  <c r="P1447" i="3" s="1"/>
  <c r="V1929" i="3"/>
  <c r="P1929" i="3" s="1"/>
  <c r="V3482" i="3"/>
  <c r="P3482" i="3" s="1"/>
  <c r="X1991" i="3"/>
  <c r="M1991" i="3" s="1"/>
  <c r="I1991" i="3" s="1"/>
  <c r="K1991" i="3" s="1"/>
  <c r="V3590" i="3"/>
  <c r="P3590" i="3" s="1"/>
  <c r="W2898" i="3"/>
  <c r="Q2898" i="3" s="1"/>
  <c r="U1150" i="3"/>
  <c r="O1150" i="3" s="1"/>
  <c r="AB1150" i="3" s="1"/>
  <c r="V3345" i="3"/>
  <c r="P3345" i="3" s="1"/>
  <c r="X2974" i="3"/>
  <c r="M2974" i="3" s="1"/>
  <c r="I2974" i="3" s="1"/>
  <c r="K2974" i="3" s="1"/>
  <c r="V3578" i="3"/>
  <c r="P3578" i="3" s="1"/>
  <c r="U3064" i="3"/>
  <c r="O3064" i="3" s="1"/>
  <c r="AB3064" i="3" s="1"/>
  <c r="V3226" i="3"/>
  <c r="P3226" i="3" s="1"/>
  <c r="V2445" i="3"/>
  <c r="P2445" i="3" s="1"/>
  <c r="X1366" i="3"/>
  <c r="M1366" i="3" s="1"/>
  <c r="V2913" i="3"/>
  <c r="P2913" i="3" s="1"/>
  <c r="U2010" i="3"/>
  <c r="O2010" i="3" s="1"/>
  <c r="AB2010" i="3" s="1"/>
  <c r="U3615" i="3"/>
  <c r="O3615" i="3" s="1"/>
  <c r="AB3615" i="3" s="1"/>
  <c r="V3820" i="3"/>
  <c r="P3820" i="3" s="1"/>
  <c r="U27" i="3"/>
  <c r="O27" i="3" s="1"/>
  <c r="AB27" i="3" s="1"/>
  <c r="V3915" i="3"/>
  <c r="P3915" i="3" s="1"/>
  <c r="U2372" i="3"/>
  <c r="O2372" i="3" s="1"/>
  <c r="AB2372" i="3" s="1"/>
  <c r="U2268" i="3"/>
  <c r="O2268" i="3" s="1"/>
  <c r="AB2268" i="3" s="1"/>
  <c r="W1994" i="3"/>
  <c r="Q1994" i="3" s="1"/>
  <c r="X2123" i="3"/>
  <c r="M2123" i="3" s="1"/>
  <c r="V3059" i="3"/>
  <c r="P3059" i="3" s="1"/>
  <c r="V3410" i="3"/>
  <c r="P3410" i="3" s="1"/>
  <c r="X3017" i="3"/>
  <c r="M3017" i="3" s="1"/>
  <c r="U2712" i="3"/>
  <c r="O2712" i="3" s="1"/>
  <c r="AB2712" i="3" s="1"/>
  <c r="X2964" i="3"/>
  <c r="M2964" i="3" s="1"/>
  <c r="U1171" i="3"/>
  <c r="O1171" i="3" s="1"/>
  <c r="AB1171" i="3" s="1"/>
  <c r="V1524" i="3"/>
  <c r="P1524" i="3" s="1"/>
  <c r="W2852" i="3"/>
  <c r="Q2852" i="3" s="1"/>
  <c r="V1594" i="3"/>
  <c r="P1594" i="3" s="1"/>
  <c r="U3351" i="3"/>
  <c r="O3351" i="3" s="1"/>
  <c r="AB3351" i="3" s="1"/>
  <c r="W3085" i="3"/>
  <c r="Q3085" i="3" s="1"/>
  <c r="X3413" i="3"/>
  <c r="M3413" i="3" s="1"/>
  <c r="U3402" i="3"/>
  <c r="O3402" i="3" s="1"/>
  <c r="AB3402" i="3" s="1"/>
  <c r="V3748" i="3"/>
  <c r="P3748" i="3" s="1"/>
  <c r="W3714" i="3"/>
  <c r="Q3714" i="3" s="1"/>
  <c r="W3870" i="3"/>
  <c r="Q3870" i="3" s="1"/>
  <c r="X2414" i="3"/>
  <c r="M2414" i="3" s="1"/>
  <c r="I2414" i="3" s="1"/>
  <c r="K2414" i="3" s="1"/>
  <c r="V3175" i="3"/>
  <c r="P3175" i="3" s="1"/>
  <c r="W2305" i="3"/>
  <c r="Q2305" i="3" s="1"/>
  <c r="X2791" i="3"/>
  <c r="M2791" i="3" s="1"/>
  <c r="X1148" i="3"/>
  <c r="M1148" i="3" s="1"/>
  <c r="V2367" i="3"/>
  <c r="P2367" i="3" s="1"/>
  <c r="V2549" i="3"/>
  <c r="P2549" i="3" s="1"/>
  <c r="V3588" i="3"/>
  <c r="P3588" i="3" s="1"/>
  <c r="U1757" i="3"/>
  <c r="O1757" i="3" s="1"/>
  <c r="AB1757" i="3" s="1"/>
  <c r="X3583" i="3"/>
  <c r="M3583" i="3" s="1"/>
  <c r="V1931" i="3"/>
  <c r="P1931" i="3" s="1"/>
  <c r="X3437" i="3"/>
  <c r="M3437" i="3" s="1"/>
  <c r="U2174" i="3"/>
  <c r="O2174" i="3" s="1"/>
  <c r="AB2174" i="3" s="1"/>
  <c r="W2461" i="3"/>
  <c r="Q2461" i="3" s="1"/>
  <c r="U2515" i="3"/>
  <c r="O2515" i="3" s="1"/>
  <c r="AB2515" i="3" s="1"/>
  <c r="X3804" i="3"/>
  <c r="M3804" i="3" s="1"/>
  <c r="X3585" i="3"/>
  <c r="M3585" i="3" s="1"/>
  <c r="W1845" i="3"/>
  <c r="Q1845" i="3" s="1"/>
  <c r="U2924" i="3"/>
  <c r="O2924" i="3" s="1"/>
  <c r="AB2924" i="3" s="1"/>
  <c r="U3886" i="3"/>
  <c r="O3886" i="3" s="1"/>
  <c r="AB3886" i="3" s="1"/>
  <c r="U1191" i="3"/>
  <c r="O1191" i="3" s="1"/>
  <c r="AB1191" i="3" s="1"/>
  <c r="U3142" i="3"/>
  <c r="O3142" i="3" s="1"/>
  <c r="AB3142" i="3" s="1"/>
  <c r="U3664" i="3"/>
  <c r="O3664" i="3" s="1"/>
  <c r="AB3664" i="3" s="1"/>
  <c r="X3432" i="3"/>
  <c r="M3432" i="3" s="1"/>
  <c r="I3432" i="3" s="1"/>
  <c r="K3432" i="3" s="1"/>
  <c r="W2489" i="3"/>
  <c r="Q2489" i="3" s="1"/>
  <c r="V2399" i="3"/>
  <c r="P2399" i="3" s="1"/>
  <c r="X3157" i="3"/>
  <c r="M3157" i="3" s="1"/>
  <c r="I3157" i="3" s="1"/>
  <c r="K3157" i="3" s="1"/>
  <c r="V3625" i="3"/>
  <c r="P3625" i="3" s="1"/>
  <c r="W539" i="3"/>
  <c r="Q539" i="3" s="1"/>
  <c r="W2825" i="3"/>
  <c r="Q2825" i="3" s="1"/>
  <c r="X1432" i="3"/>
  <c r="M1432" i="3" s="1"/>
  <c r="I1432" i="3" s="1"/>
  <c r="K1432" i="3" s="1"/>
  <c r="X1194" i="3"/>
  <c r="M1194" i="3" s="1"/>
  <c r="W3133" i="3"/>
  <c r="Q3133" i="3" s="1"/>
  <c r="W3183" i="3"/>
  <c r="Q3183" i="3" s="1"/>
  <c r="U3287" i="3"/>
  <c r="O3287" i="3" s="1"/>
  <c r="AB3287" i="3" s="1"/>
  <c r="W3422" i="3"/>
  <c r="Q3422" i="3" s="1"/>
  <c r="U1046" i="3"/>
  <c r="O1046" i="3" s="1"/>
  <c r="AB1046" i="3" s="1"/>
  <c r="U2684" i="3"/>
  <c r="O2684" i="3" s="1"/>
  <c r="AB2684" i="3" s="1"/>
  <c r="W3058" i="3"/>
  <c r="Q3058" i="3" s="1"/>
  <c r="U3554" i="3"/>
  <c r="O3554" i="3" s="1"/>
  <c r="AB3554" i="3" s="1"/>
  <c r="X16" i="3"/>
  <c r="M16" i="3" s="1"/>
  <c r="V295" i="3"/>
  <c r="P295" i="3" s="1"/>
  <c r="U1538" i="3"/>
  <c r="O1538" i="3" s="1"/>
  <c r="AB1538" i="3" s="1"/>
  <c r="U3598" i="3"/>
  <c r="O3598" i="3" s="1"/>
  <c r="AB3598" i="3" s="1"/>
  <c r="V3039" i="3"/>
  <c r="P3039" i="3" s="1"/>
  <c r="U1529" i="3"/>
  <c r="O1529" i="3" s="1"/>
  <c r="AB1529" i="3" s="1"/>
  <c r="V2383" i="3"/>
  <c r="P2383" i="3" s="1"/>
  <c r="V2501" i="3"/>
  <c r="P2501" i="3" s="1"/>
  <c r="U3408" i="3"/>
  <c r="O3408" i="3" s="1"/>
  <c r="AB3408" i="3" s="1"/>
  <c r="U1203" i="3"/>
  <c r="O1203" i="3" s="1"/>
  <c r="AB1203" i="3" s="1"/>
  <c r="U21" i="3"/>
  <c r="O21" i="3" s="1"/>
  <c r="AB21" i="3" s="1"/>
  <c r="U1086" i="3"/>
  <c r="O1086" i="3" s="1"/>
  <c r="AB1086" i="3" s="1"/>
  <c r="X1903" i="3"/>
  <c r="M1903" i="3" s="1"/>
  <c r="X3620" i="3"/>
  <c r="M3620" i="3" s="1"/>
  <c r="I3620" i="3" s="1"/>
  <c r="K3620" i="3" s="1"/>
  <c r="W3478" i="3"/>
  <c r="Q3478" i="3" s="1"/>
  <c r="V3302" i="3"/>
  <c r="P3302" i="3" s="1"/>
  <c r="U2829" i="3"/>
  <c r="O2829" i="3" s="1"/>
  <c r="AB2829" i="3" s="1"/>
  <c r="X1790" i="3"/>
  <c r="M1790" i="3" s="1"/>
  <c r="X2874" i="3"/>
  <c r="M2874" i="3" s="1"/>
  <c r="W3516" i="3"/>
  <c r="Q3516" i="3" s="1"/>
  <c r="W3852" i="3"/>
  <c r="Q3852" i="3" s="1"/>
  <c r="V2976" i="3"/>
  <c r="P2976" i="3" s="1"/>
  <c r="U3546" i="3"/>
  <c r="O3546" i="3" s="1"/>
  <c r="AB3546" i="3" s="1"/>
  <c r="V3014" i="3"/>
  <c r="P3014" i="3" s="1"/>
  <c r="X2757" i="3"/>
  <c r="M2757" i="3" s="1"/>
  <c r="V3973" i="3"/>
  <c r="P3973" i="3" s="1"/>
  <c r="W291" i="3"/>
  <c r="Q291" i="3" s="1"/>
  <c r="U241" i="3"/>
  <c r="O241" i="3" s="1"/>
  <c r="AB241" i="3" s="1"/>
  <c r="T3372" i="3"/>
  <c r="L3372" i="3" s="1"/>
  <c r="V2422" i="3"/>
  <c r="P2422" i="3" s="1"/>
  <c r="W2690" i="3"/>
  <c r="Q2690" i="3" s="1"/>
  <c r="W3293" i="3"/>
  <c r="Q3293" i="3" s="1"/>
  <c r="V3422" i="3"/>
  <c r="P3422" i="3" s="1"/>
  <c r="X2830" i="3"/>
  <c r="M2830" i="3" s="1"/>
  <c r="U2417" i="3"/>
  <c r="O2417" i="3" s="1"/>
  <c r="AB2417" i="3" s="1"/>
  <c r="W2665" i="3"/>
  <c r="Q2665" i="3" s="1"/>
  <c r="U141" i="3"/>
  <c r="O141" i="3" s="1"/>
  <c r="AB141" i="3" s="1"/>
  <c r="X3436" i="3"/>
  <c r="M3436" i="3" s="1"/>
  <c r="U3597" i="3"/>
  <c r="O3597" i="3" s="1"/>
  <c r="AB3597" i="3" s="1"/>
  <c r="V3374" i="3"/>
  <c r="P3374" i="3" s="1"/>
  <c r="W2477" i="3"/>
  <c r="Q2477" i="3" s="1"/>
  <c r="R2477" i="3" s="1"/>
  <c r="AC2477" i="3" s="1"/>
  <c r="X2016" i="3"/>
  <c r="M2016" i="3" s="1"/>
  <c r="I2016" i="3" s="1"/>
  <c r="K2016" i="3" s="1"/>
  <c r="X1384" i="3"/>
  <c r="M1384" i="3" s="1"/>
  <c r="X1420" i="3"/>
  <c r="M1420" i="3" s="1"/>
  <c r="U2984" i="3"/>
  <c r="O2984" i="3" s="1"/>
  <c r="AB2984" i="3" s="1"/>
  <c r="X2700" i="3"/>
  <c r="M2700" i="3" s="1"/>
  <c r="W3472" i="3"/>
  <c r="Q3472" i="3" s="1"/>
  <c r="V2727" i="3"/>
  <c r="P2727" i="3" s="1"/>
  <c r="X3363" i="3"/>
  <c r="M3363" i="3" s="1"/>
  <c r="X2110" i="3"/>
  <c r="M2110" i="3" s="1"/>
  <c r="W2886" i="3"/>
  <c r="Q2886" i="3" s="1"/>
  <c r="X3125" i="3"/>
  <c r="M3125" i="3" s="1"/>
  <c r="U1063" i="3"/>
  <c r="O1063" i="3" s="1"/>
  <c r="AB1063" i="3" s="1"/>
  <c r="W3479" i="3"/>
  <c r="Q3479" i="3" s="1"/>
  <c r="X2322" i="3"/>
  <c r="M2322" i="3" s="1"/>
  <c r="I2322" i="3" s="1"/>
  <c r="K2322" i="3" s="1"/>
  <c r="X1104" i="3"/>
  <c r="M1104" i="3" s="1"/>
  <c r="V3727" i="3"/>
  <c r="P3727" i="3" s="1"/>
  <c r="W2595" i="3"/>
  <c r="Q2595" i="3" s="1"/>
  <c r="U1812" i="3"/>
  <c r="O1812" i="3" s="1"/>
  <c r="AB1812" i="3" s="1"/>
  <c r="U2633" i="3"/>
  <c r="O2633" i="3" s="1"/>
  <c r="AB2633" i="3" s="1"/>
  <c r="U3255" i="3"/>
  <c r="O3255" i="3" s="1"/>
  <c r="AB3255" i="3" s="1"/>
  <c r="W3414" i="3"/>
  <c r="Q3414" i="3" s="1"/>
  <c r="W3357" i="3"/>
  <c r="Q3357" i="3" s="1"/>
  <c r="X1833" i="3"/>
  <c r="M1833" i="3" s="1"/>
  <c r="V2782" i="3"/>
  <c r="P2782" i="3" s="1"/>
  <c r="W1778" i="3"/>
  <c r="Q1778" i="3" s="1"/>
  <c r="U1358" i="3"/>
  <c r="O1358" i="3" s="1"/>
  <c r="AB1358" i="3" s="1"/>
  <c r="W3972" i="3"/>
  <c r="Q3972" i="3" s="1"/>
  <c r="W2813" i="3"/>
  <c r="Q2813" i="3" s="1"/>
  <c r="V2730" i="3"/>
  <c r="P2730" i="3" s="1"/>
  <c r="U2520" i="3"/>
  <c r="O2520" i="3" s="1"/>
  <c r="AB2520" i="3" s="1"/>
  <c r="U1657" i="3"/>
  <c r="O1657" i="3" s="1"/>
  <c r="AB1657" i="3" s="1"/>
  <c r="V3560" i="3"/>
  <c r="P3560" i="3" s="1"/>
  <c r="V1942" i="3"/>
  <c r="P1942" i="3" s="1"/>
  <c r="W996" i="3"/>
  <c r="Q996" i="3" s="1"/>
  <c r="X3788" i="3"/>
  <c r="M3788" i="3" s="1"/>
  <c r="I3788" i="3" s="1"/>
  <c r="K3788" i="3" s="1"/>
  <c r="V1695" i="3"/>
  <c r="P1695" i="3" s="1"/>
  <c r="W1191" i="3"/>
  <c r="Q1191" i="3" s="1"/>
  <c r="X2320" i="3"/>
  <c r="M2320" i="3" s="1"/>
  <c r="I2320" i="3" s="1"/>
  <c r="K2320" i="3" s="1"/>
  <c r="V3833" i="3"/>
  <c r="P3833" i="3" s="1"/>
  <c r="U3756" i="3"/>
  <c r="O3756" i="3" s="1"/>
  <c r="AB3756" i="3" s="1"/>
  <c r="V3190" i="3"/>
  <c r="P3190" i="3" s="1"/>
  <c r="W3167" i="3"/>
  <c r="Q3167" i="3" s="1"/>
  <c r="V3631" i="3"/>
  <c r="P3631" i="3" s="1"/>
  <c r="W2683" i="3"/>
  <c r="Q2683" i="3" s="1"/>
  <c r="V2595" i="3"/>
  <c r="P2595" i="3" s="1"/>
  <c r="T2476" i="3"/>
  <c r="L2476" i="3" s="1"/>
  <c r="W3277" i="3"/>
  <c r="Q3277" i="3" s="1"/>
  <c r="U2370" i="3"/>
  <c r="O2370" i="3" s="1"/>
  <c r="AB2370" i="3" s="1"/>
  <c r="U87" i="3"/>
  <c r="O87" i="3" s="1"/>
  <c r="AB87" i="3" s="1"/>
  <c r="U3892" i="3"/>
  <c r="O3892" i="3" s="1"/>
  <c r="AB3892" i="3" s="1"/>
  <c r="W3749" i="3"/>
  <c r="Q3749" i="3" s="1"/>
  <c r="V3433" i="3"/>
  <c r="P3433" i="3" s="1"/>
  <c r="X3311" i="3"/>
  <c r="M3311" i="3" s="1"/>
  <c r="U2009" i="3"/>
  <c r="O2009" i="3" s="1"/>
  <c r="AB2009" i="3" s="1"/>
  <c r="V638" i="3"/>
  <c r="P638" i="3" s="1"/>
  <c r="X2022" i="3"/>
  <c r="M2022" i="3" s="1"/>
  <c r="X2419" i="3"/>
  <c r="M2419" i="3" s="1"/>
  <c r="I2419" i="3" s="1"/>
  <c r="K2419" i="3" s="1"/>
  <c r="W2944" i="3"/>
  <c r="Q2944" i="3" s="1"/>
  <c r="W1152" i="3"/>
  <c r="Q1152" i="3" s="1"/>
  <c r="U106" i="3"/>
  <c r="O106" i="3" s="1"/>
  <c r="AB106" i="3" s="1"/>
  <c r="W3502" i="3"/>
  <c r="Q3502" i="3" s="1"/>
  <c r="V3021" i="3"/>
  <c r="P3021" i="3" s="1"/>
  <c r="U1727" i="3"/>
  <c r="O1727" i="3" s="1"/>
  <c r="AB1727" i="3" s="1"/>
  <c r="X1555" i="3"/>
  <c r="M1555" i="3" s="1"/>
  <c r="V3940" i="3"/>
  <c r="P3940" i="3" s="1"/>
  <c r="V3045" i="3"/>
  <c r="P3045" i="3" s="1"/>
  <c r="U1848" i="3"/>
  <c r="O1848" i="3" s="1"/>
  <c r="AB1848" i="3" s="1"/>
  <c r="U29" i="3"/>
  <c r="O29" i="3" s="1"/>
  <c r="AB29" i="3" s="1"/>
  <c r="V2762" i="3"/>
  <c r="P2762" i="3" s="1"/>
  <c r="U2753" i="3"/>
  <c r="O2753" i="3" s="1"/>
  <c r="AB2753" i="3" s="1"/>
  <c r="U1118" i="3"/>
  <c r="O1118" i="3" s="1"/>
  <c r="AB1118" i="3" s="1"/>
  <c r="U3755" i="3"/>
  <c r="O3755" i="3" s="1"/>
  <c r="AB3755" i="3" s="1"/>
  <c r="U3566" i="3"/>
  <c r="O3566" i="3" s="1"/>
  <c r="AB3566" i="3" s="1"/>
  <c r="U2076" i="3"/>
  <c r="O2076" i="3" s="1"/>
  <c r="AB2076" i="3" s="1"/>
  <c r="V3242" i="3"/>
  <c r="P3242" i="3" s="1"/>
  <c r="V933" i="3"/>
  <c r="P933" i="3" s="1"/>
  <c r="X2287" i="3"/>
  <c r="M2287" i="3" s="1"/>
  <c r="V3760" i="3"/>
  <c r="P3760" i="3" s="1"/>
  <c r="X2988" i="3"/>
  <c r="M2988" i="3" s="1"/>
  <c r="I2988" i="3" s="1"/>
  <c r="K2988" i="3" s="1"/>
  <c r="U3342" i="3"/>
  <c r="O3342" i="3" s="1"/>
  <c r="AB3342" i="3" s="1"/>
  <c r="V3471" i="3"/>
  <c r="P3471" i="3" s="1"/>
  <c r="W1780" i="3"/>
  <c r="Q1780" i="3" s="1"/>
  <c r="U2069" i="3"/>
  <c r="O2069" i="3" s="1"/>
  <c r="AB2069" i="3" s="1"/>
  <c r="X3263" i="3"/>
  <c r="M3263" i="3" s="1"/>
  <c r="V2302" i="3"/>
  <c r="P2302" i="3" s="1"/>
  <c r="X3681" i="3"/>
  <c r="M3681" i="3" s="1"/>
  <c r="W2030" i="3"/>
  <c r="Q2030" i="3" s="1"/>
  <c r="X2966" i="3"/>
  <c r="M2966" i="3" s="1"/>
  <c r="I2966" i="3" s="1"/>
  <c r="K2966" i="3" s="1"/>
  <c r="U1394" i="3"/>
  <c r="O1394" i="3" s="1"/>
  <c r="AB1394" i="3" s="1"/>
  <c r="X2048" i="3"/>
  <c r="M2048" i="3" s="1"/>
  <c r="X3452" i="3"/>
  <c r="M3452" i="3" s="1"/>
  <c r="I3452" i="3" s="1"/>
  <c r="K3452" i="3" s="1"/>
  <c r="V454" i="3"/>
  <c r="P454" i="3" s="1"/>
  <c r="U1363" i="3"/>
  <c r="O1363" i="3" s="1"/>
  <c r="AB1363" i="3" s="1"/>
  <c r="U2547" i="3"/>
  <c r="O2547" i="3" s="1"/>
  <c r="AB2547" i="3" s="1"/>
  <c r="U1519" i="3"/>
  <c r="O1519" i="3" s="1"/>
  <c r="AB1519" i="3" s="1"/>
  <c r="X2744" i="3"/>
  <c r="M2744" i="3" s="1"/>
  <c r="U3570" i="3"/>
  <c r="O3570" i="3" s="1"/>
  <c r="AB3570" i="3" s="1"/>
  <c r="X437" i="3"/>
  <c r="M437" i="3" s="1"/>
  <c r="U1965" i="3"/>
  <c r="O1965" i="3" s="1"/>
  <c r="AB1965" i="3" s="1"/>
  <c r="W3608" i="3"/>
  <c r="Q3608" i="3" s="1"/>
  <c r="W3382" i="3"/>
  <c r="Q3382" i="3" s="1"/>
  <c r="X1962" i="3"/>
  <c r="M1962" i="3" s="1"/>
  <c r="W3905" i="3"/>
  <c r="Q3905" i="3" s="1"/>
  <c r="V2076" i="3"/>
  <c r="P2076" i="3" s="1"/>
  <c r="X2739" i="3"/>
  <c r="M2739" i="3" s="1"/>
  <c r="X2914" i="3"/>
  <c r="M2914" i="3" s="1"/>
  <c r="X1487" i="3"/>
  <c r="M1487" i="3" s="1"/>
  <c r="W3932" i="3"/>
  <c r="Q3932" i="3" s="1"/>
  <c r="U1145" i="3"/>
  <c r="O1145" i="3" s="1"/>
  <c r="AB1145" i="3" s="1"/>
  <c r="W2122" i="3"/>
  <c r="Q2122" i="3" s="1"/>
  <c r="U2669" i="3"/>
  <c r="O2669" i="3" s="1"/>
  <c r="AB2669" i="3" s="1"/>
  <c r="U2375" i="3"/>
  <c r="O2375" i="3" s="1"/>
  <c r="AB2375" i="3" s="1"/>
  <c r="U1537" i="3"/>
  <c r="O1537" i="3" s="1"/>
  <c r="AB1537" i="3" s="1"/>
  <c r="V3767" i="3"/>
  <c r="P3767" i="3" s="1"/>
  <c r="U1196" i="3"/>
  <c r="O1196" i="3" s="1"/>
  <c r="AB1196" i="3" s="1"/>
  <c r="W2850" i="3"/>
  <c r="Q2850" i="3" s="1"/>
  <c r="V2660" i="3"/>
  <c r="P2660" i="3" s="1"/>
  <c r="W3134" i="3"/>
  <c r="Q3134" i="3" s="1"/>
  <c r="W2932" i="3"/>
  <c r="Q2932" i="3" s="1"/>
  <c r="X341" i="3"/>
  <c r="M341" i="3" s="1"/>
  <c r="W1524" i="3"/>
  <c r="Q1524" i="3" s="1"/>
  <c r="W2177" i="3"/>
  <c r="Q2177" i="3" s="1"/>
  <c r="W3477" i="3"/>
  <c r="Q3477" i="3" s="1"/>
  <c r="X1521" i="3"/>
  <c r="M1521" i="3" s="1"/>
  <c r="U2426" i="3"/>
  <c r="O2426" i="3" s="1"/>
  <c r="AB2426" i="3" s="1"/>
  <c r="X3859" i="3"/>
  <c r="M3859" i="3" s="1"/>
  <c r="W2952" i="3"/>
  <c r="Q2952" i="3" s="1"/>
  <c r="W2733" i="3"/>
  <c r="Q2733" i="3" s="1"/>
  <c r="U1992" i="3"/>
  <c r="O1992" i="3" s="1"/>
  <c r="AB1992" i="3" s="1"/>
  <c r="U3036" i="3"/>
  <c r="O3036" i="3" s="1"/>
  <c r="AB3036" i="3" s="1"/>
  <c r="V3962" i="3"/>
  <c r="P3962" i="3" s="1"/>
  <c r="U2911" i="3"/>
  <c r="O2911" i="3" s="1"/>
  <c r="AB2911" i="3" s="1"/>
  <c r="W986" i="3"/>
  <c r="Q986" i="3" s="1"/>
  <c r="W3893" i="3"/>
  <c r="Q3893" i="3" s="1"/>
  <c r="X1429" i="3"/>
  <c r="M1429" i="3" s="1"/>
  <c r="U2216" i="3"/>
  <c r="O2216" i="3" s="1"/>
  <c r="AB2216" i="3" s="1"/>
  <c r="W3190" i="3"/>
  <c r="Q3190" i="3" s="1"/>
  <c r="V2247" i="3"/>
  <c r="P2247" i="3" s="1"/>
  <c r="W2179" i="3"/>
  <c r="Q2179" i="3" s="1"/>
  <c r="W2754" i="3"/>
  <c r="Q2754" i="3" s="1"/>
  <c r="U2430" i="3"/>
  <c r="O2430" i="3" s="1"/>
  <c r="AB2430" i="3" s="1"/>
  <c r="W1401" i="3"/>
  <c r="Q1401" i="3" s="1"/>
  <c r="W2936" i="3"/>
  <c r="Q2936" i="3" s="1"/>
  <c r="W1703" i="3"/>
  <c r="Q1703" i="3" s="1"/>
  <c r="W1179" i="3"/>
  <c r="Q1179" i="3" s="1"/>
  <c r="U1588" i="3"/>
  <c r="O1588" i="3" s="1"/>
  <c r="AB1588" i="3" s="1"/>
  <c r="X2959" i="3"/>
  <c r="M2959" i="3" s="1"/>
  <c r="V1471" i="3"/>
  <c r="P1471" i="3" s="1"/>
  <c r="U3368" i="3"/>
  <c r="O3368" i="3" s="1"/>
  <c r="AB3368" i="3" s="1"/>
  <c r="V2476" i="3"/>
  <c r="P2476" i="3" s="1"/>
  <c r="W1120" i="3"/>
  <c r="Q1120" i="3" s="1"/>
  <c r="W3838" i="3"/>
  <c r="Q3838" i="3" s="1"/>
  <c r="N3838" i="3" s="1"/>
  <c r="W1050" i="3"/>
  <c r="Q1050" i="3" s="1"/>
  <c r="V2385" i="3"/>
  <c r="P2385" i="3" s="1"/>
  <c r="X2018" i="3"/>
  <c r="M2018" i="3" s="1"/>
  <c r="U1756" i="3"/>
  <c r="O1756" i="3" s="1"/>
  <c r="AB1756" i="3" s="1"/>
  <c r="X1976" i="3"/>
  <c r="M1976" i="3" s="1"/>
  <c r="I1976" i="3" s="1"/>
  <c r="K1976" i="3" s="1"/>
  <c r="T3820" i="3"/>
  <c r="L3820" i="3" s="1"/>
  <c r="W2633" i="3"/>
  <c r="Q2633" i="3" s="1"/>
  <c r="W1509" i="3"/>
  <c r="Q1509" i="3" s="1"/>
  <c r="X504" i="3"/>
  <c r="M504" i="3" s="1"/>
  <c r="I504" i="3" s="1"/>
  <c r="K504" i="3" s="1"/>
  <c r="U1120" i="3"/>
  <c r="O1120" i="3" s="1"/>
  <c r="AB1120" i="3" s="1"/>
  <c r="U2147" i="3"/>
  <c r="O2147" i="3" s="1"/>
  <c r="AB2147" i="3" s="1"/>
  <c r="W811" i="3"/>
  <c r="Q811" i="3" s="1"/>
  <c r="V141" i="3"/>
  <c r="P141" i="3" s="1"/>
  <c r="X3235" i="3"/>
  <c r="M3235" i="3" s="1"/>
  <c r="I3235" i="3" s="1"/>
  <c r="K3235" i="3" s="1"/>
  <c r="V2649" i="3"/>
  <c r="P2649" i="3" s="1"/>
  <c r="X2036" i="3"/>
  <c r="M2036" i="3" s="1"/>
  <c r="U2448" i="3"/>
  <c r="O2448" i="3" s="1"/>
  <c r="AB2448" i="3" s="1"/>
  <c r="U1061" i="3"/>
  <c r="O1061" i="3" s="1"/>
  <c r="AB1061" i="3" s="1"/>
  <c r="U2491" i="3"/>
  <c r="O2491" i="3" s="1"/>
  <c r="AB2491" i="3" s="1"/>
  <c r="X1874" i="3"/>
  <c r="M1874" i="3" s="1"/>
  <c r="W2798" i="3"/>
  <c r="Q2798" i="3" s="1"/>
  <c r="W2845" i="3"/>
  <c r="Q2845" i="3" s="1"/>
  <c r="W1196" i="3"/>
  <c r="Q1196" i="3" s="1"/>
  <c r="W1171" i="3"/>
  <c r="Q1171" i="3" s="1"/>
  <c r="W2527" i="3"/>
  <c r="Q2527" i="3" s="1"/>
  <c r="W1532" i="3"/>
  <c r="Q1532" i="3" s="1"/>
  <c r="V3916" i="3"/>
  <c r="P3916" i="3" s="1"/>
  <c r="U3249" i="3"/>
  <c r="O3249" i="3" s="1"/>
  <c r="AB3249" i="3" s="1"/>
  <c r="V3243" i="3"/>
  <c r="P3243" i="3" s="1"/>
  <c r="U3154" i="3"/>
  <c r="O3154" i="3" s="1"/>
  <c r="AB3154" i="3" s="1"/>
  <c r="W2666" i="3"/>
  <c r="Q2666" i="3" s="1"/>
  <c r="X3042" i="3"/>
  <c r="M3042" i="3" s="1"/>
  <c r="I3042" i="3" s="1"/>
  <c r="K3042" i="3" s="1"/>
  <c r="W1740" i="3"/>
  <c r="Q1740" i="3" s="1"/>
  <c r="X2987" i="3"/>
  <c r="M2987" i="3" s="1"/>
  <c r="I2987" i="3" s="1"/>
  <c r="K2987" i="3" s="1"/>
  <c r="U2493" i="3"/>
  <c r="O2493" i="3" s="1"/>
  <c r="AB2493" i="3" s="1"/>
  <c r="X233" i="3"/>
  <c r="M233" i="3" s="1"/>
  <c r="W2947" i="3"/>
  <c r="Q2947" i="3" s="1"/>
  <c r="U2373" i="3"/>
  <c r="O2373" i="3" s="1"/>
  <c r="AB2373" i="3" s="1"/>
  <c r="W2123" i="3"/>
  <c r="Q2123" i="3" s="1"/>
  <c r="W2764" i="3"/>
  <c r="Q2764" i="3" s="1"/>
  <c r="U3587" i="3"/>
  <c r="O3587" i="3" s="1"/>
  <c r="AB3587" i="3" s="1"/>
  <c r="W3200" i="3"/>
  <c r="Q3200" i="3" s="1"/>
  <c r="V2685" i="3"/>
  <c r="P2685" i="3" s="1"/>
  <c r="U3126" i="3"/>
  <c r="O3126" i="3" s="1"/>
  <c r="AB3126" i="3" s="1"/>
  <c r="W3528" i="3"/>
  <c r="Q3528" i="3" s="1"/>
  <c r="U912" i="3"/>
  <c r="O912" i="3" s="1"/>
  <c r="AB912" i="3" s="1"/>
  <c r="W1338" i="3"/>
  <c r="Q1338" i="3" s="1"/>
  <c r="W2876" i="3"/>
  <c r="Q2876" i="3" s="1"/>
  <c r="N2876" i="3" s="1"/>
  <c r="U3346" i="3"/>
  <c r="O3346" i="3" s="1"/>
  <c r="AB3346" i="3" s="1"/>
  <c r="W1992" i="3"/>
  <c r="Q1992" i="3" s="1"/>
  <c r="T3066" i="3"/>
  <c r="L3066" i="3" s="1"/>
  <c r="U2773" i="3"/>
  <c r="O2773" i="3" s="1"/>
  <c r="AB2773" i="3" s="1"/>
  <c r="U2285" i="3"/>
  <c r="O2285" i="3" s="1"/>
  <c r="AB2285" i="3" s="1"/>
  <c r="X747" i="3"/>
  <c r="M747" i="3" s="1"/>
  <c r="I747" i="3" s="1"/>
  <c r="K747" i="3" s="1"/>
  <c r="X2827" i="3"/>
  <c r="M2827" i="3" s="1"/>
  <c r="V3331" i="3"/>
  <c r="P3331" i="3" s="1"/>
  <c r="W1842" i="3"/>
  <c r="Q1842" i="3" s="1"/>
  <c r="V2480" i="3"/>
  <c r="P2480" i="3" s="1"/>
  <c r="W1936" i="3"/>
  <c r="Q1936" i="3" s="1"/>
  <c r="V1132" i="3"/>
  <c r="P1132" i="3" s="1"/>
  <c r="V3525" i="3"/>
  <c r="P3525" i="3" s="1"/>
  <c r="W1119" i="3"/>
  <c r="Q1119" i="3" s="1"/>
  <c r="V3425" i="3"/>
  <c r="P3425" i="3" s="1"/>
  <c r="X3752" i="3"/>
  <c r="M3752" i="3" s="1"/>
  <c r="I3752" i="3" s="1"/>
  <c r="K3752" i="3" s="1"/>
  <c r="W3911" i="3"/>
  <c r="Q3911" i="3" s="1"/>
  <c r="X2661" i="3"/>
  <c r="M2661" i="3" s="1"/>
  <c r="W3240" i="3"/>
  <c r="Q3240" i="3" s="1"/>
  <c r="V1265" i="3"/>
  <c r="P1265" i="3" s="1"/>
  <c r="X3866" i="3"/>
  <c r="M3866" i="3" s="1"/>
  <c r="W2927" i="3"/>
  <c r="Q2927" i="3" s="1"/>
  <c r="V2736" i="3"/>
  <c r="P2736" i="3" s="1"/>
  <c r="V1332" i="3"/>
  <c r="P1332" i="3" s="1"/>
  <c r="V1371" i="3"/>
  <c r="P1371" i="3" s="1"/>
  <c r="W2237" i="3"/>
  <c r="Q2237" i="3" s="1"/>
  <c r="V2386" i="3"/>
  <c r="P2386" i="3" s="1"/>
  <c r="U2554" i="3"/>
  <c r="O2554" i="3" s="1"/>
  <c r="AB2554" i="3" s="1"/>
  <c r="V3194" i="3"/>
  <c r="P3194" i="3" s="1"/>
  <c r="X2502" i="3"/>
  <c r="M2502" i="3" s="1"/>
  <c r="X1773" i="3"/>
  <c r="M1773" i="3" s="1"/>
  <c r="V1970" i="3"/>
  <c r="P1970" i="3" s="1"/>
  <c r="V1407" i="3"/>
  <c r="P1407" i="3" s="1"/>
  <c r="U2246" i="3"/>
  <c r="O2246" i="3" s="1"/>
  <c r="AB2246" i="3" s="1"/>
  <c r="V1490" i="3"/>
  <c r="P1490" i="3" s="1"/>
  <c r="X2852" i="3"/>
  <c r="M2852" i="3" s="1"/>
  <c r="V3983" i="3"/>
  <c r="P3983" i="3" s="1"/>
  <c r="X3838" i="3"/>
  <c r="M3838" i="3" s="1"/>
  <c r="X3005" i="3"/>
  <c r="M3005" i="3" s="1"/>
  <c r="I3005" i="3" s="1"/>
  <c r="K3005" i="3" s="1"/>
  <c r="X3542" i="3"/>
  <c r="M3542" i="3" s="1"/>
  <c r="U988" i="3"/>
  <c r="O988" i="3" s="1"/>
  <c r="AB988" i="3" s="1"/>
  <c r="X2570" i="3"/>
  <c r="M2570" i="3" s="1"/>
  <c r="V2438" i="3"/>
  <c r="P2438" i="3" s="1"/>
  <c r="X3603" i="3"/>
  <c r="M3603" i="3" s="1"/>
  <c r="X3082" i="3"/>
  <c r="M3082" i="3" s="1"/>
  <c r="U2210" i="3"/>
  <c r="O2210" i="3" s="1"/>
  <c r="AB2210" i="3" s="1"/>
  <c r="U3436" i="3"/>
  <c r="O3436" i="3" s="1"/>
  <c r="AB3436" i="3" s="1"/>
  <c r="U2788" i="3"/>
  <c r="O2788" i="3" s="1"/>
  <c r="AB2788" i="3" s="1"/>
  <c r="X3213" i="3"/>
  <c r="M3213" i="3" s="1"/>
  <c r="V2987" i="3"/>
  <c r="P2987" i="3" s="1"/>
  <c r="U3687" i="3"/>
  <c r="O3687" i="3" s="1"/>
  <c r="AB3687" i="3" s="1"/>
  <c r="V1252" i="3"/>
  <c r="P1252" i="3" s="1"/>
  <c r="X2680" i="3"/>
  <c r="M2680" i="3" s="1"/>
  <c r="I2680" i="3" s="1"/>
  <c r="K2680" i="3" s="1"/>
  <c r="X3191" i="3"/>
  <c r="M3191" i="3" s="1"/>
  <c r="X1805" i="3"/>
  <c r="M1805" i="3" s="1"/>
  <c r="I1805" i="3" s="1"/>
  <c r="K1805" i="3" s="1"/>
  <c r="X1347" i="3"/>
  <c r="M1347" i="3" s="1"/>
  <c r="U3884" i="3"/>
  <c r="O3884" i="3" s="1"/>
  <c r="AB3884" i="3" s="1"/>
  <c r="V3680" i="3"/>
  <c r="P3680" i="3" s="1"/>
  <c r="X1739" i="3"/>
  <c r="M1739" i="3" s="1"/>
  <c r="U3609" i="3"/>
  <c r="O3609" i="3" s="1"/>
  <c r="AB3609" i="3" s="1"/>
  <c r="V3947" i="3"/>
  <c r="P3947" i="3" s="1"/>
  <c r="W1323" i="3"/>
  <c r="Q1323" i="3" s="1"/>
  <c r="W3639" i="3"/>
  <c r="Q3639" i="3" s="1"/>
  <c r="X2602" i="3"/>
  <c r="M2602" i="3" s="1"/>
  <c r="W436" i="3"/>
  <c r="Q436" i="3" s="1"/>
  <c r="U3771" i="3"/>
  <c r="O3771" i="3" s="1"/>
  <c r="AB3771" i="3" s="1"/>
  <c r="U3650" i="3"/>
  <c r="O3650" i="3" s="1"/>
  <c r="AB3650" i="3" s="1"/>
  <c r="U3887" i="3"/>
  <c r="O3887" i="3" s="1"/>
  <c r="AB3887" i="3" s="1"/>
  <c r="W2569" i="3"/>
  <c r="Q2569" i="3" s="1"/>
  <c r="X3374" i="3"/>
  <c r="M3374" i="3" s="1"/>
  <c r="I3374" i="3" s="1"/>
  <c r="K3374" i="3" s="1"/>
  <c r="X3143" i="3"/>
  <c r="M3143" i="3" s="1"/>
  <c r="I3143" i="3" s="1"/>
  <c r="K3143" i="3" s="1"/>
  <c r="X1834" i="3"/>
  <c r="M1834" i="3" s="1"/>
  <c r="X2043" i="3"/>
  <c r="M2043" i="3" s="1"/>
  <c r="U2241" i="3"/>
  <c r="O2241" i="3" s="1"/>
  <c r="AB2241" i="3" s="1"/>
  <c r="X2202" i="3"/>
  <c r="M2202" i="3" s="1"/>
  <c r="V1664" i="3"/>
  <c r="P1664" i="3" s="1"/>
  <c r="W2585" i="3"/>
  <c r="Q2585" i="3" s="1"/>
  <c r="X2565" i="3"/>
  <c r="M2565" i="3" s="1"/>
  <c r="I2565" i="3" s="1"/>
  <c r="K2565" i="3" s="1"/>
  <c r="W3501" i="3"/>
  <c r="Q3501" i="3" s="1"/>
  <c r="U3392" i="3"/>
  <c r="O3392" i="3" s="1"/>
  <c r="AB3392" i="3" s="1"/>
  <c r="W3269" i="3"/>
  <c r="Q3269" i="3" s="1"/>
  <c r="X3829" i="3"/>
  <c r="M3829" i="3" s="1"/>
  <c r="W1443" i="3"/>
  <c r="Q1443" i="3" s="1"/>
  <c r="X3323" i="3"/>
  <c r="M3323" i="3" s="1"/>
  <c r="X982" i="3"/>
  <c r="M982" i="3" s="1"/>
  <c r="V3124" i="3"/>
  <c r="P3124" i="3" s="1"/>
  <c r="W2869" i="3"/>
  <c r="Q2869" i="3" s="1"/>
  <c r="X1428" i="3"/>
  <c r="M1428" i="3" s="1"/>
  <c r="I1428" i="3" s="1"/>
  <c r="K1428" i="3" s="1"/>
  <c r="V3134" i="3"/>
  <c r="P3134" i="3" s="1"/>
  <c r="X1304" i="3"/>
  <c r="M1304" i="3" s="1"/>
  <c r="I1304" i="3" s="1"/>
  <c r="K1304" i="3" s="1"/>
  <c r="W2404" i="3"/>
  <c r="Q2404" i="3" s="1"/>
  <c r="X3533" i="3"/>
  <c r="M3533" i="3" s="1"/>
  <c r="V3923" i="3"/>
  <c r="P3923" i="3" s="1"/>
  <c r="X3877" i="3"/>
  <c r="M3877" i="3" s="1"/>
  <c r="I3877" i="3" s="1"/>
  <c r="K3877" i="3" s="1"/>
  <c r="U3909" i="3"/>
  <c r="O3909" i="3" s="1"/>
  <c r="AB3909" i="3" s="1"/>
  <c r="U2778" i="3"/>
  <c r="O2778" i="3" s="1"/>
  <c r="AB2778" i="3" s="1"/>
  <c r="V3469" i="3"/>
  <c r="P3469" i="3" s="1"/>
  <c r="V2191" i="3"/>
  <c r="P2191" i="3" s="1"/>
  <c r="U2523" i="3"/>
  <c r="O2523" i="3" s="1"/>
  <c r="AB2523" i="3" s="1"/>
  <c r="W3521" i="3"/>
  <c r="Q3521" i="3" s="1"/>
  <c r="W1940" i="3"/>
  <c r="Q1940" i="3" s="1"/>
  <c r="W3395" i="3"/>
  <c r="Q3395" i="3" s="1"/>
  <c r="V3582" i="3"/>
  <c r="P3582" i="3" s="1"/>
  <c r="V2664" i="3"/>
  <c r="P2664" i="3" s="1"/>
  <c r="X3182" i="3"/>
  <c r="M3182" i="3" s="1"/>
  <c r="I3182" i="3" s="1"/>
  <c r="K3182" i="3" s="1"/>
  <c r="X1558" i="3"/>
  <c r="M1558" i="3" s="1"/>
  <c r="U2567" i="3"/>
  <c r="O2567" i="3" s="1"/>
  <c r="AB2567" i="3" s="1"/>
  <c r="W2706" i="3"/>
  <c r="Q2706" i="3" s="1"/>
  <c r="U3420" i="3"/>
  <c r="O3420" i="3" s="1"/>
  <c r="AB3420" i="3" s="1"/>
  <c r="X925" i="3"/>
  <c r="M925" i="3" s="1"/>
  <c r="V3696" i="3"/>
  <c r="P3696" i="3" s="1"/>
  <c r="W1968" i="3"/>
  <c r="Q1968" i="3" s="1"/>
  <c r="V2304" i="3"/>
  <c r="P2304" i="3" s="1"/>
  <c r="U3101" i="3"/>
  <c r="O3101" i="3" s="1"/>
  <c r="AB3101" i="3" s="1"/>
  <c r="X3570" i="3"/>
  <c r="M3570" i="3" s="1"/>
  <c r="X3919" i="3"/>
  <c r="M3919" i="3" s="1"/>
  <c r="I3919" i="3" s="1"/>
  <c r="K3919" i="3" s="1"/>
  <c r="V2171" i="3"/>
  <c r="P2171" i="3" s="1"/>
  <c r="U2825" i="3"/>
  <c r="O2825" i="3" s="1"/>
  <c r="AB2825" i="3" s="1"/>
  <c r="X978" i="3"/>
  <c r="M978" i="3" s="1"/>
  <c r="X3276" i="3"/>
  <c r="M3276" i="3" s="1"/>
  <c r="I3276" i="3" s="1"/>
  <c r="K3276" i="3" s="1"/>
  <c r="V1477" i="3"/>
  <c r="P1477" i="3" s="1"/>
  <c r="V3577" i="3"/>
  <c r="P3577" i="3" s="1"/>
  <c r="W3603" i="3"/>
  <c r="Q3603" i="3" s="1"/>
  <c r="U2005" i="3"/>
  <c r="O2005" i="3" s="1"/>
  <c r="AB2005" i="3" s="1"/>
  <c r="W2242" i="3"/>
  <c r="Q2242" i="3" s="1"/>
  <c r="W3007" i="3"/>
  <c r="Q3007" i="3" s="1"/>
  <c r="U2564" i="3"/>
  <c r="O2564" i="3" s="1"/>
  <c r="AB2564" i="3" s="1"/>
  <c r="V2167" i="3"/>
  <c r="P2167" i="3" s="1"/>
  <c r="W2379" i="3"/>
  <c r="Q2379" i="3" s="1"/>
  <c r="W3644" i="3"/>
  <c r="Q3644" i="3" s="1"/>
  <c r="W3906" i="3"/>
  <c r="Q3906" i="3" s="1"/>
  <c r="W3359" i="3"/>
  <c r="Q3359" i="3" s="1"/>
  <c r="V2017" i="3"/>
  <c r="P2017" i="3" s="1"/>
  <c r="U1354" i="3"/>
  <c r="O1354" i="3" s="1"/>
  <c r="AB1354" i="3" s="1"/>
  <c r="U3360" i="3"/>
  <c r="O3360" i="3" s="1"/>
  <c r="AB3360" i="3" s="1"/>
  <c r="W2325" i="3"/>
  <c r="Q2325" i="3" s="1"/>
  <c r="N2325" i="3" s="1"/>
  <c r="U2614" i="3"/>
  <c r="O2614" i="3" s="1"/>
  <c r="AB2614" i="3" s="1"/>
  <c r="W2923" i="3"/>
  <c r="Q2923" i="3" s="1"/>
  <c r="W3073" i="3"/>
  <c r="Q3073" i="3" s="1"/>
  <c r="X3348" i="3"/>
  <c r="M3348" i="3" s="1"/>
  <c r="X3451" i="3"/>
  <c r="M3451" i="3" s="1"/>
  <c r="V3936" i="3"/>
  <c r="P3936" i="3" s="1"/>
  <c r="X1647" i="3"/>
  <c r="M1647" i="3" s="1"/>
  <c r="W2352" i="3"/>
  <c r="Q2352" i="3" s="1"/>
  <c r="X2489" i="3"/>
  <c r="M2489" i="3" s="1"/>
  <c r="I2489" i="3" s="1"/>
  <c r="K2489" i="3" s="1"/>
  <c r="V3009" i="3"/>
  <c r="P3009" i="3" s="1"/>
  <c r="U3688" i="3"/>
  <c r="O3688" i="3" s="1"/>
  <c r="AB3688" i="3" s="1"/>
  <c r="U1453" i="3"/>
  <c r="O1453" i="3" s="1"/>
  <c r="AB1453" i="3" s="1"/>
  <c r="W3052" i="3"/>
  <c r="Q3052" i="3" s="1"/>
  <c r="W1199" i="3"/>
  <c r="Q1199" i="3" s="1"/>
  <c r="U1245" i="3"/>
  <c r="O1245" i="3" s="1"/>
  <c r="AB1245" i="3" s="1"/>
  <c r="U2561" i="3"/>
  <c r="O2561" i="3" s="1"/>
  <c r="AB2561" i="3" s="1"/>
  <c r="V1556" i="3"/>
  <c r="P1556" i="3" s="1"/>
  <c r="X2115" i="3"/>
  <c r="M2115" i="3" s="1"/>
  <c r="X3639" i="3"/>
  <c r="M3639" i="3" s="1"/>
  <c r="U2024" i="3"/>
  <c r="O2024" i="3" s="1"/>
  <c r="AB2024" i="3" s="1"/>
  <c r="W413" i="3"/>
  <c r="Q413" i="3" s="1"/>
  <c r="V2799" i="3"/>
  <c r="P2799" i="3" s="1"/>
  <c r="U2687" i="3"/>
  <c r="O2687" i="3" s="1"/>
  <c r="AB2687" i="3" s="1"/>
  <c r="U3073" i="3"/>
  <c r="O3073" i="3" s="1"/>
  <c r="AB3073" i="3" s="1"/>
  <c r="V2321" i="3"/>
  <c r="P2321" i="3" s="1"/>
  <c r="V1926" i="3"/>
  <c r="P1926" i="3" s="1"/>
  <c r="V2253" i="3"/>
  <c r="P2253" i="3" s="1"/>
  <c r="X1090" i="3"/>
  <c r="M1090" i="3" s="1"/>
  <c r="X1960" i="3"/>
  <c r="M1960" i="3" s="1"/>
  <c r="I1960" i="3" s="1"/>
  <c r="K1960" i="3" s="1"/>
  <c r="W1668" i="3"/>
  <c r="Q1668" i="3" s="1"/>
  <c r="U3649" i="3"/>
  <c r="O3649" i="3" s="1"/>
  <c r="AB3649" i="3" s="1"/>
  <c r="X3240" i="3"/>
  <c r="M3240" i="3" s="1"/>
  <c r="X2191" i="3"/>
  <c r="M2191" i="3" s="1"/>
  <c r="I2191" i="3" s="1"/>
  <c r="K2191" i="3" s="1"/>
  <c r="V3102" i="3"/>
  <c r="P3102" i="3" s="1"/>
  <c r="X2494" i="3"/>
  <c r="M2494" i="3" s="1"/>
  <c r="U2383" i="3"/>
  <c r="O2383" i="3" s="1"/>
  <c r="AB2383" i="3" s="1"/>
  <c r="V2754" i="3"/>
  <c r="P2754" i="3" s="1"/>
  <c r="V2786" i="3"/>
  <c r="P2786" i="3" s="1"/>
  <c r="V2090" i="3"/>
  <c r="P2090" i="3" s="1"/>
  <c r="W3547" i="3"/>
  <c r="Q3547" i="3" s="1"/>
  <c r="U2881" i="3"/>
  <c r="O2881" i="3" s="1"/>
  <c r="AB2881" i="3" s="1"/>
  <c r="U1314" i="3"/>
  <c r="O1314" i="3" s="1"/>
  <c r="AB1314" i="3" s="1"/>
  <c r="W3844" i="3"/>
  <c r="Q3844" i="3" s="1"/>
  <c r="U2214" i="3"/>
  <c r="O2214" i="3" s="1"/>
  <c r="AB2214" i="3" s="1"/>
  <c r="U3059" i="3"/>
  <c r="O3059" i="3" s="1"/>
  <c r="AB3059" i="3" s="1"/>
  <c r="X2710" i="3"/>
  <c r="M2710" i="3" s="1"/>
  <c r="X3450" i="3"/>
  <c r="M3450" i="3" s="1"/>
  <c r="I3450" i="3" s="1"/>
  <c r="K3450" i="3" s="1"/>
  <c r="W3686" i="3"/>
  <c r="Q3686" i="3" s="1"/>
  <c r="U3309" i="3"/>
  <c r="O3309" i="3" s="1"/>
  <c r="AB3309" i="3" s="1"/>
  <c r="W3339" i="3"/>
  <c r="Q3339" i="3" s="1"/>
  <c r="V2647" i="3"/>
  <c r="P2647" i="3" s="1"/>
  <c r="V2442" i="3"/>
  <c r="P2442" i="3" s="1"/>
  <c r="U3850" i="3"/>
  <c r="O3850" i="3" s="1"/>
  <c r="AB3850" i="3" s="1"/>
  <c r="U3630" i="3"/>
  <c r="O3630" i="3" s="1"/>
  <c r="AB3630" i="3" s="1"/>
  <c r="U2623" i="3"/>
  <c r="O2623" i="3" s="1"/>
  <c r="AB2623" i="3" s="1"/>
  <c r="U3348" i="3"/>
  <c r="O3348" i="3" s="1"/>
  <c r="AB3348" i="3" s="1"/>
  <c r="X3216" i="3"/>
  <c r="M3216" i="3" s="1"/>
  <c r="V2466" i="3"/>
  <c r="P2466" i="3" s="1"/>
  <c r="W2029" i="3"/>
  <c r="Q2029" i="3" s="1"/>
  <c r="U3035" i="3"/>
  <c r="O3035" i="3" s="1"/>
  <c r="AB3035" i="3" s="1"/>
  <c r="U1698" i="3"/>
  <c r="O1698" i="3" s="1"/>
  <c r="AB1698" i="3" s="1"/>
  <c r="V1253" i="3"/>
  <c r="P1253" i="3" s="1"/>
  <c r="U1787" i="3"/>
  <c r="O1787" i="3" s="1"/>
  <c r="AB1787" i="3" s="1"/>
  <c r="X2603" i="3"/>
  <c r="M2603" i="3" s="1"/>
  <c r="U3693" i="3"/>
  <c r="O3693" i="3" s="1"/>
  <c r="AB3693" i="3" s="1"/>
  <c r="X2109" i="3"/>
  <c r="M2109" i="3" s="1"/>
  <c r="U2130" i="3"/>
  <c r="O2130" i="3" s="1"/>
  <c r="AB2130" i="3" s="1"/>
  <c r="W2166" i="3"/>
  <c r="Q2166" i="3" s="1"/>
  <c r="X1494" i="3"/>
  <c r="M1494" i="3" s="1"/>
  <c r="V3993" i="3"/>
  <c r="P3993" i="3" s="1"/>
  <c r="W2582" i="3"/>
  <c r="Q2582" i="3" s="1"/>
  <c r="W2812" i="3"/>
  <c r="Q2812" i="3" s="1"/>
  <c r="W2093" i="3"/>
  <c r="Q2093" i="3" s="1"/>
  <c r="U3952" i="3"/>
  <c r="O3952" i="3" s="1"/>
  <c r="AB3952" i="3" s="1"/>
  <c r="W380" i="3"/>
  <c r="Q380" i="3" s="1"/>
  <c r="X2537" i="3"/>
  <c r="M2537" i="3" s="1"/>
  <c r="U1843" i="3"/>
  <c r="O1843" i="3" s="1"/>
  <c r="AB1843" i="3" s="1"/>
  <c r="V1677" i="3"/>
  <c r="P1677" i="3" s="1"/>
  <c r="X1442" i="3"/>
  <c r="M1442" i="3" s="1"/>
  <c r="U2937" i="3"/>
  <c r="O2937" i="3" s="1"/>
  <c r="AB2937" i="3" s="1"/>
  <c r="V1437" i="3"/>
  <c r="P1437" i="3" s="1"/>
  <c r="U2814" i="3"/>
  <c r="O2814" i="3" s="1"/>
  <c r="AB2814" i="3" s="1"/>
  <c r="U1978" i="3"/>
  <c r="O1978" i="3" s="1"/>
  <c r="AB1978" i="3" s="1"/>
  <c r="W1011" i="3"/>
  <c r="Q1011" i="3" s="1"/>
  <c r="X2885" i="3"/>
  <c r="M2885" i="3" s="1"/>
  <c r="X3709" i="3"/>
  <c r="M3709" i="3" s="1"/>
  <c r="X1374" i="3"/>
  <c r="M1374" i="3" s="1"/>
  <c r="I1374" i="3" s="1"/>
  <c r="K1374" i="3" s="1"/>
  <c r="U2589" i="3"/>
  <c r="O2589" i="3" s="1"/>
  <c r="AB2589" i="3" s="1"/>
  <c r="V2046" i="3"/>
  <c r="P2046" i="3" s="1"/>
  <c r="W3683" i="3"/>
  <c r="Q3683" i="3" s="1"/>
  <c r="X2832" i="3"/>
  <c r="M2832" i="3" s="1"/>
  <c r="V3591" i="3"/>
  <c r="P3591" i="3" s="1"/>
  <c r="V1562" i="3"/>
  <c r="P1562" i="3" s="1"/>
  <c r="X2528" i="3"/>
  <c r="M2528" i="3" s="1"/>
  <c r="I2528" i="3" s="1"/>
  <c r="K2528" i="3" s="1"/>
  <c r="X2663" i="3"/>
  <c r="M2663" i="3" s="1"/>
  <c r="W1750" i="3"/>
  <c r="Q1750" i="3" s="1"/>
  <c r="X2898" i="3"/>
  <c r="M2898" i="3" s="1"/>
  <c r="X3518" i="3"/>
  <c r="M3518" i="3" s="1"/>
  <c r="X2417" i="3"/>
  <c r="M2417" i="3" s="1"/>
  <c r="U3964" i="3"/>
  <c r="O3964" i="3" s="1"/>
  <c r="AB3964" i="3" s="1"/>
  <c r="W2484" i="3"/>
  <c r="Q2484" i="3" s="1"/>
  <c r="X3727" i="3"/>
  <c r="M3727" i="3" s="1"/>
  <c r="X3670" i="3"/>
  <c r="M3670" i="3" s="1"/>
  <c r="U3558" i="3"/>
  <c r="O3558" i="3" s="1"/>
  <c r="AB3558" i="3" s="1"/>
  <c r="V2928" i="3"/>
  <c r="P2928" i="3" s="1"/>
  <c r="U2194" i="3"/>
  <c r="O2194" i="3" s="1"/>
  <c r="AB2194" i="3" s="1"/>
  <c r="V1898" i="3"/>
  <c r="P1898" i="3" s="1"/>
  <c r="W1556" i="3"/>
  <c r="Q1556" i="3" s="1"/>
  <c r="V2949" i="3"/>
  <c r="P2949" i="3" s="1"/>
  <c r="V1588" i="3"/>
  <c r="P1588" i="3" s="1"/>
  <c r="W3718" i="3"/>
  <c r="Q3718" i="3" s="1"/>
  <c r="U472" i="3"/>
  <c r="O472" i="3" s="1"/>
  <c r="AB472" i="3" s="1"/>
  <c r="X3013" i="3"/>
  <c r="M3013" i="3" s="1"/>
  <c r="I3013" i="3" s="1"/>
  <c r="K3013" i="3" s="1"/>
  <c r="W3861" i="3"/>
  <c r="Q3861" i="3" s="1"/>
  <c r="V3404" i="3"/>
  <c r="P3404" i="3" s="1"/>
  <c r="X3222" i="3"/>
  <c r="M3222" i="3" s="1"/>
  <c r="V1087" i="3"/>
  <c r="P1087" i="3" s="1"/>
  <c r="W2460" i="3"/>
  <c r="Q2460" i="3" s="1"/>
  <c r="X1525" i="3"/>
  <c r="M1525" i="3" s="1"/>
  <c r="I1525" i="3" s="1"/>
  <c r="K1525" i="3" s="1"/>
  <c r="X2241" i="3"/>
  <c r="M2241" i="3" s="1"/>
  <c r="X3658" i="3"/>
  <c r="M3658" i="3" s="1"/>
  <c r="I3658" i="3" s="1"/>
  <c r="K3658" i="3" s="1"/>
  <c r="W2589" i="3"/>
  <c r="Q2589" i="3" s="1"/>
  <c r="V3481" i="3"/>
  <c r="P3481" i="3" s="1"/>
  <c r="W2558" i="3"/>
  <c r="Q2558" i="3" s="1"/>
  <c r="W1821" i="3"/>
  <c r="Q1821" i="3" s="1"/>
  <c r="U3661" i="3"/>
  <c r="O3661" i="3" s="1"/>
  <c r="AB3661" i="3" s="1"/>
  <c r="V1504" i="3"/>
  <c r="P1504" i="3" s="1"/>
  <c r="V2519" i="3"/>
  <c r="P2519" i="3" s="1"/>
  <c r="W2054" i="3"/>
  <c r="Q2054" i="3" s="1"/>
  <c r="V2455" i="3"/>
  <c r="P2455" i="3" s="1"/>
  <c r="V2520" i="3"/>
  <c r="P2520" i="3" s="1"/>
  <c r="U3986" i="3"/>
  <c r="O3986" i="3" s="1"/>
  <c r="AB3986" i="3" s="1"/>
  <c r="V2801" i="3"/>
  <c r="P2801" i="3" s="1"/>
  <c r="T2804" i="3"/>
  <c r="L2804" i="3" s="1"/>
  <c r="U1563" i="3"/>
  <c r="O1563" i="3" s="1"/>
  <c r="AB1563" i="3" s="1"/>
  <c r="X2720" i="3"/>
  <c r="M2720" i="3" s="1"/>
  <c r="I2720" i="3" s="1"/>
  <c r="K2720" i="3" s="1"/>
  <c r="W2795" i="3"/>
  <c r="Q2795" i="3" s="1"/>
  <c r="W2984" i="3"/>
  <c r="Q2984" i="3" s="1"/>
  <c r="X2569" i="3"/>
  <c r="M2569" i="3" s="1"/>
  <c r="X1584" i="3"/>
  <c r="M1584" i="3" s="1"/>
  <c r="I1584" i="3" s="1"/>
  <c r="K1584" i="3" s="1"/>
  <c r="U1604" i="3"/>
  <c r="O1604" i="3" s="1"/>
  <c r="AB1604" i="3" s="1"/>
  <c r="W3321" i="3"/>
  <c r="Q3321" i="3" s="1"/>
  <c r="U1562" i="3"/>
  <c r="O1562" i="3" s="1"/>
  <c r="AB1562" i="3" s="1"/>
  <c r="U3814" i="3"/>
  <c r="O3814" i="3" s="1"/>
  <c r="AB3814" i="3" s="1"/>
  <c r="W3782" i="3"/>
  <c r="Q3782" i="3" s="1"/>
  <c r="V1943" i="3"/>
  <c r="P1943" i="3" s="1"/>
  <c r="X1610" i="3"/>
  <c r="M1610" i="3" s="1"/>
  <c r="I1610" i="3" s="1"/>
  <c r="K1610" i="3" s="1"/>
  <c r="V3451" i="3"/>
  <c r="P3451" i="3" s="1"/>
  <c r="W2221" i="3"/>
  <c r="Q2221" i="3" s="1"/>
  <c r="V3686" i="3"/>
  <c r="P3686" i="3" s="1"/>
  <c r="X3178" i="3"/>
  <c r="M3178" i="3" s="1"/>
  <c r="X1848" i="3"/>
  <c r="M1848" i="3" s="1"/>
  <c r="I1848" i="3" s="1"/>
  <c r="K1848" i="3" s="1"/>
  <c r="U2769" i="3"/>
  <c r="O2769" i="3" s="1"/>
  <c r="AB2769" i="3" s="1"/>
  <c r="W3854" i="3"/>
  <c r="Q3854" i="3" s="1"/>
  <c r="X3251" i="3"/>
  <c r="M3251" i="3" s="1"/>
  <c r="X2105" i="3"/>
  <c r="M2105" i="3" s="1"/>
  <c r="V2494" i="3"/>
  <c r="P2494" i="3" s="1"/>
  <c r="W2274" i="3"/>
  <c r="Q2274" i="3" s="1"/>
  <c r="U3384" i="3"/>
  <c r="O3384" i="3" s="1"/>
  <c r="AB3384" i="3" s="1"/>
  <c r="X2433" i="3"/>
  <c r="M2433" i="3" s="1"/>
  <c r="I2433" i="3" s="1"/>
  <c r="K2433" i="3" s="1"/>
  <c r="X2107" i="3"/>
  <c r="M2107" i="3" s="1"/>
  <c r="X3167" i="3"/>
  <c r="M3167" i="3" s="1"/>
  <c r="V2680" i="3"/>
  <c r="P2680" i="3" s="1"/>
  <c r="U2444" i="3"/>
  <c r="O2444" i="3" s="1"/>
  <c r="AB2444" i="3" s="1"/>
  <c r="V3948" i="3"/>
  <c r="P3948" i="3" s="1"/>
  <c r="U2445" i="3"/>
  <c r="O2445" i="3" s="1"/>
  <c r="AB2445" i="3" s="1"/>
  <c r="U1841" i="3"/>
  <c r="O1841" i="3" s="1"/>
  <c r="AB1841" i="3" s="1"/>
  <c r="U3711" i="3"/>
  <c r="O3711" i="3" s="1"/>
  <c r="AB3711" i="3" s="1"/>
  <c r="X996" i="3"/>
  <c r="M996" i="3" s="1"/>
  <c r="V3942" i="3"/>
  <c r="P3942" i="3" s="1"/>
  <c r="V3537" i="3"/>
  <c r="P3537" i="3" s="1"/>
  <c r="V3024" i="3"/>
  <c r="P3024" i="3" s="1"/>
  <c r="U2824" i="3"/>
  <c r="O2824" i="3" s="1"/>
  <c r="AB2824" i="3" s="1"/>
  <c r="U3912" i="3"/>
  <c r="O3912" i="3" s="1"/>
  <c r="AB3912" i="3" s="1"/>
  <c r="U3708" i="3"/>
  <c r="O3708" i="3" s="1"/>
  <c r="AB3708" i="3" s="1"/>
  <c r="W3607" i="3"/>
  <c r="Q3607" i="3" s="1"/>
  <c r="U3868" i="3"/>
  <c r="O3868" i="3" s="1"/>
  <c r="AB3868" i="3" s="1"/>
  <c r="X2280" i="3"/>
  <c r="M2280" i="3" s="1"/>
  <c r="I2280" i="3" s="1"/>
  <c r="K2280" i="3" s="1"/>
  <c r="V3439" i="3"/>
  <c r="P3439" i="3" s="1"/>
  <c r="W3427" i="3"/>
  <c r="Q3427" i="3" s="1"/>
  <c r="V3427" i="3"/>
  <c r="P3427" i="3" s="1"/>
  <c r="X1370" i="3"/>
  <c r="M1370" i="3" s="1"/>
  <c r="X2939" i="3"/>
  <c r="M2939" i="3" s="1"/>
  <c r="W2265" i="3"/>
  <c r="Q2265" i="3" s="1"/>
  <c r="U886" i="3"/>
  <c r="O886" i="3" s="1"/>
  <c r="AB886" i="3" s="1"/>
  <c r="X1005" i="3"/>
  <c r="M1005" i="3" s="1"/>
  <c r="W2734" i="3"/>
  <c r="Q2734" i="3" s="1"/>
  <c r="U1916" i="3"/>
  <c r="O1916" i="3" s="1"/>
  <c r="AB1916" i="3" s="1"/>
  <c r="V896" i="3"/>
  <c r="P896" i="3" s="1"/>
  <c r="X1193" i="3"/>
  <c r="M1193" i="3" s="1"/>
  <c r="X3875" i="3"/>
  <c r="M3875" i="3" s="1"/>
  <c r="V2677" i="3"/>
  <c r="P2677" i="3" s="1"/>
  <c r="X3108" i="3"/>
  <c r="M3108" i="3" s="1"/>
  <c r="V2141" i="3"/>
  <c r="P2141" i="3" s="1"/>
  <c r="W3158" i="3"/>
  <c r="Q3158" i="3" s="1"/>
  <c r="V19" i="3"/>
  <c r="P19" i="3" s="1"/>
  <c r="U1401" i="3"/>
  <c r="O1401" i="3" s="1"/>
  <c r="AB1401" i="3" s="1"/>
  <c r="X3720" i="3"/>
  <c r="M3720" i="3" s="1"/>
  <c r="V3926" i="3"/>
  <c r="P3926" i="3" s="1"/>
  <c r="W3206" i="3"/>
  <c r="Q3206" i="3" s="1"/>
  <c r="W3039" i="3"/>
  <c r="Q3039" i="3" s="1"/>
  <c r="U3926" i="3"/>
  <c r="O3926" i="3" s="1"/>
  <c r="AB3926" i="3" s="1"/>
  <c r="X3468" i="3"/>
  <c r="M3468" i="3" s="1"/>
  <c r="X3110" i="3"/>
  <c r="M3110" i="3" s="1"/>
  <c r="I3110" i="3" s="1"/>
  <c r="K3110" i="3" s="1"/>
  <c r="V2418" i="3"/>
  <c r="P2418" i="3" s="1"/>
  <c r="W3798" i="3"/>
  <c r="Q3798" i="3" s="1"/>
  <c r="V2391" i="3"/>
  <c r="P2391" i="3" s="1"/>
  <c r="U1277" i="3"/>
  <c r="O1277" i="3" s="1"/>
  <c r="AB1277" i="3" s="1"/>
  <c r="W3843" i="3"/>
  <c r="Q3843" i="3" s="1"/>
  <c r="W3962" i="3"/>
  <c r="Q3962" i="3" s="1"/>
  <c r="W3386" i="3"/>
  <c r="Q3386" i="3" s="1"/>
  <c r="V3913" i="3"/>
  <c r="P3913" i="3" s="1"/>
  <c r="X2149" i="3"/>
  <c r="M2149" i="3" s="1"/>
  <c r="X3700" i="3"/>
  <c r="M3700" i="3" s="1"/>
  <c r="U1996" i="3"/>
  <c r="O1996" i="3" s="1"/>
  <c r="AB1996" i="3" s="1"/>
  <c r="W3865" i="3"/>
  <c r="Q3865" i="3" s="1"/>
  <c r="V2600" i="3"/>
  <c r="P2600" i="3" s="1"/>
  <c r="W3717" i="3"/>
  <c r="Q3717" i="3" s="1"/>
  <c r="W2903" i="3"/>
  <c r="Q2903" i="3" s="1"/>
  <c r="V2768" i="3"/>
  <c r="P2768" i="3" s="1"/>
  <c r="W2911" i="3"/>
  <c r="Q2911" i="3" s="1"/>
  <c r="W1636" i="3"/>
  <c r="Q1636" i="3" s="1"/>
  <c r="V2769" i="3"/>
  <c r="P2769" i="3" s="1"/>
  <c r="U2126" i="3"/>
  <c r="O2126" i="3" s="1"/>
  <c r="AB2126" i="3" s="1"/>
  <c r="V1582" i="3"/>
  <c r="P1582" i="3" s="1"/>
  <c r="W3754" i="3"/>
  <c r="Q3754" i="3" s="1"/>
  <c r="U2867" i="3"/>
  <c r="O2867" i="3" s="1"/>
  <c r="AB2867" i="3" s="1"/>
  <c r="X1853" i="3"/>
  <c r="M1853" i="3" s="1"/>
  <c r="W1993" i="3"/>
  <c r="Q1993" i="3" s="1"/>
  <c r="X2201" i="3"/>
  <c r="M2201" i="3" s="1"/>
  <c r="U3442" i="3"/>
  <c r="O3442" i="3" s="1"/>
  <c r="AB3442" i="3" s="1"/>
  <c r="W3090" i="3"/>
  <c r="Q3090" i="3" s="1"/>
  <c r="X1527" i="3"/>
  <c r="M1527" i="3" s="1"/>
  <c r="I1527" i="3" s="1"/>
  <c r="K1527" i="3" s="1"/>
  <c r="X3635" i="3"/>
  <c r="M3635" i="3" s="1"/>
  <c r="V3867" i="3"/>
  <c r="P3867" i="3" s="1"/>
  <c r="X3655" i="3"/>
  <c r="M3655" i="3" s="1"/>
  <c r="U3715" i="3"/>
  <c r="O3715" i="3" s="1"/>
  <c r="AB3715" i="3" s="1"/>
  <c r="W3381" i="3"/>
  <c r="Q3381" i="3" s="1"/>
  <c r="X3560" i="3"/>
  <c r="M3560" i="3" s="1"/>
  <c r="I3560" i="3" s="1"/>
  <c r="K3560" i="3" s="1"/>
  <c r="V3794" i="3"/>
  <c r="P3794" i="3" s="1"/>
  <c r="X3592" i="3"/>
  <c r="M3592" i="3" s="1"/>
  <c r="V3088" i="3"/>
  <c r="P3088" i="3" s="1"/>
  <c r="X2372" i="3"/>
  <c r="M2372" i="3" s="1"/>
  <c r="U3164" i="3"/>
  <c r="O3164" i="3" s="1"/>
  <c r="AB3164" i="3" s="1"/>
  <c r="U3109" i="3"/>
  <c r="O3109" i="3" s="1"/>
  <c r="AB3109" i="3" s="1"/>
  <c r="V2492" i="3"/>
  <c r="P2492" i="3" s="1"/>
  <c r="X2291" i="3"/>
  <c r="M2291" i="3" s="1"/>
  <c r="I2291" i="3" s="1"/>
  <c r="K2291" i="3" s="1"/>
  <c r="U2075" i="3"/>
  <c r="O2075" i="3" s="1"/>
  <c r="AB2075" i="3" s="1"/>
  <c r="W2880" i="3"/>
  <c r="Q2880" i="3" s="1"/>
  <c r="V145" i="3"/>
  <c r="P145" i="3" s="1"/>
  <c r="U3656" i="3"/>
  <c r="O3656" i="3" s="1"/>
  <c r="AB3656" i="3" s="1"/>
  <c r="X1619" i="3"/>
  <c r="M1619" i="3" s="1"/>
  <c r="V3270" i="3"/>
  <c r="P3270" i="3" s="1"/>
  <c r="X3634" i="3"/>
  <c r="M3634" i="3" s="1"/>
  <c r="W1315" i="3"/>
  <c r="Q1315" i="3" s="1"/>
  <c r="W858" i="3"/>
  <c r="Q858" i="3" s="1"/>
  <c r="V1963" i="3"/>
  <c r="P1963" i="3" s="1"/>
  <c r="U2411" i="3"/>
  <c r="O2411" i="3" s="1"/>
  <c r="AB2411" i="3" s="1"/>
  <c r="V3245" i="3"/>
  <c r="P3245" i="3" s="1"/>
  <c r="T3981" i="3"/>
  <c r="L3981" i="3" s="1"/>
  <c r="U3862" i="3"/>
  <c r="O3862" i="3" s="1"/>
  <c r="AB3862" i="3" s="1"/>
  <c r="X2256" i="3"/>
  <c r="M2256" i="3" s="1"/>
  <c r="U3452" i="3"/>
  <c r="O3452" i="3" s="1"/>
  <c r="AB3452" i="3" s="1"/>
  <c r="X3947" i="3"/>
  <c r="M3947" i="3" s="1"/>
  <c r="U1582" i="3"/>
  <c r="O1582" i="3" s="1"/>
  <c r="AB1582" i="3" s="1"/>
  <c r="V2486" i="3"/>
  <c r="P2486" i="3" s="1"/>
  <c r="U3592" i="3"/>
  <c r="O3592" i="3" s="1"/>
  <c r="AB3592" i="3" s="1"/>
  <c r="T1419" i="3"/>
  <c r="L1419" i="3" s="1"/>
  <c r="X19" i="3"/>
  <c r="M19" i="3" s="1"/>
  <c r="W3318" i="3"/>
  <c r="Q3318" i="3" s="1"/>
  <c r="V3216" i="3"/>
  <c r="P3216" i="3" s="1"/>
  <c r="X2334" i="3"/>
  <c r="M2334" i="3" s="1"/>
  <c r="V2563" i="3"/>
  <c r="P2563" i="3" s="1"/>
  <c r="V865" i="3"/>
  <c r="P865" i="3" s="1"/>
  <c r="X2972" i="3"/>
  <c r="M2972" i="3" s="1"/>
  <c r="V1671" i="3"/>
  <c r="P1671" i="3" s="1"/>
  <c r="X3264" i="3"/>
  <c r="M3264" i="3" s="1"/>
  <c r="I3264" i="3" s="1"/>
  <c r="K3264" i="3" s="1"/>
  <c r="U1070" i="3"/>
  <c r="O1070" i="3" s="1"/>
  <c r="AB1070" i="3" s="1"/>
  <c r="V1356" i="3"/>
  <c r="P1356" i="3" s="1"/>
  <c r="U3881" i="3"/>
  <c r="O3881" i="3" s="1"/>
  <c r="AB3881" i="3" s="1"/>
  <c r="W1139" i="3"/>
  <c r="Q1139" i="3" s="1"/>
  <c r="V2269" i="3"/>
  <c r="P2269" i="3" s="1"/>
  <c r="U2862" i="3"/>
  <c r="O2862" i="3" s="1"/>
  <c r="AB2862" i="3" s="1"/>
  <c r="X330" i="3"/>
  <c r="M330" i="3" s="1"/>
  <c r="V2232" i="3"/>
  <c r="P2232" i="3" s="1"/>
  <c r="U1498" i="3"/>
  <c r="O1498" i="3" s="1"/>
  <c r="AB1498" i="3" s="1"/>
  <c r="U2748" i="3"/>
  <c r="O2748" i="3" s="1"/>
  <c r="AB2748" i="3" s="1"/>
  <c r="X1964" i="3"/>
  <c r="M1964" i="3" s="1"/>
  <c r="I1964" i="3" s="1"/>
  <c r="K1964" i="3" s="1"/>
  <c r="U1420" i="3"/>
  <c r="O1420" i="3" s="1"/>
  <c r="AB1420" i="3" s="1"/>
  <c r="X3477" i="3"/>
  <c r="M3477" i="3" s="1"/>
  <c r="V1656" i="3"/>
  <c r="P1656" i="3" s="1"/>
  <c r="X228" i="3"/>
  <c r="M228" i="3" s="1"/>
  <c r="V2112" i="3"/>
  <c r="P2112" i="3" s="1"/>
  <c r="W2779" i="3"/>
  <c r="Q2779" i="3" s="1"/>
  <c r="W2675" i="3"/>
  <c r="Q2675" i="3" s="1"/>
  <c r="U2798" i="3"/>
  <c r="O2798" i="3" s="1"/>
  <c r="AB2798" i="3" s="1"/>
  <c r="X558" i="3"/>
  <c r="M558" i="3" s="1"/>
  <c r="U1477" i="3"/>
  <c r="O1477" i="3" s="1"/>
  <c r="AB1477" i="3" s="1"/>
  <c r="U1581" i="3"/>
  <c r="O1581" i="3" s="1"/>
  <c r="AB1581" i="3" s="1"/>
  <c r="U2309" i="3"/>
  <c r="O2309" i="3" s="1"/>
  <c r="AB2309" i="3" s="1"/>
  <c r="T839" i="3"/>
  <c r="L839" i="3" s="1"/>
  <c r="W125" i="3"/>
  <c r="Q125" i="3" s="1"/>
  <c r="X2714" i="3"/>
  <c r="M2714" i="3" s="1"/>
  <c r="U2007" i="3"/>
  <c r="O2007" i="3" s="1"/>
  <c r="AB2007" i="3" s="1"/>
  <c r="V3506" i="3"/>
  <c r="P3506" i="3" s="1"/>
  <c r="W2211" i="3"/>
  <c r="Q2211" i="3" s="1"/>
  <c r="U3603" i="3"/>
  <c r="O3603" i="3" s="1"/>
  <c r="AB3603" i="3" s="1"/>
  <c r="W1876" i="3"/>
  <c r="Q1876" i="3" s="1"/>
  <c r="V3298" i="3"/>
  <c r="P3298" i="3" s="1"/>
  <c r="V3629" i="3"/>
  <c r="P3629" i="3" s="1"/>
  <c r="W3617" i="3"/>
  <c r="Q3617" i="3" s="1"/>
  <c r="W2369" i="3"/>
  <c r="Q2369" i="3" s="1"/>
  <c r="N2369" i="3" s="1"/>
  <c r="U2762" i="3"/>
  <c r="O2762" i="3" s="1"/>
  <c r="AB2762" i="3" s="1"/>
  <c r="V3492" i="3"/>
  <c r="P3492" i="3" s="1"/>
  <c r="X3686" i="3"/>
  <c r="M3686" i="3" s="1"/>
  <c r="X1829" i="3"/>
  <c r="M1829" i="3" s="1"/>
  <c r="X3438" i="3"/>
  <c r="M3438" i="3" s="1"/>
  <c r="X3420" i="3"/>
  <c r="M3420" i="3" s="1"/>
  <c r="W3692" i="3"/>
  <c r="Q3692" i="3" s="1"/>
  <c r="U3889" i="3"/>
  <c r="O3889" i="3" s="1"/>
  <c r="AB3889" i="3" s="1"/>
  <c r="U3258" i="3"/>
  <c r="O3258" i="3" s="1"/>
  <c r="AB3258" i="3" s="1"/>
  <c r="V2886" i="3"/>
  <c r="P2886" i="3" s="1"/>
  <c r="U2928" i="3"/>
  <c r="O2928" i="3" s="1"/>
  <c r="AB2928" i="3" s="1"/>
  <c r="W1386" i="3"/>
  <c r="Q1386" i="3" s="1"/>
  <c r="U3704" i="3"/>
  <c r="O3704" i="3" s="1"/>
  <c r="AB3704" i="3" s="1"/>
  <c r="V3448" i="3"/>
  <c r="P3448" i="3" s="1"/>
  <c r="X1164" i="3"/>
  <c r="M1164" i="3" s="1"/>
  <c r="W2998" i="3"/>
  <c r="Q2998" i="3" s="1"/>
  <c r="U3208" i="3"/>
  <c r="O3208" i="3" s="1"/>
  <c r="AB3208" i="3" s="1"/>
  <c r="V3910" i="3"/>
  <c r="P3910" i="3" s="1"/>
  <c r="X3230" i="3"/>
  <c r="M3230" i="3" s="1"/>
  <c r="U174" i="3"/>
  <c r="O174" i="3" s="1"/>
  <c r="AB174" i="3" s="1"/>
  <c r="X2156" i="3"/>
  <c r="M2156" i="3" s="1"/>
  <c r="X3162" i="3"/>
  <c r="M3162" i="3" s="1"/>
  <c r="I3162" i="3" s="1"/>
  <c r="K3162" i="3" s="1"/>
  <c r="U2078" i="3"/>
  <c r="O2078" i="3" s="1"/>
  <c r="AB2078" i="3" s="1"/>
  <c r="U920" i="3"/>
  <c r="O920" i="3" s="1"/>
  <c r="AB920" i="3" s="1"/>
  <c r="V261" i="3"/>
  <c r="P261" i="3" s="1"/>
  <c r="V2500" i="3"/>
  <c r="P2500" i="3" s="1"/>
  <c r="X3443" i="3"/>
  <c r="M3443" i="3" s="1"/>
  <c r="U2471" i="3"/>
  <c r="O2471" i="3" s="1"/>
  <c r="AB2471" i="3" s="1"/>
  <c r="V3829" i="3"/>
  <c r="P3829" i="3" s="1"/>
  <c r="U2685" i="3"/>
  <c r="O2685" i="3" s="1"/>
  <c r="AB2685" i="3" s="1"/>
  <c r="U1883" i="3"/>
  <c r="O1883" i="3" s="1"/>
  <c r="AB1883" i="3" s="1"/>
  <c r="W2564" i="3"/>
  <c r="Q2564" i="3" s="1"/>
  <c r="R2564" i="3" s="1"/>
  <c r="AC2564" i="3" s="1"/>
  <c r="V3179" i="3"/>
  <c r="P3179" i="3" s="1"/>
  <c r="U2460" i="3"/>
  <c r="O2460" i="3" s="1"/>
  <c r="AB2460" i="3" s="1"/>
  <c r="V3159" i="3"/>
  <c r="P3159" i="3" s="1"/>
  <c r="U2639" i="3"/>
  <c r="O2639" i="3" s="1"/>
  <c r="AB2639" i="3" s="1"/>
  <c r="W923" i="3"/>
  <c r="Q923" i="3" s="1"/>
  <c r="V1294" i="3"/>
  <c r="P1294" i="3" s="1"/>
  <c r="V3297" i="3"/>
  <c r="P3297" i="3" s="1"/>
  <c r="W3450" i="3"/>
  <c r="Q3450" i="3" s="1"/>
  <c r="V3630" i="3"/>
  <c r="P3630" i="3" s="1"/>
  <c r="U1895" i="3"/>
  <c r="O1895" i="3" s="1"/>
  <c r="AB1895" i="3" s="1"/>
  <c r="W1850" i="3"/>
  <c r="Q1850" i="3" s="1"/>
  <c r="W1522" i="3"/>
  <c r="Q1522" i="3" s="1"/>
  <c r="V2585" i="3"/>
  <c r="P2585" i="3" s="1"/>
  <c r="X1718" i="3"/>
  <c r="M1718" i="3" s="1"/>
  <c r="X2387" i="3"/>
  <c r="M2387" i="3" s="1"/>
  <c r="W2276" i="3"/>
  <c r="Q2276" i="3" s="1"/>
  <c r="U2630" i="3"/>
  <c r="O2630" i="3" s="1"/>
  <c r="AB2630" i="3" s="1"/>
  <c r="V3110" i="3"/>
  <c r="P3110" i="3" s="1"/>
  <c r="X888" i="3"/>
  <c r="M888" i="3" s="1"/>
  <c r="U3979" i="3"/>
  <c r="O3979" i="3" s="1"/>
  <c r="AB3979" i="3" s="1"/>
  <c r="U2943" i="3"/>
  <c r="O2943" i="3" s="1"/>
  <c r="AB2943" i="3" s="1"/>
  <c r="V1799" i="3"/>
  <c r="P1799" i="3" s="1"/>
  <c r="U3976" i="3"/>
  <c r="O3976" i="3" s="1"/>
  <c r="AB3976" i="3" s="1"/>
  <c r="V2158" i="3"/>
  <c r="P2158" i="3" s="1"/>
  <c r="U3879" i="3"/>
  <c r="O3879" i="3" s="1"/>
  <c r="AB3879" i="3" s="1"/>
  <c r="U3238" i="3"/>
  <c r="O3238" i="3" s="1"/>
  <c r="AB3238" i="3" s="1"/>
  <c r="X2546" i="3"/>
  <c r="M2546" i="3" s="1"/>
  <c r="X3802" i="3"/>
  <c r="M3802" i="3" s="1"/>
  <c r="X2755" i="3"/>
  <c r="M2755" i="3" s="1"/>
  <c r="I2755" i="3" s="1"/>
  <c r="K2755" i="3" s="1"/>
  <c r="U2456" i="3"/>
  <c r="O2456" i="3" s="1"/>
  <c r="AB2456" i="3" s="1"/>
  <c r="W1815" i="3"/>
  <c r="Q1815" i="3" s="1"/>
  <c r="V1158" i="3"/>
  <c r="P1158" i="3" s="1"/>
  <c r="V3654" i="3"/>
  <c r="P3654" i="3" s="1"/>
  <c r="X3344" i="3"/>
  <c r="M3344" i="3" s="1"/>
  <c r="X3571" i="3"/>
  <c r="M3571" i="3" s="1"/>
  <c r="W2893" i="3"/>
  <c r="Q2893" i="3" s="1"/>
  <c r="X3189" i="3"/>
  <c r="M3189" i="3" s="1"/>
  <c r="V2348" i="3"/>
  <c r="P2348" i="3" s="1"/>
  <c r="W2329" i="3"/>
  <c r="Q2329" i="3" s="1"/>
  <c r="U3640" i="3"/>
  <c r="O3640" i="3" s="1"/>
  <c r="AB3640" i="3" s="1"/>
  <c r="V3945" i="3"/>
  <c r="P3945" i="3" s="1"/>
  <c r="U3070" i="3"/>
  <c r="O3070" i="3" s="1"/>
  <c r="AB3070" i="3" s="1"/>
  <c r="W1825" i="3"/>
  <c r="Q1825" i="3" s="1"/>
  <c r="W1597" i="3"/>
  <c r="Q1597" i="3" s="1"/>
  <c r="V3852" i="3"/>
  <c r="P3852" i="3" s="1"/>
  <c r="U3277" i="3"/>
  <c r="O3277" i="3" s="1"/>
  <c r="AB3277" i="3" s="1"/>
  <c r="U1689" i="3"/>
  <c r="O1689" i="3" s="1"/>
  <c r="AB1689" i="3" s="1"/>
  <c r="U3123" i="3"/>
  <c r="O3123" i="3" s="1"/>
  <c r="AB3123" i="3" s="1"/>
  <c r="W1976" i="3"/>
  <c r="Q1976" i="3" s="1"/>
  <c r="T2565" i="3"/>
  <c r="L2565" i="3" s="1"/>
  <c r="X2771" i="3"/>
  <c r="M2771" i="3" s="1"/>
  <c r="U3194" i="3"/>
  <c r="O3194" i="3" s="1"/>
  <c r="AB3194" i="3" s="1"/>
  <c r="X3677" i="3"/>
  <c r="M3677" i="3" s="1"/>
  <c r="W492" i="3"/>
  <c r="Q492" i="3" s="1"/>
  <c r="X2441" i="3"/>
  <c r="M2441" i="3" s="1"/>
  <c r="W2976" i="3"/>
  <c r="Q2976" i="3" s="1"/>
  <c r="V3964" i="3"/>
  <c r="P3964" i="3" s="1"/>
  <c r="V2007" i="3"/>
  <c r="P2007" i="3" s="1"/>
  <c r="U1369" i="3"/>
  <c r="O1369" i="3" s="1"/>
  <c r="AB1369" i="3" s="1"/>
  <c r="V3971" i="3"/>
  <c r="P3971" i="3" s="1"/>
  <c r="X2180" i="3"/>
  <c r="M2180" i="3" s="1"/>
  <c r="I2180" i="3" s="1"/>
  <c r="K2180" i="3" s="1"/>
  <c r="W2343" i="3"/>
  <c r="Q2343" i="3" s="1"/>
  <c r="V3791" i="3"/>
  <c r="P3791" i="3" s="1"/>
  <c r="V2973" i="3"/>
  <c r="P2973" i="3" s="1"/>
  <c r="U3788" i="3"/>
  <c r="O3788" i="3" s="1"/>
  <c r="AB3788" i="3" s="1"/>
  <c r="V2548" i="3"/>
  <c r="P2548" i="3" s="1"/>
  <c r="W2866" i="3"/>
  <c r="Q2866" i="3" s="1"/>
  <c r="V2629" i="3"/>
  <c r="P2629" i="3" s="1"/>
  <c r="V2060" i="3"/>
  <c r="P2060" i="3" s="1"/>
  <c r="X3746" i="3"/>
  <c r="M3746" i="3" s="1"/>
  <c r="V3990" i="3"/>
  <c r="P3990" i="3" s="1"/>
  <c r="X3698" i="3"/>
  <c r="M3698" i="3" s="1"/>
  <c r="X3749" i="3"/>
  <c r="M3749" i="3" s="1"/>
  <c r="X3878" i="3"/>
  <c r="M3878" i="3" s="1"/>
  <c r="I3878" i="3" s="1"/>
  <c r="K3878" i="3" s="1"/>
  <c r="W2248" i="3"/>
  <c r="Q2248" i="3" s="1"/>
  <c r="X3833" i="3"/>
  <c r="M3833" i="3" s="1"/>
  <c r="I3833" i="3" s="1"/>
  <c r="K3833" i="3" s="1"/>
  <c r="U3596" i="3"/>
  <c r="O3596" i="3" s="1"/>
  <c r="AB3596" i="3" s="1"/>
  <c r="V2276" i="3"/>
  <c r="P2276" i="3" s="1"/>
  <c r="V163" i="3"/>
  <c r="P163" i="3" s="1"/>
  <c r="V3792" i="3"/>
  <c r="P3792" i="3" s="1"/>
  <c r="V2640" i="3"/>
  <c r="P2640" i="3" s="1"/>
  <c r="V2625" i="3"/>
  <c r="P2625" i="3" s="1"/>
  <c r="U597" i="3"/>
  <c r="O597" i="3" s="1"/>
  <c r="AB597" i="3" s="1"/>
  <c r="V3583" i="3"/>
  <c r="P3583" i="3" s="1"/>
  <c r="V3186" i="3"/>
  <c r="P3186" i="3" s="1"/>
  <c r="W2774" i="3"/>
  <c r="Q2774" i="3" s="1"/>
  <c r="X3309" i="3"/>
  <c r="M3309" i="3" s="1"/>
  <c r="U3181" i="3"/>
  <c r="O3181" i="3" s="1"/>
  <c r="AB3181" i="3" s="1"/>
  <c r="V2134" i="3"/>
  <c r="P2134" i="3" s="1"/>
  <c r="X3187" i="3"/>
  <c r="M3187" i="3" s="1"/>
  <c r="U3786" i="3"/>
  <c r="O3786" i="3" s="1"/>
  <c r="AB3786" i="3" s="1"/>
  <c r="W3446" i="3"/>
  <c r="Q3446" i="3" s="1"/>
  <c r="X3976" i="3"/>
  <c r="M3976" i="3" s="1"/>
  <c r="V3552" i="3"/>
  <c r="P3552" i="3" s="1"/>
  <c r="V2300" i="3"/>
  <c r="P2300" i="3" s="1"/>
  <c r="U3927" i="3"/>
  <c r="O3927" i="3" s="1"/>
  <c r="AB3927" i="3" s="1"/>
  <c r="U1236" i="3"/>
  <c r="O1236" i="3" s="1"/>
  <c r="AB1236" i="3" s="1"/>
  <c r="W3579" i="3"/>
  <c r="Q3579" i="3" s="1"/>
  <c r="W3089" i="3"/>
  <c r="Q3089" i="3" s="1"/>
  <c r="U621" i="3"/>
  <c r="O621" i="3" s="1"/>
  <c r="AB621" i="3" s="1"/>
  <c r="X3207" i="3"/>
  <c r="M3207" i="3" s="1"/>
  <c r="I3207" i="3" s="1"/>
  <c r="K3207" i="3" s="1"/>
  <c r="U3529" i="3"/>
  <c r="O3529" i="3" s="1"/>
  <c r="AB3529" i="3" s="1"/>
  <c r="V3408" i="3"/>
  <c r="P3408" i="3" s="1"/>
  <c r="V2504" i="3"/>
  <c r="P2504" i="3" s="1"/>
  <c r="U2157" i="3"/>
  <c r="O2157" i="3" s="1"/>
  <c r="AB2157" i="3" s="1"/>
  <c r="X3808" i="3"/>
  <c r="M3808" i="3" s="1"/>
  <c r="U1491" i="3"/>
  <c r="O1491" i="3" s="1"/>
  <c r="AB1491" i="3" s="1"/>
  <c r="X2608" i="3"/>
  <c r="M2608" i="3" s="1"/>
  <c r="V3343" i="3"/>
  <c r="P3343" i="3" s="1"/>
  <c r="U2880" i="3"/>
  <c r="O2880" i="3" s="1"/>
  <c r="AB2880" i="3" s="1"/>
  <c r="V2594" i="3"/>
  <c r="P2594" i="3" s="1"/>
  <c r="V1994" i="3"/>
  <c r="P1994" i="3" s="1"/>
  <c r="V1464" i="3"/>
  <c r="P1464" i="3" s="1"/>
  <c r="V2614" i="3"/>
  <c r="P2614" i="3" s="1"/>
  <c r="V3321" i="3"/>
  <c r="P3321" i="3" s="1"/>
  <c r="V1835" i="3"/>
  <c r="P1835" i="3" s="1"/>
  <c r="X1633" i="3"/>
  <c r="M1633" i="3" s="1"/>
  <c r="I1633" i="3" s="1"/>
  <c r="K1633" i="3" s="1"/>
  <c r="X2777" i="3"/>
  <c r="M2777" i="3" s="1"/>
  <c r="U2043" i="3"/>
  <c r="O2043" i="3" s="1"/>
  <c r="AB2043" i="3" s="1"/>
  <c r="U990" i="3"/>
  <c r="O990" i="3" s="1"/>
  <c r="AB990" i="3" s="1"/>
  <c r="U3504" i="3"/>
  <c r="O3504" i="3" s="1"/>
  <c r="AB3504" i="3" s="1"/>
  <c r="V3295" i="3"/>
  <c r="P3295" i="3" s="1"/>
  <c r="X3848" i="3"/>
  <c r="M3848" i="3" s="1"/>
  <c r="U2988" i="3"/>
  <c r="O2988" i="3" s="1"/>
  <c r="AB2988" i="3" s="1"/>
  <c r="U1109" i="3"/>
  <c r="O1109" i="3" s="1"/>
  <c r="AB1109" i="3" s="1"/>
  <c r="X2085" i="3"/>
  <c r="M2085" i="3" s="1"/>
  <c r="U1986" i="3"/>
  <c r="O1986" i="3" s="1"/>
  <c r="AB1986" i="3" s="1"/>
  <c r="X3146" i="3"/>
  <c r="M3146" i="3" s="1"/>
  <c r="N3146" i="3" s="1"/>
  <c r="V3320" i="3"/>
  <c r="P3320" i="3" s="1"/>
  <c r="V3855" i="3"/>
  <c r="P3855" i="3" s="1"/>
  <c r="X3130" i="3"/>
  <c r="M3130" i="3" s="1"/>
  <c r="V3884" i="3"/>
  <c r="P3884" i="3" s="1"/>
  <c r="V3500" i="3"/>
  <c r="P3500" i="3" s="1"/>
  <c r="X1346" i="3"/>
  <c r="M1346" i="3" s="1"/>
  <c r="V3496" i="3"/>
  <c r="P3496" i="3" s="1"/>
  <c r="W955" i="3"/>
  <c r="Q955" i="3" s="1"/>
  <c r="X1563" i="3"/>
  <c r="M1563" i="3" s="1"/>
  <c r="U3657" i="3"/>
  <c r="O3657" i="3" s="1"/>
  <c r="AB3657" i="3" s="1"/>
  <c r="U1331" i="3"/>
  <c r="O1331" i="3" s="1"/>
  <c r="AB1331" i="3" s="1"/>
  <c r="X771" i="3"/>
  <c r="M771" i="3" s="1"/>
  <c r="I771" i="3" s="1"/>
  <c r="K771" i="3" s="1"/>
  <c r="U2400" i="3"/>
  <c r="O2400" i="3" s="1"/>
  <c r="AB2400" i="3" s="1"/>
  <c r="X3573" i="3"/>
  <c r="M3573" i="3" s="1"/>
  <c r="V488" i="3"/>
  <c r="P488" i="3" s="1"/>
  <c r="W2647" i="3"/>
  <c r="Q2647" i="3" s="1"/>
  <c r="V3279" i="3"/>
  <c r="P3279" i="3" s="1"/>
  <c r="W2389" i="3"/>
  <c r="Q2389" i="3" s="1"/>
  <c r="X755" i="3"/>
  <c r="M755" i="3" s="1"/>
  <c r="I755" i="3" s="1"/>
  <c r="K755" i="3" s="1"/>
  <c r="T3532" i="3"/>
  <c r="L3532" i="3" s="1"/>
  <c r="W2661" i="3"/>
  <c r="Q2661" i="3" s="1"/>
  <c r="W3666" i="3"/>
  <c r="Q3666" i="3" s="1"/>
  <c r="X1211" i="3"/>
  <c r="M1211" i="3" s="1"/>
  <c r="U3112" i="3"/>
  <c r="O3112" i="3" s="1"/>
  <c r="AB3112" i="3" s="1"/>
  <c r="U2580" i="3"/>
  <c r="O2580" i="3" s="1"/>
  <c r="AB2580" i="3" s="1"/>
  <c r="V2699" i="3"/>
  <c r="P2699" i="3" s="1"/>
  <c r="X3728" i="3"/>
  <c r="M3728" i="3" s="1"/>
  <c r="X3926" i="3"/>
  <c r="M3926" i="3" s="1"/>
  <c r="I3926" i="3" s="1"/>
  <c r="K3926" i="3" s="1"/>
  <c r="W3971" i="3"/>
  <c r="Q3971" i="3" s="1"/>
  <c r="V1086" i="3"/>
  <c r="P1086" i="3" s="1"/>
  <c r="X3214" i="3"/>
  <c r="M3214" i="3" s="1"/>
  <c r="I3214" i="3" s="1"/>
  <c r="K3214" i="3" s="1"/>
  <c r="V3912" i="3"/>
  <c r="P3912" i="3" s="1"/>
  <c r="X1836" i="3"/>
  <c r="M1836" i="3" s="1"/>
  <c r="I1836" i="3" s="1"/>
  <c r="K1836" i="3" s="1"/>
  <c r="X2249" i="3"/>
  <c r="M2249" i="3" s="1"/>
  <c r="U3993" i="3"/>
  <c r="O3993" i="3" s="1"/>
  <c r="AB3993" i="3" s="1"/>
  <c r="W2752" i="3"/>
  <c r="Q2752" i="3" s="1"/>
  <c r="V2568" i="3"/>
  <c r="P2568" i="3" s="1"/>
  <c r="V2010" i="3"/>
  <c r="P2010" i="3" s="1"/>
  <c r="X2598" i="3"/>
  <c r="M2598" i="3" s="1"/>
  <c r="W3565" i="3"/>
  <c r="Q3565" i="3" s="1"/>
  <c r="W3496" i="3"/>
  <c r="Q3496" i="3" s="1"/>
  <c r="U3760" i="3"/>
  <c r="O3760" i="3" s="1"/>
  <c r="AB3760" i="3" s="1"/>
  <c r="W1065" i="3"/>
  <c r="Q1065" i="3" s="1"/>
  <c r="V1923" i="3"/>
  <c r="P1923" i="3" s="1"/>
  <c r="W3462" i="3"/>
  <c r="Q3462" i="3" s="1"/>
  <c r="V1747" i="3"/>
  <c r="P1747" i="3" s="1"/>
  <c r="U858" i="3"/>
  <c r="O858" i="3" s="1"/>
  <c r="AB858" i="3" s="1"/>
  <c r="W3574" i="3"/>
  <c r="Q3574" i="3" s="1"/>
  <c r="R3574" i="3" s="1"/>
  <c r="AD3574" i="3" s="1"/>
  <c r="V901" i="3"/>
  <c r="P901" i="3" s="1"/>
  <c r="X3844" i="3"/>
  <c r="M3844" i="3" s="1"/>
  <c r="W2490" i="3"/>
  <c r="Q2490" i="3" s="1"/>
  <c r="X2797" i="3"/>
  <c r="M2797" i="3" s="1"/>
  <c r="W2384" i="3"/>
  <c r="Q2384" i="3" s="1"/>
  <c r="X2633" i="3"/>
  <c r="M2633" i="3" s="1"/>
  <c r="U1855" i="3"/>
  <c r="O1855" i="3" s="1"/>
  <c r="AB1855" i="3" s="1"/>
  <c r="U1959" i="3"/>
  <c r="O1959" i="3" s="1"/>
  <c r="AB1959" i="3" s="1"/>
  <c r="V2487" i="3"/>
  <c r="P2487" i="3" s="1"/>
  <c r="U537" i="3"/>
  <c r="O537" i="3" s="1"/>
  <c r="AB537" i="3" s="1"/>
  <c r="U1479" i="3"/>
  <c r="O1479" i="3" s="1"/>
  <c r="AB1479" i="3" s="1"/>
  <c r="U3877" i="3"/>
  <c r="O3877" i="3" s="1"/>
  <c r="AB3877" i="3" s="1"/>
  <c r="X3487" i="3"/>
  <c r="M3487" i="3" s="1"/>
  <c r="W3328" i="3"/>
  <c r="Q3328" i="3" s="1"/>
  <c r="U2428" i="3"/>
  <c r="O2428" i="3" s="1"/>
  <c r="AB2428" i="3" s="1"/>
  <c r="X3199" i="3"/>
  <c r="M3199" i="3" s="1"/>
  <c r="N3199" i="3" s="1"/>
  <c r="X2259" i="3"/>
  <c r="M2259" i="3" s="1"/>
  <c r="W3961" i="3"/>
  <c r="Q3961" i="3" s="1"/>
  <c r="U2545" i="3"/>
  <c r="O2545" i="3" s="1"/>
  <c r="AB2545" i="3" s="1"/>
  <c r="V1743" i="3"/>
  <c r="P1743" i="3" s="1"/>
  <c r="X2815" i="3"/>
  <c r="M2815" i="3" s="1"/>
  <c r="W1797" i="3"/>
  <c r="Q1797" i="3" s="1"/>
  <c r="X2867" i="3"/>
  <c r="M2867" i="3" s="1"/>
  <c r="I2867" i="3" s="1"/>
  <c r="K2867" i="3" s="1"/>
  <c r="V1096" i="3"/>
  <c r="P1096" i="3" s="1"/>
  <c r="V2356" i="3"/>
  <c r="P2356" i="3" s="1"/>
  <c r="X2266" i="3"/>
  <c r="M2266" i="3" s="1"/>
  <c r="V1637" i="3"/>
  <c r="P1637" i="3" s="1"/>
  <c r="X3028" i="3"/>
  <c r="M3028" i="3" s="1"/>
  <c r="U2204" i="3"/>
  <c r="O2204" i="3" s="1"/>
  <c r="AB2204" i="3" s="1"/>
  <c r="V3452" i="3"/>
  <c r="P3452" i="3" s="1"/>
  <c r="V3618" i="3"/>
  <c r="P3618" i="3" s="1"/>
  <c r="X3180" i="3"/>
  <c r="M3180" i="3" s="1"/>
  <c r="U1470" i="3"/>
  <c r="O1470" i="3" s="1"/>
  <c r="AB1470" i="3" s="1"/>
  <c r="V3434" i="3"/>
  <c r="P3434" i="3" s="1"/>
  <c r="X3902" i="3"/>
  <c r="M3902" i="3" s="1"/>
  <c r="W1673" i="3"/>
  <c r="Q1673" i="3" s="1"/>
  <c r="V2357" i="3"/>
  <c r="P2357" i="3" s="1"/>
  <c r="V2194" i="3"/>
  <c r="P2194" i="3" s="1"/>
  <c r="U3290" i="3"/>
  <c r="O3290" i="3" s="1"/>
  <c r="AB3290" i="3" s="1"/>
  <c r="V2468" i="3"/>
  <c r="P2468" i="3" s="1"/>
  <c r="U2674" i="3"/>
  <c r="O2674" i="3" s="1"/>
  <c r="AB2674" i="3" s="1"/>
  <c r="U2153" i="3"/>
  <c r="O2153" i="3" s="1"/>
  <c r="AB2153" i="3" s="1"/>
  <c r="X2081" i="3"/>
  <c r="M2081" i="3" s="1"/>
  <c r="U3871" i="3"/>
  <c r="O3871" i="3" s="1"/>
  <c r="AB3871" i="3" s="1"/>
  <c r="X3717" i="3"/>
  <c r="M3717" i="3" s="1"/>
  <c r="W2165" i="3"/>
  <c r="Q2165" i="3" s="1"/>
  <c r="W1168" i="3"/>
  <c r="Q1168" i="3" s="1"/>
  <c r="W2337" i="3"/>
  <c r="Q2337" i="3" s="1"/>
  <c r="U1008" i="3"/>
  <c r="O1008" i="3" s="1"/>
  <c r="AB1008" i="3" s="1"/>
  <c r="W2096" i="3"/>
  <c r="Q2096" i="3" s="1"/>
  <c r="X2889" i="3"/>
  <c r="M2889" i="3" s="1"/>
  <c r="W2076" i="3"/>
  <c r="Q2076" i="3" s="1"/>
  <c r="X2369" i="3"/>
  <c r="M2369" i="3" s="1"/>
  <c r="W2246" i="3"/>
  <c r="Q2246" i="3" s="1"/>
  <c r="U3189" i="3"/>
  <c r="O3189" i="3" s="1"/>
  <c r="AB3189" i="3" s="1"/>
  <c r="X3295" i="3"/>
  <c r="M3295" i="3" s="1"/>
  <c r="I3295" i="3" s="1"/>
  <c r="K3295" i="3" s="1"/>
  <c r="V1834" i="3"/>
  <c r="P1834" i="3" s="1"/>
  <c r="U1852" i="3"/>
  <c r="O1852" i="3" s="1"/>
  <c r="AB1852" i="3" s="1"/>
  <c r="V2645" i="3"/>
  <c r="P2645" i="3" s="1"/>
  <c r="U2200" i="3"/>
  <c r="O2200" i="3" s="1"/>
  <c r="AB2200" i="3" s="1"/>
  <c r="W3173" i="3"/>
  <c r="Q3173" i="3" s="1"/>
  <c r="W2638" i="3"/>
  <c r="Q2638" i="3" s="1"/>
  <c r="X3536" i="3"/>
  <c r="M3536" i="3" s="1"/>
  <c r="U1792" i="3"/>
  <c r="O1792" i="3" s="1"/>
  <c r="AB1792" i="3" s="1"/>
  <c r="W2391" i="3"/>
  <c r="Q2391" i="3" s="1"/>
  <c r="X1300" i="3"/>
  <c r="M1300" i="3" s="1"/>
  <c r="U3534" i="3"/>
  <c r="O3534" i="3" s="1"/>
  <c r="AB3534" i="3" s="1"/>
  <c r="W2230" i="3"/>
  <c r="Q2230" i="3" s="1"/>
  <c r="V963" i="3"/>
  <c r="P963" i="3" s="1"/>
  <c r="X862" i="3"/>
  <c r="M862" i="3" s="1"/>
  <c r="W699" i="3"/>
  <c r="Q699" i="3" s="1"/>
  <c r="V3208" i="3"/>
  <c r="P3208" i="3" s="1"/>
  <c r="R3208" i="3" s="1"/>
  <c r="AC3208" i="3" s="1"/>
  <c r="W2636" i="3"/>
  <c r="Q2636" i="3" s="1"/>
  <c r="U2362" i="3"/>
  <c r="O2362" i="3" s="1"/>
  <c r="AB2362" i="3" s="1"/>
  <c r="V250" i="3"/>
  <c r="P250" i="3" s="1"/>
  <c r="X1408" i="3"/>
  <c r="M1408" i="3" s="1"/>
  <c r="I1408" i="3" s="1"/>
  <c r="K1408" i="3" s="1"/>
  <c r="X1171" i="3"/>
  <c r="M1171" i="3" s="1"/>
  <c r="V3135" i="3"/>
  <c r="P3135" i="3" s="1"/>
  <c r="U3149" i="3"/>
  <c r="O3149" i="3" s="1"/>
  <c r="AB3149" i="3" s="1"/>
  <c r="U2329" i="3"/>
  <c r="O2329" i="3" s="1"/>
  <c r="AB2329" i="3" s="1"/>
  <c r="X2292" i="3"/>
  <c r="M2292" i="3" s="1"/>
  <c r="X593" i="3"/>
  <c r="M593" i="3" s="1"/>
  <c r="X1048" i="3"/>
  <c r="M1048" i="3" s="1"/>
  <c r="W3998" i="3"/>
  <c r="Q3998" i="3" s="1"/>
  <c r="W2708" i="3"/>
  <c r="Q2708" i="3" s="1"/>
  <c r="X2218" i="3"/>
  <c r="M2218" i="3" s="1"/>
  <c r="W3180" i="3"/>
  <c r="Q3180" i="3" s="1"/>
  <c r="U2112" i="3"/>
  <c r="O2112" i="3" s="1"/>
  <c r="AB2112" i="3" s="1"/>
  <c r="V3305" i="3"/>
  <c r="P3305" i="3" s="1"/>
  <c r="X2805" i="3"/>
  <c r="M2805" i="3" s="1"/>
  <c r="W3417" i="3"/>
  <c r="Q3417" i="3" s="1"/>
  <c r="V3665" i="3"/>
  <c r="P3665" i="3" s="1"/>
  <c r="V1234" i="3"/>
  <c r="P1234" i="3" s="1"/>
  <c r="U729" i="3"/>
  <c r="O729" i="3" s="1"/>
  <c r="AB729" i="3" s="1"/>
  <c r="V3325" i="3"/>
  <c r="P3325" i="3" s="1"/>
  <c r="V2877" i="3"/>
  <c r="P2877" i="3" s="1"/>
  <c r="X3336" i="3"/>
  <c r="M3336" i="3" s="1"/>
  <c r="U3958" i="3"/>
  <c r="O3958" i="3" s="1"/>
  <c r="AB3958" i="3" s="1"/>
  <c r="W1952" i="3"/>
  <c r="Q1952" i="3" s="1"/>
  <c r="W2803" i="3"/>
  <c r="Q2803" i="3" s="1"/>
  <c r="U1632" i="3"/>
  <c r="O1632" i="3" s="1"/>
  <c r="AB1632" i="3" s="1"/>
  <c r="X2768" i="3"/>
  <c r="M2768" i="3" s="1"/>
  <c r="U2381" i="3"/>
  <c r="O2381" i="3" s="1"/>
  <c r="AB2381" i="3" s="1"/>
  <c r="X1319" i="3"/>
  <c r="M1319" i="3" s="1"/>
  <c r="R1319" i="3" s="1"/>
  <c r="AC1319" i="3" s="1"/>
  <c r="U1559" i="3"/>
  <c r="O1559" i="3" s="1"/>
  <c r="AB1559" i="3" s="1"/>
  <c r="W2335" i="3"/>
  <c r="Q2335" i="3" s="1"/>
  <c r="W2465" i="3"/>
  <c r="Q2465" i="3" s="1"/>
  <c r="U3221" i="3"/>
  <c r="O3221" i="3" s="1"/>
  <c r="AB3221" i="3" s="1"/>
  <c r="U3377" i="3"/>
  <c r="O3377" i="3" s="1"/>
  <c r="AB3377" i="3" s="1"/>
  <c r="V2963" i="3"/>
  <c r="P2963" i="3" s="1"/>
  <c r="W3990" i="3"/>
  <c r="Q3990" i="3" s="1"/>
  <c r="W2440" i="3"/>
  <c r="Q2440" i="3" s="1"/>
  <c r="U2960" i="3"/>
  <c r="O2960" i="3" s="1"/>
  <c r="AB2960" i="3" s="1"/>
  <c r="U3514" i="3"/>
  <c r="O3514" i="3" s="1"/>
  <c r="AB3514" i="3" s="1"/>
  <c r="U2859" i="3"/>
  <c r="O2859" i="3" s="1"/>
  <c r="AB2859" i="3" s="1"/>
  <c r="X889" i="3"/>
  <c r="M889" i="3" s="1"/>
  <c r="X2833" i="3"/>
  <c r="M2833" i="3" s="1"/>
  <c r="U3473" i="3"/>
  <c r="O3473" i="3" s="1"/>
  <c r="AB3473" i="3" s="1"/>
  <c r="X1816" i="3"/>
  <c r="M1816" i="3" s="1"/>
  <c r="U2724" i="3"/>
  <c r="O2724" i="3" s="1"/>
  <c r="AB2724" i="3" s="1"/>
  <c r="V3822" i="3"/>
  <c r="P3822" i="3" s="1"/>
  <c r="W2290" i="3"/>
  <c r="Q2290" i="3" s="1"/>
  <c r="X2802" i="3"/>
  <c r="M2802" i="3" s="1"/>
  <c r="U1893" i="3"/>
  <c r="O1893" i="3" s="1"/>
  <c r="AB1893" i="3" s="1"/>
  <c r="W3347" i="3"/>
  <c r="Q3347" i="3" s="1"/>
  <c r="U937" i="3"/>
  <c r="O937" i="3" s="1"/>
  <c r="AB937" i="3" s="1"/>
  <c r="V1416" i="3"/>
  <c r="P1416" i="3" s="1"/>
  <c r="X3786" i="3"/>
  <c r="M3786" i="3" s="1"/>
  <c r="U2060" i="3"/>
  <c r="O2060" i="3" s="1"/>
  <c r="AB2060" i="3" s="1"/>
  <c r="X2826" i="3"/>
  <c r="M2826" i="3" s="1"/>
  <c r="I2826" i="3" s="1"/>
  <c r="K2826" i="3" s="1"/>
  <c r="X3796" i="3"/>
  <c r="M3796" i="3" s="1"/>
  <c r="I3796" i="3" s="1"/>
  <c r="K3796" i="3" s="1"/>
  <c r="W3319" i="3"/>
  <c r="Q3319" i="3" s="1"/>
  <c r="X2618" i="3"/>
  <c r="M2618" i="3" s="1"/>
  <c r="I2618" i="3" s="1"/>
  <c r="K2618" i="3" s="1"/>
  <c r="X2212" i="3"/>
  <c r="M2212" i="3" s="1"/>
  <c r="U1619" i="3"/>
  <c r="O1619" i="3" s="1"/>
  <c r="AB1619" i="3" s="1"/>
  <c r="X1925" i="3"/>
  <c r="M1925" i="3" s="1"/>
  <c r="I1925" i="3" s="1"/>
  <c r="K1925" i="3" s="1"/>
  <c r="V2991" i="3"/>
  <c r="P2991" i="3" s="1"/>
  <c r="X2696" i="3"/>
  <c r="M2696" i="3" s="1"/>
  <c r="X1470" i="3"/>
  <c r="M1470" i="3" s="1"/>
  <c r="U2594" i="3"/>
  <c r="O2594" i="3" s="1"/>
  <c r="AB2594" i="3" s="1"/>
  <c r="W2139" i="3"/>
  <c r="Q2139" i="3" s="1"/>
  <c r="V1761" i="3"/>
  <c r="P1761" i="3" s="1"/>
  <c r="V3628" i="3"/>
  <c r="P3628" i="3" s="1"/>
  <c r="W2992" i="3"/>
  <c r="Q2992" i="3" s="1"/>
  <c r="R2992" i="3" s="1"/>
  <c r="AC2992" i="3" s="1"/>
  <c r="U160" i="3"/>
  <c r="O160" i="3" s="1"/>
  <c r="AB160" i="3" s="1"/>
  <c r="V2916" i="3"/>
  <c r="P2916" i="3" s="1"/>
  <c r="X2133" i="3"/>
  <c r="M2133" i="3" s="1"/>
  <c r="W1970" i="3"/>
  <c r="Q1970" i="3" s="1"/>
  <c r="V2946" i="3"/>
  <c r="P2946" i="3" s="1"/>
  <c r="W3094" i="3"/>
  <c r="Q3094" i="3" s="1"/>
  <c r="X3289" i="3"/>
  <c r="M3289" i="3" s="1"/>
  <c r="X2095" i="3"/>
  <c r="M2095" i="3" s="1"/>
  <c r="R2095" i="3" s="1"/>
  <c r="AC2095" i="3" s="1"/>
  <c r="V1726" i="3"/>
  <c r="P1726" i="3" s="1"/>
  <c r="V3920" i="3"/>
  <c r="P3920" i="3" s="1"/>
  <c r="V674" i="3"/>
  <c r="P674" i="3" s="1"/>
  <c r="V3081" i="3"/>
  <c r="P3081" i="3" s="1"/>
  <c r="U2072" i="3"/>
  <c r="O2072" i="3" s="1"/>
  <c r="AB2072" i="3" s="1"/>
  <c r="W3737" i="3"/>
  <c r="Q3737" i="3" s="1"/>
  <c r="V843" i="3"/>
  <c r="P843" i="3" s="1"/>
  <c r="U3517" i="3"/>
  <c r="O3517" i="3" s="1"/>
  <c r="AB3517" i="3" s="1"/>
  <c r="U2856" i="3"/>
  <c r="O2856" i="3" s="1"/>
  <c r="AB2856" i="3" s="1"/>
  <c r="U3965" i="3"/>
  <c r="O3965" i="3" s="1"/>
  <c r="AB3965" i="3" s="1"/>
  <c r="X2743" i="3"/>
  <c r="M2743" i="3" s="1"/>
  <c r="W1148" i="3"/>
  <c r="Q1148" i="3" s="1"/>
  <c r="V2796" i="3"/>
  <c r="P2796" i="3" s="1"/>
  <c r="V3015" i="3"/>
  <c r="P3015" i="3" s="1"/>
  <c r="V3567" i="3"/>
  <c r="P3567" i="3" s="1"/>
  <c r="W3274" i="3"/>
  <c r="Q3274" i="3" s="1"/>
  <c r="N3274" i="3" s="1"/>
  <c r="W1813" i="3"/>
  <c r="Q1813" i="3" s="1"/>
  <c r="U2280" i="3"/>
  <c r="O2280" i="3" s="1"/>
  <c r="AB2280" i="3" s="1"/>
  <c r="W2080" i="3"/>
  <c r="Q2080" i="3" s="1"/>
  <c r="U3155" i="3"/>
  <c r="O3155" i="3" s="1"/>
  <c r="AB3155" i="3" s="1"/>
  <c r="X3512" i="3"/>
  <c r="M3512" i="3" s="1"/>
  <c r="V3490" i="3"/>
  <c r="P3490" i="3" s="1"/>
  <c r="U3214" i="3"/>
  <c r="O3214" i="3" s="1"/>
  <c r="AB3214" i="3" s="1"/>
  <c r="V3274" i="3"/>
  <c r="P3274" i="3" s="1"/>
  <c r="U3498" i="3"/>
  <c r="O3498" i="3" s="1"/>
  <c r="AB3498" i="3" s="1"/>
  <c r="V3691" i="3"/>
  <c r="P3691" i="3" s="1"/>
  <c r="W2097" i="3"/>
  <c r="Q2097" i="3" s="1"/>
  <c r="U1913" i="3"/>
  <c r="O1913" i="3" s="1"/>
  <c r="AB1913" i="3" s="1"/>
  <c r="U3785" i="3"/>
  <c r="O3785" i="3" s="1"/>
  <c r="AB3785" i="3" s="1"/>
  <c r="U3949" i="3"/>
  <c r="O3949" i="3" s="1"/>
  <c r="AB3949" i="3" s="1"/>
  <c r="W3658" i="3"/>
  <c r="Q3658" i="3" s="1"/>
  <c r="X2912" i="3"/>
  <c r="M2912" i="3" s="1"/>
  <c r="X3414" i="3"/>
  <c r="M3414" i="3" s="1"/>
  <c r="U387" i="3"/>
  <c r="O387" i="3" s="1"/>
  <c r="AB387" i="3" s="1"/>
  <c r="X1417" i="3"/>
  <c r="M1417" i="3" s="1"/>
  <c r="X2474" i="3"/>
  <c r="M2474" i="3" s="1"/>
  <c r="I2474" i="3" s="1"/>
  <c r="K2474" i="3" s="1"/>
  <c r="V2767" i="3"/>
  <c r="P2767" i="3" s="1"/>
  <c r="V3802" i="3"/>
  <c r="P3802" i="3" s="1"/>
  <c r="V3421" i="3"/>
  <c r="P3421" i="3" s="1"/>
  <c r="X2205" i="3"/>
  <c r="M2205" i="3" s="1"/>
  <c r="N2205" i="3" s="1"/>
  <c r="V3718" i="3"/>
  <c r="P3718" i="3" s="1"/>
  <c r="U2211" i="3"/>
  <c r="O2211" i="3" s="1"/>
  <c r="AB2211" i="3" s="1"/>
  <c r="U1776" i="3"/>
  <c r="O1776" i="3" s="1"/>
  <c r="AB1776" i="3" s="1"/>
  <c r="V1452" i="3"/>
  <c r="P1452" i="3" s="1"/>
  <c r="W1872" i="3"/>
  <c r="Q1872" i="3" s="1"/>
  <c r="V3907" i="3"/>
  <c r="P3907" i="3" s="1"/>
  <c r="W2729" i="3"/>
  <c r="Q2729" i="3" s="1"/>
  <c r="W2526" i="3"/>
  <c r="Q2526" i="3" s="1"/>
  <c r="X3809" i="3"/>
  <c r="M3809" i="3" s="1"/>
  <c r="U3833" i="3"/>
  <c r="O3833" i="3" s="1"/>
  <c r="AB3833" i="3" s="1"/>
  <c r="U2039" i="3"/>
  <c r="O2039" i="3" s="1"/>
  <c r="AB2039" i="3" s="1"/>
  <c r="X2651" i="3"/>
  <c r="M2651" i="3" s="1"/>
  <c r="I2651" i="3" s="1"/>
  <c r="K2651" i="3" s="1"/>
  <c r="U483" i="3"/>
  <c r="O483" i="3" s="1"/>
  <c r="AB483" i="3" s="1"/>
  <c r="X2534" i="3"/>
  <c r="M2534" i="3" s="1"/>
  <c r="I2534" i="3" s="1"/>
  <c r="K2534" i="3" s="1"/>
  <c r="V3731" i="3"/>
  <c r="P3731" i="3" s="1"/>
  <c r="W3968" i="3"/>
  <c r="Q3968" i="3" s="1"/>
  <c r="V2948" i="3"/>
  <c r="P2948" i="3" s="1"/>
  <c r="T3481" i="3"/>
  <c r="L3481" i="3" s="1"/>
  <c r="X111" i="3"/>
  <c r="M111" i="3" s="1"/>
  <c r="W3062" i="3"/>
  <c r="Q3062" i="3" s="1"/>
  <c r="X2928" i="3"/>
  <c r="M2928" i="3" s="1"/>
  <c r="X2893" i="3"/>
  <c r="M2893" i="3" s="1"/>
  <c r="I2893" i="3" s="1"/>
  <c r="K2893" i="3" s="1"/>
  <c r="U1788" i="3"/>
  <c r="O1788" i="3" s="1"/>
  <c r="AB1788" i="3" s="1"/>
  <c r="U662" i="3"/>
  <c r="O662" i="3" s="1"/>
  <c r="AB662" i="3" s="1"/>
  <c r="U1530" i="3"/>
  <c r="O1530" i="3" s="1"/>
  <c r="AB1530" i="3" s="1"/>
  <c r="U3938" i="3"/>
  <c r="O3938" i="3" s="1"/>
  <c r="AB3938" i="3" s="1"/>
  <c r="V3574" i="3"/>
  <c r="P3574" i="3" s="1"/>
  <c r="V3085" i="3"/>
  <c r="P3085" i="3" s="1"/>
  <c r="U2334" i="3"/>
  <c r="O2334" i="3" s="1"/>
  <c r="AB2334" i="3" s="1"/>
  <c r="X3370" i="3"/>
  <c r="M3370" i="3" s="1"/>
  <c r="V416" i="3"/>
  <c r="P416" i="3" s="1"/>
  <c r="V3877" i="3"/>
  <c r="P3877" i="3" s="1"/>
  <c r="R3877" i="3" s="1"/>
  <c r="AE3877" i="3" s="1"/>
  <c r="W2657" i="3"/>
  <c r="Q2657" i="3" s="1"/>
  <c r="U2631" i="3"/>
  <c r="O2631" i="3" s="1"/>
  <c r="AB2631" i="3" s="1"/>
  <c r="V2657" i="3"/>
  <c r="P2657" i="3" s="1"/>
  <c r="W3664" i="3"/>
  <c r="Q3664" i="3" s="1"/>
  <c r="X3431" i="3"/>
  <c r="M3431" i="3" s="1"/>
  <c r="X3116" i="3"/>
  <c r="M3116" i="3" s="1"/>
  <c r="W1972" i="3"/>
  <c r="Q1972" i="3" s="1"/>
  <c r="W3344" i="3"/>
  <c r="Q3344" i="3" s="1"/>
  <c r="V1070" i="3"/>
  <c r="P1070" i="3" s="1"/>
  <c r="U1573" i="3"/>
  <c r="O1573" i="3" s="1"/>
  <c r="AB1573" i="3" s="1"/>
  <c r="U3313" i="3"/>
  <c r="O3313" i="3" s="1"/>
  <c r="AB3313" i="3" s="1"/>
  <c r="V777" i="3"/>
  <c r="P777" i="3" s="1"/>
  <c r="W3352" i="3"/>
  <c r="Q3352" i="3" s="1"/>
  <c r="U3768" i="3"/>
  <c r="O3768" i="3" s="1"/>
  <c r="AB3768" i="3" s="1"/>
  <c r="V2361" i="3"/>
  <c r="P2361" i="3" s="1"/>
  <c r="U1281" i="3"/>
  <c r="O1281" i="3" s="1"/>
  <c r="AB1281" i="3" s="1"/>
  <c r="X3424" i="3"/>
  <c r="M3424" i="3" s="1"/>
  <c r="X3007" i="3"/>
  <c r="M3007" i="3" s="1"/>
  <c r="U1083" i="3"/>
  <c r="O1083" i="3" s="1"/>
  <c r="AB1083" i="3" s="1"/>
  <c r="W2682" i="3"/>
  <c r="Q2682" i="3" s="1"/>
  <c r="V1795" i="3"/>
  <c r="P1795" i="3" s="1"/>
  <c r="V2873" i="3"/>
  <c r="P2873" i="3" s="1"/>
  <c r="X1774" i="3"/>
  <c r="M1774" i="3" s="1"/>
  <c r="I1774" i="3" s="1"/>
  <c r="K1774" i="3" s="1"/>
  <c r="X3076" i="3"/>
  <c r="M3076" i="3" s="1"/>
  <c r="I3076" i="3" s="1"/>
  <c r="K3076" i="3" s="1"/>
  <c r="W2599" i="3"/>
  <c r="Q2599" i="3" s="1"/>
  <c r="V3183" i="3"/>
  <c r="P3183" i="3" s="1"/>
  <c r="W3330" i="3"/>
  <c r="Q3330" i="3" s="1"/>
  <c r="X3423" i="3"/>
  <c r="M3423" i="3" s="1"/>
  <c r="W3831" i="3"/>
  <c r="Q3831" i="3" s="1"/>
  <c r="U2335" i="3"/>
  <c r="O2335" i="3" s="1"/>
  <c r="AB2335" i="3" s="1"/>
  <c r="W2238" i="3"/>
  <c r="Q2238" i="3" s="1"/>
  <c r="V2244" i="3"/>
  <c r="P2244" i="3" s="1"/>
  <c r="V2918" i="3"/>
  <c r="P2918" i="3" s="1"/>
  <c r="V1692" i="3"/>
  <c r="P1692" i="3" s="1"/>
  <c r="X1066" i="3"/>
  <c r="M1066" i="3" s="1"/>
  <c r="U1929" i="3"/>
  <c r="O1929" i="3" s="1"/>
  <c r="AB1929" i="3" s="1"/>
  <c r="U2740" i="3"/>
  <c r="O2740" i="3" s="1"/>
  <c r="AB2740" i="3" s="1"/>
  <c r="V2978" i="3"/>
  <c r="P2978" i="3" s="1"/>
  <c r="X2998" i="3"/>
  <c r="M2998" i="3" s="1"/>
  <c r="X3758" i="3"/>
  <c r="M3758" i="3" s="1"/>
  <c r="N3758" i="3" s="1"/>
  <c r="X2614" i="3"/>
  <c r="M2614" i="3" s="1"/>
  <c r="U3994" i="3"/>
  <c r="O3994" i="3" s="1"/>
  <c r="AB3994" i="3" s="1"/>
  <c r="U395" i="3"/>
  <c r="O395" i="3" s="1"/>
  <c r="AB395" i="3" s="1"/>
  <c r="W1091" i="3"/>
  <c r="Q1091" i="3" s="1"/>
  <c r="U3702" i="3"/>
  <c r="O3702" i="3" s="1"/>
  <c r="AB3702" i="3" s="1"/>
  <c r="X2735" i="3"/>
  <c r="M2735" i="3" s="1"/>
  <c r="I2735" i="3" s="1"/>
  <c r="K2735" i="3" s="1"/>
  <c r="U2664" i="3"/>
  <c r="O2664" i="3" s="1"/>
  <c r="AB2664" i="3" s="1"/>
  <c r="W2106" i="3"/>
  <c r="Q2106" i="3" s="1"/>
  <c r="U1748" i="3"/>
  <c r="O1748" i="3" s="1"/>
  <c r="AB1748" i="3" s="1"/>
  <c r="V2592" i="3"/>
  <c r="P2592" i="3" s="1"/>
  <c r="W2434" i="3"/>
  <c r="Q2434" i="3" s="1"/>
  <c r="W3209" i="3"/>
  <c r="Q3209" i="3" s="1"/>
  <c r="U3048" i="3"/>
  <c r="O3048" i="3" s="1"/>
  <c r="AB3048" i="3" s="1"/>
  <c r="V1756" i="3"/>
  <c r="P1756" i="3" s="1"/>
  <c r="V1976" i="3"/>
  <c r="P1976" i="3" s="1"/>
  <c r="X985" i="3"/>
  <c r="M985" i="3" s="1"/>
  <c r="V2634" i="3"/>
  <c r="P2634" i="3" s="1"/>
  <c r="X843" i="3"/>
  <c r="M843" i="3" s="1"/>
  <c r="U2550" i="3"/>
  <c r="O2550" i="3" s="1"/>
  <c r="AB2550" i="3" s="1"/>
  <c r="U547" i="3"/>
  <c r="O547" i="3" s="1"/>
  <c r="AB547" i="3" s="1"/>
  <c r="X3996" i="3"/>
  <c r="M3996" i="3" s="1"/>
  <c r="W3652" i="3"/>
  <c r="Q3652" i="3" s="1"/>
  <c r="U1545" i="3"/>
  <c r="O1545" i="3" s="1"/>
  <c r="AB1545" i="3" s="1"/>
  <c r="U1153" i="3"/>
  <c r="O1153" i="3" s="1"/>
  <c r="AB1153" i="3" s="1"/>
  <c r="W974" i="3"/>
  <c r="Q974" i="3" s="1"/>
  <c r="U1032" i="3"/>
  <c r="O1032" i="3" s="1"/>
  <c r="AB1032" i="3" s="1"/>
  <c r="W2592" i="3"/>
  <c r="Q2592" i="3" s="1"/>
  <c r="W1431" i="3"/>
  <c r="Q1431" i="3" s="1"/>
  <c r="V1528" i="3"/>
  <c r="P1528" i="3" s="1"/>
  <c r="V1001" i="3"/>
  <c r="P1001" i="3" s="1"/>
  <c r="V2350" i="3"/>
  <c r="P2350" i="3" s="1"/>
  <c r="W2814" i="3"/>
  <c r="Q2814" i="3" s="1"/>
  <c r="V3783" i="3"/>
  <c r="P3783" i="3" s="1"/>
  <c r="V1526" i="3"/>
  <c r="P1526" i="3" s="1"/>
  <c r="V2958" i="3"/>
  <c r="P2958" i="3" s="1"/>
  <c r="V2582" i="3"/>
  <c r="P2582" i="3" s="1"/>
  <c r="U3204" i="3"/>
  <c r="O3204" i="3" s="1"/>
  <c r="AB3204" i="3" s="1"/>
  <c r="U2274" i="3"/>
  <c r="O2274" i="3" s="1"/>
  <c r="AB2274" i="3" s="1"/>
  <c r="U3523" i="3"/>
  <c r="O3523" i="3" s="1"/>
  <c r="AB3523" i="3" s="1"/>
  <c r="V838" i="3"/>
  <c r="P838" i="3" s="1"/>
  <c r="W3065" i="3"/>
  <c r="Q3065" i="3" s="1"/>
  <c r="U3506" i="3"/>
  <c r="O3506" i="3" s="1"/>
  <c r="AB3506" i="3" s="1"/>
  <c r="U1833" i="3"/>
  <c r="O1833" i="3" s="1"/>
  <c r="AB1833" i="3" s="1"/>
  <c r="W2561" i="3"/>
  <c r="Q2561" i="3" s="1"/>
  <c r="U2178" i="3"/>
  <c r="O2178" i="3" s="1"/>
  <c r="AB2178" i="3" s="1"/>
  <c r="U3136" i="3"/>
  <c r="O3136" i="3" s="1"/>
  <c r="AB3136" i="3" s="1"/>
  <c r="W1106" i="3"/>
  <c r="Q1106" i="3" s="1"/>
  <c r="W3508" i="3"/>
  <c r="Q3508" i="3" s="1"/>
  <c r="V2650" i="3"/>
  <c r="P2650" i="3" s="1"/>
  <c r="W2769" i="3"/>
  <c r="Q2769" i="3" s="1"/>
  <c r="V3192" i="3"/>
  <c r="P3192" i="3" s="1"/>
  <c r="X3373" i="3"/>
  <c r="M3373" i="3" s="1"/>
  <c r="U3932" i="3"/>
  <c r="O3932" i="3" s="1"/>
  <c r="AB3932" i="3" s="1"/>
  <c r="V2288" i="3"/>
  <c r="P2288" i="3" s="1"/>
  <c r="X3212" i="3"/>
  <c r="M3212" i="3" s="1"/>
  <c r="I3212" i="3" s="1"/>
  <c r="K3212" i="3" s="1"/>
  <c r="V2790" i="3"/>
  <c r="P2790" i="3" s="1"/>
  <c r="X3917" i="3"/>
  <c r="M3917" i="3" s="1"/>
  <c r="X3529" i="3"/>
  <c r="M3529" i="3" s="1"/>
  <c r="U3806" i="3"/>
  <c r="O3806" i="3" s="1"/>
  <c r="AB3806" i="3" s="1"/>
  <c r="W2897" i="3"/>
  <c r="Q2897" i="3" s="1"/>
  <c r="X2683" i="3"/>
  <c r="M2683" i="3" s="1"/>
  <c r="U3457" i="3"/>
  <c r="O3457" i="3" s="1"/>
  <c r="AB3457" i="3" s="1"/>
  <c r="U2379" i="3"/>
  <c r="O2379" i="3" s="1"/>
  <c r="AB2379" i="3" s="1"/>
  <c r="X2153" i="3"/>
  <c r="M2153" i="3" s="1"/>
  <c r="W2861" i="3"/>
  <c r="Q2861" i="3" s="1"/>
  <c r="X2381" i="3"/>
  <c r="M2381" i="3" s="1"/>
  <c r="W2678" i="3"/>
  <c r="Q2678" i="3" s="1"/>
  <c r="U777" i="3"/>
  <c r="O777" i="3" s="1"/>
  <c r="AB777" i="3" s="1"/>
  <c r="W1371" i="3"/>
  <c r="Q1371" i="3" s="1"/>
  <c r="V3918" i="3"/>
  <c r="P3918" i="3" s="1"/>
  <c r="U2041" i="3"/>
  <c r="O2041" i="3" s="1"/>
  <c r="AB2041" i="3" s="1"/>
  <c r="V2831" i="3"/>
  <c r="P2831" i="3" s="1"/>
  <c r="V259" i="3"/>
  <c r="P259" i="3" s="1"/>
  <c r="V3806" i="3"/>
  <c r="P3806" i="3" s="1"/>
  <c r="V3115" i="3"/>
  <c r="P3115" i="3" s="1"/>
  <c r="V1269" i="3"/>
  <c r="P1269" i="3" s="1"/>
  <c r="U3336" i="3"/>
  <c r="O3336" i="3" s="1"/>
  <c r="AB3336" i="3" s="1"/>
  <c r="U2424" i="3"/>
  <c r="O2424" i="3" s="1"/>
  <c r="AB2424" i="3" s="1"/>
  <c r="X3098" i="3"/>
  <c r="M3098" i="3" s="1"/>
  <c r="X3254" i="3"/>
  <c r="M3254" i="3" s="1"/>
  <c r="X2054" i="3"/>
  <c r="M2054" i="3" s="1"/>
  <c r="W3393" i="3"/>
  <c r="Q3393" i="3" s="1"/>
  <c r="X2385" i="3"/>
  <c r="M2385" i="3" s="1"/>
  <c r="V3141" i="3"/>
  <c r="P3141" i="3" s="1"/>
  <c r="X1950" i="3"/>
  <c r="M1950" i="3" s="1"/>
  <c r="I1950" i="3" s="1"/>
  <c r="K1950" i="3" s="1"/>
  <c r="X2995" i="3"/>
  <c r="M2995" i="3" s="1"/>
  <c r="V1940" i="3"/>
  <c r="P1940" i="3" s="1"/>
  <c r="U1329" i="3"/>
  <c r="O1329" i="3" s="1"/>
  <c r="AB1329" i="3" s="1"/>
  <c r="U2767" i="3"/>
  <c r="O2767" i="3" s="1"/>
  <c r="AB2767" i="3" s="1"/>
  <c r="X3099" i="3"/>
  <c r="M3099" i="3" s="1"/>
  <c r="I3099" i="3" s="1"/>
  <c r="K3099" i="3" s="1"/>
  <c r="U3171" i="3"/>
  <c r="O3171" i="3" s="1"/>
  <c r="AB3171" i="3" s="1"/>
  <c r="W3559" i="3"/>
  <c r="Q3559" i="3" s="1"/>
  <c r="W3862" i="3"/>
  <c r="Q3862" i="3" s="1"/>
  <c r="V2047" i="3"/>
  <c r="P2047" i="3" s="1"/>
  <c r="U3459" i="3"/>
  <c r="O3459" i="3" s="1"/>
  <c r="AB3459" i="3" s="1"/>
  <c r="X3469" i="3"/>
  <c r="M3469" i="3" s="1"/>
  <c r="I3469" i="3" s="1"/>
  <c r="K3469" i="3" s="1"/>
  <c r="X2143" i="3"/>
  <c r="M2143" i="3" s="1"/>
  <c r="I2143" i="3" s="1"/>
  <c r="K2143" i="3" s="1"/>
  <c r="X3943" i="3"/>
  <c r="M3943" i="3" s="1"/>
  <c r="V1516" i="3"/>
  <c r="P1516" i="3" s="1"/>
  <c r="V721" i="3"/>
  <c r="P721" i="3" s="1"/>
  <c r="V1106" i="3"/>
  <c r="P1106" i="3" s="1"/>
  <c r="V2576" i="3"/>
  <c r="P2576" i="3" s="1"/>
  <c r="X586" i="3"/>
  <c r="M586" i="3" s="1"/>
  <c r="X354" i="3"/>
  <c r="M354" i="3" s="1"/>
  <c r="W2117" i="3"/>
  <c r="Q2117" i="3" s="1"/>
  <c r="X2623" i="3"/>
  <c r="M2623" i="3" s="1"/>
  <c r="X2237" i="3"/>
  <c r="M2237" i="3" s="1"/>
  <c r="U3292" i="3"/>
  <c r="O3292" i="3" s="1"/>
  <c r="AB3292" i="3" s="1"/>
  <c r="X2684" i="3"/>
  <c r="M2684" i="3" s="1"/>
  <c r="U1511" i="3"/>
  <c r="O1511" i="3" s="1"/>
  <c r="AB1511" i="3" s="1"/>
  <c r="X2589" i="3"/>
  <c r="M2589" i="3" s="1"/>
  <c r="I2589" i="3" s="1"/>
  <c r="K2589" i="3" s="1"/>
  <c r="V3843" i="3"/>
  <c r="P3843" i="3" s="1"/>
  <c r="W3531" i="3"/>
  <c r="Q3531" i="3" s="1"/>
  <c r="U3911" i="3"/>
  <c r="O3911" i="3" s="1"/>
  <c r="AB3911" i="3" s="1"/>
  <c r="U3789" i="3"/>
  <c r="O3789" i="3" s="1"/>
  <c r="AB3789" i="3" s="1"/>
  <c r="V1936" i="3"/>
  <c r="P1936" i="3" s="1"/>
  <c r="U2689" i="3"/>
  <c r="O2689" i="3" s="1"/>
  <c r="AB2689" i="3" s="1"/>
  <c r="U2847" i="3"/>
  <c r="O2847" i="3" s="1"/>
  <c r="AB2847" i="3" s="1"/>
  <c r="U3841" i="3"/>
  <c r="O3841" i="3" s="1"/>
  <c r="AB3841" i="3" s="1"/>
  <c r="U3240" i="3"/>
  <c r="O3240" i="3" s="1"/>
  <c r="AB3240" i="3" s="1"/>
  <c r="V2521" i="3"/>
  <c r="P2521" i="3" s="1"/>
  <c r="U3306" i="3"/>
  <c r="O3306" i="3" s="1"/>
  <c r="AB3306" i="3" s="1"/>
  <c r="X3867" i="3"/>
  <c r="M3867" i="3" s="1"/>
  <c r="X3403" i="3"/>
  <c r="M3403" i="3" s="1"/>
  <c r="U2454" i="3"/>
  <c r="O2454" i="3" s="1"/>
  <c r="AB2454" i="3" s="1"/>
  <c r="U2985" i="3"/>
  <c r="O2985" i="3" s="1"/>
  <c r="AB2985" i="3" s="1"/>
  <c r="W1352" i="3"/>
  <c r="Q1352" i="3" s="1"/>
  <c r="V2910" i="3"/>
  <c r="P2910" i="3" s="1"/>
  <c r="V3743" i="3"/>
  <c r="P3743" i="3" s="1"/>
  <c r="W2711" i="3"/>
  <c r="Q2711" i="3" s="1"/>
  <c r="W2748" i="3"/>
  <c r="Q2748" i="3" s="1"/>
  <c r="X3357" i="3"/>
  <c r="M3357" i="3" s="1"/>
  <c r="I3357" i="3" s="1"/>
  <c r="K3357" i="3" s="1"/>
  <c r="W2385" i="3"/>
  <c r="Q2385" i="3" s="1"/>
  <c r="W2915" i="3"/>
  <c r="Q2915" i="3" s="1"/>
  <c r="X2422" i="3"/>
  <c r="M2422" i="3" s="1"/>
  <c r="U3565" i="3"/>
  <c r="O3565" i="3" s="1"/>
  <c r="AB3565" i="3" s="1"/>
  <c r="V3431" i="3"/>
  <c r="P3431" i="3" s="1"/>
  <c r="V3679" i="3"/>
  <c r="P3679" i="3" s="1"/>
  <c r="W1003" i="3"/>
  <c r="Q1003" i="3" s="1"/>
  <c r="V648" i="3"/>
  <c r="P648" i="3" s="1"/>
  <c r="X1367" i="3"/>
  <c r="M1367" i="3" s="1"/>
  <c r="V2027" i="3"/>
  <c r="P2027" i="3" s="1"/>
  <c r="W3773" i="3"/>
  <c r="Q3773" i="3" s="1"/>
  <c r="W3888" i="3"/>
  <c r="Q3888" i="3" s="1"/>
  <c r="N3888" i="3" s="1"/>
  <c r="V1775" i="3"/>
  <c r="P1775" i="3" s="1"/>
  <c r="X1906" i="3"/>
  <c r="M1906" i="3" s="1"/>
  <c r="V3892" i="3"/>
  <c r="P3892" i="3" s="1"/>
  <c r="U3183" i="3"/>
  <c r="O3183" i="3" s="1"/>
  <c r="AB3183" i="3" s="1"/>
  <c r="X2523" i="3"/>
  <c r="M2523" i="3" s="1"/>
  <c r="I2523" i="3" s="1"/>
  <c r="K2523" i="3" s="1"/>
  <c r="U2202" i="3"/>
  <c r="O2202" i="3" s="1"/>
  <c r="AB2202" i="3" s="1"/>
  <c r="V3280" i="3"/>
  <c r="P3280" i="3" s="1"/>
  <c r="V1461" i="3"/>
  <c r="P1461" i="3" s="1"/>
  <c r="U3252" i="3"/>
  <c r="O3252" i="3" s="1"/>
  <c r="AB3252" i="3" s="1"/>
  <c r="X2466" i="3"/>
  <c r="M2466" i="3" s="1"/>
  <c r="I2466" i="3" s="1"/>
  <c r="K2466" i="3" s="1"/>
  <c r="X1395" i="3"/>
  <c r="M1395" i="3" s="1"/>
  <c r="W2842" i="3"/>
  <c r="Q2842" i="3" s="1"/>
  <c r="X3948" i="3"/>
  <c r="M3948" i="3" s="1"/>
  <c r="X3977" i="3"/>
  <c r="M3977" i="3" s="1"/>
  <c r="X1279" i="3"/>
  <c r="M1279" i="3" s="1"/>
  <c r="W3465" i="3"/>
  <c r="Q3465" i="3" s="1"/>
  <c r="X1808" i="3"/>
  <c r="M1808" i="3" s="1"/>
  <c r="V2448" i="3"/>
  <c r="P2448" i="3" s="1"/>
  <c r="X2916" i="3"/>
  <c r="M2916" i="3" s="1"/>
  <c r="V2535" i="3"/>
  <c r="P2535" i="3" s="1"/>
  <c r="W3593" i="3"/>
  <c r="Q3593" i="3" s="1"/>
  <c r="W2359" i="3"/>
  <c r="Q2359" i="3" s="1"/>
  <c r="U1921" i="3"/>
  <c r="O1921" i="3" s="1"/>
  <c r="AB1921" i="3" s="1"/>
  <c r="W2575" i="3"/>
  <c r="Q2575" i="3" s="1"/>
  <c r="X2799" i="3"/>
  <c r="M2799" i="3" s="1"/>
  <c r="I2799" i="3" s="1"/>
  <c r="K2799" i="3" s="1"/>
  <c r="W3815" i="3"/>
  <c r="Q3815" i="3" s="1"/>
  <c r="X3938" i="3"/>
  <c r="M3938" i="3" s="1"/>
  <c r="V2211" i="3"/>
  <c r="P2211" i="3" s="1"/>
  <c r="U1278" i="3"/>
  <c r="O1278" i="3" s="1"/>
  <c r="AB1278" i="3" s="1"/>
  <c r="V3462" i="3"/>
  <c r="P3462" i="3" s="1"/>
  <c r="X1569" i="3"/>
  <c r="M1569" i="3" s="1"/>
  <c r="X3058" i="3"/>
  <c r="M3058" i="3" s="1"/>
  <c r="X2823" i="3"/>
  <c r="M2823" i="3" s="1"/>
  <c r="V1950" i="3"/>
  <c r="P1950" i="3" s="1"/>
  <c r="X2572" i="3"/>
  <c r="M2572" i="3" s="1"/>
  <c r="W1376" i="3"/>
  <c r="Q1376" i="3" s="1"/>
  <c r="U2387" i="3"/>
  <c r="O2387" i="3" s="1"/>
  <c r="AB2387" i="3" s="1"/>
  <c r="X2674" i="3"/>
  <c r="M2674" i="3" s="1"/>
  <c r="V2621" i="3"/>
  <c r="P2621" i="3" s="1"/>
  <c r="V1398" i="3"/>
  <c r="P1398" i="3" s="1"/>
  <c r="W441" i="3"/>
  <c r="Q441" i="3" s="1"/>
  <c r="U3678" i="3"/>
  <c r="O3678" i="3" s="1"/>
  <c r="AB3678" i="3" s="1"/>
  <c r="U3386" i="3"/>
  <c r="O3386" i="3" s="1"/>
  <c r="AB3386" i="3" s="1"/>
  <c r="X3918" i="3"/>
  <c r="M3918" i="3" s="1"/>
  <c r="U3769" i="3"/>
  <c r="O3769" i="3" s="1"/>
  <c r="AB3769" i="3" s="1"/>
  <c r="W3443" i="3"/>
  <c r="Q3443" i="3" s="1"/>
  <c r="U2498" i="3"/>
  <c r="O2498" i="3" s="1"/>
  <c r="AB2498" i="3" s="1"/>
  <c r="V2094" i="3"/>
  <c r="P2094" i="3" s="1"/>
  <c r="N2094" i="3" s="1"/>
  <c r="W1948" i="3"/>
  <c r="Q1948" i="3" s="1"/>
  <c r="X336" i="3"/>
  <c r="M336" i="3" s="1"/>
  <c r="V3282" i="3"/>
  <c r="P3282" i="3" s="1"/>
  <c r="V3470" i="3"/>
  <c r="P3470" i="3" s="1"/>
  <c r="U871" i="3"/>
  <c r="O871" i="3" s="1"/>
  <c r="AB871" i="3" s="1"/>
  <c r="U1648" i="3"/>
  <c r="O1648" i="3" s="1"/>
  <c r="AB1648" i="3" s="1"/>
  <c r="U542" i="3"/>
  <c r="O542" i="3" s="1"/>
  <c r="AB542" i="3" s="1"/>
  <c r="V1984" i="3"/>
  <c r="P1984" i="3" s="1"/>
  <c r="U3337" i="3"/>
  <c r="O3337" i="3" s="1"/>
  <c r="AB3337" i="3" s="1"/>
  <c r="V1277" i="3"/>
  <c r="P1277" i="3" s="1"/>
  <c r="U2331" i="3"/>
  <c r="O2331" i="3" s="1"/>
  <c r="AB2331" i="3" s="1"/>
  <c r="V2084" i="3"/>
  <c r="P2084" i="3" s="1"/>
  <c r="W1174" i="3"/>
  <c r="Q1174" i="3" s="1"/>
  <c r="T2966" i="3"/>
  <c r="L2966" i="3" s="1"/>
  <c r="V1969" i="3"/>
  <c r="P1969" i="3" s="1"/>
  <c r="W3256" i="3"/>
  <c r="Q3256" i="3" s="1"/>
  <c r="W933" i="3"/>
  <c r="Q933" i="3" s="1"/>
  <c r="X2324" i="3"/>
  <c r="M2324" i="3" s="1"/>
  <c r="V3436" i="3"/>
  <c r="P3436" i="3" s="1"/>
  <c r="U3229" i="3"/>
  <c r="O3229" i="3" s="1"/>
  <c r="AB3229" i="3" s="1"/>
  <c r="X3800" i="3"/>
  <c r="M3800" i="3" s="1"/>
  <c r="V864" i="3"/>
  <c r="P864" i="3" s="1"/>
  <c r="U3819" i="3"/>
  <c r="O3819" i="3" s="1"/>
  <c r="AB3819" i="3" s="1"/>
  <c r="W2018" i="3"/>
  <c r="Q2018" i="3" s="1"/>
  <c r="W2791" i="3"/>
  <c r="Q2791" i="3" s="1"/>
  <c r="W3765" i="3"/>
  <c r="Q3765" i="3" s="1"/>
  <c r="U2303" i="3"/>
  <c r="O2303" i="3" s="1"/>
  <c r="AB2303" i="3" s="1"/>
  <c r="X2657" i="3"/>
  <c r="M2657" i="3" s="1"/>
  <c r="X3815" i="3"/>
  <c r="M3815" i="3" s="1"/>
  <c r="U3294" i="3"/>
  <c r="O3294" i="3" s="1"/>
  <c r="AB3294" i="3" s="1"/>
  <c r="W3159" i="3"/>
  <c r="Q3159" i="3" s="1"/>
  <c r="U2671" i="3"/>
  <c r="O2671" i="3" s="1"/>
  <c r="AB2671" i="3" s="1"/>
  <c r="W3710" i="3"/>
  <c r="Q3710" i="3" s="1"/>
  <c r="W2871" i="3"/>
  <c r="Q2871" i="3" s="1"/>
  <c r="V1550" i="3"/>
  <c r="P1550" i="3" s="1"/>
  <c r="V954" i="3"/>
  <c r="P954" i="3" s="1"/>
  <c r="V2783" i="3"/>
  <c r="P2783" i="3" s="1"/>
  <c r="X2824" i="3"/>
  <c r="M2824" i="3" s="1"/>
  <c r="W2169" i="3"/>
  <c r="Q2169" i="3" s="1"/>
  <c r="V1693" i="3"/>
  <c r="P1693" i="3" s="1"/>
  <c r="V1186" i="3"/>
  <c r="P1186" i="3" s="1"/>
  <c r="X2785" i="3"/>
  <c r="M2785" i="3" s="1"/>
  <c r="V2366" i="3"/>
  <c r="P2366" i="3" s="1"/>
  <c r="W2504" i="3"/>
  <c r="Q2504" i="3" s="1"/>
  <c r="X2465" i="3"/>
  <c r="M2465" i="3" s="1"/>
  <c r="U2198" i="3"/>
  <c r="O2198" i="3" s="1"/>
  <c r="AB2198" i="3" s="1"/>
  <c r="V2153" i="3"/>
  <c r="P2153" i="3" s="1"/>
  <c r="W3402" i="3"/>
  <c r="Q3402" i="3" s="1"/>
  <c r="W3264" i="3"/>
  <c r="Q3264" i="3" s="1"/>
  <c r="V1848" i="3"/>
  <c r="P1848" i="3" s="1"/>
  <c r="V2543" i="3"/>
  <c r="P2543" i="3" s="1"/>
  <c r="V1585" i="3"/>
  <c r="P1585" i="3" s="1"/>
  <c r="V1450" i="3"/>
  <c r="P1450" i="3" s="1"/>
  <c r="U2218" i="3"/>
  <c r="O2218" i="3" s="1"/>
  <c r="AB2218" i="3" s="1"/>
  <c r="W1221" i="3"/>
  <c r="Q1221" i="3" s="1"/>
  <c r="X2277" i="3"/>
  <c r="M2277" i="3" s="1"/>
  <c r="I2277" i="3" s="1"/>
  <c r="K2277" i="3" s="1"/>
  <c r="V1819" i="3"/>
  <c r="P1819" i="3" s="1"/>
  <c r="X1160" i="3"/>
  <c r="M1160" i="3" s="1"/>
  <c r="I1160" i="3" s="1"/>
  <c r="K1160" i="3" s="1"/>
  <c r="V3958" i="3"/>
  <c r="P3958" i="3" s="1"/>
  <c r="U3883" i="3"/>
  <c r="O3883" i="3" s="1"/>
  <c r="AB3883" i="3" s="1"/>
  <c r="X3441" i="3"/>
  <c r="M3441" i="3" s="1"/>
  <c r="W3554" i="3"/>
  <c r="Q3554" i="3" s="1"/>
  <c r="W3741" i="3"/>
  <c r="Q3741" i="3" s="1"/>
  <c r="V3960" i="3"/>
  <c r="P3960" i="3" s="1"/>
  <c r="R3960" i="3" s="1"/>
  <c r="AD3960" i="3" s="1"/>
  <c r="U3499" i="3"/>
  <c r="O3499" i="3" s="1"/>
  <c r="AB3499" i="3" s="1"/>
  <c r="W2780" i="3"/>
  <c r="Q2780" i="3" s="1"/>
  <c r="U2604" i="3"/>
  <c r="O2604" i="3" s="1"/>
  <c r="AB2604" i="3" s="1"/>
  <c r="V3562" i="3"/>
  <c r="P3562" i="3" s="1"/>
  <c r="X3912" i="3"/>
  <c r="M3912" i="3" s="1"/>
  <c r="V1870" i="3"/>
  <c r="P1870" i="3" s="1"/>
  <c r="W3012" i="3"/>
  <c r="Q3012" i="3" s="1"/>
  <c r="W2272" i="3"/>
  <c r="Q2272" i="3" s="1"/>
  <c r="N2272" i="3" s="1"/>
  <c r="V2539" i="3"/>
  <c r="P2539" i="3" s="1"/>
  <c r="W2674" i="3"/>
  <c r="Q2674" i="3" s="1"/>
  <c r="V511" i="3"/>
  <c r="P511" i="3" s="1"/>
  <c r="W3070" i="3"/>
  <c r="Q3070" i="3" s="1"/>
  <c r="V3575" i="3"/>
  <c r="P3575" i="3" s="1"/>
  <c r="V3181" i="3"/>
  <c r="P3181" i="3" s="1"/>
  <c r="W3756" i="3"/>
  <c r="Q3756" i="3" s="1"/>
  <c r="T3321" i="3"/>
  <c r="L3321" i="3" s="1"/>
  <c r="V1708" i="3"/>
  <c r="P1708" i="3" s="1"/>
  <c r="X2636" i="3"/>
  <c r="M2636" i="3" s="1"/>
  <c r="W3566" i="3"/>
  <c r="Q3566" i="3" s="1"/>
  <c r="V3293" i="3"/>
  <c r="P3293" i="3" s="1"/>
  <c r="V2653" i="3"/>
  <c r="P2653" i="3" s="1"/>
  <c r="X2637" i="3"/>
  <c r="M2637" i="3" s="1"/>
  <c r="I2637" i="3" s="1"/>
  <c r="K2637" i="3" s="1"/>
  <c r="U3467" i="3"/>
  <c r="O3467" i="3" s="1"/>
  <c r="AB3467" i="3" s="1"/>
  <c r="W2120" i="3"/>
  <c r="Q2120" i="3" s="1"/>
  <c r="N2120" i="3" s="1"/>
  <c r="W3680" i="3"/>
  <c r="Q3680" i="3" s="1"/>
  <c r="U3047" i="3"/>
  <c r="O3047" i="3" s="1"/>
  <c r="AB3047" i="3" s="1"/>
  <c r="U1804" i="3"/>
  <c r="O1804" i="3" s="1"/>
  <c r="AB1804" i="3" s="1"/>
  <c r="U473" i="3"/>
  <c r="O473" i="3" s="1"/>
  <c r="AB473" i="3" s="1"/>
  <c r="X3020" i="3"/>
  <c r="M3020" i="3" s="1"/>
  <c r="X3278" i="3"/>
  <c r="M3278" i="3" s="1"/>
  <c r="W1991" i="3"/>
  <c r="Q1991" i="3" s="1"/>
  <c r="V3989" i="3"/>
  <c r="P3989" i="3" s="1"/>
  <c r="N3989" i="3" s="1"/>
  <c r="U3188" i="3"/>
  <c r="O3188" i="3" s="1"/>
  <c r="AB3188" i="3" s="1"/>
  <c r="U2474" i="3"/>
  <c r="O2474" i="3" s="1"/>
  <c r="AB2474" i="3" s="1"/>
  <c r="X3103" i="3"/>
  <c r="M3103" i="3" s="1"/>
  <c r="V2481" i="3"/>
  <c r="P2481" i="3" s="1"/>
  <c r="V2977" i="3"/>
  <c r="P2977" i="3" s="1"/>
  <c r="W1906" i="3"/>
  <c r="Q1906" i="3" s="1"/>
  <c r="V3549" i="3"/>
  <c r="P3549" i="3" s="1"/>
  <c r="X1859" i="3"/>
  <c r="M1859" i="3" s="1"/>
  <c r="I1859" i="3" s="1"/>
  <c r="K1859" i="3" s="1"/>
  <c r="X3462" i="3"/>
  <c r="M3462" i="3" s="1"/>
  <c r="U2396" i="3"/>
  <c r="O2396" i="3" s="1"/>
  <c r="AB2396" i="3" s="1"/>
  <c r="W3429" i="3"/>
  <c r="Q3429" i="3" s="1"/>
  <c r="W1387" i="3"/>
  <c r="Q1387" i="3" s="1"/>
  <c r="U1175" i="3"/>
  <c r="O1175" i="3" s="1"/>
  <c r="AB1175" i="3" s="1"/>
  <c r="V3145" i="3"/>
  <c r="P3145" i="3" s="1"/>
  <c r="W2503" i="3"/>
  <c r="Q2503" i="3" s="1"/>
  <c r="W1649" i="3"/>
  <c r="Q1649" i="3" s="1"/>
  <c r="W3938" i="3"/>
  <c r="Q3938" i="3" s="1"/>
  <c r="U1813" i="3"/>
  <c r="O1813" i="3" s="1"/>
  <c r="AB1813" i="3" s="1"/>
  <c r="V3358" i="3"/>
  <c r="P3358" i="3" s="1"/>
  <c r="V1322" i="3"/>
  <c r="P1322" i="3" s="1"/>
  <c r="V1225" i="3"/>
  <c r="P1225" i="3" s="1"/>
  <c r="V3797" i="3"/>
  <c r="P3797" i="3" s="1"/>
  <c r="V3988" i="3"/>
  <c r="P3988" i="3" s="1"/>
  <c r="V42" i="3"/>
  <c r="P42" i="3" s="1"/>
  <c r="W3504" i="3"/>
  <c r="Q3504" i="3" s="1"/>
  <c r="U2940" i="3"/>
  <c r="O2940" i="3" s="1"/>
  <c r="AB2940" i="3" s="1"/>
  <c r="W2101" i="3"/>
  <c r="Q2101" i="3" s="1"/>
  <c r="U970" i="3"/>
  <c r="O970" i="3" s="1"/>
  <c r="AB970" i="3" s="1"/>
  <c r="W2394" i="3"/>
  <c r="Q2394" i="3" s="1"/>
  <c r="X2345" i="3"/>
  <c r="M2345" i="3" s="1"/>
  <c r="I2345" i="3" s="1"/>
  <c r="K2345" i="3" s="1"/>
  <c r="W3779" i="3"/>
  <c r="Q3779" i="3" s="1"/>
  <c r="U3057" i="3"/>
  <c r="O3057" i="3" s="1"/>
  <c r="AB3057" i="3" s="1"/>
  <c r="W1408" i="3"/>
  <c r="Q1408" i="3" s="1"/>
  <c r="V3224" i="3"/>
  <c r="P3224" i="3" s="1"/>
  <c r="U3713" i="3"/>
  <c r="O3713" i="3" s="1"/>
  <c r="AB3713" i="3" s="1"/>
  <c r="V3808" i="3"/>
  <c r="P3808" i="3" s="1"/>
  <c r="X3497" i="3"/>
  <c r="M3497" i="3" s="1"/>
  <c r="I3497" i="3" s="1"/>
  <c r="K3497" i="3" s="1"/>
  <c r="V3332" i="3"/>
  <c r="P3332" i="3" s="1"/>
  <c r="V2105" i="3"/>
  <c r="P2105" i="3" s="1"/>
  <c r="U1979" i="3"/>
  <c r="O1979" i="3" s="1"/>
  <c r="AB1979" i="3" s="1"/>
  <c r="W3709" i="3"/>
  <c r="Q3709" i="3" s="1"/>
  <c r="V2075" i="3"/>
  <c r="P2075" i="3" s="1"/>
  <c r="W2994" i="3"/>
  <c r="Q2994" i="3" s="1"/>
  <c r="W1798" i="3"/>
  <c r="Q1798" i="3" s="1"/>
  <c r="V824" i="3"/>
  <c r="P824" i="3" s="1"/>
  <c r="X2168" i="3"/>
  <c r="M2168" i="3" s="1"/>
  <c r="I2168" i="3" s="1"/>
  <c r="K2168" i="3" s="1"/>
  <c r="U3974" i="3"/>
  <c r="O3974" i="3" s="1"/>
  <c r="AB3974" i="3" s="1"/>
  <c r="W1156" i="3"/>
  <c r="Q1156" i="3" s="1"/>
  <c r="R1156" i="3" s="1"/>
  <c r="AD1156" i="3" s="1"/>
  <c r="T3473" i="3"/>
  <c r="L3473" i="3" s="1"/>
  <c r="U2569" i="3"/>
  <c r="O2569" i="3" s="1"/>
  <c r="AB2569" i="3" s="1"/>
  <c r="U3128" i="3"/>
  <c r="O3128" i="3" s="1"/>
  <c r="AB3128" i="3" s="1"/>
  <c r="X1222" i="3"/>
  <c r="M1222" i="3" s="1"/>
  <c r="V3061" i="3"/>
  <c r="P3061" i="3" s="1"/>
  <c r="W2574" i="3"/>
  <c r="Q2574" i="3" s="1"/>
  <c r="W3154" i="3"/>
  <c r="Q3154" i="3" s="1"/>
  <c r="U1123" i="3"/>
  <c r="O1123" i="3" s="1"/>
  <c r="AB1123" i="3" s="1"/>
  <c r="V3780" i="3"/>
  <c r="P3780" i="3" s="1"/>
  <c r="V3128" i="3"/>
  <c r="P3128" i="3" s="1"/>
  <c r="W3654" i="3"/>
  <c r="Q3654" i="3" s="1"/>
  <c r="V2551" i="3"/>
  <c r="P2551" i="3" s="1"/>
  <c r="V3626" i="3"/>
  <c r="P3626" i="3" s="1"/>
  <c r="X2607" i="3"/>
  <c r="M2607" i="3" s="1"/>
  <c r="I2607" i="3" s="1"/>
  <c r="K2607" i="3" s="1"/>
  <c r="X2556" i="3"/>
  <c r="M2556" i="3" s="1"/>
  <c r="W1644" i="3"/>
  <c r="Q1644" i="3" s="1"/>
  <c r="X3600" i="3"/>
  <c r="M3600" i="3" s="1"/>
  <c r="I3600" i="3" s="1"/>
  <c r="K3600" i="3" s="1"/>
  <c r="V1259" i="3"/>
  <c r="P1259" i="3" s="1"/>
  <c r="V2165" i="3"/>
  <c r="P2165" i="3" s="1"/>
  <c r="V1704" i="3"/>
  <c r="P1704" i="3" s="1"/>
  <c r="V3416" i="3"/>
  <c r="P3416" i="3" s="1"/>
  <c r="W2064" i="3"/>
  <c r="Q2064" i="3" s="1"/>
  <c r="X2942" i="3"/>
  <c r="M2942" i="3" s="1"/>
  <c r="V3687" i="3"/>
  <c r="P3687" i="3" s="1"/>
  <c r="N3687" i="3" s="1"/>
  <c r="W3575" i="3"/>
  <c r="Q3575" i="3" s="1"/>
  <c r="W1560" i="3"/>
  <c r="Q1560" i="3" s="1"/>
  <c r="U2332" i="3"/>
  <c r="O2332" i="3" s="1"/>
  <c r="AB2332" i="3" s="1"/>
  <c r="W2654" i="3"/>
  <c r="Q2654" i="3" s="1"/>
  <c r="W3250" i="3"/>
  <c r="Q3250" i="3" s="1"/>
  <c r="X2600" i="3"/>
  <c r="M2600" i="3" s="1"/>
  <c r="V2456" i="3"/>
  <c r="P2456" i="3" s="1"/>
  <c r="U3445" i="3"/>
  <c r="O3445" i="3" s="1"/>
  <c r="AB3445" i="3" s="1"/>
  <c r="X138" i="3"/>
  <c r="M138" i="3" s="1"/>
  <c r="U2097" i="3"/>
  <c r="O2097" i="3" s="1"/>
  <c r="AB2097" i="3" s="1"/>
  <c r="V501" i="3"/>
  <c r="P501" i="3" s="1"/>
  <c r="X2635" i="3"/>
  <c r="M2635" i="3" s="1"/>
  <c r="U3961" i="3"/>
  <c r="O3961" i="3" s="1"/>
  <c r="AB3961" i="3" s="1"/>
  <c r="W2571" i="3"/>
  <c r="Q2571" i="3" s="1"/>
  <c r="U1105" i="3"/>
  <c r="O1105" i="3" s="1"/>
  <c r="AB1105" i="3" s="1"/>
  <c r="U2790" i="3"/>
  <c r="O2790" i="3" s="1"/>
  <c r="AB2790" i="3" s="1"/>
  <c r="V612" i="3"/>
  <c r="P612" i="3" s="1"/>
  <c r="X2666" i="3"/>
  <c r="M2666" i="3" s="1"/>
  <c r="V3501" i="3"/>
  <c r="P3501" i="3" s="1"/>
  <c r="U3757" i="3"/>
  <c r="O3757" i="3" s="1"/>
  <c r="AB3757" i="3" s="1"/>
  <c r="W864" i="3"/>
  <c r="Q864" i="3" s="1"/>
  <c r="W3896" i="3"/>
  <c r="Q3896" i="3" s="1"/>
  <c r="V2436" i="3"/>
  <c r="P2436" i="3" s="1"/>
  <c r="U3427" i="3"/>
  <c r="O3427" i="3" s="1"/>
  <c r="AB3427" i="3" s="1"/>
  <c r="U1988" i="3"/>
  <c r="O1988" i="3" s="1"/>
  <c r="AB1988" i="3" s="1"/>
  <c r="X58" i="3"/>
  <c r="M58" i="3" s="1"/>
  <c r="U1422" i="3"/>
  <c r="O1422" i="3" s="1"/>
  <c r="AB1422" i="3" s="1"/>
  <c r="W1941" i="3"/>
  <c r="Q1941" i="3" s="1"/>
  <c r="X2856" i="3"/>
  <c r="M2856" i="3" s="1"/>
  <c r="V3621" i="3"/>
  <c r="P3621" i="3" s="1"/>
  <c r="X15" i="3"/>
  <c r="M15" i="3" s="1"/>
  <c r="T1519" i="3"/>
  <c r="L1519" i="3" s="1"/>
  <c r="S1519" i="3" s="1"/>
  <c r="Z1519" i="3" s="1"/>
  <c r="V2257" i="3"/>
  <c r="P2257" i="3" s="1"/>
  <c r="V2061" i="3"/>
  <c r="P2061" i="3" s="1"/>
  <c r="U2944" i="3"/>
  <c r="O2944" i="3" s="1"/>
  <c r="AB2944" i="3" s="1"/>
  <c r="U1336" i="3"/>
  <c r="O1336" i="3" s="1"/>
  <c r="AB1336" i="3" s="1"/>
  <c r="W2292" i="3"/>
  <c r="Q2292" i="3" s="1"/>
  <c r="V3656" i="3"/>
  <c r="P3656" i="3" s="1"/>
  <c r="V1990" i="3"/>
  <c r="P1990" i="3" s="1"/>
  <c r="X2194" i="3"/>
  <c r="M2194" i="3" s="1"/>
  <c r="V2402" i="3"/>
  <c r="P2402" i="3" s="1"/>
  <c r="U2882" i="3"/>
  <c r="O2882" i="3" s="1"/>
  <c r="AB2882" i="3" s="1"/>
  <c r="V1635" i="3"/>
  <c r="P1635" i="3" s="1"/>
  <c r="U2782" i="3"/>
  <c r="O2782" i="3" s="1"/>
  <c r="AB2782" i="3" s="1"/>
  <c r="X2810" i="3"/>
  <c r="M2810" i="3" s="1"/>
  <c r="W1205" i="3"/>
  <c r="Q1205" i="3" s="1"/>
  <c r="W3401" i="3"/>
  <c r="Q3401" i="3" s="1"/>
  <c r="V3648" i="3"/>
  <c r="P3648" i="3" s="1"/>
  <c r="X3355" i="3"/>
  <c r="M3355" i="3" s="1"/>
  <c r="I3355" i="3" s="1"/>
  <c r="K3355" i="3" s="1"/>
  <c r="U933" i="3"/>
  <c r="O933" i="3" s="1"/>
  <c r="AB933" i="3" s="1"/>
  <c r="W3176" i="3"/>
  <c r="Q3176" i="3" s="1"/>
  <c r="V2961" i="3"/>
  <c r="P2961" i="3" s="1"/>
  <c r="U1707" i="3"/>
  <c r="O1707" i="3" s="1"/>
  <c r="AB1707" i="3" s="1"/>
  <c r="W671" i="3"/>
  <c r="Q671" i="3" s="1"/>
  <c r="U1397" i="3"/>
  <c r="O1397" i="3" s="1"/>
  <c r="AB1397" i="3" s="1"/>
  <c r="U1398" i="3"/>
  <c r="O1398" i="3" s="1"/>
  <c r="AB1398" i="3" s="1"/>
  <c r="W795" i="3"/>
  <c r="Q795" i="3" s="1"/>
  <c r="U1953" i="3"/>
  <c r="O1953" i="3" s="1"/>
  <c r="AB1953" i="3" s="1"/>
  <c r="U1385" i="3"/>
  <c r="O1385" i="3" s="1"/>
  <c r="AB1385" i="3" s="1"/>
  <c r="V3977" i="3"/>
  <c r="P3977" i="3" s="1"/>
  <c r="V1992" i="3"/>
  <c r="P1992" i="3" s="1"/>
  <c r="U305" i="3"/>
  <c r="O305" i="3" s="1"/>
  <c r="AB305" i="3" s="1"/>
  <c r="T3772" i="3"/>
  <c r="L3772" i="3" s="1"/>
  <c r="X2448" i="3"/>
  <c r="M2448" i="3" s="1"/>
  <c r="U3050" i="3"/>
  <c r="O3050" i="3" s="1"/>
  <c r="AB3050" i="3" s="1"/>
  <c r="V1906" i="3"/>
  <c r="P1906" i="3" s="1"/>
  <c r="X745" i="3"/>
  <c r="M745" i="3" s="1"/>
  <c r="I745" i="3" s="1"/>
  <c r="K745" i="3" s="1"/>
  <c r="V2123" i="3"/>
  <c r="P2123" i="3" s="1"/>
  <c r="X3851" i="3"/>
  <c r="M3851" i="3" s="1"/>
  <c r="I3851" i="3" s="1"/>
  <c r="K3851" i="3" s="1"/>
  <c r="W3223" i="3"/>
  <c r="Q3223" i="3" s="1"/>
  <c r="V3889" i="3"/>
  <c r="P3889" i="3" s="1"/>
  <c r="V1598" i="3"/>
  <c r="P1598" i="3" s="1"/>
  <c r="U2361" i="3"/>
  <c r="O2361" i="3" s="1"/>
  <c r="AB2361" i="3" s="1"/>
  <c r="W2318" i="3"/>
  <c r="Q2318" i="3" s="1"/>
  <c r="U169" i="3"/>
  <c r="O169" i="3" s="1"/>
  <c r="AB169" i="3" s="1"/>
  <c r="W237" i="3"/>
  <c r="Q237" i="3" s="1"/>
  <c r="X3466" i="3"/>
  <c r="M3466" i="3" s="1"/>
  <c r="U1922" i="3"/>
  <c r="O1922" i="3" s="1"/>
  <c r="AB1922" i="3" s="1"/>
  <c r="X1630" i="3"/>
  <c r="M1630" i="3" s="1"/>
  <c r="X2332" i="3"/>
  <c r="M2332" i="3" s="1"/>
  <c r="I2332" i="3" s="1"/>
  <c r="K2332" i="3" s="1"/>
  <c r="X2031" i="3"/>
  <c r="M2031" i="3" s="1"/>
  <c r="V2887" i="3"/>
  <c r="P2887" i="3" s="1"/>
  <c r="V1789" i="3"/>
  <c r="P1789" i="3" s="1"/>
  <c r="U1720" i="3"/>
  <c r="O1720" i="3" s="1"/>
  <c r="AB1720" i="3" s="1"/>
  <c r="X3148" i="3"/>
  <c r="M3148" i="3" s="1"/>
  <c r="W1623" i="3"/>
  <c r="Q1623" i="3" s="1"/>
  <c r="V2313" i="3"/>
  <c r="P2313" i="3" s="1"/>
  <c r="U3501" i="3"/>
  <c r="O3501" i="3" s="1"/>
  <c r="AB3501" i="3" s="1"/>
  <c r="V705" i="3"/>
  <c r="P705" i="3" s="1"/>
  <c r="X1634" i="3"/>
  <c r="M1634" i="3" s="1"/>
  <c r="X3493" i="3"/>
  <c r="M3493" i="3" s="1"/>
  <c r="T2379" i="3"/>
  <c r="L2379" i="3" s="1"/>
  <c r="U3323" i="3"/>
  <c r="O3323" i="3" s="1"/>
  <c r="AB3323" i="3" s="1"/>
  <c r="W3246" i="3"/>
  <c r="Q3246" i="3" s="1"/>
  <c r="V1587" i="3"/>
  <c r="P1587" i="3" s="1"/>
  <c r="V2940" i="3"/>
  <c r="P2940" i="3" s="1"/>
  <c r="X3648" i="3"/>
  <c r="M3648" i="3" s="1"/>
  <c r="I3648" i="3" s="1"/>
  <c r="K3648" i="3" s="1"/>
  <c r="W3584" i="3"/>
  <c r="Q3584" i="3" s="1"/>
  <c r="W3431" i="3"/>
  <c r="Q3431" i="3" s="1"/>
  <c r="W3969" i="3"/>
  <c r="Q3969" i="3" s="1"/>
  <c r="X2952" i="3"/>
  <c r="M2952" i="3" s="1"/>
  <c r="W2249" i="3"/>
  <c r="Q2249" i="3" s="1"/>
  <c r="U3818" i="3"/>
  <c r="O3818" i="3" s="1"/>
  <c r="AB3818" i="3" s="1"/>
  <c r="X2638" i="3"/>
  <c r="M2638" i="3" s="1"/>
  <c r="I2638" i="3" s="1"/>
  <c r="K2638" i="3" s="1"/>
  <c r="X3998" i="3"/>
  <c r="M3998" i="3" s="1"/>
  <c r="X1842" i="3"/>
  <c r="M1842" i="3" s="1"/>
  <c r="U2542" i="3"/>
  <c r="O2542" i="3" s="1"/>
  <c r="AB2542" i="3" s="1"/>
  <c r="U1093" i="3"/>
  <c r="O1093" i="3" s="1"/>
  <c r="AB1093" i="3" s="1"/>
  <c r="X2873" i="3"/>
  <c r="M2873" i="3" s="1"/>
  <c r="W3856" i="3"/>
  <c r="Q3856" i="3" s="1"/>
  <c r="W3119" i="3"/>
  <c r="Q3119" i="3" s="1"/>
  <c r="X3613" i="3"/>
  <c r="M3613" i="3" s="1"/>
  <c r="I3613" i="3" s="1"/>
  <c r="K3613" i="3" s="1"/>
  <c r="U3599" i="3"/>
  <c r="O3599" i="3" s="1"/>
  <c r="AB3599" i="3" s="1"/>
  <c r="V3161" i="3"/>
  <c r="P3161" i="3" s="1"/>
  <c r="U3690" i="3"/>
  <c r="O3690" i="3" s="1"/>
  <c r="AB3690" i="3" s="1"/>
  <c r="V2210" i="3"/>
  <c r="P2210" i="3" s="1"/>
  <c r="W2208" i="3"/>
  <c r="Q2208" i="3" s="1"/>
  <c r="W2078" i="3"/>
  <c r="Q2078" i="3" s="1"/>
  <c r="X2462" i="3"/>
  <c r="M2462" i="3" s="1"/>
  <c r="X3770" i="3"/>
  <c r="M3770" i="3" s="1"/>
  <c r="W3272" i="3"/>
  <c r="Q3272" i="3" s="1"/>
  <c r="V3875" i="3"/>
  <c r="P3875" i="3" s="1"/>
  <c r="X2000" i="3"/>
  <c r="M2000" i="3" s="1"/>
  <c r="I2000" i="3" s="1"/>
  <c r="K2000" i="3" s="1"/>
  <c r="W2713" i="3"/>
  <c r="Q2713" i="3" s="1"/>
  <c r="W2920" i="3"/>
  <c r="Q2920" i="3" s="1"/>
  <c r="V3023" i="3"/>
  <c r="P3023" i="3" s="1"/>
  <c r="X679" i="3"/>
  <c r="M679" i="3" s="1"/>
  <c r="W1067" i="3"/>
  <c r="Q1067" i="3" s="1"/>
  <c r="X2904" i="3"/>
  <c r="M2904" i="3" s="1"/>
  <c r="I2904" i="3" s="1"/>
  <c r="K2904" i="3" s="1"/>
  <c r="X3862" i="3"/>
  <c r="M3862" i="3" s="1"/>
  <c r="I3862" i="3" s="1"/>
  <c r="K3862" i="3" s="1"/>
  <c r="U3325" i="3"/>
  <c r="O3325" i="3" s="1"/>
  <c r="AB3325" i="3" s="1"/>
  <c r="V3701" i="3"/>
  <c r="P3701" i="3" s="1"/>
  <c r="T2156" i="3"/>
  <c r="L2156" i="3" s="1"/>
  <c r="U2815" i="3"/>
  <c r="O2815" i="3" s="1"/>
  <c r="AB2815" i="3" s="1"/>
  <c r="W843" i="3"/>
  <c r="Q843" i="3" s="1"/>
  <c r="X3085" i="3"/>
  <c r="M3085" i="3" s="1"/>
  <c r="R3085" i="3" s="1"/>
  <c r="AD3085" i="3" s="1"/>
  <c r="U3550" i="3"/>
  <c r="O3550" i="3" s="1"/>
  <c r="AB3550" i="3" s="1"/>
  <c r="X2496" i="3"/>
  <c r="M2496" i="3" s="1"/>
  <c r="V3278" i="3"/>
  <c r="P3278" i="3" s="1"/>
  <c r="X3659" i="3"/>
  <c r="M3659" i="3" s="1"/>
  <c r="I3659" i="3" s="1"/>
  <c r="K3659" i="3" s="1"/>
  <c r="W3169" i="3"/>
  <c r="Q3169" i="3" s="1"/>
  <c r="W3204" i="3"/>
  <c r="Q3204" i="3" s="1"/>
  <c r="V2338" i="3"/>
  <c r="P2338" i="3" s="1"/>
  <c r="U3694" i="3"/>
  <c r="O3694" i="3" s="1"/>
  <c r="AB3694" i="3" s="1"/>
  <c r="V3147" i="3"/>
  <c r="P3147" i="3" s="1"/>
  <c r="X2913" i="3"/>
  <c r="M2913" i="3" s="1"/>
  <c r="U3834" i="3"/>
  <c r="O3834" i="3" s="1"/>
  <c r="AB3834" i="3" s="1"/>
  <c r="W2441" i="3"/>
  <c r="Q2441" i="3" s="1"/>
  <c r="W1974" i="3"/>
  <c r="Q1974" i="3" s="1"/>
  <c r="U2544" i="3"/>
  <c r="O2544" i="3" s="1"/>
  <c r="AB2544" i="3" s="1"/>
  <c r="U3846" i="3"/>
  <c r="O3846" i="3" s="1"/>
  <c r="AB3846" i="3" s="1"/>
  <c r="U3586" i="3"/>
  <c r="O3586" i="3" s="1"/>
  <c r="AB3586" i="3" s="1"/>
  <c r="X3275" i="3"/>
  <c r="M3275" i="3" s="1"/>
  <c r="W3006" i="3"/>
  <c r="Q3006" i="3" s="1"/>
  <c r="X1119" i="3"/>
  <c r="M1119" i="3" s="1"/>
  <c r="T3644" i="3"/>
  <c r="L3644" i="3" s="1"/>
  <c r="W2067" i="3"/>
  <c r="Q2067" i="3" s="1"/>
  <c r="U1019" i="3"/>
  <c r="O1019" i="3" s="1"/>
  <c r="AB1019" i="3" s="1"/>
  <c r="W2491" i="3"/>
  <c r="Q2491" i="3" s="1"/>
  <c r="W3796" i="3"/>
  <c r="Q3796" i="3" s="1"/>
  <c r="N3796" i="3" s="1"/>
  <c r="X3734" i="3"/>
  <c r="M3734" i="3" s="1"/>
  <c r="U3701" i="3"/>
  <c r="O3701" i="3" s="1"/>
  <c r="AB3701" i="3" s="1"/>
  <c r="X1644" i="3"/>
  <c r="M1644" i="3" s="1"/>
  <c r="I1644" i="3" s="1"/>
  <c r="K1644" i="3" s="1"/>
  <c r="V3871" i="3"/>
  <c r="P3871" i="3" s="1"/>
  <c r="V3315" i="3"/>
  <c r="P3315" i="3" s="1"/>
  <c r="U1609" i="3"/>
  <c r="O1609" i="3" s="1"/>
  <c r="AB1609" i="3" s="1"/>
  <c r="V3704" i="3"/>
  <c r="P3704" i="3" s="1"/>
  <c r="U2934" i="3"/>
  <c r="O2934" i="3" s="1"/>
  <c r="AB2934" i="3" s="1"/>
  <c r="W2689" i="3"/>
  <c r="Q2689" i="3" s="1"/>
  <c r="X2899" i="3"/>
  <c r="M2899" i="3" s="1"/>
  <c r="V2914" i="3"/>
  <c r="P2914" i="3" s="1"/>
  <c r="X2741" i="3"/>
  <c r="M2741" i="3" s="1"/>
  <c r="V3132" i="3"/>
  <c r="P3132" i="3" s="1"/>
  <c r="W2600" i="3"/>
  <c r="Q2600" i="3" s="1"/>
  <c r="V3369" i="3"/>
  <c r="P3369" i="3" s="1"/>
  <c r="W1944" i="3"/>
  <c r="Q1944" i="3" s="1"/>
  <c r="N1944" i="3" s="1"/>
  <c r="X2929" i="3"/>
  <c r="M2929" i="3" s="1"/>
  <c r="U1631" i="3"/>
  <c r="O1631" i="3" s="1"/>
  <c r="AB1631" i="3" s="1"/>
  <c r="U2507" i="3"/>
  <c r="O2507" i="3" s="1"/>
  <c r="AB2507" i="3" s="1"/>
  <c r="U2102" i="3"/>
  <c r="O2102" i="3" s="1"/>
  <c r="AB2102" i="3" s="1"/>
  <c r="V1192" i="3"/>
  <c r="P1192" i="3" s="1"/>
  <c r="W3615" i="3"/>
  <c r="Q3615" i="3" s="1"/>
  <c r="U1197" i="3"/>
  <c r="O1197" i="3" s="1"/>
  <c r="AB1197" i="3" s="1"/>
  <c r="U1298" i="3"/>
  <c r="O1298" i="3" s="1"/>
  <c r="AB1298" i="3" s="1"/>
  <c r="X1356" i="3"/>
  <c r="M1356" i="3" s="1"/>
  <c r="X3689" i="3"/>
  <c r="M3689" i="3" s="1"/>
  <c r="I3689" i="3" s="1"/>
  <c r="K3689" i="3" s="1"/>
  <c r="V3350" i="3"/>
  <c r="P3350" i="3" s="1"/>
  <c r="V3435" i="3"/>
  <c r="P3435" i="3" s="1"/>
  <c r="V2800" i="3"/>
  <c r="P2800" i="3" s="1"/>
  <c r="V3006" i="3"/>
  <c r="P3006" i="3" s="1"/>
  <c r="U2107" i="3"/>
  <c r="O2107" i="3" s="1"/>
  <c r="AB2107" i="3" s="1"/>
  <c r="V968" i="3"/>
  <c r="P968" i="3" s="1"/>
  <c r="W2226" i="3"/>
  <c r="Q2226" i="3" s="1"/>
  <c r="X1023" i="3"/>
  <c r="M1023" i="3" s="1"/>
  <c r="V3033" i="3"/>
  <c r="P3033" i="3" s="1"/>
  <c r="U3999" i="3"/>
  <c r="O3999" i="3" s="1"/>
  <c r="AB3999" i="3" s="1"/>
  <c r="U2726" i="3"/>
  <c r="O2726" i="3" s="1"/>
  <c r="AB2726" i="3" s="1"/>
  <c r="U3243" i="3"/>
  <c r="O3243" i="3" s="1"/>
  <c r="AB3243" i="3" s="1"/>
  <c r="X2865" i="3"/>
  <c r="M2865" i="3" s="1"/>
  <c r="W3829" i="3"/>
  <c r="Q3829" i="3" s="1"/>
  <c r="X3502" i="3"/>
  <c r="M3502" i="3" s="1"/>
  <c r="V3197" i="3"/>
  <c r="P3197" i="3" s="1"/>
  <c r="W2364" i="3"/>
  <c r="Q2364" i="3" s="1"/>
  <c r="U2601" i="3"/>
  <c r="O2601" i="3" s="1"/>
  <c r="AB2601" i="3" s="1"/>
  <c r="U3631" i="3"/>
  <c r="O3631" i="3" s="1"/>
  <c r="AB3631" i="3" s="1"/>
  <c r="V3241" i="3"/>
  <c r="P3241" i="3" s="1"/>
  <c r="W2287" i="3"/>
  <c r="Q2287" i="3" s="1"/>
  <c r="U1674" i="3"/>
  <c r="O1674" i="3" s="1"/>
  <c r="AB1674" i="3" s="1"/>
  <c r="V1796" i="3"/>
  <c r="P1796" i="3" s="1"/>
  <c r="W3500" i="3"/>
  <c r="Q3500" i="3" s="1"/>
  <c r="V2966" i="3"/>
  <c r="P2966" i="3" s="1"/>
  <c r="W3213" i="3"/>
  <c r="Q3213" i="3" s="1"/>
  <c r="W2670" i="3"/>
  <c r="Q2670" i="3" s="1"/>
  <c r="V3817" i="3"/>
  <c r="P3817" i="3" s="1"/>
  <c r="X2976" i="3"/>
  <c r="M2976" i="3" s="1"/>
  <c r="I2976" i="3" s="1"/>
  <c r="K2976" i="3" s="1"/>
  <c r="V3823" i="3"/>
  <c r="P3823" i="3" s="1"/>
  <c r="U659" i="3"/>
  <c r="O659" i="3" s="1"/>
  <c r="AB659" i="3" s="1"/>
  <c r="X1806" i="3"/>
  <c r="M1806" i="3" s="1"/>
  <c r="T3881" i="3"/>
  <c r="L3881" i="3" s="1"/>
  <c r="X2254" i="3"/>
  <c r="M2254" i="3" s="1"/>
  <c r="U1747" i="3"/>
  <c r="O1747" i="3" s="1"/>
  <c r="AB1747" i="3" s="1"/>
  <c r="U3172" i="3"/>
  <c r="O3172" i="3" s="1"/>
  <c r="AB3172" i="3" s="1"/>
  <c r="V2793" i="3"/>
  <c r="P2793" i="3" s="1"/>
  <c r="W2079" i="3"/>
  <c r="Q2079" i="3" s="1"/>
  <c r="N2079" i="3" s="1"/>
  <c r="W2" i="3"/>
  <c r="Q2" i="3" s="1"/>
  <c r="U2465" i="3"/>
  <c r="O2465" i="3" s="1"/>
  <c r="AB2465" i="3" s="1"/>
  <c r="V3646" i="3"/>
  <c r="P3646" i="3" s="1"/>
  <c r="V3853" i="3"/>
  <c r="P3853" i="3" s="1"/>
  <c r="W3733" i="3"/>
  <c r="Q3733" i="3" s="1"/>
  <c r="X2307" i="3"/>
  <c r="M2307" i="3" s="1"/>
  <c r="X2761" i="3"/>
  <c r="M2761" i="3" s="1"/>
  <c r="U2273" i="3"/>
  <c r="O2273" i="3" s="1"/>
  <c r="AB2273" i="3" s="1"/>
  <c r="W1566" i="3"/>
  <c r="Q1566" i="3" s="1"/>
  <c r="W3807" i="3"/>
  <c r="Q3807" i="3" s="1"/>
  <c r="W3137" i="3"/>
  <c r="Q3137" i="3" s="1"/>
  <c r="V3300" i="3"/>
  <c r="P3300" i="3" s="1"/>
  <c r="U3298" i="3"/>
  <c r="O3298" i="3" s="1"/>
  <c r="AB3298" i="3" s="1"/>
  <c r="W2555" i="3"/>
  <c r="Q2555" i="3" s="1"/>
  <c r="X3259" i="3"/>
  <c r="M3259" i="3" s="1"/>
  <c r="W3760" i="3"/>
  <c r="Q3760" i="3" s="1"/>
  <c r="N3760" i="3" s="1"/>
  <c r="X1625" i="3"/>
  <c r="M1625" i="3" s="1"/>
  <c r="X3072" i="3"/>
  <c r="M3072" i="3" s="1"/>
  <c r="U3297" i="3"/>
  <c r="O3297" i="3" s="1"/>
  <c r="AB3297" i="3" s="1"/>
  <c r="X1901" i="3"/>
  <c r="M1901" i="3" s="1"/>
  <c r="X3675" i="3"/>
  <c r="M3675" i="3" s="1"/>
  <c r="W3944" i="3"/>
  <c r="Q3944" i="3" s="1"/>
  <c r="V3894" i="3"/>
  <c r="P3894" i="3" s="1"/>
  <c r="X1696" i="3"/>
  <c r="M1696" i="3" s="1"/>
  <c r="W3230" i="3"/>
  <c r="Q3230" i="3" s="1"/>
  <c r="V1050" i="3"/>
  <c r="P1050" i="3" s="1"/>
  <c r="V2695" i="3"/>
  <c r="P2695" i="3" s="1"/>
  <c r="W2091" i="3"/>
  <c r="Q2091" i="3" s="1"/>
  <c r="X3816" i="3"/>
  <c r="M3816" i="3" s="1"/>
  <c r="V2729" i="3"/>
  <c r="P2729" i="3" s="1"/>
  <c r="V1707" i="3"/>
  <c r="P1707" i="3" s="1"/>
  <c r="V2065" i="3"/>
  <c r="P2065" i="3" s="1"/>
  <c r="X3673" i="3"/>
  <c r="M3673" i="3" s="1"/>
  <c r="I3673" i="3" s="1"/>
  <c r="K3673" i="3" s="1"/>
  <c r="X3593" i="3"/>
  <c r="M3593" i="3" s="1"/>
  <c r="X1568" i="3"/>
  <c r="M1568" i="3" s="1"/>
  <c r="V1472" i="3"/>
  <c r="P1472" i="3" s="1"/>
  <c r="W3820" i="3"/>
  <c r="Q3820" i="3" s="1"/>
  <c r="V1939" i="3"/>
  <c r="P1939" i="3" s="1"/>
  <c r="X1766" i="3"/>
  <c r="M1766" i="3" s="1"/>
  <c r="W2663" i="3"/>
  <c r="Q2663" i="3" s="1"/>
  <c r="U3232" i="3"/>
  <c r="O3232" i="3" s="1"/>
  <c r="AB3232" i="3" s="1"/>
  <c r="V320" i="3"/>
  <c r="P320" i="3" s="1"/>
  <c r="W1647" i="3"/>
  <c r="Q1647" i="3" s="1"/>
  <c r="X3340" i="3"/>
  <c r="M3340" i="3" s="1"/>
  <c r="U2034" i="3"/>
  <c r="O2034" i="3" s="1"/>
  <c r="AB2034" i="3" s="1"/>
  <c r="X3036" i="3"/>
  <c r="M3036" i="3" s="1"/>
  <c r="I3036" i="3" s="1"/>
  <c r="K3036" i="3" s="1"/>
  <c r="U2826" i="3"/>
  <c r="O2826" i="3" s="1"/>
  <c r="AB2826" i="3" s="1"/>
  <c r="U3672" i="3"/>
  <c r="O3672" i="3" s="1"/>
  <c r="AB3672" i="3" s="1"/>
  <c r="U2260" i="3"/>
  <c r="O2260" i="3" s="1"/>
  <c r="AB2260" i="3" s="1"/>
  <c r="V2231" i="3"/>
  <c r="P2231" i="3" s="1"/>
  <c r="U2540" i="3"/>
  <c r="O2540" i="3" s="1"/>
  <c r="AB2540" i="3" s="1"/>
  <c r="X3040" i="3"/>
  <c r="M3040" i="3" s="1"/>
  <c r="I3040" i="3" s="1"/>
  <c r="K3040" i="3" s="1"/>
  <c r="V3370" i="3"/>
  <c r="P3370" i="3" s="1"/>
  <c r="W675" i="3"/>
  <c r="Q675" i="3" s="1"/>
  <c r="V1382" i="3"/>
  <c r="P1382" i="3" s="1"/>
  <c r="U2759" i="3"/>
  <c r="O2759" i="3" s="1"/>
  <c r="AB2759" i="3" s="1"/>
  <c r="X2579" i="3"/>
  <c r="M2579" i="3" s="1"/>
  <c r="V2170" i="3"/>
  <c r="P2170" i="3" s="1"/>
  <c r="V2705" i="3"/>
  <c r="P2705" i="3" s="1"/>
  <c r="U2195" i="3"/>
  <c r="O2195" i="3" s="1"/>
  <c r="AB2195" i="3" s="1"/>
  <c r="X3831" i="3"/>
  <c r="M3831" i="3" s="1"/>
  <c r="V2002" i="3"/>
  <c r="P2002" i="3" s="1"/>
  <c r="X3096" i="3"/>
  <c r="M3096" i="3" s="1"/>
  <c r="U528" i="3"/>
  <c r="O528" i="3" s="1"/>
  <c r="AB528" i="3" s="1"/>
  <c r="U3308" i="3"/>
  <c r="O3308" i="3" s="1"/>
  <c r="AB3308" i="3" s="1"/>
  <c r="V3515" i="3"/>
  <c r="P3515" i="3" s="1"/>
  <c r="W1866" i="3"/>
  <c r="Q1866" i="3" s="1"/>
  <c r="V2950" i="3"/>
  <c r="P2950" i="3" s="1"/>
  <c r="V2359" i="3"/>
  <c r="P2359" i="3" s="1"/>
  <c r="U2513" i="3"/>
  <c r="O2513" i="3" s="1"/>
  <c r="AB2513" i="3" s="1"/>
  <c r="U3531" i="3"/>
  <c r="O3531" i="3" s="1"/>
  <c r="AB3531" i="3" s="1"/>
  <c r="W1785" i="3"/>
  <c r="Q1785" i="3" s="1"/>
  <c r="U1564" i="3"/>
  <c r="O1564" i="3" s="1"/>
  <c r="AB1564" i="3" s="1"/>
  <c r="W2559" i="3"/>
  <c r="Q2559" i="3" s="1"/>
  <c r="V2701" i="3"/>
  <c r="P2701" i="3" s="1"/>
  <c r="V3079" i="3"/>
  <c r="P3079" i="3" s="1"/>
  <c r="V2818" i="3"/>
  <c r="P2818" i="3" s="1"/>
  <c r="W3675" i="3"/>
  <c r="Q3675" i="3" s="1"/>
  <c r="U2642" i="3"/>
  <c r="O2642" i="3" s="1"/>
  <c r="AB2642" i="3" s="1"/>
  <c r="U3203" i="3"/>
  <c r="O3203" i="3" s="1"/>
  <c r="AB3203" i="3" s="1"/>
  <c r="U3439" i="3"/>
  <c r="O3439" i="3" s="1"/>
  <c r="AB3439" i="3" s="1"/>
  <c r="X684" i="3"/>
  <c r="M684" i="3" s="1"/>
  <c r="V633" i="3"/>
  <c r="P633" i="3" s="1"/>
  <c r="W1836" i="3"/>
  <c r="Q1836" i="3" s="1"/>
  <c r="W2606" i="3"/>
  <c r="Q2606" i="3" s="1"/>
  <c r="U2541" i="3"/>
  <c r="O2541" i="3" s="1"/>
  <c r="AB2541" i="3" s="1"/>
  <c r="U492" i="3"/>
  <c r="O492" i="3" s="1"/>
  <c r="AB492" i="3" s="1"/>
  <c r="V3908" i="3"/>
  <c r="P3908" i="3" s="1"/>
  <c r="X2841" i="3"/>
  <c r="M2841" i="3" s="1"/>
  <c r="W3113" i="3"/>
  <c r="Q3113" i="3" s="1"/>
  <c r="V3262" i="3"/>
  <c r="P3262" i="3" s="1"/>
  <c r="U2495" i="3"/>
  <c r="O2495" i="3" s="1"/>
  <c r="AB2495" i="3" s="1"/>
  <c r="W1375" i="3"/>
  <c r="Q1375" i="3" s="1"/>
  <c r="U3651" i="3"/>
  <c r="O3651" i="3" s="1"/>
  <c r="AB3651" i="3" s="1"/>
  <c r="V1173" i="3"/>
  <c r="P1173" i="3" s="1"/>
  <c r="U2050" i="3"/>
  <c r="O2050" i="3" s="1"/>
  <c r="AB2050" i="3" s="1"/>
  <c r="V2531" i="3"/>
  <c r="P2531" i="3" s="1"/>
  <c r="U2389" i="3"/>
  <c r="O2389" i="3" s="1"/>
  <c r="AB2389" i="3" s="1"/>
  <c r="X2326" i="3"/>
  <c r="M2326" i="3" s="1"/>
  <c r="I2326" i="3" s="1"/>
  <c r="K2326" i="3" s="1"/>
  <c r="V2463" i="3"/>
  <c r="P2463" i="3" s="1"/>
  <c r="V3968" i="3"/>
  <c r="P3968" i="3" s="1"/>
  <c r="X3633" i="3"/>
  <c r="M3633" i="3" s="1"/>
  <c r="W3028" i="3"/>
  <c r="Q3028" i="3" s="1"/>
  <c r="V2069" i="3"/>
  <c r="P2069" i="3" s="1"/>
  <c r="N2069" i="3" s="1"/>
  <c r="W2129" i="3"/>
  <c r="Q2129" i="3" s="1"/>
  <c r="W3662" i="3"/>
  <c r="Q3662" i="3" s="1"/>
  <c r="X3113" i="3"/>
  <c r="M3113" i="3" s="1"/>
  <c r="V1139" i="3"/>
  <c r="P1139" i="3" s="1"/>
  <c r="V3272" i="3"/>
  <c r="P3272" i="3" s="1"/>
  <c r="W2304" i="3"/>
  <c r="Q2304" i="3" s="1"/>
  <c r="V2298" i="3"/>
  <c r="P2298" i="3" s="1"/>
  <c r="V2829" i="3"/>
  <c r="P2829" i="3" s="1"/>
  <c r="W3659" i="3"/>
  <c r="Q3659" i="3" s="1"/>
  <c r="X1875" i="3"/>
  <c r="M1875" i="3" s="1"/>
  <c r="X3285" i="3"/>
  <c r="M3285" i="3" s="1"/>
  <c r="U2308" i="3"/>
  <c r="O2308" i="3" s="1"/>
  <c r="AB2308" i="3" s="1"/>
  <c r="V3330" i="3"/>
  <c r="P3330" i="3" s="1"/>
  <c r="X1701" i="3"/>
  <c r="M1701" i="3" s="1"/>
  <c r="I1701" i="3" s="1"/>
  <c r="K1701" i="3" s="1"/>
  <c r="U2877" i="3"/>
  <c r="O2877" i="3" s="1"/>
  <c r="AB2877" i="3" s="1"/>
  <c r="U3663" i="3"/>
  <c r="O3663" i="3" s="1"/>
  <c r="AB3663" i="3" s="1"/>
  <c r="W1346" i="3"/>
  <c r="Q1346" i="3" s="1"/>
  <c r="W3474" i="3"/>
  <c r="Q3474" i="3" s="1"/>
  <c r="X3257" i="3"/>
  <c r="M3257" i="3" s="1"/>
  <c r="X1362" i="3"/>
  <c r="M1362" i="3" s="1"/>
  <c r="U1802" i="3"/>
  <c r="O1802" i="3" s="1"/>
  <c r="AB1802" i="3" s="1"/>
  <c r="V3943" i="3"/>
  <c r="P3943" i="3" s="1"/>
  <c r="U3015" i="3"/>
  <c r="O3015" i="3" s="1"/>
  <c r="AB3015" i="3" s="1"/>
  <c r="W294" i="3"/>
  <c r="Q294" i="3" s="1"/>
  <c r="N294" i="3" s="1"/>
  <c r="U1668" i="3"/>
  <c r="O1668" i="3" s="1"/>
  <c r="AB1668" i="3" s="1"/>
  <c r="X3520" i="3"/>
  <c r="M3520" i="3" s="1"/>
  <c r="U3516" i="3"/>
  <c r="O3516" i="3" s="1"/>
  <c r="AB3516" i="3" s="1"/>
  <c r="X1253" i="3"/>
  <c r="M1253" i="3" s="1"/>
  <c r="V1787" i="3"/>
  <c r="P1787" i="3" s="1"/>
  <c r="W3538" i="3"/>
  <c r="Q3538" i="3" s="1"/>
  <c r="V2574" i="3"/>
  <c r="P2574" i="3" s="1"/>
  <c r="V2758" i="3"/>
  <c r="P2758" i="3" s="1"/>
  <c r="U618" i="3"/>
  <c r="O618" i="3" s="1"/>
  <c r="AB618" i="3" s="1"/>
  <c r="U2093" i="3"/>
  <c r="O2093" i="3" s="1"/>
  <c r="AB2093" i="3" s="1"/>
  <c r="W2202" i="3"/>
  <c r="Q2202" i="3" s="1"/>
  <c r="V1754" i="3"/>
  <c r="P1754" i="3" s="1"/>
  <c r="W1559" i="3"/>
  <c r="Q1559" i="3" s="1"/>
  <c r="V1389" i="3"/>
  <c r="P1389" i="3" s="1"/>
  <c r="U2015" i="3"/>
  <c r="O2015" i="3" s="1"/>
  <c r="AB2015" i="3" s="1"/>
  <c r="X3562" i="3"/>
  <c r="M3562" i="3" s="1"/>
  <c r="I3562" i="3" s="1"/>
  <c r="K3562" i="3" s="1"/>
  <c r="W2972" i="3"/>
  <c r="Q2972" i="3" s="1"/>
  <c r="X1800" i="3"/>
  <c r="M1800" i="3" s="1"/>
  <c r="X674" i="3"/>
  <c r="M674" i="3" s="1"/>
  <c r="X2548" i="3"/>
  <c r="M2548" i="3" s="1"/>
  <c r="V2018" i="3"/>
  <c r="P2018" i="3" s="1"/>
  <c r="W2697" i="3"/>
  <c r="Q2697" i="3" s="1"/>
  <c r="U1539" i="3"/>
  <c r="O1539" i="3" s="1"/>
  <c r="AB1539" i="3" s="1"/>
  <c r="V1806" i="3"/>
  <c r="P1806" i="3" s="1"/>
  <c r="U1910" i="3"/>
  <c r="O1910" i="3" s="1"/>
  <c r="AB1910" i="3" s="1"/>
  <c r="X3548" i="3"/>
  <c r="M3548" i="3" s="1"/>
  <c r="W1655" i="3"/>
  <c r="Q1655" i="3" s="1"/>
  <c r="W1296" i="3"/>
  <c r="Q1296" i="3" s="1"/>
  <c r="X3064" i="3"/>
  <c r="M3064" i="3" s="1"/>
  <c r="V2245" i="3"/>
  <c r="P2245" i="3" s="1"/>
  <c r="X1327" i="3"/>
  <c r="M1327" i="3" s="1"/>
  <c r="U3448" i="3"/>
  <c r="O3448" i="3" s="1"/>
  <c r="AB3448" i="3" s="1"/>
  <c r="U1659" i="3"/>
  <c r="O1659" i="3" s="1"/>
  <c r="AB1659" i="3" s="1"/>
  <c r="X2403" i="3"/>
  <c r="M2403" i="3" s="1"/>
  <c r="V2933" i="3"/>
  <c r="P2933" i="3" s="1"/>
  <c r="T3922" i="3"/>
  <c r="L3922" i="3" s="1"/>
  <c r="U3263" i="3"/>
  <c r="O3263" i="3" s="1"/>
  <c r="AB3263" i="3" s="1"/>
  <c r="V2077" i="3"/>
  <c r="P2077" i="3" s="1"/>
  <c r="X2335" i="3"/>
  <c r="M2335" i="3" s="1"/>
  <c r="W1345" i="3"/>
  <c r="Q1345" i="3" s="1"/>
  <c r="V2784" i="3"/>
  <c r="P2784" i="3" s="1"/>
  <c r="V3737" i="3"/>
  <c r="P3737" i="3" s="1"/>
  <c r="W1620" i="3"/>
  <c r="Q1620" i="3" s="1"/>
  <c r="U3106" i="3"/>
  <c r="O3106" i="3" s="1"/>
  <c r="AB3106" i="3" s="1"/>
  <c r="T2366" i="3"/>
  <c r="L2366" i="3" s="1"/>
  <c r="V3759" i="3"/>
  <c r="P3759" i="3" s="1"/>
  <c r="U2909" i="3"/>
  <c r="O2909" i="3" s="1"/>
  <c r="AB2909" i="3" s="1"/>
  <c r="X2458" i="3"/>
  <c r="M2458" i="3" s="1"/>
  <c r="I2458" i="3" s="1"/>
  <c r="K2458" i="3" s="1"/>
  <c r="W3202" i="3"/>
  <c r="Q3202" i="3" s="1"/>
  <c r="W3292" i="3"/>
  <c r="Q3292" i="3" s="1"/>
  <c r="X3703" i="3"/>
  <c r="M3703" i="3" s="1"/>
  <c r="U289" i="3"/>
  <c r="O289" i="3" s="1"/>
  <c r="AB289" i="3" s="1"/>
  <c r="W2844" i="3"/>
  <c r="Q2844" i="3" s="1"/>
  <c r="T3424" i="3"/>
  <c r="L3424" i="3" s="1"/>
  <c r="X2066" i="3"/>
  <c r="M2066" i="3" s="1"/>
  <c r="X3920" i="3"/>
  <c r="M3920" i="3" s="1"/>
  <c r="I3920" i="3" s="1"/>
  <c r="K3920" i="3" s="1"/>
  <c r="V3735" i="3"/>
  <c r="P3735" i="3" s="1"/>
  <c r="V1867" i="3"/>
  <c r="P1867" i="3" s="1"/>
  <c r="U745" i="3"/>
  <c r="O745" i="3" s="1"/>
  <c r="AB745" i="3" s="1"/>
  <c r="U1000" i="3"/>
  <c r="O1000" i="3" s="1"/>
  <c r="AB1000" i="3" s="1"/>
  <c r="W1332" i="3"/>
  <c r="Q1332" i="3" s="1"/>
  <c r="V2505" i="3"/>
  <c r="P2505" i="3" s="1"/>
  <c r="X2896" i="3"/>
  <c r="M2896" i="3" s="1"/>
  <c r="V2395" i="3"/>
  <c r="P2395" i="3" s="1"/>
  <c r="W1689" i="3"/>
  <c r="Q1689" i="3" s="1"/>
  <c r="U3137" i="3"/>
  <c r="O3137" i="3" s="1"/>
  <c r="AB3137" i="3" s="1"/>
  <c r="X848" i="3"/>
  <c r="M848" i="3" s="1"/>
  <c r="X74" i="3"/>
  <c r="M74" i="3" s="1"/>
  <c r="I74" i="3" s="1"/>
  <c r="K74" i="3" s="1"/>
  <c r="V2131" i="3"/>
  <c r="P2131" i="3" s="1"/>
  <c r="X675" i="3"/>
  <c r="M675" i="3" s="1"/>
  <c r="X3731" i="3"/>
  <c r="M3731" i="3" s="1"/>
  <c r="W2888" i="3"/>
  <c r="Q2888" i="3" s="1"/>
  <c r="N2888" i="3" s="1"/>
  <c r="W2113" i="3"/>
  <c r="Q2113" i="3" s="1"/>
  <c r="V1288" i="3"/>
  <c r="P1288" i="3" s="1"/>
  <c r="V3674" i="3"/>
  <c r="P3674" i="3" s="1"/>
  <c r="X1240" i="3"/>
  <c r="M1240" i="3" s="1"/>
  <c r="W2403" i="3"/>
  <c r="Q2403" i="3" s="1"/>
  <c r="U3443" i="3"/>
  <c r="O3443" i="3" s="1"/>
  <c r="AB3443" i="3" s="1"/>
  <c r="V2228" i="3"/>
  <c r="P2228" i="3" s="1"/>
  <c r="V3941" i="3"/>
  <c r="P3941" i="3" s="1"/>
  <c r="U2217" i="3"/>
  <c r="O2217" i="3" s="1"/>
  <c r="AB2217" i="3" s="1"/>
  <c r="X3629" i="3"/>
  <c r="M3629" i="3" s="1"/>
  <c r="X3773" i="3"/>
  <c r="M3773" i="3" s="1"/>
  <c r="I3773" i="3" s="1"/>
  <c r="K3773" i="3" s="1"/>
  <c r="U2367" i="3"/>
  <c r="O2367" i="3" s="1"/>
  <c r="AB2367" i="3" s="1"/>
  <c r="X2204" i="3"/>
  <c r="M2204" i="3" s="1"/>
  <c r="U930" i="3"/>
  <c r="O930" i="3" s="1"/>
  <c r="AB930" i="3" s="1"/>
  <c r="X3663" i="3"/>
  <c r="M3663" i="3" s="1"/>
  <c r="W845" i="3"/>
  <c r="Q845" i="3" s="1"/>
  <c r="N845" i="3" s="1"/>
  <c r="X3034" i="3"/>
  <c r="M3034" i="3" s="1"/>
  <c r="W3784" i="3"/>
  <c r="Q3784" i="3" s="1"/>
  <c r="V1530" i="3"/>
  <c r="P1530" i="3" s="1"/>
  <c r="W3248" i="3"/>
  <c r="Q3248" i="3" s="1"/>
  <c r="X3391" i="3"/>
  <c r="M3391" i="3" s="1"/>
  <c r="I3391" i="3" s="1"/>
  <c r="K3391" i="3" s="1"/>
  <c r="U3102" i="3"/>
  <c r="O3102" i="3" s="1"/>
  <c r="AB3102" i="3" s="1"/>
  <c r="X1461" i="3"/>
  <c r="M1461" i="3" s="1"/>
  <c r="I1461" i="3" s="1"/>
  <c r="K1461" i="3" s="1"/>
  <c r="V3876" i="3"/>
  <c r="P3876" i="3" s="1"/>
  <c r="R3876" i="3" s="1"/>
  <c r="AE3876" i="3" s="1"/>
  <c r="U1907" i="3"/>
  <c r="O1907" i="3" s="1"/>
  <c r="AB1907" i="3" s="1"/>
  <c r="V3200" i="3"/>
  <c r="P3200" i="3" s="1"/>
  <c r="U1602" i="3"/>
  <c r="O1602" i="3" s="1"/>
  <c r="AB1602" i="3" s="1"/>
  <c r="V822" i="3"/>
  <c r="P822" i="3" s="1"/>
  <c r="U3167" i="3"/>
  <c r="O3167" i="3" s="1"/>
  <c r="AB3167" i="3" s="1"/>
  <c r="X3962" i="3"/>
  <c r="M3962" i="3" s="1"/>
  <c r="U1766" i="3"/>
  <c r="O1766" i="3" s="1"/>
  <c r="AB1766" i="3" s="1"/>
  <c r="V2412" i="3"/>
  <c r="P2412" i="3" s="1"/>
  <c r="W2243" i="3"/>
  <c r="Q2243" i="3" s="1"/>
  <c r="V1154" i="3"/>
  <c r="P1154" i="3" s="1"/>
  <c r="W3934" i="3"/>
  <c r="Q3934" i="3" s="1"/>
  <c r="U2827" i="3"/>
  <c r="O2827" i="3" s="1"/>
  <c r="AB2827" i="3" s="1"/>
  <c r="U752" i="3"/>
  <c r="O752" i="3" s="1"/>
  <c r="AB752" i="3" s="1"/>
  <c r="W3015" i="3"/>
  <c r="Q3015" i="3" s="1"/>
  <c r="V1092" i="3"/>
  <c r="P1092" i="3" s="1"/>
  <c r="U3209" i="3"/>
  <c r="O3209" i="3" s="1"/>
  <c r="AB3209" i="3" s="1"/>
  <c r="W3691" i="3"/>
  <c r="Q3691" i="3" s="1"/>
  <c r="U2252" i="3"/>
  <c r="O2252" i="3" s="1"/>
  <c r="AB2252" i="3" s="1"/>
  <c r="W1292" i="3"/>
  <c r="Q1292" i="3" s="1"/>
  <c r="V1650" i="3"/>
  <c r="P1650" i="3" s="1"/>
  <c r="U3174" i="3"/>
  <c r="O3174" i="3" s="1"/>
  <c r="AB3174" i="3" s="1"/>
  <c r="W1596" i="3"/>
  <c r="Q1596" i="3" s="1"/>
  <c r="U3856" i="3"/>
  <c r="O3856" i="3" s="1"/>
  <c r="AB3856" i="3" s="1"/>
  <c r="U3289" i="3"/>
  <c r="O3289" i="3" s="1"/>
  <c r="AB3289" i="3" s="1"/>
  <c r="V2891" i="3"/>
  <c r="P2891" i="3" s="1"/>
  <c r="X2471" i="3"/>
  <c r="M2471" i="3" s="1"/>
  <c r="I2471" i="3" s="1"/>
  <c r="K2471" i="3" s="1"/>
  <c r="V2994" i="3"/>
  <c r="P2994" i="3" s="1"/>
  <c r="W3512" i="3"/>
  <c r="Q3512" i="3" s="1"/>
  <c r="X2028" i="3"/>
  <c r="M2028" i="3" s="1"/>
  <c r="V3089" i="3"/>
  <c r="P3089" i="3" s="1"/>
  <c r="U2347" i="3"/>
  <c r="O2347" i="3" s="1"/>
  <c r="AB2347" i="3" s="1"/>
  <c r="X3229" i="3"/>
  <c r="M3229" i="3" s="1"/>
  <c r="R3229" i="3" s="1"/>
  <c r="AC3229" i="3" s="1"/>
  <c r="X1907" i="3"/>
  <c r="M1907" i="3" s="1"/>
  <c r="X3992" i="3"/>
  <c r="M3992" i="3" s="1"/>
  <c r="X2138" i="3"/>
  <c r="M2138" i="3" s="1"/>
  <c r="U2052" i="3"/>
  <c r="O2052" i="3" s="1"/>
  <c r="AB2052" i="3" s="1"/>
  <c r="U1930" i="3"/>
  <c r="O1930" i="3" s="1"/>
  <c r="AB1930" i="3" s="1"/>
  <c r="W3480" i="3"/>
  <c r="Q3480" i="3" s="1"/>
  <c r="X1505" i="3"/>
  <c r="M1505" i="3" s="1"/>
  <c r="X3897" i="3"/>
  <c r="M3897" i="3" s="1"/>
  <c r="I3897" i="3" s="1"/>
  <c r="K3897" i="3" s="1"/>
  <c r="X3810" i="3"/>
  <c r="M3810" i="3" s="1"/>
  <c r="I3810" i="3" s="1"/>
  <c r="K3810" i="3" s="1"/>
  <c r="W3879" i="3"/>
  <c r="Q3879" i="3" s="1"/>
  <c r="U1558" i="3"/>
  <c r="O1558" i="3" s="1"/>
  <c r="AB1558" i="3" s="1"/>
  <c r="X3160" i="3"/>
  <c r="M3160" i="3" s="1"/>
  <c r="X2530" i="3"/>
  <c r="M2530" i="3" s="1"/>
  <c r="I2530" i="3" s="1"/>
  <c r="K2530" i="3" s="1"/>
  <c r="X1957" i="3"/>
  <c r="M1957" i="3" s="1"/>
  <c r="X3643" i="3"/>
  <c r="M3643" i="3" s="1"/>
  <c r="V3599" i="3"/>
  <c r="P3599" i="3" s="1"/>
  <c r="W2486" i="3"/>
  <c r="Q2486" i="3" s="1"/>
  <c r="W1529" i="3"/>
  <c r="Q1529" i="3" s="1"/>
  <c r="W535" i="3"/>
  <c r="Q535" i="3" s="1"/>
  <c r="V1230" i="3"/>
  <c r="P1230" i="3" s="1"/>
  <c r="U587" i="3"/>
  <c r="O587" i="3" s="1"/>
  <c r="AB587" i="3" s="1"/>
  <c r="V3211" i="3"/>
  <c r="P3211" i="3" s="1"/>
  <c r="X3754" i="3"/>
  <c r="M3754" i="3" s="1"/>
  <c r="U2850" i="3"/>
  <c r="O2850" i="3" s="1"/>
  <c r="AB2850" i="3" s="1"/>
  <c r="U3200" i="3"/>
  <c r="O3200" i="3" s="1"/>
  <c r="AB3200" i="3" s="1"/>
  <c r="X1277" i="3"/>
  <c r="M1277" i="3" s="1"/>
  <c r="I1277" i="3" s="1"/>
  <c r="K1277" i="3" s="1"/>
  <c r="W3059" i="3"/>
  <c r="Q3059" i="3" s="1"/>
  <c r="U2479" i="3"/>
  <c r="O2479" i="3" s="1"/>
  <c r="AB2479" i="3" s="1"/>
  <c r="U1759" i="3"/>
  <c r="O1759" i="3" s="1"/>
  <c r="AB1759" i="3" s="1"/>
  <c r="X364" i="3"/>
  <c r="M364" i="3" s="1"/>
  <c r="W3840" i="3"/>
  <c r="Q3840" i="3" s="1"/>
  <c r="W2425" i="3"/>
  <c r="Q2425" i="3" s="1"/>
  <c r="V2688" i="3"/>
  <c r="P2688" i="3" s="1"/>
  <c r="X3604" i="3"/>
  <c r="M3604" i="3" s="1"/>
  <c r="W3376" i="3"/>
  <c r="Q3376" i="3" s="1"/>
  <c r="W2955" i="3"/>
  <c r="Q2955" i="3" s="1"/>
  <c r="W1275" i="3"/>
  <c r="Q1275" i="3" s="1"/>
  <c r="V3235" i="3"/>
  <c r="P3235" i="3" s="1"/>
  <c r="X1273" i="3"/>
  <c r="M1273" i="3" s="1"/>
  <c r="U1454" i="3"/>
  <c r="O1454" i="3" s="1"/>
  <c r="AB1454" i="3" s="1"/>
  <c r="U3421" i="3"/>
  <c r="O3421" i="3" s="1"/>
  <c r="AB3421" i="3" s="1"/>
  <c r="U3689" i="3"/>
  <c r="O3689" i="3" s="1"/>
  <c r="AB3689" i="3" s="1"/>
  <c r="U1321" i="3"/>
  <c r="O1321" i="3" s="1"/>
  <c r="AB1321" i="3" s="1"/>
  <c r="U2514" i="3"/>
  <c r="O2514" i="3" s="1"/>
  <c r="AB2514" i="3" s="1"/>
  <c r="X3052" i="3"/>
  <c r="M3052" i="3" s="1"/>
  <c r="X1843" i="3"/>
  <c r="M1843" i="3" s="1"/>
  <c r="V3414" i="3"/>
  <c r="P3414" i="3" s="1"/>
  <c r="V2457" i="3"/>
  <c r="P2457" i="3" s="1"/>
  <c r="W1415" i="3"/>
  <c r="Q1415" i="3" s="1"/>
  <c r="U2811" i="3"/>
  <c r="O2811" i="3" s="1"/>
  <c r="AB2811" i="3" s="1"/>
  <c r="U1443" i="3"/>
  <c r="O1443" i="3" s="1"/>
  <c r="AB1443" i="3" s="1"/>
  <c r="X3455" i="3"/>
  <c r="M3455" i="3" s="1"/>
  <c r="U3001" i="3"/>
  <c r="O3001" i="3" s="1"/>
  <c r="AB3001" i="3" s="1"/>
  <c r="W1314" i="3"/>
  <c r="Q1314" i="3" s="1"/>
  <c r="V3800" i="3"/>
  <c r="P3800" i="3" s="1"/>
  <c r="V3380" i="3"/>
  <c r="P3380" i="3" s="1"/>
  <c r="R3380" i="3" s="1"/>
  <c r="U841" i="3"/>
  <c r="O841" i="3" s="1"/>
  <c r="AB841" i="3" s="1"/>
  <c r="X871" i="3"/>
  <c r="M871" i="3" s="1"/>
  <c r="V1415" i="3"/>
  <c r="P1415" i="3" s="1"/>
  <c r="W3448" i="3"/>
  <c r="Q3448" i="3" s="1"/>
  <c r="W3892" i="3"/>
  <c r="Q3892" i="3" s="1"/>
  <c r="T1328" i="3"/>
  <c r="L1328" i="3" s="1"/>
  <c r="U1452" i="3"/>
  <c r="O1452" i="3" s="1"/>
  <c r="AB1452" i="3" s="1"/>
  <c r="V2597" i="3"/>
  <c r="P2597" i="3" s="1"/>
  <c r="W1359" i="3"/>
  <c r="Q1359" i="3" s="1"/>
  <c r="V2097" i="3"/>
  <c r="P2097" i="3" s="1"/>
  <c r="U3988" i="3"/>
  <c r="O3988" i="3" s="1"/>
  <c r="AB3988" i="3" s="1"/>
  <c r="W2978" i="3"/>
  <c r="Q2978" i="3" s="1"/>
  <c r="V2238" i="3"/>
  <c r="P2238" i="3" s="1"/>
  <c r="U1611" i="3"/>
  <c r="O1611" i="3" s="1"/>
  <c r="AB1611" i="3" s="1"/>
  <c r="U2736" i="3"/>
  <c r="O2736" i="3" s="1"/>
  <c r="AB2736" i="3" s="1"/>
  <c r="T3887" i="3"/>
  <c r="L3887" i="3" s="1"/>
  <c r="W481" i="3"/>
  <c r="Q481" i="3" s="1"/>
  <c r="X1227" i="3"/>
  <c r="M1227" i="3" s="1"/>
  <c r="X3631" i="3"/>
  <c r="M3631" i="3" s="1"/>
  <c r="V1355" i="3"/>
  <c r="P1355" i="3" s="1"/>
  <c r="V2277" i="3"/>
  <c r="P2277" i="3" s="1"/>
  <c r="U2089" i="3"/>
  <c r="O2089" i="3" s="1"/>
  <c r="AB2089" i="3" s="1"/>
  <c r="W720" i="3"/>
  <c r="Q720" i="3" s="1"/>
  <c r="X741" i="3"/>
  <c r="M741" i="3" s="1"/>
  <c r="U3632" i="3"/>
  <c r="O3632" i="3" s="1"/>
  <c r="AB3632" i="3" s="1"/>
  <c r="X3304" i="3"/>
  <c r="M3304" i="3" s="1"/>
  <c r="X3164" i="3"/>
  <c r="M3164" i="3" s="1"/>
  <c r="X3371" i="3"/>
  <c r="M3371" i="3" s="1"/>
  <c r="X2858" i="3"/>
  <c r="M2858" i="3" s="1"/>
  <c r="I2858" i="3" s="1"/>
  <c r="K2858" i="3" s="1"/>
  <c r="W498" i="3"/>
  <c r="Q498" i="3" s="1"/>
  <c r="W2077" i="3"/>
  <c r="Q2077" i="3" s="1"/>
  <c r="V1617" i="3"/>
  <c r="P1617" i="3" s="1"/>
  <c r="N1617" i="3" s="1"/>
  <c r="V834" i="3"/>
  <c r="P834" i="3" s="1"/>
  <c r="V29" i="3"/>
  <c r="P29" i="3" s="1"/>
  <c r="U1865" i="3"/>
  <c r="O1865" i="3" s="1"/>
  <c r="AB1865" i="3" s="1"/>
  <c r="V1468" i="3"/>
  <c r="P1468" i="3" s="1"/>
  <c r="W1601" i="3"/>
  <c r="Q1601" i="3" s="1"/>
  <c r="X373" i="3"/>
  <c r="M373" i="3" s="1"/>
  <c r="X3957" i="3"/>
  <c r="M3957" i="3" s="1"/>
  <c r="X1296" i="3"/>
  <c r="M1296" i="3" s="1"/>
  <c r="W2311" i="3"/>
  <c r="Q2311" i="3" s="1"/>
  <c r="X2639" i="3"/>
  <c r="M2639" i="3" s="1"/>
  <c r="X2483" i="3"/>
  <c r="M2483" i="3" s="1"/>
  <c r="X3989" i="3"/>
  <c r="M3989" i="3" s="1"/>
  <c r="X1538" i="3"/>
  <c r="M1538" i="3" s="1"/>
  <c r="I1538" i="3" s="1"/>
  <c r="K1538" i="3" s="1"/>
  <c r="W3984" i="3"/>
  <c r="Q3984" i="3" s="1"/>
  <c r="U1542" i="3"/>
  <c r="O1542" i="3" s="1"/>
  <c r="AB1542" i="3" s="1"/>
  <c r="U2543" i="3"/>
  <c r="O2543" i="3" s="1"/>
  <c r="AB2543" i="3" s="1"/>
  <c r="X1134" i="3"/>
  <c r="M1134" i="3" s="1"/>
  <c r="X1364" i="3"/>
  <c r="M1364" i="3" s="1"/>
  <c r="U3129" i="3"/>
  <c r="O3129" i="3" s="1"/>
  <c r="AB3129" i="3" s="1"/>
  <c r="U1025" i="3"/>
  <c r="O1025" i="3" s="1"/>
  <c r="AB1025" i="3" s="1"/>
  <c r="U2105" i="3"/>
  <c r="O2105" i="3" s="1"/>
  <c r="AB2105" i="3" s="1"/>
  <c r="U3861" i="3"/>
  <c r="O3861" i="3" s="1"/>
  <c r="AB3861" i="3" s="1"/>
  <c r="W3510" i="3"/>
  <c r="Q3510" i="3" s="1"/>
  <c r="U3414" i="3"/>
  <c r="O3414" i="3" s="1"/>
  <c r="AB3414" i="3" s="1"/>
  <c r="V2744" i="3"/>
  <c r="P2744" i="3" s="1"/>
  <c r="X3940" i="3"/>
  <c r="M3940" i="3" s="1"/>
  <c r="U2611" i="3"/>
  <c r="O2611" i="3" s="1"/>
  <c r="AB2611" i="3" s="1"/>
  <c r="W2234" i="3"/>
  <c r="Q2234" i="3" s="1"/>
  <c r="X2901" i="3"/>
  <c r="M2901" i="3" s="1"/>
  <c r="I2901" i="3" s="1"/>
  <c r="K2901" i="3" s="1"/>
  <c r="X2594" i="3"/>
  <c r="M2594" i="3" s="1"/>
  <c r="W3553" i="3"/>
  <c r="Q3553" i="3" s="1"/>
  <c r="X3656" i="3"/>
  <c r="M3656" i="3" s="1"/>
  <c r="W3387" i="3"/>
  <c r="Q3387" i="3" s="1"/>
  <c r="X3496" i="3"/>
  <c r="M3496" i="3" s="1"/>
  <c r="V3276" i="3"/>
  <c r="P3276" i="3" s="1"/>
  <c r="W3033" i="3"/>
  <c r="Q3033" i="3" s="1"/>
  <c r="U3321" i="3"/>
  <c r="O3321" i="3" s="1"/>
  <c r="AB3321" i="3" s="1"/>
  <c r="W2408" i="3"/>
  <c r="Q2408" i="3" s="1"/>
  <c r="W2616" i="3"/>
  <c r="Q2616" i="3" s="1"/>
  <c r="U850" i="3"/>
  <c r="O850" i="3" s="1"/>
  <c r="AB850" i="3" s="1"/>
  <c r="W1776" i="3"/>
  <c r="Q1776" i="3" s="1"/>
  <c r="U2044" i="3"/>
  <c r="O2044" i="3" s="1"/>
  <c r="AB2044" i="3" s="1"/>
  <c r="W3146" i="3"/>
  <c r="Q3146" i="3" s="1"/>
  <c r="W1483" i="3"/>
  <c r="Q1483" i="3" s="1"/>
  <c r="W1038" i="3"/>
  <c r="Q1038" i="3" s="1"/>
  <c r="X3029" i="3"/>
  <c r="M3029" i="3" s="1"/>
  <c r="I3029" i="3" s="1"/>
  <c r="K3029" i="3" s="1"/>
  <c r="U3071" i="3"/>
  <c r="O3071" i="3" s="1"/>
  <c r="AB3071" i="3" s="1"/>
  <c r="U2895" i="3"/>
  <c r="O2895" i="3" s="1"/>
  <c r="AB2895" i="3" s="1"/>
  <c r="W2637" i="3"/>
  <c r="Q2637" i="3" s="1"/>
  <c r="W459" i="3"/>
  <c r="Q459" i="3" s="1"/>
  <c r="X1512" i="3"/>
  <c r="M1512" i="3" s="1"/>
  <c r="I1512" i="3" s="1"/>
  <c r="K1512" i="3" s="1"/>
  <c r="U3418" i="3"/>
  <c r="O3418" i="3" s="1"/>
  <c r="AB3418" i="3" s="1"/>
  <c r="X760" i="3"/>
  <c r="M760" i="3" s="1"/>
  <c r="X3521" i="3"/>
  <c r="M3521" i="3" s="1"/>
  <c r="I3521" i="3" s="1"/>
  <c r="K3521" i="3" s="1"/>
  <c r="U1737" i="3"/>
  <c r="O1737" i="3" s="1"/>
  <c r="AB1737" i="3" s="1"/>
  <c r="W862" i="3"/>
  <c r="Q862" i="3" s="1"/>
  <c r="W1504" i="3"/>
  <c r="Q1504" i="3" s="1"/>
  <c r="V3498" i="3"/>
  <c r="P3498" i="3" s="1"/>
  <c r="U1221" i="3"/>
  <c r="O1221" i="3" s="1"/>
  <c r="AB1221" i="3" s="1"/>
  <c r="V2777" i="3"/>
  <c r="P2777" i="3" s="1"/>
  <c r="W3442" i="3"/>
  <c r="Q3442" i="3" s="1"/>
  <c r="U2891" i="3"/>
  <c r="O2891" i="3" s="1"/>
  <c r="AB2891" i="3" s="1"/>
  <c r="X1792" i="3"/>
  <c r="M1792" i="3" s="1"/>
  <c r="U3269" i="3"/>
  <c r="O3269" i="3" s="1"/>
  <c r="AB3269" i="3" s="1"/>
  <c r="U2737" i="3"/>
  <c r="O2737" i="3" s="1"/>
  <c r="AB2737" i="3" s="1"/>
  <c r="U3179" i="3"/>
  <c r="O3179" i="3" s="1"/>
  <c r="AB3179" i="3" s="1"/>
  <c r="W1364" i="3"/>
  <c r="Q1364" i="3" s="1"/>
  <c r="V3362" i="3"/>
  <c r="P3362" i="3" s="1"/>
  <c r="U2250" i="3"/>
  <c r="O2250" i="3" s="1"/>
  <c r="AB2250" i="3" s="1"/>
  <c r="U3698" i="3"/>
  <c r="O3698" i="3" s="1"/>
  <c r="AB3698" i="3" s="1"/>
  <c r="W3029" i="3"/>
  <c r="Q3029" i="3" s="1"/>
  <c r="V1887" i="3"/>
  <c r="P1887" i="3" s="1"/>
  <c r="N1887" i="3" s="1"/>
  <c r="U2941" i="3"/>
  <c r="O2941" i="3" s="1"/>
  <c r="AB2941" i="3" s="1"/>
  <c r="W2594" i="3"/>
  <c r="Q2594" i="3" s="1"/>
  <c r="U3573" i="3"/>
  <c r="O3573" i="3" s="1"/>
  <c r="AB3573" i="3" s="1"/>
  <c r="U1736" i="3"/>
  <c r="O1736" i="3" s="1"/>
  <c r="AB1736" i="3" s="1"/>
  <c r="W2609" i="3"/>
  <c r="Q2609" i="3" s="1"/>
  <c r="U3081" i="3"/>
  <c r="O3081" i="3" s="1"/>
  <c r="AB3081" i="3" s="1"/>
  <c r="U1799" i="3"/>
  <c r="O1799" i="3" s="1"/>
  <c r="AB1799" i="3" s="1"/>
  <c r="W3711" i="3"/>
  <c r="Q3711" i="3" s="1"/>
  <c r="X3411" i="3"/>
  <c r="M3411" i="3" s="1"/>
  <c r="U321" i="3"/>
  <c r="O321" i="3" s="1"/>
  <c r="AB321" i="3" s="1"/>
  <c r="W2125" i="3"/>
  <c r="Q2125" i="3" s="1"/>
  <c r="V515" i="3"/>
  <c r="P515" i="3" s="1"/>
  <c r="U1430" i="3"/>
  <c r="O1430" i="3" s="1"/>
  <c r="AB1430" i="3" s="1"/>
  <c r="X665" i="3"/>
  <c r="M665" i="3" s="1"/>
  <c r="U1355" i="3"/>
  <c r="O1355" i="3" s="1"/>
  <c r="AB1355" i="3" s="1"/>
  <c r="X2505" i="3"/>
  <c r="M2505" i="3" s="1"/>
  <c r="I2505" i="3" s="1"/>
  <c r="K2505" i="3" s="1"/>
  <c r="U2012" i="3"/>
  <c r="O2012" i="3" s="1"/>
  <c r="AB2012" i="3" s="1"/>
  <c r="W1542" i="3"/>
  <c r="Q1542" i="3" s="1"/>
  <c r="T3395" i="3"/>
  <c r="L3395" i="3" s="1"/>
  <c r="X1595" i="3"/>
  <c r="M1595" i="3" s="1"/>
  <c r="U1575" i="3"/>
  <c r="O1575" i="3" s="1"/>
  <c r="AB1575" i="3" s="1"/>
  <c r="V1058" i="3"/>
  <c r="P1058" i="3" s="1"/>
  <c r="W3361" i="3"/>
  <c r="Q3361" i="3" s="1"/>
  <c r="X3750" i="3"/>
  <c r="M3750" i="3" s="1"/>
  <c r="W1068" i="3"/>
  <c r="Q1068" i="3" s="1"/>
  <c r="W2049" i="3"/>
  <c r="Q2049" i="3" s="1"/>
  <c r="U4001" i="3"/>
  <c r="O4001" i="3" s="1"/>
  <c r="AB4001" i="3" s="1"/>
  <c r="X1607" i="3"/>
  <c r="M1607" i="3" s="1"/>
  <c r="X3385" i="3"/>
  <c r="M3385" i="3" s="1"/>
  <c r="I3385" i="3" s="1"/>
  <c r="K3385" i="3" s="1"/>
  <c r="V3026" i="3"/>
  <c r="P3026" i="3" s="1"/>
  <c r="U2504" i="3"/>
  <c r="O2504" i="3" s="1"/>
  <c r="AB2504" i="3" s="1"/>
  <c r="X3790" i="3"/>
  <c r="M3790" i="3" s="1"/>
  <c r="V3872" i="3"/>
  <c r="P3872" i="3" s="1"/>
  <c r="X1331" i="3"/>
  <c r="M1331" i="3" s="1"/>
  <c r="U2008" i="3"/>
  <c r="O2008" i="3" s="1"/>
  <c r="AB2008" i="3" s="1"/>
  <c r="U3237" i="3"/>
  <c r="O3237" i="3" s="1"/>
  <c r="AB3237" i="3" s="1"/>
  <c r="X2511" i="3"/>
  <c r="M2511" i="3" s="1"/>
  <c r="I2511" i="3" s="1"/>
  <c r="K2511" i="3" s="1"/>
  <c r="W688" i="3"/>
  <c r="Q688" i="3" s="1"/>
  <c r="X3350" i="3"/>
  <c r="M3350" i="3" s="1"/>
  <c r="W2261" i="3"/>
  <c r="Q2261" i="3" s="1"/>
  <c r="T3319" i="3"/>
  <c r="L3319" i="3" s="1"/>
  <c r="U1202" i="3"/>
  <c r="O1202" i="3" s="1"/>
  <c r="AB1202" i="3" s="1"/>
  <c r="W3702" i="3"/>
  <c r="Q3702" i="3" s="1"/>
  <c r="X2747" i="3"/>
  <c r="M2747" i="3" s="1"/>
  <c r="W851" i="3"/>
  <c r="Q851" i="3" s="1"/>
  <c r="W3024" i="3"/>
  <c r="Q3024" i="3" s="1"/>
  <c r="X3478" i="3"/>
  <c r="M3478" i="3" s="1"/>
  <c r="V1152" i="3"/>
  <c r="P1152" i="3" s="1"/>
  <c r="V1720" i="3"/>
  <c r="P1720" i="3" s="1"/>
  <c r="U3675" i="3"/>
  <c r="O3675" i="3" s="1"/>
  <c r="AB3675" i="3" s="1"/>
  <c r="U23" i="3"/>
  <c r="O23" i="3" s="1"/>
  <c r="AB23" i="3" s="1"/>
  <c r="W3340" i="3"/>
  <c r="Q3340" i="3" s="1"/>
  <c r="W2832" i="3"/>
  <c r="Q2832" i="3" s="1"/>
  <c r="V2020" i="3"/>
  <c r="P2020" i="3" s="1"/>
  <c r="U968" i="3"/>
  <c r="O968" i="3" s="1"/>
  <c r="AB968" i="3" s="1"/>
  <c r="W1407" i="3"/>
  <c r="Q1407" i="3" s="1"/>
  <c r="X3015" i="3"/>
  <c r="M3015" i="3" s="1"/>
  <c r="W2047" i="3"/>
  <c r="Q2047" i="3" s="1"/>
  <c r="U2930" i="3"/>
  <c r="O2930" i="3" s="1"/>
  <c r="AB2930" i="3" s="1"/>
  <c r="W3587" i="3"/>
  <c r="Q3587" i="3" s="1"/>
  <c r="U3948" i="3"/>
  <c r="O3948" i="3" s="1"/>
  <c r="AB3948" i="3" s="1"/>
  <c r="V1088" i="3"/>
  <c r="P1088" i="3" s="1"/>
  <c r="V3714" i="3"/>
  <c r="P3714" i="3" s="1"/>
  <c r="V1558" i="3"/>
  <c r="P1558" i="3" s="1"/>
  <c r="X2726" i="3"/>
  <c r="M2726" i="3" s="1"/>
  <c r="I2726" i="3" s="1"/>
  <c r="K2726" i="3" s="1"/>
  <c r="V3153" i="3"/>
  <c r="P3153" i="3" s="1"/>
  <c r="V2761" i="3"/>
  <c r="P2761" i="3" s="1"/>
  <c r="V2483" i="3"/>
  <c r="P2483" i="3" s="1"/>
  <c r="W1720" i="3"/>
  <c r="Q1720" i="3" s="1"/>
  <c r="V3003" i="3"/>
  <c r="P3003" i="3" s="1"/>
  <c r="V242" i="3"/>
  <c r="P242" i="3" s="1"/>
  <c r="X311" i="3"/>
  <c r="M311" i="3" s="1"/>
  <c r="V1515" i="3"/>
  <c r="P1515" i="3" s="1"/>
  <c r="V3098" i="3"/>
  <c r="P3098" i="3" s="1"/>
  <c r="T3465" i="3"/>
  <c r="L3465" i="3" s="1"/>
  <c r="X3094" i="3"/>
  <c r="M3094" i="3" s="1"/>
  <c r="V1094" i="3"/>
  <c r="P1094" i="3" s="1"/>
  <c r="U2973" i="3"/>
  <c r="O2973" i="3" s="1"/>
  <c r="AB2973" i="3" s="1"/>
  <c r="U1516" i="3"/>
  <c r="O1516" i="3" s="1"/>
  <c r="AB1516" i="3" s="1"/>
  <c r="V2507" i="3"/>
  <c r="P2507" i="3" s="1"/>
  <c r="W1956" i="3"/>
  <c r="Q1956" i="3" s="1"/>
  <c r="W1840" i="3"/>
  <c r="Q1840" i="3" s="1"/>
  <c r="X3067" i="3"/>
  <c r="M3067" i="3" s="1"/>
  <c r="X2773" i="3"/>
  <c r="M2773" i="3" s="1"/>
  <c r="X2578" i="3"/>
  <c r="M2578" i="3" s="1"/>
  <c r="V3935" i="3"/>
  <c r="P3935" i="3" s="1"/>
  <c r="U3296" i="3"/>
  <c r="O3296" i="3" s="1"/>
  <c r="AB3296" i="3" s="1"/>
  <c r="X132" i="3"/>
  <c r="M132" i="3" s="1"/>
  <c r="X2457" i="3"/>
  <c r="M2457" i="3" s="1"/>
  <c r="W2887" i="3"/>
  <c r="Q2887" i="3" s="1"/>
  <c r="X1886" i="3"/>
  <c r="M1886" i="3" s="1"/>
  <c r="U3626" i="3"/>
  <c r="O3626" i="3" s="1"/>
  <c r="AB3626" i="3" s="1"/>
  <c r="X2723" i="3"/>
  <c r="M2723" i="3" s="1"/>
  <c r="I2723" i="3" s="1"/>
  <c r="K2723" i="3" s="1"/>
  <c r="V2542" i="3"/>
  <c r="P2542" i="3" s="1"/>
  <c r="W3580" i="3"/>
  <c r="Q3580" i="3" s="1"/>
  <c r="W2236" i="3"/>
  <c r="Q2236" i="3" s="1"/>
  <c r="R2236" i="3" s="1"/>
  <c r="AC2236" i="3" s="1"/>
  <c r="U1768" i="3"/>
  <c r="O1768" i="3" s="1"/>
  <c r="AB1768" i="3" s="1"/>
  <c r="V1608" i="3"/>
  <c r="P1608" i="3" s="1"/>
  <c r="X2411" i="3"/>
  <c r="M2411" i="3" s="1"/>
  <c r="W3992" i="3"/>
  <c r="Q3992" i="3" s="1"/>
  <c r="W2873" i="3"/>
  <c r="Q2873" i="3" s="1"/>
  <c r="V1623" i="3"/>
  <c r="P1623" i="3" s="1"/>
  <c r="X1622" i="3"/>
  <c r="M1622" i="3" s="1"/>
  <c r="U1704" i="3"/>
  <c r="O1704" i="3" s="1"/>
  <c r="AB1704" i="3" s="1"/>
  <c r="U2978" i="3"/>
  <c r="O2978" i="3" s="1"/>
  <c r="AB2978" i="3" s="1"/>
  <c r="U859" i="3"/>
  <c r="O859" i="3" s="1"/>
  <c r="AB859" i="3" s="1"/>
  <c r="V181" i="3"/>
  <c r="P181" i="3" s="1"/>
  <c r="U1642" i="3"/>
  <c r="O1642" i="3" s="1"/>
  <c r="AB1642" i="3" s="1"/>
  <c r="W3771" i="3"/>
  <c r="Q3771" i="3" s="1"/>
  <c r="V2319" i="3"/>
  <c r="P2319" i="3" s="1"/>
  <c r="X1459" i="3"/>
  <c r="M1459" i="3" s="1"/>
  <c r="V464" i="3"/>
  <c r="P464" i="3" s="1"/>
  <c r="N464" i="3" s="1"/>
  <c r="V2631" i="3"/>
  <c r="P2631" i="3" s="1"/>
  <c r="X2352" i="3"/>
  <c r="M2352" i="3" s="1"/>
  <c r="I2352" i="3" s="1"/>
  <c r="K2352" i="3" s="1"/>
  <c r="X1446" i="3"/>
  <c r="M1446" i="3" s="1"/>
  <c r="U3614" i="3"/>
  <c r="O3614" i="3" s="1"/>
  <c r="AB3614" i="3" s="1"/>
  <c r="W3110" i="3"/>
  <c r="Q3110" i="3" s="1"/>
  <c r="W2104" i="3"/>
  <c r="Q2104" i="3" s="1"/>
  <c r="W2552" i="3"/>
  <c r="Q2552" i="3" s="1"/>
  <c r="X1398" i="3"/>
  <c r="M1398" i="3" s="1"/>
  <c r="R1398" i="3" s="1"/>
  <c r="AD1398" i="3" s="1"/>
  <c r="V1764" i="3"/>
  <c r="P1764" i="3" s="1"/>
  <c r="W3848" i="3"/>
  <c r="Q3848" i="3" s="1"/>
  <c r="X187" i="3"/>
  <c r="M187" i="3" s="1"/>
  <c r="W3239" i="3"/>
  <c r="Q3239" i="3" s="1"/>
  <c r="W3970" i="3"/>
  <c r="Q3970" i="3" s="1"/>
  <c r="W3077" i="3"/>
  <c r="Q3077" i="3" s="1"/>
  <c r="V1777" i="3"/>
  <c r="P1777" i="3" s="1"/>
  <c r="U2148" i="3"/>
  <c r="O2148" i="3" s="1"/>
  <c r="AB2148" i="3" s="1"/>
  <c r="V2737" i="3"/>
  <c r="P2737" i="3" s="1"/>
  <c r="X3077" i="3"/>
  <c r="M3077" i="3" s="1"/>
  <c r="T3385" i="3"/>
  <c r="L3385" i="3" s="1"/>
  <c r="W3634" i="3"/>
  <c r="Q3634" i="3" s="1"/>
  <c r="V3284" i="3"/>
  <c r="P3284" i="3" s="1"/>
  <c r="W3314" i="3"/>
  <c r="Q3314" i="3" s="1"/>
  <c r="V3617" i="3"/>
  <c r="P3617" i="3" s="1"/>
  <c r="V1495" i="3"/>
  <c r="P1495" i="3" s="1"/>
  <c r="R1495" i="3" s="1"/>
  <c r="AC1495" i="3" s="1"/>
  <c r="W3234" i="3"/>
  <c r="Q3234" i="3" s="1"/>
  <c r="W3561" i="3"/>
  <c r="Q3561" i="3" s="1"/>
  <c r="X1761" i="3"/>
  <c r="M1761" i="3" s="1"/>
  <c r="X3075" i="3"/>
  <c r="M3075" i="3" s="1"/>
  <c r="I3075" i="3" s="1"/>
  <c r="K3075" i="3" s="1"/>
  <c r="U1580" i="3"/>
  <c r="O1580" i="3" s="1"/>
  <c r="AB1580" i="3" s="1"/>
  <c r="X1223" i="3"/>
  <c r="M1223" i="3" s="1"/>
  <c r="U2324" i="3"/>
  <c r="O2324" i="3" s="1"/>
  <c r="AB2324" i="3" s="1"/>
  <c r="W2204" i="3"/>
  <c r="Q2204" i="3" s="1"/>
  <c r="V1569" i="3"/>
  <c r="P1569" i="3" s="1"/>
  <c r="V1615" i="3"/>
  <c r="P1615" i="3" s="1"/>
  <c r="W1176" i="3"/>
  <c r="Q1176" i="3" s="1"/>
  <c r="V2892" i="3"/>
  <c r="P2892" i="3" s="1"/>
  <c r="U1998" i="3"/>
  <c r="O1998" i="3" s="1"/>
  <c r="AB1998" i="3" s="1"/>
  <c r="V999" i="3"/>
  <c r="P999" i="3" s="1"/>
  <c r="V993" i="3"/>
  <c r="P993" i="3" s="1"/>
  <c r="W2766" i="3"/>
  <c r="Q2766" i="3" s="1"/>
  <c r="W2414" i="3"/>
  <c r="Q2414" i="3" s="1"/>
  <c r="V1492" i="3"/>
  <c r="P1492" i="3" s="1"/>
  <c r="U842" i="3"/>
  <c r="O842" i="3" s="1"/>
  <c r="AB842" i="3" s="1"/>
  <c r="U445" i="3"/>
  <c r="O445" i="3" s="1"/>
  <c r="AB445" i="3" s="1"/>
  <c r="V3551" i="3"/>
  <c r="P3551" i="3" s="1"/>
  <c r="V1825" i="3"/>
  <c r="P1825" i="3" s="1"/>
  <c r="X1695" i="3"/>
  <c r="M1695" i="3" s="1"/>
  <c r="W861" i="3"/>
  <c r="Q861" i="3" s="1"/>
  <c r="N861" i="3" s="1"/>
  <c r="W835" i="3"/>
  <c r="Q835" i="3" s="1"/>
  <c r="W929" i="3"/>
  <c r="Q929" i="3" s="1"/>
  <c r="T2473" i="3"/>
  <c r="L2473" i="3" s="1"/>
  <c r="V1004" i="3"/>
  <c r="P1004" i="3" s="1"/>
  <c r="V2248" i="3"/>
  <c r="P2248" i="3" s="1"/>
  <c r="W420" i="3"/>
  <c r="Q420" i="3" s="1"/>
  <c r="V909" i="3"/>
  <c r="P909" i="3" s="1"/>
  <c r="X2652" i="3"/>
  <c r="M2652" i="3" s="1"/>
  <c r="V1359" i="3"/>
  <c r="P1359" i="3" s="1"/>
  <c r="V1748" i="3"/>
  <c r="P1748" i="3" s="1"/>
  <c r="W3419" i="3"/>
  <c r="Q3419" i="3" s="1"/>
  <c r="V2824" i="3"/>
  <c r="P2824" i="3" s="1"/>
  <c r="U2779" i="3"/>
  <c r="O2779" i="3" s="1"/>
  <c r="AB2779" i="3" s="1"/>
  <c r="W2900" i="3"/>
  <c r="Q2900" i="3" s="1"/>
  <c r="X3667" i="3"/>
  <c r="M3667" i="3" s="1"/>
  <c r="V1469" i="3"/>
  <c r="P1469" i="3" s="1"/>
  <c r="W3687" i="3"/>
  <c r="Q3687" i="3" s="1"/>
  <c r="X3457" i="3"/>
  <c r="M3457" i="3" s="1"/>
  <c r="W3845" i="3"/>
  <c r="Q3845" i="3" s="1"/>
  <c r="V3548" i="3"/>
  <c r="P3548" i="3" s="1"/>
  <c r="X2544" i="3"/>
  <c r="M2544" i="3" s="1"/>
  <c r="X2435" i="3"/>
  <c r="M2435" i="3" s="1"/>
  <c r="U1636" i="3"/>
  <c r="O1636" i="3" s="1"/>
  <c r="AB1636" i="3" s="1"/>
  <c r="V2329" i="3"/>
  <c r="P2329" i="3" s="1"/>
  <c r="X3714" i="3"/>
  <c r="M3714" i="3" s="1"/>
  <c r="X2538" i="3"/>
  <c r="M2538" i="3" s="1"/>
  <c r="X2276" i="3"/>
  <c r="M2276" i="3" s="1"/>
  <c r="V469" i="3"/>
  <c r="P469" i="3" s="1"/>
  <c r="W3104" i="3"/>
  <c r="Q3104" i="3" s="1"/>
  <c r="W1051" i="3"/>
  <c r="Q1051" i="3" s="1"/>
  <c r="U1733" i="3"/>
  <c r="O1733" i="3" s="1"/>
  <c r="AB1733" i="3" s="1"/>
  <c r="W581" i="3"/>
  <c r="Q581" i="3" s="1"/>
  <c r="X3100" i="3"/>
  <c r="M3100" i="3" s="1"/>
  <c r="V2692" i="3"/>
  <c r="P2692" i="3" s="1"/>
  <c r="W2090" i="3"/>
  <c r="Q2090" i="3" s="1"/>
  <c r="V2726" i="3"/>
  <c r="P2726" i="3" s="1"/>
  <c r="V3238" i="3"/>
  <c r="P3238" i="3" s="1"/>
  <c r="V2000" i="3"/>
  <c r="P2000" i="3" s="1"/>
  <c r="W1947" i="3"/>
  <c r="Q1947" i="3" s="1"/>
  <c r="X2529" i="3"/>
  <c r="M2529" i="3" s="1"/>
  <c r="W766" i="3"/>
  <c r="Q766" i="3" s="1"/>
  <c r="V2832" i="3"/>
  <c r="P2832" i="3" s="1"/>
  <c r="U2512" i="3"/>
  <c r="O2512" i="3" s="1"/>
  <c r="AB2512" i="3" s="1"/>
  <c r="V3778" i="3"/>
  <c r="P3778" i="3" s="1"/>
  <c r="U1445" i="3"/>
  <c r="O1445" i="3" s="1"/>
  <c r="AB1445" i="3" s="1"/>
  <c r="V2601" i="3"/>
  <c r="P2601" i="3" s="1"/>
  <c r="W878" i="3"/>
  <c r="Q878" i="3" s="1"/>
  <c r="X3525" i="3"/>
  <c r="M3525" i="3" s="1"/>
  <c r="W970" i="3"/>
  <c r="Q970" i="3" s="1"/>
  <c r="U1017" i="3"/>
  <c r="O1017" i="3" s="1"/>
  <c r="AB1017" i="3" s="1"/>
  <c r="W3081" i="3"/>
  <c r="Q3081" i="3" s="1"/>
  <c r="U2708" i="3"/>
  <c r="O2708" i="3" s="1"/>
  <c r="AB2708" i="3" s="1"/>
  <c r="W1953" i="3"/>
  <c r="Q1953" i="3" s="1"/>
  <c r="U1400" i="3"/>
  <c r="O1400" i="3" s="1"/>
  <c r="AB1400" i="3" s="1"/>
  <c r="W1985" i="3"/>
  <c r="Q1985" i="3" s="1"/>
  <c r="U2164" i="3"/>
  <c r="O2164" i="3" s="1"/>
  <c r="AB2164" i="3" s="1"/>
  <c r="X2872" i="3"/>
  <c r="M2872" i="3" s="1"/>
  <c r="W3311" i="3"/>
  <c r="Q3311" i="3" s="1"/>
  <c r="X3297" i="3"/>
  <c r="M3297" i="3" s="1"/>
  <c r="X3997" i="3"/>
  <c r="M3997" i="3" s="1"/>
  <c r="W3916" i="3"/>
  <c r="Q3916" i="3" s="1"/>
  <c r="X3934" i="3"/>
  <c r="M3934" i="3" s="1"/>
  <c r="U3375" i="3"/>
  <c r="O3375" i="3" s="1"/>
  <c r="AB3375" i="3" s="1"/>
  <c r="U2615" i="3"/>
  <c r="O2615" i="3" s="1"/>
  <c r="AB2615" i="3" s="1"/>
  <c r="W2051" i="3"/>
  <c r="Q2051" i="3" s="1"/>
  <c r="W3849" i="3"/>
  <c r="Q3849" i="3" s="1"/>
  <c r="X2508" i="3"/>
  <c r="M2508" i="3" s="1"/>
  <c r="U2450" i="3"/>
  <c r="O2450" i="3" s="1"/>
  <c r="AB2450" i="3" s="1"/>
  <c r="X3664" i="3"/>
  <c r="M3664" i="3" s="1"/>
  <c r="I3664" i="3" s="1"/>
  <c r="K3664" i="3" s="1"/>
  <c r="W2889" i="3"/>
  <c r="Q2889" i="3" s="1"/>
  <c r="V3609" i="3"/>
  <c r="P3609" i="3" s="1"/>
  <c r="U3943" i="3"/>
  <c r="O3943" i="3" s="1"/>
  <c r="AB3943" i="3" s="1"/>
  <c r="U3367" i="3"/>
  <c r="O3367" i="3" s="1"/>
  <c r="AB3367" i="3" s="1"/>
  <c r="V3816" i="3"/>
  <c r="P3816" i="3" s="1"/>
  <c r="V3149" i="3"/>
  <c r="P3149" i="3" s="1"/>
  <c r="X2108" i="3"/>
  <c r="M2108" i="3" s="1"/>
  <c r="I2108" i="3" s="1"/>
  <c r="K2108" i="3" s="1"/>
  <c r="V1999" i="3"/>
  <c r="P1999" i="3" s="1"/>
  <c r="W2977" i="3"/>
  <c r="Q2977" i="3" s="1"/>
  <c r="U1691" i="3"/>
  <c r="O1691" i="3" s="1"/>
  <c r="AB1691" i="3" s="1"/>
  <c r="U2745" i="3"/>
  <c r="O2745" i="3" s="1"/>
  <c r="AB2745" i="3" s="1"/>
  <c r="X2328" i="3"/>
  <c r="M2328" i="3" s="1"/>
  <c r="I2328" i="3" s="1"/>
  <c r="K2328" i="3" s="1"/>
  <c r="X2213" i="3"/>
  <c r="M2213" i="3" s="1"/>
  <c r="U3907" i="3"/>
  <c r="O3907" i="3" s="1"/>
  <c r="AB3907" i="3" s="1"/>
  <c r="U2154" i="3"/>
  <c r="O2154" i="3" s="1"/>
  <c r="AB2154" i="3" s="1"/>
  <c r="U357" i="3"/>
  <c r="O357" i="3" s="1"/>
  <c r="AB357" i="3" s="1"/>
  <c r="W2239" i="3"/>
  <c r="Q2239" i="3" s="1"/>
  <c r="W1796" i="3"/>
  <c r="Q1796" i="3" s="1"/>
  <c r="V3057" i="3"/>
  <c r="P3057" i="3" s="1"/>
  <c r="X2931" i="3"/>
  <c r="M2931" i="3" s="1"/>
  <c r="U1567" i="3"/>
  <c r="O1567" i="3" s="1"/>
  <c r="AB1567" i="3" s="1"/>
  <c r="W3091" i="3"/>
  <c r="Q3091" i="3" s="1"/>
  <c r="U3219" i="3"/>
  <c r="O3219" i="3" s="1"/>
  <c r="AB3219" i="3" s="1"/>
  <c r="W1749" i="3"/>
  <c r="Q1749" i="3" s="1"/>
  <c r="X2533" i="3"/>
  <c r="M2533" i="3" s="1"/>
  <c r="I2533" i="3" s="1"/>
  <c r="K2533" i="3" s="1"/>
  <c r="X1311" i="3"/>
  <c r="M1311" i="3" s="1"/>
  <c r="X2134" i="3"/>
  <c r="M2134" i="3" s="1"/>
  <c r="V3633" i="3"/>
  <c r="P3633" i="3" s="1"/>
  <c r="W3721" i="3"/>
  <c r="Q3721" i="3" s="1"/>
  <c r="V538" i="3"/>
  <c r="P538" i="3" s="1"/>
  <c r="U3774" i="3"/>
  <c r="O3774" i="3" s="1"/>
  <c r="AB3774" i="3" s="1"/>
  <c r="V2085" i="3"/>
  <c r="P2085" i="3" s="1"/>
  <c r="U826" i="3"/>
  <c r="O826" i="3" s="1"/>
  <c r="AB826" i="3" s="1"/>
  <c r="U3018" i="3"/>
  <c r="O3018" i="3" s="1"/>
  <c r="AB3018" i="3" s="1"/>
  <c r="X3540" i="3"/>
  <c r="M3540" i="3" s="1"/>
  <c r="I3540" i="3" s="1"/>
  <c r="K3540" i="3" s="1"/>
  <c r="U2918" i="3"/>
  <c r="O2918" i="3" s="1"/>
  <c r="AB2918" i="3" s="1"/>
  <c r="W4001" i="3"/>
  <c r="Q4001" i="3" s="1"/>
  <c r="X2014" i="3"/>
  <c r="M2014" i="3" s="1"/>
  <c r="X2907" i="3"/>
  <c r="M2907" i="3" s="1"/>
  <c r="I2907" i="3" s="1"/>
  <c r="K2907" i="3" s="1"/>
  <c r="W3729" i="3"/>
  <c r="Q3729" i="3" s="1"/>
  <c r="W3819" i="3"/>
  <c r="Q3819" i="3" s="1"/>
  <c r="W2070" i="3"/>
  <c r="Q2070" i="3" s="1"/>
  <c r="U3447" i="3"/>
  <c r="O3447" i="3" s="1"/>
  <c r="AB3447" i="3" s="1"/>
  <c r="X2189" i="3"/>
  <c r="M2189" i="3" s="1"/>
  <c r="I2189" i="3" s="1"/>
  <c r="K2189" i="3" s="1"/>
  <c r="V3364" i="3"/>
  <c r="P3364" i="3" s="1"/>
  <c r="U2617" i="3"/>
  <c r="O2617" i="3" s="1"/>
  <c r="AB2617" i="3" s="1"/>
  <c r="W2656" i="3"/>
  <c r="Q2656" i="3" s="1"/>
  <c r="U3940" i="3"/>
  <c r="O3940" i="3" s="1"/>
  <c r="AB3940" i="3" s="1"/>
  <c r="X3719" i="3"/>
  <c r="M3719" i="3" s="1"/>
  <c r="W2330" i="3"/>
  <c r="Q2330" i="3" s="1"/>
  <c r="X1731" i="3"/>
  <c r="M1731" i="3" s="1"/>
  <c r="I1731" i="3" s="1"/>
  <c r="K1731" i="3" s="1"/>
  <c r="W1857" i="3"/>
  <c r="Q1857" i="3" s="1"/>
  <c r="W1897" i="3"/>
  <c r="Q1897" i="3" s="1"/>
  <c r="W2188" i="3"/>
  <c r="Q2188" i="3" s="1"/>
  <c r="U1984" i="3"/>
  <c r="O1984" i="3" s="1"/>
  <c r="AB1984" i="3" s="1"/>
  <c r="V2921" i="3"/>
  <c r="P2921" i="3" s="1"/>
  <c r="X3026" i="3"/>
  <c r="M3026" i="3" s="1"/>
  <c r="U2419" i="3"/>
  <c r="O2419" i="3" s="1"/>
  <c r="AB2419" i="3" s="1"/>
  <c r="U3812" i="3"/>
  <c r="O3812" i="3" s="1"/>
  <c r="AB3812" i="3" s="1"/>
  <c r="X3425" i="3"/>
  <c r="M3425" i="3" s="1"/>
  <c r="W2914" i="3"/>
  <c r="Q2914" i="3" s="1"/>
  <c r="V1750" i="3"/>
  <c r="P1750" i="3" s="1"/>
  <c r="U3074" i="3"/>
  <c r="O3074" i="3" s="1"/>
  <c r="AB3074" i="3" s="1"/>
  <c r="U3148" i="3"/>
  <c r="O3148" i="3" s="1"/>
  <c r="AB3148" i="3" s="1"/>
  <c r="W2598" i="3"/>
  <c r="Q2598" i="3" s="1"/>
  <c r="W3144" i="3"/>
  <c r="Q3144" i="3" s="1"/>
  <c r="V3042" i="3"/>
  <c r="P3042" i="3" s="1"/>
  <c r="N3042" i="3" s="1"/>
  <c r="V2525" i="3"/>
  <c r="P2525" i="3" s="1"/>
  <c r="W3640" i="3"/>
  <c r="Q3640" i="3" s="1"/>
  <c r="W1378" i="3"/>
  <c r="Q1378" i="3" s="1"/>
  <c r="X2999" i="3"/>
  <c r="M2999" i="3" s="1"/>
  <c r="X3936" i="3"/>
  <c r="M3936" i="3" s="1"/>
  <c r="V3301" i="3"/>
  <c r="P3301" i="3" s="1"/>
  <c r="V2152" i="3"/>
  <c r="P2152" i="3" s="1"/>
  <c r="X873" i="3"/>
  <c r="M873" i="3" s="1"/>
  <c r="V80" i="3"/>
  <c r="P80" i="3" s="1"/>
  <c r="V3985" i="3"/>
  <c r="P3985" i="3" s="1"/>
  <c r="X2900" i="3"/>
  <c r="M2900" i="3" s="1"/>
  <c r="I2900" i="3" s="1"/>
  <c r="K2900" i="3" s="1"/>
  <c r="X3744" i="3"/>
  <c r="M3744" i="3" s="1"/>
  <c r="X2400" i="3"/>
  <c r="M2400" i="3" s="1"/>
  <c r="X1536" i="3"/>
  <c r="M1536" i="3" s="1"/>
  <c r="I1536" i="3" s="1"/>
  <c r="K1536" i="3" s="1"/>
  <c r="V956" i="3"/>
  <c r="P956" i="3" s="1"/>
  <c r="V2947" i="3"/>
  <c r="P2947" i="3" s="1"/>
  <c r="U3908" i="3"/>
  <c r="O3908" i="3" s="1"/>
  <c r="AB3908" i="3" s="1"/>
  <c r="V1724" i="3"/>
  <c r="P1724" i="3" s="1"/>
  <c r="U3100" i="3"/>
  <c r="O3100" i="3" s="1"/>
  <c r="AB3100" i="3" s="1"/>
  <c r="X3782" i="3"/>
  <c r="M3782" i="3" s="1"/>
  <c r="X3760" i="3"/>
  <c r="M3760" i="3" s="1"/>
  <c r="X3197" i="3"/>
  <c r="M3197" i="3" s="1"/>
  <c r="U1858" i="3"/>
  <c r="O1858" i="3" s="1"/>
  <c r="AB1858" i="3" s="1"/>
  <c r="X3882" i="3"/>
  <c r="M3882" i="3" s="1"/>
  <c r="N3882" i="3" s="1"/>
  <c r="U319" i="3"/>
  <c r="O319" i="3" s="1"/>
  <c r="AB319" i="3" s="1"/>
  <c r="W3045" i="3"/>
  <c r="Q3045" i="3" s="1"/>
  <c r="W115" i="3"/>
  <c r="Q115" i="3" s="1"/>
  <c r="X2456" i="3"/>
  <c r="M2456" i="3" s="1"/>
  <c r="W3317" i="3"/>
  <c r="Q3317" i="3" s="1"/>
  <c r="U759" i="3"/>
  <c r="O759" i="3" s="1"/>
  <c r="AB759" i="3" s="1"/>
  <c r="V95" i="3"/>
  <c r="P95" i="3" s="1"/>
  <c r="W2771" i="3"/>
  <c r="Q2771" i="3" s="1"/>
  <c r="X1298" i="3"/>
  <c r="M1298" i="3" s="1"/>
  <c r="I1298" i="3" s="1"/>
  <c r="K1298" i="3" s="1"/>
  <c r="X2217" i="3"/>
  <c r="M2217" i="3" s="1"/>
  <c r="I2217" i="3" s="1"/>
  <c r="K2217" i="3" s="1"/>
  <c r="U3580" i="3"/>
  <c r="O3580" i="3" s="1"/>
  <c r="AB3580" i="3" s="1"/>
  <c r="W2827" i="3"/>
  <c r="Q2827" i="3" s="1"/>
  <c r="U3891" i="3"/>
  <c r="O3891" i="3" s="1"/>
  <c r="AB3891" i="3" s="1"/>
  <c r="U2963" i="3"/>
  <c r="O2963" i="3" s="1"/>
  <c r="AB2963" i="3" s="1"/>
  <c r="X1434" i="3"/>
  <c r="M1434" i="3" s="1"/>
  <c r="W3748" i="3"/>
  <c r="Q3748" i="3" s="1"/>
  <c r="N3748" i="3" s="1"/>
  <c r="W2765" i="3"/>
  <c r="Q2765" i="3" s="1"/>
  <c r="U185" i="3"/>
  <c r="O185" i="3" s="1"/>
  <c r="AB185" i="3" s="1"/>
  <c r="X2500" i="3"/>
  <c r="M2500" i="3" s="1"/>
  <c r="I2500" i="3" s="1"/>
  <c r="K2500" i="3" s="1"/>
  <c r="W3560" i="3"/>
  <c r="Q3560" i="3" s="1"/>
  <c r="W3114" i="3"/>
  <c r="Q3114" i="3" s="1"/>
  <c r="X2828" i="3"/>
  <c r="M2828" i="3" s="1"/>
  <c r="U2786" i="3"/>
  <c r="O2786" i="3" s="1"/>
  <c r="AB2786" i="3" s="1"/>
  <c r="U3921" i="3"/>
  <c r="O3921" i="3" s="1"/>
  <c r="AB3921" i="3" s="1"/>
  <c r="W1555" i="3"/>
  <c r="Q1555" i="3" s="1"/>
  <c r="U3779" i="3"/>
  <c r="O3779" i="3" s="1"/>
  <c r="AB3779" i="3" s="1"/>
  <c r="U3330" i="3"/>
  <c r="O3330" i="3" s="1"/>
  <c r="AB3330" i="3" s="1"/>
  <c r="U1652" i="3"/>
  <c r="O1652" i="3" s="1"/>
  <c r="AB1652" i="3" s="1"/>
  <c r="V2957" i="3"/>
  <c r="P2957" i="3" s="1"/>
  <c r="V3108" i="3"/>
  <c r="P3108" i="3" s="1"/>
  <c r="V2837" i="3"/>
  <c r="P2837" i="3" s="1"/>
  <c r="V3779" i="3"/>
  <c r="P3779" i="3" s="1"/>
  <c r="U2482" i="3"/>
  <c r="O2482" i="3" s="1"/>
  <c r="AB2482" i="3" s="1"/>
  <c r="W3126" i="3"/>
  <c r="Q3126" i="3" s="1"/>
  <c r="X2765" i="3"/>
  <c r="M2765" i="3" s="1"/>
  <c r="V3860" i="3"/>
  <c r="P3860" i="3" s="1"/>
  <c r="U3628" i="3"/>
  <c r="O3628" i="3" s="1"/>
  <c r="AB3628" i="3" s="1"/>
  <c r="W2819" i="3"/>
  <c r="Q2819" i="3" s="1"/>
  <c r="V3527" i="3"/>
  <c r="P3527" i="3" s="1"/>
  <c r="U3705" i="3"/>
  <c r="O3705" i="3" s="1"/>
  <c r="AB3705" i="3" s="1"/>
  <c r="W477" i="3"/>
  <c r="Q477" i="3" s="1"/>
  <c r="V2602" i="3"/>
  <c r="P2602" i="3" s="1"/>
  <c r="V1369" i="3"/>
  <c r="P1369" i="3" s="1"/>
  <c r="X3473" i="3"/>
  <c r="M3473" i="3" s="1"/>
  <c r="U2359" i="3"/>
  <c r="O2359" i="3" s="1"/>
  <c r="AB2359" i="3" s="1"/>
  <c r="W2356" i="3"/>
  <c r="Q2356" i="3" s="1"/>
  <c r="W2284" i="3"/>
  <c r="Q2284" i="3" s="1"/>
  <c r="V3749" i="3"/>
  <c r="P3749" i="3" s="1"/>
  <c r="V944" i="3"/>
  <c r="P944" i="3" s="1"/>
  <c r="U1662" i="3"/>
  <c r="O1662" i="3" s="1"/>
  <c r="AB1662" i="3" s="1"/>
  <c r="X2838" i="3"/>
  <c r="M2838" i="3" s="1"/>
  <c r="W3867" i="3"/>
  <c r="Q3867" i="3" s="1"/>
  <c r="U2781" i="3"/>
  <c r="O2781" i="3" s="1"/>
  <c r="AB2781" i="3" s="1"/>
  <c r="W612" i="3"/>
  <c r="Q612" i="3" s="1"/>
  <c r="V3052" i="3"/>
  <c r="P3052" i="3" s="1"/>
  <c r="W2111" i="3"/>
  <c r="Q2111" i="3" s="1"/>
  <c r="V3269" i="3"/>
  <c r="P3269" i="3" s="1"/>
  <c r="W2301" i="3"/>
  <c r="Q2301" i="3" s="1"/>
  <c r="W3106" i="3"/>
  <c r="Q3106" i="3" s="1"/>
  <c r="X3547" i="3"/>
  <c r="M3547" i="3" s="1"/>
  <c r="V2839" i="3"/>
  <c r="P2839" i="3" s="1"/>
  <c r="X3223" i="3"/>
  <c r="M3223" i="3" s="1"/>
  <c r="X2686" i="3"/>
  <c r="M2686" i="3" s="1"/>
  <c r="X2121" i="3"/>
  <c r="M2121" i="3" s="1"/>
  <c r="U3303" i="3"/>
  <c r="O3303" i="3" s="1"/>
  <c r="AB3303" i="3" s="1"/>
  <c r="V2672" i="3"/>
  <c r="P2672" i="3" s="1"/>
  <c r="V3844" i="3"/>
  <c r="P3844" i="3" s="1"/>
  <c r="W524" i="3"/>
  <c r="Q524" i="3" s="1"/>
  <c r="V995" i="3"/>
  <c r="P995" i="3" s="1"/>
  <c r="U3331" i="3"/>
  <c r="O3331" i="3" s="1"/>
  <c r="AB3331" i="3" s="1"/>
  <c r="U2302" i="3"/>
  <c r="O2302" i="3" s="1"/>
  <c r="AB2302" i="3" s="1"/>
  <c r="X3381" i="3"/>
  <c r="M3381" i="3" s="1"/>
  <c r="I3381" i="3" s="1"/>
  <c r="K3381" i="3" s="1"/>
  <c r="W3211" i="3"/>
  <c r="Q3211" i="3" s="1"/>
  <c r="X3292" i="3"/>
  <c r="M3292" i="3" s="1"/>
  <c r="W2536" i="3"/>
  <c r="Q2536" i="3" s="1"/>
  <c r="V3505" i="3"/>
  <c r="P3505" i="3" s="1"/>
  <c r="W3945" i="3"/>
  <c r="Q3945" i="3" s="1"/>
  <c r="W3177" i="3"/>
  <c r="Q3177" i="3" s="1"/>
  <c r="X3506" i="3"/>
  <c r="M3506" i="3" s="1"/>
  <c r="V3681" i="3"/>
  <c r="P3681" i="3" s="1"/>
  <c r="U3285" i="3"/>
  <c r="O3285" i="3" s="1"/>
  <c r="AB3285" i="3" s="1"/>
  <c r="U3000" i="3"/>
  <c r="O3000" i="3" s="1"/>
  <c r="AB3000" i="3" s="1"/>
  <c r="X2571" i="3"/>
  <c r="M2571" i="3" s="1"/>
  <c r="V2927" i="3"/>
  <c r="P2927" i="3" s="1"/>
  <c r="X2004" i="3"/>
  <c r="M2004" i="3" s="1"/>
  <c r="I2004" i="3" s="1"/>
  <c r="K2004" i="3" s="1"/>
  <c r="W3805" i="3"/>
  <c r="Q3805" i="3" s="1"/>
  <c r="U1484" i="3"/>
  <c r="O1484" i="3" s="1"/>
  <c r="AB1484" i="3" s="1"/>
  <c r="U3423" i="3"/>
  <c r="O3423" i="3" s="1"/>
  <c r="AB3423" i="3" s="1"/>
  <c r="U854" i="3"/>
  <c r="O854" i="3" s="1"/>
  <c r="AB854" i="3" s="1"/>
  <c r="X3991" i="3"/>
  <c r="M3991" i="3" s="1"/>
  <c r="U3463" i="3"/>
  <c r="O3463" i="3" s="1"/>
  <c r="AB3463" i="3" s="1"/>
  <c r="V1423" i="3"/>
  <c r="P1423" i="3" s="1"/>
  <c r="U3667" i="3"/>
  <c r="O3667" i="3" s="1"/>
  <c r="AB3667" i="3" s="1"/>
  <c r="U2388" i="3"/>
  <c r="O2388" i="3" s="1"/>
  <c r="AB2388" i="3" s="1"/>
  <c r="X3360" i="3"/>
  <c r="M3360" i="3" s="1"/>
  <c r="I3360" i="3" s="1"/>
  <c r="K3360" i="3" s="1"/>
  <c r="W2918" i="3"/>
  <c r="Q2918" i="3" s="1"/>
  <c r="R2918" i="3" s="1"/>
  <c r="AE2918" i="3" s="1"/>
  <c r="V1544" i="3"/>
  <c r="P1544" i="3" s="1"/>
  <c r="X2566" i="3"/>
  <c r="M2566" i="3" s="1"/>
  <c r="U3365" i="3"/>
  <c r="O3365" i="3" s="1"/>
  <c r="AB3365" i="3" s="1"/>
  <c r="X992" i="3"/>
  <c r="M992" i="3" s="1"/>
  <c r="U1854" i="3"/>
  <c r="O1854" i="3" s="1"/>
  <c r="AB1854" i="3" s="1"/>
  <c r="W3105" i="3"/>
  <c r="Q3105" i="3" s="1"/>
  <c r="X3446" i="3"/>
  <c r="M3446" i="3" s="1"/>
  <c r="W3458" i="3"/>
  <c r="Q3458" i="3" s="1"/>
  <c r="X860" i="3"/>
  <c r="M860" i="3" s="1"/>
  <c r="W3830" i="3"/>
  <c r="Q3830" i="3" s="1"/>
  <c r="W2652" i="3"/>
  <c r="Q2652" i="3" s="1"/>
  <c r="U3718" i="3"/>
  <c r="O3718" i="3" s="1"/>
  <c r="AB3718" i="3" s="1"/>
  <c r="V2278" i="3"/>
  <c r="P2278" i="3" s="1"/>
  <c r="V2980" i="3"/>
  <c r="P2980" i="3" s="1"/>
  <c r="W2464" i="3"/>
  <c r="Q2464" i="3" s="1"/>
  <c r="X2232" i="3"/>
  <c r="M2232" i="3" s="1"/>
  <c r="V1802" i="3"/>
  <c r="P1802" i="3" s="1"/>
  <c r="X2364" i="3"/>
  <c r="M2364" i="3" s="1"/>
  <c r="X3563" i="3"/>
  <c r="M3563" i="3" s="1"/>
  <c r="W1470" i="3"/>
  <c r="Q1470" i="3" s="1"/>
  <c r="W3364" i="3"/>
  <c r="Q3364" i="3" s="1"/>
  <c r="V2177" i="3"/>
  <c r="P2177" i="3" s="1"/>
  <c r="W3198" i="3"/>
  <c r="Q3198" i="3" s="1"/>
  <c r="U1585" i="3"/>
  <c r="O1585" i="3" s="1"/>
  <c r="AB1585" i="3" s="1"/>
  <c r="W1627" i="3"/>
  <c r="Q1627" i="3" s="1"/>
  <c r="U3280" i="3"/>
  <c r="O3280" i="3" s="1"/>
  <c r="AB3280" i="3" s="1"/>
  <c r="V2845" i="3"/>
  <c r="P2845" i="3" s="1"/>
  <c r="U2518" i="3"/>
  <c r="O2518" i="3" s="1"/>
  <c r="AB2518" i="3" s="1"/>
  <c r="V750" i="3"/>
  <c r="P750" i="3" s="1"/>
  <c r="X2007" i="3"/>
  <c r="M2007" i="3" s="1"/>
  <c r="I2007" i="3" s="1"/>
  <c r="K2007" i="3" s="1"/>
  <c r="V132" i="3"/>
  <c r="P132" i="3" s="1"/>
  <c r="U3083" i="3"/>
  <c r="O3083" i="3" s="1"/>
  <c r="AB3083" i="3" s="1"/>
  <c r="U2029" i="3"/>
  <c r="O2029" i="3" s="1"/>
  <c r="AB2029" i="3" s="1"/>
  <c r="X1821" i="3"/>
  <c r="M1821" i="3" s="1"/>
  <c r="I1821" i="3" s="1"/>
  <c r="K1821" i="3" s="1"/>
  <c r="U1771" i="3"/>
  <c r="O1771" i="3" s="1"/>
  <c r="AB1771" i="3" s="1"/>
  <c r="X3066" i="3"/>
  <c r="M3066" i="3" s="1"/>
  <c r="I3066" i="3" s="1"/>
  <c r="K3066" i="3" s="1"/>
  <c r="U2189" i="3"/>
  <c r="O2189" i="3" s="1"/>
  <c r="AB2189" i="3" s="1"/>
  <c r="W3174" i="3"/>
  <c r="Q3174" i="3" s="1"/>
  <c r="V1161" i="3"/>
  <c r="P1161" i="3" s="1"/>
  <c r="U1784" i="3"/>
  <c r="O1784" i="3" s="1"/>
  <c r="AB1784" i="3" s="1"/>
  <c r="V1419" i="3"/>
  <c r="P1419" i="3" s="1"/>
  <c r="V1099" i="3"/>
  <c r="P1099" i="3" s="1"/>
  <c r="W3242" i="3"/>
  <c r="Q3242" i="3" s="1"/>
  <c r="W2130" i="3"/>
  <c r="Q2130" i="3" s="1"/>
  <c r="W2149" i="3"/>
  <c r="Q2149" i="3" s="1"/>
  <c r="V2844" i="3"/>
  <c r="P2844" i="3" s="1"/>
  <c r="X3032" i="3"/>
  <c r="M3032" i="3" s="1"/>
  <c r="V1399" i="3"/>
  <c r="P1399" i="3" s="1"/>
  <c r="V3842" i="3"/>
  <c r="P3842" i="3" s="1"/>
  <c r="X2391" i="3"/>
  <c r="M2391" i="3" s="1"/>
  <c r="W1617" i="3"/>
  <c r="Q1617" i="3" s="1"/>
  <c r="X955" i="3"/>
  <c r="M955" i="3" s="1"/>
  <c r="I955" i="3" s="1"/>
  <c r="K955" i="3" s="1"/>
  <c r="U3399" i="3"/>
  <c r="O3399" i="3" s="1"/>
  <c r="AB3399" i="3" s="1"/>
  <c r="V2599" i="3"/>
  <c r="P2599" i="3" s="1"/>
  <c r="X3913" i="3"/>
  <c r="M3913" i="3" s="1"/>
  <c r="U2516" i="3"/>
  <c r="O2516" i="3" s="1"/>
  <c r="AB2516" i="3" s="1"/>
  <c r="V2713" i="3"/>
  <c r="P2713" i="3" s="1"/>
  <c r="X956" i="3"/>
  <c r="M956" i="3" s="1"/>
  <c r="U1796" i="3"/>
  <c r="O1796" i="3" s="1"/>
  <c r="AB1796" i="3" s="1"/>
  <c r="V1893" i="3"/>
  <c r="P1893" i="3" s="1"/>
  <c r="W854" i="3"/>
  <c r="Q854" i="3" s="1"/>
  <c r="W1304" i="3"/>
  <c r="Q1304" i="3" s="1"/>
  <c r="X2549" i="3"/>
  <c r="M2549" i="3" s="1"/>
  <c r="U2442" i="3"/>
  <c r="O2442" i="3" s="1"/>
  <c r="AB2442" i="3" s="1"/>
  <c r="V1813" i="3"/>
  <c r="P1813" i="3" s="1"/>
  <c r="X1826" i="3"/>
  <c r="M1826" i="3" s="1"/>
  <c r="X186" i="3"/>
  <c r="M186" i="3" s="1"/>
  <c r="X3984" i="3"/>
  <c r="M3984" i="3" s="1"/>
  <c r="X744" i="3"/>
  <c r="M744" i="3" s="1"/>
  <c r="W1057" i="3"/>
  <c r="Q1057" i="3" s="1"/>
  <c r="X2983" i="3"/>
  <c r="M2983" i="3" s="1"/>
  <c r="U3231" i="3"/>
  <c r="O3231" i="3" s="1"/>
  <c r="AB3231" i="3" s="1"/>
  <c r="W2388" i="3"/>
  <c r="Q2388" i="3" s="1"/>
  <c r="V2663" i="3"/>
  <c r="P2663" i="3" s="1"/>
  <c r="X3591" i="3"/>
  <c r="M3591" i="3" s="1"/>
  <c r="I3591" i="3" s="1"/>
  <c r="K3591" i="3" s="1"/>
  <c r="X3326" i="3"/>
  <c r="M3326" i="3" s="1"/>
  <c r="W1581" i="3"/>
  <c r="Q1581" i="3" s="1"/>
  <c r="U2797" i="3"/>
  <c r="O2797" i="3" s="1"/>
  <c r="AB2797" i="3" s="1"/>
  <c r="X2654" i="3"/>
  <c r="M2654" i="3" s="1"/>
  <c r="U1492" i="3"/>
  <c r="O1492" i="3" s="1"/>
  <c r="AB1492" i="3" s="1"/>
  <c r="X3038" i="3"/>
  <c r="M3038" i="3" s="1"/>
  <c r="V628" i="3"/>
  <c r="P628" i="3" s="1"/>
  <c r="W1508" i="3"/>
  <c r="Q1508" i="3" s="1"/>
  <c r="W451" i="3"/>
  <c r="Q451" i="3" s="1"/>
  <c r="X1791" i="3"/>
  <c r="M1791" i="3" s="1"/>
  <c r="X2284" i="3"/>
  <c r="M2284" i="3" s="1"/>
  <c r="V3499" i="3"/>
  <c r="P3499" i="3" s="1"/>
  <c r="V2421" i="3"/>
  <c r="P2421" i="3" s="1"/>
  <c r="V3896" i="3"/>
  <c r="P3896" i="3" s="1"/>
  <c r="V3392" i="3"/>
  <c r="P3392" i="3" s="1"/>
  <c r="X2140" i="3"/>
  <c r="M2140" i="3" s="1"/>
  <c r="W1851" i="3"/>
  <c r="Q1851" i="3" s="1"/>
  <c r="U1754" i="3"/>
  <c r="O1754" i="3" s="1"/>
  <c r="AB1754" i="3" s="1"/>
  <c r="V869" i="3"/>
  <c r="P869" i="3" s="1"/>
  <c r="W2874" i="3"/>
  <c r="Q2874" i="3" s="1"/>
  <c r="X2781" i="3"/>
  <c r="M2781" i="3" s="1"/>
  <c r="V3740" i="3"/>
  <c r="P3740" i="3" s="1"/>
  <c r="W1294" i="3"/>
  <c r="Q1294" i="3" s="1"/>
  <c r="U578" i="3"/>
  <c r="O578" i="3" s="1"/>
  <c r="AB578" i="3" s="1"/>
  <c r="V3565" i="3"/>
  <c r="P3565" i="3" s="1"/>
  <c r="W1583" i="3"/>
  <c r="Q1583" i="3" s="1"/>
  <c r="X2611" i="3"/>
  <c r="M2611" i="3" s="1"/>
  <c r="U2793" i="3"/>
  <c r="O2793" i="3" s="1"/>
  <c r="AB2793" i="3" s="1"/>
  <c r="W2584" i="3"/>
  <c r="Q2584" i="3" s="1"/>
  <c r="W1394" i="3"/>
  <c r="Q1394" i="3" s="1"/>
  <c r="U233" i="3"/>
  <c r="O233" i="3" s="1"/>
  <c r="AB233" i="3" s="1"/>
  <c r="U1577" i="3"/>
  <c r="O1577" i="3" s="1"/>
  <c r="AB1577" i="3" s="1"/>
  <c r="V2136" i="3"/>
  <c r="P2136" i="3" s="1"/>
  <c r="U1694" i="3"/>
  <c r="O1694" i="3" s="1"/>
  <c r="AB1694" i="3" s="1"/>
  <c r="U2878" i="3"/>
  <c r="O2878" i="3" s="1"/>
  <c r="AB2878" i="3" s="1"/>
  <c r="U2162" i="3"/>
  <c r="O2162" i="3" s="1"/>
  <c r="AB2162" i="3" s="1"/>
  <c r="V1540" i="3"/>
  <c r="P1540" i="3" s="1"/>
  <c r="X3193" i="3"/>
  <c r="M3193" i="3" s="1"/>
  <c r="U2070" i="3"/>
  <c r="O2070" i="3" s="1"/>
  <c r="AB2070" i="3" s="1"/>
  <c r="V3437" i="3"/>
  <c r="P3437" i="3" s="1"/>
  <c r="W3931" i="3"/>
  <c r="Q3931" i="3" s="1"/>
  <c r="V3071" i="3"/>
  <c r="P3071" i="3" s="1"/>
  <c r="V3420" i="3"/>
  <c r="P3420" i="3" s="1"/>
  <c r="X3127" i="3"/>
  <c r="M3127" i="3" s="1"/>
  <c r="X3136" i="3"/>
  <c r="M3136" i="3" s="1"/>
  <c r="W1869" i="3"/>
  <c r="Q1869" i="3" s="1"/>
  <c r="X1937" i="3"/>
  <c r="M1937" i="3" s="1"/>
  <c r="X944" i="3"/>
  <c r="M944" i="3" s="1"/>
  <c r="I944" i="3" s="1"/>
  <c r="K944" i="3" s="1"/>
  <c r="T3478" i="3"/>
  <c r="L3478" i="3" s="1"/>
  <c r="X1756" i="3"/>
  <c r="M1756" i="3" s="1"/>
  <c r="W3207" i="3"/>
  <c r="Q3207" i="3" s="1"/>
  <c r="U2892" i="3"/>
  <c r="O2892" i="3" s="1"/>
  <c r="AB2892" i="3" s="1"/>
  <c r="W941" i="3"/>
  <c r="Q941" i="3" s="1"/>
  <c r="W3509" i="3"/>
  <c r="Q3509" i="3" s="1"/>
  <c r="U1839" i="3"/>
  <c r="O1839" i="3" s="1"/>
  <c r="AB1839" i="3" s="1"/>
  <c r="V212" i="3"/>
  <c r="P212" i="3" s="1"/>
  <c r="W632" i="3"/>
  <c r="Q632" i="3" s="1"/>
  <c r="V872" i="3"/>
  <c r="P872" i="3" s="1"/>
  <c r="X682" i="3"/>
  <c r="M682" i="3" s="1"/>
  <c r="V1888" i="3"/>
  <c r="P1888" i="3" s="1"/>
  <c r="X1187" i="3"/>
  <c r="M1187" i="3" s="1"/>
  <c r="U1554" i="3"/>
  <c r="O1554" i="3" s="1"/>
  <c r="AB1554" i="3" s="1"/>
  <c r="U3061" i="3"/>
  <c r="O3061" i="3" s="1"/>
  <c r="AB3061" i="3" s="1"/>
  <c r="X2246" i="3"/>
  <c r="M2246" i="3" s="1"/>
  <c r="U1320" i="3"/>
  <c r="O1320" i="3" s="1"/>
  <c r="AB1320" i="3" s="1"/>
  <c r="X1270" i="3"/>
  <c r="M1270" i="3" s="1"/>
  <c r="U3234" i="3"/>
  <c r="O3234" i="3" s="1"/>
  <c r="AB3234" i="3" s="1"/>
  <c r="X3632" i="3"/>
  <c r="M3632" i="3" s="1"/>
  <c r="I3632" i="3" s="1"/>
  <c r="K3632" i="3" s="1"/>
  <c r="X3430" i="3"/>
  <c r="M3430" i="3" s="1"/>
  <c r="U2597" i="3"/>
  <c r="O2597" i="3" s="1"/>
  <c r="AB2597" i="3" s="1"/>
  <c r="W3003" i="3"/>
  <c r="Q3003" i="3" s="1"/>
  <c r="W940" i="3"/>
  <c r="Q940" i="3" s="1"/>
  <c r="U3197" i="3"/>
  <c r="O3197" i="3" s="1"/>
  <c r="AB3197" i="3" s="1"/>
  <c r="U2080" i="3"/>
  <c r="O2080" i="3" s="1"/>
  <c r="AB2080" i="3" s="1"/>
  <c r="W3108" i="3"/>
  <c r="Q3108" i="3" s="1"/>
  <c r="W2958" i="3"/>
  <c r="Q2958" i="3" s="1"/>
  <c r="X1983" i="3"/>
  <c r="M1983" i="3" s="1"/>
  <c r="X1443" i="3"/>
  <c r="M1443" i="3" s="1"/>
  <c r="I1443" i="3" s="1"/>
  <c r="K1443" i="3" s="1"/>
  <c r="U2116" i="3"/>
  <c r="O2116" i="3" s="1"/>
  <c r="AB2116" i="3" s="1"/>
  <c r="W3014" i="3"/>
  <c r="Q3014" i="3" s="1"/>
  <c r="W3594" i="3"/>
  <c r="Q3594" i="3" s="1"/>
  <c r="W736" i="3"/>
  <c r="Q736" i="3" s="1"/>
  <c r="X1650" i="3"/>
  <c r="M1650" i="3" s="1"/>
  <c r="U2989" i="3"/>
  <c r="O2989" i="3" s="1"/>
  <c r="AB2989" i="3" s="1"/>
  <c r="V230" i="3"/>
  <c r="P230" i="3" s="1"/>
  <c r="X3789" i="3"/>
  <c r="M3789" i="3" s="1"/>
  <c r="I3789" i="3" s="1"/>
  <c r="K3789" i="3" s="1"/>
  <c r="V1272" i="3"/>
  <c r="P1272" i="3" s="1"/>
  <c r="W1762" i="3"/>
  <c r="Q1762" i="3" s="1"/>
  <c r="W1295" i="3"/>
  <c r="Q1295" i="3" s="1"/>
  <c r="V2596" i="3"/>
  <c r="P2596" i="3" s="1"/>
  <c r="X2724" i="3"/>
  <c r="M2724" i="3" s="1"/>
  <c r="X1518" i="3"/>
  <c r="M1518" i="3" s="1"/>
  <c r="W2288" i="3"/>
  <c r="Q2288" i="3" s="1"/>
  <c r="U1481" i="3"/>
  <c r="O1481" i="3" s="1"/>
  <c r="AB1481" i="3" s="1"/>
  <c r="V3091" i="3"/>
  <c r="P3091" i="3" s="1"/>
  <c r="W3276" i="3"/>
  <c r="Q3276" i="3" s="1"/>
  <c r="X1283" i="3"/>
  <c r="M1283" i="3" s="1"/>
  <c r="I1283" i="3" s="1"/>
  <c r="K1283" i="3" s="1"/>
  <c r="X3794" i="3"/>
  <c r="M3794" i="3" s="1"/>
  <c r="V699" i="3"/>
  <c r="P699" i="3" s="1"/>
  <c r="T2431" i="3"/>
  <c r="L2431" i="3" s="1"/>
  <c r="U1870" i="3"/>
  <c r="O1870" i="3" s="1"/>
  <c r="AB1870" i="3" s="1"/>
  <c r="W3302" i="3"/>
  <c r="Q3302" i="3" s="1"/>
  <c r="U2932" i="3"/>
  <c r="O2932" i="3" s="1"/>
  <c r="AB2932" i="3" s="1"/>
  <c r="W244" i="3"/>
  <c r="Q244" i="3" s="1"/>
  <c r="U2517" i="3"/>
  <c r="O2517" i="3" s="1"/>
  <c r="AB2517" i="3" s="1"/>
  <c r="V884" i="3"/>
  <c r="P884" i="3" s="1"/>
  <c r="W1442" i="3"/>
  <c r="Q1442" i="3" s="1"/>
  <c r="U2297" i="3"/>
  <c r="O2297" i="3" s="1"/>
  <c r="AB2297" i="3" s="1"/>
  <c r="V2081" i="3"/>
  <c r="P2081" i="3" s="1"/>
  <c r="W2986" i="3"/>
  <c r="Q2986" i="3" s="1"/>
  <c r="T3072" i="3"/>
  <c r="L3072" i="3" s="1"/>
  <c r="U3069" i="3"/>
  <c r="O3069" i="3" s="1"/>
  <c r="AB3069" i="3" s="1"/>
  <c r="U2414" i="3"/>
  <c r="O2414" i="3" s="1"/>
  <c r="AB2414" i="3" s="1"/>
  <c r="X1138" i="3"/>
  <c r="M1138" i="3" s="1"/>
  <c r="X1307" i="3"/>
  <c r="M1307" i="3" s="1"/>
  <c r="I1307" i="3" s="1"/>
  <c r="K1307" i="3" s="1"/>
  <c r="V2217" i="3"/>
  <c r="P2217" i="3" s="1"/>
  <c r="W3423" i="3"/>
  <c r="Q3423" i="3" s="1"/>
  <c r="N3423" i="3" s="1"/>
  <c r="V2190" i="3"/>
  <c r="P2190" i="3" s="1"/>
  <c r="U3223" i="3"/>
  <c r="O3223" i="3" s="1"/>
  <c r="AB3223" i="3" s="1"/>
  <c r="W866" i="3"/>
  <c r="Q866" i="3" s="1"/>
  <c r="V2637" i="3"/>
  <c r="P2637" i="3" s="1"/>
  <c r="V717" i="3"/>
  <c r="P717" i="3" s="1"/>
  <c r="W698" i="3"/>
  <c r="Q698" i="3" s="1"/>
  <c r="V3782" i="3"/>
  <c r="P3782" i="3" s="1"/>
  <c r="X1415" i="3"/>
  <c r="M1415" i="3" s="1"/>
  <c r="W1340" i="3"/>
  <c r="Q1340" i="3" s="1"/>
  <c r="T3599" i="3"/>
  <c r="L3599" i="3" s="1"/>
  <c r="T3972" i="3"/>
  <c r="L3972" i="3" s="1"/>
  <c r="V1567" i="3"/>
  <c r="P1567" i="3" s="1"/>
  <c r="V1438" i="3"/>
  <c r="P1438" i="3" s="1"/>
  <c r="U3165" i="3"/>
  <c r="O3165" i="3" s="1"/>
  <c r="AB3165" i="3" s="1"/>
  <c r="U680" i="3"/>
  <c r="O680" i="3" s="1"/>
  <c r="AB680" i="3" s="1"/>
  <c r="W1187" i="3"/>
  <c r="Q1187" i="3" s="1"/>
  <c r="V3180" i="3"/>
  <c r="P3180" i="3" s="1"/>
  <c r="U1461" i="3"/>
  <c r="O1461" i="3" s="1"/>
  <c r="AB1461" i="3" s="1"/>
  <c r="X8" i="3"/>
  <c r="M8" i="3" s="1"/>
  <c r="U2776" i="3"/>
  <c r="O2776" i="3" s="1"/>
  <c r="AB2776" i="3" s="1"/>
  <c r="V1291" i="3"/>
  <c r="P1291" i="3" s="1"/>
  <c r="T3391" i="3"/>
  <c r="L3391" i="3" s="1"/>
  <c r="U498" i="3"/>
  <c r="O498" i="3" s="1"/>
  <c r="AB498" i="3" s="1"/>
  <c r="W1910" i="3"/>
  <c r="Q1910" i="3" s="1"/>
  <c r="V2656" i="3"/>
  <c r="P2656" i="3" s="1"/>
  <c r="W148" i="3"/>
  <c r="Q148" i="3" s="1"/>
  <c r="U2754" i="3"/>
  <c r="O2754" i="3" s="1"/>
  <c r="AB2754" i="3" s="1"/>
  <c r="W3549" i="3"/>
  <c r="Q3549" i="3" s="1"/>
  <c r="V3623" i="3"/>
  <c r="P3623" i="3" s="1"/>
  <c r="U3246" i="3"/>
  <c r="O3246" i="3" s="1"/>
  <c r="AB3246" i="3" s="1"/>
  <c r="X3408" i="3"/>
  <c r="M3408" i="3" s="1"/>
  <c r="I3408" i="3" s="1"/>
  <c r="K3408" i="3" s="1"/>
  <c r="V2155" i="3"/>
  <c r="P2155" i="3" s="1"/>
  <c r="V2309" i="3"/>
  <c r="P2309" i="3" s="1"/>
  <c r="U2203" i="3"/>
  <c r="O2203" i="3" s="1"/>
  <c r="AB2203" i="3" s="1"/>
  <c r="V3263" i="3"/>
  <c r="P3263" i="3" s="1"/>
  <c r="U3446" i="3"/>
  <c r="O3446" i="3" s="1"/>
  <c r="AB3446" i="3" s="1"/>
  <c r="X3609" i="3"/>
  <c r="M3609" i="3" s="1"/>
  <c r="I3609" i="3" s="1"/>
  <c r="K3609" i="3" s="1"/>
  <c r="W3109" i="3"/>
  <c r="Q3109" i="3" s="1"/>
  <c r="V3831" i="3"/>
  <c r="P3831" i="3" s="1"/>
  <c r="X1368" i="3"/>
  <c r="M1368" i="3" s="1"/>
  <c r="V2368" i="3"/>
  <c r="P2368" i="3" s="1"/>
  <c r="V2738" i="3"/>
  <c r="P2738" i="3" s="1"/>
  <c r="W3338" i="3"/>
  <c r="Q3338" i="3" s="1"/>
  <c r="V2885" i="3"/>
  <c r="P2885" i="3" s="1"/>
  <c r="V2474" i="3"/>
  <c r="P2474" i="3" s="1"/>
  <c r="X2932" i="3"/>
  <c r="M2932" i="3" s="1"/>
  <c r="I2932" i="3" s="1"/>
  <c r="K2932" i="3" s="1"/>
  <c r="X3194" i="3"/>
  <c r="M3194" i="3" s="1"/>
  <c r="W3518" i="3"/>
  <c r="Q3518" i="3" s="1"/>
  <c r="N3518" i="3" s="1"/>
  <c r="V1760" i="3"/>
  <c r="P1760" i="3" s="1"/>
  <c r="X2880" i="3"/>
  <c r="M2880" i="3" s="1"/>
  <c r="X3008" i="3"/>
  <c r="M3008" i="3" s="1"/>
  <c r="V2043" i="3"/>
  <c r="P2043" i="3" s="1"/>
  <c r="X3308" i="3"/>
  <c r="M3308" i="3" s="1"/>
  <c r="W2899" i="3"/>
  <c r="Q2899" i="3" s="1"/>
  <c r="U1226" i="3"/>
  <c r="O1226" i="3" s="1"/>
  <c r="AB1226" i="3" s="1"/>
  <c r="X2491" i="3"/>
  <c r="M2491" i="3" s="1"/>
  <c r="I2491" i="3" s="1"/>
  <c r="K2491" i="3" s="1"/>
  <c r="W3995" i="3"/>
  <c r="Q3995" i="3" s="1"/>
  <c r="V1344" i="3"/>
  <c r="P1344" i="3" s="1"/>
  <c r="U3848" i="3"/>
  <c r="O3848" i="3" s="1"/>
  <c r="AB3848" i="3" s="1"/>
  <c r="W2005" i="3"/>
  <c r="Q2005" i="3" s="1"/>
  <c r="U3371" i="3"/>
  <c r="O3371" i="3" s="1"/>
  <c r="AB3371" i="3" s="1"/>
  <c r="T3932" i="3"/>
  <c r="L3932" i="3" s="1"/>
  <c r="U3254" i="3"/>
  <c r="O3254" i="3" s="1"/>
  <c r="AB3254" i="3" s="1"/>
  <c r="U304" i="3"/>
  <c r="O304" i="3" s="1"/>
  <c r="AB304" i="3" s="1"/>
  <c r="W355" i="3"/>
  <c r="Q355" i="3" s="1"/>
  <c r="U3002" i="3"/>
  <c r="O3002" i="3" s="1"/>
  <c r="AB3002" i="3" s="1"/>
  <c r="V3322" i="3"/>
  <c r="P3322" i="3" s="1"/>
  <c r="U2062" i="3"/>
  <c r="O2062" i="3" s="1"/>
  <c r="AB2062" i="3" s="1"/>
  <c r="X3307" i="3"/>
  <c r="M3307" i="3" s="1"/>
  <c r="V2516" i="3"/>
  <c r="P2516" i="3" s="1"/>
  <c r="V1043" i="3"/>
  <c r="P1043" i="3" s="1"/>
  <c r="W2924" i="3"/>
  <c r="Q2924" i="3" s="1"/>
  <c r="R2924" i="3" s="1"/>
  <c r="AE2924" i="3" s="1"/>
  <c r="V1231" i="3"/>
  <c r="P1231" i="3" s="1"/>
  <c r="U3750" i="3"/>
  <c r="O3750" i="3" s="1"/>
  <c r="AB3750" i="3" s="1"/>
  <c r="U3734" i="3"/>
  <c r="O3734" i="3" s="1"/>
  <c r="AB3734" i="3" s="1"/>
  <c r="U2326" i="3"/>
  <c r="O2326" i="3" s="1"/>
  <c r="AB2326" i="3" s="1"/>
  <c r="W620" i="3"/>
  <c r="Q620" i="3" s="1"/>
  <c r="X2971" i="3"/>
  <c r="M2971" i="3" s="1"/>
  <c r="W1915" i="3"/>
  <c r="Q1915" i="3" s="1"/>
  <c r="W2618" i="3"/>
  <c r="Q2618" i="3" s="1"/>
  <c r="V3882" i="3"/>
  <c r="P3882" i="3" s="1"/>
  <c r="X1587" i="3"/>
  <c r="M1587" i="3" s="1"/>
  <c r="U2486" i="3"/>
  <c r="O2486" i="3" s="1"/>
  <c r="AB2486" i="3" s="1"/>
  <c r="W910" i="3"/>
  <c r="Q910" i="3" s="1"/>
  <c r="W899" i="3"/>
  <c r="Q899" i="3" s="1"/>
  <c r="X2691" i="3"/>
  <c r="M2691" i="3" s="1"/>
  <c r="U3092" i="3"/>
  <c r="O3092" i="3" s="1"/>
  <c r="AB3092" i="3" s="1"/>
  <c r="V2370" i="3"/>
  <c r="P2370" i="3" s="1"/>
  <c r="X3694" i="3"/>
  <c r="M3694" i="3" s="1"/>
  <c r="W2549" i="3"/>
  <c r="Q2549" i="3" s="1"/>
  <c r="V3751" i="3"/>
  <c r="P3751" i="3" s="1"/>
  <c r="U3960" i="3"/>
  <c r="O3960" i="3" s="1"/>
  <c r="AB3960" i="3" s="1"/>
  <c r="W2891" i="3"/>
  <c r="Q2891" i="3" s="1"/>
  <c r="V3013" i="3"/>
  <c r="P3013" i="3" s="1"/>
  <c r="W2833" i="3"/>
  <c r="Q2833" i="3" s="1"/>
  <c r="U2415" i="3"/>
  <c r="O2415" i="3" s="1"/>
  <c r="AB2415" i="3" s="1"/>
  <c r="U1258" i="3"/>
  <c r="O1258" i="3" s="1"/>
  <c r="AB1258" i="3" s="1"/>
  <c r="X1652" i="3"/>
  <c r="M1652" i="3" s="1"/>
  <c r="W1511" i="3"/>
  <c r="Q1511" i="3" s="1"/>
  <c r="X2531" i="3"/>
  <c r="M2531" i="3" s="1"/>
  <c r="W3031" i="3"/>
  <c r="Q3031" i="3" s="1"/>
  <c r="X2839" i="3"/>
  <c r="M2839" i="3" s="1"/>
  <c r="V3336" i="3"/>
  <c r="P3336" i="3" s="1"/>
  <c r="W2019" i="3"/>
  <c r="Q2019" i="3" s="1"/>
  <c r="V3741" i="3"/>
  <c r="P3741" i="3" s="1"/>
  <c r="W2692" i="3"/>
  <c r="Q2692" i="3" s="1"/>
  <c r="U1835" i="3"/>
  <c r="O1835" i="3" s="1"/>
  <c r="AB1835" i="3" s="1"/>
  <c r="U2356" i="3"/>
  <c r="O2356" i="3" s="1"/>
  <c r="AB2356" i="3" s="1"/>
  <c r="X3625" i="3"/>
  <c r="M3625" i="3" s="1"/>
  <c r="X3440" i="3"/>
  <c r="M3440" i="3" s="1"/>
  <c r="U3851" i="3"/>
  <c r="O3851" i="3" s="1"/>
  <c r="AB3851" i="3" s="1"/>
  <c r="U3931" i="3"/>
  <c r="O3931" i="3" s="1"/>
  <c r="AB3931" i="3" s="1"/>
  <c r="W3408" i="3"/>
  <c r="Q3408" i="3" s="1"/>
  <c r="U3354" i="3"/>
  <c r="O3354" i="3" s="1"/>
  <c r="AB3354" i="3" s="1"/>
  <c r="V2427" i="3"/>
  <c r="P2427" i="3" s="1"/>
  <c r="U3759" i="3"/>
  <c r="O3759" i="3" s="1"/>
  <c r="AB3759" i="3" s="1"/>
  <c r="V3798" i="3"/>
  <c r="P3798" i="3" s="1"/>
  <c r="X2410" i="3"/>
  <c r="M2410" i="3" s="1"/>
  <c r="X2233" i="3"/>
  <c r="M2233" i="3" s="1"/>
  <c r="W3804" i="3"/>
  <c r="Q3804" i="3" s="1"/>
  <c r="V2764" i="3"/>
  <c r="P2764" i="3" s="1"/>
  <c r="W1334" i="3"/>
  <c r="Q1334" i="3" s="1"/>
  <c r="U3619" i="3"/>
  <c r="O3619" i="3" s="1"/>
  <c r="AB3619" i="3" s="1"/>
  <c r="W2172" i="3"/>
  <c r="Q2172" i="3" s="1"/>
  <c r="W2554" i="3"/>
  <c r="Q2554" i="3" s="1"/>
  <c r="X1573" i="3"/>
  <c r="M1573" i="3" s="1"/>
  <c r="I1573" i="3" s="1"/>
  <c r="K1573" i="3" s="1"/>
  <c r="U3328" i="3"/>
  <c r="O3328" i="3" s="1"/>
  <c r="AB3328" i="3" s="1"/>
  <c r="W1018" i="3"/>
  <c r="Q1018" i="3" s="1"/>
  <c r="W2741" i="3"/>
  <c r="Q2741" i="3" s="1"/>
  <c r="U3374" i="3"/>
  <c r="O3374" i="3" s="1"/>
  <c r="AB3374" i="3" s="1"/>
  <c r="U1683" i="3"/>
  <c r="O1683" i="3" s="1"/>
  <c r="AB1683" i="3" s="1"/>
  <c r="U2539" i="3"/>
  <c r="O2539" i="3" s="1"/>
  <c r="AB2539" i="3" s="1"/>
  <c r="X2396" i="3"/>
  <c r="M2396" i="3" s="1"/>
  <c r="I2396" i="3" s="1"/>
  <c r="K2396" i="3" s="1"/>
  <c r="U2084" i="3"/>
  <c r="O2084" i="3" s="1"/>
  <c r="AB2084" i="3" s="1"/>
  <c r="U3010" i="3"/>
  <c r="O3010" i="3" s="1"/>
  <c r="AB3010" i="3" s="1"/>
  <c r="X2843" i="3"/>
  <c r="M2843" i="3" s="1"/>
  <c r="W2960" i="3"/>
  <c r="Q2960" i="3" s="1"/>
  <c r="V3879" i="3"/>
  <c r="P3879" i="3" s="1"/>
  <c r="U2949" i="3"/>
  <c r="O2949" i="3" s="1"/>
  <c r="AB2949" i="3" s="1"/>
  <c r="U2632" i="3"/>
  <c r="O2632" i="3" s="1"/>
  <c r="AB2632" i="3" s="1"/>
  <c r="V1429" i="3"/>
  <c r="P1429" i="3" s="1"/>
  <c r="W2291" i="3"/>
  <c r="Q2291" i="3" s="1"/>
  <c r="V2128" i="3"/>
  <c r="P2128" i="3" s="1"/>
  <c r="W1832" i="3"/>
  <c r="Q1832" i="3" s="1"/>
  <c r="U2711" i="3"/>
  <c r="O2711" i="3" s="1"/>
  <c r="AB2711" i="3" s="1"/>
  <c r="X1662" i="3"/>
  <c r="M1662" i="3" s="1"/>
  <c r="I1662" i="3" s="1"/>
  <c r="K1662" i="3" s="1"/>
  <c r="W1207" i="3"/>
  <c r="Q1207" i="3" s="1"/>
  <c r="V2175" i="3"/>
  <c r="P2175" i="3" s="1"/>
  <c r="U3719" i="3"/>
  <c r="O3719" i="3" s="1"/>
  <c r="AB3719" i="3" s="1"/>
  <c r="U3605" i="3"/>
  <c r="O3605" i="3" s="1"/>
  <c r="AB3605" i="3" s="1"/>
  <c r="W662" i="3"/>
  <c r="Q662" i="3" s="1"/>
  <c r="U1708" i="3"/>
  <c r="O1708" i="3" s="1"/>
  <c r="AB1708" i="3" s="1"/>
  <c r="X1243" i="3"/>
  <c r="M1243" i="3" s="1"/>
  <c r="X2641" i="3"/>
  <c r="M2641" i="3" s="1"/>
  <c r="X3419" i="3"/>
  <c r="M3419" i="3" s="1"/>
  <c r="W1244" i="3"/>
  <c r="Q1244" i="3" s="1"/>
  <c r="V2798" i="3"/>
  <c r="P2798" i="3" s="1"/>
  <c r="X2935" i="3"/>
  <c r="M2935" i="3" s="1"/>
  <c r="V3938" i="3"/>
  <c r="P3938" i="3" s="1"/>
  <c r="X2087" i="3"/>
  <c r="M2087" i="3" s="1"/>
  <c r="U3415" i="3"/>
  <c r="O3415" i="3" s="1"/>
  <c r="AB3415" i="3" s="1"/>
  <c r="V2157" i="3"/>
  <c r="P2157" i="3" s="1"/>
  <c r="X503" i="3"/>
  <c r="M503" i="3" s="1"/>
  <c r="X2470" i="3"/>
  <c r="M2470" i="3" s="1"/>
  <c r="I2470" i="3" s="1"/>
  <c r="K2470" i="3" s="1"/>
  <c r="V2619" i="3"/>
  <c r="P2619" i="3" s="1"/>
  <c r="W831" i="3"/>
  <c r="Q831" i="3" s="1"/>
  <c r="X2609" i="3"/>
  <c r="M2609" i="3" s="1"/>
  <c r="U2031" i="3"/>
  <c r="O2031" i="3" s="1"/>
  <c r="AB2031" i="3" s="1"/>
  <c r="V3790" i="3"/>
  <c r="P3790" i="3" s="1"/>
  <c r="X2359" i="3"/>
  <c r="M2359" i="3" s="1"/>
  <c r="X3646" i="3"/>
  <c r="M3646" i="3" s="1"/>
  <c r="W3964" i="3"/>
  <c r="Q3964" i="3" s="1"/>
  <c r="X346" i="3"/>
  <c r="M346" i="3" s="1"/>
  <c r="V2527" i="3"/>
  <c r="P2527" i="3" s="1"/>
  <c r="V1215" i="3"/>
  <c r="P1215" i="3" s="1"/>
  <c r="V1572" i="3"/>
  <c r="P1572" i="3" s="1"/>
  <c r="V1373" i="3"/>
  <c r="P1373" i="3" s="1"/>
  <c r="V3733" i="3"/>
  <c r="P3733" i="3" s="1"/>
  <c r="X3822" i="3"/>
  <c r="M3822" i="3" s="1"/>
  <c r="I3822" i="3" s="1"/>
  <c r="K3822" i="3" s="1"/>
  <c r="U1451" i="3"/>
  <c r="O1451" i="3" s="1"/>
  <c r="AB1451" i="3" s="1"/>
  <c r="X3766" i="3"/>
  <c r="M3766" i="3" s="1"/>
  <c r="V1545" i="3"/>
  <c r="P1545" i="3" s="1"/>
  <c r="U1396" i="3"/>
  <c r="O1396" i="3" s="1"/>
  <c r="AB1396" i="3" s="1"/>
  <c r="U3147" i="3"/>
  <c r="O3147" i="3" s="1"/>
  <c r="AB3147" i="3" s="1"/>
  <c r="V3254" i="3"/>
  <c r="P3254" i="3" s="1"/>
  <c r="W3529" i="3"/>
  <c r="Q3529" i="3" s="1"/>
  <c r="X1100" i="3"/>
  <c r="M1100" i="3" s="1"/>
  <c r="V3995" i="3"/>
  <c r="P3995" i="3" s="1"/>
  <c r="X1677" i="3"/>
  <c r="M1677" i="3" s="1"/>
  <c r="U1622" i="3"/>
  <c r="O1622" i="3" s="1"/>
  <c r="AB1622" i="3" s="1"/>
  <c r="V2617" i="3"/>
  <c r="P2617" i="3" s="1"/>
  <c r="X3546" i="3"/>
  <c r="M3546" i="3" s="1"/>
  <c r="U3180" i="3"/>
  <c r="O3180" i="3" s="1"/>
  <c r="AB3180" i="3" s="1"/>
  <c r="U3419" i="3"/>
  <c r="O3419" i="3" s="1"/>
  <c r="AB3419" i="3" s="1"/>
  <c r="U3676" i="3"/>
  <c r="O3676" i="3" s="1"/>
  <c r="AB3676" i="3" s="1"/>
  <c r="X3676" i="3"/>
  <c r="M3676" i="3" s="1"/>
  <c r="I3676" i="3" s="1"/>
  <c r="K3676" i="3" s="1"/>
  <c r="U2723" i="3"/>
  <c r="O2723" i="3" s="1"/>
  <c r="AB2723" i="3" s="1"/>
  <c r="W2705" i="3"/>
  <c r="Q2705" i="3" s="1"/>
  <c r="T849" i="3"/>
  <c r="L849" i="3" s="1"/>
  <c r="X2261" i="3"/>
  <c r="M2261" i="3" s="1"/>
  <c r="U1825" i="3"/>
  <c r="O1825" i="3" s="1"/>
  <c r="AB1825" i="3" s="1"/>
  <c r="U2239" i="3"/>
  <c r="O2239" i="3" s="1"/>
  <c r="AB2239" i="3" s="1"/>
  <c r="W3942" i="3"/>
  <c r="Q3942" i="3" s="1"/>
  <c r="V1740" i="3"/>
  <c r="P1740" i="3" s="1"/>
  <c r="W3222" i="3"/>
  <c r="Q3222" i="3" s="1"/>
  <c r="X2634" i="3"/>
  <c r="M2634" i="3" s="1"/>
  <c r="I2634" i="3" s="1"/>
  <c r="K2634" i="3" s="1"/>
  <c r="W1137" i="3"/>
  <c r="Q1137" i="3" s="1"/>
  <c r="W1831" i="3"/>
  <c r="Q1831" i="3" s="1"/>
  <c r="W1989" i="3"/>
  <c r="Q1989" i="3" s="1"/>
  <c r="X2426" i="3"/>
  <c r="M2426" i="3" s="1"/>
  <c r="I2426" i="3" s="1"/>
  <c r="K2426" i="3" s="1"/>
  <c r="W2696" i="3"/>
  <c r="Q2696" i="3" s="1"/>
  <c r="U1193" i="3"/>
  <c r="O1193" i="3" s="1"/>
  <c r="AB1193" i="3" s="1"/>
  <c r="X2615" i="3"/>
  <c r="M2615" i="3" s="1"/>
  <c r="I2615" i="3" s="1"/>
  <c r="K2615" i="3" s="1"/>
  <c r="V1977" i="3"/>
  <c r="P1977" i="3" s="1"/>
  <c r="W2824" i="3"/>
  <c r="Q2824" i="3" s="1"/>
  <c r="U2478" i="3"/>
  <c r="O2478" i="3" s="1"/>
  <c r="AB2478" i="3" s="1"/>
  <c r="U3082" i="3"/>
  <c r="O3082" i="3" s="1"/>
  <c r="AB3082" i="3" s="1"/>
  <c r="W1553" i="3"/>
  <c r="Q1553" i="3" s="1"/>
  <c r="V2536" i="3"/>
  <c r="P2536" i="3" s="1"/>
  <c r="X2118" i="3"/>
  <c r="M2118" i="3" s="1"/>
  <c r="I2118" i="3" s="1"/>
  <c r="K2118" i="3" s="1"/>
  <c r="V2174" i="3"/>
  <c r="P2174" i="3" s="1"/>
  <c r="U3944" i="3"/>
  <c r="O3944" i="3" s="1"/>
  <c r="AB3944" i="3" s="1"/>
  <c r="X3132" i="3"/>
  <c r="M3132" i="3" s="1"/>
  <c r="I3132" i="3" s="1"/>
  <c r="K3132" i="3" s="1"/>
  <c r="V2878" i="3"/>
  <c r="P2878" i="3" s="1"/>
  <c r="X3261" i="3"/>
  <c r="M3261" i="3" s="1"/>
  <c r="W3857" i="3"/>
  <c r="Q3857" i="3" s="1"/>
  <c r="V1014" i="3"/>
  <c r="P1014" i="3" s="1"/>
  <c r="U2042" i="3"/>
  <c r="O2042" i="3" s="1"/>
  <c r="AB2042" i="3" s="1"/>
  <c r="W45" i="3"/>
  <c r="Q45" i="3" s="1"/>
  <c r="X2247" i="3"/>
  <c r="M2247" i="3" s="1"/>
  <c r="I2247" i="3" s="1"/>
  <c r="K2247" i="3" s="1"/>
  <c r="U1541" i="3"/>
  <c r="O1541" i="3" s="1"/>
  <c r="AB1541" i="3" s="1"/>
  <c r="V2488" i="3"/>
  <c r="P2488" i="3" s="1"/>
  <c r="N2488" i="3" s="1"/>
  <c r="U3791" i="3"/>
  <c r="O3791" i="3" s="1"/>
  <c r="AB3791" i="3" s="1"/>
  <c r="V1119" i="3"/>
  <c r="P1119" i="3" s="1"/>
  <c r="W3346" i="3"/>
  <c r="Q3346" i="3" s="1"/>
  <c r="W3532" i="3"/>
  <c r="Q3532" i="3" s="1"/>
  <c r="X3587" i="3"/>
  <c r="M3587" i="3" s="1"/>
  <c r="V1989" i="3"/>
  <c r="P1989" i="3" s="1"/>
  <c r="U2509" i="3"/>
  <c r="O2509" i="3" s="1"/>
  <c r="AB2509" i="3" s="1"/>
  <c r="V2752" i="3"/>
  <c r="P2752" i="3" s="1"/>
  <c r="U1349" i="3"/>
  <c r="O1349" i="3" s="1"/>
  <c r="AB1349" i="3" s="1"/>
  <c r="V3252" i="3"/>
  <c r="P3252" i="3" s="1"/>
  <c r="X3362" i="3"/>
  <c r="M3362" i="3" s="1"/>
  <c r="W3540" i="3"/>
  <c r="Q3540" i="3" s="1"/>
  <c r="U1688" i="3"/>
  <c r="O1688" i="3" s="1"/>
  <c r="AB1688" i="3" s="1"/>
  <c r="W2102" i="3"/>
  <c r="Q2102" i="3" s="1"/>
  <c r="X3287" i="3"/>
  <c r="M3287" i="3" s="1"/>
  <c r="W1849" i="3"/>
  <c r="Q1849" i="3" s="1"/>
  <c r="W3430" i="3"/>
  <c r="Q3430" i="3" s="1"/>
  <c r="X3205" i="3"/>
  <c r="M3205" i="3" s="1"/>
  <c r="V3312" i="3"/>
  <c r="P3312" i="3" s="1"/>
  <c r="V1616" i="3"/>
  <c r="P1616" i="3" s="1"/>
  <c r="W2036" i="3"/>
  <c r="Q2036" i="3" s="1"/>
  <c r="U2572" i="3"/>
  <c r="O2572" i="3" s="1"/>
  <c r="AB2572" i="3" s="1"/>
  <c r="U3474" i="3"/>
  <c r="O3474" i="3" s="1"/>
  <c r="AB3474" i="3" s="1"/>
  <c r="U481" i="3"/>
  <c r="O481" i="3" s="1"/>
  <c r="AB481" i="3" s="1"/>
  <c r="U1154" i="3"/>
  <c r="O1154" i="3" s="1"/>
  <c r="AB1154" i="3" s="1"/>
  <c r="W1704" i="3"/>
  <c r="Q1704" i="3" s="1"/>
  <c r="V1930" i="3"/>
  <c r="P1930" i="3" s="1"/>
  <c r="W1421" i="3"/>
  <c r="Q1421" i="3" s="1"/>
  <c r="U2727" i="3"/>
  <c r="O2727" i="3" s="1"/>
  <c r="AB2727" i="3" s="1"/>
  <c r="W2071" i="3"/>
  <c r="Q2071" i="3" s="1"/>
  <c r="W1114" i="3"/>
  <c r="Q1114" i="3" s="1"/>
  <c r="X636" i="3"/>
  <c r="M636" i="3" s="1"/>
  <c r="I636" i="3" s="1"/>
  <c r="K636" i="3" s="1"/>
  <c r="X3949" i="3"/>
  <c r="M3949" i="3" s="1"/>
  <c r="W3731" i="3"/>
  <c r="Q3731" i="3" s="1"/>
  <c r="V2493" i="3"/>
  <c r="P2493" i="3" s="1"/>
  <c r="U2333" i="3"/>
  <c r="O2333" i="3" s="1"/>
  <c r="AB2333" i="3" s="1"/>
  <c r="X2392" i="3"/>
  <c r="M2392" i="3" s="1"/>
  <c r="W3145" i="3"/>
  <c r="Q3145" i="3" s="1"/>
  <c r="U1469" i="3"/>
  <c r="O1469" i="3" s="1"/>
  <c r="AB1469" i="3" s="1"/>
  <c r="U1647" i="3"/>
  <c r="O1647" i="3" s="1"/>
  <c r="AB1647" i="3" s="1"/>
  <c r="X513" i="3"/>
  <c r="M513" i="3" s="1"/>
  <c r="U2795" i="3"/>
  <c r="O2795" i="3" s="1"/>
  <c r="AB2795" i="3" s="1"/>
  <c r="X3685" i="3"/>
  <c r="M3685" i="3" s="1"/>
  <c r="V3746" i="3"/>
  <c r="P3746" i="3" s="1"/>
  <c r="X2083" i="3"/>
  <c r="M2083" i="3" s="1"/>
  <c r="V3504" i="3"/>
  <c r="P3504" i="3" s="1"/>
  <c r="V1643" i="3"/>
  <c r="P1643" i="3" s="1"/>
  <c r="V2021" i="3"/>
  <c r="P2021" i="3" s="1"/>
  <c r="X1828" i="3"/>
  <c r="M1828" i="3" s="1"/>
  <c r="U2421" i="3"/>
  <c r="O2421" i="3" s="1"/>
  <c r="AB2421" i="3" s="1"/>
  <c r="X3117" i="3"/>
  <c r="M3117" i="3" s="1"/>
  <c r="I3117" i="3" s="1"/>
  <c r="K3117" i="3" s="1"/>
  <c r="W1227" i="3"/>
  <c r="Q1227" i="3" s="1"/>
  <c r="X3107" i="3"/>
  <c r="M3107" i="3" s="1"/>
  <c r="U3327" i="3"/>
  <c r="O3327" i="3" s="1"/>
  <c r="AB3327" i="3" s="1"/>
  <c r="U1917" i="3"/>
  <c r="O1917" i="3" s="1"/>
  <c r="AB1917" i="3" s="1"/>
  <c r="U3623" i="3"/>
  <c r="O3623" i="3" s="1"/>
  <c r="AB3623" i="3" s="1"/>
  <c r="V3202" i="3"/>
  <c r="P3202" i="3" s="1"/>
  <c r="V1609" i="3"/>
  <c r="P1609" i="3" s="1"/>
  <c r="X1475" i="3"/>
  <c r="M1475" i="3" s="1"/>
  <c r="U997" i="3"/>
  <c r="O997" i="3" s="1"/>
  <c r="AB997" i="3" s="1"/>
  <c r="V2469" i="3"/>
  <c r="P2469" i="3" s="1"/>
  <c r="V494" i="3"/>
  <c r="P494" i="3" s="1"/>
  <c r="W3057" i="3"/>
  <c r="Q3057" i="3" s="1"/>
  <c r="X1465" i="3"/>
  <c r="M1465" i="3" s="1"/>
  <c r="X1692" i="3"/>
  <c r="M1692" i="3" s="1"/>
  <c r="W486" i="3"/>
  <c r="Q486" i="3" s="1"/>
  <c r="V3004" i="3"/>
  <c r="P3004" i="3" s="1"/>
  <c r="X3118" i="3"/>
  <c r="M3118" i="3" s="1"/>
  <c r="X767" i="3"/>
  <c r="M767" i="3" s="1"/>
  <c r="V1134" i="3"/>
  <c r="P1134" i="3" s="1"/>
  <c r="V3454" i="3"/>
  <c r="P3454" i="3" s="1"/>
  <c r="V2323" i="3"/>
  <c r="P2323" i="3" s="1"/>
  <c r="V1475" i="3"/>
  <c r="P1475" i="3" s="1"/>
  <c r="U1701" i="3"/>
  <c r="O1701" i="3" s="1"/>
  <c r="AB1701" i="3" s="1"/>
  <c r="V835" i="3"/>
  <c r="P835" i="3" s="1"/>
  <c r="X688" i="3"/>
  <c r="M688" i="3" s="1"/>
  <c r="I688" i="3" s="1"/>
  <c r="K688" i="3" s="1"/>
  <c r="U1395" i="3"/>
  <c r="O1395" i="3" s="1"/>
  <c r="AB1395" i="3" s="1"/>
  <c r="W894" i="3"/>
  <c r="Q894" i="3" s="1"/>
  <c r="V1304" i="3"/>
  <c r="P1304" i="3" s="1"/>
  <c r="X1056" i="3"/>
  <c r="M1056" i="3" s="1"/>
  <c r="U287" i="3"/>
  <c r="O287" i="3" s="1"/>
  <c r="AB287" i="3" s="1"/>
  <c r="X2980" i="3"/>
  <c r="M2980" i="3" s="1"/>
  <c r="X44" i="3"/>
  <c r="M44" i="3" s="1"/>
  <c r="I44" i="3" s="1"/>
  <c r="K44" i="3" s="1"/>
  <c r="V1767" i="3"/>
  <c r="P1767" i="3" s="1"/>
  <c r="W3993" i="3"/>
  <c r="Q3993" i="3" s="1"/>
  <c r="U744" i="3"/>
  <c r="O744" i="3" s="1"/>
  <c r="AB744" i="3" s="1"/>
  <c r="W2837" i="3"/>
  <c r="Q2837" i="3" s="1"/>
  <c r="V570" i="3"/>
  <c r="P570" i="3" s="1"/>
  <c r="X972" i="3"/>
  <c r="M972" i="3" s="1"/>
  <c r="X2371" i="3"/>
  <c r="M2371" i="3" s="1"/>
  <c r="I2371" i="3" s="1"/>
  <c r="K2371" i="3" s="1"/>
  <c r="W656" i="3"/>
  <c r="Q656" i="3" s="1"/>
  <c r="W3260" i="3"/>
  <c r="Q3260" i="3" s="1"/>
  <c r="V666" i="3"/>
  <c r="P666" i="3" s="1"/>
  <c r="U982" i="3"/>
  <c r="O982" i="3" s="1"/>
  <c r="AB982" i="3" s="1"/>
  <c r="V2704" i="3"/>
  <c r="P2704" i="3" s="1"/>
  <c r="V3950" i="3"/>
  <c r="P3950" i="3" s="1"/>
  <c r="W3374" i="3"/>
  <c r="Q3374" i="3" s="1"/>
  <c r="V410" i="3"/>
  <c r="P410" i="3" s="1"/>
  <c r="X1426" i="3"/>
  <c r="M1426" i="3" s="1"/>
  <c r="X2847" i="3"/>
  <c r="M2847" i="3" s="1"/>
  <c r="U3905" i="3"/>
  <c r="O3905" i="3" s="1"/>
  <c r="AB3905" i="3" s="1"/>
  <c r="W2263" i="3"/>
  <c r="Q2263" i="3" s="1"/>
  <c r="T2284" i="3"/>
  <c r="L2284" i="3" s="1"/>
  <c r="V3402" i="3"/>
  <c r="P3402" i="3" s="1"/>
  <c r="V890" i="3"/>
  <c r="P890" i="3" s="1"/>
  <c r="X3706" i="3"/>
  <c r="M3706" i="3" s="1"/>
  <c r="U3009" i="3"/>
  <c r="O3009" i="3" s="1"/>
  <c r="AB3009" i="3" s="1"/>
  <c r="W2444" i="3"/>
  <c r="Q2444" i="3" s="1"/>
  <c r="X2454" i="3"/>
  <c r="M2454" i="3" s="1"/>
  <c r="U1427" i="3"/>
  <c r="O1427" i="3" s="1"/>
  <c r="AB1427" i="3" s="1"/>
  <c r="X3068" i="3"/>
  <c r="M3068" i="3" s="1"/>
  <c r="I3068" i="3" s="1"/>
  <c r="K3068" i="3" s="1"/>
  <c r="X3762" i="3"/>
  <c r="M3762" i="3" s="1"/>
  <c r="I3762" i="3" s="1"/>
  <c r="K3762" i="3" s="1"/>
  <c r="X3208" i="3"/>
  <c r="M3208" i="3" s="1"/>
  <c r="X1785" i="3"/>
  <c r="M1785" i="3" s="1"/>
  <c r="U3551" i="3"/>
  <c r="O3551" i="3" s="1"/>
  <c r="AB3551" i="3" s="1"/>
  <c r="U81" i="3"/>
  <c r="O81" i="3" s="1"/>
  <c r="AB81" i="3" s="1"/>
  <c r="V3206" i="3"/>
  <c r="P3206" i="3" s="1"/>
  <c r="X2155" i="3"/>
  <c r="M2155" i="3" s="1"/>
  <c r="W93" i="3"/>
  <c r="Q93" i="3" s="1"/>
  <c r="X2606" i="3"/>
  <c r="M2606" i="3" s="1"/>
  <c r="N2606" i="3" s="1"/>
  <c r="W2651" i="3"/>
  <c r="Q2651" i="3" s="1"/>
  <c r="X3185" i="3"/>
  <c r="M3185" i="3" s="1"/>
  <c r="I3185" i="3" s="1"/>
  <c r="K3185" i="3" s="1"/>
  <c r="X1690" i="3"/>
  <c r="M1690" i="3" s="1"/>
  <c r="X2309" i="3"/>
  <c r="M2309" i="3" s="1"/>
  <c r="U2365" i="3"/>
  <c r="O2365" i="3" s="1"/>
  <c r="AB2365" i="3" s="1"/>
  <c r="X3666" i="3"/>
  <c r="M3666" i="3" s="1"/>
  <c r="I3666" i="3" s="1"/>
  <c r="K3666" i="3" s="1"/>
  <c r="U2625" i="3"/>
  <c r="O2625" i="3" s="1"/>
  <c r="AB2625" i="3" s="1"/>
  <c r="V1067" i="3"/>
  <c r="P1067" i="3" s="1"/>
  <c r="W2716" i="3"/>
  <c r="Q2716" i="3" s="1"/>
  <c r="V2731" i="3"/>
  <c r="P2731" i="3" s="1"/>
  <c r="U2650" i="3"/>
  <c r="O2650" i="3" s="1"/>
  <c r="AB2650" i="3" s="1"/>
  <c r="X2503" i="3"/>
  <c r="M2503" i="3" s="1"/>
  <c r="I2503" i="3" s="1"/>
  <c r="K2503" i="3" s="1"/>
  <c r="W2254" i="3"/>
  <c r="Q2254" i="3" s="1"/>
  <c r="X2353" i="3"/>
  <c r="M2353" i="3" s="1"/>
  <c r="I2353" i="3" s="1"/>
  <c r="K2353" i="3" s="1"/>
  <c r="V2971" i="3"/>
  <c r="P2971" i="3" s="1"/>
  <c r="U2277" i="3"/>
  <c r="O2277" i="3" s="1"/>
  <c r="AB2277" i="3" s="1"/>
  <c r="X3894" i="3"/>
  <c r="M3894" i="3" s="1"/>
  <c r="I3894" i="3" s="1"/>
  <c r="K3894" i="3" s="1"/>
  <c r="U391" i="3"/>
  <c r="O391" i="3" s="1"/>
  <c r="AB391" i="3" s="1"/>
  <c r="U2626" i="3"/>
  <c r="O2626" i="3" s="1"/>
  <c r="AB2626" i="3" s="1"/>
  <c r="X1795" i="3"/>
  <c r="M1795" i="3" s="1"/>
  <c r="I1795" i="3" s="1"/>
  <c r="K1795" i="3" s="1"/>
  <c r="W2717" i="3"/>
  <c r="Q2717" i="3" s="1"/>
  <c r="U2742" i="3"/>
  <c r="O2742" i="3" s="1"/>
  <c r="AB2742" i="3" s="1"/>
  <c r="U2771" i="3"/>
  <c r="O2771" i="3" s="1"/>
  <c r="AB2771" i="3" s="1"/>
  <c r="X2645" i="3"/>
  <c r="M2645" i="3" s="1"/>
  <c r="U25" i="3"/>
  <c r="O25" i="3" s="1"/>
  <c r="AB25" i="3" s="1"/>
  <c r="U1148" i="3"/>
  <c r="O1148" i="3" s="1"/>
  <c r="AB1148" i="3" s="1"/>
  <c r="X2355" i="3"/>
  <c r="M2355" i="3" s="1"/>
  <c r="W2199" i="3"/>
  <c r="Q2199" i="3" s="1"/>
  <c r="X3921" i="3"/>
  <c r="M3921" i="3" s="1"/>
  <c r="X2188" i="3"/>
  <c r="M2188" i="3" s="1"/>
  <c r="X2876" i="3"/>
  <c r="M2876" i="3" s="1"/>
  <c r="I2876" i="3" s="1"/>
  <c r="K2876" i="3" s="1"/>
  <c r="V2303" i="3"/>
  <c r="P2303" i="3" s="1"/>
  <c r="X1480" i="3"/>
  <c r="M1480" i="3" s="1"/>
  <c r="U1716" i="3"/>
  <c r="O1716" i="3" s="1"/>
  <c r="AB1716" i="3" s="1"/>
  <c r="W2738" i="3"/>
  <c r="Q2738" i="3" s="1"/>
  <c r="U58" i="3"/>
  <c r="O58" i="3" s="1"/>
  <c r="AB58" i="3" s="1"/>
  <c r="T2051" i="3"/>
  <c r="L2051" i="3" s="1"/>
  <c r="W3303" i="3"/>
  <c r="Q3303" i="3" s="1"/>
  <c r="V36" i="3"/>
  <c r="P36" i="3" s="1"/>
  <c r="V1727" i="3"/>
  <c r="P1727" i="3" s="1"/>
  <c r="W3758" i="3"/>
  <c r="Q3758" i="3" s="1"/>
  <c r="X1467" i="3"/>
  <c r="M1467" i="3" s="1"/>
  <c r="W2818" i="3"/>
  <c r="Q2818" i="3" s="1"/>
  <c r="W3676" i="3"/>
  <c r="Q3676" i="3" s="1"/>
  <c r="V2843" i="3"/>
  <c r="P2843" i="3" s="1"/>
  <c r="W1445" i="3"/>
  <c r="Q1445" i="3" s="1"/>
  <c r="W1211" i="3"/>
  <c r="Q1211" i="3" s="1"/>
  <c r="W2402" i="3"/>
  <c r="Q2402" i="3" s="1"/>
  <c r="V1012" i="3"/>
  <c r="P1012" i="3" s="1"/>
  <c r="V1127" i="3"/>
  <c r="P1127" i="3" s="1"/>
  <c r="X3091" i="3"/>
  <c r="M3091" i="3" s="1"/>
  <c r="I3091" i="3" s="1"/>
  <c r="K3091" i="3" s="1"/>
  <c r="W2200" i="3"/>
  <c r="Q2200" i="3" s="1"/>
  <c r="X791" i="3"/>
  <c r="M791" i="3" s="1"/>
  <c r="X2941" i="3"/>
  <c r="M2941" i="3" s="1"/>
  <c r="I2941" i="3" s="1"/>
  <c r="K2941" i="3" s="1"/>
  <c r="U2209" i="3"/>
  <c r="O2209" i="3" s="1"/>
  <c r="AB2209" i="3" s="1"/>
  <c r="T1764" i="3"/>
  <c r="L1764" i="3" s="1"/>
  <c r="X2591" i="3"/>
  <c r="M2591" i="3" s="1"/>
  <c r="U3520" i="3"/>
  <c r="O3520" i="3" s="1"/>
  <c r="AB3520" i="3" s="1"/>
  <c r="V625" i="3"/>
  <c r="P625" i="3" s="1"/>
  <c r="V921" i="3"/>
  <c r="P921" i="3" s="1"/>
  <c r="U1302" i="3"/>
  <c r="O1302" i="3" s="1"/>
  <c r="AB1302" i="3" s="1"/>
  <c r="U3963" i="3"/>
  <c r="O3963" i="3" s="1"/>
  <c r="AB3963" i="3" s="1"/>
  <c r="U960" i="3"/>
  <c r="O960" i="3" s="1"/>
  <c r="AB960" i="3" s="1"/>
  <c r="X3221" i="3"/>
  <c r="M3221" i="3" s="1"/>
  <c r="W1544" i="3"/>
  <c r="Q1544" i="3" s="1"/>
  <c r="U3928" i="3"/>
  <c r="O3928" i="3" s="1"/>
  <c r="AB3928" i="3" s="1"/>
  <c r="V3398" i="3"/>
  <c r="P3398" i="3" s="1"/>
  <c r="X3517" i="3"/>
  <c r="M3517" i="3" s="1"/>
  <c r="V59" i="3"/>
  <c r="P59" i="3" s="1"/>
  <c r="X3510" i="3"/>
  <c r="M3510" i="3" s="1"/>
  <c r="U1016" i="3"/>
  <c r="O1016" i="3" s="1"/>
  <c r="AB1016" i="3" s="1"/>
  <c r="V3711" i="3"/>
  <c r="P3711" i="3" s="1"/>
  <c r="U978" i="3"/>
  <c r="O978" i="3" s="1"/>
  <c r="AB978" i="3" s="1"/>
  <c r="V2870" i="3"/>
  <c r="P2870" i="3" s="1"/>
  <c r="W51" i="3"/>
  <c r="Q51" i="3" s="1"/>
  <c r="U3411" i="3"/>
  <c r="O3411" i="3" s="1"/>
  <c r="AB3411" i="3" s="1"/>
  <c r="V2884" i="3"/>
  <c r="P2884" i="3" s="1"/>
  <c r="X1083" i="3"/>
  <c r="M1083" i="3" s="1"/>
  <c r="U1457" i="3"/>
  <c r="O1457" i="3" s="1"/>
  <c r="AB1457" i="3" s="1"/>
  <c r="W1935" i="3"/>
  <c r="Q1935" i="3" s="1"/>
  <c r="X835" i="3"/>
  <c r="M835" i="3" s="1"/>
  <c r="I835" i="3" s="1"/>
  <c r="K835" i="3" s="1"/>
  <c r="V2922" i="3"/>
  <c r="P2922" i="3" s="1"/>
  <c r="U2064" i="3"/>
  <c r="O2064" i="3" s="1"/>
  <c r="AB2064" i="3" s="1"/>
  <c r="U3807" i="3"/>
  <c r="O3807" i="3" s="1"/>
  <c r="AB3807" i="3" s="1"/>
  <c r="X1310" i="3"/>
  <c r="M1310" i="3" s="1"/>
  <c r="U1557" i="3"/>
  <c r="O1557" i="3" s="1"/>
  <c r="AB1557" i="3" s="1"/>
  <c r="X224" i="3"/>
  <c r="M224" i="3" s="1"/>
  <c r="U1690" i="3"/>
  <c r="O1690" i="3" s="1"/>
  <c r="AB1690" i="3" s="1"/>
  <c r="X2271" i="3"/>
  <c r="M2271" i="3" s="1"/>
  <c r="V249" i="3"/>
  <c r="P249" i="3" s="1"/>
  <c r="X949" i="3"/>
  <c r="M949" i="3" s="1"/>
  <c r="U3186" i="3"/>
  <c r="O3186" i="3" s="1"/>
  <c r="AB3186" i="3" s="1"/>
  <c r="X1989" i="3"/>
  <c r="M1989" i="3" s="1"/>
  <c r="U466" i="3"/>
  <c r="O466" i="3" s="1"/>
  <c r="AB466" i="3" s="1"/>
  <c r="X701" i="3"/>
  <c r="M701" i="3" s="1"/>
  <c r="W683" i="3"/>
  <c r="Q683" i="3" s="1"/>
  <c r="N683" i="3" s="1"/>
  <c r="V840" i="3"/>
  <c r="P840" i="3" s="1"/>
  <c r="W582" i="3"/>
  <c r="Q582" i="3" s="1"/>
  <c r="U1722" i="3"/>
  <c r="O1722" i="3" s="1"/>
  <c r="AB1722" i="3" s="1"/>
  <c r="W1889" i="3"/>
  <c r="Q1889" i="3" s="1"/>
  <c r="X2178" i="3"/>
  <c r="M2178" i="3" s="1"/>
  <c r="X1162" i="3"/>
  <c r="M1162" i="3" s="1"/>
  <c r="X1478" i="3"/>
  <c r="M1478" i="3" s="1"/>
  <c r="I1478" i="3" s="1"/>
  <c r="K1478" i="3" s="1"/>
  <c r="W2469" i="3"/>
  <c r="Q2469" i="3" s="1"/>
  <c r="W3507" i="3"/>
  <c r="Q3507" i="3" s="1"/>
  <c r="U1353" i="3"/>
  <c r="O1353" i="3" s="1"/>
  <c r="AB1353" i="3" s="1"/>
  <c r="U3896" i="3"/>
  <c r="O3896" i="3" s="1"/>
  <c r="AB3896" i="3" s="1"/>
  <c r="U2223" i="3"/>
  <c r="O2223" i="3" s="1"/>
  <c r="AB2223" i="3" s="1"/>
  <c r="W1758" i="3"/>
  <c r="Q1758" i="3" s="1"/>
  <c r="U3028" i="3"/>
  <c r="O3028" i="3" s="1"/>
  <c r="AB3028" i="3" s="1"/>
  <c r="W3696" i="3"/>
  <c r="Q3696" i="3" s="1"/>
  <c r="U1791" i="3"/>
  <c r="O1791" i="3" s="1"/>
  <c r="AB1791" i="3" s="1"/>
  <c r="W104" i="3"/>
  <c r="Q104" i="3" s="1"/>
  <c r="W934" i="3"/>
  <c r="Q934" i="3" s="1"/>
  <c r="W3373" i="3"/>
  <c r="Q3373" i="3" s="1"/>
  <c r="U470" i="3"/>
  <c r="O470" i="3" s="1"/>
  <c r="AB470" i="3" s="1"/>
  <c r="X1810" i="3"/>
  <c r="M1810" i="3" s="1"/>
  <c r="X988" i="3"/>
  <c r="M988" i="3" s="1"/>
  <c r="X968" i="3"/>
  <c r="M968" i="3" s="1"/>
  <c r="V3403" i="3"/>
  <c r="P3403" i="3" s="1"/>
  <c r="W1287" i="3"/>
  <c r="Q1287" i="3" s="1"/>
  <c r="X2748" i="3"/>
  <c r="M2748" i="3" s="1"/>
  <c r="I2748" i="3" s="1"/>
  <c r="K2748" i="3" s="1"/>
  <c r="X2150" i="3"/>
  <c r="M2150" i="3" s="1"/>
  <c r="W3459" i="3"/>
  <c r="Q3459" i="3" s="1"/>
  <c r="W1495" i="3"/>
  <c r="Q1495" i="3" s="1"/>
  <c r="U3382" i="3"/>
  <c r="O3382" i="3" s="1"/>
  <c r="AB3382" i="3" s="1"/>
  <c r="W3685" i="3"/>
  <c r="Q3685" i="3" s="1"/>
  <c r="U3717" i="3"/>
  <c r="O3717" i="3" s="1"/>
  <c r="AB3717" i="3" s="1"/>
  <c r="V2509" i="3"/>
  <c r="P2509" i="3" s="1"/>
  <c r="U3816" i="3"/>
  <c r="O3816" i="3" s="1"/>
  <c r="AB3816" i="3" s="1"/>
  <c r="U1900" i="3"/>
  <c r="O1900" i="3" s="1"/>
  <c r="AB1900" i="3" s="1"/>
  <c r="X1308" i="3"/>
  <c r="M1308" i="3" s="1"/>
  <c r="X999" i="3"/>
  <c r="M999" i="3" s="1"/>
  <c r="U1066" i="3"/>
  <c r="O1066" i="3" s="1"/>
  <c r="AB1066" i="3" s="1"/>
  <c r="W3947" i="3"/>
  <c r="Q3947" i="3" s="1"/>
  <c r="W2840" i="3"/>
  <c r="Q2840" i="3" s="1"/>
  <c r="W3745" i="3"/>
  <c r="Q3745" i="3" s="1"/>
  <c r="W3730" i="3"/>
  <c r="Q3730" i="3" s="1"/>
  <c r="V3927" i="3"/>
  <c r="P3927" i="3" s="1"/>
  <c r="W2605" i="3"/>
  <c r="Q2605" i="3" s="1"/>
  <c r="X2992" i="3"/>
  <c r="M2992" i="3" s="1"/>
  <c r="V3901" i="3"/>
  <c r="P3901" i="3" s="1"/>
  <c r="X2513" i="3"/>
  <c r="M2513" i="3" s="1"/>
  <c r="X3837" i="3"/>
  <c r="M3837" i="3" s="1"/>
  <c r="I3837" i="3" s="1"/>
  <c r="K3837" i="3" s="1"/>
  <c r="W1471" i="3"/>
  <c r="Q1471" i="3" s="1"/>
  <c r="X3104" i="3"/>
  <c r="M3104" i="3" s="1"/>
  <c r="W3008" i="3"/>
  <c r="Q3008" i="3" s="1"/>
  <c r="X3953" i="3"/>
  <c r="M3953" i="3" s="1"/>
  <c r="V2409" i="3"/>
  <c r="P2409" i="3" s="1"/>
  <c r="X2170" i="3"/>
  <c r="M2170" i="3" s="1"/>
  <c r="U2312" i="3"/>
  <c r="O2312" i="3" s="1"/>
  <c r="AB2312" i="3" s="1"/>
  <c r="X3742" i="3"/>
  <c r="M3742" i="3" s="1"/>
  <c r="X823" i="3"/>
  <c r="M823" i="3" s="1"/>
  <c r="U1650" i="3"/>
  <c r="O1650" i="3" s="1"/>
  <c r="AB1650" i="3" s="1"/>
  <c r="U2410" i="3"/>
  <c r="O2410" i="3" s="1"/>
  <c r="AB2410" i="3" s="1"/>
  <c r="U3168" i="3"/>
  <c r="O3168" i="3" s="1"/>
  <c r="AB3168" i="3" s="1"/>
  <c r="U2452" i="3"/>
  <c r="O2452" i="3" s="1"/>
  <c r="AB2452" i="3" s="1"/>
  <c r="U3795" i="3"/>
  <c r="O3795" i="3" s="1"/>
  <c r="AB3795" i="3" s="1"/>
  <c r="W1643" i="3"/>
  <c r="Q1643" i="3" s="1"/>
  <c r="U2733" i="3"/>
  <c r="O2733" i="3" s="1"/>
  <c r="AB2733" i="3" s="1"/>
  <c r="V1657" i="3"/>
  <c r="P1657" i="3" s="1"/>
  <c r="V3841" i="3"/>
  <c r="P3841" i="3" s="1"/>
  <c r="V3022" i="3"/>
  <c r="P3022" i="3" s="1"/>
  <c r="W947" i="3"/>
  <c r="Q947" i="3" s="1"/>
  <c r="X2590" i="3"/>
  <c r="M2590" i="3" s="1"/>
  <c r="V2381" i="3"/>
  <c r="P2381" i="3" s="1"/>
  <c r="V2670" i="3"/>
  <c r="P2670" i="3" s="1"/>
  <c r="W1149" i="3"/>
  <c r="Q1149" i="3" s="1"/>
  <c r="W2630" i="3"/>
  <c r="Q2630" i="3" s="1"/>
  <c r="U3080" i="3"/>
  <c r="O3080" i="3" s="1"/>
  <c r="AB3080" i="3" s="1"/>
  <c r="W3882" i="3"/>
  <c r="Q3882" i="3" s="1"/>
  <c r="X1745" i="3"/>
  <c r="M1745" i="3" s="1"/>
  <c r="X3269" i="3"/>
  <c r="M3269" i="3" s="1"/>
  <c r="X3030" i="3"/>
  <c r="M3030" i="3" s="1"/>
  <c r="W1603" i="3"/>
  <c r="Q1603" i="3" s="1"/>
  <c r="U2660" i="3"/>
  <c r="O2660" i="3" s="1"/>
  <c r="AB2660" i="3" s="1"/>
  <c r="X2956" i="3"/>
  <c r="M2956" i="3" s="1"/>
  <c r="V421" i="3"/>
  <c r="P421" i="3" s="1"/>
  <c r="U3049" i="3"/>
  <c r="O3049" i="3" s="1"/>
  <c r="AB3049" i="3" s="1"/>
  <c r="V1326" i="3"/>
  <c r="P1326" i="3" s="1"/>
  <c r="W2948" i="3"/>
  <c r="Q2948" i="3" s="1"/>
  <c r="V2565" i="3"/>
  <c r="P2565" i="3" s="1"/>
  <c r="U2775" i="3"/>
  <c r="O2775" i="3" s="1"/>
  <c r="AB2775" i="3" s="1"/>
  <c r="U2449" i="3"/>
  <c r="O2449" i="3" s="1"/>
  <c r="AB2449" i="3" s="1"/>
  <c r="U3576" i="3"/>
  <c r="O3576" i="3" s="1"/>
  <c r="AB3576" i="3" s="1"/>
  <c r="W2043" i="3"/>
  <c r="Q2043" i="3" s="1"/>
  <c r="X2986" i="3"/>
  <c r="M2986" i="3" s="1"/>
  <c r="V2954" i="3"/>
  <c r="P2954" i="3" s="1"/>
  <c r="W3768" i="3"/>
  <c r="Q3768" i="3" s="1"/>
  <c r="V3544" i="3"/>
  <c r="P3544" i="3" s="1"/>
  <c r="V1733" i="3"/>
  <c r="P1733" i="3" s="1"/>
  <c r="W2865" i="3"/>
  <c r="Q2865" i="3" s="1"/>
  <c r="N2865" i="3" s="1"/>
  <c r="U3544" i="3"/>
  <c r="O3544" i="3" s="1"/>
  <c r="AB3544" i="3" s="1"/>
  <c r="V2024" i="3"/>
  <c r="P2024" i="3" s="1"/>
  <c r="V1843" i="3"/>
  <c r="P1843" i="3" s="1"/>
  <c r="X3983" i="3"/>
  <c r="M3983" i="3" s="1"/>
  <c r="W2377" i="3"/>
  <c r="Q2377" i="3" s="1"/>
  <c r="X1544" i="3"/>
  <c r="M1544" i="3" s="1"/>
  <c r="I1544" i="3" s="1"/>
  <c r="K1544" i="3" s="1"/>
  <c r="X3139" i="3"/>
  <c r="M3139" i="3" s="1"/>
  <c r="V1798" i="3"/>
  <c r="P1798" i="3" s="1"/>
  <c r="W243" i="3"/>
  <c r="Q243" i="3" s="1"/>
  <c r="U1076" i="3"/>
  <c r="O1076" i="3" s="1"/>
  <c r="AB1076" i="3" s="1"/>
  <c r="U2863" i="3"/>
  <c r="O2863" i="3" s="1"/>
  <c r="AB2863" i="3" s="1"/>
  <c r="X1294" i="3"/>
  <c r="M1294" i="3" s="1"/>
  <c r="W905" i="3"/>
  <c r="Q905" i="3" s="1"/>
  <c r="X781" i="3"/>
  <c r="M781" i="3" s="1"/>
  <c r="X3375" i="3"/>
  <c r="M3375" i="3" s="1"/>
  <c r="I3375" i="3" s="1"/>
  <c r="K3375" i="3" s="1"/>
  <c r="V1217" i="3"/>
  <c r="P1217" i="3" s="1"/>
  <c r="U2022" i="3"/>
  <c r="O2022" i="3" s="1"/>
  <c r="AB2022" i="3" s="1"/>
  <c r="X1390" i="3"/>
  <c r="M1390" i="3" s="1"/>
  <c r="X1139" i="3"/>
  <c r="M1139" i="3" s="1"/>
  <c r="U2679" i="3"/>
  <c r="O2679" i="3" s="1"/>
  <c r="AB2679" i="3" s="1"/>
  <c r="W949" i="3"/>
  <c r="Q949" i="3" s="1"/>
  <c r="V3002" i="3"/>
  <c r="P3002" i="3" s="1"/>
  <c r="V2628" i="3"/>
  <c r="P2628" i="3" s="1"/>
  <c r="U3873" i="3"/>
  <c r="O3873" i="3" s="1"/>
  <c r="AB3873" i="3" s="1"/>
  <c r="X1328" i="3"/>
  <c r="M1328" i="3" s="1"/>
  <c r="I1328" i="3" s="1"/>
  <c r="K1328" i="3" s="1"/>
  <c r="U266" i="3"/>
  <c r="O266" i="3" s="1"/>
  <c r="AB266" i="3" s="1"/>
  <c r="V2317" i="3"/>
  <c r="P2317" i="3" s="1"/>
  <c r="U2535" i="3"/>
  <c r="O2535" i="3" s="1"/>
  <c r="AB2535" i="3" s="1"/>
  <c r="W1453" i="3"/>
  <c r="Q1453" i="3" s="1"/>
  <c r="V1425" i="3"/>
  <c r="P1425" i="3" s="1"/>
  <c r="W2940" i="3"/>
  <c r="Q2940" i="3" s="1"/>
  <c r="U1972" i="3"/>
  <c r="O1972" i="3" s="1"/>
  <c r="AB1972" i="3" s="1"/>
  <c r="W3927" i="3"/>
  <c r="Q3927" i="3" s="1"/>
  <c r="W3098" i="3"/>
  <c r="Q3098" i="3" s="1"/>
  <c r="U3800" i="3"/>
  <c r="O3800" i="3" s="1"/>
  <c r="AB3800" i="3" s="1"/>
  <c r="U2838" i="3"/>
  <c r="O2838" i="3" s="1"/>
  <c r="AB2838" i="3" s="1"/>
  <c r="W2784" i="3"/>
  <c r="Q2784" i="3" s="1"/>
  <c r="W1474" i="3"/>
  <c r="Q1474" i="3" s="1"/>
  <c r="V2441" i="3"/>
  <c r="P2441" i="3" s="1"/>
  <c r="V2372" i="3"/>
  <c r="P2372" i="3" s="1"/>
  <c r="W3334" i="3"/>
  <c r="Q3334" i="3" s="1"/>
  <c r="W2671" i="3"/>
  <c r="Q2671" i="3" s="1"/>
  <c r="U964" i="3"/>
  <c r="O964" i="3" s="1"/>
  <c r="AB964" i="3" s="1"/>
  <c r="V3530" i="3"/>
  <c r="P3530" i="3" s="1"/>
  <c r="U2316" i="3"/>
  <c r="O2316" i="3" s="1"/>
  <c r="AB2316" i="3" s="1"/>
  <c r="V3803" i="3"/>
  <c r="P3803" i="3" s="1"/>
  <c r="X3690" i="3"/>
  <c r="M3690" i="3" s="1"/>
  <c r="V1391" i="3"/>
  <c r="P1391" i="3" s="1"/>
  <c r="X1239" i="3"/>
  <c r="M1239" i="3" s="1"/>
  <c r="U2355" i="3"/>
  <c r="O2355" i="3" s="1"/>
  <c r="AB2355" i="3" s="1"/>
  <c r="V2748" i="3"/>
  <c r="P2748" i="3" s="1"/>
  <c r="T1058" i="3"/>
  <c r="L1058" i="3" s="1"/>
  <c r="U3981" i="3"/>
  <c r="O3981" i="3" s="1"/>
  <c r="AB3981" i="3" s="1"/>
  <c r="V2639" i="3"/>
  <c r="P2639" i="3" s="1"/>
  <c r="W2082" i="3"/>
  <c r="Q2082" i="3" s="1"/>
  <c r="V1941" i="3"/>
  <c r="P1941" i="3" s="1"/>
  <c r="V3564" i="3"/>
  <c r="P3564" i="3" s="1"/>
  <c r="U3582" i="3"/>
  <c r="O3582" i="3" s="1"/>
  <c r="AB3582" i="3" s="1"/>
  <c r="U3967" i="3"/>
  <c r="O3967" i="3" s="1"/>
  <c r="AB3967" i="3" s="1"/>
  <c r="W3396" i="3"/>
  <c r="Q3396" i="3" s="1"/>
  <c r="V3693" i="3"/>
  <c r="P3693" i="3" s="1"/>
  <c r="X2507" i="3"/>
  <c r="M2507" i="3" s="1"/>
  <c r="V2461" i="3"/>
  <c r="P2461" i="3" s="1"/>
  <c r="W2197" i="3"/>
  <c r="Q2197" i="3" s="1"/>
  <c r="V1915" i="3"/>
  <c r="P1915" i="3" s="1"/>
  <c r="V3516" i="3"/>
  <c r="P3516" i="3" s="1"/>
  <c r="U152" i="3"/>
  <c r="O152" i="3" s="1"/>
  <c r="AB152" i="3" s="1"/>
  <c r="X2305" i="3"/>
  <c r="M2305" i="3" s="1"/>
  <c r="I2305" i="3" s="1"/>
  <c r="K2305" i="3" s="1"/>
  <c r="V1453" i="3"/>
  <c r="P1453" i="3" s="1"/>
  <c r="U3097" i="3"/>
  <c r="O3097" i="3" s="1"/>
  <c r="AB3097" i="3" s="1"/>
  <c r="W2615" i="3"/>
  <c r="Q2615" i="3" s="1"/>
  <c r="X1288" i="3"/>
  <c r="M1288" i="3" s="1"/>
  <c r="I1288" i="3" s="1"/>
  <c r="K1288" i="3" s="1"/>
  <c r="X3814" i="3"/>
  <c r="M3814" i="3" s="1"/>
  <c r="I3814" i="3" s="1"/>
  <c r="K3814" i="3" s="1"/>
  <c r="V2868" i="3"/>
  <c r="P2868" i="3" s="1"/>
  <c r="U3601" i="3"/>
  <c r="O3601" i="3" s="1"/>
  <c r="AB3601" i="3" s="1"/>
  <c r="W1357" i="3"/>
  <c r="Q1357" i="3" s="1"/>
  <c r="V2183" i="3"/>
  <c r="P2183" i="3" s="1"/>
  <c r="W1987" i="3"/>
  <c r="Q1987" i="3" s="1"/>
  <c r="U1731" i="3"/>
  <c r="O1731" i="3" s="1"/>
  <c r="AB1731" i="3" s="1"/>
  <c r="V3205" i="3"/>
  <c r="P3205" i="3" s="1"/>
  <c r="W2516" i="3"/>
  <c r="Q2516" i="3" s="1"/>
  <c r="X2397" i="3"/>
  <c r="M2397" i="3" s="1"/>
  <c r="I2397" i="3" s="1"/>
  <c r="K2397" i="3" s="1"/>
  <c r="V3672" i="3"/>
  <c r="P3672" i="3" s="1"/>
  <c r="V2142" i="3"/>
  <c r="P2142" i="3" s="1"/>
  <c r="X3602" i="3"/>
  <c r="M3602" i="3" s="1"/>
  <c r="U3391" i="3"/>
  <c r="O3391" i="3" s="1"/>
  <c r="AB3391" i="3" s="1"/>
  <c r="W1309" i="3"/>
  <c r="Q1309" i="3" s="1"/>
  <c r="W3646" i="3"/>
  <c r="Q3646" i="3" s="1"/>
  <c r="W3306" i="3"/>
  <c r="Q3306" i="3" s="1"/>
  <c r="X3050" i="3"/>
  <c r="M3050" i="3" s="1"/>
  <c r="I3050" i="3" s="1"/>
  <c r="K3050" i="3" s="1"/>
  <c r="W1362" i="3"/>
  <c r="Q1362" i="3" s="1"/>
  <c r="V483" i="3"/>
  <c r="P483" i="3" s="1"/>
  <c r="X1973" i="3"/>
  <c r="M1973" i="3" s="1"/>
  <c r="W2235" i="3"/>
  <c r="Q2235" i="3" s="1"/>
  <c r="W1757" i="3"/>
  <c r="Q1757" i="3" s="1"/>
  <c r="U2845" i="3"/>
  <c r="O2845" i="3" s="1"/>
  <c r="AB2845" i="3" s="1"/>
  <c r="V471" i="3"/>
  <c r="P471" i="3" s="1"/>
  <c r="W3263" i="3"/>
  <c r="Q3263" i="3" s="1"/>
  <c r="V3063" i="3"/>
  <c r="P3063" i="3" s="1"/>
  <c r="U3409" i="3"/>
  <c r="O3409" i="3" s="1"/>
  <c r="AB3409" i="3" s="1"/>
  <c r="W2014" i="3"/>
  <c r="Q2014" i="3" s="1"/>
  <c r="W2395" i="3"/>
  <c r="Q2395" i="3" s="1"/>
  <c r="X2545" i="3"/>
  <c r="M2545" i="3" s="1"/>
  <c r="I2545" i="3" s="1"/>
  <c r="K2545" i="3" s="1"/>
  <c r="X3173" i="3"/>
  <c r="M3173" i="3" s="1"/>
  <c r="R3173" i="3" s="1"/>
  <c r="AD3173" i="3" s="1"/>
  <c r="X3128" i="3"/>
  <c r="M3128" i="3" s="1"/>
  <c r="V2373" i="3"/>
  <c r="P2373" i="3" s="1"/>
  <c r="W2628" i="3"/>
  <c r="Q2628" i="3" s="1"/>
  <c r="U1177" i="3"/>
  <c r="O1177" i="3" s="1"/>
  <c r="AB1177" i="3" s="1"/>
  <c r="W2132" i="3"/>
  <c r="Q2132" i="3" s="1"/>
  <c r="V1566" i="3"/>
  <c r="P1566" i="3" s="1"/>
  <c r="W3278" i="3"/>
  <c r="Q3278" i="3" s="1"/>
  <c r="W2750" i="3"/>
  <c r="Q2750" i="3" s="1"/>
  <c r="U2393" i="3"/>
  <c r="O2393" i="3" s="1"/>
  <c r="AB2393" i="3" s="1"/>
  <c r="V3335" i="3"/>
  <c r="P3335" i="3" s="1"/>
  <c r="V1121" i="3"/>
  <c r="P1121" i="3" s="1"/>
  <c r="X1129" i="3"/>
  <c r="M1129" i="3" s="1"/>
  <c r="V3304" i="3"/>
  <c r="P3304" i="3" s="1"/>
  <c r="W3708" i="3"/>
  <c r="Q3708" i="3" s="1"/>
  <c r="W1507" i="3"/>
  <c r="Q1507" i="3" s="1"/>
  <c r="V3101" i="3"/>
  <c r="P3101" i="3" s="1"/>
  <c r="V3260" i="3"/>
  <c r="P3260" i="3" s="1"/>
  <c r="X3811" i="3"/>
  <c r="M3811" i="3" s="1"/>
  <c r="W3055" i="3"/>
  <c r="Q3055" i="3" s="1"/>
  <c r="W3253" i="3"/>
  <c r="Q3253" i="3" s="1"/>
  <c r="U3107" i="3"/>
  <c r="O3107" i="3" s="1"/>
  <c r="AB3107" i="3" s="1"/>
  <c r="X3220" i="3"/>
  <c r="M3220" i="3" s="1"/>
  <c r="I3220" i="3" s="1"/>
  <c r="K3220" i="3" s="1"/>
  <c r="W2704" i="3"/>
  <c r="Q2704" i="3" s="1"/>
  <c r="W2380" i="3"/>
  <c r="Q2380" i="3" s="1"/>
  <c r="X1515" i="3"/>
  <c r="M1515" i="3" s="1"/>
  <c r="V1543" i="3"/>
  <c r="P1543" i="3" s="1"/>
  <c r="U1313" i="3"/>
  <c r="O1313" i="3" s="1"/>
  <c r="AB1313" i="3" s="1"/>
  <c r="W833" i="3"/>
  <c r="Q833" i="3" s="1"/>
  <c r="X2836" i="3"/>
  <c r="M2836" i="3" s="1"/>
  <c r="V2590" i="3"/>
  <c r="P2590" i="3" s="1"/>
  <c r="V2067" i="3"/>
  <c r="P2067" i="3" s="1"/>
  <c r="V2807" i="3"/>
  <c r="P2807" i="3" s="1"/>
  <c r="W362" i="3"/>
  <c r="Q362" i="3" s="1"/>
  <c r="U2139" i="3"/>
  <c r="O2139" i="3" s="1"/>
  <c r="AB2139" i="3" s="1"/>
  <c r="U1995" i="3"/>
  <c r="O1995" i="3" s="1"/>
  <c r="AB1995" i="3" s="1"/>
  <c r="X2025" i="3"/>
  <c r="M2025" i="3" s="1"/>
  <c r="X750" i="3"/>
  <c r="M750" i="3" s="1"/>
  <c r="I750" i="3" s="1"/>
  <c r="K750" i="3" s="1"/>
  <c r="U2169" i="3"/>
  <c r="O2169" i="3" s="1"/>
  <c r="AB2169" i="3" s="1"/>
  <c r="V1289" i="3"/>
  <c r="P1289" i="3" s="1"/>
  <c r="W2262" i="3"/>
  <c r="Q2262" i="3" s="1"/>
  <c r="U2253" i="3"/>
  <c r="O2253" i="3" s="1"/>
  <c r="AB2253" i="3" s="1"/>
  <c r="V2160" i="3"/>
  <c r="P2160" i="3" s="1"/>
  <c r="W3139" i="3"/>
  <c r="Q3139" i="3" s="1"/>
  <c r="V3310" i="3"/>
  <c r="P3310" i="3" s="1"/>
  <c r="X2732" i="3"/>
  <c r="M2732" i="3" s="1"/>
  <c r="U3105" i="3"/>
  <c r="O3105" i="3" s="1"/>
  <c r="AB3105" i="3" s="1"/>
  <c r="U2049" i="3"/>
  <c r="O2049" i="3" s="1"/>
  <c r="AB2049" i="3" s="1"/>
  <c r="V2290" i="3"/>
  <c r="P2290" i="3" s="1"/>
  <c r="N2290" i="3" s="1"/>
  <c r="X3265" i="3"/>
  <c r="M3265" i="3" s="1"/>
  <c r="W3022" i="3"/>
  <c r="Q3022" i="3" s="1"/>
  <c r="V907" i="3"/>
  <c r="P907" i="3" s="1"/>
  <c r="V2895" i="3"/>
  <c r="P2895" i="3" s="1"/>
  <c r="W2884" i="3"/>
  <c r="Q2884" i="3" s="1"/>
  <c r="W2073" i="3"/>
  <c r="Q2073" i="3" s="1"/>
  <c r="V2609" i="3"/>
  <c r="P2609" i="3" s="1"/>
  <c r="W3677" i="3"/>
  <c r="Q3677" i="3" s="1"/>
  <c r="R3677" i="3" s="1"/>
  <c r="AC3677" i="3" s="1"/>
  <c r="W3922" i="3"/>
  <c r="Q3922" i="3" s="1"/>
  <c r="W3958" i="3"/>
  <c r="Q3958" i="3" s="1"/>
  <c r="V1033" i="3"/>
  <c r="P1033" i="3" s="1"/>
  <c r="U3198" i="3"/>
  <c r="O3198" i="3" s="1"/>
  <c r="AB3198" i="3" s="1"/>
  <c r="V1621" i="3"/>
  <c r="P1621" i="3" s="1"/>
  <c r="U3997" i="3"/>
  <c r="O3997" i="3" s="1"/>
  <c r="AB3997" i="3" s="1"/>
  <c r="X1275" i="3"/>
  <c r="M1275" i="3" s="1"/>
  <c r="X1640" i="3"/>
  <c r="M1640" i="3" s="1"/>
  <c r="I1640" i="3" s="1"/>
  <c r="K1640" i="3" s="1"/>
  <c r="X1796" i="3"/>
  <c r="M1796" i="3" s="1"/>
  <c r="I1796" i="3" s="1"/>
  <c r="K1796" i="3" s="1"/>
  <c r="V2999" i="3"/>
  <c r="P2999" i="3" s="1"/>
  <c r="X2955" i="3"/>
  <c r="M2955" i="3" s="1"/>
  <c r="V3294" i="3"/>
  <c r="P3294" i="3" s="1"/>
  <c r="W3082" i="3"/>
  <c r="Q3082" i="3" s="1"/>
  <c r="X2402" i="3"/>
  <c r="M2402" i="3" s="1"/>
  <c r="I2402" i="3" s="1"/>
  <c r="K2402" i="3" s="1"/>
  <c r="X2766" i="3"/>
  <c r="M2766" i="3" s="1"/>
  <c r="I2766" i="3" s="1"/>
  <c r="K2766" i="3" s="1"/>
  <c r="V3378" i="3"/>
  <c r="P3378" i="3" s="1"/>
  <c r="X3331" i="3"/>
  <c r="M3331" i="3" s="1"/>
  <c r="U3173" i="3"/>
  <c r="O3173" i="3" s="1"/>
  <c r="AB3173" i="3" s="1"/>
  <c r="X2562" i="3"/>
  <c r="M2562" i="3" s="1"/>
  <c r="I2562" i="3" s="1"/>
  <c r="K2562" i="3" s="1"/>
  <c r="X2449" i="3"/>
  <c r="M2449" i="3" s="1"/>
  <c r="I2449" i="3" s="1"/>
  <c r="K2449" i="3" s="1"/>
  <c r="X877" i="3"/>
  <c r="M877" i="3" s="1"/>
  <c r="I877" i="3" s="1"/>
  <c r="K877" i="3" s="1"/>
  <c r="V1157" i="3"/>
  <c r="P1157" i="3" s="1"/>
  <c r="X3279" i="3"/>
  <c r="M3279" i="3" s="1"/>
  <c r="V2415" i="3"/>
  <c r="P2415" i="3" s="1"/>
  <c r="W1428" i="3"/>
  <c r="Q1428" i="3" s="1"/>
  <c r="W2173" i="3"/>
  <c r="Q2173" i="3" s="1"/>
  <c r="U1332" i="3"/>
  <c r="O1332" i="3" s="1"/>
  <c r="AB1332" i="3" s="1"/>
  <c r="W2987" i="3"/>
  <c r="Q2987" i="3" s="1"/>
  <c r="V3288" i="3"/>
  <c r="P3288" i="3" s="1"/>
  <c r="U3195" i="3"/>
  <c r="O3195" i="3" s="1"/>
  <c r="AB3195" i="3" s="1"/>
  <c r="W3818" i="3"/>
  <c r="Q3818" i="3" s="1"/>
  <c r="X1002" i="3"/>
  <c r="M1002" i="3" s="1"/>
  <c r="V2874" i="3"/>
  <c r="P2874" i="3" s="1"/>
  <c r="W625" i="3"/>
  <c r="Q625" i="3" s="1"/>
  <c r="X3649" i="3"/>
  <c r="M3649" i="3" s="1"/>
  <c r="I3649" i="3" s="1"/>
  <c r="K3649" i="3" s="1"/>
  <c r="U3027" i="3"/>
  <c r="O3027" i="3" s="1"/>
  <c r="AB3027" i="3" s="1"/>
  <c r="W3310" i="3"/>
  <c r="Q3310" i="3" s="1"/>
  <c r="X3172" i="3"/>
  <c r="M3172" i="3" s="1"/>
  <c r="W2252" i="3"/>
  <c r="Q2252" i="3" s="1"/>
  <c r="X2542" i="3"/>
  <c r="M2542" i="3" s="1"/>
  <c r="U2890" i="3"/>
  <c r="O2890" i="3" s="1"/>
  <c r="AB2890" i="3" s="1"/>
  <c r="U2014" i="3"/>
  <c r="O2014" i="3" s="1"/>
  <c r="AB2014" i="3" s="1"/>
  <c r="W1374" i="3"/>
  <c r="Q1374" i="3" s="1"/>
  <c r="W3088" i="3"/>
  <c r="Q3088" i="3" s="1"/>
  <c r="V2093" i="3"/>
  <c r="P2093" i="3" s="1"/>
  <c r="V3306" i="3"/>
  <c r="P3306" i="3" s="1"/>
  <c r="X3972" i="3"/>
  <c r="M3972" i="3" s="1"/>
  <c r="U2025" i="3"/>
  <c r="O2025" i="3" s="1"/>
  <c r="AB2025" i="3" s="1"/>
  <c r="U1934" i="3"/>
  <c r="O1934" i="3" s="1"/>
  <c r="AB1934" i="3" s="1"/>
  <c r="X2668" i="3"/>
  <c r="M2668" i="3" s="1"/>
  <c r="W3791" i="3"/>
  <c r="Q3791" i="3" s="1"/>
  <c r="U3362" i="3"/>
  <c r="O3362" i="3" s="1"/>
  <c r="AB3362" i="3" s="1"/>
  <c r="W2348" i="3"/>
  <c r="Q2348" i="3" s="1"/>
  <c r="U2183" i="3"/>
  <c r="O2183" i="3" s="1"/>
  <c r="AB2183" i="3" s="1"/>
  <c r="V2981" i="3"/>
  <c r="P2981" i="3" s="1"/>
  <c r="W3087" i="3"/>
  <c r="Q3087" i="3" s="1"/>
  <c r="U3658" i="3"/>
  <c r="O3658" i="3" s="1"/>
  <c r="AB3658" i="3" s="1"/>
  <c r="W2699" i="3"/>
  <c r="Q2699" i="3" s="1"/>
  <c r="X1598" i="3"/>
  <c r="M1598" i="3" s="1"/>
  <c r="X2557" i="3"/>
  <c r="M2557" i="3" s="1"/>
  <c r="W1155" i="3"/>
  <c r="Q1155" i="3" s="1"/>
  <c r="U3955" i="3"/>
  <c r="O3955" i="3" s="1"/>
  <c r="AB3955" i="3" s="1"/>
  <c r="V2917" i="3"/>
  <c r="P2917" i="3" s="1"/>
  <c r="W3863" i="3"/>
  <c r="Q3863" i="3" s="1"/>
  <c r="W3963" i="3"/>
  <c r="Q3963" i="3" s="1"/>
  <c r="U2364" i="3"/>
  <c r="O2364" i="3" s="1"/>
  <c r="AB2364" i="3" s="1"/>
  <c r="X2978" i="3"/>
  <c r="M2978" i="3" s="1"/>
  <c r="U3761" i="3"/>
  <c r="O3761" i="3" s="1"/>
  <c r="AB3761" i="3" s="1"/>
  <c r="X3903" i="3"/>
  <c r="M3903" i="3" s="1"/>
  <c r="U3813" i="3"/>
  <c r="O3813" i="3" s="1"/>
  <c r="AB3813" i="3" s="1"/>
  <c r="U3989" i="3"/>
  <c r="O3989" i="3" s="1"/>
  <c r="AB3989" i="3" s="1"/>
  <c r="X1726" i="3"/>
  <c r="M1726" i="3" s="1"/>
  <c r="W2847" i="3"/>
  <c r="Q2847" i="3" s="1"/>
  <c r="X3089" i="3"/>
  <c r="M3089" i="3" s="1"/>
  <c r="W3900" i="3"/>
  <c r="Q3900" i="3" s="1"/>
  <c r="V708" i="3"/>
  <c r="P708" i="3" s="1"/>
  <c r="W3899" i="3"/>
  <c r="Q3899" i="3" s="1"/>
  <c r="W3101" i="3"/>
  <c r="Q3101" i="3" s="1"/>
  <c r="U2610" i="3"/>
  <c r="O2610" i="3" s="1"/>
  <c r="AB2610" i="3" s="1"/>
  <c r="X3406" i="3"/>
  <c r="M3406" i="3" s="1"/>
  <c r="W2511" i="3"/>
  <c r="Q2511" i="3" s="1"/>
  <c r="W2399" i="3"/>
  <c r="Q2399" i="3" s="1"/>
  <c r="W1027" i="3"/>
  <c r="Q1027" i="3" s="1"/>
  <c r="V2561" i="3"/>
  <c r="P2561" i="3" s="1"/>
  <c r="U3113" i="3"/>
  <c r="O3113" i="3" s="1"/>
  <c r="AB3113" i="3" s="1"/>
  <c r="V3600" i="3"/>
  <c r="P3600" i="3" s="1"/>
  <c r="X3215" i="3"/>
  <c r="M3215" i="3" s="1"/>
  <c r="I3215" i="3" s="1"/>
  <c r="K3215" i="3" s="1"/>
  <c r="U2987" i="3"/>
  <c r="O2987" i="3" s="1"/>
  <c r="AB2987" i="3" s="1"/>
  <c r="U2305" i="3"/>
  <c r="O2305" i="3" s="1"/>
  <c r="AB2305" i="3" s="1"/>
  <c r="W2150" i="3"/>
  <c r="Q2150" i="3" s="1"/>
  <c r="W2412" i="3"/>
  <c r="Q2412" i="3" s="1"/>
  <c r="X2418" i="3"/>
  <c r="M2418" i="3" s="1"/>
  <c r="V2584" i="3"/>
  <c r="P2584" i="3" s="1"/>
  <c r="X1938" i="3"/>
  <c r="M1938" i="3" s="1"/>
  <c r="I1938" i="3" s="1"/>
  <c r="K1938" i="3" s="1"/>
  <c r="V3663" i="3"/>
  <c r="P3663" i="3" s="1"/>
  <c r="U1655" i="3"/>
  <c r="O1655" i="3" s="1"/>
  <c r="AB1655" i="3" s="1"/>
  <c r="V1439" i="3"/>
  <c r="P1439" i="3" s="1"/>
  <c r="V1229" i="3"/>
  <c r="P1229" i="3" s="1"/>
  <c r="X3842" i="3"/>
  <c r="M3842" i="3" s="1"/>
  <c r="V3478" i="3"/>
  <c r="P3478" i="3" s="1"/>
  <c r="V2920" i="3"/>
  <c r="P2920" i="3" s="1"/>
  <c r="V2473" i="3"/>
  <c r="P2473" i="3" s="1"/>
  <c r="V3170" i="3"/>
  <c r="P3170" i="3" s="1"/>
  <c r="X2125" i="3"/>
  <c r="M2125" i="3" s="1"/>
  <c r="U1389" i="3"/>
  <c r="O1389" i="3" s="1"/>
  <c r="AB1389" i="3" s="1"/>
  <c r="X2596" i="3"/>
  <c r="M2596" i="3" s="1"/>
  <c r="I2596" i="3" s="1"/>
  <c r="K2596" i="3" s="1"/>
  <c r="W1743" i="3"/>
  <c r="Q1743" i="3" s="1"/>
  <c r="X2842" i="3"/>
  <c r="M2842" i="3" s="1"/>
  <c r="X2679" i="3"/>
  <c r="M2679" i="3" s="1"/>
  <c r="V3104" i="3"/>
  <c r="P3104" i="3" s="1"/>
  <c r="V586" i="3"/>
  <c r="P586" i="3" s="1"/>
  <c r="W2271" i="3"/>
  <c r="Q2271" i="3" s="1"/>
  <c r="W2537" i="3"/>
  <c r="Q2537" i="3" s="1"/>
  <c r="U2555" i="3"/>
  <c r="O2555" i="3" s="1"/>
  <c r="AB2555" i="3" s="1"/>
  <c r="U2992" i="3"/>
  <c r="O2992" i="3" s="1"/>
  <c r="AB2992" i="3" s="1"/>
  <c r="V2842" i="3"/>
  <c r="P2842" i="3" s="1"/>
  <c r="V3640" i="3"/>
  <c r="P3640" i="3" s="1"/>
  <c r="X2415" i="3"/>
  <c r="M2415" i="3" s="1"/>
  <c r="I2415" i="3" s="1"/>
  <c r="K2415" i="3" s="1"/>
  <c r="V2151" i="3"/>
  <c r="P2151" i="3" s="1"/>
  <c r="W2374" i="3"/>
  <c r="Q2374" i="3" s="1"/>
  <c r="U2068" i="3"/>
  <c r="O2068" i="3" s="1"/>
  <c r="AB2068" i="3" s="1"/>
  <c r="X2658" i="3"/>
  <c r="M2658" i="3" s="1"/>
  <c r="W2479" i="3"/>
  <c r="Q2479" i="3" s="1"/>
  <c r="U2629" i="3"/>
  <c r="O2629" i="3" s="1"/>
  <c r="AB2629" i="3" s="1"/>
  <c r="X2300" i="3"/>
  <c r="M2300" i="3" s="1"/>
  <c r="U2713" i="3"/>
  <c r="O2713" i="3" s="1"/>
  <c r="AB2713" i="3" s="1"/>
  <c r="W1336" i="3"/>
  <c r="Q1336" i="3" s="1"/>
  <c r="X2795" i="3"/>
  <c r="M2795" i="3" s="1"/>
  <c r="U2894" i="3"/>
  <c r="O2894" i="3" s="1"/>
  <c r="AB2894" i="3" s="1"/>
  <c r="W2473" i="3"/>
  <c r="Q2473" i="3" s="1"/>
  <c r="V1470" i="3"/>
  <c r="P1470" i="3" s="1"/>
  <c r="X2620" i="3"/>
  <c r="M2620" i="3" s="1"/>
  <c r="W3307" i="3"/>
  <c r="Q3307" i="3" s="1"/>
  <c r="X1898" i="3"/>
  <c r="M1898" i="3" s="1"/>
  <c r="I1898" i="3" s="1"/>
  <c r="K1898" i="3" s="1"/>
  <c r="W1578" i="3"/>
  <c r="Q1578" i="3" s="1"/>
  <c r="U3524" i="3"/>
  <c r="O3524" i="3" s="1"/>
  <c r="AB3524" i="3" s="1"/>
  <c r="W1497" i="3"/>
  <c r="Q1497" i="3" s="1"/>
  <c r="W2530" i="3"/>
  <c r="Q2530" i="3" s="1"/>
  <c r="V1869" i="3"/>
  <c r="P1869" i="3" s="1"/>
  <c r="V3533" i="3"/>
  <c r="P3533" i="3" s="1"/>
  <c r="V1491" i="3"/>
  <c r="P1491" i="3" s="1"/>
  <c r="V3666" i="3"/>
  <c r="P3666" i="3" s="1"/>
  <c r="X3171" i="3"/>
  <c r="M3171" i="3" s="1"/>
  <c r="W2232" i="3"/>
  <c r="Q2232" i="3" s="1"/>
  <c r="U2694" i="3"/>
  <c r="O2694" i="3" s="1"/>
  <c r="AB2694" i="3" s="1"/>
  <c r="U2563" i="3"/>
  <c r="O2563" i="3" s="1"/>
  <c r="AB2563" i="3" s="1"/>
  <c r="V938" i="3"/>
  <c r="P938" i="3" s="1"/>
  <c r="U2184" i="3"/>
  <c r="O2184" i="3" s="1"/>
  <c r="AB2184" i="3" s="1"/>
  <c r="U2447" i="3"/>
  <c r="O2447" i="3" s="1"/>
  <c r="AB2447" i="3" s="1"/>
  <c r="U2806" i="3"/>
  <c r="O2806" i="3" s="1"/>
  <c r="AB2806" i="3" s="1"/>
  <c r="X1943" i="3"/>
  <c r="M1943" i="3" s="1"/>
  <c r="X2894" i="3"/>
  <c r="M2894" i="3" s="1"/>
  <c r="W1372" i="3"/>
  <c r="Q1372" i="3" s="1"/>
  <c r="V3084" i="3"/>
  <c r="P3084" i="3" s="1"/>
  <c r="X1948" i="3"/>
  <c r="M1948" i="3" s="1"/>
  <c r="U3433" i="3"/>
  <c r="O3433" i="3" s="1"/>
  <c r="AB3433" i="3" s="1"/>
  <c r="W2540" i="3"/>
  <c r="Q2540" i="3" s="1"/>
  <c r="V556" i="3"/>
  <c r="P556" i="3" s="1"/>
  <c r="X1542" i="3"/>
  <c r="M1542" i="3" s="1"/>
  <c r="W1690" i="3"/>
  <c r="Q1690" i="3" s="1"/>
  <c r="W1072" i="3"/>
  <c r="Q1072" i="3" s="1"/>
  <c r="X3764" i="3"/>
  <c r="M3764" i="3" s="1"/>
  <c r="I3764" i="3" s="1"/>
  <c r="K3764" i="3" s="1"/>
  <c r="V1346" i="3"/>
  <c r="P1346" i="3" s="1"/>
  <c r="V1380" i="3"/>
  <c r="P1380" i="3" s="1"/>
  <c r="U3267" i="3"/>
  <c r="O3267" i="3" s="1"/>
  <c r="AB3267" i="3" s="1"/>
  <c r="X777" i="3"/>
  <c r="M777" i="3" s="1"/>
  <c r="I777" i="3" s="1"/>
  <c r="K777" i="3" s="1"/>
  <c r="W1008" i="3"/>
  <c r="Q1008" i="3" s="1"/>
  <c r="X3565" i="3"/>
  <c r="M3565" i="3" s="1"/>
  <c r="I3565" i="3" s="1"/>
  <c r="K3565" i="3" s="1"/>
  <c r="V2071" i="3"/>
  <c r="P2071" i="3" s="1"/>
  <c r="W1339" i="3"/>
  <c r="Q1339" i="3" s="1"/>
  <c r="U151" i="3"/>
  <c r="O151" i="3" s="1"/>
  <c r="AB151" i="3" s="1"/>
  <c r="V2708" i="3"/>
  <c r="P2708" i="3" s="1"/>
  <c r="X454" i="3"/>
  <c r="M454" i="3" s="1"/>
  <c r="U1190" i="3"/>
  <c r="O1190" i="3" s="1"/>
  <c r="AB1190" i="3" s="1"/>
  <c r="V2364" i="3"/>
  <c r="P2364" i="3" s="1"/>
  <c r="U2232" i="3"/>
  <c r="O2232" i="3" s="1"/>
  <c r="AB2232" i="3" s="1"/>
  <c r="U2916" i="3"/>
  <c r="O2916" i="3" s="1"/>
  <c r="AB2916" i="3" s="1"/>
  <c r="U722" i="3"/>
  <c r="O722" i="3" s="1"/>
  <c r="AB722" i="3" s="1"/>
  <c r="U3389" i="3"/>
  <c r="O3389" i="3" s="1"/>
  <c r="AB3389" i="3" s="1"/>
  <c r="X3393" i="3"/>
  <c r="M3393" i="3" s="1"/>
  <c r="W935" i="3"/>
  <c r="Q935" i="3" s="1"/>
  <c r="W1195" i="3"/>
  <c r="Q1195" i="3" s="1"/>
  <c r="U2672" i="3"/>
  <c r="O2672" i="3" s="1"/>
  <c r="AB2672" i="3" s="1"/>
  <c r="U2304" i="3"/>
  <c r="O2304" i="3" s="1"/>
  <c r="AB2304" i="3" s="1"/>
  <c r="X1669" i="3"/>
  <c r="M1669" i="3" s="1"/>
  <c r="X3002" i="3"/>
  <c r="M3002" i="3" s="1"/>
  <c r="W1539" i="3"/>
  <c r="Q1539" i="3" s="1"/>
  <c r="W3100" i="3"/>
  <c r="Q3100" i="3" s="1"/>
  <c r="X1820" i="3"/>
  <c r="M1820" i="3" s="1"/>
  <c r="W2175" i="3"/>
  <c r="Q2175" i="3" s="1"/>
  <c r="X2994" i="3"/>
  <c r="M2994" i="3" s="1"/>
  <c r="I2994" i="3" s="1"/>
  <c r="K2994" i="3" s="1"/>
  <c r="W912" i="3"/>
  <c r="Q912" i="3" s="1"/>
  <c r="R912" i="3" s="1"/>
  <c r="AC912" i="3" s="1"/>
  <c r="V2459" i="3"/>
  <c r="P2459" i="3" s="1"/>
  <c r="U3192" i="3"/>
  <c r="O3192" i="3" s="1"/>
  <c r="AB3192" i="3" s="1"/>
  <c r="W3777" i="3"/>
  <c r="Q3777" i="3" s="1"/>
  <c r="W2846" i="3"/>
  <c r="Q2846" i="3" s="1"/>
  <c r="V3455" i="3"/>
  <c r="P3455" i="3" s="1"/>
  <c r="W2206" i="3"/>
  <c r="Q2206" i="3" s="1"/>
  <c r="U3962" i="3"/>
  <c r="O3962" i="3" s="1"/>
  <c r="AB3962" i="3" s="1"/>
  <c r="X3554" i="3"/>
  <c r="M3554" i="3" s="1"/>
  <c r="X3227" i="3"/>
  <c r="M3227" i="3" s="1"/>
  <c r="I3227" i="3" s="1"/>
  <c r="K3227" i="3" s="1"/>
  <c r="W3175" i="3"/>
  <c r="Q3175" i="3" s="1"/>
  <c r="W2901" i="3"/>
  <c r="Q2901" i="3" s="1"/>
  <c r="V879" i="3"/>
  <c r="P879" i="3" s="1"/>
  <c r="X2135" i="3"/>
  <c r="M2135" i="3" s="1"/>
  <c r="U63" i="3"/>
  <c r="O63" i="3" s="1"/>
  <c r="AB63" i="3" s="1"/>
  <c r="V418" i="3"/>
  <c r="P418" i="3" s="1"/>
  <c r="X3504" i="3"/>
  <c r="M3504" i="3" s="1"/>
  <c r="I3504" i="3" s="1"/>
  <c r="K3504" i="3" s="1"/>
  <c r="W3884" i="3"/>
  <c r="Q3884" i="3" s="1"/>
  <c r="X2892" i="3"/>
  <c r="M2892" i="3" s="1"/>
  <c r="V2234" i="3"/>
  <c r="P2234" i="3" s="1"/>
  <c r="X2924" i="3"/>
  <c r="M2924" i="3" s="1"/>
  <c r="I2924" i="3" s="1"/>
  <c r="K2924" i="3" s="1"/>
  <c r="U214" i="3"/>
  <c r="O214" i="3" s="1"/>
  <c r="AB214" i="3" s="1"/>
  <c r="W1612" i="3"/>
  <c r="Q1612" i="3" s="1"/>
  <c r="W1923" i="3"/>
  <c r="Q1923" i="3" s="1"/>
  <c r="W1723" i="3"/>
  <c r="Q1723" i="3" s="1"/>
  <c r="X1947" i="3"/>
  <c r="M1947" i="3" s="1"/>
  <c r="I1947" i="3" s="1"/>
  <c r="K1947" i="3" s="1"/>
  <c r="W2299" i="3"/>
  <c r="Q2299" i="3" s="1"/>
  <c r="X945" i="3"/>
  <c r="M945" i="3" s="1"/>
  <c r="I945" i="3" s="1"/>
  <c r="K945" i="3" s="1"/>
  <c r="W455" i="3"/>
  <c r="Q455" i="3" s="1"/>
  <c r="W2086" i="3"/>
  <c r="Q2086" i="3" s="1"/>
  <c r="W2644" i="3"/>
  <c r="Q2644" i="3" s="1"/>
  <c r="V1911" i="3"/>
  <c r="P1911" i="3" s="1"/>
  <c r="W2180" i="3"/>
  <c r="Q2180" i="3" s="1"/>
  <c r="U3828" i="3"/>
  <c r="O3828" i="3" s="1"/>
  <c r="AB3828" i="3" s="1"/>
  <c r="U1103" i="3"/>
  <c r="O1103" i="3" s="1"/>
  <c r="AB1103" i="3" s="1"/>
  <c r="V3717" i="3"/>
  <c r="P3717" i="3" s="1"/>
  <c r="T2477" i="3"/>
  <c r="L2477" i="3" s="1"/>
  <c r="V2426" i="3"/>
  <c r="P2426" i="3" s="1"/>
  <c r="W1192" i="3"/>
  <c r="Q1192" i="3" s="1"/>
  <c r="V1519" i="3"/>
  <c r="P1519" i="3" s="1"/>
  <c r="V2449" i="3"/>
  <c r="P2449" i="3" s="1"/>
  <c r="W2413" i="3"/>
  <c r="Q2413" i="3" s="1"/>
  <c r="U916" i="3"/>
  <c r="O916" i="3" s="1"/>
  <c r="AB916" i="3" s="1"/>
  <c r="V1462" i="3"/>
  <c r="P1462" i="3" s="1"/>
  <c r="W725" i="3"/>
  <c r="Q725" i="3" s="1"/>
  <c r="V1590" i="3"/>
  <c r="P1590" i="3" s="1"/>
  <c r="U3430" i="3"/>
  <c r="O3430" i="3" s="1"/>
  <c r="AB3430" i="3" s="1"/>
  <c r="U2288" i="3"/>
  <c r="O2288" i="3" s="1"/>
  <c r="AB2288" i="3" s="1"/>
  <c r="W2257" i="3"/>
  <c r="Q2257" i="3" s="1"/>
  <c r="R2257" i="3" s="1"/>
  <c r="AC2257" i="3" s="1"/>
  <c r="W1154" i="3"/>
  <c r="Q1154" i="3" s="1"/>
  <c r="U3823" i="3"/>
  <c r="O3823" i="3" s="1"/>
  <c r="AB3823" i="3" s="1"/>
  <c r="V3142" i="3"/>
  <c r="P3142" i="3" s="1"/>
  <c r="W2062" i="3"/>
  <c r="Q2062" i="3" s="1"/>
  <c r="X518" i="3"/>
  <c r="M518" i="3" s="1"/>
  <c r="W3636" i="3"/>
  <c r="Q3636" i="3" s="1"/>
  <c r="X2453" i="3"/>
  <c r="M2453" i="3" s="1"/>
  <c r="I2453" i="3" s="1"/>
  <c r="K2453" i="3" s="1"/>
  <c r="X2809" i="3"/>
  <c r="M2809" i="3" s="1"/>
  <c r="V2821" i="3"/>
  <c r="P2821" i="3" s="1"/>
  <c r="X2127" i="3"/>
  <c r="M2127" i="3" s="1"/>
  <c r="I2127" i="3" s="1"/>
  <c r="K2127" i="3" s="1"/>
  <c r="X2619" i="3"/>
  <c r="M2619" i="3" s="1"/>
  <c r="I2619" i="3" s="1"/>
  <c r="K2619" i="3" s="1"/>
  <c r="W2339" i="3"/>
  <c r="Q2339" i="3" s="1"/>
  <c r="X1074" i="3"/>
  <c r="M1074" i="3" s="1"/>
  <c r="U94" i="3"/>
  <c r="O94" i="3" s="1"/>
  <c r="AB94" i="3" s="1"/>
  <c r="U3224" i="3"/>
  <c r="O3224" i="3" s="1"/>
  <c r="AB3224" i="3" s="1"/>
  <c r="T3944" i="3"/>
  <c r="L3944" i="3" s="1"/>
  <c r="R3944" i="3" s="1"/>
  <c r="AD3944" i="3" s="1"/>
  <c r="V1508" i="3"/>
  <c r="P1508" i="3" s="1"/>
  <c r="T3976" i="3"/>
  <c r="L3976" i="3" s="1"/>
  <c r="W1095" i="3"/>
  <c r="Q1095" i="3" s="1"/>
  <c r="X3027" i="3"/>
  <c r="M3027" i="3" s="1"/>
  <c r="V2723" i="3"/>
  <c r="P2723" i="3" s="1"/>
  <c r="V1997" i="3"/>
  <c r="P1997" i="3" s="1"/>
  <c r="T3438" i="3"/>
  <c r="L3438" i="3" s="1"/>
  <c r="V1885" i="3"/>
  <c r="P1885" i="3" s="1"/>
  <c r="W1526" i="3"/>
  <c r="Q1526" i="3" s="1"/>
  <c r="X1735" i="3"/>
  <c r="M1735" i="3" s="1"/>
  <c r="W995" i="3"/>
  <c r="Q995" i="3" s="1"/>
  <c r="U3695" i="3"/>
  <c r="O3695" i="3" s="1"/>
  <c r="AB3695" i="3" s="1"/>
  <c r="X3095" i="3"/>
  <c r="M3095" i="3" s="1"/>
  <c r="X2908" i="3"/>
  <c r="M2908" i="3" s="1"/>
  <c r="U1308" i="3"/>
  <c r="O1308" i="3" s="1"/>
  <c r="AB1308" i="3" s="1"/>
  <c r="V619" i="3"/>
  <c r="P619" i="3" s="1"/>
  <c r="U1047" i="3"/>
  <c r="O1047" i="3" s="1"/>
  <c r="AB1047" i="3" s="1"/>
  <c r="X908" i="3"/>
  <c r="M908" i="3" s="1"/>
  <c r="T3101" i="3"/>
  <c r="L3101" i="3" s="1"/>
  <c r="X754" i="3"/>
  <c r="M754" i="3" s="1"/>
  <c r="V557" i="3"/>
  <c r="P557" i="3" s="1"/>
  <c r="X979" i="3"/>
  <c r="M979" i="3" s="1"/>
  <c r="X3564" i="3"/>
  <c r="M3564" i="3" s="1"/>
  <c r="I3564" i="3" s="1"/>
  <c r="K3564" i="3" s="1"/>
  <c r="V3126" i="3"/>
  <c r="P3126" i="3" s="1"/>
  <c r="V1697" i="3"/>
  <c r="P1697" i="3" s="1"/>
  <c r="V2281" i="3"/>
  <c r="P2281" i="3" s="1"/>
  <c r="X2304" i="3"/>
  <c r="M2304" i="3" s="1"/>
  <c r="U2607" i="3"/>
  <c r="O2607" i="3" s="1"/>
  <c r="AB2607" i="3" s="1"/>
  <c r="X2588" i="3"/>
  <c r="M2588" i="3" s="1"/>
  <c r="V3592" i="3"/>
  <c r="P3592" i="3" s="1"/>
  <c r="V3271" i="3"/>
  <c r="P3271" i="3" s="1"/>
  <c r="X2119" i="3"/>
  <c r="M2119" i="3" s="1"/>
  <c r="I2119" i="3" s="1"/>
  <c r="K2119" i="3" s="1"/>
  <c r="U3216" i="3"/>
  <c r="O3216" i="3" s="1"/>
  <c r="AB3216" i="3" s="1"/>
  <c r="X2813" i="3"/>
  <c r="M2813" i="3" s="1"/>
  <c r="X3379" i="3"/>
  <c r="M3379" i="3" s="1"/>
  <c r="W1729" i="3"/>
  <c r="Q1729" i="3" s="1"/>
  <c r="U1508" i="3"/>
  <c r="O1508" i="3" s="1"/>
  <c r="AB1508" i="3" s="1"/>
  <c r="U2691" i="3"/>
  <c r="O2691" i="3" s="1"/>
  <c r="AB2691" i="3" s="1"/>
  <c r="V546" i="3"/>
  <c r="P546" i="3" s="1"/>
  <c r="X641" i="3"/>
  <c r="M641" i="3" s="1"/>
  <c r="N641" i="3" s="1"/>
  <c r="U3068" i="3"/>
  <c r="O3068" i="3" s="1"/>
  <c r="AB3068" i="3" s="1"/>
  <c r="U2581" i="3"/>
  <c r="O2581" i="3" s="1"/>
  <c r="AB2581" i="3" s="1"/>
  <c r="X2573" i="3"/>
  <c r="M2573" i="3" s="1"/>
  <c r="I2573" i="3" s="1"/>
  <c r="K2573" i="3" s="1"/>
  <c r="U3914" i="3"/>
  <c r="O3914" i="3" s="1"/>
  <c r="AB3914" i="3" s="1"/>
  <c r="V3165" i="3"/>
  <c r="P3165" i="3" s="1"/>
  <c r="V2532" i="3"/>
  <c r="P2532" i="3" s="1"/>
  <c r="W1807" i="3"/>
  <c r="Q1807" i="3" s="1"/>
  <c r="V3158" i="3"/>
  <c r="P3158" i="3" s="1"/>
  <c r="V3275" i="3"/>
  <c r="P3275" i="3" s="1"/>
  <c r="V3610" i="3"/>
  <c r="P3610" i="3" s="1"/>
  <c r="X3636" i="3"/>
  <c r="M3636" i="3" s="1"/>
  <c r="W2551" i="3"/>
  <c r="Q2551" i="3" s="1"/>
  <c r="U1229" i="3"/>
  <c r="O1229" i="3" s="1"/>
  <c r="AB1229" i="3" s="1"/>
  <c r="U1807" i="3"/>
  <c r="O1807" i="3" s="1"/>
  <c r="AB1807" i="3" s="1"/>
  <c r="V3449" i="3"/>
  <c r="P3449" i="3" s="1"/>
  <c r="U2760" i="3"/>
  <c r="O2760" i="3" s="1"/>
  <c r="AB2760" i="3" s="1"/>
  <c r="W2775" i="3"/>
  <c r="Q2775" i="3" s="1"/>
  <c r="W1270" i="3"/>
  <c r="Q1270" i="3" s="1"/>
  <c r="X3737" i="3"/>
  <c r="M3737" i="3" s="1"/>
  <c r="U998" i="3"/>
  <c r="O998" i="3" s="1"/>
  <c r="AB998" i="3" s="1"/>
  <c r="V1072" i="3"/>
  <c r="P1072" i="3" s="1"/>
  <c r="W2983" i="3"/>
  <c r="Q2983" i="3" s="1"/>
  <c r="U3139" i="3"/>
  <c r="O3139" i="3" s="1"/>
  <c r="AB3139" i="3" s="1"/>
  <c r="W3457" i="3"/>
  <c r="Q3457" i="3" s="1"/>
  <c r="U3991" i="3"/>
  <c r="O3991" i="3" s="1"/>
  <c r="AB3991" i="3" s="1"/>
  <c r="X2459" i="3"/>
  <c r="M2459" i="3" s="1"/>
  <c r="X3210" i="3"/>
  <c r="M3210" i="3" s="1"/>
  <c r="U3011" i="3"/>
  <c r="O3011" i="3" s="1"/>
  <c r="AB3011" i="3" s="1"/>
  <c r="W2182" i="3"/>
  <c r="Q2182" i="3" s="1"/>
  <c r="V2840" i="3"/>
  <c r="P2840" i="3" s="1"/>
  <c r="W3600" i="3"/>
  <c r="Q3600" i="3" s="1"/>
  <c r="U2888" i="3"/>
  <c r="O2888" i="3" s="1"/>
  <c r="AB2888" i="3" s="1"/>
  <c r="U1216" i="3"/>
  <c r="O1216" i="3" s="1"/>
  <c r="AB1216" i="3" s="1"/>
  <c r="V3904" i="3"/>
  <c r="P3904" i="3" s="1"/>
  <c r="X227" i="3"/>
  <c r="M227" i="3" s="1"/>
  <c r="U3677" i="3"/>
  <c r="O3677" i="3" s="1"/>
  <c r="AB3677" i="3" s="1"/>
  <c r="U3040" i="3"/>
  <c r="O3040" i="3" s="1"/>
  <c r="AB3040" i="3" s="1"/>
  <c r="W2151" i="3"/>
  <c r="Q2151" i="3" s="1"/>
  <c r="V2032" i="3"/>
  <c r="P2032" i="3" s="1"/>
  <c r="X3791" i="3"/>
  <c r="M3791" i="3" s="1"/>
  <c r="I3791" i="3" s="1"/>
  <c r="K3791" i="3" s="1"/>
  <c r="W785" i="3"/>
  <c r="Q785" i="3" s="1"/>
  <c r="W1164" i="3"/>
  <c r="Q1164" i="3" s="1"/>
  <c r="X3968" i="3"/>
  <c r="M3968" i="3" s="1"/>
  <c r="W3127" i="3"/>
  <c r="Q3127" i="3" s="1"/>
  <c r="X724" i="3"/>
  <c r="M724" i="3" s="1"/>
  <c r="W166" i="3"/>
  <c r="Q166" i="3" s="1"/>
  <c r="W2229" i="3"/>
  <c r="Q2229" i="3" s="1"/>
  <c r="U2369" i="3"/>
  <c r="O2369" i="3" s="1"/>
  <c r="AB2369" i="3" s="1"/>
  <c r="X1359" i="3"/>
  <c r="M1359" i="3" s="1"/>
  <c r="W3247" i="3"/>
  <c r="Q3247" i="3" s="1"/>
  <c r="X1302" i="3"/>
  <c r="M1302" i="3" s="1"/>
  <c r="I1302" i="3" s="1"/>
  <c r="K1302" i="3" s="1"/>
  <c r="X1864" i="3"/>
  <c r="M1864" i="3" s="1"/>
  <c r="W2142" i="3"/>
  <c r="Q2142" i="3" s="1"/>
  <c r="V2429" i="3"/>
  <c r="P2429" i="3" s="1"/>
  <c r="U570" i="3"/>
  <c r="O570" i="3" s="1"/>
  <c r="AB570" i="3" s="1"/>
  <c r="X1145" i="3"/>
  <c r="M1145" i="3" s="1"/>
  <c r="W1450" i="3"/>
  <c r="Q1450" i="3" s="1"/>
  <c r="W813" i="3"/>
  <c r="Q813" i="3" s="1"/>
  <c r="X1760" i="3"/>
  <c r="M1760" i="3" s="1"/>
  <c r="V3557" i="3"/>
  <c r="P3557" i="3" s="1"/>
  <c r="W1995" i="3"/>
  <c r="Q1995" i="3" s="1"/>
  <c r="W3734" i="3"/>
  <c r="Q3734" i="3" s="1"/>
  <c r="W2147" i="3"/>
  <c r="Q2147" i="3" s="1"/>
  <c r="X3864" i="3"/>
  <c r="M3864" i="3" s="1"/>
  <c r="V2534" i="3"/>
  <c r="P2534" i="3" s="1"/>
  <c r="X3211" i="3"/>
  <c r="M3211" i="3" s="1"/>
  <c r="W1058" i="3"/>
  <c r="Q1058" i="3" s="1"/>
  <c r="W2278" i="3"/>
  <c r="Q2278" i="3" s="1"/>
  <c r="W3543" i="3"/>
  <c r="Q3543" i="3" s="1"/>
  <c r="X2450" i="3"/>
  <c r="M2450" i="3" s="1"/>
  <c r="V3809" i="3"/>
  <c r="P3809" i="3" s="1"/>
  <c r="U2440" i="3"/>
  <c r="O2440" i="3" s="1"/>
  <c r="AB2440" i="3" s="1"/>
  <c r="X1260" i="3"/>
  <c r="M1260" i="3" s="1"/>
  <c r="W3095" i="3"/>
  <c r="Q3095" i="3" s="1"/>
  <c r="W1864" i="3"/>
  <c r="Q1864" i="3" s="1"/>
  <c r="W2933" i="3"/>
  <c r="Q2933" i="3" s="1"/>
  <c r="U1169" i="3"/>
  <c r="O1169" i="3" s="1"/>
  <c r="AB1169" i="3" s="1"/>
  <c r="V2522" i="3"/>
  <c r="P2522" i="3" s="1"/>
  <c r="X1029" i="3"/>
  <c r="M1029" i="3" s="1"/>
  <c r="U2800" i="3"/>
  <c r="O2800" i="3" s="1"/>
  <c r="AB2800" i="3" s="1"/>
  <c r="W3569" i="3"/>
  <c r="Q3569" i="3" s="1"/>
  <c r="U2071" i="3"/>
  <c r="O2071" i="3" s="1"/>
  <c r="AB2071" i="3" s="1"/>
  <c r="X1394" i="3"/>
  <c r="M1394" i="3" s="1"/>
  <c r="I1394" i="3" s="1"/>
  <c r="K1394" i="3" s="1"/>
  <c r="U976" i="3"/>
  <c r="O976" i="3" s="1"/>
  <c r="AB976" i="3" s="1"/>
  <c r="X895" i="3"/>
  <c r="M895" i="3" s="1"/>
  <c r="X3711" i="3"/>
  <c r="M3711" i="3" s="1"/>
  <c r="X3024" i="3"/>
  <c r="M3024" i="3" s="1"/>
  <c r="W3301" i="3"/>
  <c r="Q3301" i="3" s="1"/>
  <c r="N3301" i="3" s="1"/>
  <c r="X71" i="3"/>
  <c r="M71" i="3" s="1"/>
  <c r="I71" i="3" s="1"/>
  <c r="K71" i="3" s="1"/>
  <c r="V2162" i="3"/>
  <c r="P2162" i="3" s="1"/>
  <c r="X1965" i="3"/>
  <c r="M1965" i="3" s="1"/>
  <c r="U2270" i="3"/>
  <c r="O2270" i="3" s="1"/>
  <c r="AB2270" i="3" s="1"/>
  <c r="X3684" i="3"/>
  <c r="M3684" i="3" s="1"/>
  <c r="W3930" i="3"/>
  <c r="Q3930" i="3" s="1"/>
  <c r="X3328" i="3"/>
  <c r="M3328" i="3" s="1"/>
  <c r="I3328" i="3" s="1"/>
  <c r="K3328" i="3" s="1"/>
  <c r="U2206" i="3"/>
  <c r="O2206" i="3" s="1"/>
  <c r="AB2206" i="3" s="1"/>
  <c r="X1919" i="3"/>
  <c r="M1919" i="3" s="1"/>
  <c r="V2114" i="3"/>
  <c r="P2114" i="3" s="1"/>
  <c r="X3083" i="3"/>
  <c r="M3083" i="3" s="1"/>
  <c r="W1980" i="3"/>
  <c r="Q1980" i="3" s="1"/>
  <c r="X3812" i="3"/>
  <c r="M3812" i="3" s="1"/>
  <c r="W3178" i="3"/>
  <c r="Q3178" i="3" s="1"/>
  <c r="U3284" i="3"/>
  <c r="O3284" i="3" s="1"/>
  <c r="AB3284" i="3" s="1"/>
  <c r="X1708" i="3"/>
  <c r="M1708" i="3" s="1"/>
  <c r="X3475" i="3"/>
  <c r="M3475" i="3" s="1"/>
  <c r="I3475" i="3" s="1"/>
  <c r="K3475" i="3" s="1"/>
  <c r="V3946" i="3"/>
  <c r="P3946" i="3" s="1"/>
  <c r="W1979" i="3"/>
  <c r="Q1979" i="3" s="1"/>
  <c r="W2409" i="3"/>
  <c r="Q2409" i="3" s="1"/>
  <c r="W2024" i="3"/>
  <c r="Q2024" i="3" s="1"/>
  <c r="U1571" i="3"/>
  <c r="O1571" i="3" s="1"/>
  <c r="AB1571" i="3" s="1"/>
  <c r="X3060" i="3"/>
  <c r="M3060" i="3" s="1"/>
  <c r="V1205" i="3"/>
  <c r="P1205" i="3" s="1"/>
  <c r="N1205" i="3" s="1"/>
  <c r="W2241" i="3"/>
  <c r="Q2241" i="3" s="1"/>
  <c r="W2964" i="3"/>
  <c r="Q2964" i="3" s="1"/>
  <c r="X812" i="3"/>
  <c r="M812" i="3" s="1"/>
  <c r="W3118" i="3"/>
  <c r="Q3118" i="3" s="1"/>
  <c r="W2061" i="3"/>
  <c r="Q2061" i="3" s="1"/>
  <c r="U3405" i="3"/>
  <c r="O3405" i="3" s="1"/>
  <c r="AB3405" i="3" s="1"/>
  <c r="X2879" i="3"/>
  <c r="M2879" i="3" s="1"/>
  <c r="V3311" i="3"/>
  <c r="P3311" i="3" s="1"/>
  <c r="U2173" i="3"/>
  <c r="O2173" i="3" s="1"/>
  <c r="AB2173" i="3" s="1"/>
  <c r="W877" i="3"/>
  <c r="Q877" i="3" s="1"/>
  <c r="V2305" i="3"/>
  <c r="P2305" i="3" s="1"/>
  <c r="X1702" i="3"/>
  <c r="M1702" i="3" s="1"/>
  <c r="V3976" i="3"/>
  <c r="P3976" i="3" s="1"/>
  <c r="U2510" i="3"/>
  <c r="O2510" i="3" s="1"/>
  <c r="AB2510" i="3" s="1"/>
  <c r="X858" i="3"/>
  <c r="M858" i="3" s="1"/>
  <c r="I858" i="3" s="1"/>
  <c r="K858" i="3" s="1"/>
  <c r="W1530" i="3"/>
  <c r="Q1530" i="3" s="1"/>
  <c r="V3008" i="3"/>
  <c r="P3008" i="3" s="1"/>
  <c r="X2394" i="3"/>
  <c r="M2394" i="3" s="1"/>
  <c r="U3671" i="3"/>
  <c r="O3671" i="3" s="1"/>
  <c r="AB3671" i="3" s="1"/>
  <c r="W1159" i="3"/>
  <c r="Q1159" i="3" s="1"/>
  <c r="U3046" i="3"/>
  <c r="O3046" i="3" s="1"/>
  <c r="AB3046" i="3" s="1"/>
  <c r="U3310" i="3"/>
  <c r="O3310" i="3" s="1"/>
  <c r="AB3310" i="3" s="1"/>
  <c r="V3400" i="3"/>
  <c r="P3400" i="3" s="1"/>
  <c r="W2645" i="3"/>
  <c r="Q2645" i="3" s="1"/>
  <c r="V1705" i="3"/>
  <c r="P1705" i="3" s="1"/>
  <c r="X1706" i="3"/>
  <c r="M1706" i="3" s="1"/>
  <c r="U2917" i="3"/>
  <c r="O2917" i="3" s="1"/>
  <c r="AB2917" i="3" s="1"/>
  <c r="V99" i="3"/>
  <c r="P99" i="3" s="1"/>
  <c r="U1603" i="3"/>
  <c r="O1603" i="3" s="1"/>
  <c r="AB1603" i="3" s="1"/>
  <c r="V2643" i="3"/>
  <c r="P2643" i="3" s="1"/>
  <c r="W2622" i="3"/>
  <c r="Q2622" i="3" s="1"/>
  <c r="V93" i="3"/>
  <c r="P93" i="3" s="1"/>
  <c r="X1167" i="3"/>
  <c r="M1167" i="3" s="1"/>
  <c r="I1167" i="3" s="1"/>
  <c r="K1167" i="3" s="1"/>
  <c r="U2199" i="3"/>
  <c r="O2199" i="3" s="1"/>
  <c r="AB2199" i="3" s="1"/>
  <c r="V3064" i="3"/>
  <c r="P3064" i="3" s="1"/>
  <c r="X2063" i="3"/>
  <c r="M2063" i="3" s="1"/>
  <c r="X3054" i="3"/>
  <c r="M3054" i="3" s="1"/>
  <c r="I3054" i="3" s="1"/>
  <c r="K3054" i="3" s="1"/>
  <c r="U2122" i="3"/>
  <c r="O2122" i="3" s="1"/>
  <c r="AB2122" i="3" s="1"/>
  <c r="U3983" i="3"/>
  <c r="O3983" i="3" s="1"/>
  <c r="AB3983" i="3" s="1"/>
  <c r="W2857" i="3"/>
  <c r="Q2857" i="3" s="1"/>
  <c r="V2939" i="3"/>
  <c r="P2939" i="3" s="1"/>
  <c r="X2321" i="3"/>
  <c r="M2321" i="3" s="1"/>
  <c r="U3804" i="3"/>
  <c r="O3804" i="3" s="1"/>
  <c r="AB3804" i="3" s="1"/>
  <c r="W3548" i="3"/>
  <c r="Q3548" i="3" s="1"/>
  <c r="U3543" i="3"/>
  <c r="O3543" i="3" s="1"/>
  <c r="AB3543" i="3" s="1"/>
  <c r="V3423" i="3"/>
  <c r="P3423" i="3" s="1"/>
  <c r="V1336" i="3"/>
  <c r="P1336" i="3" s="1"/>
  <c r="X1670" i="3"/>
  <c r="M1670" i="3" s="1"/>
  <c r="W3467" i="3"/>
  <c r="Q3467" i="3" s="1"/>
  <c r="V3978" i="3"/>
  <c r="P3978" i="3" s="1"/>
  <c r="W2737" i="3"/>
  <c r="Q2737" i="3" s="1"/>
  <c r="U1459" i="3"/>
  <c r="O1459" i="3" s="1"/>
  <c r="AB1459" i="3" s="1"/>
  <c r="U885" i="3"/>
  <c r="O885" i="3" s="1"/>
  <c r="AB885" i="3" s="1"/>
  <c r="X2515" i="3"/>
  <c r="M2515" i="3" s="1"/>
  <c r="V3198" i="3"/>
  <c r="P3198" i="3" s="1"/>
  <c r="X3283" i="3"/>
  <c r="M3283" i="3" s="1"/>
  <c r="U2904" i="3"/>
  <c r="O2904" i="3" s="1"/>
  <c r="AB2904" i="3" s="1"/>
  <c r="X355" i="3"/>
  <c r="M355" i="3" s="1"/>
  <c r="I355" i="3" s="1"/>
  <c r="K355" i="3" s="1"/>
  <c r="W3043" i="3"/>
  <c r="Q3043" i="3" s="1"/>
  <c r="U2957" i="3"/>
  <c r="O2957" i="3" s="1"/>
  <c r="AB2957" i="3" s="1"/>
  <c r="U1206" i="3"/>
  <c r="O1206" i="3" s="1"/>
  <c r="AB1206" i="3" s="1"/>
  <c r="X2597" i="3"/>
  <c r="M2597" i="3" s="1"/>
  <c r="X2480" i="3"/>
  <c r="M2480" i="3" s="1"/>
  <c r="V3538" i="3"/>
  <c r="P3538" i="3" s="1"/>
  <c r="N3538" i="3" s="1"/>
  <c r="W2576" i="3"/>
  <c r="Q2576" i="3" s="1"/>
  <c r="X1295" i="3"/>
  <c r="M1295" i="3" s="1"/>
  <c r="I1295" i="3" s="1"/>
  <c r="K1295" i="3" s="1"/>
  <c r="V1483" i="3"/>
  <c r="P1483" i="3" s="1"/>
  <c r="V3996" i="3"/>
  <c r="P3996" i="3" s="1"/>
  <c r="V1029" i="3"/>
  <c r="P1029" i="3" s="1"/>
  <c r="U2587" i="3"/>
  <c r="O2587" i="3" s="1"/>
  <c r="AB2587" i="3" s="1"/>
  <c r="V1817" i="3"/>
  <c r="P1817" i="3" s="1"/>
  <c r="X1969" i="3"/>
  <c r="M1969" i="3" s="1"/>
  <c r="V1298" i="3"/>
  <c r="P1298" i="3" s="1"/>
  <c r="V3650" i="3"/>
  <c r="P3650" i="3" s="1"/>
  <c r="U1082" i="3"/>
  <c r="O1082" i="3" s="1"/>
  <c r="AB1082" i="3" s="1"/>
  <c r="V2771" i="3"/>
  <c r="P2771" i="3" s="1"/>
  <c r="V1816" i="3"/>
  <c r="P1816" i="3" s="1"/>
  <c r="X3356" i="3"/>
  <c r="M3356" i="3" s="1"/>
  <c r="V2702" i="3"/>
  <c r="P2702" i="3" s="1"/>
  <c r="U2466" i="3"/>
  <c r="O2466" i="3" s="1"/>
  <c r="AB2466" i="3" s="1"/>
  <c r="X3412" i="3"/>
  <c r="M3412" i="3" s="1"/>
  <c r="V2753" i="3"/>
  <c r="P2753" i="3" s="1"/>
  <c r="X1454" i="3"/>
  <c r="M1454" i="3" s="1"/>
  <c r="U2506" i="3"/>
  <c r="O2506" i="3" s="1"/>
  <c r="AB2506" i="3" s="1"/>
  <c r="V3909" i="3"/>
  <c r="P3909" i="3" s="1"/>
  <c r="X3751" i="3"/>
  <c r="M3751" i="3" s="1"/>
  <c r="I3751" i="3" s="1"/>
  <c r="K3751" i="3" s="1"/>
  <c r="W2346" i="3"/>
  <c r="Q2346" i="3" s="1"/>
  <c r="V976" i="3"/>
  <c r="P976" i="3" s="1"/>
  <c r="N976" i="3" s="1"/>
  <c r="V3638" i="3"/>
  <c r="P3638" i="3" s="1"/>
  <c r="V2732" i="3"/>
  <c r="P2732" i="3" s="1"/>
  <c r="V1675" i="3"/>
  <c r="P1675" i="3" s="1"/>
  <c r="V1913" i="3"/>
  <c r="P1913" i="3" s="1"/>
  <c r="X2493" i="3"/>
  <c r="M2493" i="3" s="1"/>
  <c r="V2130" i="3"/>
  <c r="P2130" i="3" s="1"/>
  <c r="W3980" i="3"/>
  <c r="Q3980" i="3" s="1"/>
  <c r="U1671" i="3"/>
  <c r="O1671" i="3" s="1"/>
  <c r="AB1671" i="3" s="1"/>
  <c r="V3366" i="3"/>
  <c r="P3366" i="3" s="1"/>
  <c r="V2478" i="3"/>
  <c r="P2478" i="3" s="1"/>
  <c r="U1834" i="3"/>
  <c r="O1834" i="3" s="1"/>
  <c r="AB1834" i="3" s="1"/>
  <c r="V1979" i="3"/>
  <c r="P1979" i="3" s="1"/>
  <c r="X3774" i="3"/>
  <c r="M3774" i="3" s="1"/>
  <c r="I3774" i="3" s="1"/>
  <c r="K3774" i="3" s="1"/>
  <c r="U1989" i="3"/>
  <c r="O1989" i="3" s="1"/>
  <c r="AB1989" i="3" s="1"/>
  <c r="U2537" i="3"/>
  <c r="O2537" i="3" s="1"/>
  <c r="AB2537" i="3" s="1"/>
  <c r="V3418" i="3"/>
  <c r="P3418" i="3" s="1"/>
  <c r="X3300" i="3"/>
  <c r="M3300" i="3" s="1"/>
  <c r="I3300" i="3" s="1"/>
  <c r="K3300" i="3" s="1"/>
  <c r="X2702" i="3"/>
  <c r="M2702" i="3" s="1"/>
  <c r="V2265" i="3"/>
  <c r="P2265" i="3" s="1"/>
  <c r="U1901" i="3"/>
  <c r="O1901" i="3" s="1"/>
  <c r="AB1901" i="3" s="1"/>
  <c r="W2925" i="3"/>
  <c r="Q2925" i="3" s="1"/>
  <c r="X850" i="3"/>
  <c r="M850" i="3" s="1"/>
  <c r="I850" i="3" s="1"/>
  <c r="K850" i="3" s="1"/>
  <c r="X2303" i="3"/>
  <c r="M2303" i="3" s="1"/>
  <c r="V2518" i="3"/>
  <c r="P2518" i="3" s="1"/>
  <c r="X2238" i="3"/>
  <c r="M2238" i="3" s="1"/>
  <c r="V3309" i="3"/>
  <c r="P3309" i="3" s="1"/>
  <c r="W1437" i="3"/>
  <c r="Q1437" i="3" s="1"/>
  <c r="U751" i="3"/>
  <c r="O751" i="3" s="1"/>
  <c r="AB751" i="3" s="1"/>
  <c r="U1635" i="3"/>
  <c r="O1635" i="3" s="1"/>
  <c r="AB1635" i="3" s="1"/>
  <c r="V2405" i="3"/>
  <c r="P2405" i="3" s="1"/>
  <c r="V3905" i="3"/>
  <c r="P3905" i="3" s="1"/>
  <c r="X1057" i="3"/>
  <c r="M1057" i="3" s="1"/>
  <c r="V2725" i="3"/>
  <c r="P2725" i="3" s="1"/>
  <c r="X2424" i="3"/>
  <c r="M2424" i="3" s="1"/>
  <c r="U3636" i="3"/>
  <c r="O3636" i="3" s="1"/>
  <c r="AB3636" i="3" s="1"/>
  <c r="W3898" i="3"/>
  <c r="Q3898" i="3" s="1"/>
  <c r="W2423" i="3"/>
  <c r="Q2423" i="3" s="1"/>
  <c r="X3236" i="3"/>
  <c r="M3236" i="3" s="1"/>
  <c r="X2716" i="3"/>
  <c r="M2716" i="3" s="1"/>
  <c r="U1106" i="3"/>
  <c r="O1106" i="3" s="1"/>
  <c r="AB1106" i="3" s="1"/>
  <c r="V3264" i="3"/>
  <c r="P3264" i="3" s="1"/>
  <c r="U2706" i="3"/>
  <c r="O2706" i="3" s="1"/>
  <c r="AB2706" i="3" s="1"/>
  <c r="W3761" i="3"/>
  <c r="Q3761" i="3" s="1"/>
  <c r="X805" i="3"/>
  <c r="M805" i="3" s="1"/>
  <c r="W2058" i="3"/>
  <c r="Q2058" i="3" s="1"/>
  <c r="W3356" i="3"/>
  <c r="Q3356" i="3" s="1"/>
  <c r="U3158" i="3"/>
  <c r="O3158" i="3" s="1"/>
  <c r="AB3158" i="3" s="1"/>
  <c r="V3078" i="3"/>
  <c r="P3078" i="3" s="1"/>
  <c r="X3203" i="3"/>
  <c r="M3203" i="3" s="1"/>
  <c r="W2541" i="3"/>
  <c r="Q2541" i="3" s="1"/>
  <c r="W800" i="3"/>
  <c r="Q800" i="3" s="1"/>
  <c r="U2284" i="3"/>
  <c r="O2284" i="3" s="1"/>
  <c r="AB2284" i="3" s="1"/>
  <c r="U3390" i="3"/>
  <c r="O3390" i="3" s="1"/>
  <c r="AB3390" i="3" s="1"/>
  <c r="X2208" i="3"/>
  <c r="M2208" i="3" s="1"/>
  <c r="U690" i="3"/>
  <c r="O690" i="3" s="1"/>
  <c r="AB690" i="3" s="1"/>
  <c r="W3258" i="3"/>
  <c r="Q3258" i="3" s="1"/>
  <c r="X962" i="3"/>
  <c r="M962" i="3" s="1"/>
  <c r="W2011" i="3"/>
  <c r="Q2011" i="3" s="1"/>
  <c r="V366" i="3"/>
  <c r="P366" i="3" s="1"/>
  <c r="W2137" i="3"/>
  <c r="Q2137" i="3" s="1"/>
  <c r="V3222" i="3"/>
  <c r="P3222" i="3" s="1"/>
  <c r="X3679" i="3"/>
  <c r="M3679" i="3" s="1"/>
  <c r="U3844" i="3"/>
  <c r="O3844" i="3" s="1"/>
  <c r="AB3844" i="3" s="1"/>
  <c r="W3631" i="3"/>
  <c r="Q3631" i="3" s="1"/>
  <c r="U3366" i="3"/>
  <c r="O3366" i="3" s="1"/>
  <c r="AB3366" i="3" s="1"/>
  <c r="X2960" i="3"/>
  <c r="M2960" i="3" s="1"/>
  <c r="V1757" i="3"/>
  <c r="P1757" i="3" s="1"/>
  <c r="U1874" i="3"/>
  <c r="O1874" i="3" s="1"/>
  <c r="AB1874" i="3" s="1"/>
  <c r="U3472" i="3"/>
  <c r="O3472" i="3" s="1"/>
  <c r="AB3472" i="3" s="1"/>
  <c r="U2118" i="3"/>
  <c r="O2118" i="3" s="1"/>
  <c r="AB2118" i="3" s="1"/>
  <c r="W3909" i="3"/>
  <c r="Q3909" i="3" s="1"/>
  <c r="U3942" i="3"/>
  <c r="O3942" i="3" s="1"/>
  <c r="AB3942" i="3" s="1"/>
  <c r="V2137" i="3"/>
  <c r="P2137" i="3" s="1"/>
  <c r="X3891" i="3"/>
  <c r="M3891" i="3" s="1"/>
  <c r="U2532" i="3"/>
  <c r="O2532" i="3" s="1"/>
  <c r="AB2532" i="3" s="1"/>
  <c r="V3140" i="3"/>
  <c r="P3140" i="3" s="1"/>
  <c r="W2763" i="3"/>
  <c r="Q2763" i="3" s="1"/>
  <c r="W2507" i="3"/>
  <c r="Q2507" i="3" s="1"/>
  <c r="U3235" i="3"/>
  <c r="O3235" i="3" s="1"/>
  <c r="AB3235" i="3" s="1"/>
  <c r="W3385" i="3"/>
  <c r="Q3385" i="3" s="1"/>
  <c r="X2061" i="3"/>
  <c r="M2061" i="3" s="1"/>
  <c r="V3725" i="3"/>
  <c r="P3725" i="3" s="1"/>
  <c r="U3624" i="3"/>
  <c r="O3624" i="3" s="1"/>
  <c r="AB3624" i="3" s="1"/>
  <c r="X3177" i="3"/>
  <c r="M3177" i="3" s="1"/>
  <c r="X3334" i="3"/>
  <c r="M3334" i="3" s="1"/>
  <c r="X2079" i="3"/>
  <c r="M2079" i="3" s="1"/>
  <c r="V1062" i="3"/>
  <c r="P1062" i="3" s="1"/>
  <c r="X1580" i="3"/>
  <c r="M1580" i="3" s="1"/>
  <c r="R1580" i="3" s="1"/>
  <c r="AD1580" i="3" s="1"/>
  <c r="U3968" i="3"/>
  <c r="O3968" i="3" s="1"/>
  <c r="AB3968" i="3" s="1"/>
  <c r="W709" i="3"/>
  <c r="Q709" i="3" s="1"/>
  <c r="W2308" i="3"/>
  <c r="Q2308" i="3" s="1"/>
  <c r="V3939" i="3"/>
  <c r="P3939" i="3" s="1"/>
  <c r="W3519" i="3"/>
  <c r="Q3519" i="3" s="1"/>
  <c r="X3486" i="3"/>
  <c r="M3486" i="3" s="1"/>
  <c r="X1638" i="3"/>
  <c r="M1638" i="3" s="1"/>
  <c r="U3034" i="3"/>
  <c r="O3034" i="3" s="1"/>
  <c r="AB3034" i="3" s="1"/>
  <c r="W3444" i="3"/>
  <c r="Q3444" i="3" s="1"/>
  <c r="W1629" i="3"/>
  <c r="Q1629" i="3" s="1"/>
  <c r="U2735" i="3"/>
  <c r="O2735" i="3" s="1"/>
  <c r="AB2735" i="3" s="1"/>
  <c r="V1466" i="3"/>
  <c r="P1466" i="3" s="1"/>
  <c r="X3321" i="3"/>
  <c r="M3321" i="3" s="1"/>
  <c r="W2435" i="3"/>
  <c r="Q2435" i="3" s="1"/>
  <c r="W1482" i="3"/>
  <c r="Q1482" i="3" s="1"/>
  <c r="V2802" i="3"/>
  <c r="P2802" i="3" s="1"/>
  <c r="N2802" i="3" s="1"/>
  <c r="V3363" i="3"/>
  <c r="P3363" i="3" s="1"/>
  <c r="U3966" i="3"/>
  <c r="O3966" i="3" s="1"/>
  <c r="AB3966" i="3" s="1"/>
  <c r="X127" i="3"/>
  <c r="M127" i="3" s="1"/>
  <c r="V1188" i="3"/>
  <c r="P1188" i="3" s="1"/>
  <c r="X2762" i="3"/>
  <c r="M2762" i="3" s="1"/>
  <c r="W417" i="3"/>
  <c r="Q417" i="3" s="1"/>
  <c r="X2468" i="3"/>
  <c r="M2468" i="3" s="1"/>
  <c r="U2703" i="3"/>
  <c r="O2703" i="3" s="1"/>
  <c r="AB2703" i="3" s="1"/>
  <c r="V1250" i="3"/>
  <c r="P1250" i="3" s="1"/>
  <c r="X3244" i="3"/>
  <c r="M3244" i="3" s="1"/>
  <c r="W447" i="3"/>
  <c r="Q447" i="3" s="1"/>
  <c r="X3353" i="3"/>
  <c r="M3353" i="3" s="1"/>
  <c r="V3289" i="3"/>
  <c r="P3289" i="3" s="1"/>
  <c r="W1790" i="3"/>
  <c r="Q1790" i="3" s="1"/>
  <c r="X1968" i="3"/>
  <c r="M1968" i="3" s="1"/>
  <c r="U3915" i="3"/>
  <c r="O3915" i="3" s="1"/>
  <c r="AB3915" i="3" s="1"/>
  <c r="U2205" i="3"/>
  <c r="O2205" i="3" s="1"/>
  <c r="AB2205" i="3" s="1"/>
  <c r="W2350" i="3"/>
  <c r="Q2350" i="3" s="1"/>
  <c r="W607" i="3"/>
  <c r="Q607" i="3" s="1"/>
  <c r="X3361" i="3"/>
  <c r="M3361" i="3" s="1"/>
  <c r="X3097" i="3"/>
  <c r="M3097" i="3" s="1"/>
  <c r="I3097" i="3" s="1"/>
  <c r="K3097" i="3" s="1"/>
  <c r="U2852" i="3"/>
  <c r="O2852" i="3" s="1"/>
  <c r="AB2852" i="3" s="1"/>
  <c r="X2671" i="3"/>
  <c r="M2671" i="3" s="1"/>
  <c r="W293" i="3"/>
  <c r="Q293" i="3" s="1"/>
  <c r="W3308" i="3"/>
  <c r="Q3308" i="3" s="1"/>
  <c r="X408" i="3"/>
  <c r="M408" i="3" s="1"/>
  <c r="I408" i="3" s="1"/>
  <c r="K408" i="3" s="1"/>
  <c r="X1340" i="3"/>
  <c r="M1340" i="3" s="1"/>
  <c r="U1015" i="3"/>
  <c r="O1015" i="3" s="1"/>
  <c r="AB1015" i="3" s="1"/>
  <c r="W3967" i="3"/>
  <c r="Q3967" i="3" s="1"/>
  <c r="W1133" i="3"/>
  <c r="Q1133" i="3" s="1"/>
  <c r="V1055" i="3"/>
  <c r="P1055" i="3" s="1"/>
  <c r="W3787" i="3"/>
  <c r="Q3787" i="3" s="1"/>
  <c r="N3787" i="3" s="1"/>
  <c r="V1003" i="3"/>
  <c r="P1003" i="3" s="1"/>
  <c r="V2414" i="3"/>
  <c r="P2414" i="3" s="1"/>
  <c r="V3459" i="3"/>
  <c r="P3459" i="3" s="1"/>
  <c r="U3162" i="3"/>
  <c r="O3162" i="3" s="1"/>
  <c r="AB3162" i="3" s="1"/>
  <c r="W2198" i="3"/>
  <c r="Q2198" i="3" s="1"/>
  <c r="V113" i="3"/>
  <c r="P113" i="3" s="1"/>
  <c r="U1214" i="3"/>
  <c r="O1214" i="3" s="1"/>
  <c r="AB1214" i="3" s="1"/>
  <c r="V770" i="3"/>
  <c r="P770" i="3" s="1"/>
  <c r="U1629" i="3"/>
  <c r="O1629" i="3" s="1"/>
  <c r="AB1629" i="3" s="1"/>
  <c r="X3383" i="3"/>
  <c r="M3383" i="3" s="1"/>
  <c r="I3383" i="3" s="1"/>
  <c r="K3383" i="3" s="1"/>
  <c r="X1721" i="3"/>
  <c r="M1721" i="3" s="1"/>
  <c r="I1721" i="3" s="1"/>
  <c r="K1721" i="3" s="1"/>
  <c r="V3642" i="3"/>
  <c r="P3642" i="3" s="1"/>
  <c r="W2439" i="3"/>
  <c r="Q2439" i="3" s="1"/>
  <c r="W2811" i="3"/>
  <c r="Q2811" i="3" s="1"/>
  <c r="V1034" i="3"/>
  <c r="P1034" i="3" s="1"/>
  <c r="V3125" i="3"/>
  <c r="P3125" i="3" s="1"/>
  <c r="N3125" i="3" s="1"/>
  <c r="X3492" i="3"/>
  <c r="M3492" i="3" s="1"/>
  <c r="I3492" i="3" s="1"/>
  <c r="K3492" i="3" s="1"/>
  <c r="W3076" i="3"/>
  <c r="Q3076" i="3" s="1"/>
  <c r="V2558" i="3"/>
  <c r="P2558" i="3" s="1"/>
  <c r="V3571" i="3"/>
  <c r="P3571" i="3" s="1"/>
  <c r="X1839" i="3"/>
  <c r="M1839" i="3" s="1"/>
  <c r="X3329" i="3"/>
  <c r="M3329" i="3" s="1"/>
  <c r="I3329" i="3" s="1"/>
  <c r="K3329" i="3" s="1"/>
  <c r="W89" i="3"/>
  <c r="Q89" i="3" s="1"/>
  <c r="U3264" i="3"/>
  <c r="O3264" i="3" s="1"/>
  <c r="AB3264" i="3" s="1"/>
  <c r="U3996" i="3"/>
  <c r="O3996" i="3" s="1"/>
  <c r="AB3996" i="3" s="1"/>
  <c r="U2627" i="3"/>
  <c r="O2627" i="3" s="1"/>
  <c r="AB2627" i="3" s="1"/>
  <c r="X2190" i="3"/>
  <c r="M2190" i="3" s="1"/>
  <c r="I2190" i="3" s="1"/>
  <c r="K2190" i="3" s="1"/>
  <c r="W2973" i="3"/>
  <c r="Q2973" i="3" s="1"/>
  <c r="W2930" i="3"/>
  <c r="Q2930" i="3" s="1"/>
  <c r="U2620" i="3"/>
  <c r="O2620" i="3" s="1"/>
  <c r="AB2620" i="3" s="1"/>
  <c r="V610" i="3"/>
  <c r="P610" i="3" s="1"/>
  <c r="W610" i="3"/>
  <c r="Q610" i="3" s="1"/>
  <c r="X2722" i="3"/>
  <c r="M2722" i="3" s="1"/>
  <c r="U3133" i="3"/>
  <c r="O3133" i="3" s="1"/>
  <c r="AB3133" i="3" s="1"/>
  <c r="V2491" i="3"/>
  <c r="P2491" i="3" s="1"/>
  <c r="X3305" i="3"/>
  <c r="M3305" i="3" s="1"/>
  <c r="W2577" i="3"/>
  <c r="Q2577" i="3" s="1"/>
  <c r="U3014" i="3"/>
  <c r="O3014" i="3" s="1"/>
  <c r="AB3014" i="3" s="1"/>
  <c r="X651" i="3"/>
  <c r="M651" i="3" s="1"/>
  <c r="U1521" i="3"/>
  <c r="O1521" i="3" s="1"/>
  <c r="AB1521" i="3" s="1"/>
  <c r="V802" i="3"/>
  <c r="P802" i="3" s="1"/>
  <c r="W2743" i="3"/>
  <c r="Q2743" i="3" s="1"/>
  <c r="V574" i="3"/>
  <c r="P574" i="3" s="1"/>
  <c r="W3825" i="3"/>
  <c r="Q3825" i="3" s="1"/>
  <c r="V2823" i="3"/>
  <c r="P2823" i="3" s="1"/>
  <c r="W3329" i="3"/>
  <c r="Q3329" i="3" s="1"/>
  <c r="W3153" i="3"/>
  <c r="Q3153" i="3" s="1"/>
  <c r="X3404" i="3"/>
  <c r="M3404" i="3" s="1"/>
  <c r="I3404" i="3" s="1"/>
  <c r="K3404" i="3" s="1"/>
  <c r="W1066" i="3"/>
  <c r="Q1066" i="3" s="1"/>
  <c r="W2883" i="3"/>
  <c r="Q2883" i="3" s="1"/>
  <c r="W2946" i="3"/>
  <c r="Q2946" i="3" s="1"/>
  <c r="X1603" i="3"/>
  <c r="M1603" i="3" s="1"/>
  <c r="V859" i="3"/>
  <c r="P859" i="3" s="1"/>
  <c r="X2151" i="3"/>
  <c r="M2151" i="3" s="1"/>
  <c r="I2151" i="3" s="1"/>
  <c r="K2151" i="3" s="1"/>
  <c r="X2160" i="3"/>
  <c r="M2160" i="3" s="1"/>
  <c r="T3040" i="3"/>
  <c r="L3040" i="3" s="1"/>
  <c r="X3427" i="3"/>
  <c r="M3427" i="3" s="1"/>
  <c r="X3741" i="3"/>
  <c r="M3741" i="3" s="1"/>
  <c r="W2731" i="3"/>
  <c r="Q2731" i="3" s="1"/>
  <c r="U2947" i="3"/>
  <c r="O2947" i="3" s="1"/>
  <c r="AB2947" i="3" s="1"/>
  <c r="W2140" i="3"/>
  <c r="Q2140" i="3" s="1"/>
  <c r="U2061" i="3"/>
  <c r="O2061" i="3" s="1"/>
  <c r="AB2061" i="3" s="1"/>
  <c r="U1797" i="3"/>
  <c r="O1797" i="3" s="1"/>
  <c r="AB1797" i="3" s="1"/>
  <c r="V98" i="3"/>
  <c r="P98" i="3" s="1"/>
  <c r="V2988" i="3"/>
  <c r="P2988" i="3" s="1"/>
  <c r="V3854" i="3"/>
  <c r="P3854" i="3" s="1"/>
  <c r="W3165" i="3"/>
  <c r="Q3165" i="3" s="1"/>
  <c r="V1807" i="3"/>
  <c r="P1807" i="3" s="1"/>
  <c r="X2970" i="3"/>
  <c r="M2970" i="3" s="1"/>
  <c r="X3543" i="3"/>
  <c r="M3543" i="3" s="1"/>
  <c r="W3912" i="3"/>
  <c r="Q3912" i="3" s="1"/>
  <c r="X3192" i="3"/>
  <c r="M3192" i="3" s="1"/>
  <c r="U1911" i="3"/>
  <c r="O1911" i="3" s="1"/>
  <c r="AB1911" i="3" s="1"/>
  <c r="X1031" i="3"/>
  <c r="M1031" i="3" s="1"/>
  <c r="V3214" i="3"/>
  <c r="P3214" i="3" s="1"/>
  <c r="V375" i="3"/>
  <c r="P375" i="3" s="1"/>
  <c r="W2427" i="3"/>
  <c r="Q2427" i="3" s="1"/>
  <c r="U3334" i="3"/>
  <c r="O3334" i="3" s="1"/>
  <c r="AB3334" i="3" s="1"/>
  <c r="V2808" i="3"/>
  <c r="P2808" i="3" s="1"/>
  <c r="U2219" i="3"/>
  <c r="O2219" i="3" s="1"/>
  <c r="AB2219" i="3" s="1"/>
  <c r="W3801" i="3"/>
  <c r="Q3801" i="3" s="1"/>
  <c r="U897" i="3"/>
  <c r="O897" i="3" s="1"/>
  <c r="AB897" i="3" s="1"/>
  <c r="W1277" i="3"/>
  <c r="Q1277" i="3" s="1"/>
  <c r="X463" i="3"/>
  <c r="M463" i="3" s="1"/>
  <c r="I463" i="3" s="1"/>
  <c r="K463" i="3" s="1"/>
  <c r="V2208" i="3"/>
  <c r="P2208" i="3" s="1"/>
  <c r="U2028" i="3"/>
  <c r="O2028" i="3" s="1"/>
  <c r="AB2028" i="3" s="1"/>
  <c r="X3494" i="3"/>
  <c r="M3494" i="3" s="1"/>
  <c r="I3494" i="3" s="1"/>
  <c r="K3494" i="3" s="1"/>
  <c r="W3953" i="3"/>
  <c r="Q3953" i="3" s="1"/>
  <c r="W973" i="3"/>
  <c r="Q973" i="3" s="1"/>
  <c r="V2960" i="3"/>
  <c r="P2960" i="3" s="1"/>
  <c r="U3720" i="3"/>
  <c r="O3720" i="3" s="1"/>
  <c r="AB3720" i="3" s="1"/>
  <c r="V3713" i="3"/>
  <c r="P3713" i="3" s="1"/>
  <c r="U2606" i="3"/>
  <c r="O2606" i="3" s="1"/>
  <c r="AB2606" i="3" s="1"/>
  <c r="U2709" i="3"/>
  <c r="O2709" i="3" s="1"/>
  <c r="AB2709" i="3" s="1"/>
  <c r="V2984" i="3"/>
  <c r="P2984" i="3" s="1"/>
  <c r="X588" i="3"/>
  <c r="M588" i="3" s="1"/>
  <c r="I588" i="3" s="1"/>
  <c r="K588" i="3" s="1"/>
  <c r="T1898" i="3"/>
  <c r="L1898" i="3" s="1"/>
  <c r="U1344" i="3"/>
  <c r="O1344" i="3" s="1"/>
  <c r="AB1344" i="3" s="1"/>
  <c r="W2228" i="3"/>
  <c r="Q2228" i="3" s="1"/>
  <c r="W1391" i="3"/>
  <c r="Q1391" i="3" s="1"/>
  <c r="X1918" i="3"/>
  <c r="M1918" i="3" s="1"/>
  <c r="I1918" i="3" s="1"/>
  <c r="K1918" i="3" s="1"/>
  <c r="W1184" i="3"/>
  <c r="Q1184" i="3" s="1"/>
  <c r="U3114" i="3"/>
  <c r="O3114" i="3" s="1"/>
  <c r="AB3114" i="3" s="1"/>
  <c r="X296" i="3"/>
  <c r="M296" i="3" s="1"/>
  <c r="R296" i="3" s="1"/>
  <c r="AD296" i="3" s="1"/>
  <c r="U2686" i="3"/>
  <c r="O2686" i="3" s="1"/>
  <c r="AB2686" i="3" s="1"/>
  <c r="X2299" i="3"/>
  <c r="M2299" i="3" s="1"/>
  <c r="W3388" i="3"/>
  <c r="Q3388" i="3" s="1"/>
  <c r="W3895" i="3"/>
  <c r="Q3895" i="3" s="1"/>
  <c r="U1973" i="3"/>
  <c r="O1973" i="3" s="1"/>
  <c r="AB1973" i="3" s="1"/>
  <c r="V2145" i="3"/>
  <c r="P2145" i="3" s="1"/>
  <c r="U2898" i="3"/>
  <c r="O2898" i="3" s="1"/>
  <c r="AB2898" i="3" s="1"/>
  <c r="V3757" i="3"/>
  <c r="P3757" i="3" s="1"/>
  <c r="X708" i="3"/>
  <c r="M708" i="3" s="1"/>
  <c r="U1623" i="3"/>
  <c r="O1623" i="3" s="1"/>
  <c r="AB1623" i="3" s="1"/>
  <c r="U2390" i="3"/>
  <c r="O2390" i="3" s="1"/>
  <c r="AB2390" i="3" s="1"/>
  <c r="W284" i="3"/>
  <c r="Q284" i="3" s="1"/>
  <c r="U814" i="3"/>
  <c r="O814" i="3" s="1"/>
  <c r="AB814" i="3" s="1"/>
  <c r="X3783" i="3"/>
  <c r="M3783" i="3" s="1"/>
  <c r="W1954" i="3"/>
  <c r="Q1954" i="3" s="1"/>
  <c r="W2042" i="3"/>
  <c r="Q2042" i="3" s="1"/>
  <c r="N2042" i="3" s="1"/>
  <c r="U2181" i="3"/>
  <c r="O2181" i="3" s="1"/>
  <c r="AB2181" i="3" s="1"/>
  <c r="V1358" i="3"/>
  <c r="P1358" i="3" s="1"/>
  <c r="W3345" i="3"/>
  <c r="Q3345" i="3" s="1"/>
  <c r="X1313" i="3"/>
  <c r="M1313" i="3" s="1"/>
  <c r="U2593" i="3"/>
  <c r="O2593" i="3" s="1"/>
  <c r="AB2593" i="3" s="1"/>
  <c r="X3459" i="3"/>
  <c r="M3459" i="3" s="1"/>
  <c r="V2073" i="3"/>
  <c r="P2073" i="3" s="1"/>
  <c r="U477" i="3"/>
  <c r="O477" i="3" s="1"/>
  <c r="AB477" i="3" s="1"/>
  <c r="U1311" i="3"/>
  <c r="O1311" i="3" s="1"/>
  <c r="AB1311" i="3" s="1"/>
  <c r="W3193" i="3"/>
  <c r="Q3193" i="3" s="1"/>
  <c r="V2607" i="3"/>
  <c r="P2607" i="3" s="1"/>
  <c r="X953" i="3"/>
  <c r="M953" i="3" s="1"/>
  <c r="X1729" i="3"/>
  <c r="M1729" i="3" s="1"/>
  <c r="V2860" i="3"/>
  <c r="P2860" i="3" s="1"/>
  <c r="X3347" i="3"/>
  <c r="M3347" i="3" s="1"/>
  <c r="W904" i="3"/>
  <c r="Q904" i="3" s="1"/>
  <c r="T3889" i="3"/>
  <c r="L3889" i="3" s="1"/>
  <c r="U607" i="3"/>
  <c r="O607" i="3" s="1"/>
  <c r="AB607" i="3" s="1"/>
  <c r="X1412" i="3"/>
  <c r="M1412" i="3" s="1"/>
  <c r="V2989" i="3"/>
  <c r="P2989" i="3" s="1"/>
  <c r="V2125" i="3"/>
  <c r="P2125" i="3" s="1"/>
  <c r="V2358" i="3"/>
  <c r="P2358" i="3" s="1"/>
  <c r="X1597" i="3"/>
  <c r="M1597" i="3" s="1"/>
  <c r="X1844" i="3"/>
  <c r="M1844" i="3" s="1"/>
  <c r="V941" i="3"/>
  <c r="P941" i="3" s="1"/>
  <c r="X3135" i="3"/>
  <c r="M3135" i="3" s="1"/>
  <c r="I3135" i="3" s="1"/>
  <c r="K3135" i="3" s="1"/>
  <c r="V958" i="3"/>
  <c r="P958" i="3" s="1"/>
  <c r="X1910" i="3"/>
  <c r="M1910" i="3" s="1"/>
  <c r="U3540" i="3"/>
  <c r="O3540" i="3" s="1"/>
  <c r="AB3540" i="3" s="1"/>
  <c r="X1330" i="3"/>
  <c r="M1330" i="3" s="1"/>
  <c r="U1830" i="3"/>
  <c r="O1830" i="3" s="1"/>
  <c r="AB1830" i="3" s="1"/>
  <c r="X486" i="3"/>
  <c r="M486" i="3" s="1"/>
  <c r="R486" i="3" s="1"/>
  <c r="AC486" i="3" s="1"/>
  <c r="X171" i="3"/>
  <c r="M171" i="3" s="1"/>
  <c r="X851" i="3"/>
  <c r="M851" i="3" s="1"/>
  <c r="W3399" i="3"/>
  <c r="Q3399" i="3" s="1"/>
  <c r="X1698" i="3"/>
  <c r="M1698" i="3" s="1"/>
  <c r="I1698" i="3" s="1"/>
  <c r="K1698" i="3" s="1"/>
  <c r="T1992" i="3"/>
  <c r="L1992" i="3" s="1"/>
  <c r="V3589" i="3"/>
  <c r="P3589" i="3" s="1"/>
  <c r="V1820" i="3"/>
  <c r="P1820" i="3" s="1"/>
  <c r="V1026" i="3"/>
  <c r="P1026" i="3" s="1"/>
  <c r="V3150" i="3"/>
  <c r="P3150" i="3" s="1"/>
  <c r="T3767" i="3"/>
  <c r="L3767" i="3" s="1"/>
  <c r="U3602" i="3"/>
  <c r="O3602" i="3" s="1"/>
  <c r="AB3602" i="3" s="1"/>
  <c r="X2945" i="3"/>
  <c r="M2945" i="3" s="1"/>
  <c r="V69" i="3"/>
  <c r="P69" i="3" s="1"/>
  <c r="X1472" i="3"/>
  <c r="M1472" i="3" s="1"/>
  <c r="I1472" i="3" s="1"/>
  <c r="K1472" i="3" s="1"/>
  <c r="W1605" i="3"/>
  <c r="Q1605" i="3" s="1"/>
  <c r="U2747" i="3"/>
  <c r="O2747" i="3" s="1"/>
  <c r="AB2747" i="3" s="1"/>
  <c r="X3884" i="3"/>
  <c r="M3884" i="3" s="1"/>
  <c r="W2785" i="3"/>
  <c r="Q2785" i="3" s="1"/>
  <c r="T3308" i="3"/>
  <c r="L3308" i="3" s="1"/>
  <c r="X100" i="3"/>
  <c r="M100" i="3" s="1"/>
  <c r="W1236" i="3"/>
  <c r="Q1236" i="3" s="1"/>
  <c r="X3268" i="3"/>
  <c r="M3268" i="3" s="1"/>
  <c r="V672" i="3"/>
  <c r="P672" i="3" s="1"/>
  <c r="U2763" i="3"/>
  <c r="O2763" i="3" s="1"/>
  <c r="AB2763" i="3" s="1"/>
  <c r="X3258" i="3"/>
  <c r="M3258" i="3" s="1"/>
  <c r="W685" i="3"/>
  <c r="Q685" i="3" s="1"/>
  <c r="W3556" i="3"/>
  <c r="Q3556" i="3" s="1"/>
  <c r="V3720" i="3"/>
  <c r="P3720" i="3" s="1"/>
  <c r="V1749" i="3"/>
  <c r="P1749" i="3" s="1"/>
  <c r="W4" i="3"/>
  <c r="Q4" i="3" s="1"/>
  <c r="V3417" i="3"/>
  <c r="P3417" i="3" s="1"/>
  <c r="V2335" i="3"/>
  <c r="P2335" i="3" s="1"/>
  <c r="V3906" i="3"/>
  <c r="P3906" i="3" s="1"/>
  <c r="X874" i="3"/>
  <c r="M874" i="3" s="1"/>
  <c r="I874" i="3" s="1"/>
  <c r="K874" i="3" s="1"/>
  <c r="V552" i="3"/>
  <c r="P552" i="3" s="1"/>
  <c r="W2225" i="3"/>
  <c r="Q2225" i="3" s="1"/>
  <c r="V2467" i="3"/>
  <c r="P2467" i="3" s="1"/>
  <c r="W3991" i="3"/>
  <c r="Q3991" i="3" s="1"/>
  <c r="X1440" i="3"/>
  <c r="M1440" i="3" s="1"/>
  <c r="V1973" i="3"/>
  <c r="P1973" i="3" s="1"/>
  <c r="V2416" i="3"/>
  <c r="P2416" i="3" s="1"/>
  <c r="W906" i="3"/>
  <c r="Q906" i="3" s="1"/>
  <c r="U2354" i="3"/>
  <c r="O2354" i="3" s="1"/>
  <c r="AB2354" i="3" s="1"/>
  <c r="U3431" i="3"/>
  <c r="O3431" i="3" s="1"/>
  <c r="AB3431" i="3" s="1"/>
  <c r="V2188" i="3"/>
  <c r="P2188" i="3" s="1"/>
  <c r="X3990" i="3"/>
  <c r="M3990" i="3" s="1"/>
  <c r="W1721" i="3"/>
  <c r="Q1721" i="3" s="1"/>
  <c r="X3974" i="3"/>
  <c r="M3974" i="3" s="1"/>
  <c r="I3974" i="3" s="1"/>
  <c r="K3974" i="3" s="1"/>
  <c r="X1764" i="3"/>
  <c r="M1764" i="3" s="1"/>
  <c r="V2221" i="3"/>
  <c r="P2221" i="3" s="1"/>
  <c r="W1551" i="3"/>
  <c r="Q1551" i="3" s="1"/>
  <c r="U3758" i="3"/>
  <c r="O3758" i="3" s="1"/>
  <c r="AB3758" i="3" s="1"/>
  <c r="U2453" i="3"/>
  <c r="O2453" i="3" s="1"/>
  <c r="AB2453" i="3" s="1"/>
  <c r="W2768" i="3"/>
  <c r="Q2768" i="3" s="1"/>
  <c r="U3118" i="3"/>
  <c r="O3118" i="3" s="1"/>
  <c r="AB3118" i="3" s="1"/>
  <c r="V1920" i="3"/>
  <c r="P1920" i="3" s="1"/>
  <c r="N1920" i="3" s="1"/>
  <c r="T3310" i="3"/>
  <c r="L3310" i="3" s="1"/>
  <c r="W2400" i="3"/>
  <c r="Q2400" i="3" s="1"/>
  <c r="V2202" i="3"/>
  <c r="P2202" i="3" s="1"/>
  <c r="W3783" i="3"/>
  <c r="Q3783" i="3" s="1"/>
  <c r="V1924" i="3"/>
  <c r="P1924" i="3" s="1"/>
  <c r="X3444" i="3"/>
  <c r="M3444" i="3" s="1"/>
  <c r="I3444" i="3" s="1"/>
  <c r="K3444" i="3" s="1"/>
  <c r="X3009" i="3"/>
  <c r="M3009" i="3" s="1"/>
  <c r="U2110" i="3"/>
  <c r="O2110" i="3" s="1"/>
  <c r="AB2110" i="3" s="1"/>
  <c r="W3179" i="3"/>
  <c r="Q3179" i="3" s="1"/>
  <c r="W1329" i="3"/>
  <c r="Q1329" i="3" s="1"/>
  <c r="X2756" i="3"/>
  <c r="M2756" i="3" s="1"/>
  <c r="I2756" i="3" s="1"/>
  <c r="K2756" i="3" s="1"/>
  <c r="X180" i="3"/>
  <c r="M180" i="3" s="1"/>
  <c r="X2082" i="3"/>
  <c r="M2082" i="3" s="1"/>
  <c r="X356" i="3"/>
  <c r="M356" i="3" s="1"/>
  <c r="X3528" i="3"/>
  <c r="M3528" i="3" s="1"/>
  <c r="I3528" i="3" s="1"/>
  <c r="K3528" i="3" s="1"/>
  <c r="X1399" i="3"/>
  <c r="M1399" i="3" s="1"/>
  <c r="I1399" i="3" s="1"/>
  <c r="K1399" i="3" s="1"/>
  <c r="U1861" i="3"/>
  <c r="O1861" i="3" s="1"/>
  <c r="AB1861" i="3" s="1"/>
  <c r="V2588" i="3"/>
  <c r="P2588" i="3" s="1"/>
  <c r="U1822" i="3"/>
  <c r="O1822" i="3" s="1"/>
  <c r="AB1822" i="3" s="1"/>
  <c r="V3461" i="3"/>
  <c r="P3461" i="3" s="1"/>
  <c r="V2632" i="3"/>
  <c r="P2632" i="3" s="1"/>
  <c r="U3178" i="3"/>
  <c r="O3178" i="3" s="1"/>
  <c r="AB3178" i="3" s="1"/>
  <c r="X159" i="3"/>
  <c r="M159" i="3" s="1"/>
  <c r="V3313" i="3"/>
  <c r="P3313" i="3" s="1"/>
  <c r="X3946" i="3"/>
  <c r="M3946" i="3" s="1"/>
  <c r="U2968" i="3"/>
  <c r="O2968" i="3" s="1"/>
  <c r="AB2968" i="3" s="1"/>
  <c r="V3830" i="3"/>
  <c r="P3830" i="3" s="1"/>
  <c r="U1881" i="3"/>
  <c r="O1881" i="3" s="1"/>
  <c r="AB1881" i="3" s="1"/>
  <c r="U2278" i="3"/>
  <c r="O2278" i="3" s="1"/>
  <c r="AB2278" i="3" s="1"/>
  <c r="U2562" i="3"/>
  <c r="O2562" i="3" s="1"/>
  <c r="AB2562" i="3" s="1"/>
  <c r="X3195" i="3"/>
  <c r="M3195" i="3" s="1"/>
  <c r="I3195" i="3" s="1"/>
  <c r="K3195" i="3" s="1"/>
  <c r="W2006" i="3"/>
  <c r="Q2006" i="3" s="1"/>
  <c r="R2006" i="3" s="1"/>
  <c r="AC2006" i="3" s="1"/>
  <c r="V2718" i="3"/>
  <c r="P2718" i="3" s="1"/>
  <c r="W2038" i="3"/>
  <c r="Q2038" i="3" s="1"/>
  <c r="U2945" i="3"/>
  <c r="O2945" i="3" s="1"/>
  <c r="AB2945" i="3" s="1"/>
  <c r="V1772" i="3"/>
  <c r="P1772" i="3" s="1"/>
  <c r="X726" i="3"/>
  <c r="M726" i="3" s="1"/>
  <c r="X1679" i="3"/>
  <c r="M1679" i="3" s="1"/>
  <c r="U1556" i="3"/>
  <c r="O1556" i="3" s="1"/>
  <c r="AB1556" i="3" s="1"/>
  <c r="X1147" i="3"/>
  <c r="M1147" i="3" s="1"/>
  <c r="I1147" i="3" s="1"/>
  <c r="K1147" i="3" s="1"/>
  <c r="V3827" i="3"/>
  <c r="P3827" i="3" s="1"/>
  <c r="U99" i="3"/>
  <c r="O99" i="3" s="1"/>
  <c r="AB99" i="3" s="1"/>
  <c r="X1376" i="3"/>
  <c r="M1376" i="3" s="1"/>
  <c r="V255" i="3"/>
  <c r="P255" i="3" s="1"/>
  <c r="X595" i="3"/>
  <c r="M595" i="3" s="1"/>
  <c r="V1323" i="3"/>
  <c r="P1323" i="3" s="1"/>
  <c r="W705" i="3"/>
  <c r="Q705" i="3" s="1"/>
  <c r="V3340" i="3"/>
  <c r="P3340" i="3" s="1"/>
  <c r="X1255" i="3"/>
  <c r="M1255" i="3" s="1"/>
  <c r="W1554" i="3"/>
  <c r="Q1554" i="3" s="1"/>
  <c r="V1529" i="3"/>
  <c r="P1529" i="3" s="1"/>
  <c r="W2851" i="3"/>
  <c r="Q2851" i="3" s="1"/>
  <c r="U2965" i="3"/>
  <c r="O2965" i="3" s="1"/>
  <c r="AB2965" i="3" s="1"/>
  <c r="X3186" i="3"/>
  <c r="M3186" i="3" s="1"/>
  <c r="W1142" i="3"/>
  <c r="Q1142" i="3" s="1"/>
  <c r="U3918" i="3"/>
  <c r="O3918" i="3" s="1"/>
  <c r="AB3918" i="3" s="1"/>
  <c r="X3879" i="3"/>
  <c r="M3879" i="3" s="1"/>
  <c r="V614" i="3"/>
  <c r="P614" i="3" s="1"/>
  <c r="X1830" i="3"/>
  <c r="M1830" i="3" s="1"/>
  <c r="X1136" i="3"/>
  <c r="M1136" i="3" s="1"/>
  <c r="V1138" i="3"/>
  <c r="P1138" i="3" s="1"/>
  <c r="V950" i="3"/>
  <c r="P950" i="3" s="1"/>
  <c r="V1968" i="3"/>
  <c r="P1968" i="3" s="1"/>
  <c r="X3950" i="3"/>
  <c r="M3950" i="3" s="1"/>
  <c r="U890" i="3"/>
  <c r="O890" i="3" s="1"/>
  <c r="AB890" i="3" s="1"/>
  <c r="U1475" i="3"/>
  <c r="O1475" i="3" s="1"/>
  <c r="AB1475" i="3" s="1"/>
  <c r="U2475" i="3"/>
  <c r="O2475" i="3" s="1"/>
  <c r="AB2475" i="3" s="1"/>
  <c r="U1099" i="3"/>
  <c r="O1099" i="3" s="1"/>
  <c r="AB1099" i="3" s="1"/>
  <c r="X3954" i="3"/>
  <c r="M3954" i="3" s="1"/>
  <c r="W2583" i="3"/>
  <c r="Q2583" i="3" s="1"/>
  <c r="V1859" i="3"/>
  <c r="P1859" i="3" s="1"/>
  <c r="V2472" i="3"/>
  <c r="P2472" i="3" s="1"/>
  <c r="W3506" i="3"/>
  <c r="Q3506" i="3" s="1"/>
  <c r="V2203" i="3"/>
  <c r="P2203" i="3" s="1"/>
  <c r="V3189" i="3"/>
  <c r="P3189" i="3" s="1"/>
  <c r="X2323" i="3"/>
  <c r="M2323" i="3" s="1"/>
  <c r="U3432" i="3"/>
  <c r="O3432" i="3" s="1"/>
  <c r="AB3432" i="3" s="1"/>
  <c r="U2121" i="3"/>
  <c r="O2121" i="3" s="1"/>
  <c r="AB2121" i="3" s="1"/>
  <c r="X1632" i="3"/>
  <c r="M1632" i="3" s="1"/>
  <c r="U3538" i="3"/>
  <c r="O3538" i="3" s="1"/>
  <c r="AB3538" i="3" s="1"/>
  <c r="W3642" i="3"/>
  <c r="Q3642" i="3" s="1"/>
  <c r="V3117" i="3"/>
  <c r="P3117" i="3" s="1"/>
  <c r="X3614" i="3"/>
  <c r="M3614" i="3" s="1"/>
  <c r="I3614" i="3" s="1"/>
  <c r="K3614" i="3" s="1"/>
  <c r="U2802" i="3"/>
  <c r="O2802" i="3" s="1"/>
  <c r="AB2802" i="3" s="1"/>
  <c r="V1845" i="3"/>
  <c r="P1845" i="3" s="1"/>
  <c r="U3490" i="3"/>
  <c r="O3490" i="3" s="1"/>
  <c r="AB3490" i="3" s="1"/>
  <c r="X2936" i="3"/>
  <c r="M2936" i="3" s="1"/>
  <c r="U1795" i="3"/>
  <c r="O1795" i="3" s="1"/>
  <c r="AB1795" i="3" s="1"/>
  <c r="X425" i="3"/>
  <c r="M425" i="3" s="1"/>
  <c r="W1399" i="3"/>
  <c r="Q1399" i="3" s="1"/>
  <c r="U2704" i="3"/>
  <c r="O2704" i="3" s="1"/>
  <c r="AB2704" i="3" s="1"/>
  <c r="T3826" i="3"/>
  <c r="L3826" i="3" s="1"/>
  <c r="W1060" i="3"/>
  <c r="Q1060" i="3" s="1"/>
  <c r="V2397" i="3"/>
  <c r="P2397" i="3" s="1"/>
  <c r="U3272" i="3"/>
  <c r="O3272" i="3" s="1"/>
  <c r="AB3272" i="3" s="1"/>
  <c r="W2313" i="3"/>
  <c r="Q2313" i="3" s="1"/>
  <c r="W2192" i="3"/>
  <c r="Q2192" i="3" s="1"/>
  <c r="X3041" i="3"/>
  <c r="M3041" i="3" s="1"/>
  <c r="X3841" i="3"/>
  <c r="M3841" i="3" s="1"/>
  <c r="X257" i="3"/>
  <c r="M257" i="3" s="1"/>
  <c r="I257" i="3" s="1"/>
  <c r="K257" i="3" s="1"/>
  <c r="V913" i="3"/>
  <c r="P913" i="3" s="1"/>
  <c r="X3400" i="3"/>
  <c r="M3400" i="3" s="1"/>
  <c r="V2050" i="3"/>
  <c r="P2050" i="3" s="1"/>
  <c r="V1366" i="3"/>
  <c r="P1366" i="3" s="1"/>
  <c r="X2969" i="3"/>
  <c r="M2969" i="3" s="1"/>
  <c r="U3867" i="3"/>
  <c r="O3867" i="3" s="1"/>
  <c r="AB3867" i="3" s="1"/>
  <c r="U1059" i="3"/>
  <c r="O1059" i="3" s="1"/>
  <c r="AB1059" i="3" s="1"/>
  <c r="U3349" i="3"/>
  <c r="O3349" i="3" s="1"/>
  <c r="AB3349" i="3" s="1"/>
  <c r="X560" i="3"/>
  <c r="M560" i="3" s="1"/>
  <c r="V3148" i="3"/>
  <c r="P3148" i="3" s="1"/>
  <c r="X1654" i="3"/>
  <c r="M1654" i="3" s="1"/>
  <c r="X918" i="3"/>
  <c r="M918" i="3" s="1"/>
  <c r="R918" i="3" s="1"/>
  <c r="V2615" i="3"/>
  <c r="P2615" i="3" s="1"/>
  <c r="X1232" i="3"/>
  <c r="M1232" i="3" s="1"/>
  <c r="X2046" i="3"/>
  <c r="M2046" i="3" s="1"/>
  <c r="I2046" i="3" s="1"/>
  <c r="K2046" i="3" s="1"/>
  <c r="V2411" i="3"/>
  <c r="P2411" i="3" s="1"/>
  <c r="W70" i="3"/>
  <c r="Q70" i="3" s="1"/>
  <c r="X1930" i="3"/>
  <c r="M1930" i="3" s="1"/>
  <c r="X1778" i="3"/>
  <c r="M1778" i="3" s="1"/>
  <c r="X1407" i="3"/>
  <c r="M1407" i="3" s="1"/>
  <c r="X274" i="3"/>
  <c r="M274" i="3" s="1"/>
  <c r="V1501" i="3"/>
  <c r="P1501" i="3" s="1"/>
  <c r="X2718" i="3"/>
  <c r="M2718" i="3" s="1"/>
  <c r="I2718" i="3" s="1"/>
  <c r="K2718" i="3" s="1"/>
  <c r="T3150" i="3"/>
  <c r="L3150" i="3" s="1"/>
  <c r="U1862" i="3"/>
  <c r="O1862" i="3" s="1"/>
  <c r="AB1862" i="3" s="1"/>
  <c r="V701" i="3"/>
  <c r="P701" i="3" s="1"/>
  <c r="X891" i="3"/>
  <c r="M891" i="3" s="1"/>
  <c r="X534" i="3"/>
  <c r="M534" i="3" s="1"/>
  <c r="W1741" i="3"/>
  <c r="Q1741" i="3" s="1"/>
  <c r="W1461" i="3"/>
  <c r="Q1461" i="3" s="1"/>
  <c r="V2387" i="3"/>
  <c r="P2387" i="3" s="1"/>
  <c r="U1275" i="3"/>
  <c r="O1275" i="3" s="1"/>
  <c r="AB1275" i="3" s="1"/>
  <c r="X474" i="3"/>
  <c r="M474" i="3" s="1"/>
  <c r="V1113" i="3"/>
  <c r="P1113" i="3" s="1"/>
  <c r="W560" i="3"/>
  <c r="Q560" i="3" s="1"/>
  <c r="U455" i="3"/>
  <c r="O455" i="3" s="1"/>
  <c r="AB455" i="3" s="1"/>
  <c r="U1699" i="3"/>
  <c r="O1699" i="3" s="1"/>
  <c r="AB1699" i="3" s="1"/>
  <c r="X3114" i="3"/>
  <c r="M3114" i="3" s="1"/>
  <c r="V1652" i="3"/>
  <c r="P1652" i="3" s="1"/>
  <c r="U1522" i="3"/>
  <c r="O1522" i="3" s="1"/>
  <c r="AB1522" i="3" s="1"/>
  <c r="T2693" i="3"/>
  <c r="L2693" i="3" s="1"/>
  <c r="X3384" i="3"/>
  <c r="M3384" i="3" s="1"/>
  <c r="I3384" i="3" s="1"/>
  <c r="K3384" i="3" s="1"/>
  <c r="W1042" i="3"/>
  <c r="Q1042" i="3" s="1"/>
  <c r="W1725" i="3"/>
  <c r="Q1725" i="3" s="1"/>
  <c r="N1725" i="3" s="1"/>
  <c r="W1005" i="3"/>
  <c r="Q1005" i="3" s="1"/>
  <c r="W3601" i="3"/>
  <c r="Q3601" i="3" s="1"/>
  <c r="X1474" i="3"/>
  <c r="M1474" i="3" s="1"/>
  <c r="X1649" i="3"/>
  <c r="M1649" i="3" s="1"/>
  <c r="V3000" i="3"/>
  <c r="P3000" i="3" s="1"/>
  <c r="V2666" i="3"/>
  <c r="P2666" i="3" s="1"/>
  <c r="U2799" i="3"/>
  <c r="O2799" i="3" s="1"/>
  <c r="AB2799" i="3" s="1"/>
  <c r="X1847" i="3"/>
  <c r="M1847" i="3" s="1"/>
  <c r="T1840" i="3"/>
  <c r="L1840" i="3" s="1"/>
  <c r="V139" i="3"/>
  <c r="P139" i="3" s="1"/>
  <c r="V608" i="3"/>
  <c r="P608" i="3" s="1"/>
  <c r="T2631" i="3"/>
  <c r="L2631" i="3" s="1"/>
  <c r="V3223" i="3"/>
  <c r="P3223" i="3" s="1"/>
  <c r="W40" i="3"/>
  <c r="Q40" i="3" s="1"/>
  <c r="U819" i="3"/>
  <c r="O819" i="3" s="1"/>
  <c r="AB819" i="3" s="1"/>
  <c r="V1667" i="3"/>
  <c r="P1667" i="3" s="1"/>
  <c r="X3376" i="3"/>
  <c r="M3376" i="3" s="1"/>
  <c r="V403" i="3"/>
  <c r="P403" i="3" s="1"/>
  <c r="X1870" i="3"/>
  <c r="M1870" i="3" s="1"/>
  <c r="X3315" i="3"/>
  <c r="M3315" i="3" s="1"/>
  <c r="V1946" i="3"/>
  <c r="P1946" i="3" s="1"/>
  <c r="W2227" i="3"/>
  <c r="Q2227" i="3" s="1"/>
  <c r="T2772" i="3"/>
  <c r="L2772" i="3" s="1"/>
  <c r="X1044" i="3"/>
  <c r="M1044" i="3" s="1"/>
  <c r="X2963" i="3"/>
  <c r="M2963" i="3" s="1"/>
  <c r="V25" i="3"/>
  <c r="P25" i="3" s="1"/>
  <c r="V972" i="3"/>
  <c r="P972" i="3" s="1"/>
  <c r="U2936" i="3"/>
  <c r="O2936" i="3" s="1"/>
  <c r="AB2936" i="3" s="1"/>
  <c r="W3495" i="3"/>
  <c r="Q3495" i="3" s="1"/>
  <c r="W151" i="3"/>
  <c r="Q151" i="3" s="1"/>
  <c r="X1590" i="3"/>
  <c r="M1590" i="3" s="1"/>
  <c r="X566" i="3"/>
  <c r="M566" i="3" s="1"/>
  <c r="I566" i="3" s="1"/>
  <c r="K566" i="3" s="1"/>
  <c r="W664" i="3"/>
  <c r="Q664" i="3" s="1"/>
  <c r="V550" i="3"/>
  <c r="P550" i="3" s="1"/>
  <c r="U378" i="3"/>
  <c r="O378" i="3" s="1"/>
  <c r="AB378" i="3" s="1"/>
  <c r="V2587" i="3"/>
  <c r="P2587" i="3" s="1"/>
  <c r="V1837" i="3"/>
  <c r="P1837" i="3" s="1"/>
  <c r="X3093" i="3"/>
  <c r="M3093" i="3" s="1"/>
  <c r="U2353" i="3"/>
  <c r="O2353" i="3" s="1"/>
  <c r="AB2353" i="3" s="1"/>
  <c r="W2136" i="3"/>
  <c r="Q2136" i="3" s="1"/>
  <c r="W3976" i="3"/>
  <c r="Q3976" i="3" s="1"/>
  <c r="X2977" i="3"/>
  <c r="M2977" i="3" s="1"/>
  <c r="I2977" i="3" s="1"/>
  <c r="K2977" i="3" s="1"/>
  <c r="V2862" i="3"/>
  <c r="P2862" i="3" s="1"/>
  <c r="W2478" i="3"/>
  <c r="Q2478" i="3" s="1"/>
  <c r="W2168" i="3"/>
  <c r="Q2168" i="3" s="1"/>
  <c r="U3728" i="3"/>
  <c r="O3728" i="3" s="1"/>
  <c r="AB3728" i="3" s="1"/>
  <c r="X1489" i="3"/>
  <c r="M1489" i="3" s="1"/>
  <c r="U1621" i="3"/>
  <c r="O1621" i="3" s="1"/>
  <c r="AB1621" i="3" s="1"/>
  <c r="V2428" i="3"/>
  <c r="P2428" i="3" s="1"/>
  <c r="U2714" i="3"/>
  <c r="O2714" i="3" s="1"/>
  <c r="AB2714" i="3" s="1"/>
  <c r="U1990" i="3"/>
  <c r="O1990" i="3" s="1"/>
  <c r="AB1990" i="3" s="1"/>
  <c r="W305" i="3"/>
  <c r="Q305" i="3" s="1"/>
  <c r="V2690" i="3"/>
  <c r="P2690" i="3" s="1"/>
  <c r="U3852" i="3"/>
  <c r="O3852" i="3" s="1"/>
  <c r="AB3852" i="3" s="1"/>
  <c r="V462" i="3"/>
  <c r="P462" i="3" s="1"/>
  <c r="V3136" i="3"/>
  <c r="P3136" i="3" s="1"/>
  <c r="R3136" i="3" s="1"/>
  <c r="AC3136" i="3" s="1"/>
  <c r="W468" i="3"/>
  <c r="Q468" i="3" s="1"/>
  <c r="X1226" i="3"/>
  <c r="M1226" i="3" s="1"/>
  <c r="X2990" i="3"/>
  <c r="M2990" i="3" s="1"/>
  <c r="X1541" i="3"/>
  <c r="M1541" i="3" s="1"/>
  <c r="I1541" i="3" s="1"/>
  <c r="K1541" i="3" s="1"/>
  <c r="X2693" i="3"/>
  <c r="M2693" i="3" s="1"/>
  <c r="V1853" i="3"/>
  <c r="P1853" i="3" s="1"/>
  <c r="X852" i="3"/>
  <c r="M852" i="3" s="1"/>
  <c r="V1751" i="3"/>
  <c r="P1751" i="3" s="1"/>
  <c r="R1751" i="3" s="1"/>
  <c r="AE1751" i="3" s="1"/>
  <c r="W2159" i="3"/>
  <c r="Q2159" i="3" s="1"/>
  <c r="W3103" i="3"/>
  <c r="Q3103" i="3" s="1"/>
  <c r="W1458" i="3"/>
  <c r="Q1458" i="3" s="1"/>
  <c r="W3803" i="3"/>
  <c r="Q3803" i="3" s="1"/>
  <c r="V3225" i="3"/>
  <c r="P3225" i="3" s="1"/>
  <c r="U3827" i="3"/>
  <c r="O3827" i="3" s="1"/>
  <c r="AB3827" i="3" s="1"/>
  <c r="W1115" i="3"/>
  <c r="Q1115" i="3" s="1"/>
  <c r="W3890" i="3"/>
  <c r="Q3890" i="3" s="1"/>
  <c r="N3890" i="3" s="1"/>
  <c r="U3084" i="3"/>
  <c r="O3084" i="3" s="1"/>
  <c r="AB3084" i="3" s="1"/>
  <c r="V1038" i="3"/>
  <c r="P1038" i="3" s="1"/>
  <c r="U862" i="3"/>
  <c r="O862" i="3" s="1"/>
  <c r="AB862" i="3" s="1"/>
  <c r="U382" i="3"/>
  <c r="O382" i="3" s="1"/>
  <c r="AB382" i="3" s="1"/>
  <c r="V3776" i="3"/>
  <c r="P3776" i="3" s="1"/>
  <c r="V759" i="3"/>
  <c r="P759" i="3" s="1"/>
  <c r="W3869" i="3"/>
  <c r="Q3869" i="3" s="1"/>
  <c r="W3859" i="3"/>
  <c r="Q3859" i="3" s="1"/>
  <c r="U2833" i="3"/>
  <c r="O2833" i="3" s="1"/>
  <c r="AB2833" i="3" s="1"/>
  <c r="W1865" i="3"/>
  <c r="Q1865" i="3" s="1"/>
  <c r="X1332" i="3"/>
  <c r="M1332" i="3" s="1"/>
  <c r="V1666" i="3"/>
  <c r="P1666" i="3" s="1"/>
  <c r="V2586" i="3"/>
  <c r="P2586" i="3" s="1"/>
  <c r="X1863" i="3"/>
  <c r="M1863" i="3" s="1"/>
  <c r="W2178" i="3"/>
  <c r="Q2178" i="3" s="1"/>
  <c r="W1381" i="3"/>
  <c r="Q1381" i="3" s="1"/>
  <c r="V1648" i="3"/>
  <c r="P1648" i="3" s="1"/>
  <c r="X2711" i="3"/>
  <c r="M2711" i="3" s="1"/>
  <c r="U779" i="3"/>
  <c r="O779" i="3" s="1"/>
  <c r="AB779" i="3" s="1"/>
  <c r="T3616" i="3"/>
  <c r="L3616" i="3" s="1"/>
  <c r="U3305" i="3"/>
  <c r="O3305" i="3" s="1"/>
  <c r="AB3305" i="3" s="1"/>
  <c r="V1091" i="3"/>
  <c r="P1091" i="3" s="1"/>
  <c r="U3913" i="3"/>
  <c r="O3913" i="3" s="1"/>
  <c r="AB3913" i="3" s="1"/>
  <c r="U3497" i="3"/>
  <c r="O3497" i="3" s="1"/>
  <c r="AB3497" i="3" s="1"/>
  <c r="X2751" i="3"/>
  <c r="M2751" i="3" s="1"/>
  <c r="W3641" i="3"/>
  <c r="Q3641" i="3" s="1"/>
  <c r="V1376" i="3"/>
  <c r="P1376" i="3" s="1"/>
  <c r="U2772" i="3"/>
  <c r="O2772" i="3" s="1"/>
  <c r="AB2772" i="3" s="1"/>
  <c r="W2591" i="3"/>
  <c r="Q2591" i="3" s="1"/>
  <c r="W2334" i="3"/>
  <c r="Q2334" i="3" s="1"/>
  <c r="W839" i="3"/>
  <c r="Q839" i="3" s="1"/>
  <c r="U3509" i="3"/>
  <c r="O3509" i="3" s="1"/>
  <c r="AB3509" i="3" s="1"/>
  <c r="W2974" i="3"/>
  <c r="Q2974" i="3" s="1"/>
  <c r="V2371" i="3"/>
  <c r="P2371" i="3" s="1"/>
  <c r="W3377" i="3"/>
  <c r="Q3377" i="3" s="1"/>
  <c r="W2351" i="3"/>
  <c r="Q2351" i="3" s="1"/>
  <c r="U2227" i="3"/>
  <c r="O2227" i="3" s="1"/>
  <c r="AB2227" i="3" s="1"/>
  <c r="V3555" i="3"/>
  <c r="P3555" i="3" s="1"/>
  <c r="U2870" i="3"/>
  <c r="O2870" i="3" s="1"/>
  <c r="AB2870" i="3" s="1"/>
  <c r="V3056" i="3"/>
  <c r="P3056" i="3" s="1"/>
  <c r="W3933" i="3"/>
  <c r="Q3933" i="3" s="1"/>
  <c r="V1032" i="3"/>
  <c r="P1032" i="3" s="1"/>
  <c r="X3674" i="3"/>
  <c r="M3674" i="3" s="1"/>
  <c r="W1804" i="3"/>
  <c r="Q1804" i="3" s="1"/>
  <c r="U2499" i="3"/>
  <c r="O2499" i="3" s="1"/>
  <c r="AB2499" i="3" s="1"/>
  <c r="X1185" i="3"/>
  <c r="M1185" i="3" s="1"/>
  <c r="I1185" i="3" s="1"/>
  <c r="K1185" i="3" s="1"/>
  <c r="X778" i="3"/>
  <c r="M778" i="3" s="1"/>
  <c r="T2827" i="3"/>
  <c r="L2827" i="3" s="1"/>
  <c r="W2904" i="3"/>
  <c r="Q2904" i="3" s="1"/>
  <c r="X3045" i="3"/>
  <c r="M3045" i="3" s="1"/>
  <c r="U1074" i="3"/>
  <c r="O1074" i="3" s="1"/>
  <c r="AB1074" i="3" s="1"/>
  <c r="X2685" i="3"/>
  <c r="M2685" i="3" s="1"/>
  <c r="I2685" i="3" s="1"/>
  <c r="K2685" i="3" s="1"/>
  <c r="U758" i="3"/>
  <c r="O758" i="3" s="1"/>
  <c r="AB758" i="3" s="1"/>
  <c r="X1248" i="3"/>
  <c r="M1248" i="3" s="1"/>
  <c r="X3657" i="3"/>
  <c r="M3657" i="3" s="1"/>
  <c r="U3972" i="3"/>
  <c r="O3972" i="3" s="1"/>
  <c r="AB3972" i="3" s="1"/>
  <c r="V1459" i="3"/>
  <c r="P1459" i="3" s="1"/>
  <c r="T1493" i="3"/>
  <c r="L1493" i="3" s="1"/>
  <c r="W2453" i="3"/>
  <c r="Q2453" i="3" s="1"/>
  <c r="U2970" i="3"/>
  <c r="O2970" i="3" s="1"/>
  <c r="AB2970" i="3" s="1"/>
  <c r="W1420" i="3"/>
  <c r="Q1420" i="3" s="1"/>
  <c r="U2171" i="3"/>
  <c r="O2171" i="3" s="1"/>
  <c r="AB2171" i="3" s="1"/>
  <c r="X3951" i="3"/>
  <c r="M3951" i="3" s="1"/>
  <c r="I3951" i="3" s="1"/>
  <c r="K3951" i="3" s="1"/>
  <c r="V1211" i="3"/>
  <c r="P1211" i="3" s="1"/>
  <c r="R1211" i="3" s="1"/>
  <c r="AC1211" i="3" s="1"/>
  <c r="X695" i="3"/>
  <c r="M695" i="3" s="1"/>
  <c r="W1856" i="3"/>
  <c r="Q1856" i="3" s="1"/>
  <c r="V1864" i="3"/>
  <c r="P1864" i="3" s="1"/>
  <c r="X1522" i="3"/>
  <c r="M1522" i="3" s="1"/>
  <c r="X1517" i="3"/>
  <c r="M1517" i="3" s="1"/>
  <c r="I1517" i="3" s="1"/>
  <c r="K1517" i="3" s="1"/>
  <c r="W39" i="3"/>
  <c r="Q39" i="3" s="1"/>
  <c r="U1418" i="3"/>
  <c r="O1418" i="3" s="1"/>
  <c r="AB1418" i="3" s="1"/>
  <c r="U3935" i="3"/>
  <c r="O3935" i="3" s="1"/>
  <c r="AB3935" i="3" s="1"/>
  <c r="W2732" i="3"/>
  <c r="Q2732" i="3" s="1"/>
  <c r="X1576" i="3"/>
  <c r="M1576" i="3" s="1"/>
  <c r="I1576" i="3" s="1"/>
  <c r="K1576" i="3" s="1"/>
  <c r="V1821" i="3"/>
  <c r="P1821" i="3" s="1"/>
  <c r="U1211" i="3"/>
  <c r="O1211" i="3" s="1"/>
  <c r="AB1211" i="3" s="1"/>
  <c r="T3451" i="3"/>
  <c r="L3451" i="3" s="1"/>
  <c r="U2710" i="3"/>
  <c r="O2710" i="3" s="1"/>
  <c r="AB2710" i="3" s="1"/>
  <c r="U3332" i="3"/>
  <c r="O3332" i="3" s="1"/>
  <c r="AB3332" i="3" s="1"/>
  <c r="X1250" i="3"/>
  <c r="M1250" i="3" s="1"/>
  <c r="I1250" i="3" s="1"/>
  <c r="K1250" i="3" s="1"/>
  <c r="W2938" i="3"/>
  <c r="Q2938" i="3" s="1"/>
  <c r="W3551" i="3"/>
  <c r="Q3551" i="3" s="1"/>
  <c r="W3536" i="3"/>
  <c r="Q3536" i="3" s="1"/>
  <c r="V2220" i="3"/>
  <c r="P2220" i="3" s="1"/>
  <c r="U715" i="3"/>
  <c r="O715" i="3" s="1"/>
  <c r="AB715" i="3" s="1"/>
  <c r="U3329" i="3"/>
  <c r="O3329" i="3" s="1"/>
  <c r="AB3329" i="3" s="1"/>
  <c r="X3687" i="3"/>
  <c r="M3687" i="3" s="1"/>
  <c r="X3271" i="3"/>
  <c r="M3271" i="3" s="1"/>
  <c r="I3271" i="3" s="1"/>
  <c r="K3271" i="3" s="1"/>
  <c r="W2280" i="3"/>
  <c r="Q2280" i="3" s="1"/>
  <c r="V1559" i="3"/>
  <c r="P1559" i="3" s="1"/>
  <c r="X1089" i="3"/>
  <c r="M1089" i="3" s="1"/>
  <c r="X2124" i="3"/>
  <c r="M2124" i="3" s="1"/>
  <c r="W3122" i="3"/>
  <c r="Q3122" i="3" s="1"/>
  <c r="W3358" i="3"/>
  <c r="Q3358" i="3" s="1"/>
  <c r="V2931" i="3"/>
  <c r="P2931" i="3" s="1"/>
  <c r="V465" i="3"/>
  <c r="P465" i="3" s="1"/>
  <c r="R465" i="3" s="1"/>
  <c r="AE465" i="3" s="1"/>
  <c r="V645" i="3"/>
  <c r="P645" i="3" s="1"/>
  <c r="V1048" i="3"/>
  <c r="P1048" i="3" s="1"/>
  <c r="X3628" i="3"/>
  <c r="M3628" i="3" s="1"/>
  <c r="V2813" i="3"/>
  <c r="P2813" i="3" s="1"/>
  <c r="W1931" i="3"/>
  <c r="Q1931" i="3" s="1"/>
  <c r="W2912" i="3"/>
  <c r="Q2912" i="3" s="1"/>
  <c r="U1072" i="3"/>
  <c r="O1072" i="3" s="1"/>
  <c r="AB1072" i="3" s="1"/>
  <c r="V2111" i="3"/>
  <c r="P2111" i="3" s="1"/>
  <c r="R2111" i="3" s="1"/>
  <c r="AC2111" i="3" s="1"/>
  <c r="U3161" i="3"/>
  <c r="O3161" i="3" s="1"/>
  <c r="AB3161" i="3" s="1"/>
  <c r="W2354" i="3"/>
  <c r="Q2354" i="3" s="1"/>
  <c r="X933" i="3"/>
  <c r="M933" i="3" s="1"/>
  <c r="V806" i="3"/>
  <c r="P806" i="3" s="1"/>
  <c r="U218" i="3"/>
  <c r="O218" i="3" s="1"/>
  <c r="AB218" i="3" s="1"/>
  <c r="X1570" i="3"/>
  <c r="M1570" i="3" s="1"/>
  <c r="X1228" i="3"/>
  <c r="M1228" i="3" s="1"/>
  <c r="V1879" i="3"/>
  <c r="P1879" i="3" s="1"/>
  <c r="W3625" i="3"/>
  <c r="Q3625" i="3" s="1"/>
  <c r="V1815" i="3"/>
  <c r="P1815" i="3" s="1"/>
  <c r="U2473" i="3"/>
  <c r="O2473" i="3" s="1"/>
  <c r="AB2473" i="3" s="1"/>
  <c r="U2785" i="3"/>
  <c r="O2785" i="3" s="1"/>
  <c r="AB2785" i="3" s="1"/>
  <c r="W2445" i="3"/>
  <c r="Q2445" i="3" s="1"/>
  <c r="X1382" i="3"/>
  <c r="M1382" i="3" s="1"/>
  <c r="I1382" i="3" s="1"/>
  <c r="K1382" i="3" s="1"/>
  <c r="W3102" i="3"/>
  <c r="Q3102" i="3" s="1"/>
  <c r="X2288" i="3"/>
  <c r="M2288" i="3" s="1"/>
  <c r="W3428" i="3"/>
  <c r="Q3428" i="3" s="1"/>
  <c r="V1203" i="3"/>
  <c r="P1203" i="3" s="1"/>
  <c r="U3260" i="3"/>
  <c r="O3260" i="3" s="1"/>
  <c r="AB3260" i="3" s="1"/>
  <c r="W2941" i="3"/>
  <c r="Q2941" i="3" s="1"/>
  <c r="U922" i="3"/>
  <c r="O922" i="3" s="1"/>
  <c r="AB922" i="3" s="1"/>
  <c r="X3428" i="3"/>
  <c r="M3428" i="3" s="1"/>
  <c r="X3388" i="3"/>
  <c r="M3388" i="3" s="1"/>
  <c r="X79" i="3"/>
  <c r="M79" i="3" s="1"/>
  <c r="W2629" i="3"/>
  <c r="Q2629" i="3" s="1"/>
  <c r="W1914" i="3"/>
  <c r="Q1914" i="3" s="1"/>
  <c r="U3089" i="3"/>
  <c r="O3089" i="3" s="1"/>
  <c r="AB3089" i="3" s="1"/>
  <c r="W1112" i="3"/>
  <c r="Q1112" i="3" s="1"/>
  <c r="W782" i="3"/>
  <c r="Q782" i="3" s="1"/>
  <c r="W268" i="3"/>
  <c r="Q268" i="3" s="1"/>
  <c r="V1713" i="3"/>
  <c r="P1713" i="3" s="1"/>
  <c r="U1908" i="3"/>
  <c r="O1908" i="3" s="1"/>
  <c r="AB1908" i="3" s="1"/>
  <c r="X3079" i="3"/>
  <c r="M3079" i="3" s="1"/>
  <c r="I3079" i="3" s="1"/>
  <c r="K3079" i="3" s="1"/>
  <c r="W2007" i="3"/>
  <c r="Q2007" i="3" s="1"/>
  <c r="U2469" i="3"/>
  <c r="O2469" i="3" s="1"/>
  <c r="AB2469" i="3" s="1"/>
  <c r="X2690" i="3"/>
  <c r="M2690" i="3" s="1"/>
  <c r="X1803" i="3"/>
  <c r="M1803" i="3" s="1"/>
  <c r="V2430" i="3"/>
  <c r="P2430" i="3" s="1"/>
  <c r="X2816" i="3"/>
  <c r="M2816" i="3" s="1"/>
  <c r="W3171" i="3"/>
  <c r="Q3171" i="3" s="1"/>
  <c r="W471" i="3"/>
  <c r="Q471" i="3" s="1"/>
  <c r="U267" i="3"/>
  <c r="O267" i="3" s="1"/>
  <c r="AB267" i="3" s="1"/>
  <c r="W1691" i="3"/>
  <c r="Q1691" i="3" s="1"/>
  <c r="U3897" i="3"/>
  <c r="O3897" i="3" s="1"/>
  <c r="AB3897" i="3" s="1"/>
  <c r="W1298" i="3"/>
  <c r="Q1298" i="3" s="1"/>
  <c r="V3411" i="3"/>
  <c r="P3411" i="3" s="1"/>
  <c r="U2487" i="3"/>
  <c r="O2487" i="3" s="1"/>
  <c r="AB2487" i="3" s="1"/>
  <c r="W634" i="3"/>
  <c r="Q634" i="3" s="1"/>
  <c r="R634" i="3" s="1"/>
  <c r="AC634" i="3" s="1"/>
  <c r="X1271" i="3"/>
  <c r="M1271" i="3" s="1"/>
  <c r="V3092" i="3"/>
  <c r="P3092" i="3" s="1"/>
  <c r="V3163" i="3"/>
  <c r="P3163" i="3" s="1"/>
  <c r="U1774" i="3"/>
  <c r="O1774" i="3" s="1"/>
  <c r="AB1774" i="3" s="1"/>
  <c r="U830" i="3"/>
  <c r="O830" i="3" s="1"/>
  <c r="AB830" i="3" s="1"/>
  <c r="V2109" i="3"/>
  <c r="P2109" i="3" s="1"/>
  <c r="X561" i="3"/>
  <c r="M561" i="3" s="1"/>
  <c r="X3886" i="3"/>
  <c r="M3886" i="3" s="1"/>
  <c r="I3886" i="3" s="1"/>
  <c r="K3886" i="3" s="1"/>
  <c r="X1705" i="3"/>
  <c r="M1705" i="3" s="1"/>
  <c r="V2001" i="3"/>
  <c r="P2001" i="3" s="1"/>
  <c r="V3864" i="3"/>
  <c r="P3864" i="3" s="1"/>
  <c r="X639" i="3"/>
  <c r="M639" i="3" s="1"/>
  <c r="X901" i="3"/>
  <c r="M901" i="3" s="1"/>
  <c r="V2545" i="3"/>
  <c r="P2545" i="3" s="1"/>
  <c r="W273" i="3"/>
  <c r="Q273" i="3" s="1"/>
  <c r="X2857" i="3"/>
  <c r="M2857" i="3" s="1"/>
  <c r="X3286" i="3"/>
  <c r="M3286" i="3" s="1"/>
  <c r="W90" i="3"/>
  <c r="Q90" i="3" s="1"/>
  <c r="X795" i="3"/>
  <c r="M795" i="3" s="1"/>
  <c r="T2845" i="3"/>
  <c r="L2845" i="3" s="1"/>
  <c r="W3273" i="3"/>
  <c r="Q3273" i="3" s="1"/>
  <c r="V1085" i="3"/>
  <c r="P1085" i="3" s="1"/>
  <c r="V2206" i="3"/>
  <c r="P2206" i="3" s="1"/>
  <c r="W2969" i="3"/>
  <c r="Q2969" i="3" s="1"/>
  <c r="N2969" i="3" s="1"/>
  <c r="W1419" i="3"/>
  <c r="Q1419" i="3" s="1"/>
  <c r="W1787" i="3"/>
  <c r="Q1787" i="3" s="1"/>
  <c r="X29" i="3"/>
  <c r="M29" i="3" s="1"/>
  <c r="X1646" i="3"/>
  <c r="M1646" i="3" s="1"/>
  <c r="I1646" i="3" s="1"/>
  <c r="K1646" i="3" s="1"/>
  <c r="V3236" i="3"/>
  <c r="P3236" i="3" s="1"/>
  <c r="V89" i="3"/>
  <c r="P89" i="3" s="1"/>
  <c r="V125" i="3"/>
  <c r="P125" i="3" s="1"/>
  <c r="W944" i="3"/>
  <c r="Q944" i="3" s="1"/>
  <c r="N944" i="3" s="1"/>
  <c r="W1802" i="3"/>
  <c r="Q1802" i="3" s="1"/>
  <c r="X1934" i="3"/>
  <c r="M1934" i="3" s="1"/>
  <c r="X1409" i="3"/>
  <c r="M1409" i="3" s="1"/>
  <c r="X1497" i="3"/>
  <c r="M1497" i="3" s="1"/>
  <c r="U1116" i="3"/>
  <c r="O1116" i="3" s="1"/>
  <c r="AB1116" i="3" s="1"/>
  <c r="V3285" i="3"/>
  <c r="P3285" i="3" s="1"/>
  <c r="U2423" i="3"/>
  <c r="O2423" i="3" s="1"/>
  <c r="AB2423" i="3" s="1"/>
  <c r="U1842" i="3"/>
  <c r="O1842" i="3" s="1"/>
  <c r="AB1842" i="3" s="1"/>
  <c r="U1174" i="3"/>
  <c r="O1174" i="3" s="1"/>
  <c r="AB1174" i="3" s="1"/>
  <c r="V2072" i="3"/>
  <c r="P2072" i="3" s="1"/>
  <c r="W11" i="3"/>
  <c r="Q11" i="3" s="1"/>
  <c r="X938" i="3"/>
  <c r="M938" i="3" s="1"/>
  <c r="I938" i="3" s="1"/>
  <c r="K938" i="3" s="1"/>
  <c r="V1889" i="3"/>
  <c r="P1889" i="3" s="1"/>
  <c r="V2673" i="3"/>
  <c r="P2673" i="3" s="1"/>
  <c r="X3255" i="3"/>
  <c r="M3255" i="3" s="1"/>
  <c r="U1761" i="3"/>
  <c r="O1761" i="3" s="1"/>
  <c r="AB1761" i="3" s="1"/>
  <c r="W1616" i="3"/>
  <c r="Q1616" i="3" s="1"/>
  <c r="U1407" i="3"/>
  <c r="O1407" i="3" s="1"/>
  <c r="AB1407" i="3" s="1"/>
  <c r="V1083" i="3"/>
  <c r="P1083" i="3" s="1"/>
  <c r="U394" i="3"/>
  <c r="O394" i="3" s="1"/>
  <c r="AB394" i="3" s="1"/>
  <c r="W1064" i="3"/>
  <c r="Q1064" i="3" s="1"/>
  <c r="X1022" i="3"/>
  <c r="M1022" i="3" s="1"/>
  <c r="X14" i="3"/>
  <c r="M14" i="3" s="1"/>
  <c r="V245" i="3"/>
  <c r="P245" i="3" s="1"/>
  <c r="N245" i="3" s="1"/>
  <c r="X531" i="3"/>
  <c r="M531" i="3" s="1"/>
  <c r="I531" i="3" s="1"/>
  <c r="K531" i="3" s="1"/>
  <c r="W1462" i="3"/>
  <c r="Q1462" i="3" s="1"/>
  <c r="X3184" i="3"/>
  <c r="M3184" i="3" s="1"/>
  <c r="X3515" i="3"/>
  <c r="M3515" i="3" s="1"/>
  <c r="W475" i="3"/>
  <c r="Q475" i="3" s="1"/>
  <c r="W3366" i="3"/>
  <c r="Q3366" i="3" s="1"/>
  <c r="U904" i="3"/>
  <c r="O904" i="3" s="1"/>
  <c r="AB904" i="3" s="1"/>
  <c r="U3572" i="3"/>
  <c r="O3572" i="3" s="1"/>
  <c r="AB3572" i="3" s="1"/>
  <c r="V166" i="3"/>
  <c r="P166" i="3" s="1"/>
  <c r="W336" i="3"/>
  <c r="Q336" i="3" s="1"/>
  <c r="W1385" i="3"/>
  <c r="Q1385" i="3" s="1"/>
  <c r="V3861" i="3"/>
  <c r="P3861" i="3" s="1"/>
  <c r="V3196" i="3"/>
  <c r="P3196" i="3" s="1"/>
  <c r="X898" i="3"/>
  <c r="M898" i="3" s="1"/>
  <c r="W2601" i="3"/>
  <c r="Q2601" i="3" s="1"/>
  <c r="X856" i="3"/>
  <c r="M856" i="3" s="1"/>
  <c r="I856" i="3" s="1"/>
  <c r="K856" i="3" s="1"/>
  <c r="U3639" i="3"/>
  <c r="O3639" i="3" s="1"/>
  <c r="AB3639" i="3" s="1"/>
  <c r="V1534" i="3"/>
  <c r="P1534" i="3" s="1"/>
  <c r="W1888" i="3"/>
  <c r="Q1888" i="3" s="1"/>
  <c r="X2903" i="3"/>
  <c r="M2903" i="3" s="1"/>
  <c r="W3251" i="3"/>
  <c r="Q3251" i="3" s="1"/>
  <c r="V3232" i="3"/>
  <c r="P3232" i="3" s="1"/>
  <c r="X3534" i="3"/>
  <c r="M3534" i="3" s="1"/>
  <c r="V2045" i="3"/>
  <c r="P2045" i="3" s="1"/>
  <c r="R2045" i="3" s="1"/>
  <c r="AE2045" i="3" s="1"/>
  <c r="U3890" i="3"/>
  <c r="O3890" i="3" s="1"/>
  <c r="AB3890" i="3" s="1"/>
  <c r="X2585" i="3"/>
  <c r="M2585" i="3" s="1"/>
  <c r="U1741" i="3"/>
  <c r="O1741" i="3" s="1"/>
  <c r="AB1741" i="3" s="1"/>
  <c r="V2293" i="3"/>
  <c r="P2293" i="3" s="1"/>
  <c r="V2098" i="3"/>
  <c r="P2098" i="3" s="1"/>
  <c r="W446" i="3"/>
  <c r="Q446" i="3" s="1"/>
  <c r="V2333" i="3"/>
  <c r="P2333" i="3" s="1"/>
  <c r="X2601" i="3"/>
  <c r="M2601" i="3" s="1"/>
  <c r="I2601" i="3" s="1"/>
  <c r="K2601" i="3" s="1"/>
  <c r="V3850" i="3"/>
  <c r="P3850" i="3" s="1"/>
  <c r="V2992" i="3"/>
  <c r="P2992" i="3" s="1"/>
  <c r="T3855" i="3"/>
  <c r="L3855" i="3" s="1"/>
  <c r="W3674" i="3"/>
  <c r="Q3674" i="3" s="1"/>
  <c r="U3380" i="3"/>
  <c r="O3380" i="3" s="1"/>
  <c r="AB3380" i="3" s="1"/>
  <c r="X3735" i="3"/>
  <c r="M3735" i="3" s="1"/>
  <c r="I3735" i="3" s="1"/>
  <c r="K3735" i="3" s="1"/>
  <c r="U1405" i="3"/>
  <c r="O1405" i="3" s="1"/>
  <c r="AB1405" i="3" s="1"/>
  <c r="X2171" i="3"/>
  <c r="M2171" i="3" s="1"/>
  <c r="I2171" i="3" s="1"/>
  <c r="K2171" i="3" s="1"/>
  <c r="W2161" i="3"/>
  <c r="Q2161" i="3" s="1"/>
  <c r="V543" i="3"/>
  <c r="P543" i="3" s="1"/>
  <c r="V660" i="3"/>
  <c r="P660" i="3" s="1"/>
  <c r="V2719" i="3"/>
  <c r="P2719" i="3" s="1"/>
  <c r="U2397" i="3"/>
  <c r="O2397" i="3" s="1"/>
  <c r="AB2397" i="3" s="1"/>
  <c r="V646" i="3"/>
  <c r="P646" i="3" s="1"/>
  <c r="X1221" i="3"/>
  <c r="M1221" i="3" s="1"/>
  <c r="W3660" i="3"/>
  <c r="Q3660" i="3" s="1"/>
  <c r="N3660" i="3" s="1"/>
  <c r="U1685" i="3"/>
  <c r="O1685" i="3" s="1"/>
  <c r="AB1685" i="3" s="1"/>
  <c r="U1038" i="3"/>
  <c r="O1038" i="3" s="1"/>
  <c r="AB1038" i="3" s="1"/>
  <c r="X2349" i="3"/>
  <c r="M2349" i="3" s="1"/>
  <c r="V1378" i="3"/>
  <c r="P1378" i="3" s="1"/>
  <c r="W2213" i="3"/>
  <c r="Q2213" i="3" s="1"/>
  <c r="V3847" i="3"/>
  <c r="P3847" i="3" s="1"/>
  <c r="W1228" i="3"/>
  <c r="Q1228" i="3" s="1"/>
  <c r="V1488" i="3"/>
  <c r="P1488" i="3" s="1"/>
  <c r="W3275" i="3"/>
  <c r="Q3275" i="3" s="1"/>
  <c r="V1964" i="3"/>
  <c r="P1964" i="3" s="1"/>
  <c r="U3150" i="3"/>
  <c r="O3150" i="3" s="1"/>
  <c r="AB3150" i="3" s="1"/>
  <c r="U1233" i="3"/>
  <c r="O1233" i="3" s="1"/>
  <c r="AB1233" i="3" s="1"/>
  <c r="U2605" i="3"/>
  <c r="O2605" i="3" s="1"/>
  <c r="AB2605" i="3" s="1"/>
  <c r="W770" i="3"/>
  <c r="Q770" i="3" s="1"/>
  <c r="W3488" i="3"/>
  <c r="Q3488" i="3" s="1"/>
  <c r="V2651" i="3"/>
  <c r="P2651" i="3" s="1"/>
  <c r="W316" i="3"/>
  <c r="Q316" i="3" s="1"/>
  <c r="X1585" i="3"/>
  <c r="M1585" i="3" s="1"/>
  <c r="I1585" i="3" s="1"/>
  <c r="K1585" i="3" s="1"/>
  <c r="X2954" i="3"/>
  <c r="M2954" i="3" s="1"/>
  <c r="U2282" i="3"/>
  <c r="O2282" i="3" s="1"/>
  <c r="AB2282" i="3" s="1"/>
  <c r="V3710" i="3"/>
  <c r="P3710" i="3" s="1"/>
  <c r="U3681" i="3"/>
  <c r="O3681" i="3" s="1"/>
  <c r="AB3681" i="3" s="1"/>
  <c r="U3385" i="3"/>
  <c r="O3385" i="3" s="1"/>
  <c r="AB3385" i="3" s="1"/>
  <c r="X3316" i="3"/>
  <c r="M3316" i="3" s="1"/>
  <c r="I3316" i="3" s="1"/>
  <c r="K3316" i="3" s="1"/>
  <c r="U2529" i="3"/>
  <c r="O2529" i="3" s="1"/>
  <c r="AB2529" i="3" s="1"/>
  <c r="U761" i="3"/>
  <c r="O761" i="3" s="1"/>
  <c r="AB761" i="3" s="1"/>
  <c r="U1505" i="3"/>
  <c r="O1505" i="3" s="1"/>
  <c r="AB1505" i="3" s="1"/>
  <c r="V3273" i="3"/>
  <c r="P3273" i="3" s="1"/>
  <c r="U1322" i="3"/>
  <c r="O1322" i="3" s="1"/>
  <c r="AB1322" i="3" s="1"/>
  <c r="U2300" i="3"/>
  <c r="O2300" i="3" s="1"/>
  <c r="AB2300" i="3" s="1"/>
  <c r="V3511" i="3"/>
  <c r="P3511" i="3" s="1"/>
  <c r="U2141" i="3"/>
  <c r="O2141" i="3" s="1"/>
  <c r="AB2141" i="3" s="1"/>
  <c r="X1775" i="3"/>
  <c r="M1775" i="3" s="1"/>
  <c r="X3366" i="3"/>
  <c r="M3366" i="3" s="1"/>
  <c r="I3366" i="3" s="1"/>
  <c r="K3366" i="3" s="1"/>
  <c r="X3682" i="3"/>
  <c r="M3682" i="3" s="1"/>
  <c r="I3682" i="3" s="1"/>
  <c r="K3682" i="3" s="1"/>
  <c r="V2126" i="3"/>
  <c r="P2126" i="3" s="1"/>
  <c r="V1791" i="3"/>
  <c r="P1791" i="3" s="1"/>
  <c r="V1718" i="3"/>
  <c r="P1718" i="3" s="1"/>
  <c r="V1971" i="3"/>
  <c r="P1971" i="3" s="1"/>
  <c r="W1489" i="3"/>
  <c r="Q1489" i="3" s="1"/>
  <c r="U3674" i="3"/>
  <c r="O3674" i="3" s="1"/>
  <c r="AB3674" i="3" s="1"/>
  <c r="X1084" i="3"/>
  <c r="M1084" i="3" s="1"/>
  <c r="U2950" i="3"/>
  <c r="O2950" i="3" s="1"/>
  <c r="AB2950" i="3" s="1"/>
  <c r="W2368" i="3"/>
  <c r="Q2368" i="3" s="1"/>
  <c r="U3355" i="3"/>
  <c r="O3355" i="3" s="1"/>
  <c r="AB3355" i="3" s="1"/>
  <c r="X2516" i="3"/>
  <c r="M2516" i="3" s="1"/>
  <c r="I2516" i="3" s="1"/>
  <c r="K2516" i="3" s="1"/>
  <c r="U3250" i="3"/>
  <c r="O3250" i="3" s="1"/>
  <c r="AB3250" i="3" s="1"/>
  <c r="V1114" i="3"/>
  <c r="P1114" i="3" s="1"/>
  <c r="R1114" i="3" s="1"/>
  <c r="X1217" i="3"/>
  <c r="M1217" i="3" s="1"/>
  <c r="U275" i="3"/>
  <c r="O275" i="3" s="1"/>
  <c r="AB275" i="3" s="1"/>
  <c r="X2706" i="3"/>
  <c r="M2706" i="3" s="1"/>
  <c r="V61" i="3"/>
  <c r="P61" i="3" s="1"/>
  <c r="V1107" i="3"/>
  <c r="P1107" i="3" s="1"/>
  <c r="X3200" i="3"/>
  <c r="M3200" i="3" s="1"/>
  <c r="U1352" i="3"/>
  <c r="O1352" i="3" s="1"/>
  <c r="AB1352" i="3" s="1"/>
  <c r="V1129" i="3"/>
  <c r="P1129" i="3" s="1"/>
  <c r="R1129" i="3" s="1"/>
  <c r="AD1129" i="3" s="1"/>
  <c r="W2215" i="3"/>
  <c r="Q2215" i="3" s="1"/>
  <c r="T3519" i="3"/>
  <c r="L3519" i="3" s="1"/>
  <c r="V3620" i="3"/>
  <c r="P3620" i="3" s="1"/>
  <c r="T3721" i="3"/>
  <c r="L3721" i="3" s="1"/>
  <c r="V1334" i="3"/>
  <c r="P1334" i="3" s="1"/>
  <c r="W1105" i="3"/>
  <c r="Q1105" i="3" s="1"/>
  <c r="X1018" i="3"/>
  <c r="M1018" i="3" s="1"/>
  <c r="U57" i="3"/>
  <c r="O57" i="3" s="1"/>
  <c r="AB57" i="3" s="1"/>
  <c r="U3838" i="3"/>
  <c r="O3838" i="3" s="1"/>
  <c r="AB3838" i="3" s="1"/>
  <c r="U1712" i="3"/>
  <c r="O1712" i="3" s="1"/>
  <c r="AB1712" i="3" s="1"/>
  <c r="V1235" i="3"/>
  <c r="P1235" i="3" s="1"/>
  <c r="U2966" i="3"/>
  <c r="O2966" i="3" s="1"/>
  <c r="AB2966" i="3" s="1"/>
  <c r="U2746" i="3"/>
  <c r="O2746" i="3" s="1"/>
  <c r="AB2746" i="3" s="1"/>
  <c r="X3726" i="3"/>
  <c r="M3726" i="3" s="1"/>
  <c r="W3254" i="3"/>
  <c r="Q3254" i="3" s="1"/>
  <c r="U1639" i="3"/>
  <c r="O1639" i="3" s="1"/>
  <c r="AB1639" i="3" s="1"/>
  <c r="X1877" i="3"/>
  <c r="M1877" i="3" s="1"/>
  <c r="X983" i="3"/>
  <c r="M983" i="3" s="1"/>
  <c r="W1348" i="3"/>
  <c r="Q1348" i="3" s="1"/>
  <c r="V457" i="3"/>
  <c r="P457" i="3" s="1"/>
  <c r="X2137" i="3"/>
  <c r="M2137" i="3" s="1"/>
  <c r="V2919" i="3"/>
  <c r="P2919" i="3" s="1"/>
  <c r="U3220" i="3"/>
  <c r="O3220" i="3" s="1"/>
  <c r="AB3220" i="3" s="1"/>
  <c r="V2339" i="3"/>
  <c r="P2339" i="3" s="1"/>
  <c r="R2339" i="3" s="1"/>
  <c r="AC2339" i="3" s="1"/>
  <c r="U2578" i="3"/>
  <c r="O2578" i="3" s="1"/>
  <c r="AB2578" i="3" s="1"/>
  <c r="W3404" i="3"/>
  <c r="Q3404" i="3" s="1"/>
  <c r="X2157" i="3"/>
  <c r="M2157" i="3" s="1"/>
  <c r="V1877" i="3"/>
  <c r="P1877" i="3" s="1"/>
  <c r="U2338" i="3"/>
  <c r="O2338" i="3" s="1"/>
  <c r="AB2338" i="3" s="1"/>
  <c r="X2329" i="3"/>
  <c r="M2329" i="3" s="1"/>
  <c r="I2329" i="3" s="1"/>
  <c r="K2329" i="3" s="1"/>
  <c r="V3641" i="3"/>
  <c r="P3641" i="3" s="1"/>
  <c r="W1639" i="3"/>
  <c r="Q1639" i="3" s="1"/>
  <c r="U1297" i="3"/>
  <c r="O1297" i="3" s="1"/>
  <c r="AB1297" i="3" s="1"/>
  <c r="U778" i="3"/>
  <c r="O778" i="3" s="1"/>
  <c r="AB778" i="3" s="1"/>
  <c r="U730" i="3"/>
  <c r="O730" i="3" s="1"/>
  <c r="AB730" i="3" s="1"/>
  <c r="U3438" i="3"/>
  <c r="O3438" i="3" s="1"/>
  <c r="AB3438" i="3" s="1"/>
  <c r="U743" i="3"/>
  <c r="O743" i="3" s="1"/>
  <c r="AB743" i="3" s="1"/>
  <c r="U1268" i="3"/>
  <c r="O1268" i="3" s="1"/>
  <c r="AB1268" i="3" s="1"/>
  <c r="U1971" i="3"/>
  <c r="O1971" i="3" s="1"/>
  <c r="AB1971" i="3" s="1"/>
  <c r="X3971" i="3"/>
  <c r="M3971" i="3" s="1"/>
  <c r="V386" i="3"/>
  <c r="P386" i="3" s="1"/>
  <c r="W3808" i="3"/>
  <c r="Q3808" i="3" s="1"/>
  <c r="X78" i="3"/>
  <c r="M78" i="3" s="1"/>
  <c r="U3736" i="3"/>
  <c r="O3736" i="3" s="1"/>
  <c r="AB3736" i="3" s="1"/>
  <c r="U1638" i="3"/>
  <c r="O1638" i="3" s="1"/>
  <c r="AB1638" i="3" s="1"/>
  <c r="X435" i="3"/>
  <c r="M435" i="3" s="1"/>
  <c r="U3127" i="3"/>
  <c r="O3127" i="3" s="1"/>
  <c r="AB3127" i="3" s="1"/>
  <c r="W1899" i="3"/>
  <c r="Q1899" i="3" s="1"/>
  <c r="U3241" i="3"/>
  <c r="O3241" i="3" s="1"/>
  <c r="AB3241" i="3" s="1"/>
  <c r="W2913" i="3"/>
  <c r="Q2913" i="3" s="1"/>
  <c r="U3201" i="3"/>
  <c r="O3201" i="3" s="1"/>
  <c r="AB3201" i="3" s="1"/>
  <c r="W2468" i="3"/>
  <c r="Q2468" i="3" s="1"/>
  <c r="U3286" i="3"/>
  <c r="O3286" i="3" s="1"/>
  <c r="AB3286" i="3" s="1"/>
  <c r="U3295" i="3"/>
  <c r="O3295" i="3" s="1"/>
  <c r="AB3295" i="3" s="1"/>
  <c r="X1988" i="3"/>
  <c r="M1988" i="3" s="1"/>
  <c r="V3834" i="3"/>
  <c r="P3834" i="3" s="1"/>
  <c r="R3834" i="3" s="1"/>
  <c r="AD3834" i="3" s="1"/>
  <c r="X1195" i="3"/>
  <c r="M1195" i="3" s="1"/>
  <c r="V2403" i="3"/>
  <c r="P2403" i="3" s="1"/>
  <c r="X3074" i="3"/>
  <c r="M3074" i="3" s="1"/>
  <c r="U1896" i="3"/>
  <c r="O1896" i="3" s="1"/>
  <c r="AB1896" i="3" s="1"/>
  <c r="T3996" i="3"/>
  <c r="L3996" i="3" s="1"/>
  <c r="W2648" i="3"/>
  <c r="Q2648" i="3" s="1"/>
  <c r="W208" i="3"/>
  <c r="Q208" i="3" s="1"/>
  <c r="W1669" i="3"/>
  <c r="Q1669" i="3" s="1"/>
  <c r="U2497" i="3"/>
  <c r="O2497" i="3" s="1"/>
  <c r="AB2497" i="3" s="1"/>
  <c r="V668" i="3"/>
  <c r="P668" i="3" s="1"/>
  <c r="W2065" i="3"/>
  <c r="Q2065" i="3" s="1"/>
  <c r="W229" i="3"/>
  <c r="Q229" i="3" s="1"/>
  <c r="U944" i="3"/>
  <c r="O944" i="3" s="1"/>
  <c r="AB944" i="3" s="1"/>
  <c r="V2909" i="3"/>
  <c r="P2909" i="3" s="1"/>
  <c r="V2528" i="3"/>
  <c r="P2528" i="3" s="1"/>
  <c r="U2560" i="3"/>
  <c r="O2560" i="3" s="1"/>
  <c r="AB2560" i="3" s="1"/>
  <c r="U2835" i="3"/>
  <c r="O2835" i="3" s="1"/>
  <c r="AB2835" i="3" s="1"/>
  <c r="W3266" i="3"/>
  <c r="Q3266" i="3" s="1"/>
  <c r="X1822" i="3"/>
  <c r="M1822" i="3" s="1"/>
  <c r="I1822" i="3" s="1"/>
  <c r="K1822" i="3" s="1"/>
  <c r="V1865" i="3"/>
  <c r="P1865" i="3" s="1"/>
  <c r="W890" i="3"/>
  <c r="Q890" i="3" s="1"/>
  <c r="X1956" i="3"/>
  <c r="M1956" i="3" s="1"/>
  <c r="I1956" i="3" s="1"/>
  <c r="K1956" i="3" s="1"/>
  <c r="W1678" i="3"/>
  <c r="Q1678" i="3" s="1"/>
  <c r="V1520" i="3"/>
  <c r="P1520" i="3" s="1"/>
  <c r="N1520" i="3" s="1"/>
  <c r="W2026" i="3"/>
  <c r="Q2026" i="3" s="1"/>
  <c r="V3465" i="3"/>
  <c r="P3465" i="3" s="1"/>
  <c r="X1813" i="3"/>
  <c r="M1813" i="3" s="1"/>
  <c r="T3390" i="3"/>
  <c r="L3390" i="3" s="1"/>
  <c r="U1027" i="3"/>
  <c r="O1027" i="3" s="1"/>
  <c r="AB1027" i="3" s="1"/>
  <c r="X3021" i="3"/>
  <c r="M3021" i="3" s="1"/>
  <c r="W3155" i="3"/>
  <c r="Q3155" i="3" s="1"/>
  <c r="X2318" i="3"/>
  <c r="M2318" i="3" s="1"/>
  <c r="U3353" i="3"/>
  <c r="O3353" i="3" s="1"/>
  <c r="AB3353" i="3" s="1"/>
  <c r="X3073" i="3"/>
  <c r="M3073" i="3" s="1"/>
  <c r="I3073" i="3" s="1"/>
  <c r="K3073" i="3" s="1"/>
  <c r="X1750" i="3"/>
  <c r="M1750" i="3" s="1"/>
  <c r="I1750" i="3" s="1"/>
  <c r="K1750" i="3" s="1"/>
  <c r="X3250" i="3"/>
  <c r="M3250" i="3" s="1"/>
  <c r="I3250" i="3" s="1"/>
  <c r="K3250" i="3" s="1"/>
  <c r="W1073" i="3"/>
  <c r="Q1073" i="3" s="1"/>
  <c r="U1889" i="3"/>
  <c r="O1889" i="3" s="1"/>
  <c r="AB1889" i="3" s="1"/>
  <c r="W689" i="3"/>
  <c r="Q689" i="3" s="1"/>
  <c r="X669" i="3"/>
  <c r="M669" i="3" s="1"/>
  <c r="X1207" i="3"/>
  <c r="M1207" i="3" s="1"/>
  <c r="U928" i="3"/>
  <c r="O928" i="3" s="1"/>
  <c r="AB928" i="3" s="1"/>
  <c r="U1107" i="3"/>
  <c r="O1107" i="3" s="1"/>
  <c r="AB1107" i="3" s="1"/>
  <c r="V2970" i="3"/>
  <c r="P2970" i="3" s="1"/>
  <c r="V2620" i="3"/>
  <c r="P2620" i="3" s="1"/>
  <c r="U2670" i="3"/>
  <c r="O2670" i="3" s="1"/>
  <c r="AB2670" i="3" s="1"/>
  <c r="X2331" i="3"/>
  <c r="M2331" i="3" s="1"/>
  <c r="V161" i="3"/>
  <c r="P161" i="3" s="1"/>
  <c r="V459" i="3"/>
  <c r="P459" i="3" s="1"/>
  <c r="U1403" i="3"/>
  <c r="O1403" i="3" s="1"/>
  <c r="AB1403" i="3" s="1"/>
  <c r="T2065" i="3"/>
  <c r="L2065" i="3" s="1"/>
  <c r="X2080" i="3"/>
  <c r="M2080" i="3" s="1"/>
  <c r="X3753" i="3"/>
  <c r="M3753" i="3" s="1"/>
  <c r="I3753" i="3" s="1"/>
  <c r="K3753" i="3" s="1"/>
  <c r="T1711" i="3"/>
  <c r="L1711" i="3" s="1"/>
  <c r="X545" i="3"/>
  <c r="M545" i="3" s="1"/>
  <c r="V3658" i="3"/>
  <c r="P3658" i="3" s="1"/>
  <c r="V665" i="3"/>
  <c r="P665" i="3" s="1"/>
  <c r="W753" i="3"/>
  <c r="Q753" i="3" s="1"/>
  <c r="V1531" i="3"/>
  <c r="P1531" i="3" s="1"/>
  <c r="U1643" i="3"/>
  <c r="O1643" i="3" s="1"/>
  <c r="AB1643" i="3" s="1"/>
  <c r="T3480" i="3"/>
  <c r="L3480" i="3" s="1"/>
  <c r="V1150" i="3"/>
  <c r="P1150" i="3" s="1"/>
  <c r="U2698" i="3"/>
  <c r="O2698" i="3" s="1"/>
  <c r="AB2698" i="3" s="1"/>
  <c r="X2034" i="3"/>
  <c r="M2034" i="3" s="1"/>
  <c r="I2034" i="3" s="1"/>
  <c r="K2034" i="3" s="1"/>
  <c r="W779" i="3"/>
  <c r="Q779" i="3" s="1"/>
  <c r="V3603" i="3"/>
  <c r="P3603" i="3" s="1"/>
  <c r="U874" i="3"/>
  <c r="O874" i="3" s="1"/>
  <c r="AB874" i="3" s="1"/>
  <c r="X844" i="3"/>
  <c r="M844" i="3" s="1"/>
  <c r="I844" i="3" s="1"/>
  <c r="K844" i="3" s="1"/>
  <c r="T2047" i="3"/>
  <c r="L2047" i="3" s="1"/>
  <c r="U1338" i="3"/>
  <c r="O1338" i="3" s="1"/>
  <c r="AB1338" i="3" s="1"/>
  <c r="V2028" i="3"/>
  <c r="P2028" i="3" s="1"/>
  <c r="U1670" i="3"/>
  <c r="O1670" i="3" s="1"/>
  <c r="AB1670" i="3" s="1"/>
  <c r="T1870" i="3"/>
  <c r="L1870" i="3" s="1"/>
  <c r="W214" i="3"/>
  <c r="Q214" i="3" s="1"/>
  <c r="V400" i="3"/>
  <c r="P400" i="3" s="1"/>
  <c r="V1361" i="3"/>
  <c r="P1361" i="3" s="1"/>
  <c r="W2607" i="3"/>
  <c r="Q2607" i="3" s="1"/>
  <c r="V647" i="3"/>
  <c r="P647" i="3" s="1"/>
  <c r="W1163" i="3"/>
  <c r="Q1163" i="3" s="1"/>
  <c r="V3441" i="3"/>
  <c r="P3441" i="3" s="1"/>
  <c r="U320" i="3"/>
  <c r="O320" i="3" s="1"/>
  <c r="AB320" i="3" s="1"/>
  <c r="U1775" i="3"/>
  <c r="O1775" i="3" s="1"/>
  <c r="AB1775" i="3" s="1"/>
  <c r="V3119" i="3"/>
  <c r="P3119" i="3" s="1"/>
  <c r="U1717" i="3"/>
  <c r="O1717" i="3" s="1"/>
  <c r="AB1717" i="3" s="1"/>
  <c r="T3028" i="3"/>
  <c r="L3028" i="3" s="1"/>
  <c r="W1824" i="3"/>
  <c r="Q1824" i="3" s="1"/>
  <c r="U3417" i="3"/>
  <c r="O3417" i="3" s="1"/>
  <c r="AB3417" i="3" s="1"/>
  <c r="X280" i="3"/>
  <c r="M280" i="3" s="1"/>
  <c r="I280" i="3" s="1"/>
  <c r="K280" i="3" s="1"/>
  <c r="T3199" i="3"/>
  <c r="L3199" i="3" s="1"/>
  <c r="T1490" i="3"/>
  <c r="L1490" i="3" s="1"/>
  <c r="X1278" i="3"/>
  <c r="M1278" i="3" s="1"/>
  <c r="I1278" i="3" s="1"/>
  <c r="K1278" i="3" s="1"/>
  <c r="U724" i="3"/>
  <c r="O724" i="3" s="1"/>
  <c r="AB724" i="3" s="1"/>
  <c r="X2268" i="3"/>
  <c r="M2268" i="3" s="1"/>
  <c r="V1441" i="3"/>
  <c r="P1441" i="3" s="1"/>
  <c r="U1560" i="3"/>
  <c r="O1560" i="3" s="1"/>
  <c r="AB1560" i="3" s="1"/>
  <c r="X137" i="3"/>
  <c r="M137" i="3" s="1"/>
  <c r="V4000" i="3"/>
  <c r="P4000" i="3" s="1"/>
  <c r="W3235" i="3"/>
  <c r="Q3235" i="3" s="1"/>
  <c r="U2818" i="3"/>
  <c r="O2818" i="3" s="1"/>
  <c r="AB2818" i="3" s="1"/>
  <c r="W2410" i="3"/>
  <c r="Q2410" i="3" s="1"/>
  <c r="V2225" i="3"/>
  <c r="P2225" i="3" s="1"/>
  <c r="U3115" i="3"/>
  <c r="O3115" i="3" s="1"/>
  <c r="AB3115" i="3" s="1"/>
  <c r="U2860" i="3"/>
  <c r="O2860" i="3" s="1"/>
  <c r="AB2860" i="3" s="1"/>
  <c r="X1862" i="3"/>
  <c r="M1862" i="3" s="1"/>
  <c r="U1077" i="3"/>
  <c r="O1077" i="3" s="1"/>
  <c r="AB1077" i="3" s="1"/>
  <c r="U818" i="3"/>
  <c r="O818" i="3" s="1"/>
  <c r="AB818" i="3" s="1"/>
  <c r="X2338" i="3"/>
  <c r="M2338" i="3" s="1"/>
  <c r="W3216" i="3"/>
  <c r="Q3216" i="3" s="1"/>
  <c r="X3693" i="3"/>
  <c r="M3693" i="3" s="1"/>
  <c r="W3511" i="3"/>
  <c r="Q3511" i="3" s="1"/>
  <c r="V2064" i="3"/>
  <c r="P2064" i="3" s="1"/>
  <c r="X1507" i="3"/>
  <c r="M1507" i="3" s="1"/>
  <c r="I1507" i="3" s="1"/>
  <c r="K1507" i="3" s="1"/>
  <c r="V3742" i="3"/>
  <c r="P3742" i="3" s="1"/>
  <c r="V2259" i="3"/>
  <c r="P2259" i="3" s="1"/>
  <c r="X1823" i="3"/>
  <c r="M1823" i="3" s="1"/>
  <c r="I1823" i="3" s="1"/>
  <c r="K1823" i="3" s="1"/>
  <c r="V3612" i="3"/>
  <c r="P3612" i="3" s="1"/>
  <c r="V1933" i="3"/>
  <c r="P1933" i="3" s="1"/>
  <c r="X765" i="3"/>
  <c r="M765" i="3" s="1"/>
  <c r="V2623" i="3"/>
  <c r="P2623" i="3" s="1"/>
  <c r="U2100" i="3"/>
  <c r="O2100" i="3" s="1"/>
  <c r="AB2100" i="3" s="1"/>
  <c r="W3524" i="3"/>
  <c r="Q3524" i="3" s="1"/>
  <c r="W932" i="3"/>
  <c r="Q932" i="3" s="1"/>
  <c r="X1722" i="3"/>
  <c r="M1722" i="3" s="1"/>
  <c r="U1803" i="3"/>
  <c r="O1803" i="3" s="1"/>
  <c r="AB1803" i="3" s="1"/>
  <c r="X2563" i="3"/>
  <c r="M2563" i="3" s="1"/>
  <c r="U3638" i="3"/>
  <c r="O3638" i="3" s="1"/>
  <c r="AB3638" i="3" s="1"/>
  <c r="X3702" i="3"/>
  <c r="M3702" i="3" s="1"/>
  <c r="W2680" i="3"/>
  <c r="Q2680" i="3" s="1"/>
  <c r="W71" i="3"/>
  <c r="Q71" i="3" s="1"/>
  <c r="X2336" i="3"/>
  <c r="M2336" i="3" s="1"/>
  <c r="X616" i="3"/>
  <c r="M616" i="3" s="1"/>
  <c r="U2392" i="3"/>
  <c r="O2392" i="3" s="1"/>
  <c r="AB2392" i="3" s="1"/>
  <c r="W2721" i="3"/>
  <c r="Q2721" i="3" s="1"/>
  <c r="X2269" i="3"/>
  <c r="M2269" i="3" s="1"/>
  <c r="I2269" i="3" s="1"/>
  <c r="K2269" i="3" s="1"/>
  <c r="W956" i="3"/>
  <c r="Q956" i="3" s="1"/>
  <c r="W2499" i="3"/>
  <c r="Q2499" i="3" s="1"/>
  <c r="R2499" i="3" s="1"/>
  <c r="AD2499" i="3" s="1"/>
  <c r="U3213" i="3"/>
  <c r="O3213" i="3" s="1"/>
  <c r="AB3213" i="3" s="1"/>
  <c r="V2681" i="3"/>
  <c r="P2681" i="3" s="1"/>
  <c r="U3403" i="3"/>
  <c r="O3403" i="3" s="1"/>
  <c r="AB3403" i="3" s="1"/>
  <c r="X3784" i="3"/>
  <c r="M3784" i="3" s="1"/>
  <c r="V1063" i="3"/>
  <c r="P1063" i="3" s="1"/>
  <c r="V2256" i="3"/>
  <c r="P2256" i="3" s="1"/>
  <c r="V943" i="3"/>
  <c r="P943" i="3" s="1"/>
  <c r="V1494" i="3"/>
  <c r="P1494" i="3" s="1"/>
  <c r="X2882" i="3"/>
  <c r="M2882" i="3" s="1"/>
  <c r="I2882" i="3" s="1"/>
  <c r="K2882" i="3" s="1"/>
  <c r="V3328" i="3"/>
  <c r="P3328" i="3" s="1"/>
  <c r="V928" i="3"/>
  <c r="P928" i="3" s="1"/>
  <c r="W3225" i="3"/>
  <c r="Q3225" i="3" s="1"/>
  <c r="X1118" i="3"/>
  <c r="M1118" i="3" s="1"/>
  <c r="W2517" i="3"/>
  <c r="Q2517" i="3" s="1"/>
  <c r="V3060" i="3"/>
  <c r="P3060" i="3" s="1"/>
  <c r="X178" i="3"/>
  <c r="M178" i="3" s="1"/>
  <c r="R178" i="3" s="1"/>
  <c r="W3954" i="3"/>
  <c r="Q3954" i="3" s="1"/>
  <c r="V1256" i="3"/>
  <c r="P1256" i="3" s="1"/>
  <c r="W1099" i="3"/>
  <c r="Q1099" i="3" s="1"/>
  <c r="U3320" i="3"/>
  <c r="O3320" i="3" s="1"/>
  <c r="AB3320" i="3" s="1"/>
  <c r="U223" i="3"/>
  <c r="O223" i="3" s="1"/>
  <c r="AB223" i="3" s="1"/>
  <c r="X3668" i="3"/>
  <c r="M3668" i="3" s="1"/>
  <c r="X2129" i="3"/>
  <c r="M2129" i="3" s="1"/>
  <c r="I2129" i="3" s="1"/>
  <c r="K2129" i="3" s="1"/>
  <c r="X1958" i="3"/>
  <c r="M1958" i="3" s="1"/>
  <c r="R1958" i="3" s="1"/>
  <c r="AD1958" i="3" s="1"/>
  <c r="X1763" i="3"/>
  <c r="M1763" i="3" s="1"/>
  <c r="V2745" i="3"/>
  <c r="P2745" i="3" s="1"/>
  <c r="X2555" i="3"/>
  <c r="M2555" i="3" s="1"/>
  <c r="W3162" i="3"/>
  <c r="Q3162" i="3" s="1"/>
  <c r="U1189" i="3"/>
  <c r="O1189" i="3" s="1"/>
  <c r="AB1189" i="3" s="1"/>
  <c r="U1967" i="3"/>
  <c r="O1967" i="3" s="1"/>
  <c r="AB1967" i="3" s="1"/>
  <c r="W1973" i="3"/>
  <c r="Q1973" i="3" s="1"/>
  <c r="W2247" i="3"/>
  <c r="Q2247" i="3" s="1"/>
  <c r="R2247" i="3" s="1"/>
  <c r="AE2247" i="3" s="1"/>
  <c r="X3417" i="3"/>
  <c r="M3417" i="3" s="1"/>
  <c r="V1414" i="3"/>
  <c r="P1414" i="3" s="1"/>
  <c r="V1596" i="3"/>
  <c r="P1596" i="3" s="1"/>
  <c r="V1278" i="3"/>
  <c r="P1278" i="3" s="1"/>
  <c r="W1960" i="3"/>
  <c r="Q1960" i="3" s="1"/>
  <c r="V3522" i="3"/>
  <c r="P3522" i="3" s="1"/>
  <c r="V2146" i="3"/>
  <c r="P2146" i="3" s="1"/>
  <c r="V2934" i="3"/>
  <c r="P2934" i="3" s="1"/>
  <c r="X3070" i="3"/>
  <c r="M3070" i="3" s="1"/>
  <c r="I3070" i="3" s="1"/>
  <c r="K3070" i="3" s="1"/>
  <c r="X1448" i="3"/>
  <c r="M1448" i="3" s="1"/>
  <c r="V1638" i="3"/>
  <c r="P1638" i="3" s="1"/>
  <c r="U146" i="3"/>
  <c r="O146" i="3" s="1"/>
  <c r="AB146" i="3" s="1"/>
  <c r="U1532" i="3"/>
  <c r="O1532" i="3" s="1"/>
  <c r="AB1532" i="3" s="1"/>
  <c r="V3546" i="3"/>
  <c r="P3546" i="3" s="1"/>
  <c r="X64" i="3"/>
  <c r="M64" i="3" s="1"/>
  <c r="I64" i="3" s="1"/>
  <c r="K64" i="3" s="1"/>
  <c r="U40" i="3"/>
  <c r="O40" i="3" s="1"/>
  <c r="AB40" i="3" s="1"/>
  <c r="W3943" i="3"/>
  <c r="Q3943" i="3" s="1"/>
  <c r="U280" i="3"/>
  <c r="O280" i="3" s="1"/>
  <c r="AB280" i="3" s="1"/>
  <c r="V2896" i="3"/>
  <c r="P2896" i="3" s="1"/>
  <c r="V2942" i="3"/>
  <c r="P2942" i="3" s="1"/>
  <c r="T2437" i="3"/>
  <c r="L2437" i="3" s="1"/>
  <c r="W3130" i="3"/>
  <c r="Q3130" i="3" s="1"/>
  <c r="X2737" i="3"/>
  <c r="M2737" i="3" s="1"/>
  <c r="U2584" i="3"/>
  <c r="O2584" i="3" s="1"/>
  <c r="AB2584" i="3" s="1"/>
  <c r="V1937" i="3"/>
  <c r="P1937" i="3" s="1"/>
  <c r="V218" i="3"/>
  <c r="P218" i="3" s="1"/>
  <c r="V1548" i="3"/>
  <c r="P1548" i="3" s="1"/>
  <c r="T3986" i="3"/>
  <c r="L3986" i="3" s="1"/>
  <c r="U2099" i="3"/>
  <c r="O2099" i="3" s="1"/>
  <c r="AB2099" i="3" s="1"/>
  <c r="U2808" i="3"/>
  <c r="O2808" i="3" s="1"/>
  <c r="AB2808" i="3" s="1"/>
  <c r="V3810" i="3"/>
  <c r="P3810" i="3" s="1"/>
  <c r="W2725" i="3"/>
  <c r="Q2725" i="3" s="1"/>
  <c r="X2752" i="3"/>
  <c r="M2752" i="3" s="1"/>
  <c r="U2207" i="3"/>
  <c r="O2207" i="3" s="1"/>
  <c r="AB2207" i="3" s="1"/>
  <c r="U2849" i="3"/>
  <c r="O2849" i="3" s="1"/>
  <c r="AB2849" i="3" s="1"/>
  <c r="V2120" i="3"/>
  <c r="P2120" i="3" s="1"/>
  <c r="X2047" i="3"/>
  <c r="M2047" i="3" s="1"/>
  <c r="U1872" i="3"/>
  <c r="O1872" i="3" s="1"/>
  <c r="AB1872" i="3" s="1"/>
  <c r="V1711" i="3"/>
  <c r="P1711" i="3" s="1"/>
  <c r="U2964" i="3"/>
  <c r="O2964" i="3" s="1"/>
  <c r="AB2964" i="3" s="1"/>
  <c r="V1811" i="3"/>
  <c r="P1811" i="3" s="1"/>
  <c r="V1809" i="3"/>
  <c r="P1809" i="3" s="1"/>
  <c r="V810" i="3"/>
  <c r="P810" i="3" s="1"/>
  <c r="X1353" i="3"/>
  <c r="M1353" i="3" s="1"/>
  <c r="I1353" i="3" s="1"/>
  <c r="K1353" i="3" s="1"/>
  <c r="X1274" i="3"/>
  <c r="M1274" i="3" s="1"/>
  <c r="W3925" i="3"/>
  <c r="Q3925" i="3" s="1"/>
  <c r="U1184" i="3"/>
  <c r="O1184" i="3" s="1"/>
  <c r="AB1184" i="3" s="1"/>
  <c r="V391" i="3"/>
  <c r="P391" i="3" s="1"/>
  <c r="X1363" i="3"/>
  <c r="M1363" i="3" s="1"/>
  <c r="V1053" i="3"/>
  <c r="P1053" i="3" s="1"/>
  <c r="V967" i="3"/>
  <c r="P967" i="3" s="1"/>
  <c r="W1907" i="3"/>
  <c r="Q1907" i="3" s="1"/>
  <c r="V2340" i="3"/>
  <c r="P2340" i="3" s="1"/>
  <c r="W909" i="3"/>
  <c r="Q909" i="3" s="1"/>
  <c r="W1121" i="3"/>
  <c r="Q1121" i="3" s="1"/>
  <c r="U450" i="3"/>
  <c r="O450" i="3" s="1"/>
  <c r="AB450" i="3" s="1"/>
  <c r="U1590" i="3"/>
  <c r="O1590" i="3" s="1"/>
  <c r="AB1590" i="3" s="1"/>
  <c r="W867" i="3"/>
  <c r="Q867" i="3" s="1"/>
  <c r="U2967" i="3"/>
  <c r="O2967" i="3" s="1"/>
  <c r="AB2967" i="3" s="1"/>
  <c r="U3030" i="3"/>
  <c r="O3030" i="3" s="1"/>
  <c r="AB3030" i="3" s="1"/>
  <c r="W3322" i="3"/>
  <c r="Q3322" i="3" s="1"/>
  <c r="W1693" i="3"/>
  <c r="Q1693" i="3" s="1"/>
  <c r="X1942" i="3"/>
  <c r="M1942" i="3" s="1"/>
  <c r="I1942" i="3" s="1"/>
  <c r="K1942" i="3" s="1"/>
  <c r="W2297" i="3"/>
  <c r="Q2297" i="3" s="1"/>
  <c r="W2072" i="3"/>
  <c r="Q2072" i="3" s="1"/>
  <c r="X1746" i="3"/>
  <c r="M1746" i="3" s="1"/>
  <c r="X2890" i="3"/>
  <c r="M2890" i="3" s="1"/>
  <c r="U3866" i="3"/>
  <c r="O3866" i="3" s="1"/>
  <c r="AB3866" i="3" s="1"/>
  <c r="W2860" i="3"/>
  <c r="Q2860" i="3" s="1"/>
  <c r="T3740" i="3"/>
  <c r="L3740" i="3" s="1"/>
  <c r="W2816" i="3"/>
  <c r="Q2816" i="3" s="1"/>
  <c r="W1756" i="3"/>
  <c r="Q1756" i="3" s="1"/>
  <c r="N1756" i="3" s="1"/>
  <c r="U1897" i="3"/>
  <c r="O1897" i="3" s="1"/>
  <c r="AB1897" i="3" s="1"/>
  <c r="W859" i="3"/>
  <c r="Q859" i="3" s="1"/>
  <c r="T2103" i="3"/>
  <c r="L2103" i="3" s="1"/>
  <c r="V799" i="3"/>
  <c r="P799" i="3" s="1"/>
  <c r="V3121" i="3"/>
  <c r="P3121" i="3" s="1"/>
  <c r="W2333" i="3"/>
  <c r="Q2333" i="3" s="1"/>
  <c r="V3360" i="3"/>
  <c r="P3360" i="3" s="1"/>
  <c r="V2393" i="3"/>
  <c r="P2393" i="3" s="1"/>
  <c r="W3726" i="3"/>
  <c r="Q3726" i="3" s="1"/>
  <c r="V3526" i="3"/>
  <c r="P3526" i="3" s="1"/>
  <c r="W708" i="3"/>
  <c r="Q708" i="3" s="1"/>
  <c r="W281" i="3"/>
  <c r="Q281" i="3" s="1"/>
  <c r="U2998" i="3"/>
  <c r="O2998" i="3" s="1"/>
  <c r="AB2998" i="3" s="1"/>
  <c r="X3397" i="3"/>
  <c r="M3397" i="3" s="1"/>
  <c r="W1653" i="3"/>
  <c r="Q1653" i="3" s="1"/>
  <c r="V3814" i="3"/>
  <c r="P3814" i="3" s="1"/>
  <c r="N3814" i="3" s="1"/>
  <c r="V1312" i="3"/>
  <c r="P1312" i="3" s="1"/>
  <c r="V3547" i="3"/>
  <c r="P3547" i="3" s="1"/>
  <c r="X1216" i="3"/>
  <c r="M1216" i="3" s="1"/>
  <c r="I1216" i="3" s="1"/>
  <c r="K1216" i="3" s="1"/>
  <c r="U1597" i="3"/>
  <c r="O1597" i="3" s="1"/>
  <c r="AB1597" i="3" s="1"/>
  <c r="U3682" i="3"/>
  <c r="O3682" i="3" s="1"/>
  <c r="AB3682" i="3" s="1"/>
  <c r="W3889" i="3"/>
  <c r="Q3889" i="3" s="1"/>
  <c r="X1547" i="3"/>
  <c r="M1547" i="3" s="1"/>
  <c r="T3231" i="3"/>
  <c r="L3231" i="3" s="1"/>
  <c r="U2455" i="3"/>
  <c r="O2455" i="3" s="1"/>
  <c r="AB2455" i="3" s="1"/>
  <c r="U2770" i="3"/>
  <c r="O2770" i="3" s="1"/>
  <c r="AB2770" i="3" s="1"/>
  <c r="W2115" i="3"/>
  <c r="Q2115" i="3" s="1"/>
  <c r="U1692" i="3"/>
  <c r="O1692" i="3" s="1"/>
  <c r="AB1692" i="3" s="1"/>
  <c r="X911" i="3"/>
  <c r="M911" i="3" s="1"/>
  <c r="U2236" i="3"/>
  <c r="O2236" i="3" s="1"/>
  <c r="AB2236" i="3" s="1"/>
  <c r="V3087" i="3"/>
  <c r="P3087" i="3" s="1"/>
  <c r="X910" i="3"/>
  <c r="M910" i="3" s="1"/>
  <c r="R910" i="3" s="1"/>
  <c r="AD910" i="3" s="1"/>
  <c r="U1399" i="3"/>
  <c r="O1399" i="3" s="1"/>
  <c r="AB1399" i="3" s="1"/>
  <c r="W409" i="3"/>
  <c r="Q409" i="3" s="1"/>
  <c r="W672" i="3"/>
  <c r="Q672" i="3" s="1"/>
  <c r="U684" i="3"/>
  <c r="O684" i="3" s="1"/>
  <c r="AB684" i="3" s="1"/>
  <c r="W3257" i="3"/>
  <c r="Q3257" i="3" s="1"/>
  <c r="X358" i="3"/>
  <c r="M358" i="3" s="1"/>
  <c r="I358" i="3" s="1"/>
  <c r="K358" i="3" s="1"/>
  <c r="W1894" i="3"/>
  <c r="Q1894" i="3" s="1"/>
  <c r="U2394" i="3"/>
  <c r="O2394" i="3" s="1"/>
  <c r="AB2394" i="3" s="1"/>
  <c r="V3839" i="3"/>
  <c r="P3839" i="3" s="1"/>
  <c r="W704" i="3"/>
  <c r="Q704" i="3" s="1"/>
  <c r="W1173" i="3"/>
  <c r="Q1173" i="3" s="1"/>
  <c r="W2677" i="3"/>
  <c r="Q2677" i="3" s="1"/>
  <c r="U3478" i="3"/>
  <c r="O3478" i="3" s="1"/>
  <c r="AB3478" i="3" s="1"/>
  <c r="V1722" i="3"/>
  <c r="P1722" i="3" s="1"/>
  <c r="W806" i="3"/>
  <c r="Q806" i="3" s="1"/>
  <c r="U1923" i="3"/>
  <c r="O1923" i="3" s="1"/>
  <c r="AB1923" i="3" s="1"/>
  <c r="U2319" i="3"/>
  <c r="O2319" i="3" s="1"/>
  <c r="AB2319" i="3" s="1"/>
  <c r="V1730" i="3"/>
  <c r="P1730" i="3" s="1"/>
  <c r="V3644" i="3"/>
  <c r="P3644" i="3" s="1"/>
  <c r="X1133" i="3"/>
  <c r="M1133" i="3" s="1"/>
  <c r="I1133" i="3" s="1"/>
  <c r="K1133" i="3" s="1"/>
  <c r="X2185" i="3"/>
  <c r="M2185" i="3" s="1"/>
  <c r="T3607" i="3"/>
  <c r="L3607" i="3" s="1"/>
  <c r="X2262" i="3"/>
  <c r="M2262" i="3" s="1"/>
  <c r="V118" i="3"/>
  <c r="P118" i="3" s="1"/>
  <c r="W602" i="3"/>
  <c r="Q602" i="3" s="1"/>
  <c r="V544" i="3"/>
  <c r="P544" i="3" s="1"/>
  <c r="U186" i="3"/>
  <c r="O186" i="3" s="1"/>
  <c r="AB186" i="3" s="1"/>
  <c r="U1608" i="3"/>
  <c r="O1608" i="3" s="1"/>
  <c r="AB1608" i="3" s="1"/>
  <c r="W1007" i="3"/>
  <c r="Q1007" i="3" s="1"/>
  <c r="W3578" i="3"/>
  <c r="Q3578" i="3" s="1"/>
  <c r="V273" i="3"/>
  <c r="P273" i="3" s="1"/>
  <c r="V1928" i="3"/>
  <c r="P1928" i="3" s="1"/>
  <c r="X3144" i="3"/>
  <c r="M3144" i="3" s="1"/>
  <c r="U3043" i="3"/>
  <c r="O3043" i="3" s="1"/>
  <c r="AB3043" i="3" s="1"/>
  <c r="U100" i="3"/>
  <c r="O100" i="3" s="1"/>
  <c r="AB100" i="3" s="1"/>
  <c r="X3392" i="3"/>
  <c r="M3392" i="3" s="1"/>
  <c r="V1303" i="3"/>
  <c r="P1303" i="3" s="1"/>
  <c r="V3207" i="3"/>
  <c r="P3207" i="3" s="1"/>
  <c r="X683" i="3"/>
  <c r="M683" i="3" s="1"/>
  <c r="U2152" i="3"/>
  <c r="O2152" i="3" s="1"/>
  <c r="AB2152" i="3" s="1"/>
  <c r="X1617" i="3"/>
  <c r="M1617" i="3" s="1"/>
  <c r="X1769" i="3"/>
  <c r="M1769" i="3" s="1"/>
  <c r="X270" i="3"/>
  <c r="M270" i="3" s="1"/>
  <c r="I270" i="3" s="1"/>
  <c r="K270" i="3" s="1"/>
  <c r="V2864" i="3"/>
  <c r="P2864" i="3" s="1"/>
  <c r="X882" i="3"/>
  <c r="M882" i="3" s="1"/>
  <c r="T3768" i="3"/>
  <c r="L3768" i="3" s="1"/>
  <c r="V2325" i="3"/>
  <c r="P2325" i="3" s="1"/>
  <c r="W925" i="3"/>
  <c r="Q925" i="3" s="1"/>
  <c r="R925" i="3" s="1"/>
  <c r="AD925" i="3" s="1"/>
  <c r="T1923" i="3"/>
  <c r="L1923" i="3" s="1"/>
  <c r="W1233" i="3"/>
  <c r="Q1233" i="3" s="1"/>
  <c r="U1342" i="3"/>
  <c r="O1342" i="3" s="1"/>
  <c r="AB1342" i="3" s="1"/>
  <c r="X3196" i="3"/>
  <c r="M3196" i="3" s="1"/>
  <c r="I3196" i="3" s="1"/>
  <c r="K3196" i="3" s="1"/>
  <c r="U598" i="3"/>
  <c r="O598" i="3" s="1"/>
  <c r="AB598" i="3" s="1"/>
  <c r="V2408" i="3"/>
  <c r="P2408" i="3" s="1"/>
  <c r="W3978" i="3"/>
  <c r="Q3978" i="3" s="1"/>
  <c r="T2830" i="3"/>
  <c r="L2830" i="3" s="1"/>
  <c r="R2830" i="3" s="1"/>
  <c r="AC2830" i="3" s="1"/>
  <c r="U2348" i="3"/>
  <c r="O2348" i="3" s="1"/>
  <c r="AB2348" i="3" s="1"/>
  <c r="U902" i="3"/>
  <c r="O902" i="3" s="1"/>
  <c r="AB902" i="3" s="1"/>
  <c r="W650" i="3"/>
  <c r="Q650" i="3" s="1"/>
  <c r="W873" i="3"/>
  <c r="Q873" i="3" s="1"/>
  <c r="X2902" i="3"/>
  <c r="M2902" i="3" s="1"/>
  <c r="U1139" i="3"/>
  <c r="O1139" i="3" s="1"/>
  <c r="AB1139" i="3" s="1"/>
  <c r="X786" i="3"/>
  <c r="M786" i="3" s="1"/>
  <c r="V1268" i="3"/>
  <c r="P1268" i="3" s="1"/>
  <c r="V798" i="3"/>
  <c r="P798" i="3" s="1"/>
  <c r="W1044" i="3"/>
  <c r="Q1044" i="3" s="1"/>
  <c r="V856" i="3"/>
  <c r="P856" i="3" s="1"/>
  <c r="X3434" i="3"/>
  <c r="M3434" i="3" s="1"/>
  <c r="X168" i="3"/>
  <c r="M168" i="3" s="1"/>
  <c r="T1077" i="3"/>
  <c r="L1077" i="3" s="1"/>
  <c r="V1297" i="3"/>
  <c r="P1297" i="3" s="1"/>
  <c r="X2725" i="3"/>
  <c r="M2725" i="3" s="1"/>
  <c r="N2725" i="3" s="1"/>
  <c r="U474" i="3"/>
  <c r="O474" i="3" s="1"/>
  <c r="AB474" i="3" s="1"/>
  <c r="T3445" i="3"/>
  <c r="L3445" i="3" s="1"/>
  <c r="U1198" i="3"/>
  <c r="O1198" i="3" s="1"/>
  <c r="AB1198" i="3" s="1"/>
  <c r="U911" i="3"/>
  <c r="O911" i="3" s="1"/>
  <c r="AB911" i="3" s="1"/>
  <c r="X1272" i="3"/>
  <c r="M1272" i="3" s="1"/>
  <c r="I1272" i="3" s="1"/>
  <c r="K1272" i="3" s="1"/>
  <c r="V924" i="3"/>
  <c r="P924" i="3" s="1"/>
  <c r="X275" i="3"/>
  <c r="M275" i="3" s="1"/>
  <c r="W965" i="3"/>
  <c r="Q965" i="3" s="1"/>
  <c r="U3268" i="3"/>
  <c r="O3268" i="3" s="1"/>
  <c r="AB3268" i="3" s="1"/>
  <c r="U3505" i="3"/>
  <c r="O3505" i="3" s="1"/>
  <c r="AB3505" i="3" s="1"/>
  <c r="X1736" i="3"/>
  <c r="M1736" i="3" s="1"/>
  <c r="X727" i="3"/>
  <c r="M727" i="3" s="1"/>
  <c r="U3924" i="3"/>
  <c r="O3924" i="3" s="1"/>
  <c r="AB3924" i="3" s="1"/>
  <c r="V3732" i="3"/>
  <c r="P3732" i="3" s="1"/>
  <c r="V2773" i="3"/>
  <c r="P2773" i="3" s="1"/>
  <c r="V2930" i="3"/>
  <c r="P2930" i="3" s="1"/>
  <c r="U564" i="3"/>
  <c r="O564" i="3" s="1"/>
  <c r="AB564" i="3" s="1"/>
  <c r="V3608" i="3"/>
  <c r="P3608" i="3" s="1"/>
  <c r="V1960" i="3"/>
  <c r="P1960" i="3" s="1"/>
  <c r="W1254" i="3"/>
  <c r="Q1254" i="3" s="1"/>
  <c r="W1816" i="3"/>
  <c r="Q1816" i="3" s="1"/>
  <c r="W3454" i="3"/>
  <c r="Q3454" i="3" s="1"/>
  <c r="U3062" i="3"/>
  <c r="O3062" i="3" s="1"/>
  <c r="AB3062" i="3" s="1"/>
  <c r="W3265" i="3"/>
  <c r="Q3265" i="3" s="1"/>
  <c r="N3265" i="3" s="1"/>
  <c r="U3282" i="3"/>
  <c r="O3282" i="3" s="1"/>
  <c r="AB3282" i="3" s="1"/>
  <c r="U1201" i="3"/>
  <c r="O1201" i="3" s="1"/>
  <c r="AB1201" i="3" s="1"/>
  <c r="W2092" i="3"/>
  <c r="Q2092" i="3" s="1"/>
  <c r="U3793" i="3"/>
  <c r="O3793" i="3" s="1"/>
  <c r="AB3793" i="3" s="1"/>
  <c r="X1276" i="3"/>
  <c r="M1276" i="3" s="1"/>
  <c r="I1276" i="3" s="1"/>
  <c r="K1276" i="3" s="1"/>
  <c r="V2953" i="3"/>
  <c r="P2953" i="3" s="1"/>
  <c r="W3813" i="3"/>
  <c r="Q3813" i="3" s="1"/>
  <c r="X3183" i="3"/>
  <c r="M3183" i="3" s="1"/>
  <c r="V3387" i="3"/>
  <c r="P3387" i="3" s="1"/>
  <c r="U2437" i="3"/>
  <c r="O2437" i="3" s="1"/>
  <c r="AB2437" i="3" s="1"/>
  <c r="U2384" i="3"/>
  <c r="O2384" i="3" s="1"/>
  <c r="AB2384" i="3" s="1"/>
  <c r="V3828" i="3"/>
  <c r="P3828" i="3" s="1"/>
  <c r="W2817" i="3"/>
  <c r="Q2817" i="3" s="1"/>
  <c r="U2526" i="3"/>
  <c r="O2526" i="3" s="1"/>
  <c r="AB2526" i="3" s="1"/>
  <c r="X3797" i="3"/>
  <c r="M3797" i="3" s="1"/>
  <c r="I3797" i="3" s="1"/>
  <c r="K3797" i="3" s="1"/>
  <c r="V3699" i="3"/>
  <c r="P3699" i="3" s="1"/>
  <c r="U2103" i="3"/>
  <c r="O2103" i="3" s="1"/>
  <c r="AB2103" i="3" s="1"/>
  <c r="U3581" i="3"/>
  <c r="O3581" i="3" s="1"/>
  <c r="AB3581" i="3" s="1"/>
  <c r="V3359" i="3"/>
  <c r="P3359" i="3" s="1"/>
  <c r="X3474" i="3"/>
  <c r="M3474" i="3" s="1"/>
  <c r="U3359" i="3"/>
  <c r="O3359" i="3" s="1"/>
  <c r="AB3359" i="3" s="1"/>
  <c r="W1719" i="3"/>
  <c r="Q1719" i="3" s="1"/>
  <c r="W3672" i="3"/>
  <c r="Q3672" i="3" s="1"/>
  <c r="X2927" i="3"/>
  <c r="M2927" i="3" s="1"/>
  <c r="N2927" i="3" s="1"/>
  <c r="V1938" i="3"/>
  <c r="P1938" i="3" s="1"/>
  <c r="X2475" i="3"/>
  <c r="M2475" i="3" s="1"/>
  <c r="I2475" i="3" s="1"/>
  <c r="K2475" i="3" s="1"/>
  <c r="V2903" i="3"/>
  <c r="P2903" i="3" s="1"/>
  <c r="X2432" i="3"/>
  <c r="M2432" i="3" s="1"/>
  <c r="W2931" i="3"/>
  <c r="Q2931" i="3" s="1"/>
  <c r="V3352" i="3"/>
  <c r="P3352" i="3" s="1"/>
  <c r="V1257" i="3"/>
  <c r="P1257" i="3" s="1"/>
  <c r="V1917" i="3"/>
  <c r="P1917" i="3" s="1"/>
  <c r="X3245" i="3"/>
  <c r="M3245" i="3" s="1"/>
  <c r="U2645" i="3"/>
  <c r="O2645" i="3" s="1"/>
  <c r="AB2645" i="3" s="1"/>
  <c r="U2801" i="3"/>
  <c r="O2801" i="3" s="1"/>
  <c r="AB2801" i="3" s="1"/>
  <c r="V2230" i="3"/>
  <c r="P2230" i="3" s="1"/>
  <c r="W1665" i="3"/>
  <c r="Q1665" i="3" s="1"/>
  <c r="X2437" i="3"/>
  <c r="M2437" i="3" s="1"/>
  <c r="I2437" i="3" s="1"/>
  <c r="K2437" i="3" s="1"/>
  <c r="U2999" i="3"/>
  <c r="O2999" i="3" s="1"/>
  <c r="AB2999" i="3" s="1"/>
  <c r="U1124" i="3"/>
  <c r="O1124" i="3" s="1"/>
  <c r="AB1124" i="3" s="1"/>
  <c r="V2935" i="3"/>
  <c r="P2935" i="3" s="1"/>
  <c r="T3416" i="3"/>
  <c r="L3416" i="3" s="1"/>
  <c r="V1841" i="3"/>
  <c r="P1841" i="3" s="1"/>
  <c r="W2669" i="3"/>
  <c r="Q2669" i="3" s="1"/>
  <c r="U1078" i="3"/>
  <c r="O1078" i="3" s="1"/>
  <c r="AB1078" i="3" s="1"/>
  <c r="U3078" i="3"/>
  <c r="O3078" i="3" s="1"/>
  <c r="AB3078" i="3" s="1"/>
  <c r="X1818" i="3"/>
  <c r="M1818" i="3" s="1"/>
  <c r="I1818" i="3" s="1"/>
  <c r="K1818" i="3" s="1"/>
  <c r="W3244" i="3"/>
  <c r="Q3244" i="3" s="1"/>
  <c r="R3244" i="3" s="1"/>
  <c r="AC3244" i="3" s="1"/>
  <c r="V3303" i="3"/>
  <c r="P3303" i="3" s="1"/>
  <c r="X2886" i="3"/>
  <c r="M2886" i="3" s="1"/>
  <c r="W3412" i="3"/>
  <c r="Q3412" i="3" s="1"/>
  <c r="W2294" i="3"/>
  <c r="Q2294" i="3" s="1"/>
  <c r="W3237" i="3"/>
  <c r="Q3237" i="3" s="1"/>
  <c r="W494" i="3"/>
  <c r="Q494" i="3" s="1"/>
  <c r="X2099" i="3"/>
  <c r="M2099" i="3" s="1"/>
  <c r="X480" i="3"/>
  <c r="M480" i="3" s="1"/>
  <c r="N480" i="3" s="1"/>
  <c r="V2835" i="3"/>
  <c r="P2835" i="3" s="1"/>
  <c r="W1380" i="3"/>
  <c r="Q1380" i="3" s="1"/>
  <c r="V389" i="3"/>
  <c r="P389" i="3" s="1"/>
  <c r="W2646" i="3"/>
  <c r="Q2646" i="3" s="1"/>
  <c r="V2091" i="3"/>
  <c r="P2091" i="3" s="1"/>
  <c r="V1293" i="3"/>
  <c r="P1293" i="3" s="1"/>
  <c r="U3358" i="3"/>
  <c r="O3358" i="3" s="1"/>
  <c r="AB3358" i="3" s="1"/>
  <c r="U1681" i="3"/>
  <c r="O1681" i="3" s="1"/>
  <c r="AB1681" i="3" s="1"/>
  <c r="T2972" i="3"/>
  <c r="L2972" i="3" s="1"/>
  <c r="X3594" i="3"/>
  <c r="M3594" i="3" s="1"/>
  <c r="W2158" i="3"/>
  <c r="Q2158" i="3" s="1"/>
  <c r="W755" i="3"/>
  <c r="Q755" i="3" s="1"/>
  <c r="V1100" i="3"/>
  <c r="P1100" i="3" s="1"/>
  <c r="U1085" i="3"/>
  <c r="O1085" i="3" s="1"/>
  <c r="AB1085" i="3" s="1"/>
  <c r="V3652" i="3"/>
  <c r="P3652" i="3" s="1"/>
  <c r="W3466" i="3"/>
  <c r="Q3466" i="3" s="1"/>
  <c r="V783" i="3"/>
  <c r="P783" i="3" s="1"/>
  <c r="U3087" i="3"/>
  <c r="O3087" i="3" s="1"/>
  <c r="AB3087" i="3" s="1"/>
  <c r="V2975" i="3"/>
  <c r="P2975" i="3" s="1"/>
  <c r="W1792" i="3"/>
  <c r="Q1792" i="3" s="1"/>
  <c r="U3482" i="3"/>
  <c r="O3482" i="3" s="1"/>
  <c r="AB3482" i="3" s="1"/>
  <c r="U575" i="3"/>
  <c r="O575" i="3" s="1"/>
  <c r="AB575" i="3" s="1"/>
  <c r="X3120" i="3"/>
  <c r="M3120" i="3" s="1"/>
  <c r="U3007" i="3"/>
  <c r="O3007" i="3" s="1"/>
  <c r="AB3007" i="3" s="1"/>
  <c r="U1361" i="3"/>
  <c r="O1361" i="3" s="1"/>
  <c r="AB1361" i="3" s="1"/>
  <c r="U2271" i="3"/>
  <c r="O2271" i="3" s="1"/>
  <c r="AB2271" i="3" s="1"/>
  <c r="V715" i="3"/>
  <c r="P715" i="3" s="1"/>
  <c r="W2746" i="3"/>
  <c r="Q2746" i="3" s="1"/>
  <c r="W1145" i="3"/>
  <c r="Q1145" i="3" s="1"/>
  <c r="W85" i="3"/>
  <c r="Q85" i="3" s="1"/>
  <c r="U2573" i="3"/>
  <c r="O2573" i="3" s="1"/>
  <c r="AB2573" i="3" s="1"/>
  <c r="U2832" i="3"/>
  <c r="O2832" i="3" s="1"/>
  <c r="AB2832" i="3" s="1"/>
  <c r="W3168" i="3"/>
  <c r="Q3168" i="3" s="1"/>
  <c r="U1094" i="3"/>
  <c r="O1094" i="3" s="1"/>
  <c r="AB1094" i="3" s="1"/>
  <c r="X692" i="3"/>
  <c r="M692" i="3" s="1"/>
  <c r="W3826" i="3"/>
  <c r="Q3826" i="3" s="1"/>
  <c r="X3817" i="3"/>
  <c r="M3817" i="3" s="1"/>
  <c r="X2227" i="3"/>
  <c r="M2227" i="3" s="1"/>
  <c r="I2227" i="3" s="1"/>
  <c r="K2227" i="3" s="1"/>
  <c r="X1326" i="3"/>
  <c r="M1326" i="3" s="1"/>
  <c r="X1315" i="3"/>
  <c r="M1315" i="3" s="1"/>
  <c r="V1505" i="3"/>
  <c r="P1505" i="3" s="1"/>
  <c r="X3550" i="3"/>
  <c r="M3550" i="3" s="1"/>
  <c r="X2481" i="3"/>
  <c r="M2481" i="3" s="1"/>
  <c r="X2413" i="3"/>
  <c r="M2413" i="3" s="1"/>
  <c r="U2377" i="3"/>
  <c r="O2377" i="3" s="1"/>
  <c r="AB2377" i="3" s="1"/>
  <c r="X1913" i="3"/>
  <c r="M1913" i="3" s="1"/>
  <c r="W893" i="3"/>
  <c r="Q893" i="3" s="1"/>
  <c r="W1900" i="3"/>
  <c r="Q1900" i="3" s="1"/>
  <c r="W1967" i="3"/>
  <c r="Q1967" i="3" s="1"/>
  <c r="X3176" i="3"/>
  <c r="M3176" i="3" s="1"/>
  <c r="I3176" i="3" s="1"/>
  <c r="K3176" i="3" s="1"/>
  <c r="X1977" i="3"/>
  <c r="M1977" i="3" s="1"/>
  <c r="I1977" i="3" s="1"/>
  <c r="K1977" i="3" s="1"/>
  <c r="U1547" i="3"/>
  <c r="O1547" i="3" s="1"/>
  <c r="AB1547" i="3" s="1"/>
  <c r="X2535" i="3"/>
  <c r="M2535" i="3" s="1"/>
  <c r="I2535" i="3" s="1"/>
  <c r="K2535" i="3" s="1"/>
  <c r="T3357" i="3"/>
  <c r="L3357" i="3" s="1"/>
  <c r="V1128" i="3"/>
  <c r="P1128" i="3" s="1"/>
  <c r="W2362" i="3"/>
  <c r="Q2362" i="3" s="1"/>
  <c r="V970" i="3"/>
  <c r="P970" i="3" s="1"/>
  <c r="U1312" i="3"/>
  <c r="O1312" i="3" s="1"/>
  <c r="AB1312" i="3" s="1"/>
  <c r="V1245" i="3"/>
  <c r="P1245" i="3" s="1"/>
  <c r="W1890" i="3"/>
  <c r="Q1890" i="3" s="1"/>
  <c r="X2915" i="3"/>
  <c r="M2915" i="3" s="1"/>
  <c r="I2915" i="3" s="1"/>
  <c r="K2915" i="3" s="1"/>
  <c r="V1712" i="3"/>
  <c r="P1712" i="3" s="1"/>
  <c r="X1984" i="3"/>
  <c r="M1984" i="3" s="1"/>
  <c r="V842" i="3"/>
  <c r="P842" i="3" s="1"/>
  <c r="V1171" i="3"/>
  <c r="P1171" i="3" s="1"/>
  <c r="W3117" i="3"/>
  <c r="Q3117" i="3" s="1"/>
  <c r="X2564" i="3"/>
  <c r="M2564" i="3" s="1"/>
  <c r="W1162" i="3"/>
  <c r="Q1162" i="3" s="1"/>
  <c r="W2954" i="3"/>
  <c r="Q2954" i="3" s="1"/>
  <c r="W1100" i="3"/>
  <c r="Q1100" i="3" s="1"/>
  <c r="V2214" i="3"/>
  <c r="P2214" i="3" s="1"/>
  <c r="V1686" i="3"/>
  <c r="P1686" i="3" s="1"/>
  <c r="U792" i="3"/>
  <c r="O792" i="3" s="1"/>
  <c r="AB792" i="3" s="1"/>
  <c r="W2534" i="3"/>
  <c r="Q2534" i="3" s="1"/>
  <c r="V1402" i="3"/>
  <c r="P1402" i="3" s="1"/>
  <c r="X785" i="3"/>
  <c r="M785" i="3" s="1"/>
  <c r="V3851" i="3"/>
  <c r="P3851" i="3" s="1"/>
  <c r="V3094" i="3"/>
  <c r="P3094" i="3" s="1"/>
  <c r="T1650" i="3"/>
  <c r="L1650" i="3" s="1"/>
  <c r="W1350" i="3"/>
  <c r="Q1350" i="3" s="1"/>
  <c r="V979" i="3"/>
  <c r="P979" i="3" s="1"/>
  <c r="T3526" i="3"/>
  <c r="L3526" i="3" s="1"/>
  <c r="U204" i="3"/>
  <c r="O204" i="3" s="1"/>
  <c r="AB204" i="3" s="1"/>
  <c r="X1582" i="3"/>
  <c r="M1582" i="3" s="1"/>
  <c r="V339" i="3"/>
  <c r="P339" i="3" s="1"/>
  <c r="V1978" i="3"/>
  <c r="P1978" i="3" s="1"/>
  <c r="V2883" i="3"/>
  <c r="P2883" i="3" s="1"/>
  <c r="X1008" i="3"/>
  <c r="M1008" i="3" s="1"/>
  <c r="X3566" i="3"/>
  <c r="M3566" i="3" s="1"/>
  <c r="I3566" i="3" s="1"/>
  <c r="K3566" i="3" s="1"/>
  <c r="U2258" i="3"/>
  <c r="O2258" i="3" s="1"/>
  <c r="AB2258" i="3" s="1"/>
  <c r="W2597" i="3"/>
  <c r="Q2597" i="3" s="1"/>
  <c r="X3262" i="3"/>
  <c r="M3262" i="3" s="1"/>
  <c r="V2354" i="3"/>
  <c r="P2354" i="3" s="1"/>
  <c r="U1181" i="3"/>
  <c r="O1181" i="3" s="1"/>
  <c r="AB1181" i="3" s="1"/>
  <c r="X2112" i="3"/>
  <c r="M2112" i="3" s="1"/>
  <c r="X3606" i="3"/>
  <c r="M3606" i="3" s="1"/>
  <c r="N3606" i="3" s="1"/>
  <c r="X2629" i="3"/>
  <c r="M2629" i="3" s="1"/>
  <c r="V2848" i="3"/>
  <c r="P2848" i="3" s="1"/>
  <c r="X3616" i="3"/>
  <c r="M3616" i="3" s="1"/>
  <c r="I3616" i="3" s="1"/>
  <c r="K3616" i="3" s="1"/>
  <c r="W2942" i="3"/>
  <c r="Q2942" i="3" s="1"/>
  <c r="X3260" i="3"/>
  <c r="M3260" i="3" s="1"/>
  <c r="X2612" i="3"/>
  <c r="M2612" i="3" s="1"/>
  <c r="U2843" i="3"/>
  <c r="O2843" i="3" s="1"/>
  <c r="AB2843" i="3" s="1"/>
  <c r="W2282" i="3"/>
  <c r="Q2282" i="3" s="1"/>
  <c r="W2781" i="3"/>
  <c r="Q2781" i="3" s="1"/>
  <c r="V3372" i="3"/>
  <c r="P3372" i="3" s="1"/>
  <c r="T2131" i="3"/>
  <c r="L2131" i="3" s="1"/>
  <c r="W296" i="3"/>
  <c r="Q296" i="3" s="1"/>
  <c r="W2839" i="3"/>
  <c r="Q2839" i="3" s="1"/>
  <c r="X2207" i="3"/>
  <c r="M2207" i="3" s="1"/>
  <c r="U1096" i="3"/>
  <c r="O1096" i="3" s="1"/>
  <c r="AB1096" i="3" s="1"/>
  <c r="X2689" i="3"/>
  <c r="M2689" i="3" s="1"/>
  <c r="R2689" i="3" s="1"/>
  <c r="AC2689" i="3" s="1"/>
  <c r="X1301" i="3"/>
  <c r="M1301" i="3" s="1"/>
  <c r="U1095" i="3"/>
  <c r="O1095" i="3" s="1"/>
  <c r="AB1095" i="3" s="1"/>
  <c r="X2317" i="3"/>
  <c r="M2317" i="3" s="1"/>
  <c r="W197" i="3"/>
  <c r="Q197" i="3" s="1"/>
  <c r="X1463" i="3"/>
  <c r="M1463" i="3" s="1"/>
  <c r="U1235" i="3"/>
  <c r="O1235" i="3" s="1"/>
  <c r="AB1235" i="3" s="1"/>
  <c r="X1506" i="3"/>
  <c r="M1506" i="3" s="1"/>
  <c r="W3296" i="3"/>
  <c r="Q3296" i="3" s="1"/>
  <c r="X1753" i="3"/>
  <c r="M1753" i="3" s="1"/>
  <c r="I1753" i="3" s="1"/>
  <c r="K1753" i="3" s="1"/>
  <c r="W1242" i="3"/>
  <c r="Q1242" i="3" s="1"/>
  <c r="W2045" i="3"/>
  <c r="Q2045" i="3" s="1"/>
  <c r="W3192" i="3"/>
  <c r="Q3192" i="3" s="1"/>
  <c r="X3626" i="3"/>
  <c r="M3626" i="3" s="1"/>
  <c r="T2841" i="3"/>
  <c r="L2841" i="3" s="1"/>
  <c r="U3885" i="3"/>
  <c r="O3885" i="3" s="1"/>
  <c r="AB3885" i="3" s="1"/>
  <c r="W2322" i="3"/>
  <c r="Q2322" i="3" s="1"/>
  <c r="U1599" i="3"/>
  <c r="O1599" i="3" s="1"/>
  <c r="AB1599" i="3" s="1"/>
  <c r="V2929" i="3"/>
  <c r="P2929" i="3" s="1"/>
  <c r="T3186" i="3"/>
  <c r="L3186" i="3" s="1"/>
  <c r="X151" i="3"/>
  <c r="M151" i="3" s="1"/>
  <c r="U1546" i="3"/>
  <c r="O1546" i="3" s="1"/>
  <c r="AB1546" i="3" s="1"/>
  <c r="V3405" i="3"/>
  <c r="P3405" i="3" s="1"/>
  <c r="W544" i="3"/>
  <c r="Q544" i="3" s="1"/>
  <c r="V1142" i="3"/>
  <c r="P1142" i="3" s="1"/>
  <c r="V2990" i="3"/>
  <c r="P2990" i="3" s="1"/>
  <c r="W523" i="3"/>
  <c r="Q523" i="3" s="1"/>
  <c r="W3960" i="3"/>
  <c r="Q3960" i="3" s="1"/>
  <c r="V505" i="3"/>
  <c r="P505" i="3" s="1"/>
  <c r="V1499" i="3"/>
  <c r="P1499" i="3" s="1"/>
  <c r="W3824" i="3"/>
  <c r="Q3824" i="3" s="1"/>
  <c r="X2050" i="3"/>
  <c r="M2050" i="3" s="1"/>
  <c r="W3514" i="3"/>
  <c r="Q3514" i="3" s="1"/>
  <c r="U3764" i="3"/>
  <c r="O3764" i="3" s="1"/>
  <c r="AB3764" i="3" s="1"/>
  <c r="U1732" i="3"/>
  <c r="O1732" i="3" s="1"/>
  <c r="AB1732" i="3" s="1"/>
  <c r="W1485" i="3"/>
  <c r="Q1485" i="3" s="1"/>
  <c r="W2627" i="3"/>
  <c r="Q2627" i="3" s="1"/>
  <c r="X1305" i="3"/>
  <c r="M1305" i="3" s="1"/>
  <c r="U2237" i="3"/>
  <c r="O2237" i="3" s="1"/>
  <c r="AB2237" i="3" s="1"/>
  <c r="X2343" i="3"/>
  <c r="M2343" i="3" s="1"/>
  <c r="X1343" i="3"/>
  <c r="M1343" i="3" s="1"/>
  <c r="W3533" i="3"/>
  <c r="Q3533" i="3" s="1"/>
  <c r="X2027" i="3"/>
  <c r="M2027" i="3" s="1"/>
  <c r="I2027" i="3" s="1"/>
  <c r="K2027" i="3" s="1"/>
  <c r="X2200" i="3"/>
  <c r="M2200" i="3" s="1"/>
  <c r="I2200" i="3" s="1"/>
  <c r="K2200" i="3" s="1"/>
  <c r="V1622" i="3"/>
  <c r="P1622" i="3" s="1"/>
  <c r="X1878" i="3"/>
  <c r="M1878" i="3" s="1"/>
  <c r="I1878" i="3" s="1"/>
  <c r="K1878" i="3" s="1"/>
  <c r="V2641" i="3"/>
  <c r="P2641" i="3" s="1"/>
  <c r="V832" i="3"/>
  <c r="P832" i="3" s="1"/>
  <c r="V2143" i="3"/>
  <c r="P2143" i="3" s="1"/>
  <c r="X3623" i="3"/>
  <c r="M3623" i="3" s="1"/>
  <c r="U1052" i="3"/>
  <c r="O1052" i="3" s="1"/>
  <c r="AB1052" i="3" s="1"/>
  <c r="T1639" i="3"/>
  <c r="L1639" i="3" s="1"/>
  <c r="U824" i="3"/>
  <c r="O824" i="3" s="1"/>
  <c r="AB824" i="3" s="1"/>
  <c r="V1169" i="3"/>
  <c r="P1169" i="3" s="1"/>
  <c r="X1196" i="3"/>
  <c r="M1196" i="3" s="1"/>
  <c r="W507" i="3"/>
  <c r="Q507" i="3" s="1"/>
  <c r="T3764" i="3"/>
  <c r="L3764" i="3" s="1"/>
  <c r="R3764" i="3" s="1"/>
  <c r="AE3764" i="3" s="1"/>
  <c r="U666" i="3"/>
  <c r="O666" i="3" s="1"/>
  <c r="AB666" i="3" s="1"/>
  <c r="X1383" i="3"/>
  <c r="M1383" i="3" s="1"/>
  <c r="W501" i="3"/>
  <c r="Q501" i="3" s="1"/>
  <c r="V1613" i="3"/>
  <c r="P1613" i="3" s="1"/>
  <c r="X2669" i="3"/>
  <c r="M2669" i="3" s="1"/>
  <c r="U2276" i="3"/>
  <c r="O2276" i="3" s="1"/>
  <c r="AB2276" i="3" s="1"/>
  <c r="W3724" i="3"/>
  <c r="Q3724" i="3" s="1"/>
  <c r="V200" i="3"/>
  <c r="P200" i="3" s="1"/>
  <c r="X388" i="3"/>
  <c r="M388" i="3" s="1"/>
  <c r="I388" i="3" s="1"/>
  <c r="K388" i="3" s="1"/>
  <c r="V1580" i="3"/>
  <c r="P1580" i="3" s="1"/>
  <c r="T3880" i="3"/>
  <c r="L3880" i="3" s="1"/>
  <c r="T3654" i="3"/>
  <c r="L3654" i="3" s="1"/>
  <c r="V2962" i="3"/>
  <c r="P2962" i="3" s="1"/>
  <c r="X1612" i="3"/>
  <c r="M1612" i="3" s="1"/>
  <c r="T1553" i="3"/>
  <c r="L1553" i="3" s="1"/>
  <c r="V784" i="3"/>
  <c r="P784" i="3" s="1"/>
  <c r="W1607" i="3"/>
  <c r="Q1607" i="3" s="1"/>
  <c r="W573" i="3"/>
  <c r="Q573" i="3" s="1"/>
  <c r="V3162" i="3"/>
  <c r="P3162" i="3" s="1"/>
  <c r="W2753" i="3"/>
  <c r="Q2753" i="3" s="1"/>
  <c r="X3615" i="3"/>
  <c r="M3615" i="3" s="1"/>
  <c r="W1406" i="3"/>
  <c r="Q1406" i="3" s="1"/>
  <c r="V1564" i="3"/>
  <c r="P1564" i="3" s="1"/>
  <c r="V3344" i="3"/>
  <c r="P3344" i="3" s="1"/>
  <c r="R3344" i="3" s="1"/>
  <c r="AC3344" i="3" s="1"/>
  <c r="U2325" i="3"/>
  <c r="O2325" i="3" s="1"/>
  <c r="AB2325" i="3" s="1"/>
  <c r="U2969" i="3"/>
  <c r="O2969" i="3" s="1"/>
  <c r="AB2969" i="3" s="1"/>
  <c r="V1579" i="3"/>
  <c r="P1579" i="3" s="1"/>
  <c r="X2821" i="3"/>
  <c r="M2821" i="3" s="1"/>
  <c r="U1270" i="3"/>
  <c r="O1270" i="3" s="1"/>
  <c r="AB1270" i="3" s="1"/>
  <c r="V1517" i="3"/>
  <c r="P1517" i="3" s="1"/>
  <c r="U2955" i="3"/>
  <c r="O2955" i="3" s="1"/>
  <c r="AB2955" i="3" s="1"/>
  <c r="U1723" i="3"/>
  <c r="O1723" i="3" s="1"/>
  <c r="AB1723" i="3" s="1"/>
  <c r="W2565" i="3"/>
  <c r="Q2565" i="3" s="1"/>
  <c r="V2866" i="3"/>
  <c r="P2866" i="3" s="1"/>
  <c r="X2101" i="3"/>
  <c r="M2101" i="3" s="1"/>
  <c r="W3032" i="3"/>
  <c r="Q3032" i="3" s="1"/>
  <c r="U707" i="3"/>
  <c r="O707" i="3" s="1"/>
  <c r="AB707" i="3" s="1"/>
  <c r="X3051" i="3"/>
  <c r="M3051" i="3" s="1"/>
  <c r="I3051" i="3" s="1"/>
  <c r="K3051" i="3" s="1"/>
  <c r="X2495" i="3"/>
  <c r="M2495" i="3" s="1"/>
  <c r="V833" i="3"/>
  <c r="P833" i="3" s="1"/>
  <c r="R833" i="3" s="1"/>
  <c r="AD833" i="3" s="1"/>
  <c r="X2035" i="3"/>
  <c r="M2035" i="3" s="1"/>
  <c r="W3806" i="3"/>
  <c r="Q3806" i="3" s="1"/>
  <c r="W234" i="3"/>
  <c r="Q234" i="3" s="1"/>
  <c r="W1492" i="3"/>
  <c r="Q1492" i="3" s="1"/>
  <c r="V934" i="3"/>
  <c r="P934" i="3" s="1"/>
  <c r="V3065" i="3"/>
  <c r="P3065" i="3" s="1"/>
  <c r="U2019" i="3"/>
  <c r="O2019" i="3" s="1"/>
  <c r="AB2019" i="3" s="1"/>
  <c r="V1849" i="3"/>
  <c r="P1849" i="3" s="1"/>
  <c r="R1849" i="3" s="1"/>
  <c r="AC1849" i="3" s="1"/>
  <c r="U2678" i="3"/>
  <c r="O2678" i="3" s="1"/>
  <c r="AB2678" i="3" s="1"/>
  <c r="V3173" i="3"/>
  <c r="P3173" i="3" s="1"/>
  <c r="U2872" i="3"/>
  <c r="O2872" i="3" s="1"/>
  <c r="AB2872" i="3" s="1"/>
  <c r="W2075" i="3"/>
  <c r="Q2075" i="3" s="1"/>
  <c r="W467" i="3"/>
  <c r="Q467" i="3" s="1"/>
  <c r="W1353" i="3"/>
  <c r="Q1353" i="3" s="1"/>
  <c r="V3355" i="3"/>
  <c r="P3355" i="3" s="1"/>
  <c r="U3455" i="3"/>
  <c r="O3455" i="3" s="1"/>
  <c r="AB3455" i="3" s="1"/>
  <c r="U2839" i="3"/>
  <c r="O2839" i="3" s="1"/>
  <c r="AB2839" i="3" s="1"/>
  <c r="V2675" i="3"/>
  <c r="P2675" i="3" s="1"/>
  <c r="U1205" i="3"/>
  <c r="O1205" i="3" s="1"/>
  <c r="AB1205" i="3" s="1"/>
  <c r="W3195" i="3"/>
  <c r="Q3195" i="3" s="1"/>
  <c r="T3523" i="3"/>
  <c r="L3523" i="3" s="1"/>
  <c r="V2115" i="3"/>
  <c r="P2115" i="3" s="1"/>
  <c r="U799" i="3"/>
  <c r="O799" i="3" s="1"/>
  <c r="AB799" i="3" s="1"/>
  <c r="U785" i="3"/>
  <c r="O785" i="3" s="1"/>
  <c r="AB785" i="3" s="1"/>
  <c r="X1430" i="3"/>
  <c r="M1430" i="3" s="1"/>
  <c r="W1879" i="3"/>
  <c r="Q1879" i="3" s="1"/>
  <c r="U2301" i="3"/>
  <c r="O2301" i="3" s="1"/>
  <c r="AB2301" i="3" s="1"/>
  <c r="V1610" i="3"/>
  <c r="P1610" i="3" s="1"/>
  <c r="X719" i="3"/>
  <c r="M719" i="3" s="1"/>
  <c r="X1825" i="3"/>
  <c r="M1825" i="3" s="1"/>
  <c r="W1188" i="3"/>
  <c r="Q1188" i="3" s="1"/>
  <c r="W101" i="3"/>
  <c r="Q101" i="3" s="1"/>
  <c r="U2588" i="3"/>
  <c r="O2588" i="3" s="1"/>
  <c r="AB2588" i="3" s="1"/>
  <c r="W6" i="3"/>
  <c r="Q6" i="3" s="1"/>
  <c r="W2181" i="3"/>
  <c r="Q2181" i="3" s="1"/>
  <c r="X3740" i="3"/>
  <c r="M3740" i="3" s="1"/>
  <c r="V3168" i="3"/>
  <c r="P3168" i="3" s="1"/>
  <c r="W3236" i="3"/>
  <c r="Q3236" i="3" s="1"/>
  <c r="X1931" i="3"/>
  <c r="M1931" i="3" s="1"/>
  <c r="X973" i="3"/>
  <c r="M973" i="3" s="1"/>
  <c r="I973" i="3" s="1"/>
  <c r="K973" i="3" s="1"/>
  <c r="U3722" i="3"/>
  <c r="O3722" i="3" s="1"/>
  <c r="AB3722" i="3" s="1"/>
  <c r="U1296" i="3"/>
  <c r="O1296" i="3" s="1"/>
  <c r="AB1296" i="3" s="1"/>
  <c r="W1958" i="3"/>
  <c r="Q1958" i="3" s="1"/>
  <c r="W1325" i="3"/>
  <c r="Q1325" i="3" s="1"/>
  <c r="V3443" i="3"/>
  <c r="P3443" i="3" s="1"/>
  <c r="W2730" i="3"/>
  <c r="Q2730" i="3" s="1"/>
  <c r="W1182" i="3"/>
  <c r="Q1182" i="3" s="1"/>
  <c r="X2379" i="3"/>
  <c r="M2379" i="3" s="1"/>
  <c r="I2379" i="3" s="1"/>
  <c r="K2379" i="3" s="1"/>
  <c r="V2794" i="3"/>
  <c r="P2794" i="3" s="1"/>
  <c r="V1457" i="3"/>
  <c r="P1457" i="3" s="1"/>
  <c r="V1484" i="3"/>
  <c r="P1484" i="3" s="1"/>
  <c r="X2257" i="3"/>
  <c r="M2257" i="3" s="1"/>
  <c r="T3964" i="3"/>
  <c r="L3964" i="3" s="1"/>
  <c r="W2084" i="3"/>
  <c r="Q2084" i="3" s="1"/>
  <c r="W1414" i="3"/>
  <c r="Q1414" i="3" s="1"/>
  <c r="W20" i="3"/>
  <c r="Q20" i="3" s="1"/>
  <c r="U1679" i="3"/>
  <c r="O1679" i="3" s="1"/>
  <c r="AB1679" i="3" s="1"/>
  <c r="U3135" i="3"/>
  <c r="O3135" i="3" s="1"/>
  <c r="AB3135" i="3" s="1"/>
  <c r="X1777" i="3"/>
  <c r="M1777" i="3" s="1"/>
  <c r="X175" i="3"/>
  <c r="M175" i="3" s="1"/>
  <c r="X1564" i="3"/>
  <c r="M1564" i="3" s="1"/>
  <c r="I1564" i="3" s="1"/>
  <c r="K1564" i="3" s="1"/>
  <c r="X281" i="3"/>
  <c r="M281" i="3" s="1"/>
  <c r="V2036" i="3"/>
  <c r="P2036" i="3" s="1"/>
  <c r="V3982" i="3"/>
  <c r="P3982" i="3" s="1"/>
  <c r="R3982" i="3" s="1"/>
  <c r="AD3982" i="3" s="1"/>
  <c r="V2102" i="3"/>
  <c r="P2102" i="3" s="1"/>
  <c r="U2464" i="3"/>
  <c r="O2464" i="3" s="1"/>
  <c r="AB2464" i="3" s="1"/>
  <c r="X2013" i="3"/>
  <c r="M2013" i="3" s="1"/>
  <c r="W2185" i="3"/>
  <c r="Q2185" i="3" s="1"/>
  <c r="W1670" i="3"/>
  <c r="Q1670" i="3" s="1"/>
  <c r="W2695" i="3"/>
  <c r="Q2695" i="3" s="1"/>
  <c r="V3576" i="3"/>
  <c r="P3576" i="3" s="1"/>
  <c r="X3584" i="3"/>
  <c r="M3584" i="3" s="1"/>
  <c r="I3584" i="3" s="1"/>
  <c r="K3584" i="3" s="1"/>
  <c r="U2343" i="3"/>
  <c r="O2343" i="3" s="1"/>
  <c r="AB2343" i="3" s="1"/>
  <c r="V2901" i="3"/>
  <c r="P2901" i="3" s="1"/>
  <c r="W1246" i="3"/>
  <c r="Q1246" i="3" s="1"/>
  <c r="W502" i="3"/>
  <c r="Q502" i="3" s="1"/>
  <c r="U1026" i="3"/>
  <c r="O1026" i="3" s="1"/>
  <c r="AB1026" i="3" s="1"/>
  <c r="V1396" i="3"/>
  <c r="P1396" i="3" s="1"/>
  <c r="U2501" i="3"/>
  <c r="O2501" i="3" s="1"/>
  <c r="AB2501" i="3" s="1"/>
  <c r="U1133" i="3"/>
  <c r="O1133" i="3" s="1"/>
  <c r="AB1133" i="3" s="1"/>
  <c r="U1695" i="3"/>
  <c r="O1695" i="3" s="1"/>
  <c r="AB1695" i="3" s="1"/>
  <c r="W324" i="3"/>
  <c r="Q324" i="3" s="1"/>
  <c r="W1203" i="3"/>
  <c r="Q1203" i="3" s="1"/>
  <c r="V1165" i="3"/>
  <c r="P1165" i="3" s="1"/>
  <c r="U3978" i="3"/>
  <c r="O3978" i="3" s="1"/>
  <c r="AB3978" i="3" s="1"/>
  <c r="U941" i="3"/>
  <c r="O941" i="3" s="1"/>
  <c r="AB941" i="3" s="1"/>
  <c r="T3661" i="3"/>
  <c r="L3661" i="3" s="1"/>
  <c r="U416" i="3"/>
  <c r="O416" i="3" s="1"/>
  <c r="AB416" i="3" s="1"/>
  <c r="V2912" i="3"/>
  <c r="P2912" i="3" s="1"/>
  <c r="W2312" i="3"/>
  <c r="Q2312" i="3" s="1"/>
  <c r="W3700" i="3"/>
  <c r="Q3700" i="3" s="1"/>
  <c r="U2557" i="3"/>
  <c r="O2557" i="3" s="1"/>
  <c r="AB2557" i="3" s="1"/>
  <c r="W2719" i="3"/>
  <c r="Q2719" i="3" s="1"/>
  <c r="U1970" i="3"/>
  <c r="O1970" i="3" s="1"/>
  <c r="AB1970" i="3" s="1"/>
  <c r="V3384" i="3"/>
  <c r="P3384" i="3" s="1"/>
  <c r="W1880" i="3"/>
  <c r="Q1880" i="3" s="1"/>
  <c r="W1377" i="3"/>
  <c r="Q1377" i="3" s="1"/>
  <c r="X720" i="3"/>
  <c r="M720" i="3" s="1"/>
  <c r="U1173" i="3"/>
  <c r="O1173" i="3" s="1"/>
  <c r="AB1173" i="3" s="1"/>
  <c r="W2815" i="3"/>
  <c r="Q2815" i="3" s="1"/>
  <c r="V1850" i="3"/>
  <c r="P1850" i="3" s="1"/>
  <c r="V1522" i="3"/>
  <c r="P1522" i="3" s="1"/>
  <c r="V309" i="3"/>
  <c r="P309" i="3" s="1"/>
  <c r="V2814" i="3"/>
  <c r="P2814" i="3" s="1"/>
  <c r="R2814" i="3" s="1"/>
  <c r="AE2814" i="3" s="1"/>
  <c r="X547" i="3"/>
  <c r="M547" i="3" s="1"/>
  <c r="V2540" i="3"/>
  <c r="P2540" i="3" s="1"/>
  <c r="V2571" i="3"/>
  <c r="P2571" i="3" s="1"/>
  <c r="U2489" i="3"/>
  <c r="O2489" i="3" s="1"/>
  <c r="AB2489" i="3" s="1"/>
  <c r="V912" i="3"/>
  <c r="P912" i="3" s="1"/>
  <c r="X3578" i="3"/>
  <c r="M3578" i="3" s="1"/>
  <c r="X3780" i="3"/>
  <c r="M3780" i="3" s="1"/>
  <c r="V1563" i="3"/>
  <c r="P1563" i="3" s="1"/>
  <c r="X1087" i="3"/>
  <c r="M1087" i="3" s="1"/>
  <c r="U2659" i="3"/>
  <c r="O2659" i="3" s="1"/>
  <c r="AB2659" i="3" s="1"/>
  <c r="W799" i="3"/>
  <c r="Q799" i="3" s="1"/>
  <c r="W734" i="3"/>
  <c r="Q734" i="3" s="1"/>
  <c r="U1350" i="3"/>
  <c r="O1350" i="3" s="1"/>
  <c r="AB1350" i="3" s="1"/>
  <c r="X327" i="3"/>
  <c r="M327" i="3" s="1"/>
  <c r="U2177" i="3"/>
  <c r="O2177" i="3" s="1"/>
  <c r="AB2177" i="3" s="1"/>
  <c r="W3581" i="3"/>
  <c r="Q3581" i="3" s="1"/>
  <c r="T3156" i="3"/>
  <c r="L3156" i="3" s="1"/>
  <c r="X1551" i="3"/>
  <c r="M1551" i="3" s="1"/>
  <c r="V2524" i="3"/>
  <c r="P2524" i="3" s="1"/>
  <c r="X2021" i="3"/>
  <c r="M2021" i="3" s="1"/>
  <c r="W829" i="3"/>
  <c r="Q829" i="3" s="1"/>
  <c r="X1754" i="3"/>
  <c r="M1754" i="3" s="1"/>
  <c r="W3923" i="3"/>
  <c r="Q3923" i="3" s="1"/>
  <c r="U2681" i="3"/>
  <c r="O2681" i="3" s="1"/>
  <c r="AB2681" i="3" s="1"/>
  <c r="T2188" i="3"/>
  <c r="L2188" i="3" s="1"/>
  <c r="U1081" i="3"/>
  <c r="O1081" i="3" s="1"/>
  <c r="AB1081" i="3" s="1"/>
  <c r="X383" i="3"/>
  <c r="M383" i="3" s="1"/>
  <c r="U1693" i="3"/>
  <c r="O1693" i="3" s="1"/>
  <c r="AB1693" i="3" s="1"/>
  <c r="W1909" i="3"/>
  <c r="Q1909" i="3" s="1"/>
  <c r="V3095" i="3"/>
  <c r="P3095" i="3" s="1"/>
  <c r="V2482" i="3"/>
  <c r="P2482" i="3" s="1"/>
  <c r="V452" i="3"/>
  <c r="P452" i="3" s="1"/>
  <c r="T3251" i="3"/>
  <c r="L3251" i="3" s="1"/>
  <c r="X3647" i="3"/>
  <c r="M3647" i="3" s="1"/>
  <c r="X317" i="3"/>
  <c r="M317" i="3" s="1"/>
  <c r="V1077" i="3"/>
  <c r="P1077" i="3" s="1"/>
  <c r="U2505" i="3"/>
  <c r="O2505" i="3" s="1"/>
  <c r="AB2505" i="3" s="1"/>
  <c r="W1946" i="3"/>
  <c r="Q1946" i="3" s="1"/>
  <c r="V2686" i="3"/>
  <c r="P2686" i="3" s="1"/>
  <c r="X2130" i="3"/>
  <c r="M2130" i="3" s="1"/>
  <c r="N2130" i="3" s="1"/>
  <c r="X3141" i="3"/>
  <c r="M3141" i="3" s="1"/>
  <c r="U1185" i="3"/>
  <c r="O1185" i="3" s="1"/>
  <c r="AB1185" i="3" s="1"/>
  <c r="X2111" i="3"/>
  <c r="M2111" i="3" s="1"/>
  <c r="X1161" i="3"/>
  <c r="M1161" i="3" s="1"/>
  <c r="X2073" i="3"/>
  <c r="M2073" i="3" s="1"/>
  <c r="U876" i="3"/>
  <c r="O876" i="3" s="1"/>
  <c r="AB876" i="3" s="1"/>
  <c r="V1143" i="3"/>
  <c r="P1143" i="3" s="1"/>
  <c r="X2670" i="3"/>
  <c r="M2670" i="3" s="1"/>
  <c r="I2670" i="3" s="1"/>
  <c r="K2670" i="3" s="1"/>
  <c r="V591" i="3"/>
  <c r="P591" i="3" s="1"/>
  <c r="V2156" i="3"/>
  <c r="P2156" i="3" s="1"/>
  <c r="V3730" i="3"/>
  <c r="P3730" i="3" s="1"/>
  <c r="U2853" i="3"/>
  <c r="O2853" i="3" s="1"/>
  <c r="AB2853" i="3" s="1"/>
  <c r="W960" i="3"/>
  <c r="Q960" i="3" s="1"/>
  <c r="V2315" i="3"/>
  <c r="P2315" i="3" s="1"/>
  <c r="X299" i="3"/>
  <c r="M299" i="3" s="1"/>
  <c r="U1098" i="3"/>
  <c r="O1098" i="3" s="1"/>
  <c r="AB1098" i="3" s="1"/>
  <c r="X1606" i="3"/>
  <c r="M1606" i="3" s="1"/>
  <c r="I1606" i="3" s="1"/>
  <c r="K1606" i="3" s="1"/>
  <c r="W304" i="3"/>
  <c r="Q304" i="3" s="1"/>
  <c r="V1521" i="3"/>
  <c r="P1521" i="3" s="1"/>
  <c r="W2859" i="3"/>
  <c r="Q2859" i="3" s="1"/>
  <c r="W3315" i="3"/>
  <c r="Q3315" i="3" s="1"/>
  <c r="V1276" i="3"/>
  <c r="P1276" i="3" s="1"/>
  <c r="V1066" i="3"/>
  <c r="P1066" i="3" s="1"/>
  <c r="U1433" i="3"/>
  <c r="O1433" i="3" s="1"/>
  <c r="AB1433" i="3" s="1"/>
  <c r="V2009" i="3"/>
  <c r="P2009" i="3" s="1"/>
  <c r="V2454" i="3"/>
  <c r="P2454" i="3" s="1"/>
  <c r="V2897" i="3"/>
  <c r="P2897" i="3" s="1"/>
  <c r="W3637" i="3"/>
  <c r="Q3637" i="3" s="1"/>
  <c r="W1779" i="3"/>
  <c r="Q1779" i="3" s="1"/>
  <c r="W1043" i="3"/>
  <c r="Q1043" i="3" s="1"/>
  <c r="V781" i="3"/>
  <c r="P781" i="3" s="1"/>
  <c r="X572" i="3"/>
  <c r="M572" i="3" s="1"/>
  <c r="N572" i="3" s="1"/>
  <c r="U351" i="3"/>
  <c r="O351" i="3" s="1"/>
  <c r="AB351" i="3" s="1"/>
  <c r="W646" i="3"/>
  <c r="Q646" i="3" s="1"/>
  <c r="U3526" i="3"/>
  <c r="O3526" i="3" s="1"/>
  <c r="AB3526" i="3" s="1"/>
  <c r="V1703" i="3"/>
  <c r="P1703" i="3" s="1"/>
  <c r="X934" i="3"/>
  <c r="M934" i="3" s="1"/>
  <c r="X876" i="3"/>
  <c r="M876" i="3" s="1"/>
  <c r="W1713" i="3"/>
  <c r="Q1713" i="3" s="1"/>
  <c r="W1966" i="3"/>
  <c r="Q1966" i="3" s="1"/>
  <c r="V1473" i="3"/>
  <c r="P1473" i="3" s="1"/>
  <c r="X1071" i="3"/>
  <c r="M1071" i="3" s="1"/>
  <c r="I1071" i="3" s="1"/>
  <c r="K1071" i="3" s="1"/>
  <c r="U1301" i="3"/>
  <c r="O1301" i="3" s="1"/>
  <c r="AB1301" i="3" s="1"/>
  <c r="V1212" i="3"/>
  <c r="P1212" i="3" s="1"/>
  <c r="V2742" i="3"/>
  <c r="P2742" i="3" s="1"/>
  <c r="V1155" i="3"/>
  <c r="P1155" i="3" s="1"/>
  <c r="T2892" i="3"/>
  <c r="L2892" i="3" s="1"/>
  <c r="V786" i="3"/>
  <c r="P786" i="3" s="1"/>
  <c r="X749" i="3"/>
  <c r="M749" i="3" s="1"/>
  <c r="U1891" i="3"/>
  <c r="O1891" i="3" s="1"/>
  <c r="AB1891" i="3" s="1"/>
  <c r="W3433" i="3"/>
  <c r="Q3433" i="3" s="1"/>
  <c r="V757" i="3"/>
  <c r="P757" i="3" s="1"/>
  <c r="U1087" i="3"/>
  <c r="O1087" i="3" s="1"/>
  <c r="AB1087" i="3" s="1"/>
  <c r="X3281" i="3"/>
  <c r="M3281" i="3" s="1"/>
  <c r="X3777" i="3"/>
  <c r="M3777" i="3" s="1"/>
  <c r="I3777" i="3" s="1"/>
  <c r="K3777" i="3" s="1"/>
  <c r="T2214" i="3"/>
  <c r="L2214" i="3" s="1"/>
  <c r="S2214" i="3" s="1"/>
  <c r="Z2214" i="3" s="1"/>
  <c r="U613" i="3"/>
  <c r="O613" i="3" s="1"/>
  <c r="AB613" i="3" s="1"/>
  <c r="X3624" i="3"/>
  <c r="M3624" i="3" s="1"/>
  <c r="V1966" i="3"/>
  <c r="P1966" i="3" s="1"/>
  <c r="T3716" i="3"/>
  <c r="L3716" i="3" s="1"/>
  <c r="W1595" i="3"/>
  <c r="Q1595" i="3" s="1"/>
  <c r="X1361" i="3"/>
  <c r="M1361" i="3" s="1"/>
  <c r="V473" i="3"/>
  <c r="P473" i="3" s="1"/>
  <c r="U1442" i="3"/>
  <c r="O1442" i="3" s="1"/>
  <c r="AB1442" i="3" s="1"/>
  <c r="T2607" i="3"/>
  <c r="L2607" i="3" s="1"/>
  <c r="U1149" i="3"/>
  <c r="O1149" i="3" s="1"/>
  <c r="AB1149" i="3" s="1"/>
  <c r="W1330" i="3"/>
  <c r="Q1330" i="3" s="1"/>
  <c r="U2281" i="3"/>
  <c r="O2281" i="3" s="1"/>
  <c r="AB2281" i="3" s="1"/>
  <c r="X1213" i="3"/>
  <c r="M1213" i="3" s="1"/>
  <c r="X1887" i="3"/>
  <c r="M1887" i="3" s="1"/>
  <c r="X861" i="3"/>
  <c r="M861" i="3" s="1"/>
  <c r="I861" i="3" s="1"/>
  <c r="K861" i="3" s="1"/>
  <c r="W1695" i="3"/>
  <c r="Q1695" i="3" s="1"/>
  <c r="T2401" i="3"/>
  <c r="L2401" i="3" s="1"/>
  <c r="X2817" i="3"/>
  <c r="M2817" i="3" s="1"/>
  <c r="U139" i="3"/>
  <c r="O139" i="3" s="1"/>
  <c r="AB139" i="3" s="1"/>
  <c r="W1751" i="3"/>
  <c r="Q1751" i="3" s="1"/>
  <c r="U1463" i="3"/>
  <c r="O1463" i="3" s="1"/>
  <c r="AB1463" i="3" s="1"/>
  <c r="W32" i="3"/>
  <c r="Q32" i="3" s="1"/>
  <c r="T1651" i="3"/>
  <c r="L1651" i="3" s="1"/>
  <c r="X3499" i="3"/>
  <c r="M3499" i="3" s="1"/>
  <c r="N3499" i="3" s="1"/>
  <c r="U1390" i="3"/>
  <c r="O1390" i="3" s="1"/>
  <c r="AB1390" i="3" s="1"/>
  <c r="W3497" i="3"/>
  <c r="Q3497" i="3" s="1"/>
  <c r="U516" i="3"/>
  <c r="O516" i="3" s="1"/>
  <c r="AB516" i="3" s="1"/>
  <c r="X316" i="3"/>
  <c r="M316" i="3" s="1"/>
  <c r="I316" i="3" s="1"/>
  <c r="K316" i="3" s="1"/>
  <c r="T3565" i="3"/>
  <c r="L3565" i="3" s="1"/>
  <c r="U716" i="3"/>
  <c r="O716" i="3" s="1"/>
  <c r="AB716" i="3" s="1"/>
  <c r="T1397" i="3"/>
  <c r="L1397" i="3" s="1"/>
  <c r="V1445" i="3"/>
  <c r="P1445" i="3" s="1"/>
  <c r="R1445" i="3" s="1"/>
  <c r="AC1445" i="3" s="1"/>
  <c r="U153" i="3"/>
  <c r="O153" i="3" s="1"/>
  <c r="AB153" i="3" s="1"/>
  <c r="X1620" i="3"/>
  <c r="M1620" i="3" s="1"/>
  <c r="W3284" i="3"/>
  <c r="Q3284" i="3" s="1"/>
  <c r="W3835" i="3"/>
  <c r="Q3835" i="3" s="1"/>
  <c r="V81" i="3"/>
  <c r="P81" i="3" s="1"/>
  <c r="V2499" i="3"/>
  <c r="P2499" i="3" s="1"/>
  <c r="W2268" i="3"/>
  <c r="Q2268" i="3" s="1"/>
  <c r="U2337" i="3"/>
  <c r="O2337" i="3" s="1"/>
  <c r="AB2337" i="3" s="1"/>
  <c r="W3232" i="3"/>
  <c r="Q3232" i="3" s="1"/>
  <c r="X1435" i="3"/>
  <c r="M1435" i="3" s="1"/>
  <c r="X1043" i="3"/>
  <c r="M1043" i="3" s="1"/>
  <c r="V2564" i="3"/>
  <c r="P2564" i="3" s="1"/>
  <c r="X1396" i="3"/>
  <c r="M1396" i="3" s="1"/>
  <c r="I1396" i="3" s="1"/>
  <c r="K1396" i="3" s="1"/>
  <c r="W1714" i="3"/>
  <c r="Q1714" i="3" s="1"/>
  <c r="X3253" i="3"/>
  <c r="M3253" i="3" s="1"/>
  <c r="I3253" i="3" s="1"/>
  <c r="K3253" i="3" s="1"/>
  <c r="W2032" i="3"/>
  <c r="Q2032" i="3" s="1"/>
  <c r="N2032" i="3" s="1"/>
  <c r="U1849" i="3"/>
  <c r="O1849" i="3" s="1"/>
  <c r="AB1849" i="3" s="1"/>
  <c r="W2327" i="3"/>
  <c r="Q2327" i="3" s="1"/>
  <c r="U2026" i="3"/>
  <c r="O2026" i="3" s="1"/>
  <c r="AB2026" i="3" s="1"/>
  <c r="W397" i="3"/>
  <c r="Q397" i="3" s="1"/>
  <c r="V2646" i="3"/>
  <c r="P2646" i="3" s="1"/>
  <c r="V548" i="3"/>
  <c r="P548" i="3" s="1"/>
  <c r="W1654" i="3"/>
  <c r="Q1654" i="3" s="1"/>
  <c r="W2361" i="3"/>
  <c r="Q2361" i="3" s="1"/>
  <c r="R2361" i="3" s="1"/>
  <c r="AE2361" i="3" s="1"/>
  <c r="X3925" i="3"/>
  <c r="M3925" i="3" s="1"/>
  <c r="V2095" i="3"/>
  <c r="P2095" i="3" s="1"/>
  <c r="W2273" i="3"/>
  <c r="Q2273" i="3" s="1"/>
  <c r="X1352" i="3"/>
  <c r="M1352" i="3" s="1"/>
  <c r="U2083" i="3"/>
  <c r="O2083" i="3" s="1"/>
  <c r="AB2083" i="3" s="1"/>
  <c r="X3537" i="3"/>
  <c r="M3537" i="3" s="1"/>
  <c r="I3537" i="3" s="1"/>
  <c r="K3537" i="3" s="1"/>
  <c r="V2159" i="3"/>
  <c r="P2159" i="3" s="1"/>
  <c r="W3021" i="3"/>
  <c r="Q3021" i="3" s="1"/>
  <c r="R3021" i="3" s="1"/>
  <c r="AD3021" i="3" s="1"/>
  <c r="U985" i="3"/>
  <c r="O985" i="3" s="1"/>
  <c r="AB985" i="3" s="1"/>
  <c r="V3972" i="3"/>
  <c r="P3972" i="3" s="1"/>
  <c r="V3881" i="3"/>
  <c r="P3881" i="3" s="1"/>
  <c r="U2586" i="3"/>
  <c r="O2586" i="3" s="1"/>
  <c r="AB2586" i="3" s="1"/>
  <c r="X2445" i="3"/>
  <c r="M2445" i="3" s="1"/>
  <c r="U486" i="3"/>
  <c r="O486" i="3" s="1"/>
  <c r="AB486" i="3" s="1"/>
  <c r="U2151" i="3"/>
  <c r="O2151" i="3" s="1"/>
  <c r="AB2151" i="3" s="1"/>
  <c r="U1576" i="3"/>
  <c r="O1576" i="3" s="1"/>
  <c r="AB1576" i="3" s="1"/>
  <c r="W300" i="3"/>
  <c r="Q300" i="3" s="1"/>
  <c r="V286" i="3"/>
  <c r="P286" i="3" s="1"/>
  <c r="W3965" i="3"/>
  <c r="Q3965" i="3" s="1"/>
  <c r="W1444" i="3"/>
  <c r="Q1444" i="3" s="1"/>
  <c r="U2081" i="3"/>
  <c r="O2081" i="3" s="1"/>
  <c r="AB2081" i="3" s="1"/>
  <c r="U2792" i="3"/>
  <c r="O2792" i="3" s="1"/>
  <c r="AB2792" i="3" s="1"/>
  <c r="V2911" i="3"/>
  <c r="P2911" i="3" s="1"/>
  <c r="X1628" i="3"/>
  <c r="M1628" i="3" s="1"/>
  <c r="U1909" i="3"/>
  <c r="O1909" i="3" s="1"/>
  <c r="AB1909" i="3" s="1"/>
  <c r="U3211" i="3"/>
  <c r="O3211" i="3" s="1"/>
  <c r="AB3211" i="3" s="1"/>
  <c r="V3463" i="3"/>
  <c r="P3463" i="3" s="1"/>
  <c r="X1033" i="3"/>
  <c r="M1033" i="3" s="1"/>
  <c r="W1773" i="3"/>
  <c r="Q1773" i="3" s="1"/>
  <c r="X3911" i="3"/>
  <c r="M3911" i="3" s="1"/>
  <c r="X3458" i="3"/>
  <c r="M3458" i="3" s="1"/>
  <c r="W1327" i="3"/>
  <c r="Q1327" i="3" s="1"/>
  <c r="V2638" i="3"/>
  <c r="P2638" i="3" s="1"/>
  <c r="V3233" i="3"/>
  <c r="P3233" i="3" s="1"/>
  <c r="X3277" i="3"/>
  <c r="M3277" i="3" s="1"/>
  <c r="I3277" i="3" s="1"/>
  <c r="K3277" i="3" s="1"/>
  <c r="U1057" i="3"/>
  <c r="O1057" i="3" s="1"/>
  <c r="AB1057" i="3" s="1"/>
  <c r="V1624" i="3"/>
  <c r="P1624" i="3" s="1"/>
  <c r="X1935" i="3"/>
  <c r="M1935" i="3" s="1"/>
  <c r="X1113" i="3"/>
  <c r="M1113" i="3" s="1"/>
  <c r="I1113" i="3" s="1"/>
  <c r="K1113" i="3" s="1"/>
  <c r="W1425" i="3"/>
  <c r="Q1425" i="3" s="1"/>
  <c r="N1425" i="3" s="1"/>
  <c r="W1862" i="3"/>
  <c r="Q1862" i="3" s="1"/>
  <c r="U1686" i="3"/>
  <c r="O1686" i="3" s="1"/>
  <c r="AB1686" i="3" s="1"/>
  <c r="V1351" i="3"/>
  <c r="P1351" i="3" s="1"/>
  <c r="V1833" i="3"/>
  <c r="P1833" i="3" s="1"/>
  <c r="U2907" i="3"/>
  <c r="O2907" i="3" s="1"/>
  <c r="AB2907" i="3" s="1"/>
  <c r="U1615" i="3"/>
  <c r="O1615" i="3" s="1"/>
  <c r="AB1615" i="3" s="1"/>
  <c r="T1079" i="3"/>
  <c r="L1079" i="3" s="1"/>
  <c r="T3030" i="3"/>
  <c r="L3030" i="3" s="1"/>
  <c r="U1877" i="3"/>
  <c r="O1877" i="3" s="1"/>
  <c r="AB1877" i="3" s="1"/>
  <c r="V382" i="3"/>
  <c r="P382" i="3" s="1"/>
  <c r="U1276" i="3"/>
  <c r="O1276" i="3" s="1"/>
  <c r="AB1276" i="3" s="1"/>
  <c r="X423" i="3"/>
  <c r="M423" i="3" s="1"/>
  <c r="X1471" i="3"/>
  <c r="M1471" i="3" s="1"/>
  <c r="I1471" i="3" s="1"/>
  <c r="K1471" i="3" s="1"/>
  <c r="X1737" i="3"/>
  <c r="M1737" i="3" s="1"/>
  <c r="V737" i="3"/>
  <c r="P737" i="3" s="1"/>
  <c r="X1893" i="3"/>
  <c r="M1893" i="3" s="1"/>
  <c r="I1893" i="3" s="1"/>
  <c r="K1893" i="3" s="1"/>
  <c r="W1097" i="3"/>
  <c r="Q1097" i="3" s="1"/>
  <c r="V1280" i="3"/>
  <c r="P1280" i="3" s="1"/>
  <c r="X3217" i="3"/>
  <c r="M3217" i="3" s="1"/>
  <c r="W1392" i="3"/>
  <c r="Q1392" i="3" s="1"/>
  <c r="X1050" i="3"/>
  <c r="M1050" i="3" s="1"/>
  <c r="I1050" i="3" s="1"/>
  <c r="K1050" i="3" s="1"/>
  <c r="U3326" i="3"/>
  <c r="O3326" i="3" s="1"/>
  <c r="AB3326" i="3" s="1"/>
  <c r="W1335" i="3"/>
  <c r="Q1335" i="3" s="1"/>
  <c r="U3971" i="3"/>
  <c r="O3971" i="3" s="1"/>
  <c r="AB3971" i="3" s="1"/>
  <c r="V2345" i="3"/>
  <c r="P2345" i="3" s="1"/>
  <c r="U1873" i="3"/>
  <c r="O1873" i="3" s="1"/>
  <c r="AB1873" i="3" s="1"/>
  <c r="U855" i="3"/>
  <c r="O855" i="3" s="1"/>
  <c r="AB855" i="3" s="1"/>
  <c r="U953" i="3"/>
  <c r="O953" i="3" s="1"/>
  <c r="AB953" i="3" s="1"/>
  <c r="X459" i="3"/>
  <c r="M459" i="3" s="1"/>
  <c r="V1630" i="3"/>
  <c r="P1630" i="3" s="1"/>
  <c r="V1075" i="3"/>
  <c r="P1075" i="3" s="1"/>
  <c r="X2181" i="3"/>
  <c r="M2181" i="3" s="1"/>
  <c r="I2181" i="3" s="1"/>
  <c r="K2181" i="3" s="1"/>
  <c r="X1614" i="3"/>
  <c r="M1614" i="3" s="1"/>
  <c r="X3622" i="3"/>
  <c r="M3622" i="3" s="1"/>
  <c r="U635" i="3"/>
  <c r="O635" i="3" s="1"/>
  <c r="AB635" i="3" s="1"/>
  <c r="U3053" i="3"/>
  <c r="O3053" i="3" s="1"/>
  <c r="AB3053" i="3" s="1"/>
  <c r="V2822" i="3"/>
  <c r="P2822" i="3" s="1"/>
  <c r="W3281" i="3"/>
  <c r="Q3281" i="3" s="1"/>
  <c r="V3324" i="3"/>
  <c r="P3324" i="3" s="1"/>
  <c r="W2841" i="3"/>
  <c r="Q2841" i="3" s="1"/>
  <c r="U2485" i="3"/>
  <c r="O2485" i="3" s="1"/>
  <c r="AB2485" i="3" s="1"/>
  <c r="W2378" i="3"/>
  <c r="Q2378" i="3" s="1"/>
  <c r="V1436" i="3"/>
  <c r="P1436" i="3" s="1"/>
  <c r="V1679" i="3"/>
  <c r="P1679" i="3" s="1"/>
  <c r="U1483" i="3"/>
  <c r="O1483" i="3" s="1"/>
  <c r="AB1483" i="3" s="1"/>
  <c r="W1347" i="3"/>
  <c r="Q1347" i="3" s="1"/>
  <c r="V3586" i="3"/>
  <c r="P3586" i="3" s="1"/>
  <c r="V2833" i="3"/>
  <c r="P2833" i="3" s="1"/>
  <c r="U3568" i="3"/>
  <c r="O3568" i="3" s="1"/>
  <c r="AB3568" i="3" s="1"/>
  <c r="U2287" i="3"/>
  <c r="O2287" i="3" s="1"/>
  <c r="AB2287" i="3" s="1"/>
  <c r="U3138" i="3"/>
  <c r="O3138" i="3" s="1"/>
  <c r="AB3138" i="3" s="1"/>
  <c r="U3177" i="3"/>
  <c r="O3177" i="3" s="1"/>
  <c r="AB3177" i="3" s="1"/>
  <c r="X3651" i="3"/>
  <c r="M3651" i="3" s="1"/>
  <c r="X1922" i="3"/>
  <c r="M1922" i="3" s="1"/>
  <c r="I1922" i="3" s="1"/>
  <c r="K1922" i="3" s="1"/>
  <c r="U3552" i="3"/>
  <c r="O3552" i="3" s="1"/>
  <c r="AB3552" i="3" s="1"/>
  <c r="T3214" i="3"/>
  <c r="L3214" i="3" s="1"/>
  <c r="V3386" i="3"/>
  <c r="P3386" i="3" s="1"/>
  <c r="W2023" i="3"/>
  <c r="Q2023" i="3" s="1"/>
  <c r="W1769" i="3"/>
  <c r="Q1769" i="3" s="1"/>
  <c r="V2743" i="3"/>
  <c r="P2743" i="3" s="1"/>
  <c r="W3949" i="3"/>
  <c r="Q3949" i="3" s="1"/>
  <c r="X1655" i="3"/>
  <c r="M1655" i="3" s="1"/>
  <c r="I1655" i="3" s="1"/>
  <c r="K1655" i="3" s="1"/>
  <c r="W2770" i="3"/>
  <c r="Q2770" i="3" s="1"/>
  <c r="V1537" i="3"/>
  <c r="P1537" i="3" s="1"/>
  <c r="W2419" i="3"/>
  <c r="Q2419" i="3" s="1"/>
  <c r="V1196" i="3"/>
  <c r="P1196" i="3" s="1"/>
  <c r="V2453" i="3"/>
  <c r="P2453" i="3" s="1"/>
  <c r="U3563" i="3"/>
  <c r="O3563" i="3" s="1"/>
  <c r="AB3563" i="3" s="1"/>
  <c r="V969" i="3"/>
  <c r="P969" i="3" s="1"/>
  <c r="U3622" i="3"/>
  <c r="O3622" i="3" s="1"/>
  <c r="AB3622" i="3" s="1"/>
  <c r="W1478" i="3"/>
  <c r="Q1478" i="3" s="1"/>
  <c r="X387" i="3"/>
  <c r="M387" i="3" s="1"/>
  <c r="I387" i="3" s="1"/>
  <c r="K387" i="3" s="1"/>
  <c r="U2638" i="3"/>
  <c r="O2638" i="3" s="1"/>
  <c r="AB2638" i="3" s="1"/>
  <c r="U2176" i="3"/>
  <c r="O2176" i="3" s="1"/>
  <c r="AB2176" i="3" s="1"/>
  <c r="T3291" i="3"/>
  <c r="L3291" i="3" s="1"/>
  <c r="T881" i="3"/>
  <c r="L881" i="3" s="1"/>
  <c r="X2197" i="3"/>
  <c r="M2197" i="3" s="1"/>
  <c r="I2197" i="3" s="1"/>
  <c r="K2197" i="3" s="1"/>
  <c r="W3939" i="3"/>
  <c r="Q3939" i="3" s="1"/>
  <c r="W1219" i="3"/>
  <c r="Q1219" i="3" s="1"/>
  <c r="V2227" i="3"/>
  <c r="P2227" i="3" s="1"/>
  <c r="W2424" i="3"/>
  <c r="Q2424" i="3" s="1"/>
  <c r="X365" i="3"/>
  <c r="M365" i="3" s="1"/>
  <c r="X2772" i="3"/>
  <c r="M2772" i="3" s="1"/>
  <c r="U3379" i="3"/>
  <c r="O3379" i="3" s="1"/>
  <c r="AB3379" i="3" s="1"/>
  <c r="W3523" i="3"/>
  <c r="Q3523" i="3" s="1"/>
  <c r="T1427" i="3"/>
  <c r="L1427" i="3" s="1"/>
  <c r="X3461" i="3"/>
  <c r="M3461" i="3" s="1"/>
  <c r="I3461" i="3" s="1"/>
  <c r="K3461" i="3" s="1"/>
  <c r="U2038" i="3"/>
  <c r="O2038" i="3" s="1"/>
  <c r="AB2038" i="3" s="1"/>
  <c r="V1655" i="3"/>
  <c r="P1655" i="3" s="1"/>
  <c r="X1318" i="3"/>
  <c r="M1318" i="3" s="1"/>
  <c r="V3040" i="3"/>
  <c r="P3040" i="3" s="1"/>
  <c r="X3561" i="3"/>
  <c r="M3561" i="3" s="1"/>
  <c r="V1829" i="3"/>
  <c r="P1829" i="3" s="1"/>
  <c r="U1283" i="3"/>
  <c r="O1283" i="3" s="1"/>
  <c r="AB1283" i="3" s="1"/>
  <c r="W3042" i="3"/>
  <c r="Q3042" i="3" s="1"/>
  <c r="U2226" i="3"/>
  <c r="O2226" i="3" s="1"/>
  <c r="AB2226" i="3" s="1"/>
  <c r="U1292" i="3"/>
  <c r="O1292" i="3" s="1"/>
  <c r="AB1292" i="3" s="1"/>
  <c r="W426" i="3"/>
  <c r="Q426" i="3" s="1"/>
  <c r="T2388" i="3"/>
  <c r="L2388" i="3" s="1"/>
  <c r="X2405" i="3"/>
  <c r="M2405" i="3" s="1"/>
  <c r="I2405" i="3" s="1"/>
  <c r="K2405" i="3" s="1"/>
  <c r="W428" i="3"/>
  <c r="Q428" i="3" s="1"/>
  <c r="V844" i="3"/>
  <c r="P844" i="3" s="1"/>
  <c r="T227" i="3"/>
  <c r="L227" i="3" s="1"/>
  <c r="W3447" i="3"/>
  <c r="Q3447" i="3" s="1"/>
  <c r="R3447" i="3" s="1"/>
  <c r="AE3447" i="3" s="1"/>
  <c r="V2284" i="3"/>
  <c r="P2284" i="3" s="1"/>
  <c r="V3286" i="3"/>
  <c r="P3286" i="3" s="1"/>
  <c r="U3293" i="3"/>
  <c r="O3293" i="3" s="1"/>
  <c r="AB3293" i="3" s="1"/>
  <c r="U1550" i="3"/>
  <c r="O1550" i="3" s="1"/>
  <c r="AB1550" i="3" s="1"/>
  <c r="V2118" i="3"/>
  <c r="P2118" i="3" s="1"/>
  <c r="T3345" i="3"/>
  <c r="L3345" i="3" s="1"/>
  <c r="U1500" i="3"/>
  <c r="O1500" i="3" s="1"/>
  <c r="AB1500" i="3" s="1"/>
  <c r="W2317" i="3"/>
  <c r="Q2317" i="3" s="1"/>
  <c r="V1512" i="3"/>
  <c r="P1512" i="3" s="1"/>
  <c r="W3706" i="3"/>
  <c r="Q3706" i="3" s="1"/>
  <c r="V1274" i="3"/>
  <c r="P1274" i="3" s="1"/>
  <c r="U750" i="3"/>
  <c r="O750" i="3" s="1"/>
  <c r="AB750" i="3" s="1"/>
  <c r="T2965" i="3"/>
  <c r="L2965" i="3" s="1"/>
  <c r="V764" i="3"/>
  <c r="P764" i="3" s="1"/>
  <c r="X1643" i="3"/>
  <c r="M1643" i="3" s="1"/>
  <c r="V1052" i="3"/>
  <c r="P1052" i="3" s="1"/>
  <c r="X3500" i="3"/>
  <c r="M3500" i="3" s="1"/>
  <c r="W429" i="3"/>
  <c r="Q429" i="3" s="1"/>
  <c r="V3247" i="3"/>
  <c r="P3247" i="3" s="1"/>
  <c r="X56" i="3"/>
  <c r="M56" i="3" s="1"/>
  <c r="W1328" i="3"/>
  <c r="Q1328" i="3" s="1"/>
  <c r="U2403" i="3"/>
  <c r="O2403" i="3" s="1"/>
  <c r="AB2403" i="3" s="1"/>
  <c r="X3611" i="3"/>
  <c r="M3611" i="3" s="1"/>
  <c r="U2059" i="3"/>
  <c r="O2059" i="3" s="1"/>
  <c r="AB2059" i="3" s="1"/>
  <c r="W1794" i="3"/>
  <c r="Q1794" i="3" s="1"/>
  <c r="V1897" i="3"/>
  <c r="P1897" i="3" s="1"/>
  <c r="V1328" i="3"/>
  <c r="P1328" i="3" s="1"/>
  <c r="U1601" i="3"/>
  <c r="O1601" i="3" s="1"/>
  <c r="AB1601" i="3" s="1"/>
  <c r="W1957" i="3"/>
  <c r="Q1957" i="3" s="1"/>
  <c r="V791" i="3"/>
  <c r="P791" i="3" s="1"/>
  <c r="W968" i="3"/>
  <c r="Q968" i="3" s="1"/>
  <c r="W1791" i="3"/>
  <c r="Q1791" i="3" s="1"/>
  <c r="R1791" i="3" s="1"/>
  <c r="AC1791" i="3" s="1"/>
  <c r="X1016" i="3"/>
  <c r="M1016" i="3" s="1"/>
  <c r="W505" i="3"/>
  <c r="Q505" i="3" s="1"/>
  <c r="U870" i="3"/>
  <c r="O870" i="3" s="1"/>
  <c r="AB870" i="3" s="1"/>
  <c r="X1748" i="3"/>
  <c r="M1748" i="3" s="1"/>
  <c r="T2802" i="3"/>
  <c r="L2802" i="3" s="1"/>
  <c r="X3568" i="3"/>
  <c r="M3568" i="3" s="1"/>
  <c r="V1673" i="3"/>
  <c r="P1673" i="3" s="1"/>
  <c r="U1225" i="3"/>
  <c r="O1225" i="3" s="1"/>
  <c r="AB1225" i="3" s="1"/>
  <c r="V3634" i="3"/>
  <c r="P3634" i="3" s="1"/>
  <c r="W1393" i="3"/>
  <c r="Q1393" i="3" s="1"/>
  <c r="X1184" i="3"/>
  <c r="M1184" i="3" s="1"/>
  <c r="W1122" i="3"/>
  <c r="Q1122" i="3" s="1"/>
  <c r="U3111" i="3"/>
  <c r="O3111" i="3" s="1"/>
  <c r="AB3111" i="3" s="1"/>
  <c r="U338" i="3"/>
  <c r="O338" i="3" s="1"/>
  <c r="AB338" i="3" s="1"/>
  <c r="V713" i="3"/>
  <c r="P713" i="3" s="1"/>
  <c r="X254" i="3"/>
  <c r="M254" i="3" s="1"/>
  <c r="N254" i="3" s="1"/>
  <c r="V437" i="3"/>
  <c r="P437" i="3" s="1"/>
  <c r="U1514" i="3"/>
  <c r="O1514" i="3" s="1"/>
  <c r="AB1514" i="3" s="1"/>
  <c r="T2885" i="3"/>
  <c r="L2885" i="3" s="1"/>
  <c r="T3893" i="3"/>
  <c r="L3893" i="3" s="1"/>
  <c r="V776" i="3"/>
  <c r="P776" i="3" s="1"/>
  <c r="V1103" i="3"/>
  <c r="P1103" i="3" s="1"/>
  <c r="X1972" i="3"/>
  <c r="M1972" i="3" s="1"/>
  <c r="I1972" i="3" s="1"/>
  <c r="K1972" i="3" s="1"/>
  <c r="V2644" i="3"/>
  <c r="P2644" i="3" s="1"/>
  <c r="N2644" i="3" s="1"/>
  <c r="W2988" i="3"/>
  <c r="Q2988" i="3" s="1"/>
  <c r="W302" i="3"/>
  <c r="Q302" i="3" s="1"/>
  <c r="W2799" i="3"/>
  <c r="Q2799" i="3" s="1"/>
  <c r="V3036" i="3"/>
  <c r="P3036" i="3" s="1"/>
  <c r="V3888" i="3"/>
  <c r="P3888" i="3" s="1"/>
  <c r="U945" i="3"/>
  <c r="O945" i="3" s="1"/>
  <c r="AB945" i="3" s="1"/>
  <c r="W551" i="3"/>
  <c r="Q551" i="3" s="1"/>
  <c r="V3086" i="3"/>
  <c r="P3086" i="3" s="1"/>
  <c r="V1755" i="3"/>
  <c r="P1755" i="3" s="1"/>
  <c r="U2161" i="3"/>
  <c r="O2161" i="3" s="1"/>
  <c r="AB2161" i="3" s="1"/>
  <c r="W1565" i="3"/>
  <c r="Q1565" i="3" s="1"/>
  <c r="W1602" i="3"/>
  <c r="Q1602" i="3" s="1"/>
  <c r="V1046" i="3"/>
  <c r="P1046" i="3" s="1"/>
  <c r="V3955" i="3"/>
  <c r="P3955" i="3" s="1"/>
  <c r="U3515" i="3"/>
  <c r="O3515" i="3" s="1"/>
  <c r="AB3515" i="3" s="1"/>
  <c r="W541" i="3"/>
  <c r="Q541" i="3" s="1"/>
  <c r="V1368" i="3"/>
  <c r="P1368" i="3" s="1"/>
  <c r="W1541" i="3"/>
  <c r="Q1541" i="3" s="1"/>
  <c r="W1439" i="3"/>
  <c r="Q1439" i="3" s="1"/>
  <c r="X2421" i="3"/>
  <c r="M2421" i="3" s="1"/>
  <c r="V611" i="3"/>
  <c r="P611" i="3" s="1"/>
  <c r="X2767" i="3"/>
  <c r="M2767" i="3" s="1"/>
  <c r="I2767" i="3" s="1"/>
  <c r="K2767" i="3" s="1"/>
  <c r="T3724" i="3"/>
  <c r="L3724" i="3" s="1"/>
  <c r="X1699" i="3"/>
  <c r="M1699" i="3" s="1"/>
  <c r="N1699" i="3" s="1"/>
  <c r="W1252" i="3"/>
  <c r="Q1252" i="3" s="1"/>
  <c r="U3393" i="3"/>
  <c r="O3393" i="3" s="1"/>
  <c r="AB3393" i="3" s="1"/>
  <c r="X1861" i="3"/>
  <c r="M1861" i="3" s="1"/>
  <c r="U3521" i="3"/>
  <c r="O3521" i="3" s="1"/>
  <c r="AB3521" i="3" s="1"/>
  <c r="X2985" i="3"/>
  <c r="M2985" i="3" s="1"/>
  <c r="I2985" i="3" s="1"/>
  <c r="K2985" i="3" s="1"/>
  <c r="W2108" i="3"/>
  <c r="Q2108" i="3" s="1"/>
  <c r="W1610" i="3"/>
  <c r="Q1610" i="3" s="1"/>
  <c r="V1790" i="3"/>
  <c r="P1790" i="3" s="1"/>
  <c r="X2848" i="3"/>
  <c r="M2848" i="3" s="1"/>
  <c r="W2749" i="3"/>
  <c r="Q2749" i="3" s="1"/>
  <c r="X3134" i="3"/>
  <c r="M3134" i="3" s="1"/>
  <c r="V1314" i="3"/>
  <c r="P1314" i="3" s="1"/>
  <c r="X433" i="3"/>
  <c r="M433" i="3" s="1"/>
  <c r="I433" i="3" s="1"/>
  <c r="K433" i="3" s="1"/>
  <c r="X3190" i="3"/>
  <c r="M3190" i="3" s="1"/>
  <c r="V3556" i="3"/>
  <c r="P3556" i="3" s="1"/>
  <c r="W1562" i="3"/>
  <c r="Q1562" i="3" s="1"/>
  <c r="V2893" i="3"/>
  <c r="P2893" i="3" s="1"/>
  <c r="X3004" i="3"/>
  <c r="M3004" i="3" s="1"/>
  <c r="I3004" i="3" s="1"/>
  <c r="K3004" i="3" s="1"/>
  <c r="U979" i="3"/>
  <c r="O979" i="3" s="1"/>
  <c r="AB979" i="3" s="1"/>
  <c r="W2805" i="3"/>
  <c r="Q2805" i="3" s="1"/>
  <c r="X2961" i="3"/>
  <c r="M2961" i="3" s="1"/>
  <c r="I2961" i="3" s="1"/>
  <c r="K2961" i="3" s="1"/>
  <c r="X471" i="3"/>
  <c r="M471" i="3" s="1"/>
  <c r="X801" i="3"/>
  <c r="M801" i="3" s="1"/>
  <c r="V3486" i="3"/>
  <c r="P3486" i="3" s="1"/>
  <c r="X1676" i="3"/>
  <c r="M1676" i="3" s="1"/>
  <c r="V1753" i="3"/>
  <c r="P1753" i="3" s="1"/>
  <c r="U1832" i="3"/>
  <c r="O1832" i="3" s="1"/>
  <c r="AB1832" i="3" s="1"/>
  <c r="X1416" i="3"/>
  <c r="M1416" i="3" s="1"/>
  <c r="V3832" i="3"/>
  <c r="P3832" i="3" s="1"/>
  <c r="W1761" i="3"/>
  <c r="Q1761" i="3" s="1"/>
  <c r="X1788" i="3"/>
  <c r="M1788" i="3" s="1"/>
  <c r="U2734" i="3"/>
  <c r="O2734" i="3" s="1"/>
  <c r="AB2734" i="3" s="1"/>
  <c r="V3768" i="3"/>
  <c r="P3768" i="3" s="1"/>
  <c r="X3399" i="3"/>
  <c r="M3399" i="3" s="1"/>
  <c r="V1174" i="3"/>
  <c r="P1174" i="3" s="1"/>
  <c r="X1869" i="3"/>
  <c r="M1869" i="3" s="1"/>
  <c r="V3146" i="3"/>
  <c r="P3146" i="3" s="1"/>
  <c r="X1320" i="3"/>
  <c r="M1320" i="3" s="1"/>
  <c r="X574" i="3"/>
  <c r="M574" i="3" s="1"/>
  <c r="V966" i="3"/>
  <c r="P966" i="3" s="1"/>
  <c r="U248" i="3"/>
  <c r="O248" i="3" s="1"/>
  <c r="AB248" i="3" s="1"/>
  <c r="V3673" i="3"/>
  <c r="P3673" i="3" s="1"/>
  <c r="U3426" i="3"/>
  <c r="O3426" i="3" s="1"/>
  <c r="AB3426" i="3" s="1"/>
  <c r="U2104" i="3"/>
  <c r="O2104" i="3" s="1"/>
  <c r="AB2104" i="3" s="1"/>
  <c r="W2328" i="3"/>
  <c r="Q2328" i="3" s="1"/>
  <c r="X893" i="3"/>
  <c r="M893" i="3" s="1"/>
  <c r="W1218" i="3"/>
  <c r="Q1218" i="3" s="1"/>
  <c r="W3591" i="3"/>
  <c r="Q3591" i="3" s="1"/>
  <c r="N3591" i="3" s="1"/>
  <c r="W3286" i="3"/>
  <c r="Q3286" i="3" s="1"/>
  <c r="U2003" i="3"/>
  <c r="O2003" i="3" s="1"/>
  <c r="AB2003" i="3" s="1"/>
  <c r="X1064" i="3"/>
  <c r="M1064" i="3" s="1"/>
  <c r="X197" i="3"/>
  <c r="M197" i="3" s="1"/>
  <c r="X3296" i="3"/>
  <c r="M3296" i="3" s="1"/>
  <c r="V2495" i="3"/>
  <c r="P2495" i="3" s="1"/>
  <c r="X514" i="3"/>
  <c r="M514" i="3" s="1"/>
  <c r="W1646" i="3"/>
  <c r="Q1646" i="3" s="1"/>
  <c r="N1646" i="3" s="1"/>
  <c r="U2166" i="3"/>
  <c r="O2166" i="3" s="1"/>
  <c r="AB2166" i="3" s="1"/>
  <c r="U791" i="3"/>
  <c r="O791" i="3" s="1"/>
  <c r="AB791" i="3" s="1"/>
  <c r="W1748" i="3"/>
  <c r="Q1748" i="3" s="1"/>
  <c r="W1652" i="3"/>
  <c r="Q1652" i="3" s="1"/>
  <c r="U2193" i="3"/>
  <c r="O2193" i="3" s="1"/>
  <c r="AB2193" i="3" s="1"/>
  <c r="W3598" i="3"/>
  <c r="Q3598" i="3" s="1"/>
  <c r="W3409" i="3"/>
  <c r="Q3409" i="3" s="1"/>
  <c r="U2810" i="3"/>
  <c r="O2810" i="3" s="1"/>
  <c r="AB2810" i="3" s="1"/>
  <c r="X2794" i="3"/>
  <c r="M2794" i="3" s="1"/>
  <c r="X1945" i="3"/>
  <c r="M1945" i="3" s="1"/>
  <c r="I1945" i="3" s="1"/>
  <c r="K1945" i="3" s="1"/>
  <c r="V2239" i="3"/>
  <c r="P2239" i="3" s="1"/>
  <c r="V3144" i="3"/>
  <c r="P3144" i="3" s="1"/>
  <c r="U1667" i="3"/>
  <c r="O1667" i="3" s="1"/>
  <c r="AB1667" i="3" s="1"/>
  <c r="U1429" i="3"/>
  <c r="O1429" i="3" s="1"/>
  <c r="AB1429" i="3" s="1"/>
  <c r="X2068" i="3"/>
  <c r="M2068" i="3" s="1"/>
  <c r="X1476" i="3"/>
  <c r="M1476" i="3" s="1"/>
  <c r="U3864" i="3"/>
  <c r="O3864" i="3" s="1"/>
  <c r="AB3864" i="3" s="1"/>
  <c r="W2184" i="3"/>
  <c r="Q2184" i="3" s="1"/>
  <c r="T3766" i="3"/>
  <c r="L3766" i="3" s="1"/>
  <c r="W19" i="3"/>
  <c r="Q19" i="3" s="1"/>
  <c r="V344" i="3"/>
  <c r="P344" i="3" s="1"/>
  <c r="W790" i="3"/>
  <c r="Q790" i="3" s="1"/>
  <c r="W1734" i="3"/>
  <c r="Q1734" i="3" s="1"/>
  <c r="X1589" i="3"/>
  <c r="M1589" i="3" s="1"/>
  <c r="I1589" i="3" s="1"/>
  <c r="K1589" i="3" s="1"/>
  <c r="X652" i="3"/>
  <c r="M652" i="3" s="1"/>
  <c r="U3276" i="3"/>
  <c r="O3276" i="3" s="1"/>
  <c r="AB3276" i="3" s="1"/>
  <c r="U1328" i="3"/>
  <c r="O1328" i="3" s="1"/>
  <c r="AB1328" i="3" s="1"/>
  <c r="U838" i="3"/>
  <c r="O838" i="3" s="1"/>
  <c r="AB838" i="3" s="1"/>
  <c r="W3618" i="3"/>
  <c r="Q3618" i="3" s="1"/>
  <c r="X569" i="3"/>
  <c r="M569" i="3" s="1"/>
  <c r="U2602" i="3"/>
  <c r="O2602" i="3" s="1"/>
  <c r="AB2602" i="3" s="1"/>
  <c r="V911" i="3"/>
  <c r="P911" i="3" s="1"/>
  <c r="W1709" i="3"/>
  <c r="Q1709" i="3" s="1"/>
  <c r="W1013" i="3"/>
  <c r="Q1013" i="3" s="1"/>
  <c r="V3602" i="3"/>
  <c r="P3602" i="3" s="1"/>
  <c r="W3880" i="3"/>
  <c r="Q3880" i="3" s="1"/>
  <c r="V671" i="3"/>
  <c r="P671" i="3" s="1"/>
  <c r="X1978" i="3"/>
  <c r="M1978" i="3" s="1"/>
  <c r="W1434" i="3"/>
  <c r="Q1434" i="3" s="1"/>
  <c r="U3853" i="3"/>
  <c r="O3853" i="3" s="1"/>
  <c r="AB3853" i="3" s="1"/>
  <c r="V1011" i="3"/>
  <c r="P1011" i="3" s="1"/>
  <c r="V1995" i="3"/>
  <c r="P1995" i="3" s="1"/>
  <c r="U3560" i="3"/>
  <c r="O3560" i="3" s="1"/>
  <c r="AB3560" i="3" s="1"/>
  <c r="X1923" i="3"/>
  <c r="M1923" i="3" s="1"/>
  <c r="V2925" i="3"/>
  <c r="P2925" i="3" s="1"/>
  <c r="X1623" i="3"/>
  <c r="M1623" i="3" s="1"/>
  <c r="T3583" i="3"/>
  <c r="L3583" i="3" s="1"/>
  <c r="W1104" i="3"/>
  <c r="Q1104" i="3" s="1"/>
  <c r="V3484" i="3"/>
  <c r="P3484" i="3" s="1"/>
  <c r="X1734" i="3"/>
  <c r="M1734" i="3" s="1"/>
  <c r="W918" i="3"/>
  <c r="Q918" i="3" s="1"/>
  <c r="U3218" i="3"/>
  <c r="O3218" i="3" s="1"/>
  <c r="AB3218" i="3" s="1"/>
  <c r="U2721" i="3"/>
  <c r="O2721" i="3" s="1"/>
  <c r="AB2721" i="3" s="1"/>
  <c r="U3665" i="3"/>
  <c r="O3665" i="3" s="1"/>
  <c r="AB3665" i="3" s="1"/>
  <c r="V3813" i="3"/>
  <c r="P3813" i="3" s="1"/>
  <c r="V2703" i="3"/>
  <c r="P2703" i="3" s="1"/>
  <c r="T3596" i="3"/>
  <c r="L3596" i="3" s="1"/>
  <c r="V3164" i="3"/>
  <c r="P3164" i="3" s="1"/>
  <c r="W425" i="3"/>
  <c r="Q425" i="3" s="1"/>
  <c r="X1579" i="3"/>
  <c r="M1579" i="3" s="1"/>
  <c r="W2432" i="3"/>
  <c r="Q2432" i="3" s="1"/>
  <c r="W2275" i="3"/>
  <c r="Q2275" i="3" s="1"/>
  <c r="U3170" i="3"/>
  <c r="O3170" i="3" s="1"/>
  <c r="AB3170" i="3" s="1"/>
  <c r="U2701" i="3"/>
  <c r="O2701" i="3" s="1"/>
  <c r="AB2701" i="3" s="1"/>
  <c r="W3181" i="3"/>
  <c r="Q3181" i="3" s="1"/>
  <c r="V636" i="3"/>
  <c r="P636" i="3" s="1"/>
  <c r="X172" i="3"/>
  <c r="M172" i="3" s="1"/>
  <c r="U3031" i="3"/>
  <c r="O3031" i="3" s="1"/>
  <c r="AB3031" i="3" s="1"/>
  <c r="X1885" i="3"/>
  <c r="M1885" i="3" s="1"/>
  <c r="I1885" i="3" s="1"/>
  <c r="K1885" i="3" s="1"/>
  <c r="U2728" i="3"/>
  <c r="O2728" i="3" s="1"/>
  <c r="AB2728" i="3" s="1"/>
  <c r="V691" i="3"/>
  <c r="P691" i="3" s="1"/>
  <c r="X1990" i="3"/>
  <c r="M1990" i="3" s="1"/>
  <c r="V1195" i="3"/>
  <c r="P1195" i="3" s="1"/>
  <c r="V66" i="3"/>
  <c r="P66" i="3" s="1"/>
  <c r="U1735" i="3"/>
  <c r="O1735" i="3" s="1"/>
  <c r="AB1735" i="3" s="1"/>
  <c r="W515" i="3"/>
  <c r="Q515" i="3" s="1"/>
  <c r="W2259" i="3"/>
  <c r="Q2259" i="3" s="1"/>
  <c r="X384" i="3"/>
  <c r="M384" i="3" s="1"/>
  <c r="X3312" i="3"/>
  <c r="M3312" i="3" s="1"/>
  <c r="V326" i="3"/>
  <c r="P326" i="3" s="1"/>
  <c r="V1018" i="3"/>
  <c r="P1018" i="3" s="1"/>
  <c r="W1491" i="3"/>
  <c r="Q1491" i="3" s="1"/>
  <c r="V1953" i="3"/>
  <c r="P1953" i="3" s="1"/>
  <c r="W807" i="3"/>
  <c r="Q807" i="3" s="1"/>
  <c r="U2665" i="3"/>
  <c r="O2665" i="3" s="1"/>
  <c r="AB2665" i="3" s="1"/>
  <c r="W1484" i="3"/>
  <c r="Q1484" i="3" s="1"/>
  <c r="U3488" i="3"/>
  <c r="O3488" i="3" s="1"/>
  <c r="AB3488" i="3" s="1"/>
  <c r="W1692" i="3"/>
  <c r="Q1692" i="3" s="1"/>
  <c r="X1335" i="3"/>
  <c r="M1335" i="3" s="1"/>
  <c r="X1249" i="3"/>
  <c r="M1249" i="3" s="1"/>
  <c r="V1905" i="3"/>
  <c r="P1905" i="3" s="1"/>
  <c r="W3841" i="3"/>
  <c r="Q3841" i="3" s="1"/>
  <c r="V2362" i="3"/>
  <c r="P2362" i="3" s="1"/>
  <c r="X3881" i="3"/>
  <c r="M3881" i="3" s="1"/>
  <c r="I3881" i="3" s="1"/>
  <c r="K3881" i="3" s="1"/>
  <c r="W520" i="3"/>
  <c r="Q520" i="3" s="1"/>
  <c r="W700" i="3"/>
  <c r="Q700" i="3" s="1"/>
  <c r="N700" i="3" s="1"/>
  <c r="V663" i="3"/>
  <c r="P663" i="3" s="1"/>
  <c r="W804" i="3"/>
  <c r="Q804" i="3" s="1"/>
  <c r="W1870" i="3"/>
  <c r="Q1870" i="3" s="1"/>
  <c r="U2311" i="3"/>
  <c r="O2311" i="3" s="1"/>
  <c r="AB2311" i="3" s="1"/>
  <c r="W3744" i="3"/>
  <c r="Q3744" i="3" s="1"/>
  <c r="W1548" i="3"/>
  <c r="Q1548" i="3" s="1"/>
  <c r="X3086" i="3"/>
  <c r="M3086" i="3" s="1"/>
  <c r="U1926" i="3"/>
  <c r="O1926" i="3" s="1"/>
  <c r="AB1926" i="3" s="1"/>
  <c r="V3606" i="3"/>
  <c r="P3606" i="3" s="1"/>
  <c r="W2533" i="3"/>
  <c r="Q2533" i="3" s="1"/>
  <c r="W2544" i="3"/>
  <c r="Q2544" i="3" s="1"/>
  <c r="X2053" i="3"/>
  <c r="M2053" i="3" s="1"/>
  <c r="I2053" i="3" s="1"/>
  <c r="K2053" i="3" s="1"/>
  <c r="W731" i="3"/>
  <c r="Q731" i="3" s="1"/>
  <c r="V148" i="3"/>
  <c r="P148" i="3" s="1"/>
  <c r="T3818" i="3"/>
  <c r="L3818" i="3" s="1"/>
  <c r="U180" i="3"/>
  <c r="O180" i="3" s="1"/>
  <c r="AB180" i="3" s="1"/>
  <c r="V2741" i="3"/>
  <c r="P2741" i="3" s="1"/>
  <c r="U1021" i="3"/>
  <c r="O1021" i="3" s="1"/>
  <c r="AB1021" i="3" s="1"/>
  <c r="X337" i="3"/>
  <c r="M337" i="3" s="1"/>
  <c r="I337" i="3" s="1"/>
  <c r="K337" i="3" s="1"/>
  <c r="U1260" i="3"/>
  <c r="O1260" i="3" s="1"/>
  <c r="AB1260" i="3" s="1"/>
  <c r="X1744" i="3"/>
  <c r="M1744" i="3" s="1"/>
  <c r="U2328" i="3"/>
  <c r="O2328" i="3" s="1"/>
  <c r="AB2328" i="3" s="1"/>
  <c r="V1385" i="3"/>
  <c r="P1385" i="3" s="1"/>
  <c r="X1714" i="3"/>
  <c r="M1714" i="3" s="1"/>
  <c r="R1714" i="3" s="1"/>
  <c r="X1046" i="3"/>
  <c r="M1046" i="3" s="1"/>
  <c r="I1046" i="3" s="1"/>
  <c r="K1046" i="3" s="1"/>
  <c r="V1349" i="3"/>
  <c r="P1349" i="3" s="1"/>
  <c r="T1115" i="3"/>
  <c r="L1115" i="3" s="1"/>
  <c r="X3322" i="3"/>
  <c r="M3322" i="3" s="1"/>
  <c r="X2793" i="3"/>
  <c r="M2793" i="3" s="1"/>
  <c r="W297" i="3"/>
  <c r="Q297" i="3" s="1"/>
  <c r="U2168" i="3"/>
  <c r="O2168" i="3" s="1"/>
  <c r="AB2168" i="3" s="1"/>
  <c r="V536" i="3"/>
  <c r="P536" i="3" s="1"/>
  <c r="X1464" i="3"/>
  <c r="M1464" i="3" s="1"/>
  <c r="X2093" i="3"/>
  <c r="M2093" i="3" s="1"/>
  <c r="I2093" i="3" s="1"/>
  <c r="K2093" i="3" s="1"/>
  <c r="W1598" i="3"/>
  <c r="Q1598" i="3" s="1"/>
  <c r="U1806" i="3"/>
  <c r="O1806" i="3" s="1"/>
  <c r="AB1806" i="3" s="1"/>
  <c r="X2360" i="3"/>
  <c r="M2360" i="3" s="1"/>
  <c r="I2360" i="3" s="1"/>
  <c r="K2360" i="3" s="1"/>
  <c r="V479" i="3"/>
  <c r="P479" i="3" s="1"/>
  <c r="W3285" i="3"/>
  <c r="Q3285" i="3" s="1"/>
  <c r="X2451" i="3"/>
  <c r="M2451" i="3" s="1"/>
  <c r="V1348" i="3"/>
  <c r="P1348" i="3" s="1"/>
  <c r="X1717" i="3"/>
  <c r="M1717" i="3" s="1"/>
  <c r="W2681" i="3"/>
  <c r="Q2681" i="3" s="1"/>
  <c r="W1135" i="3"/>
  <c r="Q1135" i="3" s="1"/>
  <c r="X1533" i="3"/>
  <c r="M1533" i="3" s="1"/>
  <c r="W423" i="3"/>
  <c r="Q423" i="3" s="1"/>
  <c r="X3448" i="3"/>
  <c r="M3448" i="3" s="1"/>
  <c r="I3448" i="3" s="1"/>
  <c r="K3448" i="3" s="1"/>
  <c r="V762" i="3"/>
  <c r="P762" i="3" s="1"/>
  <c r="W2635" i="3"/>
  <c r="Q2635" i="3" s="1"/>
  <c r="W2512" i="3"/>
  <c r="Q2512" i="3" s="1"/>
  <c r="T3325" i="3"/>
  <c r="L3325" i="3" s="1"/>
  <c r="U1446" i="3"/>
  <c r="O1446" i="3" s="1"/>
  <c r="AB1446" i="3" s="1"/>
  <c r="U3593" i="3"/>
  <c r="O3593" i="3" s="1"/>
  <c r="AB3593" i="3" s="1"/>
  <c r="T3266" i="3"/>
  <c r="L3266" i="3" s="1"/>
  <c r="V189" i="3"/>
  <c r="P189" i="3" s="1"/>
  <c r="V3116" i="3"/>
  <c r="P3116" i="3" s="1"/>
  <c r="R3116" i="3" s="1"/>
  <c r="AC3116" i="3" s="1"/>
  <c r="W3623" i="3"/>
  <c r="Q3623" i="3" s="1"/>
  <c r="T1725" i="3"/>
  <c r="L1725" i="3" s="1"/>
  <c r="W1452" i="3"/>
  <c r="Q1452" i="3" s="1"/>
  <c r="V1951" i="3"/>
  <c r="P1951" i="3" s="1"/>
  <c r="X362" i="3"/>
  <c r="M362" i="3" s="1"/>
  <c r="W2253" i="3"/>
  <c r="Q2253" i="3" s="1"/>
  <c r="V766" i="3"/>
  <c r="P766" i="3" s="1"/>
  <c r="W1812" i="3"/>
  <c r="Q1812" i="3" s="1"/>
  <c r="W2258" i="3"/>
  <c r="Q2258" i="3" s="1"/>
  <c r="W1278" i="3"/>
  <c r="Q1278" i="3" s="1"/>
  <c r="U948" i="3"/>
  <c r="O948" i="3" s="1"/>
  <c r="AB948" i="3" s="1"/>
  <c r="V1442" i="3"/>
  <c r="P1442" i="3" s="1"/>
  <c r="W458" i="3"/>
  <c r="Q458" i="3" s="1"/>
  <c r="X1026" i="3"/>
  <c r="M1026" i="3" s="1"/>
  <c r="X1124" i="3"/>
  <c r="M1124" i="3" s="1"/>
  <c r="T2270" i="3"/>
  <c r="L2270" i="3" s="1"/>
  <c r="T317" i="3"/>
  <c r="L317" i="3" s="1"/>
  <c r="X1798" i="3"/>
  <c r="M1798" i="3" s="1"/>
  <c r="X2210" i="3"/>
  <c r="M2210" i="3" s="1"/>
  <c r="U2755" i="3"/>
  <c r="O2755" i="3" s="1"/>
  <c r="AB2755" i="3" s="1"/>
  <c r="V2766" i="3"/>
  <c r="P2766" i="3" s="1"/>
  <c r="V730" i="3"/>
  <c r="P730" i="3" s="1"/>
  <c r="V3307" i="3"/>
  <c r="P3307" i="3" s="1"/>
  <c r="X3154" i="3"/>
  <c r="M3154" i="3" s="1"/>
  <c r="V957" i="3"/>
  <c r="P957" i="3" s="1"/>
  <c r="U3513" i="3"/>
  <c r="O3513" i="3" s="1"/>
  <c r="AB3513" i="3" s="1"/>
  <c r="U2536" i="3"/>
  <c r="O2536" i="3" s="1"/>
  <c r="AB2536" i="3" s="1"/>
  <c r="V2890" i="3"/>
  <c r="P2890" i="3" s="1"/>
  <c r="W2417" i="3"/>
  <c r="Q2417" i="3" s="1"/>
  <c r="V2404" i="3"/>
  <c r="P2404" i="3" s="1"/>
  <c r="U3185" i="3"/>
  <c r="O3185" i="3" s="1"/>
  <c r="AB3185" i="3" s="1"/>
  <c r="U1764" i="3"/>
  <c r="O1764" i="3" s="1"/>
  <c r="AB1764" i="3" s="1"/>
  <c r="W1901" i="3"/>
  <c r="Q1901" i="3" s="1"/>
  <c r="X2518" i="3"/>
  <c r="M2518" i="3" s="1"/>
  <c r="W1634" i="3"/>
  <c r="Q1634" i="3" s="1"/>
  <c r="U3533" i="3"/>
  <c r="O3533" i="3" s="1"/>
  <c r="AB3533" i="3" s="1"/>
  <c r="U1837" i="3"/>
  <c r="O1837" i="3" s="1"/>
  <c r="AB1837" i="3" s="1"/>
  <c r="W828" i="3"/>
  <c r="Q828" i="3" s="1"/>
  <c r="W1584" i="3"/>
  <c r="Q1584" i="3" s="1"/>
  <c r="U3930" i="3"/>
  <c r="O3930" i="3" s="1"/>
  <c r="AB3930" i="3" s="1"/>
  <c r="V1700" i="3"/>
  <c r="P1700" i="3" s="1"/>
  <c r="V2881" i="3"/>
  <c r="P2881" i="3" s="1"/>
  <c r="W572" i="3"/>
  <c r="Q572" i="3" s="1"/>
  <c r="U1866" i="3"/>
  <c r="O1866" i="3" s="1"/>
  <c r="AB1866" i="3" s="1"/>
  <c r="X1451" i="3"/>
  <c r="M1451" i="3" s="1"/>
  <c r="V2285" i="3"/>
  <c r="P2285" i="3" s="1"/>
  <c r="W3790" i="3"/>
  <c r="Q3790" i="3" s="1"/>
  <c r="U1844" i="3"/>
  <c r="O1844" i="3" s="1"/>
  <c r="AB1844" i="3" s="1"/>
  <c r="W3620" i="3"/>
  <c r="Q3620" i="3" s="1"/>
  <c r="X3048" i="3"/>
  <c r="M3048" i="3" s="1"/>
  <c r="V2347" i="3"/>
  <c r="P2347" i="3" s="1"/>
  <c r="V1784" i="3"/>
  <c r="P1784" i="3" s="1"/>
  <c r="X2230" i="3"/>
  <c r="M2230" i="3" s="1"/>
  <c r="I2230" i="3" s="1"/>
  <c r="K2230" i="3" s="1"/>
  <c r="X1720" i="3"/>
  <c r="M1720" i="3" s="1"/>
  <c r="U1840" i="3"/>
  <c r="O1840" i="3" s="1"/>
  <c r="AB1840" i="3" s="1"/>
  <c r="X1450" i="3"/>
  <c r="M1450" i="3" s="1"/>
  <c r="I1450" i="3" s="1"/>
  <c r="K1450" i="3" s="1"/>
  <c r="V3253" i="3"/>
  <c r="P3253" i="3" s="1"/>
  <c r="U2962" i="3"/>
  <c r="O2962" i="3" s="1"/>
  <c r="AB2962" i="3" s="1"/>
  <c r="U1938" i="3"/>
  <c r="O1938" i="3" s="1"/>
  <c r="AB1938" i="3" s="1"/>
  <c r="X2065" i="3"/>
  <c r="M2065" i="3" s="1"/>
  <c r="V1310" i="3"/>
  <c r="P1310" i="3" s="1"/>
  <c r="W1917" i="3"/>
  <c r="Q1917" i="3" s="1"/>
  <c r="X1092" i="3"/>
  <c r="M1092" i="3" s="1"/>
  <c r="X2216" i="3"/>
  <c r="M2216" i="3" s="1"/>
  <c r="U857" i="3"/>
  <c r="O857" i="3" s="1"/>
  <c r="AB857" i="3" s="1"/>
  <c r="X3485" i="3"/>
  <c r="M3485" i="3" s="1"/>
  <c r="V1576" i="3"/>
  <c r="P1576" i="3" s="1"/>
  <c r="X1857" i="3"/>
  <c r="M1857" i="3" s="1"/>
  <c r="U3982" i="3"/>
  <c r="O3982" i="3" s="1"/>
  <c r="AB3982" i="3" s="1"/>
  <c r="U3770" i="3"/>
  <c r="O3770" i="3" s="1"/>
  <c r="AB3770" i="3" s="1"/>
  <c r="X193" i="3"/>
  <c r="M193" i="3" s="1"/>
  <c r="I193" i="3" s="1"/>
  <c r="K193" i="3" s="1"/>
  <c r="V814" i="3"/>
  <c r="P814" i="3" s="1"/>
  <c r="N814" i="3" s="1"/>
  <c r="U1170" i="3"/>
  <c r="O1170" i="3" s="1"/>
  <c r="AB1170" i="3" s="1"/>
  <c r="U2993" i="3"/>
  <c r="O2993" i="3" s="1"/>
  <c r="AB2993" i="3" s="1"/>
  <c r="X2616" i="3"/>
  <c r="M2616" i="3" s="1"/>
  <c r="W2578" i="3"/>
  <c r="Q2578" i="3" s="1"/>
  <c r="U2654" i="3"/>
  <c r="O2654" i="3" s="1"/>
  <c r="AB2654" i="3" s="1"/>
  <c r="W2519" i="3"/>
  <c r="Q2519" i="3" s="1"/>
  <c r="X2010" i="3"/>
  <c r="M2010" i="3" s="1"/>
  <c r="W2046" i="3"/>
  <c r="Q2046" i="3" s="1"/>
  <c r="X2560" i="3"/>
  <c r="M2560" i="3" s="1"/>
  <c r="W2783" i="3"/>
  <c r="Q2783" i="3" s="1"/>
  <c r="U3882" i="3"/>
  <c r="O3882" i="3" s="1"/>
  <c r="AB3882" i="3" s="1"/>
  <c r="X3870" i="3"/>
  <c r="M3870" i="3" s="1"/>
  <c r="X2126" i="3"/>
  <c r="M2126" i="3" s="1"/>
  <c r="V1110" i="3"/>
  <c r="P1110" i="3" s="1"/>
  <c r="U2360" i="3"/>
  <c r="O2360" i="3" s="1"/>
  <c r="AB2360" i="3" s="1"/>
  <c r="X315" i="3"/>
  <c r="M315" i="3" s="1"/>
  <c r="N315" i="3" s="1"/>
  <c r="U1335" i="3"/>
  <c r="O1335" i="3" s="1"/>
  <c r="AB1335" i="3" s="1"/>
  <c r="V1844" i="3"/>
  <c r="P1844" i="3" s="1"/>
  <c r="W2048" i="3"/>
  <c r="Q2048" i="3" s="1"/>
  <c r="W2021" i="3"/>
  <c r="Q2021" i="3" s="1"/>
  <c r="X2575" i="3"/>
  <c r="M2575" i="3" s="1"/>
  <c r="X2342" i="3"/>
  <c r="M2342" i="3" s="1"/>
  <c r="X1054" i="3"/>
  <c r="M1054" i="3" s="1"/>
  <c r="W59" i="3"/>
  <c r="Q59" i="3" s="1"/>
  <c r="X1165" i="3"/>
  <c r="M1165" i="3" s="1"/>
  <c r="U2874" i="3"/>
  <c r="O2874" i="3" s="1"/>
  <c r="AB2874" i="3" s="1"/>
  <c r="W1503" i="3"/>
  <c r="Q1503" i="3" s="1"/>
  <c r="W772" i="3"/>
  <c r="Q772" i="3" s="1"/>
  <c r="U440" i="3"/>
  <c r="O440" i="3" s="1"/>
  <c r="AB440" i="3" s="1"/>
  <c r="V1575" i="3"/>
  <c r="P1575" i="3" s="1"/>
  <c r="U1976" i="3"/>
  <c r="O1976" i="3" s="1"/>
  <c r="AB1976" i="3" s="1"/>
  <c r="X1740" i="3"/>
  <c r="M1740" i="3" s="1"/>
  <c r="N1740" i="3" s="1"/>
  <c r="V1611" i="3"/>
  <c r="P1611" i="3" s="1"/>
  <c r="V3120" i="3"/>
  <c r="P3120" i="3" s="1"/>
  <c r="W971" i="3"/>
  <c r="Q971" i="3" s="1"/>
  <c r="X201" i="3"/>
  <c r="M201" i="3" s="1"/>
  <c r="V520" i="3"/>
  <c r="P520" i="3" s="1"/>
  <c r="V2965" i="3"/>
  <c r="P2965" i="3" s="1"/>
  <c r="X1888" i="3"/>
  <c r="M1888" i="3" s="1"/>
  <c r="I1888" i="3" s="1"/>
  <c r="K1888" i="3" s="1"/>
  <c r="U513" i="3"/>
  <c r="O513" i="3" s="1"/>
  <c r="AB513" i="3" s="1"/>
  <c r="X2358" i="3"/>
  <c r="M2358" i="3" s="1"/>
  <c r="V1886" i="3"/>
  <c r="P1886" i="3" s="1"/>
  <c r="W2375" i="3"/>
  <c r="Q2375" i="3" s="1"/>
  <c r="V3188" i="3"/>
  <c r="P3188" i="3" s="1"/>
  <c r="U1951" i="3"/>
  <c r="O1951" i="3" s="1"/>
  <c r="AB1951" i="3" s="1"/>
  <c r="X3378" i="3"/>
  <c r="M3378" i="3" s="1"/>
  <c r="W1151" i="3"/>
  <c r="Q1151" i="3" s="1"/>
  <c r="U2255" i="3"/>
  <c r="O2255" i="3" s="1"/>
  <c r="AB2255" i="3" s="1"/>
  <c r="X1849" i="3"/>
  <c r="M1849" i="3" s="1"/>
  <c r="W3132" i="3"/>
  <c r="Q3132" i="3" s="1"/>
  <c r="X700" i="3"/>
  <c r="M700" i="3" s="1"/>
  <c r="W3125" i="3"/>
  <c r="Q3125" i="3" s="1"/>
  <c r="U420" i="3"/>
  <c r="O420" i="3" s="1"/>
  <c r="AB420" i="3" s="1"/>
  <c r="V2332" i="3"/>
  <c r="P2332" i="3" s="1"/>
  <c r="W2309" i="3"/>
  <c r="Q2309" i="3" s="1"/>
  <c r="V689" i="3"/>
  <c r="P689" i="3" s="1"/>
  <c r="W1456" i="3"/>
  <c r="Q1456" i="3" s="1"/>
  <c r="U1905" i="3"/>
  <c r="O1905" i="3" s="1"/>
  <c r="AB1905" i="3" s="1"/>
  <c r="X1091" i="3"/>
  <c r="M1091" i="3" s="1"/>
  <c r="W2089" i="3"/>
  <c r="Q2089" i="3" s="1"/>
  <c r="X141" i="3"/>
  <c r="M141" i="3" s="1"/>
  <c r="T421" i="3"/>
  <c r="L421" i="3" s="1"/>
  <c r="V1440" i="3"/>
  <c r="P1440" i="3" s="1"/>
  <c r="W1738" i="3"/>
  <c r="Q1738" i="3" s="1"/>
  <c r="N1738" i="3" s="1"/>
  <c r="U559" i="3"/>
  <c r="O559" i="3" s="1"/>
  <c r="AB559" i="3" s="1"/>
  <c r="X1765" i="3"/>
  <c r="M1765" i="3" s="1"/>
  <c r="I1765" i="3" s="1"/>
  <c r="K1765" i="3" s="1"/>
  <c r="V3388" i="3"/>
  <c r="P3388" i="3" s="1"/>
  <c r="U55" i="3"/>
  <c r="O55" i="3" s="1"/>
  <c r="AB55" i="3" s="1"/>
  <c r="U3288" i="3"/>
  <c r="O3288" i="3" s="1"/>
  <c r="AB3288" i="3" s="1"/>
  <c r="X3445" i="3"/>
  <c r="M3445" i="3" s="1"/>
  <c r="V2410" i="3"/>
  <c r="P2410" i="3" s="1"/>
  <c r="T3303" i="3"/>
  <c r="L3303" i="3" s="1"/>
  <c r="W3661" i="3"/>
  <c r="Q3661" i="3" s="1"/>
  <c r="V2351" i="3"/>
  <c r="P2351" i="3" s="1"/>
  <c r="W3048" i="3"/>
  <c r="Q3048" i="3" s="1"/>
  <c r="X540" i="3"/>
  <c r="M540" i="3" s="1"/>
  <c r="V1601" i="3"/>
  <c r="P1601" i="3" s="1"/>
  <c r="X2981" i="3"/>
  <c r="M2981" i="3" s="1"/>
  <c r="U1501" i="3"/>
  <c r="O1501" i="3" s="1"/>
  <c r="AB1501" i="3" s="1"/>
  <c r="X1337" i="3"/>
  <c r="M1337" i="3" s="1"/>
  <c r="N1337" i="3" s="1"/>
  <c r="T3496" i="3"/>
  <c r="L3496" i="3" s="1"/>
  <c r="U224" i="3"/>
  <c r="O224" i="3" s="1"/>
  <c r="AB224" i="3" s="1"/>
  <c r="U1770" i="3"/>
  <c r="O1770" i="3" s="1"/>
  <c r="AB1770" i="3" s="1"/>
  <c r="X2148" i="3"/>
  <c r="M2148" i="3" s="1"/>
  <c r="V480" i="3"/>
  <c r="P480" i="3" s="1"/>
  <c r="W2951" i="3"/>
  <c r="Q2951" i="3" s="1"/>
  <c r="X1897" i="3"/>
  <c r="M1897" i="3" s="1"/>
  <c r="U1357" i="3"/>
  <c r="O1357" i="3" s="1"/>
  <c r="AB1357" i="3" s="1"/>
  <c r="U344" i="3"/>
  <c r="O344" i="3" s="1"/>
  <c r="AB344" i="3" s="1"/>
  <c r="W236" i="3"/>
  <c r="Q236" i="3" s="1"/>
  <c r="W3750" i="3"/>
  <c r="Q3750" i="3" s="1"/>
  <c r="X1458" i="3"/>
  <c r="M1458" i="3" s="1"/>
  <c r="U3920" i="3"/>
  <c r="O3920" i="3" s="1"/>
  <c r="AB3920" i="3" s="1"/>
  <c r="V2770" i="3"/>
  <c r="P2770" i="3" s="1"/>
  <c r="W1108" i="3"/>
  <c r="Q1108" i="3" s="1"/>
  <c r="W1255" i="3"/>
  <c r="Q1255" i="3" s="1"/>
  <c r="R1255" i="3" s="1"/>
  <c r="AD1255" i="3" s="1"/>
  <c r="V1803" i="3"/>
  <c r="P1803" i="3" s="1"/>
  <c r="X1199" i="3"/>
  <c r="M1199" i="3" s="1"/>
  <c r="W1545" i="3"/>
  <c r="Q1545" i="3" s="1"/>
  <c r="U1404" i="3"/>
  <c r="O1404" i="3" s="1"/>
  <c r="AB1404" i="3" s="1"/>
  <c r="V1400" i="3"/>
  <c r="P1400" i="3" s="1"/>
  <c r="X2940" i="3"/>
  <c r="M2940" i="3" s="1"/>
  <c r="I2940" i="3" s="1"/>
  <c r="K2940" i="3" s="1"/>
  <c r="U2144" i="3"/>
  <c r="O2144" i="3" s="1"/>
  <c r="AB2144" i="3" s="1"/>
  <c r="W2712" i="3"/>
  <c r="Q2712" i="3" s="1"/>
  <c r="X1215" i="3"/>
  <c r="M1215" i="3" s="1"/>
  <c r="U1435" i="3"/>
  <c r="O1435" i="3" s="1"/>
  <c r="AB1435" i="3" s="1"/>
  <c r="W2810" i="3"/>
  <c r="Q2810" i="3" s="1"/>
  <c r="X3707" i="3"/>
  <c r="M3707" i="3" s="1"/>
  <c r="U1005" i="3"/>
  <c r="O1005" i="3" s="1"/>
  <c r="AB1005" i="3" s="1"/>
  <c r="U2065" i="3"/>
  <c r="O2065" i="3" s="1"/>
  <c r="AB2065" i="3" s="1"/>
  <c r="W379" i="3"/>
  <c r="Q379" i="3" s="1"/>
  <c r="W1488" i="3"/>
  <c r="Q1488" i="3" s="1"/>
  <c r="X2443" i="3"/>
  <c r="M2443" i="3" s="1"/>
  <c r="X1511" i="3"/>
  <c r="M1511" i="3" s="1"/>
  <c r="I1511" i="3" s="1"/>
  <c r="K1511" i="3" s="1"/>
  <c r="W1999" i="3"/>
  <c r="Q1999" i="3" s="1"/>
  <c r="X250" i="3"/>
  <c r="M250" i="3" s="1"/>
  <c r="V1533" i="3"/>
  <c r="P1533" i="3" s="1"/>
  <c r="V1599" i="3"/>
  <c r="P1599" i="3" s="1"/>
  <c r="X2294" i="3"/>
  <c r="M2294" i="3" s="1"/>
  <c r="W2098" i="3"/>
  <c r="Q2098" i="3" s="1"/>
  <c r="R2098" i="3" s="1"/>
  <c r="AD2098" i="3" s="1"/>
  <c r="X2363" i="3"/>
  <c r="M2363" i="3" s="1"/>
  <c r="I2363" i="3" s="1"/>
  <c r="K2363" i="3" s="1"/>
  <c r="V2678" i="3"/>
  <c r="P2678" i="3" s="1"/>
  <c r="X544" i="3"/>
  <c r="M544" i="3" s="1"/>
  <c r="U1464" i="3"/>
  <c r="O1464" i="3" s="1"/>
  <c r="AB1464" i="3" s="1"/>
  <c r="W1613" i="3"/>
  <c r="Q1613" i="3" s="1"/>
  <c r="W2393" i="3"/>
  <c r="Q2393" i="3" s="1"/>
  <c r="U3773" i="3"/>
  <c r="O3773" i="3" s="1"/>
  <c r="AB3773" i="3" s="1"/>
  <c r="U2875" i="3"/>
  <c r="O2875" i="3" s="1"/>
  <c r="AB2875" i="3" s="1"/>
  <c r="W1520" i="3"/>
  <c r="Q1520" i="3" s="1"/>
  <c r="V3070" i="3"/>
  <c r="P3070" i="3" s="1"/>
  <c r="V937" i="3"/>
  <c r="P937" i="3" s="1"/>
  <c r="V1618" i="3"/>
  <c r="P1618" i="3" s="1"/>
  <c r="U1084" i="3"/>
  <c r="O1084" i="3" s="1"/>
  <c r="AB1084" i="3" s="1"/>
  <c r="X2801" i="3"/>
  <c r="M2801" i="3" s="1"/>
  <c r="U1428" i="3"/>
  <c r="O1428" i="3" s="1"/>
  <c r="AB1428" i="3" s="1"/>
  <c r="U1927" i="3"/>
  <c r="O1927" i="3" s="1"/>
  <c r="AB1927" i="3" s="1"/>
  <c r="W658" i="3"/>
  <c r="Q658" i="3" s="1"/>
  <c r="V3005" i="3"/>
  <c r="P3005" i="3" s="1"/>
  <c r="X3873" i="3"/>
  <c r="M3873" i="3" s="1"/>
  <c r="U2322" i="3"/>
  <c r="O2322" i="3" s="1"/>
  <c r="AB2322" i="3" s="1"/>
  <c r="V1684" i="3"/>
  <c r="P1684" i="3" s="1"/>
  <c r="T3664" i="3"/>
  <c r="L3664" i="3" s="1"/>
  <c r="U1286" i="3"/>
  <c r="O1286" i="3" s="1"/>
  <c r="AB1286" i="3" s="1"/>
  <c r="X1911" i="3"/>
  <c r="M1911" i="3" s="1"/>
  <c r="W2483" i="3"/>
  <c r="Q2483" i="3" s="1"/>
  <c r="W1238" i="3"/>
  <c r="Q1238" i="3" s="1"/>
  <c r="U1719" i="3"/>
  <c r="O1719" i="3" s="1"/>
  <c r="AB1719" i="3" s="1"/>
  <c r="U2538" i="3"/>
  <c r="O2538" i="3" s="1"/>
  <c r="AB2538" i="3" s="1"/>
  <c r="T3755" i="3"/>
  <c r="L3755" i="3" s="1"/>
  <c r="W2298" i="3"/>
  <c r="Q2298" i="3" s="1"/>
  <c r="X1554" i="3"/>
  <c r="M1554" i="3" s="1"/>
  <c r="U1823" i="3"/>
  <c r="O1823" i="3" s="1"/>
  <c r="AB1823" i="3" s="1"/>
  <c r="V3647" i="3"/>
  <c r="P3647" i="3" s="1"/>
  <c r="X1151" i="3"/>
  <c r="M1151" i="3" s="1"/>
  <c r="I1151" i="3" s="1"/>
  <c r="K1151" i="3" s="1"/>
  <c r="T2632" i="3"/>
  <c r="L2632" i="3" s="1"/>
  <c r="X2365" i="3"/>
  <c r="M2365" i="3" s="1"/>
  <c r="I2365" i="3" s="1"/>
  <c r="K2365" i="3" s="1"/>
  <c r="X1422" i="3"/>
  <c r="M1422" i="3" s="1"/>
  <c r="X808" i="3"/>
  <c r="M808" i="3" s="1"/>
  <c r="X1865" i="3"/>
  <c r="M1865" i="3" s="1"/>
  <c r="I1865" i="3" s="1"/>
  <c r="K1865" i="3" s="1"/>
  <c r="X800" i="3"/>
  <c r="M800" i="3" s="1"/>
  <c r="T3476" i="3"/>
  <c r="L3476" i="3" s="1"/>
  <c r="T1272" i="3"/>
  <c r="L1272" i="3" s="1"/>
  <c r="U805" i="3"/>
  <c r="O805" i="3" s="1"/>
  <c r="AB805" i="3" s="1"/>
  <c r="U2167" i="3"/>
  <c r="O2167" i="3" s="1"/>
  <c r="AB2167" i="3" s="1"/>
  <c r="W1118" i="3"/>
  <c r="Q1118" i="3" s="1"/>
  <c r="X1385" i="3"/>
  <c r="M1385" i="3" s="1"/>
  <c r="V2530" i="3"/>
  <c r="P2530" i="3" s="1"/>
  <c r="X1436" i="3"/>
  <c r="M1436" i="3" s="1"/>
  <c r="V2022" i="3"/>
  <c r="P2022" i="3" s="1"/>
  <c r="U732" i="3"/>
  <c r="O732" i="3" s="1"/>
  <c r="AB732" i="3" s="1"/>
  <c r="W1117" i="3"/>
  <c r="Q1117" i="3" s="1"/>
  <c r="T3374" i="3"/>
  <c r="L3374" i="3" s="1"/>
  <c r="V1320" i="3"/>
  <c r="P1320" i="3" s="1"/>
  <c r="W1197" i="3"/>
  <c r="Q1197" i="3" s="1"/>
  <c r="W3369" i="3"/>
  <c r="Q3369" i="3" s="1"/>
  <c r="X1499" i="3"/>
  <c r="M1499" i="3" s="1"/>
  <c r="I1499" i="3" s="1"/>
  <c r="K1499" i="3" s="1"/>
  <c r="X1427" i="3"/>
  <c r="M1427" i="3" s="1"/>
  <c r="V571" i="3"/>
  <c r="P571" i="3" s="1"/>
  <c r="W998" i="3"/>
  <c r="Q998" i="3" s="1"/>
  <c r="U110" i="3"/>
  <c r="O110" i="3" s="1"/>
  <c r="AB110" i="3" s="1"/>
  <c r="W2057" i="3"/>
  <c r="Q2057" i="3" s="1"/>
  <c r="W1341" i="3"/>
  <c r="Q1341" i="3" s="1"/>
  <c r="V385" i="3"/>
  <c r="P385" i="3" s="1"/>
  <c r="V477" i="3"/>
  <c r="P477" i="3" s="1"/>
  <c r="W2640" i="3"/>
  <c r="Q2640" i="3" s="1"/>
  <c r="W1261" i="3"/>
  <c r="Q1261" i="3" s="1"/>
  <c r="W1412" i="3"/>
  <c r="Q1412" i="3" s="1"/>
  <c r="U1324" i="3"/>
  <c r="O1324" i="3" s="1"/>
  <c r="AB1324" i="3" s="1"/>
  <c r="W579" i="3"/>
  <c r="Q579" i="3" s="1"/>
  <c r="X282" i="3"/>
  <c r="M282" i="3" s="1"/>
  <c r="U2402" i="3"/>
  <c r="O2402" i="3" s="1"/>
  <c r="AB2402" i="3" s="1"/>
  <c r="U1289" i="3"/>
  <c r="O1289" i="3" s="1"/>
  <c r="AB1289" i="3" s="1"/>
  <c r="U608" i="3"/>
  <c r="O608" i="3" s="1"/>
  <c r="AB608" i="3" s="1"/>
  <c r="V2274" i="3"/>
  <c r="P2274" i="3" s="1"/>
  <c r="V694" i="3"/>
  <c r="P694" i="3" s="1"/>
  <c r="U3230" i="3"/>
  <c r="O3230" i="3" s="1"/>
  <c r="AB3230" i="3" s="1"/>
  <c r="X1060" i="3"/>
  <c r="M1060" i="3" s="1"/>
  <c r="U1007" i="3"/>
  <c r="O1007" i="3" s="1"/>
  <c r="AB1007" i="3" s="1"/>
  <c r="T3697" i="3"/>
  <c r="L3697" i="3" s="1"/>
  <c r="X731" i="3"/>
  <c r="M731" i="3" s="1"/>
  <c r="I731" i="3" s="1"/>
  <c r="K731" i="3" s="1"/>
  <c r="X1681" i="3"/>
  <c r="M1681" i="3" s="1"/>
  <c r="I1681" i="3" s="1"/>
  <c r="K1681" i="3" s="1"/>
  <c r="U2693" i="3"/>
  <c r="O2693" i="3" s="1"/>
  <c r="AB2693" i="3" s="1"/>
  <c r="X2430" i="3"/>
  <c r="M2430" i="3" s="1"/>
  <c r="W2807" i="3"/>
  <c r="Q2807" i="3" s="1"/>
  <c r="W1783" i="3"/>
  <c r="Q1783" i="3" s="1"/>
  <c r="V3137" i="3"/>
  <c r="P3137" i="3" s="1"/>
  <c r="W3904" i="3"/>
  <c r="Q3904" i="3" s="1"/>
  <c r="X2740" i="3"/>
  <c r="M2740" i="3" s="1"/>
  <c r="W1004" i="3"/>
  <c r="Q1004" i="3" s="1"/>
  <c r="W192" i="3"/>
  <c r="Q192" i="3" s="1"/>
  <c r="X2193" i="3"/>
  <c r="M2193" i="3" s="1"/>
  <c r="U2109" i="3"/>
  <c r="O2109" i="3" s="1"/>
  <c r="AB2109" i="3" s="1"/>
  <c r="W1426" i="3"/>
  <c r="Q1426" i="3" s="1"/>
  <c r="V2296" i="3"/>
  <c r="P2296" i="3" s="1"/>
  <c r="V1856" i="3"/>
  <c r="P1856" i="3" s="1"/>
  <c r="X2837" i="3"/>
  <c r="M2837" i="3" s="1"/>
  <c r="U1574" i="3"/>
  <c r="O1574" i="3" s="1"/>
  <c r="AB1574" i="3" s="1"/>
  <c r="U1646" i="3"/>
  <c r="O1646" i="3" s="1"/>
  <c r="AB1646" i="3" s="1"/>
  <c r="X1170" i="3"/>
  <c r="M1170" i="3" s="1"/>
  <c r="W2989" i="3"/>
  <c r="Q2989" i="3" s="1"/>
  <c r="W1663" i="3"/>
  <c r="Q1663" i="3" s="1"/>
  <c r="V2867" i="3"/>
  <c r="P2867" i="3" s="1"/>
  <c r="T1445" i="3"/>
  <c r="L1445" i="3" s="1"/>
  <c r="U3803" i="3"/>
  <c r="O3803" i="3" s="1"/>
  <c r="AB3803" i="3" s="1"/>
  <c r="W2443" i="3"/>
  <c r="Q2443" i="3" s="1"/>
  <c r="X1616" i="3"/>
  <c r="M1616" i="3" s="1"/>
  <c r="W1881" i="3"/>
  <c r="Q1881" i="3" s="1"/>
  <c r="U2634" i="3"/>
  <c r="O2634" i="3" s="1"/>
  <c r="AB2634" i="3" s="1"/>
  <c r="V2180" i="3"/>
  <c r="P2180" i="3" s="1"/>
  <c r="U3796" i="3"/>
  <c r="O3796" i="3" s="1"/>
  <c r="AB3796" i="3" s="1"/>
  <c r="V3464" i="3"/>
  <c r="P3464" i="3" s="1"/>
  <c r="U2559" i="3"/>
  <c r="O2559" i="3" s="1"/>
  <c r="AB2559" i="3" s="1"/>
  <c r="V2417" i="3"/>
  <c r="P2417" i="3" s="1"/>
  <c r="W3769" i="3"/>
  <c r="Q3769" i="3" s="1"/>
  <c r="X997" i="3"/>
  <c r="M997" i="3" s="1"/>
  <c r="U2682" i="3"/>
  <c r="O2682" i="3" s="1"/>
  <c r="AB2682" i="3" s="1"/>
  <c r="X1688" i="3"/>
  <c r="M1688" i="3" s="1"/>
  <c r="V898" i="3"/>
  <c r="P898" i="3" s="1"/>
  <c r="X3769" i="3"/>
  <c r="M3769" i="3" s="1"/>
  <c r="I3769" i="3" s="1"/>
  <c r="K3769" i="3" s="1"/>
  <c r="W277" i="3"/>
  <c r="Q277" i="3" s="1"/>
  <c r="X1658" i="3"/>
  <c r="M1658" i="3" s="1"/>
  <c r="X1462" i="3"/>
  <c r="M1462" i="3" s="1"/>
  <c r="I1462" i="3" s="1"/>
  <c r="K1462" i="3" s="1"/>
  <c r="U1781" i="3"/>
  <c r="O1781" i="3" s="1"/>
  <c r="AB1781" i="3" s="1"/>
  <c r="V875" i="3"/>
  <c r="P875" i="3" s="1"/>
  <c r="T3547" i="3"/>
  <c r="L3547" i="3" s="1"/>
  <c r="U3004" i="3"/>
  <c r="O3004" i="3" s="1"/>
  <c r="AB3004" i="3" s="1"/>
  <c r="X3367" i="3"/>
  <c r="M3367" i="3" s="1"/>
  <c r="W1351" i="3"/>
  <c r="Q1351" i="3" s="1"/>
  <c r="X2473" i="3"/>
  <c r="M2473" i="3" s="1"/>
  <c r="V165" i="3"/>
  <c r="P165" i="3" s="1"/>
  <c r="W1288" i="3"/>
  <c r="Q1288" i="3" s="1"/>
  <c r="U3116" i="3"/>
  <c r="O3116" i="3" s="1"/>
  <c r="AB3116" i="3" s="1"/>
  <c r="X1566" i="3"/>
  <c r="M1566" i="3" s="1"/>
  <c r="W3567" i="3"/>
  <c r="Q3567" i="3" s="1"/>
  <c r="X2220" i="3"/>
  <c r="M2220" i="3" s="1"/>
  <c r="I2220" i="3" s="1"/>
  <c r="K2220" i="3" s="1"/>
  <c r="V2687" i="3"/>
  <c r="P2687" i="3" s="1"/>
  <c r="W1204" i="3"/>
  <c r="Q1204" i="3" s="1"/>
  <c r="V3994" i="3"/>
  <c r="P3994" i="3" s="1"/>
  <c r="X2536" i="3"/>
  <c r="M2536" i="3" s="1"/>
  <c r="U114" i="3"/>
  <c r="O114" i="3" s="1"/>
  <c r="AB114" i="3" s="1"/>
  <c r="U725" i="3"/>
  <c r="O725" i="3" s="1"/>
  <c r="AB725" i="3" s="1"/>
  <c r="V1895" i="3"/>
  <c r="P1895" i="3" s="1"/>
  <c r="X2763" i="3"/>
  <c r="M2763" i="3" s="1"/>
  <c r="I2763" i="3" s="1"/>
  <c r="K2763" i="3" s="1"/>
  <c r="W2792" i="3"/>
  <c r="Q2792" i="3" s="1"/>
  <c r="U1730" i="3"/>
  <c r="O1730" i="3" s="1"/>
  <c r="AB1730" i="3" s="1"/>
  <c r="V2013" i="3"/>
  <c r="P2013" i="3" s="1"/>
  <c r="V3240" i="3"/>
  <c r="P3240" i="3" s="1"/>
  <c r="V1443" i="3"/>
  <c r="P1443" i="3" s="1"/>
  <c r="W3901" i="3"/>
  <c r="Q3901" i="3" s="1"/>
  <c r="V2967" i="3"/>
  <c r="P2967" i="3" s="1"/>
  <c r="W1409" i="3"/>
  <c r="Q1409" i="3" s="1"/>
  <c r="W3287" i="3"/>
  <c r="Q3287" i="3" s="1"/>
  <c r="N3287" i="3" s="1"/>
  <c r="X671" i="3"/>
  <c r="M671" i="3" s="1"/>
  <c r="U535" i="3"/>
  <c r="O535" i="3" s="1"/>
  <c r="AB535" i="3" s="1"/>
  <c r="W1786" i="3"/>
  <c r="Q1786" i="3" s="1"/>
  <c r="W1251" i="3"/>
  <c r="Q1251" i="3" s="1"/>
  <c r="X1651" i="3"/>
  <c r="M1651" i="3" s="1"/>
  <c r="U1360" i="3"/>
  <c r="O1360" i="3" s="1"/>
  <c r="AB1360" i="3" s="1"/>
  <c r="W1781" i="3"/>
  <c r="Q1781" i="3" s="1"/>
  <c r="T3744" i="3"/>
  <c r="L3744" i="3" s="1"/>
  <c r="X1600" i="3"/>
  <c r="M1600" i="3" s="1"/>
  <c r="W556" i="3"/>
  <c r="Q556" i="3" s="1"/>
  <c r="U2047" i="3"/>
  <c r="O2047" i="3" s="1"/>
  <c r="AB2047" i="3" s="1"/>
  <c r="X1488" i="3"/>
  <c r="M1488" i="3" s="1"/>
  <c r="V2365" i="3"/>
  <c r="P2365" i="3" s="1"/>
  <c r="V2033" i="3"/>
  <c r="P2033" i="3" s="1"/>
  <c r="V3838" i="3"/>
  <c r="P3838" i="3" s="1"/>
  <c r="U1673" i="3"/>
  <c r="O1673" i="3" s="1"/>
  <c r="AB1673" i="3" s="1"/>
  <c r="X3759" i="3"/>
  <c r="M3759" i="3" s="1"/>
  <c r="U2264" i="3"/>
  <c r="O2264" i="3" s="1"/>
  <c r="AB2264" i="3" s="1"/>
  <c r="U1188" i="3"/>
  <c r="O1188" i="3" s="1"/>
  <c r="AB1188" i="3" s="1"/>
  <c r="V1523" i="3"/>
  <c r="P1523" i="3" s="1"/>
  <c r="U2756" i="3"/>
  <c r="O2756" i="3" s="1"/>
  <c r="AB2756" i="3" s="1"/>
  <c r="X3484" i="3"/>
  <c r="M3484" i="3" s="1"/>
  <c r="V1481" i="3"/>
  <c r="P1481" i="3" s="1"/>
  <c r="V2413" i="3"/>
  <c r="P2413" i="3" s="1"/>
  <c r="N2413" i="3" s="1"/>
  <c r="T2529" i="3"/>
  <c r="L2529" i="3" s="1"/>
  <c r="X295" i="3"/>
  <c r="M295" i="3" s="1"/>
  <c r="V1137" i="3"/>
  <c r="P1137" i="3" s="1"/>
  <c r="V1176" i="3"/>
  <c r="P1176" i="3" s="1"/>
  <c r="X1425" i="3"/>
  <c r="M1425" i="3" s="1"/>
  <c r="W693" i="3"/>
  <c r="Q693" i="3" s="1"/>
  <c r="V1200" i="3"/>
  <c r="P1200" i="3" s="1"/>
  <c r="U851" i="3"/>
  <c r="O851" i="3" s="1"/>
  <c r="AB851" i="3" s="1"/>
  <c r="V3708" i="3"/>
  <c r="P3708" i="3" s="1"/>
  <c r="V3327" i="3"/>
  <c r="P3327" i="3" s="1"/>
  <c r="U831" i="3"/>
  <c r="O831" i="3" s="1"/>
  <c r="AB831" i="3" s="1"/>
  <c r="X1837" i="3"/>
  <c r="M1837" i="3" s="1"/>
  <c r="W2718" i="3"/>
  <c r="Q2718" i="3" s="1"/>
  <c r="W3016" i="3"/>
  <c r="Q3016" i="3" s="1"/>
  <c r="U2380" i="3"/>
  <c r="O2380" i="3" s="1"/>
  <c r="AB2380" i="3" s="1"/>
  <c r="W2838" i="3"/>
  <c r="Q2838" i="3" s="1"/>
  <c r="N2838" i="3" s="1"/>
  <c r="W2759" i="3"/>
  <c r="Q2759" i="3" s="1"/>
  <c r="W2386" i="3"/>
  <c r="Q2386" i="3" s="1"/>
  <c r="V706" i="3"/>
  <c r="P706" i="3" s="1"/>
  <c r="V333" i="3"/>
  <c r="P333" i="3" s="1"/>
  <c r="U1728" i="3"/>
  <c r="O1728" i="3" s="1"/>
  <c r="AB1728" i="3" s="1"/>
  <c r="X821" i="3"/>
  <c r="M821" i="3" s="1"/>
  <c r="X3890" i="3"/>
  <c r="M3890" i="3" s="1"/>
  <c r="V3201" i="3"/>
  <c r="P3201" i="3" s="1"/>
  <c r="N3201" i="3" s="1"/>
  <c r="X1479" i="3"/>
  <c r="M1479" i="3" s="1"/>
  <c r="I1479" i="3" s="1"/>
  <c r="K1479" i="3" s="1"/>
  <c r="W3046" i="3"/>
  <c r="Q3046" i="3" s="1"/>
  <c r="V1922" i="3"/>
  <c r="P1922" i="3" s="1"/>
  <c r="W2148" i="3"/>
  <c r="Q2148" i="3" s="1"/>
  <c r="V3239" i="3"/>
  <c r="P3239" i="3" s="1"/>
  <c r="X213" i="3"/>
  <c r="M213" i="3" s="1"/>
  <c r="I213" i="3" s="1"/>
  <c r="K213" i="3" s="1"/>
  <c r="U2374" i="3"/>
  <c r="O2374" i="3" s="1"/>
  <c r="AB2374" i="3" s="1"/>
  <c r="V1910" i="3"/>
  <c r="P1910" i="3" s="1"/>
  <c r="X2984" i="3"/>
  <c r="M2984" i="3" s="1"/>
  <c r="T3314" i="3"/>
  <c r="L3314" i="3" s="1"/>
  <c r="X1371" i="3"/>
  <c r="M1371" i="3" s="1"/>
  <c r="U1502" i="3"/>
  <c r="O1502" i="3" s="1"/>
  <c r="AB1502" i="3" s="1"/>
  <c r="U2647" i="3"/>
  <c r="O2647" i="3" s="1"/>
  <c r="AB2647" i="3" s="1"/>
  <c r="T3743" i="3"/>
  <c r="L3743" i="3" s="1"/>
  <c r="W2673" i="3"/>
  <c r="Q2673" i="3" s="1"/>
  <c r="X105" i="3"/>
  <c r="M105" i="3" s="1"/>
  <c r="I105" i="3" s="1"/>
  <c r="K105" i="3" s="1"/>
  <c r="V1126" i="3"/>
  <c r="P1126" i="3" s="1"/>
  <c r="W844" i="3"/>
  <c r="Q844" i="3" s="1"/>
  <c r="X1108" i="3"/>
  <c r="M1108" i="3" s="1"/>
  <c r="I1108" i="3" s="1"/>
  <c r="K1108" i="3" s="1"/>
  <c r="V1005" i="3"/>
  <c r="P1005" i="3" s="1"/>
  <c r="X2715" i="3"/>
  <c r="M2715" i="3" s="1"/>
  <c r="V205" i="3"/>
  <c r="P205" i="3" s="1"/>
  <c r="V3755" i="3"/>
  <c r="P3755" i="3" s="1"/>
  <c r="U3980" i="3"/>
  <c r="O3980" i="3" s="1"/>
  <c r="AB3980" i="3" s="1"/>
  <c r="W3929" i="3"/>
  <c r="Q3929" i="3" s="1"/>
  <c r="X1860" i="3"/>
  <c r="M1860" i="3" s="1"/>
  <c r="V1247" i="3"/>
  <c r="P1247" i="3" s="1"/>
  <c r="V3595" i="3"/>
  <c r="P3595" i="3" s="1"/>
  <c r="U3248" i="3"/>
  <c r="O3248" i="3" s="1"/>
  <c r="AB3248" i="3" s="1"/>
  <c r="X1453" i="3"/>
  <c r="M1453" i="3" s="1"/>
  <c r="X2260" i="3"/>
  <c r="M2260" i="3" s="1"/>
  <c r="U2886" i="3"/>
  <c r="O2886" i="3" s="1"/>
  <c r="AB2886" i="3" s="1"/>
  <c r="W1651" i="3"/>
  <c r="Q1651" i="3" s="1"/>
  <c r="W235" i="3"/>
  <c r="Q235" i="3" s="1"/>
  <c r="W1410" i="3"/>
  <c r="Q1410" i="3" s="1"/>
  <c r="V1662" i="3"/>
  <c r="P1662" i="3" s="1"/>
  <c r="V246" i="3"/>
  <c r="P246" i="3" s="1"/>
  <c r="X1322" i="3"/>
  <c r="M1322" i="3" s="1"/>
  <c r="U3153" i="3"/>
  <c r="O3153" i="3" s="1"/>
  <c r="AB3153" i="3" s="1"/>
  <c r="W454" i="3"/>
  <c r="Q454" i="3" s="1"/>
  <c r="X125" i="3"/>
  <c r="M125" i="3" s="1"/>
  <c r="W2788" i="3"/>
  <c r="Q2788" i="3" s="1"/>
  <c r="U1071" i="3"/>
  <c r="O1071" i="3" s="1"/>
  <c r="AB1071" i="3" s="1"/>
  <c r="U2186" i="3"/>
  <c r="O2186" i="3" s="1"/>
  <c r="AB2186" i="3" s="1"/>
  <c r="U3450" i="3"/>
  <c r="O3450" i="3" s="1"/>
  <c r="AB3450" i="3" s="1"/>
  <c r="U3044" i="3"/>
  <c r="O3044" i="3" s="1"/>
  <c r="AB3044" i="3" s="1"/>
  <c r="X1312" i="3"/>
  <c r="M1312" i="3" s="1"/>
  <c r="X2958" i="3"/>
  <c r="M2958" i="3" s="1"/>
  <c r="X2650" i="3"/>
  <c r="M2650" i="3" s="1"/>
  <c r="X1230" i="3"/>
  <c r="M1230" i="3" s="1"/>
  <c r="I1230" i="3" s="1"/>
  <c r="K1230" i="3" s="1"/>
  <c r="V3468" i="3"/>
  <c r="P3468" i="3" s="1"/>
  <c r="U1414" i="3"/>
  <c r="O1414" i="3" s="1"/>
  <c r="AB1414" i="3" s="1"/>
  <c r="W3917" i="3"/>
  <c r="Q3917" i="3" s="1"/>
  <c r="U3458" i="3"/>
  <c r="O3458" i="3" s="1"/>
  <c r="AB3458" i="3" s="1"/>
  <c r="X3449" i="3"/>
  <c r="M3449" i="3" s="1"/>
  <c r="U2837" i="3"/>
  <c r="O2837" i="3" s="1"/>
  <c r="AB2837" i="3" s="1"/>
  <c r="V2733" i="3"/>
  <c r="P2733" i="3" s="1"/>
  <c r="W1660" i="3"/>
  <c r="Q1660" i="3" s="1"/>
  <c r="W418" i="3"/>
  <c r="Q418" i="3" s="1"/>
  <c r="W1683" i="3"/>
  <c r="Q1683" i="3" s="1"/>
  <c r="V1967" i="3"/>
  <c r="P1967" i="3" s="1"/>
  <c r="W2728" i="3"/>
  <c r="Q2728" i="3" s="1"/>
  <c r="X3241" i="3"/>
  <c r="M3241" i="3" s="1"/>
  <c r="W950" i="3"/>
  <c r="Q950" i="3" s="1"/>
  <c r="N950" i="3" s="1"/>
  <c r="W2367" i="3"/>
  <c r="Q2367" i="3" s="1"/>
  <c r="W3876" i="3"/>
  <c r="Q3876" i="3" s="1"/>
  <c r="W1367" i="3"/>
  <c r="Q1367" i="3" s="1"/>
  <c r="V978" i="3"/>
  <c r="P978" i="3" s="1"/>
  <c r="W1579" i="3"/>
  <c r="Q1579" i="3" s="1"/>
  <c r="V1284" i="3"/>
  <c r="P1284" i="3" s="1"/>
  <c r="V2700" i="3"/>
  <c r="P2700" i="3" s="1"/>
  <c r="W975" i="3"/>
  <c r="Q975" i="3" s="1"/>
  <c r="W796" i="3"/>
  <c r="Q796" i="3" s="1"/>
  <c r="T1976" i="3"/>
  <c r="L1976" i="3" s="1"/>
  <c r="V3353" i="3"/>
  <c r="P3353" i="3" s="1"/>
  <c r="W1754" i="3"/>
  <c r="Q1754" i="3" s="1"/>
  <c r="X1966" i="3"/>
  <c r="M1966" i="3" s="1"/>
  <c r="I1966" i="3" s="1"/>
  <c r="K1966" i="3" s="1"/>
  <c r="W3228" i="3"/>
  <c r="Q3228" i="3" s="1"/>
  <c r="W1638" i="3"/>
  <c r="Q1638" i="3" s="1"/>
  <c r="V1912" i="3"/>
  <c r="P1912" i="3" s="1"/>
  <c r="R1912" i="3" s="1"/>
  <c r="AC1912" i="3" s="1"/>
  <c r="T3375" i="3"/>
  <c r="L3375" i="3" s="1"/>
  <c r="U1213" i="3"/>
  <c r="O1213" i="3" s="1"/>
  <c r="AB1213" i="3" s="1"/>
  <c r="X456" i="3"/>
  <c r="M456" i="3" s="1"/>
  <c r="I456" i="3" s="1"/>
  <c r="K456" i="3" s="1"/>
  <c r="X3559" i="3"/>
  <c r="M3559" i="3" s="1"/>
  <c r="V1659" i="3"/>
  <c r="P1659" i="3" s="1"/>
  <c r="X3239" i="3"/>
  <c r="M3239" i="3" s="1"/>
  <c r="U1509" i="3"/>
  <c r="O1509" i="3" s="1"/>
  <c r="AB1509" i="3" s="1"/>
  <c r="X203" i="3"/>
  <c r="M203" i="3" s="1"/>
  <c r="W1733" i="3"/>
  <c r="Q1733" i="3" s="1"/>
  <c r="X2184" i="3"/>
  <c r="M2184" i="3" s="1"/>
  <c r="X2681" i="3"/>
  <c r="M2681" i="3" s="1"/>
  <c r="V2054" i="3"/>
  <c r="P2054" i="3" s="1"/>
  <c r="V547" i="3"/>
  <c r="P547" i="3" s="1"/>
  <c r="V2747" i="3"/>
  <c r="P2747" i="3" s="1"/>
  <c r="W1422" i="3"/>
  <c r="Q1422" i="3" s="1"/>
  <c r="U1264" i="3"/>
  <c r="O1264" i="3" s="1"/>
  <c r="AB1264" i="3" s="1"/>
  <c r="V3426" i="3"/>
  <c r="P3426" i="3" s="1"/>
  <c r="V2760" i="3"/>
  <c r="P2760" i="3" s="1"/>
  <c r="W2286" i="3"/>
  <c r="Q2286" i="3" s="1"/>
  <c r="X1419" i="3"/>
  <c r="M1419" i="3" s="1"/>
  <c r="I1419" i="3" s="1"/>
  <c r="K1419" i="3" s="1"/>
  <c r="X870" i="3"/>
  <c r="M870" i="3" s="1"/>
  <c r="V530" i="3"/>
  <c r="P530" i="3" s="1"/>
  <c r="X3044" i="3"/>
  <c r="M3044" i="3" s="1"/>
  <c r="I3044" i="3" s="1"/>
  <c r="K3044" i="3" s="1"/>
  <c r="T2615" i="3"/>
  <c r="L2615" i="3" s="1"/>
  <c r="X2074" i="3"/>
  <c r="M2074" i="3" s="1"/>
  <c r="T3383" i="3"/>
  <c r="L3383" i="3" s="1"/>
  <c r="X554" i="3"/>
  <c r="M554" i="3" s="1"/>
  <c r="T3642" i="3"/>
  <c r="L3642" i="3" s="1"/>
  <c r="W3020" i="3"/>
  <c r="Q3020" i="3" s="1"/>
  <c r="T3801" i="3"/>
  <c r="L3801" i="3" s="1"/>
  <c r="T3378" i="3"/>
  <c r="L3378" i="3" s="1"/>
  <c r="X482" i="3"/>
  <c r="M482" i="3" s="1"/>
  <c r="U936" i="3"/>
  <c r="O936" i="3" s="1"/>
  <c r="AB936" i="3" s="1"/>
  <c r="U958" i="3"/>
  <c r="O958" i="3" s="1"/>
  <c r="AB958" i="3" s="1"/>
  <c r="W596" i="3"/>
  <c r="Q596" i="3" s="1"/>
  <c r="U2175" i="3"/>
  <c r="O2175" i="3" s="1"/>
  <c r="AB2175" i="3" s="1"/>
  <c r="V22" i="3"/>
  <c r="P22" i="3" s="1"/>
  <c r="T3604" i="3"/>
  <c r="L3604" i="3" s="1"/>
  <c r="W110" i="3"/>
  <c r="Q110" i="3" s="1"/>
  <c r="U1666" i="3"/>
  <c r="O1666" i="3" s="1"/>
  <c r="AB1666" i="3" s="1"/>
  <c r="W262" i="3"/>
  <c r="Q262" i="3" s="1"/>
  <c r="V2147" i="3"/>
  <c r="P2147" i="3" s="1"/>
  <c r="T3692" i="3"/>
  <c r="L3692" i="3" s="1"/>
  <c r="U764" i="3"/>
  <c r="O764" i="3" s="1"/>
  <c r="AB764" i="3" s="1"/>
  <c r="V75" i="3"/>
  <c r="P75" i="3" s="1"/>
  <c r="T3728" i="3"/>
  <c r="L3728" i="3" s="1"/>
  <c r="X1755" i="3"/>
  <c r="M1755" i="3" s="1"/>
  <c r="I1755" i="3" s="1"/>
  <c r="K1755" i="3" s="1"/>
  <c r="W290" i="3"/>
  <c r="Q290" i="3" s="1"/>
  <c r="T482" i="3"/>
  <c r="L482" i="3" s="1"/>
  <c r="T3578" i="3"/>
  <c r="L3578" i="3" s="1"/>
  <c r="T2740" i="3"/>
  <c r="L2740" i="3" s="1"/>
  <c r="X2624" i="3"/>
  <c r="M2624" i="3" s="1"/>
  <c r="W3697" i="3"/>
  <c r="Q3697" i="3" s="1"/>
  <c r="V2598" i="3"/>
  <c r="P2598" i="3" s="1"/>
  <c r="X1290" i="3"/>
  <c r="M1290" i="3" s="1"/>
  <c r="X1797" i="3"/>
  <c r="M1797" i="3" s="1"/>
  <c r="V2900" i="3"/>
  <c r="P2900" i="3" s="1"/>
  <c r="V3187" i="3"/>
  <c r="P3187" i="3" s="1"/>
  <c r="U2612" i="3"/>
  <c r="O2612" i="3" s="1"/>
  <c r="AB2612" i="3" s="1"/>
  <c r="V792" i="3"/>
  <c r="P792" i="3" s="1"/>
  <c r="X2042" i="3"/>
  <c r="M2042" i="3" s="1"/>
  <c r="U949" i="3"/>
  <c r="O949" i="3" s="1"/>
  <c r="AB949" i="3" s="1"/>
  <c r="U2668" i="3"/>
  <c r="O2668" i="3" s="1"/>
  <c r="AB2668" i="3" s="1"/>
  <c r="X1354" i="3"/>
  <c r="M1354" i="3" s="1"/>
  <c r="U782" i="3"/>
  <c r="O782" i="3" s="1"/>
  <c r="AB782" i="3" s="1"/>
  <c r="W936" i="3"/>
  <c r="Q936" i="3" s="1"/>
  <c r="U3350" i="3"/>
  <c r="O3350" i="3" s="1"/>
  <c r="AB3350" i="3" s="1"/>
  <c r="W3453" i="3"/>
  <c r="Q3453" i="3" s="1"/>
  <c r="W1752" i="3"/>
  <c r="Q1752" i="3" s="1"/>
  <c r="X1172" i="3"/>
  <c r="M1172" i="3" s="1"/>
  <c r="U1946" i="3"/>
  <c r="O1946" i="3" s="1"/>
  <c r="AB1946" i="3" s="1"/>
  <c r="U660" i="3"/>
  <c r="O660" i="3" s="1"/>
  <c r="AB660" i="3" s="1"/>
  <c r="X3456" i="3"/>
  <c r="M3456" i="3" s="1"/>
  <c r="U1677" i="3"/>
  <c r="O1677" i="3" s="1"/>
  <c r="AB1677" i="3" s="1"/>
  <c r="V1620" i="3"/>
  <c r="P1620" i="3" s="1"/>
  <c r="W1266" i="3"/>
  <c r="Q1266" i="3" s="1"/>
  <c r="X892" i="3"/>
  <c r="M892" i="3" s="1"/>
  <c r="I892" i="3" s="1"/>
  <c r="K892" i="3" s="1"/>
  <c r="V2117" i="3"/>
  <c r="P2117" i="3" s="1"/>
  <c r="X1373" i="3"/>
  <c r="M1373" i="3" s="1"/>
  <c r="V2334" i="3"/>
  <c r="P2334" i="3" s="1"/>
  <c r="R2334" i="3" s="1"/>
  <c r="X2484" i="3"/>
  <c r="M2484" i="3" s="1"/>
  <c r="U236" i="3"/>
  <c r="O236" i="3" s="1"/>
  <c r="AB236" i="3" s="1"/>
  <c r="V150" i="3"/>
  <c r="P150" i="3" s="1"/>
  <c r="W1896" i="3"/>
  <c r="Q1896" i="3" s="1"/>
  <c r="X1073" i="3"/>
  <c r="M1073" i="3" s="1"/>
  <c r="X2788" i="3"/>
  <c r="M2788" i="3" s="1"/>
  <c r="I2788" i="3" s="1"/>
  <c r="K2788" i="3" s="1"/>
  <c r="X2497" i="3"/>
  <c r="M2497" i="3" s="1"/>
  <c r="I2497" i="3" s="1"/>
  <c r="K2497" i="3" s="1"/>
  <c r="X875" i="3"/>
  <c r="M875" i="3" s="1"/>
  <c r="X3853" i="3"/>
  <c r="M3853" i="3" s="1"/>
  <c r="I3853" i="3" s="1"/>
  <c r="K3853" i="3" s="1"/>
  <c r="V2425" i="3"/>
  <c r="P2425" i="3" s="1"/>
  <c r="U3740" i="3"/>
  <c r="O3740" i="3" s="1"/>
  <c r="AB3740" i="3" s="1"/>
  <c r="X3467" i="3"/>
  <c r="M3467" i="3" s="1"/>
  <c r="I3467" i="3" s="1"/>
  <c r="K3467" i="3" s="1"/>
  <c r="W3638" i="3"/>
  <c r="Q3638" i="3" s="1"/>
  <c r="X2049" i="3"/>
  <c r="M2049" i="3" s="1"/>
  <c r="I2049" i="3" s="1"/>
  <c r="K2049" i="3" s="1"/>
  <c r="W3772" i="3"/>
  <c r="Q3772" i="3" s="1"/>
  <c r="X2559" i="3"/>
  <c r="M2559" i="3" s="1"/>
  <c r="V809" i="3"/>
  <c r="P809" i="3" s="1"/>
  <c r="V1162" i="3"/>
  <c r="P1162" i="3" s="1"/>
  <c r="V2810" i="3"/>
  <c r="P2810" i="3" s="1"/>
  <c r="W1243" i="3"/>
  <c r="Q1243" i="3" s="1"/>
  <c r="X3209" i="3"/>
  <c r="M3209" i="3" s="1"/>
  <c r="I3209" i="3" s="1"/>
  <c r="K3209" i="3" s="1"/>
  <c r="V1181" i="3"/>
  <c r="P1181" i="3" s="1"/>
  <c r="W1217" i="3"/>
  <c r="Q1217" i="3" s="1"/>
  <c r="X1028" i="3"/>
  <c r="M1028" i="3" s="1"/>
  <c r="I1028" i="3" s="1"/>
  <c r="K1028" i="3" s="1"/>
  <c r="U1147" i="3"/>
  <c r="O1147" i="3" s="1"/>
  <c r="AB1147" i="3" s="1"/>
  <c r="T1802" i="3"/>
  <c r="L1802" i="3" s="1"/>
  <c r="U2158" i="3"/>
  <c r="O2158" i="3" s="1"/>
  <c r="AB2158" i="3" s="1"/>
  <c r="W642" i="3"/>
  <c r="Q642" i="3" s="1"/>
  <c r="W119" i="3"/>
  <c r="Q119" i="3" s="1"/>
  <c r="X335" i="3"/>
  <c r="M335" i="3" s="1"/>
  <c r="I335" i="3" s="1"/>
  <c r="K335" i="3" s="1"/>
  <c r="W1493" i="3"/>
  <c r="Q1493" i="3" s="1"/>
  <c r="W1608" i="3"/>
  <c r="Q1608" i="3" s="1"/>
  <c r="N1608" i="3" s="1"/>
  <c r="U1755" i="3"/>
  <c r="O1755" i="3" s="1"/>
  <c r="AB1755" i="3" s="1"/>
  <c r="U1380" i="3"/>
  <c r="O1380" i="3" s="1"/>
  <c r="AB1380" i="3" s="1"/>
  <c r="W2212" i="3"/>
  <c r="Q2212" i="3" s="1"/>
  <c r="V282" i="3"/>
  <c r="P282" i="3" s="1"/>
  <c r="V537" i="3"/>
  <c r="P537" i="3" s="1"/>
  <c r="W1735" i="3"/>
  <c r="Q1735" i="3" s="1"/>
  <c r="V2603" i="3"/>
  <c r="P2603" i="3" s="1"/>
  <c r="U281" i="3"/>
  <c r="O281" i="3" s="1"/>
  <c r="AB281" i="3" s="1"/>
  <c r="T3751" i="3"/>
  <c r="L3751" i="3" s="1"/>
  <c r="V3424" i="3"/>
  <c r="P3424" i="3" s="1"/>
  <c r="V1316" i="3"/>
  <c r="P1316" i="3" s="1"/>
  <c r="U2135" i="3"/>
  <c r="O2135" i="3" s="1"/>
  <c r="AB2135" i="3" s="1"/>
  <c r="X1493" i="3"/>
  <c r="M1493" i="3" s="1"/>
  <c r="V2546" i="3"/>
  <c r="P2546" i="3" s="1"/>
  <c r="X661" i="3"/>
  <c r="M661" i="3" s="1"/>
  <c r="V3601" i="3"/>
  <c r="P3601" i="3" s="1"/>
  <c r="W1349" i="3"/>
  <c r="Q1349" i="3" s="1"/>
  <c r="X1817" i="3"/>
  <c r="M1817" i="3" s="1"/>
  <c r="X1890" i="3"/>
  <c r="M1890" i="3" s="1"/>
  <c r="I1890" i="3" s="1"/>
  <c r="K1890" i="3" s="1"/>
  <c r="W3763" i="3"/>
  <c r="Q3763" i="3" s="1"/>
  <c r="U865" i="3"/>
  <c r="O865" i="3" s="1"/>
  <c r="AB865" i="3" s="1"/>
  <c r="T3436" i="3"/>
  <c r="L3436" i="3" s="1"/>
  <c r="U1898" i="3"/>
  <c r="O1898" i="3" s="1"/>
  <c r="AB1898" i="3" s="1"/>
  <c r="V1405" i="3"/>
  <c r="P1405" i="3" s="1"/>
  <c r="V1758" i="3"/>
  <c r="P1758" i="3" s="1"/>
  <c r="U1376" i="3"/>
  <c r="O1376" i="3" s="1"/>
  <c r="AB1376" i="3" s="1"/>
  <c r="U1064" i="3"/>
  <c r="O1064" i="3" s="1"/>
  <c r="AB1064" i="3" s="1"/>
  <c r="V1198" i="3"/>
  <c r="P1198" i="3" s="1"/>
  <c r="X707" i="3"/>
  <c r="M707" i="3" s="1"/>
  <c r="V62" i="3"/>
  <c r="P62" i="3" s="1"/>
  <c r="T2497" i="3"/>
  <c r="L2497" i="3" s="1"/>
  <c r="X1188" i="3"/>
  <c r="M1188" i="3" s="1"/>
  <c r="I1188" i="3" s="1"/>
  <c r="K1188" i="3" s="1"/>
  <c r="V1606" i="3"/>
  <c r="P1606" i="3" s="1"/>
  <c r="U2897" i="3"/>
  <c r="O2897" i="3" s="1"/>
  <c r="AB2897" i="3" s="1"/>
  <c r="X2968" i="3"/>
  <c r="M2968" i="3" s="1"/>
  <c r="W1046" i="3"/>
  <c r="Q1046" i="3" s="1"/>
  <c r="U1868" i="3"/>
  <c r="O1868" i="3" s="1"/>
  <c r="AB1868" i="3" s="1"/>
  <c r="U478" i="3"/>
  <c r="O478" i="3" s="1"/>
  <c r="AB478" i="3" s="1"/>
  <c r="W1077" i="3"/>
  <c r="Q1077" i="3" s="1"/>
  <c r="W1505" i="3"/>
  <c r="Q1505" i="3" s="1"/>
  <c r="N1505" i="3" s="1"/>
  <c r="U742" i="3"/>
  <c r="O742" i="3" s="1"/>
  <c r="AB742" i="3" s="1"/>
  <c r="V2049" i="3"/>
  <c r="P2049" i="3" s="1"/>
  <c r="U2358" i="3"/>
  <c r="O2358" i="3" s="1"/>
  <c r="AB2358" i="3" s="1"/>
  <c r="V1384" i="3"/>
  <c r="P1384" i="3" s="1"/>
  <c r="W741" i="3"/>
  <c r="Q741" i="3" s="1"/>
  <c r="V1131" i="3"/>
  <c r="P1131" i="3" s="1"/>
  <c r="U1880" i="3"/>
  <c r="O1880" i="3" s="1"/>
  <c r="AB1880" i="3" s="1"/>
  <c r="X1781" i="3"/>
  <c r="M1781" i="3" s="1"/>
  <c r="T3524" i="3"/>
  <c r="L3524" i="3" s="1"/>
  <c r="U2836" i="3"/>
  <c r="O2836" i="3" s="1"/>
  <c r="AB2836" i="3" s="1"/>
  <c r="V1916" i="3"/>
  <c r="P1916" i="3" s="1"/>
  <c r="V1299" i="3"/>
  <c r="P1299" i="3" s="1"/>
  <c r="W3490" i="3"/>
  <c r="Q3490" i="3" s="1"/>
  <c r="X1946" i="3"/>
  <c r="M1946" i="3" s="1"/>
  <c r="U1779" i="3"/>
  <c r="O1779" i="3" s="1"/>
  <c r="AB1779" i="3" s="1"/>
  <c r="X372" i="3"/>
  <c r="M372" i="3" s="1"/>
  <c r="I372" i="3" s="1"/>
  <c r="K372" i="3" s="1"/>
  <c r="U1860" i="3"/>
  <c r="O1860" i="3" s="1"/>
  <c r="AB1860" i="3" s="1"/>
  <c r="V1485" i="3"/>
  <c r="P1485" i="3" s="1"/>
  <c r="T2423" i="3"/>
  <c r="L2423" i="3" s="1"/>
  <c r="W361" i="3"/>
  <c r="Q361" i="3" s="1"/>
  <c r="U703" i="3"/>
  <c r="O703" i="3" s="1"/>
  <c r="AB703" i="3" s="1"/>
  <c r="V518" i="3"/>
  <c r="P518" i="3" s="1"/>
  <c r="U3273" i="3"/>
  <c r="O3273" i="3" s="1"/>
  <c r="AB3273" i="3" s="1"/>
  <c r="X3827" i="3"/>
  <c r="M3827" i="3" s="1"/>
  <c r="U489" i="3"/>
  <c r="O489" i="3" s="1"/>
  <c r="AB489" i="3" s="1"/>
  <c r="V1381" i="3"/>
  <c r="P1381" i="3" s="1"/>
  <c r="V83" i="3"/>
  <c r="P83" i="3" s="1"/>
  <c r="V509" i="3"/>
  <c r="P509" i="3" s="1"/>
  <c r="V3043" i="3"/>
  <c r="P3043" i="3" s="1"/>
  <c r="W1223" i="3"/>
  <c r="Q1223" i="3" s="1"/>
  <c r="U3217" i="3"/>
  <c r="O3217" i="3" s="1"/>
  <c r="AB3217" i="3" s="1"/>
  <c r="U2248" i="3"/>
  <c r="O2248" i="3" s="1"/>
  <c r="AB2248" i="3" s="1"/>
  <c r="U2938" i="3"/>
  <c r="O2938" i="3" s="1"/>
  <c r="AB2938" i="3" s="1"/>
  <c r="U1305" i="3"/>
  <c r="O1305" i="3" s="1"/>
  <c r="AB1305" i="3" s="1"/>
  <c r="U1696" i="3"/>
  <c r="O1696" i="3" s="1"/>
  <c r="AB1696" i="3" s="1"/>
  <c r="V754" i="3"/>
  <c r="P754" i="3" s="1"/>
  <c r="U1306" i="3"/>
  <c r="O1306" i="3" s="1"/>
  <c r="AB1306" i="3" s="1"/>
  <c r="W834" i="3"/>
  <c r="Q834" i="3" s="1"/>
  <c r="U408" i="3"/>
  <c r="O408" i="3" s="1"/>
  <c r="AB408" i="3" s="1"/>
  <c r="W3129" i="3"/>
  <c r="Q3129" i="3" s="1"/>
  <c r="V1600" i="3"/>
  <c r="P1600" i="3" s="1"/>
  <c r="U3318" i="3"/>
  <c r="O3318" i="3" s="1"/>
  <c r="AB3318" i="3" s="1"/>
  <c r="W472" i="3"/>
  <c r="Q472" i="3" s="1"/>
  <c r="X3071" i="3"/>
  <c r="M3071" i="3" s="1"/>
  <c r="T2882" i="3"/>
  <c r="L2882" i="3" s="1"/>
  <c r="W3341" i="3"/>
  <c r="Q3341" i="3" s="1"/>
  <c r="X935" i="3"/>
  <c r="M935" i="3" s="1"/>
  <c r="U501" i="3"/>
  <c r="O501" i="3" s="1"/>
  <c r="AB501" i="3" s="1"/>
  <c r="X3577" i="3"/>
  <c r="M3577" i="3" s="1"/>
  <c r="T2079" i="3"/>
  <c r="L2079" i="3" s="1"/>
  <c r="T2697" i="3"/>
  <c r="L2697" i="3" s="1"/>
  <c r="X2173" i="3"/>
  <c r="M2173" i="3" s="1"/>
  <c r="X2084" i="3"/>
  <c r="M2084" i="3" s="1"/>
  <c r="I2084" i="3" s="1"/>
  <c r="K2084" i="3" s="1"/>
  <c r="X1682" i="3"/>
  <c r="M1682" i="3" s="1"/>
  <c r="I1682" i="3" s="1"/>
  <c r="K1682" i="3" s="1"/>
  <c r="V322" i="3"/>
  <c r="P322" i="3" s="1"/>
  <c r="W1886" i="3"/>
  <c r="Q1886" i="3" s="1"/>
  <c r="U2765" i="3"/>
  <c r="O2765" i="3" s="1"/>
  <c r="AB2765" i="3" s="1"/>
  <c r="T3450" i="3"/>
  <c r="L3450" i="3" s="1"/>
  <c r="W57" i="3"/>
  <c r="Q57" i="3" s="1"/>
  <c r="X1664" i="3"/>
  <c r="M1664" i="3" s="1"/>
  <c r="U3465" i="3"/>
  <c r="O3465" i="3" s="1"/>
  <c r="AB3465" i="3" s="1"/>
  <c r="X3102" i="3"/>
  <c r="M3102" i="3" s="1"/>
  <c r="W2603" i="3"/>
  <c r="Q2603" i="3" s="1"/>
  <c r="X235" i="3"/>
  <c r="M235" i="3" s="1"/>
  <c r="N235" i="3" s="1"/>
  <c r="V2287" i="3"/>
  <c r="P2287" i="3" s="1"/>
  <c r="U3936" i="3"/>
  <c r="O3936" i="3" s="1"/>
  <c r="AB3936" i="3" s="1"/>
  <c r="V1214" i="3"/>
  <c r="P1214" i="3" s="1"/>
  <c r="X1176" i="3"/>
  <c r="M1176" i="3" s="1"/>
  <c r="T2744" i="3"/>
  <c r="L2744" i="3" s="1"/>
  <c r="U102" i="3"/>
  <c r="O102" i="3" s="1"/>
  <c r="AB102" i="3" s="1"/>
  <c r="X3595" i="3"/>
  <c r="M3595" i="3" s="1"/>
  <c r="V1882" i="3"/>
  <c r="P1882" i="3" s="1"/>
  <c r="X1233" i="3"/>
  <c r="M1233" i="3" s="1"/>
  <c r="X2849" i="3"/>
  <c r="M2849" i="3" s="1"/>
  <c r="I2849" i="3" s="1"/>
  <c r="K2849" i="3" s="1"/>
  <c r="X1784" i="3"/>
  <c r="M1784" i="3" s="1"/>
  <c r="T2780" i="3"/>
  <c r="L2780" i="3" s="1"/>
  <c r="W3121" i="3"/>
  <c r="Q3121" i="3" s="1"/>
  <c r="X1981" i="3"/>
  <c r="M1981" i="3" s="1"/>
  <c r="X965" i="3"/>
  <c r="M965" i="3" s="1"/>
  <c r="I965" i="3" s="1"/>
  <c r="K965" i="3" s="1"/>
  <c r="X1713" i="3"/>
  <c r="M1713" i="3" s="1"/>
  <c r="W1247" i="3"/>
  <c r="Q1247" i="3" s="1"/>
  <c r="U199" i="3"/>
  <c r="O199" i="3" s="1"/>
  <c r="AB199" i="3" s="1"/>
  <c r="X643" i="3"/>
  <c r="M643" i="3" s="1"/>
  <c r="W3400" i="3"/>
  <c r="Q3400" i="3" s="1"/>
  <c r="X2552" i="3"/>
  <c r="M2552" i="3" s="1"/>
  <c r="V1902" i="3"/>
  <c r="P1902" i="3" s="1"/>
  <c r="U1551" i="3"/>
  <c r="O1551" i="3" s="1"/>
  <c r="AB1551" i="3" s="1"/>
  <c r="T2686" i="3"/>
  <c r="L2686" i="3" s="1"/>
  <c r="X939" i="3"/>
  <c r="M939" i="3" s="1"/>
  <c r="W1061" i="3"/>
  <c r="Q1061" i="3" s="1"/>
  <c r="U2919" i="3"/>
  <c r="O2919" i="3" s="1"/>
  <c r="AB2919" i="3" s="1"/>
  <c r="X7" i="3"/>
  <c r="M7" i="3" s="1"/>
  <c r="I7" i="3" s="1"/>
  <c r="K7" i="3" s="1"/>
  <c r="X1386" i="3"/>
  <c r="M1386" i="3" s="1"/>
  <c r="I1386" i="3" s="1"/>
  <c r="K1386" i="3" s="1"/>
  <c r="X1952" i="3"/>
  <c r="M1952" i="3" s="1"/>
  <c r="X3228" i="3"/>
  <c r="M3228" i="3" s="1"/>
  <c r="X1951" i="3"/>
  <c r="M1951" i="3" s="1"/>
  <c r="U817" i="3"/>
  <c r="O817" i="3" s="1"/>
  <c r="AB817" i="3" s="1"/>
  <c r="V2490" i="3"/>
  <c r="P2490" i="3" s="1"/>
  <c r="V315" i="3"/>
  <c r="P315" i="3" s="1"/>
  <c r="V48" i="3"/>
  <c r="P48" i="3" s="1"/>
  <c r="T3550" i="3"/>
  <c r="L3550" i="3" s="1"/>
  <c r="V2573" i="3"/>
  <c r="P2573" i="3" s="1"/>
  <c r="V531" i="3"/>
  <c r="P531" i="3" s="1"/>
  <c r="X265" i="3"/>
  <c r="M265" i="3" s="1"/>
  <c r="I265" i="3" s="1"/>
  <c r="K265" i="3" s="1"/>
  <c r="X1496" i="3"/>
  <c r="M1496" i="3" s="1"/>
  <c r="U2128" i="3"/>
  <c r="O2128" i="3" s="1"/>
  <c r="AB2128" i="3" s="1"/>
  <c r="U1963" i="3"/>
  <c r="O1963" i="3" s="1"/>
  <c r="AB1963" i="3" s="1"/>
  <c r="V2297" i="3"/>
  <c r="P2297" i="3" s="1"/>
  <c r="T3983" i="3"/>
  <c r="L3983" i="3" s="1"/>
  <c r="X1406" i="3"/>
  <c r="M1406" i="3" s="1"/>
  <c r="I1406" i="3" s="1"/>
  <c r="K1406" i="3" s="1"/>
  <c r="V1240" i="3"/>
  <c r="P1240" i="3" s="1"/>
  <c r="U1215" i="3"/>
  <c r="O1215" i="3" s="1"/>
  <c r="AB1215" i="3" s="1"/>
  <c r="W609" i="3"/>
  <c r="Q609" i="3" s="1"/>
  <c r="W1318" i="3"/>
  <c r="Q1318" i="3" s="1"/>
  <c r="V1577" i="3"/>
  <c r="P1577" i="3" s="1"/>
  <c r="U364" i="3"/>
  <c r="O364" i="3" s="1"/>
  <c r="AB364" i="3" s="1"/>
  <c r="T3658" i="3"/>
  <c r="L3658" i="3" s="1"/>
  <c r="V1341" i="3"/>
  <c r="P1341" i="3" s="1"/>
  <c r="X2574" i="3"/>
  <c r="M2574" i="3" s="1"/>
  <c r="X1224" i="3"/>
  <c r="M1224" i="3" s="1"/>
  <c r="V281" i="3"/>
  <c r="P281" i="3" s="1"/>
  <c r="U1067" i="3"/>
  <c r="O1067" i="3" s="1"/>
  <c r="AB1067" i="3" s="1"/>
  <c r="W395" i="3"/>
  <c r="Q395" i="3" s="1"/>
  <c r="V533" i="3"/>
  <c r="P533" i="3" s="1"/>
  <c r="U987" i="3"/>
  <c r="O987" i="3" s="1"/>
  <c r="AB987" i="3" s="1"/>
  <c r="W742" i="3"/>
  <c r="Q742" i="3" s="1"/>
  <c r="W333" i="3"/>
  <c r="Q333" i="3" s="1"/>
  <c r="X174" i="3"/>
  <c r="M174" i="3" s="1"/>
  <c r="U1393" i="3"/>
  <c r="O1393" i="3" s="1"/>
  <c r="AB1393" i="3" s="1"/>
  <c r="U1341" i="3"/>
  <c r="O1341" i="3" s="1"/>
  <c r="AB1341" i="3" s="1"/>
  <c r="T3680" i="3"/>
  <c r="L3680" i="3" s="1"/>
  <c r="X156" i="3"/>
  <c r="M156" i="3" s="1"/>
  <c r="I156" i="3" s="1"/>
  <c r="K156" i="3" s="1"/>
  <c r="U1506" i="3"/>
  <c r="O1506" i="3" s="1"/>
  <c r="AB1506" i="3" s="1"/>
  <c r="U3434" i="3"/>
  <c r="O3434" i="3" s="1"/>
  <c r="AB3434" i="3" s="1"/>
  <c r="U347" i="3"/>
  <c r="O347" i="3" s="1"/>
  <c r="AB347" i="3" s="1"/>
  <c r="W1685" i="3"/>
  <c r="Q1685" i="3" s="1"/>
  <c r="N1685" i="3" s="1"/>
  <c r="W1675" i="3"/>
  <c r="Q1675" i="3" s="1"/>
  <c r="T3651" i="3"/>
  <c r="L3651" i="3" s="1"/>
  <c r="W601" i="3"/>
  <c r="Q601" i="3" s="1"/>
  <c r="U1167" i="3"/>
  <c r="O1167" i="3" s="1"/>
  <c r="AB1167" i="3" s="1"/>
  <c r="T4000" i="3"/>
  <c r="L4000" i="3" s="1"/>
  <c r="W1262" i="3"/>
  <c r="Q1262" i="3" s="1"/>
  <c r="V893" i="3"/>
  <c r="P893" i="3" s="1"/>
  <c r="T2555" i="3"/>
  <c r="L2555" i="3" s="1"/>
  <c r="V743" i="3"/>
  <c r="P743" i="3" s="1"/>
  <c r="X2192" i="3"/>
  <c r="M2192" i="3" s="1"/>
  <c r="I2192" i="3" s="1"/>
  <c r="K2192" i="3" s="1"/>
  <c r="X1514" i="3"/>
  <c r="M1514" i="3" s="1"/>
  <c r="U448" i="3"/>
  <c r="O448" i="3" s="1"/>
  <c r="AB448" i="3" s="1"/>
  <c r="U1293" i="3"/>
  <c r="O1293" i="3" s="1"/>
  <c r="AB1293" i="3" s="1"/>
  <c r="W3107" i="3"/>
  <c r="Q3107" i="3" s="1"/>
  <c r="X145" i="3"/>
  <c r="M145" i="3" s="1"/>
  <c r="W1366" i="3"/>
  <c r="Q1366" i="3" s="1"/>
  <c r="N1366" i="3" s="1"/>
  <c r="X3014" i="3"/>
  <c r="M3014" i="3" s="1"/>
  <c r="W1466" i="3"/>
  <c r="Q1466" i="3" s="1"/>
  <c r="U1613" i="3"/>
  <c r="O1613" i="3" s="1"/>
  <c r="AB1613" i="3" s="1"/>
  <c r="V2924" i="3"/>
  <c r="P2924" i="3" s="1"/>
  <c r="X2997" i="3"/>
  <c r="M2997" i="3" s="1"/>
  <c r="I2997" i="3" s="1"/>
  <c r="K2997" i="3" s="1"/>
  <c r="W3069" i="3"/>
  <c r="Q3069" i="3" s="1"/>
  <c r="U1462" i="3"/>
  <c r="O1462" i="3" s="1"/>
  <c r="AB1462" i="3" s="1"/>
  <c r="X811" i="3"/>
  <c r="M811" i="3" s="1"/>
  <c r="U2885" i="3"/>
  <c r="O2885" i="3" s="1"/>
  <c r="AB2885" i="3" s="1"/>
  <c r="X2285" i="3"/>
  <c r="M2285" i="3" s="1"/>
  <c r="X2853" i="3"/>
  <c r="M2853" i="3" s="1"/>
  <c r="I2853" i="3" s="1"/>
  <c r="K2853" i="3" s="1"/>
  <c r="V2792" i="3"/>
  <c r="P2792" i="3" s="1"/>
  <c r="V1818" i="3"/>
  <c r="P1818" i="3" s="1"/>
  <c r="V3966" i="3"/>
  <c r="P3966" i="3" s="1"/>
  <c r="X2313" i="3"/>
  <c r="M2313" i="3" s="1"/>
  <c r="W2510" i="3"/>
  <c r="Q2510" i="3" s="1"/>
  <c r="U453" i="3"/>
  <c r="O453" i="3" s="1"/>
  <c r="AB453" i="3" s="1"/>
  <c r="V2959" i="3"/>
  <c r="P2959" i="3" s="1"/>
  <c r="W3795" i="3"/>
  <c r="Q3795" i="3" s="1"/>
  <c r="X1782" i="3"/>
  <c r="M1782" i="3" s="1"/>
  <c r="X1411" i="3"/>
  <c r="M1411" i="3" s="1"/>
  <c r="I1411" i="3" s="1"/>
  <c r="K1411" i="3" s="1"/>
  <c r="U518" i="3"/>
  <c r="O518" i="3" s="1"/>
  <c r="AB518" i="3" s="1"/>
  <c r="X1995" i="3"/>
  <c r="M1995" i="3" s="1"/>
  <c r="U2819" i="3"/>
  <c r="O2819" i="3" s="1"/>
  <c r="AB2819" i="3" s="1"/>
  <c r="V1699" i="3"/>
  <c r="P1699" i="3" s="1"/>
  <c r="X2120" i="3"/>
  <c r="M2120" i="3" s="1"/>
  <c r="W2498" i="3"/>
  <c r="Q2498" i="3" s="1"/>
  <c r="X3887" i="3"/>
  <c r="M3887" i="3" s="1"/>
  <c r="I3887" i="3" s="1"/>
  <c r="K3887" i="3" s="1"/>
  <c r="X798" i="3"/>
  <c r="M798" i="3" s="1"/>
  <c r="I798" i="3" s="1"/>
  <c r="K798" i="3" s="1"/>
  <c r="W557" i="3"/>
  <c r="Q557" i="3" s="1"/>
  <c r="W1575" i="3"/>
  <c r="Q1575" i="3" s="1"/>
  <c r="W3138" i="3"/>
  <c r="Q3138" i="3" s="1"/>
  <c r="N3138" i="3" s="1"/>
  <c r="V2724" i="3"/>
  <c r="P2724" i="3" s="1"/>
  <c r="U3895" i="3"/>
  <c r="O3895" i="3" s="1"/>
  <c r="AB3895" i="3" s="1"/>
  <c r="U1141" i="3"/>
  <c r="O1141" i="3" s="1"/>
  <c r="AB1141" i="3" s="1"/>
  <c r="U1200" i="3"/>
  <c r="O1200" i="3" s="1"/>
  <c r="AB1200" i="3" s="1"/>
  <c r="W3885" i="3"/>
  <c r="Q3885" i="3" s="1"/>
  <c r="X1535" i="3"/>
  <c r="M1535" i="3" s="1"/>
  <c r="I1535" i="3" s="1"/>
  <c r="K1535" i="3" s="1"/>
  <c r="V1377" i="3"/>
  <c r="P1377" i="3" s="1"/>
  <c r="W3362" i="3"/>
  <c r="Q3362" i="3" s="1"/>
  <c r="W669" i="3"/>
  <c r="Q669" i="3" s="1"/>
  <c r="U939" i="3"/>
  <c r="O939" i="3" s="1"/>
  <c r="AB939" i="3" s="1"/>
  <c r="X1257" i="3"/>
  <c r="M1257" i="3" s="1"/>
  <c r="I1257" i="3" s="1"/>
  <c r="K1257" i="3" s="1"/>
  <c r="X975" i="3"/>
  <c r="M975" i="3" s="1"/>
  <c r="U3903" i="3"/>
  <c r="O3903" i="3" s="1"/>
  <c r="AB3903" i="3" s="1"/>
  <c r="X3343" i="3"/>
  <c r="M3343" i="3" s="1"/>
  <c r="I3343" i="3" s="1"/>
  <c r="K3343" i="3" s="1"/>
  <c r="W2548" i="3"/>
  <c r="Q2548" i="3" s="1"/>
  <c r="W490" i="3"/>
  <c r="Q490" i="3" s="1"/>
  <c r="U1049" i="3"/>
  <c r="O1049" i="3" s="1"/>
  <c r="AB1049" i="3" s="1"/>
  <c r="V1847" i="3"/>
  <c r="P1847" i="3" s="1"/>
  <c r="V1781" i="3"/>
  <c r="P1781" i="3" s="1"/>
  <c r="X204" i="3"/>
  <c r="M204" i="3" s="1"/>
  <c r="T2788" i="3"/>
  <c r="L2788" i="3" s="1"/>
  <c r="U1108" i="3"/>
  <c r="O1108" i="3" s="1"/>
  <c r="AB1108" i="3" s="1"/>
  <c r="V774" i="3"/>
  <c r="P774" i="3" s="1"/>
  <c r="U1773" i="3"/>
  <c r="O1773" i="3" s="1"/>
  <c r="AB1773" i="3" s="1"/>
  <c r="X1526" i="3"/>
  <c r="M1526" i="3" s="1"/>
  <c r="I1526" i="3" s="1"/>
  <c r="K1526" i="3" s="1"/>
  <c r="X2030" i="3"/>
  <c r="M2030" i="3" s="1"/>
  <c r="V3895" i="3"/>
  <c r="P3895" i="3" s="1"/>
  <c r="W891" i="3"/>
  <c r="Q891" i="3" s="1"/>
  <c r="W158" i="3"/>
  <c r="Q158" i="3" s="1"/>
  <c r="X702" i="3"/>
  <c r="M702" i="3" s="1"/>
  <c r="X1832" i="3"/>
  <c r="M1832" i="3" s="1"/>
  <c r="I1832" i="3" s="1"/>
  <c r="K1832" i="3" s="1"/>
  <c r="W1310" i="3"/>
  <c r="Q1310" i="3" s="1"/>
  <c r="U1753" i="3"/>
  <c r="O1753" i="3" s="1"/>
  <c r="AB1753" i="3" s="1"/>
  <c r="T2969" i="3"/>
  <c r="L2969" i="3" s="1"/>
  <c r="U3712" i="3"/>
  <c r="O3712" i="3" s="1"/>
  <c r="AB3712" i="3" s="1"/>
  <c r="W3189" i="3"/>
  <c r="Q3189" i="3" s="1"/>
  <c r="U1178" i="3"/>
  <c r="O1178" i="3" s="1"/>
  <c r="AB1178" i="3" s="1"/>
  <c r="U967" i="3"/>
  <c r="O967" i="3" s="1"/>
  <c r="AB967" i="3" s="1"/>
  <c r="X2883" i="3"/>
  <c r="M2883" i="3" s="1"/>
  <c r="X276" i="3"/>
  <c r="M276" i="3" s="1"/>
  <c r="I276" i="3" s="1"/>
  <c r="K276" i="3" s="1"/>
  <c r="W2332" i="3"/>
  <c r="Q2332" i="3" s="1"/>
  <c r="W750" i="3"/>
  <c r="Q750" i="3" s="1"/>
  <c r="W3563" i="3"/>
  <c r="Q3563" i="3" s="1"/>
  <c r="W1311" i="3"/>
  <c r="Q1311" i="3" s="1"/>
  <c r="W2572" i="3"/>
  <c r="Q2572" i="3" s="1"/>
  <c r="W3397" i="3"/>
  <c r="Q3397" i="3" s="1"/>
  <c r="U2229" i="3"/>
  <c r="O2229" i="3" s="1"/>
  <c r="AB2229" i="3" s="1"/>
  <c r="U1919" i="3"/>
  <c r="O1919" i="3" s="1"/>
  <c r="AB1919" i="3" s="1"/>
  <c r="V1518" i="3"/>
  <c r="P1518" i="3" s="1"/>
  <c r="V3066" i="3"/>
  <c r="P3066" i="3" s="1"/>
  <c r="W2223" i="3"/>
  <c r="Q2223" i="3" s="1"/>
  <c r="W162" i="3"/>
  <c r="Q162" i="3" s="1"/>
  <c r="U846" i="3"/>
  <c r="O846" i="3" s="1"/>
  <c r="AB846" i="3" s="1"/>
  <c r="T3147" i="3"/>
  <c r="L3147" i="3" s="1"/>
  <c r="U1073" i="3"/>
  <c r="O1073" i="3" s="1"/>
  <c r="AB1073" i="3" s="1"/>
  <c r="W3320" i="3"/>
  <c r="Q3320" i="3" s="1"/>
  <c r="U1040" i="3"/>
  <c r="O1040" i="3" s="1"/>
  <c r="AB1040" i="3" s="1"/>
  <c r="X886" i="3"/>
  <c r="M886" i="3" s="1"/>
  <c r="W183" i="3"/>
  <c r="Q183" i="3" s="1"/>
  <c r="V2689" i="3"/>
  <c r="P2689" i="3" s="1"/>
  <c r="U52" i="3"/>
  <c r="O52" i="3" s="1"/>
  <c r="AB52" i="3" s="1"/>
  <c r="T2180" i="3"/>
  <c r="L2180" i="3" s="1"/>
  <c r="V365" i="3"/>
  <c r="P365" i="3" s="1"/>
  <c r="V3922" i="3"/>
  <c r="P3922" i="3" s="1"/>
  <c r="U231" i="3"/>
  <c r="O231" i="3" s="1"/>
  <c r="AB231" i="3" s="1"/>
  <c r="W83" i="3"/>
  <c r="Q83" i="3" s="1"/>
  <c r="X324" i="3"/>
  <c r="M324" i="3" s="1"/>
  <c r="X1730" i="3"/>
  <c r="M1730" i="3" s="1"/>
  <c r="T2197" i="3"/>
  <c r="L2197" i="3" s="1"/>
  <c r="V2477" i="3"/>
  <c r="P2477" i="3" s="1"/>
  <c r="W1904" i="3"/>
  <c r="Q1904" i="3" s="1"/>
  <c r="T1911" i="3"/>
  <c r="L1911" i="3" s="1"/>
  <c r="U1942" i="3"/>
  <c r="O1942" i="3" s="1"/>
  <c r="AB1942" i="3" s="1"/>
  <c r="U3660" i="3"/>
  <c r="O3660" i="3" s="1"/>
  <c r="AB3660" i="3" s="1"/>
  <c r="W26" i="3"/>
  <c r="Q26" i="3" s="1"/>
  <c r="V734" i="3"/>
  <c r="P734" i="3" s="1"/>
  <c r="U1705" i="3"/>
  <c r="O1705" i="3" s="1"/>
  <c r="AB1705" i="3" s="1"/>
  <c r="V1805" i="3"/>
  <c r="P1805" i="3" s="1"/>
  <c r="X1780" i="3"/>
  <c r="M1780" i="3" s="1"/>
  <c r="X2106" i="3"/>
  <c r="M2106" i="3" s="1"/>
  <c r="X1867" i="3"/>
  <c r="M1867" i="3" s="1"/>
  <c r="U1375" i="3"/>
  <c r="O1375" i="3" s="1"/>
  <c r="AB1375" i="3" s="1"/>
  <c r="V2243" i="3"/>
  <c r="P2243" i="3" s="1"/>
  <c r="W1694" i="3"/>
  <c r="Q1694" i="3" s="1"/>
  <c r="V1446" i="3"/>
  <c r="P1446" i="3" s="1"/>
  <c r="V2572" i="3"/>
  <c r="P2572" i="3" s="1"/>
  <c r="X3153" i="3"/>
  <c r="M3153" i="3" s="1"/>
  <c r="W3005" i="3"/>
  <c r="Q3005" i="3" s="1"/>
  <c r="W3163" i="3"/>
  <c r="Q3163" i="3" s="1"/>
  <c r="U2032" i="3"/>
  <c r="O2032" i="3" s="1"/>
  <c r="AB2032" i="3" s="1"/>
  <c r="U3275" i="3"/>
  <c r="O3275" i="3" s="1"/>
  <c r="AB3275" i="3" s="1"/>
  <c r="V1430" i="3"/>
  <c r="P1430" i="3" s="1"/>
  <c r="W2529" i="3"/>
  <c r="Q2529" i="3" s="1"/>
  <c r="X853" i="3"/>
  <c r="M853" i="3" s="1"/>
  <c r="U1828" i="3"/>
  <c r="O1828" i="3" s="1"/>
  <c r="AB1828" i="3" s="1"/>
  <c r="X86" i="3"/>
  <c r="M86" i="3" s="1"/>
  <c r="I86" i="3" s="1"/>
  <c r="K86" i="3" s="1"/>
  <c r="U190" i="3"/>
  <c r="O190" i="3" s="1"/>
  <c r="AB190" i="3" s="1"/>
  <c r="W2505" i="3"/>
  <c r="Q2505" i="3" s="1"/>
  <c r="V2406" i="3"/>
  <c r="P2406" i="3" s="1"/>
  <c r="V1894" i="3"/>
  <c r="P1894" i="3" s="1"/>
  <c r="W1161" i="3"/>
  <c r="Q1161" i="3" s="1"/>
  <c r="V577" i="3"/>
  <c r="P577" i="3" s="1"/>
  <c r="T3033" i="3"/>
  <c r="L3033" i="3" s="1"/>
  <c r="W1705" i="3"/>
  <c r="Q1705" i="3" s="1"/>
  <c r="U692" i="3"/>
  <c r="O692" i="3" s="1"/>
  <c r="AB692" i="3" s="1"/>
  <c r="V2498" i="3"/>
  <c r="P2498" i="3" s="1"/>
  <c r="X2347" i="3"/>
  <c r="M2347" i="3" s="1"/>
  <c r="X1063" i="3"/>
  <c r="M1063" i="3" s="1"/>
  <c r="I1063" i="3" s="1"/>
  <c r="K1063" i="3" s="1"/>
  <c r="T3691" i="3"/>
  <c r="L3691" i="3" s="1"/>
  <c r="X941" i="3"/>
  <c r="M941" i="3" s="1"/>
  <c r="T2983" i="3"/>
  <c r="L2983" i="3" s="1"/>
  <c r="X1687" i="3"/>
  <c r="M1687" i="3" s="1"/>
  <c r="X2199" i="3"/>
  <c r="M2199" i="3" s="1"/>
  <c r="W272" i="3"/>
  <c r="Q272" i="3" s="1"/>
  <c r="U849" i="3"/>
  <c r="O849" i="3" s="1"/>
  <c r="AB849" i="3" s="1"/>
  <c r="W1878" i="3"/>
  <c r="Q1878" i="3" s="1"/>
  <c r="X2368" i="3"/>
  <c r="M2368" i="3" s="1"/>
  <c r="X1899" i="3"/>
  <c r="M1899" i="3" s="1"/>
  <c r="V1513" i="3"/>
  <c r="P1513" i="3" s="1"/>
  <c r="X1498" i="3"/>
  <c r="M1498" i="3" s="1"/>
  <c r="V433" i="3"/>
  <c r="P433" i="3" s="1"/>
  <c r="W3075" i="3"/>
  <c r="Q3075" i="3" s="1"/>
  <c r="X1358" i="3"/>
  <c r="M1358" i="3" s="1"/>
  <c r="U2817" i="3"/>
  <c r="O2817" i="3" s="1"/>
  <c r="AB2817" i="3" s="1"/>
  <c r="V28" i="3"/>
  <c r="P28" i="3" s="1"/>
  <c r="W2471" i="3"/>
  <c r="Q2471" i="3" s="1"/>
  <c r="W3552" i="3"/>
  <c r="Q3552" i="3" s="1"/>
  <c r="X2245" i="3"/>
  <c r="M2245" i="3" s="1"/>
  <c r="N2245" i="3" s="1"/>
  <c r="T3073" i="3"/>
  <c r="L3073" i="3" s="1"/>
  <c r="V736" i="3"/>
  <c r="P736" i="3" s="1"/>
  <c r="X3294" i="3"/>
  <c r="M3294" i="3" s="1"/>
  <c r="W1582" i="3"/>
  <c r="Q1582" i="3" s="1"/>
  <c r="T3844" i="3"/>
  <c r="L3844" i="3" s="1"/>
  <c r="T3985" i="3"/>
  <c r="L3985" i="3" s="1"/>
  <c r="W1029" i="3"/>
  <c r="Q1029" i="3" s="1"/>
  <c r="X450" i="3"/>
  <c r="M450" i="3" s="1"/>
  <c r="U41" i="3"/>
  <c r="O41" i="3" s="1"/>
  <c r="AB41" i="3" s="1"/>
  <c r="V1057" i="3"/>
  <c r="P1057" i="3" s="1"/>
  <c r="X1143" i="3"/>
  <c r="M1143" i="3" s="1"/>
  <c r="V1458" i="3"/>
  <c r="P1458" i="3" s="1"/>
  <c r="U96" i="3"/>
  <c r="O96" i="3" s="1"/>
  <c r="AB96" i="3" s="1"/>
  <c r="X120" i="3"/>
  <c r="M120" i="3" s="1"/>
  <c r="X1423" i="3"/>
  <c r="M1423" i="3" s="1"/>
  <c r="T1890" i="3"/>
  <c r="L1890" i="3" s="1"/>
  <c r="U264" i="3"/>
  <c r="O264" i="3" s="1"/>
  <c r="AB264" i="3" s="1"/>
  <c r="U175" i="3"/>
  <c r="O175" i="3" s="1"/>
  <c r="AB175" i="3" s="1"/>
  <c r="U808" i="3"/>
  <c r="O808" i="3" s="1"/>
  <c r="AB808" i="3" s="1"/>
  <c r="X2348" i="3"/>
  <c r="M2348" i="3" s="1"/>
  <c r="T1766" i="3"/>
  <c r="L1766" i="3" s="1"/>
  <c r="U2349" i="3"/>
  <c r="O2349" i="3" s="1"/>
  <c r="AB2349" i="3" s="1"/>
  <c r="W496" i="3"/>
  <c r="Q496" i="3" s="1"/>
  <c r="V388" i="3"/>
  <c r="P388" i="3" s="1"/>
  <c r="N388" i="3" s="1"/>
  <c r="V1839" i="3"/>
  <c r="P1839" i="3" s="1"/>
  <c r="T2543" i="3"/>
  <c r="L2543" i="3" s="1"/>
  <c r="X1691" i="3"/>
  <c r="M1691" i="3" s="1"/>
  <c r="U892" i="3"/>
  <c r="O892" i="3" s="1"/>
  <c r="AB892" i="3" s="1"/>
  <c r="V1141" i="3"/>
  <c r="P1141" i="3" s="1"/>
  <c r="V839" i="3"/>
  <c r="P839" i="3" s="1"/>
  <c r="W480" i="3"/>
  <c r="Q480" i="3" s="1"/>
  <c r="U1610" i="3"/>
  <c r="O1610" i="3" s="1"/>
  <c r="AB1610" i="3" s="1"/>
  <c r="X792" i="3"/>
  <c r="M792" i="3" s="1"/>
  <c r="U3618" i="3"/>
  <c r="O3618" i="3" s="1"/>
  <c r="AB3618" i="3" s="1"/>
  <c r="X551" i="3"/>
  <c r="M551" i="3" s="1"/>
  <c r="W1687" i="3"/>
  <c r="Q1687" i="3" s="1"/>
  <c r="V3570" i="3"/>
  <c r="P3570" i="3" s="1"/>
  <c r="T3105" i="3"/>
  <c r="L3105" i="3" s="1"/>
  <c r="X272" i="3"/>
  <c r="M272" i="3" s="1"/>
  <c r="W1736" i="3"/>
  <c r="Q1736" i="3" s="1"/>
  <c r="R1736" i="3" s="1"/>
  <c r="AC1736" i="3" s="1"/>
  <c r="U2483" i="3"/>
  <c r="O2483" i="3" s="1"/>
  <c r="AB2483" i="3" s="1"/>
  <c r="U309" i="3"/>
  <c r="O309" i="3" s="1"/>
  <c r="AB309" i="3" s="1"/>
  <c r="V1716" i="3"/>
  <c r="P1716" i="3" s="1"/>
  <c r="X2775" i="3"/>
  <c r="M2775" i="3" s="1"/>
  <c r="W3026" i="3"/>
  <c r="Q3026" i="3" s="1"/>
  <c r="T2354" i="3"/>
  <c r="L2354" i="3" s="1"/>
  <c r="T3351" i="3"/>
  <c r="L3351" i="3" s="1"/>
  <c r="U1263" i="3"/>
  <c r="O1263" i="3" s="1"/>
  <c r="AB1263" i="3" s="1"/>
  <c r="U2292" i="3"/>
  <c r="O2292" i="3" s="1"/>
  <c r="AB2292" i="3" s="1"/>
  <c r="X34" i="3"/>
  <c r="M34" i="3" s="1"/>
  <c r="T2183" i="3"/>
  <c r="L2183" i="3" s="1"/>
  <c r="W964" i="3"/>
  <c r="Q964" i="3" s="1"/>
  <c r="W597" i="3"/>
  <c r="Q597" i="3" s="1"/>
  <c r="V582" i="3"/>
  <c r="P582" i="3" s="1"/>
  <c r="X3170" i="3"/>
  <c r="M3170" i="3" s="1"/>
  <c r="X434" i="3"/>
  <c r="M434" i="3" s="1"/>
  <c r="N434" i="3" s="1"/>
  <c r="U1379" i="3"/>
  <c r="O1379" i="3" s="1"/>
  <c r="AB1379" i="3" s="1"/>
  <c r="W1280" i="3"/>
  <c r="Q1280" i="3" s="1"/>
  <c r="W430" i="3"/>
  <c r="Q430" i="3" s="1"/>
  <c r="X1715" i="3"/>
  <c r="M1715" i="3" s="1"/>
  <c r="I1715" i="3" s="1"/>
  <c r="K1715" i="3" s="1"/>
  <c r="X1177" i="3"/>
  <c r="M1177" i="3" s="1"/>
  <c r="W2416" i="3"/>
  <c r="Q2416" i="3" s="1"/>
  <c r="V1723" i="3"/>
  <c r="P1723" i="3" s="1"/>
  <c r="X2667" i="3"/>
  <c r="M2667" i="3" s="1"/>
  <c r="V931" i="3"/>
  <c r="P931" i="3" s="1"/>
  <c r="V658" i="3"/>
  <c r="P658" i="3" s="1"/>
  <c r="V1486" i="3"/>
  <c r="P1486" i="3" s="1"/>
  <c r="W2744" i="3"/>
  <c r="Q2744" i="3" s="1"/>
  <c r="X2975" i="3"/>
  <c r="M2975" i="3" s="1"/>
  <c r="T76" i="3"/>
  <c r="L76" i="3" s="1"/>
  <c r="U2220" i="3"/>
  <c r="O2220" i="3" s="1"/>
  <c r="AB2220" i="3" s="1"/>
  <c r="T3879" i="3"/>
  <c r="L3879" i="3" s="1"/>
  <c r="X1169" i="3"/>
  <c r="M1169" i="3" s="1"/>
  <c r="W500" i="3"/>
  <c r="Q500" i="3" s="1"/>
  <c r="U1371" i="3"/>
  <c r="O1371" i="3" s="1"/>
  <c r="AB1371" i="3" s="1"/>
  <c r="U693" i="3"/>
  <c r="O693" i="3" s="1"/>
  <c r="AB693" i="3" s="1"/>
  <c r="X900" i="3"/>
  <c r="M900" i="3" s="1"/>
  <c r="X921" i="3"/>
  <c r="M921" i="3" s="1"/>
  <c r="V345" i="3"/>
  <c r="P345" i="3" s="1"/>
  <c r="X1122" i="3"/>
  <c r="M1122" i="3" s="1"/>
  <c r="T2372" i="3"/>
  <c r="L2372" i="3" s="1"/>
  <c r="W1016" i="3"/>
  <c r="Q1016" i="3" s="1"/>
  <c r="U898" i="3"/>
  <c r="O898" i="3" s="1"/>
  <c r="AB898" i="3" s="1"/>
  <c r="V585" i="3"/>
  <c r="P585" i="3" s="1"/>
  <c r="U383" i="3"/>
  <c r="O383" i="3" s="1"/>
  <c r="AB383" i="3" s="1"/>
  <c r="X655" i="3"/>
  <c r="M655" i="3" s="1"/>
  <c r="V925" i="3"/>
  <c r="P925" i="3" s="1"/>
  <c r="T3714" i="3"/>
  <c r="L3714" i="3" s="1"/>
  <c r="W584" i="3"/>
  <c r="Q584" i="3" s="1"/>
  <c r="V311" i="3"/>
  <c r="P311" i="3" s="1"/>
  <c r="V227" i="3"/>
  <c r="P227" i="3" s="1"/>
  <c r="X2622" i="3"/>
  <c r="M2622" i="3" s="1"/>
  <c r="U1035" i="3"/>
  <c r="O1035" i="3" s="1"/>
  <c r="AB1035" i="3" s="1"/>
  <c r="V1614" i="3"/>
  <c r="P1614" i="3" s="1"/>
  <c r="X759" i="3"/>
  <c r="M759" i="3" s="1"/>
  <c r="V1222" i="3"/>
  <c r="P1222" i="3" s="1"/>
  <c r="W3493" i="3"/>
  <c r="Q3493" i="3" s="1"/>
  <c r="X1201" i="3"/>
  <c r="M1201" i="3" s="1"/>
  <c r="T3175" i="3"/>
  <c r="L3175" i="3" s="1"/>
  <c r="U1687" i="3"/>
  <c r="O1687" i="3" s="1"/>
  <c r="AB1687" i="3" s="1"/>
  <c r="W1433" i="3"/>
  <c r="Q1433" i="3" s="1"/>
  <c r="X3338" i="3"/>
  <c r="M3338" i="3" s="1"/>
  <c r="V2337" i="3"/>
  <c r="P2337" i="3" s="1"/>
  <c r="W793" i="3"/>
  <c r="Q793" i="3" s="1"/>
  <c r="W1147" i="3"/>
  <c r="Q1147" i="3" s="1"/>
  <c r="X990" i="3"/>
  <c r="M990" i="3" s="1"/>
  <c r="W1090" i="3"/>
  <c r="Q1090" i="3" s="1"/>
  <c r="X952" i="3"/>
  <c r="M952" i="3" s="1"/>
  <c r="U1936" i="3"/>
  <c r="O1936" i="3" s="1"/>
  <c r="AB1936" i="3" s="1"/>
  <c r="V2508" i="3"/>
  <c r="P2508" i="3" s="1"/>
  <c r="W448" i="3"/>
  <c r="Q448" i="3" s="1"/>
  <c r="V1434" i="3"/>
  <c r="P1434" i="3" s="1"/>
  <c r="N1434" i="3" s="1"/>
  <c r="X1012" i="3"/>
  <c r="M1012" i="3" s="1"/>
  <c r="I1012" i="3" s="1"/>
  <c r="K1012" i="3" s="1"/>
  <c r="V1771" i="3"/>
  <c r="P1771" i="3" s="1"/>
  <c r="W2281" i="3"/>
  <c r="Q2281" i="3" s="1"/>
  <c r="W3025" i="3"/>
  <c r="Q3025" i="3" s="1"/>
  <c r="X290" i="3"/>
  <c r="M290" i="3" s="1"/>
  <c r="W10" i="3"/>
  <c r="Q10" i="3" s="1"/>
  <c r="W1745" i="3"/>
  <c r="Q1745" i="3" s="1"/>
  <c r="X995" i="3"/>
  <c r="M995" i="3" s="1"/>
  <c r="W3084" i="3"/>
  <c r="Q3084" i="3" s="1"/>
  <c r="W1809" i="3"/>
  <c r="Q1809" i="3" s="1"/>
  <c r="X183" i="3"/>
  <c r="M183" i="3" s="1"/>
  <c r="I183" i="3" s="1"/>
  <c r="K183" i="3" s="1"/>
  <c r="X1281" i="3"/>
  <c r="M1281" i="3" s="1"/>
  <c r="V1080" i="3"/>
  <c r="P1080" i="3" s="1"/>
  <c r="V3109" i="3"/>
  <c r="P3109" i="3" s="1"/>
  <c r="V1874" i="3"/>
  <c r="P1874" i="3" s="1"/>
  <c r="U2622" i="3"/>
  <c r="O2622" i="3" s="1"/>
  <c r="AB2622" i="3" s="1"/>
  <c r="W1588" i="3"/>
  <c r="Q1588" i="3" s="1"/>
  <c r="U543" i="3"/>
  <c r="O543" i="3" s="1"/>
  <c r="AB543" i="3" s="1"/>
  <c r="W920" i="3"/>
  <c r="Q920" i="3" s="1"/>
  <c r="X379" i="3"/>
  <c r="M379" i="3" s="1"/>
  <c r="X2383" i="3"/>
  <c r="M2383" i="3" s="1"/>
  <c r="T3098" i="3"/>
  <c r="L3098" i="3" s="1"/>
  <c r="U3742" i="3"/>
  <c r="O3742" i="3" s="1"/>
  <c r="AB3742" i="3" s="1"/>
  <c r="W48" i="3"/>
  <c r="Q48" i="3" s="1"/>
  <c r="N48" i="3" s="1"/>
  <c r="X2198" i="3"/>
  <c r="M2198" i="3" s="1"/>
  <c r="W3205" i="3"/>
  <c r="Q3205" i="3" s="1"/>
  <c r="W2191" i="3"/>
  <c r="Q2191" i="3" s="1"/>
  <c r="T3791" i="3"/>
  <c r="L3791" i="3" s="1"/>
  <c r="U1767" i="3"/>
  <c r="O1767" i="3" s="1"/>
  <c r="AB1767" i="3" s="1"/>
  <c r="V1840" i="3"/>
  <c r="P1840" i="3" s="1"/>
  <c r="X3291" i="3"/>
  <c r="M3291" i="3" s="1"/>
  <c r="X1697" i="3"/>
  <c r="M1697" i="3" s="1"/>
  <c r="U986" i="3"/>
  <c r="O986" i="3" s="1"/>
  <c r="AB986" i="3" s="1"/>
  <c r="V3886" i="3"/>
  <c r="P3886" i="3" s="1"/>
  <c r="W2100" i="3"/>
  <c r="Q2100" i="3" s="1"/>
  <c r="V1954" i="3"/>
  <c r="P1954" i="3" s="1"/>
  <c r="X1920" i="3"/>
  <c r="M1920" i="3" s="1"/>
  <c r="W1198" i="3"/>
  <c r="Q1198" i="3" s="1"/>
  <c r="U1119" i="3"/>
  <c r="O1119" i="3" s="1"/>
  <c r="AB1119" i="3" s="1"/>
  <c r="X971" i="3"/>
  <c r="M971" i="3" s="1"/>
  <c r="N971" i="3" s="1"/>
  <c r="V133" i="3"/>
  <c r="P133" i="3" s="1"/>
  <c r="W1611" i="3"/>
  <c r="Q1611" i="3" s="1"/>
  <c r="W1053" i="3"/>
  <c r="Q1053" i="3" s="1"/>
  <c r="W1658" i="3"/>
  <c r="Q1658" i="3" s="1"/>
  <c r="U418" i="3"/>
  <c r="O418" i="3" s="1"/>
  <c r="AB418" i="3" s="1"/>
  <c r="W1710" i="3"/>
  <c r="Q1710" i="3" s="1"/>
  <c r="W390" i="3"/>
  <c r="Q390" i="3" s="1"/>
  <c r="T1862" i="3"/>
  <c r="L1862" i="3" s="1"/>
  <c r="W1441" i="3"/>
  <c r="Q1441" i="3" s="1"/>
  <c r="V1060" i="3"/>
  <c r="P1060" i="3" s="1"/>
  <c r="V1944" i="3"/>
  <c r="P1944" i="3" s="1"/>
  <c r="V1698" i="3"/>
  <c r="P1698" i="3" s="1"/>
  <c r="W1838" i="3"/>
  <c r="Q1838" i="3" s="1"/>
  <c r="U900" i="3"/>
  <c r="O900" i="3" s="1"/>
  <c r="AB900" i="3" s="1"/>
  <c r="W832" i="3"/>
  <c r="Q832" i="3" s="1"/>
  <c r="X2020" i="3"/>
  <c r="M2020" i="3" s="1"/>
  <c r="I2020" i="3" s="1"/>
  <c r="K2020" i="3" s="1"/>
  <c r="U83" i="3"/>
  <c r="O83" i="3" s="1"/>
  <c r="AB83" i="3" s="1"/>
  <c r="W2081" i="3"/>
  <c r="Q2081" i="3" s="1"/>
  <c r="T2973" i="3"/>
  <c r="L2973" i="3" s="1"/>
  <c r="X3630" i="3"/>
  <c r="M3630" i="3" s="1"/>
  <c r="I3630" i="3" s="1"/>
  <c r="K3630" i="3" s="1"/>
  <c r="X1758" i="3"/>
  <c r="M1758" i="3" s="1"/>
  <c r="X1468" i="3"/>
  <c r="M1468" i="3" s="1"/>
  <c r="W42" i="3"/>
  <c r="Q42" i="3" s="1"/>
  <c r="V1324" i="3"/>
  <c r="P1324" i="3" s="1"/>
  <c r="X1509" i="3"/>
  <c r="M1509" i="3" s="1"/>
  <c r="U932" i="3"/>
  <c r="O932" i="3" s="1"/>
  <c r="AB932" i="3" s="1"/>
  <c r="X1557" i="3"/>
  <c r="M1557" i="3" s="1"/>
  <c r="I1557" i="3" s="1"/>
  <c r="K1557" i="3" s="1"/>
  <c r="X1293" i="3"/>
  <c r="M1293" i="3" s="1"/>
  <c r="U303" i="3"/>
  <c r="O303" i="3" s="1"/>
  <c r="AB303" i="3" s="1"/>
  <c r="U1244" i="3"/>
  <c r="O1244" i="3" s="1"/>
  <c r="AB1244" i="3" s="1"/>
  <c r="W245" i="3"/>
  <c r="Q245" i="3" s="1"/>
  <c r="X728" i="3"/>
  <c r="M728" i="3" s="1"/>
  <c r="I728" i="3" s="1"/>
  <c r="K728" i="3" s="1"/>
  <c r="U1152" i="3"/>
  <c r="O1152" i="3" s="1"/>
  <c r="AB1152" i="3" s="1"/>
  <c r="U326" i="3"/>
  <c r="O326" i="3" s="1"/>
  <c r="AB326" i="3" s="1"/>
  <c r="X1065" i="3"/>
  <c r="M1065" i="3" s="1"/>
  <c r="X1027" i="3"/>
  <c r="M1027" i="3" s="1"/>
  <c r="U1579" i="3"/>
  <c r="O1579" i="3" s="1"/>
  <c r="AB1579" i="3" s="1"/>
  <c r="T3677" i="3"/>
  <c r="L3677" i="3" s="1"/>
  <c r="V2905" i="3"/>
  <c r="P2905" i="3" s="1"/>
  <c r="W44" i="3"/>
  <c r="Q44" i="3" s="1"/>
  <c r="W38" i="3"/>
  <c r="Q38" i="3" s="1"/>
  <c r="W7" i="3"/>
  <c r="Q7" i="3" s="1"/>
  <c r="V1448" i="3"/>
  <c r="P1448" i="3" s="1"/>
  <c r="U3489" i="3"/>
  <c r="O3489" i="3" s="1"/>
  <c r="AB3489" i="3" s="1"/>
  <c r="U1678" i="3"/>
  <c r="O1678" i="3" s="1"/>
  <c r="AB1678" i="3" s="1"/>
  <c r="V1010" i="3"/>
  <c r="P1010" i="3" s="1"/>
  <c r="U721" i="3"/>
  <c r="O721" i="3" s="1"/>
  <c r="AB721" i="3" s="1"/>
  <c r="V2740" i="3"/>
  <c r="P2740" i="3" s="1"/>
  <c r="W1536" i="3"/>
  <c r="Q1536" i="3" s="1"/>
  <c r="W3498" i="3"/>
  <c r="Q3498" i="3" s="1"/>
  <c r="W3981" i="3"/>
  <c r="Q3981" i="3" s="1"/>
  <c r="W1481" i="3"/>
  <c r="Q1481" i="3" s="1"/>
  <c r="X916" i="3"/>
  <c r="M916" i="3" s="1"/>
  <c r="I916" i="3" s="1"/>
  <c r="K916" i="3" s="1"/>
  <c r="V1932" i="3"/>
  <c r="P1932" i="3" s="1"/>
  <c r="W680" i="3"/>
  <c r="Q680" i="3" s="1"/>
  <c r="V3391" i="3"/>
  <c r="P3391" i="3" s="1"/>
  <c r="N3391" i="3" s="1"/>
  <c r="W948" i="3"/>
  <c r="Q948" i="3" s="1"/>
  <c r="W1712" i="3"/>
  <c r="Q1712" i="3" s="1"/>
  <c r="X1439" i="3"/>
  <c r="M1439" i="3" s="1"/>
  <c r="I1439" i="3" s="1"/>
  <c r="K1439" i="3" s="1"/>
  <c r="V521" i="3"/>
  <c r="P521" i="3" s="1"/>
  <c r="W414" i="3"/>
  <c r="Q414" i="3" s="1"/>
  <c r="X2182" i="3"/>
  <c r="M2182" i="3" s="1"/>
  <c r="I2182" i="3" s="1"/>
  <c r="K2182" i="3" s="1"/>
  <c r="V428" i="3"/>
  <c r="P428" i="3" s="1"/>
  <c r="X868" i="3"/>
  <c r="M868" i="3" s="1"/>
  <c r="X3775" i="3"/>
  <c r="M3775" i="3" s="1"/>
  <c r="I3775" i="3" s="1"/>
  <c r="K3775" i="3" s="1"/>
  <c r="V1935" i="3"/>
  <c r="P1935" i="3" s="1"/>
  <c r="W621" i="3"/>
  <c r="Q621" i="3" s="1"/>
  <c r="X689" i="3"/>
  <c r="M689" i="3" s="1"/>
  <c r="X2613" i="3"/>
  <c r="M2613" i="3" s="1"/>
  <c r="I2613" i="3" s="1"/>
  <c r="K2613" i="3" s="1"/>
  <c r="X1246" i="3"/>
  <c r="M1246" i="3" s="1"/>
  <c r="X1997" i="3"/>
  <c r="M1997" i="3" s="1"/>
  <c r="I1997" i="3" s="1"/>
  <c r="K1997" i="3" s="1"/>
  <c r="U2262" i="3"/>
  <c r="O2262" i="3" s="1"/>
  <c r="AB2262" i="3" s="1"/>
  <c r="W1020" i="3"/>
  <c r="Q1020" i="3" s="1"/>
  <c r="V280" i="3"/>
  <c r="P280" i="3" s="1"/>
  <c r="W577" i="3"/>
  <c r="Q577" i="3" s="1"/>
  <c r="V3171" i="3"/>
  <c r="P3171" i="3" s="1"/>
  <c r="W2040" i="3"/>
  <c r="Q2040" i="3" s="1"/>
  <c r="T1081" i="3"/>
  <c r="L1081" i="3" s="1"/>
  <c r="X1072" i="3"/>
  <c r="M1072" i="3" s="1"/>
  <c r="U2170" i="3"/>
  <c r="O2170" i="3" s="1"/>
  <c r="AB2170" i="3" s="1"/>
  <c r="X864" i="3"/>
  <c r="M864" i="3" s="1"/>
  <c r="U3207" i="3"/>
  <c r="O3207" i="3" s="1"/>
  <c r="AB3207" i="3" s="1"/>
  <c r="X2384" i="3"/>
  <c r="M2384" i="3" s="1"/>
  <c r="I2384" i="3" s="1"/>
  <c r="K2384" i="3" s="1"/>
  <c r="X1982" i="3"/>
  <c r="M1982" i="3" s="1"/>
  <c r="I1982" i="3" s="1"/>
  <c r="K1982" i="3" s="1"/>
  <c r="U3278" i="3"/>
  <c r="O3278" i="3" s="1"/>
  <c r="AB3278" i="3" s="1"/>
  <c r="V91" i="3"/>
  <c r="P91" i="3" s="1"/>
  <c r="U421" i="3"/>
  <c r="O421" i="3" s="1"/>
  <c r="AB421" i="3" s="1"/>
  <c r="V352" i="3"/>
  <c r="P352" i="3" s="1"/>
  <c r="V1810" i="3"/>
  <c r="P1810" i="3" s="1"/>
  <c r="X1037" i="3"/>
  <c r="M1037" i="3" s="1"/>
  <c r="V2218" i="3"/>
  <c r="P2218" i="3" s="1"/>
  <c r="V1581" i="3"/>
  <c r="P1581" i="3" s="1"/>
  <c r="V1547" i="3"/>
  <c r="P1547" i="3" s="1"/>
  <c r="V2326" i="3"/>
  <c r="P2326" i="3" s="1"/>
  <c r="X2325" i="3"/>
  <c r="M2325" i="3" s="1"/>
  <c r="X307" i="3"/>
  <c r="M307" i="3" s="1"/>
  <c r="V160" i="3"/>
  <c r="P160" i="3" s="1"/>
  <c r="V3346" i="3"/>
  <c r="P3346" i="3" s="1"/>
  <c r="V849" i="3"/>
  <c r="P849" i="3" s="1"/>
  <c r="X376" i="3"/>
  <c r="M376" i="3" s="1"/>
  <c r="V2138" i="3"/>
  <c r="P2138" i="3" s="1"/>
  <c r="V2223" i="3"/>
  <c r="P2223" i="3" s="1"/>
  <c r="V1532" i="3"/>
  <c r="P1532" i="3" s="1"/>
  <c r="W207" i="3"/>
  <c r="Q207" i="3" s="1"/>
  <c r="V1166" i="3"/>
  <c r="P1166" i="3" s="1"/>
  <c r="X1402" i="3"/>
  <c r="M1402" i="3" s="1"/>
  <c r="I1402" i="3" s="1"/>
  <c r="K1402" i="3" s="1"/>
  <c r="V718" i="3"/>
  <c r="P718" i="3" s="1"/>
  <c r="T1645" i="3"/>
  <c r="L1645" i="3" s="1"/>
  <c r="X260" i="3"/>
  <c r="M260" i="3" s="1"/>
  <c r="U328" i="3"/>
  <c r="O328" i="3" s="1"/>
  <c r="AB328" i="3" s="1"/>
  <c r="V377" i="3"/>
  <c r="P377" i="3" s="1"/>
  <c r="U2841" i="3"/>
  <c r="O2841" i="3" s="1"/>
  <c r="AB2841" i="3" s="1"/>
  <c r="X17" i="3"/>
  <c r="M17" i="3" s="1"/>
  <c r="I17" i="3" s="1"/>
  <c r="K17" i="3" s="1"/>
  <c r="X1163" i="3"/>
  <c r="M1163" i="3" s="1"/>
  <c r="I1163" i="3" s="1"/>
  <c r="K1163" i="3" s="1"/>
  <c r="X3724" i="3"/>
  <c r="M3724" i="3" s="1"/>
  <c r="X31" i="3"/>
  <c r="M31" i="3" s="1"/>
  <c r="U1981" i="3"/>
  <c r="O1981" i="3" s="1"/>
  <c r="AB1981" i="3" s="1"/>
  <c r="X573" i="3"/>
  <c r="M573" i="3" s="1"/>
  <c r="T2137" i="3"/>
  <c r="L2137" i="3" s="1"/>
  <c r="V1983" i="3"/>
  <c r="P1983" i="3" s="1"/>
  <c r="X951" i="3"/>
  <c r="M951" i="3" s="1"/>
  <c r="V1678" i="3"/>
  <c r="P1678" i="3" s="1"/>
  <c r="V3837" i="3"/>
  <c r="P3837" i="3" s="1"/>
  <c r="T2057" i="3"/>
  <c r="L2057" i="3" s="1"/>
  <c r="W215" i="3"/>
  <c r="Q215" i="3" s="1"/>
  <c r="T3591" i="3"/>
  <c r="L3591" i="3" s="1"/>
  <c r="U2566" i="3"/>
  <c r="O2566" i="3" s="1"/>
  <c r="AB2566" i="3" s="1"/>
  <c r="X104" i="3"/>
  <c r="M104" i="3" s="1"/>
  <c r="W847" i="3"/>
  <c r="Q847" i="3" s="1"/>
  <c r="V2612" i="3"/>
  <c r="P2612" i="3" s="1"/>
  <c r="T82" i="3"/>
  <c r="L82" i="3" s="1"/>
  <c r="U168" i="3"/>
  <c r="O168" i="3" s="1"/>
  <c r="AB168" i="3" s="1"/>
  <c r="X809" i="3"/>
  <c r="M809" i="3" s="1"/>
  <c r="V1036" i="3"/>
  <c r="P1036" i="3" s="1"/>
  <c r="U1425" i="3"/>
  <c r="O1425" i="3" s="1"/>
  <c r="AB1425" i="3" s="1"/>
  <c r="V2806" i="3"/>
  <c r="P2806" i="3" s="1"/>
  <c r="U883" i="3"/>
  <c r="O883" i="3" s="1"/>
  <c r="AB883" i="3" s="1"/>
  <c r="T3587" i="3"/>
  <c r="L3587" i="3" s="1"/>
  <c r="U1383" i="3"/>
  <c r="O1383" i="3" s="1"/>
  <c r="AB1383" i="3" s="1"/>
  <c r="U3440" i="3"/>
  <c r="O3440" i="3" s="1"/>
  <c r="AB3440" i="3" s="1"/>
  <c r="X1131" i="3"/>
  <c r="M1131" i="3" s="1"/>
  <c r="V594" i="3"/>
  <c r="P594" i="3" s="1"/>
  <c r="T2959" i="3"/>
  <c r="L2959" i="3" s="1"/>
  <c r="V1949" i="3"/>
  <c r="P1949" i="3" s="1"/>
  <c r="X624" i="3"/>
  <c r="M624" i="3" s="1"/>
  <c r="W3056" i="3"/>
  <c r="Q3056" i="3" s="1"/>
  <c r="U485" i="3"/>
  <c r="O485" i="3" s="1"/>
  <c r="AB485" i="3" s="1"/>
  <c r="T2703" i="3"/>
  <c r="L2703" i="3" s="1"/>
  <c r="W1293" i="3"/>
  <c r="Q1293" i="3" s="1"/>
  <c r="X1047" i="3"/>
  <c r="M1047" i="3" s="1"/>
  <c r="T1168" i="3"/>
  <c r="L1168" i="3" s="1"/>
  <c r="V1676" i="3"/>
  <c r="P1676" i="3" s="1"/>
  <c r="V55" i="3"/>
  <c r="P55" i="3" s="1"/>
  <c r="W476" i="3"/>
  <c r="Q476" i="3" s="1"/>
  <c r="U546" i="3"/>
  <c r="O546" i="3" s="1"/>
  <c r="AB546" i="3" s="1"/>
  <c r="W497" i="3"/>
  <c r="Q497" i="3" s="1"/>
  <c r="X582" i="3"/>
  <c r="M582" i="3" s="1"/>
  <c r="W321" i="3"/>
  <c r="Q321" i="3" s="1"/>
  <c r="X611" i="3"/>
  <c r="M611" i="3" s="1"/>
  <c r="I611" i="3" s="1"/>
  <c r="K611" i="3" s="1"/>
  <c r="U2705" i="3"/>
  <c r="O2705" i="3" s="1"/>
  <c r="AB2705" i="3" s="1"/>
  <c r="V1454" i="3"/>
  <c r="P1454" i="3" s="1"/>
  <c r="X680" i="3"/>
  <c r="M680" i="3" s="1"/>
  <c r="U2113" i="3"/>
  <c r="O2113" i="3" s="1"/>
  <c r="AB2113" i="3" s="1"/>
  <c r="T3419" i="3"/>
  <c r="L3419" i="3" s="1"/>
  <c r="U1372" i="3"/>
  <c r="O1372" i="3" s="1"/>
  <c r="AB1372" i="3" s="1"/>
  <c r="X762" i="3"/>
  <c r="M762" i="3" s="1"/>
  <c r="X2164" i="3"/>
  <c r="M2164" i="3" s="1"/>
  <c r="I2164" i="3" s="1"/>
  <c r="K2164" i="3" s="1"/>
  <c r="T3719" i="3"/>
  <c r="L3719" i="3" s="1"/>
  <c r="T2279" i="3"/>
  <c r="L2279" i="3" s="1"/>
  <c r="T3623" i="3"/>
  <c r="L3623" i="3" s="1"/>
  <c r="U1826" i="3"/>
  <c r="O1826" i="3" s="1"/>
  <c r="AB1826" i="3" s="1"/>
  <c r="V3029" i="3"/>
  <c r="P3029" i="3" s="1"/>
  <c r="W3086" i="3"/>
  <c r="Q3086" i="3" s="1"/>
  <c r="X488" i="3"/>
  <c r="M488" i="3" s="1"/>
  <c r="I488" i="3" s="1"/>
  <c r="K488" i="3" s="1"/>
  <c r="T2793" i="3"/>
  <c r="L2793" i="3" s="1"/>
  <c r="T1869" i="3"/>
  <c r="L1869" i="3" s="1"/>
  <c r="W3060" i="3"/>
  <c r="Q3060" i="3" s="1"/>
  <c r="X529" i="3"/>
  <c r="M529" i="3" s="1"/>
  <c r="U2134" i="3"/>
  <c r="O2134" i="3" s="1"/>
  <c r="AB2134" i="3" s="1"/>
  <c r="T3500" i="3"/>
  <c r="L3500" i="3" s="1"/>
  <c r="X2015" i="3"/>
  <c r="M2015" i="3" s="1"/>
  <c r="W274" i="3"/>
  <c r="Q274" i="3" s="1"/>
  <c r="W760" i="3"/>
  <c r="Q760" i="3" s="1"/>
  <c r="X3101" i="3"/>
  <c r="M3101" i="3" s="1"/>
  <c r="N3101" i="3" s="1"/>
  <c r="X303" i="3"/>
  <c r="M303" i="3" s="1"/>
  <c r="U532" i="3"/>
  <c r="O532" i="3" s="1"/>
  <c r="AB532" i="3" s="1"/>
  <c r="V3835" i="3"/>
  <c r="P3835" i="3" s="1"/>
  <c r="X1615" i="3"/>
  <c r="M1615" i="3" s="1"/>
  <c r="U2651" i="3"/>
  <c r="O2651" i="3" s="1"/>
  <c r="AB2651" i="3" s="1"/>
  <c r="V415" i="3"/>
  <c r="P415" i="3" s="1"/>
  <c r="V1108" i="3"/>
  <c r="P1108" i="3" s="1"/>
  <c r="U2314" i="3"/>
  <c r="O2314" i="3" s="1"/>
  <c r="AB2314" i="3" s="1"/>
  <c r="X2094" i="3"/>
  <c r="M2094" i="3" s="1"/>
  <c r="U1969" i="3"/>
  <c r="O1969" i="3" s="1"/>
  <c r="AB1969" i="3" s="1"/>
  <c r="V1220" i="3"/>
  <c r="P1220" i="3" s="1"/>
  <c r="T2866" i="3"/>
  <c r="L2866" i="3" s="1"/>
  <c r="W3689" i="3"/>
  <c r="Q3689" i="3" s="1"/>
  <c r="V3729" i="3"/>
  <c r="P3729" i="3" s="1"/>
  <c r="X3359" i="3"/>
  <c r="M3359" i="3" s="1"/>
  <c r="V1279" i="3"/>
  <c r="P1279" i="3" s="1"/>
  <c r="N1279" i="3" s="1"/>
  <c r="V1363" i="3"/>
  <c r="P1363" i="3" s="1"/>
  <c r="X1770" i="3"/>
  <c r="M1770" i="3" s="1"/>
  <c r="I1770" i="3" s="1"/>
  <c r="K1770" i="3" s="1"/>
  <c r="V3413" i="3"/>
  <c r="P3413" i="3" s="1"/>
  <c r="V1808" i="3"/>
  <c r="P1808" i="3" s="1"/>
  <c r="U1473" i="3"/>
  <c r="O1473" i="3" s="1"/>
  <c r="AB1473" i="3" s="1"/>
  <c r="W2664" i="3"/>
  <c r="Q2664" i="3" s="1"/>
  <c r="U2600" i="3"/>
  <c r="O2600" i="3" s="1"/>
  <c r="AB2600" i="3" s="1"/>
  <c r="W3217" i="3"/>
  <c r="Q3217" i="3" s="1"/>
  <c r="N3217" i="3" s="1"/>
  <c r="X638" i="3"/>
  <c r="M638" i="3" s="1"/>
  <c r="V2513" i="3"/>
  <c r="P2513" i="3" s="1"/>
  <c r="V1783" i="3"/>
  <c r="P1783" i="3" s="1"/>
  <c r="W710" i="3"/>
  <c r="Q710" i="3" s="1"/>
  <c r="X3142" i="3"/>
  <c r="M3142" i="3" s="1"/>
  <c r="U3121" i="3"/>
  <c r="O3121" i="3" s="1"/>
  <c r="AB3121" i="3" s="1"/>
  <c r="V561" i="3"/>
  <c r="P561" i="3" s="1"/>
  <c r="U3271" i="3"/>
  <c r="O3271" i="3" s="1"/>
  <c r="AB3271" i="3" s="1"/>
  <c r="V3774" i="3"/>
  <c r="P3774" i="3" s="1"/>
  <c r="X1534" i="3"/>
  <c r="M1534" i="3" s="1"/>
  <c r="W1775" i="3"/>
  <c r="Q1775" i="3" s="1"/>
  <c r="U2243" i="3"/>
  <c r="O2243" i="3" s="1"/>
  <c r="AB2243" i="3" s="1"/>
  <c r="V1497" i="3"/>
  <c r="P1497" i="3" s="1"/>
  <c r="U1820" i="3"/>
  <c r="O1820" i="3" s="1"/>
  <c r="AB1820" i="3" s="1"/>
  <c r="V797" i="3"/>
  <c r="P797" i="3" s="1"/>
  <c r="V629" i="3"/>
  <c r="P629" i="3" s="1"/>
  <c r="X2625" i="3"/>
  <c r="M2625" i="3" s="1"/>
  <c r="X1456" i="3"/>
  <c r="M1456" i="3" s="1"/>
  <c r="I1456" i="3" s="1"/>
  <c r="K1456" i="3" s="1"/>
  <c r="U314" i="3"/>
  <c r="O314" i="3" s="1"/>
  <c r="AB314" i="3" s="1"/>
  <c r="U1274" i="3"/>
  <c r="O1274" i="3" s="1"/>
  <c r="AB1274" i="3" s="1"/>
  <c r="W2531" i="3"/>
  <c r="Q2531" i="3" s="1"/>
  <c r="U895" i="3"/>
  <c r="O895" i="3" s="1"/>
  <c r="AB895" i="3" s="1"/>
  <c r="U3364" i="3"/>
  <c r="O3364" i="3" s="1"/>
  <c r="AB3364" i="3" s="1"/>
  <c r="X2001" i="3"/>
  <c r="M2001" i="3" s="1"/>
  <c r="N2001" i="3" s="1"/>
  <c r="U449" i="3"/>
  <c r="O449" i="3" s="1"/>
  <c r="AB449" i="3" s="1"/>
  <c r="X1917" i="3"/>
  <c r="M1917" i="3" s="1"/>
  <c r="V3587" i="3"/>
  <c r="P3587" i="3" s="1"/>
  <c r="W729" i="3"/>
  <c r="Q729" i="3" s="1"/>
  <c r="V2841" i="3"/>
  <c r="P2841" i="3" s="1"/>
  <c r="W538" i="3"/>
  <c r="Q538" i="3" s="1"/>
  <c r="V3123" i="3"/>
  <c r="P3123" i="3" s="1"/>
  <c r="U3152" i="3"/>
  <c r="O3152" i="3" s="1"/>
  <c r="AB3152" i="3" s="1"/>
  <c r="U786" i="3"/>
  <c r="O786" i="3" s="1"/>
  <c r="AB786" i="3" s="1"/>
  <c r="W1209" i="3"/>
  <c r="Q1209" i="3" s="1"/>
  <c r="U2030" i="3"/>
  <c r="O2030" i="3" s="1"/>
  <c r="AB2030" i="3" s="1"/>
  <c r="U1879" i="3"/>
  <c r="O1879" i="3" s="1"/>
  <c r="AB1879" i="3" s="1"/>
  <c r="U901" i="3"/>
  <c r="O901" i="3" s="1"/>
  <c r="AB901" i="3" s="1"/>
  <c r="W1586" i="3"/>
  <c r="Q1586" i="3" s="1"/>
  <c r="X640" i="3"/>
  <c r="M640" i="3" s="1"/>
  <c r="U687" i="3"/>
  <c r="O687" i="3" s="1"/>
  <c r="AB687" i="3" s="1"/>
  <c r="V1168" i="3"/>
  <c r="P1168" i="3" s="1"/>
  <c r="U156" i="3"/>
  <c r="O156" i="3" s="1"/>
  <c r="AB156" i="3" s="1"/>
  <c r="W2902" i="3"/>
  <c r="Q2902" i="3" s="1"/>
  <c r="U1945" i="3"/>
  <c r="O1945" i="3" s="1"/>
  <c r="AB1945" i="3" s="1"/>
  <c r="X1804" i="3"/>
  <c r="M1804" i="3" s="1"/>
  <c r="I1804" i="3" s="1"/>
  <c r="K1804" i="3" s="1"/>
  <c r="T3270" i="3"/>
  <c r="L3270" i="3" s="1"/>
  <c r="X1101" i="3"/>
  <c r="M1101" i="3" s="1"/>
  <c r="U336" i="3"/>
  <c r="O336" i="3" s="1"/>
  <c r="AB336" i="3" s="1"/>
  <c r="V2322" i="3"/>
  <c r="P2322" i="3" s="1"/>
  <c r="U50" i="3"/>
  <c r="O50" i="3" s="1"/>
  <c r="AB50" i="3" s="1"/>
  <c r="T1939" i="3"/>
  <c r="L1939" i="3" s="1"/>
  <c r="U3122" i="3"/>
  <c r="O3122" i="3" s="1"/>
  <c r="AB3122" i="3" s="1"/>
  <c r="W1707" i="3"/>
  <c r="Q1707" i="3" s="1"/>
  <c r="W375" i="3"/>
  <c r="Q375" i="3" s="1"/>
  <c r="T3071" i="3"/>
  <c r="L3071" i="3" s="1"/>
  <c r="W383" i="3"/>
  <c r="Q383" i="3" s="1"/>
  <c r="N383" i="3" s="1"/>
  <c r="W29" i="3"/>
  <c r="Q29" i="3" s="1"/>
  <c r="U514" i="3"/>
  <c r="O514" i="3" s="1"/>
  <c r="AB514" i="3" s="1"/>
  <c r="V1009" i="3"/>
  <c r="P1009" i="3" s="1"/>
  <c r="X82" i="3"/>
  <c r="M82" i="3" s="1"/>
  <c r="I82" i="3" s="1"/>
  <c r="K82" i="3" s="1"/>
  <c r="T3676" i="3"/>
  <c r="L3676" i="3" s="1"/>
  <c r="V1301" i="3"/>
  <c r="P1301" i="3" s="1"/>
  <c r="V876" i="3"/>
  <c r="P876" i="3" s="1"/>
  <c r="U887" i="3"/>
  <c r="O887" i="3" s="1"/>
  <c r="AB887" i="3" s="1"/>
  <c r="V952" i="3"/>
  <c r="P952" i="3" s="1"/>
  <c r="V195" i="3"/>
  <c r="P195" i="3" s="1"/>
  <c r="V687" i="3"/>
  <c r="P687" i="3" s="1"/>
  <c r="W156" i="3"/>
  <c r="Q156" i="3" s="1"/>
  <c r="V790" i="3"/>
  <c r="P790" i="3" s="1"/>
  <c r="W1494" i="3"/>
  <c r="Q1494" i="3" s="1"/>
  <c r="V2012" i="3"/>
  <c r="P2012" i="3" s="1"/>
  <c r="W3333" i="3"/>
  <c r="Q3333" i="3" s="1"/>
  <c r="N3333" i="3" s="1"/>
  <c r="U3502" i="3"/>
  <c r="O3502" i="3" s="1"/>
  <c r="AB3502" i="3" s="1"/>
  <c r="X2023" i="3"/>
  <c r="M2023" i="3" s="1"/>
  <c r="W2668" i="3"/>
  <c r="Q2668" i="3" s="1"/>
  <c r="U3021" i="3"/>
  <c r="O3021" i="3" s="1"/>
  <c r="AB3021" i="3" s="1"/>
  <c r="W676" i="3"/>
  <c r="Q676" i="3" s="1"/>
  <c r="U3612" i="3"/>
  <c r="O3612" i="3" s="1"/>
  <c r="AB3612" i="3" s="1"/>
  <c r="W2153" i="3"/>
  <c r="Q2153" i="3" s="1"/>
  <c r="X1014" i="3"/>
  <c r="M1014" i="3" s="1"/>
  <c r="X1238" i="3"/>
  <c r="M1238" i="3" s="1"/>
  <c r="I1238" i="3" s="1"/>
  <c r="K1238" i="3" s="1"/>
  <c r="W3794" i="3"/>
  <c r="Q3794" i="3" s="1"/>
  <c r="W123" i="3"/>
  <c r="Q123" i="3" s="1"/>
  <c r="W1696" i="3"/>
  <c r="Q1696" i="3" s="1"/>
  <c r="U1012" i="3"/>
  <c r="O1012" i="3" s="1"/>
  <c r="AB1012" i="3" s="1"/>
  <c r="T1263" i="3"/>
  <c r="L1263" i="3" s="1"/>
  <c r="X3967" i="3"/>
  <c r="M3967" i="3" s="1"/>
  <c r="X1884" i="3"/>
  <c r="M1884" i="3" s="1"/>
  <c r="V731" i="3"/>
  <c r="P731" i="3" s="1"/>
  <c r="W2406" i="3"/>
  <c r="Q2406" i="3" s="1"/>
  <c r="X479" i="3"/>
  <c r="M479" i="3" s="1"/>
  <c r="U1209" i="3"/>
  <c r="O1209" i="3" s="1"/>
  <c r="AB1209" i="3" s="1"/>
  <c r="W1731" i="3"/>
  <c r="Q1731" i="3" s="1"/>
  <c r="V2553" i="3"/>
  <c r="P2553" i="3" s="1"/>
  <c r="W3367" i="3"/>
  <c r="Q3367" i="3" s="1"/>
  <c r="X2186" i="3"/>
  <c r="M2186" i="3" s="1"/>
  <c r="N2186" i="3" s="1"/>
  <c r="W3897" i="3"/>
  <c r="Q3897" i="3" s="1"/>
  <c r="V3885" i="3"/>
  <c r="P3885" i="3" s="1"/>
  <c r="W824" i="3"/>
  <c r="Q824" i="3" s="1"/>
  <c r="U270" i="3"/>
  <c r="O270" i="3" s="1"/>
  <c r="AB270" i="3" s="1"/>
  <c r="V100" i="3"/>
  <c r="P100" i="3" s="1"/>
  <c r="U419" i="3"/>
  <c r="O419" i="3" s="1"/>
  <c r="AB419" i="3" s="1"/>
  <c r="X1772" i="3"/>
  <c r="M1772" i="3" s="1"/>
  <c r="X1683" i="3"/>
  <c r="M1683" i="3" s="1"/>
  <c r="I1683" i="3" s="1"/>
  <c r="K1683" i="3" s="1"/>
  <c r="U2416" i="3"/>
  <c r="O2416" i="3" s="1"/>
  <c r="AB2416" i="3" s="1"/>
  <c r="X884" i="3"/>
  <c r="M884" i="3" s="1"/>
  <c r="W251" i="3"/>
  <c r="Q251" i="3" s="1"/>
  <c r="X1686" i="3"/>
  <c r="M1686" i="3" s="1"/>
  <c r="W227" i="3"/>
  <c r="Q227" i="3" s="1"/>
  <c r="U556" i="3"/>
  <c r="O556" i="3" s="1"/>
  <c r="AB556" i="3" s="1"/>
  <c r="U1606" i="3"/>
  <c r="O1606" i="3" s="1"/>
  <c r="AB1606" i="3" s="1"/>
  <c r="U2053" i="3"/>
  <c r="O2053" i="3" s="1"/>
  <c r="AB2053" i="3" s="1"/>
  <c r="X2526" i="3"/>
  <c r="M2526" i="3" s="1"/>
  <c r="W518" i="3"/>
  <c r="Q518" i="3" s="1"/>
  <c r="U2320" i="3"/>
  <c r="O2320" i="3" s="1"/>
  <c r="AB2320" i="3" s="1"/>
  <c r="U946" i="3"/>
  <c r="O946" i="3" s="1"/>
  <c r="AB946" i="3" s="1"/>
  <c r="V1880" i="3"/>
  <c r="P1880" i="3" s="1"/>
  <c r="U1569" i="3"/>
  <c r="O1569" i="3" s="1"/>
  <c r="AB1569" i="3" s="1"/>
  <c r="U365" i="3"/>
  <c r="O365" i="3" s="1"/>
  <c r="AB365" i="3" s="1"/>
  <c r="U536" i="3"/>
  <c r="O536" i="3" s="1"/>
  <c r="AB536" i="3" s="1"/>
  <c r="W605" i="3"/>
  <c r="Q605" i="3" s="1"/>
  <c r="X1894" i="3"/>
  <c r="M1894" i="3" s="1"/>
  <c r="I1894" i="3" s="1"/>
  <c r="K1894" i="3" s="1"/>
  <c r="V394" i="3"/>
  <c r="P394" i="3" s="1"/>
  <c r="V692" i="3"/>
  <c r="P692" i="3" s="1"/>
  <c r="W435" i="3"/>
  <c r="Q435" i="3" s="1"/>
  <c r="T3332" i="3"/>
  <c r="L3332" i="3" s="1"/>
  <c r="U143" i="3"/>
  <c r="O143" i="3" s="1"/>
  <c r="AB143" i="3" s="1"/>
  <c r="W1200" i="3"/>
  <c r="Q1200" i="3" s="1"/>
  <c r="U1742" i="3"/>
  <c r="O1742" i="3" s="1"/>
  <c r="AB1742" i="3" s="1"/>
  <c r="X1202" i="3"/>
  <c r="M1202" i="3" s="1"/>
  <c r="W2543" i="3"/>
  <c r="Q2543" i="3" s="1"/>
  <c r="V3563" i="3"/>
  <c r="P3563" i="3" s="1"/>
  <c r="U2179" i="3"/>
  <c r="O2179" i="3" s="1"/>
  <c r="AB2179" i="3" s="1"/>
  <c r="X819" i="3"/>
  <c r="M819" i="3" s="1"/>
  <c r="V1372" i="3"/>
  <c r="P1372" i="3" s="1"/>
  <c r="V1292" i="3"/>
  <c r="P1292" i="3" s="1"/>
  <c r="R1292" i="3" s="1"/>
  <c r="AC1292" i="3" s="1"/>
  <c r="W1039" i="3"/>
  <c r="Q1039" i="3" s="1"/>
  <c r="X466" i="3"/>
  <c r="M466" i="3" s="1"/>
  <c r="I466" i="3" s="1"/>
  <c r="K466" i="3" s="1"/>
  <c r="W915" i="3"/>
  <c r="Q915" i="3" s="1"/>
  <c r="W473" i="3"/>
  <c r="Q473" i="3" s="1"/>
  <c r="W663" i="3"/>
  <c r="Q663" i="3" s="1"/>
  <c r="V1102" i="3"/>
  <c r="P1102" i="3" s="1"/>
  <c r="T2911" i="3"/>
  <c r="L2911" i="3" s="1"/>
  <c r="V3277" i="3"/>
  <c r="P3277" i="3" s="1"/>
  <c r="N3277" i="3" s="1"/>
  <c r="X1013" i="3"/>
  <c r="M1013" i="3" s="1"/>
  <c r="W2740" i="3"/>
  <c r="Q2740" i="3" s="1"/>
  <c r="V2955" i="3"/>
  <c r="P2955" i="3" s="1"/>
  <c r="U1252" i="3"/>
  <c r="O1252" i="3" s="1"/>
  <c r="AB1252" i="3" s="1"/>
  <c r="T2846" i="3"/>
  <c r="L2846" i="3" s="1"/>
  <c r="W1239" i="3"/>
  <c r="Q1239" i="3" s="1"/>
  <c r="U1867" i="3"/>
  <c r="O1867" i="3" s="1"/>
  <c r="AB1867" i="3" s="1"/>
  <c r="U980" i="3"/>
  <c r="O980" i="3" s="1"/>
  <c r="AB980" i="3" s="1"/>
  <c r="V2110" i="3"/>
  <c r="P2110" i="3" s="1"/>
  <c r="V1691" i="3"/>
  <c r="P1691" i="3" s="1"/>
  <c r="X1928" i="3"/>
  <c r="M1928" i="3" s="1"/>
  <c r="U991" i="3"/>
  <c r="O991" i="3" s="1"/>
  <c r="AB991" i="3" s="1"/>
  <c r="T3655" i="3"/>
  <c r="L3655" i="3" s="1"/>
  <c r="U810" i="3"/>
  <c r="O810" i="3" s="1"/>
  <c r="AB810" i="3" s="1"/>
  <c r="W3425" i="3"/>
  <c r="Q3425" i="3" s="1"/>
  <c r="X1159" i="3"/>
  <c r="M1159" i="3" s="1"/>
  <c r="X2236" i="3"/>
  <c r="M2236" i="3" s="1"/>
  <c r="V2169" i="3"/>
  <c r="P2169" i="3" s="1"/>
  <c r="V1295" i="3"/>
  <c r="P1295" i="3" s="1"/>
  <c r="V1360" i="3"/>
  <c r="P1360" i="3" s="1"/>
  <c r="W888" i="3"/>
  <c r="Q888" i="3" s="1"/>
  <c r="X381" i="3"/>
  <c r="M381" i="3" s="1"/>
  <c r="V1800" i="3"/>
  <c r="P1800" i="3" s="1"/>
  <c r="U763" i="3"/>
  <c r="O763" i="3" s="1"/>
  <c r="AB763" i="3" s="1"/>
  <c r="V487" i="3"/>
  <c r="P487" i="3" s="1"/>
  <c r="T2778" i="3"/>
  <c r="L2778" i="3" s="1"/>
  <c r="V1645" i="3"/>
  <c r="P1645" i="3" s="1"/>
  <c r="U292" i="3"/>
  <c r="O292" i="3" s="1"/>
  <c r="AB292" i="3" s="1"/>
  <c r="V103" i="3"/>
  <c r="P103" i="3" s="1"/>
  <c r="V1071" i="3"/>
  <c r="P1071" i="3" s="1"/>
  <c r="V2776" i="3"/>
  <c r="P2776" i="3" s="1"/>
  <c r="V3031" i="3"/>
  <c r="P3031" i="3" s="1"/>
  <c r="X3776" i="3"/>
  <c r="M3776" i="3" s="1"/>
  <c r="I3776" i="3" s="1"/>
  <c r="K3776" i="3" s="1"/>
  <c r="V682" i="3"/>
  <c r="P682" i="3" s="1"/>
  <c r="W81" i="3"/>
  <c r="Q81" i="3" s="1"/>
  <c r="V2019" i="3"/>
  <c r="P2019" i="3" s="1"/>
  <c r="T2516" i="3"/>
  <c r="L2516" i="3" s="1"/>
  <c r="U1284" i="3"/>
  <c r="O1284" i="3" s="1"/>
  <c r="AB1284" i="3" s="1"/>
  <c r="X1523" i="3"/>
  <c r="M1523" i="3" s="1"/>
  <c r="T1709" i="3"/>
  <c r="L1709" i="3" s="1"/>
  <c r="R1709" i="3" s="1"/>
  <c r="AE1709" i="3" s="1"/>
  <c r="W1290" i="3"/>
  <c r="Q1290" i="3" s="1"/>
  <c r="U1851" i="3"/>
  <c r="O1851" i="3" s="1"/>
  <c r="AB1851" i="3" s="1"/>
  <c r="X1069" i="3"/>
  <c r="M1069" i="3" s="1"/>
  <c r="W917" i="3"/>
  <c r="Q917" i="3" s="1"/>
  <c r="X1034" i="3"/>
  <c r="M1034" i="3" s="1"/>
  <c r="I1034" i="3" s="1"/>
  <c r="K1034" i="3" s="1"/>
  <c r="X347" i="3"/>
  <c r="M347" i="3" s="1"/>
  <c r="U925" i="3"/>
  <c r="O925" i="3" s="1"/>
  <c r="AB925" i="3" s="1"/>
  <c r="T1594" i="3"/>
  <c r="L1594" i="3" s="1"/>
  <c r="W437" i="3"/>
  <c r="Q437" i="3" s="1"/>
  <c r="V2435" i="3"/>
  <c r="P2435" i="3" s="1"/>
  <c r="V605" i="3"/>
  <c r="P605" i="3" s="1"/>
  <c r="T118" i="3"/>
  <c r="L118" i="3" s="1"/>
  <c r="V220" i="3"/>
  <c r="P220" i="3" s="1"/>
  <c r="X1093" i="3"/>
  <c r="M1093" i="3" s="1"/>
  <c r="W30" i="3"/>
  <c r="Q30" i="3" s="1"/>
  <c r="W1086" i="3"/>
  <c r="Q1086" i="3" s="1"/>
  <c r="V1163" i="3"/>
  <c r="P1163" i="3" s="1"/>
  <c r="V752" i="3"/>
  <c r="P752" i="3" s="1"/>
  <c r="U500" i="3"/>
  <c r="O500" i="3" s="1"/>
  <c r="AB500" i="3" s="1"/>
  <c r="U130" i="3"/>
  <c r="O130" i="3" s="1"/>
  <c r="AB130" i="3" s="1"/>
  <c r="U1294" i="3"/>
  <c r="O1294" i="3" s="1"/>
  <c r="AB1294" i="3" s="1"/>
  <c r="W96" i="3"/>
  <c r="Q96" i="3" s="1"/>
  <c r="V1317" i="3"/>
  <c r="P1317" i="3" s="1"/>
  <c r="T2360" i="3"/>
  <c r="L2360" i="3" s="1"/>
  <c r="V977" i="3"/>
  <c r="P977" i="3" s="1"/>
  <c r="W1932" i="3"/>
  <c r="Q1932" i="3" s="1"/>
  <c r="X48" i="3"/>
  <c r="M48" i="3" s="1"/>
  <c r="T3334" i="3"/>
  <c r="L3334" i="3" s="1"/>
  <c r="T3297" i="3"/>
  <c r="L3297" i="3" s="1"/>
  <c r="V85" i="3"/>
  <c r="P85" i="3" s="1"/>
  <c r="T3406" i="3"/>
  <c r="L3406" i="3" s="1"/>
  <c r="V985" i="3"/>
  <c r="P985" i="3" s="1"/>
  <c r="R985" i="3" s="1"/>
  <c r="AC985" i="3" s="1"/>
  <c r="T1212" i="3"/>
  <c r="L1212" i="3" s="1"/>
  <c r="T3872" i="3"/>
  <c r="L3872" i="3" s="1"/>
  <c r="U452" i="3"/>
  <c r="O452" i="3" s="1"/>
  <c r="AB452" i="3" s="1"/>
  <c r="T2758" i="3"/>
  <c r="L2758" i="3" s="1"/>
  <c r="X1975" i="3"/>
  <c r="M1975" i="3" s="1"/>
  <c r="X3018" i="3"/>
  <c r="M3018" i="3" s="1"/>
  <c r="U1940" i="3"/>
  <c r="O1940" i="3" s="1"/>
  <c r="AB1940" i="3" s="1"/>
  <c r="X2395" i="3"/>
  <c r="M2395" i="3" s="1"/>
  <c r="I2395" i="3" s="1"/>
  <c r="K2395" i="3" s="1"/>
  <c r="W1951" i="3"/>
  <c r="Q1951" i="3" s="1"/>
  <c r="V3624" i="3"/>
  <c r="P3624" i="3" s="1"/>
  <c r="V1586" i="3"/>
  <c r="P1586" i="3" s="1"/>
  <c r="X581" i="3"/>
  <c r="M581" i="3" s="1"/>
  <c r="T2459" i="3"/>
  <c r="L2459" i="3" s="1"/>
  <c r="X2742" i="3"/>
  <c r="M2742" i="3" s="1"/>
  <c r="I2742" i="3" s="1"/>
  <c r="K2742" i="3" s="1"/>
  <c r="W739" i="3"/>
  <c r="Q739" i="3" s="1"/>
  <c r="V2129" i="3"/>
  <c r="P2129" i="3" s="1"/>
  <c r="X756" i="3"/>
  <c r="M756" i="3" s="1"/>
  <c r="X2891" i="3"/>
  <c r="M2891" i="3" s="1"/>
  <c r="X2041" i="3"/>
  <c r="M2041" i="3" s="1"/>
  <c r="V51" i="3"/>
  <c r="P51" i="3" s="1"/>
  <c r="V685" i="3"/>
  <c r="P685" i="3" s="1"/>
  <c r="U770" i="3"/>
  <c r="O770" i="3" s="1"/>
  <c r="AB770" i="3" s="1"/>
  <c r="V1244" i="3"/>
  <c r="P1244" i="3" s="1"/>
  <c r="W2557" i="3"/>
  <c r="Q2557" i="3" s="1"/>
  <c r="N2557" i="3" s="1"/>
  <c r="U632" i="3"/>
  <c r="O632" i="3" s="1"/>
  <c r="AB632" i="3" s="1"/>
  <c r="V1290" i="3"/>
  <c r="P1290" i="3" s="1"/>
  <c r="V3217" i="3"/>
  <c r="P3217" i="3" s="1"/>
  <c r="U2092" i="3"/>
  <c r="O2092" i="3" s="1"/>
  <c r="AB2092" i="3" s="1"/>
  <c r="V1455" i="3"/>
  <c r="P1455" i="3" s="1"/>
  <c r="U834" i="3"/>
  <c r="O834" i="3" s="1"/>
  <c r="AB834" i="3" s="1"/>
  <c r="W1092" i="3"/>
  <c r="Q1092" i="3" s="1"/>
  <c r="W1949" i="3"/>
  <c r="Q1949" i="3" s="1"/>
  <c r="N1949" i="3" s="1"/>
  <c r="X2009" i="3"/>
  <c r="M2009" i="3" s="1"/>
  <c r="U943" i="3"/>
  <c r="O943" i="3" s="1"/>
  <c r="AB943" i="3" s="1"/>
  <c r="W2991" i="3"/>
  <c r="Q2991" i="3" s="1"/>
  <c r="X804" i="3"/>
  <c r="M804" i="3" s="1"/>
  <c r="X2672" i="3"/>
  <c r="M2672" i="3" s="1"/>
  <c r="W903" i="3"/>
  <c r="Q903" i="3" s="1"/>
  <c r="X894" i="3"/>
  <c r="M894" i="3" s="1"/>
  <c r="W821" i="3"/>
  <c r="Q821" i="3" s="1"/>
  <c r="N821" i="3" s="1"/>
  <c r="W703" i="3"/>
  <c r="Q703" i="3" s="1"/>
  <c r="W2214" i="3"/>
  <c r="Q2214" i="3" s="1"/>
  <c r="X3166" i="3"/>
  <c r="M3166" i="3" s="1"/>
  <c r="I3166" i="3" s="1"/>
  <c r="K3166" i="3" s="1"/>
  <c r="V1557" i="3"/>
  <c r="P1557" i="3" s="1"/>
  <c r="V1267" i="3"/>
  <c r="P1267" i="3" s="1"/>
  <c r="W2267" i="3"/>
  <c r="Q2267" i="3" s="1"/>
  <c r="W1355" i="3"/>
  <c r="Q1355" i="3" s="1"/>
  <c r="W2493" i="3"/>
  <c r="Q2493" i="3" s="1"/>
  <c r="U1437" i="3"/>
  <c r="O1437" i="3" s="1"/>
  <c r="AB1437" i="3" s="1"/>
  <c r="W827" i="3"/>
  <c r="Q827" i="3" s="1"/>
  <c r="X1586" i="3"/>
  <c r="M1586" i="3" s="1"/>
  <c r="I1586" i="3" s="1"/>
  <c r="K1586" i="3" s="1"/>
  <c r="X2253" i="3"/>
  <c r="M2253" i="3" s="1"/>
  <c r="I2253" i="3" s="1"/>
  <c r="K2253" i="3" s="1"/>
  <c r="V3445" i="3"/>
  <c r="P3445" i="3" s="1"/>
  <c r="W3391" i="3"/>
  <c r="Q3391" i="3" s="1"/>
  <c r="X845" i="3"/>
  <c r="M845" i="3" s="1"/>
  <c r="U2451" i="3"/>
  <c r="O2451" i="3" s="1"/>
  <c r="AB2451" i="3" s="1"/>
  <c r="V1745" i="3"/>
  <c r="P1745" i="3" s="1"/>
  <c r="X1912" i="3"/>
  <c r="M1912" i="3" s="1"/>
  <c r="V3836" i="3"/>
  <c r="P3836" i="3" s="1"/>
  <c r="U2624" i="3"/>
  <c r="O2624" i="3" s="1"/>
  <c r="AB2624" i="3" s="1"/>
  <c r="V1591" i="3"/>
  <c r="P1591" i="3" s="1"/>
  <c r="X2745" i="3"/>
  <c r="M2745" i="3" s="1"/>
  <c r="V2314" i="3"/>
  <c r="P2314" i="3" s="1"/>
  <c r="W1517" i="3"/>
  <c r="Q1517" i="3" s="1"/>
  <c r="R1517" i="3" s="1"/>
  <c r="AE1517" i="3" s="1"/>
  <c r="W33" i="3"/>
  <c r="Q33" i="3" s="1"/>
  <c r="W222" i="3"/>
  <c r="Q222" i="3" s="1"/>
  <c r="V2201" i="3"/>
  <c r="P2201" i="3" s="1"/>
  <c r="U18" i="3"/>
  <c r="O18" i="3" s="1"/>
  <c r="AB18" i="3" s="1"/>
  <c r="X899" i="3"/>
  <c r="M899" i="3" s="1"/>
  <c r="V1496" i="3"/>
  <c r="P1496" i="3" s="1"/>
  <c r="X412" i="3"/>
  <c r="M412" i="3" s="1"/>
  <c r="W1045" i="3"/>
  <c r="Q1045" i="3" s="1"/>
  <c r="V2515" i="3"/>
  <c r="P2515" i="3" s="1"/>
  <c r="W376" i="3"/>
  <c r="Q376" i="3" s="1"/>
  <c r="U1568" i="3"/>
  <c r="O1568" i="3" s="1"/>
  <c r="AB1568" i="3" s="1"/>
  <c r="X3813" i="3"/>
  <c r="M3813" i="3" s="1"/>
  <c r="I3813" i="3" s="1"/>
  <c r="K3813" i="3" s="1"/>
  <c r="W801" i="3"/>
  <c r="Q801" i="3" s="1"/>
  <c r="X1460" i="3"/>
  <c r="M1460" i="3" s="1"/>
  <c r="U2744" i="3"/>
  <c r="O2744" i="3" s="1"/>
  <c r="AB2744" i="3" s="1"/>
  <c r="T2737" i="3"/>
  <c r="L2737" i="3" s="1"/>
  <c r="V1571" i="3"/>
  <c r="P1571" i="3" s="1"/>
  <c r="X1329" i="3"/>
  <c r="M1329" i="3" s="1"/>
  <c r="U704" i="3"/>
  <c r="O704" i="3" s="1"/>
  <c r="AB704" i="3" s="1"/>
  <c r="V3220" i="3"/>
  <c r="P3220" i="3" s="1"/>
  <c r="T2909" i="3"/>
  <c r="L2909" i="3" s="1"/>
  <c r="W1416" i="3"/>
  <c r="Q1416" i="3" s="1"/>
  <c r="W3887" i="3"/>
  <c r="Q3887" i="3" s="1"/>
  <c r="W1136" i="3"/>
  <c r="Q1136" i="3" s="1"/>
  <c r="U2697" i="3"/>
  <c r="O2697" i="3" s="1"/>
  <c r="AB2697" i="3" s="1"/>
  <c r="W2233" i="3"/>
  <c r="Q2233" i="3" s="1"/>
  <c r="X1909" i="3"/>
  <c r="M1909" i="3" s="1"/>
  <c r="U2090" i="3"/>
  <c r="O2090" i="3" s="1"/>
  <c r="AB2090" i="3" s="1"/>
  <c r="X2628" i="3"/>
  <c r="M2628" i="3" s="1"/>
  <c r="I2628" i="3" s="1"/>
  <c r="K2628" i="3" s="1"/>
  <c r="U1749" i="3"/>
  <c r="O1749" i="3" s="1"/>
  <c r="AB1749" i="3" s="1"/>
  <c r="W41" i="3"/>
  <c r="Q41" i="3" s="1"/>
  <c r="X2059" i="3"/>
  <c r="M2059" i="3" s="1"/>
  <c r="U424" i="3"/>
  <c r="O424" i="3" s="1"/>
  <c r="AB424" i="3" s="1"/>
  <c r="T3543" i="3"/>
  <c r="L3543" i="3" s="1"/>
  <c r="U827" i="3"/>
  <c r="O827" i="3" s="1"/>
  <c r="AB827" i="3" s="1"/>
  <c r="W1153" i="3"/>
  <c r="Q1153" i="3" s="1"/>
  <c r="V805" i="3"/>
  <c r="P805" i="3" s="1"/>
  <c r="V761" i="3"/>
  <c r="P761" i="3" s="1"/>
  <c r="W1929" i="3"/>
  <c r="Q1929" i="3" s="1"/>
  <c r="W3019" i="3"/>
  <c r="Q3019" i="3" s="1"/>
  <c r="R3019" i="3" s="1"/>
  <c r="AD3019" i="3" s="1"/>
  <c r="V2464" i="3"/>
  <c r="P2464" i="3" s="1"/>
  <c r="U1594" i="3"/>
  <c r="O1594" i="3" s="1"/>
  <c r="AB1594" i="3" s="1"/>
  <c r="U1474" i="3"/>
  <c r="O1474" i="3" s="1"/>
  <c r="AB1474" i="3" s="1"/>
  <c r="W2726" i="3"/>
  <c r="Q2726" i="3" s="1"/>
  <c r="W1828" i="3"/>
  <c r="Q1828" i="3" s="1"/>
  <c r="U2132" i="3"/>
  <c r="O2132" i="3" s="1"/>
  <c r="AB2132" i="3" s="1"/>
  <c r="X1936" i="3"/>
  <c r="M1936" i="3" s="1"/>
  <c r="I1936" i="3" s="1"/>
  <c r="K1936" i="3" s="1"/>
  <c r="V1831" i="3"/>
  <c r="P1831" i="3" s="1"/>
  <c r="N1831" i="3" s="1"/>
  <c r="X165" i="3"/>
  <c r="M165" i="3" s="1"/>
  <c r="V1644" i="3"/>
  <c r="P1644" i="3" s="1"/>
  <c r="U686" i="3"/>
  <c r="O686" i="3" s="1"/>
  <c r="AB686" i="3" s="1"/>
  <c r="V2149" i="3"/>
  <c r="P2149" i="3" s="1"/>
  <c r="U2037" i="3"/>
  <c r="O2037" i="3" s="1"/>
  <c r="AB2037" i="3" s="1"/>
  <c r="W567" i="3"/>
  <c r="Q567" i="3" s="1"/>
  <c r="T2305" i="3"/>
  <c r="L2305" i="3" s="1"/>
  <c r="W1860" i="3"/>
  <c r="Q1860" i="3" s="1"/>
  <c r="U3815" i="3"/>
  <c r="O3815" i="3" s="1"/>
  <c r="AB3815" i="3" s="1"/>
  <c r="W2593" i="3"/>
  <c r="Q2593" i="3" s="1"/>
  <c r="X1477" i="3"/>
  <c r="M1477" i="3" s="1"/>
  <c r="V581" i="3"/>
  <c r="P581" i="3" s="1"/>
  <c r="T2016" i="3"/>
  <c r="L2016" i="3" s="1"/>
  <c r="U2085" i="3"/>
  <c r="O2085" i="3" s="1"/>
  <c r="AB2085" i="3" s="1"/>
  <c r="V593" i="3"/>
  <c r="P593" i="3" s="1"/>
  <c r="U905" i="3"/>
  <c r="O905" i="3" s="1"/>
  <c r="AB905" i="3" s="1"/>
  <c r="W2207" i="3"/>
  <c r="Q2207" i="3" s="1"/>
  <c r="V1706" i="3"/>
  <c r="P1706" i="3" s="1"/>
  <c r="X1055" i="3"/>
  <c r="M1055" i="3" s="1"/>
  <c r="W992" i="3"/>
  <c r="Q992" i="3" s="1"/>
  <c r="W911" i="3"/>
  <c r="Q911" i="3" s="1"/>
  <c r="T3298" i="3"/>
  <c r="L3298" i="3" s="1"/>
  <c r="V818" i="3"/>
  <c r="P818" i="3" s="1"/>
  <c r="W897" i="3"/>
  <c r="Q897" i="3" s="1"/>
  <c r="U3428" i="3"/>
  <c r="O3428" i="3" s="1"/>
  <c r="AB3428" i="3" s="1"/>
  <c r="U1617" i="3"/>
  <c r="O1617" i="3" s="1"/>
  <c r="AB1617" i="3" s="1"/>
  <c r="W1440" i="3"/>
  <c r="Q1440" i="3" s="1"/>
  <c r="U1738" i="3"/>
  <c r="O1738" i="3" s="1"/>
  <c r="AB1738" i="3" s="1"/>
  <c r="V1387" i="3"/>
  <c r="P1387" i="3" s="1"/>
  <c r="W756" i="3"/>
  <c r="Q756" i="3" s="1"/>
  <c r="X961" i="3"/>
  <c r="M961" i="3" s="1"/>
  <c r="U1628" i="3"/>
  <c r="O1628" i="3" s="1"/>
  <c r="AB1628" i="3" s="1"/>
  <c r="V3519" i="3"/>
  <c r="P3519" i="3" s="1"/>
  <c r="U1238" i="3"/>
  <c r="O1238" i="3" s="1"/>
  <c r="AB1238" i="3" s="1"/>
  <c r="V2757" i="3"/>
  <c r="P2757" i="3" s="1"/>
  <c r="U487" i="3"/>
  <c r="O487" i="3" s="1"/>
  <c r="AB487" i="3" s="1"/>
  <c r="V1578" i="3"/>
  <c r="P1578" i="3" s="1"/>
  <c r="W1282" i="3"/>
  <c r="Q1282" i="3" s="1"/>
  <c r="X664" i="3"/>
  <c r="M664" i="3" s="1"/>
  <c r="I664" i="3" s="1"/>
  <c r="K664" i="3" s="1"/>
  <c r="V3076" i="3"/>
  <c r="P3076" i="3" s="1"/>
  <c r="N3076" i="3" s="1"/>
  <c r="U656" i="3"/>
  <c r="O656" i="3" s="1"/>
  <c r="AB656" i="3" s="1"/>
  <c r="W1512" i="3"/>
  <c r="Q1512" i="3" s="1"/>
  <c r="U3146" i="3"/>
  <c r="O3146" i="3" s="1"/>
  <c r="AB3146" i="3" s="1"/>
  <c r="W2411" i="3"/>
  <c r="Q2411" i="3" s="1"/>
  <c r="W1937" i="3"/>
  <c r="Q1937" i="3" s="1"/>
  <c r="X397" i="3"/>
  <c r="M397" i="3" s="1"/>
  <c r="I397" i="3" s="1"/>
  <c r="K397" i="3" s="1"/>
  <c r="T3225" i="3"/>
  <c r="L3225" i="3" s="1"/>
  <c r="X208" i="3"/>
  <c r="M208" i="3" s="1"/>
  <c r="V3521" i="3"/>
  <c r="P3521" i="3" s="1"/>
  <c r="T3941" i="3"/>
  <c r="L3941" i="3" s="1"/>
  <c r="W1549" i="3"/>
  <c r="Q1549" i="3" s="1"/>
  <c r="X2162" i="3"/>
  <c r="M2162" i="3" s="1"/>
  <c r="I2162" i="3" s="1"/>
  <c r="K2162" i="3" s="1"/>
  <c r="V1687" i="3"/>
  <c r="P1687" i="3" s="1"/>
  <c r="U2920" i="3"/>
  <c r="O2920" i="3" s="1"/>
  <c r="AB2920" i="3" s="1"/>
  <c r="V1065" i="3"/>
  <c r="P1065" i="3" s="1"/>
  <c r="W301" i="3"/>
  <c r="Q301" i="3" s="1"/>
  <c r="U2391" i="3"/>
  <c r="O2391" i="3" s="1"/>
  <c r="AB2391" i="3" s="1"/>
  <c r="V2132" i="3"/>
  <c r="P2132" i="3" s="1"/>
  <c r="X1641" i="3"/>
  <c r="M1641" i="3" s="1"/>
  <c r="I1641" i="3" s="1"/>
  <c r="K1641" i="3" s="1"/>
  <c r="W1604" i="3"/>
  <c r="Q1604" i="3" s="1"/>
  <c r="U1718" i="3"/>
  <c r="O1718" i="3" s="1"/>
  <c r="AB1718" i="3" s="1"/>
  <c r="V2173" i="3"/>
  <c r="P2173" i="3" s="1"/>
  <c r="V917" i="3"/>
  <c r="P917" i="3" s="1"/>
  <c r="V923" i="3"/>
  <c r="P923" i="3" s="1"/>
  <c r="R923" i="3" s="1"/>
  <c r="AD923" i="3" s="1"/>
  <c r="T2709" i="3"/>
  <c r="L2709" i="3" s="1"/>
  <c r="X1111" i="3"/>
  <c r="M1111" i="3" s="1"/>
  <c r="U269" i="3"/>
  <c r="O269" i="3" s="1"/>
  <c r="AB269" i="3" s="1"/>
  <c r="U71" i="3"/>
  <c r="O71" i="3" s="1"/>
  <c r="AB71" i="3" s="1"/>
  <c r="U24" i="3"/>
  <c r="O24" i="3" s="1"/>
  <c r="AB24" i="3" s="1"/>
  <c r="X1251" i="3"/>
  <c r="M1251" i="3" s="1"/>
  <c r="I1251" i="3" s="1"/>
  <c r="K1251" i="3" s="1"/>
  <c r="U379" i="3"/>
  <c r="O379" i="3" s="1"/>
  <c r="AB379" i="3" s="1"/>
  <c r="V2135" i="3"/>
  <c r="P2135" i="3" s="1"/>
  <c r="T2792" i="3"/>
  <c r="L2792" i="3" s="1"/>
  <c r="X1716" i="3"/>
  <c r="M1716" i="3" s="1"/>
  <c r="X2834" i="3"/>
  <c r="M2834" i="3" s="1"/>
  <c r="W1241" i="3"/>
  <c r="Q1241" i="3" s="1"/>
  <c r="X2075" i="3"/>
  <c r="M2075" i="3" s="1"/>
  <c r="V939" i="3"/>
  <c r="P939" i="3" s="1"/>
  <c r="T1723" i="3"/>
  <c r="L1723" i="3" s="1"/>
  <c r="X666" i="3"/>
  <c r="M666" i="3" s="1"/>
  <c r="I666" i="3" s="1"/>
  <c r="K666" i="3" s="1"/>
  <c r="W3018" i="3"/>
  <c r="Q3018" i="3" s="1"/>
  <c r="V257" i="3"/>
  <c r="P257" i="3" s="1"/>
  <c r="T1530" i="3"/>
  <c r="L1530" i="3" s="1"/>
  <c r="W593" i="3"/>
  <c r="Q593" i="3" s="1"/>
  <c r="X2183" i="3"/>
  <c r="M2183" i="3" s="1"/>
  <c r="X2263" i="3"/>
  <c r="M2263" i="3" s="1"/>
  <c r="U3477" i="3"/>
  <c r="O3477" i="3" s="1"/>
  <c r="AB3477" i="3" s="1"/>
  <c r="W2877" i="3"/>
  <c r="Q2877" i="3" s="1"/>
  <c r="N2877" i="3" s="1"/>
  <c r="V1769" i="3"/>
  <c r="P1769" i="3" s="1"/>
  <c r="W1017" i="3"/>
  <c r="Q1017" i="3" s="1"/>
  <c r="V697" i="3"/>
  <c r="P697" i="3" s="1"/>
  <c r="V932" i="3"/>
  <c r="P932" i="3" s="1"/>
  <c r="V606" i="3"/>
  <c r="P606" i="3" s="1"/>
  <c r="U194" i="3"/>
  <c r="O194" i="3" s="1"/>
  <c r="AB194" i="3" s="1"/>
  <c r="V3077" i="3"/>
  <c r="P3077" i="3" s="1"/>
  <c r="U2293" i="3"/>
  <c r="O2293" i="3" s="1"/>
  <c r="AB2293" i="3" s="1"/>
  <c r="W707" i="3"/>
  <c r="Q707" i="3" s="1"/>
  <c r="X1336" i="3"/>
  <c r="M1336" i="3" s="1"/>
  <c r="U1902" i="3"/>
  <c r="O1902" i="3" s="1"/>
  <c r="AB1902" i="3" s="1"/>
  <c r="U95" i="3"/>
  <c r="O95" i="3" s="1"/>
  <c r="AB95" i="3" s="1"/>
  <c r="T3683" i="3"/>
  <c r="L3683" i="3" s="1"/>
  <c r="U1777" i="3"/>
  <c r="O1777" i="3" s="1"/>
  <c r="AB1777" i="3" s="1"/>
  <c r="W1983" i="3"/>
  <c r="Q1983" i="3" s="1"/>
  <c r="X1265" i="3"/>
  <c r="M1265" i="3" s="1"/>
  <c r="N1265" i="3" s="1"/>
  <c r="U1853" i="3"/>
  <c r="O1853" i="3" s="1"/>
  <c r="AB1853" i="3" s="1"/>
  <c r="T2426" i="3"/>
  <c r="L2426" i="3" s="1"/>
  <c r="V2552" i="3"/>
  <c r="P2552" i="3" s="1"/>
  <c r="X1321" i="3"/>
  <c r="M1321" i="3" s="1"/>
  <c r="V1549" i="3"/>
  <c r="P1549" i="3" s="1"/>
  <c r="T3492" i="3"/>
  <c r="L3492" i="3" s="1"/>
  <c r="X1030" i="3"/>
  <c r="M1030" i="3" s="1"/>
  <c r="V399" i="3"/>
  <c r="P399" i="3" s="1"/>
  <c r="U209" i="3"/>
  <c r="O209" i="3" s="1"/>
  <c r="AB209" i="3" s="1"/>
  <c r="V71" i="3"/>
  <c r="P71" i="3" s="1"/>
  <c r="W1564" i="3"/>
  <c r="Q1564" i="3" s="1"/>
  <c r="V724" i="3"/>
  <c r="P724" i="3" s="1"/>
  <c r="X432" i="3"/>
  <c r="M432" i="3" s="1"/>
  <c r="X493" i="3"/>
  <c r="M493" i="3" s="1"/>
  <c r="V297" i="3"/>
  <c r="P297" i="3" s="1"/>
  <c r="W292" i="3"/>
  <c r="Q292" i="3" s="1"/>
  <c r="W1843" i="3"/>
  <c r="Q1843" i="3" s="1"/>
  <c r="V992" i="3"/>
  <c r="P992" i="3" s="1"/>
  <c r="W863" i="3"/>
  <c r="Q863" i="3" s="1"/>
  <c r="U1309" i="3"/>
  <c r="O1309" i="3" s="1"/>
  <c r="AB1309" i="3" s="1"/>
  <c r="V1892" i="3"/>
  <c r="P1892" i="3" s="1"/>
  <c r="U2341" i="3"/>
  <c r="O2341" i="3" s="1"/>
  <c r="AB2341" i="3" s="1"/>
  <c r="T2901" i="3"/>
  <c r="L2901" i="3" s="1"/>
  <c r="W728" i="3"/>
  <c r="Q728" i="3" s="1"/>
  <c r="V2052" i="3"/>
  <c r="P2052" i="3" s="1"/>
  <c r="U195" i="3"/>
  <c r="O195" i="3" s="1"/>
  <c r="AB195" i="3" s="1"/>
  <c r="V45" i="3"/>
  <c r="P45" i="3" s="1"/>
  <c r="U894" i="3"/>
  <c r="O894" i="3" s="1"/>
  <c r="AB894" i="3" s="1"/>
  <c r="U996" i="3"/>
  <c r="O996" i="3" s="1"/>
  <c r="AB996" i="3" s="1"/>
  <c r="W1215" i="3"/>
  <c r="Q1215" i="3" s="1"/>
  <c r="T2627" i="3"/>
  <c r="L2627" i="3" s="1"/>
  <c r="W1771" i="3"/>
  <c r="Q1771" i="3" s="1"/>
  <c r="T3288" i="3"/>
  <c r="L3288" i="3" s="1"/>
  <c r="T3280" i="3"/>
  <c r="L3280" i="3" s="1"/>
  <c r="V485" i="3"/>
  <c r="P485" i="3" s="1"/>
  <c r="V2904" i="3"/>
  <c r="P2904" i="3" s="1"/>
  <c r="V2026" i="3"/>
  <c r="P2026" i="3" s="1"/>
  <c r="W164" i="3"/>
  <c r="Q164" i="3" s="1"/>
  <c r="U3091" i="3"/>
  <c r="O3091" i="3" s="1"/>
  <c r="AB3091" i="3" s="1"/>
  <c r="W1389" i="3"/>
  <c r="Q1389" i="3" s="1"/>
  <c r="N1389" i="3" s="1"/>
  <c r="V3949" i="3"/>
  <c r="P3949" i="3" s="1"/>
  <c r="X1397" i="3"/>
  <c r="M1397" i="3" s="1"/>
  <c r="V874" i="3"/>
  <c r="P874" i="3" s="1"/>
  <c r="V2926" i="3"/>
  <c r="P2926" i="3" s="1"/>
  <c r="X1142" i="3"/>
  <c r="M1142" i="3" s="1"/>
  <c r="I1142" i="3" s="1"/>
  <c r="K1142" i="3" s="1"/>
  <c r="W637" i="3"/>
  <c r="Q637" i="3" s="1"/>
  <c r="X1449" i="3"/>
  <c r="M1449" i="3" s="1"/>
  <c r="W1938" i="3"/>
  <c r="Q1938" i="3" s="1"/>
  <c r="U1488" i="3"/>
  <c r="O1488" i="3" s="1"/>
  <c r="AB1488" i="3" s="1"/>
  <c r="W1037" i="3"/>
  <c r="Q1037" i="3" s="1"/>
  <c r="X498" i="3"/>
  <c r="M498" i="3" s="1"/>
  <c r="I498" i="3" s="1"/>
  <c r="K498" i="3" s="1"/>
  <c r="T3192" i="3"/>
  <c r="L3192" i="3" s="1"/>
  <c r="X733" i="3"/>
  <c r="M733" i="3" s="1"/>
  <c r="W3116" i="3"/>
  <c r="Q3116" i="3" s="1"/>
  <c r="W2488" i="3"/>
  <c r="Q2488" i="3" s="1"/>
  <c r="V1554" i="3"/>
  <c r="P1554" i="3" s="1"/>
  <c r="R1554" i="3" s="1"/>
  <c r="AC1554" i="3" s="1"/>
  <c r="V3670" i="3"/>
  <c r="P3670" i="3" s="1"/>
  <c r="W389" i="3"/>
  <c r="Q389" i="3" s="1"/>
  <c r="W2985" i="3"/>
  <c r="Q2985" i="3" s="1"/>
  <c r="V121" i="3"/>
  <c r="P121" i="3" s="1"/>
  <c r="X1017" i="3"/>
  <c r="M1017" i="3" s="1"/>
  <c r="U573" i="3"/>
  <c r="O573" i="3" s="1"/>
  <c r="AB573" i="3" s="1"/>
  <c r="W1908" i="3"/>
  <c r="Q1908" i="3" s="1"/>
  <c r="U1566" i="3"/>
  <c r="O1566" i="3" s="1"/>
  <c r="AB1566" i="3" s="1"/>
  <c r="X3087" i="3"/>
  <c r="M3087" i="3" s="1"/>
  <c r="V1467" i="3"/>
  <c r="P1467" i="3" s="1"/>
  <c r="W2723" i="3"/>
  <c r="Q2723" i="3" s="1"/>
  <c r="V940" i="3"/>
  <c r="P940" i="3" s="1"/>
  <c r="X3787" i="3"/>
  <c r="M3787" i="3" s="1"/>
  <c r="W815" i="3"/>
  <c r="Q815" i="3" s="1"/>
  <c r="W221" i="3"/>
  <c r="Q221" i="3" s="1"/>
  <c r="U2461" i="3"/>
  <c r="O2461" i="3" s="1"/>
  <c r="AB2461" i="3" s="1"/>
  <c r="W200" i="3"/>
  <c r="Q200" i="3" s="1"/>
  <c r="V575" i="3"/>
  <c r="P575" i="3" s="1"/>
  <c r="V1527" i="3"/>
  <c r="P1527" i="3" s="1"/>
  <c r="V1112" i="3"/>
  <c r="P1112" i="3" s="1"/>
  <c r="V1049" i="3"/>
  <c r="P1049" i="3" s="1"/>
  <c r="X2859" i="3"/>
  <c r="M2859" i="3" s="1"/>
  <c r="X1284" i="3"/>
  <c r="M1284" i="3" s="1"/>
  <c r="I1284" i="3" s="1"/>
  <c r="K1284" i="3" s="1"/>
  <c r="X2811" i="3"/>
  <c r="M2811" i="3" s="1"/>
  <c r="I2811" i="3" s="1"/>
  <c r="K2811" i="3" s="1"/>
  <c r="X262" i="3"/>
  <c r="M262" i="3" s="1"/>
  <c r="I262" i="3" s="1"/>
  <c r="K262" i="3" s="1"/>
  <c r="X3575" i="3"/>
  <c r="M3575" i="3" s="1"/>
  <c r="W3203" i="3"/>
  <c r="Q3203" i="3" s="1"/>
  <c r="X1186" i="3"/>
  <c r="M1186" i="3" s="1"/>
  <c r="I1186" i="3" s="1"/>
  <c r="K1186" i="3" s="1"/>
  <c r="W820" i="3"/>
  <c r="Q820" i="3" s="1"/>
  <c r="V2204" i="3"/>
  <c r="P2204" i="3" s="1"/>
  <c r="U1572" i="3"/>
  <c r="O1572" i="3" s="1"/>
  <c r="AB1572" i="3" s="1"/>
  <c r="W2588" i="3"/>
  <c r="Q2588" i="3" s="1"/>
  <c r="N2588" i="3" s="1"/>
  <c r="U562" i="3"/>
  <c r="O562" i="3" s="1"/>
  <c r="AB562" i="3" s="1"/>
  <c r="X3580" i="3"/>
  <c r="M3580" i="3" s="1"/>
  <c r="I3580" i="3" s="1"/>
  <c r="K3580" i="3" s="1"/>
  <c r="V2196" i="3"/>
  <c r="P2196" i="3" s="1"/>
  <c r="X1629" i="3"/>
  <c r="M1629" i="3" s="1"/>
  <c r="I1629" i="3" s="1"/>
  <c r="K1629" i="3" s="1"/>
  <c r="U1058" i="3"/>
  <c r="O1058" i="3" s="1"/>
  <c r="AB1058" i="3" s="1"/>
  <c r="V1480" i="3"/>
  <c r="P1480" i="3" s="1"/>
  <c r="W717" i="3"/>
  <c r="Q717" i="3" s="1"/>
  <c r="V275" i="3"/>
  <c r="P275" i="3" s="1"/>
  <c r="R275" i="3" s="1"/>
  <c r="AC275" i="3" s="1"/>
  <c r="U2680" i="3"/>
  <c r="O2680" i="3" s="1"/>
  <c r="AB2680" i="3" s="1"/>
  <c r="U623" i="3"/>
  <c r="O623" i="3" s="1"/>
  <c r="AB623" i="3" s="1"/>
  <c r="U2438" i="3"/>
  <c r="O2438" i="3" s="1"/>
  <c r="AB2438" i="3" s="1"/>
  <c r="W1527" i="3"/>
  <c r="Q1527" i="3" s="1"/>
  <c r="V1104" i="3"/>
  <c r="P1104" i="3" s="1"/>
  <c r="X1324" i="3"/>
  <c r="M1324" i="3" s="1"/>
  <c r="W2189" i="3"/>
  <c r="Q2189" i="3" s="1"/>
  <c r="X810" i="3"/>
  <c r="M810" i="3" s="1"/>
  <c r="U1310" i="3"/>
  <c r="O1310" i="3" s="1"/>
  <c r="AB1310" i="3" s="1"/>
  <c r="X1206" i="3"/>
  <c r="M1206" i="3" s="1"/>
  <c r="V3657" i="3"/>
  <c r="P3657" i="3" s="1"/>
  <c r="U1876" i="3"/>
  <c r="O1876" i="3" s="1"/>
  <c r="AB1876" i="3" s="1"/>
  <c r="W1942" i="3"/>
  <c r="Q1942" i="3" s="1"/>
  <c r="T3836" i="3"/>
  <c r="L3836" i="3" s="1"/>
  <c r="U1129" i="3"/>
  <c r="O1129" i="3" s="1"/>
  <c r="AB1129" i="3" s="1"/>
  <c r="T3849" i="3"/>
  <c r="L3849" i="3" s="1"/>
  <c r="U1132" i="3"/>
  <c r="O1132" i="3" s="1"/>
  <c r="AB1132" i="3" s="1"/>
  <c r="X1107" i="3"/>
  <c r="M1107" i="3" s="1"/>
  <c r="I1107" i="3" s="1"/>
  <c r="K1107" i="3" s="1"/>
  <c r="V2369" i="3"/>
  <c r="P2369" i="3" s="1"/>
  <c r="V880" i="3"/>
  <c r="P880" i="3" s="1"/>
  <c r="W1427" i="3"/>
  <c r="Q1427" i="3" s="1"/>
  <c r="W116" i="3"/>
  <c r="Q116" i="3" s="1"/>
  <c r="T1279" i="3"/>
  <c r="L1279" i="3" s="1"/>
  <c r="V395" i="3"/>
  <c r="P395" i="3" s="1"/>
  <c r="R395" i="3" s="1"/>
  <c r="W1487" i="3"/>
  <c r="Q1487" i="3" s="1"/>
  <c r="X1955" i="3"/>
  <c r="M1955" i="3" s="1"/>
  <c r="W1852" i="3"/>
  <c r="Q1852" i="3" s="1"/>
  <c r="V1636" i="3"/>
  <c r="P1636" i="3" s="1"/>
  <c r="U3556" i="3"/>
  <c r="O3556" i="3" s="1"/>
  <c r="AB3556" i="3" s="1"/>
  <c r="W1272" i="3"/>
  <c r="Q1272" i="3" s="1"/>
  <c r="U652" i="3"/>
  <c r="O652" i="3" s="1"/>
  <c r="AB652" i="3" s="1"/>
  <c r="T3663" i="3"/>
  <c r="L3663" i="3" s="1"/>
  <c r="X964" i="3"/>
  <c r="M964" i="3" s="1"/>
  <c r="I964" i="3" s="1"/>
  <c r="K964" i="3" s="1"/>
  <c r="X352" i="3"/>
  <c r="M352" i="3" s="1"/>
  <c r="U44" i="3"/>
  <c r="O44" i="3" s="1"/>
  <c r="AB44" i="3" s="1"/>
  <c r="W323" i="3"/>
  <c r="Q323" i="3" s="1"/>
  <c r="U2096" i="3"/>
  <c r="O2096" i="3" s="1"/>
  <c r="AB2096" i="3" s="1"/>
  <c r="W1826" i="3"/>
  <c r="Q1826" i="3" s="1"/>
  <c r="V847" i="3"/>
  <c r="P847" i="3" s="1"/>
  <c r="X3218" i="3"/>
  <c r="M3218" i="3" s="1"/>
  <c r="T3711" i="3"/>
  <c r="L3711" i="3" s="1"/>
  <c r="U2488" i="3"/>
  <c r="O2488" i="3" s="1"/>
  <c r="AB2488" i="3" s="1"/>
  <c r="U422" i="3"/>
  <c r="O422" i="3" s="1"/>
  <c r="AB422" i="3" s="1"/>
  <c r="V439" i="3"/>
  <c r="P439" i="3" s="1"/>
  <c r="U2952" i="3"/>
  <c r="O2952" i="3" s="1"/>
  <c r="AB2952" i="3" s="1"/>
  <c r="V134" i="3"/>
  <c r="P134" i="3" s="1"/>
  <c r="T2457" i="3"/>
  <c r="L2457" i="3" s="1"/>
  <c r="V1812" i="3"/>
  <c r="P1812" i="3" s="1"/>
  <c r="W3099" i="3"/>
  <c r="Q3099" i="3" s="1"/>
  <c r="V94" i="3"/>
  <c r="P94" i="3" s="1"/>
  <c r="W2039" i="3"/>
  <c r="Q2039" i="3" s="1"/>
  <c r="U748" i="3"/>
  <c r="O748" i="3" s="1"/>
  <c r="AB748" i="3" s="1"/>
  <c r="W624" i="3"/>
  <c r="Q624" i="3" s="1"/>
  <c r="T2474" i="3"/>
  <c r="L2474" i="3" s="1"/>
  <c r="X1605" i="3"/>
  <c r="M1605" i="3" s="1"/>
  <c r="I1605" i="3" s="1"/>
  <c r="K1605" i="3" s="1"/>
  <c r="W666" i="3"/>
  <c r="Q666" i="3" s="1"/>
  <c r="U1304" i="3"/>
  <c r="O1304" i="3" s="1"/>
  <c r="AB1304" i="3" s="1"/>
  <c r="W157" i="3"/>
  <c r="Q157" i="3" s="1"/>
  <c r="W3238" i="3"/>
  <c r="Q3238" i="3" s="1"/>
  <c r="U1634" i="3"/>
  <c r="O1634" i="3" s="1"/>
  <c r="AB1634" i="3" s="1"/>
  <c r="X1627" i="3"/>
  <c r="M1627" i="3" s="1"/>
  <c r="I1627" i="3" s="1"/>
  <c r="K1627" i="3" s="1"/>
  <c r="W2485" i="3"/>
  <c r="Q2485" i="3" s="1"/>
  <c r="W1447" i="3"/>
  <c r="Q1447" i="3" s="1"/>
  <c r="X597" i="3"/>
  <c r="M597" i="3" s="1"/>
  <c r="V156" i="3"/>
  <c r="P156" i="3" s="1"/>
  <c r="T2759" i="3"/>
  <c r="L2759" i="3" s="1"/>
  <c r="V1418" i="3"/>
  <c r="P1418" i="3" s="1"/>
  <c r="X455" i="3"/>
  <c r="M455" i="3" s="1"/>
  <c r="U714" i="3"/>
  <c r="O714" i="3" s="1"/>
  <c r="AB714" i="3" s="1"/>
  <c r="W2981" i="3"/>
  <c r="Q2981" i="3" s="1"/>
  <c r="U1703" i="3"/>
  <c r="O1703" i="3" s="1"/>
  <c r="AB1703" i="3" s="1"/>
  <c r="X2717" i="3"/>
  <c r="M2717" i="3" s="1"/>
  <c r="V20" i="3"/>
  <c r="P20" i="3" s="1"/>
  <c r="T2742" i="3"/>
  <c r="L2742" i="3" s="1"/>
  <c r="V442" i="3"/>
  <c r="P442" i="3" s="1"/>
  <c r="W188" i="3"/>
  <c r="Q188" i="3" s="1"/>
  <c r="U2590" i="3"/>
  <c r="O2590" i="3" s="1"/>
  <c r="AB2590" i="3" s="1"/>
  <c r="U2242" i="3"/>
  <c r="O2242" i="3" s="1"/>
  <c r="AB2242" i="3" s="1"/>
  <c r="V1883" i="3"/>
  <c r="P1883" i="3" s="1"/>
  <c r="V1855" i="3"/>
  <c r="P1855" i="3" s="1"/>
  <c r="X222" i="3"/>
  <c r="M222" i="3" s="1"/>
  <c r="U1256" i="3"/>
  <c r="O1256" i="3" s="1"/>
  <c r="AB1256" i="3" s="1"/>
  <c r="U847" i="3"/>
  <c r="O847" i="3" s="1"/>
  <c r="AB847" i="3" s="1"/>
  <c r="U432" i="3"/>
  <c r="O432" i="3" s="1"/>
  <c r="AB432" i="3" s="1"/>
  <c r="W798" i="3"/>
  <c r="Q798" i="3" s="1"/>
  <c r="W1818" i="3"/>
  <c r="Q1818" i="3" s="1"/>
  <c r="V1030" i="3"/>
  <c r="P1030" i="3" s="1"/>
  <c r="W1622" i="3"/>
  <c r="Q1622" i="3" s="1"/>
  <c r="W876" i="3"/>
  <c r="Q876" i="3" s="1"/>
  <c r="X1921" i="3"/>
  <c r="M1921" i="3" s="1"/>
  <c r="W3645" i="3"/>
  <c r="Q3645" i="3" s="1"/>
  <c r="V920" i="3"/>
  <c r="P920" i="3" s="1"/>
  <c r="V1982" i="3"/>
  <c r="P1982" i="3" s="1"/>
  <c r="W1263" i="3"/>
  <c r="Q1263" i="3" s="1"/>
  <c r="V2945" i="3"/>
  <c r="P2945" i="3" s="1"/>
  <c r="V1413" i="3"/>
  <c r="P1413" i="3" s="1"/>
  <c r="X3847" i="3"/>
  <c r="M3847" i="3" s="1"/>
  <c r="U2527" i="3"/>
  <c r="O2527" i="3" s="1"/>
  <c r="AB2527" i="3" s="1"/>
  <c r="V1478" i="3"/>
  <c r="P1478" i="3" s="1"/>
  <c r="V2241" i="3"/>
  <c r="P2241" i="3" s="1"/>
  <c r="U2222" i="3"/>
  <c r="O2222" i="3" s="1"/>
  <c r="AB2222" i="3" s="1"/>
  <c r="U433" i="3"/>
  <c r="O433" i="3" s="1"/>
  <c r="AB433" i="3" s="1"/>
  <c r="X2543" i="3"/>
  <c r="M2543" i="3" s="1"/>
  <c r="I2543" i="3" s="1"/>
  <c r="K2543" i="3" s="1"/>
  <c r="W3152" i="3"/>
  <c r="Q3152" i="3" s="1"/>
  <c r="N3152" i="3" s="1"/>
  <c r="T3620" i="3"/>
  <c r="L3620" i="3" s="1"/>
  <c r="T3204" i="3"/>
  <c r="L3204" i="3" s="1"/>
  <c r="V773" i="3"/>
  <c r="P773" i="3" s="1"/>
  <c r="V319" i="3"/>
  <c r="P319" i="3" s="1"/>
  <c r="V2187" i="3"/>
  <c r="P2187" i="3" s="1"/>
  <c r="X1414" i="3"/>
  <c r="M1414" i="3" s="1"/>
  <c r="X2316" i="3"/>
  <c r="M2316" i="3" s="1"/>
  <c r="I2316" i="3" s="1"/>
  <c r="K2316" i="3" s="1"/>
  <c r="U1920" i="3"/>
  <c r="O1920" i="3" s="1"/>
  <c r="AB1920" i="3" s="1"/>
  <c r="V1872" i="3"/>
  <c r="P1872" i="3" s="1"/>
  <c r="W1010" i="3"/>
  <c r="Q1010" i="3" s="1"/>
  <c r="V623" i="3"/>
  <c r="P623" i="3" s="1"/>
  <c r="U1255" i="3"/>
  <c r="O1255" i="3" s="1"/>
  <c r="AB1255" i="3" s="1"/>
  <c r="V1249" i="3"/>
  <c r="P1249" i="3" s="1"/>
  <c r="V1287" i="3"/>
  <c r="P1287" i="3" s="1"/>
  <c r="T3612" i="3"/>
  <c r="L3612" i="3" s="1"/>
  <c r="V2591" i="3"/>
  <c r="P2591" i="3" s="1"/>
  <c r="N2591" i="3" s="1"/>
  <c r="T3717" i="3"/>
  <c r="L3717" i="3" s="1"/>
  <c r="X763" i="3"/>
  <c r="M763" i="3" s="1"/>
  <c r="W22" i="3"/>
  <c r="Q22" i="3" s="1"/>
  <c r="X1116" i="3"/>
  <c r="M1116" i="3" s="1"/>
  <c r="I1116" i="3" s="1"/>
  <c r="K1116" i="3" s="1"/>
  <c r="V997" i="3"/>
  <c r="P997" i="3" s="1"/>
  <c r="T2853" i="3"/>
  <c r="L2853" i="3" s="1"/>
  <c r="W391" i="3"/>
  <c r="Q391" i="3" s="1"/>
  <c r="W1463" i="3"/>
  <c r="Q1463" i="3" s="1"/>
  <c r="N1463" i="3" s="1"/>
  <c r="X2103" i="3"/>
  <c r="M2103" i="3" s="1"/>
  <c r="V76" i="3"/>
  <c r="P76" i="3" s="1"/>
  <c r="X519" i="3"/>
  <c r="M519" i="3" s="1"/>
  <c r="I519" i="3" s="1"/>
  <c r="K519" i="3" s="1"/>
  <c r="V142" i="3"/>
  <c r="P142" i="3" s="1"/>
  <c r="X866" i="3"/>
  <c r="M866" i="3" s="1"/>
  <c r="I866" i="3" s="1"/>
  <c r="K866" i="3" s="1"/>
  <c r="W1486" i="3"/>
  <c r="Q1486" i="3" s="1"/>
  <c r="W18" i="3"/>
  <c r="Q18" i="3" s="1"/>
  <c r="T2977" i="3"/>
  <c r="L2977" i="3" s="1"/>
  <c r="W985" i="3"/>
  <c r="Q985" i="3" s="1"/>
  <c r="U781" i="3"/>
  <c r="O781" i="3" s="1"/>
  <c r="AB781" i="3" s="1"/>
  <c r="V199" i="3"/>
  <c r="P199" i="3" s="1"/>
  <c r="U1931" i="3"/>
  <c r="O1931" i="3" s="1"/>
  <c r="AB1931" i="3" s="1"/>
  <c r="T2858" i="3"/>
  <c r="L2858" i="3" s="1"/>
  <c r="X646" i="3"/>
  <c r="M646" i="3" s="1"/>
  <c r="X1710" i="3"/>
  <c r="M1710" i="3" s="1"/>
  <c r="U661" i="3"/>
  <c r="O661" i="3" s="1"/>
  <c r="AB661" i="3" s="1"/>
  <c r="U671" i="3"/>
  <c r="O671" i="3" s="1"/>
  <c r="AB671" i="3" s="1"/>
  <c r="T1575" i="3"/>
  <c r="L1575" i="3" s="1"/>
  <c r="X837" i="3"/>
  <c r="M837" i="3" s="1"/>
  <c r="X216" i="3"/>
  <c r="M216" i="3" s="1"/>
  <c r="I216" i="3" s="1"/>
  <c r="K216" i="3" s="1"/>
  <c r="U1763" i="3"/>
  <c r="O1763" i="3" s="1"/>
  <c r="AB1763" i="3" s="1"/>
  <c r="X580" i="3"/>
  <c r="M580" i="3" s="1"/>
  <c r="I580" i="3" s="1"/>
  <c r="K580" i="3" s="1"/>
  <c r="X1979" i="3"/>
  <c r="M1979" i="3" s="1"/>
  <c r="U2234" i="3"/>
  <c r="O2234" i="3" s="1"/>
  <c r="AB2234" i="3" s="1"/>
  <c r="V1340" i="3"/>
  <c r="P1340" i="3" s="1"/>
  <c r="T2421" i="3"/>
  <c r="L2421" i="3" s="1"/>
  <c r="V566" i="3"/>
  <c r="P566" i="3" s="1"/>
  <c r="X2472" i="3"/>
  <c r="M2472" i="3" s="1"/>
  <c r="U596" i="3"/>
  <c r="O596" i="3" s="1"/>
  <c r="AB596" i="3" s="1"/>
  <c r="X957" i="3"/>
  <c r="M957" i="3" s="1"/>
  <c r="I957" i="3" s="1"/>
  <c r="K957" i="3" s="1"/>
  <c r="V1208" i="3"/>
  <c r="P1208" i="3" s="1"/>
  <c r="V1144" i="3"/>
  <c r="P1144" i="3" s="1"/>
  <c r="X3243" i="3"/>
  <c r="M3243" i="3" s="1"/>
  <c r="I3243" i="3" s="1"/>
  <c r="K3243" i="3" s="1"/>
  <c r="U399" i="3"/>
  <c r="O399" i="3" s="1"/>
  <c r="AB399" i="3" s="1"/>
  <c r="V1914" i="3"/>
  <c r="P1914" i="3" s="1"/>
  <c r="T1036" i="3"/>
  <c r="L1036" i="3" s="1"/>
  <c r="T2923" i="3"/>
  <c r="L2923" i="3" s="1"/>
  <c r="U318" i="3"/>
  <c r="O318" i="3" s="1"/>
  <c r="AB318" i="3" s="1"/>
  <c r="W837" i="3"/>
  <c r="Q837" i="3" s="1"/>
  <c r="U1894" i="3"/>
  <c r="O1894" i="3" s="1"/>
  <c r="AB1894" i="3" s="1"/>
  <c r="U1415" i="3"/>
  <c r="O1415" i="3" s="1"/>
  <c r="AB1415" i="3" s="1"/>
  <c r="V882" i="3"/>
  <c r="P882" i="3" s="1"/>
  <c r="X268" i="3"/>
  <c r="M268" i="3" s="1"/>
  <c r="X3226" i="3"/>
  <c r="M3226" i="3" s="1"/>
  <c r="X1712" i="3"/>
  <c r="M1712" i="3" s="1"/>
  <c r="I1712" i="3" s="1"/>
  <c r="K1712" i="3" s="1"/>
  <c r="V1008" i="3"/>
  <c r="P1008" i="3" s="1"/>
  <c r="T712" i="3"/>
  <c r="L712" i="3" s="1"/>
  <c r="X124" i="3"/>
  <c r="M124" i="3" s="1"/>
  <c r="I124" i="3" s="1"/>
  <c r="K124" i="3" s="1"/>
  <c r="T2297" i="3"/>
  <c r="L2297" i="3" s="1"/>
  <c r="X559" i="3"/>
  <c r="M559" i="3" s="1"/>
  <c r="V351" i="3"/>
  <c r="P351" i="3" s="1"/>
  <c r="U3169" i="3"/>
  <c r="O3169" i="3" s="1"/>
  <c r="AB3169" i="3" s="1"/>
  <c r="T2679" i="3"/>
  <c r="L2679" i="3" s="1"/>
  <c r="V414" i="3"/>
  <c r="P414" i="3" s="1"/>
  <c r="T2777" i="3"/>
  <c r="L2777" i="3" s="1"/>
  <c r="U2422" i="3"/>
  <c r="O2422" i="3" s="1"/>
  <c r="AB2422" i="3" s="1"/>
  <c r="X1110" i="3"/>
  <c r="M1110" i="3" s="1"/>
  <c r="T3426" i="3"/>
  <c r="L3426" i="3" s="1"/>
  <c r="U2344" i="3"/>
  <c r="O2344" i="3" s="1"/>
  <c r="AB2344" i="3" s="1"/>
  <c r="T3104" i="3"/>
  <c r="L3104" i="3" s="1"/>
  <c r="W555" i="3"/>
  <c r="Q555" i="3" s="1"/>
  <c r="X678" i="3"/>
  <c r="M678" i="3" s="1"/>
  <c r="U557" i="3"/>
  <c r="O557" i="3" s="1"/>
  <c r="AB557" i="3" s="1"/>
  <c r="V405" i="3"/>
  <c r="P405" i="3" s="1"/>
  <c r="W255" i="3"/>
  <c r="Q255" i="3" s="1"/>
  <c r="X447" i="3"/>
  <c r="M447" i="3" s="1"/>
  <c r="I447" i="3" s="1"/>
  <c r="K447" i="3" s="1"/>
  <c r="V2772" i="3"/>
  <c r="P2772" i="3" s="1"/>
  <c r="V908" i="3"/>
  <c r="P908" i="3" s="1"/>
  <c r="V3368" i="3"/>
  <c r="P3368" i="3" s="1"/>
  <c r="V222" i="3"/>
  <c r="P222" i="3" s="1"/>
  <c r="W1165" i="3"/>
  <c r="Q1165" i="3" s="1"/>
  <c r="V1476" i="3"/>
  <c r="P1476" i="3" s="1"/>
  <c r="N1476" i="3" s="1"/>
  <c r="V193" i="3"/>
  <c r="P193" i="3" s="1"/>
  <c r="U864" i="3"/>
  <c r="O864" i="3" s="1"/>
  <c r="AB864" i="3" s="1"/>
  <c r="U1091" i="3"/>
  <c r="O1091" i="3" s="1"/>
  <c r="AB1091" i="3" s="1"/>
  <c r="V3044" i="3"/>
  <c r="P3044" i="3" s="1"/>
  <c r="X1524" i="3"/>
  <c r="M1524" i="3" s="1"/>
  <c r="W1130" i="3"/>
  <c r="Q1130" i="3" s="1"/>
  <c r="U576" i="3"/>
  <c r="O576" i="3" s="1"/>
  <c r="AB576" i="3" s="1"/>
  <c r="U1402" i="3"/>
  <c r="O1402" i="3" s="1"/>
  <c r="AB1402" i="3" s="1"/>
  <c r="U783" i="3"/>
  <c r="O783" i="3" s="1"/>
  <c r="AB783" i="3" s="1"/>
  <c r="X24" i="3"/>
  <c r="M24" i="3" s="1"/>
  <c r="I24" i="3" s="1"/>
  <c r="K24" i="3" s="1"/>
  <c r="W895" i="3"/>
  <c r="Q895" i="3" s="1"/>
  <c r="U588" i="3"/>
  <c r="O588" i="3" s="1"/>
  <c r="AB588" i="3" s="1"/>
  <c r="U1769" i="3"/>
  <c r="O1769" i="3" s="1"/>
  <c r="AB1769" i="3" s="1"/>
  <c r="U1726" i="3"/>
  <c r="O1726" i="3" s="1"/>
  <c r="AB1726" i="3" s="1"/>
  <c r="W1538" i="3"/>
  <c r="Q1538" i="3" s="1"/>
  <c r="U775" i="3"/>
  <c r="O775" i="3" s="1"/>
  <c r="AB775" i="3" s="1"/>
  <c r="X3010" i="3"/>
  <c r="M3010" i="3" s="1"/>
  <c r="I3010" i="3" s="1"/>
  <c r="K3010" i="3" s="1"/>
  <c r="X1445" i="3"/>
  <c r="M1445" i="3" s="1"/>
  <c r="V1185" i="3"/>
  <c r="P1185" i="3" s="1"/>
  <c r="V2618" i="3"/>
  <c r="P2618" i="3" s="1"/>
  <c r="X1234" i="3"/>
  <c r="M1234" i="3" s="1"/>
  <c r="V891" i="3"/>
  <c r="P891" i="3" s="1"/>
  <c r="X2408" i="3"/>
  <c r="M2408" i="3" s="1"/>
  <c r="V1095" i="3"/>
  <c r="P1095" i="3" s="1"/>
  <c r="W1502" i="3"/>
  <c r="Q1502" i="3" s="1"/>
  <c r="V2997" i="3"/>
  <c r="P2997" i="3" s="1"/>
  <c r="V1286" i="3"/>
  <c r="P1286" i="3" s="1"/>
  <c r="U1318" i="3"/>
  <c r="O1318" i="3" s="1"/>
  <c r="AB1318" i="3" s="1"/>
  <c r="X2835" i="3"/>
  <c r="M2835" i="3" s="1"/>
  <c r="U913" i="3"/>
  <c r="O913" i="3" s="1"/>
  <c r="AB913" i="3" s="1"/>
  <c r="V1584" i="3"/>
  <c r="P1584" i="3" s="1"/>
  <c r="T3802" i="3"/>
  <c r="L3802" i="3" s="1"/>
  <c r="R3802" i="3" s="1"/>
  <c r="AC3802" i="3" s="1"/>
  <c r="X181" i="3"/>
  <c r="M181" i="3" s="1"/>
  <c r="T3961" i="3"/>
  <c r="L3961" i="3" s="1"/>
  <c r="V6" i="3"/>
  <c r="P6" i="3" s="1"/>
  <c r="V945" i="3"/>
  <c r="P945" i="3" s="1"/>
  <c r="X157" i="3"/>
  <c r="M157" i="3" s="1"/>
  <c r="I157" i="3" s="1"/>
  <c r="K157" i="3" s="1"/>
  <c r="W2216" i="3"/>
  <c r="Q2216" i="3" s="1"/>
  <c r="T573" i="3"/>
  <c r="L573" i="3" s="1"/>
  <c r="V1479" i="3"/>
  <c r="P1479" i="3" s="1"/>
  <c r="N1479" i="3" s="1"/>
  <c r="V2144" i="3"/>
  <c r="P2144" i="3" s="1"/>
  <c r="W1035" i="3"/>
  <c r="Q1035" i="3" s="1"/>
  <c r="T3833" i="3"/>
  <c r="L3833" i="3" s="1"/>
  <c r="W1455" i="3"/>
  <c r="Q1455" i="3" s="1"/>
  <c r="X2862" i="3"/>
  <c r="M2862" i="3" s="1"/>
  <c r="U1251" i="3"/>
  <c r="O1251" i="3" s="1"/>
  <c r="AB1251" i="3" s="1"/>
  <c r="X1851" i="3"/>
  <c r="M1851" i="3" s="1"/>
  <c r="I1851" i="3" s="1"/>
  <c r="K1851" i="3" s="1"/>
  <c r="T3489" i="3"/>
  <c r="L3489" i="3" s="1"/>
  <c r="U93" i="3"/>
  <c r="O93" i="3" s="1"/>
  <c r="AB93" i="3" s="1"/>
  <c r="X1671" i="3"/>
  <c r="M1671" i="3" s="1"/>
  <c r="X3175" i="3"/>
  <c r="M3175" i="3" s="1"/>
  <c r="X1141" i="3"/>
  <c r="M1141" i="3" s="1"/>
  <c r="U1447" i="3"/>
  <c r="O1447" i="3" s="1"/>
  <c r="AB1447" i="3" s="1"/>
  <c r="V1394" i="3"/>
  <c r="P1394" i="3" s="1"/>
  <c r="X2949" i="3"/>
  <c r="M2949" i="3" s="1"/>
  <c r="I2949" i="3" s="1"/>
  <c r="K2949" i="3" s="1"/>
  <c r="V478" i="3"/>
  <c r="P478" i="3" s="1"/>
  <c r="W2979" i="3"/>
  <c r="Q2979" i="3" s="1"/>
  <c r="U1227" i="3"/>
  <c r="O1227" i="3" s="1"/>
  <c r="AB1227" i="3" s="1"/>
  <c r="V1770" i="3"/>
  <c r="P1770" i="3" s="1"/>
  <c r="U425" i="3"/>
  <c r="O425" i="3" s="1"/>
  <c r="AB425" i="3" s="1"/>
  <c r="X85" i="3"/>
  <c r="M85" i="3" s="1"/>
  <c r="X723" i="3"/>
  <c r="M723" i="3" s="1"/>
  <c r="I723" i="3" s="1"/>
  <c r="K723" i="3" s="1"/>
  <c r="W167" i="3"/>
  <c r="Q167" i="3" s="1"/>
  <c r="X589" i="3"/>
  <c r="M589" i="3" s="1"/>
  <c r="W1537" i="3"/>
  <c r="Q1537" i="3" s="1"/>
  <c r="T3902" i="3"/>
  <c r="L3902" i="3" s="1"/>
  <c r="W982" i="3"/>
  <c r="Q982" i="3" s="1"/>
  <c r="W1576" i="3"/>
  <c r="Q1576" i="3" s="1"/>
  <c r="W787" i="3"/>
  <c r="Q787" i="3" s="1"/>
  <c r="W1540" i="3"/>
  <c r="Q1540" i="3" s="1"/>
  <c r="X3147" i="3"/>
  <c r="M3147" i="3" s="1"/>
  <c r="V1149" i="3"/>
  <c r="P1149" i="3" s="1"/>
  <c r="N1149" i="3" s="1"/>
  <c r="X619" i="3"/>
  <c r="M619" i="3" s="1"/>
  <c r="V930" i="3"/>
  <c r="P930" i="3" s="1"/>
  <c r="V601" i="3"/>
  <c r="P601" i="3" s="1"/>
  <c r="W1271" i="3"/>
  <c r="Q1271" i="3" s="1"/>
  <c r="V584" i="3"/>
  <c r="P584" i="3" s="1"/>
  <c r="X828" i="3"/>
  <c r="M828" i="3" s="1"/>
  <c r="T3592" i="3"/>
  <c r="L3592" i="3" s="1"/>
  <c r="X107" i="3"/>
  <c r="M107" i="3" s="1"/>
  <c r="V2336" i="3"/>
  <c r="P2336" i="3" s="1"/>
  <c r="X1801" i="3"/>
  <c r="M1801" i="3" s="1"/>
  <c r="V3393" i="3"/>
  <c r="P3393" i="3" s="1"/>
  <c r="V468" i="3"/>
  <c r="P468" i="3" s="1"/>
  <c r="U1821" i="3"/>
  <c r="O1821" i="3" s="1"/>
  <c r="AB1821" i="3" s="1"/>
  <c r="U1219" i="3"/>
  <c r="O1219" i="3" s="1"/>
  <c r="AB1219" i="3" s="1"/>
  <c r="W628" i="3"/>
  <c r="Q628" i="3" s="1"/>
  <c r="X909" i="3"/>
  <c r="M909" i="3" s="1"/>
  <c r="W926" i="3"/>
  <c r="Q926" i="3" s="1"/>
  <c r="X1751" i="3"/>
  <c r="M1751" i="3" s="1"/>
  <c r="I1751" i="3" s="1"/>
  <c r="K1751" i="3" s="1"/>
  <c r="W916" i="3"/>
  <c r="Q916" i="3" s="1"/>
  <c r="V563" i="3"/>
  <c r="P563" i="3" s="1"/>
  <c r="U3809" i="3"/>
  <c r="O3809" i="3" s="1"/>
  <c r="AB3809" i="3" s="1"/>
  <c r="W1369" i="3"/>
  <c r="Q1369" i="3" s="1"/>
  <c r="W2363" i="3"/>
  <c r="Q2363" i="3" s="1"/>
  <c r="X1609" i="3"/>
  <c r="M1609" i="3" s="1"/>
  <c r="N1609" i="3" s="1"/>
  <c r="W79" i="3"/>
  <c r="Q79" i="3" s="1"/>
  <c r="T890" i="3"/>
  <c r="L890" i="3" s="1"/>
  <c r="W1624" i="3"/>
  <c r="Q1624" i="3" s="1"/>
  <c r="V1270" i="3"/>
  <c r="P1270" i="3" s="1"/>
  <c r="X2778" i="3"/>
  <c r="M2778" i="3" s="1"/>
  <c r="I2778" i="3" s="1"/>
  <c r="K2778" i="3" s="1"/>
  <c r="X601" i="3"/>
  <c r="M601" i="3" s="1"/>
  <c r="V1568" i="3"/>
  <c r="P1568" i="3" s="1"/>
  <c r="X1661" i="3"/>
  <c r="M1661" i="3" s="1"/>
  <c r="U1982" i="3"/>
  <c r="O1982" i="3" s="1"/>
  <c r="AB1982" i="3" s="1"/>
  <c r="W2138" i="3"/>
  <c r="Q2138" i="3" s="1"/>
  <c r="V1583" i="3"/>
  <c r="P1583" i="3" s="1"/>
  <c r="U1994" i="3"/>
  <c r="O1994" i="3" s="1"/>
  <c r="AB1994" i="3" s="1"/>
  <c r="V202" i="3"/>
  <c r="P202" i="3" s="1"/>
  <c r="X1061" i="3"/>
  <c r="M1061" i="3" s="1"/>
  <c r="U1182" i="3"/>
  <c r="O1182" i="3" s="1"/>
  <c r="AB1182" i="3" s="1"/>
  <c r="V1345" i="3"/>
  <c r="P1345" i="3" s="1"/>
  <c r="N1345" i="3" s="1"/>
  <c r="U1343" i="3"/>
  <c r="O1343" i="3" s="1"/>
  <c r="AB1343" i="3" s="1"/>
  <c r="U1365" i="3"/>
  <c r="O1365" i="3" s="1"/>
  <c r="AB1365" i="3" s="1"/>
  <c r="X928" i="3"/>
  <c r="M928" i="3" s="1"/>
  <c r="W1404" i="3"/>
  <c r="Q1404" i="3" s="1"/>
  <c r="V861" i="3"/>
  <c r="P861" i="3" s="1"/>
  <c r="T3823" i="3"/>
  <c r="L3823" i="3" s="1"/>
  <c r="U1549" i="3"/>
  <c r="O1549" i="3" s="1"/>
  <c r="AB1549" i="3" s="1"/>
  <c r="U2524" i="3"/>
  <c r="O2524" i="3" s="1"/>
  <c r="AB2524" i="3" s="1"/>
  <c r="X340" i="3"/>
  <c r="M340" i="3" s="1"/>
  <c r="T3466" i="3"/>
  <c r="L3466" i="3" s="1"/>
  <c r="T2735" i="3"/>
  <c r="L2735" i="3" s="1"/>
  <c r="T3078" i="3"/>
  <c r="L3078" i="3" s="1"/>
  <c r="U2114" i="3"/>
  <c r="O2114" i="3" s="1"/>
  <c r="AB2114" i="3" s="1"/>
  <c r="W2966" i="3"/>
  <c r="Q2966" i="3" s="1"/>
  <c r="U3" i="3"/>
  <c r="O3" i="3" s="1"/>
  <c r="AB3" i="3" s="1"/>
  <c r="V1262" i="3"/>
  <c r="P1262" i="3" s="1"/>
  <c r="N1262" i="3" s="1"/>
  <c r="V653" i="3"/>
  <c r="P653" i="3" s="1"/>
  <c r="X834" i="3"/>
  <c r="M834" i="3" s="1"/>
  <c r="I834" i="3" s="1"/>
  <c r="K834" i="3" s="1"/>
  <c r="X690" i="3"/>
  <c r="M690" i="3" s="1"/>
  <c r="U1377" i="3"/>
  <c r="O1377" i="3" s="1"/>
  <c r="AB1377" i="3" s="1"/>
  <c r="W737" i="3"/>
  <c r="Q737" i="3" s="1"/>
  <c r="W3928" i="3"/>
  <c r="Q3928" i="3" s="1"/>
  <c r="X2044" i="3"/>
  <c r="M2044" i="3" s="1"/>
  <c r="I2044" i="3" s="1"/>
  <c r="K2044" i="3" s="1"/>
  <c r="V1383" i="3"/>
  <c r="P1383" i="3" s="1"/>
  <c r="U1587" i="3"/>
  <c r="O1587" i="3" s="1"/>
  <c r="AB1587" i="3" s="1"/>
  <c r="T1716" i="3"/>
  <c r="L1716" i="3" s="1"/>
  <c r="X752" i="3"/>
  <c r="M752" i="3" s="1"/>
  <c r="T3143" i="3"/>
  <c r="L3143" i="3" s="1"/>
  <c r="X3495" i="3"/>
  <c r="M3495" i="3" s="1"/>
  <c r="W2649" i="3"/>
  <c r="Q2649" i="3" s="1"/>
  <c r="V2260" i="3"/>
  <c r="P2260" i="3" s="1"/>
  <c r="U2585" i="3"/>
  <c r="O2585" i="3" s="1"/>
  <c r="AB2585" i="3" s="1"/>
  <c r="W979" i="3"/>
  <c r="Q979" i="3" s="1"/>
  <c r="U2994" i="3"/>
  <c r="O2994" i="3" s="1"/>
  <c r="AB2994" i="3" s="1"/>
  <c r="V1487" i="3"/>
  <c r="P1487" i="3" s="1"/>
  <c r="V811" i="3"/>
  <c r="P811" i="3" s="1"/>
  <c r="W512" i="3"/>
  <c r="Q512" i="3" s="1"/>
  <c r="W2826" i="3"/>
  <c r="Q2826" i="3" s="1"/>
  <c r="U1208" i="3"/>
  <c r="O1208" i="3" s="1"/>
  <c r="AB1208" i="3" s="1"/>
  <c r="U631" i="3"/>
  <c r="O631" i="3" s="1"/>
  <c r="AB631" i="3" s="1"/>
  <c r="V448" i="3"/>
  <c r="P448" i="3" s="1"/>
  <c r="V271" i="3"/>
  <c r="P271" i="3" s="1"/>
  <c r="X1286" i="3"/>
  <c r="M1286" i="3" s="1"/>
  <c r="W818" i="3"/>
  <c r="Q818" i="3" s="1"/>
  <c r="V1993" i="3"/>
  <c r="P1993" i="3" s="1"/>
  <c r="X1856" i="3"/>
  <c r="M1856" i="3" s="1"/>
  <c r="T3167" i="3"/>
  <c r="L3167" i="3" s="1"/>
  <c r="W2965" i="3"/>
  <c r="Q2965" i="3" s="1"/>
  <c r="N2965" i="3" s="1"/>
  <c r="U1062" i="3"/>
  <c r="O1062" i="3" s="1"/>
  <c r="AB1062" i="3" s="1"/>
  <c r="U3910" i="3"/>
  <c r="O3910" i="3" s="1"/>
  <c r="AB3910" i="3" s="1"/>
  <c r="W1126" i="3"/>
  <c r="Q1126" i="3" s="1"/>
  <c r="W1230" i="3"/>
  <c r="Q1230" i="3" s="1"/>
  <c r="V130" i="3"/>
  <c r="P130" i="3" s="1"/>
  <c r="X2754" i="3"/>
  <c r="M2754" i="3" s="1"/>
  <c r="W112" i="3"/>
  <c r="Q112" i="3" s="1"/>
  <c r="U1743" i="3"/>
  <c r="O1743" i="3" s="1"/>
  <c r="AB1743" i="3" s="1"/>
  <c r="T2863" i="3"/>
  <c r="L2863" i="3" s="1"/>
  <c r="U696" i="3"/>
  <c r="O696" i="3" s="1"/>
  <c r="AB696" i="3" s="1"/>
  <c r="X220" i="3"/>
  <c r="M220" i="3" s="1"/>
  <c r="V105" i="3"/>
  <c r="P105" i="3" s="1"/>
  <c r="U568" i="3"/>
  <c r="O568" i="3" s="1"/>
  <c r="AB568" i="3" s="1"/>
  <c r="W1986" i="3"/>
  <c r="Q1986" i="3" s="1"/>
  <c r="U2971" i="3"/>
  <c r="O2971" i="3" s="1"/>
  <c r="AB2971" i="3" s="1"/>
  <c r="V512" i="3"/>
  <c r="P512" i="3" s="1"/>
  <c r="N512" i="3" s="1"/>
  <c r="V68" i="3"/>
  <c r="P68" i="3" s="1"/>
  <c r="V877" i="3"/>
  <c r="P877" i="3" s="1"/>
  <c r="T2019" i="3"/>
  <c r="L2019" i="3" s="1"/>
  <c r="X517" i="3"/>
  <c r="M517" i="3" s="1"/>
  <c r="X360" i="3"/>
  <c r="M360" i="3" s="1"/>
  <c r="X457" i="3"/>
  <c r="M457" i="3" s="1"/>
  <c r="W1577" i="3"/>
  <c r="Q1577" i="3" s="1"/>
  <c r="U1424" i="3"/>
  <c r="O1424" i="3" s="1"/>
  <c r="AB1424" i="3" s="1"/>
  <c r="V1668" i="3"/>
  <c r="P1668" i="3" s="1"/>
  <c r="U1794" i="3"/>
  <c r="O1794" i="3" s="1"/>
  <c r="AB1794" i="3" s="1"/>
  <c r="W3526" i="3"/>
  <c r="Q3526" i="3" s="1"/>
  <c r="X184" i="3"/>
  <c r="M184" i="3" s="1"/>
  <c r="X496" i="3"/>
  <c r="M496" i="3" s="1"/>
  <c r="U586" i="3"/>
  <c r="O586" i="3" s="1"/>
  <c r="AB586" i="3" s="1"/>
  <c r="V1625" i="3"/>
  <c r="P1625" i="3" s="1"/>
  <c r="U340" i="3"/>
  <c r="O340" i="3" s="1"/>
  <c r="AB340" i="3" s="1"/>
  <c r="V204" i="3"/>
  <c r="P204" i="3" s="1"/>
  <c r="V568" i="3"/>
  <c r="P568" i="3" s="1"/>
  <c r="X796" i="3"/>
  <c r="M796" i="3" s="1"/>
  <c r="W337" i="3"/>
  <c r="Q337" i="3" s="1"/>
  <c r="V1538" i="3"/>
  <c r="P1538" i="3" s="1"/>
  <c r="X392" i="3"/>
  <c r="M392" i="3" s="1"/>
  <c r="I392" i="3" s="1"/>
  <c r="K392" i="3" s="1"/>
  <c r="W805" i="3"/>
  <c r="Q805" i="3" s="1"/>
  <c r="X451" i="3"/>
  <c r="M451" i="3" s="1"/>
  <c r="U128" i="3"/>
  <c r="O128" i="3" s="1"/>
  <c r="AB128" i="3" s="1"/>
  <c r="T2295" i="3"/>
  <c r="L2295" i="3" s="1"/>
  <c r="T2957" i="3"/>
  <c r="L2957" i="3" s="1"/>
  <c r="V1948" i="3"/>
  <c r="P1948" i="3" s="1"/>
  <c r="W2347" i="3"/>
  <c r="Q2347" i="3" s="1"/>
  <c r="W670" i="3"/>
  <c r="Q670" i="3" s="1"/>
  <c r="U3244" i="3"/>
  <c r="O3244" i="3" s="1"/>
  <c r="AB3244" i="3" s="1"/>
  <c r="X1665" i="3"/>
  <c r="M1665" i="3" s="1"/>
  <c r="I1665" i="3" s="1"/>
  <c r="K1665" i="3" s="1"/>
  <c r="T1378" i="3"/>
  <c r="L1378" i="3" s="1"/>
  <c r="X1007" i="3"/>
  <c r="M1007" i="3" s="1"/>
  <c r="W226" i="3"/>
  <c r="Q226" i="3" s="1"/>
  <c r="X626" i="3"/>
  <c r="M626" i="3" s="1"/>
  <c r="V9" i="3"/>
  <c r="P9" i="3" s="1"/>
  <c r="W206" i="3"/>
  <c r="Q206" i="3" s="1"/>
  <c r="U1857" i="3"/>
  <c r="O1857" i="3" s="1"/>
  <c r="AB1857" i="3" s="1"/>
  <c r="T3706" i="3"/>
  <c r="L3706" i="3" s="1"/>
  <c r="U809" i="3"/>
  <c r="O809" i="3" s="1"/>
  <c r="AB809" i="3" s="1"/>
  <c r="W211" i="3"/>
  <c r="Q211" i="3" s="1"/>
  <c r="T2227" i="3"/>
  <c r="L2227" i="3" s="1"/>
  <c r="V207" i="3"/>
  <c r="P207" i="3" s="1"/>
  <c r="T74" i="3"/>
  <c r="L74" i="3" s="1"/>
  <c r="W139" i="3"/>
  <c r="Q139" i="3" s="1"/>
  <c r="W898" i="3"/>
  <c r="Q898" i="3" s="1"/>
  <c r="T2148" i="3"/>
  <c r="L2148" i="3" s="1"/>
  <c r="T594" i="3"/>
  <c r="L594" i="3" s="1"/>
  <c r="T3358" i="3"/>
  <c r="L3358" i="3" s="1"/>
  <c r="X2024" i="3"/>
  <c r="M2024" i="3" s="1"/>
  <c r="I2024" i="3" s="1"/>
  <c r="K2024" i="3" s="1"/>
  <c r="U822" i="3"/>
  <c r="O822" i="3" s="1"/>
  <c r="AB822" i="3" s="1"/>
  <c r="V2283" i="3"/>
  <c r="P2283" i="3" s="1"/>
  <c r="W880" i="3"/>
  <c r="Q880" i="3" s="1"/>
  <c r="T3289" i="3"/>
  <c r="L3289" i="3" s="1"/>
  <c r="V1639" i="3"/>
  <c r="P1639" i="3" s="1"/>
  <c r="X345" i="3"/>
  <c r="M345" i="3" s="1"/>
  <c r="W2119" i="3"/>
  <c r="Q2119" i="3" s="1"/>
  <c r="W590" i="3"/>
  <c r="Q590" i="3" s="1"/>
  <c r="V2583" i="3"/>
  <c r="P2583" i="3" s="1"/>
  <c r="X2069" i="3"/>
  <c r="M2069" i="3" s="1"/>
  <c r="I2069" i="3" s="1"/>
  <c r="K2069" i="3" s="1"/>
  <c r="W1772" i="3"/>
  <c r="Q1772" i="3" s="1"/>
  <c r="X1868" i="3"/>
  <c r="M1868" i="3" s="1"/>
  <c r="U2127" i="3"/>
  <c r="O2127" i="3" s="1"/>
  <c r="AB2127" i="3" s="1"/>
  <c r="W63" i="3"/>
  <c r="Q63" i="3" s="1"/>
  <c r="W1285" i="3"/>
  <c r="Q1285" i="3" s="1"/>
  <c r="U2616" i="3"/>
  <c r="O2616" i="3" s="1"/>
  <c r="AB2616" i="3" s="1"/>
  <c r="U755" i="3"/>
  <c r="O755" i="3" s="1"/>
  <c r="AB755" i="3" s="1"/>
  <c r="W2720" i="3"/>
  <c r="Q2720" i="3" s="1"/>
  <c r="U2925" i="3"/>
  <c r="O2925" i="3" s="1"/>
  <c r="AB2925" i="3" s="1"/>
  <c r="V129" i="3"/>
  <c r="P129" i="3" s="1"/>
  <c r="V1762" i="3"/>
  <c r="P1762" i="3" s="1"/>
  <c r="N1762" i="3" s="1"/>
  <c r="W545" i="3"/>
  <c r="Q545" i="3" s="1"/>
  <c r="W1835" i="3"/>
  <c r="Q1835" i="3" s="1"/>
  <c r="X1767" i="3"/>
  <c r="M1767" i="3" s="1"/>
  <c r="T3233" i="3"/>
  <c r="L3233" i="3" s="1"/>
  <c r="X592" i="3"/>
  <c r="M592" i="3" s="1"/>
  <c r="X231" i="3"/>
  <c r="M231" i="3" s="1"/>
  <c r="I231" i="3" s="1"/>
  <c r="K231" i="3" s="1"/>
  <c r="T3455" i="3"/>
  <c r="L3455" i="3" s="1"/>
  <c r="V3784" i="3"/>
  <c r="P3784" i="3" s="1"/>
  <c r="X673" i="3"/>
  <c r="M673" i="3" s="1"/>
  <c r="U3151" i="3"/>
  <c r="O3151" i="3" s="1"/>
  <c r="AB3151" i="3" s="1"/>
  <c r="X2746" i="3"/>
  <c r="M2746" i="3" s="1"/>
  <c r="X1879" i="3"/>
  <c r="M1879" i="3" s="1"/>
  <c r="I1879" i="3" s="1"/>
  <c r="K1879" i="3" s="1"/>
  <c r="T3229" i="3"/>
  <c r="L3229" i="3" s="1"/>
  <c r="X3131" i="3"/>
  <c r="M3131" i="3" s="1"/>
  <c r="V21" i="3"/>
  <c r="P21" i="3" s="1"/>
  <c r="X403" i="3"/>
  <c r="M403" i="3" s="1"/>
  <c r="U2568" i="3"/>
  <c r="O2568" i="3" s="1"/>
  <c r="AB2568" i="3" s="1"/>
  <c r="X2905" i="3"/>
  <c r="M2905" i="3" s="1"/>
  <c r="X1392" i="3"/>
  <c r="M1392" i="3" s="1"/>
  <c r="U1023" i="3"/>
  <c r="O1023" i="3" s="1"/>
  <c r="AB1023" i="3" s="1"/>
  <c r="U1137" i="3"/>
  <c r="O1137" i="3" s="1"/>
  <c r="AB1137" i="3" s="1"/>
  <c r="W562" i="3"/>
  <c r="Q562" i="3" s="1"/>
  <c r="T3589" i="3"/>
  <c r="L3589" i="3" s="1"/>
  <c r="V998" i="3"/>
  <c r="P998" i="3" s="1"/>
  <c r="N998" i="3" s="1"/>
  <c r="V122" i="3"/>
  <c r="P122" i="3" s="1"/>
  <c r="U1112" i="3"/>
  <c r="O1112" i="3" s="1"/>
  <c r="AB1112" i="3" s="1"/>
  <c r="W882" i="3"/>
  <c r="Q882" i="3" s="1"/>
  <c r="U700" i="3"/>
  <c r="O700" i="3" s="1"/>
  <c r="AB700" i="3" s="1"/>
  <c r="V2344" i="3"/>
  <c r="P2344" i="3" s="1"/>
  <c r="X465" i="3"/>
  <c r="M465" i="3" s="1"/>
  <c r="I465" i="3" s="1"/>
  <c r="K465" i="3" s="1"/>
  <c r="W2515" i="3"/>
  <c r="Q2515" i="3" s="1"/>
  <c r="U1682" i="3"/>
  <c r="O1682" i="3" s="1"/>
  <c r="AB1682" i="3" s="1"/>
  <c r="W1837" i="3"/>
  <c r="Q1837" i="3" s="1"/>
  <c r="T2929" i="3"/>
  <c r="L2929" i="3" s="1"/>
  <c r="W2099" i="3"/>
  <c r="Q2099" i="3" s="1"/>
  <c r="U1334" i="3"/>
  <c r="O1334" i="3" s="1"/>
  <c r="AB1334" i="3" s="1"/>
  <c r="U790" i="3"/>
  <c r="O790" i="3" s="1"/>
  <c r="AB790" i="3" s="1"/>
  <c r="V328" i="3"/>
  <c r="P328" i="3" s="1"/>
  <c r="U1964" i="3"/>
  <c r="O1964" i="3" s="1"/>
  <c r="AB1964" i="3" s="1"/>
  <c r="W1127" i="3"/>
  <c r="Q1127" i="3" s="1"/>
  <c r="N1127" i="3" s="1"/>
  <c r="V1482" i="3"/>
  <c r="P1482" i="3" s="1"/>
  <c r="W1480" i="3"/>
  <c r="Q1480" i="3" s="1"/>
  <c r="T3081" i="3"/>
  <c r="L3081" i="3" s="1"/>
  <c r="W921" i="3"/>
  <c r="Q921" i="3" s="1"/>
  <c r="V369" i="3"/>
  <c r="P369" i="3" s="1"/>
  <c r="W1594" i="3"/>
  <c r="Q1594" i="3" s="1"/>
  <c r="X2296" i="3"/>
  <c r="M2296" i="3" s="1"/>
  <c r="I2296" i="3" s="1"/>
  <c r="K2296" i="3" s="1"/>
  <c r="W1834" i="3"/>
  <c r="Q1834" i="3" s="1"/>
  <c r="W2760" i="3"/>
  <c r="Q2760" i="3" s="1"/>
  <c r="X2221" i="3"/>
  <c r="M2221" i="3" s="1"/>
  <c r="U530" i="3"/>
  <c r="O530" i="3" s="1"/>
  <c r="AB530" i="3" s="1"/>
  <c r="W778" i="3"/>
  <c r="Q778" i="3" s="1"/>
  <c r="U1391" i="3"/>
  <c r="O1391" i="3" s="1"/>
  <c r="AB1391" i="3" s="1"/>
  <c r="U1207" i="3"/>
  <c r="O1207" i="3" s="1"/>
  <c r="AB1207" i="3" s="1"/>
  <c r="X3553" i="3"/>
  <c r="M3553" i="3" s="1"/>
  <c r="X9" i="3"/>
  <c r="M9" i="3" s="1"/>
  <c r="N9" i="3" s="1"/>
  <c r="X2131" i="3"/>
  <c r="M2131" i="3" s="1"/>
  <c r="W278" i="3"/>
  <c r="Q278" i="3" s="1"/>
  <c r="T1638" i="3"/>
  <c r="L1638" i="3" s="1"/>
  <c r="V820" i="3"/>
  <c r="P820" i="3" s="1"/>
  <c r="X1146" i="3"/>
  <c r="M1146" i="3" s="1"/>
  <c r="W2167" i="3"/>
  <c r="Q2167" i="3" s="1"/>
  <c r="W77" i="3"/>
  <c r="Q77" i="3" s="1"/>
  <c r="X563" i="3"/>
  <c r="M563" i="3" s="1"/>
  <c r="N563" i="3" s="1"/>
  <c r="T3613" i="3"/>
  <c r="L3613" i="3" s="1"/>
  <c r="T3611" i="3"/>
  <c r="L3611" i="3" s="1"/>
  <c r="W1194" i="3"/>
  <c r="Q1194" i="3" s="1"/>
  <c r="U222" i="3"/>
  <c r="O222" i="3" s="1"/>
  <c r="AB222" i="3" s="1"/>
  <c r="T1194" i="3"/>
  <c r="L1194" i="3" s="1"/>
  <c r="X338" i="3"/>
  <c r="M338" i="3" s="1"/>
  <c r="V346" i="3"/>
  <c r="P346" i="3" s="1"/>
  <c r="X1377" i="3"/>
  <c r="M1377" i="3" s="1"/>
  <c r="R1377" i="3" s="1"/>
  <c r="U599" i="3"/>
  <c r="O599" i="3" s="1"/>
  <c r="AB599" i="3" s="1"/>
  <c r="T1961" i="3"/>
  <c r="L1961" i="3" s="1"/>
  <c r="U1045" i="3"/>
  <c r="O1045" i="3" s="1"/>
  <c r="AB1045" i="3" s="1"/>
  <c r="X1155" i="3"/>
  <c r="M1155" i="3" s="1"/>
  <c r="W1028" i="3"/>
  <c r="Q1028" i="3" s="1"/>
  <c r="X748" i="3"/>
  <c r="M748" i="3" s="1"/>
  <c r="W2160" i="3"/>
  <c r="Q2160" i="3" s="1"/>
  <c r="X1510" i="3"/>
  <c r="M1510" i="3" s="1"/>
  <c r="R1510" i="3" s="1"/>
  <c r="AC1510" i="3" s="1"/>
  <c r="V2712" i="3"/>
  <c r="P2712" i="3" s="1"/>
  <c r="W853" i="3"/>
  <c r="Q853" i="3" s="1"/>
  <c r="X49" i="3"/>
  <c r="M49" i="3" s="1"/>
  <c r="U538" i="3"/>
  <c r="O538" i="3" s="1"/>
  <c r="AB538" i="3" s="1"/>
  <c r="X1254" i="3"/>
  <c r="M1254" i="3" s="1"/>
  <c r="X238" i="3"/>
  <c r="M238" i="3" s="1"/>
  <c r="V412" i="3"/>
  <c r="P412" i="3" s="1"/>
  <c r="X2354" i="3"/>
  <c r="M2354" i="3" s="1"/>
  <c r="N2354" i="3" s="1"/>
  <c r="U120" i="3"/>
  <c r="O120" i="3" s="1"/>
  <c r="AB120" i="3" s="1"/>
  <c r="U259" i="3"/>
  <c r="O259" i="3" s="1"/>
  <c r="AB259" i="3" s="1"/>
  <c r="U227" i="3"/>
  <c r="O227" i="3" s="1"/>
  <c r="AB227" i="3" s="1"/>
  <c r="V2863" i="3"/>
  <c r="P2863" i="3" s="1"/>
  <c r="U1168" i="3"/>
  <c r="O1168" i="3" s="1"/>
  <c r="AB1168" i="3" s="1"/>
  <c r="X3063" i="3"/>
  <c r="M3063" i="3" s="1"/>
  <c r="U1878" i="3"/>
  <c r="O1878" i="3" s="1"/>
  <c r="AB1878" i="3" s="1"/>
  <c r="U2294" i="3"/>
  <c r="O2294" i="3" s="1"/>
  <c r="AB2294" i="3" s="1"/>
  <c r="T1314" i="3"/>
  <c r="L1314" i="3" s="1"/>
  <c r="U3042" i="3"/>
  <c r="O3042" i="3" s="1"/>
  <c r="AB3042" i="3" s="1"/>
  <c r="T443" i="3"/>
  <c r="L443" i="3" s="1"/>
  <c r="X1902" i="3"/>
  <c r="M1902" i="3" s="1"/>
  <c r="I1902" i="3" s="1"/>
  <c r="K1902" i="3" s="1"/>
  <c r="V2294" i="3"/>
  <c r="P2294" i="3" s="1"/>
  <c r="W1898" i="3"/>
  <c r="Q1898" i="3" s="1"/>
  <c r="X3846" i="3"/>
  <c r="M3846" i="3" s="1"/>
  <c r="W56" i="3"/>
  <c r="Q56" i="3" s="1"/>
  <c r="U476" i="3"/>
  <c r="O476" i="3" s="1"/>
  <c r="AB476" i="3" s="1"/>
  <c r="U3792" i="3"/>
  <c r="O3792" i="3" s="1"/>
  <c r="AB3792" i="3" s="1"/>
  <c r="V1449" i="3"/>
  <c r="P1449" i="3" s="1"/>
  <c r="V1327" i="3"/>
  <c r="P1327" i="3" s="1"/>
  <c r="X647" i="3"/>
  <c r="M647" i="3" s="1"/>
  <c r="I647" i="3" s="1"/>
  <c r="K647" i="3" s="1"/>
  <c r="W1245" i="3"/>
  <c r="Q1245" i="3" s="1"/>
  <c r="U1663" i="3"/>
  <c r="O1663" i="3" s="1"/>
  <c r="AB1663" i="3" s="1"/>
  <c r="X1827" i="3"/>
  <c r="M1827" i="3" s="1"/>
  <c r="N1827" i="3" s="1"/>
  <c r="X1088" i="3"/>
  <c r="M1088" i="3" s="1"/>
  <c r="X564" i="3"/>
  <c r="M564" i="3" s="1"/>
  <c r="V866" i="3"/>
  <c r="P866" i="3" s="1"/>
  <c r="U402" i="3"/>
  <c r="O402" i="3" s="1"/>
  <c r="AB402" i="3" s="1"/>
  <c r="U1614" i="3"/>
  <c r="O1614" i="3" s="1"/>
  <c r="AB1614" i="3" s="1"/>
  <c r="V3540" i="3"/>
  <c r="P3540" i="3" s="1"/>
  <c r="V372" i="3"/>
  <c r="P372" i="3" s="1"/>
  <c r="U2269" i="3"/>
  <c r="O2269" i="3" s="1"/>
  <c r="AB2269" i="3" s="1"/>
  <c r="V1542" i="3"/>
  <c r="P1542" i="3" s="1"/>
  <c r="V1206" i="3"/>
  <c r="P1206" i="3" s="1"/>
  <c r="V1986" i="3"/>
  <c r="P1986" i="3" s="1"/>
  <c r="T3260" i="3"/>
  <c r="L3260" i="3" s="1"/>
  <c r="X1032" i="3"/>
  <c r="M1032" i="3" s="1"/>
  <c r="V772" i="3"/>
  <c r="P772" i="3" s="1"/>
  <c r="V915" i="3"/>
  <c r="P915" i="3" s="1"/>
  <c r="U1885" i="3"/>
  <c r="O1885" i="3" s="1"/>
  <c r="AB1885" i="3" s="1"/>
  <c r="U1044" i="3"/>
  <c r="O1044" i="3" s="1"/>
  <c r="AB1044" i="3" s="1"/>
  <c r="V1395" i="3"/>
  <c r="P1395" i="3" s="1"/>
  <c r="U592" i="3"/>
  <c r="O592" i="3" s="1"/>
  <c r="AB592" i="3" s="1"/>
  <c r="T1854" i="3"/>
  <c r="L1854" i="3" s="1"/>
  <c r="X458" i="3"/>
  <c r="M458" i="3" s="1"/>
  <c r="U2910" i="3"/>
  <c r="O2910" i="3" s="1"/>
  <c r="AB2910" i="3" s="1"/>
  <c r="X3608" i="3"/>
  <c r="M3608" i="3" s="1"/>
  <c r="I3608" i="3" s="1"/>
  <c r="K3608" i="3" s="1"/>
  <c r="W2174" i="3"/>
  <c r="Q2174" i="3" s="1"/>
  <c r="W2022" i="3"/>
  <c r="Q2022" i="3" s="1"/>
  <c r="U1013" i="3"/>
  <c r="O1013" i="3" s="1"/>
  <c r="AB1013" i="3" s="1"/>
  <c r="W879" i="3"/>
  <c r="Q879" i="3" s="1"/>
  <c r="W1789" i="3"/>
  <c r="Q1789" i="3" s="1"/>
  <c r="U1287" i="3"/>
  <c r="O1287" i="3" s="1"/>
  <c r="AB1287" i="3" s="1"/>
  <c r="V1300" i="3"/>
  <c r="P1300" i="3" s="1"/>
  <c r="W1981" i="3"/>
  <c r="Q1981" i="3" s="1"/>
  <c r="U1002" i="3"/>
  <c r="O1002" i="3" s="1"/>
  <c r="AB1002" i="3" s="1"/>
  <c r="U861" i="3"/>
  <c r="O861" i="3" s="1"/>
  <c r="AB861" i="3" s="1"/>
  <c r="V1674" i="3"/>
  <c r="P1674" i="3" s="1"/>
  <c r="W692" i="3"/>
  <c r="Q692" i="3" s="1"/>
  <c r="W12" i="3"/>
  <c r="Q12" i="3" s="1"/>
  <c r="U1080" i="3"/>
  <c r="O1080" i="3" s="1"/>
  <c r="AB1080" i="3" s="1"/>
  <c r="V2756" i="3"/>
  <c r="P2756" i="3" s="1"/>
  <c r="V2969" i="3"/>
  <c r="P2969" i="3" s="1"/>
  <c r="T2101" i="3"/>
  <c r="L2101" i="3" s="1"/>
  <c r="R2101" i="3" s="1"/>
  <c r="AC2101" i="3" s="1"/>
  <c r="V2423" i="3"/>
  <c r="P2423" i="3" s="1"/>
  <c r="V862" i="3"/>
  <c r="P862" i="3" s="1"/>
  <c r="X2239" i="3"/>
  <c r="M2239" i="3" s="1"/>
  <c r="V2306" i="3"/>
  <c r="P2306" i="3" s="1"/>
  <c r="W966" i="3"/>
  <c r="Q966" i="3" s="1"/>
  <c r="U1110" i="3"/>
  <c r="O1110" i="3" s="1"/>
  <c r="AB1110" i="3" s="1"/>
  <c r="V3389" i="3"/>
  <c r="P3389" i="3" s="1"/>
  <c r="U1531" i="3"/>
  <c r="O1531" i="3" s="1"/>
  <c r="AB1531" i="3" s="1"/>
  <c r="U442" i="3"/>
  <c r="O442" i="3" s="1"/>
  <c r="AB442" i="3" s="1"/>
  <c r="W990" i="3"/>
  <c r="Q990" i="3" s="1"/>
  <c r="U1003" i="3"/>
  <c r="O1003" i="3" s="1"/>
  <c r="AB1003" i="3" s="1"/>
  <c r="X318" i="3"/>
  <c r="M318" i="3" s="1"/>
  <c r="I318" i="3" s="1"/>
  <c r="K318" i="3" s="1"/>
  <c r="X1205" i="3"/>
  <c r="M1205" i="3" s="1"/>
  <c r="V595" i="3"/>
  <c r="P595" i="3" s="1"/>
  <c r="X375" i="3"/>
  <c r="M375" i="3" s="1"/>
  <c r="W247" i="3"/>
  <c r="Q247" i="3" s="1"/>
  <c r="R247" i="3" s="1"/>
  <c r="AC247" i="3" s="1"/>
  <c r="X371" i="3"/>
  <c r="M371" i="3" s="1"/>
  <c r="V794" i="3"/>
  <c r="P794" i="3" s="1"/>
  <c r="W503" i="3"/>
  <c r="Q503" i="3" s="1"/>
  <c r="X1998" i="3"/>
  <c r="M1998" i="3" s="1"/>
  <c r="X1180" i="3"/>
  <c r="M1180" i="3" s="1"/>
  <c r="V2541" i="3"/>
  <c r="P2541" i="3" s="1"/>
  <c r="V532" i="3"/>
  <c r="P532" i="3" s="1"/>
  <c r="U2054" i="3"/>
  <c r="O2054" i="3" s="1"/>
  <c r="AB2054" i="3" s="1"/>
  <c r="U2407" i="3"/>
  <c r="O2407" i="3" s="1"/>
  <c r="AB2407" i="3" s="1"/>
  <c r="T3154" i="3"/>
  <c r="L3154" i="3" s="1"/>
  <c r="V1002" i="3"/>
  <c r="P1002" i="3" s="1"/>
  <c r="W769" i="3"/>
  <c r="Q769" i="3" s="1"/>
  <c r="X3372" i="3"/>
  <c r="M3372" i="3" s="1"/>
  <c r="I3372" i="3" s="1"/>
  <c r="K3372" i="3" s="1"/>
  <c r="U966" i="3"/>
  <c r="O966" i="3" s="1"/>
  <c r="AB966" i="3" s="1"/>
  <c r="T1728" i="3"/>
  <c r="L1728" i="3" s="1"/>
  <c r="W2467" i="3"/>
  <c r="Q2467" i="3" s="1"/>
  <c r="U515" i="3"/>
  <c r="O515" i="3" s="1"/>
  <c r="AB515" i="3" s="1"/>
  <c r="X827" i="3"/>
  <c r="M827" i="3" s="1"/>
  <c r="T3980" i="3"/>
  <c r="L3980" i="3" s="1"/>
  <c r="W1846" i="3"/>
  <c r="Q1846" i="3" s="1"/>
  <c r="U637" i="3"/>
  <c r="O637" i="3" s="1"/>
  <c r="AB637" i="3" s="1"/>
  <c r="U179" i="3"/>
  <c r="O179" i="3" s="1"/>
  <c r="AB179" i="3" s="1"/>
  <c r="T3725" i="3"/>
  <c r="L3725" i="3" s="1"/>
  <c r="W1648" i="3"/>
  <c r="Q1648" i="3" s="1"/>
  <c r="V906" i="3"/>
  <c r="P906" i="3" s="1"/>
  <c r="U645" i="3"/>
  <c r="O645" i="3" s="1"/>
  <c r="AB645" i="3" s="1"/>
  <c r="T447" i="3"/>
  <c r="L447" i="3" s="1"/>
  <c r="X2196" i="3"/>
  <c r="M2196" i="3" s="1"/>
  <c r="V2331" i="3"/>
  <c r="P2331" i="3" s="1"/>
  <c r="X512" i="3"/>
  <c r="M512" i="3" s="1"/>
  <c r="X967" i="3"/>
  <c r="M967" i="3" s="1"/>
  <c r="I967" i="3" s="1"/>
  <c r="K967" i="3" s="1"/>
  <c r="V1780" i="3"/>
  <c r="P1780" i="3" s="1"/>
  <c r="N1780" i="3" s="1"/>
  <c r="T2174" i="3"/>
  <c r="L2174" i="3" s="1"/>
  <c r="T2700" i="3"/>
  <c r="L2700" i="3" s="1"/>
  <c r="X133" i="3"/>
  <c r="M133" i="3" s="1"/>
  <c r="V1417" i="3"/>
  <c r="P1417" i="3" s="1"/>
  <c r="T3786" i="3"/>
  <c r="L3786" i="3" s="1"/>
  <c r="T2234" i="3"/>
  <c r="L2234" i="3" s="1"/>
  <c r="X958" i="3"/>
  <c r="M958" i="3" s="1"/>
  <c r="V1191" i="3"/>
  <c r="P1191" i="3" s="1"/>
  <c r="R1191" i="3" s="1"/>
  <c r="AD1191" i="3" s="1"/>
  <c r="U606" i="3"/>
  <c r="O606" i="3" s="1"/>
  <c r="AB606" i="3" s="1"/>
  <c r="T2142" i="3"/>
  <c r="L2142" i="3" s="1"/>
  <c r="T2694" i="3"/>
  <c r="L2694" i="3" s="1"/>
  <c r="V206" i="3"/>
  <c r="P206" i="3" s="1"/>
  <c r="W1561" i="3"/>
  <c r="Q1561" i="3" s="1"/>
  <c r="T176" i="3"/>
  <c r="L176" i="3" s="1"/>
  <c r="W1768" i="3"/>
  <c r="Q1768" i="3" s="1"/>
  <c r="X69" i="3"/>
  <c r="M69" i="3" s="1"/>
  <c r="T2904" i="3"/>
  <c r="L2904" i="3" s="1"/>
  <c r="T3594" i="3"/>
  <c r="L3594" i="3" s="1"/>
  <c r="T737" i="3"/>
  <c r="L737" i="3" s="1"/>
  <c r="V1170" i="3"/>
  <c r="P1170" i="3" s="1"/>
  <c r="U2533" i="3"/>
  <c r="O2533" i="3" s="1"/>
  <c r="AB2533" i="3" s="1"/>
  <c r="U1406" i="3"/>
  <c r="O1406" i="3" s="1"/>
  <c r="AB1406" i="3" s="1"/>
  <c r="U1888" i="3"/>
  <c r="O1888" i="3" s="1"/>
  <c r="AB1888" i="3" s="1"/>
  <c r="W2623" i="3"/>
  <c r="Q2623" i="3" s="1"/>
  <c r="N2623" i="3" s="1"/>
  <c r="V3890" i="3"/>
  <c r="P3890" i="3" s="1"/>
  <c r="V3106" i="3"/>
  <c r="P3106" i="3" s="1"/>
  <c r="U893" i="3"/>
  <c r="O893" i="3" s="1"/>
  <c r="AB893" i="3" s="1"/>
  <c r="W2187" i="3"/>
  <c r="Q2187" i="3" s="1"/>
  <c r="X1052" i="3"/>
  <c r="M1052" i="3" s="1"/>
  <c r="V1184" i="3"/>
  <c r="P1184" i="3" s="1"/>
  <c r="V1884" i="3"/>
  <c r="P1884" i="3" s="1"/>
  <c r="V2226" i="3"/>
  <c r="P2226" i="3" s="1"/>
  <c r="N2226" i="3" s="1"/>
  <c r="V2270" i="3"/>
  <c r="P2270" i="3" s="1"/>
  <c r="X807" i="3"/>
  <c r="M807" i="3" s="1"/>
  <c r="V554" i="3"/>
  <c r="P554" i="3" s="1"/>
  <c r="X824" i="3"/>
  <c r="M824" i="3" s="1"/>
  <c r="I824" i="3" s="1"/>
  <c r="K824" i="3" s="1"/>
  <c r="X1657" i="3"/>
  <c r="M1657" i="3" s="1"/>
  <c r="X2662" i="3"/>
  <c r="M2662" i="3" s="1"/>
  <c r="X1540" i="3"/>
  <c r="M1540" i="3" s="1"/>
  <c r="W2545" i="3"/>
  <c r="Q2545" i="3" s="1"/>
  <c r="N2545" i="3" s="1"/>
  <c r="X2440" i="3"/>
  <c r="M2440" i="3" s="1"/>
  <c r="X2346" i="3"/>
  <c r="M2346" i="3" s="1"/>
  <c r="W2518" i="3"/>
  <c r="Q2518" i="3" s="1"/>
  <c r="U456" i="3"/>
  <c r="O456" i="3" s="1"/>
  <c r="AB456" i="3" s="1"/>
  <c r="V1421" i="3"/>
  <c r="P1421" i="3" s="1"/>
  <c r="W2509" i="3"/>
  <c r="Q2509" i="3" s="1"/>
  <c r="V1629" i="3"/>
  <c r="P1629" i="3" s="1"/>
  <c r="W2055" i="3"/>
  <c r="Q2055" i="3" s="1"/>
  <c r="N2055" i="3" s="1"/>
  <c r="X416" i="3"/>
  <c r="M416" i="3" s="1"/>
  <c r="W2307" i="3"/>
  <c r="Q2307" i="3" s="1"/>
  <c r="U69" i="3"/>
  <c r="O69" i="3" s="1"/>
  <c r="AB69" i="3" s="1"/>
  <c r="X650" i="3"/>
  <c r="M650" i="3" s="1"/>
  <c r="W2831" i="3"/>
  <c r="Q2831" i="3" s="1"/>
  <c r="T3962" i="3"/>
  <c r="L3962" i="3" s="1"/>
  <c r="X839" i="3"/>
  <c r="M839" i="3" s="1"/>
  <c r="I839" i="3" s="1"/>
  <c r="K839" i="3" s="1"/>
  <c r="W2963" i="3"/>
  <c r="Q2963" i="3" s="1"/>
  <c r="U171" i="3"/>
  <c r="O171" i="3" s="1"/>
  <c r="AB171" i="3" s="1"/>
  <c r="U256" i="3"/>
  <c r="O256" i="3" s="1"/>
  <c r="AB256" i="3" s="1"/>
  <c r="W2650" i="3"/>
  <c r="Q2650" i="3" s="1"/>
  <c r="W217" i="3"/>
  <c r="Q217" i="3" s="1"/>
  <c r="V1759" i="3"/>
  <c r="P1759" i="3" s="1"/>
  <c r="W2013" i="3"/>
  <c r="Q2013" i="3" s="1"/>
  <c r="X1940" i="3"/>
  <c r="M1940" i="3" s="1"/>
  <c r="W3891" i="3"/>
  <c r="Q3891" i="3" s="1"/>
  <c r="T2955" i="3"/>
  <c r="L2955" i="3" s="1"/>
  <c r="W3441" i="3"/>
  <c r="Q3441" i="3" s="1"/>
  <c r="W1747" i="3"/>
  <c r="Q1747" i="3" s="1"/>
  <c r="V53" i="3"/>
  <c r="P53" i="3" s="1"/>
  <c r="U1949" i="3"/>
  <c r="O1949" i="3" s="1"/>
  <c r="AB1949" i="3" s="1"/>
  <c r="X1024" i="3"/>
  <c r="M1024" i="3" s="1"/>
  <c r="I1024" i="3" s="1"/>
  <c r="K1024" i="3" s="1"/>
  <c r="W1273" i="3"/>
  <c r="Q1273" i="3" s="1"/>
  <c r="W3786" i="3"/>
  <c r="Q3786" i="3" s="1"/>
  <c r="R3786" i="3" s="1"/>
  <c r="U254" i="3"/>
  <c r="O254" i="3" s="1"/>
  <c r="AB254" i="3" s="1"/>
  <c r="W1868" i="3"/>
  <c r="Q1868" i="3" s="1"/>
  <c r="V1525" i="3"/>
  <c r="P1525" i="3" s="1"/>
  <c r="V3155" i="3"/>
  <c r="P3155" i="3" s="1"/>
  <c r="V2030" i="3"/>
  <c r="P2030" i="3" s="1"/>
  <c r="U1325" i="3"/>
  <c r="O1325" i="3" s="1"/>
  <c r="AB1325" i="3" s="1"/>
  <c r="U699" i="3"/>
  <c r="O699" i="3" s="1"/>
  <c r="AB699" i="3" s="1"/>
  <c r="X1153" i="3"/>
  <c r="M1153" i="3" s="1"/>
  <c r="R1153" i="3" s="1"/>
  <c r="AD1153" i="3" s="1"/>
  <c r="V851" i="3"/>
  <c r="P851" i="3" s="1"/>
  <c r="X438" i="3"/>
  <c r="M438" i="3" s="1"/>
  <c r="W199" i="3"/>
  <c r="Q199" i="3" s="1"/>
  <c r="X587" i="3"/>
  <c r="M587" i="3" s="1"/>
  <c r="W1451" i="3"/>
  <c r="Q1451" i="3" s="1"/>
  <c r="W2025" i="3"/>
  <c r="Q2025" i="3" s="1"/>
  <c r="W3332" i="3"/>
  <c r="Q3332" i="3" s="1"/>
  <c r="T2049" i="3"/>
  <c r="L2049" i="3" s="1"/>
  <c r="R2049" i="3" s="1"/>
  <c r="AE2049" i="3" s="1"/>
  <c r="W415" i="3"/>
  <c r="Q415" i="3" s="1"/>
  <c r="V120" i="3"/>
  <c r="P120" i="3" s="1"/>
  <c r="V201" i="3"/>
  <c r="P201" i="3" s="1"/>
  <c r="V1093" i="3"/>
  <c r="P1093" i="3" s="1"/>
  <c r="V135" i="3"/>
  <c r="P135" i="3" s="1"/>
  <c r="W111" i="3"/>
  <c r="Q111" i="3" s="1"/>
  <c r="W2506" i="3"/>
  <c r="Q2506" i="3" s="1"/>
  <c r="W3161" i="3"/>
  <c r="Q3161" i="3" s="1"/>
  <c r="U899" i="3"/>
  <c r="O899" i="3" s="1"/>
  <c r="AB899" i="3" s="1"/>
  <c r="W808" i="3"/>
  <c r="Q808" i="3" s="1"/>
  <c r="U1819" i="3"/>
  <c r="O1819" i="3" s="1"/>
  <c r="AB1819" i="3" s="1"/>
  <c r="V819" i="3"/>
  <c r="P819" i="3" s="1"/>
  <c r="V2998" i="3"/>
  <c r="P2998" i="3" s="1"/>
  <c r="V3342" i="3"/>
  <c r="P3342" i="3" s="1"/>
  <c r="W1356" i="3"/>
  <c r="Q1356" i="3" s="1"/>
  <c r="V1390" i="3"/>
  <c r="P1390" i="3" s="1"/>
  <c r="W1082" i="3"/>
  <c r="Q1082" i="3" s="1"/>
  <c r="W2659" i="3"/>
  <c r="Q2659" i="3" s="1"/>
  <c r="W2060" i="3"/>
  <c r="Q2060" i="3" s="1"/>
  <c r="X35" i="3"/>
  <c r="M35" i="3" s="1"/>
  <c r="I35" i="3" s="1"/>
  <c r="K35" i="3" s="1"/>
  <c r="T2975" i="3"/>
  <c r="L2975" i="3" s="1"/>
  <c r="T3900" i="3"/>
  <c r="L3900" i="3" s="1"/>
  <c r="V3662" i="3"/>
  <c r="P3662" i="3" s="1"/>
  <c r="V11" i="3"/>
  <c r="P11" i="3" s="1"/>
  <c r="T1647" i="3"/>
  <c r="L1647" i="3" s="1"/>
  <c r="W884" i="3"/>
  <c r="Q884" i="3" s="1"/>
  <c r="T3564" i="3"/>
  <c r="L3564" i="3" s="1"/>
  <c r="V592" i="3"/>
  <c r="P592" i="3" s="1"/>
  <c r="W209" i="3"/>
  <c r="Q209" i="3" s="1"/>
  <c r="V3815" i="3"/>
  <c r="P3815" i="3" s="1"/>
  <c r="X613" i="3"/>
  <c r="M613" i="3" s="1"/>
  <c r="U2272" i="3"/>
  <c r="O2272" i="3" s="1"/>
  <c r="AB2272" i="3" s="1"/>
  <c r="X1723" i="3"/>
  <c r="M1723" i="3" s="1"/>
  <c r="I1723" i="3" s="1"/>
  <c r="K1723" i="3" s="1"/>
  <c r="U1374" i="3"/>
  <c r="O1374" i="3" s="1"/>
  <c r="AB1374" i="3" s="1"/>
  <c r="W369" i="3"/>
  <c r="Q369" i="3" s="1"/>
  <c r="V1224" i="3"/>
  <c r="P1224" i="3" s="1"/>
  <c r="W1132" i="3"/>
  <c r="Q1132" i="3" s="1"/>
  <c r="X2610" i="3"/>
  <c r="M2610" i="3" s="1"/>
  <c r="V558" i="3"/>
  <c r="P558" i="3" s="1"/>
  <c r="W852" i="3"/>
  <c r="Q852" i="3" s="1"/>
  <c r="V1040" i="3"/>
  <c r="P1040" i="3" s="1"/>
  <c r="V3296" i="3"/>
  <c r="P3296" i="3" s="1"/>
  <c r="W3812" i="3"/>
  <c r="Q3812" i="3" s="1"/>
  <c r="X634" i="3"/>
  <c r="M634" i="3" s="1"/>
  <c r="U2261" i="3"/>
  <c r="O2261" i="3" s="1"/>
  <c r="AB2261" i="3" s="1"/>
  <c r="X2051" i="3"/>
  <c r="M2051" i="3" s="1"/>
  <c r="V796" i="3"/>
  <c r="P796" i="3" s="1"/>
  <c r="T3567" i="3"/>
  <c r="L3567" i="3" s="1"/>
  <c r="V1634" i="3"/>
  <c r="P1634" i="3" s="1"/>
  <c r="X867" i="3"/>
  <c r="M867" i="3" s="1"/>
  <c r="T2504" i="3"/>
  <c r="L2504" i="3" s="1"/>
  <c r="X1231" i="3"/>
  <c r="M1231" i="3" s="1"/>
  <c r="U2865" i="3"/>
  <c r="O2865" i="3" s="1"/>
  <c r="AB2865" i="3" s="1"/>
  <c r="U1697" i="3"/>
  <c r="O1697" i="3" s="1"/>
  <c r="AB1697" i="3" s="1"/>
  <c r="W49" i="3"/>
  <c r="Q49" i="3" s="1"/>
  <c r="U881" i="3"/>
  <c r="O881" i="3" s="1"/>
  <c r="AB881" i="3" s="1"/>
  <c r="V812" i="3"/>
  <c r="P812" i="3" s="1"/>
  <c r="X2274" i="3"/>
  <c r="M2274" i="3" s="1"/>
  <c r="V456" i="3"/>
  <c r="P456" i="3" s="1"/>
  <c r="U1809" i="3"/>
  <c r="O1809" i="3" s="1"/>
  <c r="AB1809" i="3" s="1"/>
  <c r="X2850" i="3"/>
  <c r="M2850" i="3" s="1"/>
  <c r="I2850" i="3" s="1"/>
  <c r="K2850" i="3" s="1"/>
  <c r="U3845" i="3"/>
  <c r="O3845" i="3" s="1"/>
  <c r="AB3845" i="3" s="1"/>
  <c r="V659" i="3"/>
  <c r="P659" i="3" s="1"/>
  <c r="V1025" i="3"/>
  <c r="P1025" i="3" s="1"/>
  <c r="N1025" i="3" s="1"/>
  <c r="X154" i="3"/>
  <c r="M154" i="3" s="1"/>
  <c r="I154" i="3" s="1"/>
  <c r="K154" i="3" s="1"/>
  <c r="W1423" i="3"/>
  <c r="Q1423" i="3" s="1"/>
  <c r="V661" i="3"/>
  <c r="P661" i="3" s="1"/>
  <c r="V1164" i="3"/>
  <c r="P1164" i="3" s="1"/>
  <c r="U2777" i="3"/>
  <c r="O2777" i="3" s="1"/>
  <c r="AB2777" i="3" s="1"/>
  <c r="V1702" i="3"/>
  <c r="P1702" i="3" s="1"/>
  <c r="X738" i="3"/>
  <c r="M738" i="3" s="1"/>
  <c r="W1373" i="3"/>
  <c r="Q1373" i="3" s="1"/>
  <c r="X2089" i="3"/>
  <c r="M2089" i="3" s="1"/>
  <c r="X1613" i="3"/>
  <c r="M1613" i="3" s="1"/>
  <c r="V1282" i="3"/>
  <c r="P1282" i="3" s="1"/>
  <c r="U3163" i="3"/>
  <c r="O3163" i="3" s="1"/>
  <c r="AB3163" i="3" s="1"/>
  <c r="U1762" i="3"/>
  <c r="O1762" i="3" s="1"/>
  <c r="AB1762" i="3" s="1"/>
  <c r="W657" i="3"/>
  <c r="Q657" i="3" s="1"/>
  <c r="X1673" i="3"/>
  <c r="M1673" i="3" s="1"/>
  <c r="I1673" i="3" s="1"/>
  <c r="K1673" i="3" s="1"/>
  <c r="V635" i="3"/>
  <c r="P635" i="3" s="1"/>
  <c r="N635" i="3" s="1"/>
  <c r="U1715" i="3"/>
  <c r="O1715" i="3" s="1"/>
  <c r="AB1715" i="3" s="1"/>
  <c r="V223" i="3"/>
  <c r="P223" i="3" s="1"/>
  <c r="U1204" i="3"/>
  <c r="O1204" i="3" s="1"/>
  <c r="AB1204" i="3" s="1"/>
  <c r="W587" i="3"/>
  <c r="Q587" i="3" s="1"/>
  <c r="W331" i="3"/>
  <c r="Q331" i="3" s="1"/>
  <c r="V980" i="3"/>
  <c r="P980" i="3" s="1"/>
  <c r="U430" i="3"/>
  <c r="O430" i="3" s="1"/>
  <c r="AB430" i="3" s="1"/>
  <c r="V1842" i="3"/>
  <c r="P1842" i="3" s="1"/>
  <c r="N1842" i="3" s="1"/>
  <c r="V2710" i="3"/>
  <c r="P2710" i="3" s="1"/>
  <c r="V470" i="3"/>
  <c r="P470" i="3" s="1"/>
  <c r="U866" i="3"/>
  <c r="O866" i="3" s="1"/>
  <c r="AB866" i="3" s="1"/>
  <c r="U56" i="3"/>
  <c r="O56" i="3" s="1"/>
  <c r="AB56" i="3" s="1"/>
  <c r="X1618" i="3"/>
  <c r="M1618" i="3" s="1"/>
  <c r="U840" i="3"/>
  <c r="O840" i="3" s="1"/>
  <c r="AB840" i="3" s="1"/>
  <c r="T3509" i="3"/>
  <c r="L3509" i="3" s="1"/>
  <c r="V1339" i="3"/>
  <c r="P1339" i="3" s="1"/>
  <c r="N1339" i="3" s="1"/>
  <c r="U1351" i="3"/>
  <c r="O1351" i="3" s="1"/>
  <c r="AB1351" i="3" s="1"/>
  <c r="V65" i="3"/>
  <c r="P65" i="3" s="1"/>
  <c r="U971" i="3"/>
  <c r="O971" i="3" s="1"/>
  <c r="AB971" i="3" s="1"/>
  <c r="V1955" i="3"/>
  <c r="P1955" i="3" s="1"/>
  <c r="T2506" i="3"/>
  <c r="L2506" i="3" s="1"/>
  <c r="V829" i="3"/>
  <c r="P829" i="3" s="1"/>
  <c r="W3389" i="3"/>
  <c r="Q3389" i="3" s="1"/>
  <c r="V789" i="3"/>
  <c r="P789" i="3" s="1"/>
  <c r="N789" i="3" s="1"/>
  <c r="X2350" i="3"/>
  <c r="M2350" i="3" s="1"/>
  <c r="I2350" i="3" s="1"/>
  <c r="K2350" i="3" s="1"/>
  <c r="V627" i="3"/>
  <c r="P627" i="3" s="1"/>
  <c r="T2598" i="3"/>
  <c r="L2598" i="3" s="1"/>
  <c r="U2077" i="3"/>
  <c r="O2077" i="3" s="1"/>
  <c r="AB2077" i="3" s="1"/>
  <c r="T2409" i="3"/>
  <c r="L2409" i="3" s="1"/>
  <c r="T2554" i="3"/>
  <c r="L2554" i="3" s="1"/>
  <c r="U1620" i="3"/>
  <c r="O1620" i="3" s="1"/>
  <c r="AB1620" i="3" s="1"/>
  <c r="U355" i="3"/>
  <c r="O355" i="3" s="1"/>
  <c r="AB355" i="3" s="1"/>
  <c r="V1090" i="3"/>
  <c r="P1090" i="3" s="1"/>
  <c r="X445" i="3"/>
  <c r="M445" i="3" s="1"/>
  <c r="T3871" i="3"/>
  <c r="L3871" i="3" s="1"/>
  <c r="W508" i="3"/>
  <c r="Q508" i="3" s="1"/>
  <c r="T1775" i="3"/>
  <c r="L1775" i="3" s="1"/>
  <c r="X1418" i="3"/>
  <c r="M1418" i="3" s="1"/>
  <c r="X1486" i="3"/>
  <c r="M1486" i="3" s="1"/>
  <c r="W2793" i="3"/>
  <c r="Q2793" i="3" s="1"/>
  <c r="U1786" i="3"/>
  <c r="O1786" i="3" s="1"/>
  <c r="AB1786" i="3" s="1"/>
  <c r="X854" i="3"/>
  <c r="M854" i="3" s="1"/>
  <c r="W1606" i="3"/>
  <c r="Q1606" i="3" s="1"/>
  <c r="U1729" i="3"/>
  <c r="O1729" i="3" s="1"/>
  <c r="AB1729" i="3" s="1"/>
  <c r="X367" i="3"/>
  <c r="M367" i="3" s="1"/>
  <c r="V164" i="3"/>
  <c r="P164" i="3" s="1"/>
  <c r="U2468" i="3"/>
  <c r="O2468" i="3" s="1"/>
  <c r="AB2468" i="3" s="1"/>
  <c r="V602" i="3"/>
  <c r="P602" i="3" s="1"/>
  <c r="T3937" i="3"/>
  <c r="L3937" i="3" s="1"/>
  <c r="T3441" i="3"/>
  <c r="L3441" i="3" s="1"/>
  <c r="X45" i="3"/>
  <c r="M45" i="3" s="1"/>
  <c r="T3641" i="3"/>
  <c r="L3641" i="3" s="1"/>
  <c r="W509" i="3"/>
  <c r="Q509" i="3" s="1"/>
  <c r="T1866" i="3"/>
  <c r="L1866" i="3" s="1"/>
  <c r="U2768" i="3"/>
  <c r="O2768" i="3" s="1"/>
  <c r="AB2768" i="3" s="1"/>
  <c r="V1927" i="3"/>
  <c r="P1927" i="3" s="1"/>
  <c r="V1283" i="3"/>
  <c r="P1283" i="3" s="1"/>
  <c r="V1285" i="3"/>
  <c r="P1285" i="3" s="1"/>
  <c r="W1476" i="3"/>
  <c r="Q1476" i="3" s="1"/>
  <c r="T1832" i="3"/>
  <c r="L1832" i="3" s="1"/>
  <c r="V1122" i="3"/>
  <c r="P1122" i="3" s="1"/>
  <c r="U833" i="3"/>
  <c r="O833" i="3" s="1"/>
  <c r="AB833" i="3" s="1"/>
  <c r="U121" i="3"/>
  <c r="O121" i="3" s="1"/>
  <c r="AB121" i="3" s="1"/>
  <c r="T3558" i="3"/>
  <c r="L3558" i="3" s="1"/>
  <c r="U1535" i="3"/>
  <c r="O1535" i="3" s="1"/>
  <c r="AB1535" i="3" s="1"/>
  <c r="W1982" i="3"/>
  <c r="Q1982" i="3" s="1"/>
  <c r="U493" i="3"/>
  <c r="O493" i="3" s="1"/>
  <c r="AB493" i="3" s="1"/>
  <c r="X243" i="3"/>
  <c r="M243" i="3" s="1"/>
  <c r="X1372" i="3"/>
  <c r="M1372" i="3" s="1"/>
  <c r="V583" i="3"/>
  <c r="P583" i="3" s="1"/>
  <c r="T3506" i="3"/>
  <c r="L3506" i="3" s="1"/>
  <c r="W3351" i="3"/>
  <c r="Q3351" i="3" s="1"/>
  <c r="W1912" i="3"/>
  <c r="Q1912" i="3" s="1"/>
  <c r="U727" i="3"/>
  <c r="O727" i="3" s="1"/>
  <c r="AB727" i="3" s="1"/>
  <c r="T2478" i="3"/>
  <c r="L2478" i="3" s="1"/>
  <c r="W1523" i="3"/>
  <c r="Q1523" i="3" s="1"/>
  <c r="X947" i="3"/>
  <c r="M947" i="3" s="1"/>
  <c r="I947" i="3" s="1"/>
  <c r="K947" i="3" s="1"/>
  <c r="T348" i="3"/>
  <c r="L348" i="3" s="1"/>
  <c r="W350" i="3"/>
  <c r="Q350" i="3" s="1"/>
  <c r="U1280" i="3"/>
  <c r="O1280" i="3" s="1"/>
  <c r="AB1280" i="3" s="1"/>
  <c r="V549" i="3"/>
  <c r="P549" i="3" s="1"/>
  <c r="W178" i="3"/>
  <c r="Q178" i="3" s="1"/>
  <c r="U1042" i="3"/>
  <c r="O1042" i="3" s="1"/>
  <c r="AB1042" i="3" s="1"/>
  <c r="U663" i="3"/>
  <c r="O663" i="3" s="1"/>
  <c r="AB663" i="3" s="1"/>
  <c r="X3538" i="3"/>
  <c r="M3538" i="3" s="1"/>
  <c r="T2682" i="3"/>
  <c r="L2682" i="3" s="1"/>
  <c r="T3935" i="3"/>
  <c r="L3935" i="3" s="1"/>
  <c r="U655" i="3"/>
  <c r="O655" i="3" s="1"/>
  <c r="AB655" i="3" s="1"/>
  <c r="X712" i="3"/>
  <c r="M712" i="3" s="1"/>
  <c r="X703" i="3"/>
  <c r="M703" i="3" s="1"/>
  <c r="V306" i="3"/>
  <c r="P306" i="3" s="1"/>
  <c r="U784" i="3"/>
  <c r="O784" i="3" s="1"/>
  <c r="AB784" i="3" s="1"/>
  <c r="W479" i="3"/>
  <c r="Q479" i="3" s="1"/>
  <c r="U595" i="3"/>
  <c r="O595" i="3" s="1"/>
  <c r="AB595" i="3" s="1"/>
  <c r="W980" i="3"/>
  <c r="Q980" i="3" s="1"/>
  <c r="W1930" i="3"/>
  <c r="Q1930" i="3" s="1"/>
  <c r="N1930" i="3" s="1"/>
  <c r="W1234" i="3"/>
  <c r="Q1234" i="3" s="1"/>
  <c r="T3448" i="3"/>
  <c r="L3448" i="3" s="1"/>
  <c r="U3485" i="3"/>
  <c r="O3485" i="3" s="1"/>
  <c r="AB3485" i="3" s="1"/>
  <c r="T1092" i="3"/>
  <c r="L1092" i="3" s="1"/>
  <c r="W686" i="3"/>
  <c r="Q686" i="3" s="1"/>
  <c r="T3951" i="3"/>
  <c r="L3951" i="3" s="1"/>
  <c r="V716" i="3"/>
  <c r="P716" i="3" s="1"/>
  <c r="T3908" i="3"/>
  <c r="L3908" i="3" s="1"/>
  <c r="T3514" i="3"/>
  <c r="L3514" i="3" s="1"/>
  <c r="X393" i="3"/>
  <c r="M393" i="3" s="1"/>
  <c r="X232" i="3"/>
  <c r="M232" i="3" s="1"/>
  <c r="I232" i="3" s="1"/>
  <c r="K232" i="3" s="1"/>
  <c r="U26" i="3"/>
  <c r="O26" i="3" s="1"/>
  <c r="AB26" i="3" s="1"/>
  <c r="T213" i="3"/>
  <c r="L213" i="3" s="1"/>
  <c r="W1631" i="3"/>
  <c r="Q1631" i="3" s="1"/>
  <c r="X2583" i="3"/>
  <c r="M2583" i="3" s="1"/>
  <c r="T3831" i="3"/>
  <c r="L3831" i="3" s="1"/>
  <c r="X1895" i="3"/>
  <c r="M1895" i="3" s="1"/>
  <c r="W1276" i="3"/>
  <c r="Q1276" i="3" s="1"/>
  <c r="W3924" i="3"/>
  <c r="Q3924" i="3" s="1"/>
  <c r="U170" i="3"/>
  <c r="O170" i="3" s="1"/>
  <c r="AB170" i="3" s="1"/>
  <c r="V1768" i="3"/>
  <c r="P1768" i="3" s="1"/>
  <c r="U2120" i="3"/>
  <c r="O2120" i="3" s="1"/>
  <c r="AB2120" i="3" s="1"/>
  <c r="U832" i="3"/>
  <c r="O832" i="3" s="1"/>
  <c r="AB832" i="3" s="1"/>
  <c r="T3709" i="3"/>
  <c r="L3709" i="3" s="1"/>
  <c r="W823" i="3"/>
  <c r="Q823" i="3" s="1"/>
  <c r="W2015" i="3"/>
  <c r="Q2015" i="3" s="1"/>
  <c r="X3895" i="3"/>
  <c r="M3895" i="3" s="1"/>
  <c r="I3895" i="3" s="1"/>
  <c r="K3895" i="3" s="1"/>
  <c r="U3495" i="3"/>
  <c r="O3495" i="3" s="1"/>
  <c r="AB3495" i="3" s="1"/>
  <c r="U1176" i="3"/>
  <c r="O1176" i="3" s="1"/>
  <c r="AB1176" i="3" s="1"/>
  <c r="U616" i="3"/>
  <c r="O616" i="3" s="1"/>
  <c r="AB616" i="3" s="1"/>
  <c r="X2926" i="3"/>
  <c r="M2926" i="3" s="1"/>
  <c r="T3735" i="3"/>
  <c r="L3735" i="3" s="1"/>
  <c r="X1743" i="3"/>
  <c r="M1743" i="3" s="1"/>
  <c r="X1771" i="3"/>
  <c r="M1771" i="3" s="1"/>
  <c r="V973" i="3"/>
  <c r="P973" i="3" s="1"/>
  <c r="X1062" i="3"/>
  <c r="M1062" i="3" s="1"/>
  <c r="I1062" i="3" s="1"/>
  <c r="K1062" i="3" s="1"/>
  <c r="X1532" i="3"/>
  <c r="M1532" i="3" s="1"/>
  <c r="I1532" i="3" s="1"/>
  <c r="K1532" i="3" s="1"/>
  <c r="X677" i="3"/>
  <c r="M677" i="3" s="1"/>
  <c r="W1874" i="3"/>
  <c r="Q1874" i="3" s="1"/>
  <c r="W1047" i="3"/>
  <c r="Q1047" i="3" s="1"/>
  <c r="N1047" i="3" s="1"/>
  <c r="U2868" i="3"/>
  <c r="O2868" i="3" s="1"/>
  <c r="AB2868" i="3" s="1"/>
  <c r="X1926" i="3"/>
  <c r="M1926" i="3" s="1"/>
  <c r="V1962" i="3"/>
  <c r="P1962" i="3" s="1"/>
  <c r="W1799" i="3"/>
  <c r="Q1799" i="3" s="1"/>
  <c r="X139" i="3"/>
  <c r="M139" i="3" s="1"/>
  <c r="W1706" i="3"/>
  <c r="Q1706" i="3" s="1"/>
  <c r="U1439" i="3"/>
  <c r="O1439" i="3" s="1"/>
  <c r="AB1439" i="3" s="1"/>
  <c r="X1400" i="3"/>
  <c r="M1400" i="3" s="1"/>
  <c r="U843" i="3"/>
  <c r="O843" i="3" s="1"/>
  <c r="AB843" i="3" s="1"/>
  <c r="T3967" i="3"/>
  <c r="L3967" i="3" s="1"/>
  <c r="X2818" i="3"/>
  <c r="M2818" i="3" s="1"/>
  <c r="I2818" i="3" s="1"/>
  <c r="K2818" i="3" s="1"/>
  <c r="U2240" i="3"/>
  <c r="O2240" i="3" s="1"/>
  <c r="AB2240" i="3" s="1"/>
  <c r="U780" i="3"/>
  <c r="O780" i="3" s="1"/>
  <c r="AB780" i="3" s="1"/>
  <c r="W343" i="3"/>
  <c r="Q343" i="3" s="1"/>
  <c r="W2437" i="3"/>
  <c r="Q2437" i="3" s="1"/>
  <c r="U116" i="3"/>
  <c r="O116" i="3" s="1"/>
  <c r="AB116" i="3" s="1"/>
  <c r="X546" i="3"/>
  <c r="M546" i="3" s="1"/>
  <c r="W1175" i="3"/>
  <c r="Q1175" i="3" s="1"/>
  <c r="U682" i="3"/>
  <c r="O682" i="3" s="1"/>
  <c r="AB682" i="3" s="1"/>
  <c r="W398" i="3"/>
  <c r="Q398" i="3" s="1"/>
  <c r="W1978" i="3"/>
  <c r="Q1978" i="3" s="1"/>
  <c r="T935" i="3"/>
  <c r="L935" i="3" s="1"/>
  <c r="U2730" i="3"/>
  <c r="O2730" i="3" s="1"/>
  <c r="AB2730" i="3" s="1"/>
  <c r="V1194" i="3"/>
  <c r="P1194" i="3" s="1"/>
  <c r="V1302" i="3"/>
  <c r="P1302" i="3" s="1"/>
  <c r="V331" i="3"/>
  <c r="P331" i="3" s="1"/>
  <c r="U1029" i="3"/>
  <c r="O1029" i="3" s="1"/>
  <c r="AB1029" i="3" s="1"/>
  <c r="T3409" i="3"/>
  <c r="L3409" i="3" s="1"/>
  <c r="X981" i="3"/>
  <c r="M981" i="3" s="1"/>
  <c r="V1988" i="3"/>
  <c r="P1988" i="3" s="1"/>
  <c r="U1282" i="3"/>
  <c r="O1282" i="3" s="1"/>
  <c r="AB1282" i="3" s="1"/>
  <c r="V698" i="3"/>
  <c r="P698" i="3" s="1"/>
  <c r="N698" i="3" s="1"/>
  <c r="X1173" i="3"/>
  <c r="M1173" i="3" s="1"/>
  <c r="V3627" i="3"/>
  <c r="P3627" i="3" s="1"/>
  <c r="U3870" i="3"/>
  <c r="O3870" i="3" s="1"/>
  <c r="AB3870" i="3" s="1"/>
  <c r="T1683" i="3"/>
  <c r="L1683" i="3" s="1"/>
  <c r="U647" i="3"/>
  <c r="O647" i="3" s="1"/>
  <c r="AB647" i="3" s="1"/>
  <c r="W1438" i="3"/>
  <c r="Q1438" i="3" s="1"/>
  <c r="V2811" i="3"/>
  <c r="P2811" i="3" s="1"/>
  <c r="V704" i="3"/>
  <c r="P704" i="3" s="1"/>
  <c r="U1534" i="3"/>
  <c r="O1534" i="3" s="1"/>
  <c r="AB1534" i="3" s="1"/>
  <c r="U802" i="3"/>
  <c r="O802" i="3" s="1"/>
  <c r="AB802" i="3" s="1"/>
  <c r="V3489" i="3"/>
  <c r="P3489" i="3" s="1"/>
  <c r="X2104" i="3"/>
  <c r="M2104" i="3" s="1"/>
  <c r="W1569" i="3"/>
  <c r="Q1569" i="3" s="1"/>
  <c r="V1663" i="3"/>
  <c r="P1663" i="3" s="1"/>
  <c r="U583" i="3"/>
  <c r="O583" i="3" s="1"/>
  <c r="AB583" i="3" s="1"/>
  <c r="W1928" i="3"/>
  <c r="Q1928" i="3" s="1"/>
  <c r="N1928" i="3" s="1"/>
  <c r="V183" i="3"/>
  <c r="P183" i="3" s="1"/>
  <c r="W1023" i="3"/>
  <c r="Q1023" i="3" s="1"/>
  <c r="U429" i="3"/>
  <c r="O429" i="3" s="1"/>
  <c r="AB429" i="3" s="1"/>
  <c r="T2396" i="3"/>
  <c r="L2396" i="3" s="1"/>
  <c r="X1553" i="3"/>
  <c r="M1553" i="3" s="1"/>
  <c r="U955" i="3"/>
  <c r="O955" i="3" s="1"/>
  <c r="AB955" i="3" s="1"/>
  <c r="U3395" i="3"/>
  <c r="O3395" i="3" s="1"/>
  <c r="AB3395" i="3" s="1"/>
  <c r="X536" i="3"/>
  <c r="M536" i="3" s="1"/>
  <c r="U1455" i="3"/>
  <c r="O1455" i="3" s="1"/>
  <c r="AB1455" i="3" s="1"/>
  <c r="V1347" i="3"/>
  <c r="P1347" i="3" s="1"/>
  <c r="U1612" i="3"/>
  <c r="O1612" i="3" s="1"/>
  <c r="AB1612" i="3" s="1"/>
  <c r="V2008" i="3"/>
  <c r="P2008" i="3" s="1"/>
  <c r="V1073" i="3"/>
  <c r="P1073" i="3" s="1"/>
  <c r="X2855" i="3"/>
  <c r="M2855" i="3" s="1"/>
  <c r="U3600" i="3"/>
  <c r="O3600" i="3" s="1"/>
  <c r="AB3600" i="3" s="1"/>
  <c r="V1135" i="3"/>
  <c r="P1135" i="3" s="1"/>
  <c r="U1962" i="3"/>
  <c r="O1962" i="3" s="1"/>
  <c r="AB1962" i="3" s="1"/>
  <c r="V994" i="3"/>
  <c r="P994" i="3" s="1"/>
  <c r="V2249" i="3"/>
  <c r="P2249" i="3" s="1"/>
  <c r="U1279" i="3"/>
  <c r="O1279" i="3" s="1"/>
  <c r="AB1279" i="3" s="1"/>
  <c r="U1333" i="3"/>
  <c r="O1333" i="3" s="1"/>
  <c r="AB1333" i="3" s="1"/>
  <c r="V2262" i="3"/>
  <c r="P2262" i="3" s="1"/>
  <c r="W2145" i="3"/>
  <c r="Q2145" i="3" s="1"/>
  <c r="V763" i="3"/>
  <c r="P763" i="3" s="1"/>
  <c r="X1351" i="3"/>
  <c r="M1351" i="3" s="1"/>
  <c r="V340" i="3"/>
  <c r="P340" i="3" s="1"/>
  <c r="U207" i="3"/>
  <c r="O207" i="3" s="1"/>
  <c r="AB207" i="3" s="1"/>
  <c r="X1115" i="3"/>
  <c r="M1115" i="3" s="1"/>
  <c r="U1448" i="3"/>
  <c r="O1448" i="3" s="1"/>
  <c r="AB1448" i="3" s="1"/>
  <c r="W1808" i="3"/>
  <c r="Q1808" i="3" s="1"/>
  <c r="T3857" i="3"/>
  <c r="L3857" i="3" s="1"/>
  <c r="W3218" i="3"/>
  <c r="Q3218" i="3" s="1"/>
  <c r="V1061" i="3"/>
  <c r="P1061" i="3" s="1"/>
  <c r="V307" i="3"/>
  <c r="P307" i="3" s="1"/>
  <c r="U140" i="3"/>
  <c r="O140" i="3" s="1"/>
  <c r="AB140" i="3" s="1"/>
  <c r="V964" i="3"/>
  <c r="P964" i="3" s="1"/>
  <c r="U3492" i="3"/>
  <c r="O3492" i="3" s="1"/>
  <c r="AB3492" i="3" s="1"/>
  <c r="T2660" i="3"/>
  <c r="L2660" i="3" s="1"/>
  <c r="X2979" i="3"/>
  <c r="M2979" i="3" s="1"/>
  <c r="U2822" i="3"/>
  <c r="O2822" i="3" s="1"/>
  <c r="AB2822" i="3" s="1"/>
  <c r="W2454" i="3"/>
  <c r="Q2454" i="3" s="1"/>
  <c r="X1549" i="3"/>
  <c r="M1549" i="3" s="1"/>
  <c r="U1243" i="3"/>
  <c r="O1243" i="3" s="1"/>
  <c r="AB1243" i="3" s="1"/>
  <c r="V2511" i="3"/>
  <c r="P2511" i="3" s="1"/>
  <c r="U36" i="3"/>
  <c r="O36" i="3" s="1"/>
  <c r="AB36" i="3" s="1"/>
  <c r="T3447" i="3"/>
  <c r="L3447" i="3" s="1"/>
  <c r="W1893" i="3"/>
  <c r="Q1893" i="3" s="1"/>
  <c r="X2758" i="3"/>
  <c r="M2758" i="3" s="1"/>
  <c r="V1115" i="3"/>
  <c r="P1115" i="3" s="1"/>
  <c r="X709" i="3"/>
  <c r="M709" i="3" s="1"/>
  <c r="U12" i="3"/>
  <c r="O12" i="3" s="1"/>
  <c r="AB12" i="3" s="1"/>
  <c r="V1489" i="3"/>
  <c r="P1489" i="3" s="1"/>
  <c r="T3165" i="3"/>
  <c r="L3165" i="3" s="1"/>
  <c r="V700" i="3"/>
  <c r="P700" i="3" s="1"/>
  <c r="X1105" i="3"/>
  <c r="M1105" i="3" s="1"/>
  <c r="V853" i="3"/>
  <c r="P853" i="3" s="1"/>
  <c r="U1714" i="3"/>
  <c r="O1714" i="3" s="1"/>
  <c r="AB1714" i="3" s="1"/>
  <c r="X2982" i="3"/>
  <c r="M2982" i="3" s="1"/>
  <c r="W3977" i="3"/>
  <c r="Q3977" i="3" s="1"/>
  <c r="U3652" i="3"/>
  <c r="O3652" i="3" s="1"/>
  <c r="AB3652" i="3" s="1"/>
  <c r="V1047" i="3"/>
  <c r="P1047" i="3" s="1"/>
  <c r="W2660" i="3"/>
  <c r="Q2660" i="3" s="1"/>
  <c r="V1852" i="3"/>
  <c r="P1852" i="3" s="1"/>
  <c r="V1309" i="3"/>
  <c r="P1309" i="3" s="1"/>
  <c r="X3057" i="3"/>
  <c r="M3057" i="3" s="1"/>
  <c r="U572" i="3"/>
  <c r="O572" i="3" s="1"/>
  <c r="AB572" i="3" s="1"/>
  <c r="V1631" i="3"/>
  <c r="P1631" i="3" s="1"/>
  <c r="U1918" i="3"/>
  <c r="O1918" i="3" s="1"/>
  <c r="AB1918" i="3" s="1"/>
  <c r="X717" i="3"/>
  <c r="M717" i="3" s="1"/>
  <c r="W257" i="3"/>
  <c r="Q257" i="3" s="1"/>
  <c r="W1873" i="3"/>
  <c r="Q1873" i="3" s="1"/>
  <c r="V1641" i="3"/>
  <c r="P1641" i="3" s="1"/>
  <c r="W697" i="3"/>
  <c r="Q697" i="3" s="1"/>
  <c r="W1795" i="3"/>
  <c r="Q1795" i="3" s="1"/>
  <c r="X594" i="3"/>
  <c r="M594" i="3" s="1"/>
  <c r="T2974" i="3"/>
  <c r="L2974" i="3" s="1"/>
  <c r="U878" i="3"/>
  <c r="O878" i="3" s="1"/>
  <c r="AB878" i="3" s="1"/>
  <c r="T3018" i="3"/>
  <c r="L3018" i="3" s="1"/>
  <c r="X1403" i="3"/>
  <c r="M1403" i="3" s="1"/>
  <c r="X1631" i="3"/>
  <c r="M1631" i="3" s="1"/>
  <c r="N1631" i="3" s="1"/>
  <c r="W1777" i="3"/>
  <c r="Q1777" i="3" s="1"/>
  <c r="W776" i="3"/>
  <c r="Q776" i="3" s="1"/>
  <c r="U1890" i="3"/>
  <c r="O1890" i="3" s="1"/>
  <c r="AB1890" i="3" s="1"/>
  <c r="V1785" i="3"/>
  <c r="P1785" i="3" s="1"/>
  <c r="X2647" i="3"/>
  <c r="M2647" i="3" s="1"/>
  <c r="I2647" i="3" s="1"/>
  <c r="K2647" i="3" s="1"/>
  <c r="X872" i="3"/>
  <c r="M872" i="3" s="1"/>
  <c r="W1109" i="3"/>
  <c r="Q1109" i="3" s="1"/>
  <c r="W3847" i="3"/>
  <c r="Q3847" i="3" s="1"/>
  <c r="U1140" i="3"/>
  <c r="O1140" i="3" s="1"/>
  <c r="AB1140" i="3" s="1"/>
  <c r="V892" i="3"/>
  <c r="P892" i="3" s="1"/>
  <c r="U545" i="3"/>
  <c r="O545" i="3" s="1"/>
  <c r="AB545" i="3" s="1"/>
  <c r="X1993" i="3"/>
  <c r="M1993" i="3" s="1"/>
  <c r="U3611" i="3"/>
  <c r="O3611" i="3" s="1"/>
  <c r="AB3611" i="3" s="1"/>
  <c r="X158" i="3"/>
  <c r="M158" i="3" s="1"/>
  <c r="T3974" i="3"/>
  <c r="L3974" i="3" s="1"/>
  <c r="V5" i="3"/>
  <c r="P5" i="3" s="1"/>
  <c r="N5" i="3" s="1"/>
  <c r="X195" i="3"/>
  <c r="M195" i="3" s="1"/>
  <c r="W622" i="3"/>
  <c r="Q622" i="3" s="1"/>
  <c r="U1359" i="3"/>
  <c r="O1359" i="3" s="1"/>
  <c r="AB1359" i="3" s="1"/>
  <c r="W1528" i="3"/>
  <c r="Q1528" i="3" s="1"/>
  <c r="V863" i="3"/>
  <c r="P863" i="3" s="1"/>
  <c r="X2407" i="3"/>
  <c r="M2407" i="3" s="1"/>
  <c r="I2407" i="3" s="1"/>
  <c r="K2407" i="3" s="1"/>
  <c r="X1076" i="3"/>
  <c r="M1076" i="3" s="1"/>
  <c r="V272" i="3"/>
  <c r="P272" i="3" s="1"/>
  <c r="N272" i="3" s="1"/>
  <c r="W105" i="3"/>
  <c r="Q105" i="3" s="1"/>
  <c r="X116" i="3"/>
  <c r="M116" i="3" s="1"/>
  <c r="I116" i="3" s="1"/>
  <c r="K116" i="3" s="1"/>
  <c r="V489" i="3"/>
  <c r="P489" i="3" s="1"/>
  <c r="T1883" i="3"/>
  <c r="L1883" i="3" s="1"/>
  <c r="X1095" i="3"/>
  <c r="M1095" i="3" s="1"/>
  <c r="X1099" i="3"/>
  <c r="M1099" i="3" s="1"/>
  <c r="X1855" i="3"/>
  <c r="M1855" i="3" s="1"/>
  <c r="V889" i="3"/>
  <c r="P889" i="3" s="1"/>
  <c r="N889" i="3" s="1"/>
  <c r="X2947" i="3"/>
  <c r="M2947" i="3" s="1"/>
  <c r="X96" i="3"/>
  <c r="M96" i="3" s="1"/>
  <c r="T2891" i="3"/>
  <c r="L2891" i="3" s="1"/>
  <c r="U257" i="3"/>
  <c r="O257" i="3" s="1"/>
  <c r="AB257" i="3" s="1"/>
  <c r="V553" i="3"/>
  <c r="P553" i="3" s="1"/>
  <c r="V221" i="3"/>
  <c r="P221" i="3" s="1"/>
  <c r="V1904" i="3"/>
  <c r="P1904" i="3" s="1"/>
  <c r="V841" i="3"/>
  <c r="P841" i="3" s="1"/>
  <c r="V749" i="3"/>
  <c r="P749" i="3" s="1"/>
  <c r="V626" i="3"/>
  <c r="P626" i="3" s="1"/>
  <c r="U2067" i="3"/>
  <c r="O2067" i="3" s="1"/>
  <c r="AB2067" i="3" s="1"/>
  <c r="X730" i="3"/>
  <c r="M730" i="3" s="1"/>
  <c r="V1433" i="3"/>
  <c r="P1433" i="3" s="1"/>
  <c r="W1146" i="3"/>
  <c r="Q1146" i="3" s="1"/>
  <c r="U184" i="3"/>
  <c r="O184" i="3" s="1"/>
  <c r="AB184" i="3" s="1"/>
  <c r="U45" i="3"/>
  <c r="O45" i="3" s="1"/>
  <c r="AB45" i="3" s="1"/>
  <c r="U3054" i="3"/>
  <c r="O3054" i="3" s="1"/>
  <c r="AB3054" i="3" s="1"/>
  <c r="T3931" i="3"/>
  <c r="L3931" i="3" s="1"/>
  <c r="X549" i="3"/>
  <c r="M549" i="3" s="1"/>
  <c r="I549" i="3" s="1"/>
  <c r="K549" i="3" s="1"/>
  <c r="W2107" i="3"/>
  <c r="Q2107" i="3" s="1"/>
  <c r="V39" i="3"/>
  <c r="P39" i="3" s="1"/>
  <c r="W1075" i="3"/>
  <c r="Q1075" i="3" s="1"/>
  <c r="X799" i="3"/>
  <c r="M799" i="3" s="1"/>
  <c r="W768" i="3"/>
  <c r="Q768" i="3" s="1"/>
  <c r="X1529" i="3"/>
  <c r="M1529" i="3" s="1"/>
  <c r="T3393" i="3"/>
  <c r="L3393" i="3" s="1"/>
  <c r="U115" i="3"/>
  <c r="O115" i="3" s="1"/>
  <c r="AB115" i="3" s="1"/>
  <c r="X92" i="3"/>
  <c r="M92" i="3" s="1"/>
  <c r="X304" i="3"/>
  <c r="M304" i="3" s="1"/>
  <c r="W1558" i="3"/>
  <c r="Q1558" i="3" s="1"/>
  <c r="V310" i="3"/>
  <c r="P310" i="3" s="1"/>
  <c r="X72" i="3"/>
  <c r="M72" i="3" s="1"/>
  <c r="T2269" i="3"/>
  <c r="L2269" i="3" s="1"/>
  <c r="T746" i="3"/>
  <c r="L746" i="3" s="1"/>
  <c r="V264" i="3"/>
  <c r="P264" i="3" s="1"/>
  <c r="T3141" i="3"/>
  <c r="L3141" i="3" s="1"/>
  <c r="U197" i="3"/>
  <c r="O197" i="3" s="1"/>
  <c r="AB197" i="3" s="1"/>
  <c r="T2258" i="3"/>
  <c r="L2258" i="3" s="1"/>
  <c r="X18" i="3"/>
  <c r="M18" i="3" s="1"/>
  <c r="T2561" i="3"/>
  <c r="L2561" i="3" s="1"/>
  <c r="W1237" i="3"/>
  <c r="Q1237" i="3" s="1"/>
  <c r="W1074" i="3"/>
  <c r="Q1074" i="3" s="1"/>
  <c r="U2576" i="3"/>
  <c r="O2576" i="3" s="1"/>
  <c r="AB2576" i="3" s="1"/>
  <c r="T3541" i="3"/>
  <c r="L3541" i="3" s="1"/>
  <c r="T538" i="3"/>
  <c r="L538" i="3" s="1"/>
  <c r="W130" i="3"/>
  <c r="Q130" i="3" s="1"/>
  <c r="U265" i="3"/>
  <c r="O265" i="3" s="1"/>
  <c r="AB265" i="3" s="1"/>
  <c r="T1666" i="3"/>
  <c r="L1666" i="3" s="1"/>
  <c r="R1666" i="3" s="1"/>
  <c r="AC1666" i="3" s="1"/>
  <c r="V54" i="3"/>
  <c r="P54" i="3" s="1"/>
  <c r="V828" i="3"/>
  <c r="P828" i="3" s="1"/>
  <c r="U381" i="3"/>
  <c r="O381" i="3" s="1"/>
  <c r="AB381" i="3" s="1"/>
  <c r="T2432" i="3"/>
  <c r="L2432" i="3" s="1"/>
  <c r="V359" i="3"/>
  <c r="P359" i="3" s="1"/>
  <c r="V1561" i="3"/>
  <c r="P1561" i="3" s="1"/>
  <c r="T1551" i="3"/>
  <c r="L1551" i="3" s="1"/>
  <c r="U3898" i="3"/>
  <c r="O3898" i="3" s="1"/>
  <c r="AB3898" i="3" s="1"/>
  <c r="X1174" i="3"/>
  <c r="M1174" i="3" s="1"/>
  <c r="I1174" i="3" s="1"/>
  <c r="K1174" i="3" s="1"/>
  <c r="W1231" i="3"/>
  <c r="Q1231" i="3" s="1"/>
  <c r="T3732" i="3"/>
  <c r="L3732" i="3" s="1"/>
  <c r="W1185" i="3"/>
  <c r="Q1185" i="3" s="1"/>
  <c r="X1150" i="3"/>
  <c r="M1150" i="3" s="1"/>
  <c r="I1150" i="3" s="1"/>
  <c r="K1150" i="3" s="1"/>
  <c r="W771" i="3"/>
  <c r="Q771" i="3" s="1"/>
  <c r="T3646" i="3"/>
  <c r="L3646" i="3" s="1"/>
  <c r="T2643" i="3"/>
  <c r="L2643" i="3" s="1"/>
  <c r="X380" i="3"/>
  <c r="M380" i="3" s="1"/>
  <c r="X1214" i="3"/>
  <c r="M1214" i="3" s="1"/>
  <c r="U1441" i="3"/>
  <c r="O1441" i="3" s="1"/>
  <c r="AB1441" i="3" s="1"/>
  <c r="U717" i="3"/>
  <c r="O717" i="3" s="1"/>
  <c r="AB717" i="3" s="1"/>
  <c r="W977" i="3"/>
  <c r="Q977" i="3" s="1"/>
  <c r="V707" i="3"/>
  <c r="P707" i="3" s="1"/>
  <c r="T1358" i="3"/>
  <c r="L1358" i="3" s="1"/>
  <c r="V803" i="3"/>
  <c r="P803" i="3" s="1"/>
  <c r="X131" i="3"/>
  <c r="M131" i="3" s="1"/>
  <c r="I131" i="3" s="1"/>
  <c r="K131" i="3" s="1"/>
  <c r="W121" i="3"/>
  <c r="Q121" i="3" s="1"/>
  <c r="U1665" i="3"/>
  <c r="O1665" i="3" s="1"/>
  <c r="AB1665" i="3" s="1"/>
  <c r="U1808" i="3"/>
  <c r="O1808" i="3" s="1"/>
  <c r="AB1808" i="3" s="1"/>
  <c r="U1295" i="3"/>
  <c r="O1295" i="3" s="1"/>
  <c r="AB1295" i="3" s="1"/>
  <c r="U183" i="3"/>
  <c r="O183" i="3" s="1"/>
  <c r="AB183" i="3" s="1"/>
  <c r="W311" i="3"/>
  <c r="Q311" i="3" s="1"/>
  <c r="W1633" i="3"/>
  <c r="Q1633" i="3" s="1"/>
  <c r="N1633" i="3" s="1"/>
  <c r="X1077" i="3"/>
  <c r="M1077" i="3" s="1"/>
  <c r="T1948" i="3"/>
  <c r="L1948" i="3" s="1"/>
  <c r="U625" i="3"/>
  <c r="O625" i="3" s="1"/>
  <c r="AB625" i="3" s="1"/>
  <c r="W3323" i="3"/>
  <c r="Q3323" i="3" s="1"/>
  <c r="T2761" i="3"/>
  <c r="L2761" i="3" s="1"/>
  <c r="V2475" i="3"/>
  <c r="P2475" i="3" s="1"/>
  <c r="V523" i="3"/>
  <c r="P523" i="3" s="1"/>
  <c r="T3074" i="3"/>
  <c r="L3074" i="3" s="1"/>
  <c r="U406" i="3"/>
  <c r="O406" i="3" s="1"/>
  <c r="AB406" i="3" s="1"/>
  <c r="X1502" i="3"/>
  <c r="M1502" i="3" s="1"/>
  <c r="X1546" i="3"/>
  <c r="M1546" i="3" s="1"/>
  <c r="I1546" i="3" s="1"/>
  <c r="K1546" i="3" s="1"/>
  <c r="T1856" i="3"/>
  <c r="L1856" i="3" s="1"/>
  <c r="V1227" i="3"/>
  <c r="P1227" i="3" s="1"/>
  <c r="V965" i="3"/>
  <c r="P965" i="3" s="1"/>
  <c r="V1830" i="3"/>
  <c r="P1830" i="3" s="1"/>
  <c r="W60" i="3"/>
  <c r="Q60" i="3" s="1"/>
  <c r="X1905" i="3"/>
  <c r="M1905" i="3" s="1"/>
  <c r="W1498" i="3"/>
  <c r="Q1498" i="3" s="1"/>
  <c r="U299" i="3"/>
  <c r="O299" i="3" s="1"/>
  <c r="AB299" i="3" s="1"/>
  <c r="V746" i="3"/>
  <c r="P746" i="3" s="1"/>
  <c r="U3798" i="3"/>
  <c r="O3798" i="3" s="1"/>
  <c r="AB3798" i="3" s="1"/>
  <c r="V1832" i="3"/>
  <c r="P1832" i="3" s="1"/>
  <c r="U469" i="3"/>
  <c r="O469" i="3" s="1"/>
  <c r="AB469" i="3" s="1"/>
  <c r="T2415" i="3"/>
  <c r="L2415" i="3" s="1"/>
  <c r="X523" i="3"/>
  <c r="M523" i="3" s="1"/>
  <c r="U644" i="3"/>
  <c r="O644" i="3" s="1"/>
  <c r="AB644" i="3" s="1"/>
  <c r="T3960" i="3"/>
  <c r="L3960" i="3" s="1"/>
  <c r="V1980" i="3"/>
  <c r="P1980" i="3" s="1"/>
  <c r="T2086" i="3"/>
  <c r="L2086" i="3" s="1"/>
  <c r="X530" i="3"/>
  <c r="M530" i="3" s="1"/>
  <c r="X1492" i="3"/>
  <c r="M1492" i="3" s="1"/>
  <c r="I1492" i="3" s="1"/>
  <c r="K1492" i="3" s="1"/>
  <c r="V1023" i="3"/>
  <c r="P1023" i="3" s="1"/>
  <c r="W141" i="3"/>
  <c r="Q141" i="3" s="1"/>
  <c r="V1125" i="3"/>
  <c r="P1125" i="3" s="1"/>
  <c r="X53" i="3"/>
  <c r="M53" i="3" s="1"/>
  <c r="X211" i="3"/>
  <c r="M211" i="3" s="1"/>
  <c r="V92" i="3"/>
  <c r="P92" i="3" s="1"/>
  <c r="V1514" i="3"/>
  <c r="P1514" i="3" s="1"/>
  <c r="U2813" i="3"/>
  <c r="O2813" i="3" s="1"/>
  <c r="AB2813" i="3" s="1"/>
  <c r="U1780" i="3"/>
  <c r="O1780" i="3" s="1"/>
  <c r="AB1780" i="3" s="1"/>
  <c r="W1920" i="3"/>
  <c r="Q1920" i="3" s="1"/>
  <c r="V17" i="3"/>
  <c r="P17" i="3" s="1"/>
  <c r="U1323" i="3"/>
  <c r="O1323" i="3" s="1"/>
  <c r="AB1323" i="3" s="1"/>
  <c r="T2982" i="3"/>
  <c r="L2982" i="3" s="1"/>
  <c r="T3139" i="3"/>
  <c r="L3139" i="3" s="1"/>
  <c r="V348" i="3"/>
  <c r="P348" i="3" s="1"/>
  <c r="W2398" i="3"/>
  <c r="Q2398" i="3" s="1"/>
  <c r="X89" i="3"/>
  <c r="M89" i="3" s="1"/>
  <c r="N89" i="3" s="1"/>
  <c r="X55" i="3"/>
  <c r="M55" i="3" s="1"/>
  <c r="X919" i="3"/>
  <c r="M919" i="3" s="1"/>
  <c r="X1802" i="3"/>
  <c r="M1802" i="3" s="1"/>
  <c r="I1802" i="3" s="1"/>
  <c r="K1802" i="3" s="1"/>
  <c r="U1232" i="3"/>
  <c r="O1232" i="3" s="1"/>
  <c r="AB1232" i="3" s="1"/>
  <c r="W1882" i="3"/>
  <c r="Q1882" i="3" s="1"/>
  <c r="V2763" i="3"/>
  <c r="P2763" i="3" s="1"/>
  <c r="U2149" i="3"/>
  <c r="O2149" i="3" s="1"/>
  <c r="AB2149" i="3" s="1"/>
  <c r="V2040" i="3"/>
  <c r="P2040" i="3" s="1"/>
  <c r="R2040" i="3" s="1"/>
  <c r="AC2040" i="3" s="1"/>
  <c r="U1805" i="3"/>
  <c r="O1805" i="3" s="1"/>
  <c r="AB1805" i="3" s="1"/>
  <c r="U1985" i="3"/>
  <c r="O1985" i="3" s="1"/>
  <c r="AB1985" i="3" s="1"/>
  <c r="X2389" i="3"/>
  <c r="M2389" i="3" s="1"/>
  <c r="I2389" i="3" s="1"/>
  <c r="K2389" i="3" s="1"/>
  <c r="V1574" i="3"/>
  <c r="P1574" i="3" s="1"/>
  <c r="U33" i="3"/>
  <c r="O33" i="3" s="1"/>
  <c r="AB33" i="3" s="1"/>
  <c r="V1738" i="3"/>
  <c r="P1738" i="3" s="1"/>
  <c r="T2662" i="3"/>
  <c r="L2662" i="3" s="1"/>
  <c r="X40" i="3"/>
  <c r="M40" i="3" s="1"/>
  <c r="T2186" i="3"/>
  <c r="L2186" i="3" s="1"/>
  <c r="T2105" i="3"/>
  <c r="L2105" i="3" s="1"/>
  <c r="T3896" i="3"/>
  <c r="L3896" i="3" s="1"/>
  <c r="U1431" i="3"/>
  <c r="O1431" i="3" s="1"/>
  <c r="AB1431" i="3" s="1"/>
  <c r="U3261" i="3"/>
  <c r="O3261" i="3" s="1"/>
  <c r="AB3261" i="3" s="1"/>
  <c r="V47" i="3"/>
  <c r="P47" i="3" s="1"/>
  <c r="T3253" i="3"/>
  <c r="L3253" i="3" s="1"/>
  <c r="T2624" i="3"/>
  <c r="L2624" i="3" s="1"/>
  <c r="T3274" i="3"/>
  <c r="L3274" i="3" s="1"/>
  <c r="V2080" i="3"/>
  <c r="P2080" i="3" s="1"/>
  <c r="T740" i="3"/>
  <c r="L740" i="3" s="1"/>
  <c r="V1945" i="3"/>
  <c r="P1945" i="3" s="1"/>
  <c r="X959" i="3"/>
  <c r="M959" i="3" s="1"/>
  <c r="U603" i="3"/>
  <c r="O603" i="3" s="1"/>
  <c r="AB603" i="3" s="1"/>
  <c r="V1739" i="3"/>
  <c r="P1739" i="3" s="1"/>
  <c r="V361" i="3"/>
  <c r="P361" i="3" s="1"/>
  <c r="U454" i="3"/>
  <c r="O454" i="3" s="1"/>
  <c r="AB454" i="3" s="1"/>
  <c r="X1881" i="3"/>
  <c r="M1881" i="3" s="1"/>
  <c r="T3631" i="3"/>
  <c r="L3631" i="3" s="1"/>
  <c r="U852" i="3"/>
  <c r="O852" i="3" s="1"/>
  <c r="AB852" i="3" s="1"/>
  <c r="U648" i="3"/>
  <c r="O648" i="3" s="1"/>
  <c r="AB648" i="3" s="1"/>
  <c r="V768" i="3"/>
  <c r="P768" i="3" s="1"/>
  <c r="W608" i="3"/>
  <c r="Q608" i="3" s="1"/>
  <c r="W788" i="3"/>
  <c r="Q788" i="3" s="1"/>
  <c r="T858" i="3"/>
  <c r="L858" i="3" s="1"/>
  <c r="U921" i="3"/>
  <c r="O921" i="3" s="1"/>
  <c r="AB921" i="3" s="1"/>
  <c r="W421" i="3"/>
  <c r="Q421" i="3" s="1"/>
  <c r="U1056" i="3"/>
  <c r="O1056" i="3" s="1"/>
  <c r="AB1056" i="3" s="1"/>
  <c r="X418" i="3"/>
  <c r="M418" i="3" s="1"/>
  <c r="U157" i="3"/>
  <c r="O157" i="3" s="1"/>
  <c r="AB157" i="3" s="1"/>
  <c r="X150" i="3"/>
  <c r="M150" i="3" s="1"/>
  <c r="T1884" i="3"/>
  <c r="L1884" i="3" s="1"/>
  <c r="X4" i="3"/>
  <c r="M4" i="3" s="1"/>
  <c r="T3032" i="3"/>
  <c r="L3032" i="3" s="1"/>
  <c r="T3816" i="3"/>
  <c r="L3816" i="3" s="1"/>
  <c r="V1275" i="3"/>
  <c r="P1275" i="3" s="1"/>
  <c r="V567" i="3"/>
  <c r="P567" i="3" s="1"/>
  <c r="U589" i="3"/>
  <c r="O589" i="3" s="1"/>
  <c r="AB589" i="3" s="1"/>
  <c r="U1195" i="3"/>
  <c r="O1195" i="3" s="1"/>
  <c r="AB1195" i="3" s="1"/>
  <c r="T3559" i="3"/>
  <c r="L3559" i="3" s="1"/>
  <c r="U504" i="3"/>
  <c r="O504" i="3" s="1"/>
  <c r="AB504" i="3" s="1"/>
  <c r="T2411" i="3"/>
  <c r="L2411" i="3" s="1"/>
  <c r="T2625" i="3"/>
  <c r="L2625" i="3" s="1"/>
  <c r="T3973" i="3"/>
  <c r="L3973" i="3" s="1"/>
  <c r="T2369" i="3"/>
  <c r="L2369" i="3" s="1"/>
  <c r="V3428" i="3"/>
  <c r="P3428" i="3" s="1"/>
  <c r="T3368" i="3"/>
  <c r="L3368" i="3" s="1"/>
  <c r="U747" i="3"/>
  <c r="O747" i="3" s="1"/>
  <c r="AB747" i="3" s="1"/>
  <c r="T3992" i="3"/>
  <c r="L3992" i="3" s="1"/>
  <c r="W667" i="3"/>
  <c r="Q667" i="3" s="1"/>
  <c r="V67" i="3"/>
  <c r="P67" i="3" s="1"/>
  <c r="T3927" i="3"/>
  <c r="L3927" i="3" s="1"/>
  <c r="X415" i="3"/>
  <c r="M415" i="3" s="1"/>
  <c r="X816" i="3"/>
  <c r="M816" i="3" s="1"/>
  <c r="I816" i="3" s="1"/>
  <c r="K816" i="3" s="1"/>
  <c r="U917" i="3"/>
  <c r="O917" i="3" s="1"/>
  <c r="AB917" i="3" s="1"/>
  <c r="T3398" i="3"/>
  <c r="L3398" i="3" s="1"/>
  <c r="X271" i="3"/>
  <c r="M271" i="3" s="1"/>
  <c r="U723" i="3"/>
  <c r="O723" i="3" s="1"/>
  <c r="AB723" i="3" s="1"/>
  <c r="U198" i="3"/>
  <c r="O198" i="3" s="1"/>
  <c r="AB198" i="3" s="1"/>
  <c r="X80" i="3"/>
  <c r="M80" i="3" s="1"/>
  <c r="V1178" i="3"/>
  <c r="P1178" i="3" s="1"/>
  <c r="T1371" i="3"/>
  <c r="L1371" i="3" s="1"/>
  <c r="T3837" i="3"/>
  <c r="L3837" i="3" s="1"/>
  <c r="W1333" i="3"/>
  <c r="Q1333" i="3" s="1"/>
  <c r="R1333" i="3" s="1"/>
  <c r="AD1333" i="3" s="1"/>
  <c r="T873" i="3"/>
  <c r="L873" i="3" s="1"/>
  <c r="T2546" i="3"/>
  <c r="L2546" i="3" s="1"/>
  <c r="U737" i="3"/>
  <c r="O737" i="3" s="1"/>
  <c r="AB737" i="3" s="1"/>
  <c r="T2048" i="3"/>
  <c r="L2048" i="3" s="1"/>
  <c r="T828" i="3"/>
  <c r="L828" i="3" s="1"/>
  <c r="W1313" i="3"/>
  <c r="Q1313" i="3" s="1"/>
  <c r="U3130" i="3"/>
  <c r="O3130" i="3" s="1"/>
  <c r="AB3130" i="3" s="1"/>
  <c r="X1508" i="3"/>
  <c r="M1508" i="3" s="1"/>
  <c r="W137" i="3"/>
  <c r="Q137" i="3" s="1"/>
  <c r="T3848" i="3"/>
  <c r="L3848" i="3" s="1"/>
  <c r="X722" i="3"/>
  <c r="M722" i="3" s="1"/>
  <c r="W902" i="3"/>
  <c r="Q902" i="3" s="1"/>
  <c r="U288" i="3"/>
  <c r="O288" i="3" s="1"/>
  <c r="AB288" i="3" s="1"/>
  <c r="T2821" i="3"/>
  <c r="L2821" i="3" s="1"/>
  <c r="V101" i="3"/>
  <c r="P101" i="3" s="1"/>
  <c r="T2872" i="3"/>
  <c r="L2872" i="3" s="1"/>
  <c r="W1534" i="3"/>
  <c r="Q1534" i="3" s="1"/>
  <c r="T3548" i="3"/>
  <c r="L3548" i="3" s="1"/>
  <c r="T2920" i="3"/>
  <c r="L2920" i="3" s="1"/>
  <c r="X931" i="3"/>
  <c r="M931" i="3" s="1"/>
  <c r="T3322" i="3"/>
  <c r="L3322" i="3" s="1"/>
  <c r="U544" i="3"/>
  <c r="O544" i="3" s="1"/>
  <c r="AB544" i="3" s="1"/>
  <c r="W3596" i="3"/>
  <c r="Q3596" i="3" s="1"/>
  <c r="V1392" i="3"/>
  <c r="P1392" i="3" s="1"/>
  <c r="N1392" i="3" s="1"/>
  <c r="U135" i="3"/>
  <c r="O135" i="3" s="1"/>
  <c r="AB135" i="3" s="1"/>
  <c r="V1428" i="3"/>
  <c r="P1428" i="3" s="1"/>
  <c r="V1201" i="3"/>
  <c r="P1201" i="3" s="1"/>
  <c r="X2045" i="3"/>
  <c r="M2045" i="3" s="1"/>
  <c r="I2045" i="3" s="1"/>
  <c r="K2045" i="3" s="1"/>
  <c r="U969" i="3"/>
  <c r="O969" i="3" s="1"/>
  <c r="AB969" i="3" s="1"/>
  <c r="T2914" i="3"/>
  <c r="L2914" i="3" s="1"/>
  <c r="U1952" i="3"/>
  <c r="O1952" i="3" s="1"/>
  <c r="AB1952" i="3" s="1"/>
  <c r="V1219" i="3"/>
  <c r="P1219" i="3" s="1"/>
  <c r="N1219" i="3" s="1"/>
  <c r="U1257" i="3"/>
  <c r="O1257" i="3" s="1"/>
  <c r="AB1257" i="3" s="1"/>
  <c r="W2382" i="3"/>
  <c r="Q2382" i="3" s="1"/>
  <c r="V2665" i="3"/>
  <c r="P2665" i="3" s="1"/>
  <c r="U1503" i="3"/>
  <c r="O1503" i="3" s="1"/>
  <c r="AB1503" i="3" s="1"/>
  <c r="X41" i="3"/>
  <c r="M41" i="3" s="1"/>
  <c r="I41" i="3" s="1"/>
  <c r="K41" i="3" s="1"/>
  <c r="W2522" i="3"/>
  <c r="Q2522" i="3" s="1"/>
  <c r="V2312" i="3"/>
  <c r="P2312" i="3" s="1"/>
  <c r="X2656" i="3"/>
  <c r="M2656" i="3" s="1"/>
  <c r="N2656" i="3" s="1"/>
  <c r="W1040" i="3"/>
  <c r="Q1040" i="3" s="1"/>
  <c r="X2306" i="3"/>
  <c r="M2306" i="3" s="1"/>
  <c r="U1228" i="3"/>
  <c r="O1228" i="3" s="1"/>
  <c r="AB1228" i="3" s="1"/>
  <c r="W2782" i="3"/>
  <c r="Q2782" i="3" s="1"/>
  <c r="T3459" i="3"/>
  <c r="L3459" i="3" s="1"/>
  <c r="X565" i="3"/>
  <c r="M565" i="3" s="1"/>
  <c r="X277" i="3"/>
  <c r="M277" i="3" s="1"/>
  <c r="I277" i="3" s="1"/>
  <c r="K277" i="3" s="1"/>
  <c r="U675" i="3"/>
  <c r="O675" i="3" s="1"/>
  <c r="AB675" i="3" s="1"/>
  <c r="T2843" i="3"/>
  <c r="L2843" i="3" s="1"/>
  <c r="W76" i="3"/>
  <c r="Q76" i="3" s="1"/>
  <c r="X1759" i="3"/>
  <c r="M1759" i="3" s="1"/>
  <c r="I1759" i="3" s="1"/>
  <c r="K1759" i="3" s="1"/>
  <c r="X614" i="3"/>
  <c r="M614" i="3" s="1"/>
  <c r="W2277" i="3"/>
  <c r="Q2277" i="3" s="1"/>
  <c r="X1080" i="3"/>
  <c r="M1080" i="3" s="1"/>
  <c r="U1740" i="3"/>
  <c r="O1740" i="3" s="1"/>
  <c r="AB1740" i="3" s="1"/>
  <c r="X1543" i="3"/>
  <c r="M1543" i="3" s="1"/>
  <c r="N1543" i="3" s="1"/>
  <c r="U766" i="3"/>
  <c r="O766" i="3" s="1"/>
  <c r="AB766" i="3" s="1"/>
  <c r="W712" i="3"/>
  <c r="Q712" i="3" s="1"/>
  <c r="X974" i="3"/>
  <c r="M974" i="3" s="1"/>
  <c r="V1696" i="3"/>
  <c r="P1696" i="3" s="1"/>
  <c r="U1048" i="3"/>
  <c r="O1048" i="3" s="1"/>
  <c r="AB1048" i="3" s="1"/>
  <c r="W1640" i="3"/>
  <c r="Q1640" i="3" s="1"/>
  <c r="W747" i="3"/>
  <c r="Q747" i="3" s="1"/>
  <c r="X2731" i="3"/>
  <c r="M2731" i="3" s="1"/>
  <c r="U797" i="3"/>
  <c r="O797" i="3" s="1"/>
  <c r="AB797" i="3" s="1"/>
  <c r="W2296" i="3"/>
  <c r="Q2296" i="3" s="1"/>
  <c r="V2042" i="3"/>
  <c r="P2042" i="3" s="1"/>
  <c r="W3753" i="3"/>
  <c r="Q3753" i="3" s="1"/>
  <c r="V291" i="3"/>
  <c r="P291" i="3" s="1"/>
  <c r="W2684" i="3"/>
  <c r="Q2684" i="3" s="1"/>
  <c r="V990" i="3"/>
  <c r="P990" i="3" s="1"/>
  <c r="V3281" i="3"/>
  <c r="P3281" i="3" s="1"/>
  <c r="N3281" i="3" s="1"/>
  <c r="X1571" i="3"/>
  <c r="M1571" i="3" s="1"/>
  <c r="W1308" i="3"/>
  <c r="Q1308" i="3" s="1"/>
  <c r="U507" i="3"/>
  <c r="O507" i="3" s="1"/>
  <c r="AB507" i="3" s="1"/>
  <c r="V604" i="3"/>
  <c r="P604" i="3" s="1"/>
  <c r="T2122" i="3"/>
  <c r="L2122" i="3" s="1"/>
  <c r="W1305" i="3"/>
  <c r="Q1305" i="3" s="1"/>
  <c r="V1619" i="3"/>
  <c r="P1619" i="3" s="1"/>
  <c r="T2852" i="3"/>
  <c r="L2852" i="3" s="1"/>
  <c r="R2852" i="3" s="1"/>
  <c r="AD2852" i="3" s="1"/>
  <c r="X966" i="3"/>
  <c r="M966" i="3" s="1"/>
  <c r="V2058" i="3"/>
  <c r="P2058" i="3" s="1"/>
  <c r="V1364" i="3"/>
  <c r="P1364" i="3" s="1"/>
  <c r="X676" i="3"/>
  <c r="M676" i="3" s="1"/>
  <c r="I676" i="3" s="1"/>
  <c r="K676" i="3" s="1"/>
  <c r="U1540" i="3"/>
  <c r="O1540" i="3" s="1"/>
  <c r="AB1540" i="3" s="1"/>
  <c r="U640" i="3"/>
  <c r="O640" i="3" s="1"/>
  <c r="AB640" i="3" s="1"/>
  <c r="U1130" i="3"/>
  <c r="O1130" i="3" s="1"/>
  <c r="AB1130" i="3" s="1"/>
  <c r="U1156" i="3"/>
  <c r="O1156" i="3" s="1"/>
  <c r="AB1156" i="3" s="1"/>
  <c r="W2625" i="3"/>
  <c r="Q2625" i="3" s="1"/>
  <c r="U228" i="3"/>
  <c r="O228" i="3" s="1"/>
  <c r="AB228" i="3" s="1"/>
  <c r="W1229" i="3"/>
  <c r="Q1229" i="3" s="1"/>
  <c r="X1520" i="3"/>
  <c r="M1520" i="3" s="1"/>
  <c r="V946" i="3"/>
  <c r="P946" i="3" s="1"/>
  <c r="W3452" i="3"/>
  <c r="Q3452" i="3" s="1"/>
  <c r="W2059" i="3"/>
  <c r="Q2059" i="3" s="1"/>
  <c r="X869" i="3"/>
  <c r="M869" i="3" s="1"/>
  <c r="N869" i="3" s="1"/>
  <c r="V551" i="3"/>
  <c r="P551" i="3" s="1"/>
  <c r="V3152" i="3"/>
  <c r="P3152" i="3" s="1"/>
  <c r="V2805" i="3"/>
  <c r="P2805" i="3" s="1"/>
  <c r="X1152" i="3"/>
  <c r="M1152" i="3" s="1"/>
  <c r="T3819" i="3"/>
  <c r="L3819" i="3" s="1"/>
  <c r="X599" i="3"/>
  <c r="M599" i="3" s="1"/>
  <c r="I599" i="3" s="1"/>
  <c r="K599" i="3" s="1"/>
  <c r="T2061" i="3"/>
  <c r="L2061" i="3" s="1"/>
  <c r="W1477" i="3"/>
  <c r="Q1477" i="3" s="1"/>
  <c r="N1477" i="3" s="1"/>
  <c r="W886" i="3"/>
  <c r="Q886" i="3" s="1"/>
  <c r="W1744" i="3"/>
  <c r="Q1744" i="3" s="1"/>
  <c r="T3756" i="3"/>
  <c r="L3756" i="3" s="1"/>
  <c r="U837" i="3"/>
  <c r="O837" i="3" s="1"/>
  <c r="AB837" i="3" s="1"/>
  <c r="X10" i="3"/>
  <c r="M10" i="3" s="1"/>
  <c r="U451" i="3"/>
  <c r="O451" i="3" s="1"/>
  <c r="AB451" i="3" s="1"/>
  <c r="V455" i="3"/>
  <c r="P455" i="3" s="1"/>
  <c r="V527" i="3"/>
  <c r="P527" i="3" s="1"/>
  <c r="W534" i="3"/>
  <c r="Q534" i="3" s="1"/>
  <c r="V3394" i="3"/>
  <c r="P3394" i="3" s="1"/>
  <c r="U1656" i="3"/>
  <c r="O1656" i="3" s="1"/>
  <c r="AB1656" i="3" s="1"/>
  <c r="V1325" i="3"/>
  <c r="P1325" i="3" s="1"/>
  <c r="W2244" i="3"/>
  <c r="Q2244" i="3" s="1"/>
  <c r="V1239" i="3"/>
  <c r="P1239" i="3" s="1"/>
  <c r="W1590" i="3"/>
  <c r="Q1590" i="3" s="1"/>
  <c r="V2851" i="3"/>
  <c r="P2851" i="3" s="1"/>
  <c r="W924" i="3"/>
  <c r="Q924" i="3" s="1"/>
  <c r="W1580" i="3"/>
  <c r="Q1580" i="3" s="1"/>
  <c r="V290" i="3"/>
  <c r="P290" i="3" s="1"/>
  <c r="U1487" i="3"/>
  <c r="O1487" i="3" s="1"/>
  <c r="AB1487" i="3" s="1"/>
  <c r="U519" i="3"/>
  <c r="O519" i="3" s="1"/>
  <c r="AB519" i="3" s="1"/>
  <c r="U712" i="3"/>
  <c r="O712" i="3" s="1"/>
  <c r="AB712" i="3" s="1"/>
  <c r="V678" i="3"/>
  <c r="P678" i="3" s="1"/>
  <c r="T1864" i="3"/>
  <c r="L1864" i="3" s="1"/>
  <c r="R1864" i="3" s="1"/>
  <c r="AC1864" i="3" s="1"/>
  <c r="U993" i="3"/>
  <c r="O993" i="3" s="1"/>
  <c r="AB993" i="3" s="1"/>
  <c r="X2967" i="3"/>
  <c r="M2967" i="3" s="1"/>
  <c r="I2967" i="3" s="1"/>
  <c r="K2967" i="3" s="1"/>
  <c r="X1021" i="3"/>
  <c r="M1021" i="3" s="1"/>
  <c r="U353" i="3"/>
  <c r="O353" i="3" s="1"/>
  <c r="AB353" i="3" s="1"/>
  <c r="V318" i="3"/>
  <c r="P318" i="3" s="1"/>
  <c r="T2551" i="3"/>
  <c r="L2551" i="3" s="1"/>
  <c r="T1257" i="3"/>
  <c r="L1257" i="3" s="1"/>
  <c r="W2121" i="3"/>
  <c r="Q2121" i="3" s="1"/>
  <c r="X1871" i="3"/>
  <c r="M1871" i="3" s="1"/>
  <c r="I1871" i="3" s="1"/>
  <c r="K1871" i="3" s="1"/>
  <c r="T94" i="3"/>
  <c r="L94" i="3" s="1"/>
  <c r="V572" i="3"/>
  <c r="P572" i="3" s="1"/>
  <c r="U149" i="3"/>
  <c r="O149" i="3" s="1"/>
  <c r="AB149" i="3" s="1"/>
  <c r="W761" i="3"/>
  <c r="Q761" i="3" s="1"/>
  <c r="U2413" i="3"/>
  <c r="O2413" i="3" s="1"/>
  <c r="AB2413" i="3" s="1"/>
  <c r="V1193" i="3"/>
  <c r="P1193" i="3" s="1"/>
  <c r="X81" i="3"/>
  <c r="M81" i="3" s="1"/>
  <c r="W1708" i="3"/>
  <c r="Q1708" i="3" s="1"/>
  <c r="T2482" i="3"/>
  <c r="L2482" i="3" s="1"/>
  <c r="V886" i="3"/>
  <c r="P886" i="3" s="1"/>
  <c r="X806" i="3"/>
  <c r="M806" i="3" s="1"/>
  <c r="I806" i="3" s="1"/>
  <c r="K806" i="3" s="1"/>
  <c r="X402" i="3"/>
  <c r="M402" i="3" s="1"/>
  <c r="W914" i="3"/>
  <c r="Q914" i="3" s="1"/>
  <c r="W143" i="3"/>
  <c r="Q143" i="3" s="1"/>
  <c r="U306" i="3"/>
  <c r="O306" i="3" s="1"/>
  <c r="AB306" i="3" s="1"/>
  <c r="U3732" i="3"/>
  <c r="O3732" i="3" s="1"/>
  <c r="AB3732" i="3" s="1"/>
  <c r="X122" i="3"/>
  <c r="M122" i="3" s="1"/>
  <c r="T3785" i="3"/>
  <c r="L3785" i="3" s="1"/>
  <c r="V503" i="3"/>
  <c r="P503" i="3" s="1"/>
  <c r="W840" i="3"/>
  <c r="Q840" i="3" s="1"/>
  <c r="V951" i="3"/>
  <c r="P951" i="3" s="1"/>
  <c r="V1719" i="3"/>
  <c r="P1719" i="3" s="1"/>
  <c r="X452" i="3"/>
  <c r="M452" i="3" s="1"/>
  <c r="V800" i="3"/>
  <c r="P800" i="3" s="1"/>
  <c r="V131" i="3"/>
  <c r="P131" i="3" s="1"/>
  <c r="T2992" i="3"/>
  <c r="L2992" i="3" s="1"/>
  <c r="W1884" i="3"/>
  <c r="Q1884" i="3" s="1"/>
  <c r="V2116" i="3"/>
  <c r="P2116" i="3" s="1"/>
  <c r="T2352" i="3"/>
  <c r="L2352" i="3" s="1"/>
  <c r="W775" i="3"/>
  <c r="Q775" i="3" s="1"/>
  <c r="W1062" i="3"/>
  <c r="Q1062" i="3" s="1"/>
  <c r="N1062" i="3" s="1"/>
  <c r="U176" i="3"/>
  <c r="O176" i="3" s="1"/>
  <c r="AB176" i="3" s="1"/>
  <c r="V1737" i="3"/>
  <c r="P1737" i="3" s="1"/>
  <c r="V360" i="3"/>
  <c r="P360" i="3" s="1"/>
  <c r="W797" i="3"/>
  <c r="Q797" i="3" s="1"/>
  <c r="V1148" i="3"/>
  <c r="P1148" i="3" s="1"/>
  <c r="U1937" i="3"/>
  <c r="O1937" i="3" s="1"/>
  <c r="AB1937" i="3" s="1"/>
  <c r="U342" i="3"/>
  <c r="O342" i="3" s="1"/>
  <c r="AB342" i="3" s="1"/>
  <c r="X525" i="3"/>
  <c r="M525" i="3" s="1"/>
  <c r="U243" i="3"/>
  <c r="O243" i="3" s="1"/>
  <c r="AB243" i="3" s="1"/>
  <c r="U2477" i="3"/>
  <c r="O2477" i="3" s="1"/>
  <c r="AB2477" i="3" s="1"/>
  <c r="U1810" i="3"/>
  <c r="O1810" i="3" s="1"/>
  <c r="AB1810" i="3" s="1"/>
  <c r="X173" i="3"/>
  <c r="M173" i="3" s="1"/>
  <c r="V247" i="3"/>
  <c r="P247" i="3" s="1"/>
  <c r="U1630" i="3"/>
  <c r="O1630" i="3" s="1"/>
  <c r="AB1630" i="3" s="1"/>
  <c r="X1987" i="3"/>
  <c r="M1987" i="3" s="1"/>
  <c r="I1987" i="3" s="1"/>
  <c r="K1987" i="3" s="1"/>
  <c r="U1368" i="3"/>
  <c r="O1368" i="3" s="1"/>
  <c r="AB1368" i="3" s="1"/>
  <c r="W270" i="3"/>
  <c r="Q270" i="3" s="1"/>
  <c r="U1172" i="3"/>
  <c r="O1172" i="3" s="1"/>
  <c r="AB1172" i="3" s="1"/>
  <c r="X409" i="3"/>
  <c r="M409" i="3" s="1"/>
  <c r="W881" i="3"/>
  <c r="Q881" i="3" s="1"/>
  <c r="T2601" i="3"/>
  <c r="L2601" i="3" s="1"/>
  <c r="W1711" i="3"/>
  <c r="Q1711" i="3" s="1"/>
  <c r="V313" i="3"/>
  <c r="P313" i="3" s="1"/>
  <c r="X1929" i="3"/>
  <c r="M1929" i="3" s="1"/>
  <c r="N1929" i="3" s="1"/>
  <c r="X1599" i="3"/>
  <c r="M1599" i="3" s="1"/>
  <c r="X841" i="3"/>
  <c r="M841" i="3" s="1"/>
  <c r="I841" i="3" s="1"/>
  <c r="K841" i="3" s="1"/>
  <c r="U2046" i="3"/>
  <c r="O2046" i="3" s="1"/>
  <c r="AB2046" i="3" s="1"/>
  <c r="W1049" i="3"/>
  <c r="Q1049" i="3" s="1"/>
  <c r="W838" i="3"/>
  <c r="Q838" i="3" s="1"/>
  <c r="T2584" i="3"/>
  <c r="L2584" i="3" s="1"/>
  <c r="T1613" i="3"/>
  <c r="L1613" i="3" s="1"/>
  <c r="X2554" i="3"/>
  <c r="M2554" i="3" s="1"/>
  <c r="V621" i="3"/>
  <c r="P621" i="3" s="1"/>
  <c r="W1096" i="3"/>
  <c r="Q1096" i="3" s="1"/>
  <c r="X374" i="3"/>
  <c r="M374" i="3" s="1"/>
  <c r="W1307" i="3"/>
  <c r="Q1307" i="3" s="1"/>
  <c r="W256" i="3"/>
  <c r="Q256" i="3" s="1"/>
  <c r="W1019" i="3"/>
  <c r="Q1019" i="3" s="1"/>
  <c r="V971" i="3"/>
  <c r="P971" i="3" s="1"/>
  <c r="W1158" i="3"/>
  <c r="Q1158" i="3" s="1"/>
  <c r="V430" i="3"/>
  <c r="P430" i="3" s="1"/>
  <c r="W1650" i="3"/>
  <c r="Q1650" i="3" s="1"/>
  <c r="V642" i="3"/>
  <c r="P642" i="3" s="1"/>
  <c r="U1831" i="3"/>
  <c r="O1831" i="3" s="1"/>
  <c r="AB1831" i="3" s="1"/>
  <c r="W780" i="3"/>
  <c r="Q780" i="3" s="1"/>
  <c r="T2702" i="3"/>
  <c r="L2702" i="3" s="1"/>
  <c r="W80" i="3"/>
  <c r="Q80" i="3" s="1"/>
  <c r="T1983" i="3"/>
  <c r="L1983" i="3" s="1"/>
  <c r="V2871" i="3"/>
  <c r="P2871" i="3" s="1"/>
  <c r="V241" i="3"/>
  <c r="P241" i="3" s="1"/>
  <c r="U1160" i="3"/>
  <c r="O1160" i="3" s="1"/>
  <c r="AB1160" i="3" s="1"/>
  <c r="T3911" i="3"/>
  <c r="L3911" i="3" s="1"/>
  <c r="V516" i="3"/>
  <c r="P516" i="3" s="1"/>
  <c r="U1144" i="3"/>
  <c r="O1144" i="3" s="1"/>
  <c r="AB1144" i="3" s="1"/>
  <c r="T3408" i="3"/>
  <c r="L3408" i="3" s="1"/>
  <c r="W400" i="3"/>
  <c r="Q400" i="3" s="1"/>
  <c r="T181" i="3"/>
  <c r="L181" i="3" s="1"/>
  <c r="X491" i="3"/>
  <c r="M491" i="3" s="1"/>
  <c r="W1397" i="3"/>
  <c r="Q1397" i="3" s="1"/>
  <c r="T3528" i="3"/>
  <c r="L3528" i="3" s="1"/>
  <c r="U533" i="3"/>
  <c r="O533" i="3" s="1"/>
  <c r="AB533" i="3" s="1"/>
  <c r="W752" i="3"/>
  <c r="Q752" i="3" s="1"/>
  <c r="W1056" i="3"/>
  <c r="Q1056" i="3" s="1"/>
  <c r="W1172" i="3"/>
  <c r="Q1172" i="3" s="1"/>
  <c r="X1787" i="3"/>
  <c r="M1787" i="3" s="1"/>
  <c r="W1811" i="3"/>
  <c r="Q1811" i="3" s="1"/>
  <c r="X902" i="3"/>
  <c r="M902" i="3" s="1"/>
  <c r="T900" i="3"/>
  <c r="L900" i="3" s="1"/>
  <c r="T2874" i="3"/>
  <c r="L2874" i="3" s="1"/>
  <c r="V720" i="3"/>
  <c r="P720" i="3" s="1"/>
  <c r="W1012" i="3"/>
  <c r="Q1012" i="3" s="1"/>
  <c r="T2249" i="3"/>
  <c r="L2249" i="3" s="1"/>
  <c r="W1727" i="3"/>
  <c r="Q1727" i="3" s="1"/>
  <c r="V380" i="3"/>
  <c r="P380" i="3" s="1"/>
  <c r="V745" i="3"/>
  <c r="P745" i="3" s="1"/>
  <c r="W1680" i="3"/>
  <c r="Q1680" i="3" s="1"/>
  <c r="T3682" i="3"/>
  <c r="L3682" i="3" s="1"/>
  <c r="T3638" i="3"/>
  <c r="L3638" i="3" s="1"/>
  <c r="V1147" i="3"/>
  <c r="P1147" i="3" s="1"/>
  <c r="X794" i="3"/>
  <c r="M794" i="3" s="1"/>
  <c r="X310" i="3"/>
  <c r="M310" i="3" s="1"/>
  <c r="T2938" i="3"/>
  <c r="L2938" i="3" s="1"/>
  <c r="X612" i="3"/>
  <c r="M612" i="3" s="1"/>
  <c r="U1449" i="3"/>
  <c r="O1449" i="3" s="1"/>
  <c r="AB1449" i="3" s="1"/>
  <c r="T3665" i="3"/>
  <c r="L3665" i="3" s="1"/>
  <c r="U38" i="3"/>
  <c r="O38" i="3" s="1"/>
  <c r="AB38" i="3" s="1"/>
  <c r="V1037" i="3"/>
  <c r="P1037" i="3" s="1"/>
  <c r="V172" i="3"/>
  <c r="P172" i="3" s="1"/>
  <c r="T167" i="3"/>
  <c r="L167" i="3" s="1"/>
  <c r="T3788" i="3"/>
  <c r="L3788" i="3" s="1"/>
  <c r="T3957" i="3"/>
  <c r="L3957" i="3" s="1"/>
  <c r="U1097" i="3"/>
  <c r="O1097" i="3" s="1"/>
  <c r="AB1097" i="3" s="1"/>
  <c r="X3781" i="3"/>
  <c r="M3781" i="3" s="1"/>
  <c r="V1866" i="3"/>
  <c r="P1866" i="3" s="1"/>
  <c r="X2567" i="3"/>
  <c r="M2567" i="3" s="1"/>
  <c r="I2567" i="3" s="1"/>
  <c r="K2567" i="3" s="1"/>
  <c r="U765" i="3"/>
  <c r="O765" i="3" s="1"/>
  <c r="AB765" i="3" s="1"/>
  <c r="W711" i="3"/>
  <c r="Q711" i="3" s="1"/>
  <c r="V508" i="3"/>
  <c r="P508" i="3" s="1"/>
  <c r="X1852" i="3"/>
  <c r="M1852" i="3" s="1"/>
  <c r="X1685" i="3"/>
  <c r="M1685" i="3" s="1"/>
  <c r="W439" i="3"/>
  <c r="Q439" i="3" s="1"/>
  <c r="T2346" i="3"/>
  <c r="L2346" i="3" s="1"/>
  <c r="T2189" i="3"/>
  <c r="L2189" i="3" s="1"/>
  <c r="W67" i="3"/>
  <c r="Q67" i="3" s="1"/>
  <c r="N67" i="3" s="1"/>
  <c r="V3316" i="3"/>
  <c r="P3316" i="3" s="1"/>
  <c r="U1121" i="3"/>
  <c r="O1121" i="3" s="1"/>
  <c r="AB1121" i="3" s="1"/>
  <c r="T3102" i="3"/>
  <c r="L3102" i="3" s="1"/>
  <c r="X128" i="3"/>
  <c r="M128" i="3" s="1"/>
  <c r="I128" i="3" s="1"/>
  <c r="K128" i="3" s="1"/>
  <c r="W27" i="3"/>
  <c r="Q27" i="3" s="1"/>
  <c r="V1714" i="3"/>
  <c r="P1714" i="3" s="1"/>
  <c r="T3684" i="3"/>
  <c r="L3684" i="3" s="1"/>
  <c r="X1567" i="3"/>
  <c r="M1567" i="3" s="1"/>
  <c r="X2380" i="3"/>
  <c r="M2380" i="3" s="1"/>
  <c r="T3675" i="3"/>
  <c r="L3675" i="3" s="1"/>
  <c r="W2535" i="3"/>
  <c r="Q2535" i="3" s="1"/>
  <c r="W654" i="3"/>
  <c r="Q654" i="3" s="1"/>
  <c r="T3868" i="3"/>
  <c r="L3868" i="3" s="1"/>
  <c r="W848" i="3"/>
  <c r="Q848" i="3" s="1"/>
  <c r="T516" i="3"/>
  <c r="L516" i="3" s="1"/>
  <c r="V115" i="3"/>
  <c r="P115" i="3" s="1"/>
  <c r="U401" i="3"/>
  <c r="O401" i="3" s="1"/>
  <c r="AB401" i="3" s="1"/>
  <c r="U552" i="3"/>
  <c r="O552" i="3" s="1"/>
  <c r="AB552" i="3" s="1"/>
  <c r="X1742" i="3"/>
  <c r="M1742" i="3" s="1"/>
  <c r="W1107" i="3"/>
  <c r="Q1107" i="3" s="1"/>
  <c r="W1742" i="3"/>
  <c r="Q1742" i="3" s="1"/>
  <c r="V1776" i="3"/>
  <c r="P1776" i="3" s="1"/>
  <c r="U1607" i="3"/>
  <c r="O1607" i="3" s="1"/>
  <c r="AB1607" i="3" s="1"/>
  <c r="T2718" i="3"/>
  <c r="L2718" i="3" s="1"/>
  <c r="V2537" i="3"/>
  <c r="P2537" i="3" s="1"/>
  <c r="X946" i="3"/>
  <c r="M946" i="3" s="1"/>
  <c r="U242" i="3"/>
  <c r="O242" i="3" s="1"/>
  <c r="AB242" i="3" s="1"/>
  <c r="V1908" i="3"/>
  <c r="P1908" i="3" s="1"/>
  <c r="W438" i="3"/>
  <c r="Q438" i="3" s="1"/>
  <c r="V116" i="3"/>
  <c r="P116" i="3" s="1"/>
  <c r="W2004" i="3"/>
  <c r="Q2004" i="3" s="1"/>
  <c r="V816" i="3"/>
  <c r="P816" i="3" s="1"/>
  <c r="R816" i="3" s="1"/>
  <c r="AE816" i="3" s="1"/>
  <c r="V1024" i="3"/>
  <c r="P1024" i="3" s="1"/>
  <c r="U2977" i="3"/>
  <c r="O2977" i="3" s="1"/>
  <c r="AB2977" i="3" s="1"/>
  <c r="X556" i="3"/>
  <c r="M556" i="3" s="1"/>
  <c r="I556" i="3" s="1"/>
  <c r="K556" i="3" s="1"/>
  <c r="W2418" i="3"/>
  <c r="Q2418" i="3" s="1"/>
  <c r="X1355" i="3"/>
  <c r="M1355" i="3" s="1"/>
  <c r="W1006" i="3"/>
  <c r="Q1006" i="3" s="1"/>
  <c r="W1988" i="3"/>
  <c r="Q1988" i="3" s="1"/>
  <c r="U689" i="3"/>
  <c r="O689" i="3" s="1"/>
  <c r="AB689" i="3" s="1"/>
  <c r="X1933" i="3"/>
  <c r="M1933" i="3" s="1"/>
  <c r="U1892" i="3"/>
  <c r="O1892" i="3" s="1"/>
  <c r="AB1892" i="3" s="1"/>
  <c r="X2250" i="3"/>
  <c r="M2250" i="3" s="1"/>
  <c r="T3803" i="3"/>
  <c r="L3803" i="3" s="1"/>
  <c r="W1069" i="3"/>
  <c r="Q1069" i="3" s="1"/>
  <c r="T2832" i="3"/>
  <c r="L2832" i="3" s="1"/>
  <c r="X2749" i="3"/>
  <c r="M2749" i="3" s="1"/>
  <c r="I2749" i="3" s="1"/>
  <c r="K2749" i="3" s="1"/>
  <c r="V387" i="3"/>
  <c r="P387" i="3" s="1"/>
  <c r="V3531" i="3"/>
  <c r="P3531" i="3" s="1"/>
  <c r="V407" i="3"/>
  <c r="P407" i="3" s="1"/>
  <c r="U1744" i="3"/>
  <c r="O1744" i="3" s="1"/>
  <c r="AB1744" i="3" s="1"/>
  <c r="U553" i="3"/>
  <c r="O553" i="3" s="1"/>
  <c r="AB553" i="3" s="1"/>
  <c r="U984" i="3"/>
  <c r="O984" i="3" s="1"/>
  <c r="AB984" i="3" s="1"/>
  <c r="V710" i="3"/>
  <c r="P710" i="3" s="1"/>
  <c r="W287" i="3"/>
  <c r="Q287" i="3" s="1"/>
  <c r="U820" i="3"/>
  <c r="O820" i="3" s="1"/>
  <c r="AB820" i="3" s="1"/>
  <c r="X320" i="3"/>
  <c r="M320" i="3" s="1"/>
  <c r="X1672" i="3"/>
  <c r="M1672" i="3" s="1"/>
  <c r="U3745" i="3"/>
  <c r="O3745" i="3" s="1"/>
  <c r="AB3745" i="3" s="1"/>
  <c r="U479" i="3"/>
  <c r="O479" i="3" s="1"/>
  <c r="AB479" i="3" s="1"/>
  <c r="T1350" i="3"/>
  <c r="L1350" i="3" s="1"/>
  <c r="T2309" i="3"/>
  <c r="L2309" i="3" s="1"/>
  <c r="T3108" i="3"/>
  <c r="L3108" i="3" s="1"/>
  <c r="U906" i="3"/>
  <c r="O906" i="3" s="1"/>
  <c r="AB906" i="3" s="1"/>
  <c r="U1838" i="3"/>
  <c r="O1838" i="3" s="1"/>
  <c r="AB1838" i="3" s="1"/>
  <c r="V1801" i="3"/>
  <c r="P1801" i="3" s="1"/>
  <c r="X1156" i="3"/>
  <c r="M1156" i="3" s="1"/>
  <c r="W1113" i="3"/>
  <c r="Q1113" i="3" s="1"/>
  <c r="V1006" i="3"/>
  <c r="P1006" i="3" s="1"/>
  <c r="X1297" i="3"/>
  <c r="M1297" i="3" s="1"/>
  <c r="I1297" i="3" s="1"/>
  <c r="K1297" i="3" s="1"/>
  <c r="U1111" i="3"/>
  <c r="O1111" i="3" s="1"/>
  <c r="AB1111" i="3" s="1"/>
  <c r="V831" i="3"/>
  <c r="P831" i="3" s="1"/>
  <c r="R831" i="3" s="1"/>
  <c r="AD831" i="3" s="1"/>
  <c r="U409" i="3"/>
  <c r="O409" i="3" s="1"/>
  <c r="AB409" i="3" s="1"/>
  <c r="W1405" i="3"/>
  <c r="Q1405" i="3" s="1"/>
  <c r="T313" i="3"/>
  <c r="L313" i="3" s="1"/>
  <c r="X761" i="3"/>
  <c r="M761" i="3" s="1"/>
  <c r="I761" i="3" s="1"/>
  <c r="K761" i="3" s="1"/>
  <c r="T3952" i="3"/>
  <c r="L3952" i="3" s="1"/>
  <c r="X2708" i="3"/>
  <c r="M2708" i="3" s="1"/>
  <c r="I2708" i="3" s="1"/>
  <c r="K2708" i="3" s="1"/>
  <c r="V1875" i="3"/>
  <c r="P1875" i="3" s="1"/>
  <c r="W377" i="3"/>
  <c r="Q377" i="3" s="1"/>
  <c r="U1043" i="3"/>
  <c r="O1043" i="3" s="1"/>
  <c r="AB1043" i="3" s="1"/>
  <c r="V304" i="3"/>
  <c r="P304" i="3" s="1"/>
  <c r="U1944" i="3"/>
  <c r="O1944" i="3" s="1"/>
  <c r="AB1944" i="3" s="1"/>
  <c r="U293" i="3"/>
  <c r="O293" i="3" s="1"/>
  <c r="AB293" i="3" s="1"/>
  <c r="X1624" i="3"/>
  <c r="M1624" i="3" s="1"/>
  <c r="I1624" i="3" s="1"/>
  <c r="K1624" i="3" s="1"/>
  <c r="T1951" i="3"/>
  <c r="L1951" i="3" s="1"/>
  <c r="W504" i="3"/>
  <c r="Q504" i="3" s="1"/>
  <c r="W1052" i="3"/>
  <c r="Q1052" i="3" s="1"/>
  <c r="T2630" i="3"/>
  <c r="L2630" i="3" s="1"/>
  <c r="V1056" i="3"/>
  <c r="P1056" i="3" s="1"/>
  <c r="X73" i="3"/>
  <c r="M73" i="3" s="1"/>
  <c r="V895" i="3"/>
  <c r="P895" i="3" s="1"/>
  <c r="T751" i="3"/>
  <c r="L751" i="3" s="1"/>
  <c r="T1975" i="3"/>
  <c r="L1975" i="3" s="1"/>
  <c r="T2038" i="3"/>
  <c r="L2038" i="3" s="1"/>
  <c r="W1472" i="3"/>
  <c r="Q1472" i="3" s="1"/>
  <c r="N1472" i="3" s="1"/>
  <c r="X1703" i="3"/>
  <c r="M1703" i="3" s="1"/>
  <c r="V522" i="3"/>
  <c r="P522" i="3" s="1"/>
  <c r="V813" i="3"/>
  <c r="P813" i="3" s="1"/>
  <c r="W589" i="3"/>
  <c r="Q589" i="3" s="1"/>
  <c r="U1146" i="3"/>
  <c r="O1146" i="3" s="1"/>
  <c r="AB1146" i="3" s="1"/>
  <c r="V514" i="3"/>
  <c r="P514" i="3" s="1"/>
  <c r="U423" i="3"/>
  <c r="O423" i="3" s="1"/>
  <c r="AB423" i="3" s="1"/>
  <c r="U137" i="3"/>
  <c r="O137" i="3" s="1"/>
  <c r="AB137" i="3" s="1"/>
  <c r="W135" i="3"/>
  <c r="Q135" i="3" s="1"/>
  <c r="V1507" i="3"/>
  <c r="P1507" i="3" s="1"/>
  <c r="W87" i="3"/>
  <c r="Q87" i="3" s="1"/>
  <c r="T3624" i="3"/>
  <c r="L3624" i="3" s="1"/>
  <c r="X769" i="3"/>
  <c r="M769" i="3" s="1"/>
  <c r="X1209" i="3"/>
  <c r="M1209" i="3" s="1"/>
  <c r="V1541" i="3"/>
  <c r="P1541" i="3" s="1"/>
  <c r="W1806" i="3"/>
  <c r="Q1806" i="3" s="1"/>
  <c r="N1806" i="3" s="1"/>
  <c r="U2695" i="3"/>
  <c r="O2695" i="3" s="1"/>
  <c r="AB2695" i="3" s="1"/>
  <c r="V1333" i="3"/>
  <c r="P1333" i="3" s="1"/>
  <c r="V278" i="3"/>
  <c r="P278" i="3" s="1"/>
  <c r="W1193" i="3"/>
  <c r="Q1193" i="3" s="1"/>
  <c r="V528" i="3"/>
  <c r="P528" i="3" s="1"/>
  <c r="X1799" i="3"/>
  <c r="M1799" i="3" s="1"/>
  <c r="T2111" i="3"/>
  <c r="L2111" i="3" s="1"/>
  <c r="X2687" i="3"/>
  <c r="M2687" i="3" s="1"/>
  <c r="I2687" i="3" s="1"/>
  <c r="K2687" i="3" s="1"/>
  <c r="X735" i="3"/>
  <c r="M735" i="3" s="1"/>
  <c r="W271" i="3"/>
  <c r="Q271" i="3" s="1"/>
  <c r="U907" i="3"/>
  <c r="O907" i="3" s="1"/>
  <c r="AB907" i="3" s="1"/>
  <c r="V253" i="3"/>
  <c r="P253" i="3" s="1"/>
  <c r="W1875" i="3"/>
  <c r="Q1875" i="3" s="1"/>
  <c r="X3155" i="3"/>
  <c r="M3155" i="3" s="1"/>
  <c r="X196" i="3"/>
  <c r="M196" i="3" s="1"/>
  <c r="X1503" i="3"/>
  <c r="M1503" i="3" s="1"/>
  <c r="W617" i="3"/>
  <c r="Q617" i="3" s="1"/>
  <c r="U927" i="3"/>
  <c r="O927" i="3" s="1"/>
  <c r="AB927" i="3" s="1"/>
  <c r="X344" i="3"/>
  <c r="M344" i="3" s="1"/>
  <c r="T3834" i="3"/>
  <c r="L3834" i="3" s="1"/>
  <c r="W1903" i="3"/>
  <c r="Q1903" i="3" s="1"/>
  <c r="U738" i="3"/>
  <c r="O738" i="3" s="1"/>
  <c r="AB738" i="3" s="1"/>
  <c r="U2565" i="3"/>
  <c r="O2565" i="3" s="1"/>
  <c r="AB2565" i="3" s="1"/>
  <c r="W1682" i="3"/>
  <c r="Q1682" i="3" s="1"/>
  <c r="T3302" i="3"/>
  <c r="L3302" i="3" s="1"/>
  <c r="V3213" i="3"/>
  <c r="P3213" i="3" s="1"/>
  <c r="V624" i="3"/>
  <c r="P624" i="3" s="1"/>
  <c r="X694" i="3"/>
  <c r="M694" i="3" s="1"/>
  <c r="V234" i="3"/>
  <c r="P234" i="3" s="1"/>
  <c r="W1784" i="3"/>
  <c r="Q1784" i="3" s="1"/>
  <c r="U1914" i="3"/>
  <c r="O1914" i="3" s="1"/>
  <c r="AB1914" i="3" s="1"/>
  <c r="W1331" i="3"/>
  <c r="Q1331" i="3" s="1"/>
  <c r="N1331" i="3" s="1"/>
  <c r="U773" i="3"/>
  <c r="O773" i="3" s="1"/>
  <c r="AB773" i="3" s="1"/>
  <c r="U947" i="3"/>
  <c r="O947" i="3" s="1"/>
  <c r="AB947" i="3" s="1"/>
  <c r="W223" i="3"/>
  <c r="Q223" i="3" s="1"/>
  <c r="U2635" i="3"/>
  <c r="O2635" i="3" s="1"/>
  <c r="AB2635" i="3" s="1"/>
  <c r="U1649" i="3"/>
  <c r="O1649" i="3" s="1"/>
  <c r="AB1649" i="3" s="1"/>
  <c r="X583" i="3"/>
  <c r="M583" i="3" s="1"/>
  <c r="I583" i="3" s="1"/>
  <c r="K583" i="3" s="1"/>
  <c r="W2761" i="3"/>
  <c r="Q2761" i="3" s="1"/>
  <c r="U698" i="3"/>
  <c r="O698" i="3" s="1"/>
  <c r="AB698" i="3" s="1"/>
  <c r="V367" i="3"/>
  <c r="P367" i="3" s="1"/>
  <c r="W1614" i="3"/>
  <c r="Q1614" i="3" s="1"/>
  <c r="U1939" i="3"/>
  <c r="O1939" i="3" s="1"/>
  <c r="AB1939" i="3" s="1"/>
  <c r="W765" i="3"/>
  <c r="Q765" i="3" s="1"/>
  <c r="V2671" i="3"/>
  <c r="P2671" i="3" s="1"/>
  <c r="X770" i="3"/>
  <c r="M770" i="3" s="1"/>
  <c r="I770" i="3" s="1"/>
  <c r="K770" i="3" s="1"/>
  <c r="X1006" i="3"/>
  <c r="M1006" i="3" s="1"/>
  <c r="I1006" i="3" s="1"/>
  <c r="K1006" i="3" s="1"/>
  <c r="X1380" i="3"/>
  <c r="M1380" i="3" s="1"/>
  <c r="X485" i="3"/>
  <c r="M485" i="3" s="1"/>
  <c r="X579" i="3"/>
  <c r="M579" i="3" s="1"/>
  <c r="T2739" i="3"/>
  <c r="L2739" i="3" s="1"/>
  <c r="U614" i="3"/>
  <c r="O614" i="3" s="1"/>
  <c r="AB614" i="3" s="1"/>
  <c r="V1965" i="3"/>
  <c r="P1965" i="3" s="1"/>
  <c r="T3685" i="3"/>
  <c r="L3685" i="3" s="1"/>
  <c r="W1641" i="3"/>
  <c r="Q1641" i="3" s="1"/>
  <c r="T3545" i="3"/>
  <c r="L3545" i="3" s="1"/>
  <c r="W991" i="3"/>
  <c r="Q991" i="3" s="1"/>
  <c r="V2205" i="3"/>
  <c r="P2205" i="3" s="1"/>
  <c r="V157" i="3"/>
  <c r="P157" i="3" s="1"/>
  <c r="X570" i="3"/>
  <c r="M570" i="3" s="1"/>
  <c r="W1567" i="3"/>
  <c r="Q1567" i="3" s="1"/>
  <c r="V3323" i="3"/>
  <c r="P3323" i="3" s="1"/>
  <c r="U774" i="3"/>
  <c r="O774" i="3" s="1"/>
  <c r="AB774" i="3" s="1"/>
  <c r="V33" i="3"/>
  <c r="P33" i="3" s="1"/>
  <c r="N33" i="3" s="1"/>
  <c r="X470" i="3"/>
  <c r="M470" i="3" s="1"/>
  <c r="W195" i="3"/>
  <c r="Q195" i="3" s="1"/>
  <c r="U1370" i="3"/>
  <c r="O1370" i="3" s="1"/>
  <c r="AB1370" i="3" s="1"/>
  <c r="X963" i="3"/>
  <c r="M963" i="3" s="1"/>
  <c r="I963" i="3" s="1"/>
  <c r="K963" i="3" s="1"/>
  <c r="X1114" i="3"/>
  <c r="M1114" i="3" s="1"/>
  <c r="V381" i="3"/>
  <c r="P381" i="3" s="1"/>
  <c r="T3919" i="3"/>
  <c r="L3919" i="3" s="1"/>
  <c r="U811" i="3"/>
  <c r="O811" i="3" s="1"/>
  <c r="AB811" i="3" s="1"/>
  <c r="W275" i="3"/>
  <c r="Q275" i="3" s="1"/>
  <c r="U343" i="3"/>
  <c r="O343" i="3" s="1"/>
  <c r="AB343" i="3" s="1"/>
  <c r="T1583" i="3"/>
  <c r="L1583" i="3" s="1"/>
  <c r="T3163" i="3"/>
  <c r="L3163" i="3" s="1"/>
  <c r="V709" i="3"/>
  <c r="P709" i="3" s="1"/>
  <c r="V342" i="3"/>
  <c r="P342" i="3" s="1"/>
  <c r="X190" i="3"/>
  <c r="M190" i="3" s="1"/>
  <c r="I190" i="3" s="1"/>
  <c r="K190" i="3" s="1"/>
  <c r="U74" i="3"/>
  <c r="O74" i="3" s="1"/>
  <c r="AB74" i="3" s="1"/>
  <c r="X206" i="3"/>
  <c r="M206" i="3" s="1"/>
  <c r="T3989" i="3"/>
  <c r="L3989" i="3" s="1"/>
  <c r="T1984" i="3"/>
  <c r="L1984" i="3" s="1"/>
  <c r="T938" i="3"/>
  <c r="L938" i="3" s="1"/>
  <c r="X293" i="3"/>
  <c r="M293" i="3" s="1"/>
  <c r="T2078" i="3"/>
  <c r="L2078" i="3" s="1"/>
  <c r="V451" i="3"/>
  <c r="P451" i="3" s="1"/>
  <c r="W2300" i="3"/>
  <c r="Q2300" i="3" s="1"/>
  <c r="X2825" i="3"/>
  <c r="M2825" i="3" s="1"/>
  <c r="T2030" i="3"/>
  <c r="L2030" i="3" s="1"/>
  <c r="T3503" i="3"/>
  <c r="L3503" i="3" s="1"/>
  <c r="X521" i="3"/>
  <c r="M521" i="3" s="1"/>
  <c r="W1739" i="3"/>
  <c r="Q1739" i="3" s="1"/>
  <c r="U2058" i="3"/>
  <c r="O2058" i="3" s="1"/>
  <c r="AB2058" i="3" s="1"/>
  <c r="W606" i="3"/>
  <c r="Q606" i="3" s="1"/>
  <c r="T3262" i="3"/>
  <c r="L3262" i="3" s="1"/>
  <c r="U1020" i="3"/>
  <c r="O1020" i="3" s="1"/>
  <c r="AB1020" i="3" s="1"/>
  <c r="X363" i="3"/>
  <c r="M363" i="3" s="1"/>
  <c r="T2622" i="3"/>
  <c r="L2622" i="3" s="1"/>
  <c r="W754" i="3"/>
  <c r="Q754" i="3" s="1"/>
  <c r="W2698" i="3"/>
  <c r="Q2698" i="3" s="1"/>
  <c r="X3056" i="3"/>
  <c r="M3056" i="3" s="1"/>
  <c r="I3056" i="3" s="1"/>
  <c r="K3056" i="3" s="1"/>
  <c r="U200" i="3"/>
  <c r="O200" i="3" s="1"/>
  <c r="AB200" i="3" s="1"/>
  <c r="X1285" i="3"/>
  <c r="M1285" i="3" s="1"/>
  <c r="I1285" i="3" s="1"/>
  <c r="K1285" i="3" s="1"/>
  <c r="T3538" i="3"/>
  <c r="L3538" i="3" s="1"/>
  <c r="V2106" i="3"/>
  <c r="P2106" i="3" s="1"/>
  <c r="W1877" i="3"/>
  <c r="Q1877" i="3" s="1"/>
  <c r="U1326" i="3"/>
  <c r="O1326" i="3" s="1"/>
  <c r="AB1326" i="3" s="1"/>
  <c r="X2822" i="3"/>
  <c r="M2822" i="3" s="1"/>
  <c r="V723" i="3"/>
  <c r="P723" i="3" s="1"/>
  <c r="T199" i="3"/>
  <c r="L199" i="3" s="1"/>
  <c r="U1054" i="3"/>
  <c r="O1054" i="3" s="1"/>
  <c r="AB1054" i="3" s="1"/>
  <c r="T2956" i="3"/>
  <c r="L2956" i="3" s="1"/>
  <c r="X192" i="3"/>
  <c r="M192" i="3" s="1"/>
  <c r="T26" i="3"/>
  <c r="L26" i="3" s="1"/>
  <c r="T3127" i="3"/>
  <c r="L3127" i="3" s="1"/>
  <c r="W952" i="3"/>
  <c r="Q952" i="3" s="1"/>
  <c r="U356" i="3"/>
  <c r="O356" i="3" s="1"/>
  <c r="AB356" i="3" s="1"/>
  <c r="W307" i="3"/>
  <c r="Q307" i="3" s="1"/>
  <c r="V283" i="3"/>
  <c r="P283" i="3" s="1"/>
  <c r="T868" i="3"/>
  <c r="L868" i="3" s="1"/>
  <c r="W558" i="3"/>
  <c r="Q558" i="3" s="1"/>
  <c r="W433" i="3"/>
  <c r="Q433" i="3" s="1"/>
  <c r="X247" i="3"/>
  <c r="M247" i="3" s="1"/>
  <c r="X790" i="3"/>
  <c r="M790" i="3" s="1"/>
  <c r="T3132" i="3"/>
  <c r="L3132" i="3" s="1"/>
  <c r="T1629" i="3"/>
  <c r="L1629" i="3" s="1"/>
  <c r="W334" i="3"/>
  <c r="Q334" i="3" s="1"/>
  <c r="U373" i="3"/>
  <c r="O373" i="3" s="1"/>
  <c r="AB373" i="3" s="1"/>
  <c r="T384" i="3"/>
  <c r="L384" i="3" s="1"/>
  <c r="V807" i="3"/>
  <c r="P807" i="3" s="1"/>
  <c r="W3836" i="3"/>
  <c r="Q3836" i="3" s="1"/>
  <c r="X1904" i="3"/>
  <c r="M1904" i="3" s="1"/>
  <c r="W3728" i="3"/>
  <c r="Q3728" i="3" s="1"/>
  <c r="U1041" i="3"/>
  <c r="O1041" i="3" s="1"/>
  <c r="AB1041" i="3" s="1"/>
  <c r="T1572" i="3"/>
  <c r="L1572" i="3" s="1"/>
  <c r="U995" i="3"/>
  <c r="O995" i="3" s="1"/>
  <c r="AB995" i="3" s="1"/>
  <c r="X1242" i="3"/>
  <c r="M1242" i="3" s="1"/>
  <c r="U499" i="3"/>
  <c r="O499" i="3" s="1"/>
  <c r="AB499" i="3" s="1"/>
  <c r="T3784" i="3"/>
  <c r="L3784" i="3" s="1"/>
  <c r="T2268" i="3"/>
  <c r="L2268" i="3" s="1"/>
  <c r="V597" i="3"/>
  <c r="P597" i="3" s="1"/>
  <c r="W3262" i="3"/>
  <c r="Q3262" i="3" s="1"/>
  <c r="U2503" i="3"/>
  <c r="O2503" i="3" s="1"/>
  <c r="AB2503" i="3" s="1"/>
  <c r="X879" i="3"/>
  <c r="M879" i="3" s="1"/>
  <c r="X2774" i="3"/>
  <c r="M2774" i="3" s="1"/>
  <c r="W2573" i="3"/>
  <c r="Q2573" i="3" s="1"/>
  <c r="U2857" i="3"/>
  <c r="O2857" i="3" s="1"/>
  <c r="AB2857" i="3" s="1"/>
  <c r="T1624" i="3"/>
  <c r="L1624" i="3" s="1"/>
  <c r="U1785" i="3"/>
  <c r="O1785" i="3" s="1"/>
  <c r="AB1785" i="3" s="1"/>
  <c r="V482" i="3"/>
  <c r="P482" i="3" s="1"/>
  <c r="V3747" i="3"/>
  <c r="P3747" i="3" s="1"/>
  <c r="X3084" i="3"/>
  <c r="M3084" i="3" s="1"/>
  <c r="U1187" i="3"/>
  <c r="O1187" i="3" s="1"/>
  <c r="AB1187" i="3" s="1"/>
  <c r="V2401" i="3"/>
  <c r="P2401" i="3" s="1"/>
  <c r="V1432" i="3"/>
  <c r="P1432" i="3" s="1"/>
  <c r="X776" i="3"/>
  <c r="M776" i="3" s="1"/>
  <c r="X2946" i="3"/>
  <c r="M2946" i="3" s="1"/>
  <c r="X461" i="3"/>
  <c r="M461" i="3" s="1"/>
  <c r="U1490" i="3"/>
  <c r="O1490" i="3" s="1"/>
  <c r="AB1490" i="3" s="1"/>
  <c r="V607" i="3"/>
  <c r="P607" i="3" s="1"/>
  <c r="V2982" i="3"/>
  <c r="P2982" i="3" s="1"/>
  <c r="X2145" i="3"/>
  <c r="M2145" i="3" s="1"/>
  <c r="I2145" i="3" s="1"/>
  <c r="K2145" i="3" s="1"/>
  <c r="V3473" i="3"/>
  <c r="P3473" i="3" s="1"/>
  <c r="X1181" i="3"/>
  <c r="M1181" i="3" s="1"/>
  <c r="I1181" i="3" s="1"/>
  <c r="K1181" i="3" s="1"/>
  <c r="X2404" i="3"/>
  <c r="M2404" i="3" s="1"/>
  <c r="V2182" i="3"/>
  <c r="P2182" i="3" s="1"/>
  <c r="U3541" i="3"/>
  <c r="O3541" i="3" s="1"/>
  <c r="AB3541" i="3" s="1"/>
  <c r="V1218" i="3"/>
  <c r="P1218" i="3" s="1"/>
  <c r="V1202" i="3"/>
  <c r="P1202" i="3" s="1"/>
  <c r="T2356" i="3"/>
  <c r="L2356" i="3" s="1"/>
  <c r="T3998" i="3"/>
  <c r="L3998" i="3" s="1"/>
  <c r="W659" i="3"/>
  <c r="Q659" i="3" s="1"/>
  <c r="V1281" i="3"/>
  <c r="P1281" i="3" s="1"/>
  <c r="X3945" i="3"/>
  <c r="M3945" i="3" s="1"/>
  <c r="I3945" i="3" s="1"/>
  <c r="K3945" i="3" s="1"/>
  <c r="V3131" i="3"/>
  <c r="P3131" i="3" s="1"/>
  <c r="U2439" i="3"/>
  <c r="O2439" i="3" s="1"/>
  <c r="AB2439" i="3" s="1"/>
  <c r="W3080" i="3"/>
  <c r="Q3080" i="3" s="1"/>
  <c r="V3738" i="3"/>
  <c r="P3738" i="3" s="1"/>
  <c r="X494" i="3"/>
  <c r="M494" i="3" s="1"/>
  <c r="U14" i="3"/>
  <c r="O14" i="3" s="1"/>
  <c r="AB14" i="3" s="1"/>
  <c r="W1248" i="3"/>
  <c r="Q1248" i="3" s="1"/>
  <c r="V1069" i="3"/>
  <c r="P1069" i="3" s="1"/>
  <c r="X1085" i="3"/>
  <c r="M1085" i="3" s="1"/>
  <c r="I1085" i="3" s="1"/>
  <c r="K1085" i="3" s="1"/>
  <c r="U1271" i="3"/>
  <c r="O1271" i="3" s="1"/>
  <c r="AB1271" i="3" s="1"/>
  <c r="W3483" i="3"/>
  <c r="Q3483" i="3" s="1"/>
  <c r="V2078" i="3"/>
  <c r="P2078" i="3" s="1"/>
  <c r="W1490" i="3"/>
  <c r="Q1490" i="3" s="1"/>
  <c r="W2472" i="3"/>
  <c r="Q2472" i="3" s="1"/>
  <c r="V2252" i="3"/>
  <c r="P2252" i="3" s="1"/>
  <c r="U1710" i="3"/>
  <c r="O1710" i="3" s="1"/>
  <c r="AB1710" i="3" s="1"/>
  <c r="V3215" i="3"/>
  <c r="P3215" i="3" s="1"/>
  <c r="X1539" i="3"/>
  <c r="M1539" i="3" s="1"/>
  <c r="X1858" i="3"/>
  <c r="M1858" i="3" s="1"/>
  <c r="W1950" i="3"/>
  <c r="Q1950" i="3" s="1"/>
  <c r="X1591" i="3"/>
  <c r="M1591" i="3" s="1"/>
  <c r="X2064" i="3"/>
  <c r="M2064" i="3" s="1"/>
  <c r="I2064" i="3" s="1"/>
  <c r="K2064" i="3" s="1"/>
  <c r="V905" i="3"/>
  <c r="P905" i="3" s="1"/>
  <c r="V622" i="3"/>
  <c r="P622" i="3" s="1"/>
  <c r="U118" i="3"/>
  <c r="O118" i="3" s="1"/>
  <c r="AB118" i="3" s="1"/>
  <c r="W2431" i="3"/>
  <c r="Q2431" i="3" s="1"/>
  <c r="U1290" i="3"/>
  <c r="O1290" i="3" s="1"/>
  <c r="AB1290" i="3" s="1"/>
  <c r="V413" i="3"/>
  <c r="P413" i="3" s="1"/>
  <c r="X672" i="3"/>
  <c r="M672" i="3" s="1"/>
  <c r="I672" i="3" s="1"/>
  <c r="K672" i="3" s="1"/>
  <c r="T3904" i="3"/>
  <c r="L3904" i="3" s="1"/>
  <c r="W1289" i="3"/>
  <c r="Q1289" i="3" s="1"/>
  <c r="W493" i="3"/>
  <c r="Q493" i="3" s="1"/>
  <c r="W1531" i="3"/>
  <c r="Q1531" i="3" s="1"/>
  <c r="U1676" i="3"/>
  <c r="O1676" i="3" s="1"/>
  <c r="AB1676" i="3" s="1"/>
  <c r="X1490" i="3"/>
  <c r="M1490" i="3" s="1"/>
  <c r="W488" i="3"/>
  <c r="Q488" i="3" s="1"/>
  <c r="T2711" i="3"/>
  <c r="L2711" i="3" s="1"/>
  <c r="W86" i="3"/>
  <c r="Q86" i="3" s="1"/>
  <c r="U107" i="3"/>
  <c r="O107" i="3" s="1"/>
  <c r="AB107" i="3" s="1"/>
  <c r="V669" i="3"/>
  <c r="P669" i="3" s="1"/>
  <c r="X312" i="3"/>
  <c r="M312" i="3" s="1"/>
  <c r="X215" i="3"/>
  <c r="M215" i="3" s="1"/>
  <c r="T3968" i="3"/>
  <c r="L3968" i="3" s="1"/>
  <c r="V292" i="3"/>
  <c r="P292" i="3" s="1"/>
  <c r="T3693" i="3"/>
  <c r="L3693" i="3" s="1"/>
  <c r="X333" i="3"/>
  <c r="M333" i="3" s="1"/>
  <c r="W280" i="3"/>
  <c r="Q280" i="3" s="1"/>
  <c r="W1212" i="3"/>
  <c r="Q1212" i="3" s="1"/>
  <c r="X1484" i="3"/>
  <c r="M1484" i="3" s="1"/>
  <c r="X83" i="3"/>
  <c r="M83" i="3" s="1"/>
  <c r="U188" i="3"/>
  <c r="O188" i="3" s="1"/>
  <c r="AB188" i="3" s="1"/>
  <c r="T1843" i="3"/>
  <c r="L1843" i="3" s="1"/>
  <c r="T3812" i="3"/>
  <c r="L3812" i="3" s="1"/>
  <c r="X1067" i="3"/>
  <c r="M1067" i="3" s="1"/>
  <c r="W298" i="3"/>
  <c r="Q298" i="3" s="1"/>
  <c r="X1441" i="3"/>
  <c r="M1441" i="3" s="1"/>
  <c r="U337" i="3"/>
  <c r="O337" i="3" s="1"/>
  <c r="AB337" i="3" s="1"/>
  <c r="W588" i="3"/>
  <c r="Q588" i="3" s="1"/>
  <c r="U1242" i="3"/>
  <c r="O1242" i="3" s="1"/>
  <c r="AB1242" i="3" s="1"/>
  <c r="T1950" i="3"/>
  <c r="L1950" i="3" s="1"/>
  <c r="T3454" i="3"/>
  <c r="L3454" i="3" s="1"/>
  <c r="W931" i="3"/>
  <c r="Q931" i="3" s="1"/>
  <c r="V1076" i="3"/>
  <c r="P1076" i="3" s="1"/>
  <c r="T2412" i="3"/>
  <c r="L2412" i="3" s="1"/>
  <c r="X1086" i="3"/>
  <c r="M1086" i="3" s="1"/>
  <c r="I1086" i="3" s="1"/>
  <c r="K1086" i="3" s="1"/>
  <c r="T3910" i="3"/>
  <c r="L3910" i="3" s="1"/>
  <c r="T2364" i="3"/>
  <c r="L2364" i="3" s="1"/>
  <c r="T438" i="3"/>
  <c r="L438" i="3" s="1"/>
  <c r="V1680" i="3"/>
  <c r="P1680" i="3" s="1"/>
  <c r="X942" i="3"/>
  <c r="M942" i="3" s="1"/>
  <c r="U2004" i="3"/>
  <c r="O2004" i="3" s="1"/>
  <c r="AB2004" i="3" s="1"/>
  <c r="T2912" i="3"/>
  <c r="L2912" i="3" s="1"/>
  <c r="X1483" i="3"/>
  <c r="M1483" i="3" s="1"/>
  <c r="U1254" i="3"/>
  <c r="O1254" i="3" s="1"/>
  <c r="AB1254" i="3" s="1"/>
  <c r="V1354" i="3"/>
  <c r="P1354" i="3" s="1"/>
  <c r="U769" i="3"/>
  <c r="O769" i="3" s="1"/>
  <c r="AB769" i="3" s="1"/>
  <c r="U294" i="3"/>
  <c r="O294" i="3" s="1"/>
  <c r="AB294" i="3" s="1"/>
  <c r="X200" i="3"/>
  <c r="M200" i="3" s="1"/>
  <c r="X75" i="3"/>
  <c r="M75" i="3" s="1"/>
  <c r="T2664" i="3"/>
  <c r="L2664" i="3" s="1"/>
  <c r="V1145" i="3"/>
  <c r="P1145" i="3" s="1"/>
  <c r="R1145" i="3" s="1"/>
  <c r="AD1145" i="3" s="1"/>
  <c r="X1971" i="3"/>
  <c r="M1971" i="3" s="1"/>
  <c r="V684" i="3"/>
  <c r="P684" i="3" s="1"/>
  <c r="X863" i="3"/>
  <c r="M863" i="3" s="1"/>
  <c r="U1591" i="3"/>
  <c r="O1591" i="3" s="1"/>
  <c r="AB1591" i="3" s="1"/>
  <c r="X1369" i="3"/>
  <c r="M1369" i="3" s="1"/>
  <c r="I1369" i="3" s="1"/>
  <c r="K1369" i="3" s="1"/>
  <c r="W267" i="3"/>
  <c r="Q267" i="3" s="1"/>
  <c r="W1446" i="3"/>
  <c r="Q1446" i="3" s="1"/>
  <c r="X711" i="3"/>
  <c r="M711" i="3" s="1"/>
  <c r="N711" i="3" s="1"/>
  <c r="T2857" i="3"/>
  <c r="L2857" i="3" s="1"/>
  <c r="T627" i="3"/>
  <c r="L627" i="3" s="1"/>
  <c r="T745" i="3"/>
  <c r="L745" i="3" s="1"/>
  <c r="U2357" i="3"/>
  <c r="O2357" i="3" s="1"/>
  <c r="AB2357" i="3" s="1"/>
  <c r="U1113" i="3"/>
  <c r="O1113" i="3" s="1"/>
  <c r="AB1113" i="3" s="1"/>
  <c r="U2954" i="3"/>
  <c r="O2954" i="3" s="1"/>
  <c r="AB2954" i="3" s="1"/>
  <c r="V1101" i="3"/>
  <c r="P1101" i="3" s="1"/>
  <c r="W3064" i="3"/>
  <c r="Q3064" i="3" s="1"/>
  <c r="N3064" i="3" s="1"/>
  <c r="U2787" i="3"/>
  <c r="O2787" i="3" s="1"/>
  <c r="AB2787" i="3" s="1"/>
  <c r="W3994" i="3"/>
  <c r="Q3994" i="3" s="1"/>
  <c r="X714" i="3"/>
  <c r="M714" i="3" s="1"/>
  <c r="W1177" i="3"/>
  <c r="Q1177" i="3" s="1"/>
  <c r="X1102" i="3"/>
  <c r="M1102" i="3" s="1"/>
  <c r="U59" i="3"/>
  <c r="O59" i="3" s="1"/>
  <c r="AB59" i="3" s="1"/>
  <c r="X789" i="3"/>
  <c r="M789" i="3" s="1"/>
  <c r="X1602" i="3"/>
  <c r="M1602" i="3" s="1"/>
  <c r="W2373" i="3"/>
  <c r="Q2373" i="3" s="1"/>
  <c r="U836" i="3"/>
  <c r="O836" i="3" s="1"/>
  <c r="AB836" i="3" s="1"/>
  <c r="U53" i="3"/>
  <c r="O53" i="3" s="1"/>
  <c r="AB53" i="3" s="1"/>
  <c r="T2582" i="3"/>
  <c r="L2582" i="3" s="1"/>
  <c r="U1319" i="3"/>
  <c r="O1319" i="3" s="1"/>
  <c r="AB1319" i="3" s="1"/>
  <c r="X1112" i="3"/>
  <c r="M1112" i="3" s="1"/>
  <c r="I1112" i="3" s="1"/>
  <c r="K1112" i="3" s="1"/>
  <c r="T2116" i="3"/>
  <c r="L2116" i="3" s="1"/>
  <c r="T2102" i="3"/>
  <c r="L2102" i="3" s="1"/>
  <c r="R2102" i="3" s="1"/>
  <c r="AE2102" i="3" s="1"/>
  <c r="T278" i="3"/>
  <c r="L278" i="3" s="1"/>
  <c r="W2163" i="3"/>
  <c r="Q2163" i="3" s="1"/>
  <c r="V2484" i="3"/>
  <c r="P2484" i="3" s="1"/>
  <c r="W319" i="3"/>
  <c r="Q319" i="3" s="1"/>
  <c r="U2342" i="3"/>
  <c r="O2342" i="3" s="1"/>
  <c r="AB2342" i="3" s="1"/>
  <c r="T1524" i="3"/>
  <c r="L1524" i="3" s="1"/>
  <c r="X119" i="3"/>
  <c r="M119" i="3" s="1"/>
  <c r="I119" i="3" s="1"/>
  <c r="K119" i="3" s="1"/>
  <c r="X2398" i="3"/>
  <c r="M2398" i="3" s="1"/>
  <c r="I2398" i="3" s="1"/>
  <c r="K2398" i="3" s="1"/>
  <c r="W976" i="3"/>
  <c r="Q976" i="3" s="1"/>
  <c r="W1457" i="3"/>
  <c r="Q1457" i="3" s="1"/>
  <c r="T2289" i="3"/>
  <c r="L2289" i="3" s="1"/>
  <c r="V2041" i="3"/>
  <c r="P2041" i="3" s="1"/>
  <c r="X885" i="3"/>
  <c r="M885" i="3" s="1"/>
  <c r="U1039" i="3"/>
  <c r="O1039" i="3" s="1"/>
  <c r="AB1039" i="3" s="1"/>
  <c r="T2043" i="3"/>
  <c r="L2043" i="3" s="1"/>
  <c r="U2156" i="3"/>
  <c r="O2156" i="3" s="1"/>
  <c r="AB2156" i="3" s="1"/>
  <c r="T696" i="3"/>
  <c r="L696" i="3" s="1"/>
  <c r="W559" i="3"/>
  <c r="Q559" i="3" s="1"/>
  <c r="W1859" i="3"/>
  <c r="Q1859" i="3" s="1"/>
  <c r="V1792" i="3"/>
  <c r="P1792" i="3" s="1"/>
  <c r="X1011" i="3"/>
  <c r="M1011" i="3" s="1"/>
  <c r="W1259" i="3"/>
  <c r="Q1259" i="3" s="1"/>
  <c r="W299" i="3"/>
  <c r="Q299" i="3" s="1"/>
  <c r="W913" i="3"/>
  <c r="Q913" i="3" s="1"/>
  <c r="N913" i="3" s="1"/>
  <c r="W1301" i="3"/>
  <c r="Q1301" i="3" s="1"/>
  <c r="V529" i="3"/>
  <c r="P529" i="3" s="1"/>
  <c r="U1999" i="3"/>
  <c r="O1999" i="3" s="1"/>
  <c r="AB1999" i="3" s="1"/>
  <c r="U1307" i="3"/>
  <c r="O1307" i="3" s="1"/>
  <c r="AB1307" i="3" s="1"/>
  <c r="V726" i="3"/>
  <c r="P726" i="3" s="1"/>
  <c r="X2166" i="3"/>
  <c r="M2166" i="3" s="1"/>
  <c r="I2166" i="3" s="1"/>
  <c r="K2166" i="3" s="1"/>
  <c r="T894" i="3"/>
  <c r="L894" i="3" s="1"/>
  <c r="X715" i="3"/>
  <c r="M715" i="3" s="1"/>
  <c r="I715" i="3" s="1"/>
  <c r="K715" i="3" s="1"/>
  <c r="U701" i="3"/>
  <c r="O701" i="3" s="1"/>
  <c r="AB701" i="3" s="1"/>
  <c r="U2137" i="3"/>
  <c r="O2137" i="3" s="1"/>
  <c r="AB2137" i="3" s="1"/>
  <c r="X160" i="3"/>
  <c r="M160" i="3" s="1"/>
  <c r="U2235" i="3"/>
  <c r="O2235" i="3" s="1"/>
  <c r="AB2235" i="3" s="1"/>
  <c r="U654" i="3"/>
  <c r="O654" i="3" s="1"/>
  <c r="AB654" i="3" s="1"/>
  <c r="X353" i="3"/>
  <c r="M353" i="3" s="1"/>
  <c r="I353" i="3" s="1"/>
  <c r="K353" i="3" s="1"/>
  <c r="W249" i="3"/>
  <c r="Q249" i="3" s="1"/>
  <c r="U1605" i="3"/>
  <c r="O1605" i="3" s="1"/>
  <c r="AB1605" i="3" s="1"/>
  <c r="V232" i="3"/>
  <c r="P232" i="3" s="1"/>
  <c r="T3943" i="3"/>
  <c r="L3943" i="3" s="1"/>
  <c r="U101" i="3"/>
  <c r="O101" i="3" s="1"/>
  <c r="AB101" i="3" s="1"/>
  <c r="U1272" i="3"/>
  <c r="O1272" i="3" s="1"/>
  <c r="AB1272" i="3" s="1"/>
  <c r="T53" i="3"/>
  <c r="L53" i="3" s="1"/>
  <c r="T1211" i="3"/>
  <c r="L1211" i="3" s="1"/>
  <c r="T3971" i="3"/>
  <c r="L3971" i="3" s="1"/>
  <c r="V823" i="3"/>
  <c r="P823" i="3" s="1"/>
  <c r="T2044" i="3"/>
  <c r="L2044" i="3" s="1"/>
  <c r="T976" i="3"/>
  <c r="L976" i="3" s="1"/>
  <c r="U471" i="3"/>
  <c r="O471" i="3" s="1"/>
  <c r="AB471" i="3" s="1"/>
  <c r="X734" i="3"/>
  <c r="M734" i="3" s="1"/>
  <c r="I734" i="3" s="1"/>
  <c r="K734" i="3" s="1"/>
  <c r="X499" i="3"/>
  <c r="M499" i="3" s="1"/>
  <c r="T1106" i="3"/>
  <c r="L1106" i="3" s="1"/>
  <c r="U225" i="3"/>
  <c r="O225" i="3" s="1"/>
  <c r="AB225" i="3" s="1"/>
  <c r="X510" i="3"/>
  <c r="M510" i="3" s="1"/>
  <c r="U2086" i="3"/>
  <c r="O2086" i="3" s="1"/>
  <c r="AB2086" i="3" s="1"/>
  <c r="X1149" i="3"/>
  <c r="M1149" i="3" s="1"/>
  <c r="T3615" i="3"/>
  <c r="L3615" i="3" s="1"/>
  <c r="X1203" i="3"/>
  <c r="M1203" i="3" s="1"/>
  <c r="W1892" i="3"/>
  <c r="Q1892" i="3" s="1"/>
  <c r="T3924" i="3"/>
  <c r="L3924" i="3" s="1"/>
  <c r="T3760" i="3"/>
  <c r="L3760" i="3" s="1"/>
  <c r="V72" i="3"/>
  <c r="P72" i="3" s="1"/>
  <c r="T3128" i="3"/>
  <c r="L3128" i="3" s="1"/>
  <c r="U494" i="3"/>
  <c r="O494" i="3" s="1"/>
  <c r="AB494" i="3" s="1"/>
  <c r="X1749" i="3"/>
  <c r="M1749" i="3" s="1"/>
  <c r="U350" i="3"/>
  <c r="O350" i="3" s="1"/>
  <c r="AB350" i="3" s="1"/>
  <c r="T2837" i="3"/>
  <c r="L2837" i="3" s="1"/>
  <c r="U1060" i="3"/>
  <c r="O1060" i="3" s="1"/>
  <c r="AB1060" i="3" s="1"/>
  <c r="U2035" i="3"/>
  <c r="O2035" i="3" s="1"/>
  <c r="AB2035" i="3" s="1"/>
  <c r="W758" i="3"/>
  <c r="Q758" i="3" s="1"/>
  <c r="T3083" i="3"/>
  <c r="L3083" i="3" s="1"/>
  <c r="X169" i="3"/>
  <c r="M169" i="3" s="1"/>
  <c r="T2542" i="3"/>
  <c r="L2542" i="3" s="1"/>
  <c r="W1395" i="3"/>
  <c r="Q1395" i="3" s="1"/>
  <c r="X1117" i="3"/>
  <c r="M1117" i="3" s="1"/>
  <c r="X98" i="3"/>
  <c r="M98" i="3" s="1"/>
  <c r="T2287" i="3"/>
  <c r="L2287" i="3" s="1"/>
  <c r="U566" i="3"/>
  <c r="O566" i="3" s="1"/>
  <c r="AB566" i="3" s="1"/>
  <c r="V1210" i="3"/>
  <c r="P1210" i="3" s="1"/>
  <c r="W875" i="3"/>
  <c r="Q875" i="3" s="1"/>
  <c r="W3437" i="3"/>
  <c r="Q3437" i="3" s="1"/>
  <c r="U296" i="3"/>
  <c r="O296" i="3" s="1"/>
  <c r="AB296" i="3" s="1"/>
  <c r="V735" i="3"/>
  <c r="P735" i="3" s="1"/>
  <c r="X481" i="3"/>
  <c r="M481" i="3" s="1"/>
  <c r="U796" i="3"/>
  <c r="O796" i="3" s="1"/>
  <c r="AB796" i="3" s="1"/>
  <c r="T431" i="3"/>
  <c r="L431" i="3" s="1"/>
  <c r="T3064" i="3"/>
  <c r="L3064" i="3" s="1"/>
  <c r="V644" i="3"/>
  <c r="P644" i="3" s="1"/>
  <c r="V317" i="3"/>
  <c r="P317" i="3" s="1"/>
  <c r="T1267" i="3"/>
  <c r="L1267" i="3" s="1"/>
  <c r="T2257" i="3"/>
  <c r="L2257" i="3" s="1"/>
  <c r="X897" i="3"/>
  <c r="M897" i="3" s="1"/>
  <c r="I897" i="3" s="1"/>
  <c r="K897" i="3" s="1"/>
  <c r="W204" i="3"/>
  <c r="Q204" i="3" s="1"/>
  <c r="T356" i="3"/>
  <c r="L356" i="3" s="1"/>
  <c r="T230" i="3"/>
  <c r="L230" i="3" s="1"/>
  <c r="T2990" i="3"/>
  <c r="L2990" i="3" s="1"/>
  <c r="T3021" i="3"/>
  <c r="L3021" i="3" s="1"/>
  <c r="U1675" i="3"/>
  <c r="O1675" i="3" s="1"/>
  <c r="AB1675" i="3" s="1"/>
  <c r="U1051" i="3"/>
  <c r="O1051" i="3" s="1"/>
  <c r="AB1051" i="3" s="1"/>
  <c r="U1186" i="3"/>
  <c r="O1186" i="3" s="1"/>
  <c r="AB1186" i="3" s="1"/>
  <c r="X618" i="3"/>
  <c r="M618" i="3" s="1"/>
  <c r="X279" i="3"/>
  <c r="M279" i="3" s="1"/>
  <c r="I279" i="3" s="1"/>
  <c r="K279" i="3" s="1"/>
  <c r="W1726" i="3"/>
  <c r="Q1726" i="3" s="1"/>
  <c r="T2162" i="3"/>
  <c r="L2162" i="3" s="1"/>
  <c r="X263" i="3"/>
  <c r="M263" i="3" s="1"/>
  <c r="W592" i="3"/>
  <c r="Q592" i="3" s="1"/>
  <c r="X3556" i="3"/>
  <c r="M3556" i="3" s="1"/>
  <c r="I3556" i="3" s="1"/>
  <c r="K3556" i="3" s="1"/>
  <c r="U877" i="3"/>
  <c r="O877" i="3" s="1"/>
  <c r="AB877" i="3" s="1"/>
  <c r="U1504" i="3"/>
  <c r="O1504" i="3" s="1"/>
  <c r="AB1504" i="3" s="1"/>
  <c r="U1217" i="3"/>
  <c r="O1217" i="3" s="1"/>
  <c r="AB1217" i="3" s="1"/>
  <c r="W92" i="3"/>
  <c r="Q92" i="3" s="1"/>
  <c r="U1653" i="3"/>
  <c r="O1653" i="3" s="1"/>
  <c r="AB1653" i="3" s="1"/>
  <c r="U1700" i="3"/>
  <c r="O1700" i="3" s="1"/>
  <c r="AB1700" i="3" s="1"/>
  <c r="V1597" i="3"/>
  <c r="P1597" i="3" s="1"/>
  <c r="W3150" i="3"/>
  <c r="Q3150" i="3" s="1"/>
  <c r="T3882" i="3"/>
  <c r="L3882" i="3" s="1"/>
  <c r="U2433" i="3"/>
  <c r="O2433" i="3" s="1"/>
  <c r="AB2433" i="3" s="1"/>
  <c r="U983" i="3"/>
  <c r="O983" i="3" s="1"/>
  <c r="AB983" i="3" s="1"/>
  <c r="U444" i="3"/>
  <c r="O444" i="3" s="1"/>
  <c r="AB444" i="3" s="1"/>
  <c r="X3672" i="3"/>
  <c r="M3672" i="3" s="1"/>
  <c r="I3672" i="3" s="1"/>
  <c r="K3672" i="3" s="1"/>
  <c r="X1109" i="3"/>
  <c r="M1109" i="3" s="1"/>
  <c r="I1109" i="3" s="1"/>
  <c r="K1109" i="3" s="1"/>
  <c r="X1375" i="3"/>
  <c r="M1375" i="3" s="1"/>
  <c r="I1375" i="3" s="1"/>
  <c r="K1375" i="3" s="1"/>
  <c r="V1089" i="3"/>
  <c r="P1089" i="3" s="1"/>
  <c r="W1324" i="3"/>
  <c r="Q1324" i="3" s="1"/>
  <c r="U1161" i="3"/>
  <c r="O1161" i="3" s="1"/>
  <c r="AB1161" i="3" s="1"/>
  <c r="U3281" i="3"/>
  <c r="O3281" i="3" s="1"/>
  <c r="AB3281" i="3" s="1"/>
  <c r="X266" i="3"/>
  <c r="M266" i="3" s="1"/>
  <c r="X2461" i="3"/>
  <c r="M2461" i="3" s="1"/>
  <c r="I2461" i="3" s="1"/>
  <c r="K2461" i="3" s="1"/>
  <c r="V3113" i="3"/>
  <c r="P3113" i="3" s="1"/>
  <c r="U2140" i="3"/>
  <c r="O2140" i="3" s="1"/>
  <c r="AB2140" i="3" s="1"/>
  <c r="X62" i="3"/>
  <c r="M62" i="3" s="1"/>
  <c r="W908" i="3"/>
  <c r="Q908" i="3" s="1"/>
  <c r="W963" i="3"/>
  <c r="Q963" i="3" s="1"/>
  <c r="X326" i="3"/>
  <c r="M326" i="3" s="1"/>
  <c r="N326" i="3" s="1"/>
  <c r="V1560" i="3"/>
  <c r="P1560" i="3" s="1"/>
  <c r="V1319" i="3"/>
  <c r="P1319" i="3" s="1"/>
  <c r="U67" i="3"/>
  <c r="O67" i="3" s="1"/>
  <c r="AB67" i="3" s="1"/>
  <c r="W722" i="3"/>
  <c r="Q722" i="3" s="1"/>
  <c r="X630" i="3"/>
  <c r="M630" i="3" s="1"/>
  <c r="X348" i="3"/>
  <c r="M348" i="3" s="1"/>
  <c r="W3670" i="3"/>
  <c r="Q3670" i="3" s="1"/>
  <c r="U263" i="3"/>
  <c r="O263" i="3" s="1"/>
  <c r="AB263" i="3" s="1"/>
  <c r="W816" i="3"/>
  <c r="Q816" i="3" s="1"/>
  <c r="U1993" i="3"/>
  <c r="O1993" i="3" s="1"/>
  <c r="AB1993" i="3" s="1"/>
  <c r="X696" i="3"/>
  <c r="M696" i="3" s="1"/>
  <c r="V2506" i="3"/>
  <c r="P2506" i="3" s="1"/>
  <c r="W353" i="3"/>
  <c r="Q353" i="3" s="1"/>
  <c r="V1765" i="3"/>
  <c r="P1765" i="3" s="1"/>
  <c r="W1919" i="3"/>
  <c r="Q1919" i="3" s="1"/>
  <c r="X511" i="3"/>
  <c r="M511" i="3" s="1"/>
  <c r="I511" i="3" s="1"/>
  <c r="K511" i="3" s="1"/>
  <c r="X26" i="3"/>
  <c r="M26" i="3" s="1"/>
  <c r="W1885" i="3"/>
  <c r="Q1885" i="3" s="1"/>
  <c r="V2606" i="3"/>
  <c r="P2606" i="3" s="1"/>
  <c r="U2146" i="3"/>
  <c r="O2146" i="3" s="1"/>
  <c r="AB2146" i="3" s="1"/>
  <c r="T1177" i="3"/>
  <c r="L1177" i="3" s="1"/>
  <c r="W1094" i="3"/>
  <c r="Q1094" i="3" s="1"/>
  <c r="X1098" i="3"/>
  <c r="M1098" i="3" s="1"/>
  <c r="X2251" i="3"/>
  <c r="M2251" i="3" s="1"/>
  <c r="U1100" i="3"/>
  <c r="O1100" i="3" s="1"/>
  <c r="AB1100" i="3" s="1"/>
  <c r="W993" i="3"/>
  <c r="Q993" i="3" s="1"/>
  <c r="W1823" i="3"/>
  <c r="Q1823" i="3" s="1"/>
  <c r="X621" i="3"/>
  <c r="M621" i="3" s="1"/>
  <c r="V1871" i="3"/>
  <c r="P1871" i="3" s="1"/>
  <c r="U848" i="3"/>
  <c r="O848" i="3" s="1"/>
  <c r="AB848" i="3" s="1"/>
  <c r="V927" i="3"/>
  <c r="P927" i="3" s="1"/>
  <c r="W313" i="3"/>
  <c r="Q313" i="3" s="1"/>
  <c r="N313" i="3" s="1"/>
  <c r="U1817" i="3"/>
  <c r="O1817" i="3" s="1"/>
  <c r="AB1817" i="3" s="1"/>
  <c r="T2949" i="3"/>
  <c r="L2949" i="3" s="1"/>
  <c r="W1032" i="3"/>
  <c r="Q1032" i="3" s="1"/>
  <c r="T2813" i="3"/>
  <c r="L2813" i="3" s="1"/>
  <c r="W1805" i="3"/>
  <c r="Q1805" i="3" s="1"/>
  <c r="V677" i="3"/>
  <c r="P677" i="3" s="1"/>
  <c r="W3" i="3"/>
  <c r="Q3" i="3" s="1"/>
  <c r="U276" i="3"/>
  <c r="O276" i="3" s="1"/>
  <c r="AB276" i="3" s="1"/>
  <c r="X822" i="3"/>
  <c r="M822" i="3" s="1"/>
  <c r="U1122" i="3"/>
  <c r="O1122" i="3" s="1"/>
  <c r="AB1122" i="3" s="1"/>
  <c r="W1383" i="3"/>
  <c r="Q1383" i="3" s="1"/>
  <c r="W150" i="3"/>
  <c r="Q150" i="3" s="1"/>
  <c r="W550" i="3"/>
  <c r="Q550" i="3" s="1"/>
  <c r="V58" i="3"/>
  <c r="P58" i="3" s="1"/>
  <c r="U1947" i="3"/>
  <c r="O1947" i="3" s="1"/>
  <c r="AB1947" i="3" s="1"/>
  <c r="U4" i="3"/>
  <c r="O4" i="3" s="1"/>
  <c r="AB4" i="3" s="1"/>
  <c r="W1820" i="3"/>
  <c r="Q1820" i="3" s="1"/>
  <c r="T3618" i="3"/>
  <c r="L3618" i="3" s="1"/>
  <c r="X1809" i="3"/>
  <c r="M1809" i="3" s="1"/>
  <c r="V987" i="3"/>
  <c r="P987" i="3" s="1"/>
  <c r="W3491" i="3"/>
  <c r="Q3491" i="3" s="1"/>
  <c r="U956" i="3"/>
  <c r="O956" i="3" s="1"/>
  <c r="AB956" i="3" s="1"/>
  <c r="W2500" i="3"/>
  <c r="Q2500" i="3" s="1"/>
  <c r="W1224" i="3"/>
  <c r="Q1224" i="3" s="1"/>
  <c r="W283" i="3"/>
  <c r="Q283" i="3" s="1"/>
  <c r="U161" i="3"/>
  <c r="O161" i="3" s="1"/>
  <c r="AB161" i="3" s="1"/>
  <c r="W354" i="3"/>
  <c r="Q354" i="3" s="1"/>
  <c r="T1602" i="3"/>
  <c r="L1602" i="3" s="1"/>
  <c r="V335" i="3"/>
  <c r="P335" i="3" s="1"/>
  <c r="V918" i="3"/>
  <c r="P918" i="3" s="1"/>
  <c r="X426" i="3"/>
  <c r="M426" i="3" s="1"/>
  <c r="I426" i="3" s="1"/>
  <c r="K426" i="3" s="1"/>
  <c r="U377" i="3"/>
  <c r="O377" i="3" s="1"/>
  <c r="AB377" i="3" s="1"/>
  <c r="W1568" i="3"/>
  <c r="Q1568" i="3" s="1"/>
  <c r="V2103" i="3"/>
  <c r="P2103" i="3" s="1"/>
  <c r="T3842" i="3"/>
  <c r="L3842" i="3" s="1"/>
  <c r="V1612" i="3"/>
  <c r="P1612" i="3" s="1"/>
  <c r="V1342" i="3"/>
  <c r="P1342" i="3" s="1"/>
  <c r="T1476" i="3"/>
  <c r="L1476" i="3" s="1"/>
  <c r="W434" i="3"/>
  <c r="Q434" i="3" s="1"/>
  <c r="V180" i="3"/>
  <c r="P180" i="3" s="1"/>
  <c r="N180" i="3" s="1"/>
  <c r="W1087" i="3"/>
  <c r="Q1087" i="3" s="1"/>
  <c r="V948" i="3"/>
  <c r="P948" i="3" s="1"/>
  <c r="V560" i="3"/>
  <c r="P560" i="3" s="1"/>
  <c r="V277" i="3"/>
  <c r="P277" i="3" s="1"/>
  <c r="X117" i="3"/>
  <c r="M117" i="3" s="1"/>
  <c r="V860" i="3"/>
  <c r="P860" i="3" s="1"/>
  <c r="X857" i="3"/>
  <c r="M857" i="3" s="1"/>
  <c r="U334" i="3"/>
  <c r="O334" i="3" s="1"/>
  <c r="AB334" i="3" s="1"/>
  <c r="W176" i="3"/>
  <c r="Q176" i="3" s="1"/>
  <c r="T3707" i="3"/>
  <c r="L3707" i="3" s="1"/>
  <c r="X1896" i="3"/>
  <c r="M1896" i="3" s="1"/>
  <c r="X420" i="3"/>
  <c r="M420" i="3" s="1"/>
  <c r="W102" i="3"/>
  <c r="Q102" i="3" s="1"/>
  <c r="X685" i="3"/>
  <c r="M685" i="3" s="1"/>
  <c r="V1921" i="3"/>
  <c r="P1921" i="3" s="1"/>
  <c r="V1401" i="3"/>
  <c r="P1401" i="3" s="1"/>
  <c r="W623" i="3"/>
  <c r="Q623" i="3" s="1"/>
  <c r="U1641" i="3"/>
  <c r="O1641" i="3" s="1"/>
  <c r="AB1641" i="3" s="1"/>
  <c r="U1517" i="3"/>
  <c r="O1517" i="3" s="1"/>
  <c r="AB1517" i="3" s="1"/>
  <c r="X1218" i="3"/>
  <c r="M1218" i="3" s="1"/>
  <c r="V854" i="3"/>
  <c r="P854" i="3" s="1"/>
  <c r="T184" i="3"/>
  <c r="L184" i="3" s="1"/>
  <c r="T2318" i="3"/>
  <c r="L2318" i="3" s="1"/>
  <c r="X1019" i="3"/>
  <c r="M1019" i="3" s="1"/>
  <c r="V235" i="3"/>
  <c r="P235" i="3" s="1"/>
  <c r="T3460" i="3"/>
  <c r="L3460" i="3" s="1"/>
  <c r="U447" i="3"/>
  <c r="O447" i="3" s="1"/>
  <c r="AB447" i="3" s="1"/>
  <c r="W1535" i="3"/>
  <c r="Q1535" i="3" s="1"/>
  <c r="U2476" i="3"/>
  <c r="O2476" i="3" s="1"/>
  <c r="AB2476" i="3" s="1"/>
  <c r="T3527" i="3"/>
  <c r="L3527" i="3" s="1"/>
  <c r="W1317" i="3"/>
  <c r="Q1317" i="3" s="1"/>
  <c r="V379" i="3"/>
  <c r="P379" i="3" s="1"/>
  <c r="V778" i="3"/>
  <c r="P778" i="3" s="1"/>
  <c r="X699" i="3"/>
  <c r="M699" i="3" s="1"/>
  <c r="U2231" i="3"/>
  <c r="O2231" i="3" s="1"/>
  <c r="AB2231" i="3" s="1"/>
  <c r="V733" i="3"/>
  <c r="P733" i="3" s="1"/>
  <c r="W3449" i="3"/>
  <c r="Q3449" i="3" s="1"/>
  <c r="U1543" i="3"/>
  <c r="O1543" i="3" s="1"/>
  <c r="AB1543" i="3" s="1"/>
  <c r="W691" i="3"/>
  <c r="Q691" i="3" s="1"/>
  <c r="W528" i="3"/>
  <c r="Q528" i="3" s="1"/>
  <c r="U1158" i="3"/>
  <c r="O1158" i="3" s="1"/>
  <c r="AB1158" i="3" s="1"/>
  <c r="W825" i="3"/>
  <c r="Q825" i="3" s="1"/>
  <c r="U1961" i="3"/>
  <c r="O1961" i="3" s="1"/>
  <c r="AB1961" i="3" s="1"/>
  <c r="U875" i="3"/>
  <c r="O875" i="3" s="1"/>
  <c r="AB875" i="3" s="1"/>
  <c r="U550" i="3"/>
  <c r="O550" i="3" s="1"/>
  <c r="AB550" i="3" s="1"/>
  <c r="U1315" i="3"/>
  <c r="O1315" i="3" s="1"/>
  <c r="AB1315" i="3" s="1"/>
  <c r="W1080" i="3"/>
  <c r="Q1080" i="3" s="1"/>
  <c r="T3739" i="3"/>
  <c r="L3739" i="3" s="1"/>
  <c r="X2587" i="3"/>
  <c r="M2587" i="3" s="1"/>
  <c r="W248" i="3"/>
  <c r="Q248" i="3" s="1"/>
  <c r="X1738" i="3"/>
  <c r="M1738" i="3" s="1"/>
  <c r="I1738" i="3" s="1"/>
  <c r="K1738" i="3" s="1"/>
  <c r="W1600" i="3"/>
  <c r="Q1600" i="3" s="1"/>
  <c r="W855" i="3"/>
  <c r="Q855" i="3" s="1"/>
  <c r="T2277" i="3"/>
  <c r="L2277" i="3" s="1"/>
  <c r="V989" i="3"/>
  <c r="P989" i="3" s="1"/>
  <c r="V1388" i="3"/>
  <c r="P1388" i="3" s="1"/>
  <c r="U708" i="3"/>
  <c r="O708" i="3" s="1"/>
  <c r="AB708" i="3" s="1"/>
  <c r="U108" i="3"/>
  <c r="O108" i="3" s="1"/>
  <c r="AB108" i="3" s="1"/>
  <c r="U736" i="3"/>
  <c r="O736" i="3" s="1"/>
  <c r="AB736" i="3" s="1"/>
  <c r="X1789" i="3"/>
  <c r="M1789" i="3" s="1"/>
  <c r="T2658" i="3"/>
  <c r="L2658" i="3" s="1"/>
  <c r="U61" i="3"/>
  <c r="O61" i="3" s="1"/>
  <c r="AB61" i="3" s="1"/>
  <c r="W1326" i="3"/>
  <c r="Q1326" i="3" s="1"/>
  <c r="V1881" i="3"/>
  <c r="P1881" i="3" s="1"/>
  <c r="N1881" i="3" s="1"/>
  <c r="T2919" i="3"/>
  <c r="L2919" i="3" s="1"/>
  <c r="T3539" i="3"/>
  <c r="L3539" i="3" s="1"/>
  <c r="U348" i="3"/>
  <c r="O348" i="3" s="1"/>
  <c r="AB348" i="3" s="1"/>
  <c r="X2187" i="3"/>
  <c r="M2187" i="3" s="1"/>
  <c r="I2187" i="3" s="1"/>
  <c r="K2187" i="3" s="1"/>
  <c r="V1465" i="3"/>
  <c r="P1465" i="3" s="1"/>
  <c r="W1071" i="3"/>
  <c r="Q1071" i="3" s="1"/>
  <c r="T1486" i="3"/>
  <c r="L1486" i="3" s="1"/>
  <c r="W1321" i="3"/>
  <c r="Q1321" i="3" s="1"/>
  <c r="R1321" i="3" s="1"/>
  <c r="V2879" i="3"/>
  <c r="P2879" i="3" s="1"/>
  <c r="U1592" i="3"/>
  <c r="O1592" i="3" s="1"/>
  <c r="AB1592" i="3" s="1"/>
  <c r="V632" i="3"/>
  <c r="P632" i="3" s="1"/>
  <c r="W1009" i="3"/>
  <c r="Q1009" i="3" s="1"/>
  <c r="V10" i="3"/>
  <c r="P10" i="3" s="1"/>
  <c r="U279" i="3"/>
  <c r="O279" i="3" s="1"/>
  <c r="AB279" i="3" s="1"/>
  <c r="T3075" i="3"/>
  <c r="L3075" i="3" s="1"/>
  <c r="U410" i="3"/>
  <c r="O410" i="3" s="1"/>
  <c r="AB410" i="3" s="1"/>
  <c r="T3656" i="3"/>
  <c r="L3656" i="3" s="1"/>
  <c r="W687" i="3"/>
  <c r="Q687" i="3" s="1"/>
  <c r="T1677" i="3"/>
  <c r="L1677" i="3" s="1"/>
  <c r="T3660" i="3"/>
  <c r="L3660" i="3" s="1"/>
  <c r="U78" i="3"/>
  <c r="O78" i="3" s="1"/>
  <c r="AB78" i="3" s="1"/>
  <c r="U1317" i="3"/>
  <c r="O1317" i="3" s="1"/>
  <c r="AB1317" i="3" s="1"/>
  <c r="T670" i="3"/>
  <c r="L670" i="3" s="1"/>
  <c r="V1435" i="3"/>
  <c r="P1435" i="3" s="1"/>
  <c r="V1862" i="3"/>
  <c r="P1862" i="3" s="1"/>
  <c r="V1958" i="3"/>
  <c r="P1958" i="3" s="1"/>
  <c r="U1465" i="3"/>
  <c r="O1465" i="3" s="1"/>
  <c r="AB1465" i="3" s="1"/>
  <c r="V26" i="3"/>
  <c r="P26" i="3" s="1"/>
  <c r="W126" i="3"/>
  <c r="Q126" i="3" s="1"/>
  <c r="T2028" i="3"/>
  <c r="L2028" i="3" s="1"/>
  <c r="W72" i="3"/>
  <c r="Q72" i="3" s="1"/>
  <c r="T3776" i="3"/>
  <c r="L3776" i="3" s="1"/>
  <c r="U1036" i="3"/>
  <c r="O1036" i="3" s="1"/>
  <c r="AB1036" i="3" s="1"/>
  <c r="V573" i="3"/>
  <c r="P573" i="3" s="1"/>
  <c r="V490" i="3"/>
  <c r="P490" i="3" s="1"/>
  <c r="U7" i="3"/>
  <c r="O7" i="3" s="1"/>
  <c r="AB7" i="3" s="1"/>
  <c r="X787" i="3"/>
  <c r="M787" i="3" s="1"/>
  <c r="V3409" i="3"/>
  <c r="P3409" i="3" s="1"/>
  <c r="V1124" i="3"/>
  <c r="P1124" i="3" s="1"/>
  <c r="T2466" i="3"/>
  <c r="L2466" i="3" s="1"/>
  <c r="W1543" i="3"/>
  <c r="Q1543" i="3" s="1"/>
  <c r="U668" i="3"/>
  <c r="O668" i="3" s="1"/>
  <c r="AB668" i="3" s="1"/>
  <c r="W2196" i="3"/>
  <c r="Q2196" i="3" s="1"/>
  <c r="V903" i="3"/>
  <c r="P903" i="3" s="1"/>
  <c r="T2419" i="3"/>
  <c r="L2419" i="3" s="1"/>
  <c r="T3429" i="3"/>
  <c r="L3429" i="3" s="1"/>
  <c r="W655" i="3"/>
  <c r="Q655" i="3" s="1"/>
  <c r="X553" i="3"/>
  <c r="M553" i="3" s="1"/>
  <c r="I553" i="3" s="1"/>
  <c r="K553" i="3" s="1"/>
  <c r="U2959" i="3"/>
  <c r="O2959" i="3" s="1"/>
  <c r="AB2959" i="3" s="1"/>
  <c r="T3281" i="3"/>
  <c r="L3281" i="3" s="1"/>
  <c r="T2250" i="3"/>
  <c r="L2250" i="3" s="1"/>
  <c r="T1783" i="3"/>
  <c r="L1783" i="3" s="1"/>
  <c r="V657" i="3"/>
  <c r="P657" i="3" s="1"/>
  <c r="T1781" i="3"/>
  <c r="L1781" i="3" s="1"/>
  <c r="T2080" i="3"/>
  <c r="L2080" i="3" s="1"/>
  <c r="W265" i="3"/>
  <c r="Q265" i="3" s="1"/>
  <c r="R265" i="3" s="1"/>
  <c r="T2637" i="3"/>
  <c r="L2637" i="3" s="1"/>
  <c r="X134" i="3"/>
  <c r="M134" i="3" s="1"/>
  <c r="T2348" i="3"/>
  <c r="L2348" i="3" s="1"/>
  <c r="T2198" i="3"/>
  <c r="L2198" i="3" s="1"/>
  <c r="T2134" i="3"/>
  <c r="L2134" i="3" s="1"/>
  <c r="T1554" i="3"/>
  <c r="L1554" i="3" s="1"/>
  <c r="W645" i="3"/>
  <c r="Q645" i="3" s="1"/>
  <c r="T2524" i="3"/>
  <c r="L2524" i="3" s="1"/>
  <c r="W954" i="3"/>
  <c r="Q954" i="3" s="1"/>
  <c r="W583" i="3"/>
  <c r="Q583" i="3" s="1"/>
  <c r="X1039" i="3"/>
  <c r="M1039" i="3" s="1"/>
  <c r="V1296" i="3"/>
  <c r="P1296" i="3" s="1"/>
  <c r="X267" i="3"/>
  <c r="M267" i="3" s="1"/>
  <c r="T3507" i="3"/>
  <c r="L3507" i="3" s="1"/>
  <c r="T985" i="3"/>
  <c r="L985" i="3" s="1"/>
  <c r="X410" i="3"/>
  <c r="M410" i="3" s="1"/>
  <c r="N410" i="3" s="1"/>
  <c r="T2729" i="3"/>
  <c r="L2729" i="3" s="1"/>
  <c r="T3851" i="3"/>
  <c r="L3851" i="3" s="1"/>
  <c r="U217" i="3"/>
  <c r="O217" i="3" s="1"/>
  <c r="AB217" i="3" s="1"/>
  <c r="V926" i="3"/>
  <c r="P926" i="3" s="1"/>
  <c r="U311" i="3"/>
  <c r="O311" i="3" s="1"/>
  <c r="AB311" i="3" s="1"/>
  <c r="T2274" i="3"/>
  <c r="L2274" i="3" s="1"/>
  <c r="T1227" i="3"/>
  <c r="L1227" i="3" s="1"/>
  <c r="T940" i="3"/>
  <c r="L940" i="3" s="1"/>
  <c r="V358" i="3"/>
  <c r="P358" i="3" s="1"/>
  <c r="T3510" i="3"/>
  <c r="L3510" i="3" s="1"/>
  <c r="U6" i="3"/>
  <c r="O6" i="3" s="1"/>
  <c r="AB6" i="3" s="1"/>
  <c r="U370" i="3"/>
  <c r="O370" i="3" s="1"/>
  <c r="AB370" i="3" s="1"/>
  <c r="W740" i="3"/>
  <c r="Q740" i="3" s="1"/>
  <c r="T3531" i="3"/>
  <c r="L3531" i="3" s="1"/>
  <c r="T3866" i="3"/>
  <c r="L3866" i="3" s="1"/>
  <c r="T3379" i="3"/>
  <c r="L3379" i="3" s="1"/>
  <c r="V484" i="3"/>
  <c r="P484" i="3" s="1"/>
  <c r="V539" i="3"/>
  <c r="P539" i="3" s="1"/>
  <c r="T3804" i="3"/>
  <c r="L3804" i="3" s="1"/>
  <c r="U1526" i="3"/>
  <c r="O1526" i="3" s="1"/>
  <c r="AB1526" i="3" s="1"/>
  <c r="W1699" i="3"/>
  <c r="Q1699" i="3" s="1"/>
  <c r="T3643" i="3"/>
  <c r="L3643" i="3" s="1"/>
  <c r="W1765" i="3"/>
  <c r="Q1765" i="3" s="1"/>
  <c r="V1116" i="3"/>
  <c r="P1116" i="3" s="1"/>
  <c r="N1116" i="3" s="1"/>
  <c r="V821" i="3"/>
  <c r="P821" i="3" s="1"/>
  <c r="T624" i="3"/>
  <c r="L624" i="3" s="1"/>
  <c r="W726" i="3"/>
  <c r="Q726" i="3" s="1"/>
  <c r="U431" i="3"/>
  <c r="O431" i="3" s="1"/>
  <c r="AB431" i="3" s="1"/>
  <c r="U1266" i="3"/>
  <c r="O1266" i="3" s="1"/>
  <c r="AB1266" i="3" s="1"/>
  <c r="T1931" i="3"/>
  <c r="L1931" i="3" s="1"/>
  <c r="U162" i="3"/>
  <c r="O162" i="3" s="1"/>
  <c r="AB162" i="3" s="1"/>
  <c r="T306" i="3"/>
  <c r="L306" i="3" s="1"/>
  <c r="X578" i="3"/>
  <c r="M578" i="3" s="1"/>
  <c r="W732" i="3"/>
  <c r="Q732" i="3" s="1"/>
  <c r="X63" i="3"/>
  <c r="M63" i="3" s="1"/>
  <c r="I63" i="3" s="1"/>
  <c r="K63" i="3" s="1"/>
  <c r="T2800" i="3"/>
  <c r="L2800" i="3" s="1"/>
  <c r="X497" i="3"/>
  <c r="M497" i="3" s="1"/>
  <c r="U2869" i="3"/>
  <c r="O2869" i="3" s="1"/>
  <c r="AB2869" i="3" s="1"/>
  <c r="V1105" i="3"/>
  <c r="P1105" i="3" s="1"/>
  <c r="V186" i="3"/>
  <c r="P186" i="3" s="1"/>
  <c r="N186" i="3" s="1"/>
  <c r="T770" i="3"/>
  <c r="L770" i="3" s="1"/>
  <c r="W574" i="3"/>
  <c r="Q574" i="3" s="1"/>
  <c r="T707" i="3"/>
  <c r="L707" i="3" s="1"/>
  <c r="T1319" i="3"/>
  <c r="L1319" i="3" s="1"/>
  <c r="X1096" i="3"/>
  <c r="M1096" i="3" s="1"/>
  <c r="I1096" i="3" s="1"/>
  <c r="K1096" i="3" s="1"/>
  <c r="U1055" i="3"/>
  <c r="O1055" i="3" s="1"/>
  <c r="AB1055" i="3" s="1"/>
  <c r="U638" i="3"/>
  <c r="O638" i="3" s="1"/>
  <c r="AB638" i="3" s="1"/>
  <c r="X739" i="3"/>
  <c r="M739" i="3" s="1"/>
  <c r="I739" i="3" s="1"/>
  <c r="K739" i="3" s="1"/>
  <c r="V432" i="3"/>
  <c r="P432" i="3" s="1"/>
  <c r="X609" i="3"/>
  <c r="M609" i="3" s="1"/>
  <c r="X406" i="3"/>
  <c r="M406" i="3" s="1"/>
  <c r="W2448" i="3"/>
  <c r="Q2448" i="3" s="1"/>
  <c r="W393" i="3"/>
  <c r="Q393" i="3" s="1"/>
  <c r="T3093" i="3"/>
  <c r="L3093" i="3" s="1"/>
  <c r="U1347" i="3"/>
  <c r="O1347" i="3" s="1"/>
  <c r="AB1347" i="3" s="1"/>
  <c r="W154" i="3"/>
  <c r="Q154" i="3" s="1"/>
  <c r="N154" i="3" s="1"/>
  <c r="X620" i="3"/>
  <c r="M620" i="3" s="1"/>
  <c r="I620" i="3" s="1"/>
  <c r="K620" i="3" s="1"/>
  <c r="T466" i="3"/>
  <c r="L466" i="3" s="1"/>
  <c r="T3704" i="3"/>
  <c r="L3704" i="3" s="1"/>
  <c r="W1125" i="3"/>
  <c r="Q1125" i="3" s="1"/>
  <c r="X3" i="3"/>
  <c r="M3" i="3" s="1"/>
  <c r="W23" i="3"/>
  <c r="Q23" i="3" s="1"/>
  <c r="W2980" i="3"/>
  <c r="Q2980" i="3" s="1"/>
  <c r="T1352" i="3"/>
  <c r="L1352" i="3" s="1"/>
  <c r="T2859" i="3"/>
  <c r="L2859" i="3" s="1"/>
  <c r="W757" i="3"/>
  <c r="Q757" i="3" s="1"/>
  <c r="U133" i="3"/>
  <c r="O133" i="3" s="1"/>
  <c r="AB133" i="3" s="1"/>
  <c r="T3671" i="3"/>
  <c r="L3671" i="3" s="1"/>
  <c r="W1084" i="3"/>
  <c r="Q1084" i="3" s="1"/>
  <c r="U436" i="3"/>
  <c r="O436" i="3" s="1"/>
  <c r="AB436" i="3" s="1"/>
  <c r="W1430" i="3"/>
  <c r="Q1430" i="3" s="1"/>
  <c r="T2791" i="3"/>
  <c r="L2791" i="3" s="1"/>
  <c r="X284" i="3"/>
  <c r="M284" i="3" s="1"/>
  <c r="X285" i="3"/>
  <c r="M285" i="3" s="1"/>
  <c r="U138" i="3"/>
  <c r="O138" i="3" s="1"/>
  <c r="AB138" i="3" s="1"/>
  <c r="T3311" i="3"/>
  <c r="L3311" i="3" s="1"/>
  <c r="X986" i="3"/>
  <c r="M986" i="3" s="1"/>
  <c r="I986" i="3" s="1"/>
  <c r="K986" i="3" s="1"/>
  <c r="X1220" i="3"/>
  <c r="M1220" i="3" s="1"/>
  <c r="I1220" i="3" s="1"/>
  <c r="K1220" i="3" s="1"/>
  <c r="T250" i="3"/>
  <c r="L250" i="3" s="1"/>
  <c r="V233" i="3"/>
  <c r="P233" i="3" s="1"/>
  <c r="N233" i="3" s="1"/>
  <c r="T3487" i="3"/>
  <c r="L3487" i="3" s="1"/>
  <c r="U788" i="3"/>
  <c r="O788" i="3" s="1"/>
  <c r="AB788" i="3" s="1"/>
  <c r="T3511" i="3"/>
  <c r="L3511" i="3" s="1"/>
  <c r="X784" i="3"/>
  <c r="M784" i="3" s="1"/>
  <c r="W701" i="3"/>
  <c r="Q701" i="3" s="1"/>
  <c r="X97" i="3"/>
  <c r="M97" i="3" s="1"/>
  <c r="T3799" i="3"/>
  <c r="L3799" i="3" s="1"/>
  <c r="U221" i="3"/>
  <c r="O221" i="3" s="1"/>
  <c r="AB221" i="3" s="1"/>
  <c r="T3525" i="3"/>
  <c r="L3525" i="3" s="1"/>
  <c r="V1078" i="3"/>
  <c r="P1078" i="3" s="1"/>
  <c r="U1912" i="3"/>
  <c r="O1912" i="3" s="1"/>
  <c r="AB1912" i="3" s="1"/>
  <c r="V1604" i="3"/>
  <c r="P1604" i="3" s="1"/>
  <c r="U367" i="3"/>
  <c r="O367" i="3" s="1"/>
  <c r="AB367" i="3" s="1"/>
  <c r="T632" i="3"/>
  <c r="L632" i="3" s="1"/>
  <c r="T265" i="3"/>
  <c r="L265" i="3" s="1"/>
  <c r="T2960" i="3"/>
  <c r="L2960" i="3" s="1"/>
  <c r="T334" i="3"/>
  <c r="L334" i="3" s="1"/>
  <c r="T2445" i="3"/>
  <c r="L2445" i="3" s="1"/>
  <c r="X538" i="3"/>
  <c r="M538" i="3" s="1"/>
  <c r="T2158" i="3"/>
  <c r="L2158" i="3" s="1"/>
  <c r="W1667" i="3"/>
  <c r="Q1667" i="3" s="1"/>
  <c r="V169" i="3"/>
  <c r="P169" i="3" s="1"/>
  <c r="U1131" i="3"/>
  <c r="O1131" i="3" s="1"/>
  <c r="AB1131" i="3" s="1"/>
  <c r="X286" i="3"/>
  <c r="M286" i="3" s="1"/>
  <c r="W1319" i="3"/>
  <c r="Q1319" i="3" s="1"/>
  <c r="U624" i="3"/>
  <c r="O624" i="3" s="1"/>
  <c r="AB624" i="3" s="1"/>
  <c r="V167" i="3"/>
  <c r="P167" i="3" s="1"/>
  <c r="X351" i="3"/>
  <c r="M351" i="3" s="1"/>
  <c r="U1624" i="3"/>
  <c r="O1624" i="3" s="1"/>
  <c r="AB1624" i="3" s="1"/>
  <c r="T1392" i="3"/>
  <c r="L1392" i="3" s="1"/>
  <c r="U3481" i="3"/>
  <c r="O3481" i="3" s="1"/>
  <c r="AB3481" i="3" s="1"/>
  <c r="X2498" i="3"/>
  <c r="M2498" i="3" s="1"/>
  <c r="W1977" i="3"/>
  <c r="Q1977" i="3" s="1"/>
  <c r="T144" i="3"/>
  <c r="L144" i="3" s="1"/>
  <c r="V1797" i="3"/>
  <c r="P1797" i="3" s="1"/>
  <c r="W972" i="3"/>
  <c r="Q972" i="3" s="1"/>
  <c r="V929" i="3"/>
  <c r="P929" i="3" s="1"/>
  <c r="V188" i="3"/>
  <c r="P188" i="3" s="1"/>
  <c r="W682" i="3"/>
  <c r="Q682" i="3" s="1"/>
  <c r="W885" i="3"/>
  <c r="Q885" i="3" s="1"/>
  <c r="N885" i="3" s="1"/>
  <c r="V855" i="3"/>
  <c r="P855" i="3" s="1"/>
  <c r="W1070" i="3"/>
  <c r="Q1070" i="3" s="1"/>
  <c r="U526" i="3"/>
  <c r="O526" i="3" s="1"/>
  <c r="AB526" i="3" s="1"/>
  <c r="X291" i="3"/>
  <c r="M291" i="3" s="1"/>
  <c r="I291" i="3" s="1"/>
  <c r="K291" i="3" s="1"/>
  <c r="T451" i="3"/>
  <c r="L451" i="3" s="1"/>
  <c r="U1423" i="3"/>
  <c r="O1423" i="3" s="1"/>
  <c r="AB1423" i="3" s="1"/>
  <c r="U1436" i="3"/>
  <c r="O1436" i="3" s="1"/>
  <c r="AB1436" i="3" s="1"/>
  <c r="T1057" i="3"/>
  <c r="L1057" i="3" s="1"/>
  <c r="R1057" i="3" s="1"/>
  <c r="AD1057" i="3" s="1"/>
  <c r="T2621" i="3"/>
  <c r="L2621" i="3" s="1"/>
  <c r="T3977" i="3"/>
  <c r="L3977" i="3" s="1"/>
  <c r="T435" i="3"/>
  <c r="L435" i="3" s="1"/>
  <c r="U211" i="3"/>
  <c r="O211" i="3" s="1"/>
  <c r="AB211" i="3" s="1"/>
  <c r="T3825" i="3"/>
  <c r="L3825" i="3" s="1"/>
  <c r="U341" i="3"/>
  <c r="O341" i="3" s="1"/>
  <c r="AB341" i="3" s="1"/>
  <c r="X557" i="3"/>
  <c r="M557" i="3" s="1"/>
  <c r="T591" i="3"/>
  <c r="L591" i="3" s="1"/>
  <c r="T419" i="3"/>
  <c r="L419" i="3" s="1"/>
  <c r="T2336" i="3"/>
  <c r="L2336" i="3" s="1"/>
  <c r="T1996" i="3"/>
  <c r="L1996" i="3" s="1"/>
  <c r="V30" i="3"/>
  <c r="P30" i="3" s="1"/>
  <c r="T3094" i="3"/>
  <c r="L3094" i="3" s="1"/>
  <c r="U376" i="3"/>
  <c r="O376" i="3" s="1"/>
  <c r="AB376" i="3" s="1"/>
  <c r="V302" i="3"/>
  <c r="P302" i="3" s="1"/>
  <c r="T2072" i="3"/>
  <c r="L2072" i="3" s="1"/>
  <c r="T33" i="3"/>
  <c r="L33" i="3" s="1"/>
  <c r="T1958" i="3"/>
  <c r="L1958" i="3" s="1"/>
  <c r="T2608" i="3"/>
  <c r="L2608" i="3" s="1"/>
  <c r="V1379" i="3"/>
  <c r="P1379" i="3" s="1"/>
  <c r="T2752" i="3"/>
  <c r="L2752" i="3" s="1"/>
  <c r="V279" i="3"/>
  <c r="P279" i="3" s="1"/>
  <c r="T3490" i="3"/>
  <c r="L3490" i="3" s="1"/>
  <c r="U523" i="3"/>
  <c r="O523" i="3" s="1"/>
  <c r="AB523" i="3" s="1"/>
  <c r="X483" i="3"/>
  <c r="M483" i="3" s="1"/>
  <c r="I483" i="3" s="1"/>
  <c r="K483" i="3" s="1"/>
  <c r="W715" i="3"/>
  <c r="Q715" i="3" s="1"/>
  <c r="U1134" i="3"/>
  <c r="O1134" i="3" s="1"/>
  <c r="AB1134" i="3" s="1"/>
  <c r="X1814" i="3"/>
  <c r="M1814" i="3" s="1"/>
  <c r="X294" i="3"/>
  <c r="M294" i="3" s="1"/>
  <c r="V1670" i="3"/>
  <c r="P1670" i="3" s="1"/>
  <c r="X166" i="3"/>
  <c r="M166" i="3" s="1"/>
  <c r="X1596" i="3"/>
  <c r="M1596" i="3" s="1"/>
  <c r="U823" i="3"/>
  <c r="O823" i="3" s="1"/>
  <c r="AB823" i="3" s="1"/>
  <c r="X1051" i="3"/>
  <c r="M1051" i="3" s="1"/>
  <c r="T3202" i="3"/>
  <c r="L3202" i="3" s="1"/>
  <c r="U386" i="3"/>
  <c r="O386" i="3" s="1"/>
  <c r="AB386" i="3" s="1"/>
  <c r="T1336" i="3"/>
  <c r="L1336" i="3" s="1"/>
  <c r="V447" i="3"/>
  <c r="P447" i="3" s="1"/>
  <c r="U931" i="3"/>
  <c r="O931" i="3" s="1"/>
  <c r="AB931" i="3" s="1"/>
  <c r="V578" i="3"/>
  <c r="P578" i="3" s="1"/>
  <c r="N578" i="3" s="1"/>
  <c r="U731" i="3"/>
  <c r="O731" i="3" s="1"/>
  <c r="AB731" i="3" s="1"/>
  <c r="T2107" i="3"/>
  <c r="L2107" i="3" s="1"/>
  <c r="W791" i="3"/>
  <c r="Q791" i="3" s="1"/>
  <c r="U19" i="3"/>
  <c r="O19" i="3" s="1"/>
  <c r="U1721" i="3"/>
  <c r="O1721" i="3" s="1"/>
  <c r="AB1721" i="3" s="1"/>
  <c r="W953" i="3"/>
  <c r="Q953" i="3" s="1"/>
  <c r="U2115" i="3"/>
  <c r="O2115" i="3" s="1"/>
  <c r="AB2115" i="3" s="1"/>
  <c r="U1765" i="3"/>
  <c r="O1765" i="3" s="1"/>
  <c r="AB1765" i="3" s="1"/>
  <c r="V1654" i="3"/>
  <c r="P1654" i="3" s="1"/>
  <c r="U467" i="3"/>
  <c r="O467" i="3" s="1"/>
  <c r="AB467" i="3" s="1"/>
  <c r="V1352" i="3"/>
  <c r="P1352" i="3" s="1"/>
  <c r="U1512" i="3"/>
  <c r="O1512" i="3" s="1"/>
  <c r="AB1512" i="3" s="1"/>
  <c r="W633" i="3"/>
  <c r="Q633" i="3" s="1"/>
  <c r="V795" i="3"/>
  <c r="P795" i="3" s="1"/>
  <c r="T2698" i="3"/>
  <c r="L2698" i="3" s="1"/>
  <c r="V159" i="3"/>
  <c r="P159" i="3" s="1"/>
  <c r="N159" i="3" s="1"/>
  <c r="X772" i="3"/>
  <c r="M772" i="3" s="1"/>
  <c r="I772" i="3" s="1"/>
  <c r="K772" i="3" s="1"/>
  <c r="T702" i="3"/>
  <c r="L702" i="3" s="1"/>
  <c r="U1904" i="3"/>
  <c r="O1904" i="3" s="1"/>
  <c r="AB1904" i="3" s="1"/>
  <c r="V1592" i="3"/>
  <c r="P1592" i="3" s="1"/>
  <c r="V267" i="3"/>
  <c r="P267" i="3" s="1"/>
  <c r="T2454" i="3"/>
  <c r="L2454" i="3" s="1"/>
  <c r="X1168" i="3"/>
  <c r="M1168" i="3" s="1"/>
  <c r="I1168" i="3" s="1"/>
  <c r="K1168" i="3" s="1"/>
  <c r="X88" i="3"/>
  <c r="M88" i="3" s="1"/>
  <c r="X1883" i="3"/>
  <c r="M1883" i="3" s="1"/>
  <c r="I1883" i="3" s="1"/>
  <c r="K1883" i="3" s="1"/>
  <c r="X1811" i="3"/>
  <c r="M1811" i="3" s="1"/>
  <c r="I1811" i="3" s="1"/>
  <c r="K1811" i="3" s="1"/>
  <c r="W789" i="3"/>
  <c r="Q789" i="3" s="1"/>
  <c r="W1519" i="3"/>
  <c r="Q1519" i="3" s="1"/>
  <c r="T2152" i="3"/>
  <c r="L2152" i="3" s="1"/>
  <c r="X368" i="3"/>
  <c r="M368" i="3" s="1"/>
  <c r="V1027" i="3"/>
  <c r="P1027" i="3" s="1"/>
  <c r="W1055" i="3"/>
  <c r="Q1055" i="3" s="1"/>
  <c r="N1055" i="3" s="1"/>
  <c r="T3376" i="3"/>
  <c r="L3376" i="3" s="1"/>
  <c r="W47" i="3"/>
  <c r="Q47" i="3" s="1"/>
  <c r="U1850" i="3"/>
  <c r="O1850" i="3" s="1"/>
  <c r="AB1850" i="3" s="1"/>
  <c r="U37" i="3"/>
  <c r="O37" i="3" s="1"/>
  <c r="AB37" i="3" s="1"/>
  <c r="U709" i="3"/>
  <c r="O709" i="3" s="1"/>
  <c r="AB709" i="3" s="1"/>
  <c r="W830" i="3"/>
  <c r="Q830" i="3" s="1"/>
  <c r="U166" i="3"/>
  <c r="O166" i="3" s="1"/>
  <c r="AB166" i="3" s="1"/>
  <c r="U66" i="3"/>
  <c r="O66" i="3" s="1"/>
  <c r="AB66" i="3" s="1"/>
  <c r="U1925" i="3"/>
  <c r="O1925" i="3" s="1"/>
  <c r="AB1925" i="3" s="1"/>
  <c r="U8" i="3"/>
  <c r="O8" i="3" s="1"/>
  <c r="AB8" i="3" s="1"/>
  <c r="V237" i="3"/>
  <c r="P237" i="3" s="1"/>
  <c r="W416" i="3"/>
  <c r="Q416" i="3" s="1"/>
  <c r="T3352" i="3"/>
  <c r="L3352" i="3" s="1"/>
  <c r="U1513" i="3"/>
  <c r="O1513" i="3" s="1"/>
  <c r="AB1513" i="3" s="1"/>
  <c r="W2387" i="3"/>
  <c r="Q2387" i="3" s="1"/>
  <c r="U633" i="3"/>
  <c r="O633" i="3" s="1"/>
  <c r="AB633" i="3" s="1"/>
  <c r="W1632" i="3"/>
  <c r="Q1632" i="3" s="1"/>
  <c r="V210" i="3"/>
  <c r="P210" i="3" s="1"/>
  <c r="T1461" i="3"/>
  <c r="L1461" i="3" s="1"/>
  <c r="W1213" i="3"/>
  <c r="Q1213" i="3" s="1"/>
  <c r="W1521" i="3"/>
  <c r="Q1521" i="3" s="1"/>
  <c r="U1135" i="3"/>
  <c r="O1135" i="3" s="1"/>
  <c r="AB1135" i="3" s="1"/>
  <c r="W1150" i="3"/>
  <c r="Q1150" i="3" s="1"/>
  <c r="W113" i="3"/>
  <c r="Q113" i="3" s="1"/>
  <c r="N113" i="3" s="1"/>
  <c r="T3570" i="3"/>
  <c r="L3570" i="3" s="1"/>
  <c r="W210" i="3"/>
  <c r="Q210" i="3" s="1"/>
  <c r="T3469" i="3"/>
  <c r="L3469" i="3" s="1"/>
  <c r="U1616" i="3"/>
  <c r="O1616" i="3" s="1"/>
  <c r="AB1616" i="3" s="1"/>
  <c r="T2507" i="3"/>
  <c r="L2507" i="3" s="1"/>
  <c r="X1325" i="3"/>
  <c r="M1325" i="3" s="1"/>
  <c r="W1716" i="3"/>
  <c r="Q1716" i="3" s="1"/>
  <c r="X658" i="3"/>
  <c r="M658" i="3" s="1"/>
  <c r="I658" i="3" s="1"/>
  <c r="K658" i="3" s="1"/>
  <c r="U511" i="3"/>
  <c r="O511" i="3" s="1"/>
  <c r="AB511" i="3" s="1"/>
  <c r="W665" i="3"/>
  <c r="Q665" i="3" s="1"/>
  <c r="W928" i="3"/>
  <c r="Q928" i="3" s="1"/>
  <c r="T1569" i="3"/>
  <c r="L1569" i="3" s="1"/>
  <c r="X1360" i="3"/>
  <c r="M1360" i="3" s="1"/>
  <c r="I1360" i="3" s="1"/>
  <c r="K1360" i="3" s="1"/>
  <c r="V467" i="3"/>
  <c r="P467" i="3" s="1"/>
  <c r="T1253" i="3"/>
  <c r="L1253" i="3" s="1"/>
  <c r="X495" i="3"/>
  <c r="M495" i="3" s="1"/>
  <c r="T2581" i="3"/>
  <c r="L2581" i="3" s="1"/>
  <c r="U285" i="3"/>
  <c r="O285" i="3" s="1"/>
  <c r="AB285" i="3" s="1"/>
  <c r="T3412" i="3"/>
  <c r="L3412" i="3" s="1"/>
  <c r="V620" i="3"/>
  <c r="P620" i="3" s="1"/>
  <c r="X1588" i="3"/>
  <c r="M1588" i="3" s="1"/>
  <c r="I1588" i="3" s="1"/>
  <c r="K1588" i="3" s="1"/>
  <c r="W1240" i="3"/>
  <c r="Q1240" i="3" s="1"/>
  <c r="T3117" i="3"/>
  <c r="L3117" i="3" s="1"/>
  <c r="W516" i="3"/>
  <c r="Q516" i="3" s="1"/>
  <c r="U1237" i="3"/>
  <c r="O1237" i="3" s="1"/>
  <c r="AB1237" i="3" s="1"/>
  <c r="U1524" i="3"/>
  <c r="O1524" i="3" s="1"/>
  <c r="AB1524" i="3" s="1"/>
  <c r="X1504" i="3"/>
  <c r="M1504" i="3" s="1"/>
  <c r="U711" i="3"/>
  <c r="O711" i="3" s="1"/>
  <c r="AB711" i="3" s="1"/>
  <c r="T2547" i="3"/>
  <c r="L2547" i="3" s="1"/>
  <c r="T2530" i="3"/>
  <c r="L2530" i="3" s="1"/>
  <c r="W643" i="3"/>
  <c r="Q643" i="3" s="1"/>
  <c r="V1536" i="3"/>
  <c r="P1536" i="3" s="1"/>
  <c r="U1348" i="3"/>
  <c r="O1348" i="3" s="1"/>
  <c r="AB1348" i="3" s="1"/>
  <c r="V3998" i="3"/>
  <c r="P3998" i="3" s="1"/>
  <c r="U541" i="3"/>
  <c r="O541" i="3" s="1"/>
  <c r="AB541" i="3" s="1"/>
  <c r="T2790" i="3"/>
  <c r="L2790" i="3" s="1"/>
  <c r="V1460" i="3"/>
  <c r="P1460" i="3" s="1"/>
  <c r="U201" i="3"/>
  <c r="O201" i="3" s="1"/>
  <c r="AB201" i="3" s="1"/>
  <c r="U48" i="3"/>
  <c r="O48" i="3" s="1"/>
  <c r="AB48" i="3" s="1"/>
  <c r="U753" i="3"/>
  <c r="O753" i="3" s="1"/>
  <c r="AB753" i="3" s="1"/>
  <c r="T3575" i="3"/>
  <c r="L3575" i="3" s="1"/>
  <c r="W1514" i="3"/>
  <c r="Q1514" i="3" s="1"/>
  <c r="X209" i="3"/>
  <c r="M209" i="3" s="1"/>
  <c r="T154" i="3"/>
  <c r="L154" i="3" s="1"/>
  <c r="V1985" i="3"/>
  <c r="P1985" i="3" s="1"/>
  <c r="W131" i="3"/>
  <c r="Q131" i="3" s="1"/>
  <c r="W627" i="3"/>
  <c r="Q627" i="3" s="1"/>
  <c r="X1341" i="3"/>
  <c r="M1341" i="3" s="1"/>
  <c r="I1341" i="3" s="1"/>
  <c r="K1341" i="3" s="1"/>
  <c r="V1255" i="3"/>
  <c r="P1255" i="3" s="1"/>
  <c r="T2981" i="3"/>
  <c r="L2981" i="3" s="1"/>
  <c r="W600" i="3"/>
  <c r="Q600" i="3" s="1"/>
  <c r="W219" i="3"/>
  <c r="Q219" i="3" s="1"/>
  <c r="V1059" i="3"/>
  <c r="P1059" i="3" s="1"/>
  <c r="T3999" i="3"/>
  <c r="L3999" i="3" s="1"/>
  <c r="V324" i="3"/>
  <c r="P324" i="3" s="1"/>
  <c r="T3354" i="3"/>
  <c r="L3354" i="3" s="1"/>
  <c r="X645" i="3"/>
  <c r="M645" i="3" s="1"/>
  <c r="T3184" i="3"/>
  <c r="L3184" i="3" s="1"/>
  <c r="T2747" i="3"/>
  <c r="L2747" i="3" s="1"/>
  <c r="T3077" i="3"/>
  <c r="L3077" i="3" s="1"/>
  <c r="T1375" i="3"/>
  <c r="L1375" i="3" s="1"/>
  <c r="X649" i="3"/>
  <c r="M649" i="3" s="1"/>
  <c r="V84" i="3"/>
  <c r="P84" i="3" s="1"/>
  <c r="T2803" i="3"/>
  <c r="L2803" i="3" s="1"/>
  <c r="V756" i="3"/>
  <c r="P756" i="3" s="1"/>
  <c r="W100" i="3"/>
  <c r="Q100" i="3" s="1"/>
  <c r="X920" i="3"/>
  <c r="M920" i="3" s="1"/>
  <c r="I920" i="3" s="1"/>
  <c r="K920" i="3" s="1"/>
  <c r="W1002" i="3"/>
  <c r="Q1002" i="3" s="1"/>
  <c r="U1316" i="3"/>
  <c r="O1316" i="3" s="1"/>
  <c r="AB1316" i="3" s="1"/>
  <c r="U260" i="3"/>
  <c r="O260" i="3" s="1"/>
  <c r="AB260" i="3" s="1"/>
  <c r="X25" i="3"/>
  <c r="M25" i="3" s="1"/>
  <c r="I25" i="3" s="1"/>
  <c r="K25" i="3" s="1"/>
  <c r="X1621" i="3"/>
  <c r="M1621" i="3" s="1"/>
  <c r="W306" i="3"/>
  <c r="Q306" i="3" s="1"/>
  <c r="X366" i="3"/>
  <c r="M366" i="3" s="1"/>
  <c r="T878" i="3"/>
  <c r="L878" i="3" s="1"/>
  <c r="X1381" i="3"/>
  <c r="M1381" i="3" s="1"/>
  <c r="X2076" i="3"/>
  <c r="M2076" i="3" s="1"/>
  <c r="I2076" i="3" s="1"/>
  <c r="K2076" i="3" s="1"/>
  <c r="U1367" i="3"/>
  <c r="O1367" i="3" s="1"/>
  <c r="AB1367" i="3" s="1"/>
  <c r="T3026" i="3"/>
  <c r="L3026" i="3" s="1"/>
  <c r="V590" i="3"/>
  <c r="P590" i="3" s="1"/>
  <c r="N590" i="3" s="1"/>
  <c r="X60" i="3"/>
  <c r="M60" i="3" s="1"/>
  <c r="I60" i="3" s="1"/>
  <c r="K60" i="3" s="1"/>
  <c r="X417" i="3"/>
  <c r="M417" i="3" s="1"/>
  <c r="T2589" i="3"/>
  <c r="L2589" i="3" s="1"/>
  <c r="U361" i="3"/>
  <c r="O361" i="3" s="1"/>
  <c r="AB361" i="3" s="1"/>
  <c r="X501" i="3"/>
  <c r="M501" i="3" s="1"/>
  <c r="W668" i="3"/>
  <c r="Q668" i="3" s="1"/>
  <c r="U333" i="3"/>
  <c r="O333" i="3" s="1"/>
  <c r="AB333" i="3" s="1"/>
  <c r="W443" i="3"/>
  <c r="Q443" i="3" s="1"/>
  <c r="T1433" i="3"/>
  <c r="L1433" i="3" s="1"/>
  <c r="T3853" i="3"/>
  <c r="L3853" i="3" s="1"/>
  <c r="W1361" i="3"/>
  <c r="Q1361" i="3" s="1"/>
  <c r="X814" i="3"/>
  <c r="M814" i="3" s="1"/>
  <c r="U301" i="3"/>
  <c r="O301" i="3" s="1"/>
  <c r="AB301" i="3" s="1"/>
  <c r="V401" i="3"/>
  <c r="P401" i="3" s="1"/>
  <c r="U2352" i="3"/>
  <c r="O2352" i="3" s="1"/>
  <c r="AB2352" i="3" s="1"/>
  <c r="T3800" i="3"/>
  <c r="L3800" i="3" s="1"/>
  <c r="R3800" i="3" s="1"/>
  <c r="AD3800" i="3" s="1"/>
  <c r="V981" i="3"/>
  <c r="P981" i="3" s="1"/>
  <c r="V1183" i="3"/>
  <c r="P1183" i="3" s="1"/>
  <c r="T2755" i="3"/>
  <c r="L2755" i="3" s="1"/>
  <c r="V37" i="3"/>
  <c r="P37" i="3" s="1"/>
  <c r="V18" i="3"/>
  <c r="P18" i="3" s="1"/>
  <c r="T3294" i="3"/>
  <c r="L3294" i="3" s="1"/>
  <c r="X217" i="3"/>
  <c r="M217" i="3" s="1"/>
  <c r="X2367" i="3"/>
  <c r="M2367" i="3" s="1"/>
  <c r="X67" i="3"/>
  <c r="M67" i="3" s="1"/>
  <c r="T2799" i="3"/>
  <c r="L2799" i="3" s="1"/>
  <c r="T3722" i="3"/>
  <c r="L3722" i="3" s="1"/>
  <c r="V649" i="3"/>
  <c r="P649" i="3" s="1"/>
  <c r="T1970" i="3"/>
  <c r="L1970" i="3" s="1"/>
  <c r="T2300" i="3"/>
  <c r="L2300" i="3" s="1"/>
  <c r="T2989" i="3"/>
  <c r="L2989" i="3" s="1"/>
  <c r="V525" i="3"/>
  <c r="P525" i="3" s="1"/>
  <c r="R525" i="3" s="1"/>
  <c r="AE525" i="3" s="1"/>
  <c r="V738" i="3"/>
  <c r="P738" i="3" s="1"/>
  <c r="X448" i="3"/>
  <c r="M448" i="3" s="1"/>
  <c r="V1602" i="3"/>
  <c r="P1602" i="3" s="1"/>
  <c r="V904" i="3"/>
  <c r="P904" i="3" s="1"/>
  <c r="U277" i="3"/>
  <c r="O277" i="3" s="1"/>
  <c r="AB277" i="3" s="1"/>
  <c r="U119" i="3"/>
  <c r="O119" i="3" s="1"/>
  <c r="AB119" i="3" s="1"/>
  <c r="U1586" i="3"/>
  <c r="O1586" i="3" s="1"/>
  <c r="AB1586" i="3" s="1"/>
  <c r="T3205" i="3"/>
  <c r="L3205" i="3" s="1"/>
  <c r="U999" i="3"/>
  <c r="O999" i="3" s="1"/>
  <c r="AB999" i="3" s="1"/>
  <c r="W537" i="3"/>
  <c r="Q537" i="3" s="1"/>
  <c r="T3609" i="3"/>
  <c r="L3609" i="3" s="1"/>
  <c r="W381" i="3"/>
  <c r="Q381" i="3" s="1"/>
  <c r="W464" i="3"/>
  <c r="Q464" i="3" s="1"/>
  <c r="U910" i="3"/>
  <c r="O910" i="3" s="1"/>
  <c r="AB910" i="3" s="1"/>
  <c r="T1475" i="3"/>
  <c r="L1475" i="3" s="1"/>
  <c r="T2887" i="3"/>
  <c r="L2887" i="3" s="1"/>
  <c r="T3978" i="3"/>
  <c r="L3978" i="3" s="1"/>
  <c r="X826" i="3"/>
  <c r="M826" i="3" s="1"/>
  <c r="I826" i="3" s="1"/>
  <c r="K826" i="3" s="1"/>
  <c r="X1210" i="3"/>
  <c r="M1210" i="3" s="1"/>
  <c r="U258" i="3"/>
  <c r="O258" i="3" s="1"/>
  <c r="AB258" i="3" s="1"/>
  <c r="V112" i="3"/>
  <c r="P112" i="3" s="1"/>
  <c r="T2434" i="3"/>
  <c r="L2434" i="3" s="1"/>
  <c r="W36" i="3"/>
  <c r="Q36" i="3" s="1"/>
  <c r="X2297" i="3"/>
  <c r="M2297" i="3" s="1"/>
  <c r="U800" i="3"/>
  <c r="O800" i="3" s="1"/>
  <c r="AB800" i="3" s="1"/>
  <c r="W856" i="3"/>
  <c r="Q856" i="3" s="1"/>
  <c r="T2648" i="3"/>
  <c r="L2648" i="3" s="1"/>
  <c r="W374" i="3"/>
  <c r="Q374" i="3" s="1"/>
  <c r="U129" i="3"/>
  <c r="O129" i="3" s="1"/>
  <c r="AB129" i="3" s="1"/>
  <c r="X489" i="3"/>
  <c r="M489" i="3" s="1"/>
  <c r="W138" i="3"/>
  <c r="Q138" i="3" s="1"/>
  <c r="U2101" i="3"/>
  <c r="O2101" i="3" s="1"/>
  <c r="AB2101" i="3" s="1"/>
  <c r="T1929" i="3"/>
  <c r="L1929" i="3" s="1"/>
  <c r="X906" i="3"/>
  <c r="M906" i="3" s="1"/>
  <c r="V974" i="3"/>
  <c r="P974" i="3" s="1"/>
  <c r="W594" i="3"/>
  <c r="Q594" i="3" s="1"/>
  <c r="T349" i="3"/>
  <c r="L349" i="3" s="1"/>
  <c r="U718" i="3"/>
  <c r="O718" i="3" s="1"/>
  <c r="AB718" i="3" s="1"/>
  <c r="T3781" i="3"/>
  <c r="L3781" i="3" s="1"/>
  <c r="T2757" i="3"/>
  <c r="L2757" i="3" s="1"/>
  <c r="W317" i="3"/>
  <c r="Q317" i="3" s="1"/>
  <c r="W82" i="3"/>
  <c r="Q82" i="3" s="1"/>
  <c r="U3617" i="3"/>
  <c r="O3617" i="3" s="1"/>
  <c r="AB3617" i="3" s="1"/>
  <c r="T1103" i="3"/>
  <c r="L1103" i="3" s="1"/>
  <c r="U1037" i="3"/>
  <c r="O1037" i="3" s="1"/>
  <c r="AB1037" i="3" s="1"/>
  <c r="W1102" i="3"/>
  <c r="Q1102" i="3" s="1"/>
  <c r="T2769" i="3"/>
  <c r="L2769" i="3" s="1"/>
  <c r="U771" i="3"/>
  <c r="O771" i="3" s="1"/>
  <c r="AB771" i="3" s="1"/>
  <c r="X123" i="3"/>
  <c r="M123" i="3" s="1"/>
  <c r="V1873" i="3"/>
  <c r="P1873" i="3" s="1"/>
  <c r="T3209" i="3"/>
  <c r="L3209" i="3" s="1"/>
  <c r="T2164" i="3"/>
  <c r="L2164" i="3" s="1"/>
  <c r="U733" i="3"/>
  <c r="O733" i="3" s="1"/>
  <c r="AB733" i="3" s="1"/>
  <c r="T3239" i="3"/>
  <c r="L3239" i="3" s="1"/>
  <c r="T3498" i="3"/>
  <c r="L3498" i="3" s="1"/>
  <c r="T3633" i="3"/>
  <c r="L3633" i="3" s="1"/>
  <c r="T1117" i="3"/>
  <c r="L1117" i="3" s="1"/>
  <c r="T2954" i="3"/>
  <c r="L2954" i="3" s="1"/>
  <c r="T1394" i="3"/>
  <c r="L1394" i="3" s="1"/>
  <c r="V617" i="3"/>
  <c r="P617" i="3" s="1"/>
  <c r="X1548" i="3"/>
  <c r="M1548" i="3" s="1"/>
  <c r="W519" i="3"/>
  <c r="Q519" i="3" s="1"/>
  <c r="T97" i="3"/>
  <c r="L97" i="3" s="1"/>
  <c r="V524" i="3"/>
  <c r="P524" i="3" s="1"/>
  <c r="R524" i="3" s="1"/>
  <c r="AE524" i="3" s="1"/>
  <c r="T2296" i="3"/>
  <c r="L2296" i="3" s="1"/>
  <c r="T1821" i="3"/>
  <c r="L1821" i="3" s="1"/>
  <c r="X917" i="3"/>
  <c r="M917" i="3" s="1"/>
  <c r="V1627" i="3"/>
  <c r="P1627" i="3" s="1"/>
  <c r="V1735" i="3"/>
  <c r="P1735" i="3" s="1"/>
  <c r="T3909" i="3"/>
  <c r="L3909" i="3" s="1"/>
  <c r="W749" i="3"/>
  <c r="Q749" i="3" s="1"/>
  <c r="X930" i="3"/>
  <c r="M930" i="3" s="1"/>
  <c r="W868" i="3"/>
  <c r="Q868" i="3" s="1"/>
  <c r="X847" i="3"/>
  <c r="M847" i="3" s="1"/>
  <c r="I847" i="3" s="1"/>
  <c r="K847" i="3" s="1"/>
  <c r="W1666" i="3"/>
  <c r="Q1666" i="3" s="1"/>
  <c r="X2161" i="3"/>
  <c r="M2161" i="3" s="1"/>
  <c r="W53" i="3"/>
  <c r="Q53" i="3" s="1"/>
  <c r="W449" i="3"/>
  <c r="Q449" i="3" s="1"/>
  <c r="X509" i="3"/>
  <c r="M509" i="3" s="1"/>
  <c r="U117" i="3"/>
  <c r="O117" i="3" s="1"/>
  <c r="AB117" i="3" s="1"/>
  <c r="V40" i="3"/>
  <c r="P40" i="3" s="1"/>
  <c r="X524" i="3"/>
  <c r="M524" i="3" s="1"/>
  <c r="I524" i="3" s="1"/>
  <c r="K524" i="3" s="1"/>
  <c r="U549" i="3"/>
  <c r="O549" i="3" s="1"/>
  <c r="AB549" i="3" s="1"/>
  <c r="W1026" i="3"/>
  <c r="Q1026" i="3" s="1"/>
  <c r="X1700" i="3"/>
  <c r="M1700" i="3" s="1"/>
  <c r="U1339" i="3"/>
  <c r="O1339" i="3" s="1"/>
  <c r="AB1339" i="3" s="1"/>
  <c r="U2840" i="3"/>
  <c r="O2840" i="3" s="1"/>
  <c r="AB2840" i="3" s="1"/>
  <c r="U73" i="3"/>
  <c r="O73" i="3" s="1"/>
  <c r="AB73" i="3" s="1"/>
  <c r="V3887" i="3"/>
  <c r="P3887" i="3" s="1"/>
  <c r="T344" i="3"/>
  <c r="L344" i="3" s="1"/>
  <c r="V1016" i="3"/>
  <c r="P1016" i="3" s="1"/>
  <c r="V2289" i="3"/>
  <c r="P2289" i="3" s="1"/>
  <c r="W1722" i="3"/>
  <c r="Q1722" i="3" s="1"/>
  <c r="X948" i="3"/>
  <c r="M948" i="3" s="1"/>
  <c r="U1548" i="3"/>
  <c r="O1548" i="3" s="1"/>
  <c r="AB1548" i="3" s="1"/>
  <c r="X1466" i="3"/>
  <c r="M1466" i="3" s="1"/>
  <c r="I1466" i="3" s="1"/>
  <c r="K1466" i="3" s="1"/>
  <c r="W2105" i="3"/>
  <c r="Q2105" i="3" s="1"/>
  <c r="W95" i="3"/>
  <c r="Q95" i="3" s="1"/>
  <c r="T2671" i="3"/>
  <c r="L2671" i="3" s="1"/>
  <c r="V308" i="3"/>
  <c r="P308" i="3" s="1"/>
  <c r="X1637" i="3"/>
  <c r="M1637" i="3" s="1"/>
  <c r="T3946" i="3"/>
  <c r="L3946" i="3" s="1"/>
  <c r="U1386" i="3"/>
  <c r="O1386" i="3" s="1"/>
  <c r="AB1386" i="3" s="1"/>
  <c r="U159" i="3"/>
  <c r="O159" i="3" s="1"/>
  <c r="AB159" i="3" s="1"/>
  <c r="W99" i="3"/>
  <c r="Q99" i="3" s="1"/>
  <c r="X740" i="3"/>
  <c r="M740" i="3" s="1"/>
  <c r="I740" i="3" s="1"/>
  <c r="K740" i="3" s="1"/>
  <c r="V662" i="3"/>
  <c r="P662" i="3" s="1"/>
  <c r="W1031" i="3"/>
  <c r="Q1031" i="3" s="1"/>
  <c r="X343" i="3"/>
  <c r="M343" i="3" s="1"/>
  <c r="T3166" i="3"/>
  <c r="L3166" i="3" s="1"/>
  <c r="X242" i="3"/>
  <c r="M242" i="3" s="1"/>
  <c r="V144" i="3"/>
  <c r="P144" i="3" s="1"/>
  <c r="R144" i="3" s="1"/>
  <c r="T3153" i="3"/>
  <c r="L3153" i="3" s="1"/>
  <c r="W264" i="3"/>
  <c r="Q264" i="3" s="1"/>
  <c r="U435" i="3"/>
  <c r="O435" i="3" s="1"/>
  <c r="AB435" i="3" s="1"/>
  <c r="T2407" i="3"/>
  <c r="L2407" i="3" s="1"/>
  <c r="T2564" i="3"/>
  <c r="L2564" i="3" s="1"/>
  <c r="T3265" i="3"/>
  <c r="L3265" i="3" s="1"/>
  <c r="T3062" i="3"/>
  <c r="L3062" i="3" s="1"/>
  <c r="T2603" i="3"/>
  <c r="L2603" i="3" s="1"/>
  <c r="W1496" i="3"/>
  <c r="Q1496" i="3" s="1"/>
  <c r="U208" i="3"/>
  <c r="O208" i="3" s="1"/>
  <c r="AB208" i="3" s="1"/>
  <c r="W644" i="3"/>
  <c r="Q644" i="3" s="1"/>
  <c r="V138" i="3"/>
  <c r="P138" i="3" s="1"/>
  <c r="U590" i="3"/>
  <c r="O590" i="3" s="1"/>
  <c r="AB590" i="3" s="1"/>
  <c r="U274" i="3"/>
  <c r="O274" i="3" s="1"/>
  <c r="AB274" i="3" s="1"/>
  <c r="X22" i="3"/>
  <c r="M22" i="3" s="1"/>
  <c r="U284" i="3"/>
  <c r="O284" i="3" s="1"/>
  <c r="AB284" i="3" s="1"/>
  <c r="W136" i="3"/>
  <c r="Q136" i="3" s="1"/>
  <c r="V214" i="3"/>
  <c r="P214" i="3" s="1"/>
  <c r="X50" i="3"/>
  <c r="M50" i="3" s="1"/>
  <c r="I50" i="3" s="1"/>
  <c r="K50" i="3" s="1"/>
  <c r="X648" i="3"/>
  <c r="M648" i="3" s="1"/>
  <c r="W351" i="3"/>
  <c r="Q351" i="3" s="1"/>
  <c r="U806" i="3"/>
  <c r="O806" i="3" s="1"/>
  <c r="AB806" i="3" s="1"/>
  <c r="X543" i="3"/>
  <c r="M543" i="3" s="1"/>
  <c r="U413" i="3"/>
  <c r="O413" i="3" s="1"/>
  <c r="AB413" i="3" s="1"/>
  <c r="U465" i="3"/>
  <c r="O465" i="3" s="1"/>
  <c r="AB465" i="3" s="1"/>
  <c r="T3039" i="3"/>
  <c r="L3039" i="3" s="1"/>
  <c r="U123" i="3"/>
  <c r="O123" i="3" s="1"/>
  <c r="AB123" i="3" s="1"/>
  <c r="T2716" i="3"/>
  <c r="L2716" i="3" s="1"/>
  <c r="T1415" i="3"/>
  <c r="L1415" i="3" s="1"/>
  <c r="X896" i="3"/>
  <c r="M896" i="3" s="1"/>
  <c r="V1903" i="3"/>
  <c r="P1903" i="3" s="1"/>
  <c r="U558" i="3"/>
  <c r="O558" i="3" s="1"/>
  <c r="AB558" i="3" s="1"/>
  <c r="X970" i="3"/>
  <c r="M970" i="3" s="1"/>
  <c r="I970" i="3" s="1"/>
  <c r="K970" i="3" s="1"/>
  <c r="V506" i="3"/>
  <c r="P506" i="3" s="1"/>
  <c r="V243" i="3"/>
  <c r="P243" i="3" s="1"/>
  <c r="X1357" i="3"/>
  <c r="M1357" i="3" s="1"/>
  <c r="T2123" i="3"/>
  <c r="L2123" i="3" s="1"/>
  <c r="T2906" i="3"/>
  <c r="L2906" i="3" s="1"/>
  <c r="T3737" i="3"/>
  <c r="L3737" i="3" s="1"/>
  <c r="W999" i="3"/>
  <c r="Q999" i="3" s="1"/>
  <c r="N999" i="3" s="1"/>
  <c r="U563" i="3"/>
  <c r="O563" i="3" s="1"/>
  <c r="AB563" i="3" s="1"/>
  <c r="X1581" i="3"/>
  <c r="M1581" i="3" s="1"/>
  <c r="I1581" i="3" s="1"/>
  <c r="K1581" i="3" s="1"/>
  <c r="X2037" i="3"/>
  <c r="M2037" i="3" s="1"/>
  <c r="V224" i="3"/>
  <c r="P224" i="3" s="1"/>
  <c r="V2198" i="3"/>
  <c r="P2198" i="3" s="1"/>
  <c r="U697" i="3"/>
  <c r="O697" i="3" s="1"/>
  <c r="AB697" i="3" s="1"/>
  <c r="W364" i="3"/>
  <c r="Q364" i="3" s="1"/>
  <c r="X1350" i="3"/>
  <c r="M1350" i="3" s="1"/>
  <c r="X189" i="3"/>
  <c r="M189" i="3" s="1"/>
  <c r="T2838" i="3"/>
  <c r="L2838" i="3" s="1"/>
  <c r="T3437" i="3"/>
  <c r="L3437" i="3" s="1"/>
  <c r="U1847" i="3"/>
  <c r="O1847" i="3" s="1"/>
  <c r="AB1847" i="3" s="1"/>
  <c r="V1793" i="3"/>
  <c r="P1793" i="3" s="1"/>
  <c r="W3589" i="3"/>
  <c r="Q3589" i="3" s="1"/>
  <c r="T1730" i="3"/>
  <c r="L1730" i="3" s="1"/>
  <c r="T3792" i="3"/>
  <c r="L3792" i="3" s="1"/>
  <c r="T1741" i="3"/>
  <c r="L1741" i="3" s="1"/>
  <c r="T3597" i="3"/>
  <c r="L3597" i="3" s="1"/>
  <c r="V1013" i="3"/>
  <c r="P1013" i="3" s="1"/>
  <c r="T2428" i="3"/>
  <c r="L2428" i="3" s="1"/>
  <c r="U261" i="3"/>
  <c r="O261" i="3" s="1"/>
  <c r="AB261" i="3" s="1"/>
  <c r="U1444" i="3"/>
  <c r="O1444" i="3" s="1"/>
  <c r="AB1444" i="3" s="1"/>
  <c r="W565" i="3"/>
  <c r="Q565" i="3" s="1"/>
  <c r="X477" i="3"/>
  <c r="M477" i="3" s="1"/>
  <c r="I477" i="3" s="1"/>
  <c r="K477" i="3" s="1"/>
  <c r="T2928" i="3"/>
  <c r="L2928" i="3" s="1"/>
  <c r="X182" i="3"/>
  <c r="M182" i="3" s="1"/>
  <c r="W347" i="3"/>
  <c r="Q347" i="3" s="1"/>
  <c r="W452" i="3"/>
  <c r="Q452" i="3" s="1"/>
  <c r="X2275" i="3"/>
  <c r="M2275" i="3" s="1"/>
  <c r="W288" i="3"/>
  <c r="Q288" i="3" s="1"/>
  <c r="U1261" i="3"/>
  <c r="O1261" i="3" s="1"/>
  <c r="AB1261" i="3" s="1"/>
  <c r="T2135" i="3"/>
  <c r="L2135" i="3" s="1"/>
  <c r="U286" i="3"/>
  <c r="O286" i="3" s="1"/>
  <c r="AB286" i="3" s="1"/>
  <c r="V486" i="3"/>
  <c r="P486" i="3" s="1"/>
  <c r="U683" i="3"/>
  <c r="O683" i="3" s="1"/>
  <c r="AB683" i="3" s="1"/>
  <c r="W318" i="3"/>
  <c r="Q318" i="3" s="1"/>
  <c r="W1858" i="3"/>
  <c r="Q1858" i="3" s="1"/>
  <c r="W2205" i="3"/>
  <c r="Q2205" i="3" s="1"/>
  <c r="V1682" i="3"/>
  <c r="P1682" i="3" s="1"/>
  <c r="T2362" i="3"/>
  <c r="L2362" i="3" s="1"/>
  <c r="U664" i="3"/>
  <c r="O664" i="3" s="1"/>
  <c r="AB664" i="3" s="1"/>
  <c r="V758" i="3"/>
  <c r="P758" i="3" s="1"/>
  <c r="T2334" i="3"/>
  <c r="L2334" i="3" s="1"/>
  <c r="T2819" i="3"/>
  <c r="L2819" i="3" s="1"/>
  <c r="T589" i="3"/>
  <c r="L589" i="3" s="1"/>
  <c r="W181" i="3"/>
  <c r="Q181" i="3" s="1"/>
  <c r="T830" i="3"/>
  <c r="L830" i="3" s="1"/>
  <c r="U136" i="3"/>
  <c r="O136" i="3" s="1"/>
  <c r="AB136" i="3" s="1"/>
  <c r="T687" i="3"/>
  <c r="L687" i="3" s="1"/>
  <c r="W1286" i="3"/>
  <c r="Q1286" i="3" s="1"/>
  <c r="W407" i="3"/>
  <c r="Q407" i="3" s="1"/>
  <c r="W743" i="3"/>
  <c r="Q743" i="3" s="1"/>
  <c r="X855" i="3"/>
  <c r="M855" i="3" s="1"/>
  <c r="I855" i="3" s="1"/>
  <c r="K855" i="3" s="1"/>
  <c r="U145" i="3"/>
  <c r="O145" i="3" s="1"/>
  <c r="AB145" i="3" s="1"/>
  <c r="U1827" i="3"/>
  <c r="O1827" i="3" s="1"/>
  <c r="AB1827" i="3" s="1"/>
  <c r="T3387" i="3"/>
  <c r="L3387" i="3" s="1"/>
  <c r="V284" i="3"/>
  <c r="P284" i="3" s="1"/>
  <c r="V1307" i="3"/>
  <c r="P1307" i="3" s="1"/>
  <c r="T1052" i="3"/>
  <c r="L1052" i="3" s="1"/>
  <c r="V1031" i="3"/>
  <c r="P1031" i="3" s="1"/>
  <c r="X1237" i="3"/>
  <c r="M1237" i="3" s="1"/>
  <c r="V174" i="3"/>
  <c r="P174" i="3" s="1"/>
  <c r="T1210" i="3"/>
  <c r="L1210" i="3" s="1"/>
  <c r="U529" i="3"/>
  <c r="O529" i="3" s="1"/>
  <c r="AB529" i="3" s="1"/>
  <c r="T3146" i="3"/>
  <c r="L3146" i="3" s="1"/>
  <c r="T2020" i="3"/>
  <c r="L2020" i="3" s="1"/>
  <c r="U527" i="3"/>
  <c r="O527" i="3" s="1"/>
  <c r="AB527" i="3" s="1"/>
  <c r="U317" i="3"/>
  <c r="O317" i="3" s="1"/>
  <c r="AB317" i="3" s="1"/>
  <c r="X721" i="3"/>
  <c r="M721" i="3" s="1"/>
  <c r="V312" i="3"/>
  <c r="P312" i="3" s="1"/>
  <c r="V637" i="3"/>
  <c r="P637" i="3" s="1"/>
  <c r="T3590" i="3"/>
  <c r="L3590" i="3" s="1"/>
  <c r="T918" i="3"/>
  <c r="L918" i="3" s="1"/>
  <c r="V425" i="3"/>
  <c r="P425" i="3" s="1"/>
  <c r="V755" i="3"/>
  <c r="P755" i="3" s="1"/>
  <c r="X130" i="3"/>
  <c r="M130" i="3" s="1"/>
  <c r="I130" i="3" s="1"/>
  <c r="K130" i="3" s="1"/>
  <c r="X836" i="3"/>
  <c r="M836" i="3" s="1"/>
  <c r="T257" i="3"/>
  <c r="L257" i="3" s="1"/>
  <c r="T2639" i="3"/>
  <c r="L2639" i="3" s="1"/>
  <c r="X413" i="3"/>
  <c r="M413" i="3" s="1"/>
  <c r="T581" i="3"/>
  <c r="L581" i="3" s="1"/>
  <c r="V384" i="3"/>
  <c r="P384" i="3" s="1"/>
  <c r="T495" i="3"/>
  <c r="L495" i="3" s="1"/>
  <c r="V693" i="3"/>
  <c r="P693" i="3" s="1"/>
  <c r="T1140" i="3"/>
  <c r="L1140" i="3" s="1"/>
  <c r="X743" i="3"/>
  <c r="M743" i="3" s="1"/>
  <c r="T1205" i="3"/>
  <c r="L1205" i="3" s="1"/>
  <c r="U298" i="3"/>
  <c r="O298" i="3" s="1"/>
  <c r="AB298" i="3" s="1"/>
  <c r="X401" i="3"/>
  <c r="M401" i="3" s="1"/>
  <c r="V1136" i="3"/>
  <c r="P1136" i="3" s="1"/>
  <c r="U619" i="3"/>
  <c r="O619" i="3" s="1"/>
  <c r="AB619" i="3" s="1"/>
  <c r="T1756" i="3"/>
  <c r="L1756" i="3" s="1"/>
  <c r="V329" i="3"/>
  <c r="P329" i="3" s="1"/>
  <c r="W1724" i="3"/>
  <c r="Q1724" i="3" s="1"/>
  <c r="U1239" i="3"/>
  <c r="O1239" i="3" s="1"/>
  <c r="AB1239" i="3" s="1"/>
  <c r="X567" i="3"/>
  <c r="M567" i="3" s="1"/>
  <c r="I567" i="3" s="1"/>
  <c r="K567" i="3" s="1"/>
  <c r="U2432" i="3"/>
  <c r="O2432" i="3" s="1"/>
  <c r="AB2432" i="3" s="1"/>
  <c r="X883" i="3"/>
  <c r="M883" i="3" s="1"/>
  <c r="X803" i="3"/>
  <c r="M803" i="3" s="1"/>
  <c r="W889" i="3"/>
  <c r="Q889" i="3" s="1"/>
  <c r="W653" i="3"/>
  <c r="Q653" i="3" s="1"/>
  <c r="V1426" i="3"/>
  <c r="P1426" i="3" s="1"/>
  <c r="V396" i="3"/>
  <c r="P396" i="3" s="1"/>
  <c r="V225" i="3"/>
  <c r="P225" i="3" s="1"/>
  <c r="N225" i="3" s="1"/>
  <c r="V1451" i="3"/>
  <c r="P1451" i="3" s="1"/>
  <c r="V1179" i="3"/>
  <c r="P1179" i="3" s="1"/>
  <c r="X1291" i="3"/>
  <c r="M1291" i="3" s="1"/>
  <c r="I1291" i="3" s="1"/>
  <c r="K1291" i="3" s="1"/>
  <c r="V350" i="3"/>
  <c r="P350" i="3" s="1"/>
  <c r="X623" i="3"/>
  <c r="M623" i="3" s="1"/>
  <c r="U384" i="3"/>
  <c r="O384" i="3" s="1"/>
  <c r="AB384" i="3" s="1"/>
  <c r="X264" i="3"/>
  <c r="M264" i="3" s="1"/>
  <c r="W1365" i="3"/>
  <c r="Q1365" i="3" s="1"/>
  <c r="X185" i="3"/>
  <c r="M185" i="3" s="1"/>
  <c r="U681" i="3"/>
  <c r="O681" i="3" s="1"/>
  <c r="AB681" i="3" s="1"/>
  <c r="W1515" i="3"/>
  <c r="Q1515" i="3" s="1"/>
  <c r="X1241" i="3"/>
  <c r="M1241" i="3" s="1"/>
  <c r="I1241" i="3" s="1"/>
  <c r="K1241" i="3" s="1"/>
  <c r="X2330" i="3"/>
  <c r="M2330" i="3" s="1"/>
  <c r="V1589" i="3"/>
  <c r="P1589" i="3" s="1"/>
  <c r="X23" i="3"/>
  <c r="M23" i="3" s="1"/>
  <c r="X1908" i="3"/>
  <c r="M1908" i="3" s="1"/>
  <c r="T595" i="3"/>
  <c r="L595" i="3" s="1"/>
  <c r="X449" i="3"/>
  <c r="M449" i="3" s="1"/>
  <c r="W1079" i="3"/>
  <c r="Q1079" i="3" s="1"/>
  <c r="W310" i="3"/>
  <c r="Q310" i="3" s="1"/>
  <c r="V1175" i="3"/>
  <c r="P1175" i="3" s="1"/>
  <c r="W892" i="3"/>
  <c r="Q892" i="3" s="1"/>
  <c r="X846" i="3"/>
  <c r="M846" i="3" s="1"/>
  <c r="I846" i="3" s="1"/>
  <c r="K846" i="3" s="1"/>
  <c r="W1697" i="3"/>
  <c r="Q1697" i="3" s="1"/>
  <c r="V2858" i="3"/>
  <c r="P2858" i="3" s="1"/>
  <c r="U825" i="3"/>
  <c r="O825" i="3" s="1"/>
  <c r="AB825" i="3" s="1"/>
  <c r="T3734" i="3"/>
  <c r="L3734" i="3" s="1"/>
  <c r="U2033" i="3"/>
  <c r="O2033" i="3" s="1"/>
  <c r="AB2033" i="3" s="1"/>
  <c r="W1676" i="3"/>
  <c r="Q1676" i="3" s="1"/>
  <c r="W846" i="3"/>
  <c r="Q846" i="3" s="1"/>
  <c r="V397" i="3"/>
  <c r="P397" i="3" s="1"/>
  <c r="W2002" i="3"/>
  <c r="Q2002" i="3" s="1"/>
  <c r="X912" i="3"/>
  <c r="M912" i="3" s="1"/>
  <c r="V77" i="3"/>
  <c r="P77" i="3" s="1"/>
  <c r="V935" i="3"/>
  <c r="P935" i="3" s="1"/>
  <c r="W849" i="3"/>
  <c r="Q849" i="3" s="1"/>
  <c r="U754" i="3"/>
  <c r="O754" i="3" s="1"/>
  <c r="AB754" i="3" s="1"/>
  <c r="W3360" i="3"/>
  <c r="Q3360" i="3" s="1"/>
  <c r="U1680" i="3"/>
  <c r="O1680" i="3" s="1"/>
  <c r="AB1680" i="3" s="1"/>
  <c r="U125" i="3"/>
  <c r="O125" i="3" s="1"/>
  <c r="AB125" i="3" s="1"/>
  <c r="W1702" i="3"/>
  <c r="Q1702" i="3" s="1"/>
  <c r="T3991" i="3"/>
  <c r="L3991" i="3" s="1"/>
  <c r="T2690" i="3"/>
  <c r="L2690" i="3" s="1"/>
  <c r="U522" i="3"/>
  <c r="O522" i="3" s="1"/>
  <c r="AB522" i="3" s="1"/>
  <c r="X328" i="3"/>
  <c r="M328" i="3" s="1"/>
  <c r="I328" i="3" s="1"/>
  <c r="K328" i="3" s="1"/>
  <c r="V162" i="3"/>
  <c r="P162" i="3" s="1"/>
  <c r="U1960" i="3"/>
  <c r="O1960" i="3" s="1"/>
  <c r="AB1960" i="3" s="1"/>
  <c r="V852" i="3"/>
  <c r="P852" i="3" s="1"/>
  <c r="V368" i="3"/>
  <c r="P368" i="3" s="1"/>
  <c r="V960" i="3"/>
  <c r="P960" i="3" s="1"/>
  <c r="V63" i="3"/>
  <c r="P63" i="3" s="1"/>
  <c r="V3100" i="3"/>
  <c r="P3100" i="3" s="1"/>
  <c r="T219" i="3"/>
  <c r="L219" i="3" s="1"/>
  <c r="T2230" i="3"/>
  <c r="L2230" i="3" s="1"/>
  <c r="U1875" i="3"/>
  <c r="O1875" i="3" s="1"/>
  <c r="AB1875" i="3" s="1"/>
  <c r="W1382" i="3"/>
  <c r="Q1382" i="3" s="1"/>
  <c r="X1068" i="3"/>
  <c r="M1068" i="3" s="1"/>
  <c r="V182" i="3"/>
  <c r="P182" i="3" s="1"/>
  <c r="V664" i="3"/>
  <c r="P664" i="3" s="1"/>
  <c r="X1264" i="3"/>
  <c r="M1264" i="3" s="1"/>
  <c r="I1264" i="3" s="1"/>
  <c r="K1264" i="3" s="1"/>
  <c r="X378" i="3"/>
  <c r="M378" i="3" s="1"/>
  <c r="I378" i="3" s="1"/>
  <c r="K378" i="3" s="1"/>
  <c r="T2365" i="3"/>
  <c r="L2365" i="3" s="1"/>
  <c r="X3576" i="3"/>
  <c r="M3576" i="3" s="1"/>
  <c r="I3576" i="3" s="1"/>
  <c r="K3576" i="3" s="1"/>
  <c r="W1103" i="3"/>
  <c r="Q1103" i="3" s="1"/>
  <c r="U1456" i="3"/>
  <c r="O1456" i="3" s="1"/>
  <c r="AB1456" i="3" s="1"/>
  <c r="T2167" i="3"/>
  <c r="L2167" i="3" s="1"/>
  <c r="T1213" i="3"/>
  <c r="L1213" i="3" s="1"/>
  <c r="W444" i="3"/>
  <c r="Q444" i="3" s="1"/>
  <c r="V270" i="3"/>
  <c r="P270" i="3" s="1"/>
  <c r="W359" i="3"/>
  <c r="Q359" i="3" s="1"/>
  <c r="V788" i="3"/>
  <c r="P788" i="3" s="1"/>
  <c r="W147" i="3"/>
  <c r="Q147" i="3" s="1"/>
  <c r="U676" i="3"/>
  <c r="O676" i="3" s="1"/>
  <c r="AB676" i="3" s="1"/>
  <c r="X1405" i="3"/>
  <c r="M1405" i="3" s="1"/>
  <c r="I1405" i="3" s="1"/>
  <c r="K1405" i="3" s="1"/>
  <c r="U302" i="3"/>
  <c r="O302" i="3" s="1"/>
  <c r="AB302" i="3" s="1"/>
  <c r="W978" i="3"/>
  <c r="Q978" i="3" s="1"/>
  <c r="X1025" i="3"/>
  <c r="M1025" i="3" s="1"/>
  <c r="W1226" i="3"/>
  <c r="Q1226" i="3" s="1"/>
  <c r="T2655" i="3"/>
  <c r="L2655" i="3" s="1"/>
  <c r="T2921" i="3"/>
  <c r="L2921" i="3" s="1"/>
  <c r="X1793" i="3"/>
  <c r="M1793" i="3" s="1"/>
  <c r="X3352" i="3"/>
  <c r="M3352" i="3" s="1"/>
  <c r="I3352" i="3" s="1"/>
  <c r="K3352" i="3" s="1"/>
  <c r="W774" i="3"/>
  <c r="Q774" i="3" s="1"/>
  <c r="X2167" i="3"/>
  <c r="M2167" i="3" s="1"/>
  <c r="I2167" i="3" s="1"/>
  <c r="K2167" i="3" s="1"/>
  <c r="X1457" i="3"/>
  <c r="M1457" i="3" s="1"/>
  <c r="X1189" i="3"/>
  <c r="M1189" i="3" s="1"/>
  <c r="U1034" i="3"/>
  <c r="O1034" i="3" s="1"/>
  <c r="AB1034" i="3" s="1"/>
  <c r="W1686" i="3"/>
  <c r="Q1686" i="3" s="1"/>
  <c r="N1686" i="3" s="1"/>
  <c r="X631" i="3"/>
  <c r="M631" i="3" s="1"/>
  <c r="W365" i="3"/>
  <c r="Q365" i="3" s="1"/>
  <c r="V170" i="3"/>
  <c r="P170" i="3" s="1"/>
  <c r="V239" i="3"/>
  <c r="P239" i="3" s="1"/>
  <c r="W203" i="3"/>
  <c r="Q203" i="3" s="1"/>
  <c r="V902" i="3"/>
  <c r="P902" i="3" s="1"/>
  <c r="V1021" i="3"/>
  <c r="P1021" i="3" s="1"/>
  <c r="T3679" i="3"/>
  <c r="L3679" i="3" s="1"/>
  <c r="T2754" i="3"/>
  <c r="L2754" i="3" s="1"/>
  <c r="W702" i="3"/>
  <c r="Q702" i="3" s="1"/>
  <c r="X644" i="3"/>
  <c r="M644" i="3" s="1"/>
  <c r="I644" i="3" s="1"/>
  <c r="K644" i="3" s="1"/>
  <c r="V60" i="3"/>
  <c r="P60" i="3" s="1"/>
  <c r="V630" i="3"/>
  <c r="P630" i="3" s="1"/>
  <c r="T414" i="3"/>
  <c r="L414" i="3" s="1"/>
  <c r="W378" i="3"/>
  <c r="Q378" i="3" s="1"/>
  <c r="U109" i="3"/>
  <c r="O109" i="3" s="1"/>
  <c r="AB109" i="3" s="1"/>
  <c r="W1642" i="3"/>
  <c r="Q1642" i="3" s="1"/>
  <c r="U673" i="3"/>
  <c r="O673" i="3" s="1"/>
  <c r="AB673" i="3" s="1"/>
  <c r="W525" i="3"/>
  <c r="Q525" i="3" s="1"/>
  <c r="X710" i="3"/>
  <c r="M710" i="3" s="1"/>
  <c r="X515" i="3"/>
  <c r="M515" i="3" s="1"/>
  <c r="T2958" i="3"/>
  <c r="L2958" i="3" s="1"/>
  <c r="T2115" i="3"/>
  <c r="L2115" i="3" s="1"/>
  <c r="T794" i="3"/>
  <c r="L794" i="3" s="1"/>
  <c r="X697" i="3"/>
  <c r="M697" i="3" s="1"/>
  <c r="T3170" i="3"/>
  <c r="L3170" i="3" s="1"/>
  <c r="T3485" i="3"/>
  <c r="L3485" i="3" s="1"/>
  <c r="W517" i="3"/>
  <c r="Q517" i="3" s="1"/>
  <c r="U942" i="3"/>
  <c r="O942" i="3" s="1"/>
  <c r="AB942" i="3" s="1"/>
  <c r="X436" i="3"/>
  <c r="M436" i="3" s="1"/>
  <c r="V472" i="3"/>
  <c r="P472" i="3" s="1"/>
  <c r="T837" i="3"/>
  <c r="L837" i="3" s="1"/>
  <c r="V502" i="3"/>
  <c r="P502" i="3" s="1"/>
  <c r="W1083" i="3"/>
  <c r="Q1083" i="3" s="1"/>
  <c r="T3287" i="3"/>
  <c r="L3287" i="3" s="1"/>
  <c r="U677" i="3"/>
  <c r="O677" i="3" s="1"/>
  <c r="AB677" i="3" s="1"/>
  <c r="T2942" i="3"/>
  <c r="L2942" i="3" s="1"/>
  <c r="V1868" i="3"/>
  <c r="P1868" i="3" s="1"/>
  <c r="T3055" i="3"/>
  <c r="L3055" i="3" s="1"/>
  <c r="X1045" i="3"/>
  <c r="M1045" i="3" s="1"/>
  <c r="I1045" i="3" s="1"/>
  <c r="K1045" i="3" s="1"/>
  <c r="U1752" i="3"/>
  <c r="O1752" i="3" s="1"/>
  <c r="AB1752" i="3" s="1"/>
  <c r="U581" i="3"/>
  <c r="O581" i="3" s="1"/>
  <c r="AB581" i="3" s="1"/>
  <c r="X907" i="3"/>
  <c r="M907" i="3" s="1"/>
  <c r="X2195" i="3"/>
  <c r="M2195" i="3" s="1"/>
  <c r="V1647" i="3"/>
  <c r="P1647" i="3" s="1"/>
  <c r="X1192" i="3"/>
  <c r="M1192" i="3" s="1"/>
  <c r="W1279" i="3"/>
  <c r="Q1279" i="3" s="1"/>
  <c r="U1210" i="3"/>
  <c r="O1210" i="3" s="1"/>
  <c r="AB1210" i="3" s="1"/>
  <c r="U1001" i="3"/>
  <c r="O1001" i="3" s="1"/>
  <c r="AB1001" i="3" s="1"/>
  <c r="U1778" i="3"/>
  <c r="O1778" i="3" s="1"/>
  <c r="AB1778" i="3" s="1"/>
  <c r="W723" i="3"/>
  <c r="Q723" i="3" s="1"/>
  <c r="V767" i="3"/>
  <c r="P767" i="3" s="1"/>
  <c r="U1162" i="3"/>
  <c r="O1162" i="3" s="1"/>
  <c r="AB1162" i="3" s="1"/>
  <c r="X1252" i="3"/>
  <c r="M1252" i="3" s="1"/>
  <c r="I1252" i="3" s="1"/>
  <c r="K1252" i="3" s="1"/>
  <c r="T3449" i="3"/>
  <c r="L3449" i="3" s="1"/>
  <c r="U760" i="3"/>
  <c r="O760" i="3" s="1"/>
  <c r="AB760" i="3" s="1"/>
  <c r="W9" i="3"/>
  <c r="Q9" i="3" s="1"/>
  <c r="V1236" i="3"/>
  <c r="P1236" i="3" s="1"/>
  <c r="T2734" i="3"/>
  <c r="L2734" i="3" s="1"/>
  <c r="T3912" i="3"/>
  <c r="L3912" i="3" s="1"/>
  <c r="X329" i="3"/>
  <c r="M329" i="3" s="1"/>
  <c r="T3371" i="3"/>
  <c r="L3371" i="3" s="1"/>
  <c r="U1273" i="3"/>
  <c r="O1273" i="3" s="1"/>
  <c r="AB1273" i="3" s="1"/>
  <c r="T3874" i="3"/>
  <c r="L3874" i="3" s="1"/>
  <c r="T2588" i="3"/>
  <c r="L2588" i="3" s="1"/>
  <c r="W762" i="3"/>
  <c r="Q762" i="3" s="1"/>
  <c r="W2037" i="3"/>
  <c r="Q2037" i="3" s="1"/>
  <c r="X321" i="3"/>
  <c r="M321" i="3" s="1"/>
  <c r="U411" i="3"/>
  <c r="O411" i="3" s="1"/>
  <c r="AB411" i="3" s="1"/>
  <c r="W2724" i="3"/>
  <c r="Q2724" i="3" s="1"/>
  <c r="W228" i="3"/>
  <c r="Q228" i="3" s="1"/>
  <c r="X693" i="3"/>
  <c r="M693" i="3" s="1"/>
  <c r="U636" i="3"/>
  <c r="O636" i="3" s="1"/>
  <c r="AB636" i="3" s="1"/>
  <c r="X385" i="3"/>
  <c r="M385" i="3" s="1"/>
  <c r="V587" i="3"/>
  <c r="P587" i="3" s="1"/>
  <c r="X1038" i="3"/>
  <c r="M1038" i="3" s="1"/>
  <c r="I1038" i="3" s="1"/>
  <c r="K1038" i="3" s="1"/>
  <c r="X555" i="3"/>
  <c r="M555" i="3" s="1"/>
  <c r="I555" i="3" s="1"/>
  <c r="K555" i="3" s="1"/>
  <c r="U1507" i="3"/>
  <c r="O1507" i="3" s="1"/>
  <c r="AB1507" i="3" s="1"/>
  <c r="V2450" i="3"/>
  <c r="P2450" i="3" s="1"/>
  <c r="V732" i="3"/>
  <c r="P732" i="3" s="1"/>
  <c r="U1974" i="3"/>
  <c r="O1974" i="3" s="1"/>
  <c r="AB1974" i="3" s="1"/>
  <c r="X927" i="3"/>
  <c r="M927" i="3" s="1"/>
  <c r="T2350" i="3"/>
  <c r="L2350" i="3" s="1"/>
  <c r="W173" i="3"/>
  <c r="Q173" i="3" s="1"/>
  <c r="U178" i="3"/>
  <c r="O178" i="3" s="1"/>
  <c r="AB178" i="3" s="1"/>
  <c r="X1438" i="3"/>
  <c r="M1438" i="3" s="1"/>
  <c r="T3381" i="3"/>
  <c r="L3381" i="3" s="1"/>
  <c r="X1268" i="3"/>
  <c r="M1268" i="3" s="1"/>
  <c r="V564" i="3"/>
  <c r="P564" i="3" s="1"/>
  <c r="X1183" i="3"/>
  <c r="M1183" i="3" s="1"/>
  <c r="W1379" i="3"/>
  <c r="Q1379" i="3" s="1"/>
  <c r="T3148" i="3"/>
  <c r="L3148" i="3" s="1"/>
  <c r="U1746" i="3"/>
  <c r="O1746" i="3" s="1"/>
  <c r="AB1746" i="3" s="1"/>
  <c r="X32" i="3"/>
  <c r="M32" i="3" s="1"/>
  <c r="W810" i="3"/>
  <c r="Q810" i="3" s="1"/>
  <c r="T958" i="3"/>
  <c r="L958" i="3" s="1"/>
  <c r="T3495" i="3"/>
  <c r="L3495" i="3" s="1"/>
  <c r="U719" i="3"/>
  <c r="O719" i="3" s="1"/>
  <c r="AB719" i="3" s="1"/>
  <c r="W546" i="3"/>
  <c r="Q546" i="3" s="1"/>
  <c r="W1206" i="3"/>
  <c r="Q1206" i="3" s="1"/>
  <c r="W716" i="3"/>
  <c r="Q716" i="3" s="1"/>
  <c r="V463" i="3"/>
  <c r="P463" i="3" s="1"/>
  <c r="U524" i="3"/>
  <c r="O524" i="3" s="1"/>
  <c r="AB524" i="3" s="1"/>
  <c r="V519" i="3"/>
  <c r="P519" i="3" s="1"/>
  <c r="N519" i="3" s="1"/>
  <c r="V3" i="3"/>
  <c r="P3" i="3" s="1"/>
  <c r="T2811" i="3"/>
  <c r="L2811" i="3" s="1"/>
  <c r="T2560" i="3"/>
  <c r="L2560" i="3" s="1"/>
  <c r="X110" i="3"/>
  <c r="M110" i="3" s="1"/>
  <c r="V13" i="3"/>
  <c r="P13" i="3" s="1"/>
  <c r="X487" i="3"/>
  <c r="M487" i="3" s="1"/>
  <c r="I487" i="3" s="1"/>
  <c r="K487" i="3" s="1"/>
  <c r="U1285" i="3"/>
  <c r="O1285" i="3" s="1"/>
  <c r="AB1285" i="3" s="1"/>
  <c r="V650" i="3"/>
  <c r="P650" i="3" s="1"/>
  <c r="R650" i="3" s="1"/>
  <c r="W2008" i="3"/>
  <c r="Q2008" i="3" s="1"/>
  <c r="W286" i="3"/>
  <c r="Q286" i="3" s="1"/>
  <c r="V1552" i="3"/>
  <c r="P1552" i="3" s="1"/>
  <c r="W224" i="3"/>
  <c r="Q224" i="3" s="1"/>
  <c r="U1411" i="3"/>
  <c r="O1411" i="3" s="1"/>
  <c r="AB1411" i="3" s="1"/>
  <c r="U981" i="3"/>
  <c r="O981" i="3" s="1"/>
  <c r="AB981" i="3" s="1"/>
  <c r="T1688" i="3"/>
  <c r="L1688" i="3" s="1"/>
  <c r="T3696" i="3"/>
  <c r="L3696" i="3" s="1"/>
  <c r="W2195" i="3"/>
  <c r="Q2195" i="3" s="1"/>
  <c r="T2968" i="3"/>
  <c r="L2968" i="3" s="1"/>
  <c r="T2225" i="3"/>
  <c r="L2225" i="3" s="1"/>
  <c r="T3761" i="3"/>
  <c r="L3761" i="3" s="1"/>
  <c r="T2113" i="3"/>
  <c r="L2113" i="3" s="1"/>
  <c r="U1010" i="3"/>
  <c r="O1010" i="3" s="1"/>
  <c r="AB1010" i="3" s="1"/>
  <c r="W198" i="3"/>
  <c r="Q198" i="3" s="1"/>
  <c r="X1667" i="3"/>
  <c r="M1667" i="3" s="1"/>
  <c r="N1667" i="3" s="1"/>
  <c r="T3185" i="3"/>
  <c r="L3185" i="3" s="1"/>
  <c r="T2070" i="3"/>
  <c r="L2070" i="3" s="1"/>
  <c r="T5" i="3"/>
  <c r="L5" i="3" s="1"/>
  <c r="W339" i="3"/>
  <c r="Q339" i="3" s="1"/>
  <c r="T636" i="3"/>
  <c r="L636" i="3" s="1"/>
  <c r="V86" i="3"/>
  <c r="P86" i="3" s="1"/>
  <c r="U1528" i="3"/>
  <c r="O1528" i="3" s="1"/>
  <c r="AB1528" i="3" s="1"/>
  <c r="T1329" i="3"/>
  <c r="L1329" i="3" s="1"/>
  <c r="T1254" i="3"/>
  <c r="L1254" i="3" s="1"/>
  <c r="W330" i="3"/>
  <c r="Q330" i="3" s="1"/>
  <c r="T2578" i="3"/>
  <c r="L2578" i="3" s="1"/>
  <c r="T1858" i="3"/>
  <c r="L1858" i="3" s="1"/>
  <c r="T132" i="3"/>
  <c r="L132" i="3" s="1"/>
  <c r="W1368" i="3"/>
  <c r="Q1368" i="3" s="1"/>
  <c r="T1936" i="3"/>
  <c r="L1936" i="3" s="1"/>
  <c r="U710" i="3"/>
  <c r="O710" i="3" s="1"/>
  <c r="AB710" i="3" s="1"/>
  <c r="T3945" i="3"/>
  <c r="L3945" i="3" s="1"/>
  <c r="T3240" i="3"/>
  <c r="L3240" i="3" s="1"/>
  <c r="T1819" i="3"/>
  <c r="L1819" i="3" s="1"/>
  <c r="T2656" i="3"/>
  <c r="L2656" i="3" s="1"/>
  <c r="T857" i="3"/>
  <c r="L857" i="3" s="1"/>
  <c r="T1084" i="3"/>
  <c r="L1084" i="3" s="1"/>
  <c r="W1322" i="3"/>
  <c r="Q1322" i="3" s="1"/>
  <c r="T2963" i="3"/>
  <c r="L2963" i="3" s="1"/>
  <c r="W1469" i="3"/>
  <c r="Q1469" i="3" s="1"/>
  <c r="W677" i="3"/>
  <c r="Q677" i="3" s="1"/>
  <c r="W809" i="3"/>
  <c r="Q809" i="3" s="1"/>
  <c r="X1000" i="3"/>
  <c r="M1000" i="3" s="1"/>
  <c r="I1000" i="3" s="1"/>
  <c r="K1000" i="3" s="1"/>
  <c r="V126" i="3"/>
  <c r="P126" i="3" s="1"/>
  <c r="T3458" i="3"/>
  <c r="L3458" i="3" s="1"/>
  <c r="T3367" i="3"/>
  <c r="L3367" i="3" s="1"/>
  <c r="V248" i="3"/>
  <c r="P248" i="3" s="1"/>
  <c r="T3326" i="3"/>
  <c r="L3326" i="3" s="1"/>
  <c r="U977" i="3"/>
  <c r="O977" i="3" s="1"/>
  <c r="AB977" i="3" s="1"/>
  <c r="U584" i="3"/>
  <c r="O584" i="3" s="1"/>
  <c r="AB584" i="3" s="1"/>
  <c r="W1459" i="3"/>
  <c r="Q1459" i="3" s="1"/>
  <c r="T2429" i="3"/>
  <c r="L2429" i="3" s="1"/>
  <c r="X1349" i="3"/>
  <c r="M1349" i="3" s="1"/>
  <c r="W727" i="3"/>
  <c r="Q727" i="3" s="1"/>
  <c r="X705" i="3"/>
  <c r="M705" i="3" s="1"/>
  <c r="W529" i="3"/>
  <c r="Q529" i="3" s="1"/>
  <c r="X1020" i="3"/>
  <c r="M1020" i="3" s="1"/>
  <c r="U746" i="3"/>
  <c r="O746" i="3" s="1"/>
  <c r="AB746" i="3" s="1"/>
  <c r="U434" i="3"/>
  <c r="O434" i="3" s="1"/>
  <c r="AB434" i="3" s="1"/>
  <c r="U950" i="3"/>
  <c r="O950" i="3" s="1"/>
  <c r="AB950" i="3" s="1"/>
  <c r="V1741" i="3"/>
  <c r="P1741" i="3" s="1"/>
  <c r="X1082" i="3"/>
  <c r="M1082" i="3" s="1"/>
  <c r="X865" i="3"/>
  <c r="M865" i="3" s="1"/>
  <c r="U335" i="3"/>
  <c r="O335" i="3" s="1"/>
  <c r="AB335" i="3" s="1"/>
  <c r="W636" i="3"/>
  <c r="Q636" i="3" s="1"/>
  <c r="U3642" i="3"/>
  <c r="O3642" i="3" s="1"/>
  <c r="AB3642" i="3" s="1"/>
  <c r="X1314" i="3"/>
  <c r="M1314" i="3" s="1"/>
  <c r="U212" i="3"/>
  <c r="O212" i="3" s="1"/>
  <c r="AB212" i="3" s="1"/>
  <c r="X1287" i="3"/>
  <c r="M1287" i="3" s="1"/>
  <c r="U459" i="3"/>
  <c r="O459" i="3" s="1"/>
  <c r="AB459" i="3" s="1"/>
  <c r="X1123" i="3"/>
  <c r="M1123" i="3" s="1"/>
  <c r="W250" i="3"/>
  <c r="Q250" i="3" s="1"/>
  <c r="W713" i="3"/>
  <c r="Q713" i="3" s="1"/>
  <c r="X93" i="3"/>
  <c r="M93" i="3" s="1"/>
  <c r="I93" i="3" s="1"/>
  <c r="K93" i="3" s="1"/>
  <c r="U649" i="3"/>
  <c r="O649" i="3" s="1"/>
  <c r="AB649" i="3" s="1"/>
  <c r="T3965" i="3"/>
  <c r="L3965" i="3" s="1"/>
  <c r="X2060" i="3"/>
  <c r="M2060" i="3" s="1"/>
  <c r="X608" i="3"/>
  <c r="M608" i="3" s="1"/>
  <c r="W721" i="3"/>
  <c r="Q721" i="3" s="1"/>
  <c r="V2452" i="3"/>
  <c r="P2452" i="3" s="1"/>
  <c r="T401" i="3"/>
  <c r="L401" i="3" s="1"/>
  <c r="T2242" i="3"/>
  <c r="L2242" i="3" s="1"/>
  <c r="X2951" i="3"/>
  <c r="M2951" i="3" s="1"/>
  <c r="U252" i="3"/>
  <c r="O252" i="3" s="1"/>
  <c r="AB252" i="3" s="1"/>
  <c r="W3299" i="3"/>
  <c r="Q3299" i="3" s="1"/>
  <c r="U1413" i="3"/>
  <c r="O1413" i="3" s="1"/>
  <c r="AB1413" i="3" s="1"/>
  <c r="V1133" i="3"/>
  <c r="P1133" i="3" s="1"/>
  <c r="U1829" i="3"/>
  <c r="O1829" i="3" s="1"/>
  <c r="AB1829" i="3" s="1"/>
  <c r="U2511" i="3"/>
  <c r="O2511" i="3" s="1"/>
  <c r="AB2511" i="3" s="1"/>
  <c r="X3198" i="3"/>
  <c r="M3198" i="3" s="1"/>
  <c r="I3198" i="3" s="1"/>
  <c r="K3198" i="3" s="1"/>
  <c r="V168" i="3"/>
  <c r="P168" i="3" s="1"/>
  <c r="U1434" i="3"/>
  <c r="O1434" i="3" s="1"/>
  <c r="AB1434" i="3" s="1"/>
  <c r="W1618" i="3"/>
  <c r="Q1618" i="3" s="1"/>
  <c r="X1635" i="3"/>
  <c r="M1635" i="3" s="1"/>
  <c r="X287" i="3"/>
  <c r="M287" i="3" s="1"/>
  <c r="R287" i="3" s="1"/>
  <c r="U2254" i="3"/>
  <c r="O2254" i="3" s="1"/>
  <c r="AB2254" i="3" s="1"/>
  <c r="W2357" i="3"/>
  <c r="Q2357" i="3" s="1"/>
  <c r="V1918" i="3"/>
  <c r="P1918" i="3" s="1"/>
  <c r="T715" i="3"/>
  <c r="L715" i="3" s="1"/>
  <c r="U1230" i="3"/>
  <c r="O1230" i="3" s="1"/>
  <c r="AB1230" i="3" s="1"/>
  <c r="U196" i="3"/>
  <c r="O196" i="3" s="1"/>
  <c r="AB196" i="3" s="1"/>
  <c r="V2004" i="3"/>
  <c r="P2004" i="3" s="1"/>
  <c r="X1410" i="3"/>
  <c r="M1410" i="3" s="1"/>
  <c r="I1410" i="3" s="1"/>
  <c r="K1410" i="3" s="1"/>
  <c r="T1808" i="3"/>
  <c r="L1808" i="3" s="1"/>
  <c r="U1053" i="3"/>
  <c r="O1053" i="3" s="1"/>
  <c r="AB1053" i="3" s="1"/>
  <c r="V287" i="3"/>
  <c r="P287" i="3" s="1"/>
  <c r="W543" i="3"/>
  <c r="Q543" i="3" s="1"/>
  <c r="T3501" i="3"/>
  <c r="L3501" i="3" s="1"/>
  <c r="V190" i="3"/>
  <c r="P190" i="3" s="1"/>
  <c r="T2774" i="3"/>
  <c r="L2774" i="3" s="1"/>
  <c r="V441" i="3"/>
  <c r="P441" i="3" s="1"/>
  <c r="U685" i="3"/>
  <c r="O685" i="3" s="1"/>
  <c r="AB685" i="3" s="1"/>
  <c r="W1518" i="3"/>
  <c r="Q1518" i="3" s="1"/>
  <c r="V867" i="3"/>
  <c r="P867" i="3" s="1"/>
  <c r="W1390" i="3"/>
  <c r="Q1390" i="3" s="1"/>
  <c r="V850" i="3"/>
  <c r="P850" i="3" s="1"/>
  <c r="U1924" i="3"/>
  <c r="O1924" i="3" s="1"/>
  <c r="AB1924" i="3" s="1"/>
  <c r="V1237" i="3"/>
  <c r="P1237" i="3" s="1"/>
  <c r="X1058" i="3"/>
  <c r="M1058" i="3" s="1"/>
  <c r="I1058" i="3" s="1"/>
  <c r="K1058" i="3" s="1"/>
  <c r="U1928" i="3"/>
  <c r="O1928" i="3" s="1"/>
  <c r="AB1928" i="3" s="1"/>
  <c r="X3979" i="3"/>
  <c r="M3979" i="3" s="1"/>
  <c r="I3979" i="3" s="1"/>
  <c r="K3979" i="3" s="1"/>
  <c r="W225" i="3"/>
  <c r="Q225" i="3" s="1"/>
  <c r="T2124" i="3"/>
  <c r="L2124" i="3" s="1"/>
  <c r="X1838" i="3"/>
  <c r="M1838" i="3" s="1"/>
  <c r="W1403" i="3"/>
  <c r="Q1403" i="3" s="1"/>
  <c r="T3701" i="3"/>
  <c r="L3701" i="3" s="1"/>
  <c r="W561" i="3"/>
  <c r="Q561" i="3" s="1"/>
  <c r="X370" i="3"/>
  <c r="M370" i="3" s="1"/>
  <c r="W1717" i="3"/>
  <c r="Q1717" i="3" s="1"/>
  <c r="U918" i="3"/>
  <c r="O918" i="3" s="1"/>
  <c r="AB918" i="3" s="1"/>
  <c r="T3765" i="3"/>
  <c r="L3765" i="3" s="1"/>
  <c r="W1945" i="3"/>
  <c r="Q1945" i="3" s="1"/>
  <c r="T2519" i="3"/>
  <c r="L2519" i="3" s="1"/>
  <c r="W938" i="3"/>
  <c r="Q938" i="3" s="1"/>
  <c r="V1022" i="3"/>
  <c r="P1022" i="3" s="1"/>
  <c r="N1022" i="3" s="1"/>
  <c r="U989" i="3"/>
  <c r="O989" i="3" s="1"/>
  <c r="AB989" i="3" s="1"/>
  <c r="X984" i="3"/>
  <c r="M984" i="3" s="1"/>
  <c r="V817" i="3"/>
  <c r="P817" i="3" s="1"/>
  <c r="U124" i="3"/>
  <c r="O124" i="3" s="1"/>
  <c r="AB124" i="3" s="1"/>
  <c r="T2548" i="3"/>
  <c r="L2548" i="3" s="1"/>
  <c r="U51" i="3"/>
  <c r="O51" i="3" s="1"/>
  <c r="AB51" i="3" s="1"/>
  <c r="U210" i="3"/>
  <c r="O210" i="3" s="1"/>
  <c r="AB210" i="3" s="1"/>
  <c r="T3091" i="3"/>
  <c r="L3091" i="3" s="1"/>
  <c r="T2591" i="3"/>
  <c r="L2591" i="3" s="1"/>
  <c r="T2007" i="3"/>
  <c r="L2007" i="3" s="1"/>
  <c r="W630" i="3"/>
  <c r="Q630" i="3" s="1"/>
  <c r="T3715" i="3"/>
  <c r="L3715" i="3" s="1"/>
  <c r="T3540" i="3"/>
  <c r="L3540" i="3" s="1"/>
  <c r="T362" i="3"/>
  <c r="L362" i="3" s="1"/>
  <c r="V208" i="3"/>
  <c r="P208" i="3" s="1"/>
  <c r="T3657" i="3"/>
  <c r="L3657" i="3" s="1"/>
  <c r="X305" i="3"/>
  <c r="M305" i="3" s="1"/>
  <c r="V197" i="3"/>
  <c r="P197" i="3" s="1"/>
  <c r="U1024" i="3"/>
  <c r="O1024" i="3" s="1"/>
  <c r="AB1024" i="3" s="1"/>
  <c r="T556" i="3"/>
  <c r="L556" i="3" s="1"/>
  <c r="V1197" i="3"/>
  <c r="P1197" i="3" s="1"/>
  <c r="T108" i="3"/>
  <c r="L108" i="3" s="1"/>
  <c r="U360" i="3"/>
  <c r="O360" i="3" s="1"/>
  <c r="AB360" i="3" s="1"/>
  <c r="U803" i="3"/>
  <c r="O803" i="3" s="1"/>
  <c r="AB803" i="3" s="1"/>
  <c r="W983" i="3"/>
  <c r="Q983" i="3" s="1"/>
  <c r="T2629" i="3"/>
  <c r="L2629" i="3" s="1"/>
  <c r="U762" i="3"/>
  <c r="O762" i="3" s="1"/>
  <c r="AB762" i="3" s="1"/>
  <c r="U1151" i="3"/>
  <c r="O1151" i="3" s="1"/>
  <c r="AB1151" i="3" s="1"/>
  <c r="U2063" i="3"/>
  <c r="O2063" i="3" s="1"/>
  <c r="AB2063" i="3" s="1"/>
  <c r="X539" i="3"/>
  <c r="M539" i="3" s="1"/>
  <c r="I539" i="3" s="1"/>
  <c r="K539" i="3" s="1"/>
  <c r="T3730" i="3"/>
  <c r="L3730" i="3" s="1"/>
  <c r="V569" i="3"/>
  <c r="P569" i="3" s="1"/>
  <c r="N569" i="3" s="1"/>
  <c r="U525" i="3"/>
  <c r="O525" i="3" s="1"/>
  <c r="AB525" i="3" s="1"/>
  <c r="W781" i="3"/>
  <c r="Q781" i="3" s="1"/>
  <c r="V679" i="3"/>
  <c r="P679" i="3" s="1"/>
  <c r="U332" i="3"/>
  <c r="O332" i="3" s="1"/>
  <c r="AB332" i="3" s="1"/>
  <c r="U400" i="3"/>
  <c r="O400" i="3" s="1"/>
  <c r="AB400" i="3" s="1"/>
  <c r="U3987" i="3"/>
  <c r="O3987" i="3" s="1"/>
  <c r="AB3987" i="3" s="1"/>
  <c r="W738" i="3"/>
  <c r="Q738" i="3" s="1"/>
  <c r="U1416" i="3"/>
  <c r="O1416" i="3" s="1"/>
  <c r="AB1416" i="3" s="1"/>
  <c r="U1192" i="3"/>
  <c r="O1192" i="3" s="1"/>
  <c r="AB1192" i="3" s="1"/>
  <c r="X478" i="3"/>
  <c r="M478" i="3" s="1"/>
  <c r="V919" i="3"/>
  <c r="P919" i="3" s="1"/>
  <c r="T907" i="3"/>
  <c r="L907" i="3" s="1"/>
  <c r="W511" i="3"/>
  <c r="Q511" i="3" s="1"/>
  <c r="V526" i="3"/>
  <c r="P526" i="3" s="1"/>
  <c r="T2414" i="3"/>
  <c r="L2414" i="3" s="1"/>
  <c r="U869" i="3"/>
  <c r="O869" i="3" s="1"/>
  <c r="AB869" i="3" s="1"/>
  <c r="U426" i="3"/>
  <c r="O426" i="3" s="1"/>
  <c r="AB426" i="3" s="1"/>
  <c r="U1824" i="3"/>
  <c r="O1824" i="3" s="1"/>
  <c r="AB1824" i="3" s="1"/>
  <c r="T3464" i="3"/>
  <c r="L3464" i="3" s="1"/>
  <c r="U79" i="3"/>
  <c r="O79" i="3" s="1"/>
  <c r="AB79" i="3" s="1"/>
  <c r="U965" i="3"/>
  <c r="O965" i="3" s="1"/>
  <c r="AB965" i="3" s="1"/>
  <c r="X1258" i="3"/>
  <c r="M1258" i="3" s="1"/>
  <c r="W74" i="3"/>
  <c r="Q74" i="3" s="1"/>
  <c r="W1297" i="3"/>
  <c r="Q1297" i="3" s="1"/>
  <c r="X751" i="3"/>
  <c r="M751" i="3" s="1"/>
  <c r="U812" i="3"/>
  <c r="O812" i="3" s="1"/>
  <c r="AB812" i="3" s="1"/>
  <c r="T688" i="3"/>
  <c r="L688" i="3" s="1"/>
  <c r="T2413" i="3"/>
  <c r="L2413" i="3" s="1"/>
  <c r="X3318" i="3"/>
  <c r="M3318" i="3" s="1"/>
  <c r="I3318" i="3" s="1"/>
  <c r="K3318" i="3" s="1"/>
  <c r="U657" i="3"/>
  <c r="O657" i="3" s="1"/>
  <c r="AB657" i="3" s="1"/>
  <c r="U463" i="3"/>
  <c r="O463" i="3" s="1"/>
  <c r="AB463" i="3" s="1"/>
  <c r="X662" i="3"/>
  <c r="M662" i="3" s="1"/>
  <c r="T3695" i="3"/>
  <c r="L3695" i="3" s="1"/>
  <c r="W66" i="3"/>
  <c r="Q66" i="3" s="1"/>
  <c r="U2408" i="3"/>
  <c r="O2408" i="3" s="1"/>
  <c r="AB2408" i="3" s="1"/>
  <c r="T1724" i="3"/>
  <c r="L1724" i="3" s="1"/>
  <c r="W349" i="3"/>
  <c r="Q349" i="3" s="1"/>
  <c r="V2074" i="3"/>
  <c r="P2074" i="3" s="1"/>
  <c r="W1926" i="3"/>
  <c r="Q1926" i="3" s="1"/>
  <c r="X301" i="3"/>
  <c r="M301" i="3" s="1"/>
  <c r="I301" i="3" s="1"/>
  <c r="K301" i="3" s="1"/>
  <c r="T1528" i="3"/>
  <c r="L1528" i="3" s="1"/>
  <c r="W570" i="3"/>
  <c r="Q570" i="3" s="1"/>
  <c r="U794" i="3"/>
  <c r="O794" i="3" s="1"/>
  <c r="AB794" i="3" s="1"/>
  <c r="X1289" i="3"/>
  <c r="M1289" i="3" s="1"/>
  <c r="T2538" i="3"/>
  <c r="L2538" i="3" s="1"/>
  <c r="W1302" i="3"/>
  <c r="Q1302" i="3" s="1"/>
  <c r="X1433" i="3"/>
  <c r="M1433" i="3" s="1"/>
  <c r="T3997" i="3"/>
  <c r="L3997" i="3" s="1"/>
  <c r="W569" i="3"/>
  <c r="Q569" i="3" s="1"/>
  <c r="T2773" i="3"/>
  <c r="L2773" i="3" s="1"/>
  <c r="V596" i="3"/>
  <c r="P596" i="3" s="1"/>
  <c r="V517" i="3"/>
  <c r="P517" i="3" s="1"/>
  <c r="U1672" i="3"/>
  <c r="O1672" i="3" s="1"/>
  <c r="AB1672" i="3" s="1"/>
  <c r="V988" i="3"/>
  <c r="P988" i="3" s="1"/>
  <c r="U75" i="3"/>
  <c r="O75" i="3" s="1"/>
  <c r="AB75" i="3" s="1"/>
  <c r="X1561" i="3"/>
  <c r="M1561" i="3" s="1"/>
  <c r="I1561" i="3" s="1"/>
  <c r="K1561" i="3" s="1"/>
  <c r="T1702" i="3"/>
  <c r="L1702" i="3" s="1"/>
  <c r="T2265" i="3"/>
  <c r="L2265" i="3" s="1"/>
  <c r="X1094" i="3"/>
  <c r="M1094" i="3" s="1"/>
  <c r="W1291" i="3"/>
  <c r="Q1291" i="3" s="1"/>
  <c r="V1241" i="3"/>
  <c r="P1241" i="3" s="1"/>
  <c r="W465" i="3"/>
  <c r="Q465" i="3" s="1"/>
  <c r="W484" i="3"/>
  <c r="Q484" i="3" s="1"/>
  <c r="W478" i="3"/>
  <c r="Q478" i="3" s="1"/>
  <c r="N478" i="3" s="1"/>
  <c r="W220" i="3"/>
  <c r="Q220" i="3" s="1"/>
  <c r="W603" i="3"/>
  <c r="Q603" i="3" s="1"/>
  <c r="X249" i="3"/>
  <c r="M249" i="3" s="1"/>
  <c r="X533" i="3"/>
  <c r="M533" i="3" s="1"/>
  <c r="T2498" i="3"/>
  <c r="L2498" i="3" s="1"/>
  <c r="X2895" i="3"/>
  <c r="M2895" i="3" s="1"/>
  <c r="U1584" i="3"/>
  <c r="O1584" i="3" s="1"/>
  <c r="AB1584" i="3" s="1"/>
  <c r="U2371" i="3"/>
  <c r="O2371" i="3" s="1"/>
  <c r="AB2371" i="3" s="1"/>
  <c r="X176" i="3"/>
  <c r="M176" i="3" s="1"/>
  <c r="I176" i="3" s="1"/>
  <c r="K176" i="3" s="1"/>
  <c r="X625" i="3"/>
  <c r="M625" i="3" s="1"/>
  <c r="T3407" i="3"/>
  <c r="L3407" i="3" s="1"/>
  <c r="X191" i="3"/>
  <c r="M191" i="3" s="1"/>
  <c r="T2510" i="3"/>
  <c r="L2510" i="3" s="1"/>
  <c r="X84" i="3"/>
  <c r="M84" i="3" s="1"/>
  <c r="T1439" i="3"/>
  <c r="L1439" i="3" s="1"/>
  <c r="T1587" i="3"/>
  <c r="L1587" i="3" s="1"/>
  <c r="T2449" i="3"/>
  <c r="L2449" i="3" s="1"/>
  <c r="W73" i="3"/>
  <c r="Q73" i="3" s="1"/>
  <c r="W191" i="3"/>
  <c r="Q191" i="3" s="1"/>
  <c r="T3522" i="3"/>
  <c r="L3522" i="3" s="1"/>
  <c r="V332" i="3"/>
  <c r="P332" i="3" s="1"/>
  <c r="T3223" i="3"/>
  <c r="L3223" i="3" s="1"/>
  <c r="W580" i="3"/>
  <c r="Q580" i="3" s="1"/>
  <c r="W887" i="3"/>
  <c r="Q887" i="3" s="1"/>
  <c r="T188" i="3"/>
  <c r="L188" i="3" s="1"/>
  <c r="X240" i="3"/>
  <c r="M240" i="3" s="1"/>
  <c r="I240" i="3" s="1"/>
  <c r="K240" i="3" s="1"/>
  <c r="W122" i="3"/>
  <c r="Q122" i="3" s="1"/>
  <c r="W61" i="3"/>
  <c r="Q61" i="3" s="1"/>
  <c r="T1355" i="3"/>
  <c r="L1355" i="3" s="1"/>
  <c r="U574" i="3"/>
  <c r="O574" i="3" s="1"/>
  <c r="AB574" i="3" s="1"/>
  <c r="T3905" i="3"/>
  <c r="L3905" i="3" s="1"/>
  <c r="V374" i="3"/>
  <c r="P374" i="3" s="1"/>
  <c r="U591" i="3"/>
  <c r="O591" i="3" s="1"/>
  <c r="AB591" i="3" s="1"/>
  <c r="T2032" i="3"/>
  <c r="L2032" i="3" s="1"/>
  <c r="T2322" i="3"/>
  <c r="L2322" i="3" s="1"/>
  <c r="X99" i="3"/>
  <c r="M99" i="3" s="1"/>
  <c r="U245" i="3"/>
  <c r="O245" i="3" s="1"/>
  <c r="AB245" i="3" s="1"/>
  <c r="X797" i="3"/>
  <c r="M797" i="3" s="1"/>
  <c r="I797" i="3" s="1"/>
  <c r="K797" i="3" s="1"/>
  <c r="T961" i="3"/>
  <c r="L961" i="3" s="1"/>
  <c r="T282" i="3"/>
  <c r="L282" i="3" s="1"/>
  <c r="V857" i="3"/>
  <c r="P857" i="3" s="1"/>
  <c r="W1969" i="3"/>
  <c r="Q1969" i="3" s="1"/>
  <c r="W388" i="3"/>
  <c r="Q388" i="3" s="1"/>
  <c r="T2849" i="3"/>
  <c r="L2849" i="3" s="1"/>
  <c r="W871" i="3"/>
  <c r="Q871" i="3" s="1"/>
  <c r="X1079" i="3"/>
  <c r="M1079" i="3" s="1"/>
  <c r="W1921" i="3"/>
  <c r="Q1921" i="3" s="1"/>
  <c r="X3342" i="3"/>
  <c r="M3342" i="3" s="1"/>
  <c r="W127" i="3"/>
  <c r="Q127" i="3" s="1"/>
  <c r="W957" i="3"/>
  <c r="Q957" i="3" s="1"/>
  <c r="V106" i="3"/>
  <c r="P106" i="3" s="1"/>
  <c r="W1626" i="3"/>
  <c r="Q1626" i="3" s="1"/>
  <c r="V1365" i="3"/>
  <c r="P1365" i="3" s="1"/>
  <c r="W1635" i="3"/>
  <c r="Q1635" i="3" s="1"/>
  <c r="T20" i="3"/>
  <c r="L20" i="3" s="1"/>
  <c r="W1449" i="3"/>
  <c r="Q1449" i="3" s="1"/>
  <c r="N1449" i="3" s="1"/>
  <c r="U926" i="3"/>
  <c r="O926" i="3" s="1"/>
  <c r="AB926" i="3" s="1"/>
  <c r="U880" i="3"/>
  <c r="O880" i="3" s="1"/>
  <c r="AB880" i="3" s="1"/>
  <c r="X244" i="3"/>
  <c r="M244" i="3" s="1"/>
  <c r="T3001" i="3"/>
  <c r="L3001" i="3" s="1"/>
  <c r="T3138" i="3"/>
  <c r="L3138" i="3" s="1"/>
  <c r="T3554" i="3"/>
  <c r="L3554" i="3" s="1"/>
  <c r="T91" i="3"/>
  <c r="L91" i="3" s="1"/>
  <c r="X716" i="3"/>
  <c r="M716" i="3" s="1"/>
  <c r="V376" i="3"/>
  <c r="P376" i="3" s="1"/>
  <c r="V353" i="3"/>
  <c r="P353" i="3" s="1"/>
  <c r="U2459" i="3"/>
  <c r="O2459" i="3" s="1"/>
  <c r="AB2459" i="3" s="1"/>
  <c r="W241" i="3"/>
  <c r="Q241" i="3" s="1"/>
  <c r="U626" i="3"/>
  <c r="O626" i="3" s="1"/>
  <c r="AB626" i="3" s="1"/>
  <c r="V383" i="3"/>
  <c r="P383" i="3" s="1"/>
  <c r="W64" i="3"/>
  <c r="Q64" i="3" s="1"/>
  <c r="W540" i="3"/>
  <c r="Q540" i="3" s="1"/>
  <c r="U672" i="3"/>
  <c r="O672" i="3" s="1"/>
  <c r="AB672" i="3" s="1"/>
  <c r="X1659" i="3"/>
  <c r="M1659" i="3" s="1"/>
  <c r="W1269" i="3"/>
  <c r="Q1269" i="3" s="1"/>
  <c r="U1725" i="3"/>
  <c r="O1725" i="3" s="1"/>
  <c r="AB1725" i="3" s="1"/>
  <c r="W943" i="3"/>
  <c r="Q943" i="3" s="1"/>
  <c r="U331" i="3"/>
  <c r="O331" i="3" s="1"/>
  <c r="AB331" i="3" s="1"/>
  <c r="U31" i="3"/>
  <c r="O31" i="3" s="1"/>
  <c r="AB31" i="3" s="1"/>
  <c r="T3899" i="3"/>
  <c r="L3899" i="3" s="1"/>
  <c r="H3899" i="3" s="1"/>
  <c r="J3899" i="3" s="1"/>
  <c r="U669" i="3"/>
  <c r="O669" i="3" s="1"/>
  <c r="AB669" i="3" s="1"/>
  <c r="V171" i="3"/>
  <c r="P171" i="3" s="1"/>
  <c r="X520" i="3"/>
  <c r="M520" i="3" s="1"/>
  <c r="I520" i="3" s="1"/>
  <c r="K520" i="3" s="1"/>
  <c r="W802" i="3"/>
  <c r="Q802" i="3" s="1"/>
  <c r="W751" i="3"/>
  <c r="Q751" i="3" s="1"/>
  <c r="T1739" i="3"/>
  <c r="L1739" i="3" s="1"/>
  <c r="T2157" i="3"/>
  <c r="L2157" i="3" s="1"/>
  <c r="U167" i="3"/>
  <c r="O167" i="3" s="1"/>
  <c r="AB167" i="3" s="1"/>
  <c r="T1266" i="3"/>
  <c r="L1266" i="3" s="1"/>
  <c r="T3520" i="3"/>
  <c r="L3520" i="3" s="1"/>
  <c r="U569" i="3"/>
  <c r="O569" i="3" s="1"/>
  <c r="AB569" i="3" s="1"/>
  <c r="T3733" i="3"/>
  <c r="L3733" i="3" s="1"/>
  <c r="T3710" i="3"/>
  <c r="L3710" i="3" s="1"/>
  <c r="V894" i="3"/>
  <c r="P894" i="3" s="1"/>
  <c r="U1801" i="3"/>
  <c r="O1801" i="3" s="1"/>
  <c r="AB1801" i="3" s="1"/>
  <c r="U268" i="3"/>
  <c r="O268" i="3" s="1"/>
  <c r="AB268" i="3" s="1"/>
  <c r="V1337" i="3"/>
  <c r="P1337" i="3" s="1"/>
  <c r="T69" i="3"/>
  <c r="L69" i="3" s="1"/>
  <c r="T2479" i="3"/>
  <c r="L2479" i="3" s="1"/>
  <c r="V656" i="3"/>
  <c r="P656" i="3" s="1"/>
  <c r="W134" i="3"/>
  <c r="Q134" i="3" s="1"/>
  <c r="X1235" i="3"/>
  <c r="M1235" i="3" s="1"/>
  <c r="T1891" i="3"/>
  <c r="L1891" i="3" s="1"/>
  <c r="T2237" i="3"/>
  <c r="L2237" i="3" s="1"/>
  <c r="U251" i="3"/>
  <c r="O251" i="3" s="1"/>
  <c r="AB251" i="3" s="1"/>
  <c r="X1135" i="3"/>
  <c r="M1135" i="3" s="1"/>
  <c r="I1135" i="3" s="1"/>
  <c r="K1135" i="3" s="1"/>
  <c r="X1530" i="3"/>
  <c r="M1530" i="3" s="1"/>
  <c r="I1530" i="3" s="1"/>
  <c r="K1530" i="3" s="1"/>
  <c r="U740" i="3"/>
  <c r="O740" i="3" s="1"/>
  <c r="AB740" i="3" s="1"/>
  <c r="U165" i="3"/>
  <c r="O165" i="3" s="1"/>
  <c r="AB165" i="3" s="1"/>
  <c r="U247" i="3"/>
  <c r="O247" i="3" s="1"/>
  <c r="AB247" i="3" s="1"/>
  <c r="T247" i="3"/>
  <c r="L247" i="3" s="1"/>
  <c r="X718" i="3"/>
  <c r="M718" i="3" s="1"/>
  <c r="W1913" i="3"/>
  <c r="Q1913" i="3" s="1"/>
  <c r="W3013" i="3"/>
  <c r="Q3013" i="3" s="1"/>
  <c r="T2687" i="3"/>
  <c r="L2687" i="3" s="1"/>
  <c r="T3140" i="3"/>
  <c r="L3140" i="3" s="1"/>
  <c r="U567" i="3"/>
  <c r="O567" i="3" s="1"/>
  <c r="AB567" i="3" s="1"/>
  <c r="T666" i="3"/>
  <c r="L666" i="3" s="1"/>
  <c r="W531" i="3"/>
  <c r="Q531" i="3" s="1"/>
  <c r="X880" i="3"/>
  <c r="M880" i="3" s="1"/>
  <c r="T2098" i="3"/>
  <c r="L2098" i="3" s="1"/>
  <c r="U16" i="3"/>
  <c r="O16" i="3" s="1"/>
  <c r="AB16" i="3" s="1"/>
  <c r="T2850" i="3"/>
  <c r="L2850" i="3" s="1"/>
  <c r="T3807" i="3"/>
  <c r="L3807" i="3" s="1"/>
  <c r="W184" i="3"/>
  <c r="Q184" i="3" s="1"/>
  <c r="T2908" i="3"/>
  <c r="L2908" i="3" s="1"/>
  <c r="T3285" i="3"/>
  <c r="L3285" i="3" s="1"/>
  <c r="T3430" i="3"/>
  <c r="L3430" i="3" s="1"/>
  <c r="T2221" i="3"/>
  <c r="L2221" i="3" s="1"/>
  <c r="T2951" i="3"/>
  <c r="L2951" i="3" s="1"/>
  <c r="V102" i="3"/>
  <c r="P102" i="3" s="1"/>
  <c r="V580" i="3"/>
  <c r="P580" i="3" s="1"/>
  <c r="U565" i="3"/>
  <c r="O565" i="3" s="1"/>
  <c r="AB565" i="3" s="1"/>
  <c r="W553" i="3"/>
  <c r="Q553" i="3" s="1"/>
  <c r="T2746" i="3"/>
  <c r="L2746" i="3" s="1"/>
  <c r="T1113" i="3"/>
  <c r="L1113" i="3" s="1"/>
  <c r="T1690" i="3"/>
  <c r="L1690" i="3" s="1"/>
  <c r="W309" i="3"/>
  <c r="Q309" i="3" s="1"/>
  <c r="T717" i="3"/>
  <c r="L717" i="3" s="1"/>
  <c r="W367" i="3"/>
  <c r="Q367" i="3" s="1"/>
  <c r="T2626" i="3"/>
  <c r="L2626" i="3" s="1"/>
  <c r="T3353" i="3"/>
  <c r="L3353" i="3" s="1"/>
  <c r="W792" i="3"/>
  <c r="Q792" i="3" s="1"/>
  <c r="T3176" i="3"/>
  <c r="L3176" i="3" s="1"/>
  <c r="T865" i="3"/>
  <c r="L865" i="3" s="1"/>
  <c r="T1093" i="3"/>
  <c r="L1093" i="3" s="1"/>
  <c r="T1381" i="3"/>
  <c r="L1381" i="3" s="1"/>
  <c r="T1322" i="3"/>
  <c r="L1322" i="3" s="1"/>
  <c r="X51" i="3"/>
  <c r="M51" i="3" s="1"/>
  <c r="T3652" i="3"/>
  <c r="L3652" i="3" s="1"/>
  <c r="T2095" i="3"/>
  <c r="L2095" i="3" s="1"/>
  <c r="T85" i="3"/>
  <c r="L85" i="3" s="1"/>
  <c r="W513" i="3"/>
  <c r="Q513" i="3" s="1"/>
  <c r="T3640" i="3"/>
  <c r="L3640" i="3" s="1"/>
  <c r="U1482" i="3"/>
  <c r="O1482" i="3" s="1"/>
  <c r="AB1482" i="3" s="1"/>
  <c r="W103" i="3"/>
  <c r="Q103" i="3" s="1"/>
  <c r="T2995" i="3"/>
  <c r="L2995" i="3" s="1"/>
  <c r="X686" i="3"/>
  <c r="M686" i="3" s="1"/>
  <c r="X998" i="3"/>
  <c r="M998" i="3" s="1"/>
  <c r="T743" i="3"/>
  <c r="L743" i="3" s="1"/>
  <c r="T2359" i="3"/>
  <c r="L2359" i="3" s="1"/>
  <c r="V341" i="3"/>
  <c r="P341" i="3" s="1"/>
  <c r="T583" i="3"/>
  <c r="L583" i="3" s="1"/>
  <c r="T3432" i="3"/>
  <c r="L3432" i="3" s="1"/>
  <c r="T834" i="3"/>
  <c r="L834" i="3" s="1"/>
  <c r="T3502" i="3"/>
  <c r="L3502" i="3" s="1"/>
  <c r="T1620" i="3"/>
  <c r="L1620" i="3" s="1"/>
  <c r="V78" i="3"/>
  <c r="P78" i="3" s="1"/>
  <c r="V808" i="3"/>
  <c r="P808" i="3" s="1"/>
  <c r="U91" i="3"/>
  <c r="O91" i="3" s="1"/>
  <c r="AB91" i="3" s="1"/>
  <c r="T3362" i="3"/>
  <c r="L3362" i="3" s="1"/>
  <c r="V458" i="3"/>
  <c r="P458" i="3" s="1"/>
  <c r="V268" i="3"/>
  <c r="P268" i="3" s="1"/>
  <c r="T2825" i="3"/>
  <c r="L2825" i="3" s="1"/>
  <c r="U828" i="3"/>
  <c r="O828" i="3" s="1"/>
  <c r="AB828" i="3" s="1"/>
  <c r="U278" i="3"/>
  <c r="O278" i="3" s="1"/>
  <c r="AB278" i="3" s="1"/>
  <c r="W133" i="3"/>
  <c r="Q133" i="3" s="1"/>
  <c r="W320" i="3"/>
  <c r="Q320" i="3" s="1"/>
  <c r="U244" i="3"/>
  <c r="O244" i="3" s="1"/>
  <c r="AB244" i="3" s="1"/>
  <c r="T1509" i="3"/>
  <c r="L1509" i="3" s="1"/>
  <c r="X241" i="3"/>
  <c r="M241" i="3" s="1"/>
  <c r="W109" i="3"/>
  <c r="Q109" i="3" s="1"/>
  <c r="T3158" i="3"/>
  <c r="L3158" i="3" s="1"/>
  <c r="U992" i="3"/>
  <c r="O992" i="3" s="1"/>
  <c r="AB992" i="3" s="1"/>
  <c r="T629" i="3"/>
  <c r="L629" i="3" s="1"/>
  <c r="V1500" i="3"/>
  <c r="P1500" i="3" s="1"/>
  <c r="X236" i="3"/>
  <c r="M236" i="3" s="1"/>
  <c r="U961" i="3"/>
  <c r="O961" i="3" s="1"/>
  <c r="AB961" i="3" s="1"/>
  <c r="X404" i="3"/>
  <c r="M404" i="3" s="1"/>
  <c r="W1934" i="3"/>
  <c r="Q1934" i="3" s="1"/>
  <c r="W289" i="3"/>
  <c r="Q289" i="3" s="1"/>
  <c r="T2699" i="3"/>
  <c r="L2699" i="3" s="1"/>
  <c r="H2699" i="3" s="1"/>
  <c r="J2699" i="3" s="1"/>
  <c r="W2823" i="3"/>
  <c r="Q2823" i="3" s="1"/>
  <c r="W1000" i="3"/>
  <c r="Q1000" i="3" s="1"/>
  <c r="V1190" i="3"/>
  <c r="P1190" i="3" s="1"/>
  <c r="U1408" i="3"/>
  <c r="O1408" i="3" s="1"/>
  <c r="AB1408" i="3" s="1"/>
  <c r="W1630" i="3"/>
  <c r="Q1630" i="3" s="1"/>
  <c r="U1006" i="3"/>
  <c r="O1006" i="3" s="1"/>
  <c r="AB1006" i="3" s="1"/>
  <c r="T456" i="3"/>
  <c r="L456" i="3" s="1"/>
  <c r="T3601" i="3"/>
  <c r="L3601" i="3" s="1"/>
  <c r="H3601" i="3" s="1"/>
  <c r="J3601" i="3" s="1"/>
  <c r="W1157" i="3"/>
  <c r="Q1157" i="3" s="1"/>
  <c r="X552" i="3"/>
  <c r="M552" i="3" s="1"/>
  <c r="T3031" i="3"/>
  <c r="L3031" i="3" s="1"/>
  <c r="U804" i="3"/>
  <c r="O804" i="3" s="1"/>
  <c r="AB804" i="3" s="1"/>
  <c r="U962" i="3"/>
  <c r="O962" i="3" s="1"/>
  <c r="AB962" i="3" s="1"/>
  <c r="W1170" i="3"/>
  <c r="Q1170" i="3" s="1"/>
  <c r="W724" i="3"/>
  <c r="Q724" i="3" s="1"/>
  <c r="U539" i="3"/>
  <c r="O539" i="3" s="1"/>
  <c r="AB539" i="3" s="1"/>
  <c r="W348" i="3"/>
  <c r="Q348" i="3" s="1"/>
  <c r="T3975" i="3"/>
  <c r="L3975" i="3" s="1"/>
  <c r="X12" i="3"/>
  <c r="M12" i="3" s="1"/>
  <c r="T164" i="3"/>
  <c r="L164" i="3" s="1"/>
  <c r="T3630" i="3"/>
  <c r="L3630" i="3" s="1"/>
  <c r="U2429" i="3"/>
  <c r="O2429" i="3" s="1"/>
  <c r="AB2429" i="3" s="1"/>
  <c r="W803" i="3"/>
  <c r="Q803" i="3" s="1"/>
  <c r="V1039" i="3"/>
  <c r="P1039" i="3" s="1"/>
  <c r="N1039" i="3" s="1"/>
  <c r="U9" i="3"/>
  <c r="O9" i="3" s="1"/>
  <c r="AB9" i="3" s="1"/>
  <c r="V88" i="3"/>
  <c r="P88" i="3" s="1"/>
  <c r="W2383" i="3"/>
  <c r="Q2383" i="3" s="1"/>
  <c r="T3805" i="3"/>
  <c r="L3805" i="3" s="1"/>
  <c r="U739" i="3"/>
  <c r="O739" i="3" s="1"/>
  <c r="AB739" i="3" s="1"/>
  <c r="U1520" i="3"/>
  <c r="O1520" i="3" s="1"/>
  <c r="AB1520" i="3" s="1"/>
  <c r="T395" i="3"/>
  <c r="L395" i="3" s="1"/>
  <c r="T3038" i="3"/>
  <c r="L3038" i="3" s="1"/>
  <c r="H3038" i="3" s="1"/>
  <c r="J3038" i="3" s="1"/>
  <c r="T1828" i="3"/>
  <c r="L1828" i="3" s="1"/>
  <c r="W495" i="3"/>
  <c r="Q495" i="3" s="1"/>
  <c r="X114" i="3"/>
  <c r="M114" i="3" s="1"/>
  <c r="U1366" i="3"/>
  <c r="O1366" i="3" s="1"/>
  <c r="AB1366" i="3" s="1"/>
  <c r="W896" i="3"/>
  <c r="Q896" i="3" s="1"/>
  <c r="W2035" i="3"/>
  <c r="Q2035" i="3" s="1"/>
  <c r="T3649" i="3"/>
  <c r="L3649" i="3" s="1"/>
  <c r="V228" i="3"/>
  <c r="P228" i="3" s="1"/>
  <c r="N228" i="3" s="1"/>
  <c r="U397" i="3"/>
  <c r="O397" i="3" s="1"/>
  <c r="AB397" i="3" s="1"/>
  <c r="T3635" i="3"/>
  <c r="L3635" i="3" s="1"/>
  <c r="T3272" i="3"/>
  <c r="L3272" i="3" s="1"/>
  <c r="T914" i="3"/>
  <c r="L914" i="3" s="1"/>
  <c r="X27" i="3"/>
  <c r="M27" i="3" s="1"/>
  <c r="U674" i="3"/>
  <c r="O674" i="3" s="1"/>
  <c r="AB674" i="3" s="1"/>
  <c r="W2041" i="3"/>
  <c r="Q2041" i="3" s="1"/>
  <c r="W1249" i="3"/>
  <c r="Q1249" i="3" s="1"/>
  <c r="N1249" i="3" s="1"/>
  <c r="U679" i="3"/>
  <c r="O679" i="3" s="1"/>
  <c r="AB679" i="3" s="1"/>
  <c r="T3463" i="3"/>
  <c r="L3463" i="3" s="1"/>
  <c r="T1956" i="3"/>
  <c r="L1956" i="3" s="1"/>
  <c r="V35" i="3"/>
  <c r="P35" i="3" s="1"/>
  <c r="V321" i="3"/>
  <c r="P321" i="3" s="1"/>
  <c r="V804" i="3"/>
  <c r="P804" i="3" s="1"/>
  <c r="T1271" i="3"/>
  <c r="L1271" i="3" s="1"/>
  <c r="T1922" i="3"/>
  <c r="L1922" i="3" s="1"/>
  <c r="U1218" i="3"/>
  <c r="O1218" i="3" s="1"/>
  <c r="AB1218" i="3" s="1"/>
  <c r="T1313" i="3"/>
  <c r="L1313" i="3" s="1"/>
  <c r="W239" i="3"/>
  <c r="Q239" i="3" s="1"/>
  <c r="V254" i="3"/>
  <c r="P254" i="3" s="1"/>
  <c r="T3431" i="3"/>
  <c r="L3431" i="3" s="1"/>
  <c r="T2374" i="3"/>
  <c r="L2374" i="3" s="1"/>
  <c r="X1668" i="3"/>
  <c r="M1668" i="3" s="1"/>
  <c r="I1668" i="3" s="1"/>
  <c r="K1668" i="3" s="1"/>
  <c r="V507" i="3"/>
  <c r="P507" i="3" s="1"/>
  <c r="T1699" i="3"/>
  <c r="L1699" i="3" s="1"/>
  <c r="T3708" i="3"/>
  <c r="L3708" i="3" s="1"/>
  <c r="U1899" i="3"/>
  <c r="O1899" i="3" s="1"/>
  <c r="AB1899" i="3" s="1"/>
  <c r="X460" i="3"/>
  <c r="M460" i="3" s="1"/>
  <c r="W1429" i="3"/>
  <c r="Q1429" i="3" s="1"/>
  <c r="W1143" i="3"/>
  <c r="Q1143" i="3" s="1"/>
  <c r="W595" i="3"/>
  <c r="Q595" i="3" s="1"/>
  <c r="T2766" i="3"/>
  <c r="L2766" i="3" s="1"/>
  <c r="H2766" i="3" s="1"/>
  <c r="J2766" i="3" s="1"/>
  <c r="V1649" i="3"/>
  <c r="P1649" i="3" s="1"/>
  <c r="U540" i="3"/>
  <c r="O540" i="3" s="1"/>
  <c r="AB540" i="3" s="1"/>
  <c r="X1562" i="3"/>
  <c r="M1562" i="3" s="1"/>
  <c r="U89" i="3"/>
  <c r="O89" i="3" s="1"/>
  <c r="AB89" i="3" s="1"/>
  <c r="U495" i="3"/>
  <c r="O495" i="3" s="1"/>
  <c r="AB495" i="3" s="1"/>
  <c r="X2399" i="3"/>
  <c r="M2399" i="3" s="1"/>
  <c r="I2399" i="3" s="1"/>
  <c r="K2399" i="3" s="1"/>
  <c r="V2139" i="3"/>
  <c r="P2139" i="3" s="1"/>
  <c r="V739" i="3"/>
  <c r="P739" i="3" s="1"/>
  <c r="W649" i="3"/>
  <c r="Q649" i="3" s="1"/>
  <c r="T1838" i="3"/>
  <c r="L1838" i="3" s="1"/>
  <c r="T1991" i="3"/>
  <c r="L1991" i="3" s="1"/>
  <c r="V192" i="3"/>
  <c r="P192" i="3" s="1"/>
  <c r="T3556" i="3"/>
  <c r="L3556" i="3" s="1"/>
  <c r="T58" i="3"/>
  <c r="L58" i="3" s="1"/>
  <c r="T3439" i="3"/>
  <c r="L3439" i="3" s="1"/>
  <c r="T1176" i="3"/>
  <c r="L1176" i="3" s="1"/>
  <c r="X87" i="3"/>
  <c r="M87" i="3" s="1"/>
  <c r="I87" i="3" s="1"/>
  <c r="K87" i="3" s="1"/>
  <c r="T77" i="3"/>
  <c r="L77" i="3" s="1"/>
  <c r="V70" i="3"/>
  <c r="P70" i="3" s="1"/>
  <c r="X535" i="3"/>
  <c r="M535" i="3" s="1"/>
  <c r="U891" i="3"/>
  <c r="O891" i="3" s="1"/>
  <c r="AB891" i="3" s="1"/>
  <c r="W1468" i="3"/>
  <c r="Q1468" i="3" s="1"/>
  <c r="X541" i="3"/>
  <c r="M541" i="3" s="1"/>
  <c r="I541" i="3" s="1"/>
  <c r="K541" i="3" s="1"/>
  <c r="T2291" i="3"/>
  <c r="L2291" i="3" s="1"/>
  <c r="T1323" i="3"/>
  <c r="L1323" i="3" s="1"/>
  <c r="T2815" i="3"/>
  <c r="L2815" i="3" s="1"/>
  <c r="T3462" i="3"/>
  <c r="L3462" i="3" s="1"/>
  <c r="U534" i="3"/>
  <c r="O534" i="3" s="1"/>
  <c r="AB534" i="3" s="1"/>
  <c r="V618" i="3"/>
  <c r="P618" i="3" s="1"/>
  <c r="T3865" i="3"/>
  <c r="L3865" i="3" s="1"/>
  <c r="W997" i="3"/>
  <c r="Q997" i="3" s="1"/>
  <c r="V354" i="3"/>
  <c r="P354" i="3" s="1"/>
  <c r="R354" i="3" s="1"/>
  <c r="T3702" i="3"/>
  <c r="L3702" i="3" s="1"/>
  <c r="T1928" i="3"/>
  <c r="L1928" i="3" s="1"/>
  <c r="V41" i="3"/>
  <c r="P41" i="3" s="1"/>
  <c r="T3499" i="3"/>
  <c r="L3499" i="3" s="1"/>
  <c r="T3782" i="3"/>
  <c r="L3782" i="3" s="1"/>
  <c r="T3361" i="3"/>
  <c r="L3361" i="3" s="1"/>
  <c r="W382" i="3"/>
  <c r="Q382" i="3" s="1"/>
  <c r="V117" i="3"/>
  <c r="P117" i="3" s="1"/>
  <c r="T3950" i="3"/>
  <c r="L3950" i="3" s="1"/>
  <c r="U437" i="3"/>
  <c r="O437" i="3" s="1"/>
  <c r="AB437" i="3" s="1"/>
  <c r="X95" i="3"/>
  <c r="M95" i="3" s="1"/>
  <c r="I95" i="3" s="1"/>
  <c r="K95" i="3" s="1"/>
  <c r="V97" i="3"/>
  <c r="P97" i="3" s="1"/>
  <c r="T2932" i="3"/>
  <c r="L2932" i="3" s="1"/>
  <c r="X1675" i="3"/>
  <c r="M1675" i="3" s="1"/>
  <c r="T3316" i="3"/>
  <c r="L3316" i="3" s="1"/>
  <c r="T324" i="3"/>
  <c r="L324" i="3" s="1"/>
  <c r="V955" i="3"/>
  <c r="P955" i="3" s="1"/>
  <c r="X396" i="3"/>
  <c r="M396" i="3" s="1"/>
  <c r="I396" i="3" s="1"/>
  <c r="K396" i="3" s="1"/>
  <c r="T2014" i="3"/>
  <c r="L2014" i="3" s="1"/>
  <c r="T971" i="3"/>
  <c r="L971" i="3" s="1"/>
  <c r="W189" i="3"/>
  <c r="Q189" i="3" s="1"/>
  <c r="T1374" i="3"/>
  <c r="L1374" i="3" s="1"/>
  <c r="V27" i="3"/>
  <c r="P27" i="3" s="1"/>
  <c r="T1251" i="3"/>
  <c r="L1251" i="3" s="1"/>
  <c r="T1160" i="3"/>
  <c r="L1160" i="3" s="1"/>
  <c r="T292" i="3"/>
  <c r="L292" i="3" s="1"/>
  <c r="U172" i="3"/>
  <c r="O172" i="3" s="1"/>
  <c r="AB172" i="3" s="1"/>
  <c r="W385" i="3"/>
  <c r="Q385" i="3" s="1"/>
  <c r="T3025" i="3"/>
  <c r="L3025" i="3" s="1"/>
  <c r="T2784" i="3"/>
  <c r="L2784" i="3" s="1"/>
  <c r="T611" i="3"/>
  <c r="L611" i="3" s="1"/>
  <c r="T2944" i="3"/>
  <c r="L2944" i="3" s="1"/>
  <c r="T1167" i="3"/>
  <c r="L1167" i="3" s="1"/>
  <c r="W233" i="3"/>
  <c r="Q233" i="3" s="1"/>
  <c r="T2571" i="3"/>
  <c r="L2571" i="3" s="1"/>
  <c r="X484" i="3"/>
  <c r="M484" i="3" s="1"/>
  <c r="I484" i="3" s="1"/>
  <c r="K484" i="3" s="1"/>
  <c r="T593" i="3"/>
  <c r="L593" i="3" s="1"/>
  <c r="U70" i="3"/>
  <c r="O70" i="3" s="1"/>
  <c r="AB70" i="3" s="1"/>
  <c r="T2486" i="3"/>
  <c r="L2486" i="3" s="1"/>
  <c r="T150" i="3"/>
  <c r="L150" i="3" s="1"/>
  <c r="T3047" i="3"/>
  <c r="L3047" i="3" s="1"/>
  <c r="T1480" i="3"/>
  <c r="L1480" i="3" s="1"/>
  <c r="V652" i="3"/>
  <c r="P652" i="3" s="1"/>
  <c r="T3667" i="3"/>
  <c r="L3667" i="3" s="1"/>
  <c r="T1558" i="3"/>
  <c r="L1558" i="3" s="1"/>
  <c r="T1761" i="3"/>
  <c r="L1761" i="3" s="1"/>
  <c r="T1681" i="3"/>
  <c r="L1681" i="3" s="1"/>
  <c r="T1242" i="3"/>
  <c r="L1242" i="3" s="1"/>
  <c r="T186" i="3"/>
  <c r="L186" i="3" s="1"/>
  <c r="T1483" i="3"/>
  <c r="L1483" i="3" s="1"/>
  <c r="V73" i="3"/>
  <c r="P73" i="3" s="1"/>
  <c r="X144" i="3"/>
  <c r="M144" i="3" s="1"/>
  <c r="U620" i="3"/>
  <c r="O620" i="3" s="1"/>
  <c r="AB620" i="3" s="1"/>
  <c r="U1510" i="3"/>
  <c r="O1510" i="3" s="1"/>
  <c r="AB1510" i="3" s="1"/>
  <c r="U1845" i="3"/>
  <c r="O1845" i="3" s="1"/>
  <c r="AB1845" i="3" s="1"/>
  <c r="U458" i="3"/>
  <c r="O458" i="3" s="1"/>
  <c r="AB458" i="3" s="1"/>
  <c r="T3219" i="3"/>
  <c r="L3219" i="3" s="1"/>
  <c r="W1902" i="3"/>
  <c r="Q1902" i="3" s="1"/>
  <c r="V211" i="3"/>
  <c r="P211" i="3" s="1"/>
  <c r="V1064" i="3"/>
  <c r="P1064" i="3" s="1"/>
  <c r="V1658" i="3"/>
  <c r="P1658" i="3" s="1"/>
  <c r="X472" i="3"/>
  <c r="M472" i="3" s="1"/>
  <c r="I472" i="3" s="1"/>
  <c r="K472" i="3" s="1"/>
  <c r="X161" i="3"/>
  <c r="M161" i="3" s="1"/>
  <c r="U1381" i="3"/>
  <c r="O1381" i="3" s="1"/>
  <c r="AB1381" i="3" s="1"/>
  <c r="W146" i="3"/>
  <c r="Q146" i="3" s="1"/>
  <c r="T3504" i="3"/>
  <c r="L3504" i="3" s="1"/>
  <c r="T2623" i="3"/>
  <c r="L2623" i="3" s="1"/>
  <c r="T3775" i="3"/>
  <c r="L3775" i="3" s="1"/>
  <c r="T2717" i="3"/>
  <c r="L2717" i="3" s="1"/>
  <c r="T3574" i="3"/>
  <c r="L3574" i="3" s="1"/>
  <c r="U551" i="3"/>
  <c r="O551" i="3" s="1"/>
  <c r="AB551" i="3" s="1"/>
  <c r="T1663" i="3"/>
  <c r="L1663" i="3" s="1"/>
  <c r="S1663" i="3" s="1"/>
  <c r="Z1663" i="3" s="1"/>
  <c r="T895" i="3"/>
  <c r="L895" i="3" s="1"/>
  <c r="T2676" i="3"/>
  <c r="L2676" i="3" s="1"/>
  <c r="X3857" i="3"/>
  <c r="M3857" i="3" s="1"/>
  <c r="I3857" i="3" s="1"/>
  <c r="K3857" i="3" s="1"/>
  <c r="V1640" i="3"/>
  <c r="P1640" i="3" s="1"/>
  <c r="V598" i="3"/>
  <c r="P598" i="3" s="1"/>
  <c r="U371" i="3"/>
  <c r="O371" i="3" s="1"/>
  <c r="AB371" i="3" s="1"/>
  <c r="V3308" i="3"/>
  <c r="P3308" i="3" s="1"/>
  <c r="R3308" i="3" s="1"/>
  <c r="AC3308" i="3" s="1"/>
  <c r="W213" i="3"/>
  <c r="Q213" i="3" s="1"/>
  <c r="T3949" i="3"/>
  <c r="L3949" i="3" s="1"/>
  <c r="V643" i="3"/>
  <c r="P643" i="3" s="1"/>
  <c r="U3621" i="3"/>
  <c r="O3621" i="3" s="1"/>
  <c r="AB3621" i="3" s="1"/>
  <c r="T3757" i="3"/>
  <c r="L3757" i="3" s="1"/>
  <c r="T1124" i="3"/>
  <c r="L1124" i="3" s="1"/>
  <c r="U506" i="3"/>
  <c r="O506" i="3" s="1"/>
  <c r="AB506" i="3" s="1"/>
  <c r="X1267" i="3"/>
  <c r="M1267" i="3" s="1"/>
  <c r="W945" i="3"/>
  <c r="Q945" i="3" s="1"/>
  <c r="N945" i="3" s="1"/>
  <c r="U1180" i="3"/>
  <c r="O1180" i="3" s="1"/>
  <c r="AB1180" i="3" s="1"/>
  <c r="T3810" i="3"/>
  <c r="L3810" i="3" s="1"/>
  <c r="W2331" i="3"/>
  <c r="Q2331" i="3" s="1"/>
  <c r="T3738" i="3"/>
  <c r="L3738" i="3" s="1"/>
  <c r="U1432" i="3"/>
  <c r="O1432" i="3" s="1"/>
  <c r="AB1432" i="3" s="1"/>
  <c r="X887" i="3"/>
  <c r="M887" i="3" s="1"/>
  <c r="W1081" i="3"/>
  <c r="Q1081" i="3" s="1"/>
  <c r="U235" i="3"/>
  <c r="O235" i="3" s="1"/>
  <c r="AB235" i="3" s="1"/>
  <c r="X542" i="3"/>
  <c r="M542" i="3" s="1"/>
  <c r="I542" i="3" s="1"/>
  <c r="K542" i="3" s="1"/>
  <c r="T136" i="3"/>
  <c r="L136" i="3" s="1"/>
  <c r="X656" i="3"/>
  <c r="M656" i="3" s="1"/>
  <c r="W54" i="3"/>
  <c r="Q54" i="3" s="1"/>
  <c r="X604" i="3"/>
  <c r="M604" i="3" s="1"/>
  <c r="V1511" i="3"/>
  <c r="P1511" i="3" s="1"/>
  <c r="U441" i="3"/>
  <c r="O441" i="3" s="1"/>
  <c r="AB441" i="3" s="1"/>
  <c r="T3365" i="3"/>
  <c r="L3365" i="3" s="1"/>
  <c r="U975" i="3"/>
  <c r="O975" i="3" s="1"/>
  <c r="AB975" i="3" s="1"/>
  <c r="U1065" i="3"/>
  <c r="O1065" i="3" s="1"/>
  <c r="AB1065" i="3" s="1"/>
  <c r="U594" i="3"/>
  <c r="O594" i="3" s="1"/>
  <c r="AB594" i="3" s="1"/>
  <c r="T1249" i="3"/>
  <c r="L1249" i="3" s="1"/>
  <c r="W366" i="3"/>
  <c r="Q366" i="3" s="1"/>
  <c r="T1863" i="3"/>
  <c r="L1863" i="3" s="1"/>
  <c r="W1134" i="3"/>
  <c r="Q1134" i="3" s="1"/>
  <c r="T3720" i="3"/>
  <c r="L3720" i="3" s="1"/>
  <c r="S3720" i="3" s="1"/>
  <c r="Z3720" i="3" s="1"/>
  <c r="W474" i="3"/>
  <c r="Q474" i="3" s="1"/>
  <c r="V991" i="3"/>
  <c r="P991" i="3" s="1"/>
  <c r="V765" i="3"/>
  <c r="P765" i="3" s="1"/>
  <c r="U234" i="3"/>
  <c r="O234" i="3" s="1"/>
  <c r="AB234" i="3" s="1"/>
  <c r="U903" i="3"/>
  <c r="O903" i="3" s="1"/>
  <c r="AB903" i="3" s="1"/>
  <c r="U462" i="3"/>
  <c r="O462" i="3" s="1"/>
  <c r="AB462" i="3" s="1"/>
  <c r="W1160" i="3"/>
  <c r="Q1160" i="3" s="1"/>
  <c r="V555" i="3"/>
  <c r="P555" i="3" s="1"/>
  <c r="V2113" i="3"/>
  <c r="P2113" i="3" s="1"/>
  <c r="X1421" i="3"/>
  <c r="M1421" i="3" s="1"/>
  <c r="X1292" i="3"/>
  <c r="M1292" i="3" s="1"/>
  <c r="U787" i="3"/>
  <c r="O787" i="3" s="1"/>
  <c r="AB787" i="3" s="1"/>
  <c r="V947" i="3"/>
  <c r="P947" i="3" s="1"/>
  <c r="U505" i="3"/>
  <c r="O505" i="3" s="1"/>
  <c r="AB505" i="3" s="1"/>
  <c r="V683" i="3"/>
  <c r="P683" i="3" s="1"/>
  <c r="T2455" i="3"/>
  <c r="L2455" i="3" s="1"/>
  <c r="V1860" i="3"/>
  <c r="P1860" i="3" s="1"/>
  <c r="X766" i="3"/>
  <c r="M766" i="3" s="1"/>
  <c r="I766" i="3" s="1"/>
  <c r="K766" i="3" s="1"/>
  <c r="T2378" i="3"/>
  <c r="L2378" i="3" s="1"/>
  <c r="X500" i="3"/>
  <c r="M500" i="3" s="1"/>
  <c r="X251" i="3"/>
  <c r="M251" i="3" s="1"/>
  <c r="I251" i="3" s="1"/>
  <c r="K251" i="3" s="1"/>
  <c r="W21" i="3"/>
  <c r="Q21" i="3" s="1"/>
  <c r="V31" i="3"/>
  <c r="P31" i="3" s="1"/>
  <c r="T3044" i="3"/>
  <c r="L3044" i="3" s="1"/>
  <c r="V154" i="3"/>
  <c r="P154" i="3" s="1"/>
  <c r="T2441" i="3"/>
  <c r="L2441" i="3" s="1"/>
  <c r="U2225" i="3"/>
  <c r="O2225" i="3" s="1"/>
  <c r="AB2225" i="3" s="1"/>
  <c r="U801" i="3"/>
  <c r="O801" i="3" s="1"/>
  <c r="AB801" i="3" s="1"/>
  <c r="W1014" i="3"/>
  <c r="Q1014" i="3" s="1"/>
  <c r="U2480" i="3"/>
  <c r="O2480" i="3" s="1"/>
  <c r="AB2480" i="3" s="1"/>
  <c r="T3293" i="3"/>
  <c r="L3293" i="3" s="1"/>
  <c r="V858" i="3"/>
  <c r="P858" i="3" s="1"/>
  <c r="T3963" i="3"/>
  <c r="L3963" i="3" s="1"/>
  <c r="X1178" i="3"/>
  <c r="M1178" i="3" s="1"/>
  <c r="V576" i="3"/>
  <c r="P576" i="3" s="1"/>
  <c r="U324" i="3"/>
  <c r="O324" i="3" s="1"/>
  <c r="AB324" i="3" s="1"/>
  <c r="V728" i="3"/>
  <c r="P728" i="3" s="1"/>
  <c r="T3754" i="3"/>
  <c r="L3754" i="3" s="1"/>
  <c r="U2738" i="3"/>
  <c r="O2738" i="3" s="1"/>
  <c r="AB2738" i="3" s="1"/>
  <c r="X1963" i="3"/>
  <c r="M1963" i="3" s="1"/>
  <c r="T3109" i="3"/>
  <c r="L3109" i="3" s="1"/>
  <c r="U919" i="3"/>
  <c r="O919" i="3" s="1"/>
  <c r="AB919" i="3" s="1"/>
  <c r="T1714" i="3"/>
  <c r="L1714" i="3" s="1"/>
  <c r="W408" i="3"/>
  <c r="Q408" i="3" s="1"/>
  <c r="U1485" i="3"/>
  <c r="O1485" i="3" s="1"/>
  <c r="AB1485" i="3" s="1"/>
  <c r="X668" i="3"/>
  <c r="M668" i="3" s="1"/>
  <c r="I668" i="3" s="1"/>
  <c r="K668" i="3" s="1"/>
  <c r="V1861" i="3"/>
  <c r="P1861" i="3" s="1"/>
  <c r="V1493" i="3"/>
  <c r="P1493" i="3" s="1"/>
  <c r="N1493" i="3" s="1"/>
  <c r="U415" i="3"/>
  <c r="O415" i="3" s="1"/>
  <c r="AB415" i="3" s="1"/>
  <c r="X391" i="3"/>
  <c r="M391" i="3" s="1"/>
  <c r="I391" i="3" s="1"/>
  <c r="K391" i="3" s="1"/>
  <c r="V825" i="3"/>
  <c r="P825" i="3" s="1"/>
  <c r="U164" i="3"/>
  <c r="O164" i="3" s="1"/>
  <c r="AB164" i="3" s="1"/>
  <c r="U1142" i="3"/>
  <c r="O1142" i="3" s="1"/>
  <c r="AB1142" i="3" s="1"/>
  <c r="V613" i="3"/>
  <c r="P613" i="3" s="1"/>
  <c r="U34" i="3"/>
  <c r="O34" i="3" s="1"/>
  <c r="AB34" i="3" s="1"/>
  <c r="T1373" i="3"/>
  <c r="L1373" i="3" s="1"/>
  <c r="U951" i="3"/>
  <c r="O951" i="3" s="1"/>
  <c r="AB951" i="3" s="1"/>
  <c r="T1500" i="3"/>
  <c r="L1500" i="3" s="1"/>
  <c r="V373" i="3"/>
  <c r="P373" i="3" s="1"/>
  <c r="T3516" i="3"/>
  <c r="L3516" i="3" s="1"/>
  <c r="X742" i="3"/>
  <c r="M742" i="3" s="1"/>
  <c r="U642" i="3"/>
  <c r="O642" i="3" s="1"/>
  <c r="AB642" i="3" s="1"/>
  <c r="W735" i="3"/>
  <c r="Q735" i="3" s="1"/>
  <c r="U181" i="3"/>
  <c r="O181" i="3" s="1"/>
  <c r="AB181" i="3" s="1"/>
  <c r="U1618" i="3"/>
  <c r="O1618" i="3" s="1"/>
  <c r="AB1618" i="3" s="1"/>
  <c r="V3438" i="3"/>
  <c r="P3438" i="3" s="1"/>
  <c r="T3829" i="3"/>
  <c r="L3829" i="3" s="1"/>
  <c r="X386" i="3"/>
  <c r="M386" i="3" s="1"/>
  <c r="W346" i="3"/>
  <c r="Q346" i="3" s="1"/>
  <c r="U15" i="3"/>
  <c r="O15" i="3" s="1"/>
  <c r="AB15" i="3" s="1"/>
  <c r="W419" i="3"/>
  <c r="Q419" i="3" s="1"/>
  <c r="T1937" i="3"/>
  <c r="L1937" i="3" s="1"/>
  <c r="S1937" i="3" s="1"/>
  <c r="Z1937" i="3" s="1"/>
  <c r="U412" i="3"/>
  <c r="O412" i="3" s="1"/>
  <c r="AB412" i="3" s="1"/>
  <c r="W1258" i="3"/>
  <c r="Q1258" i="3" s="1"/>
  <c r="V1207" i="3"/>
  <c r="P1207" i="3" s="1"/>
  <c r="X1393" i="3"/>
  <c r="M1393" i="3" s="1"/>
  <c r="T2320" i="3"/>
  <c r="L2320" i="3" s="1"/>
  <c r="W1001" i="3"/>
  <c r="Q1001" i="3" s="1"/>
  <c r="T1644" i="3"/>
  <c r="L1644" i="3" s="1"/>
  <c r="W618" i="3"/>
  <c r="Q618" i="3" s="1"/>
  <c r="U1241" i="3"/>
  <c r="O1241" i="3" s="1"/>
  <c r="AB1241" i="3" s="1"/>
  <c r="V873" i="3"/>
  <c r="P873" i="3" s="1"/>
  <c r="U1269" i="3"/>
  <c r="O1269" i="3" s="1"/>
  <c r="AB1269" i="3" s="1"/>
  <c r="U651" i="3"/>
  <c r="O651" i="3" s="1"/>
  <c r="AB651" i="3" s="1"/>
  <c r="T27" i="3"/>
  <c r="L27" i="3" s="1"/>
  <c r="U127" i="3"/>
  <c r="O127" i="3" s="1"/>
  <c r="AB127" i="3" s="1"/>
  <c r="X39" i="3"/>
  <c r="M39" i="3" s="1"/>
  <c r="T2127" i="3"/>
  <c r="L2127" i="3" s="1"/>
  <c r="T203" i="3"/>
  <c r="L203" i="3" s="1"/>
  <c r="T3690" i="3"/>
  <c r="L3690" i="3" s="1"/>
  <c r="W401" i="3"/>
  <c r="Q401" i="3" s="1"/>
  <c r="T2114" i="3"/>
  <c r="L2114" i="3" s="1"/>
  <c r="T1953" i="3"/>
  <c r="L1953" i="3" s="1"/>
  <c r="W422" i="3"/>
  <c r="Q422" i="3" s="1"/>
  <c r="V681" i="3"/>
  <c r="P681" i="3" s="1"/>
  <c r="T2338" i="3"/>
  <c r="L2338" i="3" s="1"/>
  <c r="T1933" i="3"/>
  <c r="L1933" i="3" s="1"/>
  <c r="X1127" i="3"/>
  <c r="M1127" i="3" s="1"/>
  <c r="T3160" i="3"/>
  <c r="L3160" i="3" s="1"/>
  <c r="X6" i="3"/>
  <c r="M6" i="3" s="1"/>
  <c r="X615" i="3"/>
  <c r="M615" i="3" s="1"/>
  <c r="I615" i="3" s="1"/>
  <c r="K615" i="3" s="1"/>
  <c r="X713" i="3"/>
  <c r="M713" i="3" s="1"/>
  <c r="X163" i="3"/>
  <c r="M163" i="3" s="1"/>
  <c r="I163" i="3" s="1"/>
  <c r="K163" i="3" s="1"/>
  <c r="T1696" i="3"/>
  <c r="L1696" i="3" s="1"/>
  <c r="U457" i="3"/>
  <c r="O457" i="3" s="1"/>
  <c r="AB457" i="3" s="1"/>
  <c r="T3389" i="3"/>
  <c r="L3389" i="3" s="1"/>
  <c r="U322" i="3"/>
  <c r="O322" i="3" s="1"/>
  <c r="AB322" i="3" s="1"/>
  <c r="V1367" i="3"/>
  <c r="P1367" i="3" s="1"/>
  <c r="T3136" i="3"/>
  <c r="L3136" i="3" s="1"/>
  <c r="T1652" i="3"/>
  <c r="L1652" i="3" s="1"/>
  <c r="W312" i="3"/>
  <c r="Q312" i="3" s="1"/>
  <c r="T939" i="3"/>
  <c r="L939" i="3" s="1"/>
  <c r="S939" i="3" s="1"/>
  <c r="Z939" i="3" s="1"/>
  <c r="T2347" i="3"/>
  <c r="L2347" i="3" s="1"/>
  <c r="V744" i="3"/>
  <c r="P744" i="3" s="1"/>
  <c r="U868" i="3"/>
  <c r="O868" i="3" s="1"/>
  <c r="AB868" i="3" s="1"/>
  <c r="T1842" i="3"/>
  <c r="L1842" i="3" s="1"/>
  <c r="V740" i="3"/>
  <c r="P740" i="3" s="1"/>
  <c r="U76" i="3"/>
  <c r="O76" i="3" s="1"/>
  <c r="AB76" i="3" s="1"/>
  <c r="T3344" i="3"/>
  <c r="L3344" i="3" s="1"/>
  <c r="V667" i="3"/>
  <c r="P667" i="3" s="1"/>
  <c r="T720" i="3"/>
  <c r="L720" i="3" s="1"/>
  <c r="T246" i="3"/>
  <c r="L246" i="3" s="1"/>
  <c r="U1340" i="3"/>
  <c r="O1340" i="3" s="1"/>
  <c r="AB1340" i="3" s="1"/>
  <c r="V423" i="3"/>
  <c r="P423" i="3" s="1"/>
  <c r="W660" i="3"/>
  <c r="Q660" i="3" s="1"/>
  <c r="T2108" i="3"/>
  <c r="L2108" i="3" s="1"/>
  <c r="W1398" i="3"/>
  <c r="Q1398" i="3" s="1"/>
  <c r="W679" i="3"/>
  <c r="Q679" i="3" s="1"/>
  <c r="N679" i="3" s="1"/>
  <c r="X936" i="3"/>
  <c r="M936" i="3" s="1"/>
  <c r="T2460" i="3"/>
  <c r="L2460" i="3" s="1"/>
  <c r="T3275" i="3"/>
  <c r="L3275" i="3" s="1"/>
  <c r="T3815" i="3"/>
  <c r="L3815" i="3" s="1"/>
  <c r="T3249" i="3"/>
  <c r="L3249" i="3" s="1"/>
  <c r="V760" i="3"/>
  <c r="P760" i="3" s="1"/>
  <c r="T2659" i="3"/>
  <c r="L2659" i="3" s="1"/>
  <c r="T3228" i="3"/>
  <c r="L3228" i="3" s="1"/>
  <c r="T1701" i="3"/>
  <c r="L1701" i="3" s="1"/>
  <c r="X332" i="3"/>
  <c r="M332" i="3" s="1"/>
  <c r="T3350" i="3"/>
  <c r="L3350" i="3" s="1"/>
  <c r="T3111" i="3"/>
  <c r="L3111" i="3" s="1"/>
  <c r="T1217" i="3"/>
  <c r="L1217" i="3" s="1"/>
  <c r="T3534" i="3"/>
  <c r="L3534" i="3" s="1"/>
  <c r="U882" i="3"/>
  <c r="O882" i="3" s="1"/>
  <c r="AB882" i="3" s="1"/>
  <c r="T704" i="3"/>
  <c r="L704" i="3" s="1"/>
  <c r="S704" i="3" s="1"/>
  <c r="Z704" i="3" s="1"/>
  <c r="X842" i="3"/>
  <c r="M842" i="3" s="1"/>
  <c r="V298" i="3"/>
  <c r="P298" i="3" s="1"/>
  <c r="W1418" i="3"/>
  <c r="Q1418" i="3" s="1"/>
  <c r="U428" i="3"/>
  <c r="O428" i="3" s="1"/>
  <c r="AB428" i="3" s="1"/>
  <c r="U90" i="3"/>
  <c r="O90" i="3" s="1"/>
  <c r="AB90" i="3" s="1"/>
  <c r="T2917" i="3"/>
  <c r="L2917" i="3" s="1"/>
  <c r="T2331" i="3"/>
  <c r="L2331" i="3" s="1"/>
  <c r="T1676" i="3"/>
  <c r="L1676" i="3" s="1"/>
  <c r="T1488" i="3"/>
  <c r="L1488" i="3" s="1"/>
  <c r="T3619" i="3"/>
  <c r="L3619" i="3" s="1"/>
  <c r="T703" i="3"/>
  <c r="L703" i="3" s="1"/>
  <c r="T795" i="3"/>
  <c r="L795" i="3" s="1"/>
  <c r="X135" i="3"/>
  <c r="M135" i="3" s="1"/>
  <c r="T1513" i="3"/>
  <c r="L1513" i="3" s="1"/>
  <c r="T467" i="3"/>
  <c r="L467" i="3" s="1"/>
  <c r="X394" i="3"/>
  <c r="M394" i="3" s="1"/>
  <c r="U1702" i="3"/>
  <c r="O1702" i="3" s="1"/>
  <c r="AB1702" i="3" s="1"/>
  <c r="X528" i="3"/>
  <c r="M528" i="3" s="1"/>
  <c r="W1124" i="3"/>
  <c r="Q1124" i="3" s="1"/>
  <c r="V173" i="3"/>
  <c r="P173" i="3" s="1"/>
  <c r="T1523" i="3"/>
  <c r="L1523" i="3" s="1"/>
  <c r="X732" i="3"/>
  <c r="M732" i="3" s="1"/>
  <c r="X571" i="3"/>
  <c r="M571" i="3" s="1"/>
  <c r="I571" i="3" s="1"/>
  <c r="K571" i="3" s="1"/>
  <c r="U345" i="3"/>
  <c r="O345" i="3" s="1"/>
  <c r="AB345" i="3" s="1"/>
  <c r="U155" i="3"/>
  <c r="O155" i="3" s="1"/>
  <c r="AB155" i="3" s="1"/>
  <c r="U1983" i="3"/>
  <c r="O1983" i="3" s="1"/>
  <c r="AB1983" i="3" s="1"/>
  <c r="V288" i="3"/>
  <c r="P288" i="3" s="1"/>
  <c r="W1911" i="3"/>
  <c r="Q1911" i="3" s="1"/>
  <c r="X377" i="3"/>
  <c r="M377" i="3" s="1"/>
  <c r="X606" i="3"/>
  <c r="M606" i="3" s="1"/>
  <c r="X148" i="3"/>
  <c r="M148" i="3" s="1"/>
  <c r="W370" i="3"/>
  <c r="Q370" i="3" s="1"/>
  <c r="U22" i="3"/>
  <c r="O22" i="3" s="1"/>
  <c r="AB22" i="3" s="1"/>
  <c r="W1839" i="3"/>
  <c r="Q1839" i="3" s="1"/>
  <c r="U1421" i="3"/>
  <c r="O1421" i="3" s="1"/>
  <c r="AB1421" i="3" s="1"/>
  <c r="U1494" i="3"/>
  <c r="O1494" i="3" s="1"/>
  <c r="AB1494" i="3" s="1"/>
  <c r="X2911" i="3"/>
  <c r="M2911" i="3" s="1"/>
  <c r="I2911" i="3" s="1"/>
  <c r="K2911" i="3" s="1"/>
  <c r="T3443" i="3"/>
  <c r="L3443" i="3" s="1"/>
  <c r="T3847" i="3"/>
  <c r="L3847" i="3" s="1"/>
  <c r="X924" i="3"/>
  <c r="M924" i="3" s="1"/>
  <c r="V445" i="3"/>
  <c r="P445" i="3" s="1"/>
  <c r="V3460" i="3"/>
  <c r="P3460" i="3" s="1"/>
  <c r="T2860" i="3"/>
  <c r="L2860" i="3" s="1"/>
  <c r="T3023" i="3"/>
  <c r="L3023" i="3" s="1"/>
  <c r="V603" i="3"/>
  <c r="P603" i="3" s="1"/>
  <c r="V1151" i="3"/>
  <c r="P1151" i="3" s="1"/>
  <c r="U158" i="3"/>
  <c r="O158" i="3" s="1"/>
  <c r="AB158" i="3" s="1"/>
  <c r="X101" i="3"/>
  <c r="M101" i="3" s="1"/>
  <c r="V599" i="3"/>
  <c r="P599" i="3" s="1"/>
  <c r="X602" i="3"/>
  <c r="M602" i="3" s="1"/>
  <c r="I602" i="3" s="1"/>
  <c r="K602" i="3" s="1"/>
  <c r="U667" i="3"/>
  <c r="O667" i="3" s="1"/>
  <c r="AB667" i="3" s="1"/>
  <c r="T3535" i="3"/>
  <c r="L3535" i="3" s="1"/>
  <c r="T2206" i="3"/>
  <c r="L2206" i="3" s="1"/>
  <c r="W1396" i="3"/>
  <c r="Q1396" i="3" s="1"/>
  <c r="U915" i="3"/>
  <c r="O915" i="3" s="1"/>
  <c r="AB915" i="3" s="1"/>
  <c r="X1482" i="3"/>
  <c r="M1482" i="3" s="1"/>
  <c r="I1482" i="3" s="1"/>
  <c r="K1482" i="3" s="1"/>
  <c r="T2471" i="3"/>
  <c r="L2471" i="3" s="1"/>
  <c r="X960" i="3"/>
  <c r="M960" i="3" s="1"/>
  <c r="T3342" i="3"/>
  <c r="L3342" i="3" s="1"/>
  <c r="X443" i="3"/>
  <c r="M443" i="3" s="1"/>
  <c r="I443" i="3" s="1"/>
  <c r="K443" i="3" s="1"/>
  <c r="V158" i="3"/>
  <c r="P158" i="3" s="1"/>
  <c r="U1467" i="3"/>
  <c r="O1467" i="3" s="1"/>
  <c r="AB1467" i="3" s="1"/>
  <c r="X1316" i="3"/>
  <c r="M1316" i="3" s="1"/>
  <c r="I1316" i="3" s="1"/>
  <c r="K1316" i="3" s="1"/>
  <c r="T2950" i="3"/>
  <c r="L2950" i="3" s="1"/>
  <c r="V16" i="3"/>
  <c r="P16" i="3" s="1"/>
  <c r="X922" i="3"/>
  <c r="M922" i="3" s="1"/>
  <c r="I922" i="3" s="1"/>
  <c r="K922" i="3" s="1"/>
  <c r="X603" i="3"/>
  <c r="M603" i="3" s="1"/>
  <c r="T3593" i="3"/>
  <c r="L3593" i="3" s="1"/>
  <c r="X1256" i="3"/>
  <c r="M1256" i="3" s="1"/>
  <c r="T2513" i="3"/>
  <c r="L2513" i="3" s="1"/>
  <c r="W431" i="3"/>
  <c r="Q431" i="3" s="1"/>
  <c r="W2390" i="3"/>
  <c r="Q2390" i="3" s="1"/>
  <c r="N2390" i="3" s="1"/>
  <c r="U187" i="3"/>
  <c r="O187" i="3" s="1"/>
  <c r="AB187" i="3" s="1"/>
  <c r="U1527" i="3"/>
  <c r="O1527" i="3" s="1"/>
  <c r="AB1527" i="3" s="1"/>
  <c r="U1102" i="3"/>
  <c r="O1102" i="3" s="1"/>
  <c r="AB1102" i="3" s="1"/>
  <c r="W1085" i="3"/>
  <c r="Q1085" i="3" s="1"/>
  <c r="U398" i="3"/>
  <c r="O398" i="3" s="1"/>
  <c r="AB398" i="3" s="1"/>
  <c r="T2559" i="3"/>
  <c r="L2559" i="3" s="1"/>
  <c r="T2999" i="3"/>
  <c r="L2999" i="3" s="1"/>
  <c r="X331" i="3"/>
  <c r="M331" i="3" s="1"/>
  <c r="W1679" i="3"/>
  <c r="Q1679" i="3" s="1"/>
  <c r="T1122" i="3"/>
  <c r="L1122" i="3" s="1"/>
  <c r="T3277" i="3"/>
  <c r="L3277" i="3" s="1"/>
  <c r="V712" i="3"/>
  <c r="P712" i="3" s="1"/>
  <c r="V780" i="3"/>
  <c r="P780" i="3" s="1"/>
  <c r="W170" i="3"/>
  <c r="Q170" i="3" s="1"/>
  <c r="X820" i="3"/>
  <c r="M820" i="3" s="1"/>
  <c r="W1256" i="3"/>
  <c r="Q1256" i="3" s="1"/>
  <c r="N1256" i="3" s="1"/>
  <c r="X142" i="3"/>
  <c r="M142" i="3" s="1"/>
  <c r="V2291" i="3"/>
  <c r="P2291" i="3" s="1"/>
  <c r="T2481" i="3"/>
  <c r="L2481" i="3" s="1"/>
  <c r="X994" i="3"/>
  <c r="M994" i="3" s="1"/>
  <c r="T3953" i="3"/>
  <c r="L3953" i="3" s="1"/>
  <c r="T2668" i="3"/>
  <c r="L2668" i="3" s="1"/>
  <c r="W563" i="3"/>
  <c r="Q563" i="3" s="1"/>
  <c r="X1455" i="3"/>
  <c r="M1455" i="3" s="1"/>
  <c r="V1651" i="3"/>
  <c r="P1651" i="3" s="1"/>
  <c r="T3906" i="3"/>
  <c r="L3906" i="3" s="1"/>
  <c r="V1045" i="3"/>
  <c r="P1045" i="3" s="1"/>
  <c r="T2991" i="3"/>
  <c r="L2991" i="3" s="1"/>
  <c r="U735" i="3"/>
  <c r="O735" i="3" s="1"/>
  <c r="AB735" i="3" s="1"/>
  <c r="T198" i="3"/>
  <c r="L198" i="3" s="1"/>
  <c r="W984" i="3"/>
  <c r="Q984" i="3" s="1"/>
  <c r="V680" i="3"/>
  <c r="P680" i="3" s="1"/>
  <c r="V975" i="3"/>
  <c r="P975" i="3" s="1"/>
  <c r="V1118" i="3"/>
  <c r="P1118" i="3" s="1"/>
  <c r="U617" i="3"/>
  <c r="O617" i="3" s="1"/>
  <c r="AB617" i="3" s="1"/>
  <c r="W168" i="3"/>
  <c r="Q168" i="3" s="1"/>
  <c r="W1499" i="3"/>
  <c r="Q1499" i="3" s="1"/>
  <c r="U358" i="3"/>
  <c r="O358" i="3" s="1"/>
  <c r="AB358" i="3" s="1"/>
  <c r="T1763" i="3"/>
  <c r="L1763" i="3" s="1"/>
  <c r="V722" i="3"/>
  <c r="P722" i="3" s="1"/>
  <c r="N722" i="3" s="1"/>
  <c r="W1033" i="3"/>
  <c r="Q1033" i="3" s="1"/>
  <c r="W506" i="3"/>
  <c r="Q506" i="3" s="1"/>
  <c r="T3926" i="3"/>
  <c r="L3926" i="3" s="1"/>
  <c r="U789" i="3"/>
  <c r="O789" i="3" s="1"/>
  <c r="AB789" i="3" s="1"/>
  <c r="T3934" i="3"/>
  <c r="L3934" i="3" s="1"/>
  <c r="T2324" i="3"/>
  <c r="L2324" i="3" s="1"/>
  <c r="T3873" i="3"/>
  <c r="L3873" i="3" s="1"/>
  <c r="T3120" i="3"/>
  <c r="L3120" i="3" s="1"/>
  <c r="N3120" i="3" s="1"/>
  <c r="T847" i="3"/>
  <c r="L847" i="3" s="1"/>
  <c r="V727" i="3"/>
  <c r="P727" i="3" s="1"/>
  <c r="W461" i="3"/>
  <c r="Q461" i="3" s="1"/>
  <c r="X913" i="3"/>
  <c r="M913" i="3" s="1"/>
  <c r="V50" i="3"/>
  <c r="P50" i="3" s="1"/>
  <c r="U670" i="3"/>
  <c r="O670" i="3" s="1"/>
  <c r="AB670" i="3" s="1"/>
  <c r="V492" i="3"/>
  <c r="P492" i="3" s="1"/>
  <c r="W185" i="3"/>
  <c r="Q185" i="3" s="1"/>
  <c r="U488" i="3"/>
  <c r="O488" i="3" s="1"/>
  <c r="AB488" i="3" s="1"/>
  <c r="W1214" i="3"/>
  <c r="Q1214" i="3" s="1"/>
  <c r="T3284" i="3"/>
  <c r="L3284" i="3" s="1"/>
  <c r="X585" i="3"/>
  <c r="M585" i="3" s="1"/>
  <c r="X1424" i="3"/>
  <c r="M1424" i="3" s="1"/>
  <c r="W404" i="3"/>
  <c r="Q404" i="3" s="1"/>
  <c r="V364" i="3"/>
  <c r="P364" i="3" s="1"/>
  <c r="T3699" i="3"/>
  <c r="L3699" i="3" s="1"/>
  <c r="V1266" i="3"/>
  <c r="P1266" i="3" s="1"/>
  <c r="W786" i="3"/>
  <c r="Q786" i="3" s="1"/>
  <c r="U229" i="3"/>
  <c r="O229" i="3" s="1"/>
  <c r="AB229" i="3" s="1"/>
  <c r="T3015" i="3"/>
  <c r="L3015" i="3" s="1"/>
  <c r="V316" i="3"/>
  <c r="P316" i="3" s="1"/>
  <c r="W842" i="3"/>
  <c r="Q842" i="3" s="1"/>
  <c r="T3089" i="3"/>
  <c r="L3089" i="3" s="1"/>
  <c r="W1684" i="3"/>
  <c r="Q1684" i="3" s="1"/>
  <c r="N1684" i="3" s="1"/>
  <c r="X657" i="3"/>
  <c r="M657" i="3" s="1"/>
  <c r="W201" i="3"/>
  <c r="Q201" i="3" s="1"/>
  <c r="U1014" i="3"/>
  <c r="O1014" i="3" s="1"/>
  <c r="AB1014" i="3" s="1"/>
  <c r="T2501" i="3"/>
  <c r="L2501" i="3" s="1"/>
  <c r="V155" i="3"/>
  <c r="P155" i="3" s="1"/>
  <c r="W706" i="3"/>
  <c r="Q706" i="3" s="1"/>
  <c r="T1703" i="3"/>
  <c r="L1703" i="3" s="1"/>
  <c r="W554" i="3"/>
  <c r="Q554" i="3" s="1"/>
  <c r="N554" i="3" s="1"/>
  <c r="U1518" i="3"/>
  <c r="O1518" i="3" s="1"/>
  <c r="AB1518" i="3" s="1"/>
  <c r="V696" i="3"/>
  <c r="P696" i="3" s="1"/>
  <c r="T2527" i="3"/>
  <c r="L2527" i="3" s="1"/>
  <c r="V219" i="3"/>
  <c r="P219" i="3" s="1"/>
  <c r="U653" i="3"/>
  <c r="O653" i="3" s="1"/>
  <c r="AB653" i="3" s="1"/>
  <c r="T2674" i="3"/>
  <c r="L2674" i="3" s="1"/>
  <c r="U954" i="3"/>
  <c r="O954" i="3" s="1"/>
  <c r="AB954" i="3" s="1"/>
  <c r="V742" i="3"/>
  <c r="P742" i="3" s="1"/>
  <c r="R742" i="3" s="1"/>
  <c r="AC742" i="3" s="1"/>
  <c r="T544" i="3"/>
  <c r="L544" i="3" s="1"/>
  <c r="T2795" i="3"/>
  <c r="L2795" i="3" s="1"/>
  <c r="T3769" i="3"/>
  <c r="L3769" i="3" s="1"/>
  <c r="U325" i="3"/>
  <c r="O325" i="3" s="1"/>
  <c r="AB325" i="3" s="1"/>
  <c r="X659" i="3"/>
  <c r="M659" i="3" s="1"/>
  <c r="T1787" i="3"/>
  <c r="L1787" i="3" s="1"/>
  <c r="T1130" i="3"/>
  <c r="L1130" i="3" s="1"/>
  <c r="U1932" i="3"/>
  <c r="O1932" i="3" s="1"/>
  <c r="AB1932" i="3" s="1"/>
  <c r="T3774" i="3"/>
  <c r="L3774" i="3" s="1"/>
  <c r="U389" i="3"/>
  <c r="O389" i="3" s="1"/>
  <c r="AB389" i="3" s="1"/>
  <c r="T2149" i="3"/>
  <c r="L2149" i="3" s="1"/>
  <c r="V1015" i="3"/>
  <c r="P1015" i="3" s="1"/>
  <c r="T3244" i="3"/>
  <c r="L3244" i="3" s="1"/>
  <c r="T3571" i="3"/>
  <c r="L3571" i="3" s="1"/>
  <c r="T116" i="3"/>
  <c r="L116" i="3" s="1"/>
  <c r="U468" i="3"/>
  <c r="O468" i="3" s="1"/>
  <c r="AB468" i="3" s="1"/>
  <c r="T2675" i="3"/>
  <c r="L2675" i="3" s="1"/>
  <c r="X937" i="3"/>
  <c r="M937" i="3" s="1"/>
  <c r="T2814" i="3"/>
  <c r="L2814" i="3" s="1"/>
  <c r="V801" i="3"/>
  <c r="P801" i="3" s="1"/>
  <c r="T729" i="3"/>
  <c r="L729" i="3" s="1"/>
  <c r="V177" i="3"/>
  <c r="P177" i="3" s="1"/>
  <c r="W13" i="3"/>
  <c r="Q13" i="3" s="1"/>
  <c r="T3403" i="3"/>
  <c r="L3403" i="3" s="1"/>
  <c r="T1243" i="3"/>
  <c r="L1243" i="3" s="1"/>
  <c r="T3625" i="3"/>
  <c r="L3625" i="3" s="1"/>
  <c r="V184" i="3"/>
  <c r="P184" i="3" s="1"/>
  <c r="V982" i="3"/>
  <c r="P982" i="3" s="1"/>
  <c r="V461" i="3"/>
  <c r="P461" i="3" s="1"/>
  <c r="X780" i="3"/>
  <c r="M780" i="3" s="1"/>
  <c r="W919" i="3"/>
  <c r="Q919" i="3" s="1"/>
  <c r="T3000" i="3"/>
  <c r="L3000" i="3" s="1"/>
  <c r="X1452" i="3"/>
  <c r="M1452" i="3" s="1"/>
  <c r="T2343" i="3"/>
  <c r="L2343" i="3" s="1"/>
  <c r="T3157" i="3"/>
  <c r="L3157" i="3" s="1"/>
  <c r="V1788" i="3"/>
  <c r="P1788" i="3" s="1"/>
  <c r="X1259" i="3"/>
  <c r="M1259" i="3" s="1"/>
  <c r="I1259" i="3" s="1"/>
  <c r="K1259" i="3" s="1"/>
  <c r="T2278" i="3"/>
  <c r="L2278" i="3" s="1"/>
  <c r="T228" i="3"/>
  <c r="L228" i="3" s="1"/>
  <c r="U1793" i="3"/>
  <c r="O1793" i="3" s="1"/>
  <c r="AB1793" i="3" s="1"/>
  <c r="T3970" i="3"/>
  <c r="L3970" i="3" s="1"/>
  <c r="V953" i="3"/>
  <c r="P953" i="3" s="1"/>
  <c r="W75" i="3"/>
  <c r="Q75" i="3" s="1"/>
  <c r="V535" i="3"/>
  <c r="P535" i="3" s="1"/>
  <c r="X431" i="3"/>
  <c r="M431" i="3" s="1"/>
  <c r="I431" i="3" s="1"/>
  <c r="K431" i="3" s="1"/>
  <c r="W575" i="3"/>
  <c r="Q575" i="3" s="1"/>
  <c r="U713" i="3"/>
  <c r="O713" i="3" s="1"/>
  <c r="AB713" i="3" s="1"/>
  <c r="U111" i="3"/>
  <c r="O111" i="3" s="1"/>
  <c r="AB111" i="3" s="1"/>
  <c r="V785" i="3"/>
  <c r="P785" i="3" s="1"/>
  <c r="X506" i="3"/>
  <c r="M506" i="3" s="1"/>
  <c r="V910" i="3"/>
  <c r="P910" i="3" s="1"/>
  <c r="X1666" i="3"/>
  <c r="M1666" i="3" s="1"/>
  <c r="W613" i="3"/>
  <c r="Q613" i="3" s="1"/>
  <c r="V1068" i="3"/>
  <c r="P1068" i="3" s="1"/>
  <c r="U443" i="3"/>
  <c r="O443" i="3" s="1"/>
  <c r="AB443" i="3" s="1"/>
  <c r="U1194" i="3"/>
  <c r="O1194" i="3" s="1"/>
  <c r="AB1194" i="3" s="1"/>
  <c r="X1179" i="3"/>
  <c r="M1179" i="3" s="1"/>
  <c r="I1179" i="3" s="1"/>
  <c r="K1179" i="3" s="1"/>
  <c r="U923" i="3"/>
  <c r="O923" i="3" s="1"/>
  <c r="AB923" i="3" s="1"/>
  <c r="V2037" i="3"/>
  <c r="P2037" i="3" s="1"/>
  <c r="V888" i="3"/>
  <c r="P888" i="3" s="1"/>
  <c r="X1846" i="3"/>
  <c r="M1846" i="3" s="1"/>
  <c r="W384" i="3"/>
  <c r="Q384" i="3" s="1"/>
  <c r="X179" i="3"/>
  <c r="M179" i="3" s="1"/>
  <c r="T3729" i="3"/>
  <c r="L3729" i="3" s="1"/>
  <c r="T2163" i="3"/>
  <c r="L2163" i="3" s="1"/>
  <c r="V845" i="3"/>
  <c r="P845" i="3" s="1"/>
  <c r="U646" i="3"/>
  <c r="O646" i="3" s="1"/>
  <c r="AB646" i="3" s="1"/>
  <c r="W1661" i="3"/>
  <c r="Q1661" i="3" s="1"/>
  <c r="T1967" i="3"/>
  <c r="L1967" i="3" s="1"/>
  <c r="T980" i="3"/>
  <c r="L980" i="3" s="1"/>
  <c r="W533" i="3"/>
  <c r="Q533" i="3" s="1"/>
  <c r="U43" i="3"/>
  <c r="O43" i="3" s="1"/>
  <c r="AB43" i="3" s="1"/>
  <c r="V639" i="3"/>
  <c r="P639" i="3" s="1"/>
  <c r="X1473" i="3"/>
  <c r="M1473" i="3" s="1"/>
  <c r="V1028" i="3"/>
  <c r="P1028" i="3" s="1"/>
  <c r="T2245" i="3"/>
  <c r="L2245" i="3" s="1"/>
  <c r="T2487" i="3"/>
  <c r="L2487" i="3" s="1"/>
  <c r="T2604" i="3"/>
  <c r="L2604" i="3" s="1"/>
  <c r="T1831" i="3"/>
  <c r="L1831" i="3" s="1"/>
  <c r="W499" i="3"/>
  <c r="Q499" i="3" s="1"/>
  <c r="T3779" i="3"/>
  <c r="L3779" i="3" s="1"/>
  <c r="V1159" i="3"/>
  <c r="P1159" i="3" s="1"/>
  <c r="X422" i="3"/>
  <c r="M422" i="3" s="1"/>
  <c r="W1063" i="3"/>
  <c r="Q1063" i="3" s="1"/>
  <c r="T3034" i="3"/>
  <c r="L3034" i="3" s="1"/>
  <c r="T3988" i="3"/>
  <c r="L3988" i="3" s="1"/>
  <c r="X1070" i="3"/>
  <c r="M1070" i="3" s="1"/>
  <c r="W638" i="3"/>
  <c r="Q638" i="3" s="1"/>
  <c r="V2099" i="3"/>
  <c r="P2099" i="3" s="1"/>
  <c r="T2988" i="3"/>
  <c r="L2988" i="3" s="1"/>
  <c r="V1736" i="3"/>
  <c r="P1736" i="3" s="1"/>
  <c r="U2296" i="3"/>
  <c r="O2296" i="3" s="1"/>
  <c r="AB2296" i="3" s="1"/>
  <c r="V1846" i="3"/>
  <c r="P1846" i="3" s="1"/>
  <c r="X840" i="3"/>
  <c r="M840" i="3" s="1"/>
  <c r="U1165" i="3"/>
  <c r="O1165" i="3" s="1"/>
  <c r="AB1165" i="3" s="1"/>
  <c r="X334" i="3"/>
  <c r="M334" i="3" s="1"/>
  <c r="I334" i="3" s="1"/>
  <c r="K334" i="3" s="1"/>
  <c r="W532" i="3"/>
  <c r="Q532" i="3" s="1"/>
  <c r="W585" i="3"/>
  <c r="Q585" i="3" s="1"/>
  <c r="W1337" i="3"/>
  <c r="Q1337" i="3" s="1"/>
  <c r="X2356" i="3"/>
  <c r="M2356" i="3" s="1"/>
  <c r="V153" i="3"/>
  <c r="P153" i="3" s="1"/>
  <c r="W922" i="3"/>
  <c r="Q922" i="3" s="1"/>
  <c r="V498" i="3"/>
  <c r="P498" i="3" s="1"/>
  <c r="W631" i="3"/>
  <c r="Q631" i="3" s="1"/>
  <c r="N631" i="3" s="1"/>
  <c r="U914" i="3"/>
  <c r="O914" i="3" s="1"/>
  <c r="AB914" i="3" s="1"/>
  <c r="T3572" i="3"/>
  <c r="L3572" i="3" s="1"/>
  <c r="T2192" i="3"/>
  <c r="L2192" i="3" s="1"/>
  <c r="W28" i="3"/>
  <c r="Q28" i="3" s="1"/>
  <c r="T2657" i="3"/>
  <c r="L2657" i="3" s="1"/>
  <c r="T2339" i="3"/>
  <c r="L2339" i="3" s="1"/>
  <c r="T2212" i="3"/>
  <c r="L2212" i="3" s="1"/>
  <c r="V827" i="3"/>
  <c r="P827" i="3" s="1"/>
  <c r="T10" i="3"/>
  <c r="L10" i="3" s="1"/>
  <c r="X313" i="3"/>
  <c r="M313" i="3" s="1"/>
  <c r="U88" i="3"/>
  <c r="O88" i="3" s="1"/>
  <c r="AB88" i="3" s="1"/>
  <c r="X469" i="3"/>
  <c r="M469" i="3" s="1"/>
  <c r="X859" i="3"/>
  <c r="M859" i="3" s="1"/>
  <c r="X2019" i="3"/>
  <c r="M2019" i="3" s="1"/>
  <c r="T2298" i="3"/>
  <c r="L2298" i="3" s="1"/>
  <c r="W344" i="3"/>
  <c r="Q344" i="3" s="1"/>
  <c r="N344" i="3" s="1"/>
  <c r="W202" i="3"/>
  <c r="Q202" i="3" s="1"/>
  <c r="V393" i="3"/>
  <c r="P393" i="3" s="1"/>
  <c r="V293" i="3"/>
  <c r="P293" i="3" s="1"/>
  <c r="U560" i="3"/>
  <c r="O560" i="3" s="1"/>
  <c r="AB560" i="3" s="1"/>
  <c r="V504" i="3"/>
  <c r="P504" i="3" s="1"/>
  <c r="U611" i="3"/>
  <c r="O611" i="3" s="1"/>
  <c r="AB611" i="3" s="1"/>
  <c r="T3268" i="3"/>
  <c r="L3268" i="3" s="1"/>
  <c r="W566" i="3"/>
  <c r="Q566" i="3" s="1"/>
  <c r="V846" i="3"/>
  <c r="P846" i="3" s="1"/>
  <c r="U216" i="3"/>
  <c r="O216" i="3" s="1"/>
  <c r="AB216" i="3" s="1"/>
  <c r="X1608" i="3"/>
  <c r="M1608" i="3" s="1"/>
  <c r="W165" i="3"/>
  <c r="Q165" i="3" s="1"/>
  <c r="T753" i="3"/>
  <c r="L753" i="3" s="1"/>
  <c r="T3629" i="3"/>
  <c r="L3629" i="3" s="1"/>
  <c r="U1101" i="3"/>
  <c r="O1101" i="3" s="1"/>
  <c r="AB1101" i="3" s="1"/>
  <c r="V675" i="3"/>
  <c r="P675" i="3" s="1"/>
  <c r="X212" i="3"/>
  <c r="M212" i="3" s="1"/>
  <c r="I212" i="3" s="1"/>
  <c r="K212" i="3" s="1"/>
  <c r="X1182" i="3"/>
  <c r="M1182" i="3" s="1"/>
  <c r="V2101" i="3"/>
  <c r="P2101" i="3" s="1"/>
  <c r="T2765" i="3"/>
  <c r="L2765" i="3" s="1"/>
  <c r="W1732" i="3"/>
  <c r="Q1732" i="3" s="1"/>
  <c r="W24" i="3"/>
  <c r="Q24" i="3" s="1"/>
  <c r="U17" i="3"/>
  <c r="O17" i="3" s="1"/>
  <c r="AB17" i="3" s="1"/>
  <c r="X1752" i="3"/>
  <c r="M1752" i="3" s="1"/>
  <c r="N1752" i="3" s="1"/>
  <c r="V3177" i="3"/>
  <c r="P3177" i="3" s="1"/>
  <c r="U315" i="3"/>
  <c r="O315" i="3" s="1"/>
  <c r="AB315" i="3" s="1"/>
  <c r="T1600" i="3"/>
  <c r="L1600" i="3" s="1"/>
  <c r="X1365" i="3"/>
  <c r="M1365" i="3" s="1"/>
  <c r="V231" i="3"/>
  <c r="P231" i="3" s="1"/>
  <c r="T3674" i="3"/>
  <c r="L3674" i="3" s="1"/>
  <c r="T3027" i="3"/>
  <c r="L3027" i="3" s="1"/>
  <c r="U3606" i="3"/>
  <c r="O3606" i="3" s="1"/>
  <c r="AB3606" i="3" s="1"/>
  <c r="T1492" i="3"/>
  <c r="L1492" i="3" s="1"/>
  <c r="V942" i="3"/>
  <c r="P942" i="3" s="1"/>
  <c r="W15" i="3"/>
  <c r="Q15" i="3" s="1"/>
  <c r="X1140" i="3"/>
  <c r="M1140" i="3" s="1"/>
  <c r="V3669" i="3"/>
  <c r="P3669" i="3" s="1"/>
  <c r="V1660" i="3"/>
  <c r="P1660" i="3" s="1"/>
  <c r="U938" i="3"/>
  <c r="O938" i="3" s="1"/>
  <c r="AB938" i="3" s="1"/>
  <c r="W883" i="3"/>
  <c r="Q883" i="3" s="1"/>
  <c r="N883" i="3" s="1"/>
  <c r="W1746" i="3"/>
  <c r="Q1746" i="3" s="1"/>
  <c r="W216" i="3"/>
  <c r="Q216" i="3" s="1"/>
  <c r="V38" i="3"/>
  <c r="P38" i="3" s="1"/>
  <c r="T3777" i="3"/>
  <c r="L3777" i="3" s="1"/>
  <c r="T3948" i="3"/>
  <c r="L3948" i="3" s="1"/>
  <c r="X1158" i="3"/>
  <c r="M1158" i="3" s="1"/>
  <c r="I1158" i="3" s="1"/>
  <c r="K1158" i="3" s="1"/>
  <c r="T2050" i="3"/>
  <c r="L2050" i="3" s="1"/>
  <c r="W989" i="3"/>
  <c r="Q989" i="3" s="1"/>
  <c r="T1801" i="3"/>
  <c r="L1801" i="3" s="1"/>
  <c r="U300" i="3"/>
  <c r="O300" i="3" s="1"/>
  <c r="AB300" i="3" s="1"/>
  <c r="X205" i="3"/>
  <c r="M205" i="3" s="1"/>
  <c r="I205" i="3" s="1"/>
  <c r="K205" i="3" s="1"/>
  <c r="T3359" i="3"/>
  <c r="L3359" i="3" s="1"/>
  <c r="U330" i="3"/>
  <c r="O330" i="3" s="1"/>
  <c r="AB330" i="3" s="1"/>
  <c r="V1956" i="3"/>
  <c r="P1956" i="3" s="1"/>
  <c r="X37" i="3"/>
  <c r="M37" i="3" s="1"/>
  <c r="I37" i="3" s="1"/>
  <c r="K37" i="3" s="1"/>
  <c r="T3097" i="3"/>
  <c r="L3097" i="3" s="1"/>
  <c r="W759" i="3"/>
  <c r="Q759" i="3" s="1"/>
  <c r="T1875" i="3"/>
  <c r="L1875" i="3" s="1"/>
  <c r="U1596" i="3"/>
  <c r="O1596" i="3" s="1"/>
  <c r="AB1596" i="3" s="1"/>
  <c r="T2831" i="3"/>
  <c r="L2831" i="3" s="1"/>
  <c r="T3323" i="3"/>
  <c r="L3323" i="3" s="1"/>
  <c r="U641" i="3"/>
  <c r="O641" i="3" s="1"/>
  <c r="AB641" i="3" s="1"/>
  <c r="T3995" i="3"/>
  <c r="L3995" i="3" s="1"/>
  <c r="T3468" i="3"/>
  <c r="L3468" i="3" s="1"/>
  <c r="V52" i="3"/>
  <c r="P52" i="3" s="1"/>
  <c r="X1345" i="3"/>
  <c r="M1345" i="3" s="1"/>
  <c r="X70" i="3"/>
  <c r="M70" i="3" s="1"/>
  <c r="X1469" i="3"/>
  <c r="M1469" i="3" s="1"/>
  <c r="T2059" i="3"/>
  <c r="L2059" i="3" s="1"/>
  <c r="T1360" i="3"/>
  <c r="L1360" i="3" s="1"/>
  <c r="T485" i="3"/>
  <c r="L485" i="3" s="1"/>
  <c r="T3355" i="3"/>
  <c r="L3355" i="3" s="1"/>
  <c r="T2200" i="3"/>
  <c r="L2200" i="3" s="1"/>
  <c r="T2208" i="3"/>
  <c r="L2208" i="3" s="1"/>
  <c r="T869" i="3"/>
  <c r="L869" i="3" s="1"/>
  <c r="V124" i="3"/>
  <c r="P124" i="3" s="1"/>
  <c r="W58" i="3"/>
  <c r="Q58" i="3" s="1"/>
  <c r="X706" i="3"/>
  <c r="M706" i="3" s="1"/>
  <c r="T2936" i="3"/>
  <c r="L2936" i="3" s="1"/>
  <c r="T656" i="3"/>
  <c r="L656" i="3" s="1"/>
  <c r="W261" i="3"/>
  <c r="Q261" i="3" s="1"/>
  <c r="W552" i="3"/>
  <c r="Q552" i="3" s="1"/>
  <c r="U929" i="3"/>
  <c r="O929" i="3" s="1"/>
  <c r="AB929" i="3" s="1"/>
  <c r="W190" i="3"/>
  <c r="Q190" i="3" s="1"/>
  <c r="T2834" i="3"/>
  <c r="L2834" i="3" s="1"/>
  <c r="T202" i="3"/>
  <c r="L202" i="3" s="1"/>
  <c r="X42" i="3"/>
  <c r="M42" i="3" s="1"/>
  <c r="T2750" i="3"/>
  <c r="L2750" i="3" s="1"/>
  <c r="X1121" i="3"/>
  <c r="M1121" i="3" s="1"/>
  <c r="U496" i="3"/>
  <c r="O496" i="3" s="1"/>
  <c r="AB496" i="3" s="1"/>
  <c r="X256" i="3"/>
  <c r="M256" i="3" s="1"/>
  <c r="V497" i="3"/>
  <c r="P497" i="3" s="1"/>
  <c r="T2998" i="3"/>
  <c r="L2998" i="3" s="1"/>
  <c r="U484" i="3"/>
  <c r="O484" i="3" s="1"/>
  <c r="AB484" i="3" s="1"/>
  <c r="V123" i="3"/>
  <c r="P123" i="3" s="1"/>
  <c r="T1275" i="3"/>
  <c r="L1275" i="3" s="1"/>
  <c r="X605" i="3"/>
  <c r="M605" i="3" s="1"/>
  <c r="T876" i="3"/>
  <c r="L876" i="3" s="1"/>
  <c r="X30" i="3"/>
  <c r="M30" i="3" s="1"/>
  <c r="T3598" i="3"/>
  <c r="L3598" i="3" s="1"/>
  <c r="T1228" i="3"/>
  <c r="L1228" i="3" s="1"/>
  <c r="T1521" i="3"/>
  <c r="L1521" i="3" s="1"/>
  <c r="U1136" i="3"/>
  <c r="O1136" i="3" s="1"/>
  <c r="AB1136" i="3" s="1"/>
  <c r="U741" i="3"/>
  <c r="O741" i="3" s="1"/>
  <c r="AB741" i="3" s="1"/>
  <c r="T3858" i="3"/>
  <c r="L3858" i="3" s="1"/>
  <c r="W967" i="3"/>
  <c r="Q967" i="3" s="1"/>
  <c r="T908" i="3"/>
  <c r="L908" i="3" s="1"/>
  <c r="X309" i="3"/>
  <c r="M309" i="3" s="1"/>
  <c r="W276" i="3"/>
  <c r="Q276" i="3" s="1"/>
  <c r="T2067" i="3"/>
  <c r="L2067" i="3" s="1"/>
  <c r="W338" i="3"/>
  <c r="Q338" i="3" s="1"/>
  <c r="U173" i="3"/>
  <c r="O173" i="3" s="1"/>
  <c r="AB173" i="3" s="1"/>
  <c r="T3041" i="3"/>
  <c r="L3041" i="3" s="1"/>
  <c r="T16" i="3"/>
  <c r="L16" i="3" s="1"/>
  <c r="T966" i="3"/>
  <c r="L966" i="3" s="1"/>
  <c r="T3082" i="3"/>
  <c r="L3082" i="3" s="1"/>
  <c r="T2613" i="3"/>
  <c r="L2613" i="3" s="1"/>
  <c r="T956" i="3"/>
  <c r="L956" i="3" s="1"/>
  <c r="W69" i="3"/>
  <c r="Q69" i="3" s="1"/>
  <c r="T3420" i="3"/>
  <c r="L3420" i="3" s="1"/>
  <c r="T1618" i="3"/>
  <c r="L1618" i="3" s="1"/>
  <c r="T724" i="3"/>
  <c r="L724" i="3" s="1"/>
  <c r="T46" i="3"/>
  <c r="L46" i="3" s="1"/>
  <c r="T446" i="3"/>
  <c r="L446" i="3" s="1"/>
  <c r="T653" i="3"/>
  <c r="L653" i="3" s="1"/>
  <c r="T284" i="3"/>
  <c r="L284" i="3" s="1"/>
  <c r="U1991" i="3"/>
  <c r="O1991" i="3" s="1"/>
  <c r="AB1991" i="3" s="1"/>
  <c r="T2611" i="3"/>
  <c r="L2611" i="3" s="1"/>
  <c r="W690" i="3"/>
  <c r="Q690" i="3" s="1"/>
  <c r="W1303" i="3"/>
  <c r="Q1303" i="3" s="1"/>
  <c r="V337" i="3"/>
  <c r="P337" i="3" s="1"/>
  <c r="T3471" i="3"/>
  <c r="L3471" i="3" s="1"/>
  <c r="X838" i="3"/>
  <c r="M838" i="3" s="1"/>
  <c r="U853" i="3"/>
  <c r="O853" i="3" s="1"/>
  <c r="AB853" i="3" s="1"/>
  <c r="T1290" i="3"/>
  <c r="L1290" i="3" s="1"/>
  <c r="T2461" i="3"/>
  <c r="L2461" i="3" s="1"/>
  <c r="W14" i="3"/>
  <c r="Q14" i="3" s="1"/>
  <c r="T2314" i="3"/>
  <c r="L2314" i="3" s="1"/>
  <c r="X28" i="3"/>
  <c r="M28" i="3" s="1"/>
  <c r="T2924" i="3"/>
  <c r="L2924" i="3" s="1"/>
  <c r="T978" i="3"/>
  <c r="L978" i="3" s="1"/>
  <c r="T3614" i="3"/>
  <c r="L3614" i="3" s="1"/>
  <c r="V109" i="3"/>
  <c r="P109" i="3" s="1"/>
  <c r="T3560" i="3"/>
  <c r="L3560" i="3" s="1"/>
  <c r="V690" i="3"/>
  <c r="P690" i="3" s="1"/>
  <c r="T1402" i="3"/>
  <c r="L1402" i="3" s="1"/>
  <c r="W1770" i="3"/>
  <c r="Q1770" i="3" s="1"/>
  <c r="V615" i="3"/>
  <c r="P615" i="3" s="1"/>
  <c r="T2011" i="3"/>
  <c r="L2011" i="3" s="1"/>
  <c r="U1980" i="3"/>
  <c r="O1980" i="3" s="1"/>
  <c r="AB1980" i="3" s="1"/>
  <c r="U42" i="3"/>
  <c r="O42" i="3" s="1"/>
  <c r="AB42" i="3" s="1"/>
  <c r="U352" i="3"/>
  <c r="O352" i="3" s="1"/>
  <c r="AB352" i="3" s="1"/>
  <c r="T1660" i="3"/>
  <c r="L1660" i="3" s="1"/>
  <c r="U163" i="3"/>
  <c r="O163" i="3" s="1"/>
  <c r="AB163" i="3" s="1"/>
  <c r="X473" i="3"/>
  <c r="M473" i="3" s="1"/>
  <c r="V408" i="3"/>
  <c r="P408" i="3" s="1"/>
  <c r="W427" i="3"/>
  <c r="Q427" i="3" s="1"/>
  <c r="U126" i="3"/>
  <c r="O126" i="3" s="1"/>
  <c r="AB126" i="3" s="1"/>
  <c r="T2873" i="3"/>
  <c r="L2873" i="3" s="1"/>
  <c r="T2898" i="3"/>
  <c r="L2898" i="3" s="1"/>
  <c r="V147" i="3"/>
  <c r="P147" i="3" s="1"/>
  <c r="X1342" i="3"/>
  <c r="M1342" i="3" s="1"/>
  <c r="X112" i="3"/>
  <c r="M112" i="3" s="1"/>
  <c r="T3669" i="3"/>
  <c r="L3669" i="3" s="1"/>
  <c r="X633" i="3"/>
  <c r="M633" i="3" s="1"/>
  <c r="W746" i="3"/>
  <c r="Q746" i="3" s="1"/>
  <c r="U1751" i="3"/>
  <c r="O1751" i="3" s="1"/>
  <c r="AB1751" i="3" s="1"/>
  <c r="U182" i="3"/>
  <c r="O182" i="3" s="1"/>
  <c r="AB182" i="3" s="1"/>
  <c r="X103" i="3"/>
  <c r="M103" i="3" s="1"/>
  <c r="W108" i="3"/>
  <c r="Q108" i="3" s="1"/>
  <c r="U2295" i="3"/>
  <c r="O2295" i="3" s="1"/>
  <c r="AB2295" i="3" s="1"/>
  <c r="T192" i="3"/>
  <c r="L192" i="3" s="1"/>
  <c r="V198" i="3"/>
  <c r="P198" i="3" s="1"/>
  <c r="X66" i="3"/>
  <c r="M66" i="3" s="1"/>
  <c r="T3221" i="3"/>
  <c r="L3221" i="3" s="1"/>
  <c r="V1079" i="3"/>
  <c r="P1079" i="3" s="1"/>
  <c r="T3086" i="3"/>
  <c r="L3086" i="3" s="1"/>
  <c r="X462" i="3"/>
  <c r="M462" i="3" s="1"/>
  <c r="I462" i="3" s="1"/>
  <c r="K462" i="3" s="1"/>
  <c r="V1404" i="3"/>
  <c r="P1404" i="3" s="1"/>
  <c r="T1770" i="3"/>
  <c r="L1770" i="3" s="1"/>
  <c r="X1154" i="3"/>
  <c r="M1154" i="3" s="1"/>
  <c r="I1154" i="3" s="1"/>
  <c r="K1154" i="3" s="1"/>
  <c r="W1918" i="3"/>
  <c r="Q1918" i="3" s="1"/>
  <c r="X1882" i="3"/>
  <c r="M1882" i="3" s="1"/>
  <c r="W3418" i="3"/>
  <c r="Q3418" i="3" s="1"/>
  <c r="N3418" i="3" s="1"/>
  <c r="U974" i="3"/>
  <c r="O974" i="3" s="1"/>
  <c r="AB974" i="3" s="1"/>
  <c r="U1654" i="3"/>
  <c r="O1654" i="3" s="1"/>
  <c r="AB1654" i="3" s="1"/>
  <c r="X167" i="3"/>
  <c r="M167" i="3" s="1"/>
  <c r="W639" i="3"/>
  <c r="Q639" i="3" s="1"/>
  <c r="T2545" i="3"/>
  <c r="L2545" i="3" s="1"/>
  <c r="T3483" i="3"/>
  <c r="L3483" i="3" s="1"/>
  <c r="V238" i="3"/>
  <c r="P238" i="3" s="1"/>
  <c r="U1088" i="3"/>
  <c r="O1088" i="3" s="1"/>
  <c r="AB1088" i="3" s="1"/>
  <c r="V787" i="3"/>
  <c r="P787" i="3" s="1"/>
  <c r="T2484" i="3"/>
  <c r="L2484" i="3" s="1"/>
  <c r="V688" i="3"/>
  <c r="P688" i="3" s="1"/>
  <c r="X444" i="3"/>
  <c r="M444" i="3" s="1"/>
  <c r="T275" i="3"/>
  <c r="L275" i="3" s="1"/>
  <c r="T2649" i="3"/>
  <c r="L2649" i="3" s="1"/>
  <c r="T2121" i="3"/>
  <c r="L2121" i="3" s="1"/>
  <c r="W124" i="3"/>
  <c r="Q124" i="3" s="1"/>
  <c r="R124" i="3" s="1"/>
  <c r="AD124" i="3" s="1"/>
  <c r="T874" i="3"/>
  <c r="L874" i="3" s="1"/>
  <c r="V1084" i="3"/>
  <c r="P1084" i="3" s="1"/>
  <c r="T3243" i="3"/>
  <c r="L3243" i="3" s="1"/>
  <c r="T484" i="3"/>
  <c r="L484" i="3" s="1"/>
  <c r="T2619" i="3"/>
  <c r="L2619" i="3" s="1"/>
  <c r="V436" i="3"/>
  <c r="P436" i="3" s="1"/>
  <c r="U482" i="3"/>
  <c r="O482" i="3" s="1"/>
  <c r="AB482" i="3" s="1"/>
  <c r="U427" i="3"/>
  <c r="O427" i="3" s="1"/>
  <c r="AB427" i="3" s="1"/>
  <c r="W678" i="3"/>
  <c r="Q678" i="3" s="1"/>
  <c r="X1004" i="3"/>
  <c r="M1004" i="3" s="1"/>
  <c r="I1004" i="3" s="1"/>
  <c r="K1004" i="3" s="1"/>
  <c r="X273" i="3"/>
  <c r="M273" i="3" s="1"/>
  <c r="X61" i="3"/>
  <c r="M61" i="3" s="1"/>
  <c r="I61" i="3" s="1"/>
  <c r="K61" i="3" s="1"/>
  <c r="T2710" i="3"/>
  <c r="L2710" i="3" s="1"/>
  <c r="T2201" i="3"/>
  <c r="L2201" i="3" s="1"/>
  <c r="T1632" i="3"/>
  <c r="L1632" i="3" s="1"/>
  <c r="T1104" i="3"/>
  <c r="L1104" i="3" s="1"/>
  <c r="S1104" i="3" s="1"/>
  <c r="Z1104" i="3" s="1"/>
  <c r="T2839" i="3"/>
  <c r="L2839" i="3" s="1"/>
  <c r="T17" i="3"/>
  <c r="L17" i="3" s="1"/>
  <c r="T3252" i="3"/>
  <c r="L3252" i="3" s="1"/>
  <c r="X642" i="3"/>
  <c r="M642" i="3" s="1"/>
  <c r="U122" i="3"/>
  <c r="O122" i="3" s="1"/>
  <c r="AB122" i="3" s="1"/>
  <c r="V179" i="3"/>
  <c r="P179" i="3" s="1"/>
  <c r="T1085" i="3"/>
  <c r="L1085" i="3" s="1"/>
  <c r="T3602" i="3"/>
  <c r="L3602" i="3" s="1"/>
  <c r="N3602" i="3" s="1"/>
  <c r="T2033" i="3"/>
  <c r="L2033" i="3" s="1"/>
  <c r="T1969" i="3"/>
  <c r="L1969" i="3" s="1"/>
  <c r="T3749" i="3"/>
  <c r="L3749" i="3" s="1"/>
  <c r="U872" i="3"/>
  <c r="O872" i="3" s="1"/>
  <c r="AB872" i="3" s="1"/>
  <c r="X162" i="3"/>
  <c r="M162" i="3" s="1"/>
  <c r="I162" i="3" s="1"/>
  <c r="K162" i="3" s="1"/>
  <c r="T822" i="3"/>
  <c r="L822" i="3" s="1"/>
  <c r="T2663" i="3"/>
  <c r="L2663" i="3" s="1"/>
  <c r="T1877" i="3"/>
  <c r="L1877" i="3" s="1"/>
  <c r="R1877" i="3" s="1"/>
  <c r="T567" i="3"/>
  <c r="L567" i="3" s="1"/>
  <c r="T2458" i="3"/>
  <c r="L2458" i="3" s="1"/>
  <c r="U362" i="3"/>
  <c r="O362" i="3" s="1"/>
  <c r="AB362" i="3" s="1"/>
  <c r="V460" i="3"/>
  <c r="P460" i="3" s="1"/>
  <c r="T1818" i="3"/>
  <c r="L1818" i="3" s="1"/>
  <c r="T2363" i="3"/>
  <c r="L2363" i="3" s="1"/>
  <c r="T40" i="3"/>
  <c r="L40" i="3" s="1"/>
  <c r="T2420" i="3"/>
  <c r="L2420" i="3" s="1"/>
  <c r="H2420" i="3" s="1"/>
  <c r="J2420" i="3" s="1"/>
  <c r="W342" i="3"/>
  <c r="Q342" i="3" s="1"/>
  <c r="T1849" i="3"/>
  <c r="L1849" i="3" s="1"/>
  <c r="T694" i="3"/>
  <c r="L694" i="3" s="1"/>
  <c r="T1619" i="3"/>
  <c r="L1619" i="3" s="1"/>
  <c r="U816" i="3"/>
  <c r="O816" i="3" s="1"/>
  <c r="AB816" i="3" s="1"/>
  <c r="T218" i="3"/>
  <c r="L218" i="3" s="1"/>
  <c r="T3555" i="3"/>
  <c r="L3555" i="3" s="1"/>
  <c r="T1342" i="3"/>
  <c r="L1342" i="3" s="1"/>
  <c r="T2877" i="3"/>
  <c r="L2877" i="3" s="1"/>
  <c r="V216" i="3"/>
  <c r="P216" i="3" s="1"/>
  <c r="T372" i="3"/>
  <c r="L372" i="3" s="1"/>
  <c r="T263" i="3"/>
  <c r="L263" i="3" s="1"/>
  <c r="T2993" i="3"/>
  <c r="L2993" i="3" s="1"/>
  <c r="T681" i="3"/>
  <c r="L681" i="3" s="1"/>
  <c r="T479" i="3"/>
  <c r="L479" i="3" s="1"/>
  <c r="X1261" i="3"/>
  <c r="M1261" i="3" s="1"/>
  <c r="I1261" i="3" s="1"/>
  <c r="K1261" i="3" s="1"/>
  <c r="W371" i="3"/>
  <c r="Q371" i="3" s="1"/>
  <c r="W1208" i="3"/>
  <c r="Q1208" i="3" s="1"/>
  <c r="W152" i="3"/>
  <c r="Q152" i="3" s="1"/>
  <c r="U323" i="3"/>
  <c r="O323" i="3" s="1"/>
  <c r="AB323" i="3" s="1"/>
  <c r="U508" i="3"/>
  <c r="O508" i="3" s="1"/>
  <c r="AB508" i="3" s="1"/>
  <c r="T1458" i="3"/>
  <c r="L1458" i="3" s="1"/>
  <c r="T3705" i="3"/>
  <c r="L3705" i="3" s="1"/>
  <c r="T2450" i="3"/>
  <c r="L2450" i="3" s="1"/>
  <c r="U1387" i="3"/>
  <c r="O1387" i="3" s="1"/>
  <c r="AB1387" i="3" s="1"/>
  <c r="T1449" i="3"/>
  <c r="L1449" i="3" s="1"/>
  <c r="W1587" i="3"/>
  <c r="Q1587" i="3" s="1"/>
  <c r="V640" i="3"/>
  <c r="P640" i="3" s="1"/>
  <c r="X59" i="3"/>
  <c r="M59" i="3" s="1"/>
  <c r="X255" i="3"/>
  <c r="M255" i="3" s="1"/>
  <c r="W1819" i="3"/>
  <c r="Q1819" i="3" s="1"/>
  <c r="W681" i="3"/>
  <c r="Q681" i="3" s="1"/>
  <c r="T2342" i="3"/>
  <c r="L2342" i="3" s="1"/>
  <c r="X758" i="3"/>
  <c r="M758" i="3" s="1"/>
  <c r="V363" i="3"/>
  <c r="P363" i="3" s="1"/>
  <c r="T1019" i="3"/>
  <c r="L1019" i="3" s="1"/>
  <c r="T2612" i="3"/>
  <c r="L2612" i="3" s="1"/>
  <c r="X3031" i="3"/>
  <c r="M3031" i="3" s="1"/>
  <c r="I3031" i="3" s="1"/>
  <c r="K3031" i="3" s="1"/>
  <c r="T2355" i="3"/>
  <c r="L2355" i="3" s="1"/>
  <c r="T1817" i="3"/>
  <c r="L1817" i="3" s="1"/>
  <c r="T1031" i="3"/>
  <c r="L1031" i="3" s="1"/>
  <c r="X954" i="3"/>
  <c r="M954" i="3" s="1"/>
  <c r="U888" i="3"/>
  <c r="O888" i="3" s="1"/>
  <c r="AB888" i="3" s="1"/>
  <c r="T2247" i="3"/>
  <c r="L2247" i="3" s="1"/>
  <c r="T3276" i="3"/>
  <c r="L3276" i="3" s="1"/>
  <c r="U924" i="3"/>
  <c r="O924" i="3" s="1"/>
  <c r="AB924" i="3" s="1"/>
  <c r="W626" i="3"/>
  <c r="Q626" i="3" s="1"/>
  <c r="V427" i="3"/>
  <c r="P427" i="3" s="1"/>
  <c r="W599" i="3"/>
  <c r="Q599" i="3" s="1"/>
  <c r="W98" i="3"/>
  <c r="Q98" i="3" s="1"/>
  <c r="U1157" i="3"/>
  <c r="O1157" i="3" s="1"/>
  <c r="AB1157" i="3" s="1"/>
  <c r="V187" i="3"/>
  <c r="P187" i="3" s="1"/>
  <c r="T3011" i="3"/>
  <c r="L3011" i="3" s="1"/>
  <c r="X729" i="3"/>
  <c r="M729" i="3" s="1"/>
  <c r="V769" i="3"/>
  <c r="P769" i="3" s="1"/>
  <c r="U767" i="3"/>
  <c r="O767" i="3" s="1"/>
  <c r="AB767" i="3" s="1"/>
  <c r="U605" i="3"/>
  <c r="O605" i="3" s="1"/>
  <c r="AB605" i="3" s="1"/>
  <c r="T3113" i="3"/>
  <c r="L3113" i="3" s="1"/>
  <c r="V338" i="3"/>
  <c r="P338" i="3" s="1"/>
  <c r="U312" i="3"/>
  <c r="O312" i="3" s="1"/>
  <c r="AB312" i="3" s="1"/>
  <c r="T2074" i="3"/>
  <c r="L2074" i="3" s="1"/>
  <c r="T2724" i="3"/>
  <c r="L2724" i="3" s="1"/>
  <c r="W814" i="3"/>
  <c r="Q814" i="3" s="1"/>
  <c r="T3530" i="3"/>
  <c r="L3530" i="3" s="1"/>
  <c r="T28" i="3"/>
  <c r="L28" i="3" s="1"/>
  <c r="T2109" i="3"/>
  <c r="L2109" i="3" s="1"/>
  <c r="U908" i="3"/>
  <c r="O908" i="3" s="1"/>
  <c r="AB908" i="3" s="1"/>
  <c r="X102" i="3"/>
  <c r="M102" i="3" s="1"/>
  <c r="T2539" i="3"/>
  <c r="L2539" i="3" s="1"/>
  <c r="X13" i="3"/>
  <c r="M13" i="3" s="1"/>
  <c r="T2317" i="3"/>
  <c r="L2317" i="3" s="1"/>
  <c r="V1117" i="3"/>
  <c r="P1117" i="3" s="1"/>
  <c r="T2325" i="3"/>
  <c r="L2325" i="3" s="1"/>
  <c r="X607" i="3"/>
  <c r="M607" i="3" s="1"/>
  <c r="U327" i="3"/>
  <c r="O327" i="3" s="1"/>
  <c r="AB327" i="3" s="1"/>
  <c r="U68" i="3"/>
  <c r="O68" i="3" s="1"/>
  <c r="AB68" i="3" s="1"/>
  <c r="T1926" i="3"/>
  <c r="L1926" i="3" s="1"/>
  <c r="W1264" i="3"/>
  <c r="Q1264" i="3" s="1"/>
  <c r="T1169" i="3"/>
  <c r="L1169" i="3" s="1"/>
  <c r="T1945" i="3"/>
  <c r="L1945" i="3" s="1"/>
  <c r="T2280" i="3"/>
  <c r="L2280" i="3" s="1"/>
  <c r="T2373" i="3"/>
  <c r="L2373" i="3" s="1"/>
  <c r="W586" i="3"/>
  <c r="Q586" i="3" s="1"/>
  <c r="V137" i="3"/>
  <c r="P137" i="3" s="1"/>
  <c r="T2367" i="3"/>
  <c r="L2367" i="3" s="1"/>
  <c r="V1778" i="3"/>
  <c r="P1778" i="3" s="1"/>
  <c r="T2377" i="3"/>
  <c r="L2377" i="3" s="1"/>
  <c r="V1424" i="3"/>
  <c r="P1424" i="3" s="1"/>
  <c r="X302" i="3"/>
  <c r="M302" i="3" s="1"/>
  <c r="I302" i="3" s="1"/>
  <c r="K302" i="3" s="1"/>
  <c r="W872" i="3"/>
  <c r="Q872" i="3" s="1"/>
  <c r="X325" i="3"/>
  <c r="M325" i="3" s="1"/>
  <c r="T3048" i="3"/>
  <c r="L3048" i="3" s="1"/>
  <c r="T3191" i="3"/>
  <c r="L3191" i="3" s="1"/>
  <c r="W114" i="3"/>
  <c r="Q114" i="3" s="1"/>
  <c r="T476" i="3"/>
  <c r="L476" i="3" s="1"/>
  <c r="X252" i="3"/>
  <c r="M252" i="3" s="1"/>
  <c r="I252" i="3" s="1"/>
  <c r="K252" i="3" s="1"/>
  <c r="T2094" i="3"/>
  <c r="L2094" i="3" s="1"/>
  <c r="X202" i="3"/>
  <c r="M202" i="3" s="1"/>
  <c r="V419" i="3"/>
  <c r="P419" i="3" s="1"/>
  <c r="X598" i="3"/>
  <c r="M598" i="3" s="1"/>
  <c r="T2731" i="3"/>
  <c r="L2731" i="3" s="1"/>
  <c r="U1412" i="3"/>
  <c r="O1412" i="3" s="1"/>
  <c r="AB1412" i="3" s="1"/>
  <c r="T2756" i="3"/>
  <c r="L2756" i="3" s="1"/>
  <c r="T1466" i="3"/>
  <c r="L1466" i="3" s="1"/>
  <c r="U585" i="3"/>
  <c r="O585" i="3" s="1"/>
  <c r="AB585" i="3" s="1"/>
  <c r="W78" i="3"/>
  <c r="Q78" i="3" s="1"/>
  <c r="T2987" i="3"/>
  <c r="L2987" i="3" s="1"/>
  <c r="T3060" i="3"/>
  <c r="L3060" i="3" s="1"/>
  <c r="T3605" i="3"/>
  <c r="L3605" i="3" s="1"/>
  <c r="T3440" i="3"/>
  <c r="L3440" i="3" s="1"/>
  <c r="W1054" i="3"/>
  <c r="Q1054" i="3" s="1"/>
  <c r="T2733" i="3"/>
  <c r="L2733" i="3" s="1"/>
  <c r="T382" i="3"/>
  <c r="L382" i="3" s="1"/>
  <c r="T2767" i="3"/>
  <c r="L2767" i="3" s="1"/>
  <c r="T1910" i="3"/>
  <c r="L1910" i="3" s="1"/>
  <c r="X36" i="3"/>
  <c r="M36" i="3" s="1"/>
  <c r="U77" i="3"/>
  <c r="O77" i="3" s="1"/>
  <c r="AB77" i="3" s="1"/>
  <c r="T1580" i="3"/>
  <c r="L1580" i="3" s="1"/>
  <c r="V753" i="3"/>
  <c r="P753" i="3" s="1"/>
  <c r="T2219" i="3"/>
  <c r="L2219" i="3" s="1"/>
  <c r="T2575" i="3"/>
  <c r="L2575" i="3" s="1"/>
  <c r="U240" i="3"/>
  <c r="O240" i="3" s="1"/>
  <c r="AB240" i="3" s="1"/>
  <c r="T2304" i="3"/>
  <c r="L2304" i="3" s="1"/>
  <c r="V747" i="3"/>
  <c r="P747" i="3" s="1"/>
  <c r="T2494" i="3"/>
  <c r="L2494" i="3" s="1"/>
  <c r="T2182" i="3"/>
  <c r="L2182" i="3" s="1"/>
  <c r="W329" i="3"/>
  <c r="Q329" i="3" s="1"/>
  <c r="T3183" i="3"/>
  <c r="L3183" i="3" s="1"/>
  <c r="S3183" i="3" s="1"/>
  <c r="Z3183" i="3" s="1"/>
  <c r="T784" i="3"/>
  <c r="L784" i="3" s="1"/>
  <c r="U134" i="3"/>
  <c r="O134" i="3" s="1"/>
  <c r="AB134" i="3" s="1"/>
  <c r="T1109" i="3"/>
  <c r="L1109" i="3" s="1"/>
  <c r="X1485" i="3"/>
  <c r="M1485" i="3" s="1"/>
  <c r="I1485" i="3" s="1"/>
  <c r="K1485" i="3" s="1"/>
  <c r="T1662" i="3"/>
  <c r="L1662" i="3" s="1"/>
  <c r="V815" i="3"/>
  <c r="P815" i="3" s="1"/>
  <c r="T2402" i="3"/>
  <c r="L2402" i="3" s="1"/>
  <c r="T3151" i="3"/>
  <c r="L3151" i="3" s="1"/>
  <c r="T660" i="3"/>
  <c r="L660" i="3" s="1"/>
  <c r="T571" i="3"/>
  <c r="L571" i="3" s="1"/>
  <c r="W939" i="3"/>
  <c r="Q939" i="3" s="1"/>
  <c r="W163" i="3"/>
  <c r="Q163" i="3" s="1"/>
  <c r="T3278" i="3"/>
  <c r="L3278" i="3" s="1"/>
  <c r="U192" i="3"/>
  <c r="O192" i="3" s="1"/>
  <c r="AB192" i="3" s="1"/>
  <c r="T2899" i="3"/>
  <c r="L2899" i="3" s="1"/>
  <c r="V1896" i="3"/>
  <c r="P1896" i="3" s="1"/>
  <c r="U643" i="3"/>
  <c r="O643" i="3" s="1"/>
  <c r="AB643" i="3" s="1"/>
  <c r="X476" i="3"/>
  <c r="M476" i="3" s="1"/>
  <c r="X395" i="3"/>
  <c r="M395" i="3" s="1"/>
  <c r="U2192" i="3"/>
  <c r="O2192" i="3" s="1"/>
  <c r="AB2192" i="3" s="1"/>
  <c r="V466" i="3"/>
  <c r="P466" i="3" s="1"/>
  <c r="W1034" i="3"/>
  <c r="Q1034" i="3" s="1"/>
  <c r="X1338" i="3"/>
  <c r="M1338" i="3" s="1"/>
  <c r="I1338" i="3" s="1"/>
  <c r="K1338" i="3" s="1"/>
  <c r="V673" i="3"/>
  <c r="P673" i="3" s="1"/>
  <c r="U1004" i="3"/>
  <c r="O1004" i="3" s="1"/>
  <c r="AB1004" i="3" s="1"/>
  <c r="X118" i="3"/>
  <c r="M118" i="3" s="1"/>
  <c r="T1686" i="3"/>
  <c r="L1686" i="3" s="1"/>
  <c r="X1389" i="3"/>
  <c r="M1389" i="3" s="1"/>
  <c r="W453" i="3"/>
  <c r="Q453" i="3" s="1"/>
  <c r="U1262" i="3"/>
  <c r="O1262" i="3" s="1"/>
  <c r="AB1262" i="3" s="1"/>
  <c r="W836" i="3"/>
  <c r="Q836" i="3" s="1"/>
  <c r="U1426" i="3"/>
  <c r="O1426" i="3" s="1"/>
  <c r="AB1426" i="3" s="1"/>
  <c r="V1156" i="3"/>
  <c r="P1156" i="3" s="1"/>
  <c r="V178" i="3"/>
  <c r="P178" i="3" s="1"/>
  <c r="X65" i="3"/>
  <c r="M65" i="3" s="1"/>
  <c r="U363" i="3"/>
  <c r="O363" i="3" s="1"/>
  <c r="AB363" i="3" s="1"/>
  <c r="V1081" i="3"/>
  <c r="P1081" i="3" s="1"/>
  <c r="U49" i="3"/>
  <c r="O49" i="3" s="1"/>
  <c r="AB49" i="3" s="1"/>
  <c r="W1833" i="3"/>
  <c r="Q1833" i="3" s="1"/>
  <c r="V1189" i="3"/>
  <c r="P1189" i="3" s="1"/>
  <c r="V1420" i="3"/>
  <c r="P1420" i="3" s="1"/>
  <c r="T2900" i="3"/>
  <c r="L2900" i="3" s="1"/>
  <c r="X411" i="3"/>
  <c r="M411" i="3" s="1"/>
  <c r="V1539" i="3"/>
  <c r="P1539" i="3" s="1"/>
  <c r="X1516" i="3"/>
  <c r="M1516" i="3" s="1"/>
  <c r="X548" i="3"/>
  <c r="M548" i="3" s="1"/>
  <c r="T3639" i="3"/>
  <c r="L3639" i="3" s="1"/>
  <c r="X775" i="3"/>
  <c r="M775" i="3" s="1"/>
  <c r="W410" i="3"/>
  <c r="Q410" i="3" s="1"/>
  <c r="T3065" i="3"/>
  <c r="L3065" i="3" s="1"/>
  <c r="T3821" i="3"/>
  <c r="L3821" i="3" s="1"/>
  <c r="T3261" i="3"/>
  <c r="L3261" i="3" s="1"/>
  <c r="T2879" i="3"/>
  <c r="L2879" i="3" s="1"/>
  <c r="W462" i="3"/>
  <c r="Q462" i="3" s="1"/>
  <c r="U329" i="3"/>
  <c r="O329" i="3" s="1"/>
  <c r="AB329" i="3" s="1"/>
  <c r="U480" i="3"/>
  <c r="O480" i="3" s="1"/>
  <c r="AB480" i="3" s="1"/>
  <c r="W988" i="3"/>
  <c r="Q988" i="3" s="1"/>
  <c r="T2031" i="3"/>
  <c r="L2031" i="3" s="1"/>
  <c r="T924" i="3"/>
  <c r="L924" i="3" s="1"/>
  <c r="T1049" i="3"/>
  <c r="L1049" i="3" s="1"/>
  <c r="T1226" i="3"/>
  <c r="L1226" i="3" s="1"/>
  <c r="V146" i="3"/>
  <c r="P146" i="3" s="1"/>
  <c r="W1123" i="3"/>
  <c r="Q1123" i="3" s="1"/>
  <c r="W651" i="3"/>
  <c r="Q651" i="3" s="1"/>
  <c r="U1578" i="3"/>
  <c r="O1578" i="3" s="1"/>
  <c r="AB1578" i="3" s="1"/>
  <c r="T3626" i="3"/>
  <c r="L3626" i="3" s="1"/>
  <c r="V449" i="3"/>
  <c r="P449" i="3" s="1"/>
  <c r="X398" i="3"/>
  <c r="M398" i="3" s="1"/>
  <c r="T2596" i="3"/>
  <c r="L2596" i="3" s="1"/>
  <c r="T2544" i="3"/>
  <c r="L2544" i="3" s="1"/>
  <c r="T3917" i="3"/>
  <c r="L3917" i="3" s="1"/>
  <c r="U113" i="3"/>
  <c r="O113" i="3" s="1"/>
  <c r="AB113" i="3" s="1"/>
  <c r="V209" i="3"/>
  <c r="P209" i="3" s="1"/>
  <c r="T3796" i="3"/>
  <c r="L3796" i="3" s="1"/>
  <c r="U1472" i="3"/>
  <c r="O1472" i="3" s="1"/>
  <c r="AB1472" i="3" s="1"/>
  <c r="U728" i="3"/>
  <c r="O728" i="3" s="1"/>
  <c r="AB728" i="3" s="1"/>
  <c r="T1805" i="3"/>
  <c r="L1805" i="3" s="1"/>
  <c r="T2883" i="3"/>
  <c r="L2883" i="3" s="1"/>
  <c r="U1658" i="3"/>
  <c r="O1658" i="3" s="1"/>
  <c r="AB1658" i="3" s="1"/>
  <c r="U860" i="3"/>
  <c r="O860" i="3" s="1"/>
  <c r="AB860" i="3" s="1"/>
  <c r="V64" i="3"/>
  <c r="P64" i="3" s="1"/>
  <c r="W794" i="3"/>
  <c r="Q794" i="3" s="1"/>
  <c r="X527" i="3"/>
  <c r="M527" i="3" s="1"/>
  <c r="V258" i="3"/>
  <c r="P258" i="3" s="1"/>
  <c r="T1757" i="3"/>
  <c r="L1757" i="3" s="1"/>
  <c r="V1375" i="3"/>
  <c r="P1375" i="3" s="1"/>
  <c r="U290" i="3"/>
  <c r="O290" i="3" s="1"/>
  <c r="AB290" i="3" s="1"/>
  <c r="T1293" i="3"/>
  <c r="L1293" i="3" s="1"/>
  <c r="V185" i="3"/>
  <c r="P185" i="3" s="1"/>
  <c r="T2082" i="3"/>
  <c r="L2082" i="3" s="1"/>
  <c r="V695" i="3"/>
  <c r="P695" i="3" s="1"/>
  <c r="X5" i="3"/>
  <c r="M5" i="3" s="1"/>
  <c r="W1814" i="3"/>
  <c r="Q1814" i="3" s="1"/>
  <c r="U375" i="3"/>
  <c r="O375" i="3" s="1"/>
  <c r="AB375" i="3" s="1"/>
  <c r="T3309" i="3"/>
  <c r="L3309" i="3" s="1"/>
  <c r="T1496" i="3"/>
  <c r="L1496" i="3" s="1"/>
  <c r="T2394" i="3"/>
  <c r="L2394" i="3" s="1"/>
  <c r="V779" i="3"/>
  <c r="P779" i="3" s="1"/>
  <c r="X829" i="3"/>
  <c r="M829" i="3" s="1"/>
  <c r="X1593" i="3"/>
  <c r="M1593" i="3" s="1"/>
  <c r="I1593" i="3" s="1"/>
  <c r="K1593" i="3" s="1"/>
  <c r="U250" i="3"/>
  <c r="O250" i="3" s="1"/>
  <c r="AB250" i="3" s="1"/>
  <c r="V1672" i="3"/>
  <c r="P1672" i="3" s="1"/>
  <c r="V559" i="3"/>
  <c r="P559" i="3" s="1"/>
  <c r="U226" i="3"/>
  <c r="O226" i="3" s="1"/>
  <c r="AB226" i="3" s="1"/>
  <c r="U2981" i="3"/>
  <c r="O2981" i="3" s="1"/>
  <c r="AB2981" i="3" s="1"/>
  <c r="T2290" i="3"/>
  <c r="L2290" i="3" s="1"/>
  <c r="U1684" i="3"/>
  <c r="O1684" i="3" s="1"/>
  <c r="AB1684" i="3" s="1"/>
  <c r="T418" i="3"/>
  <c r="L418" i="3" s="1"/>
  <c r="X225" i="3"/>
  <c r="M225" i="3" s="1"/>
  <c r="T2517" i="3"/>
  <c r="L2517" i="3" s="1"/>
  <c r="U2318" i="3"/>
  <c r="O2318" i="3" s="1"/>
  <c r="AB2318" i="3" s="1"/>
  <c r="U414" i="3"/>
  <c r="O414" i="3" s="1"/>
  <c r="AB414" i="3" s="1"/>
  <c r="T3396" i="3"/>
  <c r="L3396" i="3" s="1"/>
  <c r="X188" i="3"/>
  <c r="M188" i="3" s="1"/>
  <c r="I188" i="3" s="1"/>
  <c r="K188" i="3" s="1"/>
  <c r="V589" i="3"/>
  <c r="P589" i="3" s="1"/>
  <c r="T3327" i="3"/>
  <c r="L3327" i="3" s="1"/>
  <c r="W522" i="3"/>
  <c r="Q522" i="3" s="1"/>
  <c r="T565" i="3"/>
  <c r="L565" i="3" s="1"/>
  <c r="X47" i="3"/>
  <c r="M47" i="3" s="1"/>
  <c r="X905" i="3"/>
  <c r="M905" i="3" s="1"/>
  <c r="I905" i="3" s="1"/>
  <c r="K905" i="3" s="1"/>
  <c r="V266" i="3"/>
  <c r="P266" i="3" s="1"/>
  <c r="T2177" i="3"/>
  <c r="L2177" i="3" s="1"/>
  <c r="T1595" i="3"/>
  <c r="L1595" i="3" s="1"/>
  <c r="T1920" i="3"/>
  <c r="L1920" i="3" s="1"/>
  <c r="U2045" i="3"/>
  <c r="O2045" i="3" s="1"/>
  <c r="AB2045" i="3" s="1"/>
  <c r="T3843" i="3"/>
  <c r="L3843" i="3" s="1"/>
  <c r="T2862" i="3"/>
  <c r="L2862" i="3" s="1"/>
  <c r="W194" i="3"/>
  <c r="Q194" i="3" s="1"/>
  <c r="N194" i="3" s="1"/>
  <c r="T105" i="3"/>
  <c r="L105" i="3" s="1"/>
  <c r="T533" i="3"/>
  <c r="L533" i="3" s="1"/>
  <c r="T2518" i="3"/>
  <c r="L2518" i="3" s="1"/>
  <c r="T2231" i="3"/>
  <c r="L2231" i="3" s="1"/>
  <c r="T3562" i="3"/>
  <c r="L3562" i="3" s="1"/>
  <c r="W357" i="3"/>
  <c r="Q357" i="3" s="1"/>
  <c r="T2345" i="3"/>
  <c r="L2345" i="3" s="1"/>
  <c r="T3212" i="3"/>
  <c r="L3212" i="3" s="1"/>
  <c r="T1744" i="3"/>
  <c r="L1744" i="3" s="1"/>
  <c r="T3913" i="3"/>
  <c r="L3913" i="3" s="1"/>
  <c r="T1978" i="3"/>
  <c r="L1978" i="3" s="1"/>
  <c r="T946" i="3"/>
  <c r="L946" i="3" s="1"/>
  <c r="T2462" i="3"/>
  <c r="L2462" i="3" s="1"/>
  <c r="X239" i="3"/>
  <c r="M239" i="3" s="1"/>
  <c r="I239" i="3" s="1"/>
  <c r="K239" i="3" s="1"/>
  <c r="V15" i="3"/>
  <c r="P15" i="3" s="1"/>
  <c r="T36" i="3"/>
  <c r="L36" i="3" s="1"/>
  <c r="H36" i="3" s="1"/>
  <c r="J36" i="3" s="1"/>
  <c r="T3698" i="3"/>
  <c r="L3698" i="3" s="1"/>
  <c r="U1028" i="3"/>
  <c r="O1028" i="3" s="1"/>
  <c r="AB1028" i="3" s="1"/>
  <c r="W62" i="3"/>
  <c r="Q62" i="3" s="1"/>
  <c r="V541" i="3"/>
  <c r="P541" i="3" s="1"/>
  <c r="T2160" i="3"/>
  <c r="L2160" i="3" s="1"/>
  <c r="T1298" i="3"/>
  <c r="L1298" i="3" s="1"/>
  <c r="X152" i="3"/>
  <c r="M152" i="3" s="1"/>
  <c r="X147" i="3"/>
  <c r="M147" i="3" s="1"/>
  <c r="V108" i="3"/>
  <c r="P108" i="3" s="1"/>
  <c r="W1022" i="3"/>
  <c r="Q1022" i="3" s="1"/>
  <c r="U405" i="3"/>
  <c r="O405" i="3" s="1"/>
  <c r="AB405" i="3" s="1"/>
  <c r="V140" i="3"/>
  <c r="P140" i="3" s="1"/>
  <c r="T3835" i="3"/>
  <c r="L3835" i="3" s="1"/>
  <c r="T400" i="3"/>
  <c r="L400" i="3" s="1"/>
  <c r="W315" i="3"/>
  <c r="Q315" i="3" s="1"/>
  <c r="X987" i="3"/>
  <c r="M987" i="3" s="1"/>
  <c r="T2842" i="3"/>
  <c r="L2842" i="3" s="1"/>
  <c r="X490" i="3"/>
  <c r="M490" i="3" s="1"/>
  <c r="U1033" i="3"/>
  <c r="O1033" i="3" s="1"/>
  <c r="AB1033" i="3" s="1"/>
  <c r="W403" i="3"/>
  <c r="Q403" i="3" s="1"/>
  <c r="T3198" i="3"/>
  <c r="L3198" i="3" s="1"/>
  <c r="U1143" i="3"/>
  <c r="O1143" i="3" s="1"/>
  <c r="AB1143" i="3" s="1"/>
  <c r="U203" i="3"/>
  <c r="O203" i="3" s="1"/>
  <c r="AB203" i="3" s="1"/>
  <c r="T190" i="3"/>
  <c r="L190" i="3" s="1"/>
  <c r="R190" i="3" s="1"/>
  <c r="AE190" i="3" s="1"/>
  <c r="T3169" i="3"/>
  <c r="L3169" i="3" s="1"/>
  <c r="T2580" i="3"/>
  <c r="L2580" i="3" s="1"/>
  <c r="T765" i="3"/>
  <c r="L765" i="3" s="1"/>
  <c r="T2594" i="3"/>
  <c r="L2594" i="3" s="1"/>
  <c r="T1596" i="3"/>
  <c r="L1596" i="3" s="1"/>
  <c r="X359" i="3"/>
  <c r="M359" i="3" s="1"/>
  <c r="W16" i="3"/>
  <c r="Q16" i="3" s="1"/>
  <c r="T131" i="3"/>
  <c r="L131" i="3" s="1"/>
  <c r="N131" i="3" s="1"/>
  <c r="T2027" i="3"/>
  <c r="L2027" i="3" s="1"/>
  <c r="W641" i="3"/>
  <c r="Q641" i="3" s="1"/>
  <c r="T3852" i="3"/>
  <c r="L3852" i="3" s="1"/>
  <c r="T2705" i="3"/>
  <c r="L2705" i="3" s="1"/>
  <c r="T393" i="3"/>
  <c r="L393" i="3" s="1"/>
  <c r="T3479" i="3"/>
  <c r="L3479" i="3" s="1"/>
  <c r="T339" i="3"/>
  <c r="L339" i="3" s="1"/>
  <c r="T1400" i="3"/>
  <c r="L1400" i="3" s="1"/>
  <c r="T1029" i="3"/>
  <c r="L1029" i="3" s="1"/>
  <c r="T1930" i="3"/>
  <c r="L1930" i="3" s="1"/>
  <c r="T1192" i="3"/>
  <c r="L1192" i="3" s="1"/>
  <c r="T1721" i="3"/>
  <c r="L1721" i="3" s="1"/>
  <c r="W212" i="3"/>
  <c r="Q212" i="3" s="1"/>
  <c r="T2119" i="3"/>
  <c r="L2119" i="3" s="1"/>
  <c r="U1009" i="3"/>
  <c r="O1009" i="3" s="1"/>
  <c r="AB1009" i="3" s="1"/>
  <c r="U60" i="3"/>
  <c r="O60" i="3" s="1"/>
  <c r="AB60" i="3" s="1"/>
  <c r="W259" i="3"/>
  <c r="Q259" i="3" s="1"/>
  <c r="T3193" i="3"/>
  <c r="L3193" i="3" s="1"/>
  <c r="V1981" i="3"/>
  <c r="P1981" i="3" s="1"/>
  <c r="V1232" i="3"/>
  <c r="P1232" i="3" s="1"/>
  <c r="U1565" i="3"/>
  <c r="O1565" i="3" s="1"/>
  <c r="AB1565" i="3" s="1"/>
  <c r="U1750" i="3"/>
  <c r="O1750" i="3" s="1"/>
  <c r="AB1750" i="3" s="1"/>
  <c r="U1523" i="3"/>
  <c r="O1523" i="3" s="1"/>
  <c r="AB1523" i="3" s="1"/>
  <c r="T2835" i="3"/>
  <c r="L2835" i="3" s="1"/>
  <c r="T1655" i="3"/>
  <c r="L1655" i="3" s="1"/>
  <c r="W3605" i="3"/>
  <c r="Q3605" i="3" s="1"/>
  <c r="W424" i="3"/>
  <c r="Q424" i="3" s="1"/>
  <c r="W55" i="3"/>
  <c r="Q55" i="3" s="1"/>
  <c r="W3650" i="3"/>
  <c r="Q3650" i="3" s="1"/>
  <c r="X596" i="3"/>
  <c r="M596" i="3" s="1"/>
  <c r="U821" i="3"/>
  <c r="O821" i="3" s="1"/>
  <c r="AB821" i="3" s="1"/>
  <c r="V269" i="3"/>
  <c r="P269" i="3" s="1"/>
  <c r="V1952" i="3"/>
  <c r="P1952" i="3" s="1"/>
  <c r="V1007" i="3"/>
  <c r="P1007" i="3" s="1"/>
  <c r="T3650" i="3"/>
  <c r="L3650" i="3" s="1"/>
  <c r="V775" i="3"/>
  <c r="P775" i="3" s="1"/>
  <c r="T1099" i="3"/>
  <c r="L1099" i="3" s="1"/>
  <c r="T3508" i="3"/>
  <c r="L3508" i="3" s="1"/>
  <c r="V1826" i="3"/>
  <c r="P1826" i="3" s="1"/>
  <c r="V588" i="3"/>
  <c r="P588" i="3" s="1"/>
  <c r="N588" i="3" s="1"/>
  <c r="T3366" i="3"/>
  <c r="L3366" i="3" s="1"/>
  <c r="X234" i="3"/>
  <c r="M234" i="3" s="1"/>
  <c r="W193" i="3"/>
  <c r="Q193" i="3" s="1"/>
  <c r="X507" i="3"/>
  <c r="M507" i="3" s="1"/>
  <c r="W445" i="3"/>
  <c r="Q445" i="3" s="1"/>
  <c r="T158" i="3"/>
  <c r="L158" i="3" s="1"/>
  <c r="X237" i="3"/>
  <c r="M237" i="3" s="1"/>
  <c r="W1189" i="3"/>
  <c r="Q1189" i="3" s="1"/>
  <c r="X21" i="3"/>
  <c r="M21" i="3" s="1"/>
  <c r="T615" i="3"/>
  <c r="L615" i="3" s="1"/>
  <c r="W870" i="3"/>
  <c r="Q870" i="3" s="1"/>
  <c r="T3181" i="3"/>
  <c r="L3181" i="3" s="1"/>
  <c r="V510" i="3"/>
  <c r="P510" i="3" s="1"/>
  <c r="U85" i="3"/>
  <c r="O85" i="3" s="1"/>
  <c r="AB85" i="3" s="1"/>
  <c r="U191" i="3"/>
  <c r="O191" i="3" s="1"/>
  <c r="AB191" i="3" s="1"/>
  <c r="T3668" i="3"/>
  <c r="L3668" i="3" s="1"/>
  <c r="X725" i="3"/>
  <c r="M725" i="3" s="1"/>
  <c r="T1915" i="3"/>
  <c r="L1915" i="3" s="1"/>
  <c r="T3752" i="3"/>
  <c r="L3752" i="3" s="1"/>
  <c r="U238" i="3"/>
  <c r="O238" i="3" s="1"/>
  <c r="AB238" i="3" s="1"/>
  <c r="T2084" i="3"/>
  <c r="L2084" i="3" s="1"/>
  <c r="U490" i="3"/>
  <c r="O490" i="3" s="1"/>
  <c r="AB490" i="3" s="1"/>
  <c r="V274" i="3"/>
  <c r="P274" i="3" s="1"/>
  <c r="T2036" i="3"/>
  <c r="L2036" i="3" s="1"/>
  <c r="X773" i="3"/>
  <c r="M773" i="3" s="1"/>
  <c r="I773" i="3" s="1"/>
  <c r="K773" i="3" s="1"/>
  <c r="X817" i="3"/>
  <c r="M817" i="3" s="1"/>
  <c r="T2926" i="3"/>
  <c r="L2926" i="3" s="1"/>
  <c r="W764" i="3"/>
  <c r="Q764" i="3" s="1"/>
  <c r="T2805" i="3"/>
  <c r="L2805" i="3" s="1"/>
  <c r="X993" i="3"/>
  <c r="M993" i="3" s="1"/>
  <c r="I993" i="3" s="1"/>
  <c r="K993" i="3" s="1"/>
  <c r="T2446" i="3"/>
  <c r="L2446" i="3" s="1"/>
  <c r="T2335" i="3"/>
  <c r="L2335" i="3" s="1"/>
  <c r="U1589" i="3"/>
  <c r="O1589" i="3" s="1"/>
  <c r="AB1589" i="3" s="1"/>
  <c r="T3994" i="3"/>
  <c r="L3994" i="3" s="1"/>
  <c r="W942" i="3"/>
  <c r="Q942" i="3" s="1"/>
  <c r="U28" i="3"/>
  <c r="O28" i="3" s="1"/>
  <c r="AB28" i="3" s="1"/>
  <c r="V499" i="3"/>
  <c r="P499" i="3" s="1"/>
  <c r="T2996" i="3"/>
  <c r="L2996" i="3" s="1"/>
  <c r="W773" i="3"/>
  <c r="Q773" i="3" s="1"/>
  <c r="W640" i="3"/>
  <c r="Q640" i="3" s="1"/>
  <c r="X849" i="3"/>
  <c r="M849" i="3" s="1"/>
  <c r="V362" i="3"/>
  <c r="P362" i="3" s="1"/>
  <c r="X635" i="3"/>
  <c r="M635" i="3" s="1"/>
  <c r="T909" i="3"/>
  <c r="L909" i="3" s="1"/>
  <c r="W52" i="3"/>
  <c r="Q52" i="3" s="1"/>
  <c r="U512" i="3"/>
  <c r="O512" i="3" s="1"/>
  <c r="AB512" i="3" s="1"/>
  <c r="U1220" i="3"/>
  <c r="O1220" i="3" s="1"/>
  <c r="AB1220" i="3" s="1"/>
  <c r="U1126" i="3"/>
  <c r="O1126" i="3" s="1"/>
  <c r="AB1126" i="3" s="1"/>
  <c r="V1111" i="3"/>
  <c r="P1111" i="3" s="1"/>
  <c r="U610" i="3"/>
  <c r="O610" i="3" s="1"/>
  <c r="AB610" i="3" s="1"/>
  <c r="W521" i="3"/>
  <c r="Q521" i="3" s="1"/>
  <c r="T3762" i="3"/>
  <c r="L3762" i="3" s="1"/>
  <c r="U749" i="3"/>
  <c r="O749" i="3" s="1"/>
  <c r="AB749" i="3" s="1"/>
  <c r="V986" i="3"/>
  <c r="P986" i="3" s="1"/>
  <c r="V191" i="3"/>
  <c r="P191" i="3" s="1"/>
  <c r="T2468" i="3"/>
  <c r="L2468" i="3" s="1"/>
  <c r="N2468" i="3" s="1"/>
  <c r="T3258" i="3"/>
  <c r="L3258" i="3" s="1"/>
  <c r="U688" i="3"/>
  <c r="O688" i="3" s="1"/>
  <c r="AB688" i="3" s="1"/>
  <c r="X926" i="3"/>
  <c r="M926" i="3" s="1"/>
  <c r="I926" i="3" s="1"/>
  <c r="K926" i="3" s="1"/>
  <c r="U1117" i="3"/>
  <c r="O1117" i="3" s="1"/>
  <c r="AB1117" i="3" s="1"/>
  <c r="T2897" i="3"/>
  <c r="L2897" i="3" s="1"/>
  <c r="V434" i="3"/>
  <c r="P434" i="3" s="1"/>
  <c r="T3246" i="3"/>
  <c r="L3246" i="3" s="1"/>
  <c r="T1614" i="3"/>
  <c r="L1614" i="3" s="1"/>
  <c r="T1050" i="3"/>
  <c r="L1050" i="3" s="1"/>
  <c r="W440" i="3"/>
  <c r="Q440" i="3" s="1"/>
  <c r="U310" i="3"/>
  <c r="O310" i="3" s="1"/>
  <c r="AB310" i="3" s="1"/>
  <c r="T2726" i="3"/>
  <c r="L2726" i="3" s="1"/>
  <c r="T3461" i="3"/>
  <c r="L3461" i="3" s="1"/>
  <c r="T1793" i="3"/>
  <c r="L1793" i="3" s="1"/>
  <c r="T3955" i="3"/>
  <c r="L3955" i="3" s="1"/>
  <c r="W31" i="3"/>
  <c r="Q31" i="3" s="1"/>
  <c r="V1315" i="3"/>
  <c r="P1315" i="3" s="1"/>
  <c r="T777" i="3"/>
  <c r="L777" i="3" s="1"/>
  <c r="V7" i="3"/>
  <c r="P7" i="3" s="1"/>
  <c r="X2011" i="3"/>
  <c r="M2011" i="3" s="1"/>
  <c r="I2011" i="3" s="1"/>
  <c r="K2011" i="3" s="1"/>
  <c r="U1327" i="3"/>
  <c r="O1327" i="3" s="1"/>
  <c r="AB1327" i="3" s="1"/>
  <c r="W2044" i="3"/>
  <c r="Q2044" i="3" s="1"/>
  <c r="V236" i="3"/>
  <c r="P236" i="3" s="1"/>
  <c r="V443" i="3"/>
  <c r="P443" i="3" s="1"/>
  <c r="R443" i="3" s="1"/>
  <c r="AE443" i="3" s="1"/>
  <c r="W132" i="3"/>
  <c r="Q132" i="3" s="1"/>
  <c r="T3267" i="3"/>
  <c r="L3267" i="3" s="1"/>
  <c r="T2962" i="3"/>
  <c r="L2962" i="3" s="1"/>
  <c r="T1340" i="3"/>
  <c r="L1340" i="3" s="1"/>
  <c r="U105" i="3"/>
  <c r="O105" i="3" s="1"/>
  <c r="AB105" i="3" s="1"/>
  <c r="X115" i="3"/>
  <c r="M115" i="3" s="1"/>
  <c r="W482" i="3"/>
  <c r="Q482" i="3" s="1"/>
  <c r="X1040" i="3"/>
  <c r="M1040" i="3" s="1"/>
  <c r="N1040" i="3" s="1"/>
  <c r="T52" i="3"/>
  <c r="L52" i="3" s="1"/>
  <c r="X1049" i="3"/>
  <c r="M1049" i="3" s="1"/>
  <c r="T323" i="3"/>
  <c r="L323" i="3" s="1"/>
  <c r="W328" i="3"/>
  <c r="Q328" i="3" s="1"/>
  <c r="W386" i="3"/>
  <c r="Q386" i="3" s="1"/>
  <c r="T1095" i="3"/>
  <c r="L1095" i="3" s="1"/>
  <c r="T1013" i="3"/>
  <c r="L1013" i="3" s="1"/>
  <c r="T2570" i="3"/>
  <c r="L2570" i="3" s="1"/>
  <c r="T545" i="3"/>
  <c r="L545" i="3" s="1"/>
  <c r="T3069" i="3"/>
  <c r="L3069" i="3" s="1"/>
  <c r="U438" i="3"/>
  <c r="O438" i="3" s="1"/>
  <c r="AB438" i="3" s="1"/>
  <c r="T3295" i="3"/>
  <c r="L3295" i="3" s="1"/>
  <c r="U150" i="3"/>
  <c r="O150" i="3" s="1"/>
  <c r="AB150" i="3" s="1"/>
  <c r="U582" i="3"/>
  <c r="O582" i="3" s="1"/>
  <c r="AB582" i="3" s="1"/>
  <c r="U339" i="3"/>
  <c r="O339" i="3" s="1"/>
  <c r="AB339" i="3" s="1"/>
  <c r="T3793" i="3"/>
  <c r="L3793" i="3" s="1"/>
  <c r="T1157" i="3"/>
  <c r="L1157" i="3" s="1"/>
  <c r="T3888" i="3"/>
  <c r="L3888" i="3" s="1"/>
  <c r="T1815" i="3"/>
  <c r="L1815" i="3" s="1"/>
  <c r="T2248" i="3"/>
  <c r="L2248" i="3" s="1"/>
  <c r="V1335" i="3"/>
  <c r="P1335" i="3" s="1"/>
  <c r="U232" i="3"/>
  <c r="O232" i="3" s="1"/>
  <c r="AB232" i="3" s="1"/>
  <c r="T1533" i="3"/>
  <c r="L1533" i="3" s="1"/>
  <c r="T3087" i="3"/>
  <c r="L3087" i="3" s="1"/>
  <c r="X308" i="3"/>
  <c r="M308" i="3" s="1"/>
  <c r="I308" i="3" s="1"/>
  <c r="K308" i="3" s="1"/>
  <c r="T2022" i="3"/>
  <c r="L2022" i="3" s="1"/>
  <c r="T2085" i="3"/>
  <c r="L2085" i="3" s="1"/>
  <c r="X177" i="3"/>
  <c r="M177" i="3" s="1"/>
  <c r="X627" i="3"/>
  <c r="M627" i="3" s="1"/>
  <c r="U5" i="3"/>
  <c r="O5" i="3" s="1"/>
  <c r="AB5" i="3" s="1"/>
  <c r="V2039" i="3"/>
  <c r="P2039" i="3" s="1"/>
  <c r="U230" i="3"/>
  <c r="O230" i="3" s="1"/>
  <c r="AB230" i="3" s="1"/>
  <c r="T3778" i="3"/>
  <c r="L3778" i="3" s="1"/>
  <c r="T1617" i="3"/>
  <c r="L1617" i="3" s="1"/>
  <c r="U531" i="3"/>
  <c r="O531" i="3" s="1"/>
  <c r="AB531" i="3" s="1"/>
  <c r="T2808" i="3"/>
  <c r="L2808" i="3" s="1"/>
  <c r="T2064" i="3"/>
  <c r="L2064" i="3" s="1"/>
  <c r="T2824" i="3"/>
  <c r="L2824" i="3" s="1"/>
  <c r="T2024" i="3"/>
  <c r="L2024" i="3" s="1"/>
  <c r="T2239" i="3"/>
  <c r="L2239" i="3" s="1"/>
  <c r="T355" i="3"/>
  <c r="L355" i="3" s="1"/>
  <c r="T3245" i="3"/>
  <c r="L3245" i="3" s="1"/>
  <c r="X350" i="3"/>
  <c r="M350" i="3" s="1"/>
  <c r="W1025" i="3"/>
  <c r="Q1025" i="3" s="1"/>
  <c r="T2087" i="3"/>
  <c r="L2087" i="3" s="1"/>
  <c r="V453" i="3"/>
  <c r="P453" i="3" s="1"/>
  <c r="T2714" i="3"/>
  <c r="L2714" i="3" s="1"/>
  <c r="W405" i="3"/>
  <c r="Q405" i="3" s="1"/>
  <c r="N405" i="3" s="1"/>
  <c r="T2097" i="3"/>
  <c r="L2097" i="3" s="1"/>
  <c r="W696" i="3"/>
  <c r="Q696" i="3" s="1"/>
  <c r="T1370" i="3"/>
  <c r="L1370" i="3" s="1"/>
  <c r="T3563" i="3"/>
  <c r="L3563" i="3" s="1"/>
  <c r="T706" i="3"/>
  <c r="L706" i="3" s="1"/>
  <c r="V90" i="3"/>
  <c r="P90" i="3" s="1"/>
  <c r="T3903" i="3"/>
  <c r="L3903" i="3" s="1"/>
  <c r="X1317" i="3"/>
  <c r="M1317" i="3" s="1"/>
  <c r="R1317" i="3" s="1"/>
  <c r="AC1317" i="3" s="1"/>
  <c r="T515" i="3"/>
  <c r="L515" i="3" s="1"/>
  <c r="T862" i="3"/>
  <c r="L862" i="3" s="1"/>
  <c r="W571" i="3"/>
  <c r="Q571" i="3" s="1"/>
  <c r="T1308" i="3"/>
  <c r="L1308" i="3" s="1"/>
  <c r="U220" i="3"/>
  <c r="O220" i="3" s="1"/>
  <c r="AB220" i="3" s="1"/>
  <c r="T2425" i="3"/>
  <c r="L2425" i="3" s="1"/>
  <c r="T2939" i="3"/>
  <c r="L2939" i="3" s="1"/>
  <c r="T3859" i="3"/>
  <c r="L3859" i="3" s="1"/>
  <c r="T422" i="3"/>
  <c r="L422" i="3" s="1"/>
  <c r="T510" i="3"/>
  <c r="L510" i="3" s="1"/>
  <c r="T1353" i="3"/>
  <c r="L1353" i="3" s="1"/>
  <c r="W46" i="3"/>
  <c r="Q46" i="3" s="1"/>
  <c r="U520" i="3"/>
  <c r="O520" i="3" s="1"/>
  <c r="AB520" i="3" s="1"/>
  <c r="T2677" i="3"/>
  <c r="L2677" i="3" s="1"/>
  <c r="U366" i="3"/>
  <c r="O366" i="3" s="1"/>
  <c r="AB366" i="3" s="1"/>
  <c r="X323" i="3"/>
  <c r="M323" i="3" s="1"/>
  <c r="T2681" i="3"/>
  <c r="L2681" i="3" s="1"/>
  <c r="T1841" i="3"/>
  <c r="L1841" i="3" s="1"/>
  <c r="X502" i="3"/>
  <c r="M502" i="3" s="1"/>
  <c r="T1385" i="3"/>
  <c r="L1385" i="3" s="1"/>
  <c r="T3890" i="3"/>
  <c r="L3890" i="3" s="1"/>
  <c r="X660" i="3"/>
  <c r="M660" i="3" s="1"/>
  <c r="T802" i="3"/>
  <c r="L802" i="3" s="1"/>
  <c r="V848" i="3"/>
  <c r="P848" i="3" s="1"/>
  <c r="T2645" i="3"/>
  <c r="L2645" i="3" s="1"/>
  <c r="T3363" i="3"/>
  <c r="L3363" i="3" s="1"/>
  <c r="T821" i="3"/>
  <c r="L821" i="3" s="1"/>
  <c r="U627" i="3"/>
  <c r="O627" i="3" s="1"/>
  <c r="AB627" i="3" s="1"/>
  <c r="U879" i="3"/>
  <c r="O879" i="3" s="1"/>
  <c r="AB879" i="3" s="1"/>
  <c r="W1048" i="3"/>
  <c r="Q1048" i="3" s="1"/>
  <c r="X155" i="3"/>
  <c r="M155" i="3" s="1"/>
  <c r="X904" i="3"/>
  <c r="M904" i="3" s="1"/>
  <c r="X113" i="3"/>
  <c r="M113" i="3" s="1"/>
  <c r="T3330" i="3"/>
  <c r="L3330" i="3" s="1"/>
  <c r="T1881" i="3"/>
  <c r="L1881" i="3" s="1"/>
  <c r="T3172" i="3"/>
  <c r="L3172" i="3" s="1"/>
  <c r="V303" i="3"/>
  <c r="P303" i="3" s="1"/>
  <c r="T1561" i="3"/>
  <c r="L1561" i="3" s="1"/>
  <c r="T2867" i="3"/>
  <c r="L2867" i="3" s="1"/>
  <c r="T279" i="3"/>
  <c r="L279" i="3" s="1"/>
  <c r="W182" i="3"/>
  <c r="Q182" i="3" s="1"/>
  <c r="T2035" i="3"/>
  <c r="L2035" i="3" s="1"/>
  <c r="V782" i="3"/>
  <c r="P782" i="3" s="1"/>
  <c r="W614" i="3"/>
  <c r="Q614" i="3" s="1"/>
  <c r="T3645" i="3"/>
  <c r="L3645" i="3" s="1"/>
  <c r="T3713" i="3"/>
  <c r="L3713" i="3" s="1"/>
  <c r="U509" i="3"/>
  <c r="O509" i="3" s="1"/>
  <c r="AB509" i="3" s="1"/>
  <c r="W327" i="3"/>
  <c r="Q327" i="3" s="1"/>
  <c r="T1974" i="3"/>
  <c r="L1974" i="3" s="1"/>
  <c r="T2606" i="3"/>
  <c r="L2606" i="3" s="1"/>
  <c r="T2193" i="3"/>
  <c r="L2193" i="3" s="1"/>
  <c r="X207" i="3"/>
  <c r="M207" i="3" s="1"/>
  <c r="I207" i="3" s="1"/>
  <c r="K207" i="3" s="1"/>
  <c r="T2099" i="3"/>
  <c r="L2099" i="3" s="1"/>
  <c r="T123" i="3"/>
  <c r="L123" i="3" s="1"/>
  <c r="T3586" i="3"/>
  <c r="L3586" i="3" s="1"/>
  <c r="T2616" i="3"/>
  <c r="L2616" i="3" s="1"/>
  <c r="T3838" i="3"/>
  <c r="L3838" i="3" s="1"/>
  <c r="T590" i="3"/>
  <c r="L590" i="3" s="1"/>
  <c r="T1447" i="3"/>
  <c r="L1447" i="3" s="1"/>
  <c r="U867" i="3"/>
  <c r="O867" i="3" s="1"/>
  <c r="AB867" i="3" s="1"/>
  <c r="W744" i="3"/>
  <c r="Q744" i="3" s="1"/>
  <c r="T1061" i="3"/>
  <c r="L1061" i="3" s="1"/>
  <c r="U612" i="3"/>
  <c r="O612" i="3" s="1"/>
  <c r="AB612" i="3" s="1"/>
  <c r="T673" i="3"/>
  <c r="L673" i="3" s="1"/>
  <c r="T3053" i="3"/>
  <c r="L3053" i="3" s="1"/>
  <c r="T2549" i="3"/>
  <c r="L2549" i="3" s="1"/>
  <c r="T2170" i="3"/>
  <c r="L2170" i="3" s="1"/>
  <c r="T763" i="3"/>
  <c r="L763" i="3" s="1"/>
  <c r="T3551" i="3"/>
  <c r="L3551" i="3" s="1"/>
  <c r="U768" i="3"/>
  <c r="O768" i="3" s="1"/>
  <c r="AB768" i="3" s="1"/>
  <c r="U369" i="3"/>
  <c r="O369" i="3" s="1"/>
  <c r="AB369" i="3" s="1"/>
  <c r="T320" i="3"/>
  <c r="L320" i="3" s="1"/>
  <c r="N320" i="3" s="1"/>
  <c r="W907" i="3"/>
  <c r="Q907" i="3" s="1"/>
  <c r="V114" i="3"/>
  <c r="P114" i="3" s="1"/>
  <c r="T2557" i="3"/>
  <c r="L2557" i="3" s="1"/>
  <c r="W958" i="3"/>
  <c r="Q958" i="3" s="1"/>
  <c r="X283" i="3"/>
  <c r="M283" i="3" s="1"/>
  <c r="I283" i="3" s="1"/>
  <c r="K283" i="3" s="1"/>
  <c r="V686" i="3"/>
  <c r="P686" i="3" s="1"/>
  <c r="T2292" i="3"/>
  <c r="L2292" i="3" s="1"/>
  <c r="X253" i="3"/>
  <c r="M253" i="3" s="1"/>
  <c r="T582" i="3"/>
  <c r="L582" i="3" s="1"/>
  <c r="V748" i="3"/>
  <c r="P748" i="3" s="1"/>
  <c r="V244" i="3"/>
  <c r="P244" i="3" s="1"/>
  <c r="T3569" i="3"/>
  <c r="L3569" i="3" s="1"/>
  <c r="T376" i="3"/>
  <c r="L376" i="3" s="1"/>
  <c r="T331" i="3"/>
  <c r="L331" i="3" s="1"/>
  <c r="T3413" i="3"/>
  <c r="L3413" i="3" s="1"/>
  <c r="V438" i="3"/>
  <c r="P438" i="3" s="1"/>
  <c r="R438" i="3" s="1"/>
  <c r="AC438" i="3" s="1"/>
  <c r="T3331" i="3"/>
  <c r="L3331" i="3" s="1"/>
  <c r="V305" i="3"/>
  <c r="P305" i="3" s="1"/>
  <c r="T1128" i="3"/>
  <c r="L1128" i="3" s="1"/>
  <c r="U1384" i="3"/>
  <c r="O1384" i="3" s="1"/>
  <c r="AB1384" i="3" s="1"/>
  <c r="T3092" i="3"/>
  <c r="L3092" i="3" s="1"/>
  <c r="W260" i="3"/>
  <c r="Q260" i="3" s="1"/>
  <c r="T617" i="3"/>
  <c r="L617" i="3" s="1"/>
  <c r="T2185" i="3"/>
  <c r="L2185" i="3" s="1"/>
  <c r="V355" i="3"/>
  <c r="P355" i="3" s="1"/>
  <c r="T436" i="3"/>
  <c r="L436" i="3" s="1"/>
  <c r="T714" i="3"/>
  <c r="L714" i="3" s="1"/>
  <c r="T1399" i="3"/>
  <c r="L1399" i="3" s="1"/>
  <c r="T2380" i="3"/>
  <c r="L2380" i="3" s="1"/>
  <c r="T166" i="3"/>
  <c r="L166" i="3" s="1"/>
  <c r="U1480" i="3"/>
  <c r="O1480" i="3" s="1"/>
  <c r="AB1480" i="3" s="1"/>
  <c r="T1966" i="3"/>
  <c r="L1966" i="3" s="1"/>
  <c r="T988" i="3"/>
  <c r="L988" i="3" s="1"/>
  <c r="T823" i="3"/>
  <c r="L823" i="3" s="1"/>
  <c r="T64" i="3"/>
  <c r="L64" i="3" s="1"/>
  <c r="X109" i="3"/>
  <c r="M109" i="3" s="1"/>
  <c r="T1626" i="3"/>
  <c r="L1626" i="3" s="1"/>
  <c r="T3827" i="3"/>
  <c r="L3827" i="3" s="1"/>
  <c r="T626" i="3"/>
  <c r="L626" i="3" s="1"/>
  <c r="T1812" i="3"/>
  <c r="L1812" i="3" s="1"/>
  <c r="T3907" i="3"/>
  <c r="L3907" i="3" s="1"/>
  <c r="X600" i="3"/>
  <c r="M600" i="3" s="1"/>
  <c r="X833" i="3"/>
  <c r="M833" i="3" s="1"/>
  <c r="X1550" i="3"/>
  <c r="M1550" i="3" s="1"/>
  <c r="I1550" i="3" s="1"/>
  <c r="K1550" i="3" s="1"/>
  <c r="T3318" i="3"/>
  <c r="L3318" i="3" s="1"/>
  <c r="T434" i="3"/>
  <c r="L434" i="3" s="1"/>
  <c r="T543" i="3"/>
  <c r="L543" i="3" s="1"/>
  <c r="T398" i="3"/>
  <c r="L398" i="3" s="1"/>
  <c r="T1087" i="3"/>
  <c r="L1087" i="3" s="1"/>
  <c r="T3257" i="3"/>
  <c r="L3257" i="3" s="1"/>
  <c r="T872" i="3"/>
  <c r="L872" i="3" s="1"/>
  <c r="T236" i="3"/>
  <c r="L236" i="3" s="1"/>
  <c r="T2526" i="3"/>
  <c r="L2526" i="3" s="1"/>
  <c r="T309" i="3"/>
  <c r="L309" i="3" s="1"/>
  <c r="T3898" i="3"/>
  <c r="L3898" i="3" s="1"/>
  <c r="T2013" i="3"/>
  <c r="L2013" i="3" s="1"/>
  <c r="T1345" i="3"/>
  <c r="L1345" i="3" s="1"/>
  <c r="T675" i="3"/>
  <c r="L675" i="3" s="1"/>
  <c r="T3171" i="3"/>
  <c r="L3171" i="3" s="1"/>
  <c r="T2520" i="3"/>
  <c r="L2520" i="3" s="1"/>
  <c r="X439" i="3"/>
  <c r="M439" i="3" s="1"/>
  <c r="T19" i="3"/>
  <c r="L19" i="3" s="1"/>
  <c r="T2211" i="3"/>
  <c r="L2211" i="3" s="1"/>
  <c r="T800" i="3"/>
  <c r="L800" i="3" s="1"/>
  <c r="T283" i="3"/>
  <c r="L283" i="3" s="1"/>
  <c r="T920" i="3"/>
  <c r="L920" i="3" s="1"/>
  <c r="T861" i="3"/>
  <c r="L861" i="3" s="1"/>
  <c r="T3689" i="3"/>
  <c r="L3689" i="3" s="1"/>
  <c r="T2810" i="3"/>
  <c r="L2810" i="3" s="1"/>
  <c r="T3513" i="3"/>
  <c r="L3513" i="3" s="1"/>
  <c r="T1197" i="3"/>
  <c r="L1197" i="3" s="1"/>
  <c r="T345" i="3"/>
  <c r="L345" i="3" s="1"/>
  <c r="T3634" i="3"/>
  <c r="L3634" i="3" s="1"/>
  <c r="T3491" i="3"/>
  <c r="L3491" i="3" s="1"/>
  <c r="W456" i="3"/>
  <c r="Q456" i="3" s="1"/>
  <c r="T1004" i="3"/>
  <c r="L1004" i="3" s="1"/>
  <c r="T1054" i="3"/>
  <c r="L1054" i="3" s="1"/>
  <c r="V175" i="3"/>
  <c r="P175" i="3" s="1"/>
  <c r="W1659" i="3"/>
  <c r="Q1659" i="3" s="1"/>
  <c r="T3182" i="3"/>
  <c r="L3182" i="3" s="1"/>
  <c r="U601" i="3"/>
  <c r="O601" i="3" s="1"/>
  <c r="AB601" i="3" s="1"/>
  <c r="T2704" i="3"/>
  <c r="L2704" i="3" s="1"/>
  <c r="W1024" i="3"/>
  <c r="Q1024" i="3" s="1"/>
  <c r="T2340" i="3"/>
  <c r="L2340" i="3" s="1"/>
  <c r="T1010" i="3"/>
  <c r="L1010" i="3" s="1"/>
  <c r="W1181" i="3"/>
  <c r="Q1181" i="3" s="1"/>
  <c r="T1011" i="3"/>
  <c r="L1011" i="3" s="1"/>
  <c r="T1236" i="3"/>
  <c r="L1236" i="3" s="1"/>
  <c r="T1289" i="3"/>
  <c r="L1289" i="3" s="1"/>
  <c r="T3423" i="3"/>
  <c r="L3423" i="3" s="1"/>
  <c r="T1532" i="3"/>
  <c r="L1532" i="3" s="1"/>
  <c r="W266" i="3"/>
  <c r="Q266" i="3" s="1"/>
  <c r="T363" i="3"/>
  <c r="L363" i="3" s="1"/>
  <c r="T2246" i="3"/>
  <c r="L2246" i="3" s="1"/>
  <c r="T1736" i="3"/>
  <c r="L1736" i="3" s="1"/>
  <c r="W352" i="3"/>
  <c r="Q352" i="3" s="1"/>
  <c r="N352" i="3" s="1"/>
  <c r="T2159" i="3"/>
  <c r="L2159" i="3" s="1"/>
  <c r="T1435" i="3"/>
  <c r="L1435" i="3" s="1"/>
  <c r="X1075" i="3"/>
  <c r="M1075" i="3" s="1"/>
  <c r="W460" i="3"/>
  <c r="Q460" i="3" s="1"/>
  <c r="W969" i="3"/>
  <c r="Q969" i="3" s="1"/>
  <c r="U856" i="3"/>
  <c r="O856" i="3" s="1"/>
  <c r="AB856" i="3" s="1"/>
  <c r="W3252" i="3"/>
  <c r="Q3252" i="3" s="1"/>
  <c r="T3770" i="3"/>
  <c r="L3770" i="3" s="1"/>
  <c r="T888" i="3"/>
  <c r="L888" i="3" s="1"/>
  <c r="T2691" i="3"/>
  <c r="L2691" i="3" s="1"/>
  <c r="T225" i="3"/>
  <c r="L225" i="3" s="1"/>
  <c r="U249" i="3"/>
  <c r="O249" i="3" s="1"/>
  <c r="AB249" i="3" s="1"/>
  <c r="W611" i="3"/>
  <c r="Q611" i="3" s="1"/>
  <c r="T2537" i="3"/>
  <c r="L2537" i="3" s="1"/>
  <c r="U272" i="3"/>
  <c r="O272" i="3" s="1"/>
  <c r="AB272" i="3" s="1"/>
  <c r="T2220" i="3"/>
  <c r="L2220" i="3" s="1"/>
  <c r="T1366" i="3"/>
  <c r="L1366" i="3" s="1"/>
  <c r="T2617" i="3"/>
  <c r="L2617" i="3" s="1"/>
  <c r="X832" i="3"/>
  <c r="M832" i="3" s="1"/>
  <c r="I832" i="3" s="1"/>
  <c r="K832" i="3" s="1"/>
  <c r="T2552" i="3"/>
  <c r="L2552" i="3" s="1"/>
  <c r="U202" i="3"/>
  <c r="O202" i="3" s="1"/>
  <c r="AB202" i="3" s="1"/>
  <c r="X915" i="3"/>
  <c r="M915" i="3" s="1"/>
  <c r="I915" i="3" s="1"/>
  <c r="K915" i="3" s="1"/>
  <c r="X298" i="3"/>
  <c r="M298" i="3" s="1"/>
  <c r="X1819" i="3"/>
  <c r="M1819" i="3" s="1"/>
  <c r="V899" i="3"/>
  <c r="P899" i="3" s="1"/>
  <c r="T2796" i="3"/>
  <c r="L2796" i="3" s="1"/>
  <c r="W673" i="3"/>
  <c r="Q673" i="3" s="1"/>
  <c r="T2195" i="3"/>
  <c r="L2195" i="3" s="1"/>
  <c r="U103" i="3"/>
  <c r="O103" i="3" s="1"/>
  <c r="AB103" i="3" s="1"/>
  <c r="V196" i="3"/>
  <c r="P196" i="3" s="1"/>
  <c r="T3042" i="3"/>
  <c r="L3042" i="3" s="1"/>
  <c r="V260" i="3"/>
  <c r="P260" i="3" s="1"/>
  <c r="T114" i="3"/>
  <c r="L114" i="3" s="1"/>
  <c r="T3174" i="3"/>
  <c r="L3174" i="3" s="1"/>
  <c r="X389" i="3"/>
  <c r="M389" i="3" s="1"/>
  <c r="I389" i="3" s="1"/>
  <c r="K389" i="3" s="1"/>
  <c r="T3856" i="3"/>
  <c r="L3856" i="3" s="1"/>
  <c r="T1221" i="3"/>
  <c r="L1221" i="3" s="1"/>
  <c r="T2238" i="3"/>
  <c r="L2238" i="3" s="1"/>
  <c r="T3417" i="3"/>
  <c r="L3417" i="3" s="1"/>
  <c r="T2118" i="3"/>
  <c r="L2118" i="3" s="1"/>
  <c r="T3422" i="3"/>
  <c r="L3422" i="3" s="1"/>
  <c r="W927" i="3"/>
  <c r="Q927" i="3" s="1"/>
  <c r="W341" i="3"/>
  <c r="Q341" i="3" s="1"/>
  <c r="X691" i="3"/>
  <c r="M691" i="3" s="1"/>
  <c r="V725" i="3"/>
  <c r="P725" i="3" s="1"/>
  <c r="U1640" i="3"/>
  <c r="O1640" i="3" s="1"/>
  <c r="AB1640" i="3" s="1"/>
  <c r="W396" i="3"/>
  <c r="Q396" i="3" s="1"/>
  <c r="T1193" i="3"/>
  <c r="L1193" i="3" s="1"/>
  <c r="T2916" i="3"/>
  <c r="L2916" i="3" s="1"/>
  <c r="W1342" i="3"/>
  <c r="Q1342" i="3" s="1"/>
  <c r="T352" i="3"/>
  <c r="L352" i="3" s="1"/>
  <c r="V1098" i="3"/>
  <c r="P1098" i="3" s="1"/>
  <c r="V398" i="3"/>
  <c r="P398" i="3" s="1"/>
  <c r="T2299" i="3"/>
  <c r="L2299" i="3" s="1"/>
  <c r="T2076" i="3"/>
  <c r="L2076" i="3" s="1"/>
  <c r="T277" i="3"/>
  <c r="L277" i="3" s="1"/>
  <c r="T1264" i="3"/>
  <c r="L1264" i="3" s="1"/>
  <c r="T1082" i="3"/>
  <c r="L1082" i="3" s="1"/>
  <c r="T3484" i="3"/>
  <c r="L3484" i="3" s="1"/>
  <c r="T2947" i="3"/>
  <c r="L2947" i="3" s="1"/>
  <c r="T1278" i="3"/>
  <c r="L1278" i="3" s="1"/>
  <c r="T766" i="3"/>
  <c r="L766" i="3" s="1"/>
  <c r="T2223" i="3"/>
  <c r="L2223" i="3" s="1"/>
  <c r="X94" i="3"/>
  <c r="M94" i="3" s="1"/>
  <c r="T465" i="3"/>
  <c r="L465" i="3" s="1"/>
  <c r="T1305" i="3"/>
  <c r="L1305" i="3" s="1"/>
  <c r="U404" i="3"/>
  <c r="O404" i="3" s="1"/>
  <c r="AB404" i="3" s="1"/>
  <c r="W358" i="3"/>
  <c r="Q358" i="3" s="1"/>
  <c r="T140" i="3"/>
  <c r="L140" i="3" s="1"/>
  <c r="T1964" i="3"/>
  <c r="L1964" i="3" s="1"/>
  <c r="T445" i="3"/>
  <c r="L445" i="3" s="1"/>
  <c r="T2840" i="3"/>
  <c r="L2840" i="3" s="1"/>
  <c r="X419" i="3"/>
  <c r="M419" i="3" s="1"/>
  <c r="T3789" i="3"/>
  <c r="L3789" i="3" s="1"/>
  <c r="T2933" i="3"/>
  <c r="L2933" i="3" s="1"/>
  <c r="V104" i="3"/>
  <c r="P104" i="3" s="1"/>
  <c r="T326" i="3"/>
  <c r="L326" i="3" s="1"/>
  <c r="W325" i="3"/>
  <c r="Q325" i="3" s="1"/>
  <c r="T931" i="3"/>
  <c r="L931" i="3" s="1"/>
  <c r="X1001" i="3"/>
  <c r="M1001" i="3" s="1"/>
  <c r="T1022" i="3"/>
  <c r="L1022" i="3" s="1"/>
  <c r="W819" i="3"/>
  <c r="Q819" i="3" s="1"/>
  <c r="T1706" i="3"/>
  <c r="L1706" i="3" s="1"/>
  <c r="T2797" i="3"/>
  <c r="L2797" i="3" s="1"/>
  <c r="X522" i="3"/>
  <c r="M522" i="3" s="1"/>
  <c r="W399" i="3"/>
  <c r="Q399" i="3" s="1"/>
  <c r="T1715" i="3"/>
  <c r="L1715" i="3" s="1"/>
  <c r="T1341" i="3"/>
  <c r="L1341" i="3" s="1"/>
  <c r="T776" i="3"/>
  <c r="L776" i="3" s="1"/>
  <c r="T3235" i="3"/>
  <c r="L3235" i="3" s="1"/>
  <c r="T3521" i="3"/>
  <c r="L3521" i="3" s="1"/>
  <c r="T146" i="3"/>
  <c r="L146" i="3" s="1"/>
  <c r="T883" i="3"/>
  <c r="L883" i="3" s="1"/>
  <c r="T153" i="3"/>
  <c r="L153" i="3" s="1"/>
  <c r="T3242" i="3"/>
  <c r="L3242" i="3" s="1"/>
  <c r="W457" i="3"/>
  <c r="Q457" i="3" s="1"/>
  <c r="X453" i="3"/>
  <c r="M453" i="3" s="1"/>
  <c r="T2952" i="3"/>
  <c r="L2952" i="3" s="1"/>
  <c r="T1606" i="3"/>
  <c r="L1606" i="3" s="1"/>
  <c r="T3122" i="3"/>
  <c r="L3122" i="3" s="1"/>
  <c r="T1548" i="3"/>
  <c r="L1548" i="3" s="1"/>
  <c r="T3057" i="3"/>
  <c r="L3057" i="3" s="1"/>
  <c r="X414" i="3"/>
  <c r="M414" i="3" s="1"/>
  <c r="T1437" i="3"/>
  <c r="L1437" i="3" s="1"/>
  <c r="V215" i="3"/>
  <c r="P215" i="3" s="1"/>
  <c r="T1048" i="3"/>
  <c r="L1048" i="3" s="1"/>
  <c r="W175" i="3"/>
  <c r="Q175" i="3" s="1"/>
  <c r="T3759" i="3"/>
  <c r="L3759" i="3" s="1"/>
  <c r="V96" i="3"/>
  <c r="P96" i="3" s="1"/>
  <c r="T2905" i="3"/>
  <c r="L2905" i="3" s="1"/>
  <c r="X1097" i="3"/>
  <c r="M1097" i="3" s="1"/>
  <c r="I1097" i="3" s="1"/>
  <c r="K1097" i="3" s="1"/>
  <c r="T2406" i="3"/>
  <c r="L2406" i="3" s="1"/>
  <c r="T3279" i="3"/>
  <c r="L3279" i="3" s="1"/>
  <c r="T3533" i="3"/>
  <c r="L3533" i="3" s="1"/>
  <c r="T316" i="3"/>
  <c r="L316" i="3" s="1"/>
  <c r="W322" i="3"/>
  <c r="Q322" i="3" s="1"/>
  <c r="T3990" i="3"/>
  <c r="L3990" i="3" s="1"/>
  <c r="V1130" i="3"/>
  <c r="P1130" i="3" s="1"/>
  <c r="X90" i="3"/>
  <c r="M90" i="3" s="1"/>
  <c r="T1315" i="3"/>
  <c r="L1315" i="3" s="1"/>
  <c r="T2330" i="3"/>
  <c r="L2330" i="3" s="1"/>
  <c r="T2383" i="3"/>
  <c r="L2383" i="3" s="1"/>
  <c r="T810" i="3"/>
  <c r="L810" i="3" s="1"/>
  <c r="V370" i="3"/>
  <c r="P370" i="3" s="1"/>
  <c r="V513" i="3"/>
  <c r="P513" i="3" s="1"/>
  <c r="W269" i="3"/>
  <c r="Q269" i="3" s="1"/>
  <c r="X248" i="3"/>
  <c r="M248" i="3" s="1"/>
  <c r="X1391" i="3"/>
  <c r="M1391" i="3" s="1"/>
  <c r="N1391" i="3" s="1"/>
  <c r="T3894" i="3"/>
  <c r="L3894" i="3" s="1"/>
  <c r="T3373" i="3"/>
  <c r="L3373" i="3" s="1"/>
  <c r="T1481" i="3"/>
  <c r="L1481" i="3" s="1"/>
  <c r="W402" i="3"/>
  <c r="Q402" i="3" s="1"/>
  <c r="T780" i="3"/>
  <c r="L780" i="3" s="1"/>
  <c r="V213" i="3"/>
  <c r="P213" i="3" s="1"/>
  <c r="U372" i="3"/>
  <c r="O372" i="3" s="1"/>
  <c r="AB372" i="3" s="1"/>
  <c r="W598" i="3"/>
  <c r="Q598" i="3" s="1"/>
  <c r="V714" i="3"/>
  <c r="P714" i="3" s="1"/>
  <c r="T1261" i="3"/>
  <c r="L1261" i="3" s="1"/>
  <c r="T2368" i="3"/>
  <c r="L2368" i="3" s="1"/>
  <c r="T1790" i="3"/>
  <c r="L1790" i="3" s="1"/>
  <c r="T1947" i="3"/>
  <c r="L1947" i="3" s="1"/>
  <c r="W647" i="3"/>
  <c r="Q647" i="3" s="1"/>
  <c r="T1598" i="3"/>
  <c r="L1598" i="3" s="1"/>
  <c r="T1982" i="3"/>
  <c r="L1982" i="3" s="1"/>
  <c r="X783" i="3"/>
  <c r="M783" i="3" s="1"/>
  <c r="X357" i="3"/>
  <c r="M357" i="3" s="1"/>
  <c r="I357" i="3" s="1"/>
  <c r="K357" i="3" s="1"/>
  <c r="V883" i="3"/>
  <c r="P883" i="3" s="1"/>
  <c r="T644" i="3"/>
  <c r="L644" i="3" s="1"/>
  <c r="T2764" i="3"/>
  <c r="L2764" i="3" s="1"/>
  <c r="W1454" i="3"/>
  <c r="Q1454" i="3" s="1"/>
  <c r="T787" i="3"/>
  <c r="L787" i="3" s="1"/>
  <c r="U934" i="3"/>
  <c r="O934" i="3" s="1"/>
  <c r="AB934" i="3" s="1"/>
  <c r="W1178" i="3"/>
  <c r="Q1178" i="3" s="1"/>
  <c r="T3780" i="3"/>
  <c r="L3780" i="3" s="1"/>
  <c r="V1403" i="3"/>
  <c r="P1403" i="3" s="1"/>
  <c r="T2496" i="3"/>
  <c r="L2496" i="3" s="1"/>
  <c r="T3259" i="3"/>
  <c r="L3259" i="3" s="1"/>
  <c r="T1917" i="3"/>
  <c r="L1917" i="3" s="1"/>
  <c r="T3783" i="3"/>
  <c r="L3783" i="3" s="1"/>
  <c r="U593" i="3"/>
  <c r="O593" i="3" s="1"/>
  <c r="AB593" i="3" s="1"/>
  <c r="T1191" i="3"/>
  <c r="L1191" i="3" s="1"/>
  <c r="T1391" i="3"/>
  <c r="L1391" i="3" s="1"/>
  <c r="X230" i="3"/>
  <c r="M230" i="3" s="1"/>
  <c r="U639" i="3"/>
  <c r="O639" i="3" s="1"/>
  <c r="AB639" i="3" s="1"/>
  <c r="T2475" i="3"/>
  <c r="L2475" i="3" s="1"/>
  <c r="U720" i="3"/>
  <c r="O720" i="3" s="1"/>
  <c r="AB720" i="3" s="1"/>
  <c r="U1022" i="3"/>
  <c r="O1022" i="3" s="1"/>
  <c r="AB1022" i="3" s="1"/>
  <c r="X129" i="3"/>
  <c r="M129" i="3" s="1"/>
  <c r="T3529" i="3"/>
  <c r="L3529" i="3" s="1"/>
  <c r="X830" i="3"/>
  <c r="M830" i="3" s="1"/>
  <c r="U1079" i="3"/>
  <c r="O1079" i="3" s="1"/>
  <c r="AB1079" i="3" s="1"/>
  <c r="V299" i="3"/>
  <c r="P299" i="3" s="1"/>
  <c r="W629" i="3"/>
  <c r="Q629" i="3" s="1"/>
  <c r="X246" i="3"/>
  <c r="M246" i="3" s="1"/>
  <c r="T2472" i="3"/>
  <c r="L2472" i="3" s="1"/>
  <c r="T1285" i="3"/>
  <c r="L1285" i="3" s="1"/>
  <c r="U694" i="3"/>
  <c r="O694" i="3" s="1"/>
  <c r="AB694" i="3" s="1"/>
  <c r="T2271" i="3"/>
  <c r="L2271" i="3" s="1"/>
  <c r="U82" i="3"/>
  <c r="O82" i="3" s="1"/>
  <c r="AB82" i="3" s="1"/>
  <c r="W372" i="3"/>
  <c r="Q372" i="3" s="1"/>
  <c r="T4001" i="3"/>
  <c r="L4001" i="3" s="1"/>
  <c r="T2692" i="3"/>
  <c r="L2692" i="3" s="1"/>
  <c r="T3505" i="3"/>
  <c r="L3505" i="3" s="1"/>
  <c r="T1800" i="3"/>
  <c r="L1800" i="3" s="1"/>
  <c r="T2306" i="3"/>
  <c r="L2306" i="3" s="1"/>
  <c r="T25" i="3"/>
  <c r="L25" i="3" s="1"/>
  <c r="T1396" i="3"/>
  <c r="L1396" i="3" s="1"/>
  <c r="T1988" i="3"/>
  <c r="L1988" i="3" s="1"/>
  <c r="T1847" i="3"/>
  <c r="L1847" i="3" s="1"/>
  <c r="T1593" i="3"/>
  <c r="L1593" i="3" s="1"/>
  <c r="U246" i="3"/>
  <c r="O246" i="3" s="1"/>
  <c r="AB246" i="3" s="1"/>
  <c r="X440" i="3"/>
  <c r="M440" i="3" s="1"/>
  <c r="T3037" i="3"/>
  <c r="L3037" i="3" s="1"/>
  <c r="T2276" i="3"/>
  <c r="L2276" i="3" s="1"/>
  <c r="T229" i="3"/>
  <c r="L229" i="3" s="1"/>
  <c r="W1363" i="3"/>
  <c r="Q1363" i="3" s="1"/>
  <c r="T3061" i="3"/>
  <c r="L3061" i="3" s="1"/>
  <c r="T1204" i="3"/>
  <c r="L1204" i="3" s="1"/>
  <c r="T2233" i="3"/>
  <c r="L2233" i="3" s="1"/>
  <c r="W117" i="3"/>
  <c r="Q117" i="3" s="1"/>
  <c r="N117" i="3" s="1"/>
  <c r="T1839" i="3"/>
  <c r="L1839" i="3" s="1"/>
  <c r="R1839" i="3" s="1"/>
  <c r="T1685" i="3"/>
  <c r="L1685" i="3" s="1"/>
  <c r="T1834" i="3"/>
  <c r="L1834" i="3" s="1"/>
  <c r="X349" i="3"/>
  <c r="M349" i="3" s="1"/>
  <c r="T1852" i="3"/>
  <c r="L1852" i="3" s="1"/>
  <c r="U798" i="3"/>
  <c r="O798" i="3" s="1"/>
  <c r="AB798" i="3" s="1"/>
  <c r="V378" i="3"/>
  <c r="P378" i="3" s="1"/>
  <c r="T1938" i="3"/>
  <c r="L1938" i="3" s="1"/>
  <c r="W1015" i="3"/>
  <c r="Q1015" i="3" s="1"/>
  <c r="T705" i="3"/>
  <c r="L705" i="3" s="1"/>
  <c r="T155" i="3"/>
  <c r="L155" i="3" s="1"/>
  <c r="T2826" i="3"/>
  <c r="L2826" i="3" s="1"/>
  <c r="T2138" i="3"/>
  <c r="L2138" i="3" s="1"/>
  <c r="T258" i="3"/>
  <c r="L258" i="3" s="1"/>
  <c r="T3304" i="3"/>
  <c r="L3304" i="3" s="1"/>
  <c r="T280" i="3"/>
  <c r="L280" i="3" s="1"/>
  <c r="T311" i="3"/>
  <c r="L311" i="3" s="1"/>
  <c r="T439" i="3"/>
  <c r="L439" i="3" s="1"/>
  <c r="T893" i="3"/>
  <c r="L893" i="3" s="1"/>
  <c r="U807" i="3"/>
  <c r="O807" i="3" s="1"/>
  <c r="AB807" i="3" s="1"/>
  <c r="T288" i="3"/>
  <c r="L288" i="3" s="1"/>
  <c r="V1020" i="3"/>
  <c r="P1020" i="3" s="1"/>
  <c r="V347" i="3"/>
  <c r="P347" i="3" s="1"/>
  <c r="X632" i="3"/>
  <c r="M632" i="3" s="1"/>
  <c r="V411" i="3"/>
  <c r="P411" i="3" s="1"/>
  <c r="T3839" i="3"/>
  <c r="L3839" i="3" s="1"/>
  <c r="T3993" i="3"/>
  <c r="L3993" i="3" s="1"/>
  <c r="U935" i="3"/>
  <c r="O935" i="3" s="1"/>
  <c r="AB935" i="3" s="1"/>
  <c r="T3162" i="3"/>
  <c r="L3162" i="3" s="1"/>
  <c r="T3727" i="3"/>
  <c r="L3727" i="3" s="1"/>
  <c r="V446" i="3"/>
  <c r="P446" i="3" s="1"/>
  <c r="U407" i="3"/>
  <c r="O407" i="3" s="1"/>
  <c r="AB407" i="3" s="1"/>
  <c r="X475" i="3"/>
  <c r="M475" i="3" s="1"/>
  <c r="T2311" i="3"/>
  <c r="L2311" i="3" s="1"/>
  <c r="X2298" i="3"/>
  <c r="M2298" i="3" s="1"/>
  <c r="I2298" i="3" s="1"/>
  <c r="K2298" i="3" s="1"/>
  <c r="T2727" i="3"/>
  <c r="L2727" i="3" s="1"/>
  <c r="X143" i="3"/>
  <c r="M143" i="3" s="1"/>
  <c r="I143" i="3" s="1"/>
  <c r="K143" i="3" s="1"/>
  <c r="U1011" i="3"/>
  <c r="O1011" i="3" s="1"/>
  <c r="AB1011" i="3" s="1"/>
  <c r="W542" i="3"/>
  <c r="Q542" i="3" s="1"/>
  <c r="T2573" i="3"/>
  <c r="L2573" i="3" s="1"/>
  <c r="T3317" i="3"/>
  <c r="L3317" i="3" s="1"/>
  <c r="X492" i="3"/>
  <c r="M492" i="3" s="1"/>
  <c r="V149" i="3"/>
  <c r="P149" i="3" s="1"/>
  <c r="T3703" i="3"/>
  <c r="L3703" i="3" s="1"/>
  <c r="T1407" i="3"/>
  <c r="L1407" i="3" s="1"/>
  <c r="T3051" i="3"/>
  <c r="L3051" i="3" s="1"/>
  <c r="T1114" i="3"/>
  <c r="L1114" i="3" s="1"/>
  <c r="T318" i="3"/>
  <c r="L318" i="3" s="1"/>
  <c r="T578" i="3"/>
  <c r="L578" i="3" s="1"/>
  <c r="T1684" i="3"/>
  <c r="L1684" i="3" s="1"/>
  <c r="W1943" i="3"/>
  <c r="Q1943" i="3" s="1"/>
  <c r="V771" i="3"/>
  <c r="P771" i="3" s="1"/>
  <c r="V655" i="3"/>
  <c r="P655" i="3" s="1"/>
  <c r="T2847" i="3"/>
  <c r="L2847" i="3" s="1"/>
  <c r="U757" i="3"/>
  <c r="O757" i="3" s="1"/>
  <c r="AB757" i="3" s="1"/>
  <c r="T3411" i="3"/>
  <c r="L3411" i="3" s="1"/>
  <c r="W144" i="3"/>
  <c r="Q144" i="3" s="1"/>
  <c r="V1565" i="3"/>
  <c r="P1565" i="3" s="1"/>
  <c r="T1555" i="3"/>
  <c r="L1555" i="3" s="1"/>
  <c r="U691" i="3"/>
  <c r="O691" i="3" s="1"/>
  <c r="AB691" i="3" s="1"/>
  <c r="T175" i="3"/>
  <c r="L175" i="3" s="1"/>
  <c r="U297" i="3"/>
  <c r="O297" i="3" s="1"/>
  <c r="AB297" i="3" s="1"/>
  <c r="U793" i="3"/>
  <c r="O793" i="3" s="1"/>
  <c r="AB793" i="3" s="1"/>
  <c r="W84" i="3"/>
  <c r="Q84" i="3" s="1"/>
  <c r="X881" i="3"/>
  <c r="M881" i="3" s="1"/>
  <c r="U92" i="3"/>
  <c r="O92" i="3" s="1"/>
  <c r="AB92" i="3" s="1"/>
  <c r="U346" i="3"/>
  <c r="O346" i="3" s="1"/>
  <c r="AB346" i="3" s="1"/>
  <c r="T2844" i="3"/>
  <c r="L2844" i="3" s="1"/>
  <c r="T803" i="3"/>
  <c r="L803" i="3" s="1"/>
  <c r="T259" i="3"/>
  <c r="L259" i="3" s="1"/>
  <c r="V996" i="3"/>
  <c r="P996" i="3" s="1"/>
  <c r="U98" i="3"/>
  <c r="O98" i="3" s="1"/>
  <c r="AB98" i="3" s="1"/>
  <c r="T3537" i="3"/>
  <c r="L3537" i="3" s="1"/>
  <c r="T951" i="3"/>
  <c r="L951" i="3" s="1"/>
  <c r="U253" i="3"/>
  <c r="O253" i="3" s="1"/>
  <c r="AB253" i="3" s="1"/>
  <c r="T3610" i="3"/>
  <c r="L3610" i="3" s="1"/>
  <c r="V900" i="3"/>
  <c r="P900" i="3" s="1"/>
  <c r="V43" i="3"/>
  <c r="P43" i="3" s="1"/>
  <c r="W2217" i="3"/>
  <c r="Q2217" i="3" s="1"/>
  <c r="T3966" i="3"/>
  <c r="L3966" i="3" s="1"/>
  <c r="T2562" i="3"/>
  <c r="L2562" i="3" s="1"/>
  <c r="T3517" i="3"/>
  <c r="L3517" i="3" s="1"/>
  <c r="W252" i="3"/>
  <c r="Q252" i="3" s="1"/>
  <c r="T747" i="3"/>
  <c r="L747" i="3" s="1"/>
  <c r="X76" i="3"/>
  <c r="M76" i="3" s="1"/>
  <c r="I76" i="3" s="1"/>
  <c r="K76" i="3" s="1"/>
  <c r="T96" i="3"/>
  <c r="L96" i="3" s="1"/>
  <c r="V402" i="3"/>
  <c r="P402" i="3" s="1"/>
  <c r="U273" i="3"/>
  <c r="O273" i="3" s="1"/>
  <c r="AB273" i="3" s="1"/>
  <c r="T3828" i="3"/>
  <c r="L3828" i="3" s="1"/>
  <c r="W616" i="3"/>
  <c r="Q616" i="3" s="1"/>
  <c r="W959" i="3"/>
  <c r="Q959" i="3" s="1"/>
  <c r="T3747" i="3"/>
  <c r="L3747" i="3" s="1"/>
  <c r="T1003" i="3"/>
  <c r="L1003" i="3" s="1"/>
  <c r="X637" i="3"/>
  <c r="M637" i="3" s="1"/>
  <c r="V936" i="3"/>
  <c r="P936" i="3" s="1"/>
  <c r="T3959" i="3"/>
  <c r="L3959" i="3" s="1"/>
  <c r="T2583" i="3"/>
  <c r="L2583" i="3" s="1"/>
  <c r="T231" i="3"/>
  <c r="L231" i="3" s="1"/>
  <c r="U665" i="3"/>
  <c r="O665" i="3" s="1"/>
  <c r="AB665" i="3" s="1"/>
  <c r="W88" i="3"/>
  <c r="Q88" i="3" s="1"/>
  <c r="W1116" i="3"/>
  <c r="Q1116" i="3" s="1"/>
  <c r="U80" i="3"/>
  <c r="O80" i="3" s="1"/>
  <c r="AB80" i="3" s="1"/>
  <c r="T2491" i="3"/>
  <c r="L2491" i="3" s="1"/>
  <c r="X77" i="3"/>
  <c r="M77" i="3" s="1"/>
  <c r="T1335" i="3"/>
  <c r="L1335" i="3" s="1"/>
  <c r="T272" i="3"/>
  <c r="L272" i="3" s="1"/>
  <c r="T3155" i="3"/>
  <c r="L3155" i="3" s="1"/>
  <c r="T860" i="3"/>
  <c r="L860" i="3" s="1"/>
  <c r="T93" i="3"/>
  <c r="L93" i="3" s="1"/>
  <c r="U813" i="3"/>
  <c r="O813" i="3" s="1"/>
  <c r="AB813" i="3" s="1"/>
  <c r="X969" i="3"/>
  <c r="M969" i="3" s="1"/>
  <c r="I969" i="3" s="1"/>
  <c r="K969" i="3" s="1"/>
  <c r="X314" i="3"/>
  <c r="M314" i="3" s="1"/>
  <c r="V128" i="3"/>
  <c r="P128" i="3" s="1"/>
  <c r="W394" i="3"/>
  <c r="Q394" i="3" s="1"/>
  <c r="T508" i="3"/>
  <c r="L508" i="3" s="1"/>
  <c r="U502" i="3"/>
  <c r="O502" i="3" s="1"/>
  <c r="AB502" i="3" s="1"/>
  <c r="T1604" i="3"/>
  <c r="L1604" i="3" s="1"/>
  <c r="V87" i="3"/>
  <c r="P87" i="3" s="1"/>
  <c r="U193" i="3"/>
  <c r="O193" i="3" s="1"/>
  <c r="AB193" i="3" s="1"/>
  <c r="X1565" i="3"/>
  <c r="M1565" i="3" s="1"/>
  <c r="T1687" i="3"/>
  <c r="L1687" i="3" s="1"/>
  <c r="T1562" i="3"/>
  <c r="L1562" i="3" s="1"/>
  <c r="T2638" i="3"/>
  <c r="L2638" i="3" s="1"/>
  <c r="T3824" i="3"/>
  <c r="L3824" i="3" s="1"/>
  <c r="T1015" i="3"/>
  <c r="L1015" i="3" s="1"/>
  <c r="T1495" i="3"/>
  <c r="L1495" i="3" s="1"/>
  <c r="T856" i="3"/>
  <c r="L856" i="3" s="1"/>
  <c r="U1288" i="3"/>
  <c r="O1288" i="3" s="1"/>
  <c r="AB1288" i="3" s="1"/>
  <c r="T3112" i="3"/>
  <c r="L3112" i="3" s="1"/>
  <c r="T2789" i="3"/>
  <c r="L2789" i="3" s="1"/>
  <c r="T2075" i="3"/>
  <c r="L2075" i="3" s="1"/>
  <c r="V741" i="3"/>
  <c r="P741" i="3" s="1"/>
  <c r="T648" i="3"/>
  <c r="L648" i="3" s="1"/>
  <c r="T530" i="3"/>
  <c r="L530" i="3" s="1"/>
  <c r="T50" i="3"/>
  <c r="L50" i="3" s="1"/>
  <c r="T256" i="3"/>
  <c r="L256" i="3" s="1"/>
  <c r="T66" i="3"/>
  <c r="L66" i="3" s="1"/>
  <c r="T2262" i="3"/>
  <c r="L2262" i="3" s="1"/>
  <c r="T3486" i="3"/>
  <c r="L3486" i="3" s="1"/>
  <c r="T2443" i="3"/>
  <c r="L2443" i="3" s="1"/>
  <c r="W530" i="3"/>
  <c r="Q530" i="3" s="1"/>
  <c r="T3886" i="3"/>
  <c r="L3886" i="3" s="1"/>
  <c r="T2169" i="3"/>
  <c r="L2169" i="3" s="1"/>
  <c r="U32" i="3"/>
  <c r="O32" i="3" s="1"/>
  <c r="AB32" i="3" s="1"/>
  <c r="T1649" i="3"/>
  <c r="L1649" i="3" s="1"/>
  <c r="T294" i="3"/>
  <c r="L294" i="3" s="1"/>
  <c r="T1487" i="3"/>
  <c r="L1487" i="3" s="1"/>
  <c r="T755" i="3"/>
  <c r="L755" i="3" s="1"/>
  <c r="T3187" i="3"/>
  <c r="L3187" i="3" s="1"/>
  <c r="W340" i="3"/>
  <c r="Q340" i="3" s="1"/>
  <c r="T572" i="3"/>
  <c r="L572" i="3" s="1"/>
  <c r="T1908" i="3"/>
  <c r="L1908" i="3" s="1"/>
  <c r="T1774" i="3"/>
  <c r="L1774" i="3" s="1"/>
  <c r="W1101" i="3"/>
  <c r="Q1101" i="3" s="1"/>
  <c r="T3928" i="3"/>
  <c r="L3928" i="3" s="1"/>
  <c r="U144" i="3"/>
  <c r="O144" i="3" s="1"/>
  <c r="AB144" i="3" s="1"/>
  <c r="T3222" i="3"/>
  <c r="L3222" i="3" s="1"/>
  <c r="T2886" i="3"/>
  <c r="L2886" i="3" s="1"/>
  <c r="T3100" i="3"/>
  <c r="L3100" i="3" s="1"/>
  <c r="V252" i="3"/>
  <c r="P252" i="3" s="1"/>
  <c r="R252" i="3" s="1"/>
  <c r="T3647" i="3"/>
  <c r="L3647" i="3" s="1"/>
  <c r="U726" i="3"/>
  <c r="O726" i="3" s="1"/>
  <c r="AB726" i="3" s="1"/>
  <c r="W527" i="3"/>
  <c r="Q527" i="3" s="1"/>
  <c r="T3969" i="3"/>
  <c r="L3969" i="3" s="1"/>
  <c r="T2511" i="3"/>
  <c r="L2511" i="3" s="1"/>
  <c r="T2385" i="3"/>
  <c r="L2385" i="3" s="1"/>
  <c r="T2088" i="3"/>
  <c r="L2088" i="3" s="1"/>
  <c r="W169" i="3"/>
  <c r="Q169" i="3" s="1"/>
  <c r="T2763" i="3"/>
  <c r="L2763" i="3" s="1"/>
  <c r="T2935" i="3"/>
  <c r="L2935" i="3" s="1"/>
  <c r="W2371" i="3"/>
  <c r="Q2371" i="3" s="1"/>
  <c r="V887" i="3"/>
  <c r="P887" i="3" s="1"/>
  <c r="V1744" i="3"/>
  <c r="P1744" i="3" s="1"/>
  <c r="T952" i="3"/>
  <c r="L952" i="3" s="1"/>
  <c r="W140" i="3"/>
  <c r="Q140" i="3" s="1"/>
  <c r="X1015" i="3"/>
  <c r="M1015" i="3" s="1"/>
  <c r="W652" i="3"/>
  <c r="Q652" i="3" s="1"/>
  <c r="T3617" i="3"/>
  <c r="L3617" i="3" s="1"/>
  <c r="U205" i="3"/>
  <c r="O205" i="3" s="1"/>
  <c r="AB205" i="3" s="1"/>
  <c r="V830" i="3"/>
  <c r="P830" i="3" s="1"/>
  <c r="T3883" i="3"/>
  <c r="L3883" i="3" s="1"/>
  <c r="T3215" i="3"/>
  <c r="L3215" i="3" s="1"/>
  <c r="U396" i="3"/>
  <c r="O396" i="3" s="1"/>
  <c r="AB396" i="3" s="1"/>
  <c r="U104" i="3"/>
  <c r="O104" i="3" s="1"/>
  <c r="AB104" i="3" s="1"/>
  <c r="T2329" i="3"/>
  <c r="L2329" i="3" s="1"/>
  <c r="T3854" i="3"/>
  <c r="L3854" i="3" s="1"/>
  <c r="X300" i="3"/>
  <c r="M300" i="3" s="1"/>
  <c r="V176" i="3"/>
  <c r="P176" i="3" s="1"/>
  <c r="T336" i="3"/>
  <c r="L336" i="3" s="1"/>
  <c r="W142" i="3"/>
  <c r="Q142" i="3" s="1"/>
  <c r="T3841" i="3"/>
  <c r="L3841" i="3" s="1"/>
  <c r="X793" i="3"/>
  <c r="M793" i="3" s="1"/>
  <c r="T2264" i="3"/>
  <c r="L2264" i="3" s="1"/>
  <c r="X306" i="3"/>
  <c r="M306" i="3" s="1"/>
  <c r="T2569" i="3"/>
  <c r="L2569" i="3" s="1"/>
  <c r="T2856" i="3"/>
  <c r="L2856" i="3" s="1"/>
  <c r="T1599" i="3"/>
  <c r="L1599" i="3" s="1"/>
  <c r="X562" i="3"/>
  <c r="M562" i="3" s="1"/>
  <c r="U84" i="3"/>
  <c r="O84" i="3" s="1"/>
  <c r="AB84" i="3" s="1"/>
  <c r="V327" i="3"/>
  <c r="P327" i="3" s="1"/>
  <c r="R327" i="3" s="1"/>
  <c r="AC327" i="3" s="1"/>
  <c r="T2685" i="3"/>
  <c r="L2685" i="3" s="1"/>
  <c r="T145" i="3"/>
  <c r="L145" i="3" s="1"/>
  <c r="T312" i="3"/>
  <c r="L312" i="3" s="1"/>
  <c r="T471" i="3"/>
  <c r="L471" i="3" s="1"/>
  <c r="T1573" i="3"/>
  <c r="L1573" i="3" s="1"/>
  <c r="X153" i="3"/>
  <c r="M153" i="3" s="1"/>
  <c r="I153" i="3" s="1"/>
  <c r="K153" i="3" s="1"/>
  <c r="T1913" i="3"/>
  <c r="L1913" i="3" s="1"/>
  <c r="T2713" i="3"/>
  <c r="L2713" i="3" s="1"/>
  <c r="T682" i="3"/>
  <c r="L682" i="3" s="1"/>
  <c r="T1386" i="3"/>
  <c r="L1386" i="3" s="1"/>
  <c r="V676" i="3"/>
  <c r="P676" i="3" s="1"/>
  <c r="T3700" i="3"/>
  <c r="L3700" i="3" s="1"/>
  <c r="T736" i="3"/>
  <c r="L736" i="3" s="1"/>
  <c r="V984" i="3"/>
  <c r="P984" i="3" s="1"/>
  <c r="T3315" i="3"/>
  <c r="L3315" i="3" s="1"/>
  <c r="T2010" i="3"/>
  <c r="L2010" i="3" s="1"/>
  <c r="V496" i="3"/>
  <c r="P496" i="3" s="1"/>
  <c r="W1128" i="3"/>
  <c r="Q1128" i="3" s="1"/>
  <c r="U844" i="3"/>
  <c r="O844" i="3" s="1"/>
  <c r="AB844" i="3" s="1"/>
  <c r="U72" i="3"/>
  <c r="O72" i="3" s="1"/>
  <c r="AB72" i="3" s="1"/>
  <c r="T885" i="3"/>
  <c r="L885" i="3" s="1"/>
  <c r="T1245" i="3"/>
  <c r="L1245" i="3" s="1"/>
  <c r="T3029" i="3"/>
  <c r="L3029" i="3" s="1"/>
  <c r="T1893" i="3"/>
  <c r="L1893" i="3" s="1"/>
  <c r="T1784" i="3"/>
  <c r="L1784" i="3" s="1"/>
  <c r="T2288" i="3"/>
  <c r="L2288" i="3" s="1"/>
  <c r="W242" i="3"/>
  <c r="Q242" i="3" s="1"/>
  <c r="T2492" i="3"/>
  <c r="L2492" i="3" s="1"/>
  <c r="T1110" i="3"/>
  <c r="L1110" i="3" s="1"/>
  <c r="T919" i="3"/>
  <c r="L919" i="3" s="1"/>
  <c r="U446" i="3"/>
  <c r="O446" i="3" s="1"/>
  <c r="AB446" i="3" s="1"/>
  <c r="W37" i="3"/>
  <c r="Q37" i="3" s="1"/>
  <c r="T109" i="3"/>
  <c r="L109" i="3" s="1"/>
  <c r="T1621" i="3"/>
  <c r="L1621" i="3" s="1"/>
  <c r="T2979" i="3"/>
  <c r="L2979" i="3" s="1"/>
  <c r="T1357" i="3"/>
  <c r="L1357" i="3" s="1"/>
  <c r="T607" i="3"/>
  <c r="L607" i="3" s="1"/>
  <c r="T3340" i="3"/>
  <c r="L3340" i="3" s="1"/>
  <c r="T2012" i="3"/>
  <c r="L2012" i="3" s="1"/>
  <c r="T2281" i="3"/>
  <c r="L2281" i="3" s="1"/>
  <c r="X1282" i="3"/>
  <c r="M1282" i="3" s="1"/>
  <c r="T1065" i="3"/>
  <c r="L1065" i="3" s="1"/>
  <c r="T1680" i="3"/>
  <c r="L1680" i="3" s="1"/>
  <c r="T2634" i="3"/>
  <c r="L2634" i="3" s="1"/>
  <c r="T2633" i="3"/>
  <c r="L2633" i="3" s="1"/>
  <c r="T1965" i="3"/>
  <c r="L1965" i="3" s="1"/>
  <c r="T685" i="3"/>
  <c r="L685" i="3" s="1"/>
  <c r="U577" i="3"/>
  <c r="O577" i="3" s="1"/>
  <c r="AB577" i="3" s="1"/>
  <c r="X20" i="3"/>
  <c r="M20" i="3" s="1"/>
  <c r="T2395" i="3"/>
  <c r="L2395" i="3" s="1"/>
  <c r="T1792" i="3"/>
  <c r="L1792" i="3" s="1"/>
  <c r="T943" i="3"/>
  <c r="L943" i="3" s="1"/>
  <c r="T3226" i="3"/>
  <c r="L3226" i="3" s="1"/>
  <c r="T2628" i="3"/>
  <c r="L2628" i="3" s="1"/>
  <c r="T3742" i="3"/>
  <c r="L3742" i="3" s="1"/>
  <c r="T1571" i="3"/>
  <c r="L1571" i="3" s="1"/>
  <c r="T618" i="3"/>
  <c r="L618" i="3" s="1"/>
  <c r="T3869" i="3"/>
  <c r="L3869" i="3" s="1"/>
  <c r="T3220" i="3"/>
  <c r="L3220" i="3" s="1"/>
  <c r="T1634" i="3"/>
  <c r="L1634" i="3" s="1"/>
  <c r="T760" i="3"/>
  <c r="L760" i="3" s="1"/>
  <c r="T1646" i="3"/>
  <c r="L1646" i="3" s="1"/>
  <c r="U392" i="3"/>
  <c r="O392" i="3" s="1"/>
  <c r="AB392" i="3" s="1"/>
  <c r="T2635" i="3"/>
  <c r="L2635" i="3" s="1"/>
  <c r="T527" i="3"/>
  <c r="L527" i="3" s="1"/>
  <c r="T957" i="3"/>
  <c r="L957" i="3" s="1"/>
  <c r="T1376" i="3"/>
  <c r="L1376" i="3" s="1"/>
  <c r="W450" i="3"/>
  <c r="Q450" i="3" s="1"/>
  <c r="T910" i="3"/>
  <c r="L910" i="3" s="1"/>
  <c r="T1836" i="3"/>
  <c r="L1836" i="3" s="1"/>
  <c r="T921" i="3"/>
  <c r="L921" i="3" s="1"/>
  <c r="T989" i="3"/>
  <c r="L989" i="3" s="1"/>
  <c r="T3915" i="3"/>
  <c r="L3915" i="3" s="1"/>
  <c r="U579" i="3"/>
  <c r="O579" i="3" s="1"/>
  <c r="AB579" i="3" s="1"/>
  <c r="V1242" i="3"/>
  <c r="P1242" i="3" s="1"/>
  <c r="T2260" i="3"/>
  <c r="L2260" i="3" s="1"/>
  <c r="T296" i="3"/>
  <c r="L296" i="3" s="1"/>
  <c r="T2760" i="3"/>
  <c r="L2760" i="3" s="1"/>
  <c r="W94" i="3"/>
  <c r="Q94" i="3" s="1"/>
  <c r="U972" i="3"/>
  <c r="O972" i="3" s="1"/>
  <c r="AB972" i="3" s="1"/>
  <c r="V1412" i="3"/>
  <c r="P1412" i="3" s="1"/>
  <c r="T2150" i="3"/>
  <c r="L2150" i="3" s="1"/>
  <c r="T3477" i="3"/>
  <c r="L3477" i="3" s="1"/>
  <c r="W767" i="3"/>
  <c r="Q767" i="3" s="1"/>
  <c r="T3877" i="3"/>
  <c r="L3877" i="3" s="1"/>
  <c r="T3152" i="3"/>
  <c r="L3152" i="3" s="1"/>
  <c r="V57" i="3"/>
  <c r="P57" i="3" s="1"/>
  <c r="T1778" i="3"/>
  <c r="L1778" i="3" s="1"/>
  <c r="T3608" i="3"/>
  <c r="L3608" i="3" s="1"/>
  <c r="W568" i="3"/>
  <c r="Q568" i="3" s="1"/>
  <c r="T2836" i="3"/>
  <c r="L2836" i="3" s="1"/>
  <c r="T2890" i="3"/>
  <c r="L2890" i="3" s="1"/>
  <c r="T2730" i="3"/>
  <c r="L2730" i="3" s="1"/>
  <c r="T1198" i="3"/>
  <c r="L1198" i="3" s="1"/>
  <c r="W1533" i="3"/>
  <c r="Q1533" i="3" s="1"/>
  <c r="T3049" i="3"/>
  <c r="L3049" i="3" s="1"/>
  <c r="T1423" i="3"/>
  <c r="L1423" i="3" s="1"/>
  <c r="U97" i="3"/>
  <c r="O97" i="3" s="1"/>
  <c r="AB97" i="3" s="1"/>
  <c r="W1801" i="3"/>
  <c r="Q1801" i="3" s="1"/>
  <c r="T14" i="3"/>
  <c r="L14" i="3" s="1"/>
  <c r="T1927" i="3"/>
  <c r="L1927" i="3" s="1"/>
  <c r="W1036" i="3"/>
  <c r="Q1036" i="3" s="1"/>
  <c r="V12" i="3"/>
  <c r="P12" i="3" s="1"/>
  <c r="T3335" i="3"/>
  <c r="L3335" i="3" s="1"/>
  <c r="W483" i="3"/>
  <c r="Q483" i="3" s="1"/>
  <c r="T3892" i="3"/>
  <c r="L3892" i="3" s="1"/>
  <c r="W128" i="3"/>
  <c r="Q128" i="3" s="1"/>
  <c r="T3238" i="3"/>
  <c r="L3238" i="3" s="1"/>
  <c r="T1173" i="3"/>
  <c r="L1173" i="3" s="1"/>
  <c r="T3414" i="3"/>
  <c r="L3414" i="3" s="1"/>
  <c r="T3672" i="3"/>
  <c r="L3672" i="3" s="1"/>
  <c r="T1452" i="3"/>
  <c r="L1452" i="3" s="1"/>
  <c r="T836" i="3"/>
  <c r="L836" i="3" s="1"/>
  <c r="T2254" i="3"/>
  <c r="L2254" i="3" s="1"/>
  <c r="T1648" i="3"/>
  <c r="L1648" i="3" s="1"/>
  <c r="T2961" i="3"/>
  <c r="L2961" i="3" s="1"/>
  <c r="W466" i="3"/>
  <c r="Q466" i="3" s="1"/>
  <c r="T1845" i="3"/>
  <c r="L1845" i="3" s="1"/>
  <c r="T3256" i="3"/>
  <c r="L3256" i="3" s="1"/>
  <c r="T628" i="3"/>
  <c r="L628" i="3" s="1"/>
  <c r="X136" i="3"/>
  <c r="M136" i="3" s="1"/>
  <c r="T3552" i="3"/>
  <c r="L3552" i="3" s="1"/>
  <c r="T1292" i="3"/>
  <c r="L1292" i="3" s="1"/>
  <c r="T147" i="3"/>
  <c r="L147" i="3" s="1"/>
  <c r="T1912" i="3"/>
  <c r="L1912" i="3" s="1"/>
  <c r="T2294" i="3"/>
  <c r="L2294" i="3" s="1"/>
  <c r="T1409" i="3"/>
  <c r="L1409" i="3" s="1"/>
  <c r="T1413" i="3"/>
  <c r="L1413" i="3" s="1"/>
  <c r="U54" i="3"/>
  <c r="O54" i="3" s="1"/>
  <c r="AB54" i="3" s="1"/>
  <c r="X428" i="3"/>
  <c r="M428" i="3" s="1"/>
  <c r="W118" i="3"/>
  <c r="Q118" i="3" s="1"/>
  <c r="T2782" i="3"/>
  <c r="L2782" i="3" s="1"/>
  <c r="T468" i="3"/>
  <c r="L468" i="3" s="1"/>
  <c r="T403" i="3"/>
  <c r="L403" i="3" s="1"/>
  <c r="T2532" i="3"/>
  <c r="L2532" i="3" s="1"/>
  <c r="X430" i="3"/>
  <c r="M430" i="3" s="1"/>
  <c r="U20" i="3"/>
  <c r="O20" i="3" s="1"/>
  <c r="AB20" i="3" s="1"/>
  <c r="T3290" i="3"/>
  <c r="L3290" i="3" s="1"/>
  <c r="T1145" i="3"/>
  <c r="L1145" i="3" s="1"/>
  <c r="T3388" i="3"/>
  <c r="L3388" i="3" s="1"/>
  <c r="T191" i="3"/>
  <c r="L191" i="3" s="1"/>
  <c r="T2672" i="3"/>
  <c r="L2672" i="3" s="1"/>
  <c r="T991" i="3"/>
  <c r="L991" i="3" s="1"/>
  <c r="T1316" i="3"/>
  <c r="L1316" i="3" s="1"/>
  <c r="T3632" i="3"/>
  <c r="L3632" i="3" s="1"/>
  <c r="X576" i="3"/>
  <c r="M576" i="3" s="1"/>
  <c r="I576" i="3" s="1"/>
  <c r="K576" i="3" s="1"/>
  <c r="T1611" i="3"/>
  <c r="L1611" i="3" s="1"/>
  <c r="T273" i="3"/>
  <c r="L273" i="3" s="1"/>
  <c r="T606" i="3"/>
  <c r="L606" i="3" s="1"/>
  <c r="T2997" i="3"/>
  <c r="L2997" i="3" s="1"/>
  <c r="U461" i="3"/>
  <c r="O461" i="3" s="1"/>
  <c r="AB461" i="3" s="1"/>
  <c r="T3588" i="3"/>
  <c r="L3588" i="3" s="1"/>
  <c r="T899" i="3"/>
  <c r="L899" i="3" s="1"/>
  <c r="X214" i="3"/>
  <c r="M214" i="3" s="1"/>
  <c r="T3076" i="3"/>
  <c r="L3076" i="3" s="1"/>
  <c r="T973" i="3"/>
  <c r="L973" i="3" s="1"/>
  <c r="T1094" i="3"/>
  <c r="L1094" i="3" s="1"/>
  <c r="T1259" i="3"/>
  <c r="L1259" i="3" s="1"/>
  <c r="X210" i="3"/>
  <c r="M210" i="3" s="1"/>
  <c r="T2493" i="3"/>
  <c r="L2493" i="3" s="1"/>
  <c r="V82" i="3"/>
  <c r="P82" i="3" s="1"/>
  <c r="T1294" i="3"/>
  <c r="L1294" i="3" s="1"/>
  <c r="T3007" i="3"/>
  <c r="L3007" i="3" s="1"/>
  <c r="X1081" i="3"/>
  <c r="M1081" i="3" s="1"/>
  <c r="I1081" i="3" s="1"/>
  <c r="K1081" i="3" s="1"/>
  <c r="W160" i="3"/>
  <c r="Q160" i="3" s="1"/>
  <c r="T392" i="3"/>
  <c r="L392" i="3" s="1"/>
  <c r="T3884" i="3"/>
  <c r="L3884" i="3" s="1"/>
  <c r="T1894" i="3"/>
  <c r="L1894" i="3" s="1"/>
  <c r="T1962" i="3"/>
  <c r="L1962" i="3" s="1"/>
  <c r="T2540" i="3"/>
  <c r="L2540" i="3" s="1"/>
  <c r="V609" i="3"/>
  <c r="P609" i="3" s="1"/>
  <c r="T1028" i="3"/>
  <c r="L1028" i="3" s="1"/>
  <c r="T528" i="3"/>
  <c r="L528" i="3" s="1"/>
  <c r="T1133" i="3"/>
  <c r="L1133" i="3" s="1"/>
  <c r="T3116" i="3"/>
  <c r="L3116" i="3" s="1"/>
  <c r="W314" i="3"/>
  <c r="Q314" i="3" s="1"/>
  <c r="R314" i="3" s="1"/>
  <c r="AC314" i="3" s="1"/>
  <c r="T3058" i="3"/>
  <c r="L3058" i="3" s="1"/>
  <c r="T576" i="3"/>
  <c r="L576" i="3" s="1"/>
  <c r="T1896" i="3"/>
  <c r="L1896" i="3" s="1"/>
  <c r="W469" i="3"/>
  <c r="Q469" i="3" s="1"/>
  <c r="T979" i="3"/>
  <c r="L979" i="3" s="1"/>
  <c r="T3666" i="3"/>
  <c r="L3666" i="3" s="1"/>
  <c r="W463" i="3"/>
  <c r="Q463" i="3" s="1"/>
  <c r="T2994" i="3"/>
  <c r="L2994" i="3" s="1"/>
  <c r="V631" i="3"/>
  <c r="P631" i="3" s="1"/>
  <c r="T2485" i="3"/>
  <c r="L2485" i="3" s="1"/>
  <c r="T3404" i="3"/>
  <c r="L3404" i="3" s="1"/>
  <c r="V651" i="3"/>
  <c r="P651" i="3" s="1"/>
  <c r="T2931" i="3"/>
  <c r="L2931" i="3" s="1"/>
  <c r="T789" i="3"/>
  <c r="L789" i="3" s="1"/>
  <c r="T633" i="3"/>
  <c r="L633" i="3" s="1"/>
  <c r="T953" i="3"/>
  <c r="L953" i="3" s="1"/>
  <c r="T1806" i="3"/>
  <c r="L1806" i="3" s="1"/>
  <c r="U86" i="3"/>
  <c r="O86" i="3" s="1"/>
  <c r="AB86" i="3" s="1"/>
  <c r="T2736" i="3"/>
  <c r="L2736" i="3" s="1"/>
  <c r="T1416" i="3"/>
  <c r="L1416" i="3" s="1"/>
  <c r="T1059" i="3"/>
  <c r="L1059" i="3" s="1"/>
  <c r="T517" i="3"/>
  <c r="L517" i="3" s="1"/>
  <c r="T249" i="3"/>
  <c r="L249" i="3" s="1"/>
  <c r="T1332" i="3"/>
  <c r="L1332" i="3" s="1"/>
  <c r="T107" i="3"/>
  <c r="L107" i="3" s="1"/>
  <c r="X1126" i="3"/>
  <c r="M1126" i="3" s="1"/>
  <c r="I1126" i="3" s="1"/>
  <c r="K1126" i="3" s="1"/>
  <c r="T3247" i="3"/>
  <c r="L3247" i="3" s="1"/>
  <c r="X591" i="3"/>
  <c r="M591" i="3" s="1"/>
  <c r="T726" i="3"/>
  <c r="L726" i="3" s="1"/>
  <c r="T1387" i="3"/>
  <c r="L1387" i="3" s="1"/>
  <c r="T3425" i="3"/>
  <c r="L3425" i="3" s="1"/>
  <c r="V897" i="3"/>
  <c r="P897" i="3" s="1"/>
  <c r="R897" i="3" s="1"/>
  <c r="AE897" i="3" s="1"/>
  <c r="T969" i="3"/>
  <c r="L969" i="3" s="1"/>
  <c r="W547" i="3"/>
  <c r="Q547" i="3" s="1"/>
  <c r="T3177" i="3"/>
  <c r="L3177" i="3" s="1"/>
  <c r="V32" i="3"/>
  <c r="P32" i="3" s="1"/>
  <c r="T1127" i="3"/>
  <c r="L1127" i="3" s="1"/>
  <c r="T3806" i="3"/>
  <c r="L3806" i="3" s="1"/>
  <c r="T630" i="3"/>
  <c r="L630" i="3" s="1"/>
  <c r="X782" i="3"/>
  <c r="M782" i="3" s="1"/>
  <c r="T2008" i="3"/>
  <c r="L2008" i="3" s="1"/>
  <c r="T220" i="3"/>
  <c r="L220" i="3" s="1"/>
  <c r="T171" i="3"/>
  <c r="L171" i="3" s="1"/>
  <c r="T3346" i="3"/>
  <c r="L3346" i="3" s="1"/>
  <c r="T187" i="3"/>
  <c r="L187" i="3" s="1"/>
  <c r="T686" i="3"/>
  <c r="L686" i="3" s="1"/>
  <c r="X68" i="3"/>
  <c r="M68" i="3" s="1"/>
  <c r="V1160" i="3"/>
  <c r="P1160" i="3" s="1"/>
  <c r="U1127" i="3"/>
  <c r="O1127" i="3" s="1"/>
  <c r="AB1127" i="3" s="1"/>
  <c r="T2326" i="3"/>
  <c r="L2326" i="3" s="1"/>
  <c r="V392" i="3"/>
  <c r="P392" i="3" s="1"/>
  <c r="W1996" i="3"/>
  <c r="Q1996" i="3" s="1"/>
  <c r="V1626" i="3"/>
  <c r="P1626" i="3" s="1"/>
  <c r="T2732" i="3"/>
  <c r="L2732" i="3" s="1"/>
  <c r="X446" i="3"/>
  <c r="M446" i="3" s="1"/>
  <c r="T2025" i="3"/>
  <c r="L2025" i="3" s="1"/>
  <c r="V390" i="3"/>
  <c r="P390" i="3" s="1"/>
  <c r="X52" i="3"/>
  <c r="M52" i="3" s="1"/>
  <c r="T2669" i="3"/>
  <c r="L2669" i="3" s="1"/>
  <c r="T2984" i="3"/>
  <c r="L2984" i="3" s="1"/>
  <c r="V226" i="3"/>
  <c r="P226" i="3" s="1"/>
  <c r="T2404" i="3"/>
  <c r="L2404" i="3" s="1"/>
  <c r="W514" i="3"/>
  <c r="Q514" i="3" s="1"/>
  <c r="T813" i="3"/>
  <c r="L813" i="3" s="1"/>
  <c r="T783" i="3"/>
  <c r="L783" i="3" s="1"/>
  <c r="T3653" i="3"/>
  <c r="L3653" i="3" s="1"/>
  <c r="W172" i="3"/>
  <c r="Q172" i="3" s="1"/>
  <c r="V424" i="3"/>
  <c r="P424" i="3" s="1"/>
  <c r="V136" i="3"/>
  <c r="P136" i="3" s="1"/>
  <c r="T3121" i="3"/>
  <c r="L3121" i="3" s="1"/>
  <c r="T639" i="3"/>
  <c r="L639" i="3" s="1"/>
  <c r="T2408" i="3"/>
  <c r="L2408" i="3" s="1"/>
  <c r="T845" i="3"/>
  <c r="L845" i="3" s="1"/>
  <c r="T95" i="3"/>
  <c r="L95" i="3" s="1"/>
  <c r="U604" i="3"/>
  <c r="O604" i="3" s="1"/>
  <c r="AB604" i="3" s="1"/>
  <c r="T512" i="3"/>
  <c r="L512" i="3" s="1"/>
  <c r="V711" i="3"/>
  <c r="P711" i="3" s="1"/>
  <c r="W363" i="3"/>
  <c r="Q363" i="3" s="1"/>
  <c r="X1263" i="3"/>
  <c r="M1263" i="3" s="1"/>
  <c r="I1263" i="3" s="1"/>
  <c r="K1263" i="3" s="1"/>
  <c r="W230" i="3"/>
  <c r="Q230" i="3" s="1"/>
  <c r="N230" i="3" s="1"/>
  <c r="W177" i="3"/>
  <c r="Q177" i="3" s="1"/>
  <c r="V371" i="3"/>
  <c r="P371" i="3" s="1"/>
  <c r="T2435" i="3"/>
  <c r="L2435" i="3" s="1"/>
  <c r="T1542" i="3"/>
  <c r="L1542" i="3" s="1"/>
  <c r="T877" i="3"/>
  <c r="L877" i="3" s="1"/>
  <c r="T2190" i="3"/>
  <c r="L2190" i="3" s="1"/>
  <c r="T3067" i="3"/>
  <c r="L3067" i="3" s="1"/>
  <c r="T1886" i="3"/>
  <c r="L1886" i="3" s="1"/>
  <c r="T2222" i="3"/>
  <c r="L2222" i="3" s="1"/>
  <c r="T3230" i="3"/>
  <c r="L3230" i="3" s="1"/>
  <c r="T1544" i="3"/>
  <c r="L1544" i="3" s="1"/>
  <c r="T90" i="3"/>
  <c r="L90" i="3" s="1"/>
  <c r="T1940" i="3"/>
  <c r="L1940" i="3" s="1"/>
  <c r="T733" i="3"/>
  <c r="L733" i="3" s="1"/>
  <c r="X584" i="3"/>
  <c r="M584" i="3" s="1"/>
  <c r="X226" i="3"/>
  <c r="M226" i="3" s="1"/>
  <c r="T3885" i="3"/>
  <c r="L3885" i="3" s="1"/>
  <c r="U148" i="3"/>
  <c r="O148" i="3" s="1"/>
  <c r="AB148" i="3" s="1"/>
  <c r="T2136" i="3"/>
  <c r="L2136" i="3" s="1"/>
  <c r="T1543" i="3"/>
  <c r="L1543" i="3" s="1"/>
  <c r="X508" i="3"/>
  <c r="M508" i="3" s="1"/>
  <c r="T1789" i="3"/>
  <c r="L1789" i="3" s="1"/>
  <c r="T1607" i="3"/>
  <c r="L1607" i="3" s="1"/>
  <c r="V49" i="3"/>
  <c r="P49" i="3" s="1"/>
  <c r="T142" i="3"/>
  <c r="L142" i="3" s="1"/>
  <c r="U177" i="3"/>
  <c r="O177" i="3" s="1"/>
  <c r="AB177" i="3" s="1"/>
  <c r="T240" i="3"/>
  <c r="L240" i="3" s="1"/>
  <c r="X91" i="3"/>
  <c r="M91" i="3" s="1"/>
  <c r="T1643" i="3"/>
  <c r="L1643" i="3" s="1"/>
  <c r="T73" i="3"/>
  <c r="L73" i="3" s="1"/>
  <c r="T2781" i="3"/>
  <c r="L2781" i="3" s="1"/>
  <c r="T768" i="3"/>
  <c r="L768" i="3" s="1"/>
  <c r="T3606" i="3"/>
  <c r="L3606" i="3" s="1"/>
  <c r="T937" i="3"/>
  <c r="L937" i="3" s="1"/>
  <c r="W564" i="3"/>
  <c r="Q564" i="3" s="1"/>
  <c r="T3482" i="3"/>
  <c r="L3482" i="3" s="1"/>
  <c r="T1100" i="3"/>
  <c r="L1100" i="3" s="1"/>
  <c r="T253" i="3"/>
  <c r="L253" i="3" s="1"/>
  <c r="T1846" i="3"/>
  <c r="L1846" i="3" s="1"/>
  <c r="T1470" i="3"/>
  <c r="L1470" i="3" s="1"/>
  <c r="V420" i="3"/>
  <c r="P420" i="3" s="1"/>
  <c r="T3135" i="3"/>
  <c r="L3135" i="3" s="1"/>
  <c r="U702" i="3"/>
  <c r="O702" i="3" s="1"/>
  <c r="AB702" i="3" s="1"/>
  <c r="W68" i="3"/>
  <c r="Q68" i="3" s="1"/>
  <c r="T1740" i="3"/>
  <c r="L1740" i="3" s="1"/>
  <c r="T1291" i="3"/>
  <c r="L1291" i="3" s="1"/>
  <c r="T251" i="3"/>
  <c r="L251" i="3" s="1"/>
  <c r="T2851" i="3"/>
  <c r="L2851" i="3" s="1"/>
  <c r="X339" i="3"/>
  <c r="M339" i="3" s="1"/>
  <c r="T1515" i="3"/>
  <c r="L1515" i="3" s="1"/>
  <c r="T1422" i="3"/>
  <c r="L1422" i="3" s="1"/>
  <c r="T1689" i="3"/>
  <c r="L1689" i="3" s="1"/>
  <c r="V323" i="3"/>
  <c r="P323" i="3" s="1"/>
  <c r="T3628" i="3"/>
  <c r="L3628" i="3" s="1"/>
  <c r="T509" i="3"/>
  <c r="L509" i="3" s="1"/>
  <c r="V836" i="3"/>
  <c r="P836" i="3" s="1"/>
  <c r="T2175" i="3"/>
  <c r="L2175" i="3" s="1"/>
  <c r="T560" i="3"/>
  <c r="L560" i="3" s="1"/>
  <c r="T1189" i="3"/>
  <c r="L1189" i="3" s="1"/>
  <c r="T2002" i="3"/>
  <c r="L2002" i="3" s="1"/>
  <c r="T169" i="3"/>
  <c r="L169" i="3" s="1"/>
  <c r="T801" i="3"/>
  <c r="L801" i="3" s="1"/>
  <c r="T1485" i="3"/>
  <c r="L1485" i="3" s="1"/>
  <c r="T1556" i="3"/>
  <c r="L1556" i="3" s="1"/>
  <c r="T496" i="3"/>
  <c r="L496" i="3" s="1"/>
  <c r="T840" i="3"/>
  <c r="L840" i="3" s="1"/>
  <c r="T1823" i="3"/>
  <c r="L1823" i="3" s="1"/>
  <c r="T879" i="3"/>
  <c r="L879" i="3" s="1"/>
  <c r="T1280" i="3"/>
  <c r="L1280" i="3" s="1"/>
  <c r="T1012" i="3"/>
  <c r="L1012" i="3" s="1"/>
  <c r="T2439" i="3"/>
  <c r="L2439" i="3" s="1"/>
  <c r="T387" i="3"/>
  <c r="L387" i="3" s="1"/>
  <c r="T2712" i="3"/>
  <c r="L2712" i="3" s="1"/>
  <c r="V616" i="3"/>
  <c r="P616" i="3" s="1"/>
  <c r="T2876" i="3"/>
  <c r="L2876" i="3" s="1"/>
  <c r="T3549" i="3"/>
  <c r="L3549" i="3" s="1"/>
  <c r="T2817" i="3"/>
  <c r="L2817" i="3" s="1"/>
  <c r="T1758" i="3"/>
  <c r="L1758" i="3" s="1"/>
  <c r="T1949" i="3"/>
  <c r="L1949" i="3" s="1"/>
  <c r="T2046" i="3"/>
  <c r="L2046" i="3" s="1"/>
  <c r="T3218" i="3"/>
  <c r="L3218" i="3" s="1"/>
  <c r="V634" i="3"/>
  <c r="P634" i="3" s="1"/>
  <c r="T604" i="3"/>
  <c r="L604" i="3" s="1"/>
  <c r="X198" i="3"/>
  <c r="M198" i="3" s="1"/>
  <c r="V500" i="3"/>
  <c r="P500" i="3" s="1"/>
  <c r="V1097" i="3"/>
  <c r="P1097" i="3" s="1"/>
  <c r="T3188" i="3"/>
  <c r="L3188" i="3" s="1"/>
  <c r="T1527" i="3"/>
  <c r="L1527" i="3" s="1"/>
  <c r="T1704" i="3"/>
  <c r="L1704" i="3" s="1"/>
  <c r="R1704" i="3" s="1"/>
  <c r="W962" i="3"/>
  <c r="Q962" i="3" s="1"/>
  <c r="T1738" i="3"/>
  <c r="L1738" i="3" s="1"/>
  <c r="T2349" i="3"/>
  <c r="L2349" i="3" s="1"/>
  <c r="T2083" i="3"/>
  <c r="L2083" i="3" s="1"/>
  <c r="T3923" i="3"/>
  <c r="L3923" i="3" s="1"/>
  <c r="T2541" i="3"/>
  <c r="L2541" i="3" s="1"/>
  <c r="T3394" i="3"/>
  <c r="L3394" i="3" s="1"/>
  <c r="X923" i="3"/>
  <c r="M923" i="3" s="1"/>
  <c r="T3678" i="3"/>
  <c r="L3678" i="3" s="1"/>
  <c r="T1511" i="3"/>
  <c r="L1511" i="3" s="1"/>
  <c r="V296" i="3"/>
  <c r="P296" i="3" s="1"/>
  <c r="X121" i="3"/>
  <c r="M121" i="3" s="1"/>
  <c r="I121" i="3" s="1"/>
  <c r="K121" i="3" s="1"/>
  <c r="T3758" i="3"/>
  <c r="L3758" i="3" s="1"/>
  <c r="T3003" i="3"/>
  <c r="L3003" i="3" s="1"/>
  <c r="T3130" i="3"/>
  <c r="L3130" i="3" s="1"/>
  <c r="T1944" i="3"/>
  <c r="L1944" i="3" s="1"/>
  <c r="U112" i="3"/>
  <c r="O112" i="3" s="1"/>
  <c r="AB112" i="3" s="1"/>
  <c r="U368" i="3"/>
  <c r="O368" i="3" s="1"/>
  <c r="AB368" i="3" s="1"/>
  <c r="W510" i="3"/>
  <c r="Q510" i="3" s="1"/>
  <c r="T6" i="3"/>
  <c r="L6" i="3" s="1"/>
  <c r="X622" i="3"/>
  <c r="M622" i="3" s="1"/>
  <c r="T1745" i="3"/>
  <c r="L1745" i="3" s="1"/>
  <c r="T3255" i="3"/>
  <c r="L3255" i="3" s="1"/>
  <c r="T1174" i="3"/>
  <c r="L1174" i="3" s="1"/>
  <c r="T1282" i="3"/>
  <c r="L1282" i="3" s="1"/>
  <c r="W240" i="3"/>
  <c r="Q240" i="3" s="1"/>
  <c r="T2191" i="3"/>
  <c r="L2191" i="3" s="1"/>
  <c r="T67" i="3"/>
  <c r="L67" i="3" s="1"/>
  <c r="T1178" i="3"/>
  <c r="L1178" i="3" s="1"/>
  <c r="T127" i="3"/>
  <c r="L127" i="3" s="1"/>
  <c r="T3428" i="3"/>
  <c r="L3428" i="3" s="1"/>
  <c r="T3936" i="3"/>
  <c r="L3936" i="3" s="1"/>
  <c r="T647" i="3"/>
  <c r="L647" i="3" s="1"/>
  <c r="T2550" i="3"/>
  <c r="L2550" i="3" s="1"/>
  <c r="X342" i="3"/>
  <c r="M342" i="3" s="1"/>
  <c r="T354" i="3"/>
  <c r="L354" i="3" s="1"/>
  <c r="V111" i="3"/>
  <c r="P111" i="3" s="1"/>
  <c r="U1409" i="3"/>
  <c r="O1409" i="3" s="1"/>
  <c r="AB1409" i="3" s="1"/>
  <c r="T42" i="3"/>
  <c r="L42" i="3" s="1"/>
  <c r="U600" i="3"/>
  <c r="O600" i="3" s="1"/>
  <c r="AB600" i="3" s="1"/>
  <c r="V983" i="3"/>
  <c r="P983" i="3" s="1"/>
  <c r="V959" i="3"/>
  <c r="P959" i="3" s="1"/>
  <c r="W91" i="3"/>
  <c r="Q91" i="3" s="1"/>
  <c r="T1857" i="3"/>
  <c r="L1857" i="3" s="1"/>
  <c r="T1963" i="3"/>
  <c r="L1963" i="3" s="1"/>
  <c r="T2422" i="3"/>
  <c r="L2422" i="3" s="1"/>
  <c r="T11" i="3"/>
  <c r="L11" i="3" s="1"/>
  <c r="V565" i="3"/>
  <c r="P565" i="3" s="1"/>
  <c r="X774" i="3"/>
  <c r="M774" i="3" s="1"/>
  <c r="W232" i="3"/>
  <c r="Q232" i="3" s="1"/>
  <c r="T504" i="3"/>
  <c r="L504" i="3" s="1"/>
  <c r="W1183" i="3"/>
  <c r="Q1183" i="3" s="1"/>
  <c r="T701" i="3"/>
  <c r="L701" i="3" s="1"/>
  <c r="X400" i="3"/>
  <c r="M400" i="3" s="1"/>
  <c r="T1155" i="3"/>
  <c r="L1155" i="3" s="1"/>
  <c r="X33" i="3"/>
  <c r="M33" i="3" s="1"/>
  <c r="I33" i="3" s="1"/>
  <c r="K33" i="3" s="1"/>
  <c r="U1600" i="3"/>
  <c r="O1600" i="3" s="1"/>
  <c r="AB1600" i="3" s="1"/>
  <c r="U678" i="3"/>
  <c r="O678" i="3" s="1"/>
  <c r="AB678" i="3" s="1"/>
  <c r="T562" i="3"/>
  <c r="L562" i="3" s="1"/>
  <c r="T1671" i="3"/>
  <c r="L1671" i="3" s="1"/>
  <c r="T1491" i="3"/>
  <c r="L1491" i="3" s="1"/>
  <c r="T833" i="3"/>
  <c r="L833" i="3" s="1"/>
  <c r="V263" i="3"/>
  <c r="P263" i="3" s="1"/>
  <c r="T1731" i="3"/>
  <c r="L1731" i="3" s="1"/>
  <c r="X653" i="3"/>
  <c r="M653" i="3" s="1"/>
  <c r="I653" i="3" s="1"/>
  <c r="K653" i="3" s="1"/>
  <c r="T1222" i="3"/>
  <c r="L1222" i="3" s="1"/>
  <c r="T529" i="3"/>
  <c r="L529" i="3" s="1"/>
  <c r="T3168" i="3"/>
  <c r="L3168" i="3" s="1"/>
  <c r="T808" i="3"/>
  <c r="L808" i="3" s="1"/>
  <c r="T238" i="3"/>
  <c r="L238" i="3" s="1"/>
  <c r="T1187" i="3"/>
  <c r="L1187" i="3" s="1"/>
  <c r="T735" i="3"/>
  <c r="L735" i="3" s="1"/>
  <c r="T1720" i="3"/>
  <c r="L1720" i="3" s="1"/>
  <c r="W730" i="3"/>
  <c r="Q730" i="3" s="1"/>
  <c r="W946" i="3"/>
  <c r="Q946" i="3" s="1"/>
  <c r="T3013" i="3"/>
  <c r="L3013" i="3" s="1"/>
  <c r="T1848" i="3"/>
  <c r="L1848" i="3" s="1"/>
  <c r="U62" i="3"/>
  <c r="O62" i="3" s="1"/>
  <c r="AB62" i="3" s="1"/>
  <c r="X989" i="3"/>
  <c r="M989" i="3" s="1"/>
  <c r="I989" i="3" s="1"/>
  <c r="K989" i="3" s="1"/>
  <c r="T301" i="3"/>
  <c r="L301" i="3" s="1"/>
  <c r="T3925" i="3"/>
  <c r="L3925" i="3" s="1"/>
  <c r="W822" i="3"/>
  <c r="Q822" i="3" s="1"/>
  <c r="T1216" i="3"/>
  <c r="L1216" i="3" s="1"/>
  <c r="T1346" i="3"/>
  <c r="L1346" i="3" s="1"/>
  <c r="T1218" i="3"/>
  <c r="L1218" i="3" s="1"/>
  <c r="T261" i="3"/>
  <c r="L261" i="3" s="1"/>
  <c r="T3822" i="3"/>
  <c r="L3822" i="3" s="1"/>
  <c r="W432" i="3"/>
  <c r="Q432" i="3" s="1"/>
  <c r="T41" i="3"/>
  <c r="L41" i="3" s="1"/>
  <c r="U510" i="3"/>
  <c r="O510" i="3" s="1"/>
  <c r="AB510" i="3" s="1"/>
  <c r="X468" i="3"/>
  <c r="M468" i="3" s="1"/>
  <c r="T2381" i="3"/>
  <c r="L2381" i="3" s="1"/>
  <c r="T642" i="3"/>
  <c r="L642" i="3" s="1"/>
  <c r="T3736" i="3"/>
  <c r="L3736" i="3" s="1"/>
  <c r="T750" i="3"/>
  <c r="L750" i="3" s="1"/>
  <c r="W254" i="3"/>
  <c r="Q254" i="3" s="1"/>
  <c r="T2315" i="3"/>
  <c r="L2315" i="3" s="1"/>
  <c r="T2696" i="3"/>
  <c r="L2696" i="3" s="1"/>
  <c r="T535" i="3"/>
  <c r="L535" i="3" s="1"/>
  <c r="U629" i="3"/>
  <c r="O629" i="3" s="1"/>
  <c r="AB629" i="3" s="1"/>
  <c r="T3600" i="3"/>
  <c r="L3600" i="3" s="1"/>
  <c r="T2945" i="3"/>
  <c r="L2945" i="3" s="1"/>
  <c r="T432" i="3"/>
  <c r="L432" i="3" s="1"/>
  <c r="T846" i="3"/>
  <c r="L846" i="3" s="1"/>
  <c r="T1424" i="3"/>
  <c r="L1424" i="3" s="1"/>
  <c r="T2307" i="3"/>
  <c r="L2307" i="3" s="1"/>
  <c r="T1180" i="3"/>
  <c r="L1180" i="3" s="1"/>
  <c r="T2093" i="3"/>
  <c r="L2093" i="3" s="1"/>
  <c r="T1494" i="3"/>
  <c r="L1494" i="3" s="1"/>
  <c r="T2787" i="3"/>
  <c r="L2787" i="3" s="1"/>
  <c r="T1797" i="3"/>
  <c r="L1797" i="3" s="1"/>
  <c r="T1027" i="3"/>
  <c r="L1027" i="3" s="1"/>
  <c r="W745" i="3"/>
  <c r="Q745" i="3" s="1"/>
  <c r="T2041" i="3"/>
  <c r="L2041" i="3" s="1"/>
  <c r="T480" i="3"/>
  <c r="L480" i="3" s="1"/>
  <c r="X106" i="3"/>
  <c r="M106" i="3" s="1"/>
  <c r="U909" i="3"/>
  <c r="O909" i="3" s="1"/>
  <c r="AB909" i="3" s="1"/>
  <c r="T1377" i="3"/>
  <c r="L1377" i="3" s="1"/>
  <c r="T3515" i="3"/>
  <c r="L3515" i="3" s="1"/>
  <c r="X681" i="3"/>
  <c r="M681" i="3" s="1"/>
  <c r="T1369" i="3"/>
  <c r="L1369" i="3" s="1"/>
  <c r="V151" i="3"/>
  <c r="P151" i="3" s="1"/>
  <c r="V1329" i="3"/>
  <c r="P1329" i="3" s="1"/>
  <c r="T2068" i="3"/>
  <c r="L2068" i="3" s="1"/>
  <c r="W406" i="3"/>
  <c r="Q406" i="3" s="1"/>
  <c r="U1231" i="3"/>
  <c r="O1231" i="3" s="1"/>
  <c r="AB1231" i="3" s="1"/>
  <c r="V152" i="3"/>
  <c r="P152" i="3" s="1"/>
  <c r="T2351" i="3"/>
  <c r="L2351" i="3" s="1"/>
  <c r="T1578" i="3"/>
  <c r="L1578" i="3" s="1"/>
  <c r="X219" i="3"/>
  <c r="M219" i="3" s="1"/>
  <c r="T2855" i="3"/>
  <c r="L2855" i="3" s="1"/>
  <c r="V404" i="3"/>
  <c r="P404" i="3" s="1"/>
  <c r="T1853" i="3"/>
  <c r="L1853" i="3" s="1"/>
  <c r="U503" i="3"/>
  <c r="O503" i="3" s="1"/>
  <c r="AB503" i="3" s="1"/>
  <c r="T3241" i="3"/>
  <c r="L3241" i="3" s="1"/>
  <c r="T1777" i="3"/>
  <c r="L1777" i="3" s="1"/>
  <c r="T2523" i="3"/>
  <c r="L2523" i="3" s="1"/>
  <c r="V349" i="3"/>
  <c r="P349" i="3" s="1"/>
  <c r="T3196" i="3"/>
  <c r="L3196" i="3" s="1"/>
  <c r="T3771" i="3"/>
  <c r="L3771" i="3" s="1"/>
  <c r="U388" i="3"/>
  <c r="O388" i="3" s="1"/>
  <c r="AB388" i="3" s="1"/>
  <c r="T3627" i="3"/>
  <c r="L3627" i="3" s="1"/>
  <c r="T2985" i="3"/>
  <c r="L2985" i="3" s="1"/>
  <c r="X537" i="3"/>
  <c r="M537" i="3" s="1"/>
  <c r="I537" i="3" s="1"/>
  <c r="K537" i="3" s="1"/>
  <c r="W34" i="3"/>
  <c r="Q34" i="3" s="1"/>
  <c r="V46" i="3"/>
  <c r="P46" i="3" s="1"/>
  <c r="T2915" i="3"/>
  <c r="L2915" i="3" s="1"/>
  <c r="W258" i="3"/>
  <c r="Q258" i="3" s="1"/>
  <c r="V793" i="3"/>
  <c r="P793" i="3" s="1"/>
  <c r="T584" i="3"/>
  <c r="L584" i="3" s="1"/>
  <c r="T1035" i="3"/>
  <c r="L1035" i="3" s="1"/>
  <c r="T9" i="3"/>
  <c r="L9" i="3" s="1"/>
  <c r="T1670" i="3"/>
  <c r="L1670" i="3" s="1"/>
  <c r="T2141" i="3"/>
  <c r="L2141" i="3" s="1"/>
  <c r="T3746" i="3"/>
  <c r="L3746" i="3" s="1"/>
  <c r="T2801" i="3"/>
  <c r="L2801" i="3" s="1"/>
  <c r="V262" i="3"/>
  <c r="P262" i="3" s="1"/>
  <c r="X2003" i="3"/>
  <c r="M2003" i="3" s="1"/>
  <c r="I2003" i="3" s="1"/>
  <c r="K2003" i="3" s="1"/>
  <c r="X297" i="3"/>
  <c r="M297" i="3" s="1"/>
  <c r="T300" i="3"/>
  <c r="L300" i="3" s="1"/>
  <c r="T327" i="3"/>
  <c r="L327" i="3" s="1"/>
  <c r="T3940" i="3"/>
  <c r="L3940" i="3" s="1"/>
  <c r="T1733" i="3"/>
  <c r="L1733" i="3" s="1"/>
  <c r="X505" i="3"/>
  <c r="M505" i="3" s="1"/>
  <c r="I505" i="3" s="1"/>
  <c r="K505" i="3" s="1"/>
  <c r="T162" i="3"/>
  <c r="L162" i="3" s="1"/>
  <c r="T758" i="3"/>
  <c r="L758" i="3" s="1"/>
  <c r="T911" i="3"/>
  <c r="L911" i="3" s="1"/>
  <c r="T3216" i="3"/>
  <c r="L3216" i="3" s="1"/>
  <c r="T1824" i="3"/>
  <c r="L1824" i="3" s="1"/>
  <c r="W5" i="3"/>
  <c r="Q5" i="3" s="1"/>
  <c r="U475" i="3"/>
  <c r="O475" i="3" s="1"/>
  <c r="AB475" i="3" s="1"/>
  <c r="W373" i="3"/>
  <c r="Q373" i="3" s="1"/>
  <c r="T2927" i="3"/>
  <c r="L2927" i="3" s="1"/>
  <c r="T564" i="3"/>
  <c r="L564" i="3" s="1"/>
  <c r="T3400" i="3"/>
  <c r="L3400" i="3" s="1"/>
  <c r="T1788" i="3"/>
  <c r="L1788" i="3" s="1"/>
  <c r="W345" i="3"/>
  <c r="Q345" i="3" s="1"/>
  <c r="T1943" i="3"/>
  <c r="L1943" i="3" s="1"/>
  <c r="T165" i="3"/>
  <c r="L165" i="3" s="1"/>
  <c r="T2179" i="3"/>
  <c r="L2179" i="3" s="1"/>
  <c r="T806" i="3"/>
  <c r="L806" i="3" s="1"/>
  <c r="T2226" i="3"/>
  <c r="L2226" i="3" s="1"/>
  <c r="T1563" i="3"/>
  <c r="L1563" i="3" s="1"/>
  <c r="T3982" i="3"/>
  <c r="L3982" i="3" s="1"/>
  <c r="T1900" i="3"/>
  <c r="L1900" i="3" s="1"/>
  <c r="T1202" i="3"/>
  <c r="L1202" i="3" s="1"/>
  <c r="T1531" i="3"/>
  <c r="L1531" i="3" s="1"/>
  <c r="T1822" i="3"/>
  <c r="L1822" i="3" s="1"/>
  <c r="T3577" i="3"/>
  <c r="L3577" i="3" s="1"/>
  <c r="W8" i="3"/>
  <c r="Q8" i="3" s="1"/>
  <c r="T3024" i="3"/>
  <c r="L3024" i="3" s="1"/>
  <c r="U316" i="3"/>
  <c r="O316" i="3" s="1"/>
  <c r="AB316" i="3" s="1"/>
  <c r="T487" i="3"/>
  <c r="L487" i="3" s="1"/>
  <c r="T174" i="3"/>
  <c r="L174" i="3" s="1"/>
  <c r="T1586" i="3"/>
  <c r="L1586" i="3" s="1"/>
  <c r="U47" i="3"/>
  <c r="O47" i="3" s="1"/>
  <c r="AB47" i="3" s="1"/>
  <c r="T1007" i="3"/>
  <c r="L1007" i="3" s="1"/>
  <c r="T887" i="3"/>
  <c r="L887" i="3" s="1"/>
  <c r="W485" i="3"/>
  <c r="Q485" i="3" s="1"/>
  <c r="T423" i="3"/>
  <c r="L423" i="3" s="1"/>
  <c r="W860" i="3"/>
  <c r="Q860" i="3" s="1"/>
  <c r="U554" i="3"/>
  <c r="O554" i="3" s="1"/>
  <c r="AB554" i="3" s="1"/>
  <c r="T474" i="3"/>
  <c r="L474" i="3" s="1"/>
  <c r="T2640" i="3"/>
  <c r="L2640" i="3" s="1"/>
  <c r="T1359" i="3"/>
  <c r="L1359" i="3" s="1"/>
  <c r="T3009" i="3"/>
  <c r="L3009" i="3" s="1"/>
  <c r="T1269" i="3"/>
  <c r="L1269" i="3" s="1"/>
  <c r="T1564" i="3"/>
  <c r="L1564" i="3" s="1"/>
  <c r="X670" i="3"/>
  <c r="M670" i="3" s="1"/>
  <c r="T1722" i="3"/>
  <c r="L1722" i="3" s="1"/>
  <c r="T3415" i="3"/>
  <c r="L3415" i="3" s="1"/>
  <c r="T1098" i="3"/>
  <c r="L1098" i="3" s="1"/>
  <c r="T547" i="3"/>
  <c r="L547" i="3" s="1"/>
  <c r="T492" i="3"/>
  <c r="L492" i="3" s="1"/>
  <c r="T3203" i="3"/>
  <c r="L3203" i="3" s="1"/>
  <c r="T1083" i="3"/>
  <c r="L1083" i="3" s="1"/>
  <c r="T1080" i="3"/>
  <c r="L1080" i="3" s="1"/>
  <c r="T417" i="3"/>
  <c r="L417" i="3" s="1"/>
  <c r="T3814" i="3"/>
  <c r="L3814" i="3" s="1"/>
  <c r="T863" i="3"/>
  <c r="L863" i="3" s="1"/>
  <c r="T359" i="3"/>
  <c r="L359" i="3" s="1"/>
  <c r="T2644" i="3"/>
  <c r="L2644" i="3" s="1"/>
  <c r="T884" i="3"/>
  <c r="L884" i="3" s="1"/>
  <c r="T1135" i="3"/>
  <c r="L1135" i="3" s="1"/>
  <c r="T664" i="3"/>
  <c r="L664" i="3" s="1"/>
  <c r="T2034" i="3"/>
  <c r="L2034" i="3" s="1"/>
  <c r="T3582" i="3"/>
  <c r="L3582" i="3" s="1"/>
  <c r="T3942" i="3"/>
  <c r="L3942" i="3" s="1"/>
  <c r="T767" i="3"/>
  <c r="L767" i="3" s="1"/>
  <c r="T1436" i="3"/>
  <c r="L1436" i="3" s="1"/>
  <c r="T1786" i="3"/>
  <c r="L1786" i="3" s="1"/>
  <c r="T1552" i="3"/>
  <c r="L1552" i="3" s="1"/>
  <c r="R1552" i="3" s="1"/>
  <c r="AC1552" i="3" s="1"/>
  <c r="T43" i="3"/>
  <c r="L43" i="3" s="1"/>
  <c r="T1708" i="3"/>
  <c r="L1708" i="3" s="1"/>
  <c r="T407" i="3"/>
  <c r="L407" i="3" s="1"/>
  <c r="T1066" i="3"/>
  <c r="L1066" i="3" s="1"/>
  <c r="T1393" i="3"/>
  <c r="L1393" i="3" s="1"/>
  <c r="T2779" i="3"/>
  <c r="L2779" i="3" s="1"/>
  <c r="T70" i="3"/>
  <c r="L70" i="3" s="1"/>
  <c r="T2870" i="3"/>
  <c r="L2870" i="3" s="1"/>
  <c r="T3817" i="3"/>
  <c r="L3817" i="3" s="1"/>
  <c r="V330" i="3"/>
  <c r="P330" i="3" s="1"/>
  <c r="T404" i="3"/>
  <c r="L404" i="3" s="1"/>
  <c r="T3753" i="3"/>
  <c r="L3753" i="3" s="1"/>
  <c r="T48" i="3"/>
  <c r="L48" i="3" s="1"/>
  <c r="T2918" i="3"/>
  <c r="L2918" i="3" s="1"/>
  <c r="T3798" i="3"/>
  <c r="L3798" i="3" s="1"/>
  <c r="T3435" i="3"/>
  <c r="L3435" i="3" s="1"/>
  <c r="T102" i="3"/>
  <c r="L102" i="3" s="1"/>
  <c r="T601" i="3"/>
  <c r="L601" i="3" s="1"/>
  <c r="T859" i="3"/>
  <c r="L859" i="3" s="1"/>
  <c r="V110" i="3"/>
  <c r="P110" i="3" s="1"/>
  <c r="T2433" i="3"/>
  <c r="L2433" i="3" s="1"/>
  <c r="T2009" i="3"/>
  <c r="L2009" i="3" s="1"/>
  <c r="T1086" i="3"/>
  <c r="L1086" i="3" s="1"/>
  <c r="T1987" i="3"/>
  <c r="L1987" i="3" s="1"/>
  <c r="H1987" i="3" s="1"/>
  <c r="J1987" i="3" s="1"/>
  <c r="T1455" i="3"/>
  <c r="L1455" i="3" s="1"/>
  <c r="T1979" i="3"/>
  <c r="L1979" i="3" s="1"/>
  <c r="T3164" i="3"/>
  <c r="L3164" i="3" s="1"/>
  <c r="T1412" i="3"/>
  <c r="L1412" i="3" s="1"/>
  <c r="T72" i="3"/>
  <c r="L72" i="3" s="1"/>
  <c r="T314" i="3"/>
  <c r="L314" i="3" s="1"/>
  <c r="T1776" i="3"/>
  <c r="L1776" i="3" s="1"/>
  <c r="T3809" i="3"/>
  <c r="L3809" i="3" s="1"/>
  <c r="T427" i="3"/>
  <c r="L427" i="3" s="1"/>
  <c r="T558" i="3"/>
  <c r="L558" i="3" s="1"/>
  <c r="T520" i="3"/>
  <c r="L520" i="3" s="1"/>
  <c r="W17" i="3"/>
  <c r="Q17" i="3" s="1"/>
  <c r="T3933" i="3"/>
  <c r="L3933" i="3" s="1"/>
  <c r="T1679" i="3"/>
  <c r="L1679" i="3" s="1"/>
  <c r="T1914" i="3"/>
  <c r="L1914" i="3" s="1"/>
  <c r="T1469" i="3"/>
  <c r="L1469" i="3" s="1"/>
  <c r="T233" i="3"/>
  <c r="L233" i="3" s="1"/>
  <c r="T2753" i="3"/>
  <c r="L2753" i="3" s="1"/>
  <c r="T2283" i="3"/>
  <c r="L2283" i="3" s="1"/>
  <c r="T129" i="3"/>
  <c r="L129" i="3" s="1"/>
  <c r="T1428" i="3"/>
  <c r="L1428" i="3" s="1"/>
  <c r="T1924" i="3"/>
  <c r="L1924" i="3" s="1"/>
  <c r="T2026" i="3"/>
  <c r="L2026" i="3" s="1"/>
  <c r="T568" i="3"/>
  <c r="L568" i="3" s="1"/>
  <c r="T2946" i="3"/>
  <c r="L2946" i="3" s="1"/>
  <c r="T365" i="3"/>
  <c r="L365" i="3" s="1"/>
  <c r="T159" i="3"/>
  <c r="L159" i="3" s="1"/>
  <c r="W65" i="3"/>
  <c r="Q65" i="3" s="1"/>
  <c r="T1195" i="3"/>
  <c r="L1195" i="3" s="1"/>
  <c r="W161" i="3"/>
  <c r="Q161" i="3" s="1"/>
  <c r="T2665" i="3"/>
  <c r="L2665" i="3" s="1"/>
  <c r="W218" i="3"/>
  <c r="Q218" i="3" s="1"/>
  <c r="T452" i="3"/>
  <c r="L452" i="3" s="1"/>
  <c r="V343" i="3"/>
  <c r="P343" i="3" s="1"/>
  <c r="X322" i="3"/>
  <c r="M322" i="3" s="1"/>
  <c r="T1855" i="3"/>
  <c r="L1855" i="3" s="1"/>
  <c r="T1946" i="3"/>
  <c r="L1946" i="3" s="1"/>
  <c r="T1734" i="3"/>
  <c r="L1734" i="3" s="1"/>
  <c r="T1861" i="3"/>
  <c r="L1861" i="3" s="1"/>
  <c r="T1767" i="3"/>
  <c r="L1767" i="3" s="1"/>
  <c r="U630" i="3"/>
  <c r="O630" i="3" s="1"/>
  <c r="AB630" i="3" s="1"/>
  <c r="T661" i="3"/>
  <c r="L661" i="3" s="1"/>
  <c r="T2673" i="3"/>
  <c r="L2673" i="3" s="1"/>
  <c r="T2812" i="3"/>
  <c r="L2812" i="3" s="1"/>
  <c r="T3846" i="3"/>
  <c r="L3846" i="3" s="1"/>
  <c r="T1078" i="3"/>
  <c r="L1078" i="3" s="1"/>
  <c r="U580" i="3"/>
  <c r="O580" i="3" s="1"/>
  <c r="AB580" i="3" s="1"/>
  <c r="T577" i="3"/>
  <c r="L577" i="3" s="1"/>
  <c r="T3418" i="3"/>
  <c r="L3418" i="3" s="1"/>
  <c r="T1860" i="3"/>
  <c r="L1860" i="3" s="1"/>
  <c r="T1516" i="3"/>
  <c r="L1516" i="3" s="1"/>
  <c r="T2273" i="3"/>
  <c r="L2273" i="3" s="1"/>
  <c r="T2256" i="3"/>
  <c r="L2256" i="3" s="1"/>
  <c r="T1588" i="3"/>
  <c r="L1588" i="3" s="1"/>
  <c r="T3726" i="3"/>
  <c r="L3726" i="3" s="1"/>
  <c r="T2071" i="3"/>
  <c r="L2071" i="3" s="1"/>
  <c r="T2216" i="3"/>
  <c r="L2216" i="3" s="1"/>
  <c r="T2275" i="3"/>
  <c r="L2275" i="3" s="1"/>
  <c r="T3921" i="3"/>
  <c r="L3921" i="3" s="1"/>
  <c r="T1307" i="3"/>
  <c r="L1307" i="3" s="1"/>
  <c r="T781" i="3"/>
  <c r="L781" i="3" s="1"/>
  <c r="T2243" i="3"/>
  <c r="L2243" i="3" s="1"/>
  <c r="T1522" i="3"/>
  <c r="L1522" i="3" s="1"/>
  <c r="T2614" i="3"/>
  <c r="L2614" i="3" s="1"/>
  <c r="T2868" i="3"/>
  <c r="L2868" i="3" s="1"/>
  <c r="T1071" i="3"/>
  <c r="L1071" i="3" s="1"/>
  <c r="T1541" i="3"/>
  <c r="L1541" i="3" s="1"/>
  <c r="T1754" i="3"/>
  <c r="L1754" i="3" s="1"/>
  <c r="T1873" i="3"/>
  <c r="L1873" i="3" s="1"/>
  <c r="T3444" i="3"/>
  <c r="L3444" i="3" s="1"/>
  <c r="T2871" i="3"/>
  <c r="L2871" i="3" s="1"/>
  <c r="T513" i="3"/>
  <c r="L513" i="3" s="1"/>
  <c r="T2196" i="3"/>
  <c r="L2196" i="3" s="1"/>
  <c r="T3845" i="3"/>
  <c r="L3845" i="3" s="1"/>
  <c r="T974" i="3"/>
  <c r="L974" i="3" s="1"/>
  <c r="T84" i="3"/>
  <c r="L84" i="3" s="1"/>
  <c r="T449" i="3"/>
  <c r="L449" i="3" s="1"/>
  <c r="T984" i="3"/>
  <c r="L984" i="3" s="1"/>
  <c r="T2039" i="3"/>
  <c r="L2039" i="3" s="1"/>
  <c r="T1981" i="3"/>
  <c r="L1981" i="3" s="1"/>
  <c r="T1986" i="3"/>
  <c r="L1986" i="3" s="1"/>
  <c r="T1901" i="3"/>
  <c r="L1901" i="3" s="1"/>
  <c r="T1389" i="3"/>
  <c r="L1389" i="3" s="1"/>
  <c r="U756" i="3"/>
  <c r="O756" i="3" s="1"/>
  <c r="AB756" i="3" s="1"/>
  <c r="T464" i="3"/>
  <c r="L464" i="3" s="1"/>
  <c r="T210" i="3"/>
  <c r="L210" i="3" s="1"/>
  <c r="W763" i="3"/>
  <c r="Q763" i="3" s="1"/>
  <c r="N763" i="3" s="1"/>
  <c r="T2798" i="3"/>
  <c r="L2798" i="3" s="1"/>
  <c r="T3070" i="3"/>
  <c r="L3070" i="3" s="1"/>
  <c r="T928" i="3"/>
  <c r="L928" i="3" s="1"/>
  <c r="T2488" i="3"/>
  <c r="L2488" i="3" s="1"/>
  <c r="X1137" i="3"/>
  <c r="M1137" i="3" s="1"/>
  <c r="I1137" i="3" s="1"/>
  <c r="K1137" i="3" s="1"/>
  <c r="T820" i="3"/>
  <c r="L820" i="3" s="1"/>
  <c r="U307" i="3"/>
  <c r="O307" i="3" s="1"/>
  <c r="AB307" i="3" s="1"/>
  <c r="T3161" i="3"/>
  <c r="L3161" i="3" s="1"/>
  <c r="T3673" i="3"/>
  <c r="L3673" i="3" s="1"/>
  <c r="T2003" i="3"/>
  <c r="L2003" i="3" s="1"/>
  <c r="T519" i="3"/>
  <c r="L519" i="3" s="1"/>
  <c r="T1954" i="3"/>
  <c r="L1954" i="3" s="1"/>
  <c r="T1850" i="3"/>
  <c r="L1850" i="3" s="1"/>
  <c r="T3566" i="3"/>
  <c r="L3566" i="3" s="1"/>
  <c r="T1608" i="3"/>
  <c r="L1608" i="3" s="1"/>
  <c r="T18" i="3"/>
  <c r="L18" i="3" s="1"/>
  <c r="T3397" i="3"/>
  <c r="L3397" i="3" s="1"/>
  <c r="T2062" i="3"/>
  <c r="L2062" i="3" s="1"/>
  <c r="T913" i="3"/>
  <c r="L913" i="3" s="1"/>
  <c r="V422" i="3"/>
  <c r="P422" i="3" s="1"/>
  <c r="X577" i="3"/>
  <c r="M577" i="3" s="1"/>
  <c r="W107" i="3"/>
  <c r="Q107" i="3" s="1"/>
  <c r="T285" i="3"/>
  <c r="L285" i="3" s="1"/>
  <c r="T2480" i="3"/>
  <c r="L2480" i="3" s="1"/>
  <c r="T239" i="3"/>
  <c r="L239" i="3" s="1"/>
  <c r="T149" i="3"/>
  <c r="L149" i="3" s="1"/>
  <c r="W308" i="3"/>
  <c r="Q308" i="3" s="1"/>
  <c r="T1816" i="3"/>
  <c r="L1816" i="3" s="1"/>
  <c r="W295" i="3"/>
  <c r="Q295" i="3" s="1"/>
  <c r="V654" i="3"/>
  <c r="P654" i="3" s="1"/>
  <c r="U491" i="3"/>
  <c r="O491" i="3" s="1"/>
  <c r="AB491" i="3" s="1"/>
  <c r="T2303" i="3"/>
  <c r="L2303" i="3" s="1"/>
  <c r="T2922" i="3"/>
  <c r="L2922" i="3" s="1"/>
  <c r="T315" i="3"/>
  <c r="L315" i="3" s="1"/>
  <c r="T555" i="3"/>
  <c r="L555" i="3" s="1"/>
  <c r="T683" i="3"/>
  <c r="L683" i="3" s="1"/>
  <c r="T2427" i="3"/>
  <c r="L2427" i="3" s="1"/>
  <c r="T930" i="3"/>
  <c r="L930" i="3" s="1"/>
  <c r="T3456" i="3"/>
  <c r="L3456" i="3" s="1"/>
  <c r="U39" i="3"/>
  <c r="O39" i="3" s="1"/>
  <c r="AB39" i="3" s="1"/>
  <c r="U829" i="3"/>
  <c r="O829" i="3" s="1"/>
  <c r="AB829" i="3" s="1"/>
  <c r="T2252" i="3"/>
  <c r="L2252" i="3" s="1"/>
  <c r="T3200" i="3"/>
  <c r="L3200" i="3" s="1"/>
  <c r="T983" i="3"/>
  <c r="L983" i="3" s="1"/>
  <c r="T1262" i="3"/>
  <c r="L1262" i="3" s="1"/>
  <c r="X825" i="3"/>
  <c r="M825" i="3" s="1"/>
  <c r="T51" i="3"/>
  <c r="L51" i="3" s="1"/>
  <c r="T3916" i="3"/>
  <c r="L3916" i="3" s="1"/>
  <c r="T1780" i="3"/>
  <c r="L1780" i="3" s="1"/>
  <c r="T500" i="3"/>
  <c r="L500" i="3" s="1"/>
  <c r="X245" i="3"/>
  <c r="M245" i="3" s="1"/>
  <c r="T1882" i="3"/>
  <c r="L1882" i="3" s="1"/>
  <c r="V240" i="3"/>
  <c r="P240" i="3" s="1"/>
  <c r="X526" i="3"/>
  <c r="M526" i="3" s="1"/>
  <c r="T1108" i="3"/>
  <c r="L1108" i="3" s="1"/>
  <c r="T2566" i="3"/>
  <c r="L2566" i="3" s="1"/>
  <c r="U35" i="3"/>
  <c r="O35" i="3" s="1"/>
  <c r="AB35" i="3" s="1"/>
  <c r="X617" i="3"/>
  <c r="M617" i="3" s="1"/>
  <c r="I617" i="3" s="1"/>
  <c r="K617" i="3" s="1"/>
  <c r="T2430" i="3"/>
  <c r="L2430" i="3" s="1"/>
  <c r="T1537" i="3"/>
  <c r="L1537" i="3" s="1"/>
  <c r="T307" i="3"/>
  <c r="L307" i="3" s="1"/>
  <c r="T3115" i="3"/>
  <c r="L3115" i="3" s="1"/>
  <c r="T1568" i="3"/>
  <c r="L1568" i="3" s="1"/>
  <c r="U561" i="3"/>
  <c r="O561" i="3" s="1"/>
  <c r="AB561" i="3" s="1"/>
  <c r="T3137" i="3"/>
  <c r="L3137" i="3" s="1"/>
  <c r="T1968" i="3"/>
  <c r="L1968" i="3" s="1"/>
  <c r="W238" i="3"/>
  <c r="Q238" i="3" s="1"/>
  <c r="X164" i="3"/>
  <c r="M164" i="3" s="1"/>
  <c r="T196" i="3"/>
  <c r="L196" i="3" s="1"/>
  <c r="X929" i="3"/>
  <c r="M929" i="3" s="1"/>
  <c r="I929" i="3" s="1"/>
  <c r="K929" i="3" s="1"/>
  <c r="T2272" i="3"/>
  <c r="L2272" i="3" s="1"/>
  <c r="U464" i="3"/>
  <c r="O464" i="3" s="1"/>
  <c r="AB464" i="3" s="1"/>
  <c r="T674" i="3"/>
  <c r="L674" i="3" s="1"/>
  <c r="X813" i="3"/>
  <c r="M813" i="3" s="1"/>
  <c r="I813" i="3" s="1"/>
  <c r="K813" i="3" s="1"/>
  <c r="T843" i="3"/>
  <c r="L843" i="3" s="1"/>
  <c r="T2499" i="3"/>
  <c r="L2499" i="3" s="1"/>
  <c r="T2207" i="3"/>
  <c r="L2207" i="3" s="1"/>
  <c r="T2684" i="3"/>
  <c r="L2684" i="3" s="1"/>
  <c r="T3773" i="3"/>
  <c r="L3773" i="3" s="1"/>
  <c r="T1295" i="3"/>
  <c r="L1295" i="3" s="1"/>
  <c r="T2567" i="3"/>
  <c r="L2567" i="3" s="1"/>
  <c r="T1921" i="3"/>
  <c r="L1921" i="3" s="1"/>
  <c r="U374" i="3"/>
  <c r="O374" i="3" s="1"/>
  <c r="AB374" i="3" s="1"/>
  <c r="T3584" i="3"/>
  <c r="L3584" i="3" s="1"/>
  <c r="T3867" i="3"/>
  <c r="L3867" i="3" s="1"/>
  <c r="T3180" i="3"/>
  <c r="L3180" i="3" s="1"/>
  <c r="T1411" i="3"/>
  <c r="L1411" i="3" s="1"/>
  <c r="T8" i="3"/>
  <c r="L8" i="3" s="1"/>
  <c r="T3106" i="3"/>
  <c r="L3106" i="3" s="1"/>
  <c r="U385" i="3"/>
  <c r="O385" i="3" s="1"/>
  <c r="AB385" i="3" s="1"/>
  <c r="W246" i="3"/>
  <c r="Q246" i="3" s="1"/>
  <c r="U517" i="3"/>
  <c r="O517" i="3" s="1"/>
  <c r="AB517" i="3" s="1"/>
  <c r="T2715" i="3"/>
  <c r="L2715" i="3" s="1"/>
  <c r="T2861" i="3"/>
  <c r="L2861" i="3" s="1"/>
  <c r="T3329" i="3"/>
  <c r="L3329" i="3" s="1"/>
  <c r="T1795" i="3"/>
  <c r="L1795" i="3" s="1"/>
  <c r="U295" i="3"/>
  <c r="O295" i="3" s="1"/>
  <c r="AB295" i="3" s="1"/>
  <c r="T1125" i="3"/>
  <c r="L1125" i="3" s="1"/>
  <c r="T3341" i="3"/>
  <c r="L3341" i="3" s="1"/>
  <c r="T2438" i="3"/>
  <c r="L2438" i="3" s="1"/>
  <c r="T44" i="3"/>
  <c r="L44" i="3" s="1"/>
  <c r="T226" i="3"/>
  <c r="L226" i="3" s="1"/>
  <c r="T211" i="3"/>
  <c r="L211" i="3" s="1"/>
  <c r="T3542" i="3"/>
  <c r="L3542" i="3" s="1"/>
  <c r="V562" i="3"/>
  <c r="P562" i="3" s="1"/>
  <c r="T1142" i="3"/>
  <c r="L1142" i="3" s="1"/>
  <c r="T429" i="3"/>
  <c r="L429" i="3" s="1"/>
  <c r="T1534" i="3"/>
  <c r="L1534" i="3" s="1"/>
  <c r="T652" i="3"/>
  <c r="L652" i="3" s="1"/>
  <c r="T1636" i="3"/>
  <c r="L1636" i="3" s="1"/>
  <c r="T1119" i="3"/>
  <c r="L1119" i="3" s="1"/>
  <c r="T3079" i="3"/>
  <c r="L3079" i="3" s="1"/>
  <c r="T2236" i="3"/>
  <c r="L2236" i="3" s="1"/>
  <c r="T3002" i="3"/>
  <c r="L3002" i="3" s="1"/>
  <c r="T1443" i="3"/>
  <c r="L1443" i="3" s="1"/>
  <c r="T772" i="3"/>
  <c r="L772" i="3" s="1"/>
  <c r="T1334" i="3"/>
  <c r="L1334" i="3" s="1"/>
  <c r="T3114" i="3"/>
  <c r="L3114" i="3" s="1"/>
  <c r="T1566" i="3"/>
  <c r="L1566" i="3" s="1"/>
  <c r="T741" i="3"/>
  <c r="L741" i="3" s="1"/>
  <c r="T178" i="3"/>
  <c r="L178" i="3" s="1"/>
  <c r="S178" i="3" s="1"/>
  <c r="Z178" i="3" s="1"/>
  <c r="T346" i="3"/>
  <c r="L346" i="3" s="1"/>
  <c r="T1640" i="3"/>
  <c r="L1640" i="3" s="1"/>
  <c r="T1152" i="3"/>
  <c r="L1152" i="3" s="1"/>
  <c r="T1255" i="3"/>
  <c r="L1255" i="3" s="1"/>
  <c r="T2512" i="3"/>
  <c r="L2512" i="3" s="1"/>
  <c r="T2642" i="3"/>
  <c r="L2642" i="3" s="1"/>
  <c r="T342" i="3"/>
  <c r="L342" i="3" s="1"/>
  <c r="T1170" i="3"/>
  <c r="L1170" i="3" s="1"/>
  <c r="T448" i="3"/>
  <c r="L448" i="3" s="1"/>
  <c r="T1977" i="3"/>
  <c r="L1977" i="3" s="1"/>
  <c r="T1719" i="3"/>
  <c r="L1719" i="3" s="1"/>
  <c r="T457" i="3"/>
  <c r="L457" i="3" s="1"/>
  <c r="T1729" i="3"/>
  <c r="L1729" i="3" s="1"/>
  <c r="W489" i="3"/>
  <c r="Q489" i="3" s="1"/>
  <c r="W360" i="3"/>
  <c r="Q360" i="3" s="1"/>
  <c r="T1820" i="3"/>
  <c r="L1820" i="3" s="1"/>
  <c r="T2829" i="3"/>
  <c r="L2829" i="3" s="1"/>
  <c r="T3054" i="3"/>
  <c r="L3054" i="3" s="1"/>
  <c r="T1654" i="3"/>
  <c r="L1654" i="3" s="1"/>
  <c r="W526" i="3"/>
  <c r="Q526" i="3" s="1"/>
  <c r="T1286" i="3"/>
  <c r="L1286" i="3" s="1"/>
  <c r="W187" i="3"/>
  <c r="Q187" i="3" s="1"/>
  <c r="T2253" i="3"/>
  <c r="L2253" i="3" s="1"/>
  <c r="T2442" i="3"/>
  <c r="L2442" i="3" s="1"/>
  <c r="T1002" i="3"/>
  <c r="L1002" i="3" s="1"/>
  <c r="T2502" i="3"/>
  <c r="L2502" i="3" s="1"/>
  <c r="T3895" i="3"/>
  <c r="L3895" i="3" s="1"/>
  <c r="T3580" i="3"/>
  <c r="L3580" i="3" s="1"/>
  <c r="W635" i="3"/>
  <c r="Q635" i="3" s="1"/>
  <c r="T3014" i="3"/>
  <c r="L3014" i="3" s="1"/>
  <c r="T1504" i="3"/>
  <c r="L1504" i="3" s="1"/>
  <c r="U30" i="3"/>
  <c r="O30" i="3" s="1"/>
  <c r="AB30" i="3" s="1"/>
  <c r="T3860" i="3"/>
  <c r="L3860" i="3" s="1"/>
  <c r="T744" i="3"/>
  <c r="L744" i="3" s="1"/>
  <c r="T605" i="3"/>
  <c r="L605" i="3" s="1"/>
  <c r="V450" i="3"/>
  <c r="P450" i="3" s="1"/>
  <c r="T1668" i="3"/>
  <c r="L1668" i="3" s="1"/>
  <c r="T3579" i="3"/>
  <c r="L3579" i="3" s="1"/>
  <c r="T2970" i="3"/>
  <c r="L2970" i="3" s="1"/>
  <c r="T511" i="3"/>
  <c r="L511" i="3" s="1"/>
  <c r="T65" i="3"/>
  <c r="L65" i="3" s="1"/>
  <c r="W961" i="3"/>
  <c r="Q961" i="3" s="1"/>
  <c r="T3118" i="3"/>
  <c r="L3118" i="3" s="1"/>
  <c r="T2708" i="3"/>
  <c r="L2708" i="3" s="1"/>
  <c r="U282" i="3"/>
  <c r="O282" i="3" s="1"/>
  <c r="AB282" i="3" s="1"/>
  <c r="U650" i="3"/>
  <c r="O650" i="3" s="1"/>
  <c r="AB650" i="3" s="1"/>
  <c r="T1918" i="3"/>
  <c r="L1918" i="3" s="1"/>
  <c r="T287" i="3"/>
  <c r="L287" i="3" s="1"/>
  <c r="T37" i="3"/>
  <c r="L37" i="3" s="1"/>
  <c r="T2178" i="3"/>
  <c r="L2178" i="3" s="1"/>
  <c r="T850" i="3"/>
  <c r="L850" i="3" s="1"/>
  <c r="T728" i="3"/>
  <c r="L728" i="3" s="1"/>
  <c r="T1153" i="3"/>
  <c r="L1153" i="3" s="1"/>
  <c r="T397" i="3"/>
  <c r="L397" i="3" s="1"/>
  <c r="T523" i="3"/>
  <c r="L523" i="3" s="1"/>
  <c r="T217" i="3"/>
  <c r="L217" i="3" s="1"/>
  <c r="T1446" i="3"/>
  <c r="L1446" i="3" s="1"/>
  <c r="T2889" i="3"/>
  <c r="L2889" i="3" s="1"/>
  <c r="T620" i="3"/>
  <c r="L620" i="3" s="1"/>
  <c r="U705" i="3"/>
  <c r="O705" i="3" s="1"/>
  <c r="AB705" i="3" s="1"/>
  <c r="U417" i="3"/>
  <c r="O417" i="3" s="1"/>
  <c r="AB417" i="3" s="1"/>
  <c r="T1779" i="3"/>
  <c r="L1779" i="3" s="1"/>
  <c r="T1718" i="3"/>
  <c r="L1718" i="3" s="1"/>
  <c r="T2128" i="3"/>
  <c r="L2128" i="3" s="1"/>
  <c r="V542" i="3"/>
  <c r="P542" i="3" s="1"/>
  <c r="U548" i="3"/>
  <c r="O548" i="3" s="1"/>
  <c r="AB548" i="3" s="1"/>
  <c r="T183" i="3"/>
  <c r="L183" i="3" s="1"/>
  <c r="T1309" i="3"/>
  <c r="L1309" i="3" s="1"/>
  <c r="T2232" i="3"/>
  <c r="L2232" i="3" s="1"/>
  <c r="T1382" i="3"/>
  <c r="L1382" i="3" s="1"/>
  <c r="T1919" i="3"/>
  <c r="L1919" i="3" s="1"/>
  <c r="T1972" i="3"/>
  <c r="L1972" i="3" s="1"/>
  <c r="T2181" i="3"/>
  <c r="L2181" i="3" s="1"/>
  <c r="T691" i="3"/>
  <c r="L691" i="3" s="1"/>
  <c r="T587" i="3"/>
  <c r="L587" i="3" s="1"/>
  <c r="W332" i="3"/>
  <c r="Q332" i="3" s="1"/>
  <c r="U521" i="3"/>
  <c r="O521" i="3" s="1"/>
  <c r="AB521" i="3" s="1"/>
  <c r="T3208" i="3"/>
  <c r="L3208" i="3" s="1"/>
  <c r="T1990" i="3"/>
  <c r="L1990" i="3" s="1"/>
  <c r="T424" i="3"/>
  <c r="L424" i="3" s="1"/>
  <c r="X46" i="3"/>
  <c r="M46" i="3" s="1"/>
  <c r="T671" i="3"/>
  <c r="L671" i="3" s="1"/>
  <c r="T1727" i="3"/>
  <c r="L1727" i="3" s="1"/>
  <c r="T3830" i="3"/>
  <c r="L3830" i="3" s="1"/>
  <c r="T2865" i="3"/>
  <c r="L2865" i="3" s="1"/>
  <c r="T222" i="3"/>
  <c r="L222" i="3" s="1"/>
  <c r="T2424" i="3"/>
  <c r="L2424" i="3" s="1"/>
  <c r="W97" i="3"/>
  <c r="Q97" i="3" s="1"/>
  <c r="T1425" i="3"/>
  <c r="L1425" i="3" s="1"/>
  <c r="T3" i="3"/>
  <c r="L3" i="3" s="1"/>
  <c r="T237" i="3"/>
  <c r="L237" i="3" s="1"/>
  <c r="T3286" i="3"/>
  <c r="L3286" i="3" s="1"/>
  <c r="V440" i="3"/>
  <c r="P440" i="3" s="1"/>
  <c r="T3861" i="3"/>
  <c r="L3861" i="3" s="1"/>
  <c r="T2204" i="3"/>
  <c r="L2204" i="3" s="1"/>
  <c r="T1252" i="3"/>
  <c r="L1252" i="3" s="1"/>
  <c r="T3518" i="3"/>
  <c r="L3518" i="3" s="1"/>
  <c r="T3269" i="3"/>
  <c r="L3269" i="3" s="1"/>
  <c r="T3133" i="3"/>
  <c r="L3133" i="3" s="1"/>
  <c r="W171" i="3"/>
  <c r="Q171" i="3" s="1"/>
  <c r="T855" i="3"/>
  <c r="L855" i="3" s="1"/>
  <c r="T697" i="3"/>
  <c r="L697" i="3" s="1"/>
  <c r="T788" i="3"/>
  <c r="L788" i="3" s="1"/>
  <c r="T771" i="3"/>
  <c r="L771" i="3" s="1"/>
  <c r="T2880" i="3"/>
  <c r="L2880" i="3" s="1"/>
  <c r="T3453" i="3"/>
  <c r="L3453" i="3" s="1"/>
  <c r="T929" i="3"/>
  <c r="L929" i="3" s="1"/>
  <c r="T831" i="3"/>
  <c r="L831" i="3" s="1"/>
  <c r="T1748" i="3"/>
  <c r="L1748" i="3" s="1"/>
  <c r="T2568" i="3"/>
  <c r="L2568" i="3" s="1"/>
  <c r="V429" i="3"/>
  <c r="P429" i="3" s="1"/>
  <c r="T811" i="3"/>
  <c r="L811" i="3" s="1"/>
  <c r="T3497" i="3"/>
  <c r="L3497" i="3" s="1"/>
  <c r="T3232" i="3"/>
  <c r="L3232" i="3" s="1"/>
  <c r="T2090" i="3"/>
  <c r="L2090" i="3" s="1"/>
  <c r="T3149" i="3"/>
  <c r="L3149" i="3" s="1"/>
  <c r="T1902" i="3"/>
  <c r="L1902" i="3" s="1"/>
  <c r="T646" i="3"/>
  <c r="L646" i="3" s="1"/>
  <c r="T2410" i="3"/>
  <c r="L2410" i="3" s="1"/>
  <c r="T3035" i="3"/>
  <c r="L3035" i="3" s="1"/>
  <c r="T2451" i="3"/>
  <c r="L2451" i="3" s="1"/>
  <c r="T996" i="3"/>
  <c r="L996" i="3" s="1"/>
  <c r="T1960" i="3"/>
  <c r="L1960" i="3" s="1"/>
  <c r="T3142" i="3"/>
  <c r="L3142" i="3" s="1"/>
  <c r="T1589" i="3"/>
  <c r="L1589" i="3" s="1"/>
  <c r="T2678" i="3"/>
  <c r="L2678" i="3" s="1"/>
  <c r="T1605" i="3"/>
  <c r="L1605" i="3" s="1"/>
  <c r="T1408" i="3"/>
  <c r="L1408" i="3" s="1"/>
  <c r="T2089" i="3"/>
  <c r="L2089" i="3" s="1"/>
  <c r="T1814" i="3"/>
  <c r="L1814" i="3" s="1"/>
  <c r="T2091" i="3"/>
  <c r="L2091" i="3" s="1"/>
  <c r="X108" i="3"/>
  <c r="M108" i="3" s="1"/>
  <c r="X1578" i="3"/>
  <c r="M1578" i="3" s="1"/>
  <c r="T1453" i="3"/>
  <c r="L1453" i="3" s="1"/>
  <c r="T3224" i="3"/>
  <c r="L3224" i="3" s="1"/>
  <c r="T1008" i="3"/>
  <c r="L1008" i="3" s="1"/>
  <c r="T1712" i="3"/>
  <c r="L1712" i="3" s="1"/>
  <c r="T1482" i="3"/>
  <c r="L1482" i="3" s="1"/>
  <c r="T1420" i="3"/>
  <c r="L1420" i="3" s="1"/>
  <c r="T2964" i="3"/>
  <c r="L2964" i="3" s="1"/>
  <c r="T2251" i="3"/>
  <c r="L2251" i="3" s="1"/>
  <c r="T3947" i="3"/>
  <c r="L3947" i="3" s="1"/>
  <c r="T2743" i="3"/>
  <c r="L2743" i="3" s="1"/>
  <c r="T3797" i="3"/>
  <c r="L3797" i="3" s="1"/>
  <c r="V871" i="3"/>
  <c r="P871" i="3" s="1"/>
  <c r="X223" i="3"/>
  <c r="M223" i="3" s="1"/>
  <c r="X421" i="3"/>
  <c r="M421" i="3" s="1"/>
  <c r="T358" i="3"/>
  <c r="L358" i="3" s="1"/>
  <c r="T2417" i="3"/>
  <c r="L2417" i="3" s="1"/>
  <c r="T455" i="3"/>
  <c r="L455" i="3" s="1"/>
  <c r="T926" i="3"/>
  <c r="L926" i="3" s="1"/>
  <c r="T2133" i="3"/>
  <c r="L2133" i="3" s="1"/>
  <c r="T1630" i="3"/>
  <c r="L1630" i="3" s="1"/>
  <c r="T3979" i="3"/>
  <c r="L3979" i="3" s="1"/>
  <c r="T3984" i="3"/>
  <c r="L3984" i="3" s="1"/>
  <c r="V868" i="3"/>
  <c r="P868" i="3" s="1"/>
  <c r="T3427" i="3"/>
  <c r="L3427" i="3" s="1"/>
  <c r="T947" i="3"/>
  <c r="L947" i="3" s="1"/>
  <c r="U734" i="3"/>
  <c r="O734" i="3" s="1"/>
  <c r="AB734" i="3" s="1"/>
  <c r="V545" i="3"/>
  <c r="P545" i="3" s="1"/>
  <c r="T621" i="3"/>
  <c r="L621" i="3" s="1"/>
  <c r="T3914" i="3"/>
  <c r="L3914" i="3" s="1"/>
  <c r="U65" i="3"/>
  <c r="O65" i="3" s="1"/>
  <c r="AB65" i="3" s="1"/>
  <c r="T2301" i="3"/>
  <c r="L2301" i="3" s="1"/>
  <c r="T1809" i="3"/>
  <c r="L1809" i="3" s="1"/>
  <c r="T2971" i="3"/>
  <c r="L2971" i="3" s="1"/>
  <c r="T1448" i="3"/>
  <c r="L1448" i="3" s="1"/>
  <c r="T503" i="3"/>
  <c r="L503" i="3" s="1"/>
  <c r="T1878" i="3"/>
  <c r="L1878" i="3" s="1"/>
  <c r="T853" i="3"/>
  <c r="L853" i="3" s="1"/>
  <c r="T1144" i="3"/>
  <c r="L1144" i="3" s="1"/>
  <c r="T3581" i="3"/>
  <c r="L3581" i="3" s="1"/>
  <c r="T3173" i="3"/>
  <c r="L3173" i="3" s="1"/>
  <c r="T3178" i="3"/>
  <c r="L3178" i="3" s="1"/>
  <c r="T3250" i="3"/>
  <c r="L3250" i="3" s="1"/>
  <c r="T1765" i="3"/>
  <c r="L1765" i="3" s="1"/>
  <c r="V23" i="3"/>
  <c r="P23" i="3" s="1"/>
  <c r="T1737" i="3"/>
  <c r="L1737" i="3" s="1"/>
  <c r="T3929" i="3"/>
  <c r="L3929" i="3" s="1"/>
  <c r="T1574" i="3"/>
  <c r="L1574" i="3" s="1"/>
  <c r="T3585" i="3"/>
  <c r="L3585" i="3" s="1"/>
  <c r="T3005" i="3"/>
  <c r="L3005" i="3" s="1"/>
  <c r="T1237" i="3"/>
  <c r="L1237" i="3" s="1"/>
  <c r="T917" i="3"/>
  <c r="L917" i="3" s="1"/>
  <c r="T1207" i="3"/>
  <c r="L1207" i="3" s="1"/>
  <c r="T3052" i="3"/>
  <c r="L3052" i="3" s="1"/>
  <c r="T619" i="3"/>
  <c r="L619" i="3" s="1"/>
  <c r="T1463" i="3"/>
  <c r="L1463" i="3" s="1"/>
  <c r="T2509" i="3"/>
  <c r="L2509" i="3" s="1"/>
  <c r="T3085" i="3"/>
  <c r="L3085" i="3" s="1"/>
  <c r="T411" i="3"/>
  <c r="L411" i="3" s="1"/>
  <c r="T2203" i="3"/>
  <c r="L2203" i="3" s="1"/>
  <c r="X1850" i="3"/>
  <c r="M1850" i="3" s="1"/>
  <c r="T1090" i="3"/>
  <c r="L1090" i="3" s="1"/>
  <c r="T2579" i="3"/>
  <c r="L2579" i="3" s="1"/>
  <c r="T1274" i="3"/>
  <c r="L1274" i="3" s="1"/>
  <c r="T3603" i="3"/>
  <c r="L3603" i="3" s="1"/>
  <c r="T891" i="3"/>
  <c r="L891" i="3" s="1"/>
  <c r="T3987" i="3"/>
  <c r="L3987" i="3" s="1"/>
  <c r="T650" i="3"/>
  <c r="L650" i="3" s="1"/>
  <c r="H650" i="3" s="1"/>
  <c r="J650" i="3" s="1"/>
  <c r="W661" i="3"/>
  <c r="Q661" i="3" s="1"/>
  <c r="T1208" i="3"/>
  <c r="L1208" i="3" s="1"/>
  <c r="T534" i="3"/>
  <c r="L534" i="3" s="1"/>
  <c r="T3621" i="3"/>
  <c r="L3621" i="3" s="1"/>
  <c r="T117" i="3"/>
  <c r="L117" i="3" s="1"/>
  <c r="T1248" i="3"/>
  <c r="L1248" i="3" s="1"/>
  <c r="T1700" i="3"/>
  <c r="L1700" i="3" s="1"/>
  <c r="W937" i="3"/>
  <c r="Q937" i="3" s="1"/>
  <c r="R937" i="3" s="1"/>
  <c r="AC937" i="3" s="1"/>
  <c r="U219" i="3"/>
  <c r="O219" i="3" s="1"/>
  <c r="AB219" i="3" s="1"/>
  <c r="T1431" i="3"/>
  <c r="L1431" i="3" s="1"/>
  <c r="T2986" i="3"/>
  <c r="L2986" i="3" s="1"/>
  <c r="T3159" i="3"/>
  <c r="L3159" i="3" s="1"/>
  <c r="T3300" i="3"/>
  <c r="L3300" i="3" s="1"/>
  <c r="U189" i="3"/>
  <c r="O189" i="3" s="1"/>
  <c r="AB189" i="3" s="1"/>
  <c r="T3891" i="3"/>
  <c r="L3891" i="3" s="1"/>
  <c r="U283" i="3"/>
  <c r="O283" i="3" s="1"/>
  <c r="AB283" i="3" s="1"/>
  <c r="T2361" i="3"/>
  <c r="L2361" i="3" s="1"/>
  <c r="T1865" i="3"/>
  <c r="L1865" i="3" s="1"/>
  <c r="W549" i="3"/>
  <c r="Q549" i="3" s="1"/>
  <c r="T157" i="3"/>
  <c r="L157" i="3" s="1"/>
  <c r="T2902" i="3"/>
  <c r="L2902" i="3" s="1"/>
  <c r="T3467" i="3"/>
  <c r="L3467" i="3" s="1"/>
  <c r="T553" i="3"/>
  <c r="L553" i="3" s="1"/>
  <c r="T1438" i="3"/>
  <c r="L1438" i="3" s="1"/>
  <c r="H1438" i="3" s="1"/>
  <c r="J1438" i="3" s="1"/>
  <c r="T304" i="3"/>
  <c r="L304" i="3" s="1"/>
  <c r="T49" i="3"/>
  <c r="L49" i="3" s="1"/>
  <c r="T433" i="3"/>
  <c r="L433" i="3" s="1"/>
  <c r="W50" i="3"/>
  <c r="Q50" i="3" s="1"/>
  <c r="T1472" i="3"/>
  <c r="L1472" i="3" s="1"/>
  <c r="T2448" i="3"/>
  <c r="L2448" i="3" s="1"/>
  <c r="T2228" i="3"/>
  <c r="L2228" i="3" s="1"/>
  <c r="T982" i="3"/>
  <c r="L982" i="3" s="1"/>
  <c r="T827" i="3"/>
  <c r="L827" i="3" s="1"/>
  <c r="T1851" i="3"/>
  <c r="L1851" i="3" s="1"/>
  <c r="T3433" i="3"/>
  <c r="L3433" i="3" s="1"/>
  <c r="T3686" i="3"/>
  <c r="L3686" i="3" s="1"/>
  <c r="T2235" i="3"/>
  <c r="L2235" i="3" s="1"/>
  <c r="T796" i="3"/>
  <c r="L796" i="3" s="1"/>
  <c r="T2721" i="3"/>
  <c r="L2721" i="3" s="1"/>
  <c r="T2794" i="3"/>
  <c r="L2794" i="3" s="1"/>
  <c r="T87" i="3"/>
  <c r="L87" i="3" s="1"/>
  <c r="T3356" i="3"/>
  <c r="L3356" i="3" s="1"/>
  <c r="T378" i="3"/>
  <c r="L378" i="3" s="1"/>
  <c r="T130" i="3"/>
  <c r="L130" i="3" s="1"/>
  <c r="T1219" i="3"/>
  <c r="L1219" i="3" s="1"/>
  <c r="T1234" i="3"/>
  <c r="L1234" i="3" s="1"/>
  <c r="T380" i="3"/>
  <c r="L380" i="3" s="1"/>
  <c r="T297" i="3"/>
  <c r="L297" i="3" s="1"/>
  <c r="T337" i="3"/>
  <c r="L337" i="3" s="1"/>
  <c r="T1897" i="3"/>
  <c r="L1897" i="3" s="1"/>
  <c r="T1538" i="3"/>
  <c r="L1538" i="3" s="1"/>
  <c r="T2620" i="3"/>
  <c r="L2620" i="3" s="1"/>
  <c r="T172" i="3"/>
  <c r="L172" i="3" s="1"/>
  <c r="T1868" i="3"/>
  <c r="L1868" i="3" s="1"/>
  <c r="T507" i="3"/>
  <c r="L507" i="3" s="1"/>
  <c r="T180" i="3"/>
  <c r="L180" i="3" s="1"/>
  <c r="T125" i="3"/>
  <c r="L125" i="3" s="1"/>
  <c r="T719" i="3"/>
  <c r="L719" i="3" s="1"/>
  <c r="T1934" i="3"/>
  <c r="L1934" i="3" s="1"/>
  <c r="T730" i="3"/>
  <c r="L730" i="3" s="1"/>
  <c r="T1642" i="3"/>
  <c r="L1642" i="3" s="1"/>
  <c r="T3402" i="3"/>
  <c r="L3402" i="3" s="1"/>
  <c r="T1330" i="3"/>
  <c r="L1330" i="3" s="1"/>
  <c r="T415" i="3"/>
  <c r="L415" i="3" s="1"/>
  <c r="W684" i="3"/>
  <c r="Q684" i="3" s="1"/>
  <c r="T531" i="3"/>
  <c r="L531" i="3" s="1"/>
  <c r="T3954" i="3"/>
  <c r="L3954" i="3" s="1"/>
  <c r="T1735" i="3"/>
  <c r="L1735" i="3" s="1"/>
  <c r="T3145" i="3"/>
  <c r="L3145" i="3" s="1"/>
  <c r="T3748" i="3"/>
  <c r="L3748" i="3" s="1"/>
  <c r="T2447" i="3"/>
  <c r="L2447" i="3" s="1"/>
  <c r="T2913" i="3"/>
  <c r="L2913" i="3" s="1"/>
  <c r="T377" i="3"/>
  <c r="L377" i="3" s="1"/>
  <c r="T3328" i="3"/>
  <c r="L3328" i="3" s="1"/>
  <c r="T3901" i="3"/>
  <c r="L3901" i="3" s="1"/>
  <c r="T3787" i="3"/>
  <c r="L3787" i="3" s="1"/>
  <c r="T3022" i="3"/>
  <c r="L3022" i="3" s="1"/>
  <c r="W356" i="3"/>
  <c r="Q356" i="3" s="1"/>
  <c r="T430" i="3"/>
  <c r="L430" i="3" s="1"/>
  <c r="V203" i="3"/>
  <c r="P203" i="3" s="1"/>
  <c r="T3763" i="3"/>
  <c r="L3763" i="3" s="1"/>
  <c r="T242" i="3"/>
  <c r="L242" i="3" s="1"/>
  <c r="U963" i="3"/>
  <c r="O963" i="3" s="1"/>
  <c r="AB963" i="3" s="1"/>
  <c r="T2707" i="3"/>
  <c r="L2707" i="3" s="1"/>
  <c r="T2514" i="3"/>
  <c r="L2514" i="3" s="1"/>
  <c r="T1159" i="3"/>
  <c r="L1159" i="3" s="1"/>
  <c r="T3870" i="3"/>
  <c r="L3870" i="3" s="1"/>
  <c r="X1500" i="3"/>
  <c r="M1500" i="3" s="1"/>
  <c r="I1500" i="3" s="1"/>
  <c r="K1500" i="3" s="1"/>
  <c r="T3301" i="3"/>
  <c r="L3301" i="3" s="1"/>
  <c r="T2741" i="3"/>
  <c r="L2741" i="3" s="1"/>
  <c r="W25" i="3"/>
  <c r="Q25" i="3" s="1"/>
  <c r="T1694" i="3"/>
  <c r="L1694" i="3" s="1"/>
  <c r="W387" i="3"/>
  <c r="Q387" i="3" s="1"/>
  <c r="T1497" i="3"/>
  <c r="L1497" i="3" s="1"/>
  <c r="T2467" i="3"/>
  <c r="L2467" i="3" s="1"/>
  <c r="T1129" i="3"/>
  <c r="L1129" i="3" s="1"/>
  <c r="S1129" i="3" s="1"/>
  <c r="Z1129" i="3" s="1"/>
  <c r="W120" i="3"/>
  <c r="Q120" i="3" s="1"/>
  <c r="U439" i="3"/>
  <c r="O439" i="3" s="1"/>
  <c r="AB439" i="3" s="1"/>
  <c r="T2828" i="3"/>
  <c r="L2828" i="3" s="1"/>
  <c r="T1752" i="3"/>
  <c r="L1752" i="3" s="1"/>
  <c r="T3958" i="3"/>
  <c r="L3958" i="3" s="1"/>
  <c r="T119" i="3"/>
  <c r="L119" i="3" s="1"/>
  <c r="T1747" i="3"/>
  <c r="L1747" i="3" s="1"/>
  <c r="X753" i="3"/>
  <c r="M753" i="3" s="1"/>
  <c r="T793" i="3"/>
  <c r="L793" i="3" s="1"/>
  <c r="T1038" i="3"/>
  <c r="L1038" i="3" s="1"/>
  <c r="T875" i="3"/>
  <c r="L875" i="3" s="1"/>
  <c r="T3536" i="3"/>
  <c r="L3536" i="3" s="1"/>
  <c r="T1717" i="3"/>
  <c r="L1717" i="3" s="1"/>
  <c r="T1256" i="3"/>
  <c r="L1256" i="3" s="1"/>
  <c r="T1044" i="3"/>
  <c r="L1044" i="3" s="1"/>
  <c r="T945" i="3"/>
  <c r="L945" i="3" s="1"/>
  <c r="H945" i="3" s="1"/>
  <c r="J945" i="3" s="1"/>
  <c r="T3095" i="3"/>
  <c r="L3095" i="3" s="1"/>
  <c r="T128" i="3"/>
  <c r="L128" i="3" s="1"/>
  <c r="T586" i="3"/>
  <c r="L586" i="3" s="1"/>
  <c r="T2875" i="3"/>
  <c r="L2875" i="3" s="1"/>
  <c r="T1429" i="3"/>
  <c r="L1429" i="3" s="1"/>
  <c r="X831" i="3"/>
  <c r="M831" i="3" s="1"/>
  <c r="T1301" i="3"/>
  <c r="L1301" i="3" s="1"/>
  <c r="T437" i="3"/>
  <c r="L437" i="3" s="1"/>
  <c r="H437" i="3" s="1"/>
  <c r="J437" i="3" s="1"/>
  <c r="T2723" i="3"/>
  <c r="L2723" i="3" s="1"/>
  <c r="T1283" i="3"/>
  <c r="L1283" i="3" s="1"/>
  <c r="T818" i="3"/>
  <c r="L818" i="3" s="1"/>
  <c r="T89" i="3"/>
  <c r="L89" i="3" s="1"/>
  <c r="T189" i="3"/>
  <c r="L189" i="3" s="1"/>
  <c r="T1401" i="3"/>
  <c r="L1401" i="3" s="1"/>
  <c r="T819" i="3"/>
  <c r="L819" i="3" s="1"/>
  <c r="T1362" i="3"/>
  <c r="L1362" i="3" s="1"/>
  <c r="H1362" i="3" s="1"/>
  <c r="J1362" i="3" s="1"/>
  <c r="T2531" i="3"/>
  <c r="L2531" i="3" s="1"/>
  <c r="T550" i="3"/>
  <c r="L550" i="3" s="1"/>
  <c r="T3939" i="3"/>
  <c r="L3939" i="3" s="1"/>
  <c r="T554" i="3"/>
  <c r="L554" i="3" s="1"/>
  <c r="T141" i="3"/>
  <c r="L141" i="3" s="1"/>
  <c r="T835" i="3"/>
  <c r="L835" i="3" s="1"/>
  <c r="T2146" i="3"/>
  <c r="L2146" i="3" s="1"/>
  <c r="W576" i="3"/>
  <c r="Q576" i="3" s="1"/>
  <c r="T469" i="3"/>
  <c r="L469" i="3" s="1"/>
  <c r="T2895" i="3"/>
  <c r="L2895" i="3" s="1"/>
  <c r="T2725" i="3"/>
  <c r="L2725" i="3" s="1"/>
  <c r="T2535" i="3"/>
  <c r="L2535" i="3" s="1"/>
  <c r="T3576" i="3"/>
  <c r="L3576" i="3" s="1"/>
  <c r="T62" i="3"/>
  <c r="L62" i="3" s="1"/>
  <c r="T1214" i="3"/>
  <c r="L1214" i="3" s="1"/>
  <c r="T490" i="3"/>
  <c r="L490" i="3" s="1"/>
  <c r="S490" i="3" s="1"/>
  <c r="Z490" i="3" s="1"/>
  <c r="X38" i="3"/>
  <c r="M38" i="3" s="1"/>
  <c r="T270" i="3"/>
  <c r="L270" i="3" s="1"/>
  <c r="T2464" i="3"/>
  <c r="L2464" i="3" s="1"/>
  <c r="T1633" i="3"/>
  <c r="L1633" i="3" s="1"/>
  <c r="T3110" i="3"/>
  <c r="L3110" i="3" s="1"/>
  <c r="X261" i="3"/>
  <c r="M261" i="3" s="1"/>
  <c r="T110" i="3"/>
  <c r="L110" i="3" s="1"/>
  <c r="T2319" i="3"/>
  <c r="L2319" i="3" s="1"/>
  <c r="N2319" i="3" s="1"/>
  <c r="T1088" i="3"/>
  <c r="L1088" i="3" s="1"/>
  <c r="T2218" i="3"/>
  <c r="L2218" i="3" s="1"/>
  <c r="T3099" i="3"/>
  <c r="L3099" i="3" s="1"/>
  <c r="T506" i="3"/>
  <c r="L506" i="3" s="1"/>
  <c r="X590" i="3"/>
  <c r="M590" i="3" s="1"/>
  <c r="T276" i="3"/>
  <c r="L276" i="3" s="1"/>
  <c r="W196" i="3"/>
  <c r="Q196" i="3" s="1"/>
  <c r="T2194" i="3"/>
  <c r="L2194" i="3" s="1"/>
  <c r="T1661" i="3"/>
  <c r="L1661" i="3" s="1"/>
  <c r="T3129" i="3"/>
  <c r="L3129" i="3" s="1"/>
  <c r="T579" i="3"/>
  <c r="L579" i="3" s="1"/>
  <c r="T524" i="3"/>
  <c r="L524" i="3" s="1"/>
  <c r="T1995" i="3"/>
  <c r="L1995" i="3" s="1"/>
  <c r="T325" i="3"/>
  <c r="L325" i="3" s="1"/>
  <c r="T1338" i="3"/>
  <c r="L1338" i="3" s="1"/>
  <c r="T1241" i="3"/>
  <c r="L1241" i="3" s="1"/>
  <c r="T1139" i="3"/>
  <c r="L1139" i="3" s="1"/>
  <c r="T1830" i="3"/>
  <c r="L1830" i="3" s="1"/>
  <c r="T1383" i="3"/>
  <c r="L1383" i="3" s="1"/>
  <c r="T955" i="3"/>
  <c r="L955" i="3" s="1"/>
  <c r="T1540" i="3"/>
  <c r="L1540" i="3" s="1"/>
  <c r="T353" i="3"/>
  <c r="L353" i="3" s="1"/>
  <c r="T934" i="3"/>
  <c r="L934" i="3" s="1"/>
  <c r="T1045" i="3"/>
  <c r="L1045" i="3" s="1"/>
  <c r="T2202" i="3"/>
  <c r="L2202" i="3" s="1"/>
  <c r="T3897" i="3"/>
  <c r="L3897" i="3" s="1"/>
  <c r="T332" i="3"/>
  <c r="L332" i="3" s="1"/>
  <c r="T501" i="3"/>
  <c r="L501" i="3" s="1"/>
  <c r="T24" i="3"/>
  <c r="L24" i="3" s="1"/>
  <c r="T1131" i="3"/>
  <c r="L1131" i="3" s="1"/>
  <c r="T420" i="3"/>
  <c r="L420" i="3" s="1"/>
  <c r="T2267" i="3"/>
  <c r="L2267" i="3" s="1"/>
  <c r="T308" i="3"/>
  <c r="L308" i="3" s="1"/>
  <c r="T1046" i="3"/>
  <c r="L1046" i="3" s="1"/>
  <c r="T3457" i="3"/>
  <c r="L3457" i="3" s="1"/>
  <c r="W179" i="3"/>
  <c r="Q179" i="3" s="1"/>
  <c r="T993" i="3"/>
  <c r="L993" i="3" s="1"/>
  <c r="T1343" i="3"/>
  <c r="L1343" i="3" s="1"/>
  <c r="T2341" i="3"/>
  <c r="L2341" i="3" s="1"/>
  <c r="T454" i="3"/>
  <c r="L454" i="3" s="1"/>
  <c r="W180" i="3"/>
  <c r="Q180" i="3" s="1"/>
  <c r="T3918" i="3"/>
  <c r="L3918" i="3" s="1"/>
  <c r="T2680" i="3"/>
  <c r="L2680" i="3" s="1"/>
  <c r="T406" i="3"/>
  <c r="L406" i="3" s="1"/>
  <c r="W205" i="3"/>
  <c r="Q205" i="3" s="1"/>
  <c r="V301" i="3"/>
  <c r="P301" i="3" s="1"/>
  <c r="T1885" i="3"/>
  <c r="L1885" i="3" s="1"/>
  <c r="T1510" i="3"/>
  <c r="L1510" i="3" s="1"/>
  <c r="T977" i="3"/>
  <c r="L977" i="3" s="1"/>
  <c r="T3144" i="3"/>
  <c r="L3144" i="3" s="1"/>
  <c r="T1844" i="3"/>
  <c r="L1844" i="3" s="1"/>
  <c r="T1603" i="3"/>
  <c r="L1603" i="3" s="1"/>
  <c r="T1244" i="3"/>
  <c r="L1244" i="3" s="1"/>
  <c r="T2820" i="3"/>
  <c r="L2820" i="3" s="1"/>
  <c r="T1120" i="3"/>
  <c r="L1120" i="3" s="1"/>
  <c r="T3349" i="3"/>
  <c r="L3349" i="3" s="1"/>
  <c r="T389" i="3"/>
  <c r="L389" i="3" s="1"/>
  <c r="T3211" i="3"/>
  <c r="L3211" i="3" s="1"/>
  <c r="V540" i="3"/>
  <c r="P540" i="3" s="1"/>
  <c r="T1771" i="3"/>
  <c r="L1771" i="3" s="1"/>
  <c r="W282" i="3"/>
  <c r="Q282" i="3" s="1"/>
  <c r="X890" i="3"/>
  <c r="M890" i="3" s="1"/>
  <c r="T208" i="3"/>
  <c r="L208" i="3" s="1"/>
  <c r="T2738" i="3"/>
  <c r="L2738" i="3" s="1"/>
  <c r="X1175" i="3"/>
  <c r="M1175" i="3" s="1"/>
  <c r="I1175" i="3" s="1"/>
  <c r="K1175" i="3" s="1"/>
  <c r="T1102" i="3"/>
  <c r="L1102" i="3" s="1"/>
  <c r="T2878" i="3"/>
  <c r="L2878" i="3" s="1"/>
  <c r="T570" i="3"/>
  <c r="L570" i="3" s="1"/>
  <c r="T1656" i="3"/>
  <c r="L1656" i="3" s="1"/>
  <c r="T526" i="3"/>
  <c r="L526" i="3" s="1"/>
  <c r="T902" i="3"/>
  <c r="L902" i="3" s="1"/>
  <c r="U262" i="3"/>
  <c r="O262" i="3" s="1"/>
  <c r="AB262" i="3" s="1"/>
  <c r="T2809" i="3"/>
  <c r="L2809" i="3" s="1"/>
  <c r="T2558" i="3"/>
  <c r="L2558" i="3" s="1"/>
  <c r="T3210" i="3"/>
  <c r="L3210" i="3" s="1"/>
  <c r="V294" i="3"/>
  <c r="P294" i="3" s="1"/>
  <c r="T2688" i="3"/>
  <c r="L2688" i="3" s="1"/>
  <c r="T1916" i="3"/>
  <c r="L1916" i="3" s="1"/>
  <c r="T2440" i="3"/>
  <c r="L2440" i="3" s="1"/>
  <c r="T655" i="3"/>
  <c r="L655" i="3" s="1"/>
  <c r="T536" i="3"/>
  <c r="L536" i="3" s="1"/>
  <c r="T329" i="3"/>
  <c r="L329" i="3" s="1"/>
  <c r="U349" i="3"/>
  <c r="O349" i="3" s="1"/>
  <c r="AB349" i="3" s="1"/>
  <c r="T1143" i="3"/>
  <c r="L1143" i="3" s="1"/>
  <c r="T1874" i="3"/>
  <c r="L1874" i="3" s="1"/>
  <c r="T494" i="3"/>
  <c r="L494" i="3" s="1"/>
  <c r="T3324" i="3"/>
  <c r="L3324" i="3" s="1"/>
  <c r="T2403" i="3"/>
  <c r="L2403" i="3" s="1"/>
  <c r="S2403" i="3" s="1"/>
  <c r="Z2403" i="3" s="1"/>
  <c r="T2213" i="3"/>
  <c r="L2213" i="3" s="1"/>
  <c r="T1749" i="3"/>
  <c r="L1749" i="3" s="1"/>
  <c r="T1339" i="3"/>
  <c r="L1339" i="3" s="1"/>
  <c r="T1507" i="3"/>
  <c r="L1507" i="3" s="1"/>
  <c r="T1973" i="3"/>
  <c r="L1973" i="3" s="1"/>
  <c r="T310" i="3"/>
  <c r="L310" i="3" s="1"/>
  <c r="T2259" i="3"/>
  <c r="L2259" i="3" s="1"/>
  <c r="T574" i="3"/>
  <c r="L574" i="3" s="1"/>
  <c r="S574" i="3" s="1"/>
  <c r="Z574" i="3" s="1"/>
  <c r="T3068" i="3"/>
  <c r="L3068" i="3" s="1"/>
  <c r="T1637" i="3"/>
  <c r="L1637" i="3" s="1"/>
  <c r="T2941" i="3"/>
  <c r="L2941" i="3" s="1"/>
  <c r="T1347" i="3"/>
  <c r="L1347" i="3" s="1"/>
  <c r="U213" i="3"/>
  <c r="O213" i="3" s="1"/>
  <c r="AB213" i="3" s="1"/>
  <c r="T2106" i="3"/>
  <c r="L2106" i="3" s="1"/>
  <c r="T748" i="3"/>
  <c r="L748" i="3" s="1"/>
  <c r="T852" i="3"/>
  <c r="L852" i="3" s="1"/>
  <c r="T1697" i="3"/>
  <c r="L1697" i="3" s="1"/>
  <c r="T262" i="3"/>
  <c r="L262" i="3" s="1"/>
  <c r="T291" i="3"/>
  <c r="L291" i="3" s="1"/>
  <c r="T483" i="3"/>
  <c r="L483" i="3" s="1"/>
  <c r="T2785" i="3"/>
  <c r="L2785" i="3" s="1"/>
  <c r="T1112" i="3"/>
  <c r="L1112" i="3" s="1"/>
  <c r="T3010" i="3"/>
  <c r="L3010" i="3" s="1"/>
  <c r="T2593" i="3"/>
  <c r="L2593" i="3" s="1"/>
  <c r="T575" i="3"/>
  <c r="L575" i="3" s="1"/>
  <c r="T1014" i="3"/>
  <c r="L1014" i="3" s="1"/>
  <c r="T2553" i="3"/>
  <c r="L2553" i="3" s="1"/>
  <c r="T809" i="3"/>
  <c r="L809" i="3" s="1"/>
  <c r="T289" i="3"/>
  <c r="L289" i="3" s="1"/>
  <c r="T2869" i="3"/>
  <c r="L2869" i="3" s="1"/>
  <c r="T1457" i="3"/>
  <c r="L1457" i="3" s="1"/>
  <c r="T692" i="3"/>
  <c r="L692" i="3" s="1"/>
  <c r="T3124" i="3"/>
  <c r="L3124" i="3" s="1"/>
  <c r="T549" i="3"/>
  <c r="L549" i="3" s="1"/>
  <c r="T1138" i="3"/>
  <c r="L1138" i="3" s="1"/>
  <c r="T2376" i="3"/>
  <c r="L2376" i="3" s="1"/>
  <c r="T2585" i="3"/>
  <c r="L2585" i="3" s="1"/>
  <c r="T2147" i="3"/>
  <c r="L2147" i="3" s="1"/>
  <c r="T248" i="3"/>
  <c r="L248" i="3" s="1"/>
  <c r="T754" i="3"/>
  <c r="L754" i="3" s="1"/>
  <c r="H754" i="3" s="1"/>
  <c r="J754" i="3" s="1"/>
  <c r="T2153" i="3"/>
  <c r="L2153" i="3" s="1"/>
  <c r="T1579" i="3"/>
  <c r="L1579" i="3" s="1"/>
  <c r="R1579" i="3" s="1"/>
  <c r="AC1579" i="3" s="1"/>
  <c r="T34" i="3"/>
  <c r="L34" i="3" s="1"/>
  <c r="T1368" i="3"/>
  <c r="L1368" i="3" s="1"/>
  <c r="T1372" i="3"/>
  <c r="L1372" i="3" s="1"/>
  <c r="U13" i="3"/>
  <c r="O13" i="3" s="1"/>
  <c r="AB13" i="3" s="1"/>
  <c r="T3840" i="3"/>
  <c r="L3840" i="3" s="1"/>
  <c r="T742" i="3"/>
  <c r="L742" i="3" s="1"/>
  <c r="T972" i="3"/>
  <c r="L972" i="3" s="1"/>
  <c r="W826" i="3"/>
  <c r="Q826" i="3" s="1"/>
  <c r="T690" i="3"/>
  <c r="L690" i="3" s="1"/>
  <c r="T716" i="3"/>
  <c r="L716" i="3" s="1"/>
  <c r="T805" i="3"/>
  <c r="L805" i="3" s="1"/>
  <c r="T2310" i="3"/>
  <c r="L2310" i="3" s="1"/>
  <c r="T1250" i="3"/>
  <c r="L1250" i="3" s="1"/>
  <c r="T416" i="3"/>
  <c r="L416" i="3" s="1"/>
  <c r="R416" i="3" s="1"/>
  <c r="T2060" i="3"/>
  <c r="L2060" i="3" s="1"/>
  <c r="T440" i="3"/>
  <c r="L440" i="3" s="1"/>
  <c r="T266" i="3"/>
  <c r="L266" i="3" s="1"/>
  <c r="T3546" i="3"/>
  <c r="L3546" i="3" s="1"/>
  <c r="T68" i="3"/>
  <c r="L68" i="3" s="1"/>
  <c r="T1229" i="3"/>
  <c r="L1229" i="3" s="1"/>
  <c r="T2807" i="3"/>
  <c r="L2807" i="3" s="1"/>
  <c r="T3659" i="3"/>
  <c r="L3659" i="3" s="1"/>
  <c r="T79" i="3"/>
  <c r="L79" i="3" s="1"/>
  <c r="T1069" i="3"/>
  <c r="L1069" i="3" s="1"/>
  <c r="R1069" i="3" s="1"/>
  <c r="AC1069" i="3" s="1"/>
  <c r="T1565" i="3"/>
  <c r="L1565" i="3" s="1"/>
  <c r="T708" i="3"/>
  <c r="L708" i="3" s="1"/>
  <c r="T161" i="3"/>
  <c r="L161" i="3" s="1"/>
  <c r="T1444" i="3"/>
  <c r="L1444" i="3" s="1"/>
  <c r="T472" i="3"/>
  <c r="L472" i="3" s="1"/>
  <c r="T1321" i="3"/>
  <c r="L1321" i="3" s="1"/>
  <c r="T319" i="3"/>
  <c r="L319" i="3" s="1"/>
  <c r="T2577" i="3"/>
  <c r="L2577" i="3" s="1"/>
  <c r="T854" i="3"/>
  <c r="L854" i="3" s="1"/>
  <c r="V476" i="3"/>
  <c r="P476" i="3" s="1"/>
  <c r="T1641" i="3"/>
  <c r="L1641" i="3" s="1"/>
  <c r="T2586" i="3"/>
  <c r="L2586" i="3" s="1"/>
  <c r="V56" i="3"/>
  <c r="P56" i="3" s="1"/>
  <c r="T3442" i="3"/>
  <c r="L3442" i="3" s="1"/>
  <c r="T981" i="3"/>
  <c r="L981" i="3" s="1"/>
  <c r="W129" i="3"/>
  <c r="Q129" i="3" s="1"/>
  <c r="V74" i="3"/>
  <c r="P74" i="3" s="1"/>
  <c r="X269" i="3"/>
  <c r="M269" i="3" s="1"/>
  <c r="T2503" i="3"/>
  <c r="L2503" i="3" s="1"/>
  <c r="T643" i="3"/>
  <c r="L643" i="3" s="1"/>
  <c r="T2652" i="3"/>
  <c r="L2652" i="3" s="1"/>
  <c r="T585" i="3"/>
  <c r="L585" i="3" s="1"/>
  <c r="T3080" i="3"/>
  <c r="L3080" i="3" s="1"/>
  <c r="T1674" i="3"/>
  <c r="L1674" i="3" s="1"/>
  <c r="T2976" i="3"/>
  <c r="L2976" i="3" s="1"/>
  <c r="T1760" i="3"/>
  <c r="L1760" i="3" s="1"/>
  <c r="T2261" i="3"/>
  <c r="L2261" i="3" s="1"/>
  <c r="T3370" i="3"/>
  <c r="L3370" i="3" s="1"/>
  <c r="T3056" i="3"/>
  <c r="L3056" i="3" s="1"/>
  <c r="T1317" i="3"/>
  <c r="L1317" i="3" s="1"/>
  <c r="T2786" i="3"/>
  <c r="L2786" i="3" s="1"/>
  <c r="T3019" i="3"/>
  <c r="L3019" i="3" s="1"/>
  <c r="T122" i="3"/>
  <c r="L122" i="3" s="1"/>
  <c r="V300" i="3"/>
  <c r="P300" i="3" s="1"/>
  <c r="T3305" i="3"/>
  <c r="L3305" i="3" s="1"/>
  <c r="T1041" i="3"/>
  <c r="L1041" i="3" s="1"/>
  <c r="T1034" i="3"/>
  <c r="L1034" i="3" s="1"/>
  <c r="T1536" i="3"/>
  <c r="L1536" i="3" s="1"/>
  <c r="T1508" i="3"/>
  <c r="L1508" i="3" s="1"/>
  <c r="T2370" i="3"/>
  <c r="L2370" i="3" s="1"/>
  <c r="T2948" i="3"/>
  <c r="L2948" i="3" s="1"/>
  <c r="T1141" i="3"/>
  <c r="L1141" i="3" s="1"/>
  <c r="T2470" i="3"/>
  <c r="L2470" i="3" s="1"/>
  <c r="T3036" i="3"/>
  <c r="L3036" i="3" s="1"/>
  <c r="T3832" i="3"/>
  <c r="L3832" i="3" s="1"/>
  <c r="T2748" i="3"/>
  <c r="L2748" i="3" s="1"/>
  <c r="T2967" i="3"/>
  <c r="L2967" i="3" s="1"/>
  <c r="T350" i="3"/>
  <c r="L350" i="3" s="1"/>
  <c r="T1751" i="3"/>
  <c r="L1751" i="3" s="1"/>
  <c r="T1363" i="3"/>
  <c r="L1363" i="3" s="1"/>
  <c r="T680" i="3"/>
  <c r="L680" i="3" s="1"/>
  <c r="T1158" i="3"/>
  <c r="L1158" i="3" s="1"/>
  <c r="T1653" i="3"/>
  <c r="L1653" i="3" s="1"/>
  <c r="W285" i="3"/>
  <c r="Q285" i="3" s="1"/>
  <c r="T1673" i="3"/>
  <c r="L1673" i="3" s="1"/>
  <c r="T1056" i="3"/>
  <c r="L1056" i="3" s="1"/>
  <c r="T514" i="3"/>
  <c r="L514" i="3" s="1"/>
  <c r="T330" i="3"/>
  <c r="L330" i="3" s="1"/>
  <c r="T3369" i="3"/>
  <c r="L3369" i="3" s="1"/>
  <c r="T1796" i="3"/>
  <c r="L1796" i="3" s="1"/>
  <c r="T298" i="3"/>
  <c r="L298" i="3" s="1"/>
  <c r="V481" i="3"/>
  <c r="P481" i="3" s="1"/>
  <c r="T2104" i="3"/>
  <c r="L2104" i="3" s="1"/>
  <c r="T2006" i="3"/>
  <c r="L2006" i="3" s="1"/>
  <c r="T2683" i="3"/>
  <c r="L2683" i="3" s="1"/>
  <c r="T1610" i="3"/>
  <c r="L1610" i="3" s="1"/>
  <c r="T369" i="3"/>
  <c r="L369" i="3" s="1"/>
  <c r="T2745" i="3"/>
  <c r="L2745" i="3" s="1"/>
  <c r="T264" i="3"/>
  <c r="L264" i="3" s="1"/>
  <c r="V493" i="3"/>
  <c r="P493" i="3" s="1"/>
  <c r="T3377" i="3"/>
  <c r="L3377" i="3" s="1"/>
  <c r="T960" i="3"/>
  <c r="L960" i="3" s="1"/>
  <c r="T3123" i="3"/>
  <c r="L3123" i="3" s="1"/>
  <c r="T1659" i="3"/>
  <c r="L1659" i="3" s="1"/>
  <c r="T612" i="3"/>
  <c r="L612" i="3" s="1"/>
  <c r="T1473" i="3"/>
  <c r="L1473" i="3" s="1"/>
  <c r="T665" i="3"/>
  <c r="L665" i="3" s="1"/>
  <c r="T13" i="3"/>
  <c r="L13" i="3" s="1"/>
  <c r="T3813" i="3"/>
  <c r="L3813" i="3" s="1"/>
  <c r="T1468" i="3"/>
  <c r="L1468" i="3" s="1"/>
  <c r="T1096" i="3"/>
  <c r="L1096" i="3" s="1"/>
  <c r="T1116" i="3"/>
  <c r="L1116" i="3" s="1"/>
  <c r="T1585" i="3"/>
  <c r="L1585" i="3" s="1"/>
  <c r="T2285" i="3"/>
  <c r="L2285" i="3" s="1"/>
  <c r="T2770" i="3"/>
  <c r="L2770" i="3" s="1"/>
  <c r="T623" i="3"/>
  <c r="L623" i="3" s="1"/>
  <c r="T797" i="3"/>
  <c r="L797" i="3" s="1"/>
  <c r="T1297" i="3"/>
  <c r="L1297" i="3" s="1"/>
  <c r="T968" i="3"/>
  <c r="L968" i="3" s="1"/>
  <c r="T749" i="3"/>
  <c r="L749" i="3" s="1"/>
  <c r="T1546" i="3"/>
  <c r="L1546" i="3" s="1"/>
  <c r="T2701" i="3"/>
  <c r="L2701" i="3" s="1"/>
  <c r="V495" i="3"/>
  <c r="P495" i="3" s="1"/>
  <c r="R495" i="3" s="1"/>
  <c r="T1804" i="3"/>
  <c r="L1804" i="3" s="1"/>
  <c r="T3043" i="3"/>
  <c r="L3043" i="3" s="1"/>
  <c r="T614" i="3"/>
  <c r="L614" i="3" s="1"/>
  <c r="T1462" i="3"/>
  <c r="L1462" i="3" s="1"/>
  <c r="T1904" i="3"/>
  <c r="L1904" i="3" s="1"/>
  <c r="T1517" i="3"/>
  <c r="L1517" i="3" s="1"/>
  <c r="T2452" i="3"/>
  <c r="L2452" i="3" s="1"/>
  <c r="T2833" i="3"/>
  <c r="L2833" i="3" s="1"/>
  <c r="T200" i="3"/>
  <c r="L200" i="3" s="1"/>
  <c r="T759" i="3"/>
  <c r="L759" i="3" s="1"/>
  <c r="T588" i="3"/>
  <c r="L588" i="3" s="1"/>
  <c r="T1887" i="3"/>
  <c r="L1887" i="3" s="1"/>
  <c r="T923" i="3"/>
  <c r="L923" i="3" s="1"/>
  <c r="T3008" i="3"/>
  <c r="L3008" i="3" s="1"/>
  <c r="T3557" i="3"/>
  <c r="L3557" i="3" s="1"/>
  <c r="T987" i="3"/>
  <c r="L987" i="3" s="1"/>
  <c r="T2903" i="3"/>
  <c r="L2903" i="3" s="1"/>
  <c r="T204" i="3"/>
  <c r="L204" i="3" s="1"/>
  <c r="T1055" i="3"/>
  <c r="L1055" i="3" s="1"/>
  <c r="T1612" i="3"/>
  <c r="L1612" i="3" s="1"/>
  <c r="T2775" i="3"/>
  <c r="L2775" i="3" s="1"/>
  <c r="T1302" i="3"/>
  <c r="L1302" i="3" s="1"/>
  <c r="T232" i="3"/>
  <c r="L232" i="3" s="1"/>
  <c r="T727" i="3"/>
  <c r="L727" i="3" s="1"/>
  <c r="T1043" i="3"/>
  <c r="L1043" i="3" s="1"/>
  <c r="T1899" i="3"/>
  <c r="L1899" i="3" s="1"/>
  <c r="T360" i="3"/>
  <c r="L360" i="3" s="1"/>
  <c r="T1807" i="3"/>
  <c r="L1807" i="3" s="1"/>
  <c r="T2129" i="3"/>
  <c r="L2129" i="3" s="1"/>
  <c r="T3494" i="3"/>
  <c r="L3494" i="3" s="1"/>
  <c r="T2209" i="3"/>
  <c r="L2209" i="3" s="1"/>
  <c r="T1810" i="3"/>
  <c r="L1810" i="3" s="1"/>
  <c r="R1810" i="3" s="1"/>
  <c r="T23" i="3"/>
  <c r="L23" i="3" s="1"/>
  <c r="T898" i="3"/>
  <c r="L898" i="3" s="1"/>
  <c r="T1682" i="3"/>
  <c r="L1682" i="3" s="1"/>
  <c r="T1705" i="3"/>
  <c r="L1705" i="3" s="1"/>
  <c r="T2172" i="3"/>
  <c r="L2172" i="3" s="1"/>
  <c r="T3878" i="3"/>
  <c r="L3878" i="3" s="1"/>
  <c r="T1432" i="3"/>
  <c r="L1432" i="3" s="1"/>
  <c r="T804" i="3"/>
  <c r="L804" i="3" s="1"/>
  <c r="T328" i="3"/>
  <c r="L328" i="3" s="1"/>
  <c r="T1872" i="3"/>
  <c r="L1872" i="3" s="1"/>
  <c r="T1089" i="3"/>
  <c r="L1089" i="3" s="1"/>
  <c r="T3050" i="3"/>
  <c r="L3050" i="3" s="1"/>
  <c r="T1525" i="3"/>
  <c r="L1525" i="3" s="1"/>
  <c r="T244" i="3"/>
  <c r="L244" i="3" s="1"/>
  <c r="T81" i="3"/>
  <c r="L81" i="3" s="1"/>
  <c r="T1053" i="3"/>
  <c r="L1053" i="3" s="1"/>
  <c r="T954" i="3"/>
  <c r="L954" i="3" s="1"/>
  <c r="T1998" i="3"/>
  <c r="L1998" i="3" s="1"/>
  <c r="T2605" i="3"/>
  <c r="L2605" i="3" s="1"/>
  <c r="T152" i="3"/>
  <c r="L152" i="3" s="1"/>
  <c r="T3126" i="3"/>
  <c r="L3126" i="3" s="1"/>
  <c r="T2056" i="3"/>
  <c r="L2056" i="3" s="1"/>
  <c r="T2771" i="3"/>
  <c r="L2771" i="3" s="1"/>
  <c r="T112" i="3"/>
  <c r="L112" i="3" s="1"/>
  <c r="T1698" i="3"/>
  <c r="L1698" i="3" s="1"/>
  <c r="T622" i="3"/>
  <c r="L622" i="3" s="1"/>
  <c r="T892" i="3"/>
  <c r="L892" i="3" s="1"/>
  <c r="T1597" i="3"/>
  <c r="L1597" i="3" s="1"/>
  <c r="T101" i="3"/>
  <c r="L101" i="3" s="1"/>
  <c r="T185" i="3"/>
  <c r="L185" i="3" s="1"/>
  <c r="U634" i="3"/>
  <c r="O634" i="3" s="1"/>
  <c r="AB634" i="3" s="1"/>
  <c r="T608" i="3"/>
  <c r="L608" i="3" s="1"/>
  <c r="T761" i="3"/>
  <c r="L761" i="3" s="1"/>
  <c r="U291" i="3"/>
  <c r="O291" i="3" s="1"/>
  <c r="AB291" i="3" s="1"/>
  <c r="T29" i="3"/>
  <c r="L29" i="3" s="1"/>
  <c r="T3512" i="3"/>
  <c r="L3512" i="3" s="1"/>
  <c r="T2100" i="3"/>
  <c r="L2100" i="3" s="1"/>
  <c r="T2483" i="3"/>
  <c r="L2483" i="3" s="1"/>
  <c r="T394" i="3"/>
  <c r="L394" i="3" s="1"/>
  <c r="T3938" i="3"/>
  <c r="L3938" i="3" s="1"/>
  <c r="T179" i="3"/>
  <c r="L179" i="3" s="1"/>
  <c r="T302" i="3"/>
  <c r="L302" i="3" s="1"/>
  <c r="T2463" i="3"/>
  <c r="L2463" i="3" s="1"/>
  <c r="T592" i="3"/>
  <c r="L592" i="3" s="1"/>
  <c r="T1356" i="3"/>
  <c r="L1356" i="3" s="1"/>
  <c r="T1451" i="3"/>
  <c r="L1451" i="3" s="1"/>
  <c r="R1451" i="3" s="1"/>
  <c r="AC1451" i="3" s="1"/>
  <c r="T1440" i="3"/>
  <c r="L1440" i="3" s="1"/>
  <c r="T2017" i="3"/>
  <c r="L2017" i="3" s="1"/>
  <c r="V14" i="3"/>
  <c r="P14" i="3" s="1"/>
  <c r="V289" i="3"/>
  <c r="P289" i="3" s="1"/>
  <c r="T75" i="3"/>
  <c r="L75" i="3" s="1"/>
  <c r="V729" i="3"/>
  <c r="P729" i="3" s="1"/>
  <c r="X43" i="3"/>
  <c r="M43" i="3" s="1"/>
  <c r="U131" i="3"/>
  <c r="O131" i="3" s="1"/>
  <c r="AB131" i="3" s="1"/>
  <c r="T3688" i="3"/>
  <c r="L3688" i="3" s="1"/>
  <c r="T2386" i="3"/>
  <c r="L2386" i="3" s="1"/>
  <c r="T1794" i="3"/>
  <c r="L1794" i="3" s="1"/>
  <c r="T1459" i="3"/>
  <c r="L1459" i="3" s="1"/>
  <c r="T2001" i="3"/>
  <c r="L2001" i="3" s="1"/>
  <c r="T375" i="3"/>
  <c r="L375" i="3" s="1"/>
  <c r="T2925" i="3"/>
  <c r="L2925" i="3" s="1"/>
  <c r="T1791" i="3"/>
  <c r="L1791" i="3" s="1"/>
  <c r="T3452" i="3"/>
  <c r="L3452" i="3" s="1"/>
  <c r="T1281" i="3"/>
  <c r="L1281" i="3" s="1"/>
  <c r="T912" i="3"/>
  <c r="L912" i="3" s="1"/>
  <c r="T2776" i="3"/>
  <c r="L2776" i="3" s="1"/>
  <c r="V534" i="3"/>
  <c r="P534" i="3" s="1"/>
  <c r="T774" i="3"/>
  <c r="L774" i="3" s="1"/>
  <c r="T970" i="3"/>
  <c r="L970" i="3" s="1"/>
  <c r="T3103" i="3"/>
  <c r="L3103" i="3" s="1"/>
  <c r="T235" i="3"/>
  <c r="L235" i="3" s="1"/>
  <c r="T2595" i="3"/>
  <c r="L2595" i="3" s="1"/>
  <c r="T450" i="3"/>
  <c r="L450" i="3" s="1"/>
  <c r="T1829" i="3"/>
  <c r="L1829" i="3" s="1"/>
  <c r="T829" i="3"/>
  <c r="L829" i="3" s="1"/>
  <c r="T60" i="3"/>
  <c r="L60" i="3" s="1"/>
  <c r="T889" i="3"/>
  <c r="L889" i="3" s="1"/>
  <c r="T2418" i="3"/>
  <c r="L2418" i="3" s="1"/>
  <c r="T3194" i="3"/>
  <c r="L3194" i="3" s="1"/>
  <c r="T540" i="3"/>
  <c r="L540" i="3" s="1"/>
  <c r="T1989" i="3"/>
  <c r="L1989" i="3" s="1"/>
  <c r="T1097" i="3"/>
  <c r="L1097" i="3" s="1"/>
  <c r="T2528" i="3"/>
  <c r="L2528" i="3" s="1"/>
  <c r="T3063" i="3"/>
  <c r="L3063" i="3" s="1"/>
  <c r="T659" i="3"/>
  <c r="L659" i="3" s="1"/>
  <c r="T1985" i="3"/>
  <c r="L1985" i="3" s="1"/>
  <c r="T3876" i="3"/>
  <c r="L3876" i="3" s="1"/>
  <c r="T267" i="3"/>
  <c r="L267" i="3" s="1"/>
  <c r="T2534" i="3"/>
  <c r="L2534" i="3" s="1"/>
  <c r="T1171" i="3"/>
  <c r="L1171" i="3" s="1"/>
  <c r="T426" i="3"/>
  <c r="L426" i="3" s="1"/>
  <c r="T1047" i="3"/>
  <c r="L1047" i="3" s="1"/>
  <c r="T1888" i="3"/>
  <c r="L1888" i="3" s="1"/>
  <c r="T3296" i="3"/>
  <c r="L3296" i="3" s="1"/>
  <c r="T1518" i="3"/>
  <c r="L1518" i="3" s="1"/>
  <c r="T133" i="3"/>
  <c r="L133" i="3" s="1"/>
  <c r="T201" i="3"/>
  <c r="L201" i="3" s="1"/>
  <c r="T212" i="3"/>
  <c r="L212" i="3" s="1"/>
  <c r="T790" i="3"/>
  <c r="L790" i="3" s="1"/>
  <c r="T2907" i="3"/>
  <c r="L2907" i="3" s="1"/>
  <c r="W303" i="3"/>
  <c r="Q303" i="3" s="1"/>
  <c r="T718" i="3"/>
  <c r="L718" i="3" s="1"/>
  <c r="T1669" i="3"/>
  <c r="L1669" i="3" s="1"/>
  <c r="T1501" i="3"/>
  <c r="L1501" i="3" s="1"/>
  <c r="T290" i="3"/>
  <c r="L290" i="3" s="1"/>
  <c r="T2040" i="3"/>
  <c r="L2040" i="3" s="1"/>
  <c r="T3875" i="3"/>
  <c r="L3875" i="3" s="1"/>
  <c r="T1577" i="3"/>
  <c r="L1577" i="3" s="1"/>
  <c r="T1512" i="3"/>
  <c r="L1512" i="3" s="1"/>
  <c r="T2533" i="3"/>
  <c r="L2533" i="3" s="1"/>
  <c r="T1023" i="3"/>
  <c r="L1023" i="3" s="1"/>
  <c r="T1584" i="3"/>
  <c r="L1584" i="3" s="1"/>
  <c r="T224" i="3"/>
  <c r="L224" i="3" s="1"/>
  <c r="T12" i="3"/>
  <c r="L12" i="3" s="1"/>
  <c r="T738" i="3"/>
  <c r="L738" i="3" s="1"/>
  <c r="T2854" i="3"/>
  <c r="L2854" i="3" s="1"/>
  <c r="T3382" i="3"/>
  <c r="L3382" i="3" s="1"/>
  <c r="T1260" i="3"/>
  <c r="L1260" i="3" s="1"/>
  <c r="T1273" i="3"/>
  <c r="L1273" i="3" s="1"/>
  <c r="T54" i="3"/>
  <c r="L54" i="3" s="1"/>
  <c r="T2602" i="3"/>
  <c r="L2602" i="3" s="1"/>
  <c r="T559" i="3"/>
  <c r="L559" i="3" s="1"/>
  <c r="T2940" i="3"/>
  <c r="L2940" i="3" s="1"/>
  <c r="T1499" i="3"/>
  <c r="L1499" i="3" s="1"/>
  <c r="T959" i="3"/>
  <c r="L959" i="3" s="1"/>
  <c r="T625" i="3"/>
  <c r="L625" i="3" s="1"/>
  <c r="T2321" i="3"/>
  <c r="L2321" i="3" s="1"/>
  <c r="T1105" i="3"/>
  <c r="L1105" i="3" s="1"/>
  <c r="T1785" i="3"/>
  <c r="L1785" i="3" s="1"/>
  <c r="T518" i="3"/>
  <c r="L518" i="3" s="1"/>
  <c r="T2255" i="3"/>
  <c r="L2255" i="3" s="1"/>
  <c r="T824" i="3"/>
  <c r="L824" i="3" s="1"/>
  <c r="T1672" i="3"/>
  <c r="L1672" i="3" s="1"/>
  <c r="T1183" i="3"/>
  <c r="L1183" i="3" s="1"/>
  <c r="T1658" i="3"/>
  <c r="L1658" i="3" s="1"/>
  <c r="T521" i="3"/>
  <c r="L521" i="3" s="1"/>
  <c r="T1354" i="3"/>
  <c r="L1354" i="3" s="1"/>
  <c r="T870" i="3"/>
  <c r="L870" i="3" s="1"/>
  <c r="T2266" i="3"/>
  <c r="L2266" i="3" s="1"/>
  <c r="T986" i="3"/>
  <c r="L986" i="3" s="1"/>
  <c r="T135" i="3"/>
  <c r="L135" i="3" s="1"/>
  <c r="T366" i="3"/>
  <c r="L366" i="3" s="1"/>
  <c r="W155" i="3"/>
  <c r="Q155" i="3" s="1"/>
  <c r="T2282" i="3"/>
  <c r="L2282" i="3" s="1"/>
  <c r="X278" i="3"/>
  <c r="M278" i="3" s="1"/>
  <c r="I278" i="3" s="1"/>
  <c r="K278" i="3" s="1"/>
  <c r="T1529" i="3"/>
  <c r="L1529" i="3" s="1"/>
  <c r="T3217" i="3"/>
  <c r="L3217" i="3" s="1"/>
  <c r="T3808" i="3"/>
  <c r="L3808" i="3" s="1"/>
  <c r="T100" i="3"/>
  <c r="L100" i="3" s="1"/>
  <c r="T3364" i="3"/>
  <c r="L3364" i="3" s="1"/>
  <c r="W491" i="3"/>
  <c r="Q491" i="3" s="1"/>
  <c r="T2187" i="3"/>
  <c r="L2187" i="3" s="1"/>
  <c r="V406" i="3"/>
  <c r="P406" i="3" s="1"/>
  <c r="N406" i="3" s="1"/>
  <c r="T1300" i="3"/>
  <c r="L1300" i="3" s="1"/>
  <c r="T2574" i="3"/>
  <c r="L2574" i="3" s="1"/>
  <c r="T3237" i="3"/>
  <c r="L3237" i="3" s="1"/>
  <c r="T1225" i="3"/>
  <c r="L1225" i="3" s="1"/>
  <c r="X140" i="3"/>
  <c r="M140" i="3" s="1"/>
  <c r="V670" i="3"/>
  <c r="P670" i="3" s="1"/>
  <c r="T1799" i="3"/>
  <c r="L1799" i="3" s="1"/>
  <c r="T2453" i="3"/>
  <c r="L2453" i="3" s="1"/>
  <c r="T2937" i="3"/>
  <c r="L2937" i="3" s="1"/>
  <c r="T3392" i="3"/>
  <c r="L3392" i="3" s="1"/>
  <c r="T2337" i="3"/>
  <c r="L2337" i="3" s="1"/>
  <c r="T2021" i="3"/>
  <c r="L2021" i="3" s="1"/>
  <c r="T2556" i="3"/>
  <c r="L2556" i="3" s="1"/>
  <c r="T1318" i="3"/>
  <c r="L1318" i="3" s="1"/>
  <c r="T2930" i="3"/>
  <c r="L2930" i="3" s="1"/>
  <c r="T1201" i="3"/>
  <c r="L1201" i="3" s="1"/>
  <c r="T489" i="3"/>
  <c r="L489" i="3" s="1"/>
  <c r="T2397" i="3"/>
  <c r="L2397" i="3" s="1"/>
  <c r="T3622" i="3"/>
  <c r="L3622" i="3" s="1"/>
  <c r="T1484" i="3"/>
  <c r="L1484" i="3" s="1"/>
  <c r="T3568" i="3"/>
  <c r="L3568" i="3" s="1"/>
  <c r="T725" i="3"/>
  <c r="L725" i="3" s="1"/>
  <c r="T561" i="3"/>
  <c r="L561" i="3" s="1"/>
  <c r="V314" i="3"/>
  <c r="P314" i="3" s="1"/>
  <c r="T2661" i="3"/>
  <c r="L2661" i="3" s="1"/>
  <c r="T1284" i="3"/>
  <c r="L1284" i="3" s="1"/>
  <c r="T1418" i="3"/>
  <c r="L1418" i="3" s="1"/>
  <c r="T1567" i="3"/>
  <c r="L1567" i="3" s="1"/>
  <c r="T948" i="3"/>
  <c r="L948" i="3" s="1"/>
  <c r="R948" i="3" s="1"/>
  <c r="AC948" i="3" s="1"/>
  <c r="V751" i="3"/>
  <c r="P751" i="3" s="1"/>
  <c r="T965" i="3"/>
  <c r="L965" i="3" s="1"/>
  <c r="T2323" i="3"/>
  <c r="L2323" i="3" s="1"/>
  <c r="T2783" i="3"/>
  <c r="L2783" i="3" s="1"/>
  <c r="T841" i="3"/>
  <c r="L841" i="3" s="1"/>
  <c r="T700" i="3"/>
  <c r="L700" i="3" s="1"/>
  <c r="T2210" i="3"/>
  <c r="L2210" i="3" s="1"/>
  <c r="T3741" i="3"/>
  <c r="L3741" i="3" s="1"/>
  <c r="T2590" i="3"/>
  <c r="L2590" i="3" s="1"/>
  <c r="T63" i="3"/>
  <c r="L63" i="3" s="1"/>
  <c r="T2215" i="3"/>
  <c r="L2215" i="3" s="1"/>
  <c r="T3201" i="3"/>
  <c r="L3201" i="3" s="1"/>
  <c r="T2161" i="3"/>
  <c r="L2161" i="3" s="1"/>
  <c r="T1073" i="3"/>
  <c r="L1073" i="3" s="1"/>
  <c r="T2416" i="3"/>
  <c r="L2416" i="3" s="1"/>
  <c r="T2822" i="3"/>
  <c r="L2822" i="3" s="1"/>
  <c r="T1190" i="3"/>
  <c r="L1190" i="3" s="1"/>
  <c r="T1233" i="3"/>
  <c r="L1233" i="3" s="1"/>
  <c r="T610" i="3"/>
  <c r="L610" i="3" s="1"/>
  <c r="T1547" i="3"/>
  <c r="L1547" i="3" s="1"/>
  <c r="T2144" i="3"/>
  <c r="L2144" i="3" s="1"/>
  <c r="T1434" i="3"/>
  <c r="L1434" i="3" s="1"/>
  <c r="T3544" i="3"/>
  <c r="L3544" i="3" s="1"/>
  <c r="T2522" i="3"/>
  <c r="L2522" i="3" s="1"/>
  <c r="W263" i="3"/>
  <c r="Q263" i="3" s="1"/>
  <c r="T1327" i="3"/>
  <c r="L1327" i="3" s="1"/>
  <c r="T143" i="3"/>
  <c r="L143" i="3" s="1"/>
  <c r="T98" i="3"/>
  <c r="L98" i="3" s="1"/>
  <c r="T2018" i="3"/>
  <c r="L2018" i="3" s="1"/>
  <c r="W335" i="3"/>
  <c r="Q335" i="3" s="1"/>
  <c r="X532" i="3"/>
  <c r="M532" i="3" s="1"/>
  <c r="T3811" i="3"/>
  <c r="L3811" i="3" s="1"/>
  <c r="T47" i="3"/>
  <c r="L47" i="3" s="1"/>
  <c r="T343" i="3"/>
  <c r="L343" i="3" s="1"/>
  <c r="T3731" i="3"/>
  <c r="L3731" i="3" s="1"/>
  <c r="T1258" i="3"/>
  <c r="L1258" i="3" s="1"/>
  <c r="T2609" i="3"/>
  <c r="L2609" i="3" s="1"/>
  <c r="T1296" i="3"/>
  <c r="L1296" i="3" s="1"/>
  <c r="T252" i="3"/>
  <c r="L252" i="3" s="1"/>
  <c r="T3195" i="3"/>
  <c r="L3195" i="3" s="1"/>
  <c r="V24" i="3"/>
  <c r="P24" i="3" s="1"/>
  <c r="T1859" i="3"/>
  <c r="L1859" i="3" s="1"/>
  <c r="T1876" i="3"/>
  <c r="L1876" i="3" s="1"/>
  <c r="T462" i="3"/>
  <c r="L462" i="3" s="1"/>
  <c r="T3264" i="3"/>
  <c r="L3264" i="3" s="1"/>
  <c r="T3670" i="3"/>
  <c r="L3670" i="3" s="1"/>
  <c r="T2823" i="3"/>
  <c r="L2823" i="3" s="1"/>
  <c r="T896" i="3"/>
  <c r="L896" i="3" s="1"/>
  <c r="T1601" i="3"/>
  <c r="L1601" i="3" s="1"/>
  <c r="T815" i="3"/>
  <c r="L815" i="3" s="1"/>
  <c r="W35" i="3"/>
  <c r="Q35" i="3" s="1"/>
  <c r="T709" i="3"/>
  <c r="L709" i="3" s="1"/>
  <c r="T3745" i="3"/>
  <c r="L3745" i="3" s="1"/>
  <c r="T2636" i="3"/>
  <c r="L2636" i="3" s="1"/>
  <c r="T7" i="3"/>
  <c r="L7" i="3" s="1"/>
  <c r="T2393" i="3"/>
  <c r="L2393" i="3" s="1"/>
  <c r="T269" i="3"/>
  <c r="L269" i="3" s="1"/>
  <c r="T1695" i="3"/>
  <c r="L1695" i="3" s="1"/>
  <c r="T2045" i="3"/>
  <c r="L2045" i="3" s="1"/>
  <c r="H2045" i="3" s="1"/>
  <c r="J2045" i="3" s="1"/>
  <c r="T2224" i="3"/>
  <c r="L2224" i="3" s="1"/>
  <c r="T441" i="3"/>
  <c r="L441" i="3" s="1"/>
  <c r="T814" i="3"/>
  <c r="L814" i="3" s="1"/>
  <c r="T773" i="3"/>
  <c r="L773" i="3" s="1"/>
  <c r="T1172" i="3"/>
  <c r="L1172" i="3" s="1"/>
  <c r="T1032" i="3"/>
  <c r="L1032" i="3" s="1"/>
  <c r="T1072" i="3"/>
  <c r="L1072" i="3" s="1"/>
  <c r="T1200" i="3"/>
  <c r="L1200" i="3" s="1"/>
  <c r="T505" i="3"/>
  <c r="L505" i="3" s="1"/>
  <c r="T245" i="3"/>
  <c r="L245" i="3" s="1"/>
  <c r="S245" i="3" s="1"/>
  <c r="Z245" i="3" s="1"/>
  <c r="T3336" i="3"/>
  <c r="L3336" i="3" s="1"/>
  <c r="T1324" i="3"/>
  <c r="L1324" i="3" s="1"/>
  <c r="T368" i="3"/>
  <c r="L368" i="3" s="1"/>
  <c r="T779" i="3"/>
  <c r="L779" i="3" s="1"/>
  <c r="T721" i="3"/>
  <c r="L721" i="3" s="1"/>
  <c r="T1024" i="3"/>
  <c r="L1024" i="3" s="1"/>
  <c r="T1505" i="3"/>
  <c r="L1505" i="3" s="1"/>
  <c r="T381" i="3"/>
  <c r="L381" i="3" s="1"/>
  <c r="S381" i="3" s="1"/>
  <c r="Z381" i="3" s="1"/>
  <c r="T3920" i="3"/>
  <c r="L3920" i="3" s="1"/>
  <c r="T1240" i="3"/>
  <c r="L1240" i="3" s="1"/>
  <c r="T1609" i="3"/>
  <c r="L1609" i="3" s="1"/>
  <c r="T1175" i="3"/>
  <c r="L1175" i="3" s="1"/>
  <c r="T2500" i="3"/>
  <c r="L2500" i="3" s="1"/>
  <c r="T1147" i="3"/>
  <c r="L1147" i="3" s="1"/>
  <c r="T689" i="3"/>
  <c r="L689" i="3" s="1"/>
  <c r="W874" i="3"/>
  <c r="Q874" i="3" s="1"/>
  <c r="T2171" i="3"/>
  <c r="L2171" i="3" s="1"/>
  <c r="T1390" i="3"/>
  <c r="L1390" i="3" s="1"/>
  <c r="T634" i="3"/>
  <c r="L634" i="3" s="1"/>
  <c r="T2241" i="3"/>
  <c r="L2241" i="3" s="1"/>
  <c r="T3107" i="3"/>
  <c r="L3107" i="3" s="1"/>
  <c r="T486" i="3"/>
  <c r="L486" i="3" s="1"/>
  <c r="T3059" i="3"/>
  <c r="L3059" i="3" s="1"/>
  <c r="T2333" i="3"/>
  <c r="L2333" i="3" s="1"/>
  <c r="T3472" i="3"/>
  <c r="L3472" i="3" s="1"/>
  <c r="T2054" i="3"/>
  <c r="L2054" i="3" s="1"/>
  <c r="T1889" i="3"/>
  <c r="L1889" i="3" s="1"/>
  <c r="T391" i="3"/>
  <c r="L391" i="3" s="1"/>
  <c r="T1111" i="3"/>
  <c r="L1111" i="3" s="1"/>
  <c r="T844" i="3"/>
  <c r="L844" i="3" s="1"/>
  <c r="T600" i="3"/>
  <c r="L600" i="3" s="1"/>
  <c r="T1707" i="3"/>
  <c r="L1707" i="3" s="1"/>
  <c r="T2390" i="3"/>
  <c r="L2390" i="3" s="1"/>
  <c r="T3930" i="3"/>
  <c r="L3930" i="3" s="1"/>
  <c r="T1456" i="3"/>
  <c r="L1456" i="3" s="1"/>
  <c r="T3380" i="3"/>
  <c r="L3380" i="3" s="1"/>
  <c r="T2618" i="3"/>
  <c r="L2618" i="3" s="1"/>
  <c r="T2055" i="3"/>
  <c r="L2055" i="3" s="1"/>
  <c r="T3434" i="3"/>
  <c r="L3434" i="3" s="1"/>
  <c r="V229" i="3"/>
  <c r="P229" i="3" s="1"/>
  <c r="T631" i="3"/>
  <c r="L631" i="3" s="1"/>
  <c r="T3206" i="3"/>
  <c r="L3206" i="3" s="1"/>
  <c r="T86" i="3"/>
  <c r="L86" i="3" s="1"/>
  <c r="T410" i="3"/>
  <c r="L410" i="3" s="1"/>
  <c r="T1464" i="3"/>
  <c r="L1464" i="3" s="1"/>
  <c r="T3360" i="3"/>
  <c r="L3360" i="3" s="1"/>
  <c r="T2848" i="3"/>
  <c r="L2848" i="3" s="1"/>
  <c r="T1664" i="3"/>
  <c r="L1664" i="3" s="1"/>
  <c r="T817" i="3"/>
  <c r="L817" i="3" s="1"/>
  <c r="T1414" i="3"/>
  <c r="L1414" i="3" s="1"/>
  <c r="V334" i="3"/>
  <c r="P334" i="3" s="1"/>
  <c r="T722" i="3"/>
  <c r="L722" i="3" s="1"/>
  <c r="T22" i="3"/>
  <c r="L22" i="3" s="1"/>
  <c r="U147" i="3"/>
  <c r="O147" i="3" s="1"/>
  <c r="AB147" i="3" s="1"/>
  <c r="T1146" i="3"/>
  <c r="L1146" i="3" s="1"/>
  <c r="T1304" i="3"/>
  <c r="L1304" i="3" s="1"/>
  <c r="T3470" i="3"/>
  <c r="L3470" i="3" s="1"/>
  <c r="T385" i="3"/>
  <c r="L385" i="3" s="1"/>
  <c r="T1349" i="3"/>
  <c r="L1349" i="3" s="1"/>
  <c r="T56" i="3"/>
  <c r="L56" i="3" s="1"/>
  <c r="T739" i="3"/>
  <c r="L739" i="3" s="1"/>
  <c r="T3313" i="3"/>
  <c r="L3313" i="3" s="1"/>
  <c r="T1333" i="3"/>
  <c r="L1333" i="3" s="1"/>
  <c r="T470" i="3"/>
  <c r="L470" i="3" s="1"/>
  <c r="T1132" i="3"/>
  <c r="L1132" i="3" s="1"/>
  <c r="T1477" i="3"/>
  <c r="L1477" i="3" s="1"/>
  <c r="T207" i="3"/>
  <c r="L207" i="3" s="1"/>
  <c r="T3282" i="3"/>
  <c r="L3282" i="3" s="1"/>
  <c r="T2286" i="3"/>
  <c r="L2286" i="3" s="1"/>
  <c r="T364" i="3"/>
  <c r="L364" i="3" s="1"/>
  <c r="T151" i="3"/>
  <c r="L151" i="3" s="1"/>
  <c r="T1287" i="3"/>
  <c r="L1287" i="3" s="1"/>
  <c r="T3084" i="3"/>
  <c r="L3084" i="3" s="1"/>
  <c r="T45" i="3"/>
  <c r="L45" i="3" s="1"/>
  <c r="T1590" i="3"/>
  <c r="L1590" i="3" s="1"/>
  <c r="W857" i="3"/>
  <c r="Q857" i="3" s="1"/>
  <c r="T99" i="3"/>
  <c r="L99" i="3" s="1"/>
  <c r="T2240" i="3"/>
  <c r="L2240" i="3" s="1"/>
  <c r="T1753" i="3"/>
  <c r="L1753" i="3" s="1"/>
  <c r="T616" i="3"/>
  <c r="L616" i="3" s="1"/>
  <c r="T678" i="3"/>
  <c r="L678" i="3" s="1"/>
  <c r="T121" i="3"/>
  <c r="L121" i="3" s="1"/>
  <c r="W43" i="3"/>
  <c r="Q43" i="3" s="1"/>
  <c r="T1997" i="3"/>
  <c r="L1997" i="3" s="1"/>
  <c r="T1665" i="3"/>
  <c r="L1665" i="3" s="1"/>
  <c r="T1151" i="3"/>
  <c r="L1151" i="3" s="1"/>
  <c r="T580" i="3"/>
  <c r="L580" i="3" s="1"/>
  <c r="T2392" i="3"/>
  <c r="L2392" i="3" s="1"/>
  <c r="T2005" i="3"/>
  <c r="L2005" i="3" s="1"/>
  <c r="T1952" i="3"/>
  <c r="L1952" i="3" s="1"/>
  <c r="T1535" i="3"/>
  <c r="L1535" i="3" s="1"/>
  <c r="T1762" i="3"/>
  <c r="L1762" i="3" s="1"/>
  <c r="T3750" i="3"/>
  <c r="L3750" i="3" s="1"/>
  <c r="T1006" i="3"/>
  <c r="L1006" i="3" s="1"/>
  <c r="T160" i="3"/>
  <c r="L160" i="3" s="1"/>
  <c r="T3723" i="3"/>
  <c r="L3723" i="3" s="1"/>
  <c r="T373" i="3"/>
  <c r="L373" i="3" s="1"/>
  <c r="T927" i="3"/>
  <c r="L927" i="3" s="1"/>
  <c r="T637" i="3"/>
  <c r="L637" i="3" s="1"/>
  <c r="R637" i="3" s="1"/>
  <c r="X221" i="3"/>
  <c r="M221" i="3" s="1"/>
  <c r="T379" i="3"/>
  <c r="L379" i="3" s="1"/>
  <c r="T3263" i="3"/>
  <c r="L3263" i="3" s="1"/>
  <c r="T975" i="3"/>
  <c r="L975" i="3" s="1"/>
  <c r="T3488" i="3"/>
  <c r="L3488" i="3" s="1"/>
  <c r="T569" i="3"/>
  <c r="L569" i="3" s="1"/>
  <c r="T1148" i="3"/>
  <c r="L1148" i="3" s="1"/>
  <c r="T867" i="3"/>
  <c r="L867" i="3" s="1"/>
  <c r="R867" i="3" s="1"/>
  <c r="T1164" i="3"/>
  <c r="L1164" i="3" s="1"/>
  <c r="T638" i="3"/>
  <c r="L638" i="3" s="1"/>
  <c r="T880" i="3"/>
  <c r="L880" i="3" s="1"/>
  <c r="T522" i="3"/>
  <c r="L522" i="3" s="1"/>
  <c r="T1759" i="3"/>
  <c r="L1759" i="3" s="1"/>
  <c r="T3553" i="3"/>
  <c r="L3553" i="3" s="1"/>
  <c r="T1514" i="3"/>
  <c r="L1514" i="3" s="1"/>
  <c r="T2695" i="3"/>
  <c r="L2695" i="3" s="1"/>
  <c r="T1941" i="3"/>
  <c r="L1941" i="3" s="1"/>
  <c r="T361" i="3"/>
  <c r="L361" i="3" s="1"/>
  <c r="T4" i="3"/>
  <c r="L4" i="3" s="1"/>
  <c r="U10" i="3"/>
  <c r="O10" i="3" s="1"/>
  <c r="AB10" i="3" s="1"/>
  <c r="T1067" i="3"/>
  <c r="L1067" i="3" s="1"/>
  <c r="T3254" i="3"/>
  <c r="L3254" i="3" s="1"/>
  <c r="T1421" i="3"/>
  <c r="L1421" i="3" s="1"/>
  <c r="T1312" i="3"/>
  <c r="L1312" i="3" s="1"/>
  <c r="T667" i="3"/>
  <c r="L667" i="3" s="1"/>
  <c r="T2653" i="3"/>
  <c r="L2653" i="3" s="1"/>
  <c r="T1635" i="3"/>
  <c r="L1635" i="3" s="1"/>
  <c r="T2469" i="3"/>
  <c r="L2469" i="3" s="1"/>
  <c r="T39" i="3"/>
  <c r="L39" i="3" s="1"/>
  <c r="T1020" i="3"/>
  <c r="L1020" i="3" s="1"/>
  <c r="T80" i="3"/>
  <c r="L80" i="3" s="1"/>
  <c r="T1942" i="3"/>
  <c r="L1942" i="3" s="1"/>
  <c r="T113" i="3"/>
  <c r="L113" i="3" s="1"/>
  <c r="T1503" i="3"/>
  <c r="L1503" i="3" s="1"/>
  <c r="T762" i="3"/>
  <c r="L762" i="3" s="1"/>
  <c r="T1932" i="3"/>
  <c r="L1932" i="3" s="1"/>
  <c r="T2719" i="3"/>
  <c r="L2719" i="3" s="1"/>
  <c r="T295" i="3"/>
  <c r="L295" i="3" s="1"/>
  <c r="T38" i="3"/>
  <c r="L38" i="3" s="1"/>
  <c r="T1489" i="3"/>
  <c r="L1489" i="3" s="1"/>
  <c r="T904" i="3"/>
  <c r="L904" i="3" s="1"/>
  <c r="T2132" i="3"/>
  <c r="L2132" i="3" s="1"/>
  <c r="T1107" i="3"/>
  <c r="L1107" i="3" s="1"/>
  <c r="T1179" i="3"/>
  <c r="L1179" i="3" s="1"/>
  <c r="T832" i="3"/>
  <c r="L832" i="3" s="1"/>
  <c r="T3236" i="3"/>
  <c r="L3236" i="3" s="1"/>
  <c r="T1137" i="3"/>
  <c r="L1137" i="3" s="1"/>
  <c r="T57" i="3"/>
  <c r="L57" i="3" s="1"/>
  <c r="T1827" i="3"/>
  <c r="L1827" i="3" s="1"/>
  <c r="T2806" i="3"/>
  <c r="L2806" i="3" s="1"/>
  <c r="T3573" i="3"/>
  <c r="L3573" i="3" s="1"/>
  <c r="T473" i="3"/>
  <c r="L473" i="3" s="1"/>
  <c r="T1957" i="3"/>
  <c r="L1957" i="3" s="1"/>
  <c r="T962" i="3"/>
  <c r="L962" i="3" s="1"/>
  <c r="T2610" i="3"/>
  <c r="L2610" i="3" s="1"/>
  <c r="T1615" i="3"/>
  <c r="L1615" i="3" s="1"/>
  <c r="T1165" i="3"/>
  <c r="L1165" i="3" s="1"/>
  <c r="T609" i="3"/>
  <c r="L609" i="3" s="1"/>
  <c r="N609" i="3" s="1"/>
  <c r="T649" i="3"/>
  <c r="L649" i="3" s="1"/>
  <c r="T2165" i="3"/>
  <c r="L2165" i="3" s="1"/>
  <c r="T732" i="3"/>
  <c r="L732" i="3" s="1"/>
  <c r="T388" i="3"/>
  <c r="L388" i="3" s="1"/>
  <c r="T2689" i="3"/>
  <c r="L2689" i="3" s="1"/>
  <c r="T1161" i="3"/>
  <c r="L1161" i="3" s="1"/>
  <c r="T3337" i="3"/>
  <c r="L3337" i="3" s="1"/>
  <c r="T31" i="3"/>
  <c r="L31" i="3" s="1"/>
  <c r="T2597" i="3"/>
  <c r="L2597" i="3" s="1"/>
  <c r="T3096" i="3"/>
  <c r="L3096" i="3" s="1"/>
  <c r="T442" i="3"/>
  <c r="L442" i="3" s="1"/>
  <c r="T871" i="3"/>
  <c r="L871" i="3" s="1"/>
  <c r="T695" i="3"/>
  <c r="L695" i="3" s="1"/>
  <c r="T1549" i="3"/>
  <c r="L1549" i="3" s="1"/>
  <c r="T2384" i="3"/>
  <c r="L2384" i="3" s="1"/>
  <c r="T1247" i="3"/>
  <c r="L1247" i="3" s="1"/>
  <c r="T3046" i="3"/>
  <c r="L3046" i="3" s="1"/>
  <c r="T2058" i="3"/>
  <c r="L2058" i="3" s="1"/>
  <c r="T950" i="3"/>
  <c r="L950" i="3" s="1"/>
  <c r="T3299" i="3"/>
  <c r="L3299" i="3" s="1"/>
  <c r="T3561" i="3"/>
  <c r="L3561" i="3" s="1"/>
  <c r="T1042" i="3"/>
  <c r="L1042" i="3" s="1"/>
  <c r="T2092" i="3"/>
  <c r="L2092" i="3" s="1"/>
  <c r="T491" i="3"/>
  <c r="L491" i="3" s="1"/>
  <c r="T1627" i="3"/>
  <c r="L1627" i="3" s="1"/>
  <c r="T1803" i="3"/>
  <c r="L1803" i="3" s="1"/>
  <c r="T1306" i="3"/>
  <c r="L1306" i="3" s="1"/>
  <c r="T734" i="3"/>
  <c r="L734" i="3" s="1"/>
  <c r="T1526" i="3"/>
  <c r="L1526" i="3" s="1"/>
  <c r="T2126" i="3"/>
  <c r="L2126" i="3" s="1"/>
  <c r="R2126" i="3" s="1"/>
  <c r="T1239" i="3"/>
  <c r="L1239" i="3" s="1"/>
  <c r="T699" i="3"/>
  <c r="L699" i="3" s="1"/>
  <c r="T864" i="3"/>
  <c r="L864" i="3" s="1"/>
  <c r="T998" i="3"/>
  <c r="L998" i="3" s="1"/>
  <c r="T1384" i="3"/>
  <c r="L1384" i="3" s="1"/>
  <c r="T2444" i="3"/>
  <c r="L2444" i="3" s="1"/>
  <c r="T1288" i="3"/>
  <c r="L1288" i="3" s="1"/>
  <c r="T2353" i="3"/>
  <c r="L2353" i="3" s="1"/>
  <c r="T1018" i="3"/>
  <c r="L1018" i="3" s="1"/>
  <c r="T3637" i="3"/>
  <c r="L3637" i="3" s="1"/>
  <c r="T1545" i="3"/>
  <c r="L1545" i="3" s="1"/>
  <c r="T925" i="3"/>
  <c r="L925" i="3" s="1"/>
  <c r="T2313" i="3"/>
  <c r="L2313" i="3" s="1"/>
  <c r="T2375" i="3"/>
  <c r="L2375" i="3" s="1"/>
  <c r="T206" i="3"/>
  <c r="L206" i="3" s="1"/>
  <c r="T2405" i="3"/>
  <c r="L2405" i="3" s="1"/>
  <c r="T1025" i="3"/>
  <c r="L1025" i="3" s="1"/>
  <c r="T1246" i="3"/>
  <c r="L1246" i="3" s="1"/>
  <c r="T1871" i="3"/>
  <c r="L1871" i="3" s="1"/>
  <c r="T1331" i="3"/>
  <c r="L1331" i="3" s="1"/>
  <c r="T1265" i="3"/>
  <c r="L1265" i="3" s="1"/>
  <c r="T1017" i="3"/>
  <c r="L1017" i="3" s="1"/>
  <c r="T374" i="3"/>
  <c r="L374" i="3" s="1"/>
  <c r="T1235" i="3"/>
  <c r="L1235" i="3" s="1"/>
  <c r="T305" i="3"/>
  <c r="L305" i="3" s="1"/>
  <c r="X654" i="3"/>
  <c r="M654" i="3" s="1"/>
  <c r="T460" i="3"/>
  <c r="L460" i="3" s="1"/>
  <c r="T933" i="3"/>
  <c r="L933" i="3" s="1"/>
  <c r="T1033" i="3"/>
  <c r="L1033" i="3" s="1"/>
  <c r="T557" i="3"/>
  <c r="L557" i="3" s="1"/>
  <c r="T1118" i="3"/>
  <c r="L1118" i="3" s="1"/>
  <c r="U772" i="3"/>
  <c r="O772" i="3" s="1"/>
  <c r="AB772" i="3" s="1"/>
  <c r="T1616" i="3"/>
  <c r="L1616" i="3" s="1"/>
  <c r="T658" i="3"/>
  <c r="L658" i="3" s="1"/>
  <c r="T1465" i="3"/>
  <c r="L1465" i="3" s="1"/>
  <c r="T539" i="3"/>
  <c r="L539" i="3" s="1"/>
  <c r="T458" i="3"/>
  <c r="L458" i="3" s="1"/>
  <c r="T645" i="3"/>
  <c r="L645" i="3" s="1"/>
  <c r="T684" i="3"/>
  <c r="L684" i="3" s="1"/>
  <c r="T2599" i="3"/>
  <c r="L2599" i="3" s="1"/>
  <c r="T901" i="3"/>
  <c r="L901" i="3" s="1"/>
  <c r="T3248" i="3"/>
  <c r="L3248" i="3" s="1"/>
  <c r="T1726" i="3"/>
  <c r="L1726" i="3" s="1"/>
  <c r="T798" i="3"/>
  <c r="L798" i="3" s="1"/>
  <c r="W615" i="3"/>
  <c r="Q615" i="3" s="1"/>
  <c r="T936" i="3"/>
  <c r="L936" i="3" s="1"/>
  <c r="T478" i="3"/>
  <c r="L478" i="3" s="1"/>
  <c r="T234" i="3"/>
  <c r="L234" i="3" s="1"/>
  <c r="T1126" i="3"/>
  <c r="L1126" i="3" s="1"/>
  <c r="T990" i="3"/>
  <c r="L990" i="3" s="1"/>
  <c r="T3339" i="3"/>
  <c r="L3339" i="3" s="1"/>
  <c r="T497" i="3"/>
  <c r="L497" i="3" s="1"/>
  <c r="T782" i="3"/>
  <c r="L782" i="3" s="1"/>
  <c r="T1813" i="3"/>
  <c r="L1813" i="3" s="1"/>
  <c r="T2768" i="3"/>
  <c r="L2768" i="3" s="1"/>
  <c r="T1149" i="3"/>
  <c r="L1149" i="3" s="1"/>
  <c r="T1906" i="3"/>
  <c r="L1906" i="3" s="1"/>
  <c r="T551" i="3"/>
  <c r="L551" i="3" s="1"/>
  <c r="T3421" i="3"/>
  <c r="L3421" i="3" s="1"/>
  <c r="T2037" i="3"/>
  <c r="L2037" i="3" s="1"/>
  <c r="T1591" i="3"/>
  <c r="L1591" i="3" s="1"/>
  <c r="T1406" i="3"/>
  <c r="L1406" i="3" s="1"/>
  <c r="T2508" i="3"/>
  <c r="L2508" i="3" s="1"/>
  <c r="T949" i="3"/>
  <c r="L949" i="3" s="1"/>
  <c r="T842" i="3"/>
  <c r="L842" i="3" s="1"/>
  <c r="T2143" i="3"/>
  <c r="L2143" i="3" s="1"/>
  <c r="T1361" i="3"/>
  <c r="L1361" i="3" s="1"/>
  <c r="T1348" i="3"/>
  <c r="L1348" i="3" s="1"/>
  <c r="T1835" i="3"/>
  <c r="L1835" i="3" s="1"/>
  <c r="T2953" i="3"/>
  <c r="L2953" i="3" s="1"/>
  <c r="T2521" i="3"/>
  <c r="L2521" i="3" s="1"/>
  <c r="T1224" i="3"/>
  <c r="L1224" i="3" s="1"/>
  <c r="T2000" i="3"/>
  <c r="L2000" i="3" s="1"/>
  <c r="T1405" i="3"/>
  <c r="L1405" i="3" s="1"/>
  <c r="U11" i="3"/>
  <c r="O11" i="3" s="1"/>
  <c r="AB11" i="3" s="1"/>
  <c r="T71" i="3"/>
  <c r="L71" i="3" s="1"/>
  <c r="V579" i="3"/>
  <c r="P579" i="3" s="1"/>
  <c r="T408" i="3"/>
  <c r="L408" i="3" s="1"/>
  <c r="T243" i="3"/>
  <c r="L243" i="3" s="1"/>
  <c r="T2053" i="3"/>
  <c r="L2053" i="3" s="1"/>
  <c r="T2728" i="3"/>
  <c r="L2728" i="3" s="1"/>
  <c r="T1026" i="3"/>
  <c r="L1026" i="3" s="1"/>
  <c r="T488" i="3"/>
  <c r="L488" i="3" s="1"/>
  <c r="T2312" i="3"/>
  <c r="L2312" i="3" s="1"/>
  <c r="T1631" i="3"/>
  <c r="L1631" i="3" s="1"/>
  <c r="T2505" i="3"/>
  <c r="L2505" i="3" s="1"/>
  <c r="T1999" i="3"/>
  <c r="L1999" i="3" s="1"/>
  <c r="T351" i="3"/>
  <c r="L351" i="3" s="1"/>
  <c r="T2943" i="3"/>
  <c r="L2943" i="3" s="1"/>
  <c r="W674" i="3"/>
  <c r="Q674" i="3" s="1"/>
  <c r="T546" i="3"/>
  <c r="L546" i="3" s="1"/>
  <c r="V194" i="3"/>
  <c r="P194" i="3" s="1"/>
  <c r="T1303" i="3"/>
  <c r="L1303" i="3" s="1"/>
  <c r="T61" i="3"/>
  <c r="L61" i="3" s="1"/>
  <c r="T2023" i="3"/>
  <c r="L2023" i="3" s="1"/>
  <c r="T3179" i="3"/>
  <c r="L3179" i="3" s="1"/>
  <c r="T1559" i="3"/>
  <c r="L1559" i="3" s="1"/>
  <c r="T941" i="3"/>
  <c r="L941" i="3" s="1"/>
  <c r="T1581" i="3"/>
  <c r="L1581" i="3" s="1"/>
  <c r="T3273" i="3"/>
  <c r="L3273" i="3" s="1"/>
  <c r="T3794" i="3"/>
  <c r="L3794" i="3" s="1"/>
  <c r="T1181" i="3"/>
  <c r="L1181" i="3" s="1"/>
  <c r="T2130" i="3"/>
  <c r="L2130" i="3" s="1"/>
  <c r="T1276" i="3"/>
  <c r="L1276" i="3" s="1"/>
  <c r="T1123" i="3"/>
  <c r="L1123" i="3" s="1"/>
  <c r="T1188" i="3"/>
  <c r="L1188" i="3" s="1"/>
  <c r="T2495" i="3"/>
  <c r="L2495" i="3" s="1"/>
  <c r="T156" i="3"/>
  <c r="L156" i="3" s="1"/>
  <c r="T215" i="3"/>
  <c r="L215" i="3" s="1"/>
  <c r="S215" i="3" s="1"/>
  <c r="Z215" i="3" s="1"/>
  <c r="T1657" i="3"/>
  <c r="L1657" i="3" s="1"/>
  <c r="T1909" i="3"/>
  <c r="L1909" i="3" s="1"/>
  <c r="T3474" i="3"/>
  <c r="L3474" i="3" s="1"/>
  <c r="T2344" i="3"/>
  <c r="L2344" i="3" s="1"/>
  <c r="T78" i="3"/>
  <c r="L78" i="3" s="1"/>
  <c r="T1971" i="3"/>
  <c r="L1971" i="3" s="1"/>
  <c r="T2706" i="3"/>
  <c r="L2706" i="3" s="1"/>
  <c r="T1326" i="3"/>
  <c r="L1326" i="3" s="1"/>
  <c r="T3864" i="3"/>
  <c r="L3864" i="3" s="1"/>
  <c r="T173" i="3"/>
  <c r="L173" i="3" s="1"/>
  <c r="T1231" i="3"/>
  <c r="L1231" i="3" s="1"/>
  <c r="H1231" i="3" s="1"/>
  <c r="J1231" i="3" s="1"/>
  <c r="T2864" i="3"/>
  <c r="L2864" i="3" s="1"/>
  <c r="T2651" i="3"/>
  <c r="L2651" i="3" s="1"/>
  <c r="T2052" i="3"/>
  <c r="L2052" i="3" s="1"/>
  <c r="T2670" i="3"/>
  <c r="L2670" i="3" s="1"/>
  <c r="T662" i="3"/>
  <c r="L662" i="3" s="1"/>
  <c r="T3648" i="3"/>
  <c r="L3648" i="3" s="1"/>
  <c r="T1268" i="3"/>
  <c r="L1268" i="3" s="1"/>
  <c r="T2389" i="3"/>
  <c r="L2389" i="3" s="1"/>
  <c r="T2893" i="3"/>
  <c r="L2893" i="3" s="1"/>
  <c r="T209" i="3"/>
  <c r="L209" i="3" s="1"/>
  <c r="T2465" i="3"/>
  <c r="L2465" i="3" s="1"/>
  <c r="T3475" i="3"/>
  <c r="L3475" i="3" s="1"/>
  <c r="T182" i="3"/>
  <c r="L182" i="3" s="1"/>
  <c r="T731" i="3"/>
  <c r="L731" i="3" s="1"/>
  <c r="T2667" i="3"/>
  <c r="L2667" i="3" s="1"/>
  <c r="T2398" i="3"/>
  <c r="L2398" i="3" s="1"/>
  <c r="T1270" i="3"/>
  <c r="L1270" i="3" s="1"/>
  <c r="T2155" i="3"/>
  <c r="L2155" i="3" s="1"/>
  <c r="T15" i="3"/>
  <c r="L15" i="3" s="1"/>
  <c r="T3384" i="3"/>
  <c r="L3384" i="3" s="1"/>
  <c r="T3306" i="3"/>
  <c r="L3306" i="3" s="1"/>
  <c r="T563" i="3"/>
  <c r="L563" i="3" s="1"/>
  <c r="T2490" i="3"/>
  <c r="L2490" i="3" s="1"/>
  <c r="T603" i="3"/>
  <c r="L603" i="3" s="1"/>
  <c r="H603" i="3" s="1"/>
  <c r="J603" i="3" s="1"/>
  <c r="T2077" i="3"/>
  <c r="L2077" i="3" s="1"/>
  <c r="T825" i="3"/>
  <c r="L825" i="3" s="1"/>
  <c r="T444" i="3"/>
  <c r="L444" i="3" s="1"/>
  <c r="T299" i="3"/>
  <c r="L299" i="3" s="1"/>
  <c r="T124" i="3"/>
  <c r="L124" i="3" s="1"/>
  <c r="T3312" i="3"/>
  <c r="L3312" i="3" s="1"/>
  <c r="T2328" i="3"/>
  <c r="L2328" i="3" s="1"/>
  <c r="T2456" i="3"/>
  <c r="L2456" i="3" s="1"/>
  <c r="T3271" i="3"/>
  <c r="L3271" i="3" s="1"/>
  <c r="T1826" i="3"/>
  <c r="L1826" i="3" s="1"/>
  <c r="T223" i="3"/>
  <c r="L223" i="3" s="1"/>
  <c r="S223" i="3" s="1"/>
  <c r="Z223" i="3" s="1"/>
  <c r="T1232" i="3"/>
  <c r="L1232" i="3" s="1"/>
  <c r="T916" i="3"/>
  <c r="L916" i="3" s="1"/>
  <c r="R916" i="3" s="1"/>
  <c r="AE916" i="3" s="1"/>
  <c r="T340" i="3"/>
  <c r="L340" i="3" s="1"/>
  <c r="W442" i="3"/>
  <c r="Q442" i="3" s="1"/>
  <c r="T3681" i="3"/>
  <c r="L3681" i="3" s="1"/>
  <c r="T2762" i="3"/>
  <c r="L2762" i="3" s="1"/>
  <c r="T566" i="3"/>
  <c r="L566" i="3" s="1"/>
  <c r="T1460" i="3"/>
  <c r="L1460" i="3" s="1"/>
  <c r="T2125" i="3"/>
  <c r="L2125" i="3" s="1"/>
  <c r="T293" i="3"/>
  <c r="L293" i="3" s="1"/>
  <c r="T163" i="3"/>
  <c r="L163" i="3" s="1"/>
  <c r="T402" i="3"/>
  <c r="L402" i="3" s="1"/>
  <c r="T2400" i="3"/>
  <c r="L2400" i="3" s="1"/>
  <c r="T2096" i="3"/>
  <c r="L2096" i="3" s="1"/>
  <c r="T3790" i="3"/>
  <c r="L3790" i="3" s="1"/>
  <c r="T1582" i="3"/>
  <c r="L1582" i="3" s="1"/>
  <c r="T669" i="3"/>
  <c r="L669" i="3" s="1"/>
  <c r="T1367" i="3"/>
  <c r="L1367" i="3" s="1"/>
  <c r="R1367" i="3" s="1"/>
  <c r="AC1367" i="3" s="1"/>
  <c r="T1091" i="3"/>
  <c r="L1091" i="3" s="1"/>
  <c r="T2572" i="3"/>
  <c r="L2572" i="3" s="1"/>
  <c r="T1021" i="3"/>
  <c r="L1021" i="3" s="1"/>
  <c r="T1203" i="3"/>
  <c r="L1203" i="3" s="1"/>
  <c r="U460" i="3"/>
  <c r="O460" i="3" s="1"/>
  <c r="AB460" i="3" s="1"/>
  <c r="T1772" i="3"/>
  <c r="L1772" i="3" s="1"/>
  <c r="T2327" i="3"/>
  <c r="L2327" i="3" s="1"/>
  <c r="T3850" i="3"/>
  <c r="L3850" i="3" s="1"/>
  <c r="R3850" i="3" s="1"/>
  <c r="AC3850" i="3" s="1"/>
  <c r="T2173" i="3"/>
  <c r="L2173" i="3" s="1"/>
  <c r="T321" i="3"/>
  <c r="L321" i="3" s="1"/>
  <c r="T769" i="3"/>
  <c r="L769" i="3" s="1"/>
  <c r="H769" i="3" s="1"/>
  <c r="J769" i="3" s="1"/>
  <c r="T1502" i="3"/>
  <c r="L1502" i="3" s="1"/>
  <c r="T1693" i="3"/>
  <c r="L1693" i="3" s="1"/>
  <c r="T698" i="3"/>
  <c r="L698" i="3" s="1"/>
  <c r="T2302" i="3"/>
  <c r="L2302" i="3" s="1"/>
  <c r="T2004" i="3"/>
  <c r="L2004" i="3" s="1"/>
  <c r="S2004" i="3" s="1"/>
  <c r="Z2004" i="3" s="1"/>
  <c r="T2112" i="3"/>
  <c r="L2112" i="3" s="1"/>
  <c r="T932" i="3"/>
  <c r="L932" i="3" s="1"/>
  <c r="T791" i="3"/>
  <c r="L791" i="3" s="1"/>
  <c r="R791" i="3" s="1"/>
  <c r="T2576" i="3"/>
  <c r="L2576" i="3" s="1"/>
  <c r="T1450" i="3"/>
  <c r="L1450" i="3" s="1"/>
  <c r="T838" i="3"/>
  <c r="L838" i="3" s="1"/>
  <c r="U237" i="3"/>
  <c r="O237" i="3" s="1"/>
  <c r="AB237" i="3" s="1"/>
  <c r="T333" i="3"/>
  <c r="L333" i="3" s="1"/>
  <c r="T1892" i="3"/>
  <c r="L1892" i="3" s="1"/>
  <c r="T120" i="3"/>
  <c r="L120" i="3" s="1"/>
  <c r="T1351" i="3"/>
  <c r="L1351" i="3" s="1"/>
  <c r="T764" i="3"/>
  <c r="L764" i="3" s="1"/>
  <c r="T493" i="3"/>
  <c r="L493" i="3" s="1"/>
  <c r="T851" i="3"/>
  <c r="L851" i="3" s="1"/>
  <c r="H851" i="3" s="1"/>
  <c r="J851" i="3" s="1"/>
  <c r="T2154" i="3"/>
  <c r="L2154" i="3" s="1"/>
  <c r="T532" i="3"/>
  <c r="L532" i="3" s="1"/>
  <c r="T677" i="3"/>
  <c r="L677" i="3" s="1"/>
  <c r="T3405" i="3"/>
  <c r="L3405" i="3" s="1"/>
  <c r="T1625" i="3"/>
  <c r="L1625" i="3" s="1"/>
  <c r="N1625" i="3" s="1"/>
  <c r="T713" i="3"/>
  <c r="L713" i="3" s="1"/>
  <c r="T347" i="3"/>
  <c r="L347" i="3" s="1"/>
  <c r="T2176" i="3"/>
  <c r="L2176" i="3" s="1"/>
  <c r="T1498" i="3"/>
  <c r="L1498" i="3" s="1"/>
  <c r="T552" i="3"/>
  <c r="L552" i="3" s="1"/>
  <c r="T596" i="3"/>
  <c r="L596" i="3" s="1"/>
  <c r="T2881" i="3"/>
  <c r="L2881" i="3" s="1"/>
  <c r="T396" i="3"/>
  <c r="L396" i="3" s="1"/>
  <c r="R396" i="3" s="1"/>
  <c r="AE396" i="3" s="1"/>
  <c r="T1743" i="3"/>
  <c r="L1743" i="3" s="1"/>
  <c r="T2391" i="3"/>
  <c r="L2391" i="3" s="1"/>
  <c r="T1768" i="3"/>
  <c r="L1768" i="3" s="1"/>
  <c r="T2066" i="3"/>
  <c r="L2066" i="3" s="1"/>
  <c r="T3446" i="3"/>
  <c r="L3446" i="3" s="1"/>
  <c r="T799" i="3"/>
  <c r="L799" i="3" s="1"/>
  <c r="T668" i="3"/>
  <c r="L668" i="3" s="1"/>
  <c r="T194" i="3"/>
  <c r="L194" i="3" s="1"/>
  <c r="T2073" i="3"/>
  <c r="L2073" i="3" s="1"/>
  <c r="T906" i="3"/>
  <c r="L906" i="3" s="1"/>
  <c r="T1163" i="3"/>
  <c r="L1163" i="3" s="1"/>
  <c r="T2139" i="3"/>
  <c r="L2139" i="3" s="1"/>
  <c r="U403" i="3"/>
  <c r="O403" i="3" s="1"/>
  <c r="AB403" i="3" s="1"/>
  <c r="W648" i="3"/>
  <c r="Q648" i="3" s="1"/>
  <c r="U46" i="3"/>
  <c r="O46" i="3" s="1"/>
  <c r="AB46" i="3" s="1"/>
  <c r="T2015" i="3"/>
  <c r="L2015" i="3" s="1"/>
  <c r="N2015" i="3" s="1"/>
  <c r="T2654" i="3"/>
  <c r="L2654" i="3" s="1"/>
  <c r="T3190" i="3"/>
  <c r="L3190" i="3" s="1"/>
  <c r="V44" i="3"/>
  <c r="P44" i="3" s="1"/>
  <c r="T541" i="3"/>
  <c r="L541" i="3" s="1"/>
  <c r="T2069" i="3"/>
  <c r="L2069" i="3" s="1"/>
  <c r="S2069" i="3" s="1"/>
  <c r="Z2069" i="3" s="1"/>
  <c r="T286" i="3"/>
  <c r="L286" i="3" s="1"/>
  <c r="T1320" i="3"/>
  <c r="L1320" i="3" s="1"/>
  <c r="T1196" i="3"/>
  <c r="L1196" i="3" s="1"/>
  <c r="T663" i="3"/>
  <c r="L663" i="3" s="1"/>
  <c r="T1215" i="3"/>
  <c r="L1215" i="3" s="1"/>
  <c r="T1051" i="3"/>
  <c r="L1051" i="3" s="1"/>
  <c r="N1051" i="3" s="1"/>
  <c r="T341" i="3"/>
  <c r="L341" i="3" s="1"/>
  <c r="T1903" i="3"/>
  <c r="L1903" i="3" s="1"/>
  <c r="T1755" i="3"/>
  <c r="L1755" i="3" s="1"/>
  <c r="T1030" i="3"/>
  <c r="L1030" i="3" s="1"/>
  <c r="T2293" i="3"/>
  <c r="L2293" i="3" s="1"/>
  <c r="T88" i="3"/>
  <c r="L88" i="3" s="1"/>
  <c r="T1060" i="3"/>
  <c r="L1060" i="3" s="1"/>
  <c r="T2910" i="3"/>
  <c r="L2910" i="3" s="1"/>
  <c r="T2166" i="3"/>
  <c r="L2166" i="3" s="1"/>
  <c r="T1811" i="3"/>
  <c r="L1811" i="3" s="1"/>
  <c r="T1395" i="3"/>
  <c r="L1395" i="3" s="1"/>
  <c r="T111" i="3"/>
  <c r="L111" i="3" s="1"/>
  <c r="T55" i="3"/>
  <c r="L55" i="3" s="1"/>
  <c r="H55" i="3" s="1"/>
  <c r="J55" i="3" s="1"/>
  <c r="T138" i="3"/>
  <c r="L138" i="3" s="1"/>
  <c r="T1238" i="3"/>
  <c r="L1238" i="3" s="1"/>
  <c r="T1039" i="3"/>
  <c r="L1039" i="3" s="1"/>
  <c r="T1186" i="3"/>
  <c r="L1186" i="3" s="1"/>
  <c r="T271" i="3"/>
  <c r="L271" i="3" s="1"/>
  <c r="T599" i="3"/>
  <c r="L599" i="3" s="1"/>
  <c r="T778" i="3"/>
  <c r="L778" i="3" s="1"/>
  <c r="T1474" i="3"/>
  <c r="L1474" i="3" s="1"/>
  <c r="T2145" i="3"/>
  <c r="L2145" i="3" s="1"/>
  <c r="T654" i="3"/>
  <c r="L654" i="3" s="1"/>
  <c r="T502" i="3"/>
  <c r="L502" i="3" s="1"/>
  <c r="T3016" i="3"/>
  <c r="L3016" i="3" s="1"/>
  <c r="T1064" i="3"/>
  <c r="L1064" i="3" s="1"/>
  <c r="T2600" i="3"/>
  <c r="L2600" i="3" s="1"/>
  <c r="T1879" i="3"/>
  <c r="L1879" i="3" s="1"/>
  <c r="T413" i="3"/>
  <c r="L413" i="3" s="1"/>
  <c r="T1471" i="3"/>
  <c r="L1471" i="3" s="1"/>
  <c r="T2168" i="3"/>
  <c r="L2168" i="3" s="1"/>
  <c r="T59" i="3"/>
  <c r="L59" i="3" s="1"/>
  <c r="T942" i="3"/>
  <c r="L942" i="3" s="1"/>
  <c r="T241" i="3"/>
  <c r="L241" i="3" s="1"/>
  <c r="H241" i="3" s="1"/>
  <c r="J241" i="3" s="1"/>
  <c r="T1001" i="3"/>
  <c r="L1001" i="3" s="1"/>
  <c r="T338" i="3"/>
  <c r="L338" i="3" s="1"/>
  <c r="T3020" i="3"/>
  <c r="L3020" i="3" s="1"/>
  <c r="T775" i="3"/>
  <c r="L775" i="3" s="1"/>
  <c r="T598" i="3"/>
  <c r="L598" i="3" s="1"/>
  <c r="T3012" i="3"/>
  <c r="L3012" i="3" s="1"/>
  <c r="T672" i="3"/>
  <c r="L672" i="3" s="1"/>
  <c r="T1398" i="3"/>
  <c r="L1398" i="3" s="1"/>
  <c r="T1040" i="3"/>
  <c r="L1040" i="3" s="1"/>
  <c r="T2641" i="3"/>
  <c r="L2641" i="3" s="1"/>
  <c r="T2587" i="3"/>
  <c r="L2587" i="3" s="1"/>
  <c r="T997" i="3"/>
  <c r="L997" i="3" s="1"/>
  <c r="T399" i="3"/>
  <c r="L399" i="3" s="1"/>
  <c r="T1037" i="3"/>
  <c r="L1037" i="3" s="1"/>
  <c r="R1037" i="3" s="1"/>
  <c r="T177" i="3"/>
  <c r="L177" i="3" s="1"/>
  <c r="T3493" i="3"/>
  <c r="L3493" i="3" s="1"/>
  <c r="T481" i="3"/>
  <c r="L481" i="3" s="1"/>
  <c r="W106" i="3"/>
  <c r="Q106" i="3" s="1"/>
  <c r="T1623" i="3"/>
  <c r="L1623" i="3" s="1"/>
  <c r="T999" i="3"/>
  <c r="L999" i="3" s="1"/>
  <c r="T1310" i="3"/>
  <c r="L1310" i="3" s="1"/>
  <c r="W865" i="3"/>
  <c r="Q865" i="3" s="1"/>
  <c r="T1134" i="3"/>
  <c r="L1134" i="3" s="1"/>
  <c r="U622" i="3"/>
  <c r="O622" i="3" s="1"/>
  <c r="AB622" i="3" s="1"/>
  <c r="T3004" i="3"/>
  <c r="L3004" i="3" s="1"/>
  <c r="T992" i="3"/>
  <c r="L992" i="3" s="1"/>
  <c r="T3119" i="3"/>
  <c r="L3119" i="3" s="1"/>
  <c r="T964" i="3"/>
  <c r="L964" i="3" s="1"/>
  <c r="T882" i="3"/>
  <c r="L882" i="3" s="1"/>
  <c r="X1003" i="3"/>
  <c r="M1003" i="3" s="1"/>
  <c r="I1003" i="3" s="1"/>
  <c r="K1003" i="3" s="1"/>
  <c r="T1182" i="3"/>
  <c r="L1182" i="3" s="1"/>
  <c r="T1994" i="3"/>
  <c r="L1994" i="3" s="1"/>
  <c r="T193" i="3"/>
  <c r="L193" i="3" s="1"/>
  <c r="T1592" i="3"/>
  <c r="L1592" i="3" s="1"/>
  <c r="T1560" i="3"/>
  <c r="L1560" i="3" s="1"/>
  <c r="R1560" i="3" s="1"/>
  <c r="T1075" i="3"/>
  <c r="L1075" i="3" s="1"/>
  <c r="T597" i="3"/>
  <c r="L597" i="3" s="1"/>
  <c r="T897" i="3"/>
  <c r="L897" i="3" s="1"/>
  <c r="S897" i="3" s="1"/>
  <c r="Z897" i="3" s="1"/>
  <c r="T475" i="3"/>
  <c r="L475" i="3" s="1"/>
  <c r="T1557" i="3"/>
  <c r="L1557" i="3" s="1"/>
  <c r="T3227" i="3"/>
  <c r="L3227" i="3" s="1"/>
  <c r="T2371" i="3"/>
  <c r="L2371" i="3" s="1"/>
  <c r="T3795" i="3"/>
  <c r="L3795" i="3" s="1"/>
  <c r="V285" i="3"/>
  <c r="P285" i="3" s="1"/>
  <c r="T657" i="3"/>
  <c r="L657" i="3" s="1"/>
  <c r="T1430" i="3"/>
  <c r="L1430" i="3" s="1"/>
  <c r="R1430" i="3" s="1"/>
  <c r="T405" i="3"/>
  <c r="L405" i="3" s="1"/>
  <c r="T2978" i="3"/>
  <c r="L2978" i="3" s="1"/>
  <c r="T214" i="3"/>
  <c r="L214" i="3" s="1"/>
  <c r="T525" i="3"/>
  <c r="L525" i="3" s="1"/>
  <c r="T1404" i="3"/>
  <c r="L1404" i="3" s="1"/>
  <c r="T322" i="3"/>
  <c r="L322" i="3" s="1"/>
  <c r="T1506" i="3"/>
  <c r="L1506" i="3" s="1"/>
  <c r="T1062" i="3"/>
  <c r="L1062" i="3" s="1"/>
  <c r="T126" i="3"/>
  <c r="L126" i="3" s="1"/>
  <c r="T2489" i="3"/>
  <c r="L2489" i="3" s="1"/>
  <c r="T1410" i="3"/>
  <c r="L1410" i="3" s="1"/>
  <c r="T1223" i="3"/>
  <c r="L1223" i="3" s="1"/>
  <c r="T3662" i="3"/>
  <c r="L3662" i="3" s="1"/>
  <c r="T3595" i="3"/>
  <c r="L3595" i="3" s="1"/>
  <c r="T2244" i="3"/>
  <c r="L2244" i="3" s="1"/>
  <c r="T1675" i="3"/>
  <c r="L1675" i="3" s="1"/>
  <c r="T2042" i="3"/>
  <c r="L2042" i="3" s="1"/>
  <c r="T1206" i="3"/>
  <c r="L1206" i="3" s="1"/>
  <c r="T2592" i="3"/>
  <c r="L2592" i="3" s="1"/>
  <c r="T357" i="3"/>
  <c r="L357" i="3" s="1"/>
  <c r="T3343" i="3"/>
  <c r="L3343" i="3" s="1"/>
  <c r="T1478" i="3"/>
  <c r="L1478" i="3" s="1"/>
  <c r="T1230" i="3"/>
  <c r="L1230" i="3" s="1"/>
  <c r="T2650" i="3"/>
  <c r="L2650" i="3" s="1"/>
  <c r="T710" i="3"/>
  <c r="L710" i="3" s="1"/>
  <c r="T3862" i="3"/>
  <c r="L3862" i="3" s="1"/>
  <c r="T785" i="3"/>
  <c r="L785" i="3" s="1"/>
  <c r="T1570" i="3"/>
  <c r="L1570" i="3" s="1"/>
  <c r="T886" i="3"/>
  <c r="L886" i="3" s="1"/>
  <c r="T1076" i="3"/>
  <c r="L1076" i="3" s="1"/>
  <c r="T2646" i="3"/>
  <c r="L2646" i="3" s="1"/>
  <c r="T2934" i="3"/>
  <c r="L2934" i="3" s="1"/>
  <c r="T1426" i="3"/>
  <c r="L1426" i="3" s="1"/>
  <c r="T1980" i="3"/>
  <c r="L1980" i="3" s="1"/>
  <c r="T1825" i="3"/>
  <c r="L1825" i="3" s="1"/>
  <c r="T1833" i="3"/>
  <c r="L1833" i="3" s="1"/>
  <c r="T1162" i="3"/>
  <c r="L1162" i="3" s="1"/>
  <c r="T1710" i="3"/>
  <c r="L1710" i="3" s="1"/>
  <c r="T613" i="3"/>
  <c r="L613" i="3" s="1"/>
  <c r="T3292" i="3"/>
  <c r="L3292" i="3" s="1"/>
  <c r="T1184" i="3"/>
  <c r="L1184" i="3" s="1"/>
  <c r="T2666" i="3"/>
  <c r="L2666" i="3" s="1"/>
  <c r="T268" i="3"/>
  <c r="L268" i="3" s="1"/>
  <c r="T3718" i="3"/>
  <c r="L3718" i="3" s="1"/>
  <c r="T1467" i="3"/>
  <c r="L1467" i="3" s="1"/>
  <c r="T1009" i="3"/>
  <c r="L1009" i="3" s="1"/>
  <c r="T170" i="3"/>
  <c r="L170" i="3" s="1"/>
  <c r="W326" i="3"/>
  <c r="Q326" i="3" s="1"/>
  <c r="T1713" i="3"/>
  <c r="L1713" i="3" s="1"/>
  <c r="T3694" i="3"/>
  <c r="L3694" i="3" s="1"/>
  <c r="T816" i="3"/>
  <c r="L816" i="3" s="1"/>
  <c r="T676" i="3"/>
  <c r="L676" i="3" s="1"/>
  <c r="T1692" i="3"/>
  <c r="L1692" i="3" s="1"/>
  <c r="T1074" i="3"/>
  <c r="L1074" i="3" s="1"/>
  <c r="T792" i="3"/>
  <c r="L792" i="3" s="1"/>
  <c r="T367" i="3"/>
  <c r="L367" i="3" s="1"/>
  <c r="T32" i="3"/>
  <c r="L32" i="3" s="1"/>
  <c r="T3006" i="3"/>
  <c r="L3006" i="3" s="1"/>
  <c r="T459" i="3"/>
  <c r="L459" i="3" s="1"/>
  <c r="T537" i="3"/>
  <c r="L537" i="3" s="1"/>
  <c r="T635" i="3"/>
  <c r="L635" i="3" s="1"/>
  <c r="T1925" i="3"/>
  <c r="L1925" i="3" s="1"/>
  <c r="T1746" i="3"/>
  <c r="L1746" i="3" s="1"/>
  <c r="T2399" i="3"/>
  <c r="L2399" i="3" s="1"/>
  <c r="T2894" i="3"/>
  <c r="L2894" i="3" s="1"/>
  <c r="T2436" i="3"/>
  <c r="L2436" i="3" s="1"/>
  <c r="T1993" i="3"/>
  <c r="L1993" i="3" s="1"/>
  <c r="V475" i="3"/>
  <c r="P475" i="3" s="1"/>
  <c r="T2063" i="3"/>
  <c r="L2063" i="3" s="1"/>
  <c r="T1325" i="3"/>
  <c r="L1325" i="3" s="1"/>
  <c r="T757" i="3"/>
  <c r="L757" i="3" s="1"/>
  <c r="T221" i="3"/>
  <c r="L221" i="3" s="1"/>
  <c r="T963" i="3"/>
  <c r="L963" i="3" s="1"/>
  <c r="T386" i="3"/>
  <c r="L386" i="3" s="1"/>
  <c r="T2536" i="3"/>
  <c r="L2536" i="3" s="1"/>
  <c r="T994" i="3"/>
  <c r="L994" i="3" s="1"/>
  <c r="T1798" i="3"/>
  <c r="L1798" i="3" s="1"/>
  <c r="T756" i="3"/>
  <c r="L756" i="3" s="1"/>
  <c r="T2980" i="3"/>
  <c r="L2980" i="3" s="1"/>
  <c r="T1199" i="3"/>
  <c r="L1199" i="3" s="1"/>
  <c r="T2816" i="3"/>
  <c r="L2816" i="3" s="1"/>
  <c r="T92" i="3"/>
  <c r="L92" i="3" s="1"/>
  <c r="T3017" i="3"/>
  <c r="L3017" i="3" s="1"/>
  <c r="T3189" i="3"/>
  <c r="L3189" i="3" s="1"/>
  <c r="T409" i="3"/>
  <c r="L409" i="3" s="1"/>
  <c r="T995" i="3"/>
  <c r="L995" i="3" s="1"/>
  <c r="T21" i="3"/>
  <c r="L21" i="3" s="1"/>
  <c r="T1379" i="3"/>
  <c r="L1379" i="3" s="1"/>
  <c r="T255" i="3"/>
  <c r="L255" i="3" s="1"/>
  <c r="T2151" i="3"/>
  <c r="L2151" i="3" s="1"/>
  <c r="T3712" i="3"/>
  <c r="L3712" i="3" s="1"/>
  <c r="T148" i="3"/>
  <c r="L148" i="3" s="1"/>
  <c r="T2357" i="3"/>
  <c r="L2357" i="3" s="1"/>
  <c r="T428" i="3"/>
  <c r="L428" i="3" s="1"/>
  <c r="T1441" i="3"/>
  <c r="L1441" i="3" s="1"/>
  <c r="T1895" i="3"/>
  <c r="L1895" i="3" s="1"/>
  <c r="H1895" i="3" s="1"/>
  <c r="J1895" i="3" s="1"/>
  <c r="T260" i="3"/>
  <c r="L260" i="3" s="1"/>
  <c r="T1136" i="3"/>
  <c r="L1136" i="3" s="1"/>
  <c r="T2205" i="3"/>
  <c r="L2205" i="3" s="1"/>
  <c r="T602" i="3"/>
  <c r="L602" i="3" s="1"/>
  <c r="V600" i="3"/>
  <c r="P600" i="3" s="1"/>
  <c r="T1750" i="3"/>
  <c r="L1750" i="3" s="1"/>
  <c r="T812" i="3"/>
  <c r="L812" i="3" s="1"/>
  <c r="T197" i="3"/>
  <c r="L197" i="3" s="1"/>
  <c r="S197" i="3" s="1"/>
  <c r="Z197" i="3" s="1"/>
  <c r="T1403" i="3"/>
  <c r="L1403" i="3" s="1"/>
  <c r="T115" i="3"/>
  <c r="L115" i="3" s="1"/>
  <c r="T679" i="3"/>
  <c r="L679" i="3" s="1"/>
  <c r="T922" i="3"/>
  <c r="L922" i="3" s="1"/>
  <c r="T2199" i="3"/>
  <c r="L2199" i="3" s="1"/>
  <c r="T2117" i="3"/>
  <c r="L2117" i="3" s="1"/>
  <c r="T1068" i="3"/>
  <c r="L1068" i="3" s="1"/>
  <c r="T1959" i="3"/>
  <c r="L1959" i="3" s="1"/>
  <c r="S1959" i="3" s="1"/>
  <c r="Z1959" i="3" s="1"/>
  <c r="T693" i="3"/>
  <c r="L693" i="3" s="1"/>
  <c r="T944" i="3"/>
  <c r="L944" i="3" s="1"/>
  <c r="T1905" i="3"/>
  <c r="L1905" i="3" s="1"/>
  <c r="T2884" i="3"/>
  <c r="L2884" i="3" s="1"/>
  <c r="T1417" i="3"/>
  <c r="L1417" i="3" s="1"/>
  <c r="T2720" i="3"/>
  <c r="L2720" i="3" s="1"/>
  <c r="T1550" i="3"/>
  <c r="L1550" i="3" s="1"/>
  <c r="T1005" i="3"/>
  <c r="L1005" i="3" s="1"/>
  <c r="N1005" i="3" s="1"/>
  <c r="T2647" i="3"/>
  <c r="L2647" i="3" s="1"/>
  <c r="T2081" i="3"/>
  <c r="L2081" i="3" s="1"/>
  <c r="H2081" i="3" s="1"/>
  <c r="J2081" i="3" s="1"/>
  <c r="T254" i="3"/>
  <c r="L254" i="3" s="1"/>
  <c r="T2029" i="3"/>
  <c r="L2029" i="3" s="1"/>
  <c r="T1955" i="3"/>
  <c r="L1955" i="3" s="1"/>
  <c r="T640" i="3"/>
  <c r="L640" i="3" s="1"/>
  <c r="T1907" i="3"/>
  <c r="L1907" i="3" s="1"/>
  <c r="T903" i="3"/>
  <c r="L903" i="3" s="1"/>
  <c r="S903" i="3" s="1"/>
  <c r="Z903" i="3" s="1"/>
  <c r="T274" i="3"/>
  <c r="L274" i="3" s="1"/>
  <c r="T2525" i="3"/>
  <c r="L2525" i="3" s="1"/>
  <c r="H2525" i="3" s="1"/>
  <c r="J2525" i="3" s="1"/>
  <c r="T1782" i="3"/>
  <c r="L1782" i="3" s="1"/>
  <c r="T786" i="3"/>
  <c r="L786" i="3" s="1"/>
  <c r="T1935" i="3"/>
  <c r="L1935" i="3" s="1"/>
  <c r="T412" i="3"/>
  <c r="L412" i="3" s="1"/>
  <c r="T477" i="3"/>
  <c r="L477" i="3" s="1"/>
  <c r="T3399" i="3"/>
  <c r="L3399" i="3" s="1"/>
  <c r="T1628" i="3"/>
  <c r="L1628" i="3" s="1"/>
  <c r="T1101" i="3"/>
  <c r="L1101" i="3" s="1"/>
  <c r="N1101" i="3" s="1"/>
  <c r="T1742" i="3"/>
  <c r="L1742" i="3" s="1"/>
  <c r="T2358" i="3"/>
  <c r="L2358" i="3" s="1"/>
  <c r="T139" i="3"/>
  <c r="L139" i="3" s="1"/>
  <c r="R139" i="3" s="1"/>
  <c r="T499" i="3"/>
  <c r="L499" i="3" s="1"/>
  <c r="T1299" i="3"/>
  <c r="L1299" i="3" s="1"/>
  <c r="T905" i="3"/>
  <c r="L905" i="3" s="1"/>
  <c r="H905" i="3" s="1"/>
  <c r="J905" i="3" s="1"/>
  <c r="T3348" i="3"/>
  <c r="L3348" i="3" s="1"/>
  <c r="T3131" i="3"/>
  <c r="L3131" i="3" s="1"/>
  <c r="H3131" i="3" s="1"/>
  <c r="J3131" i="3" s="1"/>
  <c r="T2818" i="3"/>
  <c r="L2818" i="3" s="1"/>
  <c r="T548" i="3"/>
  <c r="L548" i="3" s="1"/>
  <c r="T1667" i="3"/>
  <c r="L1667" i="3" s="1"/>
  <c r="T134" i="3"/>
  <c r="L134" i="3" s="1"/>
  <c r="T1220" i="3"/>
  <c r="L1220" i="3" s="1"/>
  <c r="T1063" i="3"/>
  <c r="L1063" i="3" s="1"/>
  <c r="H1063" i="3" s="1"/>
  <c r="J1063" i="3" s="1"/>
  <c r="T371" i="3"/>
  <c r="L371" i="3" s="1"/>
  <c r="T3401" i="3"/>
  <c r="L3401" i="3" s="1"/>
  <c r="H3401" i="3" s="1"/>
  <c r="J3401" i="3" s="1"/>
  <c r="T1337" i="3"/>
  <c r="L1337" i="3" s="1"/>
  <c r="T1454" i="3"/>
  <c r="L1454" i="3" s="1"/>
  <c r="T335" i="3"/>
  <c r="L335" i="3" s="1"/>
  <c r="R335" i="3" s="1"/>
  <c r="T30" i="3"/>
  <c r="L30" i="3" s="1"/>
  <c r="T205" i="3"/>
  <c r="L205" i="3" s="1"/>
  <c r="T1880" i="3"/>
  <c r="L1880" i="3" s="1"/>
  <c r="T1344" i="3"/>
  <c r="L1344" i="3" s="1"/>
  <c r="T3090" i="3"/>
  <c r="L3090" i="3" s="1"/>
  <c r="V916" i="3"/>
  <c r="P916" i="3" s="1"/>
  <c r="T2749" i="3"/>
  <c r="L2749" i="3" s="1"/>
  <c r="W487" i="3"/>
  <c r="Q487" i="3" s="1"/>
  <c r="T1622" i="3"/>
  <c r="L1622" i="3" s="1"/>
  <c r="W694" i="3"/>
  <c r="Q694" i="3" s="1"/>
  <c r="T3347" i="3"/>
  <c r="L3347" i="3" s="1"/>
  <c r="S3347" i="3" s="1"/>
  <c r="Z3347" i="3" s="1"/>
  <c r="T453" i="3"/>
  <c r="L453" i="3" s="1"/>
  <c r="T1732" i="3"/>
  <c r="L1732" i="3" s="1"/>
  <c r="S1732" i="3" s="1"/>
  <c r="Z1732" i="3" s="1"/>
  <c r="T1769" i="3"/>
  <c r="L1769" i="3" s="1"/>
  <c r="W186" i="3"/>
  <c r="Q186" i="3" s="1"/>
  <c r="T370" i="3"/>
  <c r="L370" i="3" s="1"/>
  <c r="T195" i="3"/>
  <c r="L195" i="3" s="1"/>
  <c r="T2217" i="3"/>
  <c r="L2217" i="3" s="1"/>
  <c r="T2263" i="3"/>
  <c r="L2263" i="3" s="1"/>
  <c r="H2263" i="3" s="1"/>
  <c r="J2263" i="3" s="1"/>
  <c r="T2184" i="3"/>
  <c r="L2184" i="3" s="1"/>
  <c r="X194" i="3"/>
  <c r="M194" i="3" s="1"/>
  <c r="I194" i="3" s="1"/>
  <c r="K194" i="3" s="1"/>
  <c r="T3410" i="3"/>
  <c r="L3410" i="3" s="1"/>
  <c r="T1837" i="3"/>
  <c r="L1837" i="3" s="1"/>
  <c r="T967" i="3"/>
  <c r="L967" i="3" s="1"/>
  <c r="S967" i="3" s="1"/>
  <c r="Z967" i="3" s="1"/>
  <c r="T1479" i="3"/>
  <c r="L1479" i="3" s="1"/>
  <c r="T3320" i="3"/>
  <c r="L3320" i="3" s="1"/>
  <c r="W719" i="3"/>
  <c r="Q719" i="3" s="1"/>
  <c r="T711" i="3"/>
  <c r="L711" i="3" s="1"/>
  <c r="T498" i="3"/>
  <c r="L498" i="3" s="1"/>
  <c r="S498" i="3" s="1"/>
  <c r="Z498" i="3" s="1"/>
  <c r="T106" i="3"/>
  <c r="L106" i="3" s="1"/>
  <c r="T848" i="3"/>
  <c r="L848" i="3" s="1"/>
  <c r="T1773" i="3"/>
  <c r="L1773" i="3" s="1"/>
  <c r="S1773" i="3" s="1"/>
  <c r="Z1773" i="3" s="1"/>
  <c r="T35" i="3"/>
  <c r="L35" i="3" s="1"/>
  <c r="T463" i="3"/>
  <c r="L463" i="3" s="1"/>
  <c r="T915" i="3"/>
  <c r="L915" i="3" s="1"/>
  <c r="N915" i="3" s="1"/>
  <c r="T2140" i="3"/>
  <c r="L2140" i="3" s="1"/>
  <c r="T1156" i="3"/>
  <c r="L1156" i="3" s="1"/>
  <c r="V417" i="3"/>
  <c r="P417" i="3" s="1"/>
  <c r="T542" i="3"/>
  <c r="L542" i="3" s="1"/>
  <c r="T2751" i="3"/>
  <c r="L2751" i="3" s="1"/>
  <c r="S2751" i="3" s="1"/>
  <c r="Z2751" i="3" s="1"/>
  <c r="T3234" i="3"/>
  <c r="L3234" i="3" s="1"/>
  <c r="T1388" i="3"/>
  <c r="L1388" i="3" s="1"/>
  <c r="T3197" i="3"/>
  <c r="L3197" i="3" s="1"/>
  <c r="N3197" i="3" s="1"/>
  <c r="X768" i="3"/>
  <c r="M768" i="3" s="1"/>
  <c r="T103" i="3"/>
  <c r="L103" i="3" s="1"/>
  <c r="H103" i="3" s="1"/>
  <c r="J103" i="3" s="1"/>
  <c r="T2896" i="3"/>
  <c r="L2896" i="3" s="1"/>
  <c r="T2229" i="3"/>
  <c r="L2229" i="3" s="1"/>
  <c r="T83" i="3"/>
  <c r="L83" i="3" s="1"/>
  <c r="N83" i="3" s="1"/>
  <c r="T3125" i="3"/>
  <c r="L3125" i="3" s="1"/>
  <c r="T752" i="3"/>
  <c r="L752" i="3" s="1"/>
  <c r="T1166" i="3"/>
  <c r="L1166" i="3" s="1"/>
  <c r="N1166" i="3" s="1"/>
  <c r="X369" i="3"/>
  <c r="M369" i="3" s="1"/>
  <c r="T866" i="3"/>
  <c r="L866" i="3" s="1"/>
  <c r="S866" i="3" s="1"/>
  <c r="Z866" i="3" s="1"/>
  <c r="T303" i="3"/>
  <c r="L303" i="3" s="1"/>
  <c r="T1539" i="3"/>
  <c r="L1539" i="3" s="1"/>
  <c r="T2382" i="3"/>
  <c r="L2382" i="3" s="1"/>
  <c r="N2382" i="3" s="1"/>
  <c r="T1678" i="3"/>
  <c r="L1678" i="3" s="1"/>
  <c r="T216" i="3"/>
  <c r="L216" i="3" s="1"/>
  <c r="T3283" i="3"/>
  <c r="L3283" i="3" s="1"/>
  <c r="H3283" i="3" s="1"/>
  <c r="J3283" i="3" s="1"/>
  <c r="U215" i="3"/>
  <c r="O215" i="3" s="1"/>
  <c r="AB215" i="3" s="1"/>
  <c r="T1070" i="3"/>
  <c r="L1070" i="3" s="1"/>
  <c r="S1070" i="3" s="1"/>
  <c r="Z1070" i="3" s="1"/>
  <c r="T461" i="3"/>
  <c r="L461" i="3" s="1"/>
  <c r="T651" i="3"/>
  <c r="L651" i="3" s="1"/>
  <c r="T3213" i="3"/>
  <c r="L3213" i="3" s="1"/>
  <c r="S3213" i="3" s="1"/>
  <c r="Z3213" i="3" s="1"/>
  <c r="T2120" i="3"/>
  <c r="L2120" i="3" s="1"/>
  <c r="T281" i="3"/>
  <c r="L281" i="3" s="1"/>
  <c r="T1209" i="3"/>
  <c r="L1209" i="3" s="1"/>
  <c r="N1209" i="3" s="1"/>
  <c r="T1311" i="3"/>
  <c r="L1311" i="3" s="1"/>
  <c r="X610" i="3"/>
  <c r="M610" i="3" s="1"/>
  <c r="T3333" i="3"/>
  <c r="L3333" i="3" s="1"/>
  <c r="T3088" i="3"/>
  <c r="L3088" i="3" s="1"/>
  <c r="T1364" i="3"/>
  <c r="L1364" i="3" s="1"/>
  <c r="S1364" i="3" s="1"/>
  <c r="Z1364" i="3" s="1"/>
  <c r="X149" i="3"/>
  <c r="M149" i="3" s="1"/>
  <c r="T807" i="3"/>
  <c r="L807" i="3" s="1"/>
  <c r="T723" i="3"/>
  <c r="L723" i="3" s="1"/>
  <c r="S723" i="3" s="1"/>
  <c r="Z723" i="3" s="1"/>
  <c r="T1150" i="3"/>
  <c r="L1150" i="3" s="1"/>
  <c r="T2387" i="3"/>
  <c r="L2387" i="3" s="1"/>
  <c r="N2387" i="3" s="1"/>
  <c r="T1185" i="3"/>
  <c r="L1185" i="3" s="1"/>
  <c r="T1380" i="3"/>
  <c r="L1380" i="3" s="1"/>
  <c r="T383" i="3"/>
  <c r="L383" i="3" s="1"/>
  <c r="S383" i="3" s="1"/>
  <c r="Z383" i="3" s="1"/>
  <c r="T137" i="3"/>
  <c r="L137" i="3" s="1"/>
  <c r="T168" i="3"/>
  <c r="L168" i="3" s="1"/>
  <c r="T2316" i="3"/>
  <c r="L2316" i="3" s="1"/>
  <c r="N2316" i="3" s="1"/>
  <c r="T104" i="3"/>
  <c r="L104" i="3" s="1"/>
  <c r="T1121" i="3"/>
  <c r="L1121" i="3" s="1"/>
  <c r="S1121" i="3" s="1"/>
  <c r="Z1121" i="3" s="1"/>
  <c r="T641" i="3"/>
  <c r="L641" i="3" s="1"/>
  <c r="T1576" i="3"/>
  <c r="L1576" i="3" s="1"/>
  <c r="T1691" i="3"/>
  <c r="L1691" i="3" s="1"/>
  <c r="N1691" i="3" s="1"/>
  <c r="T390" i="3"/>
  <c r="L390" i="3" s="1"/>
  <c r="T1442" i="3"/>
  <c r="L1442" i="3" s="1"/>
  <c r="T1016" i="3"/>
  <c r="L1016" i="3" s="1"/>
  <c r="H1016" i="3" s="1"/>
  <c r="J1016" i="3" s="1"/>
  <c r="T2515" i="3"/>
  <c r="L2515" i="3" s="1"/>
  <c r="T2722" i="3"/>
  <c r="L2722" i="3" s="1"/>
  <c r="N2722" i="3" s="1"/>
  <c r="T2888" i="3"/>
  <c r="L2888" i="3" s="1"/>
  <c r="T2110" i="3"/>
  <c r="L2110" i="3" s="1"/>
  <c r="T3134" i="3"/>
  <c r="L3134" i="3" s="1"/>
  <c r="S3134" i="3" s="1"/>
  <c r="Z3134" i="3" s="1"/>
  <c r="T1277" i="3"/>
  <c r="L1277" i="3" s="1"/>
  <c r="T2308" i="3"/>
  <c r="L2308" i="3" s="1"/>
  <c r="T1000" i="3"/>
  <c r="L1000" i="3" s="1"/>
  <c r="S1000" i="3" s="1"/>
  <c r="Z1000" i="3" s="1"/>
  <c r="T1867" i="3"/>
  <c r="L1867" i="3" s="1"/>
  <c r="T826" i="3"/>
  <c r="L826" i="3" s="1"/>
  <c r="N826" i="3" s="1"/>
  <c r="T425" i="3"/>
  <c r="L425" i="3" s="1"/>
  <c r="T1520" i="3"/>
  <c r="L1520" i="3" s="1"/>
  <c r="T1154" i="3"/>
  <c r="L1154" i="3" s="1"/>
  <c r="S1154" i="3" s="1"/>
  <c r="Z1154" i="3" s="1"/>
  <c r="T3207" i="3"/>
  <c r="L3207" i="3" s="1"/>
  <c r="T1365" i="3"/>
  <c r="L1365" i="3" s="1"/>
  <c r="R136" i="3"/>
  <c r="AC136" i="3" s="1"/>
  <c r="R3972" i="3"/>
  <c r="AC3972" i="3" s="1"/>
  <c r="R175" i="3"/>
  <c r="AC175" i="3" s="1"/>
  <c r="R338" i="3"/>
  <c r="AC338" i="3" s="1"/>
  <c r="R894" i="3"/>
  <c r="AC894" i="3" s="1"/>
  <c r="R3" i="3"/>
  <c r="AC3" i="3" s="1"/>
  <c r="R587" i="3"/>
  <c r="AC587" i="3" s="1"/>
  <c r="R1647" i="3"/>
  <c r="AC1647" i="3" s="1"/>
  <c r="R817" i="3"/>
  <c r="AC817" i="3" s="1"/>
  <c r="R2452" i="3"/>
  <c r="AC2452" i="3" s="1"/>
  <c r="R1597" i="3"/>
  <c r="AC1597" i="3" s="1"/>
  <c r="R2490" i="3"/>
  <c r="AC2490" i="3" s="1"/>
  <c r="R3570" i="3"/>
  <c r="AC3570" i="3" s="1"/>
  <c r="R1372" i="3"/>
  <c r="AC1372" i="3" s="1"/>
  <c r="R1613" i="3"/>
  <c r="AC1613" i="3" s="1"/>
  <c r="R2243" i="3"/>
  <c r="AC2243" i="3" s="1"/>
  <c r="R1630" i="3"/>
  <c r="AC1630" i="3" s="1"/>
  <c r="R3233" i="3"/>
  <c r="AC3233" i="3" s="1"/>
  <c r="R1235" i="3"/>
  <c r="R166" i="3"/>
  <c r="AC166" i="3" s="1"/>
  <c r="R2714" i="3"/>
  <c r="AC2714" i="3" s="1"/>
  <c r="R501" i="3"/>
  <c r="R2657" i="3"/>
  <c r="AC2657" i="3" s="1"/>
  <c r="R1689" i="3"/>
  <c r="AC1689" i="3" s="1"/>
  <c r="R3427" i="3"/>
  <c r="AC3427" i="3" s="1"/>
  <c r="R2512" i="3"/>
  <c r="AC2512" i="3" s="1"/>
  <c r="R2104" i="3"/>
  <c r="AC2104" i="3" s="1"/>
  <c r="R3325" i="3"/>
  <c r="R3801" i="3"/>
  <c r="AC3801" i="3" s="1"/>
  <c r="R3695" i="3"/>
  <c r="AC3695" i="3" s="1"/>
  <c r="R3807" i="3"/>
  <c r="AC3807" i="3" s="1"/>
  <c r="R3848" i="3"/>
  <c r="AC3848" i="3" s="1"/>
  <c r="R46" i="3"/>
  <c r="AC46" i="3" s="1"/>
  <c r="R151" i="3"/>
  <c r="AC151" i="3" s="1"/>
  <c r="R12" i="3"/>
  <c r="AC12" i="3" s="1"/>
  <c r="R425" i="3"/>
  <c r="AC425" i="3" s="1"/>
  <c r="R1660" i="3"/>
  <c r="AC1660" i="3" s="1"/>
  <c r="R3438" i="3"/>
  <c r="AC3438" i="3" s="1"/>
  <c r="R988" i="3"/>
  <c r="R1868" i="3"/>
  <c r="AC1868" i="3" s="1"/>
  <c r="R960" i="3"/>
  <c r="AC960" i="3" s="1"/>
  <c r="R622" i="3"/>
  <c r="AC622" i="3" s="1"/>
  <c r="R2252" i="3"/>
  <c r="AC2252" i="3" s="1"/>
  <c r="R2078" i="3"/>
  <c r="AC2078" i="3" s="1"/>
  <c r="R2982" i="3"/>
  <c r="AC2982" i="3" s="1"/>
  <c r="R2401" i="3"/>
  <c r="AC2401" i="3" s="1"/>
  <c r="R1418" i="3"/>
  <c r="AC1418" i="3" s="1"/>
  <c r="R1049" i="3"/>
  <c r="AC1049" i="3" s="1"/>
  <c r="R2926" i="3"/>
  <c r="AC2926" i="3" s="1"/>
  <c r="R2054" i="3"/>
  <c r="R2741" i="3"/>
  <c r="AC2741" i="3" s="1"/>
  <c r="R1169" i="3"/>
  <c r="AC1169" i="3" s="1"/>
  <c r="R2700" i="3"/>
  <c r="AC2700" i="3" s="1"/>
  <c r="R1829" i="3"/>
  <c r="AC1829" i="3" s="1"/>
  <c r="R2156" i="3"/>
  <c r="AC2156" i="3" s="1"/>
  <c r="R309" i="3"/>
  <c r="AC309" i="3" s="1"/>
  <c r="R2794" i="3"/>
  <c r="AC2794" i="3" s="1"/>
  <c r="R3443" i="3"/>
  <c r="AC3443" i="3" s="1"/>
  <c r="R2675" i="3"/>
  <c r="AC2675" i="3" s="1"/>
  <c r="R3065" i="3"/>
  <c r="AC3065" i="3" s="1"/>
  <c r="R645" i="3"/>
  <c r="AC645" i="3" s="1"/>
  <c r="R3555" i="3"/>
  <c r="AC3555" i="3" s="1"/>
  <c r="R3225" i="3"/>
  <c r="AC3225" i="3" s="1"/>
  <c r="R2862" i="3"/>
  <c r="R2061" i="3"/>
  <c r="AC2061" i="3" s="1"/>
  <c r="R3826" i="3"/>
  <c r="AC3826" i="3" s="1"/>
  <c r="R2891" i="3"/>
  <c r="AC2891" i="3" s="1"/>
  <c r="R1092" i="3"/>
  <c r="AC1092" i="3" s="1"/>
  <c r="R3018" i="3"/>
  <c r="AC3018" i="3" s="1"/>
  <c r="R878" i="3"/>
  <c r="AC878" i="3" s="1"/>
  <c r="R3302" i="3"/>
  <c r="AC3302" i="3" s="1"/>
  <c r="R2879" i="3"/>
  <c r="AC2879" i="3" s="1"/>
  <c r="R2541" i="3"/>
  <c r="AC2541" i="3" s="1"/>
  <c r="R895" i="3"/>
  <c r="AC895" i="3" s="1"/>
  <c r="R1866" i="3"/>
  <c r="AC1866" i="3" s="1"/>
  <c r="R3077" i="3"/>
  <c r="AC3077" i="3" s="1"/>
  <c r="R371" i="3"/>
  <c r="AE371" i="3" s="1"/>
  <c r="R390" i="3"/>
  <c r="AC390" i="3" s="1"/>
  <c r="R167" i="3"/>
  <c r="AC167" i="3" s="1"/>
  <c r="R3324" i="3"/>
  <c r="AC3324" i="3" s="1"/>
  <c r="R3511" i="3"/>
  <c r="AC3511" i="3" s="1"/>
  <c r="R3907" i="3"/>
  <c r="AC3907" i="3" s="1"/>
  <c r="R3958" i="3"/>
  <c r="AC3958" i="3" s="1"/>
  <c r="R2110" i="3"/>
  <c r="AC2110" i="3" s="1"/>
  <c r="R3409" i="3"/>
  <c r="AC3409" i="3" s="1"/>
  <c r="R854" i="3"/>
  <c r="AC854" i="3" s="1"/>
  <c r="R3563" i="3"/>
  <c r="R828" i="3"/>
  <c r="AC828" i="3" s="1"/>
  <c r="R2198" i="3"/>
  <c r="AC2198" i="3" s="1"/>
  <c r="R2287" i="3"/>
  <c r="AC2287" i="3" s="1"/>
  <c r="S2525" i="3"/>
  <c r="Z2525" i="3" s="1"/>
  <c r="S1905" i="3"/>
  <c r="Z1905" i="3" s="1"/>
  <c r="N1905" i="3"/>
  <c r="H1905" i="3"/>
  <c r="J1905" i="3" s="1"/>
  <c r="H679" i="3"/>
  <c r="J679" i="3" s="1"/>
  <c r="S679" i="3"/>
  <c r="Z679" i="3" s="1"/>
  <c r="H2205" i="3"/>
  <c r="J2205" i="3" s="1"/>
  <c r="S2205" i="3"/>
  <c r="Z2205" i="3" s="1"/>
  <c r="S3712" i="3"/>
  <c r="Z3712" i="3" s="1"/>
  <c r="N3712" i="3"/>
  <c r="H3712" i="3"/>
  <c r="J3712" i="3" s="1"/>
  <c r="H3017" i="3"/>
  <c r="J3017" i="3" s="1"/>
  <c r="N3017" i="3"/>
  <c r="S3017" i="3"/>
  <c r="Z3017" i="3" s="1"/>
  <c r="S2536" i="3"/>
  <c r="Z2536" i="3" s="1"/>
  <c r="H2536" i="3"/>
  <c r="J2536" i="3" s="1"/>
  <c r="N2536" i="3"/>
  <c r="R475" i="3"/>
  <c r="AD475" i="3" s="1"/>
  <c r="H537" i="3"/>
  <c r="J537" i="3" s="1"/>
  <c r="S537" i="3"/>
  <c r="Z537" i="3" s="1"/>
  <c r="S1074" i="3"/>
  <c r="Z1074" i="3" s="1"/>
  <c r="H1074" i="3"/>
  <c r="J1074" i="3" s="1"/>
  <c r="N1074" i="3"/>
  <c r="S1009" i="3"/>
  <c r="Z1009" i="3" s="1"/>
  <c r="H1009" i="3"/>
  <c r="J1009" i="3" s="1"/>
  <c r="N1009" i="3"/>
  <c r="H3582" i="3"/>
  <c r="J3582" i="3" s="1"/>
  <c r="S3582" i="3"/>
  <c r="Z3582" i="3" s="1"/>
  <c r="H1135" i="3"/>
  <c r="J1135" i="3" s="1"/>
  <c r="S359" i="3"/>
  <c r="Z359" i="3" s="1"/>
  <c r="N359" i="3"/>
  <c r="H359" i="3"/>
  <c r="J359" i="3" s="1"/>
  <c r="H417" i="3"/>
  <c r="J417" i="3" s="1"/>
  <c r="N417" i="3"/>
  <c r="S417" i="3"/>
  <c r="Z417" i="3" s="1"/>
  <c r="H3453" i="3"/>
  <c r="J3453" i="3" s="1"/>
  <c r="S3453" i="3"/>
  <c r="Z3453" i="3" s="1"/>
  <c r="S1634" i="3"/>
  <c r="Z1634" i="3" s="1"/>
  <c r="H1634" i="3"/>
  <c r="J1634" i="3" s="1"/>
  <c r="N1634" i="3"/>
  <c r="H859" i="3"/>
  <c r="J859" i="3" s="1"/>
  <c r="S859" i="3"/>
  <c r="Z859" i="3" s="1"/>
  <c r="N859" i="3"/>
  <c r="S404" i="3"/>
  <c r="Z404" i="3" s="1"/>
  <c r="H404" i="3"/>
  <c r="J404" i="3" s="1"/>
  <c r="N404" i="3"/>
  <c r="H434" i="3"/>
  <c r="J434" i="3" s="1"/>
  <c r="S434" i="3"/>
  <c r="Z434" i="3" s="1"/>
  <c r="I508" i="3"/>
  <c r="K508" i="3" s="1"/>
  <c r="N733" i="3"/>
  <c r="H733" i="3"/>
  <c r="J733" i="3" s="1"/>
  <c r="S733" i="3"/>
  <c r="Z733" i="3" s="1"/>
  <c r="N2435" i="3"/>
  <c r="H2435" i="3"/>
  <c r="J2435" i="3" s="1"/>
  <c r="S2435" i="3"/>
  <c r="Z2435" i="3" s="1"/>
  <c r="S639" i="3"/>
  <c r="Z639" i="3" s="1"/>
  <c r="H639" i="3"/>
  <c r="J639" i="3" s="1"/>
  <c r="N639" i="3"/>
  <c r="H220" i="3"/>
  <c r="J220" i="3" s="1"/>
  <c r="S220" i="3"/>
  <c r="Z220" i="3" s="1"/>
  <c r="N220" i="3"/>
  <c r="S726" i="3"/>
  <c r="Z726" i="3" s="1"/>
  <c r="N726" i="3"/>
  <c r="H726" i="3"/>
  <c r="J726" i="3" s="1"/>
  <c r="S1366" i="3"/>
  <c r="Z1366" i="3" s="1"/>
  <c r="H1366" i="3"/>
  <c r="J1366" i="3" s="1"/>
  <c r="S1435" i="3"/>
  <c r="Z1435" i="3" s="1"/>
  <c r="H1435" i="3"/>
  <c r="J1435" i="3" s="1"/>
  <c r="H3423" i="3"/>
  <c r="J3423" i="3" s="1"/>
  <c r="S3423" i="3"/>
  <c r="Z3423" i="3" s="1"/>
  <c r="H2340" i="3"/>
  <c r="J2340" i="3" s="1"/>
  <c r="S2340" i="3"/>
  <c r="Z2340" i="3" s="1"/>
  <c r="N2340" i="3"/>
  <c r="H3689" i="3"/>
  <c r="J3689" i="3" s="1"/>
  <c r="N3689" i="3"/>
  <c r="S3689" i="3"/>
  <c r="Z3689" i="3" s="1"/>
  <c r="H2109" i="3"/>
  <c r="J2109" i="3" s="1"/>
  <c r="N2109" i="3"/>
  <c r="S2109" i="3"/>
  <c r="Z2109" i="3" s="1"/>
  <c r="S3113" i="3"/>
  <c r="Z3113" i="3" s="1"/>
  <c r="H3113" i="3"/>
  <c r="J3113" i="3" s="1"/>
  <c r="N3113" i="3"/>
  <c r="H1019" i="3"/>
  <c r="J1019" i="3" s="1"/>
  <c r="S1019" i="3"/>
  <c r="Z1019" i="3" s="1"/>
  <c r="I59" i="3"/>
  <c r="K59" i="3" s="1"/>
  <c r="H3160" i="3"/>
  <c r="J3160" i="3" s="1"/>
  <c r="N3160" i="3"/>
  <c r="S3160" i="3"/>
  <c r="Z3160" i="3" s="1"/>
  <c r="H1891" i="3"/>
  <c r="J1891" i="3" s="1"/>
  <c r="N1891" i="3"/>
  <c r="S1891" i="3"/>
  <c r="Z1891" i="3" s="1"/>
  <c r="H3761" i="3"/>
  <c r="J3761" i="3" s="1"/>
  <c r="S3761" i="3"/>
  <c r="Z3761" i="3" s="1"/>
  <c r="N3761" i="3"/>
  <c r="H1763" i="3"/>
  <c r="J1763" i="3" s="1"/>
  <c r="S1763" i="3"/>
  <c r="Z1763" i="3" s="1"/>
  <c r="R712" i="3"/>
  <c r="AC712" i="3" s="1"/>
  <c r="H830" i="3"/>
  <c r="J830" i="3" s="1"/>
  <c r="S830" i="3"/>
  <c r="Z830" i="3" s="1"/>
  <c r="N830" i="3"/>
  <c r="I1210" i="3"/>
  <c r="K1210" i="3" s="1"/>
  <c r="I762" i="3"/>
  <c r="K762" i="3" s="1"/>
  <c r="S2989" i="3"/>
  <c r="Z2989" i="3" s="1"/>
  <c r="H2989" i="3"/>
  <c r="J2989" i="3" s="1"/>
  <c r="N2989" i="3"/>
  <c r="H362" i="3"/>
  <c r="J362" i="3" s="1"/>
  <c r="N362" i="3"/>
  <c r="S362" i="3"/>
  <c r="Z362" i="3" s="1"/>
  <c r="I2951" i="3"/>
  <c r="K2951" i="3" s="1"/>
  <c r="S3965" i="3"/>
  <c r="Z3965" i="3" s="1"/>
  <c r="H3965" i="3"/>
  <c r="J3965" i="3" s="1"/>
  <c r="H2429" i="3"/>
  <c r="J2429" i="3" s="1"/>
  <c r="S2429" i="3"/>
  <c r="Z2429" i="3" s="1"/>
  <c r="N2429" i="3"/>
  <c r="S3458" i="3"/>
  <c r="Z3458" i="3" s="1"/>
  <c r="H3458" i="3"/>
  <c r="J3458" i="3" s="1"/>
  <c r="I373" i="3"/>
  <c r="K373" i="3" s="1"/>
  <c r="I26" i="3"/>
  <c r="K26" i="3" s="1"/>
  <c r="R3113" i="3"/>
  <c r="AD3113" i="3" s="1"/>
  <c r="R1089" i="3"/>
  <c r="AD1089" i="3" s="1"/>
  <c r="S3882" i="3"/>
  <c r="Z3882" i="3" s="1"/>
  <c r="H3882" i="3"/>
  <c r="J3882" i="3" s="1"/>
  <c r="S2990" i="3"/>
  <c r="Z2990" i="3" s="1"/>
  <c r="N2990" i="3"/>
  <c r="H2990" i="3"/>
  <c r="J2990" i="3" s="1"/>
  <c r="I754" i="3"/>
  <c r="K754" i="3" s="1"/>
  <c r="S2354" i="3"/>
  <c r="Z2354" i="3" s="1"/>
  <c r="H2354" i="3"/>
  <c r="J2354" i="3" s="1"/>
  <c r="I31" i="3"/>
  <c r="K31" i="3" s="1"/>
  <c r="R2955" i="3"/>
  <c r="AC2955" i="3" s="1"/>
  <c r="H2983" i="3"/>
  <c r="J2983" i="3" s="1"/>
  <c r="N2983" i="3"/>
  <c r="S2983" i="3"/>
  <c r="Z2983" i="3" s="1"/>
  <c r="R1446" i="3"/>
  <c r="H2969" i="3"/>
  <c r="J2969" i="3" s="1"/>
  <c r="S2969" i="3"/>
  <c r="Z2969" i="3" s="1"/>
  <c r="S525" i="3"/>
  <c r="Z525" i="3" s="1"/>
  <c r="H525" i="3"/>
  <c r="J525" i="3" s="1"/>
  <c r="H897" i="3"/>
  <c r="J897" i="3" s="1"/>
  <c r="S999" i="3"/>
  <c r="Z999" i="3" s="1"/>
  <c r="H999" i="3"/>
  <c r="J999" i="3" s="1"/>
  <c r="H177" i="3"/>
  <c r="J177" i="3" s="1"/>
  <c r="S177" i="3"/>
  <c r="Z177" i="3" s="1"/>
  <c r="H1040" i="3"/>
  <c r="J1040" i="3" s="1"/>
  <c r="S1040" i="3"/>
  <c r="Z1040" i="3" s="1"/>
  <c r="S775" i="3"/>
  <c r="Z775" i="3" s="1"/>
  <c r="H775" i="3"/>
  <c r="J775" i="3" s="1"/>
  <c r="N2600" i="3"/>
  <c r="H2600" i="3"/>
  <c r="J2600" i="3" s="1"/>
  <c r="S2600" i="3"/>
  <c r="Z2600" i="3" s="1"/>
  <c r="H778" i="3"/>
  <c r="J778" i="3" s="1"/>
  <c r="S778" i="3"/>
  <c r="Z778" i="3" s="1"/>
  <c r="N778" i="3"/>
  <c r="S55" i="3"/>
  <c r="Z55" i="3" s="1"/>
  <c r="H88" i="3"/>
  <c r="J88" i="3" s="1"/>
  <c r="S88" i="3"/>
  <c r="Z88" i="3" s="1"/>
  <c r="N2066" i="3"/>
  <c r="S2066" i="3"/>
  <c r="Z2066" i="3" s="1"/>
  <c r="H2066" i="3"/>
  <c r="J2066" i="3" s="1"/>
  <c r="N596" i="3"/>
  <c r="S596" i="3"/>
  <c r="Z596" i="3" s="1"/>
  <c r="H596" i="3"/>
  <c r="J596" i="3" s="1"/>
  <c r="S1625" i="3"/>
  <c r="Z1625" i="3" s="1"/>
  <c r="S1219" i="3"/>
  <c r="Z1219" i="3" s="1"/>
  <c r="H1219" i="3"/>
  <c r="J1219" i="3" s="1"/>
  <c r="H3814" i="3"/>
  <c r="J3814" i="3" s="1"/>
  <c r="S3814" i="3"/>
  <c r="Z3814" i="3" s="1"/>
  <c r="S929" i="3"/>
  <c r="Z929" i="3" s="1"/>
  <c r="H929" i="3"/>
  <c r="J929" i="3" s="1"/>
  <c r="N929" i="3"/>
  <c r="S2211" i="3"/>
  <c r="Z2211" i="3" s="1"/>
  <c r="N2211" i="3"/>
  <c r="H2211" i="3"/>
  <c r="J2211" i="3" s="1"/>
  <c r="S433" i="3"/>
  <c r="Z433" i="3" s="1"/>
  <c r="H433" i="3"/>
  <c r="J433" i="3" s="1"/>
  <c r="N433" i="3"/>
  <c r="I439" i="3"/>
  <c r="K439" i="3" s="1"/>
  <c r="N2443" i="3"/>
  <c r="S2443" i="3"/>
  <c r="Z2443" i="3" s="1"/>
  <c r="H2443" i="3"/>
  <c r="J2443" i="3" s="1"/>
  <c r="H1425" i="3"/>
  <c r="J1425" i="3" s="1"/>
  <c r="S1425" i="3"/>
  <c r="Z1425" i="3" s="1"/>
  <c r="H1715" i="3"/>
  <c r="J1715" i="3" s="1"/>
  <c r="S1715" i="3"/>
  <c r="Z1715" i="3" s="1"/>
  <c r="N1715" i="3"/>
  <c r="S3940" i="3"/>
  <c r="Z3940" i="3" s="1"/>
  <c r="H3940" i="3"/>
  <c r="J3940" i="3" s="1"/>
  <c r="N3940" i="3"/>
  <c r="H3746" i="3"/>
  <c r="J3746" i="3" s="1"/>
  <c r="S3746" i="3"/>
  <c r="Z3746" i="3" s="1"/>
  <c r="N3746" i="3"/>
  <c r="N3196" i="3"/>
  <c r="H3196" i="3"/>
  <c r="J3196" i="3" s="1"/>
  <c r="S3196" i="3"/>
  <c r="Z3196" i="3" s="1"/>
  <c r="N1578" i="3"/>
  <c r="S1578" i="3"/>
  <c r="Z1578" i="3" s="1"/>
  <c r="H1578" i="3"/>
  <c r="J1578" i="3" s="1"/>
  <c r="I106" i="3"/>
  <c r="K106" i="3" s="1"/>
  <c r="H191" i="3"/>
  <c r="J191" i="3" s="1"/>
  <c r="S191" i="3"/>
  <c r="Z191" i="3" s="1"/>
  <c r="N191" i="3"/>
  <c r="H403" i="3"/>
  <c r="J403" i="3" s="1"/>
  <c r="S403" i="3"/>
  <c r="Z403" i="3" s="1"/>
  <c r="S1409" i="3"/>
  <c r="Z1409" i="3" s="1"/>
  <c r="H1409" i="3"/>
  <c r="J1409" i="3" s="1"/>
  <c r="N1409" i="3"/>
  <c r="H3414" i="3"/>
  <c r="J3414" i="3" s="1"/>
  <c r="N3414" i="3"/>
  <c r="S3414" i="3"/>
  <c r="Z3414" i="3" s="1"/>
  <c r="H2890" i="3"/>
  <c r="J2890" i="3" s="1"/>
  <c r="S2890" i="3"/>
  <c r="Z2890" i="3" s="1"/>
  <c r="N2890" i="3"/>
  <c r="S3152" i="3"/>
  <c r="Z3152" i="3" s="1"/>
  <c r="H3152" i="3"/>
  <c r="J3152" i="3" s="1"/>
  <c r="S2557" i="3"/>
  <c r="Z2557" i="3" s="1"/>
  <c r="H2557" i="3"/>
  <c r="J2557" i="3" s="1"/>
  <c r="H763" i="3"/>
  <c r="J763" i="3" s="1"/>
  <c r="S763" i="3"/>
  <c r="Z763" i="3" s="1"/>
  <c r="H3838" i="3"/>
  <c r="J3838" i="3" s="1"/>
  <c r="S3838" i="3"/>
  <c r="Z3838" i="3" s="1"/>
  <c r="H2606" i="3"/>
  <c r="J2606" i="3" s="1"/>
  <c r="S2606" i="3"/>
  <c r="Z2606" i="3" s="1"/>
  <c r="N2867" i="3"/>
  <c r="H2867" i="3"/>
  <c r="J2867" i="3" s="1"/>
  <c r="S2867" i="3"/>
  <c r="Z2867" i="3" s="1"/>
  <c r="S821" i="3"/>
  <c r="Z821" i="3" s="1"/>
  <c r="H821" i="3"/>
  <c r="J821" i="3" s="1"/>
  <c r="H1385" i="3"/>
  <c r="J1385" i="3" s="1"/>
  <c r="S1385" i="3"/>
  <c r="Z1385" i="3" s="1"/>
  <c r="N1385" i="3"/>
  <c r="S246" i="3"/>
  <c r="Z246" i="3" s="1"/>
  <c r="N246" i="3"/>
  <c r="H246" i="3"/>
  <c r="J246" i="3" s="1"/>
  <c r="S3344" i="3"/>
  <c r="Z3344" i="3" s="1"/>
  <c r="H3344" i="3"/>
  <c r="J3344" i="3" s="1"/>
  <c r="H1842" i="3"/>
  <c r="J1842" i="3" s="1"/>
  <c r="S1842" i="3"/>
  <c r="Z1842" i="3" s="1"/>
  <c r="N3280" i="3"/>
  <c r="H3280" i="3"/>
  <c r="J3280" i="3" s="1"/>
  <c r="S3280" i="3"/>
  <c r="Z3280" i="3" s="1"/>
  <c r="S3146" i="3"/>
  <c r="Z3146" i="3" s="1"/>
  <c r="H3146" i="3"/>
  <c r="J3146" i="3" s="1"/>
  <c r="I39" i="3"/>
  <c r="K39" i="3" s="1"/>
  <c r="S3777" i="3"/>
  <c r="Z3777" i="3" s="1"/>
  <c r="H3777" i="3"/>
  <c r="J3777" i="3" s="1"/>
  <c r="N3777" i="3"/>
  <c r="I678" i="3"/>
  <c r="K678" i="3" s="1"/>
  <c r="S3992" i="3"/>
  <c r="Z3992" i="3" s="1"/>
  <c r="N3992" i="3"/>
  <c r="H3992" i="3"/>
  <c r="J3992" i="3" s="1"/>
  <c r="S3541" i="3"/>
  <c r="Z3541" i="3" s="1"/>
  <c r="H3541" i="3"/>
  <c r="J3541" i="3" s="1"/>
  <c r="N3541" i="3"/>
  <c r="S3448" i="3"/>
  <c r="Z3448" i="3" s="1"/>
  <c r="H3448" i="3"/>
  <c r="J3448" i="3" s="1"/>
  <c r="N3448" i="3"/>
  <c r="I1110" i="3"/>
  <c r="K1110" i="3" s="1"/>
  <c r="I751" i="3"/>
  <c r="K751" i="3" s="1"/>
  <c r="H3287" i="3"/>
  <c r="J3287" i="3" s="1"/>
  <c r="S3287" i="3"/>
  <c r="Z3287" i="3" s="1"/>
  <c r="I436" i="3"/>
  <c r="K436" i="3" s="1"/>
  <c r="N2115" i="3"/>
  <c r="S2115" i="3"/>
  <c r="Z2115" i="3" s="1"/>
  <c r="H2115" i="3"/>
  <c r="J2115" i="3" s="1"/>
  <c r="I631" i="3"/>
  <c r="K631" i="3" s="1"/>
  <c r="I1025" i="3"/>
  <c r="K1025" i="3" s="1"/>
  <c r="I1068" i="3"/>
  <c r="K1068" i="3" s="1"/>
  <c r="R3100" i="3"/>
  <c r="AC3100" i="3" s="1"/>
  <c r="R162" i="3"/>
  <c r="AE162" i="3" s="1"/>
  <c r="I2330" i="3"/>
  <c r="K2330" i="3" s="1"/>
  <c r="I185" i="3"/>
  <c r="K185" i="3" s="1"/>
  <c r="R350" i="3"/>
  <c r="S1756" i="3"/>
  <c r="Z1756" i="3" s="1"/>
  <c r="H1756" i="3"/>
  <c r="J1756" i="3" s="1"/>
  <c r="I75" i="3"/>
  <c r="K75" i="3" s="1"/>
  <c r="S2364" i="3"/>
  <c r="Z2364" i="3" s="1"/>
  <c r="H2364" i="3"/>
  <c r="J2364" i="3" s="1"/>
  <c r="N2364" i="3"/>
  <c r="S3904" i="3"/>
  <c r="Z3904" i="3" s="1"/>
  <c r="H3904" i="3"/>
  <c r="J3904" i="3" s="1"/>
  <c r="R1218" i="3"/>
  <c r="R3473" i="3"/>
  <c r="AC3473" i="3" s="1"/>
  <c r="I2946" i="3"/>
  <c r="K2946" i="3" s="1"/>
  <c r="I3084" i="3"/>
  <c r="K3084" i="3" s="1"/>
  <c r="I2774" i="3"/>
  <c r="K2774" i="3" s="1"/>
  <c r="I1904" i="3"/>
  <c r="K1904" i="3" s="1"/>
  <c r="R1030" i="3"/>
  <c r="AD1030" i="3" s="1"/>
  <c r="I222" i="3"/>
  <c r="K222" i="3" s="1"/>
  <c r="I1206" i="3"/>
  <c r="K1206" i="3" s="1"/>
  <c r="R575" i="3"/>
  <c r="AD575" i="3" s="1"/>
  <c r="I1449" i="3"/>
  <c r="K1449" i="3" s="1"/>
  <c r="N1892" i="3"/>
  <c r="S1892" i="3"/>
  <c r="Z1892" i="3" s="1"/>
  <c r="H1892" i="3"/>
  <c r="J1892" i="3" s="1"/>
  <c r="S2576" i="3"/>
  <c r="Z2576" i="3" s="1"/>
  <c r="H2576" i="3"/>
  <c r="J2576" i="3" s="1"/>
  <c r="N2576" i="3"/>
  <c r="S769" i="3"/>
  <c r="Z769" i="3" s="1"/>
  <c r="H669" i="3"/>
  <c r="J669" i="3" s="1"/>
  <c r="S669" i="3"/>
  <c r="Z669" i="3" s="1"/>
  <c r="H402" i="3"/>
  <c r="J402" i="3" s="1"/>
  <c r="S402" i="3"/>
  <c r="Z402" i="3" s="1"/>
  <c r="N402" i="3"/>
  <c r="S2762" i="3"/>
  <c r="Z2762" i="3" s="1"/>
  <c r="N2762" i="3"/>
  <c r="H2762" i="3"/>
  <c r="J2762" i="3" s="1"/>
  <c r="H124" i="3"/>
  <c r="J124" i="3" s="1"/>
  <c r="S603" i="3"/>
  <c r="Z603" i="3" s="1"/>
  <c r="N603" i="3"/>
  <c r="H3475" i="3"/>
  <c r="J3475" i="3" s="1"/>
  <c r="N3475" i="3"/>
  <c r="S3475" i="3"/>
  <c r="Z3475" i="3" s="1"/>
  <c r="S1268" i="3"/>
  <c r="Z1268" i="3" s="1"/>
  <c r="H1268" i="3"/>
  <c r="J1268" i="3" s="1"/>
  <c r="S1231" i="3"/>
  <c r="Z1231" i="3" s="1"/>
  <c r="H2130" i="3"/>
  <c r="J2130" i="3" s="1"/>
  <c r="S2130" i="3"/>
  <c r="Z2130" i="3" s="1"/>
  <c r="S1559" i="3"/>
  <c r="Z1559" i="3" s="1"/>
  <c r="H1559" i="3"/>
  <c r="J1559" i="3" s="1"/>
  <c r="N1559" i="3"/>
  <c r="H1999" i="3"/>
  <c r="J1999" i="3" s="1"/>
  <c r="S1999" i="3"/>
  <c r="Z1999" i="3" s="1"/>
  <c r="N1999" i="3"/>
  <c r="H3670" i="3"/>
  <c r="J3670" i="3" s="1"/>
  <c r="S3670" i="3"/>
  <c r="Z3670" i="3" s="1"/>
  <c r="N3670" i="3"/>
  <c r="S1296" i="3"/>
  <c r="Z1296" i="3" s="1"/>
  <c r="H1296" i="3"/>
  <c r="J1296" i="3" s="1"/>
  <c r="H1434" i="3"/>
  <c r="J1434" i="3" s="1"/>
  <c r="S1434" i="3"/>
  <c r="Z1434" i="3" s="1"/>
  <c r="H675" i="3"/>
  <c r="J675" i="3" s="1"/>
  <c r="S675" i="3"/>
  <c r="Z675" i="3" s="1"/>
  <c r="H1609" i="3"/>
  <c r="J1609" i="3" s="1"/>
  <c r="S1609" i="3"/>
  <c r="Z1609" i="3" s="1"/>
  <c r="H1814" i="3"/>
  <c r="J1814" i="3" s="1"/>
  <c r="N1814" i="3"/>
  <c r="S1814" i="3"/>
  <c r="Z1814" i="3" s="1"/>
  <c r="H1389" i="3"/>
  <c r="J1389" i="3" s="1"/>
  <c r="S1389" i="3"/>
  <c r="Z1389" i="3" s="1"/>
  <c r="S3878" i="3"/>
  <c r="Z3878" i="3" s="1"/>
  <c r="N3878" i="3"/>
  <c r="H3878" i="3"/>
  <c r="J3878" i="3" s="1"/>
  <c r="H381" i="3"/>
  <c r="J381" i="3" s="1"/>
  <c r="H1505" i="3"/>
  <c r="J1505" i="3" s="1"/>
  <c r="S1505" i="3"/>
  <c r="Z1505" i="3" s="1"/>
  <c r="S893" i="3"/>
  <c r="Z893" i="3" s="1"/>
  <c r="N893" i="3"/>
  <c r="H893" i="3"/>
  <c r="J893" i="3" s="1"/>
  <c r="H779" i="3"/>
  <c r="J779" i="3" s="1"/>
  <c r="S779" i="3"/>
  <c r="Z779" i="3" s="1"/>
  <c r="N779" i="3"/>
  <c r="N3242" i="3"/>
  <c r="H3242" i="3"/>
  <c r="J3242" i="3" s="1"/>
  <c r="S3242" i="3"/>
  <c r="Z3242" i="3" s="1"/>
  <c r="S2209" i="3"/>
  <c r="Z2209" i="3" s="1"/>
  <c r="N2209" i="3"/>
  <c r="H2209" i="3"/>
  <c r="J2209" i="3" s="1"/>
  <c r="S3336" i="3"/>
  <c r="Z3336" i="3" s="1"/>
  <c r="H3336" i="3"/>
  <c r="J3336" i="3" s="1"/>
  <c r="N3336" i="3"/>
  <c r="S3915" i="3"/>
  <c r="Z3915" i="3" s="1"/>
  <c r="H3915" i="3"/>
  <c r="J3915" i="3" s="1"/>
  <c r="N2678" i="3"/>
  <c r="H2678" i="3"/>
  <c r="J2678" i="3" s="1"/>
  <c r="S2678" i="3"/>
  <c r="Z2678" i="3" s="1"/>
  <c r="H505" i="3"/>
  <c r="J505" i="3" s="1"/>
  <c r="S505" i="3"/>
  <c r="Z505" i="3" s="1"/>
  <c r="N505" i="3"/>
  <c r="S861" i="3"/>
  <c r="Z861" i="3" s="1"/>
  <c r="H861" i="3"/>
  <c r="J861" i="3" s="1"/>
  <c r="N3625" i="3"/>
  <c r="H3625" i="3"/>
  <c r="J3625" i="3" s="1"/>
  <c r="S3625" i="3"/>
  <c r="Z3625" i="3" s="1"/>
  <c r="H1899" i="3"/>
  <c r="J1899" i="3" s="1"/>
  <c r="S1899" i="3"/>
  <c r="Z1899" i="3" s="1"/>
  <c r="S1032" i="3"/>
  <c r="Z1032" i="3" s="1"/>
  <c r="N1032" i="3"/>
  <c r="H1032" i="3"/>
  <c r="J1032" i="3" s="1"/>
  <c r="S2787" i="3"/>
  <c r="Z2787" i="3" s="1"/>
  <c r="N2787" i="3"/>
  <c r="H2787" i="3"/>
  <c r="J2787" i="3" s="1"/>
  <c r="H2620" i="3"/>
  <c r="J2620" i="3" s="1"/>
  <c r="S2620" i="3"/>
  <c r="Z2620" i="3" s="1"/>
  <c r="N2620" i="3"/>
  <c r="S232" i="3"/>
  <c r="Z232" i="3" s="1"/>
  <c r="N232" i="3"/>
  <c r="H232" i="3"/>
  <c r="J232" i="3" s="1"/>
  <c r="H814" i="3"/>
  <c r="J814" i="3" s="1"/>
  <c r="S814" i="3"/>
  <c r="Z814" i="3" s="1"/>
  <c r="H294" i="3"/>
  <c r="J294" i="3" s="1"/>
  <c r="S294" i="3"/>
  <c r="Z294" i="3" s="1"/>
  <c r="S1960" i="3"/>
  <c r="Z1960" i="3" s="1"/>
  <c r="N1960" i="3"/>
  <c r="H1960" i="3"/>
  <c r="J1960" i="3" s="1"/>
  <c r="H1612" i="3"/>
  <c r="J1612" i="3" s="1"/>
  <c r="S1612" i="3"/>
  <c r="Z1612" i="3" s="1"/>
  <c r="N1612" i="3"/>
  <c r="H1897" i="3"/>
  <c r="J1897" i="3" s="1"/>
  <c r="S1897" i="3"/>
  <c r="Z1897" i="3" s="1"/>
  <c r="N1897" i="3"/>
  <c r="N204" i="3"/>
  <c r="H204" i="3"/>
  <c r="J204" i="3" s="1"/>
  <c r="S204" i="3"/>
  <c r="Z204" i="3" s="1"/>
  <c r="S269" i="3"/>
  <c r="Z269" i="3" s="1"/>
  <c r="H269" i="3"/>
  <c r="J269" i="3" s="1"/>
  <c r="N1012" i="3"/>
  <c r="S1012" i="3"/>
  <c r="Z1012" i="3" s="1"/>
  <c r="H1012" i="3"/>
  <c r="J1012" i="3" s="1"/>
  <c r="N337" i="3"/>
  <c r="H337" i="3"/>
  <c r="J337" i="3" s="1"/>
  <c r="S337" i="3"/>
  <c r="Z337" i="3" s="1"/>
  <c r="S3557" i="3"/>
  <c r="Z3557" i="3" s="1"/>
  <c r="H3557" i="3"/>
  <c r="J3557" i="3" s="1"/>
  <c r="N3557" i="3"/>
  <c r="N2636" i="3"/>
  <c r="H2636" i="3"/>
  <c r="J2636" i="3" s="1"/>
  <c r="S2636" i="3"/>
  <c r="Z2636" i="3" s="1"/>
  <c r="H467" i="3"/>
  <c r="J467" i="3" s="1"/>
  <c r="N467" i="3"/>
  <c r="S467" i="3"/>
  <c r="Z467" i="3" s="1"/>
  <c r="H3035" i="3"/>
  <c r="J3035" i="3" s="1"/>
  <c r="H1887" i="3"/>
  <c r="J1887" i="3" s="1"/>
  <c r="S1887" i="3"/>
  <c r="Z1887" i="3" s="1"/>
  <c r="H1483" i="3"/>
  <c r="J1483" i="3" s="1"/>
  <c r="S1483" i="3"/>
  <c r="Z1483" i="3" s="1"/>
  <c r="S2093" i="3"/>
  <c r="Z2093" i="3" s="1"/>
  <c r="H2093" i="3"/>
  <c r="J2093" i="3" s="1"/>
  <c r="N2093" i="3"/>
  <c r="H759" i="3"/>
  <c r="J759" i="3" s="1"/>
  <c r="N759" i="3"/>
  <c r="S759" i="3"/>
  <c r="Z759" i="3" s="1"/>
  <c r="S1601" i="3"/>
  <c r="Z1601" i="3" s="1"/>
  <c r="N1601" i="3"/>
  <c r="H1601" i="3"/>
  <c r="J1601" i="3" s="1"/>
  <c r="S754" i="3"/>
  <c r="Z754" i="3" s="1"/>
  <c r="S2585" i="3"/>
  <c r="Z2585" i="3" s="1"/>
  <c r="H2585" i="3"/>
  <c r="J2585" i="3" s="1"/>
  <c r="N2585" i="3"/>
  <c r="N1138" i="3"/>
  <c r="H1138" i="3"/>
  <c r="J1138" i="3" s="1"/>
  <c r="S1138" i="3"/>
  <c r="Z1138" i="3" s="1"/>
  <c r="N3124" i="3"/>
  <c r="H3124" i="3"/>
  <c r="J3124" i="3" s="1"/>
  <c r="S3124" i="3"/>
  <c r="Z3124" i="3" s="1"/>
  <c r="H2869" i="3"/>
  <c r="J2869" i="3" s="1"/>
  <c r="S2869" i="3"/>
  <c r="Z2869" i="3" s="1"/>
  <c r="N2869" i="3"/>
  <c r="S2553" i="3"/>
  <c r="Z2553" i="3" s="1"/>
  <c r="N2553" i="3"/>
  <c r="H2553" i="3"/>
  <c r="J2553" i="3" s="1"/>
  <c r="S575" i="3"/>
  <c r="Z575" i="3" s="1"/>
  <c r="H575" i="3"/>
  <c r="J575" i="3" s="1"/>
  <c r="N575" i="3"/>
  <c r="H1112" i="3"/>
  <c r="J1112" i="3" s="1"/>
  <c r="S1112" i="3"/>
  <c r="Z1112" i="3" s="1"/>
  <c r="N1112" i="3"/>
  <c r="H483" i="3"/>
  <c r="J483" i="3" s="1"/>
  <c r="S483" i="3"/>
  <c r="Z483" i="3" s="1"/>
  <c r="N483" i="3"/>
  <c r="S1697" i="3"/>
  <c r="Z1697" i="3" s="1"/>
  <c r="H1697" i="3"/>
  <c r="J1697" i="3" s="1"/>
  <c r="S2106" i="3"/>
  <c r="Z2106" i="3" s="1"/>
  <c r="H2106" i="3"/>
  <c r="J2106" i="3" s="1"/>
  <c r="S2941" i="3"/>
  <c r="Z2941" i="3" s="1"/>
  <c r="H2941" i="3"/>
  <c r="J2941" i="3" s="1"/>
  <c r="N2941" i="3"/>
  <c r="H310" i="3"/>
  <c r="J310" i="3" s="1"/>
  <c r="S310" i="3"/>
  <c r="Z310" i="3" s="1"/>
  <c r="N310" i="3"/>
  <c r="H1339" i="3"/>
  <c r="J1339" i="3" s="1"/>
  <c r="S1339" i="3"/>
  <c r="Z1339" i="3" s="1"/>
  <c r="H2403" i="3"/>
  <c r="J2403" i="3" s="1"/>
  <c r="H1874" i="3"/>
  <c r="J1874" i="3" s="1"/>
  <c r="N1874" i="3"/>
  <c r="S1874" i="3"/>
  <c r="Z1874" i="3" s="1"/>
  <c r="N329" i="3"/>
  <c r="H329" i="3"/>
  <c r="J329" i="3" s="1"/>
  <c r="S329" i="3"/>
  <c r="Z329" i="3" s="1"/>
  <c r="N3210" i="3"/>
  <c r="H3210" i="3"/>
  <c r="J3210" i="3" s="1"/>
  <c r="S3210" i="3"/>
  <c r="Z3210" i="3" s="1"/>
  <c r="S1656" i="3"/>
  <c r="Z1656" i="3" s="1"/>
  <c r="N1656" i="3"/>
  <c r="H1656" i="3"/>
  <c r="J1656" i="3" s="1"/>
  <c r="S1102" i="3"/>
  <c r="Z1102" i="3" s="1"/>
  <c r="N1102" i="3"/>
  <c r="H1102" i="3"/>
  <c r="J1102" i="3" s="1"/>
  <c r="S389" i="3"/>
  <c r="Z389" i="3" s="1"/>
  <c r="N389" i="3"/>
  <c r="H389" i="3"/>
  <c r="J389" i="3" s="1"/>
  <c r="S2820" i="3"/>
  <c r="Z2820" i="3" s="1"/>
  <c r="N2820" i="3"/>
  <c r="H2820" i="3"/>
  <c r="J2820" i="3" s="1"/>
  <c r="H1844" i="3"/>
  <c r="J1844" i="3" s="1"/>
  <c r="S1844" i="3"/>
  <c r="Z1844" i="3" s="1"/>
  <c r="N977" i="3"/>
  <c r="H977" i="3"/>
  <c r="J977" i="3" s="1"/>
  <c r="S977" i="3"/>
  <c r="Z977" i="3" s="1"/>
  <c r="H406" i="3"/>
  <c r="J406" i="3" s="1"/>
  <c r="S406" i="3"/>
  <c r="Z406" i="3" s="1"/>
  <c r="H1343" i="3"/>
  <c r="J1343" i="3" s="1"/>
  <c r="S1343" i="3"/>
  <c r="Z1343" i="3" s="1"/>
  <c r="S3457" i="3"/>
  <c r="Z3457" i="3" s="1"/>
  <c r="H3457" i="3"/>
  <c r="J3457" i="3" s="1"/>
  <c r="S1431" i="3"/>
  <c r="Z1431" i="3" s="1"/>
  <c r="H1431" i="3"/>
  <c r="J1431" i="3" s="1"/>
  <c r="N3621" i="3"/>
  <c r="H3621" i="3"/>
  <c r="J3621" i="3" s="1"/>
  <c r="S3621" i="3"/>
  <c r="Z3621" i="3" s="1"/>
  <c r="S650" i="3"/>
  <c r="Z650" i="3" s="1"/>
  <c r="N3603" i="3"/>
  <c r="H3603" i="3"/>
  <c r="J3603" i="3" s="1"/>
  <c r="S3603" i="3"/>
  <c r="Z3603" i="3" s="1"/>
  <c r="S1090" i="3"/>
  <c r="Z1090" i="3" s="1"/>
  <c r="H1090" i="3"/>
  <c r="J1090" i="3" s="1"/>
  <c r="N1090" i="3"/>
  <c r="S1463" i="3"/>
  <c r="Z1463" i="3" s="1"/>
  <c r="H1463" i="3"/>
  <c r="J1463" i="3" s="1"/>
  <c r="N1420" i="3"/>
  <c r="H1420" i="3"/>
  <c r="J1420" i="3" s="1"/>
  <c r="S1420" i="3"/>
  <c r="Z1420" i="3" s="1"/>
  <c r="H3207" i="3"/>
  <c r="J3207" i="3" s="1"/>
  <c r="N3207" i="3"/>
  <c r="S3207" i="3"/>
  <c r="Z3207" i="3" s="1"/>
  <c r="H1154" i="3"/>
  <c r="J1154" i="3" s="1"/>
  <c r="N1154" i="3"/>
  <c r="S1520" i="3"/>
  <c r="Z1520" i="3" s="1"/>
  <c r="H1520" i="3"/>
  <c r="J1520" i="3" s="1"/>
  <c r="H425" i="3"/>
  <c r="J425" i="3" s="1"/>
  <c r="S425" i="3"/>
  <c r="Z425" i="3" s="1"/>
  <c r="N425" i="3"/>
  <c r="Y425" i="3" s="1"/>
  <c r="H826" i="3"/>
  <c r="J826" i="3" s="1"/>
  <c r="H1867" i="3"/>
  <c r="J1867" i="3" s="1"/>
  <c r="S1867" i="3"/>
  <c r="Z1867" i="3" s="1"/>
  <c r="N1867" i="3"/>
  <c r="N1000" i="3"/>
  <c r="S1277" i="3"/>
  <c r="Z1277" i="3" s="1"/>
  <c r="H1277" i="3"/>
  <c r="J1277" i="3" s="1"/>
  <c r="N1277" i="3"/>
  <c r="H3134" i="3"/>
  <c r="J3134" i="3" s="1"/>
  <c r="N3134" i="3"/>
  <c r="S2110" i="3"/>
  <c r="Z2110" i="3" s="1"/>
  <c r="N2110" i="3"/>
  <c r="Y2110" i="3" s="1"/>
  <c r="H2110" i="3"/>
  <c r="J2110" i="3" s="1"/>
  <c r="H2888" i="3"/>
  <c r="J2888" i="3" s="1"/>
  <c r="S2888" i="3"/>
  <c r="Z2888" i="3" s="1"/>
  <c r="N2515" i="3"/>
  <c r="H2515" i="3"/>
  <c r="J2515" i="3" s="1"/>
  <c r="S2515" i="3"/>
  <c r="Z2515" i="3" s="1"/>
  <c r="S1016" i="3"/>
  <c r="Z1016" i="3" s="1"/>
  <c r="N390" i="3"/>
  <c r="H390" i="3"/>
  <c r="J390" i="3" s="1"/>
  <c r="S390" i="3"/>
  <c r="Z390" i="3" s="1"/>
  <c r="H1691" i="3"/>
  <c r="J1691" i="3" s="1"/>
  <c r="S1691" i="3"/>
  <c r="Z1691" i="3" s="1"/>
  <c r="H1576" i="3"/>
  <c r="J1576" i="3" s="1"/>
  <c r="S1576" i="3"/>
  <c r="Z1576" i="3" s="1"/>
  <c r="N1576" i="3"/>
  <c r="H641" i="3"/>
  <c r="J641" i="3" s="1"/>
  <c r="S641" i="3"/>
  <c r="Z641" i="3" s="1"/>
  <c r="H1121" i="3"/>
  <c r="J1121" i="3" s="1"/>
  <c r="S104" i="3"/>
  <c r="Z104" i="3" s="1"/>
  <c r="H104" i="3"/>
  <c r="J104" i="3" s="1"/>
  <c r="S2316" i="3"/>
  <c r="Z2316" i="3" s="1"/>
  <c r="H137" i="3"/>
  <c r="J137" i="3" s="1"/>
  <c r="S137" i="3"/>
  <c r="Z137" i="3" s="1"/>
  <c r="H383" i="3"/>
  <c r="J383" i="3" s="1"/>
  <c r="S1380" i="3"/>
  <c r="Z1380" i="3" s="1"/>
  <c r="H1380" i="3"/>
  <c r="J1380" i="3" s="1"/>
  <c r="S1185" i="3"/>
  <c r="Z1185" i="3" s="1"/>
  <c r="N1185" i="3"/>
  <c r="H1185" i="3"/>
  <c r="J1185" i="3" s="1"/>
  <c r="S2387" i="3"/>
  <c r="Z2387" i="3" s="1"/>
  <c r="N1150" i="3"/>
  <c r="S1150" i="3"/>
  <c r="Z1150" i="3" s="1"/>
  <c r="H1150" i="3"/>
  <c r="J1150" i="3" s="1"/>
  <c r="H723" i="3"/>
  <c r="J723" i="3" s="1"/>
  <c r="I149" i="3"/>
  <c r="K149" i="3" s="1"/>
  <c r="N1364" i="3"/>
  <c r="H3088" i="3"/>
  <c r="J3088" i="3" s="1"/>
  <c r="S3088" i="3"/>
  <c r="Z3088" i="3" s="1"/>
  <c r="N3088" i="3"/>
  <c r="H3333" i="3"/>
  <c r="J3333" i="3" s="1"/>
  <c r="S3333" i="3"/>
  <c r="Z3333" i="3" s="1"/>
  <c r="I610" i="3"/>
  <c r="K610" i="3" s="1"/>
  <c r="H1311" i="3"/>
  <c r="J1311" i="3" s="1"/>
  <c r="N1311" i="3"/>
  <c r="S1311" i="3"/>
  <c r="Z1311" i="3" s="1"/>
  <c r="S2120" i="3"/>
  <c r="Z2120" i="3" s="1"/>
  <c r="H2120" i="3"/>
  <c r="J2120" i="3" s="1"/>
  <c r="H3213" i="3"/>
  <c r="J3213" i="3" s="1"/>
  <c r="S651" i="3"/>
  <c r="Z651" i="3" s="1"/>
  <c r="H651" i="3"/>
  <c r="J651" i="3" s="1"/>
  <c r="S461" i="3"/>
  <c r="Z461" i="3" s="1"/>
  <c r="N461" i="3"/>
  <c r="H461" i="3"/>
  <c r="J461" i="3" s="1"/>
  <c r="N1070" i="3"/>
  <c r="S3283" i="3"/>
  <c r="Z3283" i="3" s="1"/>
  <c r="S1678" i="3"/>
  <c r="Z1678" i="3" s="1"/>
  <c r="H1678" i="3"/>
  <c r="J1678" i="3" s="1"/>
  <c r="N1678" i="3"/>
  <c r="H2382" i="3"/>
  <c r="J2382" i="3" s="1"/>
  <c r="H1539" i="3"/>
  <c r="J1539" i="3" s="1"/>
  <c r="N1539" i="3"/>
  <c r="S1539" i="3"/>
  <c r="Z1539" i="3" s="1"/>
  <c r="N303" i="3"/>
  <c r="H303" i="3"/>
  <c r="J303" i="3" s="1"/>
  <c r="S303" i="3"/>
  <c r="Z303" i="3" s="1"/>
  <c r="N866" i="3"/>
  <c r="I369" i="3"/>
  <c r="K369" i="3" s="1"/>
  <c r="S1166" i="3"/>
  <c r="Z1166" i="3" s="1"/>
  <c r="S3125" i="3"/>
  <c r="Z3125" i="3" s="1"/>
  <c r="H3125" i="3"/>
  <c r="J3125" i="3" s="1"/>
  <c r="H83" i="3"/>
  <c r="J83" i="3" s="1"/>
  <c r="S83" i="3"/>
  <c r="Z83" i="3" s="1"/>
  <c r="H2229" i="3"/>
  <c r="J2229" i="3" s="1"/>
  <c r="N2229" i="3"/>
  <c r="S2229" i="3"/>
  <c r="Z2229" i="3" s="1"/>
  <c r="N2896" i="3"/>
  <c r="H2896" i="3"/>
  <c r="J2896" i="3" s="1"/>
  <c r="S2896" i="3"/>
  <c r="Z2896" i="3" s="1"/>
  <c r="I768" i="3"/>
  <c r="K768" i="3" s="1"/>
  <c r="H3234" i="3"/>
  <c r="J3234" i="3" s="1"/>
  <c r="S3234" i="3"/>
  <c r="Z3234" i="3" s="1"/>
  <c r="N2751" i="3"/>
  <c r="N542" i="3"/>
  <c r="S542" i="3"/>
  <c r="Z542" i="3" s="1"/>
  <c r="H542" i="3"/>
  <c r="J542" i="3" s="1"/>
  <c r="R417" i="3"/>
  <c r="AD417" i="3" s="1"/>
  <c r="H2140" i="3"/>
  <c r="J2140" i="3" s="1"/>
  <c r="S2140" i="3"/>
  <c r="Z2140" i="3" s="1"/>
  <c r="S35" i="3"/>
  <c r="Z35" i="3" s="1"/>
  <c r="H35" i="3"/>
  <c r="J35" i="3" s="1"/>
  <c r="N1773" i="3"/>
  <c r="S848" i="3"/>
  <c r="Z848" i="3" s="1"/>
  <c r="H848" i="3"/>
  <c r="J848" i="3" s="1"/>
  <c r="H106" i="3"/>
  <c r="J106" i="3" s="1"/>
  <c r="N106" i="3"/>
  <c r="S106" i="3"/>
  <c r="Z106" i="3" s="1"/>
  <c r="H498" i="3"/>
  <c r="J498" i="3" s="1"/>
  <c r="H711" i="3"/>
  <c r="J711" i="3" s="1"/>
  <c r="S711" i="3"/>
  <c r="Z711" i="3" s="1"/>
  <c r="S1479" i="3"/>
  <c r="Z1479" i="3" s="1"/>
  <c r="H1479" i="3"/>
  <c r="J1479" i="3" s="1"/>
  <c r="H967" i="3"/>
  <c r="J967" i="3" s="1"/>
  <c r="N967" i="3"/>
  <c r="S1837" i="3"/>
  <c r="Z1837" i="3" s="1"/>
  <c r="N1837" i="3"/>
  <c r="H1837" i="3"/>
  <c r="J1837" i="3" s="1"/>
  <c r="S3410" i="3"/>
  <c r="Z3410" i="3" s="1"/>
  <c r="N3410" i="3"/>
  <c r="H3410" i="3"/>
  <c r="J3410" i="3" s="1"/>
  <c r="H2184" i="3"/>
  <c r="J2184" i="3" s="1"/>
  <c r="S2184" i="3"/>
  <c r="Z2184" i="3" s="1"/>
  <c r="N2184" i="3"/>
  <c r="S2263" i="3"/>
  <c r="Z2263" i="3" s="1"/>
  <c r="H195" i="3"/>
  <c r="J195" i="3" s="1"/>
  <c r="S195" i="3"/>
  <c r="Z195" i="3" s="1"/>
  <c r="N195" i="3"/>
  <c r="H370" i="3"/>
  <c r="J370" i="3" s="1"/>
  <c r="S370" i="3"/>
  <c r="Z370" i="3" s="1"/>
  <c r="N1769" i="3"/>
  <c r="S1769" i="3"/>
  <c r="Z1769" i="3" s="1"/>
  <c r="H1769" i="3"/>
  <c r="J1769" i="3" s="1"/>
  <c r="H1732" i="3"/>
  <c r="J1732" i="3" s="1"/>
  <c r="S453" i="3"/>
  <c r="Z453" i="3" s="1"/>
  <c r="H453" i="3"/>
  <c r="J453" i="3" s="1"/>
  <c r="N453" i="3"/>
  <c r="S1622" i="3"/>
  <c r="Z1622" i="3" s="1"/>
  <c r="H1622" i="3"/>
  <c r="J1622" i="3" s="1"/>
  <c r="N2749" i="3"/>
  <c r="H2749" i="3"/>
  <c r="J2749" i="3" s="1"/>
  <c r="S2749" i="3"/>
  <c r="Z2749" i="3" s="1"/>
  <c r="H3090" i="3"/>
  <c r="J3090" i="3" s="1"/>
  <c r="H1344" i="3"/>
  <c r="J1344" i="3" s="1"/>
  <c r="S1344" i="3"/>
  <c r="Z1344" i="3" s="1"/>
  <c r="N30" i="3"/>
  <c r="H30" i="3"/>
  <c r="J30" i="3" s="1"/>
  <c r="S30" i="3"/>
  <c r="Z30" i="3" s="1"/>
  <c r="S335" i="3"/>
  <c r="Z335" i="3" s="1"/>
  <c r="H335" i="3"/>
  <c r="J335" i="3" s="1"/>
  <c r="N335" i="3"/>
  <c r="S1454" i="3"/>
  <c r="Z1454" i="3" s="1"/>
  <c r="H1454" i="3"/>
  <c r="J1454" i="3" s="1"/>
  <c r="N1454" i="3"/>
  <c r="H1337" i="3"/>
  <c r="J1337" i="3" s="1"/>
  <c r="S1337" i="3"/>
  <c r="Z1337" i="3" s="1"/>
  <c r="N371" i="3"/>
  <c r="S371" i="3"/>
  <c r="Z371" i="3" s="1"/>
  <c r="H371" i="3"/>
  <c r="J371" i="3" s="1"/>
  <c r="S134" i="3"/>
  <c r="Z134" i="3" s="1"/>
  <c r="N134" i="3"/>
  <c r="H134" i="3"/>
  <c r="J134" i="3" s="1"/>
  <c r="S1667" i="3"/>
  <c r="Z1667" i="3" s="1"/>
  <c r="H1667" i="3"/>
  <c r="J1667" i="3" s="1"/>
  <c r="S548" i="3"/>
  <c r="Z548" i="3" s="1"/>
  <c r="N548" i="3"/>
  <c r="H548" i="3"/>
  <c r="J548" i="3" s="1"/>
  <c r="H2818" i="3"/>
  <c r="J2818" i="3" s="1"/>
  <c r="S2818" i="3"/>
  <c r="Z2818" i="3" s="1"/>
  <c r="N2818" i="3"/>
  <c r="H3348" i="3"/>
  <c r="J3348" i="3" s="1"/>
  <c r="S3348" i="3"/>
  <c r="Z3348" i="3" s="1"/>
  <c r="N3348" i="3"/>
  <c r="H499" i="3"/>
  <c r="J499" i="3" s="1"/>
  <c r="S499" i="3"/>
  <c r="Z499" i="3" s="1"/>
  <c r="N139" i="3"/>
  <c r="H139" i="3"/>
  <c r="J139" i="3" s="1"/>
  <c r="S139" i="3"/>
  <c r="Z139" i="3" s="1"/>
  <c r="S2358" i="3"/>
  <c r="Z2358" i="3" s="1"/>
  <c r="N2358" i="3"/>
  <c r="H2358" i="3"/>
  <c r="J2358" i="3" s="1"/>
  <c r="N1742" i="3"/>
  <c r="S1742" i="3"/>
  <c r="Z1742" i="3" s="1"/>
  <c r="H1742" i="3"/>
  <c r="J1742" i="3" s="1"/>
  <c r="S1101" i="3"/>
  <c r="Z1101" i="3" s="1"/>
  <c r="H1628" i="3"/>
  <c r="J1628" i="3" s="1"/>
  <c r="S1628" i="3"/>
  <c r="Z1628" i="3" s="1"/>
  <c r="H1088" i="3"/>
  <c r="J1088" i="3" s="1"/>
  <c r="S1088" i="3"/>
  <c r="Z1088" i="3" s="1"/>
  <c r="N1088" i="3"/>
  <c r="S2319" i="3"/>
  <c r="Z2319" i="3" s="1"/>
  <c r="I261" i="3"/>
  <c r="K261" i="3" s="1"/>
  <c r="S3110" i="3"/>
  <c r="Z3110" i="3" s="1"/>
  <c r="H3110" i="3"/>
  <c r="J3110" i="3" s="1"/>
  <c r="N3110" i="3"/>
  <c r="S1633" i="3"/>
  <c r="Z1633" i="3" s="1"/>
  <c r="H1633" i="3"/>
  <c r="J1633" i="3" s="1"/>
  <c r="N2464" i="3"/>
  <c r="H2464" i="3"/>
  <c r="J2464" i="3" s="1"/>
  <c r="S2464" i="3"/>
  <c r="Z2464" i="3" s="1"/>
  <c r="H270" i="3"/>
  <c r="J270" i="3" s="1"/>
  <c r="S270" i="3"/>
  <c r="Z270" i="3" s="1"/>
  <c r="N270" i="3"/>
  <c r="I38" i="3"/>
  <c r="K38" i="3" s="1"/>
  <c r="H62" i="3"/>
  <c r="J62" i="3" s="1"/>
  <c r="S62" i="3"/>
  <c r="Z62" i="3" s="1"/>
  <c r="N62" i="3"/>
  <c r="N3576" i="3"/>
  <c r="H3576" i="3"/>
  <c r="J3576" i="3" s="1"/>
  <c r="S3576" i="3"/>
  <c r="Z3576" i="3" s="1"/>
  <c r="S2535" i="3"/>
  <c r="Z2535" i="3" s="1"/>
  <c r="H2535" i="3"/>
  <c r="J2535" i="3" s="1"/>
  <c r="N2535" i="3"/>
  <c r="H2725" i="3"/>
  <c r="J2725" i="3" s="1"/>
  <c r="S2725" i="3"/>
  <c r="Z2725" i="3" s="1"/>
  <c r="H2895" i="3"/>
  <c r="J2895" i="3" s="1"/>
  <c r="N2895" i="3"/>
  <c r="S2895" i="3"/>
  <c r="Z2895" i="3" s="1"/>
  <c r="H469" i="3"/>
  <c r="J469" i="3" s="1"/>
  <c r="S469" i="3"/>
  <c r="Z469" i="3" s="1"/>
  <c r="N469" i="3"/>
  <c r="S835" i="3"/>
  <c r="Z835" i="3" s="1"/>
  <c r="H835" i="3"/>
  <c r="J835" i="3" s="1"/>
  <c r="N835" i="3"/>
  <c r="H141" i="3"/>
  <c r="J141" i="3" s="1"/>
  <c r="S141" i="3"/>
  <c r="Z141" i="3" s="1"/>
  <c r="N141" i="3"/>
  <c r="S554" i="3"/>
  <c r="Z554" i="3" s="1"/>
  <c r="H554" i="3"/>
  <c r="J554" i="3" s="1"/>
  <c r="S3939" i="3"/>
  <c r="Z3939" i="3" s="1"/>
  <c r="H3939" i="3"/>
  <c r="J3939" i="3" s="1"/>
  <c r="N3939" i="3"/>
  <c r="S550" i="3"/>
  <c r="Z550" i="3" s="1"/>
  <c r="H550" i="3"/>
  <c r="J550" i="3" s="1"/>
  <c r="N550" i="3"/>
  <c r="N2531" i="3"/>
  <c r="H2531" i="3"/>
  <c r="J2531" i="3" s="1"/>
  <c r="S2531" i="3"/>
  <c r="Z2531" i="3" s="1"/>
  <c r="S1362" i="3"/>
  <c r="Z1362" i="3" s="1"/>
  <c r="N1362" i="3"/>
  <c r="H1401" i="3"/>
  <c r="J1401" i="3" s="1"/>
  <c r="S1401" i="3"/>
  <c r="Z1401" i="3" s="1"/>
  <c r="N189" i="3"/>
  <c r="H189" i="3"/>
  <c r="J189" i="3" s="1"/>
  <c r="S189" i="3"/>
  <c r="Z189" i="3" s="1"/>
  <c r="S89" i="3"/>
  <c r="Z89" i="3" s="1"/>
  <c r="H89" i="3"/>
  <c r="J89" i="3" s="1"/>
  <c r="H818" i="3"/>
  <c r="J818" i="3" s="1"/>
  <c r="S818" i="3"/>
  <c r="Z818" i="3" s="1"/>
  <c r="N818" i="3"/>
  <c r="S1283" i="3"/>
  <c r="Z1283" i="3" s="1"/>
  <c r="H1283" i="3"/>
  <c r="J1283" i="3" s="1"/>
  <c r="N1283" i="3"/>
  <c r="S2723" i="3"/>
  <c r="Z2723" i="3" s="1"/>
  <c r="N2723" i="3"/>
  <c r="H2723" i="3"/>
  <c r="J2723" i="3" s="1"/>
  <c r="N437" i="3"/>
  <c r="S437" i="3"/>
  <c r="Z437" i="3" s="1"/>
  <c r="I831" i="3"/>
  <c r="K831" i="3" s="1"/>
  <c r="H1429" i="3"/>
  <c r="J1429" i="3" s="1"/>
  <c r="S1429" i="3"/>
  <c r="Z1429" i="3" s="1"/>
  <c r="N1429" i="3"/>
  <c r="H2875" i="3"/>
  <c r="J2875" i="3" s="1"/>
  <c r="S2875" i="3"/>
  <c r="Z2875" i="3" s="1"/>
  <c r="N2875" i="3"/>
  <c r="S586" i="3"/>
  <c r="Z586" i="3" s="1"/>
  <c r="H586" i="3"/>
  <c r="J586" i="3" s="1"/>
  <c r="N586" i="3"/>
  <c r="H128" i="3"/>
  <c r="J128" i="3" s="1"/>
  <c r="N128" i="3"/>
  <c r="S128" i="3"/>
  <c r="Z128" i="3" s="1"/>
  <c r="S3095" i="3"/>
  <c r="Z3095" i="3" s="1"/>
  <c r="H3095" i="3"/>
  <c r="J3095" i="3" s="1"/>
  <c r="N3095" i="3"/>
  <c r="S1256" i="3"/>
  <c r="Z1256" i="3" s="1"/>
  <c r="H1256" i="3"/>
  <c r="J1256" i="3" s="1"/>
  <c r="H1717" i="3"/>
  <c r="J1717" i="3" s="1"/>
  <c r="N1717" i="3"/>
  <c r="S1717" i="3"/>
  <c r="Z1717" i="3" s="1"/>
  <c r="S3536" i="3"/>
  <c r="Z3536" i="3" s="1"/>
  <c r="H3536" i="3"/>
  <c r="J3536" i="3" s="1"/>
  <c r="H875" i="3"/>
  <c r="J875" i="3" s="1"/>
  <c r="S875" i="3"/>
  <c r="Z875" i="3" s="1"/>
  <c r="S1038" i="3"/>
  <c r="Z1038" i="3" s="1"/>
  <c r="H1038" i="3"/>
  <c r="J1038" i="3" s="1"/>
  <c r="N1038" i="3"/>
  <c r="S793" i="3"/>
  <c r="Z793" i="3" s="1"/>
  <c r="H793" i="3"/>
  <c r="J793" i="3" s="1"/>
  <c r="I753" i="3"/>
  <c r="K753" i="3" s="1"/>
  <c r="H119" i="3"/>
  <c r="J119" i="3" s="1"/>
  <c r="S119" i="3"/>
  <c r="Z119" i="3" s="1"/>
  <c r="N119" i="3"/>
  <c r="S3958" i="3"/>
  <c r="Z3958" i="3" s="1"/>
  <c r="H3958" i="3"/>
  <c r="J3958" i="3" s="1"/>
  <c r="N3958" i="3"/>
  <c r="S1752" i="3"/>
  <c r="Z1752" i="3" s="1"/>
  <c r="H1752" i="3"/>
  <c r="J1752" i="3" s="1"/>
  <c r="N2828" i="3"/>
  <c r="S2828" i="3"/>
  <c r="Z2828" i="3" s="1"/>
  <c r="H2828" i="3"/>
  <c r="J2828" i="3" s="1"/>
  <c r="H1129" i="3"/>
  <c r="J1129" i="3" s="1"/>
  <c r="H1497" i="3"/>
  <c r="J1497" i="3" s="1"/>
  <c r="S1497" i="3"/>
  <c r="Z1497" i="3" s="1"/>
  <c r="N1497" i="3"/>
  <c r="H1694" i="3"/>
  <c r="J1694" i="3" s="1"/>
  <c r="S1694" i="3"/>
  <c r="Z1694" i="3" s="1"/>
  <c r="N1694" i="3"/>
  <c r="S2741" i="3"/>
  <c r="Z2741" i="3" s="1"/>
  <c r="N2741" i="3"/>
  <c r="Y2741" i="3" s="1"/>
  <c r="H2741" i="3"/>
  <c r="J2741" i="3" s="1"/>
  <c r="H3301" i="3"/>
  <c r="J3301" i="3" s="1"/>
  <c r="S3301" i="3"/>
  <c r="Z3301" i="3" s="1"/>
  <c r="H1159" i="3"/>
  <c r="J1159" i="3" s="1"/>
  <c r="S1159" i="3"/>
  <c r="Z1159" i="3" s="1"/>
  <c r="S2514" i="3"/>
  <c r="Z2514" i="3" s="1"/>
  <c r="H2514" i="3"/>
  <c r="J2514" i="3" s="1"/>
  <c r="H2707" i="3"/>
  <c r="J2707" i="3" s="1"/>
  <c r="S2707" i="3"/>
  <c r="Z2707" i="3" s="1"/>
  <c r="N2707" i="3"/>
  <c r="N242" i="3"/>
  <c r="H242" i="3"/>
  <c r="J242" i="3" s="1"/>
  <c r="S242" i="3"/>
  <c r="Z242" i="3" s="1"/>
  <c r="H3763" i="3"/>
  <c r="J3763" i="3" s="1"/>
  <c r="N3763" i="3"/>
  <c r="S3763" i="3"/>
  <c r="Z3763" i="3" s="1"/>
  <c r="N3022" i="3"/>
  <c r="H3022" i="3"/>
  <c r="J3022" i="3" s="1"/>
  <c r="S3022" i="3"/>
  <c r="Z3022" i="3" s="1"/>
  <c r="H3787" i="3"/>
  <c r="J3787" i="3" s="1"/>
  <c r="S3787" i="3"/>
  <c r="Z3787" i="3" s="1"/>
  <c r="H3901" i="3"/>
  <c r="J3901" i="3" s="1"/>
  <c r="S3901" i="3"/>
  <c r="Z3901" i="3" s="1"/>
  <c r="H3328" i="3"/>
  <c r="J3328" i="3" s="1"/>
  <c r="N3328" i="3"/>
  <c r="S3328" i="3"/>
  <c r="Z3328" i="3" s="1"/>
  <c r="H377" i="3"/>
  <c r="J377" i="3" s="1"/>
  <c r="S377" i="3"/>
  <c r="Z377" i="3" s="1"/>
  <c r="N2913" i="3"/>
  <c r="S2913" i="3"/>
  <c r="Z2913" i="3" s="1"/>
  <c r="H2913" i="3"/>
  <c r="J2913" i="3" s="1"/>
  <c r="H3748" i="3"/>
  <c r="J3748" i="3" s="1"/>
  <c r="S3748" i="3"/>
  <c r="Z3748" i="3" s="1"/>
  <c r="S3145" i="3"/>
  <c r="Z3145" i="3" s="1"/>
  <c r="H3145" i="3"/>
  <c r="J3145" i="3" s="1"/>
  <c r="N3145" i="3"/>
  <c r="H1735" i="3"/>
  <c r="J1735" i="3" s="1"/>
  <c r="S1735" i="3"/>
  <c r="Z1735" i="3" s="1"/>
  <c r="N1735" i="3"/>
  <c r="H3954" i="3"/>
  <c r="J3954" i="3" s="1"/>
  <c r="S3954" i="3"/>
  <c r="Z3954" i="3" s="1"/>
  <c r="N3954" i="3"/>
  <c r="S531" i="3"/>
  <c r="Z531" i="3" s="1"/>
  <c r="H531" i="3"/>
  <c r="J531" i="3" s="1"/>
  <c r="N531" i="3"/>
  <c r="N415" i="3"/>
  <c r="S415" i="3"/>
  <c r="Z415" i="3" s="1"/>
  <c r="H415" i="3"/>
  <c r="J415" i="3" s="1"/>
  <c r="S3402" i="3"/>
  <c r="Z3402" i="3" s="1"/>
  <c r="H3402" i="3"/>
  <c r="J3402" i="3" s="1"/>
  <c r="S1642" i="3"/>
  <c r="Z1642" i="3" s="1"/>
  <c r="H1642" i="3"/>
  <c r="J1642" i="3" s="1"/>
  <c r="H730" i="3"/>
  <c r="J730" i="3" s="1"/>
  <c r="N730" i="3"/>
  <c r="S730" i="3"/>
  <c r="Z730" i="3" s="1"/>
  <c r="N1934" i="3"/>
  <c r="H1934" i="3"/>
  <c r="J1934" i="3" s="1"/>
  <c r="S1934" i="3"/>
  <c r="Z1934" i="3" s="1"/>
  <c r="H843" i="3"/>
  <c r="J843" i="3" s="1"/>
  <c r="S843" i="3"/>
  <c r="Z843" i="3" s="1"/>
  <c r="N843" i="3"/>
  <c r="S674" i="3"/>
  <c r="Z674" i="3" s="1"/>
  <c r="H674" i="3"/>
  <c r="J674" i="3" s="1"/>
  <c r="S2272" i="3"/>
  <c r="Z2272" i="3" s="1"/>
  <c r="H2272" i="3"/>
  <c r="J2272" i="3" s="1"/>
  <c r="S196" i="3"/>
  <c r="Z196" i="3" s="1"/>
  <c r="H196" i="3"/>
  <c r="J196" i="3" s="1"/>
  <c r="I164" i="3"/>
  <c r="K164" i="3" s="1"/>
  <c r="H1968" i="3"/>
  <c r="J1968" i="3" s="1"/>
  <c r="S1968" i="3"/>
  <c r="Z1968" i="3" s="1"/>
  <c r="N1968" i="3"/>
  <c r="S3137" i="3"/>
  <c r="Z3137" i="3" s="1"/>
  <c r="H3137" i="3"/>
  <c r="J3137" i="3" s="1"/>
  <c r="N3137" i="3"/>
  <c r="H1568" i="3"/>
  <c r="J1568" i="3" s="1"/>
  <c r="S1568" i="3"/>
  <c r="Z1568" i="3" s="1"/>
  <c r="N1568" i="3"/>
  <c r="S3115" i="3"/>
  <c r="Z3115" i="3" s="1"/>
  <c r="H3115" i="3"/>
  <c r="J3115" i="3" s="1"/>
  <c r="N3115" i="3"/>
  <c r="H307" i="3"/>
  <c r="J307" i="3" s="1"/>
  <c r="S307" i="3"/>
  <c r="Z307" i="3" s="1"/>
  <c r="H1537" i="3"/>
  <c r="J1537" i="3" s="1"/>
  <c r="S1537" i="3"/>
  <c r="Z1537" i="3" s="1"/>
  <c r="H2430" i="3"/>
  <c r="J2430" i="3" s="1"/>
  <c r="S2430" i="3"/>
  <c r="Z2430" i="3" s="1"/>
  <c r="N2430" i="3"/>
  <c r="N1108" i="3"/>
  <c r="H1108" i="3"/>
  <c r="J1108" i="3" s="1"/>
  <c r="S1108" i="3"/>
  <c r="Z1108" i="3" s="1"/>
  <c r="I526" i="3"/>
  <c r="K526" i="3" s="1"/>
  <c r="R240" i="3"/>
  <c r="S1882" i="3"/>
  <c r="Z1882" i="3" s="1"/>
  <c r="H1882" i="3"/>
  <c r="J1882" i="3" s="1"/>
  <c r="I245" i="3"/>
  <c r="K245" i="3" s="1"/>
  <c r="S500" i="3"/>
  <c r="Z500" i="3" s="1"/>
  <c r="H500" i="3"/>
  <c r="J500" i="3" s="1"/>
  <c r="N500" i="3"/>
  <c r="S1780" i="3"/>
  <c r="Z1780" i="3" s="1"/>
  <c r="H1780" i="3"/>
  <c r="J1780" i="3" s="1"/>
  <c r="H51" i="3"/>
  <c r="J51" i="3" s="1"/>
  <c r="S51" i="3"/>
  <c r="Z51" i="3" s="1"/>
  <c r="N51" i="3"/>
  <c r="I825" i="3"/>
  <c r="K825" i="3" s="1"/>
  <c r="S1262" i="3"/>
  <c r="Z1262" i="3" s="1"/>
  <c r="H1262" i="3"/>
  <c r="J1262" i="3" s="1"/>
  <c r="N983" i="3"/>
  <c r="H983" i="3"/>
  <c r="J983" i="3" s="1"/>
  <c r="S983" i="3"/>
  <c r="Z983" i="3" s="1"/>
  <c r="S3200" i="3"/>
  <c r="Z3200" i="3" s="1"/>
  <c r="N3200" i="3"/>
  <c r="H3200" i="3"/>
  <c r="J3200" i="3" s="1"/>
  <c r="N2252" i="3"/>
  <c r="S2252" i="3"/>
  <c r="Z2252" i="3" s="1"/>
  <c r="H2252" i="3"/>
  <c r="J2252" i="3" s="1"/>
  <c r="S3456" i="3"/>
  <c r="Z3456" i="3" s="1"/>
  <c r="H3456" i="3"/>
  <c r="J3456" i="3" s="1"/>
  <c r="N3456" i="3"/>
  <c r="S930" i="3"/>
  <c r="Z930" i="3" s="1"/>
  <c r="H930" i="3"/>
  <c r="J930" i="3" s="1"/>
  <c r="S2427" i="3"/>
  <c r="Z2427" i="3" s="1"/>
  <c r="H2427" i="3"/>
  <c r="J2427" i="3" s="1"/>
  <c r="N2427" i="3"/>
  <c r="S683" i="3"/>
  <c r="Z683" i="3" s="1"/>
  <c r="H683" i="3"/>
  <c r="J683" i="3" s="1"/>
  <c r="H555" i="3"/>
  <c r="J555" i="3" s="1"/>
  <c r="S555" i="3"/>
  <c r="Z555" i="3" s="1"/>
  <c r="S315" i="3"/>
  <c r="Z315" i="3" s="1"/>
  <c r="H315" i="3"/>
  <c r="J315" i="3" s="1"/>
  <c r="H2922" i="3"/>
  <c r="J2922" i="3" s="1"/>
  <c r="S2922" i="3"/>
  <c r="Z2922" i="3" s="1"/>
  <c r="N2922" i="3"/>
  <c r="H1816" i="3"/>
  <c r="J1816" i="3" s="1"/>
  <c r="S1816" i="3"/>
  <c r="Z1816" i="3" s="1"/>
  <c r="N1816" i="3"/>
  <c r="S149" i="3"/>
  <c r="Z149" i="3" s="1"/>
  <c r="H149" i="3"/>
  <c r="J149" i="3" s="1"/>
  <c r="S239" i="3"/>
  <c r="Z239" i="3" s="1"/>
  <c r="H239" i="3"/>
  <c r="J239" i="3" s="1"/>
  <c r="N239" i="3"/>
  <c r="N285" i="3"/>
  <c r="H285" i="3"/>
  <c r="J285" i="3" s="1"/>
  <c r="S285" i="3"/>
  <c r="Z285" i="3" s="1"/>
  <c r="I577" i="3"/>
  <c r="K577" i="3" s="1"/>
  <c r="R422" i="3"/>
  <c r="AC422" i="3" s="1"/>
  <c r="H913" i="3"/>
  <c r="J913" i="3" s="1"/>
  <c r="S913" i="3"/>
  <c r="Z913" i="3" s="1"/>
  <c r="H2062" i="3"/>
  <c r="J2062" i="3" s="1"/>
  <c r="S2062" i="3"/>
  <c r="Z2062" i="3" s="1"/>
  <c r="H3397" i="3"/>
  <c r="J3397" i="3" s="1"/>
  <c r="N3397" i="3"/>
  <c r="S3397" i="3"/>
  <c r="Z3397" i="3" s="1"/>
  <c r="S1608" i="3"/>
  <c r="Z1608" i="3" s="1"/>
  <c r="H1608" i="3"/>
  <c r="J1608" i="3" s="1"/>
  <c r="H3566" i="3"/>
  <c r="J3566" i="3" s="1"/>
  <c r="N3566" i="3"/>
  <c r="S3566" i="3"/>
  <c r="Z3566" i="3" s="1"/>
  <c r="H1850" i="3"/>
  <c r="J1850" i="3" s="1"/>
  <c r="S1850" i="3"/>
  <c r="Z1850" i="3" s="1"/>
  <c r="N1850" i="3"/>
  <c r="H1954" i="3"/>
  <c r="J1954" i="3" s="1"/>
  <c r="S1954" i="3"/>
  <c r="Z1954" i="3" s="1"/>
  <c r="N1954" i="3"/>
  <c r="S519" i="3"/>
  <c r="Z519" i="3" s="1"/>
  <c r="H519" i="3"/>
  <c r="J519" i="3" s="1"/>
  <c r="H2003" i="3"/>
  <c r="J2003" i="3" s="1"/>
  <c r="N2003" i="3"/>
  <c r="S2003" i="3"/>
  <c r="Z2003" i="3" s="1"/>
  <c r="N3673" i="3"/>
  <c r="S3673" i="3"/>
  <c r="Z3673" i="3" s="1"/>
  <c r="H3673" i="3"/>
  <c r="J3673" i="3" s="1"/>
  <c r="N820" i="3"/>
  <c r="S820" i="3"/>
  <c r="Z820" i="3" s="1"/>
  <c r="H820" i="3"/>
  <c r="J820" i="3" s="1"/>
  <c r="H2488" i="3"/>
  <c r="J2488" i="3" s="1"/>
  <c r="S2488" i="3"/>
  <c r="Z2488" i="3" s="1"/>
  <c r="N928" i="3"/>
  <c r="H928" i="3"/>
  <c r="J928" i="3" s="1"/>
  <c r="S928" i="3"/>
  <c r="Z928" i="3" s="1"/>
  <c r="N3070" i="3"/>
  <c r="S3070" i="3"/>
  <c r="Z3070" i="3" s="1"/>
  <c r="H3070" i="3"/>
  <c r="J3070" i="3" s="1"/>
  <c r="S2798" i="3"/>
  <c r="Z2798" i="3" s="1"/>
  <c r="H2798" i="3"/>
  <c r="J2798" i="3" s="1"/>
  <c r="N210" i="3"/>
  <c r="H210" i="3"/>
  <c r="J210" i="3" s="1"/>
  <c r="S210" i="3"/>
  <c r="Z210" i="3" s="1"/>
  <c r="H464" i="3"/>
  <c r="J464" i="3" s="1"/>
  <c r="S464" i="3"/>
  <c r="Z464" i="3" s="1"/>
  <c r="N1491" i="3"/>
  <c r="S1491" i="3"/>
  <c r="Z1491" i="3" s="1"/>
  <c r="H1491" i="3"/>
  <c r="J1491" i="3" s="1"/>
  <c r="N1671" i="3"/>
  <c r="S1671" i="3"/>
  <c r="Z1671" i="3" s="1"/>
  <c r="H1671" i="3"/>
  <c r="J1671" i="3" s="1"/>
  <c r="N562" i="3"/>
  <c r="H562" i="3"/>
  <c r="J562" i="3" s="1"/>
  <c r="S562" i="3"/>
  <c r="Z562" i="3" s="1"/>
  <c r="I400" i="3"/>
  <c r="K400" i="3" s="1"/>
  <c r="H701" i="3"/>
  <c r="J701" i="3" s="1"/>
  <c r="S701" i="3"/>
  <c r="Z701" i="3" s="1"/>
  <c r="N701" i="3"/>
  <c r="H504" i="3"/>
  <c r="J504" i="3" s="1"/>
  <c r="S504" i="3"/>
  <c r="Z504" i="3" s="1"/>
  <c r="N504" i="3"/>
  <c r="I774" i="3"/>
  <c r="K774" i="3" s="1"/>
  <c r="R565" i="3"/>
  <c r="AD565" i="3" s="1"/>
  <c r="S2422" i="3"/>
  <c r="Z2422" i="3" s="1"/>
  <c r="H2422" i="3"/>
  <c r="J2422" i="3" s="1"/>
  <c r="N2422" i="3"/>
  <c r="S1963" i="3"/>
  <c r="Z1963" i="3" s="1"/>
  <c r="H1963" i="3"/>
  <c r="J1963" i="3" s="1"/>
  <c r="S1857" i="3"/>
  <c r="Z1857" i="3" s="1"/>
  <c r="N1857" i="3"/>
  <c r="H1857" i="3"/>
  <c r="J1857" i="3" s="1"/>
  <c r="R959" i="3"/>
  <c r="AD959" i="3" s="1"/>
  <c r="R983" i="3"/>
  <c r="AC983" i="3" s="1"/>
  <c r="R111" i="3"/>
  <c r="AC111" i="3" s="1"/>
  <c r="S354" i="3"/>
  <c r="Z354" i="3" s="1"/>
  <c r="H354" i="3"/>
  <c r="J354" i="3" s="1"/>
  <c r="I342" i="3"/>
  <c r="K342" i="3" s="1"/>
  <c r="H2550" i="3"/>
  <c r="J2550" i="3" s="1"/>
  <c r="S2550" i="3"/>
  <c r="Z2550" i="3" s="1"/>
  <c r="S647" i="3"/>
  <c r="Z647" i="3" s="1"/>
  <c r="N647" i="3"/>
  <c r="H647" i="3"/>
  <c r="J647" i="3" s="1"/>
  <c r="N3936" i="3"/>
  <c r="S3936" i="3"/>
  <c r="Z3936" i="3" s="1"/>
  <c r="H3936" i="3"/>
  <c r="J3936" i="3" s="1"/>
  <c r="H127" i="3"/>
  <c r="J127" i="3" s="1"/>
  <c r="S127" i="3"/>
  <c r="Z127" i="3" s="1"/>
  <c r="N127" i="3"/>
  <c r="N1178" i="3"/>
  <c r="H1178" i="3"/>
  <c r="J1178" i="3" s="1"/>
  <c r="S1178" i="3"/>
  <c r="Z1178" i="3" s="1"/>
  <c r="H67" i="3"/>
  <c r="J67" i="3" s="1"/>
  <c r="S67" i="3"/>
  <c r="Z67" i="3" s="1"/>
  <c r="S2191" i="3"/>
  <c r="Z2191" i="3" s="1"/>
  <c r="H2191" i="3"/>
  <c r="J2191" i="3" s="1"/>
  <c r="N2191" i="3"/>
  <c r="S1282" i="3"/>
  <c r="Z1282" i="3" s="1"/>
  <c r="N1282" i="3"/>
  <c r="H1282" i="3"/>
  <c r="J1282" i="3" s="1"/>
  <c r="S1174" i="3"/>
  <c r="Z1174" i="3" s="1"/>
  <c r="N1174" i="3"/>
  <c r="H1174" i="3"/>
  <c r="J1174" i="3" s="1"/>
  <c r="H1745" i="3"/>
  <c r="J1745" i="3" s="1"/>
  <c r="S1745" i="3"/>
  <c r="Z1745" i="3" s="1"/>
  <c r="N1745" i="3"/>
  <c r="I622" i="3"/>
  <c r="K622" i="3" s="1"/>
  <c r="AE622" i="3"/>
  <c r="H6" i="3"/>
  <c r="J6" i="3" s="1"/>
  <c r="S6" i="3"/>
  <c r="Z6" i="3" s="1"/>
  <c r="N6" i="3"/>
  <c r="H1944" i="3"/>
  <c r="J1944" i="3" s="1"/>
  <c r="S1944" i="3"/>
  <c r="Z1944" i="3" s="1"/>
  <c r="S3003" i="3"/>
  <c r="Z3003" i="3" s="1"/>
  <c r="H3003" i="3"/>
  <c r="J3003" i="3" s="1"/>
  <c r="N3003" i="3"/>
  <c r="H3758" i="3"/>
  <c r="J3758" i="3" s="1"/>
  <c r="S3758" i="3"/>
  <c r="Z3758" i="3" s="1"/>
  <c r="H1511" i="3"/>
  <c r="J1511" i="3" s="1"/>
  <c r="N1511" i="3"/>
  <c r="S1511" i="3"/>
  <c r="Z1511" i="3" s="1"/>
  <c r="S3678" i="3"/>
  <c r="Z3678" i="3" s="1"/>
  <c r="H3678" i="3"/>
  <c r="J3678" i="3" s="1"/>
  <c r="I923" i="3"/>
  <c r="K923" i="3" s="1"/>
  <c r="H2541" i="3"/>
  <c r="J2541" i="3" s="1"/>
  <c r="S2541" i="3"/>
  <c r="Z2541" i="3" s="1"/>
  <c r="N2541" i="3"/>
  <c r="Y2541" i="3" s="1"/>
  <c r="H3923" i="3"/>
  <c r="J3923" i="3" s="1"/>
  <c r="S3923" i="3"/>
  <c r="Z3923" i="3" s="1"/>
  <c r="N3923" i="3"/>
  <c r="S2083" i="3"/>
  <c r="Z2083" i="3" s="1"/>
  <c r="N2083" i="3"/>
  <c r="H2083" i="3"/>
  <c r="J2083" i="3" s="1"/>
  <c r="H2349" i="3"/>
  <c r="J2349" i="3" s="1"/>
  <c r="N2349" i="3"/>
  <c r="S2349" i="3"/>
  <c r="Z2349" i="3" s="1"/>
  <c r="H1738" i="3"/>
  <c r="J1738" i="3" s="1"/>
  <c r="S1738" i="3"/>
  <c r="Z1738" i="3" s="1"/>
  <c r="S1704" i="3"/>
  <c r="Z1704" i="3" s="1"/>
  <c r="H1704" i="3"/>
  <c r="J1704" i="3" s="1"/>
  <c r="N1704" i="3"/>
  <c r="H3188" i="3"/>
  <c r="J3188" i="3" s="1"/>
  <c r="N3188" i="3"/>
  <c r="S3188" i="3"/>
  <c r="Z3188" i="3" s="1"/>
  <c r="R1097" i="3"/>
  <c r="AE1097" i="3" s="1"/>
  <c r="R500" i="3"/>
  <c r="AD500" i="3" s="1"/>
  <c r="I198" i="3"/>
  <c r="K198" i="3" s="1"/>
  <c r="N604" i="3"/>
  <c r="S604" i="3"/>
  <c r="Z604" i="3" s="1"/>
  <c r="H604" i="3"/>
  <c r="J604" i="3" s="1"/>
  <c r="H3218" i="3"/>
  <c r="J3218" i="3" s="1"/>
  <c r="S3218" i="3"/>
  <c r="Z3218" i="3" s="1"/>
  <c r="S1949" i="3"/>
  <c r="Z1949" i="3" s="1"/>
  <c r="H1949" i="3"/>
  <c r="J1949" i="3" s="1"/>
  <c r="N1758" i="3"/>
  <c r="S1758" i="3"/>
  <c r="Z1758" i="3" s="1"/>
  <c r="H1758" i="3"/>
  <c r="J1758" i="3" s="1"/>
  <c r="N2817" i="3"/>
  <c r="S2817" i="3"/>
  <c r="Z2817" i="3" s="1"/>
  <c r="H2817" i="3"/>
  <c r="J2817" i="3" s="1"/>
  <c r="H3549" i="3"/>
  <c r="J3549" i="3" s="1"/>
  <c r="S3549" i="3"/>
  <c r="Z3549" i="3" s="1"/>
  <c r="N3549" i="3"/>
  <c r="H2876" i="3"/>
  <c r="J2876" i="3" s="1"/>
  <c r="S2876" i="3"/>
  <c r="Z2876" i="3" s="1"/>
  <c r="R616" i="3"/>
  <c r="AD616" i="3" s="1"/>
  <c r="N2808" i="3"/>
  <c r="S2808" i="3"/>
  <c r="Z2808" i="3" s="1"/>
  <c r="H2808" i="3"/>
  <c r="J2808" i="3" s="1"/>
  <c r="H2731" i="3"/>
  <c r="J2731" i="3" s="1"/>
  <c r="S2731" i="3"/>
  <c r="Z2731" i="3" s="1"/>
  <c r="I598" i="3"/>
  <c r="K598" i="3" s="1"/>
  <c r="S1617" i="3"/>
  <c r="Z1617" i="3" s="1"/>
  <c r="H1617" i="3"/>
  <c r="J1617" i="3" s="1"/>
  <c r="R419" i="3"/>
  <c r="N3778" i="3"/>
  <c r="H3778" i="3"/>
  <c r="J3778" i="3" s="1"/>
  <c r="S3778" i="3"/>
  <c r="Z3778" i="3" s="1"/>
  <c r="I202" i="3"/>
  <c r="K202" i="3" s="1"/>
  <c r="H2094" i="3"/>
  <c r="J2094" i="3" s="1"/>
  <c r="S2094" i="3"/>
  <c r="Z2094" i="3" s="1"/>
  <c r="N476" i="3"/>
  <c r="H476" i="3"/>
  <c r="J476" i="3" s="1"/>
  <c r="S476" i="3"/>
  <c r="Z476" i="3" s="1"/>
  <c r="I627" i="3"/>
  <c r="K627" i="3" s="1"/>
  <c r="I177" i="3"/>
  <c r="K177" i="3" s="1"/>
  <c r="N3191" i="3"/>
  <c r="S3191" i="3"/>
  <c r="Z3191" i="3" s="1"/>
  <c r="H3191" i="3"/>
  <c r="J3191" i="3" s="1"/>
  <c r="S2085" i="3"/>
  <c r="Z2085" i="3" s="1"/>
  <c r="H2085" i="3"/>
  <c r="J2085" i="3" s="1"/>
  <c r="N2085" i="3"/>
  <c r="S3048" i="3"/>
  <c r="Z3048" i="3" s="1"/>
  <c r="N3048" i="3"/>
  <c r="H3048" i="3"/>
  <c r="J3048" i="3" s="1"/>
  <c r="H2022" i="3"/>
  <c r="J2022" i="3" s="1"/>
  <c r="S2022" i="3"/>
  <c r="Z2022" i="3" s="1"/>
  <c r="I325" i="3"/>
  <c r="K325" i="3" s="1"/>
  <c r="S1533" i="3"/>
  <c r="Z1533" i="3" s="1"/>
  <c r="H1533" i="3"/>
  <c r="J1533" i="3" s="1"/>
  <c r="N1533" i="3"/>
  <c r="H2377" i="3"/>
  <c r="J2377" i="3" s="1"/>
  <c r="S2377" i="3"/>
  <c r="Z2377" i="3" s="1"/>
  <c r="N2377" i="3"/>
  <c r="R1335" i="3"/>
  <c r="AD1335" i="3" s="1"/>
  <c r="S2248" i="3"/>
  <c r="Z2248" i="3" s="1"/>
  <c r="N2248" i="3"/>
  <c r="H2248" i="3"/>
  <c r="J2248" i="3" s="1"/>
  <c r="H2367" i="3"/>
  <c r="J2367" i="3" s="1"/>
  <c r="S2367" i="3"/>
  <c r="Z2367" i="3" s="1"/>
  <c r="N1815" i="3"/>
  <c r="H1815" i="3"/>
  <c r="J1815" i="3" s="1"/>
  <c r="S1815" i="3"/>
  <c r="Z1815" i="3" s="1"/>
  <c r="H3888" i="3"/>
  <c r="J3888" i="3" s="1"/>
  <c r="S3888" i="3"/>
  <c r="Z3888" i="3" s="1"/>
  <c r="H1157" i="3"/>
  <c r="J1157" i="3" s="1"/>
  <c r="S1157" i="3"/>
  <c r="Z1157" i="3" s="1"/>
  <c r="N1157" i="3"/>
  <c r="S2373" i="3"/>
  <c r="Z2373" i="3" s="1"/>
  <c r="N2373" i="3"/>
  <c r="H2373" i="3"/>
  <c r="J2373" i="3" s="1"/>
  <c r="H2280" i="3"/>
  <c r="J2280" i="3" s="1"/>
  <c r="S2280" i="3"/>
  <c r="Z2280" i="3" s="1"/>
  <c r="N2280" i="3"/>
  <c r="S1169" i="3"/>
  <c r="Z1169" i="3" s="1"/>
  <c r="H1169" i="3"/>
  <c r="J1169" i="3" s="1"/>
  <c r="N1169" i="3"/>
  <c r="S3295" i="3"/>
  <c r="Z3295" i="3" s="1"/>
  <c r="H3295" i="3"/>
  <c r="J3295" i="3" s="1"/>
  <c r="S1926" i="3"/>
  <c r="Z1926" i="3" s="1"/>
  <c r="H1926" i="3"/>
  <c r="J1926" i="3" s="1"/>
  <c r="N1926" i="3"/>
  <c r="H3069" i="3"/>
  <c r="J3069" i="3" s="1"/>
  <c r="S3069" i="3"/>
  <c r="Z3069" i="3" s="1"/>
  <c r="N3069" i="3"/>
  <c r="S545" i="3"/>
  <c r="Z545" i="3" s="1"/>
  <c r="H545" i="3"/>
  <c r="J545" i="3" s="1"/>
  <c r="N545" i="3"/>
  <c r="I607" i="3"/>
  <c r="K607" i="3" s="1"/>
  <c r="H2325" i="3"/>
  <c r="J2325" i="3" s="1"/>
  <c r="S2325" i="3"/>
  <c r="Z2325" i="3" s="1"/>
  <c r="H1013" i="3"/>
  <c r="J1013" i="3" s="1"/>
  <c r="N1013" i="3"/>
  <c r="S1013" i="3"/>
  <c r="Z1013" i="3" s="1"/>
  <c r="R123" i="3"/>
  <c r="AC123" i="3" s="1"/>
  <c r="R238" i="3"/>
  <c r="AD238" i="3" s="1"/>
  <c r="N3132" i="3"/>
  <c r="H3132" i="3"/>
  <c r="J3132" i="3" s="1"/>
  <c r="S3132" i="3"/>
  <c r="Z3132" i="3" s="1"/>
  <c r="H1920" i="3"/>
  <c r="J1920" i="3" s="1"/>
  <c r="S1920" i="3"/>
  <c r="Z1920" i="3" s="1"/>
  <c r="H1595" i="3"/>
  <c r="J1595" i="3" s="1"/>
  <c r="S1595" i="3"/>
  <c r="Z1595" i="3" s="1"/>
  <c r="N1595" i="3"/>
  <c r="S2177" i="3"/>
  <c r="Z2177" i="3" s="1"/>
  <c r="N2177" i="3"/>
  <c r="H2177" i="3"/>
  <c r="J2177" i="3" s="1"/>
  <c r="R266" i="3"/>
  <c r="I47" i="3"/>
  <c r="K47" i="3" s="1"/>
  <c r="H565" i="3"/>
  <c r="J565" i="3" s="1"/>
  <c r="S565" i="3"/>
  <c r="Z565" i="3" s="1"/>
  <c r="N565" i="3"/>
  <c r="S3327" i="3"/>
  <c r="Z3327" i="3" s="1"/>
  <c r="H3327" i="3"/>
  <c r="J3327" i="3" s="1"/>
  <c r="N3327" i="3"/>
  <c r="S3396" i="3"/>
  <c r="Z3396" i="3" s="1"/>
  <c r="N3396" i="3"/>
  <c r="H3396" i="3"/>
  <c r="J3396" i="3" s="1"/>
  <c r="H2517" i="3"/>
  <c r="J2517" i="3" s="1"/>
  <c r="N2517" i="3"/>
  <c r="S2517" i="3"/>
  <c r="Z2517" i="3" s="1"/>
  <c r="I225" i="3"/>
  <c r="K225" i="3" s="1"/>
  <c r="N418" i="3"/>
  <c r="H418" i="3"/>
  <c r="J418" i="3" s="1"/>
  <c r="S418" i="3"/>
  <c r="Z418" i="3" s="1"/>
  <c r="H2290" i="3"/>
  <c r="J2290" i="3" s="1"/>
  <c r="S2290" i="3"/>
  <c r="Z2290" i="3" s="1"/>
  <c r="R559" i="3"/>
  <c r="R1672" i="3"/>
  <c r="AC1672" i="3" s="1"/>
  <c r="I829" i="3"/>
  <c r="K829" i="3" s="1"/>
  <c r="R779" i="3"/>
  <c r="AC779" i="3" s="1"/>
  <c r="N2394" i="3"/>
  <c r="S2394" i="3"/>
  <c r="Z2394" i="3" s="1"/>
  <c r="H2394" i="3"/>
  <c r="J2394" i="3" s="1"/>
  <c r="H3309" i="3"/>
  <c r="J3309" i="3" s="1"/>
  <c r="S3309" i="3"/>
  <c r="Z3309" i="3" s="1"/>
  <c r="N3309" i="3"/>
  <c r="I5" i="3"/>
  <c r="K5" i="3" s="1"/>
  <c r="R695" i="3"/>
  <c r="AC695" i="3" s="1"/>
  <c r="H2082" i="3"/>
  <c r="J2082" i="3" s="1"/>
  <c r="S2082" i="3"/>
  <c r="Z2082" i="3" s="1"/>
  <c r="N2082" i="3"/>
  <c r="R1375" i="3"/>
  <c r="AE1375" i="3" s="1"/>
  <c r="H1757" i="3"/>
  <c r="J1757" i="3" s="1"/>
  <c r="S1757" i="3"/>
  <c r="Z1757" i="3" s="1"/>
  <c r="N1757" i="3"/>
  <c r="R258" i="3"/>
  <c r="AC258" i="3" s="1"/>
  <c r="I527" i="3"/>
  <c r="K527" i="3" s="1"/>
  <c r="R64" i="3"/>
  <c r="AE64" i="3" s="1"/>
  <c r="H2883" i="3"/>
  <c r="J2883" i="3" s="1"/>
  <c r="S2883" i="3"/>
  <c r="Z2883" i="3" s="1"/>
  <c r="N2883" i="3"/>
  <c r="S1805" i="3"/>
  <c r="Z1805" i="3" s="1"/>
  <c r="N1805" i="3"/>
  <c r="H1805" i="3"/>
  <c r="J1805" i="3" s="1"/>
  <c r="S3796" i="3"/>
  <c r="Z3796" i="3" s="1"/>
  <c r="H3796" i="3"/>
  <c r="J3796" i="3" s="1"/>
  <c r="S3917" i="3"/>
  <c r="Z3917" i="3" s="1"/>
  <c r="H3917" i="3"/>
  <c r="J3917" i="3" s="1"/>
  <c r="N3917" i="3"/>
  <c r="H2544" i="3"/>
  <c r="J2544" i="3" s="1"/>
  <c r="N2544" i="3"/>
  <c r="S2544" i="3"/>
  <c r="Z2544" i="3" s="1"/>
  <c r="H2596" i="3"/>
  <c r="J2596" i="3" s="1"/>
  <c r="S2596" i="3"/>
  <c r="Z2596" i="3" s="1"/>
  <c r="N2596" i="3"/>
  <c r="I398" i="3"/>
  <c r="K398" i="3" s="1"/>
  <c r="R449" i="3"/>
  <c r="AC449" i="3" s="1"/>
  <c r="S3626" i="3"/>
  <c r="Z3626" i="3" s="1"/>
  <c r="N3626" i="3"/>
  <c r="H3626" i="3"/>
  <c r="J3626" i="3" s="1"/>
  <c r="R146" i="3"/>
  <c r="AD146" i="3" s="1"/>
  <c r="S1226" i="3"/>
  <c r="Z1226" i="3" s="1"/>
  <c r="H1226" i="3"/>
  <c r="J1226" i="3" s="1"/>
  <c r="N1226" i="3"/>
  <c r="H1049" i="3"/>
  <c r="J1049" i="3" s="1"/>
  <c r="S1049" i="3"/>
  <c r="Z1049" i="3" s="1"/>
  <c r="N1049" i="3"/>
  <c r="S924" i="3"/>
  <c r="Z924" i="3" s="1"/>
  <c r="H924" i="3"/>
  <c r="J924" i="3" s="1"/>
  <c r="S2031" i="3"/>
  <c r="Z2031" i="3" s="1"/>
  <c r="N2031" i="3"/>
  <c r="H2031" i="3"/>
  <c r="J2031" i="3" s="1"/>
  <c r="S2879" i="3"/>
  <c r="Z2879" i="3" s="1"/>
  <c r="H2879" i="3"/>
  <c r="J2879" i="3" s="1"/>
  <c r="N2879" i="3"/>
  <c r="Y2879" i="3" s="1"/>
  <c r="S3261" i="3"/>
  <c r="Z3261" i="3" s="1"/>
  <c r="N3261" i="3"/>
  <c r="H3261" i="3"/>
  <c r="J3261" i="3" s="1"/>
  <c r="S3821" i="3"/>
  <c r="Z3821" i="3" s="1"/>
  <c r="H3821" i="3"/>
  <c r="J3821" i="3" s="1"/>
  <c r="N3821" i="3"/>
  <c r="S3065" i="3"/>
  <c r="Z3065" i="3" s="1"/>
  <c r="N3065" i="3"/>
  <c r="Y3065" i="3" s="1"/>
  <c r="H3065" i="3"/>
  <c r="J3065" i="3" s="1"/>
  <c r="H3639" i="3"/>
  <c r="J3639" i="3" s="1"/>
  <c r="N3639" i="3"/>
  <c r="S3639" i="3"/>
  <c r="Z3639" i="3" s="1"/>
  <c r="I548" i="3"/>
  <c r="K548" i="3" s="1"/>
  <c r="I1516" i="3"/>
  <c r="K1516" i="3" s="1"/>
  <c r="R1539" i="3"/>
  <c r="AC1539" i="3" s="1"/>
  <c r="I411" i="3"/>
  <c r="K411" i="3" s="1"/>
  <c r="S2900" i="3"/>
  <c r="Z2900" i="3" s="1"/>
  <c r="H2900" i="3"/>
  <c r="J2900" i="3" s="1"/>
  <c r="N2900" i="3"/>
  <c r="R1420" i="3"/>
  <c r="AD1420" i="3" s="1"/>
  <c r="R1081" i="3"/>
  <c r="AE1081" i="3" s="1"/>
  <c r="I65" i="3"/>
  <c r="K65" i="3" s="1"/>
  <c r="I1389" i="3"/>
  <c r="K1389" i="3" s="1"/>
  <c r="H1686" i="3"/>
  <c r="J1686" i="3" s="1"/>
  <c r="S1686" i="3"/>
  <c r="Z1686" i="3" s="1"/>
  <c r="I118" i="3"/>
  <c r="K118" i="3" s="1"/>
  <c r="R466" i="3"/>
  <c r="AE466" i="3" s="1"/>
  <c r="I395" i="3"/>
  <c r="K395" i="3" s="1"/>
  <c r="I476" i="3"/>
  <c r="K476" i="3" s="1"/>
  <c r="H2899" i="3"/>
  <c r="J2899" i="3" s="1"/>
  <c r="N2899" i="3"/>
  <c r="S2899" i="3"/>
  <c r="Z2899" i="3" s="1"/>
  <c r="H3278" i="3"/>
  <c r="J3278" i="3" s="1"/>
  <c r="S3278" i="3"/>
  <c r="Z3278" i="3" s="1"/>
  <c r="N3278" i="3"/>
  <c r="S571" i="3"/>
  <c r="Z571" i="3" s="1"/>
  <c r="H571" i="3"/>
  <c r="J571" i="3" s="1"/>
  <c r="N571" i="3"/>
  <c r="S660" i="3"/>
  <c r="Z660" i="3" s="1"/>
  <c r="N660" i="3"/>
  <c r="H660" i="3"/>
  <c r="J660" i="3" s="1"/>
  <c r="S2402" i="3"/>
  <c r="Z2402" i="3" s="1"/>
  <c r="H2402" i="3"/>
  <c r="J2402" i="3" s="1"/>
  <c r="N2402" i="3"/>
  <c r="S3138" i="3"/>
  <c r="Z3138" i="3" s="1"/>
  <c r="H3138" i="3"/>
  <c r="J3138" i="3" s="1"/>
  <c r="N3001" i="3"/>
  <c r="H3001" i="3"/>
  <c r="J3001" i="3" s="1"/>
  <c r="S3001" i="3"/>
  <c r="Z3001" i="3" s="1"/>
  <c r="I244" i="3"/>
  <c r="K244" i="3" s="1"/>
  <c r="S20" i="3"/>
  <c r="Z20" i="3" s="1"/>
  <c r="H20" i="3"/>
  <c r="J20" i="3" s="1"/>
  <c r="R106" i="3"/>
  <c r="AE106" i="3" s="1"/>
  <c r="I1079" i="3"/>
  <c r="K1079" i="3" s="1"/>
  <c r="N2849" i="3"/>
  <c r="H2849" i="3"/>
  <c r="J2849" i="3" s="1"/>
  <c r="S2849" i="3"/>
  <c r="Z2849" i="3" s="1"/>
  <c r="R857" i="3"/>
  <c r="AD857" i="3" s="1"/>
  <c r="N2287" i="3"/>
  <c r="Y2287" i="3" s="1"/>
  <c r="S2287" i="3"/>
  <c r="Z2287" i="3" s="1"/>
  <c r="H2287" i="3"/>
  <c r="J2287" i="3" s="1"/>
  <c r="S538" i="3"/>
  <c r="Z538" i="3" s="1"/>
  <c r="H538" i="3"/>
  <c r="J538" i="3" s="1"/>
  <c r="N538" i="3"/>
  <c r="H199" i="3"/>
  <c r="J199" i="3" s="1"/>
  <c r="S199" i="3"/>
  <c r="Z199" i="3" s="1"/>
  <c r="N199" i="3"/>
  <c r="S1092" i="3"/>
  <c r="Z1092" i="3" s="1"/>
  <c r="N1092" i="3"/>
  <c r="Y1092" i="3" s="1"/>
  <c r="H1092" i="3"/>
  <c r="J1092" i="3" s="1"/>
  <c r="N2198" i="3"/>
  <c r="Y2198" i="3" s="1"/>
  <c r="H2198" i="3"/>
  <c r="J2198" i="3" s="1"/>
  <c r="S2198" i="3"/>
  <c r="Z2198" i="3" s="1"/>
  <c r="S3368" i="3"/>
  <c r="Z3368" i="3" s="1"/>
  <c r="N3368" i="3"/>
  <c r="H3368" i="3"/>
  <c r="J3368" i="3" s="1"/>
  <c r="I2275" i="3"/>
  <c r="K2275" i="3" s="1"/>
  <c r="S2694" i="3"/>
  <c r="Z2694" i="3" s="1"/>
  <c r="H2694" i="3"/>
  <c r="J2694" i="3" s="1"/>
  <c r="N2694" i="3"/>
  <c r="I182" i="3"/>
  <c r="K182" i="3" s="1"/>
  <c r="H2637" i="3"/>
  <c r="J2637" i="3" s="1"/>
  <c r="S2637" i="3"/>
  <c r="Z2637" i="3" s="1"/>
  <c r="N2637" i="3"/>
  <c r="N2928" i="3"/>
  <c r="H2928" i="3"/>
  <c r="J2928" i="3" s="1"/>
  <c r="S2928" i="3"/>
  <c r="Z2928" i="3" s="1"/>
  <c r="N900" i="3"/>
  <c r="Y900" i="3" s="1"/>
  <c r="H900" i="3"/>
  <c r="J900" i="3" s="1"/>
  <c r="S900" i="3"/>
  <c r="Z900" i="3" s="1"/>
  <c r="S3083" i="3"/>
  <c r="Z3083" i="3" s="1"/>
  <c r="N3083" i="3"/>
  <c r="H3083" i="3"/>
  <c r="J3083" i="3" s="1"/>
  <c r="H3973" i="3"/>
  <c r="J3973" i="3" s="1"/>
  <c r="S3973" i="3"/>
  <c r="Z3973" i="3" s="1"/>
  <c r="N3973" i="3"/>
  <c r="N2142" i="3"/>
  <c r="H2142" i="3"/>
  <c r="J2142" i="3" s="1"/>
  <c r="S2142" i="3"/>
  <c r="Z2142" i="3" s="1"/>
  <c r="S2428" i="3"/>
  <c r="Z2428" i="3" s="1"/>
  <c r="H2428" i="3"/>
  <c r="J2428" i="3" s="1"/>
  <c r="N2428" i="3"/>
  <c r="H3538" i="3"/>
  <c r="J3538" i="3" s="1"/>
  <c r="S3538" i="3"/>
  <c r="Z3538" i="3" s="1"/>
  <c r="R1013" i="3"/>
  <c r="AD1013" i="3" s="1"/>
  <c r="N3597" i="3"/>
  <c r="H3597" i="3"/>
  <c r="J3597" i="3" s="1"/>
  <c r="S3597" i="3"/>
  <c r="Z3597" i="3" s="1"/>
  <c r="S2799" i="3"/>
  <c r="Z2799" i="3" s="1"/>
  <c r="H2799" i="3"/>
  <c r="J2799" i="3" s="1"/>
  <c r="N2799" i="3"/>
  <c r="I285" i="3"/>
  <c r="K285" i="3" s="1"/>
  <c r="R1793" i="3"/>
  <c r="H2838" i="3"/>
  <c r="J2838" i="3" s="1"/>
  <c r="S2838" i="3"/>
  <c r="Z2838" i="3" s="1"/>
  <c r="N2627" i="3"/>
  <c r="S2627" i="3"/>
  <c r="Z2627" i="3" s="1"/>
  <c r="H2627" i="3"/>
  <c r="J2627" i="3" s="1"/>
  <c r="R224" i="3"/>
  <c r="AC224" i="3" s="1"/>
  <c r="H2777" i="3"/>
  <c r="J2777" i="3" s="1"/>
  <c r="S2777" i="3"/>
  <c r="Z2777" i="3" s="1"/>
  <c r="N2777" i="3"/>
  <c r="S2906" i="3"/>
  <c r="Z2906" i="3" s="1"/>
  <c r="H2906" i="3"/>
  <c r="J2906" i="3" s="1"/>
  <c r="N2906" i="3"/>
  <c r="R526" i="3"/>
  <c r="AE526" i="3" s="1"/>
  <c r="R414" i="3"/>
  <c r="AC414" i="3" s="1"/>
  <c r="H3760" i="3"/>
  <c r="J3760" i="3" s="1"/>
  <c r="S3760" i="3"/>
  <c r="Z3760" i="3" s="1"/>
  <c r="R243" i="3"/>
  <c r="R919" i="3"/>
  <c r="H2419" i="3"/>
  <c r="J2419" i="3" s="1"/>
  <c r="S2419" i="3"/>
  <c r="Z2419" i="3" s="1"/>
  <c r="N2419" i="3"/>
  <c r="S3408" i="3"/>
  <c r="Z3408" i="3" s="1"/>
  <c r="N3408" i="3"/>
  <c r="H3408" i="3"/>
  <c r="J3408" i="3" s="1"/>
  <c r="H1415" i="3"/>
  <c r="J1415" i="3" s="1"/>
  <c r="S1415" i="3"/>
  <c r="Z1415" i="3" s="1"/>
  <c r="I150" i="3"/>
  <c r="K150" i="3" s="1"/>
  <c r="H3039" i="3"/>
  <c r="J3039" i="3" s="1"/>
  <c r="N3039" i="3"/>
  <c r="S3039" i="3"/>
  <c r="Z3039" i="3" s="1"/>
  <c r="H3786" i="3"/>
  <c r="J3786" i="3" s="1"/>
  <c r="S3786" i="3"/>
  <c r="Z3786" i="3" s="1"/>
  <c r="I543" i="3"/>
  <c r="K543" i="3" s="1"/>
  <c r="H3730" i="3"/>
  <c r="J3730" i="3" s="1"/>
  <c r="S3730" i="3"/>
  <c r="Z3730" i="3" s="1"/>
  <c r="N3730" i="3"/>
  <c r="R351" i="3"/>
  <c r="AD351" i="3" s="1"/>
  <c r="S482" i="3"/>
  <c r="Z482" i="3" s="1"/>
  <c r="H482" i="3"/>
  <c r="J482" i="3" s="1"/>
  <c r="I787" i="3"/>
  <c r="K787" i="3" s="1"/>
  <c r="I133" i="3"/>
  <c r="K133" i="3" s="1"/>
  <c r="I499" i="3"/>
  <c r="K499" i="3" s="1"/>
  <c r="I48" i="3"/>
  <c r="K48" i="3" s="1"/>
  <c r="I293" i="3"/>
  <c r="K293" i="3" s="1"/>
  <c r="R573" i="3"/>
  <c r="AD573" i="3" s="1"/>
  <c r="N1378" i="3"/>
  <c r="H1378" i="3"/>
  <c r="J1378" i="3" s="1"/>
  <c r="S1378" i="3"/>
  <c r="Z1378" i="3" s="1"/>
  <c r="S976" i="3"/>
  <c r="Z976" i="3" s="1"/>
  <c r="H976" i="3"/>
  <c r="J976" i="3" s="1"/>
  <c r="S3989" i="3"/>
  <c r="Z3989" i="3" s="1"/>
  <c r="H3989" i="3"/>
  <c r="J3989" i="3" s="1"/>
  <c r="H746" i="3"/>
  <c r="J746" i="3" s="1"/>
  <c r="S746" i="3"/>
  <c r="Z746" i="3" s="1"/>
  <c r="N746" i="3"/>
  <c r="R776" i="3"/>
  <c r="AC776" i="3" s="1"/>
  <c r="H3971" i="3"/>
  <c r="J3971" i="3" s="1"/>
  <c r="S3971" i="3"/>
  <c r="Z3971" i="3" s="1"/>
  <c r="I1881" i="3"/>
  <c r="K1881" i="3" s="1"/>
  <c r="H2269" i="3"/>
  <c r="J2269" i="3" s="1"/>
  <c r="N2269" i="3"/>
  <c r="S2269" i="3"/>
  <c r="Z2269" i="3" s="1"/>
  <c r="R26" i="3"/>
  <c r="AC26" i="3" s="1"/>
  <c r="R1739" i="3"/>
  <c r="AD1739" i="3" s="1"/>
  <c r="I959" i="3"/>
  <c r="K959" i="3" s="1"/>
  <c r="H670" i="3"/>
  <c r="J670" i="3" s="1"/>
  <c r="N670" i="3"/>
  <c r="S670" i="3"/>
  <c r="Z670" i="3" s="1"/>
  <c r="H740" i="3"/>
  <c r="J740" i="3" s="1"/>
  <c r="N740" i="3"/>
  <c r="S740" i="3"/>
  <c r="Z740" i="3" s="1"/>
  <c r="R2080" i="3"/>
  <c r="AC2080" i="3" s="1"/>
  <c r="H3274" i="3"/>
  <c r="J3274" i="3" s="1"/>
  <c r="S3274" i="3"/>
  <c r="Z3274" i="3" s="1"/>
  <c r="H3660" i="3"/>
  <c r="J3660" i="3" s="1"/>
  <c r="S3660" i="3"/>
  <c r="Z3660" i="3" s="1"/>
  <c r="H1677" i="3"/>
  <c r="J1677" i="3" s="1"/>
  <c r="N1677" i="3"/>
  <c r="S1677" i="3"/>
  <c r="Z1677" i="3" s="1"/>
  <c r="H3253" i="3"/>
  <c r="J3253" i="3" s="1"/>
  <c r="S3253" i="3"/>
  <c r="Z3253" i="3" s="1"/>
  <c r="N3253" i="3"/>
  <c r="R47" i="3"/>
  <c r="AC47" i="3" s="1"/>
  <c r="H3656" i="3"/>
  <c r="J3656" i="3" s="1"/>
  <c r="S3656" i="3"/>
  <c r="Z3656" i="3" s="1"/>
  <c r="S3075" i="3"/>
  <c r="Z3075" i="3" s="1"/>
  <c r="N3075" i="3"/>
  <c r="H3075" i="3"/>
  <c r="J3075" i="3" s="1"/>
  <c r="N3896" i="3"/>
  <c r="S3896" i="3"/>
  <c r="Z3896" i="3" s="1"/>
  <c r="H3896" i="3"/>
  <c r="J3896" i="3" s="1"/>
  <c r="N2105" i="3"/>
  <c r="H2105" i="3"/>
  <c r="J2105" i="3" s="1"/>
  <c r="S2105" i="3"/>
  <c r="Z2105" i="3" s="1"/>
  <c r="R10" i="3"/>
  <c r="AD10" i="3" s="1"/>
  <c r="H2186" i="3"/>
  <c r="J2186" i="3" s="1"/>
  <c r="S2186" i="3"/>
  <c r="Z2186" i="3" s="1"/>
  <c r="I570" i="3"/>
  <c r="K570" i="3" s="1"/>
  <c r="R1792" i="3"/>
  <c r="AC1792" i="3" s="1"/>
  <c r="I799" i="3"/>
  <c r="K799" i="3" s="1"/>
  <c r="S2919" i="3"/>
  <c r="Z2919" i="3" s="1"/>
  <c r="N2919" i="3"/>
  <c r="H2919" i="3"/>
  <c r="J2919" i="3" s="1"/>
  <c r="H2923" i="3"/>
  <c r="J2923" i="3" s="1"/>
  <c r="S2923" i="3"/>
  <c r="Z2923" i="3" s="1"/>
  <c r="N2923" i="3"/>
  <c r="I579" i="3"/>
  <c r="K579" i="3" s="1"/>
  <c r="S2043" i="3"/>
  <c r="Z2043" i="3" s="1"/>
  <c r="H2043" i="3"/>
  <c r="J2043" i="3" s="1"/>
  <c r="N2043" i="3"/>
  <c r="I1060" i="3"/>
  <c r="K1060" i="3" s="1"/>
  <c r="I1789" i="3"/>
  <c r="K1789" i="3" s="1"/>
  <c r="R2671" i="3"/>
  <c r="AC2671" i="3" s="1"/>
  <c r="H2478" i="3"/>
  <c r="J2478" i="3" s="1"/>
  <c r="S2478" i="3"/>
  <c r="Z2478" i="3" s="1"/>
  <c r="N2478" i="3"/>
  <c r="R348" i="3"/>
  <c r="AC348" i="3" s="1"/>
  <c r="R204" i="3"/>
  <c r="AC204" i="3" s="1"/>
  <c r="H1005" i="3"/>
  <c r="J1005" i="3" s="1"/>
  <c r="N1959" i="3"/>
  <c r="H1959" i="3"/>
  <c r="J1959" i="3" s="1"/>
  <c r="H197" i="3"/>
  <c r="J197" i="3" s="1"/>
  <c r="N1895" i="3"/>
  <c r="H255" i="3"/>
  <c r="J255" i="3" s="1"/>
  <c r="S255" i="3"/>
  <c r="Z255" i="3" s="1"/>
  <c r="N255" i="3"/>
  <c r="S2816" i="3"/>
  <c r="Z2816" i="3" s="1"/>
  <c r="H2816" i="3"/>
  <c r="J2816" i="3" s="1"/>
  <c r="N2816" i="3"/>
  <c r="S963" i="3"/>
  <c r="Z963" i="3" s="1"/>
  <c r="N963" i="3"/>
  <c r="H963" i="3"/>
  <c r="J963" i="3" s="1"/>
  <c r="S2436" i="3"/>
  <c r="Z2436" i="3" s="1"/>
  <c r="N2436" i="3"/>
  <c r="H2436" i="3"/>
  <c r="J2436" i="3" s="1"/>
  <c r="N3006" i="3"/>
  <c r="H3006" i="3"/>
  <c r="J3006" i="3" s="1"/>
  <c r="S3006" i="3"/>
  <c r="Z3006" i="3" s="1"/>
  <c r="S3694" i="3"/>
  <c r="Z3694" i="3" s="1"/>
  <c r="H3694" i="3"/>
  <c r="J3694" i="3" s="1"/>
  <c r="N3694" i="3"/>
  <c r="S2666" i="3"/>
  <c r="Z2666" i="3" s="1"/>
  <c r="N2666" i="3"/>
  <c r="H2666" i="3"/>
  <c r="J2666" i="3" s="1"/>
  <c r="H1980" i="3"/>
  <c r="J1980" i="3" s="1"/>
  <c r="N1980" i="3"/>
  <c r="S1980" i="3"/>
  <c r="Z1980" i="3" s="1"/>
  <c r="S3862" i="3"/>
  <c r="Z3862" i="3" s="1"/>
  <c r="N3862" i="3"/>
  <c r="H3862" i="3"/>
  <c r="J3862" i="3" s="1"/>
  <c r="H1206" i="3"/>
  <c r="J1206" i="3" s="1"/>
  <c r="N1206" i="3"/>
  <c r="S1206" i="3"/>
  <c r="Z1206" i="3" s="1"/>
  <c r="N1059" i="3"/>
  <c r="H1059" i="3"/>
  <c r="J1059" i="3" s="1"/>
  <c r="S1059" i="3"/>
  <c r="Z1059" i="3" s="1"/>
  <c r="H2090" i="3"/>
  <c r="J2090" i="3" s="1"/>
  <c r="N2090" i="3"/>
  <c r="S2090" i="3"/>
  <c r="Z2090" i="3" s="1"/>
  <c r="S811" i="3"/>
  <c r="Z811" i="3" s="1"/>
  <c r="H811" i="3"/>
  <c r="J811" i="3" s="1"/>
  <c r="S1748" i="3"/>
  <c r="Z1748" i="3" s="1"/>
  <c r="H1748" i="3"/>
  <c r="J1748" i="3" s="1"/>
  <c r="N1748" i="3"/>
  <c r="H510" i="3"/>
  <c r="J510" i="3" s="1"/>
  <c r="S510" i="3"/>
  <c r="Z510" i="3" s="1"/>
  <c r="S1930" i="3"/>
  <c r="Z1930" i="3" s="1"/>
  <c r="H1930" i="3"/>
  <c r="J1930" i="3" s="1"/>
  <c r="H3600" i="3"/>
  <c r="J3600" i="3" s="1"/>
  <c r="N3600" i="3"/>
  <c r="S3600" i="3"/>
  <c r="Z3600" i="3" s="1"/>
  <c r="H3518" i="3"/>
  <c r="J3518" i="3" s="1"/>
  <c r="S3518" i="3"/>
  <c r="Z3518" i="3" s="1"/>
  <c r="H3861" i="3"/>
  <c r="J3861" i="3" s="1"/>
  <c r="S3861" i="3"/>
  <c r="Z3861" i="3" s="1"/>
  <c r="N3861" i="3"/>
  <c r="N237" i="3"/>
  <c r="H237" i="3"/>
  <c r="J237" i="3" s="1"/>
  <c r="S237" i="3"/>
  <c r="Z237" i="3" s="1"/>
  <c r="N2986" i="3"/>
  <c r="S2986" i="3"/>
  <c r="Z2986" i="3" s="1"/>
  <c r="H2986" i="3"/>
  <c r="J2986" i="3" s="1"/>
  <c r="H1195" i="3"/>
  <c r="J1195" i="3" s="1"/>
  <c r="N1195" i="3"/>
  <c r="S1195" i="3"/>
  <c r="Z1195" i="3" s="1"/>
  <c r="S1428" i="3"/>
  <c r="Z1428" i="3" s="1"/>
  <c r="H1428" i="3"/>
  <c r="J1428" i="3" s="1"/>
  <c r="N1428" i="3"/>
  <c r="N1412" i="3"/>
  <c r="H1412" i="3"/>
  <c r="J1412" i="3" s="1"/>
  <c r="S1412" i="3"/>
  <c r="Z1412" i="3" s="1"/>
  <c r="N3753" i="3"/>
  <c r="H3753" i="3"/>
  <c r="J3753" i="3" s="1"/>
  <c r="S3753" i="3"/>
  <c r="Z3753" i="3" s="1"/>
  <c r="S1720" i="3"/>
  <c r="Z1720" i="3" s="1"/>
  <c r="H1720" i="3"/>
  <c r="J1720" i="3" s="1"/>
  <c r="N1720" i="3"/>
  <c r="N808" i="3"/>
  <c r="S808" i="3"/>
  <c r="Z808" i="3" s="1"/>
  <c r="H808" i="3"/>
  <c r="J808" i="3" s="1"/>
  <c r="N1789" i="3"/>
  <c r="S1789" i="3"/>
  <c r="Z1789" i="3" s="1"/>
  <c r="H1789" i="3"/>
  <c r="J1789" i="3" s="1"/>
  <c r="H90" i="3"/>
  <c r="J90" i="3" s="1"/>
  <c r="N90" i="3"/>
  <c r="S90" i="3"/>
  <c r="Z90" i="3" s="1"/>
  <c r="S1542" i="3"/>
  <c r="Z1542" i="3" s="1"/>
  <c r="H1542" i="3"/>
  <c r="J1542" i="3" s="1"/>
  <c r="N1542" i="3"/>
  <c r="S512" i="3"/>
  <c r="Z512" i="3" s="1"/>
  <c r="H512" i="3"/>
  <c r="J512" i="3" s="1"/>
  <c r="R424" i="3"/>
  <c r="AC424" i="3" s="1"/>
  <c r="H2984" i="3"/>
  <c r="J2984" i="3" s="1"/>
  <c r="N2984" i="3"/>
  <c r="S2984" i="3"/>
  <c r="Z2984" i="3" s="1"/>
  <c r="N2326" i="3"/>
  <c r="S2326" i="3"/>
  <c r="Z2326" i="3" s="1"/>
  <c r="H2326" i="3"/>
  <c r="J2326" i="3" s="1"/>
  <c r="S2008" i="3"/>
  <c r="Z2008" i="3" s="1"/>
  <c r="N2008" i="3"/>
  <c r="H2008" i="3"/>
  <c r="J2008" i="3" s="1"/>
  <c r="H3425" i="3"/>
  <c r="J3425" i="3" s="1"/>
  <c r="N3425" i="3"/>
  <c r="S3425" i="3"/>
  <c r="Z3425" i="3" s="1"/>
  <c r="S225" i="3"/>
  <c r="Z225" i="3" s="1"/>
  <c r="H225" i="3"/>
  <c r="J225" i="3" s="1"/>
  <c r="S1011" i="3"/>
  <c r="Z1011" i="3" s="1"/>
  <c r="N1011" i="3"/>
  <c r="H1011" i="3"/>
  <c r="J1011" i="3" s="1"/>
  <c r="N1197" i="3"/>
  <c r="H1197" i="3"/>
  <c r="J1197" i="3" s="1"/>
  <c r="S1197" i="3"/>
  <c r="Z1197" i="3" s="1"/>
  <c r="I102" i="3"/>
  <c r="K102" i="3" s="1"/>
  <c r="N2074" i="3"/>
  <c r="S2074" i="3"/>
  <c r="Z2074" i="3" s="1"/>
  <c r="H2074" i="3"/>
  <c r="J2074" i="3" s="1"/>
  <c r="H3011" i="3"/>
  <c r="J3011" i="3" s="1"/>
  <c r="S3011" i="3"/>
  <c r="Z3011" i="3" s="1"/>
  <c r="N3011" i="3"/>
  <c r="H2247" i="3"/>
  <c r="J2247" i="3" s="1"/>
  <c r="S2247" i="3"/>
  <c r="Z2247" i="3" s="1"/>
  <c r="H2612" i="3"/>
  <c r="J2612" i="3" s="1"/>
  <c r="S2612" i="3"/>
  <c r="Z2612" i="3" s="1"/>
  <c r="N2612" i="3"/>
  <c r="N1458" i="3"/>
  <c r="S1458" i="3"/>
  <c r="Z1458" i="3" s="1"/>
  <c r="H1458" i="3"/>
  <c r="J1458" i="3" s="1"/>
  <c r="S681" i="3"/>
  <c r="Z681" i="3" s="1"/>
  <c r="H681" i="3"/>
  <c r="J681" i="3" s="1"/>
  <c r="S58" i="3"/>
  <c r="Z58" i="3" s="1"/>
  <c r="N58" i="3"/>
  <c r="H58" i="3"/>
  <c r="J58" i="3" s="1"/>
  <c r="R171" i="3"/>
  <c r="AD171" i="3" s="1"/>
  <c r="I110" i="3"/>
  <c r="K110" i="3" s="1"/>
  <c r="S2134" i="3"/>
  <c r="Z2134" i="3" s="1"/>
  <c r="H2134" i="3"/>
  <c r="J2134" i="3" s="1"/>
  <c r="N2134" i="3"/>
  <c r="S2369" i="3"/>
  <c r="Z2369" i="3" s="1"/>
  <c r="H2369" i="3"/>
  <c r="J2369" i="3" s="1"/>
  <c r="N2080" i="3"/>
  <c r="S2080" i="3"/>
  <c r="Z2080" i="3" s="1"/>
  <c r="H2080" i="3"/>
  <c r="J2080" i="3" s="1"/>
  <c r="H3429" i="3"/>
  <c r="J3429" i="3" s="1"/>
  <c r="S3429" i="3"/>
  <c r="Z3429" i="3" s="1"/>
  <c r="N3429" i="3"/>
  <c r="I305" i="3"/>
  <c r="K305" i="3" s="1"/>
  <c r="H2591" i="3"/>
  <c r="J2591" i="3" s="1"/>
  <c r="S2591" i="3"/>
  <c r="Z2591" i="3" s="1"/>
  <c r="I984" i="3"/>
  <c r="K984" i="3" s="1"/>
  <c r="I370" i="3"/>
  <c r="K370" i="3" s="1"/>
  <c r="S2774" i="3"/>
  <c r="Z2774" i="3" s="1"/>
  <c r="H2774" i="3"/>
  <c r="J2774" i="3" s="1"/>
  <c r="N2774" i="3"/>
  <c r="I1635" i="3"/>
  <c r="K1635" i="3" s="1"/>
  <c r="I1082" i="3"/>
  <c r="K1082" i="3" s="1"/>
  <c r="I1218" i="3"/>
  <c r="K1218" i="3" s="1"/>
  <c r="I685" i="3"/>
  <c r="K685" i="3" s="1"/>
  <c r="I857" i="3"/>
  <c r="K857" i="3" s="1"/>
  <c r="AE857" i="3"/>
  <c r="R2103" i="3"/>
  <c r="AD2103" i="3" s="1"/>
  <c r="I1098" i="3"/>
  <c r="K1098" i="3" s="1"/>
  <c r="N3550" i="3"/>
  <c r="H3550" i="3"/>
  <c r="J3550" i="3" s="1"/>
  <c r="S3550" i="3"/>
  <c r="Z3550" i="3" s="1"/>
  <c r="S2137" i="3"/>
  <c r="Z2137" i="3" s="1"/>
  <c r="N2137" i="3"/>
  <c r="H2137" i="3"/>
  <c r="J2137" i="3" s="1"/>
  <c r="S3199" i="3"/>
  <c r="Z3199" i="3" s="1"/>
  <c r="H3199" i="3"/>
  <c r="J3199" i="3" s="1"/>
  <c r="I939" i="3"/>
  <c r="K939" i="3" s="1"/>
  <c r="R3346" i="3"/>
  <c r="AC3346" i="3" s="1"/>
  <c r="I3595" i="3"/>
  <c r="K3595" i="3" s="1"/>
  <c r="I171" i="3"/>
  <c r="K171" i="3" s="1"/>
  <c r="I908" i="3"/>
  <c r="K908" i="3" s="1"/>
  <c r="I1202" i="3"/>
  <c r="K1202" i="3" s="1"/>
  <c r="H3332" i="3"/>
  <c r="J3332" i="3" s="1"/>
  <c r="S3332" i="3"/>
  <c r="Z3332" i="3" s="1"/>
  <c r="N3332" i="3"/>
  <c r="I1358" i="3"/>
  <c r="K1358" i="3" s="1"/>
  <c r="I935" i="3"/>
  <c r="K935" i="3" s="1"/>
  <c r="R2572" i="3"/>
  <c r="AC2572" i="3" s="1"/>
  <c r="S2197" i="3"/>
  <c r="Z2197" i="3" s="1"/>
  <c r="H2197" i="3"/>
  <c r="J2197" i="3" s="1"/>
  <c r="H2180" i="3"/>
  <c r="J2180" i="3" s="1"/>
  <c r="N2180" i="3"/>
  <c r="S2180" i="3"/>
  <c r="Z2180" i="3" s="1"/>
  <c r="AD162" i="3"/>
  <c r="R2724" i="3"/>
  <c r="AC2724" i="3" s="1"/>
  <c r="I2120" i="3"/>
  <c r="K2120" i="3" s="1"/>
  <c r="R2959" i="3"/>
  <c r="AD2959" i="3" s="1"/>
  <c r="I2313" i="3"/>
  <c r="K2313" i="3" s="1"/>
  <c r="R1818" i="3"/>
  <c r="AE1818" i="3" s="1"/>
  <c r="I2285" i="3"/>
  <c r="K2285" i="3" s="1"/>
  <c r="I3014" i="3"/>
  <c r="K3014" i="3" s="1"/>
  <c r="I145" i="3"/>
  <c r="K145" i="3" s="1"/>
  <c r="R3386" i="3"/>
  <c r="AD3386" i="3" s="1"/>
  <c r="I3651" i="3"/>
  <c r="K3651" i="3" s="1"/>
  <c r="R3586" i="3"/>
  <c r="AD3586" i="3" s="1"/>
  <c r="R1679" i="3"/>
  <c r="AD1679" i="3" s="1"/>
  <c r="R2822" i="3"/>
  <c r="AC2822" i="3" s="1"/>
  <c r="I3622" i="3"/>
  <c r="K3622" i="3" s="1"/>
  <c r="I1614" i="3"/>
  <c r="K1614" i="3" s="1"/>
  <c r="R1075" i="3"/>
  <c r="AC1075" i="3" s="1"/>
  <c r="I459" i="3"/>
  <c r="K459" i="3" s="1"/>
  <c r="R2345" i="3"/>
  <c r="AE2345" i="3" s="1"/>
  <c r="I3217" i="3"/>
  <c r="K3217" i="3" s="1"/>
  <c r="R1280" i="3"/>
  <c r="AE1280" i="3" s="1"/>
  <c r="AD1097" i="3"/>
  <c r="R737" i="3"/>
  <c r="AC737" i="3" s="1"/>
  <c r="I1737" i="3"/>
  <c r="K1737" i="3" s="1"/>
  <c r="I423" i="3"/>
  <c r="K423" i="3" s="1"/>
  <c r="R382" i="3"/>
  <c r="AD382" i="3" s="1"/>
  <c r="H1079" i="3"/>
  <c r="J1079" i="3" s="1"/>
  <c r="S1079" i="3"/>
  <c r="Z1079" i="3" s="1"/>
  <c r="R1833" i="3"/>
  <c r="AD1833" i="3" s="1"/>
  <c r="I1935" i="3"/>
  <c r="K1935" i="3" s="1"/>
  <c r="R1624" i="3"/>
  <c r="AE1624" i="3" s="1"/>
  <c r="R2638" i="3"/>
  <c r="AE2638" i="3" s="1"/>
  <c r="I3458" i="3"/>
  <c r="K3458" i="3" s="1"/>
  <c r="I3911" i="3"/>
  <c r="K3911" i="3" s="1"/>
  <c r="I1033" i="3"/>
  <c r="K1033" i="3" s="1"/>
  <c r="R3463" i="3"/>
  <c r="AC3463" i="3" s="1"/>
  <c r="R2911" i="3"/>
  <c r="AE2911" i="3" s="1"/>
  <c r="R2159" i="3"/>
  <c r="AC2159" i="3" s="1"/>
  <c r="I1352" i="3"/>
  <c r="K1352" i="3" s="1"/>
  <c r="I3925" i="3"/>
  <c r="K3925" i="3" s="1"/>
  <c r="R548" i="3"/>
  <c r="AD548" i="3" s="1"/>
  <c r="I1043" i="3"/>
  <c r="K1043" i="3" s="1"/>
  <c r="I1435" i="3"/>
  <c r="K1435" i="3" s="1"/>
  <c r="I1620" i="3"/>
  <c r="K1620" i="3" s="1"/>
  <c r="R668" i="3"/>
  <c r="AE668" i="3" s="1"/>
  <c r="I1475" i="3"/>
  <c r="K1475" i="3" s="1"/>
  <c r="I518" i="3"/>
  <c r="K518" i="3" s="1"/>
  <c r="H3996" i="3"/>
  <c r="J3996" i="3" s="1"/>
  <c r="S3996" i="3"/>
  <c r="Z3996" i="3" s="1"/>
  <c r="N3996" i="3"/>
  <c r="I1310" i="3"/>
  <c r="K1310" i="3" s="1"/>
  <c r="I3074" i="3"/>
  <c r="K3074" i="3" s="1"/>
  <c r="R1358" i="3"/>
  <c r="AD1358" i="3" s="1"/>
  <c r="R2403" i="3"/>
  <c r="I1195" i="3"/>
  <c r="K1195" i="3" s="1"/>
  <c r="R3117" i="3"/>
  <c r="AE3117" i="3" s="1"/>
  <c r="R2883" i="3"/>
  <c r="AD2883" i="3" s="1"/>
  <c r="R2922" i="3"/>
  <c r="AC2922" i="3" s="1"/>
  <c r="I1632" i="3"/>
  <c r="K1632" i="3" s="1"/>
  <c r="I435" i="3"/>
  <c r="K435" i="3" s="1"/>
  <c r="I78" i="3"/>
  <c r="K78" i="3" s="1"/>
  <c r="R386" i="3"/>
  <c r="AD386" i="3" s="1"/>
  <c r="R3641" i="3"/>
  <c r="AC3641" i="3" s="1"/>
  <c r="I2157" i="3"/>
  <c r="K2157" i="3" s="1"/>
  <c r="R2919" i="3"/>
  <c r="I2137" i="3"/>
  <c r="K2137" i="3" s="1"/>
  <c r="I983" i="3"/>
  <c r="K983" i="3" s="1"/>
  <c r="I1877" i="3"/>
  <c r="K1877" i="3" s="1"/>
  <c r="I3726" i="3"/>
  <c r="K3726" i="3" s="1"/>
  <c r="I1018" i="3"/>
  <c r="K1018" i="3" s="1"/>
  <c r="R1334" i="3"/>
  <c r="AE1334" i="3" s="1"/>
  <c r="S3721" i="3"/>
  <c r="Z3721" i="3" s="1"/>
  <c r="N3721" i="3"/>
  <c r="H3721" i="3"/>
  <c r="J3721" i="3" s="1"/>
  <c r="R3620" i="3"/>
  <c r="AE3620" i="3" s="1"/>
  <c r="S3519" i="3"/>
  <c r="Z3519" i="3" s="1"/>
  <c r="N3519" i="3"/>
  <c r="H3519" i="3"/>
  <c r="J3519" i="3" s="1"/>
  <c r="I3200" i="3"/>
  <c r="K3200" i="3" s="1"/>
  <c r="R1107" i="3"/>
  <c r="AE1107" i="3" s="1"/>
  <c r="R61" i="3"/>
  <c r="AE61" i="3" s="1"/>
  <c r="I2706" i="3"/>
  <c r="K2706" i="3" s="1"/>
  <c r="I1217" i="3"/>
  <c r="K1217" i="3" s="1"/>
  <c r="I1084" i="3"/>
  <c r="K1084" i="3" s="1"/>
  <c r="R1971" i="3"/>
  <c r="I1775" i="3"/>
  <c r="K1775" i="3" s="1"/>
  <c r="R3273" i="3"/>
  <c r="AC3273" i="3" s="1"/>
  <c r="R3710" i="3"/>
  <c r="AC3710" i="3" s="1"/>
  <c r="I2954" i="3"/>
  <c r="K2954" i="3" s="1"/>
  <c r="R1378" i="3"/>
  <c r="AD1378" i="3" s="1"/>
  <c r="I2349" i="3"/>
  <c r="K2349" i="3" s="1"/>
  <c r="I1221" i="3"/>
  <c r="K1221" i="3" s="1"/>
  <c r="R646" i="3"/>
  <c r="AD646" i="3" s="1"/>
  <c r="R2719" i="3"/>
  <c r="AD2719" i="3" s="1"/>
  <c r="R660" i="3"/>
  <c r="AD660" i="3" s="1"/>
  <c r="R543" i="3"/>
  <c r="AC543" i="3" s="1"/>
  <c r="H3855" i="3"/>
  <c r="J3855" i="3" s="1"/>
  <c r="S3855" i="3"/>
  <c r="Z3855" i="3" s="1"/>
  <c r="N3855" i="3"/>
  <c r="R2333" i="3"/>
  <c r="AE2333" i="3" s="1"/>
  <c r="R2293" i="3"/>
  <c r="AC2293" i="3" s="1"/>
  <c r="I2585" i="3"/>
  <c r="K2585" i="3" s="1"/>
  <c r="I3534" i="3"/>
  <c r="K3534" i="3" s="1"/>
  <c r="R3232" i="3"/>
  <c r="AD3232" i="3" s="1"/>
  <c r="I2903" i="3"/>
  <c r="K2903" i="3" s="1"/>
  <c r="R1534" i="3"/>
  <c r="AC1534" i="3" s="1"/>
  <c r="I898" i="3"/>
  <c r="K898" i="3" s="1"/>
  <c r="R3196" i="3"/>
  <c r="AE3196" i="3" s="1"/>
  <c r="R3861" i="3"/>
  <c r="AC3861" i="3" s="1"/>
  <c r="I3515" i="3"/>
  <c r="K3515" i="3" s="1"/>
  <c r="I3184" i="3"/>
  <c r="K3184" i="3" s="1"/>
  <c r="R3003" i="3"/>
  <c r="AC3003" i="3" s="1"/>
  <c r="R3656" i="3"/>
  <c r="AE3656" i="3" s="1"/>
  <c r="R1603" i="3"/>
  <c r="AC1603" i="3" s="1"/>
  <c r="R1054" i="3"/>
  <c r="AC1054" i="3" s="1"/>
  <c r="R2097" i="3"/>
  <c r="AE2097" i="3" s="1"/>
  <c r="I11" i="3"/>
  <c r="K11" i="3" s="1"/>
  <c r="I2614" i="3"/>
  <c r="K2614" i="3" s="1"/>
  <c r="I2425" i="3"/>
  <c r="K2425" i="3" s="1"/>
  <c r="R3243" i="3"/>
  <c r="AE3243" i="3" s="1"/>
  <c r="I1648" i="3"/>
  <c r="K1648" i="3" s="1"/>
  <c r="H1328" i="3"/>
  <c r="J1328" i="3" s="1"/>
  <c r="S1328" i="3"/>
  <c r="Z1328" i="3" s="1"/>
  <c r="N1328" i="3"/>
  <c r="I2998" i="3"/>
  <c r="K2998" i="3" s="1"/>
  <c r="R2978" i="3"/>
  <c r="AD2978" i="3" s="1"/>
  <c r="I1970" i="3"/>
  <c r="K1970" i="3" s="1"/>
  <c r="I3763" i="3"/>
  <c r="K3763" i="3" s="1"/>
  <c r="I871" i="3"/>
  <c r="K871" i="3" s="1"/>
  <c r="I1066" i="3"/>
  <c r="K1066" i="3" s="1"/>
  <c r="R1934" i="3"/>
  <c r="AD1934" i="3" s="1"/>
  <c r="I58" i="3"/>
  <c r="K58" i="3" s="1"/>
  <c r="I757" i="3"/>
  <c r="K757" i="3" s="1"/>
  <c r="R2436" i="3"/>
  <c r="AC2436" i="3" s="1"/>
  <c r="AD2452" i="3"/>
  <c r="I1429" i="3"/>
  <c r="K1429" i="3" s="1"/>
  <c r="I3455" i="3"/>
  <c r="K3455" i="3" s="1"/>
  <c r="I2256" i="3"/>
  <c r="K2256" i="3" s="1"/>
  <c r="I2428" i="3"/>
  <c r="K2428" i="3" s="1"/>
  <c r="R3245" i="3"/>
  <c r="AC3245" i="3" s="1"/>
  <c r="R2353" i="3"/>
  <c r="AE2353" i="3" s="1"/>
  <c r="R612" i="3"/>
  <c r="AD612" i="3" s="1"/>
  <c r="I1843" i="3"/>
  <c r="K1843" i="3" s="1"/>
  <c r="I3859" i="3"/>
  <c r="K3859" i="3" s="1"/>
  <c r="R3270" i="3"/>
  <c r="AC3270" i="3" s="1"/>
  <c r="R3846" i="3"/>
  <c r="AC3846" i="3" s="1"/>
  <c r="R2264" i="3"/>
  <c r="AC2264" i="3" s="1"/>
  <c r="I3007" i="3"/>
  <c r="K3007" i="3" s="1"/>
  <c r="R145" i="3"/>
  <c r="AD145" i="3" s="1"/>
  <c r="R3317" i="3"/>
  <c r="AE3317" i="3" s="1"/>
  <c r="R3999" i="3"/>
  <c r="AE3999" i="3" s="1"/>
  <c r="I341" i="3"/>
  <c r="K341" i="3" s="1"/>
  <c r="R777" i="3"/>
  <c r="R2660" i="3"/>
  <c r="AD2660" i="3" s="1"/>
  <c r="I3604" i="3"/>
  <c r="K3604" i="3" s="1"/>
  <c r="R1070" i="3"/>
  <c r="AC1070" i="3" s="1"/>
  <c r="R3767" i="3"/>
  <c r="AD3767" i="3" s="1"/>
  <c r="I3592" i="3"/>
  <c r="K3592" i="3" s="1"/>
  <c r="R2497" i="3"/>
  <c r="AE2497" i="3" s="1"/>
  <c r="I2942" i="3"/>
  <c r="K2942" i="3" s="1"/>
  <c r="R3598" i="3"/>
  <c r="AE3598" i="3" s="1"/>
  <c r="I3116" i="3"/>
  <c r="K3116" i="3" s="1"/>
  <c r="I1656" i="3"/>
  <c r="K1656" i="3" s="1"/>
  <c r="I3843" i="3"/>
  <c r="K3843" i="3" s="1"/>
  <c r="R3867" i="3"/>
  <c r="AD3867" i="3" s="1"/>
  <c r="AD2657" i="3"/>
  <c r="R3075" i="3"/>
  <c r="AE3075" i="3" s="1"/>
  <c r="I3370" i="3"/>
  <c r="K3370" i="3" s="1"/>
  <c r="R2394" i="3"/>
  <c r="AC2394" i="3" s="1"/>
  <c r="R2462" i="3"/>
  <c r="AC2462" i="3" s="1"/>
  <c r="I1197" i="3"/>
  <c r="K1197" i="3" s="1"/>
  <c r="I2928" i="3"/>
  <c r="K2928" i="3" s="1"/>
  <c r="I111" i="3"/>
  <c r="K111" i="3" s="1"/>
  <c r="AE111" i="3"/>
  <c r="I1437" i="3"/>
  <c r="K1437" i="3" s="1"/>
  <c r="S3481" i="3"/>
  <c r="Z3481" i="3" s="1"/>
  <c r="H3481" i="3"/>
  <c r="J3481" i="3" s="1"/>
  <c r="N3481" i="3"/>
  <c r="R2948" i="3"/>
  <c r="AD2948" i="3" s="1"/>
  <c r="R3731" i="3"/>
  <c r="AC3731" i="3" s="1"/>
  <c r="R3984" i="3"/>
  <c r="AD3984" i="3" s="1"/>
  <c r="R2376" i="3"/>
  <c r="AD2376" i="3" s="1"/>
  <c r="I1996" i="3"/>
  <c r="K1996" i="3" s="1"/>
  <c r="I3809" i="3"/>
  <c r="K3809" i="3" s="1"/>
  <c r="I2444" i="3"/>
  <c r="K2444" i="3" s="1"/>
  <c r="R19" i="3"/>
  <c r="AB19" i="3" s="1"/>
  <c r="I3414" i="3"/>
  <c r="K3414" i="3" s="1"/>
  <c r="R1595" i="3"/>
  <c r="AC1595" i="3" s="1"/>
  <c r="R3988" i="3"/>
  <c r="AD3988" i="3" s="1"/>
  <c r="R1228" i="3"/>
  <c r="I3875" i="3"/>
  <c r="K3875" i="3" s="1"/>
  <c r="R3929" i="3"/>
  <c r="AD3929" i="3" s="1"/>
  <c r="I1005" i="3"/>
  <c r="K1005" i="3" s="1"/>
  <c r="I1873" i="3"/>
  <c r="K1873" i="3" s="1"/>
  <c r="R3200" i="3"/>
  <c r="R3433" i="3"/>
  <c r="AE3433" i="3" s="1"/>
  <c r="I2655" i="3"/>
  <c r="K2655" i="3" s="1"/>
  <c r="R2796" i="3"/>
  <c r="AE2796" i="3" s="1"/>
  <c r="R3062" i="3"/>
  <c r="AD3062" i="3" s="1"/>
  <c r="R3919" i="3"/>
  <c r="AE3919" i="3" s="1"/>
  <c r="I3103" i="3"/>
  <c r="K3103" i="3" s="1"/>
  <c r="R3537" i="3"/>
  <c r="I3278" i="3"/>
  <c r="K3278" i="3" s="1"/>
  <c r="I3931" i="3"/>
  <c r="K3931" i="3" s="1"/>
  <c r="R2538" i="3"/>
  <c r="AC2538" i="3" s="1"/>
  <c r="I2107" i="3"/>
  <c r="K2107" i="3" s="1"/>
  <c r="R3293" i="3"/>
  <c r="AE3293" i="3" s="1"/>
  <c r="I2105" i="3"/>
  <c r="K2105" i="3" s="1"/>
  <c r="AD3972" i="3"/>
  <c r="I3805" i="3"/>
  <c r="K3805" i="3" s="1"/>
  <c r="I3178" i="3"/>
  <c r="K3178" i="3" s="1"/>
  <c r="R1943" i="3"/>
  <c r="AD1943" i="3" s="1"/>
  <c r="I2896" i="3"/>
  <c r="K2896" i="3" s="1"/>
  <c r="R3795" i="3"/>
  <c r="AC3795" i="3" s="1"/>
  <c r="I3912" i="3"/>
  <c r="K3912" i="3" s="1"/>
  <c r="R1867" i="3"/>
  <c r="R2604" i="3"/>
  <c r="AE2604" i="3" s="1"/>
  <c r="R3812" i="3"/>
  <c r="AC3812" i="3" s="1"/>
  <c r="R2727" i="3"/>
  <c r="AC2727" i="3" s="1"/>
  <c r="R3479" i="3"/>
  <c r="AE3479" i="3" s="1"/>
  <c r="R2520" i="3"/>
  <c r="AE2520" i="3" s="1"/>
  <c r="I1384" i="3"/>
  <c r="K1384" i="3" s="1"/>
  <c r="I3436" i="3"/>
  <c r="K3436" i="3" s="1"/>
  <c r="R2077" i="3"/>
  <c r="AE2077" i="3" s="1"/>
  <c r="R3422" i="3"/>
  <c r="AE3422" i="3" s="1"/>
  <c r="I3284" i="3"/>
  <c r="K3284" i="3" s="1"/>
  <c r="I3222" i="3"/>
  <c r="K3222" i="3" s="1"/>
  <c r="I3799" i="3"/>
  <c r="K3799" i="3" s="1"/>
  <c r="R3753" i="3"/>
  <c r="AE3753" i="3" s="1"/>
  <c r="I1790" i="3"/>
  <c r="K1790" i="3" s="1"/>
  <c r="R2869" i="3"/>
  <c r="AD2869" i="3" s="1"/>
  <c r="I3815" i="3"/>
  <c r="K3815" i="3" s="1"/>
  <c r="I2485" i="3"/>
  <c r="K2485" i="3" s="1"/>
  <c r="I1800" i="3"/>
  <c r="K1800" i="3" s="1"/>
  <c r="I1903" i="3"/>
  <c r="K1903" i="3" s="1"/>
  <c r="I2805" i="3"/>
  <c r="K2805" i="3" s="1"/>
  <c r="I2798" i="3"/>
  <c r="K2798" i="3" s="1"/>
  <c r="I2215" i="3"/>
  <c r="K2215" i="3" s="1"/>
  <c r="I2292" i="3"/>
  <c r="K2292" i="3" s="1"/>
  <c r="R2574" i="3"/>
  <c r="AC2574" i="3" s="1"/>
  <c r="I3572" i="3"/>
  <c r="K3572" i="3" s="1"/>
  <c r="R3135" i="3"/>
  <c r="AE3135" i="3" s="1"/>
  <c r="I1253" i="3"/>
  <c r="K1253" i="3" s="1"/>
  <c r="R250" i="3"/>
  <c r="AD250" i="3" s="1"/>
  <c r="I3745" i="3"/>
  <c r="K3745" i="3" s="1"/>
  <c r="I3126" i="3"/>
  <c r="K3126" i="3" s="1"/>
  <c r="R3943" i="3"/>
  <c r="AC3943" i="3" s="1"/>
  <c r="I3617" i="3"/>
  <c r="K3617" i="3" s="1"/>
  <c r="R963" i="3"/>
  <c r="AE963" i="3" s="1"/>
  <c r="I3257" i="3"/>
  <c r="K3257" i="3" s="1"/>
  <c r="I3863" i="3"/>
  <c r="K3863" i="3" s="1"/>
  <c r="I1300" i="3"/>
  <c r="K1300" i="3" s="1"/>
  <c r="I2223" i="3"/>
  <c r="K2223" i="3" s="1"/>
  <c r="I3536" i="3"/>
  <c r="K3536" i="3" s="1"/>
  <c r="R3330" i="3"/>
  <c r="AD3330" i="3" s="1"/>
  <c r="I1875" i="3"/>
  <c r="K1875" i="3" s="1"/>
  <c r="R2298" i="3"/>
  <c r="AE2298" i="3" s="1"/>
  <c r="I3377" i="3"/>
  <c r="K3377" i="3" s="1"/>
  <c r="R1216" i="3"/>
  <c r="AE1216" i="3" s="1"/>
  <c r="I3174" i="3"/>
  <c r="K3174" i="3" s="1"/>
  <c r="I170" i="3"/>
  <c r="K170" i="3" s="1"/>
  <c r="S3045" i="3"/>
  <c r="Z3045" i="3" s="1"/>
  <c r="H3045" i="3"/>
  <c r="J3045" i="3" s="1"/>
  <c r="N3045" i="3"/>
  <c r="R826" i="3"/>
  <c r="AE826" i="3" s="1"/>
  <c r="I3638" i="3"/>
  <c r="K3638" i="3" s="1"/>
  <c r="I54" i="3"/>
  <c r="K54" i="3" s="1"/>
  <c r="I3588" i="3"/>
  <c r="K3588" i="3" s="1"/>
  <c r="I2427" i="3"/>
  <c r="K2427" i="3" s="1"/>
  <c r="I3124" i="3"/>
  <c r="K3124" i="3" s="1"/>
  <c r="I3407" i="3"/>
  <c r="K3407" i="3" s="1"/>
  <c r="I3696" i="3"/>
  <c r="K3696" i="3" s="1"/>
  <c r="I3270" i="3"/>
  <c r="K3270" i="3" s="1"/>
  <c r="R357" i="3"/>
  <c r="AE357" i="3" s="1"/>
  <c r="I3969" i="3"/>
  <c r="K3969" i="3" s="1"/>
  <c r="I2436" i="3"/>
  <c r="K2436" i="3" s="1"/>
  <c r="R2089" i="3"/>
  <c r="AC2089" i="3" s="1"/>
  <c r="R3080" i="3"/>
  <c r="R2275" i="3"/>
  <c r="I3288" i="3"/>
  <c r="K3288" i="3" s="1"/>
  <c r="I1144" i="3"/>
  <c r="K1144" i="3" s="1"/>
  <c r="R2834" i="3"/>
  <c r="AC2834" i="3" s="1"/>
  <c r="I2100" i="3"/>
  <c r="K2100" i="3" s="1"/>
  <c r="R3568" i="3"/>
  <c r="AC3568" i="3" s="1"/>
  <c r="R3561" i="3"/>
  <c r="AC3561" i="3" s="1"/>
  <c r="I3333" i="3"/>
  <c r="K3333" i="3" s="1"/>
  <c r="R3878" i="3"/>
  <c r="AE3878" i="3" s="1"/>
  <c r="I3557" i="3"/>
  <c r="K3557" i="3" s="1"/>
  <c r="R2011" i="3"/>
  <c r="AE2011" i="3" s="1"/>
  <c r="R2003" i="3"/>
  <c r="R3329" i="3"/>
  <c r="AE3329" i="3" s="1"/>
  <c r="R2826" i="3"/>
  <c r="AE2826" i="3" s="1"/>
  <c r="R1180" i="3"/>
  <c r="AC1180" i="3" s="1"/>
  <c r="I2760" i="3"/>
  <c r="K2760" i="3" s="1"/>
  <c r="I2476" i="3"/>
  <c r="K2476" i="3" s="1"/>
  <c r="AD3270" i="3"/>
  <c r="R1362" i="3"/>
  <c r="AD1362" i="3" s="1"/>
  <c r="I1892" i="3"/>
  <c r="K1892" i="3" s="1"/>
  <c r="I3850" i="3"/>
  <c r="K3850" i="3" s="1"/>
  <c r="AE3850" i="3"/>
  <c r="R2847" i="3"/>
  <c r="AC2847" i="3" s="1"/>
  <c r="I2870" i="3"/>
  <c r="K2870" i="3" s="1"/>
  <c r="R949" i="3"/>
  <c r="AC949" i="3" s="1"/>
  <c r="I2734" i="3"/>
  <c r="K2734" i="3" s="1"/>
  <c r="I2709" i="3"/>
  <c r="K2709" i="3" s="1"/>
  <c r="I1219" i="3"/>
  <c r="K1219" i="3" s="1"/>
  <c r="R2882" i="3"/>
  <c r="AE2882" i="3" s="1"/>
  <c r="I2586" i="3"/>
  <c r="K2586" i="3" s="1"/>
  <c r="R1828" i="3"/>
  <c r="AC1828" i="3" s="1"/>
  <c r="I3165" i="3"/>
  <c r="K3165" i="3" s="1"/>
  <c r="R3903" i="3"/>
  <c r="AD3903" i="3" s="1"/>
  <c r="R3911" i="3"/>
  <c r="AD3911" i="3" s="1"/>
  <c r="I3619" i="3"/>
  <c r="K3619" i="3" s="1"/>
  <c r="R2057" i="3"/>
  <c r="AC2057" i="3" s="1"/>
  <c r="I2344" i="3"/>
  <c r="K2344" i="3" s="1"/>
  <c r="I2132" i="3"/>
  <c r="K2132" i="3" s="1"/>
  <c r="R2856" i="3"/>
  <c r="AC2856" i="3" s="1"/>
  <c r="R2310" i="3"/>
  <c r="AC2310" i="3" s="1"/>
  <c r="AD900" i="3"/>
  <c r="R3007" i="3"/>
  <c r="AC3007" i="3" s="1"/>
  <c r="I2438" i="3"/>
  <c r="K2438" i="3" s="1"/>
  <c r="R3267" i="3"/>
  <c r="AD3267" i="3" s="1"/>
  <c r="R1570" i="3"/>
  <c r="AC1570" i="3" s="1"/>
  <c r="AD3438" i="3"/>
  <c r="I3365" i="3"/>
  <c r="K3365" i="3" s="1"/>
  <c r="I1872" i="3"/>
  <c r="K1872" i="3" s="1"/>
  <c r="R336" i="3"/>
  <c r="AC336" i="3" s="1"/>
  <c r="S3307" i="3"/>
  <c r="Z3307" i="3" s="1"/>
  <c r="N3307" i="3"/>
  <c r="H3307" i="3"/>
  <c r="J3307" i="3" s="1"/>
  <c r="R3689" i="3"/>
  <c r="AE3689" i="3" s="1"/>
  <c r="I2712" i="3"/>
  <c r="K2712" i="3" s="1"/>
  <c r="R2496" i="3"/>
  <c r="AC2496" i="3" s="1"/>
  <c r="I1680" i="3"/>
  <c r="K1680" i="3" s="1"/>
  <c r="I2522" i="3"/>
  <c r="K2522" i="3" s="1"/>
  <c r="I3605" i="3"/>
  <c r="K3605" i="3" s="1"/>
  <c r="R1357" i="3"/>
  <c r="AC1357" i="3" s="1"/>
  <c r="I2719" i="3"/>
  <c r="K2719" i="3" s="1"/>
  <c r="I3640" i="3"/>
  <c r="K3640" i="3" s="1"/>
  <c r="I3346" i="3"/>
  <c r="K3346" i="3" s="1"/>
  <c r="R3096" i="3"/>
  <c r="AC3096" i="3" s="1"/>
  <c r="I1992" i="3"/>
  <c r="K1992" i="3" s="1"/>
  <c r="AE1992" i="3"/>
  <c r="I568" i="3"/>
  <c r="K568" i="3" s="1"/>
  <c r="I1059" i="3"/>
  <c r="K1059" i="3" s="1"/>
  <c r="R3237" i="3"/>
  <c r="AE3237" i="3" s="1"/>
  <c r="R2342" i="3"/>
  <c r="AD2342" i="3" s="1"/>
  <c r="I319" i="3"/>
  <c r="K319" i="3" s="1"/>
  <c r="R1273" i="3"/>
  <c r="AC1273" i="3" s="1"/>
  <c r="I3712" i="3"/>
  <c r="K3712" i="3" s="1"/>
  <c r="R2163" i="3"/>
  <c r="AE2163" i="3" s="1"/>
  <c r="R3174" i="3"/>
  <c r="AE3174" i="3" s="1"/>
  <c r="I2698" i="3"/>
  <c r="K2698" i="3" s="1"/>
  <c r="I3489" i="3"/>
  <c r="K3489" i="3" s="1"/>
  <c r="R2850" i="3"/>
  <c r="AE2850" i="3" s="1"/>
  <c r="I3965" i="3"/>
  <c r="K3965" i="3" s="1"/>
  <c r="R2311" i="3"/>
  <c r="AC2311" i="3" s="1"/>
  <c r="R2789" i="3"/>
  <c r="AE2789" i="3" s="1"/>
  <c r="I1741" i="3"/>
  <c r="K1741" i="3" s="1"/>
  <c r="I3819" i="3"/>
  <c r="K3819" i="3" s="1"/>
  <c r="I1266" i="3"/>
  <c r="K1266" i="3" s="1"/>
  <c r="I3678" i="3"/>
  <c r="K3678" i="3" s="1"/>
  <c r="R4001" i="3"/>
  <c r="AE4001" i="3" s="1"/>
  <c r="R3251" i="3"/>
  <c r="AD3251" i="3" s="1"/>
  <c r="I3201" i="3"/>
  <c r="K3201" i="3" s="1"/>
  <c r="R2676" i="3"/>
  <c r="AD2676" i="3" s="1"/>
  <c r="I3680" i="3"/>
  <c r="K3680" i="3" s="1"/>
  <c r="R2633" i="3"/>
  <c r="AE2633" i="3" s="1"/>
  <c r="I3721" i="3"/>
  <c r="K3721" i="3" s="1"/>
  <c r="I2409" i="3"/>
  <c r="K2409" i="3" s="1"/>
  <c r="R3111" i="3"/>
  <c r="AE3111" i="3" s="1"/>
  <c r="I2429" i="3"/>
  <c r="K2429" i="3" s="1"/>
  <c r="I1779" i="3"/>
  <c r="K1779" i="3" s="1"/>
  <c r="R251" i="3"/>
  <c r="AE251" i="3" s="1"/>
  <c r="I2315" i="3"/>
  <c r="K2315" i="3" s="1"/>
  <c r="R3745" i="3"/>
  <c r="AC3745" i="3" s="1"/>
  <c r="I3306" i="3"/>
  <c r="K3306" i="3" s="1"/>
  <c r="R3724" i="3"/>
  <c r="AC3724" i="3" s="1"/>
  <c r="I3523" i="3"/>
  <c r="K3523" i="3" s="1"/>
  <c r="I3665" i="3"/>
  <c r="K3665" i="3" s="1"/>
  <c r="R3053" i="3"/>
  <c r="AC3053" i="3" s="1"/>
  <c r="R1386" i="3"/>
  <c r="AE1386" i="3" s="1"/>
  <c r="R1397" i="3"/>
  <c r="AC1397" i="3" s="1"/>
  <c r="I3313" i="3"/>
  <c r="K3313" i="3" s="1"/>
  <c r="I3826" i="3"/>
  <c r="K3826" i="3" s="1"/>
  <c r="AE3826" i="3"/>
  <c r="I3708" i="3"/>
  <c r="K3708" i="3" s="1"/>
  <c r="R2859" i="3"/>
  <c r="AC2859" i="3" s="1"/>
  <c r="R1858" i="3"/>
  <c r="I1807" i="3"/>
  <c r="K1807" i="3" s="1"/>
  <c r="R2086" i="3"/>
  <c r="AC2086" i="3" s="1"/>
  <c r="I3531" i="3"/>
  <c r="K3531" i="3" s="1"/>
  <c r="R3268" i="3"/>
  <c r="AD3268" i="3" s="1"/>
  <c r="R3649" i="3"/>
  <c r="AE3649" i="3" s="1"/>
  <c r="R2267" i="3"/>
  <c r="AC2267" i="3" s="1"/>
  <c r="I3204" i="3"/>
  <c r="K3204" i="3" s="1"/>
  <c r="I3033" i="3"/>
  <c r="K3033" i="3" s="1"/>
  <c r="R3594" i="3"/>
  <c r="AC3594" i="3" s="1"/>
  <c r="R1794" i="3"/>
  <c r="AD1794" i="3" s="1"/>
  <c r="I3065" i="3"/>
  <c r="K3065" i="3" s="1"/>
  <c r="AE3065" i="3"/>
  <c r="H3687" i="3"/>
  <c r="J3687" i="3" s="1"/>
  <c r="S3687" i="3"/>
  <c r="Z3687" i="3" s="1"/>
  <c r="I2478" i="3"/>
  <c r="K2478" i="3" s="1"/>
  <c r="AD3850" i="3"/>
  <c r="AD2156" i="3"/>
  <c r="I3158" i="3"/>
  <c r="K3158" i="3" s="1"/>
  <c r="I2561" i="3"/>
  <c r="K2561" i="3" s="1"/>
  <c r="R1254" i="3"/>
  <c r="AD1254" i="3" s="1"/>
  <c r="I2086" i="3"/>
  <c r="K2086" i="3" s="1"/>
  <c r="R3805" i="3"/>
  <c r="AD3805" i="3" s="1"/>
  <c r="R2431" i="3"/>
  <c r="R3487" i="3"/>
  <c r="AC3487" i="3" s="1"/>
  <c r="I3081" i="3"/>
  <c r="K3081" i="3" s="1"/>
  <c r="R3900" i="3"/>
  <c r="AC3900" i="3" s="1"/>
  <c r="R2460" i="3"/>
  <c r="AC2460" i="3" s="1"/>
  <c r="I3662" i="3"/>
  <c r="K3662" i="3" s="1"/>
  <c r="I3511" i="3"/>
  <c r="K3511" i="3" s="1"/>
  <c r="AE3511" i="3"/>
  <c r="R2375" i="3"/>
  <c r="AC2375" i="3" s="1"/>
  <c r="I1577" i="3"/>
  <c r="K1577" i="3" s="1"/>
  <c r="I3768" i="3"/>
  <c r="K3768" i="3" s="1"/>
  <c r="R914" i="3"/>
  <c r="AC914" i="3" s="1"/>
  <c r="I2738" i="3"/>
  <c r="K2738" i="3" s="1"/>
  <c r="R3956" i="3"/>
  <c r="AC3956" i="3" s="1"/>
  <c r="I3545" i="3"/>
  <c r="K3545" i="3" s="1"/>
  <c r="I3798" i="3"/>
  <c r="K3798" i="3" s="1"/>
  <c r="R3399" i="3"/>
  <c r="AC3399" i="3" s="1"/>
  <c r="I1732" i="3"/>
  <c r="K1732" i="3" s="1"/>
  <c r="I2012" i="3"/>
  <c r="K2012" i="3" s="1"/>
  <c r="I2678" i="3"/>
  <c r="K2678" i="3" s="1"/>
  <c r="I2154" i="3"/>
  <c r="K2154" i="3" s="1"/>
  <c r="R3375" i="3"/>
  <c r="AE3375" i="3" s="1"/>
  <c r="R2016" i="3"/>
  <c r="AE2016" i="3" s="1"/>
  <c r="I991" i="3"/>
  <c r="K991" i="3" s="1"/>
  <c r="I1348" i="3"/>
  <c r="K1348" i="3" s="1"/>
  <c r="R3975" i="3"/>
  <c r="AC3975" i="3" s="1"/>
  <c r="I288" i="3"/>
  <c r="K288" i="3" s="1"/>
  <c r="R3477" i="3"/>
  <c r="AD3477" i="3" s="1"/>
  <c r="I361" i="3"/>
  <c r="K361" i="3" s="1"/>
  <c r="AD2794" i="3"/>
  <c r="I2214" i="3"/>
  <c r="K2214" i="3" s="1"/>
  <c r="I3233" i="3"/>
  <c r="K3233" i="3" s="1"/>
  <c r="AE3233" i="3"/>
  <c r="I1636" i="3"/>
  <c r="K1636" i="3" s="1"/>
  <c r="R3529" i="3"/>
  <c r="AD3529" i="3" s="1"/>
  <c r="R2048" i="3"/>
  <c r="AC2048" i="3" s="1"/>
  <c r="R2642" i="3"/>
  <c r="AE2642" i="3" s="1"/>
  <c r="R2343" i="3"/>
  <c r="AC2343" i="3" s="1"/>
  <c r="R2943" i="3"/>
  <c r="AD2943" i="3" s="1"/>
  <c r="I3590" i="3"/>
  <c r="K3590" i="3" s="1"/>
  <c r="I2888" i="3"/>
  <c r="K2888" i="3" s="1"/>
  <c r="I3345" i="3"/>
  <c r="K3345" i="3" s="1"/>
  <c r="R3585" i="3"/>
  <c r="AE3585" i="3" s="1"/>
  <c r="R2258" i="3"/>
  <c r="AC2258" i="3" s="1"/>
  <c r="I2341" i="3"/>
  <c r="K2341" i="3" s="1"/>
  <c r="I3349" i="3"/>
  <c r="K3349" i="3" s="1"/>
  <c r="I3710" i="3"/>
  <c r="K3710" i="3" s="1"/>
  <c r="I2733" i="3"/>
  <c r="K2733" i="3" s="1"/>
  <c r="I3835" i="3"/>
  <c r="K3835" i="3" s="1"/>
  <c r="S3399" i="3"/>
  <c r="Z3399" i="3" s="1"/>
  <c r="N3399" i="3"/>
  <c r="H3399" i="3"/>
  <c r="J3399" i="3" s="1"/>
  <c r="N274" i="3"/>
  <c r="S274" i="3"/>
  <c r="Z274" i="3" s="1"/>
  <c r="H274" i="3"/>
  <c r="J274" i="3" s="1"/>
  <c r="H2647" i="3"/>
  <c r="J2647" i="3" s="1"/>
  <c r="N2647" i="3"/>
  <c r="S2647" i="3"/>
  <c r="Z2647" i="3" s="1"/>
  <c r="H693" i="3"/>
  <c r="J693" i="3" s="1"/>
  <c r="S693" i="3"/>
  <c r="Z693" i="3" s="1"/>
  <c r="H1403" i="3"/>
  <c r="J1403" i="3" s="1"/>
  <c r="S1403" i="3"/>
  <c r="Z1403" i="3" s="1"/>
  <c r="N1403" i="3"/>
  <c r="S260" i="3"/>
  <c r="Z260" i="3" s="1"/>
  <c r="H260" i="3"/>
  <c r="J260" i="3" s="1"/>
  <c r="S1379" i="3"/>
  <c r="Z1379" i="3" s="1"/>
  <c r="H1379" i="3"/>
  <c r="J1379" i="3" s="1"/>
  <c r="N1379" i="3"/>
  <c r="H1692" i="3"/>
  <c r="J1692" i="3" s="1"/>
  <c r="S1692" i="3"/>
  <c r="Z1692" i="3" s="1"/>
  <c r="N3718" i="3"/>
  <c r="S3718" i="3"/>
  <c r="Z3718" i="3" s="1"/>
  <c r="H3718" i="3"/>
  <c r="J3718" i="3" s="1"/>
  <c r="N1825" i="3"/>
  <c r="S1825" i="3"/>
  <c r="Z1825" i="3" s="1"/>
  <c r="H1825" i="3"/>
  <c r="J1825" i="3" s="1"/>
  <c r="H785" i="3"/>
  <c r="J785" i="3" s="1"/>
  <c r="S785" i="3"/>
  <c r="Z785" i="3" s="1"/>
  <c r="N785" i="3"/>
  <c r="S357" i="3"/>
  <c r="Z357" i="3" s="1"/>
  <c r="N357" i="3"/>
  <c r="H357" i="3"/>
  <c r="J357" i="3" s="1"/>
  <c r="H3595" i="3"/>
  <c r="J3595" i="3" s="1"/>
  <c r="S3595" i="3"/>
  <c r="Z3595" i="3" s="1"/>
  <c r="N3595" i="3"/>
  <c r="H1353" i="3"/>
  <c r="J1353" i="3" s="1"/>
  <c r="S1353" i="3"/>
  <c r="Z1353" i="3" s="1"/>
  <c r="N1353" i="3"/>
  <c r="S1192" i="3"/>
  <c r="Z1192" i="3" s="1"/>
  <c r="H1192" i="3"/>
  <c r="J1192" i="3" s="1"/>
  <c r="N1192" i="3"/>
  <c r="H1424" i="3"/>
  <c r="J1424" i="3" s="1"/>
  <c r="S1424" i="3"/>
  <c r="Z1424" i="3" s="1"/>
  <c r="N496" i="3"/>
  <c r="H496" i="3"/>
  <c r="J496" i="3" s="1"/>
  <c r="S496" i="3"/>
  <c r="Z496" i="3" s="1"/>
  <c r="N953" i="3"/>
  <c r="H169" i="3"/>
  <c r="J169" i="3" s="1"/>
  <c r="S169" i="3"/>
  <c r="Z169" i="3" s="1"/>
  <c r="S577" i="3"/>
  <c r="Z577" i="3" s="1"/>
  <c r="H577" i="3"/>
  <c r="J577" i="3" s="1"/>
  <c r="N577" i="3"/>
  <c r="H3846" i="3"/>
  <c r="J3846" i="3" s="1"/>
  <c r="N3846" i="3"/>
  <c r="S3846" i="3"/>
  <c r="Z3846" i="3" s="1"/>
  <c r="H2520" i="3"/>
  <c r="J2520" i="3" s="1"/>
  <c r="N2520" i="3"/>
  <c r="Y2520" i="3" s="1"/>
  <c r="S2520" i="3"/>
  <c r="Z2520" i="3" s="1"/>
  <c r="S2865" i="3"/>
  <c r="Z2865" i="3" s="1"/>
  <c r="H2865" i="3"/>
  <c r="J2865" i="3" s="1"/>
  <c r="S1855" i="3"/>
  <c r="Z1855" i="3" s="1"/>
  <c r="H1855" i="3"/>
  <c r="J1855" i="3" s="1"/>
  <c r="H129" i="3"/>
  <c r="J129" i="3" s="1"/>
  <c r="S129" i="3"/>
  <c r="Z129" i="3" s="1"/>
  <c r="S3933" i="3"/>
  <c r="Z3933" i="3" s="1"/>
  <c r="H3933" i="3"/>
  <c r="J3933" i="3" s="1"/>
  <c r="N3933" i="3"/>
  <c r="S72" i="3"/>
  <c r="Z72" i="3" s="1"/>
  <c r="H72" i="3"/>
  <c r="J72" i="3" s="1"/>
  <c r="N2433" i="3"/>
  <c r="H2433" i="3"/>
  <c r="J2433" i="3" s="1"/>
  <c r="S2433" i="3"/>
  <c r="Z2433" i="3" s="1"/>
  <c r="H48" i="3"/>
  <c r="J48" i="3" s="1"/>
  <c r="S48" i="3"/>
  <c r="Z48" i="3" s="1"/>
  <c r="H1087" i="3"/>
  <c r="J1087" i="3" s="1"/>
  <c r="N1087" i="3"/>
  <c r="S1087" i="3"/>
  <c r="Z1087" i="3" s="1"/>
  <c r="S543" i="3"/>
  <c r="Z543" i="3" s="1"/>
  <c r="H543" i="3"/>
  <c r="J543" i="3" s="1"/>
  <c r="N543" i="3"/>
  <c r="S3824" i="3"/>
  <c r="Z3824" i="3" s="1"/>
  <c r="N3824" i="3"/>
  <c r="H3824" i="3"/>
  <c r="J3824" i="3" s="1"/>
  <c r="S1562" i="3"/>
  <c r="Z1562" i="3" s="1"/>
  <c r="H1562" i="3"/>
  <c r="J1562" i="3" s="1"/>
  <c r="I584" i="3"/>
  <c r="K584" i="3" s="1"/>
  <c r="S2404" i="3"/>
  <c r="Z2404" i="3" s="1"/>
  <c r="H2404" i="3"/>
  <c r="J2404" i="3" s="1"/>
  <c r="N2404" i="3"/>
  <c r="S3346" i="3"/>
  <c r="Z3346" i="3" s="1"/>
  <c r="H3346" i="3"/>
  <c r="J3346" i="3" s="1"/>
  <c r="N3346" i="3"/>
  <c r="S1127" i="3"/>
  <c r="Z1127" i="3" s="1"/>
  <c r="H1127" i="3"/>
  <c r="J1127" i="3" s="1"/>
  <c r="H3247" i="3"/>
  <c r="J3247" i="3" s="1"/>
  <c r="S3247" i="3"/>
  <c r="Z3247" i="3" s="1"/>
  <c r="N3247" i="3"/>
  <c r="N2796" i="3"/>
  <c r="Y2796" i="3" s="1"/>
  <c r="H2796" i="3"/>
  <c r="J2796" i="3" s="1"/>
  <c r="S2796" i="3"/>
  <c r="Z2796" i="3" s="1"/>
  <c r="I298" i="3"/>
  <c r="K298" i="3" s="1"/>
  <c r="H363" i="3"/>
  <c r="J363" i="3" s="1"/>
  <c r="S363" i="3"/>
  <c r="Z363" i="3" s="1"/>
  <c r="N363" i="3"/>
  <c r="H1010" i="3"/>
  <c r="J1010" i="3" s="1"/>
  <c r="S1010" i="3"/>
  <c r="Z1010" i="3" s="1"/>
  <c r="N1010" i="3"/>
  <c r="S1054" i="3"/>
  <c r="Z1054" i="3" s="1"/>
  <c r="H1054" i="3"/>
  <c r="J1054" i="3" s="1"/>
  <c r="N1054" i="3"/>
  <c r="I255" i="3"/>
  <c r="K255" i="3" s="1"/>
  <c r="S1991" i="3"/>
  <c r="Z1991" i="3" s="1"/>
  <c r="H1991" i="3"/>
  <c r="J1991" i="3" s="1"/>
  <c r="N1991" i="3"/>
  <c r="S198" i="3"/>
  <c r="Z198" i="3" s="1"/>
  <c r="N198" i="3"/>
  <c r="H198" i="3"/>
  <c r="J198" i="3" s="1"/>
  <c r="I820" i="3"/>
  <c r="K820" i="3" s="1"/>
  <c r="N1475" i="3"/>
  <c r="S1475" i="3"/>
  <c r="Z1475" i="3" s="1"/>
  <c r="H1475" i="3"/>
  <c r="J1475" i="3" s="1"/>
  <c r="N3609" i="3"/>
  <c r="H3609" i="3"/>
  <c r="J3609" i="3" s="1"/>
  <c r="S3609" i="3"/>
  <c r="Z3609" i="3" s="1"/>
  <c r="I134" i="3"/>
  <c r="K134" i="3" s="1"/>
  <c r="N1433" i="3"/>
  <c r="H1433" i="3"/>
  <c r="J1433" i="3" s="1"/>
  <c r="S1433" i="3"/>
  <c r="Z1433" i="3" s="1"/>
  <c r="I366" i="3"/>
  <c r="K366" i="3" s="1"/>
  <c r="N1808" i="3"/>
  <c r="H1808" i="3"/>
  <c r="J1808" i="3" s="1"/>
  <c r="S1808" i="3"/>
  <c r="Z1808" i="3" s="1"/>
  <c r="H401" i="3"/>
  <c r="J401" i="3" s="1"/>
  <c r="S401" i="3"/>
  <c r="Z401" i="3" s="1"/>
  <c r="N401" i="3"/>
  <c r="R746" i="3"/>
  <c r="AD746" i="3" s="1"/>
  <c r="R1921" i="3"/>
  <c r="AD1921" i="3" s="1"/>
  <c r="R1612" i="3"/>
  <c r="AD1612" i="3" s="1"/>
  <c r="I822" i="3"/>
  <c r="K822" i="3" s="1"/>
  <c r="N2949" i="3"/>
  <c r="H2949" i="3"/>
  <c r="J2949" i="3" s="1"/>
  <c r="S2949" i="3"/>
  <c r="Z2949" i="3" s="1"/>
  <c r="I621" i="3"/>
  <c r="K621" i="3" s="1"/>
  <c r="H1177" i="3"/>
  <c r="J1177" i="3" s="1"/>
  <c r="N1177" i="3"/>
  <c r="S1177" i="3"/>
  <c r="Z1177" i="3" s="1"/>
  <c r="R1765" i="3"/>
  <c r="AE1765" i="3" s="1"/>
  <c r="R1673" i="3"/>
  <c r="AE1673" i="3" s="1"/>
  <c r="S2802" i="3"/>
  <c r="Z2802" i="3" s="1"/>
  <c r="H2802" i="3"/>
  <c r="J2802" i="3" s="1"/>
  <c r="I1887" i="3"/>
  <c r="K1887" i="3" s="1"/>
  <c r="S3101" i="3"/>
  <c r="Z3101" i="3" s="1"/>
  <c r="H3101" i="3"/>
  <c r="J3101" i="3" s="1"/>
  <c r="S2792" i="3"/>
  <c r="Z2792" i="3" s="1"/>
  <c r="H2792" i="3"/>
  <c r="J2792" i="3" s="1"/>
  <c r="I2325" i="3"/>
  <c r="K2325" i="3" s="1"/>
  <c r="R1581" i="3"/>
  <c r="AE1581" i="3" s="1"/>
  <c r="S2079" i="3"/>
  <c r="Z2079" i="3" s="1"/>
  <c r="H2079" i="3"/>
  <c r="J2079" i="3" s="1"/>
  <c r="I2347" i="3"/>
  <c r="K2347" i="3" s="1"/>
  <c r="R734" i="3"/>
  <c r="AE734" i="3" s="1"/>
  <c r="I1730" i="3"/>
  <c r="K1730" i="3" s="1"/>
  <c r="R3895" i="3"/>
  <c r="AE3895" i="3" s="1"/>
  <c r="I204" i="3"/>
  <c r="K204" i="3" s="1"/>
  <c r="AE204" i="3"/>
  <c r="I1995" i="3"/>
  <c r="K1995" i="3" s="1"/>
  <c r="N126" i="3"/>
  <c r="H126" i="3"/>
  <c r="J126" i="3" s="1"/>
  <c r="S126" i="3"/>
  <c r="Z126" i="3" s="1"/>
  <c r="N3004" i="3"/>
  <c r="H3004" i="3"/>
  <c r="J3004" i="3" s="1"/>
  <c r="S3004" i="3"/>
  <c r="Z3004" i="3" s="1"/>
  <c r="AD106" i="3"/>
  <c r="N2641" i="3"/>
  <c r="H2641" i="3"/>
  <c r="J2641" i="3" s="1"/>
  <c r="S2641" i="3"/>
  <c r="Z2641" i="3" s="1"/>
  <c r="S338" i="3"/>
  <c r="Z338" i="3" s="1"/>
  <c r="H338" i="3"/>
  <c r="J338" i="3" s="1"/>
  <c r="N338" i="3"/>
  <c r="Y338" i="3" s="1"/>
  <c r="S413" i="3"/>
  <c r="Z413" i="3" s="1"/>
  <c r="H413" i="3"/>
  <c r="J413" i="3" s="1"/>
  <c r="N2145" i="3"/>
  <c r="S2145" i="3"/>
  <c r="Z2145" i="3" s="1"/>
  <c r="H2145" i="3"/>
  <c r="J2145" i="3" s="1"/>
  <c r="H2166" i="3"/>
  <c r="J2166" i="3" s="1"/>
  <c r="N2166" i="3"/>
  <c r="S2166" i="3"/>
  <c r="Z2166" i="3" s="1"/>
  <c r="H1903" i="3"/>
  <c r="J1903" i="3" s="1"/>
  <c r="S1903" i="3"/>
  <c r="Z1903" i="3" s="1"/>
  <c r="N1903" i="3"/>
  <c r="S286" i="3"/>
  <c r="Z286" i="3" s="1"/>
  <c r="H286" i="3"/>
  <c r="J286" i="3" s="1"/>
  <c r="S3446" i="3"/>
  <c r="Z3446" i="3" s="1"/>
  <c r="H3446" i="3"/>
  <c r="J3446" i="3" s="1"/>
  <c r="N3446" i="3"/>
  <c r="S552" i="3"/>
  <c r="Z552" i="3" s="1"/>
  <c r="H552" i="3"/>
  <c r="J552" i="3" s="1"/>
  <c r="N552" i="3"/>
  <c r="H677" i="3"/>
  <c r="J677" i="3" s="1"/>
  <c r="N677" i="3"/>
  <c r="S677" i="3"/>
  <c r="Z677" i="3" s="1"/>
  <c r="H1180" i="3"/>
  <c r="J1180" i="3" s="1"/>
  <c r="S1180" i="3"/>
  <c r="Z1180" i="3" s="1"/>
  <c r="N1180" i="3"/>
  <c r="N3356" i="3"/>
  <c r="H3356" i="3"/>
  <c r="J3356" i="3" s="1"/>
  <c r="S3356" i="3"/>
  <c r="Z3356" i="3" s="1"/>
  <c r="R562" i="3"/>
  <c r="AC562" i="3" s="1"/>
  <c r="H1205" i="3"/>
  <c r="J1205" i="3" s="1"/>
  <c r="S1205" i="3"/>
  <c r="Z1205" i="3" s="1"/>
  <c r="H1083" i="3"/>
  <c r="J1083" i="3" s="1"/>
  <c r="S1083" i="3"/>
  <c r="Z1083" i="3" s="1"/>
  <c r="N1083" i="3"/>
  <c r="S771" i="3"/>
  <c r="Z771" i="3" s="1"/>
  <c r="H771" i="3"/>
  <c r="J771" i="3" s="1"/>
  <c r="N771" i="3"/>
  <c r="H258" i="3"/>
  <c r="J258" i="3" s="1"/>
  <c r="N258" i="3"/>
  <c r="Y258" i="3" s="1"/>
  <c r="S258" i="3"/>
  <c r="Z258" i="3" s="1"/>
  <c r="S2273" i="3"/>
  <c r="Z2273" i="3" s="1"/>
  <c r="H2273" i="3"/>
  <c r="J2273" i="3" s="1"/>
  <c r="N2273" i="3"/>
  <c r="H1646" i="3"/>
  <c r="J1646" i="3" s="1"/>
  <c r="S1646" i="3"/>
  <c r="Z1646" i="3" s="1"/>
  <c r="N1411" i="3"/>
  <c r="H1411" i="3"/>
  <c r="J1411" i="3" s="1"/>
  <c r="S1411" i="3"/>
  <c r="Z1411" i="3" s="1"/>
  <c r="S887" i="3"/>
  <c r="Z887" i="3" s="1"/>
  <c r="H887" i="3"/>
  <c r="J887" i="3" s="1"/>
  <c r="N222" i="3"/>
  <c r="S222" i="3"/>
  <c r="Z222" i="3" s="1"/>
  <c r="H222" i="3"/>
  <c r="J222" i="3" s="1"/>
  <c r="H618" i="3"/>
  <c r="J618" i="3" s="1"/>
  <c r="S618" i="3"/>
  <c r="Z618" i="3" s="1"/>
  <c r="H1202" i="3"/>
  <c r="J1202" i="3" s="1"/>
  <c r="N1202" i="3"/>
  <c r="S1202" i="3"/>
  <c r="Z1202" i="3" s="1"/>
  <c r="H165" i="3"/>
  <c r="J165" i="3" s="1"/>
  <c r="N165" i="3"/>
  <c r="S165" i="3"/>
  <c r="Z165" i="3" s="1"/>
  <c r="S564" i="3"/>
  <c r="Z564" i="3" s="1"/>
  <c r="H564" i="3"/>
  <c r="J564" i="3" s="1"/>
  <c r="N564" i="3"/>
  <c r="S9" i="3"/>
  <c r="Z9" i="3" s="1"/>
  <c r="H9" i="3"/>
  <c r="J9" i="3" s="1"/>
  <c r="N2523" i="3"/>
  <c r="S2523" i="3"/>
  <c r="Z2523" i="3" s="1"/>
  <c r="H2523" i="3"/>
  <c r="J2523" i="3" s="1"/>
  <c r="I219" i="3"/>
  <c r="K219" i="3" s="1"/>
  <c r="H2068" i="3"/>
  <c r="J2068" i="3" s="1"/>
  <c r="N2068" i="3"/>
  <c r="S2068" i="3"/>
  <c r="Z2068" i="3" s="1"/>
  <c r="S606" i="3"/>
  <c r="Z606" i="3" s="1"/>
  <c r="H606" i="3"/>
  <c r="J606" i="3" s="1"/>
  <c r="N606" i="3"/>
  <c r="S2672" i="3"/>
  <c r="Z2672" i="3" s="1"/>
  <c r="N2672" i="3"/>
  <c r="H2672" i="3"/>
  <c r="J2672" i="3" s="1"/>
  <c r="N2532" i="3"/>
  <c r="S2532" i="3"/>
  <c r="Z2532" i="3" s="1"/>
  <c r="H2532" i="3"/>
  <c r="J2532" i="3" s="1"/>
  <c r="I136" i="3"/>
  <c r="K136" i="3" s="1"/>
  <c r="AE136" i="3"/>
  <c r="N2254" i="3"/>
  <c r="H2254" i="3"/>
  <c r="J2254" i="3" s="1"/>
  <c r="S2254" i="3"/>
  <c r="Z2254" i="3" s="1"/>
  <c r="N3238" i="3"/>
  <c r="H3238" i="3"/>
  <c r="J3238" i="3" s="1"/>
  <c r="S3238" i="3"/>
  <c r="Z3238" i="3" s="1"/>
  <c r="N2730" i="3"/>
  <c r="S2730" i="3"/>
  <c r="Z2730" i="3" s="1"/>
  <c r="H2730" i="3"/>
  <c r="J2730" i="3" s="1"/>
  <c r="N3877" i="3"/>
  <c r="S3877" i="3"/>
  <c r="Z3877" i="3" s="1"/>
  <c r="H3877" i="3"/>
  <c r="J3877" i="3" s="1"/>
  <c r="H3330" i="3"/>
  <c r="J3330" i="3" s="1"/>
  <c r="S3330" i="3"/>
  <c r="Z3330" i="3" s="1"/>
  <c r="N3330" i="3"/>
  <c r="I660" i="3"/>
  <c r="K660" i="3" s="1"/>
  <c r="AE660" i="3"/>
  <c r="H2681" i="3"/>
  <c r="J2681" i="3" s="1"/>
  <c r="S2681" i="3"/>
  <c r="Z2681" i="3" s="1"/>
  <c r="N2681" i="3"/>
  <c r="R423" i="3"/>
  <c r="AE423" i="3" s="1"/>
  <c r="R740" i="3"/>
  <c r="AE740" i="3" s="1"/>
  <c r="R744" i="3"/>
  <c r="AD744" i="3" s="1"/>
  <c r="S1371" i="3"/>
  <c r="Z1371" i="3" s="1"/>
  <c r="H1371" i="3"/>
  <c r="J1371" i="3" s="1"/>
  <c r="N1371" i="3"/>
  <c r="N2729" i="3"/>
  <c r="S2729" i="3"/>
  <c r="Z2729" i="3" s="1"/>
  <c r="H2729" i="3"/>
  <c r="J2729" i="3" s="1"/>
  <c r="N3690" i="3"/>
  <c r="S3690" i="3"/>
  <c r="Z3690" i="3" s="1"/>
  <c r="H3690" i="3"/>
  <c r="J3690" i="3" s="1"/>
  <c r="H1392" i="3"/>
  <c r="J1392" i="3" s="1"/>
  <c r="S1392" i="3"/>
  <c r="Z1392" i="3" s="1"/>
  <c r="H589" i="3"/>
  <c r="J589" i="3" s="1"/>
  <c r="S589" i="3"/>
  <c r="Z589" i="3" s="1"/>
  <c r="N3927" i="3"/>
  <c r="H3927" i="3"/>
  <c r="J3927" i="3" s="1"/>
  <c r="S3927" i="3"/>
  <c r="Z3927" i="3" s="1"/>
  <c r="R596" i="3"/>
  <c r="AD596" i="3" s="1"/>
  <c r="I1433" i="3"/>
  <c r="K1433" i="3" s="1"/>
  <c r="R2074" i="3"/>
  <c r="AC2074" i="3" s="1"/>
  <c r="S2625" i="3"/>
  <c r="Z2625" i="3" s="1"/>
  <c r="H2625" i="3"/>
  <c r="J2625" i="3" s="1"/>
  <c r="N2625" i="3"/>
  <c r="S2413" i="3"/>
  <c r="Z2413" i="3" s="1"/>
  <c r="H2413" i="3"/>
  <c r="J2413" i="3" s="1"/>
  <c r="S3281" i="3"/>
  <c r="Z3281" i="3" s="1"/>
  <c r="H3281" i="3"/>
  <c r="J3281" i="3" s="1"/>
  <c r="I2037" i="3"/>
  <c r="K2037" i="3" s="1"/>
  <c r="R506" i="3"/>
  <c r="AC506" i="3" s="1"/>
  <c r="H2679" i="3"/>
  <c r="J2679" i="3" s="1"/>
  <c r="S2679" i="3"/>
  <c r="Z2679" i="3" s="1"/>
  <c r="N2679" i="3"/>
  <c r="I626" i="3"/>
  <c r="K626" i="3" s="1"/>
  <c r="H2958" i="3"/>
  <c r="J2958" i="3" s="1"/>
  <c r="S2958" i="3"/>
  <c r="Z2958" i="3" s="1"/>
  <c r="R664" i="3"/>
  <c r="AE664" i="3" s="1"/>
  <c r="N219" i="3"/>
  <c r="H219" i="3"/>
  <c r="J219" i="3" s="1"/>
  <c r="S219" i="3"/>
  <c r="Z219" i="3" s="1"/>
  <c r="I23" i="3"/>
  <c r="K23" i="3" s="1"/>
  <c r="I1441" i="3"/>
  <c r="K1441" i="3" s="1"/>
  <c r="I2404" i="3"/>
  <c r="K2404" i="3" s="1"/>
  <c r="R1883" i="3"/>
  <c r="AE1883" i="3" s="1"/>
  <c r="R847" i="3"/>
  <c r="AE847" i="3" s="1"/>
  <c r="R2196" i="3"/>
  <c r="AC2196" i="3" s="1"/>
  <c r="I3787" i="3"/>
  <c r="K3787" i="3" s="1"/>
  <c r="I3087" i="3"/>
  <c r="K3087" i="3" s="1"/>
  <c r="I1017" i="3"/>
  <c r="K1017" i="3" s="1"/>
  <c r="H3192" i="3"/>
  <c r="J3192" i="3" s="1"/>
  <c r="N3192" i="3"/>
  <c r="S3192" i="3"/>
  <c r="Z3192" i="3" s="1"/>
  <c r="I1397" i="3"/>
  <c r="K1397" i="3" s="1"/>
  <c r="R3949" i="3"/>
  <c r="AC3949" i="3" s="1"/>
  <c r="R2904" i="3"/>
  <c r="AE2904" i="3" s="1"/>
  <c r="H3476" i="3"/>
  <c r="J3476" i="3" s="1"/>
  <c r="S3476" i="3"/>
  <c r="Z3476" i="3" s="1"/>
  <c r="N3476" i="3"/>
  <c r="I749" i="3"/>
  <c r="K749" i="3" s="1"/>
  <c r="S2965" i="3"/>
  <c r="Z2965" i="3" s="1"/>
  <c r="H2965" i="3"/>
  <c r="J2965" i="3" s="1"/>
  <c r="R1004" i="3"/>
  <c r="AE1004" i="3" s="1"/>
  <c r="I808" i="3"/>
  <c r="K808" i="3" s="1"/>
  <c r="I2793" i="3"/>
  <c r="K2793" i="3" s="1"/>
  <c r="I1870" i="3"/>
  <c r="K1870" i="3" s="1"/>
  <c r="I3239" i="3"/>
  <c r="K3239" i="3" s="1"/>
  <c r="N2632" i="3"/>
  <c r="S2632" i="3"/>
  <c r="Z2632" i="3" s="1"/>
  <c r="H2632" i="3"/>
  <c r="J2632" i="3" s="1"/>
  <c r="R1349" i="3"/>
  <c r="AC1349" i="3" s="1"/>
  <c r="R1385" i="3"/>
  <c r="AD1385" i="3" s="1"/>
  <c r="S2473" i="3"/>
  <c r="Z2473" i="3" s="1"/>
  <c r="N2473" i="3"/>
  <c r="H2473" i="3"/>
  <c r="J2473" i="3" s="1"/>
  <c r="S3755" i="3"/>
  <c r="Z3755" i="3" s="1"/>
  <c r="N3755" i="3"/>
  <c r="H3755" i="3"/>
  <c r="J3755" i="3" s="1"/>
  <c r="I934" i="3"/>
  <c r="K934" i="3" s="1"/>
  <c r="R1767" i="3"/>
  <c r="AC1767" i="3" s="1"/>
  <c r="R2284" i="3"/>
  <c r="AD2284" i="3" s="1"/>
  <c r="H1976" i="3"/>
  <c r="J1976" i="3" s="1"/>
  <c r="S1976" i="3"/>
  <c r="Z1976" i="3" s="1"/>
  <c r="N1976" i="3"/>
  <c r="R844" i="3"/>
  <c r="AE844" i="3" s="1"/>
  <c r="R781" i="3"/>
  <c r="AD781" i="3" s="1"/>
  <c r="R148" i="3"/>
  <c r="AC148" i="3" s="1"/>
  <c r="S2388" i="3"/>
  <c r="Z2388" i="3" s="1"/>
  <c r="N2388" i="3"/>
  <c r="H2388" i="3"/>
  <c r="J2388" i="3" s="1"/>
  <c r="S1870" i="3"/>
  <c r="Z1870" i="3" s="1"/>
  <c r="N1870" i="3"/>
  <c r="H1870" i="3"/>
  <c r="J1870" i="3" s="1"/>
  <c r="R978" i="3"/>
  <c r="AD978" i="3" s="1"/>
  <c r="R2009" i="3"/>
  <c r="AD2009" i="3" s="1"/>
  <c r="I2801" i="3"/>
  <c r="K2801" i="3" s="1"/>
  <c r="R1276" i="3"/>
  <c r="AE1276" i="3" s="1"/>
  <c r="I1318" i="3"/>
  <c r="K1318" i="3" s="1"/>
  <c r="AD960" i="3"/>
  <c r="R2678" i="3"/>
  <c r="AD2678" i="3" s="1"/>
  <c r="I1335" i="3"/>
  <c r="K1335" i="3" s="1"/>
  <c r="AE1335" i="3"/>
  <c r="I2294" i="3"/>
  <c r="K2294" i="3" s="1"/>
  <c r="R1143" i="3"/>
  <c r="AD1143" i="3" s="1"/>
  <c r="H1923" i="3"/>
  <c r="J1923" i="3" s="1"/>
  <c r="N1923" i="3"/>
  <c r="S1923" i="3"/>
  <c r="Z1923" i="3" s="1"/>
  <c r="I1312" i="3"/>
  <c r="K1312" i="3" s="1"/>
  <c r="H3291" i="3"/>
  <c r="J3291" i="3" s="1"/>
  <c r="N3291" i="3"/>
  <c r="S3291" i="3"/>
  <c r="Z3291" i="3" s="1"/>
  <c r="I250" i="3"/>
  <c r="K250" i="3" s="1"/>
  <c r="AE250" i="3"/>
  <c r="I1161" i="3"/>
  <c r="K1161" i="3" s="1"/>
  <c r="I1474" i="3"/>
  <c r="K1474" i="3" s="1"/>
  <c r="R1304" i="3"/>
  <c r="R969" i="3"/>
  <c r="AE969" i="3" s="1"/>
  <c r="R2453" i="3"/>
  <c r="AE2453" i="3" s="1"/>
  <c r="R3551" i="3"/>
  <c r="AE3551" i="3" s="1"/>
  <c r="R1196" i="3"/>
  <c r="AD1196" i="3" s="1"/>
  <c r="I882" i="3"/>
  <c r="K882" i="3" s="1"/>
  <c r="AD894" i="3"/>
  <c r="I1305" i="3"/>
  <c r="K1305" i="3" s="1"/>
  <c r="I383" i="3"/>
  <c r="K383" i="3" s="1"/>
  <c r="H2188" i="3"/>
  <c r="J2188" i="3" s="1"/>
  <c r="S2188" i="3"/>
  <c r="Z2188" i="3" s="1"/>
  <c r="N2188" i="3"/>
  <c r="I1754" i="3"/>
  <c r="K1754" i="3" s="1"/>
  <c r="I2021" i="3"/>
  <c r="K2021" i="3" s="1"/>
  <c r="I1551" i="3"/>
  <c r="K1551" i="3" s="1"/>
  <c r="H3156" i="3"/>
  <c r="J3156" i="3" s="1"/>
  <c r="S3156" i="3"/>
  <c r="Z3156" i="3" s="1"/>
  <c r="N3156" i="3"/>
  <c r="I327" i="3"/>
  <c r="K327" i="3" s="1"/>
  <c r="I1087" i="3"/>
  <c r="K1087" i="3" s="1"/>
  <c r="I3780" i="3"/>
  <c r="K3780" i="3" s="1"/>
  <c r="I3578" i="3"/>
  <c r="K3578" i="3" s="1"/>
  <c r="R2571" i="3"/>
  <c r="AD2571" i="3" s="1"/>
  <c r="R2540" i="3"/>
  <c r="AD2540" i="3" s="1"/>
  <c r="I547" i="3"/>
  <c r="K547" i="3" s="1"/>
  <c r="R1850" i="3"/>
  <c r="AC1850" i="3" s="1"/>
  <c r="I720" i="3"/>
  <c r="K720" i="3" s="1"/>
  <c r="R3384" i="3"/>
  <c r="AE3384" i="3" s="1"/>
  <c r="R2912" i="3"/>
  <c r="AC2912" i="3" s="1"/>
  <c r="N3661" i="3"/>
  <c r="S3661" i="3"/>
  <c r="Z3661" i="3" s="1"/>
  <c r="H3661" i="3"/>
  <c r="J3661" i="3" s="1"/>
  <c r="R1165" i="3"/>
  <c r="AD1165" i="3" s="1"/>
  <c r="R1396" i="3"/>
  <c r="AE1396" i="3" s="1"/>
  <c r="R2901" i="3"/>
  <c r="AE2901" i="3" s="1"/>
  <c r="R3576" i="3"/>
  <c r="AE3576" i="3" s="1"/>
  <c r="I2013" i="3"/>
  <c r="K2013" i="3" s="1"/>
  <c r="I281" i="3"/>
  <c r="K281" i="3" s="1"/>
  <c r="I175" i="3"/>
  <c r="K175" i="3" s="1"/>
  <c r="AE175" i="3"/>
  <c r="I1777" i="3"/>
  <c r="K1777" i="3" s="1"/>
  <c r="H3964" i="3"/>
  <c r="J3964" i="3" s="1"/>
  <c r="N3964" i="3"/>
  <c r="S3964" i="3"/>
  <c r="Z3964" i="3" s="1"/>
  <c r="I2257" i="3"/>
  <c r="K2257" i="3" s="1"/>
  <c r="I1931" i="3"/>
  <c r="K1931" i="3" s="1"/>
  <c r="R3168" i="3"/>
  <c r="I3740" i="3"/>
  <c r="K3740" i="3" s="1"/>
  <c r="I1825" i="3"/>
  <c r="K1825" i="3" s="1"/>
  <c r="I719" i="3"/>
  <c r="K719" i="3" s="1"/>
  <c r="R1610" i="3"/>
  <c r="AE1610" i="3" s="1"/>
  <c r="I1430" i="3"/>
  <c r="K1430" i="3" s="1"/>
  <c r="R2115" i="3"/>
  <c r="AC2115" i="3" s="1"/>
  <c r="H3523" i="3"/>
  <c r="J3523" i="3" s="1"/>
  <c r="S3523" i="3"/>
  <c r="Z3523" i="3" s="1"/>
  <c r="N3523" i="3"/>
  <c r="I2035" i="3"/>
  <c r="K2035" i="3" s="1"/>
  <c r="I2495" i="3"/>
  <c r="K2495" i="3" s="1"/>
  <c r="I2101" i="3"/>
  <c r="K2101" i="3" s="1"/>
  <c r="R2866" i="3"/>
  <c r="AD2866" i="3" s="1"/>
  <c r="I2821" i="3"/>
  <c r="K2821" i="3" s="1"/>
  <c r="R1564" i="3"/>
  <c r="AE1564" i="3" s="1"/>
  <c r="I3615" i="3"/>
  <c r="K3615" i="3" s="1"/>
  <c r="R3162" i="3"/>
  <c r="R806" i="3"/>
  <c r="AE806" i="3" s="1"/>
  <c r="I933" i="3"/>
  <c r="K933" i="3" s="1"/>
  <c r="R2813" i="3"/>
  <c r="AC2813" i="3" s="1"/>
  <c r="I3628" i="3"/>
  <c r="K3628" i="3" s="1"/>
  <c r="R1048" i="3"/>
  <c r="AE1048" i="3" s="1"/>
  <c r="R2931" i="3"/>
  <c r="AD2931" i="3" s="1"/>
  <c r="I2124" i="3"/>
  <c r="K2124" i="3" s="1"/>
  <c r="I1089" i="3"/>
  <c r="K1089" i="3" s="1"/>
  <c r="R1559" i="3"/>
  <c r="AC1559" i="3" s="1"/>
  <c r="I3687" i="3"/>
  <c r="K3687" i="3" s="1"/>
  <c r="H3451" i="3"/>
  <c r="J3451" i="3" s="1"/>
  <c r="N3451" i="3"/>
  <c r="S3451" i="3"/>
  <c r="Z3451" i="3" s="1"/>
  <c r="R1821" i="3"/>
  <c r="AE1821" i="3" s="1"/>
  <c r="I1522" i="3"/>
  <c r="K1522" i="3" s="1"/>
  <c r="I695" i="3"/>
  <c r="K695" i="3" s="1"/>
  <c r="H1493" i="3"/>
  <c r="J1493" i="3" s="1"/>
  <c r="S1493" i="3"/>
  <c r="Z1493" i="3" s="1"/>
  <c r="R1459" i="3"/>
  <c r="AC1459" i="3" s="1"/>
  <c r="I3657" i="3"/>
  <c r="K3657" i="3" s="1"/>
  <c r="I1248" i="3"/>
  <c r="K1248" i="3" s="1"/>
  <c r="I3045" i="3"/>
  <c r="K3045" i="3" s="1"/>
  <c r="I778" i="3"/>
  <c r="K778" i="3" s="1"/>
  <c r="I3674" i="3"/>
  <c r="K3674" i="3" s="1"/>
  <c r="R1032" i="3"/>
  <c r="AD1032" i="3" s="1"/>
  <c r="R2371" i="3"/>
  <c r="R1376" i="3"/>
  <c r="AD1376" i="3" s="1"/>
  <c r="I2751" i="3"/>
  <c r="K2751" i="3" s="1"/>
  <c r="R1091" i="3"/>
  <c r="AD1091" i="3" s="1"/>
  <c r="S3616" i="3"/>
  <c r="Z3616" i="3" s="1"/>
  <c r="H3616" i="3"/>
  <c r="J3616" i="3" s="1"/>
  <c r="N3616" i="3"/>
  <c r="I2711" i="3"/>
  <c r="K2711" i="3" s="1"/>
  <c r="I1863" i="3"/>
  <c r="K1863" i="3" s="1"/>
  <c r="R2586" i="3"/>
  <c r="AD2586" i="3" s="1"/>
  <c r="I1332" i="3"/>
  <c r="K1332" i="3" s="1"/>
  <c r="R759" i="3"/>
  <c r="AC759" i="3" s="1"/>
  <c r="R1038" i="3"/>
  <c r="AE1038" i="3" s="1"/>
  <c r="I852" i="3"/>
  <c r="K852" i="3" s="1"/>
  <c r="R1853" i="3"/>
  <c r="AD1853" i="3" s="1"/>
  <c r="I2693" i="3"/>
  <c r="K2693" i="3" s="1"/>
  <c r="I2990" i="3"/>
  <c r="K2990" i="3" s="1"/>
  <c r="I1226" i="3"/>
  <c r="K1226" i="3" s="1"/>
  <c r="R462" i="3"/>
  <c r="AE462" i="3" s="1"/>
  <c r="R2690" i="3"/>
  <c r="AC2690" i="3" s="1"/>
  <c r="R2428" i="3"/>
  <c r="AE2428" i="3" s="1"/>
  <c r="I1489" i="3"/>
  <c r="K1489" i="3" s="1"/>
  <c r="I3093" i="3"/>
  <c r="K3093" i="3" s="1"/>
  <c r="R1837" i="3"/>
  <c r="AD1837" i="3" s="1"/>
  <c r="R2587" i="3"/>
  <c r="AC2587" i="3" s="1"/>
  <c r="N3465" i="3"/>
  <c r="S3465" i="3"/>
  <c r="Z3465" i="3" s="1"/>
  <c r="H3465" i="3"/>
  <c r="J3465" i="3" s="1"/>
  <c r="I233" i="3"/>
  <c r="K233" i="3" s="1"/>
  <c r="I3427" i="3"/>
  <c r="K3427" i="3" s="1"/>
  <c r="AE3427" i="3"/>
  <c r="R1356" i="3"/>
  <c r="AC1356" i="3" s="1"/>
  <c r="R2476" i="3"/>
  <c r="AC2476" i="3" s="1"/>
  <c r="I1128" i="3"/>
  <c r="K1128" i="3" s="1"/>
  <c r="R1671" i="3"/>
  <c r="AC1671" i="3" s="1"/>
  <c r="R1471" i="3"/>
  <c r="AE1471" i="3" s="1"/>
  <c r="I2972" i="3"/>
  <c r="K2972" i="3" s="1"/>
  <c r="I2959" i="3"/>
  <c r="K2959" i="3" s="1"/>
  <c r="R2778" i="3"/>
  <c r="AE2778" i="3" s="1"/>
  <c r="R2563" i="3"/>
  <c r="AD2563" i="3" s="1"/>
  <c r="R1248" i="3"/>
  <c r="AD1248" i="3" s="1"/>
  <c r="I15" i="3"/>
  <c r="K15" i="3" s="1"/>
  <c r="I2334" i="3"/>
  <c r="K2334" i="3" s="1"/>
  <c r="R3621" i="3"/>
  <c r="R3216" i="3"/>
  <c r="AC3216" i="3" s="1"/>
  <c r="I2887" i="3"/>
  <c r="K2887" i="3" s="1"/>
  <c r="I2856" i="3"/>
  <c r="K2856" i="3" s="1"/>
  <c r="I19" i="3"/>
  <c r="K19" i="3" s="1"/>
  <c r="AE19" i="3"/>
  <c r="I3771" i="3"/>
  <c r="K3771" i="3" s="1"/>
  <c r="H1419" i="3"/>
  <c r="J1419" i="3" s="1"/>
  <c r="S1419" i="3"/>
  <c r="Z1419" i="3" s="1"/>
  <c r="N1419" i="3"/>
  <c r="I464" i="3"/>
  <c r="K464" i="3" s="1"/>
  <c r="R2486" i="3"/>
  <c r="AE2486" i="3" s="1"/>
  <c r="I628" i="3"/>
  <c r="K628" i="3" s="1"/>
  <c r="I3423" i="3"/>
  <c r="K3423" i="3" s="1"/>
  <c r="N3981" i="3"/>
  <c r="H3981" i="3"/>
  <c r="J3981" i="3" s="1"/>
  <c r="S3981" i="3"/>
  <c r="Z3981" i="3" s="1"/>
  <c r="R3765" i="3"/>
  <c r="AC3765" i="3" s="1"/>
  <c r="I2666" i="3"/>
  <c r="K2666" i="3" s="1"/>
  <c r="R3414" i="3"/>
  <c r="AD3414" i="3" s="1"/>
  <c r="R3866" i="3"/>
  <c r="AD3866" i="3" s="1"/>
  <c r="R2873" i="3"/>
  <c r="AD2873" i="3" s="1"/>
  <c r="I3634" i="3"/>
  <c r="K3634" i="3" s="1"/>
  <c r="R1838" i="3"/>
  <c r="I2635" i="3"/>
  <c r="K2635" i="3" s="1"/>
  <c r="I2141" i="3"/>
  <c r="K2141" i="3" s="1"/>
  <c r="I1521" i="3"/>
  <c r="K1521" i="3" s="1"/>
  <c r="I138" i="3"/>
  <c r="K138" i="3" s="1"/>
  <c r="I1812" i="3"/>
  <c r="K1812" i="3" s="1"/>
  <c r="R3235" i="3"/>
  <c r="AE3235" i="3" s="1"/>
  <c r="I2600" i="3"/>
  <c r="K2600" i="3" s="1"/>
  <c r="R3952" i="3"/>
  <c r="AE3952" i="3" s="1"/>
  <c r="I3219" i="3"/>
  <c r="K3219" i="3" s="1"/>
  <c r="R3088" i="3"/>
  <c r="AE3088" i="3" s="1"/>
  <c r="R3687" i="3"/>
  <c r="AE3687" i="3" s="1"/>
  <c r="I2078" i="3"/>
  <c r="K2078" i="3" s="1"/>
  <c r="AE2078" i="3"/>
  <c r="R3416" i="3"/>
  <c r="AE3416" i="3" s="1"/>
  <c r="I3225" i="3"/>
  <c r="K3225" i="3" s="1"/>
  <c r="R2765" i="3"/>
  <c r="AC2765" i="3" s="1"/>
  <c r="I3655" i="3"/>
  <c r="K3655" i="3" s="1"/>
  <c r="R1259" i="3"/>
  <c r="AD1259" i="3" s="1"/>
  <c r="R3914" i="3"/>
  <c r="AD3914" i="3" s="1"/>
  <c r="I3635" i="3"/>
  <c r="K3635" i="3" s="1"/>
  <c r="R2846" i="3"/>
  <c r="AE2846" i="3" s="1"/>
  <c r="I3016" i="3"/>
  <c r="K3016" i="3" s="1"/>
  <c r="I2201" i="3"/>
  <c r="K2201" i="3" s="1"/>
  <c r="R2974" i="3"/>
  <c r="AE2974" i="3" s="1"/>
  <c r="I1853" i="3"/>
  <c r="K1853" i="3" s="1"/>
  <c r="I2692" i="3"/>
  <c r="K2692" i="3" s="1"/>
  <c r="R1582" i="3"/>
  <c r="AD1582" i="3" s="1"/>
  <c r="I1986" i="3"/>
  <c r="K1986" i="3" s="1"/>
  <c r="R2769" i="3"/>
  <c r="AC2769" i="3" s="1"/>
  <c r="AD2911" i="3"/>
  <c r="R2768" i="3"/>
  <c r="AD2768" i="3" s="1"/>
  <c r="R2600" i="3"/>
  <c r="AC2600" i="3" s="1"/>
  <c r="I390" i="3"/>
  <c r="K390" i="3" s="1"/>
  <c r="AE390" i="3"/>
  <c r="I3700" i="3"/>
  <c r="K3700" i="3" s="1"/>
  <c r="R3671" i="3"/>
  <c r="AC3671" i="3" s="1"/>
  <c r="I2149" i="3"/>
  <c r="K2149" i="3" s="1"/>
  <c r="R3913" i="3"/>
  <c r="R2044" i="3"/>
  <c r="AE2044" i="3" s="1"/>
  <c r="I1889" i="3"/>
  <c r="K1889" i="3" s="1"/>
  <c r="R2418" i="3"/>
  <c r="AC2418" i="3" s="1"/>
  <c r="I2071" i="3"/>
  <c r="K2071" i="3" s="1"/>
  <c r="R3242" i="3"/>
  <c r="AC3242" i="3" s="1"/>
  <c r="R3718" i="3"/>
  <c r="R3926" i="3"/>
  <c r="AE3926" i="3" s="1"/>
  <c r="R1650" i="3"/>
  <c r="AD1650" i="3" s="1"/>
  <c r="I1236" i="3"/>
  <c r="K1236" i="3" s="1"/>
  <c r="R1632" i="3"/>
  <c r="AE1632" i="3" s="1"/>
  <c r="R2908" i="3"/>
  <c r="AC2908" i="3" s="1"/>
  <c r="R2141" i="3"/>
  <c r="AE2141" i="3" s="1"/>
  <c r="R3940" i="3"/>
  <c r="AC3940" i="3" s="1"/>
  <c r="R1225" i="3"/>
  <c r="AD1225" i="3" s="1"/>
  <c r="R896" i="3"/>
  <c r="AD896" i="3" s="1"/>
  <c r="R1154" i="3"/>
  <c r="AE1154" i="3" s="1"/>
  <c r="R3691" i="3"/>
  <c r="AC3691" i="3" s="1"/>
  <c r="R2352" i="3"/>
  <c r="AE2352" i="3" s="1"/>
  <c r="I3512" i="3"/>
  <c r="K3512" i="3" s="1"/>
  <c r="R1779" i="3"/>
  <c r="AC1779" i="3" s="1"/>
  <c r="R3439" i="3"/>
  <c r="AE3439" i="3" s="1"/>
  <c r="R2853" i="3"/>
  <c r="R1530" i="3"/>
  <c r="AE1530" i="3" s="1"/>
  <c r="I2743" i="3"/>
  <c r="K2743" i="3" s="1"/>
  <c r="I2136" i="3"/>
  <c r="K2136" i="3" s="1"/>
  <c r="I996" i="3"/>
  <c r="K996" i="3" s="1"/>
  <c r="I1684" i="3"/>
  <c r="K1684" i="3" s="1"/>
  <c r="I516" i="3"/>
  <c r="K516" i="3" s="1"/>
  <c r="R1726" i="3"/>
  <c r="AD1726" i="3" s="1"/>
  <c r="I1240" i="3"/>
  <c r="K1240" i="3" s="1"/>
  <c r="R1263" i="3"/>
  <c r="AE1263" i="3" s="1"/>
  <c r="I2636" i="3"/>
  <c r="K2636" i="3" s="1"/>
  <c r="I3731" i="3"/>
  <c r="K3731" i="3" s="1"/>
  <c r="AE3731" i="3"/>
  <c r="R3628" i="3"/>
  <c r="AC3628" i="3" s="1"/>
  <c r="I126" i="3"/>
  <c r="K126" i="3" s="1"/>
  <c r="R3575" i="3"/>
  <c r="AC3575" i="3" s="1"/>
  <c r="R2433" i="3"/>
  <c r="AE2433" i="3" s="1"/>
  <c r="I2696" i="3"/>
  <c r="K2696" i="3" s="1"/>
  <c r="I3650" i="3"/>
  <c r="K3650" i="3" s="1"/>
  <c r="I1104" i="3"/>
  <c r="K1104" i="3" s="1"/>
  <c r="R2035" i="3"/>
  <c r="AD2035" i="3" s="1"/>
  <c r="R3692" i="3"/>
  <c r="AD3692" i="3" s="1"/>
  <c r="I2569" i="3"/>
  <c r="K2569" i="3" s="1"/>
  <c r="I3786" i="3"/>
  <c r="K3786" i="3" s="1"/>
  <c r="R3752" i="3"/>
  <c r="AE3752" i="3" s="1"/>
  <c r="H2804" i="3"/>
  <c r="J2804" i="3" s="1"/>
  <c r="N2804" i="3"/>
  <c r="S2804" i="3"/>
  <c r="Z2804" i="3" s="1"/>
  <c r="I3703" i="3"/>
  <c r="K3703" i="3" s="1"/>
  <c r="I2700" i="3"/>
  <c r="K2700" i="3" s="1"/>
  <c r="AE2700" i="3"/>
  <c r="I2802" i="3"/>
  <c r="K2802" i="3" s="1"/>
  <c r="R1681" i="3"/>
  <c r="R3513" i="3"/>
  <c r="AD3513" i="3" s="1"/>
  <c r="R3759" i="3"/>
  <c r="AD3759" i="3" s="1"/>
  <c r="AD2477" i="3"/>
  <c r="R1585" i="3"/>
  <c r="AE1585" i="3" s="1"/>
  <c r="R2784" i="3"/>
  <c r="AC2784" i="3" s="1"/>
  <c r="R2240" i="3"/>
  <c r="AD2240" i="3" s="1"/>
  <c r="I2005" i="3"/>
  <c r="K2005" i="3" s="1"/>
  <c r="R2153" i="3"/>
  <c r="AD2153" i="3" s="1"/>
  <c r="S3922" i="3"/>
  <c r="Z3922" i="3" s="1"/>
  <c r="H3922" i="3"/>
  <c r="J3922" i="3" s="1"/>
  <c r="I3825" i="3"/>
  <c r="K3825" i="3" s="1"/>
  <c r="AE3825" i="3"/>
  <c r="I2785" i="3"/>
  <c r="K2785" i="3" s="1"/>
  <c r="AD3861" i="3"/>
  <c r="I1327" i="3"/>
  <c r="K1327" i="3" s="1"/>
  <c r="R3973" i="3"/>
  <c r="AD3973" i="3" s="1"/>
  <c r="I2906" i="3"/>
  <c r="K2906" i="3" s="1"/>
  <c r="R2783" i="3"/>
  <c r="AD2783" i="3" s="1"/>
  <c r="R2949" i="3"/>
  <c r="I3548" i="3"/>
  <c r="K3548" i="3" s="1"/>
  <c r="I3960" i="3"/>
  <c r="K3960" i="3" s="1"/>
  <c r="R3868" i="3"/>
  <c r="AE3868" i="3" s="1"/>
  <c r="R2018" i="3"/>
  <c r="AC2018" i="3" s="1"/>
  <c r="R1234" i="3"/>
  <c r="R2092" i="3"/>
  <c r="AE2092" i="3" s="1"/>
  <c r="I1404" i="3"/>
  <c r="K1404" i="3" s="1"/>
  <c r="I3916" i="3"/>
  <c r="K3916" i="3" s="1"/>
  <c r="I2417" i="3"/>
  <c r="K2417" i="3" s="1"/>
  <c r="R864" i="3"/>
  <c r="R3957" i="3"/>
  <c r="AC3957" i="3" s="1"/>
  <c r="R2383" i="3"/>
  <c r="AD2383" i="3" s="1"/>
  <c r="R3436" i="3"/>
  <c r="AC3436" i="3" s="1"/>
  <c r="I16" i="3"/>
  <c r="K16" i="3" s="1"/>
  <c r="I3037" i="3"/>
  <c r="K3037" i="3" s="1"/>
  <c r="R1277" i="3"/>
  <c r="AE1277" i="3" s="1"/>
  <c r="AD2882" i="3"/>
  <c r="R1318" i="3"/>
  <c r="AD1318" i="3" s="1"/>
  <c r="I1194" i="3"/>
  <c r="K1194" i="3" s="1"/>
  <c r="R1677" i="3"/>
  <c r="AD1677" i="3" s="1"/>
  <c r="R3470" i="3"/>
  <c r="S3956" i="3"/>
  <c r="Z3956" i="3" s="1"/>
  <c r="H3956" i="3"/>
  <c r="J3956" i="3" s="1"/>
  <c r="N3956" i="3"/>
  <c r="R2399" i="3"/>
  <c r="AE2399" i="3" s="1"/>
  <c r="I1494" i="3"/>
  <c r="K1494" i="3" s="1"/>
  <c r="I2109" i="3"/>
  <c r="K2109" i="3" s="1"/>
  <c r="I3909" i="3"/>
  <c r="K3909" i="3" s="1"/>
  <c r="I1954" i="3"/>
  <c r="K1954" i="3" s="1"/>
  <c r="I1689" i="3"/>
  <c r="K1689" i="3" s="1"/>
  <c r="AE1689" i="3"/>
  <c r="I3688" i="3"/>
  <c r="K3688" i="3" s="1"/>
  <c r="R3395" i="3"/>
  <c r="AE3395" i="3" s="1"/>
  <c r="R3337" i="3"/>
  <c r="AE3337" i="3" s="1"/>
  <c r="I2446" i="3"/>
  <c r="K2446" i="3" s="1"/>
  <c r="I3156" i="3"/>
  <c r="K3156" i="3" s="1"/>
  <c r="I3386" i="3"/>
  <c r="K3386" i="3" s="1"/>
  <c r="AE3386" i="3"/>
  <c r="I3914" i="3"/>
  <c r="K3914" i="3" s="1"/>
  <c r="I382" i="3"/>
  <c r="K382" i="3" s="1"/>
  <c r="R2328" i="3"/>
  <c r="AE2328" i="3" s="1"/>
  <c r="I3465" i="3"/>
  <c r="K3465" i="3" s="1"/>
  <c r="I2632" i="3"/>
  <c r="K2632" i="3" s="1"/>
  <c r="R2192" i="3"/>
  <c r="AE2192" i="3" s="1"/>
  <c r="R3415" i="3"/>
  <c r="AC3415" i="3" s="1"/>
  <c r="I2056" i="3"/>
  <c r="K2056" i="3" s="1"/>
  <c r="I2925" i="3"/>
  <c r="K2925" i="3" s="1"/>
  <c r="R3566" i="3"/>
  <c r="AE3566" i="3" s="1"/>
  <c r="I3941" i="3"/>
  <c r="K3941" i="3" s="1"/>
  <c r="R1313" i="3"/>
  <c r="AC1313" i="3" s="1"/>
  <c r="I3202" i="3"/>
  <c r="K3202" i="3" s="1"/>
  <c r="R2346" i="3"/>
  <c r="R2968" i="3"/>
  <c r="AD2968" i="3" s="1"/>
  <c r="I2860" i="3"/>
  <c r="K2860" i="3" s="1"/>
  <c r="I3480" i="3"/>
  <c r="K3480" i="3" s="1"/>
  <c r="R2179" i="3"/>
  <c r="AC2179" i="3" s="1"/>
  <c r="R3041" i="3"/>
  <c r="AC3041" i="3" s="1"/>
  <c r="I3501" i="3"/>
  <c r="K3501" i="3" s="1"/>
  <c r="I3985" i="3"/>
  <c r="K3985" i="3" s="1"/>
  <c r="R1901" i="3"/>
  <c r="AC1901" i="3" s="1"/>
  <c r="R3390" i="3"/>
  <c r="AD3390" i="3" s="1"/>
  <c r="R3931" i="3"/>
  <c r="AD3931" i="3" s="1"/>
  <c r="I943" i="3"/>
  <c r="K943" i="3" s="1"/>
  <c r="R1411" i="3"/>
  <c r="AE1411" i="3" s="1"/>
  <c r="H1782" i="3"/>
  <c r="J1782" i="3" s="1"/>
  <c r="N1782" i="3"/>
  <c r="S1782" i="3"/>
  <c r="Z1782" i="3" s="1"/>
  <c r="S254" i="3"/>
  <c r="Z254" i="3" s="1"/>
  <c r="H254" i="3"/>
  <c r="J254" i="3" s="1"/>
  <c r="S944" i="3"/>
  <c r="Z944" i="3" s="1"/>
  <c r="H944" i="3"/>
  <c r="J944" i="3" s="1"/>
  <c r="H115" i="3"/>
  <c r="J115" i="3" s="1"/>
  <c r="S115" i="3"/>
  <c r="Z115" i="3" s="1"/>
  <c r="H1136" i="3"/>
  <c r="J1136" i="3" s="1"/>
  <c r="S1136" i="3"/>
  <c r="Z1136" i="3" s="1"/>
  <c r="N2151" i="3"/>
  <c r="S2151" i="3"/>
  <c r="Z2151" i="3" s="1"/>
  <c r="H2151" i="3"/>
  <c r="J2151" i="3" s="1"/>
  <c r="N92" i="3"/>
  <c r="H92" i="3"/>
  <c r="J92" i="3" s="1"/>
  <c r="S92" i="3"/>
  <c r="Z92" i="3" s="1"/>
  <c r="N386" i="3"/>
  <c r="Y386" i="3" s="1"/>
  <c r="H386" i="3"/>
  <c r="J386" i="3" s="1"/>
  <c r="S386" i="3"/>
  <c r="Z386" i="3" s="1"/>
  <c r="S2894" i="3"/>
  <c r="Z2894" i="3" s="1"/>
  <c r="H2894" i="3"/>
  <c r="J2894" i="3" s="1"/>
  <c r="N367" i="3"/>
  <c r="S367" i="3"/>
  <c r="Z367" i="3" s="1"/>
  <c r="H367" i="3"/>
  <c r="J367" i="3" s="1"/>
  <c r="H1713" i="3"/>
  <c r="J1713" i="3" s="1"/>
  <c r="S1713" i="3"/>
  <c r="Z1713" i="3" s="1"/>
  <c r="N3292" i="3"/>
  <c r="S3292" i="3"/>
  <c r="Z3292" i="3" s="1"/>
  <c r="H3292" i="3"/>
  <c r="J3292" i="3" s="1"/>
  <c r="S1426" i="3"/>
  <c r="Z1426" i="3" s="1"/>
  <c r="H1426" i="3"/>
  <c r="J1426" i="3" s="1"/>
  <c r="N1426" i="3"/>
  <c r="H710" i="3"/>
  <c r="J710" i="3" s="1"/>
  <c r="N710" i="3"/>
  <c r="S710" i="3"/>
  <c r="Z710" i="3" s="1"/>
  <c r="H2042" i="3"/>
  <c r="J2042" i="3" s="1"/>
  <c r="S2042" i="3"/>
  <c r="Z2042" i="3" s="1"/>
  <c r="N2489" i="3"/>
  <c r="H2489" i="3"/>
  <c r="J2489" i="3" s="1"/>
  <c r="S2489" i="3"/>
  <c r="Z2489" i="3" s="1"/>
  <c r="H1873" i="3"/>
  <c r="J1873" i="3" s="1"/>
  <c r="S1873" i="3"/>
  <c r="Z1873" i="3" s="1"/>
  <c r="N1873" i="3"/>
  <c r="N1084" i="3"/>
  <c r="S1084" i="3"/>
  <c r="Z1084" i="3" s="1"/>
  <c r="H1084" i="3"/>
  <c r="J1084" i="3" s="1"/>
  <c r="H1098" i="3"/>
  <c r="J1098" i="3" s="1"/>
  <c r="S1098" i="3"/>
  <c r="Z1098" i="3" s="1"/>
  <c r="N1098" i="3"/>
  <c r="S19" i="3"/>
  <c r="Z19" i="3" s="1"/>
  <c r="H19" i="3"/>
  <c r="J19" i="3" s="1"/>
  <c r="N19" i="3"/>
  <c r="Y19" i="3" s="1"/>
  <c r="H2138" i="3"/>
  <c r="J2138" i="3" s="1"/>
  <c r="S2138" i="3"/>
  <c r="Z2138" i="3" s="1"/>
  <c r="N2138" i="3"/>
  <c r="N3180" i="3"/>
  <c r="H3180" i="3"/>
  <c r="J3180" i="3" s="1"/>
  <c r="S3180" i="3"/>
  <c r="Z3180" i="3" s="1"/>
  <c r="S174" i="3"/>
  <c r="Z174" i="3" s="1"/>
  <c r="H174" i="3"/>
  <c r="J174" i="3" s="1"/>
  <c r="H1924" i="3"/>
  <c r="J1924" i="3" s="1"/>
  <c r="S1924" i="3"/>
  <c r="Z1924" i="3" s="1"/>
  <c r="N1924" i="3"/>
  <c r="S1679" i="3"/>
  <c r="Z1679" i="3" s="1"/>
  <c r="H1679" i="3"/>
  <c r="J1679" i="3" s="1"/>
  <c r="N1679" i="3"/>
  <c r="Y1679" i="3" s="1"/>
  <c r="S314" i="3"/>
  <c r="Z314" i="3" s="1"/>
  <c r="H314" i="3"/>
  <c r="J314" i="3" s="1"/>
  <c r="H2009" i="3"/>
  <c r="J2009" i="3" s="1"/>
  <c r="S2009" i="3"/>
  <c r="Z2009" i="3" s="1"/>
  <c r="N2009" i="3"/>
  <c r="S2870" i="3"/>
  <c r="Z2870" i="3" s="1"/>
  <c r="H2870" i="3"/>
  <c r="J2870" i="3" s="1"/>
  <c r="N2870" i="3"/>
  <c r="H1015" i="3"/>
  <c r="J1015" i="3" s="1"/>
  <c r="S1015" i="3"/>
  <c r="Z1015" i="3" s="1"/>
  <c r="S2638" i="3"/>
  <c r="Z2638" i="3" s="1"/>
  <c r="H2638" i="3"/>
  <c r="J2638" i="3" s="1"/>
  <c r="N2638" i="3"/>
  <c r="S1543" i="3"/>
  <c r="Z1543" i="3" s="1"/>
  <c r="H1543" i="3"/>
  <c r="J1543" i="3" s="1"/>
  <c r="S1940" i="3"/>
  <c r="Z1940" i="3" s="1"/>
  <c r="H1940" i="3"/>
  <c r="J1940" i="3" s="1"/>
  <c r="N1940" i="3"/>
  <c r="H2190" i="3"/>
  <c r="J2190" i="3" s="1"/>
  <c r="N2190" i="3"/>
  <c r="S2190" i="3"/>
  <c r="Z2190" i="3" s="1"/>
  <c r="S845" i="3"/>
  <c r="Z845" i="3" s="1"/>
  <c r="H845" i="3"/>
  <c r="J845" i="3" s="1"/>
  <c r="N783" i="3"/>
  <c r="H783" i="3"/>
  <c r="J783" i="3" s="1"/>
  <c r="S783" i="3"/>
  <c r="Z783" i="3" s="1"/>
  <c r="H2669" i="3"/>
  <c r="J2669" i="3" s="1"/>
  <c r="N2669" i="3"/>
  <c r="S2669" i="3"/>
  <c r="Z2669" i="3" s="1"/>
  <c r="R1626" i="3"/>
  <c r="AD1626" i="3" s="1"/>
  <c r="H686" i="3"/>
  <c r="J686" i="3" s="1"/>
  <c r="S686" i="3"/>
  <c r="Z686" i="3" s="1"/>
  <c r="N686" i="3"/>
  <c r="H630" i="3"/>
  <c r="J630" i="3" s="1"/>
  <c r="S630" i="3"/>
  <c r="Z630" i="3" s="1"/>
  <c r="N630" i="3"/>
  <c r="N969" i="3"/>
  <c r="S969" i="3"/>
  <c r="Z969" i="3" s="1"/>
  <c r="H969" i="3"/>
  <c r="J969" i="3" s="1"/>
  <c r="H3042" i="3"/>
  <c r="J3042" i="3" s="1"/>
  <c r="S3042" i="3"/>
  <c r="Z3042" i="3" s="1"/>
  <c r="S2195" i="3"/>
  <c r="Z2195" i="3" s="1"/>
  <c r="H2195" i="3"/>
  <c r="J2195" i="3" s="1"/>
  <c r="N2195" i="3"/>
  <c r="N2537" i="3"/>
  <c r="S2537" i="3"/>
  <c r="Z2537" i="3" s="1"/>
  <c r="H2537" i="3"/>
  <c r="J2537" i="3" s="1"/>
  <c r="H2246" i="3"/>
  <c r="J2246" i="3" s="1"/>
  <c r="S2246" i="3"/>
  <c r="Z2246" i="3" s="1"/>
  <c r="N2246" i="3"/>
  <c r="H1289" i="3"/>
  <c r="J1289" i="3" s="1"/>
  <c r="S1289" i="3"/>
  <c r="Z1289" i="3" s="1"/>
  <c r="N1289" i="3"/>
  <c r="N3634" i="3"/>
  <c r="S3634" i="3"/>
  <c r="Z3634" i="3" s="1"/>
  <c r="H3634" i="3"/>
  <c r="J3634" i="3" s="1"/>
  <c r="N2527" i="3"/>
  <c r="S2527" i="3"/>
  <c r="Z2527" i="3" s="1"/>
  <c r="H2527" i="3"/>
  <c r="J2527" i="3" s="1"/>
  <c r="H1031" i="3"/>
  <c r="J1031" i="3" s="1"/>
  <c r="S1031" i="3"/>
  <c r="Z1031" i="3" s="1"/>
  <c r="N1031" i="3"/>
  <c r="S2342" i="3"/>
  <c r="Z2342" i="3" s="1"/>
  <c r="H2342" i="3"/>
  <c r="J2342" i="3" s="1"/>
  <c r="N2342" i="3"/>
  <c r="H1449" i="3"/>
  <c r="J1449" i="3" s="1"/>
  <c r="S1449" i="3"/>
  <c r="Z1449" i="3" s="1"/>
  <c r="S3934" i="3"/>
  <c r="Z3934" i="3" s="1"/>
  <c r="N3934" i="3"/>
  <c r="H3934" i="3"/>
  <c r="J3934" i="3" s="1"/>
  <c r="R929" i="3"/>
  <c r="R321" i="3"/>
  <c r="AC321" i="3" s="1"/>
  <c r="S3978" i="3"/>
  <c r="Z3978" i="3" s="1"/>
  <c r="N3978" i="3"/>
  <c r="H3978" i="3"/>
  <c r="J3978" i="3" s="1"/>
  <c r="R206" i="3"/>
  <c r="AD206" i="3" s="1"/>
  <c r="H3704" i="3"/>
  <c r="J3704" i="3" s="1"/>
  <c r="S3704" i="3"/>
  <c r="Z3704" i="3" s="1"/>
  <c r="N3704" i="3"/>
  <c r="H3924" i="3"/>
  <c r="J3924" i="3" s="1"/>
  <c r="N3924" i="3"/>
  <c r="S3924" i="3"/>
  <c r="Z3924" i="3" s="1"/>
  <c r="S1319" i="3"/>
  <c r="Z1319" i="3" s="1"/>
  <c r="H1319" i="3"/>
  <c r="J1319" i="3" s="1"/>
  <c r="N1319" i="3"/>
  <c r="S2629" i="3"/>
  <c r="Z2629" i="3" s="1"/>
  <c r="N2629" i="3"/>
  <c r="H2629" i="3"/>
  <c r="J2629" i="3" s="1"/>
  <c r="R197" i="3"/>
  <c r="N2007" i="3"/>
  <c r="H2007" i="3"/>
  <c r="J2007" i="3" s="1"/>
  <c r="S2007" i="3"/>
  <c r="Z2007" i="3" s="1"/>
  <c r="N2124" i="3"/>
  <c r="H2124" i="3"/>
  <c r="J2124" i="3" s="1"/>
  <c r="S2124" i="3"/>
  <c r="Z2124" i="3" s="1"/>
  <c r="R850" i="3"/>
  <c r="AE850" i="3" s="1"/>
  <c r="H2242" i="3"/>
  <c r="J2242" i="3" s="1"/>
  <c r="N2242" i="3"/>
  <c r="S2242" i="3"/>
  <c r="Z2242" i="3" s="1"/>
  <c r="I1314" i="3"/>
  <c r="K1314" i="3" s="1"/>
  <c r="R126" i="3"/>
  <c r="AE126" i="3" s="1"/>
  <c r="R733" i="3"/>
  <c r="S3527" i="3"/>
  <c r="Z3527" i="3" s="1"/>
  <c r="H3527" i="3"/>
  <c r="J3527" i="3" s="1"/>
  <c r="N3527" i="3"/>
  <c r="I420" i="3"/>
  <c r="K420" i="3" s="1"/>
  <c r="I117" i="3"/>
  <c r="K117" i="3" s="1"/>
  <c r="H3842" i="3"/>
  <c r="J3842" i="3" s="1"/>
  <c r="S3842" i="3"/>
  <c r="Z3842" i="3" s="1"/>
  <c r="N3842" i="3"/>
  <c r="H1602" i="3"/>
  <c r="J1602" i="3" s="1"/>
  <c r="S1602" i="3"/>
  <c r="Z1602" i="3" s="1"/>
  <c r="I1809" i="3"/>
  <c r="K1809" i="3" s="1"/>
  <c r="N2813" i="3"/>
  <c r="S2813" i="3"/>
  <c r="Z2813" i="3" s="1"/>
  <c r="H2813" i="3"/>
  <c r="J2813" i="3" s="1"/>
  <c r="I696" i="3"/>
  <c r="K696" i="3" s="1"/>
  <c r="I266" i="3"/>
  <c r="K266" i="3" s="1"/>
  <c r="I618" i="3"/>
  <c r="K618" i="3" s="1"/>
  <c r="H1725" i="3"/>
  <c r="J1725" i="3" s="1"/>
  <c r="S1725" i="3"/>
  <c r="Z1725" i="3" s="1"/>
  <c r="R1678" i="3"/>
  <c r="AD1678" i="3" s="1"/>
  <c r="I972" i="3"/>
  <c r="K972" i="3" s="1"/>
  <c r="N1723" i="3"/>
  <c r="H1723" i="3"/>
  <c r="J1723" i="3" s="1"/>
  <c r="S1723" i="3"/>
  <c r="Z1723" i="3" s="1"/>
  <c r="I643" i="3"/>
  <c r="K643" i="3" s="1"/>
  <c r="R2138" i="3"/>
  <c r="AD2138" i="3" s="1"/>
  <c r="R473" i="3"/>
  <c r="S1077" i="3"/>
  <c r="Z1077" i="3" s="1"/>
  <c r="N1077" i="3"/>
  <c r="H1077" i="3"/>
  <c r="J1077" i="3" s="1"/>
  <c r="I168" i="3"/>
  <c r="K168" i="3" s="1"/>
  <c r="I2368" i="3"/>
  <c r="K2368" i="3" s="1"/>
  <c r="I941" i="3"/>
  <c r="K941" i="3" s="1"/>
  <c r="R365" i="3"/>
  <c r="AC365" i="3" s="1"/>
  <c r="R1518" i="3"/>
  <c r="AC1518" i="3" s="1"/>
  <c r="S2788" i="3"/>
  <c r="Z2788" i="3" s="1"/>
  <c r="N2788" i="3"/>
  <c r="H2788" i="3"/>
  <c r="J2788" i="3" s="1"/>
  <c r="H214" i="3"/>
  <c r="J214" i="3" s="1"/>
  <c r="S214" i="3"/>
  <c r="Z214" i="3" s="1"/>
  <c r="N214" i="3"/>
  <c r="H3795" i="3"/>
  <c r="J3795" i="3" s="1"/>
  <c r="N3795" i="3"/>
  <c r="Y3795" i="3" s="1"/>
  <c r="S3795" i="3"/>
  <c r="Z3795" i="3" s="1"/>
  <c r="S1075" i="3"/>
  <c r="Z1075" i="3" s="1"/>
  <c r="N1075" i="3"/>
  <c r="Y1075" i="3" s="1"/>
  <c r="H1075" i="3"/>
  <c r="J1075" i="3" s="1"/>
  <c r="S1182" i="3"/>
  <c r="Z1182" i="3" s="1"/>
  <c r="H1182" i="3"/>
  <c r="J1182" i="3" s="1"/>
  <c r="N1182" i="3"/>
  <c r="S964" i="3"/>
  <c r="Z964" i="3" s="1"/>
  <c r="H964" i="3"/>
  <c r="J964" i="3" s="1"/>
  <c r="N964" i="3"/>
  <c r="H481" i="3"/>
  <c r="J481" i="3" s="1"/>
  <c r="S481" i="3"/>
  <c r="Z481" i="3" s="1"/>
  <c r="N481" i="3"/>
  <c r="H2587" i="3"/>
  <c r="J2587" i="3" s="1"/>
  <c r="N2587" i="3"/>
  <c r="S2587" i="3"/>
  <c r="Z2587" i="3" s="1"/>
  <c r="H3020" i="3"/>
  <c r="J3020" i="3" s="1"/>
  <c r="N3020" i="3"/>
  <c r="S3020" i="3"/>
  <c r="Z3020" i="3" s="1"/>
  <c r="H1471" i="3"/>
  <c r="J1471" i="3" s="1"/>
  <c r="S1471" i="3"/>
  <c r="Z1471" i="3" s="1"/>
  <c r="N1471" i="3"/>
  <c r="N1186" i="3"/>
  <c r="S1186" i="3"/>
  <c r="Z1186" i="3" s="1"/>
  <c r="H1186" i="3"/>
  <c r="J1186" i="3" s="1"/>
  <c r="N1811" i="3"/>
  <c r="S1811" i="3"/>
  <c r="Z1811" i="3" s="1"/>
  <c r="H1811" i="3"/>
  <c r="J1811" i="3" s="1"/>
  <c r="H1755" i="3"/>
  <c r="J1755" i="3" s="1"/>
  <c r="S1755" i="3"/>
  <c r="Z1755" i="3" s="1"/>
  <c r="N1755" i="3"/>
  <c r="S1196" i="3"/>
  <c r="Z1196" i="3" s="1"/>
  <c r="H1196" i="3"/>
  <c r="J1196" i="3" s="1"/>
  <c r="N1196" i="3"/>
  <c r="S2139" i="3"/>
  <c r="Z2139" i="3" s="1"/>
  <c r="H2139" i="3"/>
  <c r="J2139" i="3" s="1"/>
  <c r="N2139" i="3"/>
  <c r="H799" i="3"/>
  <c r="J799" i="3" s="1"/>
  <c r="S799" i="3"/>
  <c r="Z799" i="3" s="1"/>
  <c r="N799" i="3"/>
  <c r="N396" i="3"/>
  <c r="H396" i="3"/>
  <c r="J396" i="3" s="1"/>
  <c r="S396" i="3"/>
  <c r="Z396" i="3" s="1"/>
  <c r="N713" i="3"/>
  <c r="H713" i="3"/>
  <c r="J713" i="3" s="1"/>
  <c r="S713" i="3"/>
  <c r="Z713" i="3" s="1"/>
  <c r="H1649" i="3"/>
  <c r="J1649" i="3" s="1"/>
  <c r="N1649" i="3"/>
  <c r="S1649" i="3"/>
  <c r="Z1649" i="3" s="1"/>
  <c r="H283" i="3"/>
  <c r="J283" i="3" s="1"/>
  <c r="S283" i="3"/>
  <c r="Z283" i="3" s="1"/>
  <c r="H2644" i="3"/>
  <c r="J2644" i="3" s="1"/>
  <c r="S2644" i="3"/>
  <c r="Z2644" i="3" s="1"/>
  <c r="N2568" i="3"/>
  <c r="H2568" i="3"/>
  <c r="J2568" i="3" s="1"/>
  <c r="S2568" i="3"/>
  <c r="Z2568" i="3" s="1"/>
  <c r="H957" i="3"/>
  <c r="J957" i="3" s="1"/>
  <c r="S957" i="3"/>
  <c r="Z957" i="3" s="1"/>
  <c r="N957" i="3"/>
  <c r="H2275" i="3"/>
  <c r="J2275" i="3" s="1"/>
  <c r="N2275" i="3"/>
  <c r="S2275" i="3"/>
  <c r="Z2275" i="3" s="1"/>
  <c r="S2448" i="3"/>
  <c r="Z2448" i="3" s="1"/>
  <c r="N2448" i="3"/>
  <c r="H2448" i="3"/>
  <c r="J2448" i="3" s="1"/>
  <c r="H2715" i="3"/>
  <c r="J2715" i="3" s="1"/>
  <c r="S2715" i="3"/>
  <c r="Z2715" i="3" s="1"/>
  <c r="N2715" i="3"/>
  <c r="N2931" i="3"/>
  <c r="Y2931" i="3" s="1"/>
  <c r="S2931" i="3"/>
  <c r="Z2931" i="3" s="1"/>
  <c r="H2931" i="3"/>
  <c r="J2931" i="3" s="1"/>
  <c r="S2640" i="3"/>
  <c r="Z2640" i="3" s="1"/>
  <c r="H2640" i="3"/>
  <c r="J2640" i="3" s="1"/>
  <c r="N2640" i="3"/>
  <c r="N3286" i="3"/>
  <c r="H3286" i="3"/>
  <c r="J3286" i="3" s="1"/>
  <c r="S3286" i="3"/>
  <c r="Z3286" i="3" s="1"/>
  <c r="H2673" i="3"/>
  <c r="J2673" i="3" s="1"/>
  <c r="S2673" i="3"/>
  <c r="Z2673" i="3" s="1"/>
  <c r="N2673" i="3"/>
  <c r="H2608" i="3"/>
  <c r="J2608" i="3" s="1"/>
  <c r="N2608" i="3"/>
  <c r="S2608" i="3"/>
  <c r="Z2608" i="3" s="1"/>
  <c r="H1727" i="3"/>
  <c r="J1727" i="3" s="1"/>
  <c r="N1727" i="3"/>
  <c r="S1727" i="3"/>
  <c r="Z1727" i="3" s="1"/>
  <c r="H1531" i="3"/>
  <c r="J1531" i="3" s="1"/>
  <c r="S1531" i="3"/>
  <c r="Z1531" i="3" s="1"/>
  <c r="S806" i="3"/>
  <c r="Z806" i="3" s="1"/>
  <c r="H806" i="3"/>
  <c r="J806" i="3" s="1"/>
  <c r="N806" i="3"/>
  <c r="Y806" i="3" s="1"/>
  <c r="H3216" i="3"/>
  <c r="J3216" i="3" s="1"/>
  <c r="S3216" i="3"/>
  <c r="Z3216" i="3" s="1"/>
  <c r="N3216" i="3"/>
  <c r="H327" i="3"/>
  <c r="J327" i="3" s="1"/>
  <c r="S327" i="3"/>
  <c r="Z327" i="3" s="1"/>
  <c r="N2141" i="3"/>
  <c r="Y2141" i="3" s="1"/>
  <c r="S2141" i="3"/>
  <c r="Z2141" i="3" s="1"/>
  <c r="H2141" i="3"/>
  <c r="J2141" i="3" s="1"/>
  <c r="AD258" i="3"/>
  <c r="H2351" i="3"/>
  <c r="J2351" i="3" s="1"/>
  <c r="S2351" i="3"/>
  <c r="Z2351" i="3" s="1"/>
  <c r="N2351" i="3"/>
  <c r="N1369" i="3"/>
  <c r="S1369" i="3"/>
  <c r="Z1369" i="3" s="1"/>
  <c r="H1369" i="3"/>
  <c r="J1369" i="3" s="1"/>
  <c r="S2041" i="3"/>
  <c r="Z2041" i="3" s="1"/>
  <c r="N2041" i="3"/>
  <c r="H2041" i="3"/>
  <c r="J2041" i="3" s="1"/>
  <c r="N3632" i="3"/>
  <c r="S3632" i="3"/>
  <c r="Z3632" i="3" s="1"/>
  <c r="H3632" i="3"/>
  <c r="J3632" i="3" s="1"/>
  <c r="H1145" i="3"/>
  <c r="J1145" i="3" s="1"/>
  <c r="S1145" i="3"/>
  <c r="Z1145" i="3" s="1"/>
  <c r="H468" i="3"/>
  <c r="J468" i="3" s="1"/>
  <c r="S468" i="3"/>
  <c r="Z468" i="3" s="1"/>
  <c r="N468" i="3"/>
  <c r="H2294" i="3"/>
  <c r="J2294" i="3" s="1"/>
  <c r="N2294" i="3"/>
  <c r="S2294" i="3"/>
  <c r="Z2294" i="3" s="1"/>
  <c r="R57" i="3"/>
  <c r="AC57" i="3" s="1"/>
  <c r="R1412" i="3"/>
  <c r="AC1412" i="3" s="1"/>
  <c r="N3551" i="3"/>
  <c r="S3551" i="3"/>
  <c r="Z3551" i="3" s="1"/>
  <c r="H3551" i="3"/>
  <c r="J3551" i="3" s="1"/>
  <c r="H3586" i="3"/>
  <c r="J3586" i="3" s="1"/>
  <c r="S3586" i="3"/>
  <c r="Z3586" i="3" s="1"/>
  <c r="N3586" i="3"/>
  <c r="N1974" i="3"/>
  <c r="H1974" i="3"/>
  <c r="J1974" i="3" s="1"/>
  <c r="S1974" i="3"/>
  <c r="Z1974" i="3" s="1"/>
  <c r="N3172" i="3"/>
  <c r="H3172" i="3"/>
  <c r="J3172" i="3" s="1"/>
  <c r="S3172" i="3"/>
  <c r="Z3172" i="3" s="1"/>
  <c r="S3890" i="3"/>
  <c r="Z3890" i="3" s="1"/>
  <c r="H3890" i="3"/>
  <c r="J3890" i="3" s="1"/>
  <c r="H3522" i="3"/>
  <c r="J3522" i="3" s="1"/>
  <c r="N3522" i="3"/>
  <c r="S3522" i="3"/>
  <c r="Z3522" i="3" s="1"/>
  <c r="S3185" i="3"/>
  <c r="Z3185" i="3" s="1"/>
  <c r="H3185" i="3"/>
  <c r="J3185" i="3" s="1"/>
  <c r="N3185" i="3"/>
  <c r="N2938" i="3"/>
  <c r="S2938" i="3"/>
  <c r="Z2938" i="3" s="1"/>
  <c r="H2938" i="3"/>
  <c r="J2938" i="3" s="1"/>
  <c r="S2050" i="3"/>
  <c r="Z2050" i="3" s="1"/>
  <c r="H2050" i="3"/>
  <c r="J2050" i="3" s="1"/>
  <c r="N2050" i="3"/>
  <c r="H1688" i="3"/>
  <c r="J1688" i="3" s="1"/>
  <c r="N1688" i="3"/>
  <c r="S1688" i="3"/>
  <c r="Z1688" i="3" s="1"/>
  <c r="R13" i="3"/>
  <c r="AC13" i="3" s="1"/>
  <c r="I192" i="3"/>
  <c r="K192" i="3" s="1"/>
  <c r="I98" i="3"/>
  <c r="K98" i="3" s="1"/>
  <c r="R723" i="3"/>
  <c r="H3426" i="3"/>
  <c r="J3426" i="3" s="1"/>
  <c r="S3426" i="3"/>
  <c r="Z3426" i="3" s="1"/>
  <c r="N3426" i="3"/>
  <c r="H3722" i="3"/>
  <c r="J3722" i="3" s="1"/>
  <c r="S3722" i="3"/>
  <c r="Z3722" i="3" s="1"/>
  <c r="N3722" i="3"/>
  <c r="I491" i="3"/>
  <c r="K491" i="3" s="1"/>
  <c r="N3485" i="3"/>
  <c r="S3485" i="3"/>
  <c r="Z3485" i="3" s="1"/>
  <c r="H3485" i="3"/>
  <c r="J3485" i="3" s="1"/>
  <c r="I710" i="3"/>
  <c r="K710" i="3" s="1"/>
  <c r="S2230" i="3"/>
  <c r="Z2230" i="3" s="1"/>
  <c r="N2230" i="3"/>
  <c r="H2230" i="3"/>
  <c r="J2230" i="3" s="1"/>
  <c r="I912" i="3"/>
  <c r="K912" i="3" s="1"/>
  <c r="S3734" i="3"/>
  <c r="Z3734" i="3" s="1"/>
  <c r="N3734" i="3"/>
  <c r="H3734" i="3"/>
  <c r="J3734" i="3" s="1"/>
  <c r="R1175" i="3"/>
  <c r="AE1175" i="3" s="1"/>
  <c r="I623" i="3"/>
  <c r="K623" i="3" s="1"/>
  <c r="R1426" i="3"/>
  <c r="AC1426" i="3" s="1"/>
  <c r="I803" i="3"/>
  <c r="K803" i="3" s="1"/>
  <c r="R329" i="3"/>
  <c r="AD329" i="3" s="1"/>
  <c r="I401" i="3"/>
  <c r="K401" i="3" s="1"/>
  <c r="I1971" i="3"/>
  <c r="K1971" i="3" s="1"/>
  <c r="R1680" i="3"/>
  <c r="S3910" i="3"/>
  <c r="Z3910" i="3" s="1"/>
  <c r="H3910" i="3"/>
  <c r="J3910" i="3" s="1"/>
  <c r="N3910" i="3"/>
  <c r="H1950" i="3"/>
  <c r="J1950" i="3" s="1"/>
  <c r="S1950" i="3"/>
  <c r="Z1950" i="3" s="1"/>
  <c r="N1950" i="3"/>
  <c r="H3812" i="3"/>
  <c r="J3812" i="3" s="1"/>
  <c r="S3812" i="3"/>
  <c r="Z3812" i="3" s="1"/>
  <c r="N3812" i="3"/>
  <c r="N3693" i="3"/>
  <c r="H3693" i="3"/>
  <c r="J3693" i="3" s="1"/>
  <c r="S3693" i="3"/>
  <c r="Z3693" i="3" s="1"/>
  <c r="I1858" i="3"/>
  <c r="K1858" i="3" s="1"/>
  <c r="R607" i="3"/>
  <c r="AE607" i="3" s="1"/>
  <c r="S2742" i="3"/>
  <c r="Z2742" i="3" s="1"/>
  <c r="N2742" i="3"/>
  <c r="H2742" i="3"/>
  <c r="J2742" i="3" s="1"/>
  <c r="I455" i="3"/>
  <c r="K455" i="3" s="1"/>
  <c r="R439" i="3"/>
  <c r="AE439" i="3" s="1"/>
  <c r="I1324" i="3"/>
  <c r="K1324" i="3" s="1"/>
  <c r="I2859" i="3"/>
  <c r="K2859" i="3" s="1"/>
  <c r="S932" i="3"/>
  <c r="Z932" i="3" s="1"/>
  <c r="N932" i="3"/>
  <c r="H932" i="3"/>
  <c r="J932" i="3" s="1"/>
  <c r="N3850" i="3"/>
  <c r="Y3850" i="3" s="1"/>
  <c r="H3850" i="3"/>
  <c r="J3850" i="3" s="1"/>
  <c r="S3850" i="3"/>
  <c r="Z3850" i="3" s="1"/>
  <c r="H2572" i="3"/>
  <c r="J2572" i="3" s="1"/>
  <c r="N2572" i="3"/>
  <c r="Y2572" i="3" s="1"/>
  <c r="S2572" i="3"/>
  <c r="Z2572" i="3" s="1"/>
  <c r="H2125" i="3"/>
  <c r="J2125" i="3" s="1"/>
  <c r="S2125" i="3"/>
  <c r="Z2125" i="3" s="1"/>
  <c r="N2125" i="3"/>
  <c r="H340" i="3"/>
  <c r="J340" i="3" s="1"/>
  <c r="S340" i="3"/>
  <c r="Z340" i="3" s="1"/>
  <c r="N340" i="3"/>
  <c r="N2328" i="3"/>
  <c r="S2328" i="3"/>
  <c r="Z2328" i="3" s="1"/>
  <c r="H2328" i="3"/>
  <c r="J2328" i="3" s="1"/>
  <c r="N2077" i="3"/>
  <c r="S2077" i="3"/>
  <c r="Z2077" i="3" s="1"/>
  <c r="H2077" i="3"/>
  <c r="J2077" i="3" s="1"/>
  <c r="N15" i="3"/>
  <c r="S15" i="3"/>
  <c r="Z15" i="3" s="1"/>
  <c r="H15" i="3"/>
  <c r="J15" i="3" s="1"/>
  <c r="N182" i="3"/>
  <c r="S182" i="3"/>
  <c r="Z182" i="3" s="1"/>
  <c r="H182" i="3"/>
  <c r="J182" i="3" s="1"/>
  <c r="S3648" i="3"/>
  <c r="Z3648" i="3" s="1"/>
  <c r="N3648" i="3"/>
  <c r="H3648" i="3"/>
  <c r="J3648" i="3" s="1"/>
  <c r="S2864" i="3"/>
  <c r="Z2864" i="3" s="1"/>
  <c r="H2864" i="3"/>
  <c r="J2864" i="3" s="1"/>
  <c r="N2864" i="3"/>
  <c r="H2706" i="3"/>
  <c r="J2706" i="3" s="1"/>
  <c r="S2706" i="3"/>
  <c r="Z2706" i="3" s="1"/>
  <c r="N2706" i="3"/>
  <c r="N1657" i="3"/>
  <c r="S1657" i="3"/>
  <c r="Z1657" i="3" s="1"/>
  <c r="H1657" i="3"/>
  <c r="J1657" i="3" s="1"/>
  <c r="S1276" i="3"/>
  <c r="Z1276" i="3" s="1"/>
  <c r="N1276" i="3"/>
  <c r="H1276" i="3"/>
  <c r="J1276" i="3" s="1"/>
  <c r="S546" i="3"/>
  <c r="Z546" i="3" s="1"/>
  <c r="H546" i="3"/>
  <c r="J546" i="3" s="1"/>
  <c r="N546" i="3"/>
  <c r="S1631" i="3"/>
  <c r="Z1631" i="3" s="1"/>
  <c r="H1631" i="3"/>
  <c r="J1631" i="3" s="1"/>
  <c r="S896" i="3"/>
  <c r="Z896" i="3" s="1"/>
  <c r="H896" i="3"/>
  <c r="J896" i="3" s="1"/>
  <c r="N896" i="3"/>
  <c r="H1876" i="3"/>
  <c r="J1876" i="3" s="1"/>
  <c r="N1876" i="3"/>
  <c r="S1876" i="3"/>
  <c r="Z1876" i="3" s="1"/>
  <c r="S2609" i="3"/>
  <c r="Z2609" i="3" s="1"/>
  <c r="N2609" i="3"/>
  <c r="H2609" i="3"/>
  <c r="J2609" i="3" s="1"/>
  <c r="N47" i="3"/>
  <c r="S47" i="3"/>
  <c r="Z47" i="3" s="1"/>
  <c r="H47" i="3"/>
  <c r="J47" i="3" s="1"/>
  <c r="I532" i="3"/>
  <c r="K532" i="3" s="1"/>
  <c r="H2018" i="3"/>
  <c r="J2018" i="3" s="1"/>
  <c r="S2018" i="3"/>
  <c r="Z2018" i="3" s="1"/>
  <c r="N2018" i="3"/>
  <c r="Y2018" i="3" s="1"/>
  <c r="N143" i="3"/>
  <c r="S143" i="3"/>
  <c r="Z143" i="3" s="1"/>
  <c r="H143" i="3"/>
  <c r="J143" i="3" s="1"/>
  <c r="S3544" i="3"/>
  <c r="Z3544" i="3" s="1"/>
  <c r="H3544" i="3"/>
  <c r="J3544" i="3" s="1"/>
  <c r="N3544" i="3"/>
  <c r="S2416" i="3"/>
  <c r="Z2416" i="3" s="1"/>
  <c r="N2416" i="3"/>
  <c r="H2416" i="3"/>
  <c r="J2416" i="3" s="1"/>
  <c r="H3201" i="3"/>
  <c r="J3201" i="3" s="1"/>
  <c r="S3201" i="3"/>
  <c r="Z3201" i="3" s="1"/>
  <c r="S2590" i="3"/>
  <c r="Z2590" i="3" s="1"/>
  <c r="N2590" i="3"/>
  <c r="H2590" i="3"/>
  <c r="J2590" i="3" s="1"/>
  <c r="H700" i="3"/>
  <c r="J700" i="3" s="1"/>
  <c r="S700" i="3"/>
  <c r="Z700" i="3" s="1"/>
  <c r="N2323" i="3"/>
  <c r="S2323" i="3"/>
  <c r="Z2323" i="3" s="1"/>
  <c r="H2323" i="3"/>
  <c r="J2323" i="3" s="1"/>
  <c r="S948" i="3"/>
  <c r="Z948" i="3" s="1"/>
  <c r="H948" i="3"/>
  <c r="J948" i="3" s="1"/>
  <c r="N948" i="3"/>
  <c r="N2661" i="3"/>
  <c r="H2661" i="3"/>
  <c r="J2661" i="3" s="1"/>
  <c r="S2661" i="3"/>
  <c r="Z2661" i="3" s="1"/>
  <c r="S725" i="3"/>
  <c r="Z725" i="3" s="1"/>
  <c r="H725" i="3"/>
  <c r="J725" i="3" s="1"/>
  <c r="N725" i="3"/>
  <c r="H2397" i="3"/>
  <c r="J2397" i="3" s="1"/>
  <c r="S2397" i="3"/>
  <c r="Z2397" i="3" s="1"/>
  <c r="N2397" i="3"/>
  <c r="N2337" i="3"/>
  <c r="H2337" i="3"/>
  <c r="J2337" i="3" s="1"/>
  <c r="S2337" i="3"/>
  <c r="Z2337" i="3" s="1"/>
  <c r="N2453" i="3"/>
  <c r="S2453" i="3"/>
  <c r="Z2453" i="3" s="1"/>
  <c r="H2453" i="3"/>
  <c r="J2453" i="3" s="1"/>
  <c r="N1225" i="3"/>
  <c r="Y1225" i="3" s="1"/>
  <c r="S1225" i="3"/>
  <c r="Z1225" i="3" s="1"/>
  <c r="H1225" i="3"/>
  <c r="J1225" i="3" s="1"/>
  <c r="N1300" i="3"/>
  <c r="S1300" i="3"/>
  <c r="Z1300" i="3" s="1"/>
  <c r="H1300" i="3"/>
  <c r="J1300" i="3" s="1"/>
  <c r="H100" i="3"/>
  <c r="J100" i="3" s="1"/>
  <c r="N100" i="3"/>
  <c r="S100" i="3"/>
  <c r="Z100" i="3" s="1"/>
  <c r="H3217" i="3"/>
  <c r="J3217" i="3" s="1"/>
  <c r="S3217" i="3"/>
  <c r="Z3217" i="3" s="1"/>
  <c r="H986" i="3"/>
  <c r="J986" i="3" s="1"/>
  <c r="N986" i="3"/>
  <c r="S986" i="3"/>
  <c r="Z986" i="3" s="1"/>
  <c r="S1354" i="3"/>
  <c r="Z1354" i="3" s="1"/>
  <c r="H1354" i="3"/>
  <c r="J1354" i="3" s="1"/>
  <c r="H3736" i="3"/>
  <c r="J3736" i="3" s="1"/>
  <c r="S3736" i="3"/>
  <c r="Z3736" i="3" s="1"/>
  <c r="N3736" i="3"/>
  <c r="H2877" i="3"/>
  <c r="J2877" i="3" s="1"/>
  <c r="S2877" i="3"/>
  <c r="Z2877" i="3" s="1"/>
  <c r="I468" i="3"/>
  <c r="K468" i="3" s="1"/>
  <c r="S384" i="3"/>
  <c r="Z384" i="3" s="1"/>
  <c r="N384" i="3"/>
  <c r="H384" i="3"/>
  <c r="J384" i="3" s="1"/>
  <c r="H2425" i="3"/>
  <c r="J2425" i="3" s="1"/>
  <c r="N2425" i="3"/>
  <c r="S2425" i="3"/>
  <c r="Z2425" i="3" s="1"/>
  <c r="S3479" i="3"/>
  <c r="Z3479" i="3" s="1"/>
  <c r="N3479" i="3"/>
  <c r="Y3479" i="3" s="1"/>
  <c r="H3479" i="3"/>
  <c r="J3479" i="3" s="1"/>
  <c r="N1218" i="3"/>
  <c r="S1218" i="3"/>
  <c r="Z1218" i="3" s="1"/>
  <c r="H1218" i="3"/>
  <c r="J1218" i="3" s="1"/>
  <c r="H1740" i="3"/>
  <c r="J1740" i="3" s="1"/>
  <c r="S1740" i="3"/>
  <c r="Z1740" i="3" s="1"/>
  <c r="H2182" i="3"/>
  <c r="J2182" i="3" s="1"/>
  <c r="S2182" i="3"/>
  <c r="Z2182" i="3" s="1"/>
  <c r="N2182" i="3"/>
  <c r="N218" i="3"/>
  <c r="S218" i="3"/>
  <c r="Z218" i="3" s="1"/>
  <c r="H218" i="3"/>
  <c r="J218" i="3" s="1"/>
  <c r="I1282" i="3"/>
  <c r="K1282" i="3" s="1"/>
  <c r="H2789" i="3"/>
  <c r="J2789" i="3" s="1"/>
  <c r="N2789" i="3"/>
  <c r="S2789" i="3"/>
  <c r="Z2789" i="3" s="1"/>
  <c r="H703" i="3"/>
  <c r="J703" i="3" s="1"/>
  <c r="N703" i="3"/>
  <c r="S703" i="3"/>
  <c r="Z703" i="3" s="1"/>
  <c r="H3606" i="3"/>
  <c r="J3606" i="3" s="1"/>
  <c r="S3606" i="3"/>
  <c r="Z3606" i="3" s="1"/>
  <c r="S2781" i="3"/>
  <c r="Z2781" i="3" s="1"/>
  <c r="N2781" i="3"/>
  <c r="H2781" i="3"/>
  <c r="J2781" i="3" s="1"/>
  <c r="H1643" i="3"/>
  <c r="J1643" i="3" s="1"/>
  <c r="N1643" i="3"/>
  <c r="S1643" i="3"/>
  <c r="Z1643" i="3" s="1"/>
  <c r="S2432" i="3"/>
  <c r="Z2432" i="3" s="1"/>
  <c r="N2432" i="3"/>
  <c r="H2432" i="3"/>
  <c r="J2432" i="3" s="1"/>
  <c r="N3029" i="3"/>
  <c r="S3029" i="3"/>
  <c r="Z3029" i="3" s="1"/>
  <c r="H3029" i="3"/>
  <c r="J3029" i="3" s="1"/>
  <c r="R496" i="3"/>
  <c r="AC496" i="3" s="1"/>
  <c r="R984" i="3"/>
  <c r="AD984" i="3" s="1"/>
  <c r="N1386" i="3"/>
  <c r="H1386" i="3"/>
  <c r="J1386" i="3" s="1"/>
  <c r="S1386" i="3"/>
  <c r="Z1386" i="3" s="1"/>
  <c r="S312" i="3"/>
  <c r="Z312" i="3" s="1"/>
  <c r="H312" i="3"/>
  <c r="J312" i="3" s="1"/>
  <c r="S2685" i="3"/>
  <c r="Z2685" i="3" s="1"/>
  <c r="H2685" i="3"/>
  <c r="J2685" i="3" s="1"/>
  <c r="N2685" i="3"/>
  <c r="I562" i="3"/>
  <c r="K562" i="3" s="1"/>
  <c r="AE562" i="3"/>
  <c r="N2569" i="3"/>
  <c r="H2569" i="3"/>
  <c r="J2569" i="3" s="1"/>
  <c r="S2569" i="3"/>
  <c r="Z2569" i="3" s="1"/>
  <c r="H336" i="3"/>
  <c r="J336" i="3" s="1"/>
  <c r="S336" i="3"/>
  <c r="Z336" i="3" s="1"/>
  <c r="N336" i="3"/>
  <c r="Y336" i="3" s="1"/>
  <c r="S2329" i="3"/>
  <c r="Z2329" i="3" s="1"/>
  <c r="H2329" i="3"/>
  <c r="J2329" i="3" s="1"/>
  <c r="N2329" i="3"/>
  <c r="H3215" i="3"/>
  <c r="J3215" i="3" s="1"/>
  <c r="S3215" i="3"/>
  <c r="Z3215" i="3" s="1"/>
  <c r="R1744" i="3"/>
  <c r="AD1744" i="3" s="1"/>
  <c r="N2935" i="3"/>
  <c r="S2935" i="3"/>
  <c r="Z2935" i="3" s="1"/>
  <c r="H2935" i="3"/>
  <c r="J2935" i="3" s="1"/>
  <c r="N2088" i="3"/>
  <c r="H2088" i="3"/>
  <c r="J2088" i="3" s="1"/>
  <c r="S2088" i="3"/>
  <c r="Z2088" i="3" s="1"/>
  <c r="H3969" i="3"/>
  <c r="J3969" i="3" s="1"/>
  <c r="S3969" i="3"/>
  <c r="Z3969" i="3" s="1"/>
  <c r="N3969" i="3"/>
  <c r="N3647" i="3"/>
  <c r="H3647" i="3"/>
  <c r="J3647" i="3" s="1"/>
  <c r="S3647" i="3"/>
  <c r="Z3647" i="3" s="1"/>
  <c r="S2886" i="3"/>
  <c r="Z2886" i="3" s="1"/>
  <c r="H2886" i="3"/>
  <c r="J2886" i="3" s="1"/>
  <c r="N2886" i="3"/>
  <c r="H2274" i="3"/>
  <c r="J2274" i="3" s="1"/>
  <c r="S2274" i="3"/>
  <c r="Z2274" i="3" s="1"/>
  <c r="N2274" i="3"/>
  <c r="H2032" i="3"/>
  <c r="J2032" i="3" s="1"/>
  <c r="S2032" i="3"/>
  <c r="Z2032" i="3" s="1"/>
  <c r="S3534" i="3"/>
  <c r="Z3534" i="3" s="1"/>
  <c r="N3534" i="3"/>
  <c r="H3534" i="3"/>
  <c r="J3534" i="3" s="1"/>
  <c r="I309" i="3"/>
  <c r="K309" i="3" s="1"/>
  <c r="AE309" i="3"/>
  <c r="H908" i="3"/>
  <c r="J908" i="3" s="1"/>
  <c r="N908" i="3"/>
  <c r="S908" i="3"/>
  <c r="Z908" i="3" s="1"/>
  <c r="R30" i="3"/>
  <c r="S2639" i="3"/>
  <c r="Z2639" i="3" s="1"/>
  <c r="N2639" i="3"/>
  <c r="H2639" i="3"/>
  <c r="J2639" i="3" s="1"/>
  <c r="S1521" i="3"/>
  <c r="Z1521" i="3" s="1"/>
  <c r="H1521" i="3"/>
  <c r="J1521" i="3" s="1"/>
  <c r="N1521" i="3"/>
  <c r="N1228" i="3"/>
  <c r="S1228" i="3"/>
  <c r="Z1228" i="3" s="1"/>
  <c r="H1228" i="3"/>
  <c r="J1228" i="3" s="1"/>
  <c r="I393" i="3"/>
  <c r="K393" i="3" s="1"/>
  <c r="N3815" i="3"/>
  <c r="H3815" i="3"/>
  <c r="J3815" i="3" s="1"/>
  <c r="S3815" i="3"/>
  <c r="Z3815" i="3" s="1"/>
  <c r="N876" i="3"/>
  <c r="S876" i="3"/>
  <c r="Z876" i="3" s="1"/>
  <c r="H876" i="3"/>
  <c r="J876" i="3" s="1"/>
  <c r="S3594" i="3"/>
  <c r="Z3594" i="3" s="1"/>
  <c r="N3594" i="3"/>
  <c r="H3594" i="3"/>
  <c r="J3594" i="3" s="1"/>
  <c r="I605" i="3"/>
  <c r="K605" i="3" s="1"/>
  <c r="H2460" i="3"/>
  <c r="J2460" i="3" s="1"/>
  <c r="S2460" i="3"/>
  <c r="Z2460" i="3" s="1"/>
  <c r="N2460" i="3"/>
  <c r="Y2460" i="3" s="1"/>
  <c r="S1355" i="3"/>
  <c r="Z1355" i="3" s="1"/>
  <c r="N1355" i="3"/>
  <c r="H1355" i="3"/>
  <c r="J1355" i="3" s="1"/>
  <c r="N3498" i="3"/>
  <c r="S3498" i="3"/>
  <c r="Z3498" i="3" s="1"/>
  <c r="H3498" i="3"/>
  <c r="J3498" i="3" s="1"/>
  <c r="N3843" i="3"/>
  <c r="S3843" i="3"/>
  <c r="Z3843" i="3" s="1"/>
  <c r="H3843" i="3"/>
  <c r="J3843" i="3" s="1"/>
  <c r="H3483" i="3"/>
  <c r="J3483" i="3" s="1"/>
  <c r="N3483" i="3"/>
  <c r="S3483" i="3"/>
  <c r="Z3483" i="3" s="1"/>
  <c r="R755" i="3"/>
  <c r="AE755" i="3" s="1"/>
  <c r="R955" i="3"/>
  <c r="AE955" i="3" s="1"/>
  <c r="I557" i="3"/>
  <c r="K557" i="3" s="1"/>
  <c r="H3316" i="3"/>
  <c r="J3316" i="3" s="1"/>
  <c r="S3316" i="3"/>
  <c r="Z3316" i="3" s="1"/>
  <c r="I1675" i="3"/>
  <c r="K1675" i="3" s="1"/>
  <c r="H2932" i="3"/>
  <c r="J2932" i="3" s="1"/>
  <c r="S2932" i="3"/>
  <c r="Z2932" i="3" s="1"/>
  <c r="N2932" i="3"/>
  <c r="R97" i="3"/>
  <c r="I790" i="3"/>
  <c r="K790" i="3" s="1"/>
  <c r="S3837" i="3"/>
  <c r="Z3837" i="3" s="1"/>
  <c r="N3837" i="3"/>
  <c r="H3837" i="3"/>
  <c r="J3837" i="3" s="1"/>
  <c r="H3950" i="3"/>
  <c r="J3950" i="3" s="1"/>
  <c r="S3950" i="3"/>
  <c r="Z3950" i="3" s="1"/>
  <c r="N3950" i="3"/>
  <c r="R1873" i="3"/>
  <c r="AC1873" i="3" s="1"/>
  <c r="N3361" i="3"/>
  <c r="H3361" i="3"/>
  <c r="J3361" i="3" s="1"/>
  <c r="S3361" i="3"/>
  <c r="Z3361" i="3" s="1"/>
  <c r="R317" i="3"/>
  <c r="AD317" i="3" s="1"/>
  <c r="S3782" i="3"/>
  <c r="Z3782" i="3" s="1"/>
  <c r="N3782" i="3"/>
  <c r="H3782" i="3"/>
  <c r="J3782" i="3" s="1"/>
  <c r="S636" i="3"/>
  <c r="Z636" i="3" s="1"/>
  <c r="H636" i="3"/>
  <c r="J636" i="3" s="1"/>
  <c r="N636" i="3"/>
  <c r="H3499" i="3"/>
  <c r="J3499" i="3" s="1"/>
  <c r="S3499" i="3"/>
  <c r="Z3499" i="3" s="1"/>
  <c r="S3665" i="3"/>
  <c r="Z3665" i="3" s="1"/>
  <c r="H3665" i="3"/>
  <c r="J3665" i="3" s="1"/>
  <c r="N3665" i="3"/>
  <c r="R41" i="3"/>
  <c r="AD41" i="3" s="1"/>
  <c r="H2904" i="3"/>
  <c r="J2904" i="3" s="1"/>
  <c r="N2904" i="3"/>
  <c r="Y2904" i="3" s="1"/>
  <c r="S2904" i="3"/>
  <c r="Z2904" i="3" s="1"/>
  <c r="H1928" i="3"/>
  <c r="J1928" i="3" s="1"/>
  <c r="S1928" i="3"/>
  <c r="Z1928" i="3" s="1"/>
  <c r="I721" i="3"/>
  <c r="K721" i="3" s="1"/>
  <c r="S3702" i="3"/>
  <c r="Z3702" i="3" s="1"/>
  <c r="H3702" i="3"/>
  <c r="J3702" i="3" s="1"/>
  <c r="N3702" i="3"/>
  <c r="N2621" i="3"/>
  <c r="H2621" i="3"/>
  <c r="J2621" i="3" s="1"/>
  <c r="S2621" i="3"/>
  <c r="Z2621" i="3" s="1"/>
  <c r="R332" i="3"/>
  <c r="AC332" i="3" s="1"/>
  <c r="H2769" i="3"/>
  <c r="J2769" i="3" s="1"/>
  <c r="S2769" i="3"/>
  <c r="Z2769" i="3" s="1"/>
  <c r="N2769" i="3"/>
  <c r="Y2769" i="3" s="1"/>
  <c r="H3865" i="3"/>
  <c r="J3865" i="3" s="1"/>
  <c r="S3865" i="3"/>
  <c r="Z3865" i="3" s="1"/>
  <c r="N3865" i="3"/>
  <c r="N2070" i="3"/>
  <c r="H2070" i="3"/>
  <c r="J2070" i="3" s="1"/>
  <c r="S2070" i="3"/>
  <c r="Z2070" i="3" s="1"/>
  <c r="R1178" i="3"/>
  <c r="S3462" i="3"/>
  <c r="Z3462" i="3" s="1"/>
  <c r="N3462" i="3"/>
  <c r="H3462" i="3"/>
  <c r="J3462" i="3" s="1"/>
  <c r="N317" i="3"/>
  <c r="S317" i="3"/>
  <c r="Z317" i="3" s="1"/>
  <c r="H317" i="3"/>
  <c r="J317" i="3" s="1"/>
  <c r="H2815" i="3"/>
  <c r="J2815" i="3" s="1"/>
  <c r="N2815" i="3"/>
  <c r="S2815" i="3"/>
  <c r="Z2815" i="3" s="1"/>
  <c r="S2020" i="3"/>
  <c r="Z2020" i="3" s="1"/>
  <c r="N2020" i="3"/>
  <c r="H2020" i="3"/>
  <c r="J2020" i="3" s="1"/>
  <c r="N1323" i="3"/>
  <c r="S1323" i="3"/>
  <c r="Z1323" i="3" s="1"/>
  <c r="H1323" i="3"/>
  <c r="J1323" i="3" s="1"/>
  <c r="R50" i="3"/>
  <c r="AE50" i="3" s="1"/>
  <c r="H2449" i="3"/>
  <c r="J2449" i="3" s="1"/>
  <c r="N2449" i="3"/>
  <c r="S2449" i="3"/>
  <c r="Z2449" i="3" s="1"/>
  <c r="I535" i="3"/>
  <c r="K535" i="3" s="1"/>
  <c r="H3995" i="3"/>
  <c r="J3995" i="3" s="1"/>
  <c r="N3995" i="3"/>
  <c r="S3995" i="3"/>
  <c r="Z3995" i="3" s="1"/>
  <c r="N1210" i="3"/>
  <c r="H1210" i="3"/>
  <c r="J1210" i="3" s="1"/>
  <c r="S1210" i="3"/>
  <c r="Z1210" i="3" s="1"/>
  <c r="I1235" i="3"/>
  <c r="K1235" i="3" s="1"/>
  <c r="H3873" i="3"/>
  <c r="J3873" i="3" s="1"/>
  <c r="S3873" i="3"/>
  <c r="Z3873" i="3" s="1"/>
  <c r="N3873" i="3"/>
  <c r="H2479" i="3"/>
  <c r="J2479" i="3" s="1"/>
  <c r="S2479" i="3"/>
  <c r="Z2479" i="3" s="1"/>
  <c r="N2479" i="3"/>
  <c r="H3556" i="3"/>
  <c r="J3556" i="3" s="1"/>
  <c r="N3556" i="3"/>
  <c r="S3556" i="3"/>
  <c r="Z3556" i="3" s="1"/>
  <c r="N1838" i="3"/>
  <c r="H1838" i="3"/>
  <c r="J1838" i="3" s="1"/>
  <c r="S1838" i="3"/>
  <c r="Z1838" i="3" s="1"/>
  <c r="S3710" i="3"/>
  <c r="Z3710" i="3" s="1"/>
  <c r="N3710" i="3"/>
  <c r="H3710" i="3"/>
  <c r="J3710" i="3" s="1"/>
  <c r="R2139" i="3"/>
  <c r="AC2139" i="3" s="1"/>
  <c r="S3520" i="3"/>
  <c r="Z3520" i="3" s="1"/>
  <c r="N3520" i="3"/>
  <c r="H3520" i="3"/>
  <c r="J3520" i="3" s="1"/>
  <c r="I481" i="3"/>
  <c r="K481" i="3" s="1"/>
  <c r="H2157" i="3"/>
  <c r="J2157" i="3" s="1"/>
  <c r="N2157" i="3"/>
  <c r="S2157" i="3"/>
  <c r="Z2157" i="3" s="1"/>
  <c r="R1649" i="3"/>
  <c r="AC1649" i="3" s="1"/>
  <c r="S3906" i="3"/>
  <c r="Z3906" i="3" s="1"/>
  <c r="H3906" i="3"/>
  <c r="J3906" i="3" s="1"/>
  <c r="N3906" i="3"/>
  <c r="H3431" i="3"/>
  <c r="J3431" i="3" s="1"/>
  <c r="S3431" i="3"/>
  <c r="Z3431" i="3" s="1"/>
  <c r="N3431" i="3"/>
  <c r="I994" i="3"/>
  <c r="K994" i="3" s="1"/>
  <c r="H1313" i="3"/>
  <c r="J1313" i="3" s="1"/>
  <c r="S1313" i="3"/>
  <c r="Z1313" i="3" s="1"/>
  <c r="N1313" i="3"/>
  <c r="Y1313" i="3" s="1"/>
  <c r="I142" i="3"/>
  <c r="K142" i="3" s="1"/>
  <c r="H1271" i="3"/>
  <c r="J1271" i="3" s="1"/>
  <c r="N1271" i="3"/>
  <c r="S1271" i="3"/>
  <c r="Z1271" i="3" s="1"/>
  <c r="R353" i="3"/>
  <c r="AE353" i="3" s="1"/>
  <c r="R35" i="3"/>
  <c r="H3277" i="3"/>
  <c r="J3277" i="3" s="1"/>
  <c r="S3277" i="3"/>
  <c r="Z3277" i="3" s="1"/>
  <c r="H91" i="3"/>
  <c r="J91" i="3" s="1"/>
  <c r="S91" i="3"/>
  <c r="Z91" i="3" s="1"/>
  <c r="N91" i="3"/>
  <c r="I1182" i="3"/>
  <c r="K1182" i="3" s="1"/>
  <c r="S3629" i="3"/>
  <c r="Z3629" i="3" s="1"/>
  <c r="H3629" i="3"/>
  <c r="J3629" i="3" s="1"/>
  <c r="N3629" i="3"/>
  <c r="H753" i="3"/>
  <c r="J753" i="3" s="1"/>
  <c r="S753" i="3"/>
  <c r="Z753" i="3" s="1"/>
  <c r="N753" i="3"/>
  <c r="I1608" i="3"/>
  <c r="K1608" i="3" s="1"/>
  <c r="R846" i="3"/>
  <c r="AE846" i="3" s="1"/>
  <c r="S3268" i="3"/>
  <c r="Z3268" i="3" s="1"/>
  <c r="N3268" i="3"/>
  <c r="H3268" i="3"/>
  <c r="J3268" i="3" s="1"/>
  <c r="R504" i="3"/>
  <c r="AE504" i="3" s="1"/>
  <c r="R293" i="3"/>
  <c r="AE293" i="3" s="1"/>
  <c r="R393" i="3"/>
  <c r="AD393" i="3" s="1"/>
  <c r="H2298" i="3"/>
  <c r="J2298" i="3" s="1"/>
  <c r="S2298" i="3"/>
  <c r="Z2298" i="3" s="1"/>
  <c r="N2298" i="3"/>
  <c r="Y2298" i="3" s="1"/>
  <c r="I2019" i="3"/>
  <c r="K2019" i="3" s="1"/>
  <c r="I859" i="3"/>
  <c r="K859" i="3" s="1"/>
  <c r="I469" i="3"/>
  <c r="K469" i="3" s="1"/>
  <c r="I313" i="3"/>
  <c r="K313" i="3" s="1"/>
  <c r="S10" i="3"/>
  <c r="Z10" i="3" s="1"/>
  <c r="H10" i="3"/>
  <c r="J10" i="3" s="1"/>
  <c r="N10" i="3"/>
  <c r="Y10" i="3" s="1"/>
  <c r="N2212" i="3"/>
  <c r="H2212" i="3"/>
  <c r="J2212" i="3" s="1"/>
  <c r="S2212" i="3"/>
  <c r="Z2212" i="3" s="1"/>
  <c r="N2339" i="3"/>
  <c r="H2339" i="3"/>
  <c r="J2339" i="3" s="1"/>
  <c r="S2339" i="3"/>
  <c r="Z2339" i="3" s="1"/>
  <c r="S2657" i="3"/>
  <c r="Z2657" i="3" s="1"/>
  <c r="H2657" i="3"/>
  <c r="J2657" i="3" s="1"/>
  <c r="N2657" i="3"/>
  <c r="Y2657" i="3" s="1"/>
  <c r="S2192" i="3"/>
  <c r="Z2192" i="3" s="1"/>
  <c r="N2192" i="3"/>
  <c r="Y2192" i="3" s="1"/>
  <c r="H2192" i="3"/>
  <c r="J2192" i="3" s="1"/>
  <c r="H3572" i="3"/>
  <c r="J3572" i="3" s="1"/>
  <c r="S3572" i="3"/>
  <c r="Z3572" i="3" s="1"/>
  <c r="N3572" i="3"/>
  <c r="R498" i="3"/>
  <c r="AE498" i="3" s="1"/>
  <c r="R153" i="3"/>
  <c r="AE153" i="3" s="1"/>
  <c r="I2356" i="3"/>
  <c r="K2356" i="3" s="1"/>
  <c r="I840" i="3"/>
  <c r="K840" i="3" s="1"/>
  <c r="R1846" i="3"/>
  <c r="AC1846" i="3" s="1"/>
  <c r="S2988" i="3"/>
  <c r="Z2988" i="3" s="1"/>
  <c r="N2988" i="3"/>
  <c r="H2988" i="3"/>
  <c r="J2988" i="3" s="1"/>
  <c r="R2099" i="3"/>
  <c r="AC2099" i="3" s="1"/>
  <c r="I1070" i="3"/>
  <c r="K1070" i="3" s="1"/>
  <c r="AE1070" i="3"/>
  <c r="N3988" i="3"/>
  <c r="S3988" i="3"/>
  <c r="Z3988" i="3" s="1"/>
  <c r="H3988" i="3"/>
  <c r="J3988" i="3" s="1"/>
  <c r="N3034" i="3"/>
  <c r="S3034" i="3"/>
  <c r="Z3034" i="3" s="1"/>
  <c r="H3034" i="3"/>
  <c r="J3034" i="3" s="1"/>
  <c r="I422" i="3"/>
  <c r="K422" i="3" s="1"/>
  <c r="AE422" i="3"/>
  <c r="N3779" i="3"/>
  <c r="H3779" i="3"/>
  <c r="J3779" i="3" s="1"/>
  <c r="S3779" i="3"/>
  <c r="Z3779" i="3" s="1"/>
  <c r="H1831" i="3"/>
  <c r="J1831" i="3" s="1"/>
  <c r="S1831" i="3"/>
  <c r="Z1831" i="3" s="1"/>
  <c r="N2604" i="3"/>
  <c r="S2604" i="3"/>
  <c r="Z2604" i="3" s="1"/>
  <c r="H2604" i="3"/>
  <c r="J2604" i="3" s="1"/>
  <c r="S2487" i="3"/>
  <c r="Z2487" i="3" s="1"/>
  <c r="H2487" i="3"/>
  <c r="J2487" i="3" s="1"/>
  <c r="N2487" i="3"/>
  <c r="H2245" i="3"/>
  <c r="J2245" i="3" s="1"/>
  <c r="S2245" i="3"/>
  <c r="Z2245" i="3" s="1"/>
  <c r="R1028" i="3"/>
  <c r="AD1028" i="3" s="1"/>
  <c r="I1473" i="3"/>
  <c r="K1473" i="3" s="1"/>
  <c r="R639" i="3"/>
  <c r="AD639" i="3" s="1"/>
  <c r="N980" i="3"/>
  <c r="S980" i="3"/>
  <c r="Z980" i="3" s="1"/>
  <c r="H980" i="3"/>
  <c r="J980" i="3" s="1"/>
  <c r="S1967" i="3"/>
  <c r="Z1967" i="3" s="1"/>
  <c r="H1967" i="3"/>
  <c r="J1967" i="3" s="1"/>
  <c r="N1967" i="3"/>
  <c r="R845" i="3"/>
  <c r="AD845" i="3" s="1"/>
  <c r="S2163" i="3"/>
  <c r="Z2163" i="3" s="1"/>
  <c r="N2163" i="3"/>
  <c r="H2163" i="3"/>
  <c r="J2163" i="3" s="1"/>
  <c r="I179" i="3"/>
  <c r="K179" i="3" s="1"/>
  <c r="I1846" i="3"/>
  <c r="K1846" i="3" s="1"/>
  <c r="R888" i="3"/>
  <c r="AC888" i="3" s="1"/>
  <c r="R2037" i="3"/>
  <c r="I1666" i="3"/>
  <c r="K1666" i="3" s="1"/>
  <c r="I506" i="3"/>
  <c r="K506" i="3" s="1"/>
  <c r="R785" i="3"/>
  <c r="AC785" i="3" s="1"/>
  <c r="R535" i="3"/>
  <c r="AE535" i="3" s="1"/>
  <c r="S3970" i="3"/>
  <c r="Z3970" i="3" s="1"/>
  <c r="N3970" i="3"/>
  <c r="H3970" i="3"/>
  <c r="J3970" i="3" s="1"/>
  <c r="S228" i="3"/>
  <c r="Z228" i="3" s="1"/>
  <c r="H228" i="3"/>
  <c r="J228" i="3" s="1"/>
  <c r="N2278" i="3"/>
  <c r="S2278" i="3"/>
  <c r="Z2278" i="3" s="1"/>
  <c r="H2278" i="3"/>
  <c r="J2278" i="3" s="1"/>
  <c r="R1788" i="3"/>
  <c r="AC1788" i="3" s="1"/>
  <c r="S3157" i="3"/>
  <c r="Z3157" i="3" s="1"/>
  <c r="N3157" i="3"/>
  <c r="H3157" i="3"/>
  <c r="J3157" i="3" s="1"/>
  <c r="S2343" i="3"/>
  <c r="Z2343" i="3" s="1"/>
  <c r="H2343" i="3"/>
  <c r="J2343" i="3" s="1"/>
  <c r="N2343" i="3"/>
  <c r="Y2343" i="3" s="1"/>
  <c r="I1452" i="3"/>
  <c r="K1452" i="3" s="1"/>
  <c r="I780" i="3"/>
  <c r="K780" i="3" s="1"/>
  <c r="R461" i="3"/>
  <c r="AC461" i="3" s="1"/>
  <c r="R982" i="3"/>
  <c r="AC982" i="3" s="1"/>
  <c r="R184" i="3"/>
  <c r="AC184" i="3" s="1"/>
  <c r="I648" i="3"/>
  <c r="K648" i="3" s="1"/>
  <c r="R214" i="3"/>
  <c r="AD214" i="3" s="1"/>
  <c r="AD136" i="3"/>
  <c r="I22" i="3"/>
  <c r="K22" i="3" s="1"/>
  <c r="R138" i="3"/>
  <c r="AC138" i="3" s="1"/>
  <c r="S3062" i="3"/>
  <c r="Z3062" i="3" s="1"/>
  <c r="N3062" i="3"/>
  <c r="Y3062" i="3" s="1"/>
  <c r="H3062" i="3"/>
  <c r="J3062" i="3" s="1"/>
  <c r="S3265" i="3"/>
  <c r="Z3265" i="3" s="1"/>
  <c r="H3265" i="3"/>
  <c r="J3265" i="3" s="1"/>
  <c r="H2564" i="3"/>
  <c r="J2564" i="3" s="1"/>
  <c r="N2564" i="3"/>
  <c r="S2564" i="3"/>
  <c r="Z2564" i="3" s="1"/>
  <c r="N2407" i="3"/>
  <c r="S2407" i="3"/>
  <c r="Z2407" i="3" s="1"/>
  <c r="H2407" i="3"/>
  <c r="J2407" i="3" s="1"/>
  <c r="S3153" i="3"/>
  <c r="Z3153" i="3" s="1"/>
  <c r="N3153" i="3"/>
  <c r="H3153" i="3"/>
  <c r="J3153" i="3" s="1"/>
  <c r="I242" i="3"/>
  <c r="K242" i="3" s="1"/>
  <c r="H3166" i="3"/>
  <c r="J3166" i="3" s="1"/>
  <c r="N3166" i="3"/>
  <c r="S3166" i="3"/>
  <c r="Z3166" i="3" s="1"/>
  <c r="I343" i="3"/>
  <c r="K343" i="3" s="1"/>
  <c r="S3946" i="3"/>
  <c r="Z3946" i="3" s="1"/>
  <c r="N3946" i="3"/>
  <c r="H3946" i="3"/>
  <c r="J3946" i="3" s="1"/>
  <c r="I1637" i="3"/>
  <c r="K1637" i="3" s="1"/>
  <c r="R308" i="3"/>
  <c r="H2671" i="3"/>
  <c r="J2671" i="3" s="1"/>
  <c r="S2671" i="3"/>
  <c r="Z2671" i="3" s="1"/>
  <c r="N2671" i="3"/>
  <c r="Y2671" i="3" s="1"/>
  <c r="I948" i="3"/>
  <c r="K948" i="3" s="1"/>
  <c r="R2289" i="3"/>
  <c r="R1016" i="3"/>
  <c r="AC1016" i="3" s="1"/>
  <c r="H344" i="3"/>
  <c r="J344" i="3" s="1"/>
  <c r="S344" i="3"/>
  <c r="Z344" i="3" s="1"/>
  <c r="R3887" i="3"/>
  <c r="AE3887" i="3" s="1"/>
  <c r="I1700" i="3"/>
  <c r="K1700" i="3" s="1"/>
  <c r="I509" i="3"/>
  <c r="K509" i="3" s="1"/>
  <c r="AD449" i="3"/>
  <c r="I2161" i="3"/>
  <c r="K2161" i="3" s="1"/>
  <c r="H3909" i="3"/>
  <c r="J3909" i="3" s="1"/>
  <c r="N3909" i="3"/>
  <c r="S3909" i="3"/>
  <c r="Z3909" i="3" s="1"/>
  <c r="R1735" i="3"/>
  <c r="R1627" i="3"/>
  <c r="AE1627" i="3" s="1"/>
  <c r="I917" i="3"/>
  <c r="K917" i="3" s="1"/>
  <c r="N3393" i="3"/>
  <c r="S3393" i="3"/>
  <c r="Z3393" i="3" s="1"/>
  <c r="H3393" i="3"/>
  <c r="J3393" i="3" s="1"/>
  <c r="H2601" i="3"/>
  <c r="J2601" i="3" s="1"/>
  <c r="S2601" i="3"/>
  <c r="Z2601" i="3" s="1"/>
  <c r="N2601" i="3"/>
  <c r="R2205" i="3"/>
  <c r="AC2205" i="3" s="1"/>
  <c r="N2372" i="3"/>
  <c r="H2372" i="3"/>
  <c r="J2372" i="3" s="1"/>
  <c r="S2372" i="3"/>
  <c r="Z2372" i="3" s="1"/>
  <c r="R1965" i="3"/>
  <c r="AC1965" i="3" s="1"/>
  <c r="N348" i="3"/>
  <c r="Y348" i="3" s="1"/>
  <c r="H348" i="3"/>
  <c r="J348" i="3" s="1"/>
  <c r="S348" i="3"/>
  <c r="Z348" i="3" s="1"/>
  <c r="R2763" i="3"/>
  <c r="AE2763" i="3" s="1"/>
  <c r="R39" i="3"/>
  <c r="AC39" i="3" s="1"/>
  <c r="I55" i="3"/>
  <c r="K55" i="3" s="1"/>
  <c r="I885" i="3"/>
  <c r="K885" i="3" s="1"/>
  <c r="S3980" i="3"/>
  <c r="Z3980" i="3" s="1"/>
  <c r="H3980" i="3"/>
  <c r="J3980" i="3" s="1"/>
  <c r="N3980" i="3"/>
  <c r="I582" i="3"/>
  <c r="K582" i="3" s="1"/>
  <c r="H2982" i="3"/>
  <c r="J2982" i="3" s="1"/>
  <c r="N2982" i="3"/>
  <c r="Y2982" i="3" s="1"/>
  <c r="S2982" i="3"/>
  <c r="Z2982" i="3" s="1"/>
  <c r="R2484" i="3"/>
  <c r="AD2484" i="3" s="1"/>
  <c r="R1625" i="3"/>
  <c r="AC1625" i="3" s="1"/>
  <c r="R1125" i="3"/>
  <c r="R1719" i="3"/>
  <c r="AC1719" i="3" s="1"/>
  <c r="I694" i="3"/>
  <c r="K694" i="3" s="1"/>
  <c r="S2086" i="3"/>
  <c r="Z2086" i="3" s="1"/>
  <c r="H2086" i="3"/>
  <c r="J2086" i="3" s="1"/>
  <c r="N2086" i="3"/>
  <c r="I243" i="3"/>
  <c r="K243" i="3" s="1"/>
  <c r="I122" i="3"/>
  <c r="K122" i="3" s="1"/>
  <c r="I1102" i="3"/>
  <c r="K1102" i="3" s="1"/>
  <c r="I402" i="3"/>
  <c r="K402" i="3" s="1"/>
  <c r="R626" i="3"/>
  <c r="AE626" i="3" s="1"/>
  <c r="N2482" i="3"/>
  <c r="H2482" i="3"/>
  <c r="J2482" i="3" s="1"/>
  <c r="S2482" i="3"/>
  <c r="Z2482" i="3" s="1"/>
  <c r="R1101" i="3"/>
  <c r="AD1101" i="3" s="1"/>
  <c r="R749" i="3"/>
  <c r="AC749" i="3" s="1"/>
  <c r="R532" i="3"/>
  <c r="AD532" i="3" s="1"/>
  <c r="N2857" i="3"/>
  <c r="H2857" i="3"/>
  <c r="J2857" i="3" s="1"/>
  <c r="S2857" i="3"/>
  <c r="Z2857" i="3" s="1"/>
  <c r="I360" i="3"/>
  <c r="K360" i="3" s="1"/>
  <c r="S2111" i="3"/>
  <c r="Z2111" i="3" s="1"/>
  <c r="N2111" i="3"/>
  <c r="H2111" i="3"/>
  <c r="J2111" i="3" s="1"/>
  <c r="I1799" i="3"/>
  <c r="K1799" i="3" s="1"/>
  <c r="R278" i="3"/>
  <c r="AE278" i="3" s="1"/>
  <c r="R1541" i="3"/>
  <c r="AE1541" i="3" s="1"/>
  <c r="I1209" i="3"/>
  <c r="K1209" i="3" s="1"/>
  <c r="I769" i="3"/>
  <c r="K769" i="3" s="1"/>
  <c r="H3624" i="3"/>
  <c r="J3624" i="3" s="1"/>
  <c r="S3624" i="3"/>
  <c r="Z3624" i="3" s="1"/>
  <c r="N3624" i="3"/>
  <c r="R1507" i="3"/>
  <c r="AE1507" i="3" s="1"/>
  <c r="R514" i="3"/>
  <c r="AD514" i="3" s="1"/>
  <c r="R522" i="3"/>
  <c r="I1703" i="3"/>
  <c r="K1703" i="3" s="1"/>
  <c r="H2038" i="3"/>
  <c r="J2038" i="3" s="1"/>
  <c r="S2038" i="3"/>
  <c r="Z2038" i="3" s="1"/>
  <c r="N2038" i="3"/>
  <c r="N1975" i="3"/>
  <c r="H1975" i="3"/>
  <c r="J1975" i="3" s="1"/>
  <c r="S1975" i="3"/>
  <c r="Z1975" i="3" s="1"/>
  <c r="H751" i="3"/>
  <c r="J751" i="3" s="1"/>
  <c r="S751" i="3"/>
  <c r="Z751" i="3" s="1"/>
  <c r="N751" i="3"/>
  <c r="I73" i="3"/>
  <c r="K73" i="3" s="1"/>
  <c r="R1056" i="3"/>
  <c r="AC1056" i="3" s="1"/>
  <c r="N2630" i="3"/>
  <c r="S2630" i="3"/>
  <c r="Z2630" i="3" s="1"/>
  <c r="H2630" i="3"/>
  <c r="J2630" i="3" s="1"/>
  <c r="H1951" i="3"/>
  <c r="J1951" i="3" s="1"/>
  <c r="S1951" i="3"/>
  <c r="Z1951" i="3" s="1"/>
  <c r="R304" i="3"/>
  <c r="AC304" i="3" s="1"/>
  <c r="R1875" i="3"/>
  <c r="AD1875" i="3" s="1"/>
  <c r="H3952" i="3"/>
  <c r="J3952" i="3" s="1"/>
  <c r="S3952" i="3"/>
  <c r="Z3952" i="3" s="1"/>
  <c r="N3952" i="3"/>
  <c r="Y3952" i="3" s="1"/>
  <c r="H313" i="3"/>
  <c r="J313" i="3" s="1"/>
  <c r="S313" i="3"/>
  <c r="Z313" i="3" s="1"/>
  <c r="R1006" i="3"/>
  <c r="AE1006" i="3" s="1"/>
  <c r="AE1156" i="3"/>
  <c r="I1156" i="3"/>
  <c r="K1156" i="3" s="1"/>
  <c r="R1801" i="3"/>
  <c r="AC1801" i="3" s="1"/>
  <c r="N3108" i="3"/>
  <c r="S3108" i="3"/>
  <c r="Z3108" i="3" s="1"/>
  <c r="H3108" i="3"/>
  <c r="J3108" i="3" s="1"/>
  <c r="N2309" i="3"/>
  <c r="H2309" i="3"/>
  <c r="J2309" i="3" s="1"/>
  <c r="S2309" i="3"/>
  <c r="Z2309" i="3" s="1"/>
  <c r="S1350" i="3"/>
  <c r="Z1350" i="3" s="1"/>
  <c r="H1350" i="3"/>
  <c r="J1350" i="3" s="1"/>
  <c r="I1672" i="3"/>
  <c r="K1672" i="3" s="1"/>
  <c r="AE1672" i="3"/>
  <c r="I320" i="3"/>
  <c r="K320" i="3" s="1"/>
  <c r="R710" i="3"/>
  <c r="AD710" i="3" s="1"/>
  <c r="R407" i="3"/>
  <c r="AE407" i="3" s="1"/>
  <c r="R3531" i="3"/>
  <c r="AC3531" i="3" s="1"/>
  <c r="S2832" i="3"/>
  <c r="Z2832" i="3" s="1"/>
  <c r="H2832" i="3"/>
  <c r="J2832" i="3" s="1"/>
  <c r="N2832" i="3"/>
  <c r="AD1069" i="3"/>
  <c r="H3803" i="3"/>
  <c r="J3803" i="3" s="1"/>
  <c r="S3803" i="3"/>
  <c r="Z3803" i="3" s="1"/>
  <c r="N3803" i="3"/>
  <c r="I2250" i="3"/>
  <c r="K2250" i="3" s="1"/>
  <c r="I1933" i="3"/>
  <c r="K1933" i="3" s="1"/>
  <c r="I1355" i="3"/>
  <c r="K1355" i="3" s="1"/>
  <c r="R1024" i="3"/>
  <c r="R116" i="3"/>
  <c r="AE116" i="3" s="1"/>
  <c r="I946" i="3"/>
  <c r="K946" i="3" s="1"/>
  <c r="R2537" i="3"/>
  <c r="AD2537" i="3" s="1"/>
  <c r="AD1107" i="3"/>
  <c r="I1742" i="3"/>
  <c r="K1742" i="3" s="1"/>
  <c r="S516" i="3"/>
  <c r="Z516" i="3" s="1"/>
  <c r="H516" i="3"/>
  <c r="J516" i="3" s="1"/>
  <c r="H3868" i="3"/>
  <c r="J3868" i="3" s="1"/>
  <c r="S3868" i="3"/>
  <c r="Z3868" i="3" s="1"/>
  <c r="N3868" i="3"/>
  <c r="S3675" i="3"/>
  <c r="Z3675" i="3" s="1"/>
  <c r="H3675" i="3"/>
  <c r="J3675" i="3" s="1"/>
  <c r="N3675" i="3"/>
  <c r="I2380" i="3"/>
  <c r="K2380" i="3" s="1"/>
  <c r="H3684" i="3"/>
  <c r="J3684" i="3" s="1"/>
  <c r="S3684" i="3"/>
  <c r="Z3684" i="3" s="1"/>
  <c r="N3684" i="3"/>
  <c r="N3102" i="3"/>
  <c r="S3102" i="3"/>
  <c r="Z3102" i="3" s="1"/>
  <c r="H3102" i="3"/>
  <c r="J3102" i="3" s="1"/>
  <c r="R3316" i="3"/>
  <c r="N2189" i="3"/>
  <c r="H2189" i="3"/>
  <c r="J2189" i="3" s="1"/>
  <c r="S2189" i="3"/>
  <c r="Z2189" i="3" s="1"/>
  <c r="N2346" i="3"/>
  <c r="S2346" i="3"/>
  <c r="Z2346" i="3" s="1"/>
  <c r="H2346" i="3"/>
  <c r="J2346" i="3" s="1"/>
  <c r="AD439" i="3"/>
  <c r="I1685" i="3"/>
  <c r="K1685" i="3" s="1"/>
  <c r="I1852" i="3"/>
  <c r="K1852" i="3" s="1"/>
  <c r="R508" i="3"/>
  <c r="AE508" i="3" s="1"/>
  <c r="I3781" i="3"/>
  <c r="K3781" i="3" s="1"/>
  <c r="I1336" i="3"/>
  <c r="K1336" i="3" s="1"/>
  <c r="I34" i="3"/>
  <c r="K34" i="3" s="1"/>
  <c r="I2817" i="3"/>
  <c r="K2817" i="3" s="1"/>
  <c r="R2776" i="3"/>
  <c r="AE2776" i="3" s="1"/>
  <c r="AD3399" i="3"/>
  <c r="S3591" i="3"/>
  <c r="Z3591" i="3" s="1"/>
  <c r="H3591" i="3"/>
  <c r="J3591" i="3" s="1"/>
  <c r="I1496" i="3"/>
  <c r="K1496" i="3" s="1"/>
  <c r="H3351" i="3"/>
  <c r="J3351" i="3" s="1"/>
  <c r="S3351" i="3"/>
  <c r="Z3351" i="3" s="1"/>
  <c r="S3654" i="3"/>
  <c r="Z3654" i="3" s="1"/>
  <c r="H3654" i="3"/>
  <c r="J3654" i="3" s="1"/>
  <c r="N3654" i="3"/>
  <c r="N1490" i="3"/>
  <c r="H1490" i="3"/>
  <c r="J1490" i="3" s="1"/>
  <c r="S1490" i="3"/>
  <c r="Z1490" i="3" s="1"/>
  <c r="R3837" i="3"/>
  <c r="AE3837" i="3" s="1"/>
  <c r="R932" i="3"/>
  <c r="AE932" i="3" s="1"/>
  <c r="I2775" i="3"/>
  <c r="K2775" i="3" s="1"/>
  <c r="R487" i="3"/>
  <c r="AE487" i="3" s="1"/>
  <c r="R189" i="3"/>
  <c r="AD189" i="3" s="1"/>
  <c r="R1769" i="3"/>
  <c r="AD1769" i="3" s="1"/>
  <c r="S3880" i="3"/>
  <c r="Z3880" i="3" s="1"/>
  <c r="N3880" i="3"/>
  <c r="H3880" i="3"/>
  <c r="J3880" i="3" s="1"/>
  <c r="I381" i="3"/>
  <c r="K381" i="3" s="1"/>
  <c r="I1748" i="3"/>
  <c r="K1748" i="3" s="1"/>
  <c r="I2263" i="3"/>
  <c r="K2263" i="3" s="1"/>
  <c r="H3105" i="3"/>
  <c r="J3105" i="3" s="1"/>
  <c r="S3105" i="3"/>
  <c r="Z3105" i="3" s="1"/>
  <c r="N3105" i="3"/>
  <c r="N3378" i="3"/>
  <c r="H3378" i="3"/>
  <c r="J3378" i="3" s="1"/>
  <c r="S3378" i="3"/>
  <c r="Z3378" i="3" s="1"/>
  <c r="I1213" i="3"/>
  <c r="K1213" i="3" s="1"/>
  <c r="S1530" i="3"/>
  <c r="Z1530" i="3" s="1"/>
  <c r="N1530" i="3"/>
  <c r="H1530" i="3"/>
  <c r="J1530" i="3" s="1"/>
  <c r="I551" i="3"/>
  <c r="K551" i="3" s="1"/>
  <c r="N3325" i="3"/>
  <c r="S3325" i="3"/>
  <c r="Z3325" i="3" s="1"/>
  <c r="H3325" i="3"/>
  <c r="J3325" i="3" s="1"/>
  <c r="H3655" i="3"/>
  <c r="J3655" i="3" s="1"/>
  <c r="N3655" i="3"/>
  <c r="S3655" i="3"/>
  <c r="Z3655" i="3" s="1"/>
  <c r="N1645" i="3"/>
  <c r="H1645" i="3"/>
  <c r="J1645" i="3" s="1"/>
  <c r="S1645" i="3"/>
  <c r="Z1645" i="3" s="1"/>
  <c r="I2075" i="3"/>
  <c r="K2075" i="3" s="1"/>
  <c r="R1141" i="3"/>
  <c r="AC1141" i="3" s="1"/>
  <c r="R1691" i="3"/>
  <c r="AD1691" i="3" s="1"/>
  <c r="I851" i="3"/>
  <c r="K851" i="3" s="1"/>
  <c r="R1166" i="3"/>
  <c r="AD1166" i="3" s="1"/>
  <c r="I1716" i="3"/>
  <c r="K1716" i="3" s="1"/>
  <c r="H2543" i="3"/>
  <c r="J2543" i="3" s="1"/>
  <c r="S2543" i="3"/>
  <c r="Z2543" i="3" s="1"/>
  <c r="N2543" i="3"/>
  <c r="H2607" i="3"/>
  <c r="J2607" i="3" s="1"/>
  <c r="S2607" i="3"/>
  <c r="Z2607" i="3" s="1"/>
  <c r="N2607" i="3"/>
  <c r="H3383" i="3"/>
  <c r="J3383" i="3" s="1"/>
  <c r="S3383" i="3"/>
  <c r="Z3383" i="3" s="1"/>
  <c r="N3383" i="3"/>
  <c r="R2223" i="3"/>
  <c r="AE2223" i="3" s="1"/>
  <c r="R570" i="3"/>
  <c r="AC570" i="3" s="1"/>
  <c r="R849" i="3"/>
  <c r="I1981" i="3"/>
  <c r="K1981" i="3" s="1"/>
  <c r="I2348" i="3"/>
  <c r="K2348" i="3" s="1"/>
  <c r="I2096" i="3"/>
  <c r="K2096" i="3" s="1"/>
  <c r="I1013" i="3"/>
  <c r="K1013" i="3" s="1"/>
  <c r="AE1013" i="3"/>
  <c r="N2615" i="3"/>
  <c r="I1784" i="3"/>
  <c r="K1784" i="3" s="1"/>
  <c r="H2709" i="3"/>
  <c r="J2709" i="3" s="1"/>
  <c r="N2709" i="3"/>
  <c r="S2709" i="3"/>
  <c r="Z2709" i="3" s="1"/>
  <c r="I3255" i="3"/>
  <c r="K3255" i="3" s="1"/>
  <c r="R1102" i="3"/>
  <c r="R1320" i="3"/>
  <c r="AC1320" i="3" s="1"/>
  <c r="R1328" i="3"/>
  <c r="AE1328" i="3" s="1"/>
  <c r="R1547" i="3"/>
  <c r="AC1547" i="3" s="1"/>
  <c r="R2173" i="3"/>
  <c r="AC2173" i="3" s="1"/>
  <c r="I120" i="3"/>
  <c r="K120" i="3" s="1"/>
  <c r="R530" i="3"/>
  <c r="AC530" i="3" s="1"/>
  <c r="S3716" i="3"/>
  <c r="Z3716" i="3" s="1"/>
  <c r="N3716" i="3"/>
  <c r="H3716" i="3"/>
  <c r="J3716" i="3" s="1"/>
  <c r="I1037" i="3"/>
  <c r="K1037" i="3" s="1"/>
  <c r="S2744" i="3"/>
  <c r="Z2744" i="3" s="1"/>
  <c r="N2744" i="3"/>
  <c r="H2744" i="3"/>
  <c r="J2744" i="3" s="1"/>
  <c r="I1143" i="3"/>
  <c r="K1143" i="3" s="1"/>
  <c r="AE1143" i="3"/>
  <c r="N3028" i="3"/>
  <c r="H3028" i="3"/>
  <c r="J3028" i="3" s="1"/>
  <c r="S3028" i="3"/>
  <c r="Z3028" i="3" s="1"/>
  <c r="I1717" i="3"/>
  <c r="K1717" i="3" s="1"/>
  <c r="I3624" i="3"/>
  <c r="K3624" i="3" s="1"/>
  <c r="H3844" i="3"/>
  <c r="J3844" i="3" s="1"/>
  <c r="N3844" i="3"/>
  <c r="S3844" i="3"/>
  <c r="Z3844" i="3" s="1"/>
  <c r="I3611" i="3"/>
  <c r="K3611" i="3" s="1"/>
  <c r="I3434" i="3"/>
  <c r="K3434" i="3" s="1"/>
  <c r="I864" i="3"/>
  <c r="K864" i="3" s="1"/>
  <c r="N2214" i="3"/>
  <c r="I1072" i="3"/>
  <c r="K1072" i="3" s="1"/>
  <c r="H3391" i="3"/>
  <c r="J3391" i="3" s="1"/>
  <c r="S3391" i="3"/>
  <c r="Z3391" i="3" s="1"/>
  <c r="S1081" i="3"/>
  <c r="Z1081" i="3" s="1"/>
  <c r="N1081" i="3"/>
  <c r="Y1081" i="3" s="1"/>
  <c r="H1081" i="3"/>
  <c r="J1081" i="3" s="1"/>
  <c r="N3225" i="3"/>
  <c r="S3225" i="3"/>
  <c r="Z3225" i="3" s="1"/>
  <c r="H3225" i="3"/>
  <c r="J3225" i="3" s="1"/>
  <c r="I2669" i="3"/>
  <c r="K2669" i="3" s="1"/>
  <c r="R3119" i="3"/>
  <c r="AD3119" i="3" s="1"/>
  <c r="I486" i="3"/>
  <c r="K486" i="3" s="1"/>
  <c r="R547" i="3"/>
  <c r="AC547" i="3" s="1"/>
  <c r="S2882" i="3"/>
  <c r="Z2882" i="3" s="1"/>
  <c r="N2882" i="3"/>
  <c r="Y2882" i="3" s="1"/>
  <c r="H2882" i="3"/>
  <c r="J2882" i="3" s="1"/>
  <c r="I3071" i="3"/>
  <c r="K3071" i="3" s="1"/>
  <c r="R1600" i="3"/>
  <c r="AC1600" i="3" s="1"/>
  <c r="R754" i="3"/>
  <c r="AC754" i="3" s="1"/>
  <c r="R3043" i="3"/>
  <c r="R509" i="3"/>
  <c r="AD509" i="3" s="1"/>
  <c r="R83" i="3"/>
  <c r="AD83" i="3" s="1"/>
  <c r="R1381" i="3"/>
  <c r="R518" i="3"/>
  <c r="AD518" i="3" s="1"/>
  <c r="S2423" i="3"/>
  <c r="Z2423" i="3" s="1"/>
  <c r="N2423" i="3"/>
  <c r="H2423" i="3"/>
  <c r="J2423" i="3" s="1"/>
  <c r="R1485" i="3"/>
  <c r="AE1485" i="3" s="1"/>
  <c r="I1946" i="3"/>
  <c r="K1946" i="3" s="1"/>
  <c r="R1916" i="3"/>
  <c r="AE1916" i="3" s="1"/>
  <c r="S3524" i="3"/>
  <c r="Z3524" i="3" s="1"/>
  <c r="H3524" i="3"/>
  <c r="J3524" i="3" s="1"/>
  <c r="N3524" i="3"/>
  <c r="R1131" i="3"/>
  <c r="AC1131" i="3" s="1"/>
  <c r="R1384" i="3"/>
  <c r="AC1384" i="3" s="1"/>
  <c r="I2968" i="3"/>
  <c r="K2968" i="3" s="1"/>
  <c r="R1606" i="3"/>
  <c r="AE1606" i="3" s="1"/>
  <c r="S2497" i="3"/>
  <c r="Z2497" i="3" s="1"/>
  <c r="N2497" i="3"/>
  <c r="Y2497" i="3" s="1"/>
  <c r="H2497" i="3"/>
  <c r="J2497" i="3" s="1"/>
  <c r="R62" i="3"/>
  <c r="AC62" i="3" s="1"/>
  <c r="I707" i="3"/>
  <c r="K707" i="3" s="1"/>
  <c r="R1198" i="3"/>
  <c r="R1758" i="3"/>
  <c r="AD1758" i="3" s="1"/>
  <c r="S3436" i="3"/>
  <c r="Z3436" i="3" s="1"/>
  <c r="N3436" i="3"/>
  <c r="Y3436" i="3" s="1"/>
  <c r="H3436" i="3"/>
  <c r="J3436" i="3" s="1"/>
  <c r="I1817" i="3"/>
  <c r="K1817" i="3" s="1"/>
  <c r="AD1349" i="3"/>
  <c r="I661" i="3"/>
  <c r="K661" i="3" s="1"/>
  <c r="R2546" i="3"/>
  <c r="AC2546" i="3" s="1"/>
  <c r="I1493" i="3"/>
  <c r="K1493" i="3" s="1"/>
  <c r="R3424" i="3"/>
  <c r="AC3424" i="3" s="1"/>
  <c r="H3751" i="3"/>
  <c r="J3751" i="3" s="1"/>
  <c r="S3751" i="3"/>
  <c r="Z3751" i="3" s="1"/>
  <c r="N3751" i="3"/>
  <c r="R537" i="3"/>
  <c r="AE537" i="3" s="1"/>
  <c r="S1802" i="3"/>
  <c r="Z1802" i="3" s="1"/>
  <c r="H1802" i="3"/>
  <c r="J1802" i="3" s="1"/>
  <c r="N1802" i="3"/>
  <c r="R1181" i="3"/>
  <c r="AE1181" i="3" s="1"/>
  <c r="R2810" i="3"/>
  <c r="AC2810" i="3" s="1"/>
  <c r="R1162" i="3"/>
  <c r="AD1162" i="3" s="1"/>
  <c r="R809" i="3"/>
  <c r="AC809" i="3" s="1"/>
  <c r="R2425" i="3"/>
  <c r="AC2425" i="3" s="1"/>
  <c r="I1073" i="3"/>
  <c r="K1073" i="3" s="1"/>
  <c r="I2484" i="3"/>
  <c r="K2484" i="3" s="1"/>
  <c r="I1373" i="3"/>
  <c r="K1373" i="3" s="1"/>
  <c r="R2117" i="3"/>
  <c r="AE2117" i="3" s="1"/>
  <c r="R1620" i="3"/>
  <c r="AD1620" i="3" s="1"/>
  <c r="I3456" i="3"/>
  <c r="K3456" i="3" s="1"/>
  <c r="I1172" i="3"/>
  <c r="K1172" i="3" s="1"/>
  <c r="I2042" i="3"/>
  <c r="K2042" i="3" s="1"/>
  <c r="R3187" i="3"/>
  <c r="AC3187" i="3" s="1"/>
  <c r="R2900" i="3"/>
  <c r="AE2900" i="3" s="1"/>
  <c r="I1290" i="3"/>
  <c r="K1290" i="3" s="1"/>
  <c r="R2598" i="3"/>
  <c r="AD2598" i="3" s="1"/>
  <c r="I2624" i="3"/>
  <c r="K2624" i="3" s="1"/>
  <c r="R2864" i="3"/>
  <c r="AC2864" i="3" s="1"/>
  <c r="R691" i="3"/>
  <c r="AD691" i="3" s="1"/>
  <c r="N412" i="3"/>
  <c r="S412" i="3"/>
  <c r="Z412" i="3" s="1"/>
  <c r="H412" i="3"/>
  <c r="J412" i="3" s="1"/>
  <c r="H640" i="3"/>
  <c r="J640" i="3" s="1"/>
  <c r="S640" i="3"/>
  <c r="Z640" i="3" s="1"/>
  <c r="N2720" i="3"/>
  <c r="S2720" i="3"/>
  <c r="Z2720" i="3" s="1"/>
  <c r="H2720" i="3"/>
  <c r="J2720" i="3" s="1"/>
  <c r="H2117" i="3"/>
  <c r="J2117" i="3" s="1"/>
  <c r="N2117" i="3"/>
  <c r="S2117" i="3"/>
  <c r="Z2117" i="3" s="1"/>
  <c r="H1750" i="3"/>
  <c r="J1750" i="3" s="1"/>
  <c r="N1750" i="3"/>
  <c r="S1750" i="3"/>
  <c r="Z1750" i="3" s="1"/>
  <c r="H2357" i="3"/>
  <c r="J2357" i="3" s="1"/>
  <c r="N2357" i="3"/>
  <c r="S2357" i="3"/>
  <c r="Z2357" i="3" s="1"/>
  <c r="S409" i="3"/>
  <c r="Z409" i="3" s="1"/>
  <c r="H409" i="3"/>
  <c r="J409" i="3" s="1"/>
  <c r="N409" i="3"/>
  <c r="H1798" i="3"/>
  <c r="J1798" i="3" s="1"/>
  <c r="N1798" i="3"/>
  <c r="S1798" i="3"/>
  <c r="Z1798" i="3" s="1"/>
  <c r="H1325" i="3"/>
  <c r="J1325" i="3" s="1"/>
  <c r="N1325" i="3"/>
  <c r="S1325" i="3"/>
  <c r="Z1325" i="3" s="1"/>
  <c r="H1925" i="3"/>
  <c r="J1925" i="3" s="1"/>
  <c r="N1925" i="3"/>
  <c r="S1925" i="3"/>
  <c r="Z1925" i="3" s="1"/>
  <c r="H1710" i="3"/>
  <c r="J1710" i="3" s="1"/>
  <c r="N1710" i="3"/>
  <c r="S1710" i="3"/>
  <c r="Z1710" i="3" s="1"/>
  <c r="N1076" i="3"/>
  <c r="H1076" i="3"/>
  <c r="J1076" i="3" s="1"/>
  <c r="S1076" i="3"/>
  <c r="Z1076" i="3" s="1"/>
  <c r="S1478" i="3"/>
  <c r="Z1478" i="3" s="1"/>
  <c r="N1478" i="3"/>
  <c r="H1478" i="3"/>
  <c r="J1478" i="3" s="1"/>
  <c r="N1223" i="3"/>
  <c r="S1223" i="3"/>
  <c r="Z1223" i="3" s="1"/>
  <c r="H1223" i="3"/>
  <c r="J1223" i="3" s="1"/>
  <c r="S883" i="3"/>
  <c r="Z883" i="3" s="1"/>
  <c r="H883" i="3"/>
  <c r="J883" i="3" s="1"/>
  <c r="N2307" i="3"/>
  <c r="H2307" i="3"/>
  <c r="J2307" i="3" s="1"/>
  <c r="S2307" i="3"/>
  <c r="Z2307" i="3" s="1"/>
  <c r="S840" i="3"/>
  <c r="Z840" i="3" s="1"/>
  <c r="H840" i="3"/>
  <c r="J840" i="3" s="1"/>
  <c r="N840" i="3"/>
  <c r="S1806" i="3"/>
  <c r="Z1806" i="3" s="1"/>
  <c r="H1806" i="3"/>
  <c r="J1806" i="3" s="1"/>
  <c r="S982" i="3"/>
  <c r="Z982" i="3" s="1"/>
  <c r="N982" i="3"/>
  <c r="H982" i="3"/>
  <c r="J982" i="3" s="1"/>
  <c r="S1472" i="3"/>
  <c r="Z1472" i="3" s="1"/>
  <c r="H1472" i="3"/>
  <c r="J1472" i="3" s="1"/>
  <c r="H1516" i="3"/>
  <c r="J1516" i="3" s="1"/>
  <c r="N1516" i="3"/>
  <c r="S1516" i="3"/>
  <c r="Z1516" i="3" s="1"/>
  <c r="S157" i="3"/>
  <c r="Z157" i="3" s="1"/>
  <c r="N157" i="3"/>
  <c r="H157" i="3"/>
  <c r="J157" i="3" s="1"/>
  <c r="S2361" i="3"/>
  <c r="Z2361" i="3" s="1"/>
  <c r="H2361" i="3"/>
  <c r="J2361" i="3" s="1"/>
  <c r="H2175" i="3"/>
  <c r="J2175" i="3" s="1"/>
  <c r="N2175" i="3"/>
  <c r="S2175" i="3"/>
  <c r="Z2175" i="3" s="1"/>
  <c r="I322" i="3"/>
  <c r="K322" i="3" s="1"/>
  <c r="H159" i="3"/>
  <c r="J159" i="3" s="1"/>
  <c r="S159" i="3"/>
  <c r="Z159" i="3" s="1"/>
  <c r="S2283" i="3"/>
  <c r="Z2283" i="3" s="1"/>
  <c r="H2283" i="3"/>
  <c r="J2283" i="3" s="1"/>
  <c r="N2283" i="3"/>
  <c r="S520" i="3"/>
  <c r="Z520" i="3" s="1"/>
  <c r="H520" i="3"/>
  <c r="J520" i="3" s="1"/>
  <c r="N520" i="3"/>
  <c r="S3164" i="3"/>
  <c r="Z3164" i="3" s="1"/>
  <c r="N3164" i="3"/>
  <c r="H3164" i="3"/>
  <c r="J3164" i="3" s="1"/>
  <c r="N3435" i="3"/>
  <c r="S3435" i="3"/>
  <c r="Z3435" i="3" s="1"/>
  <c r="H3435" i="3"/>
  <c r="J3435" i="3" s="1"/>
  <c r="H238" i="3"/>
  <c r="J238" i="3" s="1"/>
  <c r="S238" i="3"/>
  <c r="Z238" i="3" s="1"/>
  <c r="N238" i="3"/>
  <c r="Y238" i="3" s="1"/>
  <c r="H3318" i="3"/>
  <c r="J3318" i="3" s="1"/>
  <c r="N3318" i="3"/>
  <c r="S3318" i="3"/>
  <c r="Z3318" i="3" s="1"/>
  <c r="H833" i="3"/>
  <c r="J833" i="3" s="1"/>
  <c r="S833" i="3"/>
  <c r="Z833" i="3" s="1"/>
  <c r="H3067" i="3"/>
  <c r="J3067" i="3" s="1"/>
  <c r="N3067" i="3"/>
  <c r="S3067" i="3"/>
  <c r="Z3067" i="3" s="1"/>
  <c r="S3121" i="3"/>
  <c r="Z3121" i="3" s="1"/>
  <c r="N3121" i="3"/>
  <c r="H3121" i="3"/>
  <c r="J3121" i="3" s="1"/>
  <c r="I446" i="3"/>
  <c r="K446" i="3" s="1"/>
  <c r="I68" i="3"/>
  <c r="K68" i="3" s="1"/>
  <c r="R32" i="3"/>
  <c r="AC32" i="3" s="1"/>
  <c r="H1387" i="3"/>
  <c r="J1387" i="3" s="1"/>
  <c r="S1387" i="3"/>
  <c r="Z1387" i="3" s="1"/>
  <c r="N1387" i="3"/>
  <c r="S2552" i="3"/>
  <c r="Z2552" i="3" s="1"/>
  <c r="N2552" i="3"/>
  <c r="H2552" i="3"/>
  <c r="J2552" i="3" s="1"/>
  <c r="N1532" i="3"/>
  <c r="H1532" i="3"/>
  <c r="J1532" i="3" s="1"/>
  <c r="S1532" i="3"/>
  <c r="Z1532" i="3" s="1"/>
  <c r="H1004" i="3"/>
  <c r="J1004" i="3" s="1"/>
  <c r="N1004" i="3"/>
  <c r="S1004" i="3"/>
  <c r="Z1004" i="3" s="1"/>
  <c r="N2810" i="3"/>
  <c r="H2810" i="3"/>
  <c r="J2810" i="3" s="1"/>
  <c r="S2810" i="3"/>
  <c r="Z2810" i="3" s="1"/>
  <c r="R769" i="3"/>
  <c r="AD769" i="3" s="1"/>
  <c r="S2355" i="3"/>
  <c r="Z2355" i="3" s="1"/>
  <c r="N2355" i="3"/>
  <c r="H2355" i="3"/>
  <c r="J2355" i="3" s="1"/>
  <c r="I913" i="3"/>
  <c r="K913" i="3" s="1"/>
  <c r="R1031" i="3"/>
  <c r="AD1031" i="3" s="1"/>
  <c r="S1699" i="3"/>
  <c r="Z1699" i="3" s="1"/>
  <c r="H1699" i="3"/>
  <c r="J1699" i="3" s="1"/>
  <c r="I351" i="3"/>
  <c r="K351" i="3" s="1"/>
  <c r="AE351" i="3"/>
  <c r="H3288" i="3"/>
  <c r="J3288" i="3" s="1"/>
  <c r="S3288" i="3"/>
  <c r="Z3288" i="3" s="1"/>
  <c r="N3288" i="3"/>
  <c r="H2434" i="3"/>
  <c r="J2434" i="3" s="1"/>
  <c r="N2434" i="3"/>
  <c r="S2434" i="3"/>
  <c r="Z2434" i="3" s="1"/>
  <c r="H3104" i="3"/>
  <c r="J3104" i="3" s="1"/>
  <c r="N3104" i="3"/>
  <c r="S3104" i="3"/>
  <c r="Z3104" i="3" s="1"/>
  <c r="I137" i="3"/>
  <c r="K137" i="3" s="1"/>
  <c r="S2874" i="3"/>
  <c r="Z2874" i="3" s="1"/>
  <c r="N2874" i="3"/>
  <c r="H2874" i="3"/>
  <c r="J2874" i="3" s="1"/>
  <c r="S2859" i="3"/>
  <c r="Z2859" i="3" s="1"/>
  <c r="H2859" i="3"/>
  <c r="J2859" i="3" s="1"/>
  <c r="N2859" i="3"/>
  <c r="I958" i="3"/>
  <c r="K958" i="3" s="1"/>
  <c r="R1197" i="3"/>
  <c r="AC1197" i="3" s="1"/>
  <c r="S3540" i="3"/>
  <c r="Z3540" i="3" s="1"/>
  <c r="N3540" i="3"/>
  <c r="H3540" i="3"/>
  <c r="J3540" i="3" s="1"/>
  <c r="S2519" i="3"/>
  <c r="Z2519" i="3" s="1"/>
  <c r="H2519" i="3"/>
  <c r="J2519" i="3" s="1"/>
  <c r="N2519" i="3"/>
  <c r="I1838" i="3"/>
  <c r="K1838" i="3" s="1"/>
  <c r="H3501" i="3"/>
  <c r="J3501" i="3" s="1"/>
  <c r="N3501" i="3"/>
  <c r="S3501" i="3"/>
  <c r="Z3501" i="3" s="1"/>
  <c r="R2004" i="3"/>
  <c r="AE2004" i="3" s="1"/>
  <c r="I1020" i="3"/>
  <c r="K1020" i="3" s="1"/>
  <c r="R778" i="3"/>
  <c r="AD778" i="3" s="1"/>
  <c r="N3707" i="3"/>
  <c r="S3707" i="3"/>
  <c r="Z3707" i="3" s="1"/>
  <c r="H3707" i="3"/>
  <c r="J3707" i="3" s="1"/>
  <c r="N2162" i="3"/>
  <c r="S2162" i="3"/>
  <c r="Z2162" i="3" s="1"/>
  <c r="H2162" i="3"/>
  <c r="J2162" i="3" s="1"/>
  <c r="S3021" i="3"/>
  <c r="Z3021" i="3" s="1"/>
  <c r="H3021" i="3"/>
  <c r="J3021" i="3" s="1"/>
  <c r="R697" i="3"/>
  <c r="AC697" i="3" s="1"/>
  <c r="I3228" i="3"/>
  <c r="K3228" i="3" s="1"/>
  <c r="R571" i="3"/>
  <c r="AE571" i="3" s="1"/>
  <c r="N3691" i="3"/>
  <c r="H3691" i="3"/>
  <c r="J3691" i="3" s="1"/>
  <c r="S3691" i="3"/>
  <c r="Z3691" i="3" s="1"/>
  <c r="N3033" i="3"/>
  <c r="H3033" i="3"/>
  <c r="J3033" i="3" s="1"/>
  <c r="S3033" i="3"/>
  <c r="Z3033" i="3" s="1"/>
  <c r="I324" i="3"/>
  <c r="K324" i="3" s="1"/>
  <c r="AD2572" i="3"/>
  <c r="I702" i="3"/>
  <c r="K702" i="3" s="1"/>
  <c r="R774" i="3"/>
  <c r="AD774" i="3" s="1"/>
  <c r="R3881" i="3"/>
  <c r="AE3881" i="3" s="1"/>
  <c r="S1062" i="3"/>
  <c r="Z1062" i="3" s="1"/>
  <c r="H1062" i="3"/>
  <c r="J1062" i="3" s="1"/>
  <c r="S2978" i="3"/>
  <c r="Z2978" i="3" s="1"/>
  <c r="H2978" i="3"/>
  <c r="J2978" i="3" s="1"/>
  <c r="N2978" i="3"/>
  <c r="Y2978" i="3" s="1"/>
  <c r="H3227" i="3"/>
  <c r="J3227" i="3" s="1"/>
  <c r="N3227" i="3"/>
  <c r="S3227" i="3"/>
  <c r="Z3227" i="3" s="1"/>
  <c r="N1560" i="3"/>
  <c r="S1560" i="3"/>
  <c r="Z1560" i="3" s="1"/>
  <c r="H1560" i="3"/>
  <c r="J1560" i="3" s="1"/>
  <c r="N1037" i="3"/>
  <c r="H1037" i="3"/>
  <c r="J1037" i="3" s="1"/>
  <c r="S1037" i="3"/>
  <c r="Z1037" i="3" s="1"/>
  <c r="S672" i="3"/>
  <c r="Z672" i="3" s="1"/>
  <c r="H672" i="3"/>
  <c r="J672" i="3" s="1"/>
  <c r="N672" i="3"/>
  <c r="H942" i="3"/>
  <c r="J942" i="3" s="1"/>
  <c r="N942" i="3"/>
  <c r="S942" i="3"/>
  <c r="Z942" i="3" s="1"/>
  <c r="H1064" i="3"/>
  <c r="J1064" i="3" s="1"/>
  <c r="S1064" i="3"/>
  <c r="Z1064" i="3" s="1"/>
  <c r="N1064" i="3"/>
  <c r="H599" i="3"/>
  <c r="J599" i="3" s="1"/>
  <c r="S599" i="3"/>
  <c r="Z599" i="3" s="1"/>
  <c r="N599" i="3"/>
  <c r="S111" i="3"/>
  <c r="Z111" i="3" s="1"/>
  <c r="N111" i="3"/>
  <c r="Y111" i="3" s="1"/>
  <c r="H111" i="3"/>
  <c r="J111" i="3" s="1"/>
  <c r="H2293" i="3"/>
  <c r="J2293" i="3" s="1"/>
  <c r="S2293" i="3"/>
  <c r="Z2293" i="3" s="1"/>
  <c r="N2293" i="3"/>
  <c r="H663" i="3"/>
  <c r="J663" i="3" s="1"/>
  <c r="N663" i="3"/>
  <c r="S663" i="3"/>
  <c r="Z663" i="3" s="1"/>
  <c r="S2654" i="3"/>
  <c r="Z2654" i="3" s="1"/>
  <c r="N2654" i="3"/>
  <c r="H2654" i="3"/>
  <c r="J2654" i="3" s="1"/>
  <c r="N2073" i="3"/>
  <c r="S2073" i="3"/>
  <c r="Z2073" i="3" s="1"/>
  <c r="H2073" i="3"/>
  <c r="J2073" i="3" s="1"/>
  <c r="S1768" i="3"/>
  <c r="Z1768" i="3" s="1"/>
  <c r="H1768" i="3"/>
  <c r="J1768" i="3" s="1"/>
  <c r="N1768" i="3"/>
  <c r="H1498" i="3"/>
  <c r="J1498" i="3" s="1"/>
  <c r="S1498" i="3"/>
  <c r="Z1498" i="3" s="1"/>
  <c r="H1836" i="3"/>
  <c r="J1836" i="3" s="1"/>
  <c r="S1836" i="3"/>
  <c r="Z1836" i="3" s="1"/>
  <c r="N1836" i="3"/>
  <c r="H664" i="3"/>
  <c r="J664" i="3" s="1"/>
  <c r="S664" i="3"/>
  <c r="Z664" i="3" s="1"/>
  <c r="N664" i="3"/>
  <c r="Y664" i="3" s="1"/>
  <c r="S3497" i="3"/>
  <c r="Z3497" i="3" s="1"/>
  <c r="H3497" i="3"/>
  <c r="J3497" i="3" s="1"/>
  <c r="N3497" i="3"/>
  <c r="S2614" i="3"/>
  <c r="Z2614" i="3" s="1"/>
  <c r="N2614" i="3"/>
  <c r="H2614" i="3"/>
  <c r="J2614" i="3" s="1"/>
  <c r="S3686" i="3"/>
  <c r="Z3686" i="3" s="1"/>
  <c r="H3686" i="3"/>
  <c r="J3686" i="3" s="1"/>
  <c r="N3686" i="3"/>
  <c r="N2945" i="3"/>
  <c r="H2945" i="3"/>
  <c r="J2945" i="3" s="1"/>
  <c r="S2945" i="3"/>
  <c r="Z2945" i="3" s="1"/>
  <c r="H801" i="3"/>
  <c r="J801" i="3" s="1"/>
  <c r="N801" i="3"/>
  <c r="S801" i="3"/>
  <c r="Z801" i="3" s="1"/>
  <c r="N2696" i="3"/>
  <c r="H2696" i="3"/>
  <c r="J2696" i="3" s="1"/>
  <c r="S2696" i="3"/>
  <c r="Z2696" i="3" s="1"/>
  <c r="H560" i="3"/>
  <c r="J560" i="3" s="1"/>
  <c r="S560" i="3"/>
  <c r="Z560" i="3" s="1"/>
  <c r="N560" i="3"/>
  <c r="N1767" i="3"/>
  <c r="S1767" i="3"/>
  <c r="Z1767" i="3" s="1"/>
  <c r="H1767" i="3"/>
  <c r="J1767" i="3" s="1"/>
  <c r="N1946" i="3"/>
  <c r="H1946" i="3"/>
  <c r="J1946" i="3" s="1"/>
  <c r="S1946" i="3"/>
  <c r="Z1946" i="3" s="1"/>
  <c r="H1822" i="3"/>
  <c r="J1822" i="3" s="1"/>
  <c r="S1822" i="3"/>
  <c r="Z1822" i="3" s="1"/>
  <c r="N1822" i="3"/>
  <c r="S2226" i="3"/>
  <c r="Z2226" i="3" s="1"/>
  <c r="H2226" i="3"/>
  <c r="J2226" i="3" s="1"/>
  <c r="S2927" i="3"/>
  <c r="Z2927" i="3" s="1"/>
  <c r="H2927" i="3"/>
  <c r="J2927" i="3" s="1"/>
  <c r="S2801" i="3"/>
  <c r="Z2801" i="3" s="1"/>
  <c r="H2801" i="3"/>
  <c r="J2801" i="3" s="1"/>
  <c r="N2801" i="3"/>
  <c r="H584" i="3"/>
  <c r="J584" i="3" s="1"/>
  <c r="N584" i="3"/>
  <c r="S584" i="3"/>
  <c r="Z584" i="3" s="1"/>
  <c r="R404" i="3"/>
  <c r="AC404" i="3" s="1"/>
  <c r="S480" i="3"/>
  <c r="Z480" i="3" s="1"/>
  <c r="H480" i="3"/>
  <c r="J480" i="3" s="1"/>
  <c r="N273" i="3"/>
  <c r="H273" i="3"/>
  <c r="J273" i="3" s="1"/>
  <c r="S273" i="3"/>
  <c r="Z273" i="3" s="1"/>
  <c r="S3388" i="3"/>
  <c r="Z3388" i="3" s="1"/>
  <c r="H3388" i="3"/>
  <c r="J3388" i="3" s="1"/>
  <c r="N3388" i="3"/>
  <c r="S147" i="3"/>
  <c r="Z147" i="3" s="1"/>
  <c r="H147" i="3"/>
  <c r="J147" i="3" s="1"/>
  <c r="H1845" i="3"/>
  <c r="J1845" i="3" s="1"/>
  <c r="S1845" i="3"/>
  <c r="Z1845" i="3" s="1"/>
  <c r="N1845" i="3"/>
  <c r="N3672" i="3"/>
  <c r="H3672" i="3"/>
  <c r="J3672" i="3" s="1"/>
  <c r="S3672" i="3"/>
  <c r="Z3672" i="3" s="1"/>
  <c r="H3892" i="3"/>
  <c r="J3892" i="3" s="1"/>
  <c r="N3892" i="3"/>
  <c r="S3892" i="3"/>
  <c r="Z3892" i="3" s="1"/>
  <c r="S14" i="3"/>
  <c r="Z14" i="3" s="1"/>
  <c r="N14" i="3"/>
  <c r="H14" i="3"/>
  <c r="J14" i="3" s="1"/>
  <c r="N1198" i="3"/>
  <c r="H1198" i="3"/>
  <c r="J1198" i="3" s="1"/>
  <c r="S1198" i="3"/>
  <c r="Z1198" i="3" s="1"/>
  <c r="H3608" i="3"/>
  <c r="J3608" i="3" s="1"/>
  <c r="S3608" i="3"/>
  <c r="Z3608" i="3" s="1"/>
  <c r="N3608" i="3"/>
  <c r="H2150" i="3"/>
  <c r="J2150" i="3" s="1"/>
  <c r="S2150" i="3"/>
  <c r="Z2150" i="3" s="1"/>
  <c r="N2150" i="3"/>
  <c r="H296" i="3"/>
  <c r="J296" i="3" s="1"/>
  <c r="S296" i="3"/>
  <c r="Z296" i="3" s="1"/>
  <c r="N296" i="3"/>
  <c r="Y296" i="3" s="1"/>
  <c r="H1061" i="3"/>
  <c r="J1061" i="3" s="1"/>
  <c r="N1061" i="3"/>
  <c r="S1061" i="3"/>
  <c r="Z1061" i="3" s="1"/>
  <c r="N3645" i="3"/>
  <c r="S3645" i="3"/>
  <c r="Z3645" i="3" s="1"/>
  <c r="H3645" i="3"/>
  <c r="J3645" i="3" s="1"/>
  <c r="R303" i="3"/>
  <c r="AC303" i="3" s="1"/>
  <c r="I155" i="3"/>
  <c r="K155" i="3" s="1"/>
  <c r="H2645" i="3"/>
  <c r="J2645" i="3" s="1"/>
  <c r="N2645" i="3"/>
  <c r="S2645" i="3"/>
  <c r="Z2645" i="3" s="1"/>
  <c r="S1841" i="3"/>
  <c r="Z1841" i="3" s="1"/>
  <c r="N1841" i="3"/>
  <c r="H1841" i="3"/>
  <c r="J1841" i="3" s="1"/>
  <c r="N720" i="3"/>
  <c r="H720" i="3"/>
  <c r="J720" i="3" s="1"/>
  <c r="S720" i="3"/>
  <c r="Z720" i="3" s="1"/>
  <c r="N435" i="3"/>
  <c r="H435" i="3"/>
  <c r="J435" i="3" s="1"/>
  <c r="S435" i="3"/>
  <c r="Z435" i="3" s="1"/>
  <c r="R52" i="3"/>
  <c r="AD52" i="3" s="1"/>
  <c r="S1953" i="3"/>
  <c r="Z1953" i="3" s="1"/>
  <c r="H1953" i="3"/>
  <c r="J1953" i="3" s="1"/>
  <c r="N1953" i="3"/>
  <c r="I267" i="3"/>
  <c r="K267" i="3" s="1"/>
  <c r="R1207" i="3"/>
  <c r="AC1207" i="3" s="1"/>
  <c r="H1929" i="3"/>
  <c r="J1929" i="3" s="1"/>
  <c r="S1929" i="3"/>
  <c r="Z1929" i="3" s="1"/>
  <c r="H3516" i="3"/>
  <c r="J3516" i="3" s="1"/>
  <c r="S3516" i="3"/>
  <c r="Z3516" i="3" s="1"/>
  <c r="N3516" i="3"/>
  <c r="N3682" i="3"/>
  <c r="H3682" i="3"/>
  <c r="J3682" i="3" s="1"/>
  <c r="S3682" i="3"/>
  <c r="Z3682" i="3" s="1"/>
  <c r="R1241" i="3"/>
  <c r="AE1241" i="3" s="1"/>
  <c r="H2227" i="3"/>
  <c r="J2227" i="3" s="1"/>
  <c r="N2227" i="3"/>
  <c r="S2227" i="3"/>
  <c r="Z2227" i="3" s="1"/>
  <c r="H2348" i="3"/>
  <c r="J2348" i="3" s="1"/>
  <c r="N2348" i="3"/>
  <c r="S2348" i="3"/>
  <c r="Z2348" i="3" s="1"/>
  <c r="N2542" i="3"/>
  <c r="H2542" i="3"/>
  <c r="J2542" i="3" s="1"/>
  <c r="S2542" i="3"/>
  <c r="Z2542" i="3" s="1"/>
  <c r="H3297" i="3"/>
  <c r="J3297" i="3" s="1"/>
  <c r="S3297" i="3"/>
  <c r="Z3297" i="3" s="1"/>
  <c r="N3297" i="3"/>
  <c r="I363" i="3"/>
  <c r="K363" i="3" s="1"/>
  <c r="S3032" i="3"/>
  <c r="Z3032" i="3" s="1"/>
  <c r="H3032" i="3"/>
  <c r="J3032" i="3" s="1"/>
  <c r="N3032" i="3"/>
  <c r="H1884" i="3"/>
  <c r="J1884" i="3" s="1"/>
  <c r="I907" i="3"/>
  <c r="K907" i="3" s="1"/>
  <c r="S2942" i="3"/>
  <c r="Z2942" i="3" s="1"/>
  <c r="N2942" i="3"/>
  <c r="H2942" i="3"/>
  <c r="J2942" i="3" s="1"/>
  <c r="I515" i="3"/>
  <c r="K515" i="3" s="1"/>
  <c r="R630" i="3"/>
  <c r="AC630" i="3" s="1"/>
  <c r="N2167" i="3"/>
  <c r="H2167" i="3"/>
  <c r="J2167" i="3" s="1"/>
  <c r="S2167" i="3"/>
  <c r="Z2167" i="3" s="1"/>
  <c r="R182" i="3"/>
  <c r="AD182" i="3" s="1"/>
  <c r="S3991" i="3"/>
  <c r="Z3991" i="3" s="1"/>
  <c r="H3991" i="3"/>
  <c r="J3991" i="3" s="1"/>
  <c r="N3991" i="3"/>
  <c r="R935" i="3"/>
  <c r="AD935" i="3" s="1"/>
  <c r="I264" i="3"/>
  <c r="K264" i="3" s="1"/>
  <c r="R1179" i="3"/>
  <c r="AE1179" i="3" s="1"/>
  <c r="R684" i="3"/>
  <c r="AD684" i="3" s="1"/>
  <c r="I200" i="3"/>
  <c r="K200" i="3" s="1"/>
  <c r="N2912" i="3"/>
  <c r="Y2912" i="3" s="1"/>
  <c r="S2912" i="3"/>
  <c r="Z2912" i="3" s="1"/>
  <c r="H2912" i="3"/>
  <c r="J2912" i="3" s="1"/>
  <c r="H1843" i="3"/>
  <c r="J1843" i="3" s="1"/>
  <c r="N1843" i="3"/>
  <c r="S1843" i="3"/>
  <c r="Z1843" i="3" s="1"/>
  <c r="I333" i="3"/>
  <c r="K333" i="3" s="1"/>
  <c r="S2356" i="3"/>
  <c r="Z2356" i="3" s="1"/>
  <c r="N2356" i="3"/>
  <c r="H2356" i="3"/>
  <c r="J2356" i="3" s="1"/>
  <c r="R2182" i="3"/>
  <c r="AE2182" i="3" s="1"/>
  <c r="S1624" i="3"/>
  <c r="Z1624" i="3" s="1"/>
  <c r="H1624" i="3"/>
  <c r="J1624" i="3" s="1"/>
  <c r="N1624" i="3"/>
  <c r="Y1624" i="3" s="1"/>
  <c r="H2268" i="3"/>
  <c r="J2268" i="3" s="1"/>
  <c r="S2268" i="3"/>
  <c r="Z2268" i="3" s="1"/>
  <c r="N2268" i="3"/>
  <c r="N2759" i="3"/>
  <c r="H2759" i="3"/>
  <c r="J2759" i="3" s="1"/>
  <c r="S2759" i="3"/>
  <c r="Z2759" i="3" s="1"/>
  <c r="I352" i="3"/>
  <c r="K352" i="3" s="1"/>
  <c r="R1636" i="3"/>
  <c r="AD1636" i="3" s="1"/>
  <c r="S1279" i="3"/>
  <c r="Z1279" i="3" s="1"/>
  <c r="H1279" i="3"/>
  <c r="J1279" i="3" s="1"/>
  <c r="I3575" i="3"/>
  <c r="K3575" i="3" s="1"/>
  <c r="AE3575" i="3"/>
  <c r="S1351" i="3"/>
  <c r="Z1351" i="3" s="1"/>
  <c r="H1351" i="3"/>
  <c r="J1351" i="3" s="1"/>
  <c r="S698" i="3"/>
  <c r="Z698" i="3" s="1"/>
  <c r="H698" i="3"/>
  <c r="J698" i="3" s="1"/>
  <c r="H2327" i="3"/>
  <c r="J2327" i="3" s="1"/>
  <c r="N2327" i="3"/>
  <c r="S2327" i="3"/>
  <c r="Z2327" i="3" s="1"/>
  <c r="H1367" i="3"/>
  <c r="J1367" i="3" s="1"/>
  <c r="S1367" i="3"/>
  <c r="Z1367" i="3" s="1"/>
  <c r="N1367" i="3"/>
  <c r="Y1367" i="3" s="1"/>
  <c r="S163" i="3"/>
  <c r="Z163" i="3" s="1"/>
  <c r="N163" i="3"/>
  <c r="H163" i="3"/>
  <c r="J163" i="3" s="1"/>
  <c r="S3681" i="3"/>
  <c r="Z3681" i="3" s="1"/>
  <c r="N3681" i="3"/>
  <c r="H3681" i="3"/>
  <c r="J3681" i="3" s="1"/>
  <c r="N299" i="3"/>
  <c r="S299" i="3"/>
  <c r="Z299" i="3" s="1"/>
  <c r="H299" i="3"/>
  <c r="J299" i="3" s="1"/>
  <c r="S563" i="3"/>
  <c r="Z563" i="3" s="1"/>
  <c r="H563" i="3"/>
  <c r="J563" i="3" s="1"/>
  <c r="S2667" i="3"/>
  <c r="Z2667" i="3" s="1"/>
  <c r="H2667" i="3"/>
  <c r="J2667" i="3" s="1"/>
  <c r="H2893" i="3"/>
  <c r="J2893" i="3" s="1"/>
  <c r="S2893" i="3"/>
  <c r="Z2893" i="3" s="1"/>
  <c r="N2893" i="3"/>
  <c r="H662" i="3"/>
  <c r="J662" i="3" s="1"/>
  <c r="S662" i="3"/>
  <c r="Z662" i="3" s="1"/>
  <c r="S3864" i="3"/>
  <c r="Z3864" i="3" s="1"/>
  <c r="N3864" i="3"/>
  <c r="H3864" i="3"/>
  <c r="J3864" i="3" s="1"/>
  <c r="S2344" i="3"/>
  <c r="Z2344" i="3" s="1"/>
  <c r="H2344" i="3"/>
  <c r="J2344" i="3" s="1"/>
  <c r="N2344" i="3"/>
  <c r="N2495" i="3"/>
  <c r="S2495" i="3"/>
  <c r="Z2495" i="3" s="1"/>
  <c r="H2495" i="3"/>
  <c r="J2495" i="3" s="1"/>
  <c r="S3794" i="3"/>
  <c r="Z3794" i="3" s="1"/>
  <c r="H3794" i="3"/>
  <c r="J3794" i="3" s="1"/>
  <c r="N3794" i="3"/>
  <c r="H2023" i="3"/>
  <c r="J2023" i="3" s="1"/>
  <c r="N2023" i="3"/>
  <c r="S2023" i="3"/>
  <c r="Z2023" i="3" s="1"/>
  <c r="S2943" i="3"/>
  <c r="Z2943" i="3" s="1"/>
  <c r="H2943" i="3"/>
  <c r="J2943" i="3" s="1"/>
  <c r="N2943" i="3"/>
  <c r="H488" i="3"/>
  <c r="J488" i="3" s="1"/>
  <c r="S488" i="3"/>
  <c r="Z488" i="3" s="1"/>
  <c r="N488" i="3"/>
  <c r="S2823" i="3"/>
  <c r="Z2823" i="3" s="1"/>
  <c r="H2823" i="3"/>
  <c r="J2823" i="3" s="1"/>
  <c r="N2823" i="3"/>
  <c r="R24" i="3"/>
  <c r="AE24" i="3" s="1"/>
  <c r="S1258" i="3"/>
  <c r="Z1258" i="3" s="1"/>
  <c r="H1258" i="3"/>
  <c r="J1258" i="3" s="1"/>
  <c r="N1258" i="3"/>
  <c r="N2144" i="3"/>
  <c r="S2144" i="3"/>
  <c r="Z2144" i="3" s="1"/>
  <c r="H2144" i="3"/>
  <c r="J2144" i="3" s="1"/>
  <c r="H1190" i="3"/>
  <c r="J1190" i="3" s="1"/>
  <c r="S1190" i="3"/>
  <c r="Z1190" i="3" s="1"/>
  <c r="N1190" i="3"/>
  <c r="H1073" i="3"/>
  <c r="J1073" i="3" s="1"/>
  <c r="S1073" i="3"/>
  <c r="Z1073" i="3" s="1"/>
  <c r="N1073" i="3"/>
  <c r="H2215" i="3"/>
  <c r="J2215" i="3" s="1"/>
  <c r="S2215" i="3"/>
  <c r="Z2215" i="3" s="1"/>
  <c r="N2215" i="3"/>
  <c r="H3741" i="3"/>
  <c r="J3741" i="3" s="1"/>
  <c r="N3741" i="3"/>
  <c r="S3741" i="3"/>
  <c r="Z3741" i="3" s="1"/>
  <c r="H841" i="3"/>
  <c r="J841" i="3" s="1"/>
  <c r="S841" i="3"/>
  <c r="Z841" i="3" s="1"/>
  <c r="N1418" i="3"/>
  <c r="Y1418" i="3" s="1"/>
  <c r="S1418" i="3"/>
  <c r="Z1418" i="3" s="1"/>
  <c r="H1418" i="3"/>
  <c r="J1418" i="3" s="1"/>
  <c r="H1484" i="3"/>
  <c r="J1484" i="3" s="1"/>
  <c r="S1484" i="3"/>
  <c r="Z1484" i="3" s="1"/>
  <c r="S489" i="3"/>
  <c r="Z489" i="3" s="1"/>
  <c r="H489" i="3"/>
  <c r="J489" i="3" s="1"/>
  <c r="N489" i="3"/>
  <c r="H2556" i="3"/>
  <c r="J2556" i="3" s="1"/>
  <c r="S2556" i="3"/>
  <c r="Z2556" i="3" s="1"/>
  <c r="N2556" i="3"/>
  <c r="N3392" i="3"/>
  <c r="S3392" i="3"/>
  <c r="Z3392" i="3" s="1"/>
  <c r="H3392" i="3"/>
  <c r="J3392" i="3" s="1"/>
  <c r="S3237" i="3"/>
  <c r="Z3237" i="3" s="1"/>
  <c r="N3237" i="3"/>
  <c r="Y3237" i="3" s="1"/>
  <c r="H3237" i="3"/>
  <c r="J3237" i="3" s="1"/>
  <c r="R406" i="3"/>
  <c r="AC406" i="3" s="1"/>
  <c r="H3364" i="3"/>
  <c r="J3364" i="3" s="1"/>
  <c r="N3364" i="3"/>
  <c r="S3364" i="3"/>
  <c r="Z3364" i="3" s="1"/>
  <c r="S366" i="3"/>
  <c r="Z366" i="3" s="1"/>
  <c r="H366" i="3"/>
  <c r="J366" i="3" s="1"/>
  <c r="N366" i="3"/>
  <c r="S2266" i="3"/>
  <c r="Z2266" i="3" s="1"/>
  <c r="N2266" i="3"/>
  <c r="H2266" i="3"/>
  <c r="J2266" i="3" s="1"/>
  <c r="H446" i="3"/>
  <c r="J446" i="3" s="1"/>
  <c r="S446" i="3"/>
  <c r="Z446" i="3" s="1"/>
  <c r="N446" i="3"/>
  <c r="H834" i="3"/>
  <c r="J834" i="3" s="1"/>
  <c r="S834" i="3"/>
  <c r="Z834" i="3" s="1"/>
  <c r="N834" i="3"/>
  <c r="S2797" i="3"/>
  <c r="Z2797" i="3" s="1"/>
  <c r="H2797" i="3"/>
  <c r="J2797" i="3" s="1"/>
  <c r="N2797" i="3"/>
  <c r="H3116" i="3"/>
  <c r="J3116" i="3" s="1"/>
  <c r="S3116" i="3"/>
  <c r="Z3116" i="3" s="1"/>
  <c r="H685" i="3"/>
  <c r="J685" i="3" s="1"/>
  <c r="N685" i="3"/>
  <c r="S685" i="3"/>
  <c r="Z685" i="3" s="1"/>
  <c r="S648" i="3"/>
  <c r="Z648" i="3" s="1"/>
  <c r="H648" i="3"/>
  <c r="J648" i="3" s="1"/>
  <c r="N648" i="3"/>
  <c r="S857" i="3"/>
  <c r="Z857" i="3" s="1"/>
  <c r="N857" i="3"/>
  <c r="Y857" i="3" s="1"/>
  <c r="H857" i="3"/>
  <c r="J857" i="3" s="1"/>
  <c r="N3135" i="3"/>
  <c r="Y3135" i="3" s="1"/>
  <c r="H3135" i="3"/>
  <c r="J3135" i="3" s="1"/>
  <c r="S3135" i="3"/>
  <c r="Z3135" i="3" s="1"/>
  <c r="S1834" i="3"/>
  <c r="Z1834" i="3" s="1"/>
  <c r="H1834" i="3"/>
  <c r="J1834" i="3" s="1"/>
  <c r="R177" i="3"/>
  <c r="AE177" i="3" s="1"/>
  <c r="N3013" i="3"/>
  <c r="H3013" i="3"/>
  <c r="J3013" i="3" s="1"/>
  <c r="S3013" i="3"/>
  <c r="Z3013" i="3" s="1"/>
  <c r="H3957" i="3"/>
  <c r="J3957" i="3" s="1"/>
  <c r="N3957" i="3"/>
  <c r="Y3957" i="3" s="1"/>
  <c r="S3957" i="3"/>
  <c r="Z3957" i="3" s="1"/>
  <c r="N937" i="3"/>
  <c r="H937" i="3"/>
  <c r="J937" i="3" s="1"/>
  <c r="S937" i="3"/>
  <c r="Z937" i="3" s="1"/>
  <c r="H2233" i="3"/>
  <c r="J2233" i="3" s="1"/>
  <c r="N2233" i="3"/>
  <c r="S2233" i="3"/>
  <c r="Z2233" i="3" s="1"/>
  <c r="S1618" i="3"/>
  <c r="Z1618" i="3" s="1"/>
  <c r="N1618" i="3"/>
  <c r="H1618" i="3"/>
  <c r="J1618" i="3" s="1"/>
  <c r="S3619" i="3"/>
  <c r="Z3619" i="3" s="1"/>
  <c r="N3619" i="3"/>
  <c r="H3619" i="3"/>
  <c r="J3619" i="3" s="1"/>
  <c r="I91" i="3"/>
  <c r="K91" i="3" s="1"/>
  <c r="N142" i="3"/>
  <c r="S142" i="3"/>
  <c r="Z142" i="3" s="1"/>
  <c r="H142" i="3"/>
  <c r="J142" i="3" s="1"/>
  <c r="H229" i="3"/>
  <c r="J229" i="3" s="1"/>
  <c r="N229" i="3"/>
  <c r="S229" i="3"/>
  <c r="Z229" i="3" s="1"/>
  <c r="S2276" i="3"/>
  <c r="Z2276" i="3" s="1"/>
  <c r="N2276" i="3"/>
  <c r="H2276" i="3"/>
  <c r="J2276" i="3" s="1"/>
  <c r="S885" i="3"/>
  <c r="Z885" i="3" s="1"/>
  <c r="H885" i="3"/>
  <c r="J885" i="3" s="1"/>
  <c r="H3315" i="3"/>
  <c r="J3315" i="3" s="1"/>
  <c r="S3315" i="3"/>
  <c r="Z3315" i="3" s="1"/>
  <c r="N3315" i="3"/>
  <c r="H3700" i="3"/>
  <c r="J3700" i="3" s="1"/>
  <c r="S3700" i="3"/>
  <c r="Z3700" i="3" s="1"/>
  <c r="N3700" i="3"/>
  <c r="H1573" i="3"/>
  <c r="J1573" i="3" s="1"/>
  <c r="S1573" i="3"/>
  <c r="Z1573" i="3" s="1"/>
  <c r="N1573" i="3"/>
  <c r="S1599" i="3"/>
  <c r="Z1599" i="3" s="1"/>
  <c r="N1599" i="3"/>
  <c r="H1599" i="3"/>
  <c r="J1599" i="3" s="1"/>
  <c r="I306" i="3"/>
  <c r="K306" i="3" s="1"/>
  <c r="I300" i="3"/>
  <c r="K300" i="3" s="1"/>
  <c r="N3883" i="3"/>
  <c r="S3883" i="3"/>
  <c r="Z3883" i="3" s="1"/>
  <c r="H3883" i="3"/>
  <c r="J3883" i="3" s="1"/>
  <c r="N2763" i="3"/>
  <c r="S2763" i="3"/>
  <c r="Z2763" i="3" s="1"/>
  <c r="H2763" i="3"/>
  <c r="J2763" i="3" s="1"/>
  <c r="S2385" i="3"/>
  <c r="Z2385" i="3" s="1"/>
  <c r="H2385" i="3"/>
  <c r="J2385" i="3" s="1"/>
  <c r="N2385" i="3"/>
  <c r="H1774" i="3"/>
  <c r="J1774" i="3" s="1"/>
  <c r="N1774" i="3"/>
  <c r="S1774" i="3"/>
  <c r="Z1774" i="3" s="1"/>
  <c r="S572" i="3"/>
  <c r="Z572" i="3" s="1"/>
  <c r="H572" i="3"/>
  <c r="J572" i="3" s="1"/>
  <c r="H755" i="3"/>
  <c r="J755" i="3" s="1"/>
  <c r="S755" i="3"/>
  <c r="Z755" i="3" s="1"/>
  <c r="N755" i="3"/>
  <c r="S167" i="3"/>
  <c r="Z167" i="3" s="1"/>
  <c r="H167" i="3"/>
  <c r="J167" i="3" s="1"/>
  <c r="N167" i="3"/>
  <c r="Y167" i="3" s="1"/>
  <c r="H3111" i="3"/>
  <c r="J3111" i="3" s="1"/>
  <c r="N3111" i="3"/>
  <c r="Y3111" i="3" s="1"/>
  <c r="S3111" i="3"/>
  <c r="Z3111" i="3" s="1"/>
  <c r="S1212" i="3"/>
  <c r="Z1212" i="3" s="1"/>
  <c r="H1212" i="3"/>
  <c r="J1212" i="3" s="1"/>
  <c r="N1212" i="3"/>
  <c r="N1701" i="3"/>
  <c r="S1701" i="3"/>
  <c r="Z1701" i="3" s="1"/>
  <c r="H1701" i="3"/>
  <c r="J1701" i="3" s="1"/>
  <c r="S2954" i="3"/>
  <c r="Z2954" i="3" s="1"/>
  <c r="H2954" i="3"/>
  <c r="J2954" i="3" s="1"/>
  <c r="N2954" i="3"/>
  <c r="N1996" i="3"/>
  <c r="H1996" i="3"/>
  <c r="J1996" i="3" s="1"/>
  <c r="S1996" i="3"/>
  <c r="Z1996" i="3" s="1"/>
  <c r="H2659" i="3"/>
  <c r="J2659" i="3" s="1"/>
  <c r="N2659" i="3"/>
  <c r="S2659" i="3"/>
  <c r="Z2659" i="3" s="1"/>
  <c r="H132" i="3"/>
  <c r="J132" i="3" s="1"/>
  <c r="S132" i="3"/>
  <c r="Z132" i="3" s="1"/>
  <c r="N132" i="3"/>
  <c r="H1117" i="3"/>
  <c r="J1117" i="3" s="1"/>
  <c r="S1117" i="3"/>
  <c r="Z1117" i="3" s="1"/>
  <c r="S3249" i="3"/>
  <c r="Z3249" i="3" s="1"/>
  <c r="N3249" i="3"/>
  <c r="H3249" i="3"/>
  <c r="J3249" i="3" s="1"/>
  <c r="H1858" i="3"/>
  <c r="J1858" i="3" s="1"/>
  <c r="S1858" i="3"/>
  <c r="Z1858" i="3" s="1"/>
  <c r="N1858" i="3"/>
  <c r="S3275" i="3"/>
  <c r="Z3275" i="3" s="1"/>
  <c r="N3275" i="3"/>
  <c r="H3275" i="3"/>
  <c r="J3275" i="3" s="1"/>
  <c r="H1103" i="3"/>
  <c r="J1103" i="3" s="1"/>
  <c r="S1103" i="3"/>
  <c r="Z1103" i="3" s="1"/>
  <c r="S408" i="3"/>
  <c r="Z408" i="3" s="1"/>
  <c r="H408" i="3"/>
  <c r="J408" i="3" s="1"/>
  <c r="N408" i="3"/>
  <c r="R579" i="3"/>
  <c r="AE579" i="3" s="1"/>
  <c r="S71" i="3"/>
  <c r="Z71" i="3" s="1"/>
  <c r="H71" i="3"/>
  <c r="J71" i="3" s="1"/>
  <c r="N71" i="3"/>
  <c r="H2000" i="3"/>
  <c r="J2000" i="3" s="1"/>
  <c r="N2000" i="3"/>
  <c r="S2000" i="3"/>
  <c r="Z2000" i="3" s="1"/>
  <c r="H1224" i="3"/>
  <c r="J1224" i="3" s="1"/>
  <c r="S1224" i="3"/>
  <c r="Z1224" i="3" s="1"/>
  <c r="S2521" i="3"/>
  <c r="Z2521" i="3" s="1"/>
  <c r="N2521" i="3"/>
  <c r="H2521" i="3"/>
  <c r="J2521" i="3" s="1"/>
  <c r="S2953" i="3"/>
  <c r="Z2953" i="3" s="1"/>
  <c r="H2953" i="3"/>
  <c r="J2953" i="3" s="1"/>
  <c r="N2953" i="3"/>
  <c r="H1835" i="3"/>
  <c r="J1835" i="3" s="1"/>
  <c r="S1835" i="3"/>
  <c r="Z1835" i="3" s="1"/>
  <c r="N1835" i="3"/>
  <c r="N1348" i="3"/>
  <c r="H1348" i="3"/>
  <c r="J1348" i="3" s="1"/>
  <c r="S1348" i="3"/>
  <c r="Z1348" i="3" s="1"/>
  <c r="S1361" i="3"/>
  <c r="Z1361" i="3" s="1"/>
  <c r="H1361" i="3"/>
  <c r="J1361" i="3" s="1"/>
  <c r="N1361" i="3"/>
  <c r="S842" i="3"/>
  <c r="Z842" i="3" s="1"/>
  <c r="H842" i="3"/>
  <c r="J842" i="3" s="1"/>
  <c r="N842" i="3"/>
  <c r="H949" i="3"/>
  <c r="J949" i="3" s="1"/>
  <c r="S949" i="3"/>
  <c r="Z949" i="3" s="1"/>
  <c r="N949" i="3"/>
  <c r="H2508" i="3"/>
  <c r="J2508" i="3" s="1"/>
  <c r="S2508" i="3"/>
  <c r="Z2508" i="3" s="1"/>
  <c r="N2508" i="3"/>
  <c r="H1406" i="3"/>
  <c r="J1406" i="3" s="1"/>
  <c r="S1406" i="3"/>
  <c r="Z1406" i="3" s="1"/>
  <c r="N1406" i="3"/>
  <c r="S1591" i="3"/>
  <c r="Z1591" i="3" s="1"/>
  <c r="H1591" i="3"/>
  <c r="J1591" i="3" s="1"/>
  <c r="N1591" i="3"/>
  <c r="S2037" i="3"/>
  <c r="Z2037" i="3" s="1"/>
  <c r="N2037" i="3"/>
  <c r="H2037" i="3"/>
  <c r="J2037" i="3" s="1"/>
  <c r="S3421" i="3"/>
  <c r="Z3421" i="3" s="1"/>
  <c r="H3421" i="3"/>
  <c r="J3421" i="3" s="1"/>
  <c r="N3421" i="3"/>
  <c r="S1906" i="3"/>
  <c r="Z1906" i="3" s="1"/>
  <c r="N1906" i="3"/>
  <c r="H1906" i="3"/>
  <c r="J1906" i="3" s="1"/>
  <c r="H1149" i="3"/>
  <c r="J1149" i="3" s="1"/>
  <c r="S1149" i="3"/>
  <c r="Z1149" i="3" s="1"/>
  <c r="H2768" i="3"/>
  <c r="J2768" i="3" s="1"/>
  <c r="S2768" i="3"/>
  <c r="Z2768" i="3" s="1"/>
  <c r="N2768" i="3"/>
  <c r="S1813" i="3"/>
  <c r="Z1813" i="3" s="1"/>
  <c r="H1813" i="3"/>
  <c r="J1813" i="3" s="1"/>
  <c r="N1813" i="3"/>
  <c r="H782" i="3"/>
  <c r="J782" i="3" s="1"/>
  <c r="S782" i="3"/>
  <c r="Z782" i="3" s="1"/>
  <c r="S497" i="3"/>
  <c r="Z497" i="3" s="1"/>
  <c r="H497" i="3"/>
  <c r="J497" i="3" s="1"/>
  <c r="N497" i="3"/>
  <c r="S3339" i="3"/>
  <c r="Z3339" i="3" s="1"/>
  <c r="H3339" i="3"/>
  <c r="J3339" i="3" s="1"/>
  <c r="N3339" i="3"/>
  <c r="S1126" i="3"/>
  <c r="Z1126" i="3" s="1"/>
  <c r="N1126" i="3"/>
  <c r="H1126" i="3"/>
  <c r="J1126" i="3" s="1"/>
  <c r="H234" i="3"/>
  <c r="J234" i="3" s="1"/>
  <c r="N234" i="3"/>
  <c r="S234" i="3"/>
  <c r="Z234" i="3" s="1"/>
  <c r="H478" i="3"/>
  <c r="J478" i="3" s="1"/>
  <c r="S478" i="3"/>
  <c r="Z478" i="3" s="1"/>
  <c r="S936" i="3"/>
  <c r="Z936" i="3" s="1"/>
  <c r="H936" i="3"/>
  <c r="J936" i="3" s="1"/>
  <c r="N936" i="3"/>
  <c r="H798" i="3"/>
  <c r="J798" i="3" s="1"/>
  <c r="S798" i="3"/>
  <c r="Z798" i="3" s="1"/>
  <c r="N798" i="3"/>
  <c r="S1726" i="3"/>
  <c r="Z1726" i="3" s="1"/>
  <c r="H1726" i="3"/>
  <c r="J1726" i="3" s="1"/>
  <c r="N1726" i="3"/>
  <c r="S901" i="3"/>
  <c r="Z901" i="3" s="1"/>
  <c r="N901" i="3"/>
  <c r="H901" i="3"/>
  <c r="J901" i="3" s="1"/>
  <c r="H2599" i="3"/>
  <c r="J2599" i="3" s="1"/>
  <c r="N2599" i="3"/>
  <c r="S2599" i="3"/>
  <c r="Z2599" i="3" s="1"/>
  <c r="H684" i="3"/>
  <c r="J684" i="3" s="1"/>
  <c r="N684" i="3"/>
  <c r="S684" i="3"/>
  <c r="Z684" i="3" s="1"/>
  <c r="N645" i="3"/>
  <c r="Y645" i="3" s="1"/>
  <c r="H645" i="3"/>
  <c r="J645" i="3" s="1"/>
  <c r="S645" i="3"/>
  <c r="Z645" i="3" s="1"/>
  <c r="S458" i="3"/>
  <c r="Z458" i="3" s="1"/>
  <c r="H458" i="3"/>
  <c r="J458" i="3" s="1"/>
  <c r="N458" i="3"/>
  <c r="S539" i="3"/>
  <c r="Z539" i="3" s="1"/>
  <c r="H539" i="3"/>
  <c r="J539" i="3" s="1"/>
  <c r="N539" i="3"/>
  <c r="N1465" i="3"/>
  <c r="S1465" i="3"/>
  <c r="Z1465" i="3" s="1"/>
  <c r="H1465" i="3"/>
  <c r="J1465" i="3" s="1"/>
  <c r="S1616" i="3"/>
  <c r="Z1616" i="3" s="1"/>
  <c r="H1616" i="3"/>
  <c r="J1616" i="3" s="1"/>
  <c r="N1616" i="3"/>
  <c r="H1118" i="3"/>
  <c r="J1118" i="3" s="1"/>
  <c r="N1118" i="3"/>
  <c r="S1118" i="3"/>
  <c r="Z1118" i="3" s="1"/>
  <c r="S557" i="3"/>
  <c r="Z557" i="3" s="1"/>
  <c r="H557" i="3"/>
  <c r="J557" i="3" s="1"/>
  <c r="N557" i="3"/>
  <c r="S1033" i="3"/>
  <c r="Z1033" i="3" s="1"/>
  <c r="N1033" i="3"/>
  <c r="H1033" i="3"/>
  <c r="J1033" i="3" s="1"/>
  <c r="H933" i="3"/>
  <c r="J933" i="3" s="1"/>
  <c r="S933" i="3"/>
  <c r="Z933" i="3" s="1"/>
  <c r="N933" i="3"/>
  <c r="N460" i="3"/>
  <c r="S460" i="3"/>
  <c r="Z460" i="3" s="1"/>
  <c r="H460" i="3"/>
  <c r="J460" i="3" s="1"/>
  <c r="H305" i="3"/>
  <c r="J305" i="3" s="1"/>
  <c r="S305" i="3"/>
  <c r="Z305" i="3" s="1"/>
  <c r="N305" i="3"/>
  <c r="S1235" i="3"/>
  <c r="Z1235" i="3" s="1"/>
  <c r="N1235" i="3"/>
  <c r="H1235" i="3"/>
  <c r="J1235" i="3" s="1"/>
  <c r="S374" i="3"/>
  <c r="Z374" i="3" s="1"/>
  <c r="H374" i="3"/>
  <c r="J374" i="3" s="1"/>
  <c r="S1017" i="3"/>
  <c r="Z1017" i="3" s="1"/>
  <c r="H1017" i="3"/>
  <c r="J1017" i="3" s="1"/>
  <c r="N1017" i="3"/>
  <c r="S1265" i="3"/>
  <c r="Z1265" i="3" s="1"/>
  <c r="H1265" i="3"/>
  <c r="J1265" i="3" s="1"/>
  <c r="S1331" i="3"/>
  <c r="Z1331" i="3" s="1"/>
  <c r="H1331" i="3"/>
  <c r="J1331" i="3" s="1"/>
  <c r="S1871" i="3"/>
  <c r="Z1871" i="3" s="1"/>
  <c r="H1871" i="3"/>
  <c r="J1871" i="3" s="1"/>
  <c r="N1871" i="3"/>
  <c r="H1025" i="3"/>
  <c r="J1025" i="3" s="1"/>
  <c r="S1025" i="3"/>
  <c r="Z1025" i="3" s="1"/>
  <c r="H2405" i="3"/>
  <c r="J2405" i="3" s="1"/>
  <c r="N2405" i="3"/>
  <c r="S2405" i="3"/>
  <c r="Z2405" i="3" s="1"/>
  <c r="N206" i="3"/>
  <c r="Y206" i="3" s="1"/>
  <c r="H206" i="3"/>
  <c r="J206" i="3" s="1"/>
  <c r="S206" i="3"/>
  <c r="Z206" i="3" s="1"/>
  <c r="S2375" i="3"/>
  <c r="Z2375" i="3" s="1"/>
  <c r="H2375" i="3"/>
  <c r="J2375" i="3" s="1"/>
  <c r="N2375" i="3"/>
  <c r="H2313" i="3"/>
  <c r="J2313" i="3" s="1"/>
  <c r="N2313" i="3"/>
  <c r="S2313" i="3"/>
  <c r="Z2313" i="3" s="1"/>
  <c r="S925" i="3"/>
  <c r="Z925" i="3" s="1"/>
  <c r="H925" i="3"/>
  <c r="J925" i="3" s="1"/>
  <c r="N925" i="3"/>
  <c r="Y925" i="3" s="1"/>
  <c r="N1545" i="3"/>
  <c r="S1545" i="3"/>
  <c r="Z1545" i="3" s="1"/>
  <c r="H1545" i="3"/>
  <c r="J1545" i="3" s="1"/>
  <c r="H1018" i="3"/>
  <c r="J1018" i="3" s="1"/>
  <c r="S1018" i="3"/>
  <c r="Z1018" i="3" s="1"/>
  <c r="N1018" i="3"/>
  <c r="N2353" i="3"/>
  <c r="Y2353" i="3" s="1"/>
  <c r="H2353" i="3"/>
  <c r="J2353" i="3" s="1"/>
  <c r="S2353" i="3"/>
  <c r="Z2353" i="3" s="1"/>
  <c r="H1288" i="3"/>
  <c r="J1288" i="3" s="1"/>
  <c r="N1288" i="3"/>
  <c r="S1288" i="3"/>
  <c r="Z1288" i="3" s="1"/>
  <c r="N2444" i="3"/>
  <c r="H2444" i="3"/>
  <c r="J2444" i="3" s="1"/>
  <c r="S2444" i="3"/>
  <c r="Z2444" i="3" s="1"/>
  <c r="S1384" i="3"/>
  <c r="Z1384" i="3" s="1"/>
  <c r="H1384" i="3"/>
  <c r="J1384" i="3" s="1"/>
  <c r="N1384" i="3"/>
  <c r="Y1384" i="3" s="1"/>
  <c r="H998" i="3"/>
  <c r="J998" i="3" s="1"/>
  <c r="S998" i="3"/>
  <c r="Z998" i="3" s="1"/>
  <c r="N864" i="3"/>
  <c r="H864" i="3"/>
  <c r="J864" i="3" s="1"/>
  <c r="S864" i="3"/>
  <c r="Z864" i="3" s="1"/>
  <c r="H1239" i="3"/>
  <c r="J1239" i="3" s="1"/>
  <c r="S1239" i="3"/>
  <c r="Z1239" i="3" s="1"/>
  <c r="N1239" i="3"/>
  <c r="N2126" i="3"/>
  <c r="H2126" i="3"/>
  <c r="J2126" i="3" s="1"/>
  <c r="S2126" i="3"/>
  <c r="Z2126" i="3" s="1"/>
  <c r="S1526" i="3"/>
  <c r="Z1526" i="3" s="1"/>
  <c r="N1526" i="3"/>
  <c r="H1526" i="3"/>
  <c r="J1526" i="3" s="1"/>
  <c r="N734" i="3"/>
  <c r="S734" i="3"/>
  <c r="Z734" i="3" s="1"/>
  <c r="H734" i="3"/>
  <c r="J734" i="3" s="1"/>
  <c r="S1306" i="3"/>
  <c r="Z1306" i="3" s="1"/>
  <c r="N1306" i="3"/>
  <c r="H1306" i="3"/>
  <c r="J1306" i="3" s="1"/>
  <c r="S1803" i="3"/>
  <c r="Z1803" i="3" s="1"/>
  <c r="H1803" i="3"/>
  <c r="J1803" i="3" s="1"/>
  <c r="N1803" i="3"/>
  <c r="H1627" i="3"/>
  <c r="J1627" i="3" s="1"/>
  <c r="S1627" i="3"/>
  <c r="Z1627" i="3" s="1"/>
  <c r="N1627" i="3"/>
  <c r="Y1627" i="3" s="1"/>
  <c r="S2092" i="3"/>
  <c r="Z2092" i="3" s="1"/>
  <c r="H2092" i="3"/>
  <c r="J2092" i="3" s="1"/>
  <c r="N2092" i="3"/>
  <c r="H1042" i="3"/>
  <c r="J1042" i="3" s="1"/>
  <c r="S1042" i="3"/>
  <c r="Z1042" i="3" s="1"/>
  <c r="N1042" i="3"/>
  <c r="N3561" i="3"/>
  <c r="S3561" i="3"/>
  <c r="Z3561" i="3" s="1"/>
  <c r="H3561" i="3"/>
  <c r="J3561" i="3" s="1"/>
  <c r="H3299" i="3"/>
  <c r="J3299" i="3" s="1"/>
  <c r="N3299" i="3"/>
  <c r="S3299" i="3"/>
  <c r="Z3299" i="3" s="1"/>
  <c r="H950" i="3"/>
  <c r="J950" i="3" s="1"/>
  <c r="S950" i="3"/>
  <c r="Z950" i="3" s="1"/>
  <c r="N2058" i="3"/>
  <c r="S2058" i="3"/>
  <c r="Z2058" i="3" s="1"/>
  <c r="H2058" i="3"/>
  <c r="J2058" i="3" s="1"/>
  <c r="S3046" i="3"/>
  <c r="Z3046" i="3" s="1"/>
  <c r="H3046" i="3"/>
  <c r="J3046" i="3" s="1"/>
  <c r="N3046" i="3"/>
  <c r="H2384" i="3"/>
  <c r="J2384" i="3" s="1"/>
  <c r="S2384" i="3"/>
  <c r="Z2384" i="3" s="1"/>
  <c r="N2384" i="3"/>
  <c r="H1549" i="3"/>
  <c r="J1549" i="3" s="1"/>
  <c r="S1549" i="3"/>
  <c r="Z1549" i="3" s="1"/>
  <c r="N1549" i="3"/>
  <c r="S695" i="3"/>
  <c r="Z695" i="3" s="1"/>
  <c r="N695" i="3"/>
  <c r="Y695" i="3" s="1"/>
  <c r="H695" i="3"/>
  <c r="J695" i="3" s="1"/>
  <c r="S871" i="3"/>
  <c r="Z871" i="3" s="1"/>
  <c r="N871" i="3"/>
  <c r="H871" i="3"/>
  <c r="J871" i="3" s="1"/>
  <c r="S442" i="3"/>
  <c r="Z442" i="3" s="1"/>
  <c r="H442" i="3"/>
  <c r="J442" i="3" s="1"/>
  <c r="N442" i="3"/>
  <c r="Y442" i="3" s="1"/>
  <c r="H3096" i="3"/>
  <c r="J3096" i="3" s="1"/>
  <c r="S3096" i="3"/>
  <c r="Z3096" i="3" s="1"/>
  <c r="N3096" i="3"/>
  <c r="Y3096" i="3" s="1"/>
  <c r="S2597" i="3"/>
  <c r="Z2597" i="3" s="1"/>
  <c r="H2597" i="3"/>
  <c r="J2597" i="3" s="1"/>
  <c r="N2597" i="3"/>
  <c r="N3337" i="3"/>
  <c r="S3337" i="3"/>
  <c r="Z3337" i="3" s="1"/>
  <c r="H3337" i="3"/>
  <c r="J3337" i="3" s="1"/>
  <c r="H1161" i="3"/>
  <c r="J1161" i="3" s="1"/>
  <c r="N1161" i="3"/>
  <c r="S1161" i="3"/>
  <c r="Z1161" i="3" s="1"/>
  <c r="N2689" i="3"/>
  <c r="S2689" i="3"/>
  <c r="Z2689" i="3" s="1"/>
  <c r="H2689" i="3"/>
  <c r="J2689" i="3" s="1"/>
  <c r="S388" i="3"/>
  <c r="Z388" i="3" s="1"/>
  <c r="H388" i="3"/>
  <c r="J388" i="3" s="1"/>
  <c r="H732" i="3"/>
  <c r="J732" i="3" s="1"/>
  <c r="S732" i="3"/>
  <c r="Z732" i="3" s="1"/>
  <c r="N2165" i="3"/>
  <c r="H2165" i="3"/>
  <c r="J2165" i="3" s="1"/>
  <c r="S2165" i="3"/>
  <c r="Z2165" i="3" s="1"/>
  <c r="H649" i="3"/>
  <c r="J649" i="3" s="1"/>
  <c r="N649" i="3"/>
  <c r="S649" i="3"/>
  <c r="Z649" i="3" s="1"/>
  <c r="N1165" i="3"/>
  <c r="Y1165" i="3" s="1"/>
  <c r="H1165" i="3"/>
  <c r="J1165" i="3" s="1"/>
  <c r="S1165" i="3"/>
  <c r="Z1165" i="3" s="1"/>
  <c r="S1615" i="3"/>
  <c r="Z1615" i="3" s="1"/>
  <c r="H1615" i="3"/>
  <c r="J1615" i="3" s="1"/>
  <c r="N1615" i="3"/>
  <c r="N2610" i="3"/>
  <c r="S2610" i="3"/>
  <c r="Z2610" i="3" s="1"/>
  <c r="H2610" i="3"/>
  <c r="J2610" i="3" s="1"/>
  <c r="S962" i="3"/>
  <c r="Z962" i="3" s="1"/>
  <c r="H962" i="3"/>
  <c r="J962" i="3" s="1"/>
  <c r="N962" i="3"/>
  <c r="S1957" i="3"/>
  <c r="Z1957" i="3" s="1"/>
  <c r="N1957" i="3"/>
  <c r="H1957" i="3"/>
  <c r="J1957" i="3" s="1"/>
  <c r="S473" i="3"/>
  <c r="Z473" i="3" s="1"/>
  <c r="H473" i="3"/>
  <c r="J473" i="3" s="1"/>
  <c r="N473" i="3"/>
  <c r="S3573" i="3"/>
  <c r="Z3573" i="3" s="1"/>
  <c r="H3573" i="3"/>
  <c r="J3573" i="3" s="1"/>
  <c r="N3573" i="3"/>
  <c r="H1827" i="3"/>
  <c r="J1827" i="3" s="1"/>
  <c r="S1827" i="3"/>
  <c r="Z1827" i="3" s="1"/>
  <c r="H57" i="3"/>
  <c r="J57" i="3" s="1"/>
  <c r="S57" i="3"/>
  <c r="Z57" i="3" s="1"/>
  <c r="N57" i="3"/>
  <c r="N1137" i="3"/>
  <c r="S1137" i="3"/>
  <c r="Z1137" i="3" s="1"/>
  <c r="H1137" i="3"/>
  <c r="J1137" i="3" s="1"/>
  <c r="N3236" i="3"/>
  <c r="H3236" i="3"/>
  <c r="J3236" i="3" s="1"/>
  <c r="S3236" i="3"/>
  <c r="Z3236" i="3" s="1"/>
  <c r="S832" i="3"/>
  <c r="Z832" i="3" s="1"/>
  <c r="H832" i="3"/>
  <c r="J832" i="3" s="1"/>
  <c r="N832" i="3"/>
  <c r="H1179" i="3"/>
  <c r="J1179" i="3" s="1"/>
  <c r="S1179" i="3"/>
  <c r="Z1179" i="3" s="1"/>
  <c r="N1179" i="3"/>
  <c r="S1107" i="3"/>
  <c r="Z1107" i="3" s="1"/>
  <c r="H1107" i="3"/>
  <c r="J1107" i="3" s="1"/>
  <c r="N1107" i="3"/>
  <c r="Y1107" i="3" s="1"/>
  <c r="H904" i="3"/>
  <c r="J904" i="3" s="1"/>
  <c r="S904" i="3"/>
  <c r="Z904" i="3" s="1"/>
  <c r="N1489" i="3"/>
  <c r="S1489" i="3"/>
  <c r="Z1489" i="3" s="1"/>
  <c r="H1489" i="3"/>
  <c r="J1489" i="3" s="1"/>
  <c r="H1669" i="3"/>
  <c r="J1669" i="3" s="1"/>
  <c r="N1669" i="3"/>
  <c r="S1669" i="3"/>
  <c r="Z1669" i="3" s="1"/>
  <c r="H718" i="3"/>
  <c r="J718" i="3" s="1"/>
  <c r="S718" i="3"/>
  <c r="Z718" i="3" s="1"/>
  <c r="H2907" i="3"/>
  <c r="J2907" i="3" s="1"/>
  <c r="N2907" i="3"/>
  <c r="S2907" i="3"/>
  <c r="Z2907" i="3" s="1"/>
  <c r="S790" i="3"/>
  <c r="Z790" i="3" s="1"/>
  <c r="H790" i="3"/>
  <c r="J790" i="3" s="1"/>
  <c r="N790" i="3"/>
  <c r="H212" i="3"/>
  <c r="J212" i="3" s="1"/>
  <c r="S212" i="3"/>
  <c r="Z212" i="3" s="1"/>
  <c r="N212" i="3"/>
  <c r="H201" i="3"/>
  <c r="J201" i="3" s="1"/>
  <c r="N201" i="3"/>
  <c r="S201" i="3"/>
  <c r="Z201" i="3" s="1"/>
  <c r="N1518" i="3"/>
  <c r="S1518" i="3"/>
  <c r="Z1518" i="3" s="1"/>
  <c r="H1518" i="3"/>
  <c r="J1518" i="3" s="1"/>
  <c r="H3296" i="3"/>
  <c r="J3296" i="3" s="1"/>
  <c r="N3296" i="3"/>
  <c r="S3296" i="3"/>
  <c r="Z3296" i="3" s="1"/>
  <c r="N1888" i="3"/>
  <c r="S1888" i="3"/>
  <c r="Z1888" i="3" s="1"/>
  <c r="H1888" i="3"/>
  <c r="J1888" i="3" s="1"/>
  <c r="S1047" i="3"/>
  <c r="Z1047" i="3" s="1"/>
  <c r="H1047" i="3"/>
  <c r="J1047" i="3" s="1"/>
  <c r="H426" i="3"/>
  <c r="J426" i="3" s="1"/>
  <c r="S426" i="3"/>
  <c r="Z426" i="3" s="1"/>
  <c r="N426" i="3"/>
  <c r="N1171" i="3"/>
  <c r="S1171" i="3"/>
  <c r="Z1171" i="3" s="1"/>
  <c r="H1171" i="3"/>
  <c r="J1171" i="3" s="1"/>
  <c r="H2534" i="3"/>
  <c r="J2534" i="3" s="1"/>
  <c r="N2534" i="3"/>
  <c r="S2534" i="3"/>
  <c r="Z2534" i="3" s="1"/>
  <c r="H3876" i="3"/>
  <c r="J3876" i="3" s="1"/>
  <c r="S3876" i="3"/>
  <c r="Z3876" i="3" s="1"/>
  <c r="N3876" i="3"/>
  <c r="S1985" i="3"/>
  <c r="Z1985" i="3" s="1"/>
  <c r="N1985" i="3"/>
  <c r="H1985" i="3"/>
  <c r="J1985" i="3" s="1"/>
  <c r="S659" i="3"/>
  <c r="Z659" i="3" s="1"/>
  <c r="H659" i="3"/>
  <c r="J659" i="3" s="1"/>
  <c r="N659" i="3"/>
  <c r="H3063" i="3"/>
  <c r="J3063" i="3" s="1"/>
  <c r="S3063" i="3"/>
  <c r="Z3063" i="3" s="1"/>
  <c r="N3063" i="3"/>
  <c r="H2528" i="3"/>
  <c r="J2528" i="3" s="1"/>
  <c r="N2528" i="3"/>
  <c r="S2528" i="3"/>
  <c r="Z2528" i="3" s="1"/>
  <c r="N1097" i="3"/>
  <c r="Y1097" i="3" s="1"/>
  <c r="H1097" i="3"/>
  <c r="J1097" i="3" s="1"/>
  <c r="S1097" i="3"/>
  <c r="Z1097" i="3" s="1"/>
  <c r="H1989" i="3"/>
  <c r="J1989" i="3" s="1"/>
  <c r="N1989" i="3"/>
  <c r="S1989" i="3"/>
  <c r="Z1989" i="3" s="1"/>
  <c r="N3194" i="3"/>
  <c r="H3194" i="3"/>
  <c r="J3194" i="3" s="1"/>
  <c r="S3194" i="3"/>
  <c r="Z3194" i="3" s="1"/>
  <c r="N2418" i="3"/>
  <c r="Y2418" i="3" s="1"/>
  <c r="S2418" i="3"/>
  <c r="Z2418" i="3" s="1"/>
  <c r="H2418" i="3"/>
  <c r="J2418" i="3" s="1"/>
  <c r="S889" i="3"/>
  <c r="Z889" i="3" s="1"/>
  <c r="H889" i="3"/>
  <c r="J889" i="3" s="1"/>
  <c r="H60" i="3"/>
  <c r="J60" i="3" s="1"/>
  <c r="S60" i="3"/>
  <c r="Z60" i="3" s="1"/>
  <c r="S829" i="3"/>
  <c r="Z829" i="3" s="1"/>
  <c r="N829" i="3"/>
  <c r="H829" i="3"/>
  <c r="J829" i="3" s="1"/>
  <c r="H1829" i="3"/>
  <c r="J1829" i="3" s="1"/>
  <c r="S1829" i="3"/>
  <c r="Z1829" i="3" s="1"/>
  <c r="N1829" i="3"/>
  <c r="Y1829" i="3" s="1"/>
  <c r="S450" i="3"/>
  <c r="Z450" i="3" s="1"/>
  <c r="H450" i="3"/>
  <c r="J450" i="3" s="1"/>
  <c r="S235" i="3"/>
  <c r="Z235" i="3" s="1"/>
  <c r="H235" i="3"/>
  <c r="J235" i="3" s="1"/>
  <c r="N3103" i="3"/>
  <c r="S3103" i="3"/>
  <c r="Z3103" i="3" s="1"/>
  <c r="H3103" i="3"/>
  <c r="J3103" i="3" s="1"/>
  <c r="S970" i="3"/>
  <c r="Z970" i="3" s="1"/>
  <c r="H970" i="3"/>
  <c r="J970" i="3" s="1"/>
  <c r="N970" i="3"/>
  <c r="N774" i="3"/>
  <c r="S774" i="3"/>
  <c r="Z774" i="3" s="1"/>
  <c r="H774" i="3"/>
  <c r="J774" i="3" s="1"/>
  <c r="R534" i="3"/>
  <c r="AC534" i="3" s="1"/>
  <c r="S2776" i="3"/>
  <c r="Z2776" i="3" s="1"/>
  <c r="H2776" i="3"/>
  <c r="J2776" i="3" s="1"/>
  <c r="N2776" i="3"/>
  <c r="S912" i="3"/>
  <c r="Z912" i="3" s="1"/>
  <c r="H912" i="3"/>
  <c r="J912" i="3" s="1"/>
  <c r="N912" i="3"/>
  <c r="S3452" i="3"/>
  <c r="Z3452" i="3" s="1"/>
  <c r="N3452" i="3"/>
  <c r="H3452" i="3"/>
  <c r="J3452" i="3" s="1"/>
  <c r="H1791" i="3"/>
  <c r="J1791" i="3" s="1"/>
  <c r="S1791" i="3"/>
  <c r="Z1791" i="3" s="1"/>
  <c r="N1791" i="3"/>
  <c r="H2925" i="3"/>
  <c r="J2925" i="3" s="1"/>
  <c r="N2925" i="3"/>
  <c r="S2925" i="3"/>
  <c r="Z2925" i="3" s="1"/>
  <c r="H375" i="3"/>
  <c r="J375" i="3" s="1"/>
  <c r="N375" i="3"/>
  <c r="S375" i="3"/>
  <c r="Z375" i="3" s="1"/>
  <c r="H2001" i="3"/>
  <c r="J2001" i="3" s="1"/>
  <c r="S2001" i="3"/>
  <c r="Z2001" i="3" s="1"/>
  <c r="H1459" i="3"/>
  <c r="J1459" i="3" s="1"/>
  <c r="S1459" i="3"/>
  <c r="Z1459" i="3" s="1"/>
  <c r="N1459" i="3"/>
  <c r="Y1459" i="3" s="1"/>
  <c r="H1794" i="3"/>
  <c r="J1794" i="3" s="1"/>
  <c r="S1794" i="3"/>
  <c r="Z1794" i="3" s="1"/>
  <c r="N1794" i="3"/>
  <c r="Y1794" i="3" s="1"/>
  <c r="S3688" i="3"/>
  <c r="Z3688" i="3" s="1"/>
  <c r="N3688" i="3"/>
  <c r="H3688" i="3"/>
  <c r="J3688" i="3" s="1"/>
  <c r="I43" i="3"/>
  <c r="K43" i="3" s="1"/>
  <c r="R729" i="3"/>
  <c r="AC729" i="3" s="1"/>
  <c r="N75" i="3"/>
  <c r="H75" i="3"/>
  <c r="J75" i="3" s="1"/>
  <c r="S75" i="3"/>
  <c r="Z75" i="3" s="1"/>
  <c r="R289" i="3"/>
  <c r="AC289" i="3" s="1"/>
  <c r="R14" i="3"/>
  <c r="AC14" i="3" s="1"/>
  <c r="S1440" i="3"/>
  <c r="Z1440" i="3" s="1"/>
  <c r="N1440" i="3"/>
  <c r="H1440" i="3"/>
  <c r="J1440" i="3" s="1"/>
  <c r="S1451" i="3"/>
  <c r="Z1451" i="3" s="1"/>
  <c r="H1451" i="3"/>
  <c r="J1451" i="3" s="1"/>
  <c r="N1451" i="3"/>
  <c r="S1356" i="3"/>
  <c r="Z1356" i="3" s="1"/>
  <c r="H1356" i="3"/>
  <c r="J1356" i="3" s="1"/>
  <c r="N1356" i="3"/>
  <c r="Y1356" i="3" s="1"/>
  <c r="N592" i="3"/>
  <c r="H592" i="3"/>
  <c r="J592" i="3" s="1"/>
  <c r="S592" i="3"/>
  <c r="Z592" i="3" s="1"/>
  <c r="S2463" i="3"/>
  <c r="Z2463" i="3" s="1"/>
  <c r="H2463" i="3"/>
  <c r="J2463" i="3" s="1"/>
  <c r="N2463" i="3"/>
  <c r="H302" i="3"/>
  <c r="J302" i="3" s="1"/>
  <c r="S302" i="3"/>
  <c r="Z302" i="3" s="1"/>
  <c r="N302" i="3"/>
  <c r="H179" i="3"/>
  <c r="J179" i="3" s="1"/>
  <c r="S179" i="3"/>
  <c r="Z179" i="3" s="1"/>
  <c r="N179" i="3"/>
  <c r="H394" i="3"/>
  <c r="J394" i="3" s="1"/>
  <c r="S394" i="3"/>
  <c r="Z394" i="3" s="1"/>
  <c r="S2483" i="3"/>
  <c r="Z2483" i="3" s="1"/>
  <c r="H2483" i="3"/>
  <c r="J2483" i="3" s="1"/>
  <c r="N2483" i="3"/>
  <c r="N2100" i="3"/>
  <c r="H2100" i="3"/>
  <c r="J2100" i="3" s="1"/>
  <c r="S2100" i="3"/>
  <c r="Z2100" i="3" s="1"/>
  <c r="S3512" i="3"/>
  <c r="Z3512" i="3" s="1"/>
  <c r="H3512" i="3"/>
  <c r="J3512" i="3" s="1"/>
  <c r="N3512" i="3"/>
  <c r="N29" i="3"/>
  <c r="H29" i="3"/>
  <c r="J29" i="3" s="1"/>
  <c r="S29" i="3"/>
  <c r="Z29" i="3" s="1"/>
  <c r="H761" i="3"/>
  <c r="J761" i="3" s="1"/>
  <c r="S761" i="3"/>
  <c r="Z761" i="3" s="1"/>
  <c r="N761" i="3"/>
  <c r="S185" i="3"/>
  <c r="Z185" i="3" s="1"/>
  <c r="H185" i="3"/>
  <c r="J185" i="3" s="1"/>
  <c r="H101" i="3"/>
  <c r="J101" i="3" s="1"/>
  <c r="S101" i="3"/>
  <c r="Z101" i="3" s="1"/>
  <c r="S1597" i="3"/>
  <c r="Z1597" i="3" s="1"/>
  <c r="H1597" i="3"/>
  <c r="J1597" i="3" s="1"/>
  <c r="N1597" i="3"/>
  <c r="Y1597" i="3" s="1"/>
  <c r="S892" i="3"/>
  <c r="Z892" i="3" s="1"/>
  <c r="H892" i="3"/>
  <c r="J892" i="3" s="1"/>
  <c r="N892" i="3"/>
  <c r="H622" i="3"/>
  <c r="J622" i="3" s="1"/>
  <c r="S622" i="3"/>
  <c r="Z622" i="3" s="1"/>
  <c r="N622" i="3"/>
  <c r="Y622" i="3" s="1"/>
  <c r="H1698" i="3"/>
  <c r="J1698" i="3" s="1"/>
  <c r="N1698" i="3"/>
  <c r="S1698" i="3"/>
  <c r="Z1698" i="3" s="1"/>
  <c r="N2771" i="3"/>
  <c r="H2771" i="3"/>
  <c r="J2771" i="3" s="1"/>
  <c r="S2771" i="3"/>
  <c r="Z2771" i="3" s="1"/>
  <c r="H2056" i="3"/>
  <c r="J2056" i="3" s="1"/>
  <c r="S2056" i="3"/>
  <c r="Z2056" i="3" s="1"/>
  <c r="N2056" i="3"/>
  <c r="N3126" i="3"/>
  <c r="H3126" i="3"/>
  <c r="J3126" i="3" s="1"/>
  <c r="S3126" i="3"/>
  <c r="Z3126" i="3" s="1"/>
  <c r="S152" i="3"/>
  <c r="Z152" i="3" s="1"/>
  <c r="H152" i="3"/>
  <c r="J152" i="3" s="1"/>
  <c r="N2605" i="3"/>
  <c r="S2605" i="3"/>
  <c r="Z2605" i="3" s="1"/>
  <c r="H2605" i="3"/>
  <c r="J2605" i="3" s="1"/>
  <c r="S1998" i="3"/>
  <c r="Z1998" i="3" s="1"/>
  <c r="H1998" i="3"/>
  <c r="J1998" i="3" s="1"/>
  <c r="N1998" i="3"/>
  <c r="S954" i="3"/>
  <c r="Z954" i="3" s="1"/>
  <c r="H954" i="3"/>
  <c r="J954" i="3" s="1"/>
  <c r="N954" i="3"/>
  <c r="S81" i="3"/>
  <c r="Z81" i="3" s="1"/>
  <c r="H81" i="3"/>
  <c r="J81" i="3" s="1"/>
  <c r="H244" i="3"/>
  <c r="J244" i="3" s="1"/>
  <c r="S244" i="3"/>
  <c r="Z244" i="3" s="1"/>
  <c r="N244" i="3"/>
  <c r="S1525" i="3"/>
  <c r="Z1525" i="3" s="1"/>
  <c r="H1525" i="3"/>
  <c r="J1525" i="3" s="1"/>
  <c r="N1525" i="3"/>
  <c r="N3050" i="3"/>
  <c r="S3050" i="3"/>
  <c r="Z3050" i="3" s="1"/>
  <c r="H3050" i="3"/>
  <c r="J3050" i="3" s="1"/>
  <c r="H1089" i="3"/>
  <c r="J1089" i="3" s="1"/>
  <c r="S1089" i="3"/>
  <c r="Z1089" i="3" s="1"/>
  <c r="N1089" i="3"/>
  <c r="S1872" i="3"/>
  <c r="Z1872" i="3" s="1"/>
  <c r="H1872" i="3"/>
  <c r="J1872" i="3" s="1"/>
  <c r="N1872" i="3"/>
  <c r="H328" i="3"/>
  <c r="J328" i="3" s="1"/>
  <c r="N328" i="3"/>
  <c r="S328" i="3"/>
  <c r="Z328" i="3" s="1"/>
  <c r="S509" i="3"/>
  <c r="Z509" i="3" s="1"/>
  <c r="H509" i="3"/>
  <c r="J509" i="3" s="1"/>
  <c r="N509" i="3"/>
  <c r="N2262" i="3"/>
  <c r="H2262" i="3"/>
  <c r="J2262" i="3" s="1"/>
  <c r="S2262" i="3"/>
  <c r="Z2262" i="3" s="1"/>
  <c r="H3666" i="3"/>
  <c r="J3666" i="3" s="1"/>
  <c r="S3666" i="3"/>
  <c r="Z3666" i="3" s="1"/>
  <c r="N3666" i="3"/>
  <c r="I135" i="3"/>
  <c r="K135" i="3" s="1"/>
  <c r="H2381" i="3"/>
  <c r="J2381" i="3" s="1"/>
  <c r="S2381" i="3"/>
  <c r="Z2381" i="3" s="1"/>
  <c r="N2381" i="3"/>
  <c r="S2628" i="3"/>
  <c r="Z2628" i="3" s="1"/>
  <c r="N2628" i="3"/>
  <c r="H2628" i="3"/>
  <c r="J2628" i="3" s="1"/>
  <c r="N2939" i="3"/>
  <c r="H2939" i="3"/>
  <c r="J2939" i="3" s="1"/>
  <c r="S2939" i="3"/>
  <c r="Z2939" i="3" s="1"/>
  <c r="H1689" i="3"/>
  <c r="J1689" i="3" s="1"/>
  <c r="S1689" i="3"/>
  <c r="Z1689" i="3" s="1"/>
  <c r="N1689" i="3"/>
  <c r="Y1689" i="3" s="1"/>
  <c r="S1345" i="3"/>
  <c r="Z1345" i="3" s="1"/>
  <c r="H1345" i="3"/>
  <c r="J1345" i="3" s="1"/>
  <c r="N339" i="3"/>
  <c r="H339" i="3"/>
  <c r="J339" i="3" s="1"/>
  <c r="S339" i="3"/>
  <c r="Z339" i="3" s="1"/>
  <c r="H1896" i="3"/>
  <c r="J1896" i="3" s="1"/>
  <c r="S1896" i="3"/>
  <c r="Z1896" i="3" s="1"/>
  <c r="H41" i="3"/>
  <c r="J41" i="3" s="1"/>
  <c r="S41" i="3"/>
  <c r="Z41" i="3" s="1"/>
  <c r="N41" i="3"/>
  <c r="N1792" i="3"/>
  <c r="Y1792" i="3" s="1"/>
  <c r="H1792" i="3"/>
  <c r="J1792" i="3" s="1"/>
  <c r="S1792" i="3"/>
  <c r="Z1792" i="3" s="1"/>
  <c r="S961" i="3"/>
  <c r="Z961" i="3" s="1"/>
  <c r="N961" i="3"/>
  <c r="H961" i="3"/>
  <c r="J961" i="3" s="1"/>
  <c r="I339" i="3"/>
  <c r="K339" i="3" s="1"/>
  <c r="S50" i="3"/>
  <c r="Z50" i="3" s="1"/>
  <c r="H50" i="3"/>
  <c r="J50" i="3" s="1"/>
  <c r="N50" i="3"/>
  <c r="H1706" i="3"/>
  <c r="J1706" i="3" s="1"/>
  <c r="S1706" i="3"/>
  <c r="Z1706" i="3" s="1"/>
  <c r="N1706" i="3"/>
  <c r="N46" i="3"/>
  <c r="Y46" i="3" s="1"/>
  <c r="S46" i="3"/>
  <c r="Z46" i="3" s="1"/>
  <c r="H46" i="3"/>
  <c r="J46" i="3" s="1"/>
  <c r="S261" i="3"/>
  <c r="Z261" i="3" s="1"/>
  <c r="H261" i="3"/>
  <c r="J261" i="3" s="1"/>
  <c r="N261" i="3"/>
  <c r="N1291" i="3"/>
  <c r="S1291" i="3"/>
  <c r="Z1291" i="3" s="1"/>
  <c r="H1291" i="3"/>
  <c r="J1291" i="3" s="1"/>
  <c r="N309" i="3"/>
  <c r="Y309" i="3" s="1"/>
  <c r="H309" i="3"/>
  <c r="J309" i="3" s="1"/>
  <c r="S309" i="3"/>
  <c r="Z309" i="3" s="1"/>
  <c r="N3555" i="3"/>
  <c r="Y3555" i="3" s="1"/>
  <c r="H3555" i="3"/>
  <c r="J3555" i="3" s="1"/>
  <c r="S3555" i="3"/>
  <c r="Z3555" i="3" s="1"/>
  <c r="S528" i="3"/>
  <c r="Z528" i="3" s="1"/>
  <c r="H528" i="3"/>
  <c r="J528" i="3" s="1"/>
  <c r="H1852" i="3"/>
  <c r="J1852" i="3" s="1"/>
  <c r="N1852" i="3"/>
  <c r="S1852" i="3"/>
  <c r="Z1852" i="3" s="1"/>
  <c r="S1216" i="3"/>
  <c r="Z1216" i="3" s="1"/>
  <c r="H1216" i="3"/>
  <c r="J1216" i="3" s="1"/>
  <c r="N1216" i="3"/>
  <c r="Y1216" i="3" s="1"/>
  <c r="N2633" i="3"/>
  <c r="S2633" i="3"/>
  <c r="Z2633" i="3" s="1"/>
  <c r="H2633" i="3"/>
  <c r="J2633" i="3" s="1"/>
  <c r="N3432" i="3"/>
  <c r="S3432" i="3"/>
  <c r="Z3432" i="3" s="1"/>
  <c r="H3432" i="3"/>
  <c r="J3432" i="3" s="1"/>
  <c r="S2540" i="3"/>
  <c r="Z2540" i="3" s="1"/>
  <c r="N2540" i="3"/>
  <c r="Y2540" i="3" s="1"/>
  <c r="H2540" i="3"/>
  <c r="J2540" i="3" s="1"/>
  <c r="I743" i="3"/>
  <c r="K743" i="3" s="1"/>
  <c r="H301" i="3"/>
  <c r="J301" i="3" s="1"/>
  <c r="S301" i="3"/>
  <c r="Z301" i="3" s="1"/>
  <c r="S1065" i="3"/>
  <c r="Z1065" i="3" s="1"/>
  <c r="H1065" i="3"/>
  <c r="J1065" i="3" s="1"/>
  <c r="N1065" i="3"/>
  <c r="N1308" i="3"/>
  <c r="H1308" i="3"/>
  <c r="J1308" i="3" s="1"/>
  <c r="S1308" i="3"/>
  <c r="Z1308" i="3" s="1"/>
  <c r="H872" i="3"/>
  <c r="J872" i="3" s="1"/>
  <c r="N872" i="3"/>
  <c r="S872" i="3"/>
  <c r="Z872" i="3" s="1"/>
  <c r="H2705" i="3"/>
  <c r="J2705" i="3" s="1"/>
  <c r="N2705" i="3"/>
  <c r="S2705" i="3"/>
  <c r="Z2705" i="3" s="1"/>
  <c r="N3884" i="3"/>
  <c r="H3884" i="3"/>
  <c r="J3884" i="3" s="1"/>
  <c r="S3884" i="3"/>
  <c r="Z3884" i="3" s="1"/>
  <c r="S1685" i="3"/>
  <c r="Z1685" i="3" s="1"/>
  <c r="H1685" i="3"/>
  <c r="J1685" i="3" s="1"/>
  <c r="N1848" i="3"/>
  <c r="H1848" i="3"/>
  <c r="J1848" i="3" s="1"/>
  <c r="S1848" i="3"/>
  <c r="Z1848" i="3" s="1"/>
  <c r="S2012" i="3"/>
  <c r="Z2012" i="3" s="1"/>
  <c r="H2012" i="3"/>
  <c r="J2012" i="3" s="1"/>
  <c r="N2012" i="3"/>
  <c r="S1761" i="3"/>
  <c r="Z1761" i="3" s="1"/>
  <c r="H1761" i="3"/>
  <c r="J1761" i="3" s="1"/>
  <c r="N1761" i="3"/>
  <c r="N1100" i="3"/>
  <c r="H1100" i="3"/>
  <c r="J1100" i="3" s="1"/>
  <c r="S1100" i="3"/>
  <c r="Z1100" i="3" s="1"/>
  <c r="S3112" i="3"/>
  <c r="Z3112" i="3" s="1"/>
  <c r="N3112" i="3"/>
  <c r="H3112" i="3"/>
  <c r="J3112" i="3" s="1"/>
  <c r="H326" i="3"/>
  <c r="J326" i="3" s="1"/>
  <c r="S326" i="3"/>
  <c r="Z326" i="3" s="1"/>
  <c r="H583" i="3"/>
  <c r="J583" i="3" s="1"/>
  <c r="S583" i="3"/>
  <c r="Z583" i="3" s="1"/>
  <c r="N583" i="3"/>
  <c r="N3007" i="3"/>
  <c r="H3007" i="3"/>
  <c r="J3007" i="3" s="1"/>
  <c r="S3007" i="3"/>
  <c r="Z3007" i="3" s="1"/>
  <c r="R747" i="3"/>
  <c r="AE747" i="3" s="1"/>
  <c r="N1294" i="3"/>
  <c r="S1294" i="3"/>
  <c r="Z1294" i="3" s="1"/>
  <c r="H1294" i="3"/>
  <c r="J1294" i="3" s="1"/>
  <c r="H2048" i="3"/>
  <c r="J2048" i="3" s="1"/>
  <c r="N2048" i="3"/>
  <c r="S2048" i="3"/>
  <c r="Z2048" i="3" s="1"/>
  <c r="R82" i="3"/>
  <c r="AE82" i="3" s="1"/>
  <c r="N862" i="3"/>
  <c r="H862" i="3"/>
  <c r="J862" i="3" s="1"/>
  <c r="S862" i="3"/>
  <c r="Z862" i="3" s="1"/>
  <c r="S729" i="3"/>
  <c r="Z729" i="3" s="1"/>
  <c r="H729" i="3"/>
  <c r="J729" i="3" s="1"/>
  <c r="N729" i="3"/>
  <c r="I210" i="3"/>
  <c r="K210" i="3" s="1"/>
  <c r="S2304" i="3"/>
  <c r="Z2304" i="3" s="1"/>
  <c r="H2304" i="3"/>
  <c r="J2304" i="3" s="1"/>
  <c r="N2304" i="3"/>
  <c r="H1259" i="3"/>
  <c r="J1259" i="3" s="1"/>
  <c r="N1259" i="3"/>
  <c r="S1259" i="3"/>
  <c r="Z1259" i="3" s="1"/>
  <c r="N1558" i="3"/>
  <c r="S1558" i="3"/>
  <c r="Z1558" i="3" s="1"/>
  <c r="H1558" i="3"/>
  <c r="J1558" i="3" s="1"/>
  <c r="N1094" i="3"/>
  <c r="H1094" i="3"/>
  <c r="J1094" i="3" s="1"/>
  <c r="S1094" i="3"/>
  <c r="Z1094" i="3" s="1"/>
  <c r="S515" i="3"/>
  <c r="Z515" i="3" s="1"/>
  <c r="H515" i="3"/>
  <c r="J515" i="3" s="1"/>
  <c r="N515" i="3"/>
  <c r="N973" i="3"/>
  <c r="H973" i="3"/>
  <c r="J973" i="3" s="1"/>
  <c r="S973" i="3"/>
  <c r="Z973" i="3" s="1"/>
  <c r="R341" i="3"/>
  <c r="AC341" i="3" s="1"/>
  <c r="S3076" i="3"/>
  <c r="Z3076" i="3" s="1"/>
  <c r="H3076" i="3"/>
  <c r="J3076" i="3" s="1"/>
  <c r="I214" i="3"/>
  <c r="K214" i="3" s="1"/>
  <c r="S2656" i="3"/>
  <c r="Z2656" i="3" s="1"/>
  <c r="H2656" i="3"/>
  <c r="J2656" i="3" s="1"/>
  <c r="H899" i="3"/>
  <c r="J899" i="3" s="1"/>
  <c r="S899" i="3"/>
  <c r="Z899" i="3" s="1"/>
  <c r="N899" i="3"/>
  <c r="R801" i="3"/>
  <c r="AD801" i="3" s="1"/>
  <c r="N2575" i="3"/>
  <c r="H2575" i="3"/>
  <c r="J2575" i="3" s="1"/>
  <c r="S2575" i="3"/>
  <c r="Z2575" i="3" s="1"/>
  <c r="I600" i="3"/>
  <c r="K600" i="3" s="1"/>
  <c r="S1687" i="3"/>
  <c r="Z1687" i="3" s="1"/>
  <c r="H1687" i="3"/>
  <c r="J1687" i="3" s="1"/>
  <c r="H3907" i="3"/>
  <c r="J3907" i="3" s="1"/>
  <c r="S3907" i="3"/>
  <c r="Z3907" i="3" s="1"/>
  <c r="N3907" i="3"/>
  <c r="H1812" i="3"/>
  <c r="J1812" i="3" s="1"/>
  <c r="S626" i="3"/>
  <c r="Z626" i="3" s="1"/>
  <c r="H626" i="3"/>
  <c r="J626" i="3" s="1"/>
  <c r="N626" i="3"/>
  <c r="R87" i="3"/>
  <c r="AE87" i="3" s="1"/>
  <c r="H3827" i="3"/>
  <c r="J3827" i="3" s="1"/>
  <c r="S3827" i="3"/>
  <c r="Z3827" i="3" s="1"/>
  <c r="H1604" i="3"/>
  <c r="J1604" i="3" s="1"/>
  <c r="S1604" i="3"/>
  <c r="Z1604" i="3" s="1"/>
  <c r="N1604" i="3"/>
  <c r="H1626" i="3"/>
  <c r="J1626" i="3" s="1"/>
  <c r="S1626" i="3"/>
  <c r="Z1626" i="3" s="1"/>
  <c r="N1626" i="3"/>
  <c r="Y1626" i="3" s="1"/>
  <c r="I109" i="3"/>
  <c r="K109" i="3" s="1"/>
  <c r="H508" i="3"/>
  <c r="J508" i="3" s="1"/>
  <c r="S508" i="3"/>
  <c r="Z508" i="3" s="1"/>
  <c r="N508" i="3"/>
  <c r="Y508" i="3" s="1"/>
  <c r="H64" i="3"/>
  <c r="J64" i="3" s="1"/>
  <c r="N64" i="3"/>
  <c r="Y64" i="3" s="1"/>
  <c r="S64" i="3"/>
  <c r="Z64" i="3" s="1"/>
  <c r="H823" i="3"/>
  <c r="J823" i="3" s="1"/>
  <c r="S823" i="3"/>
  <c r="Z823" i="3" s="1"/>
  <c r="R128" i="3"/>
  <c r="AE128" i="3" s="1"/>
  <c r="N988" i="3"/>
  <c r="S988" i="3"/>
  <c r="Z988" i="3" s="1"/>
  <c r="H988" i="3"/>
  <c r="J988" i="3" s="1"/>
  <c r="N166" i="3"/>
  <c r="Y166" i="3" s="1"/>
  <c r="H166" i="3"/>
  <c r="J166" i="3" s="1"/>
  <c r="S166" i="3"/>
  <c r="Z166" i="3" s="1"/>
  <c r="N93" i="3"/>
  <c r="H93" i="3"/>
  <c r="J93" i="3" s="1"/>
  <c r="S93" i="3"/>
  <c r="Z93" i="3" s="1"/>
  <c r="H2380" i="3"/>
  <c r="J2380" i="3" s="1"/>
  <c r="S2380" i="3"/>
  <c r="Z2380" i="3" s="1"/>
  <c r="N2380" i="3"/>
  <c r="S860" i="3"/>
  <c r="Z860" i="3" s="1"/>
  <c r="H860" i="3"/>
  <c r="J860" i="3" s="1"/>
  <c r="N860" i="3"/>
  <c r="S1399" i="3"/>
  <c r="Z1399" i="3" s="1"/>
  <c r="N1399" i="3"/>
  <c r="H1399" i="3"/>
  <c r="J1399" i="3" s="1"/>
  <c r="N3155" i="3"/>
  <c r="H3155" i="3"/>
  <c r="J3155" i="3" s="1"/>
  <c r="S3155" i="3"/>
  <c r="Z3155" i="3" s="1"/>
  <c r="N714" i="3"/>
  <c r="H714" i="3"/>
  <c r="J714" i="3" s="1"/>
  <c r="S714" i="3"/>
  <c r="Z714" i="3" s="1"/>
  <c r="H272" i="3"/>
  <c r="J272" i="3" s="1"/>
  <c r="S272" i="3"/>
  <c r="Z272" i="3" s="1"/>
  <c r="N436" i="3"/>
  <c r="H436" i="3"/>
  <c r="J436" i="3" s="1"/>
  <c r="S436" i="3"/>
  <c r="Z436" i="3" s="1"/>
  <c r="N1335" i="3"/>
  <c r="H1335" i="3"/>
  <c r="J1335" i="3" s="1"/>
  <c r="S1335" i="3"/>
  <c r="Z1335" i="3" s="1"/>
  <c r="R355" i="3"/>
  <c r="AE355" i="3" s="1"/>
  <c r="N2491" i="3"/>
  <c r="H2491" i="3"/>
  <c r="J2491" i="3" s="1"/>
  <c r="S2491" i="3"/>
  <c r="Z2491" i="3" s="1"/>
  <c r="H617" i="3"/>
  <c r="J617" i="3" s="1"/>
  <c r="S617" i="3"/>
  <c r="Z617" i="3" s="1"/>
  <c r="N617" i="3"/>
  <c r="S3092" i="3"/>
  <c r="Z3092" i="3" s="1"/>
  <c r="H3092" i="3"/>
  <c r="J3092" i="3" s="1"/>
  <c r="N3092" i="3"/>
  <c r="S1128" i="3"/>
  <c r="Z1128" i="3" s="1"/>
  <c r="N1128" i="3"/>
  <c r="H1128" i="3"/>
  <c r="J1128" i="3" s="1"/>
  <c r="N231" i="3"/>
  <c r="S231" i="3"/>
  <c r="Z231" i="3" s="1"/>
  <c r="H231" i="3"/>
  <c r="J231" i="3" s="1"/>
  <c r="R305" i="3"/>
  <c r="AE305" i="3" s="1"/>
  <c r="S2583" i="3"/>
  <c r="Z2583" i="3" s="1"/>
  <c r="N2583" i="3"/>
  <c r="H2583" i="3"/>
  <c r="J2583" i="3" s="1"/>
  <c r="N3331" i="3"/>
  <c r="H3331" i="3"/>
  <c r="J3331" i="3" s="1"/>
  <c r="S3331" i="3"/>
  <c r="Z3331" i="3" s="1"/>
  <c r="R936" i="3"/>
  <c r="AC936" i="3" s="1"/>
  <c r="H3413" i="3"/>
  <c r="J3413" i="3" s="1"/>
  <c r="N3413" i="3"/>
  <c r="S3413" i="3"/>
  <c r="Z3413" i="3" s="1"/>
  <c r="I637" i="3"/>
  <c r="K637" i="3" s="1"/>
  <c r="H331" i="3"/>
  <c r="J331" i="3" s="1"/>
  <c r="S331" i="3"/>
  <c r="Z331" i="3" s="1"/>
  <c r="H1003" i="3"/>
  <c r="J1003" i="3" s="1"/>
  <c r="S1003" i="3"/>
  <c r="Z1003" i="3" s="1"/>
  <c r="N1003" i="3"/>
  <c r="S376" i="3"/>
  <c r="Z376" i="3" s="1"/>
  <c r="H376" i="3"/>
  <c r="J376" i="3" s="1"/>
  <c r="N376" i="3"/>
  <c r="H3747" i="3"/>
  <c r="J3747" i="3" s="1"/>
  <c r="S3747" i="3"/>
  <c r="Z3747" i="3" s="1"/>
  <c r="H3569" i="3"/>
  <c r="J3569" i="3" s="1"/>
  <c r="N3569" i="3"/>
  <c r="S3569" i="3"/>
  <c r="Z3569" i="3" s="1"/>
  <c r="R244" i="3"/>
  <c r="AC244" i="3" s="1"/>
  <c r="N3828" i="3"/>
  <c r="S3828" i="3"/>
  <c r="Z3828" i="3" s="1"/>
  <c r="H3828" i="3"/>
  <c r="J3828" i="3" s="1"/>
  <c r="S582" i="3"/>
  <c r="Z582" i="3" s="1"/>
  <c r="N582" i="3"/>
  <c r="H582" i="3"/>
  <c r="J582" i="3" s="1"/>
  <c r="R402" i="3"/>
  <c r="AC402" i="3" s="1"/>
  <c r="H2292" i="3"/>
  <c r="J2292" i="3" s="1"/>
  <c r="N2292" i="3"/>
  <c r="S2292" i="3"/>
  <c r="Z2292" i="3" s="1"/>
  <c r="H96" i="3"/>
  <c r="J96" i="3" s="1"/>
  <c r="N96" i="3"/>
  <c r="S96" i="3"/>
  <c r="Z96" i="3" s="1"/>
  <c r="R686" i="3"/>
  <c r="AC686" i="3" s="1"/>
  <c r="H747" i="3"/>
  <c r="J747" i="3" s="1"/>
  <c r="S747" i="3"/>
  <c r="Z747" i="3" s="1"/>
  <c r="N747" i="3"/>
  <c r="AD204" i="3"/>
  <c r="S2095" i="3"/>
  <c r="Z2095" i="3" s="1"/>
  <c r="N2095" i="3"/>
  <c r="H2095" i="3"/>
  <c r="J2095" i="3" s="1"/>
  <c r="S581" i="3"/>
  <c r="Z581" i="3" s="1"/>
  <c r="H581" i="3"/>
  <c r="J581" i="3" s="1"/>
  <c r="N581" i="3"/>
  <c r="H3774" i="3"/>
  <c r="J3774" i="3" s="1"/>
  <c r="N3774" i="3"/>
  <c r="S3774" i="3"/>
  <c r="Z3774" i="3" s="1"/>
  <c r="N1167" i="3"/>
  <c r="S1167" i="3"/>
  <c r="Z1167" i="3" s="1"/>
  <c r="H1167" i="3"/>
  <c r="J1167" i="3" s="1"/>
  <c r="H3652" i="3"/>
  <c r="J3652" i="3" s="1"/>
  <c r="N3652" i="3"/>
  <c r="S3652" i="3"/>
  <c r="Z3652" i="3" s="1"/>
  <c r="N3094" i="3"/>
  <c r="S3094" i="3"/>
  <c r="Z3094" i="3" s="1"/>
  <c r="H3094" i="3"/>
  <c r="J3094" i="3" s="1"/>
  <c r="I51" i="3"/>
  <c r="K51" i="3" s="1"/>
  <c r="H1130" i="3"/>
  <c r="J1130" i="3" s="1"/>
  <c r="S1130" i="3"/>
  <c r="Z1130" i="3" s="1"/>
  <c r="N1130" i="3"/>
  <c r="H611" i="3"/>
  <c r="J611" i="3" s="1"/>
  <c r="S611" i="3"/>
  <c r="Z611" i="3" s="1"/>
  <c r="N611" i="3"/>
  <c r="H1322" i="3"/>
  <c r="J1322" i="3" s="1"/>
  <c r="N1322" i="3"/>
  <c r="S1322" i="3"/>
  <c r="Z1322" i="3" s="1"/>
  <c r="S1394" i="3"/>
  <c r="Z1394" i="3" s="1"/>
  <c r="H1394" i="3"/>
  <c r="J1394" i="3" s="1"/>
  <c r="N1394" i="3"/>
  <c r="N1787" i="3"/>
  <c r="H1787" i="3"/>
  <c r="J1787" i="3" s="1"/>
  <c r="S1787" i="3"/>
  <c r="Z1787" i="3" s="1"/>
  <c r="S2784" i="3"/>
  <c r="Z2784" i="3" s="1"/>
  <c r="N2784" i="3"/>
  <c r="Y2784" i="3" s="1"/>
  <c r="H2784" i="3"/>
  <c r="J2784" i="3" s="1"/>
  <c r="H1381" i="3"/>
  <c r="J1381" i="3" s="1"/>
  <c r="S1381" i="3"/>
  <c r="Z1381" i="3" s="1"/>
  <c r="N1381" i="3"/>
  <c r="N2279" i="3"/>
  <c r="H2279" i="3"/>
  <c r="J2279" i="3" s="1"/>
  <c r="S2279" i="3"/>
  <c r="Z2279" i="3" s="1"/>
  <c r="I659" i="3"/>
  <c r="K659" i="3" s="1"/>
  <c r="N3025" i="3"/>
  <c r="S3025" i="3"/>
  <c r="Z3025" i="3" s="1"/>
  <c r="H3025" i="3"/>
  <c r="J3025" i="3" s="1"/>
  <c r="S1093" i="3"/>
  <c r="Z1093" i="3" s="1"/>
  <c r="N1093" i="3"/>
  <c r="H1093" i="3"/>
  <c r="J1093" i="3" s="1"/>
  <c r="S865" i="3"/>
  <c r="Z865" i="3" s="1"/>
  <c r="H865" i="3"/>
  <c r="J865" i="3" s="1"/>
  <c r="S3769" i="3"/>
  <c r="Z3769" i="3" s="1"/>
  <c r="H3769" i="3"/>
  <c r="J3769" i="3" s="1"/>
  <c r="N3769" i="3"/>
  <c r="S1629" i="3"/>
  <c r="Z1629" i="3" s="1"/>
  <c r="H1629" i="3"/>
  <c r="J1629" i="3" s="1"/>
  <c r="N1629" i="3"/>
  <c r="N2795" i="3"/>
  <c r="S2795" i="3"/>
  <c r="Z2795" i="3" s="1"/>
  <c r="H2795" i="3"/>
  <c r="J2795" i="3" s="1"/>
  <c r="S292" i="3"/>
  <c r="Z292" i="3" s="1"/>
  <c r="H292" i="3"/>
  <c r="J292" i="3" s="1"/>
  <c r="H257" i="3"/>
  <c r="J257" i="3" s="1"/>
  <c r="S257" i="3"/>
  <c r="Z257" i="3" s="1"/>
  <c r="N257" i="3"/>
  <c r="N544" i="3"/>
  <c r="S544" i="3"/>
  <c r="Z544" i="3" s="1"/>
  <c r="H544" i="3"/>
  <c r="J544" i="3" s="1"/>
  <c r="S1160" i="3"/>
  <c r="Z1160" i="3" s="1"/>
  <c r="H1160" i="3"/>
  <c r="J1160" i="3" s="1"/>
  <c r="H3353" i="3"/>
  <c r="J3353" i="3" s="1"/>
  <c r="N3353" i="3"/>
  <c r="S3353" i="3"/>
  <c r="Z3353" i="3" s="1"/>
  <c r="S2336" i="3"/>
  <c r="Z2336" i="3" s="1"/>
  <c r="H2336" i="3"/>
  <c r="J2336" i="3" s="1"/>
  <c r="N2336" i="3"/>
  <c r="N2626" i="3"/>
  <c r="S2626" i="3"/>
  <c r="Z2626" i="3" s="1"/>
  <c r="H2626" i="3"/>
  <c r="J2626" i="3" s="1"/>
  <c r="R27" i="3"/>
  <c r="AC27" i="3" s="1"/>
  <c r="S2674" i="3"/>
  <c r="Z2674" i="3" s="1"/>
  <c r="N2674" i="3"/>
  <c r="H2674" i="3"/>
  <c r="J2674" i="3" s="1"/>
  <c r="N1374" i="3"/>
  <c r="H1374" i="3"/>
  <c r="J1374" i="3" s="1"/>
  <c r="S1374" i="3"/>
  <c r="Z1374" i="3" s="1"/>
  <c r="S717" i="3"/>
  <c r="Z717" i="3" s="1"/>
  <c r="N717" i="3"/>
  <c r="H717" i="3"/>
  <c r="J717" i="3" s="1"/>
  <c r="S594" i="3"/>
  <c r="Z594" i="3" s="1"/>
  <c r="H594" i="3"/>
  <c r="J594" i="3" s="1"/>
  <c r="N594" i="3"/>
  <c r="AD309" i="3"/>
  <c r="H2578" i="3"/>
  <c r="J2578" i="3" s="1"/>
  <c r="S2578" i="3"/>
  <c r="Z2578" i="3" s="1"/>
  <c r="N2578" i="3"/>
  <c r="R219" i="3"/>
  <c r="AD219" i="3" s="1"/>
  <c r="S971" i="3"/>
  <c r="Z971" i="3" s="1"/>
  <c r="H971" i="3"/>
  <c r="J971" i="3" s="1"/>
  <c r="S1690" i="3"/>
  <c r="Z1690" i="3" s="1"/>
  <c r="H1690" i="3"/>
  <c r="J1690" i="3" s="1"/>
  <c r="N1690" i="3"/>
  <c r="H2257" i="3"/>
  <c r="J2257" i="3" s="1"/>
  <c r="N2257" i="3"/>
  <c r="S2257" i="3"/>
  <c r="Z2257" i="3" s="1"/>
  <c r="S2317" i="3"/>
  <c r="Z2317" i="3" s="1"/>
  <c r="H2317" i="3"/>
  <c r="J2317" i="3" s="1"/>
  <c r="N2317" i="3"/>
  <c r="S2545" i="3"/>
  <c r="Z2545" i="3" s="1"/>
  <c r="H2545" i="3"/>
  <c r="J2545" i="3" s="1"/>
  <c r="I167" i="3"/>
  <c r="K167" i="3" s="1"/>
  <c r="AE167" i="3"/>
  <c r="I1882" i="3"/>
  <c r="K1882" i="3" s="1"/>
  <c r="H1770" i="3"/>
  <c r="J1770" i="3" s="1"/>
  <c r="S1770" i="3"/>
  <c r="Z1770" i="3" s="1"/>
  <c r="N1770" i="3"/>
  <c r="R1404" i="3"/>
  <c r="AC1404" i="3" s="1"/>
  <c r="H3086" i="3"/>
  <c r="J3086" i="3" s="1"/>
  <c r="S3086" i="3"/>
  <c r="Z3086" i="3" s="1"/>
  <c r="N3086" i="3"/>
  <c r="S3221" i="3"/>
  <c r="Z3221" i="3" s="1"/>
  <c r="N3221" i="3"/>
  <c r="H3221" i="3"/>
  <c r="J3221" i="3" s="1"/>
  <c r="I66" i="3"/>
  <c r="K66" i="3" s="1"/>
  <c r="R198" i="3"/>
  <c r="AD198" i="3" s="1"/>
  <c r="S192" i="3"/>
  <c r="Z192" i="3" s="1"/>
  <c r="H192" i="3"/>
  <c r="J192" i="3" s="1"/>
  <c r="N192" i="3"/>
  <c r="I103" i="3"/>
  <c r="K103" i="3" s="1"/>
  <c r="I633" i="3"/>
  <c r="K633" i="3" s="1"/>
  <c r="S3669" i="3"/>
  <c r="Z3669" i="3" s="1"/>
  <c r="H3669" i="3"/>
  <c r="J3669" i="3" s="1"/>
  <c r="N3669" i="3"/>
  <c r="I112" i="3"/>
  <c r="K112" i="3" s="1"/>
  <c r="I1342" i="3"/>
  <c r="K1342" i="3" s="1"/>
  <c r="S2873" i="3"/>
  <c r="Z2873" i="3" s="1"/>
  <c r="H2873" i="3"/>
  <c r="J2873" i="3" s="1"/>
  <c r="N2873" i="3"/>
  <c r="R408" i="3"/>
  <c r="AE408" i="3" s="1"/>
  <c r="I473" i="3"/>
  <c r="K473" i="3" s="1"/>
  <c r="H1660" i="3"/>
  <c r="J1660" i="3" s="1"/>
  <c r="S1660" i="3"/>
  <c r="Z1660" i="3" s="1"/>
  <c r="N1660" i="3"/>
  <c r="Y1660" i="3" s="1"/>
  <c r="S2011" i="3"/>
  <c r="Z2011" i="3" s="1"/>
  <c r="H2011" i="3"/>
  <c r="J2011" i="3" s="1"/>
  <c r="N2011" i="3"/>
  <c r="Y2011" i="3" s="1"/>
  <c r="R615" i="3"/>
  <c r="AE615" i="3" s="1"/>
  <c r="H1402" i="3"/>
  <c r="J1402" i="3" s="1"/>
  <c r="N1402" i="3"/>
  <c r="S1402" i="3"/>
  <c r="Z1402" i="3" s="1"/>
  <c r="R690" i="3"/>
  <c r="AD690" i="3" s="1"/>
  <c r="R109" i="3"/>
  <c r="AC109" i="3" s="1"/>
  <c r="H3614" i="3"/>
  <c r="J3614" i="3" s="1"/>
  <c r="S3614" i="3"/>
  <c r="Z3614" i="3" s="1"/>
  <c r="N3614" i="3"/>
  <c r="S978" i="3"/>
  <c r="Z978" i="3" s="1"/>
  <c r="H978" i="3"/>
  <c r="J978" i="3" s="1"/>
  <c r="N978" i="3"/>
  <c r="Y978" i="3" s="1"/>
  <c r="S2924" i="3"/>
  <c r="Z2924" i="3" s="1"/>
  <c r="N2924" i="3"/>
  <c r="Y2924" i="3" s="1"/>
  <c r="H2924" i="3"/>
  <c r="J2924" i="3" s="1"/>
  <c r="I28" i="3"/>
  <c r="K28" i="3" s="1"/>
  <c r="S2314" i="3"/>
  <c r="Z2314" i="3" s="1"/>
  <c r="H2314" i="3"/>
  <c r="J2314" i="3" s="1"/>
  <c r="N2314" i="3"/>
  <c r="AD14" i="3"/>
  <c r="S1290" i="3"/>
  <c r="Z1290" i="3" s="1"/>
  <c r="N1290" i="3"/>
  <c r="H1290" i="3"/>
  <c r="J1290" i="3" s="1"/>
  <c r="I838" i="3"/>
  <c r="K838" i="3" s="1"/>
  <c r="S3471" i="3"/>
  <c r="Z3471" i="3" s="1"/>
  <c r="H3471" i="3"/>
  <c r="J3471" i="3" s="1"/>
  <c r="N3471" i="3"/>
  <c r="R337" i="3"/>
  <c r="AE337" i="3" s="1"/>
  <c r="N3323" i="3"/>
  <c r="S3323" i="3"/>
  <c r="Z3323" i="3" s="1"/>
  <c r="H3323" i="3"/>
  <c r="J3323" i="3" s="1"/>
  <c r="H985" i="3"/>
  <c r="J985" i="3" s="1"/>
  <c r="S985" i="3"/>
  <c r="Z985" i="3" s="1"/>
  <c r="N2114" i="3"/>
  <c r="S2114" i="3"/>
  <c r="Z2114" i="3" s="1"/>
  <c r="H2114" i="3"/>
  <c r="J2114" i="3" s="1"/>
  <c r="N1875" i="3"/>
  <c r="Y1875" i="3" s="1"/>
  <c r="S1875" i="3"/>
  <c r="Z1875" i="3" s="1"/>
  <c r="H1875" i="3"/>
  <c r="J1875" i="3" s="1"/>
  <c r="AD1070" i="3"/>
  <c r="H203" i="3"/>
  <c r="J203" i="3" s="1"/>
  <c r="S203" i="3"/>
  <c r="Z203" i="3" s="1"/>
  <c r="H2510" i="3"/>
  <c r="J2510" i="3" s="1"/>
  <c r="S2510" i="3"/>
  <c r="Z2510" i="3" s="1"/>
  <c r="N3359" i="3"/>
  <c r="S3359" i="3"/>
  <c r="Z3359" i="3" s="1"/>
  <c r="H3359" i="3"/>
  <c r="J3359" i="3" s="1"/>
  <c r="I310" i="3"/>
  <c r="K310" i="3" s="1"/>
  <c r="S2968" i="3"/>
  <c r="Z2968" i="3" s="1"/>
  <c r="N2968" i="3"/>
  <c r="H2968" i="3"/>
  <c r="J2968" i="3" s="1"/>
  <c r="H1801" i="3"/>
  <c r="J1801" i="3" s="1"/>
  <c r="S1801" i="3"/>
  <c r="Z1801" i="3" s="1"/>
  <c r="N1801" i="3"/>
  <c r="S3407" i="3"/>
  <c r="Z3407" i="3" s="1"/>
  <c r="H3407" i="3"/>
  <c r="J3407" i="3" s="1"/>
  <c r="N3407" i="3"/>
  <c r="R1307" i="3"/>
  <c r="AE1307" i="3" s="1"/>
  <c r="H2320" i="3"/>
  <c r="J2320" i="3" s="1"/>
  <c r="S2320" i="3"/>
  <c r="Z2320" i="3" s="1"/>
  <c r="N2320" i="3"/>
  <c r="R38" i="3"/>
  <c r="AC38" i="3" s="1"/>
  <c r="I906" i="3"/>
  <c r="K906" i="3" s="1"/>
  <c r="R3669" i="3"/>
  <c r="AC3669" i="3" s="1"/>
  <c r="R1147" i="3"/>
  <c r="AE1147" i="3" s="1"/>
  <c r="H3398" i="3"/>
  <c r="J3398" i="3" s="1"/>
  <c r="I386" i="3"/>
  <c r="K386" i="3" s="1"/>
  <c r="AE386" i="3"/>
  <c r="R942" i="3"/>
  <c r="AC942" i="3" s="1"/>
  <c r="I1039" i="3"/>
  <c r="K1039" i="3" s="1"/>
  <c r="N3027" i="3"/>
  <c r="H3027" i="3"/>
  <c r="J3027" i="3" s="1"/>
  <c r="S3027" i="3"/>
  <c r="Z3027" i="3" s="1"/>
  <c r="I533" i="3"/>
  <c r="K533" i="3" s="1"/>
  <c r="I1365" i="3"/>
  <c r="K1365" i="3" s="1"/>
  <c r="R373" i="3"/>
  <c r="AC373" i="3" s="1"/>
  <c r="R3177" i="3"/>
  <c r="AC3177" i="3" s="1"/>
  <c r="N687" i="3"/>
  <c r="S687" i="3"/>
  <c r="Z687" i="3" s="1"/>
  <c r="H687" i="3"/>
  <c r="J687" i="3" s="1"/>
  <c r="S2648" i="3"/>
  <c r="Z2648" i="3" s="1"/>
  <c r="N2648" i="3"/>
  <c r="H2648" i="3"/>
  <c r="J2648" i="3" s="1"/>
  <c r="H2999" i="3"/>
  <c r="J2999" i="3" s="1"/>
  <c r="S2999" i="3"/>
  <c r="Z2999" i="3" s="1"/>
  <c r="N2999" i="3"/>
  <c r="H2559" i="3"/>
  <c r="J2559" i="3" s="1"/>
  <c r="S2559" i="3"/>
  <c r="Z2559" i="3" s="1"/>
  <c r="S2513" i="3"/>
  <c r="Z2513" i="3" s="1"/>
  <c r="H2513" i="3"/>
  <c r="J2513" i="3" s="1"/>
  <c r="N2513" i="3"/>
  <c r="I1256" i="3"/>
  <c r="K1256" i="3" s="1"/>
  <c r="H3593" i="3"/>
  <c r="J3593" i="3" s="1"/>
  <c r="S3593" i="3"/>
  <c r="Z3593" i="3" s="1"/>
  <c r="N3593" i="3"/>
  <c r="I603" i="3"/>
  <c r="K603" i="3" s="1"/>
  <c r="R16" i="3"/>
  <c r="R158" i="3"/>
  <c r="AD158" i="3" s="1"/>
  <c r="S3342" i="3"/>
  <c r="Z3342" i="3" s="1"/>
  <c r="H3342" i="3"/>
  <c r="J3342" i="3" s="1"/>
  <c r="I960" i="3"/>
  <c r="K960" i="3" s="1"/>
  <c r="AE960" i="3"/>
  <c r="H2471" i="3"/>
  <c r="J2471" i="3" s="1"/>
  <c r="N2471" i="3"/>
  <c r="S2471" i="3"/>
  <c r="Z2471" i="3" s="1"/>
  <c r="N2206" i="3"/>
  <c r="Y2206" i="3" s="1"/>
  <c r="H2206" i="3"/>
  <c r="J2206" i="3" s="1"/>
  <c r="S2206" i="3"/>
  <c r="Z2206" i="3" s="1"/>
  <c r="N3535" i="3"/>
  <c r="H3535" i="3"/>
  <c r="J3535" i="3" s="1"/>
  <c r="S3535" i="3"/>
  <c r="Z3535" i="3" s="1"/>
  <c r="R599" i="3"/>
  <c r="R1151" i="3"/>
  <c r="AE1151" i="3" s="1"/>
  <c r="R603" i="3"/>
  <c r="AC603" i="3" s="1"/>
  <c r="S3023" i="3"/>
  <c r="Z3023" i="3" s="1"/>
  <c r="N3023" i="3"/>
  <c r="H3023" i="3"/>
  <c r="J3023" i="3" s="1"/>
  <c r="H2860" i="3"/>
  <c r="J2860" i="3" s="1"/>
  <c r="S2860" i="3"/>
  <c r="Z2860" i="3" s="1"/>
  <c r="N2860" i="3"/>
  <c r="R3460" i="3"/>
  <c r="AC3460" i="3" s="1"/>
  <c r="R445" i="3"/>
  <c r="AC445" i="3" s="1"/>
  <c r="H3847" i="3"/>
  <c r="J3847" i="3" s="1"/>
  <c r="S3847" i="3"/>
  <c r="Z3847" i="3" s="1"/>
  <c r="H3443" i="3"/>
  <c r="J3443" i="3" s="1"/>
  <c r="S3443" i="3"/>
  <c r="Z3443" i="3" s="1"/>
  <c r="N3443" i="3"/>
  <c r="I148" i="3"/>
  <c r="K148" i="3" s="1"/>
  <c r="I606" i="3"/>
  <c r="K606" i="3" s="1"/>
  <c r="I377" i="3"/>
  <c r="K377" i="3" s="1"/>
  <c r="R288" i="3"/>
  <c r="AC288" i="3" s="1"/>
  <c r="I732" i="3"/>
  <c r="K732" i="3" s="1"/>
  <c r="N1523" i="3"/>
  <c r="S1523" i="3"/>
  <c r="Z1523" i="3" s="1"/>
  <c r="H1523" i="3"/>
  <c r="J1523" i="3" s="1"/>
  <c r="R173" i="3"/>
  <c r="AD173" i="3" s="1"/>
  <c r="I528" i="3"/>
  <c r="K528" i="3" s="1"/>
  <c r="S1741" i="3"/>
  <c r="Z1741" i="3" s="1"/>
  <c r="H1741" i="3"/>
  <c r="J1741" i="3" s="1"/>
  <c r="N1741" i="3"/>
  <c r="S2411" i="3"/>
  <c r="Z2411" i="3" s="1"/>
  <c r="N2411" i="3"/>
  <c r="H2411" i="3"/>
  <c r="J2411" i="3" s="1"/>
  <c r="I67" i="3"/>
  <c r="K67" i="3" s="1"/>
  <c r="I284" i="3"/>
  <c r="K284" i="3" s="1"/>
  <c r="I217" i="3"/>
  <c r="K217" i="3" s="1"/>
  <c r="I385" i="3"/>
  <c r="K385" i="3" s="1"/>
  <c r="R981" i="3"/>
  <c r="AC981" i="3" s="1"/>
  <c r="I321" i="3"/>
  <c r="K321" i="3" s="1"/>
  <c r="AE321" i="3"/>
  <c r="R401" i="3"/>
  <c r="AC401" i="3" s="1"/>
  <c r="S2588" i="3"/>
  <c r="Z2588" i="3" s="1"/>
  <c r="H2588" i="3"/>
  <c r="J2588" i="3" s="1"/>
  <c r="S3128" i="3"/>
  <c r="Z3128" i="3" s="1"/>
  <c r="H3128" i="3"/>
  <c r="J3128" i="3" s="1"/>
  <c r="N3128" i="3"/>
  <c r="I3" i="3"/>
  <c r="K3" i="3" s="1"/>
  <c r="S3371" i="3"/>
  <c r="Z3371" i="3" s="1"/>
  <c r="H3371" i="3"/>
  <c r="J3371" i="3" s="1"/>
  <c r="N3371" i="3"/>
  <c r="S466" i="3"/>
  <c r="Z466" i="3" s="1"/>
  <c r="H466" i="3"/>
  <c r="J466" i="3" s="1"/>
  <c r="N466" i="3"/>
  <c r="Y466" i="3" s="1"/>
  <c r="S2734" i="3"/>
  <c r="Z2734" i="3" s="1"/>
  <c r="N2734" i="3"/>
  <c r="H2734" i="3"/>
  <c r="J2734" i="3" s="1"/>
  <c r="N181" i="3"/>
  <c r="S181" i="3"/>
  <c r="Z181" i="3" s="1"/>
  <c r="H181" i="3"/>
  <c r="J181" i="3" s="1"/>
  <c r="I501" i="3"/>
  <c r="K501" i="3" s="1"/>
  <c r="I4" i="3"/>
  <c r="K4" i="3" s="1"/>
  <c r="I417" i="3"/>
  <c r="K417" i="3" s="1"/>
  <c r="AE417" i="3"/>
  <c r="N3026" i="3"/>
  <c r="S3026" i="3"/>
  <c r="Z3026" i="3" s="1"/>
  <c r="H3026" i="3"/>
  <c r="J3026" i="3" s="1"/>
  <c r="S2258" i="3"/>
  <c r="Z2258" i="3" s="1"/>
  <c r="H2258" i="3"/>
  <c r="J2258" i="3" s="1"/>
  <c r="N2258" i="3"/>
  <c r="Y2258" i="3" s="1"/>
  <c r="I1381" i="3"/>
  <c r="K1381" i="3" s="1"/>
  <c r="H3419" i="3"/>
  <c r="J3419" i="3" s="1"/>
  <c r="S3419" i="3"/>
  <c r="Z3419" i="3" s="1"/>
  <c r="N3419" i="3"/>
  <c r="H707" i="3"/>
  <c r="J707" i="3" s="1"/>
  <c r="S707" i="3"/>
  <c r="Z707" i="3" s="1"/>
  <c r="N707" i="3"/>
  <c r="S3911" i="3"/>
  <c r="Z3911" i="3" s="1"/>
  <c r="N3911" i="3"/>
  <c r="H3911" i="3"/>
  <c r="J3911" i="3" s="1"/>
  <c r="R756" i="3"/>
  <c r="AD756" i="3" s="1"/>
  <c r="I649" i="3"/>
  <c r="K649" i="3" s="1"/>
  <c r="H1375" i="3"/>
  <c r="J1375" i="3" s="1"/>
  <c r="S1375" i="3"/>
  <c r="Z1375" i="3" s="1"/>
  <c r="N1375" i="3"/>
  <c r="Y1375" i="3" s="1"/>
  <c r="N3077" i="3"/>
  <c r="S3077" i="3"/>
  <c r="Z3077" i="3" s="1"/>
  <c r="H3077" i="3"/>
  <c r="J3077" i="3" s="1"/>
  <c r="H2747" i="3"/>
  <c r="J2747" i="3" s="1"/>
  <c r="S2747" i="3"/>
  <c r="Z2747" i="3" s="1"/>
  <c r="N2747" i="3"/>
  <c r="H3184" i="3"/>
  <c r="J3184" i="3" s="1"/>
  <c r="S3184" i="3"/>
  <c r="Z3184" i="3" s="1"/>
  <c r="N3184" i="3"/>
  <c r="I645" i="3"/>
  <c r="K645" i="3" s="1"/>
  <c r="AE645" i="3"/>
  <c r="H3999" i="3"/>
  <c r="J3999" i="3" s="1"/>
  <c r="N3999" i="3"/>
  <c r="Y3999" i="3" s="1"/>
  <c r="S3999" i="3"/>
  <c r="Z3999" i="3" s="1"/>
  <c r="R1059" i="3"/>
  <c r="AD1059" i="3" s="1"/>
  <c r="S2981" i="3"/>
  <c r="Z2981" i="3" s="1"/>
  <c r="N2981" i="3"/>
  <c r="H2981" i="3"/>
  <c r="J2981" i="3" s="1"/>
  <c r="R1985" i="3"/>
  <c r="AC1985" i="3" s="1"/>
  <c r="S154" i="3"/>
  <c r="Z154" i="3" s="1"/>
  <c r="H154" i="3"/>
  <c r="J154" i="3" s="1"/>
  <c r="I209" i="3"/>
  <c r="K209" i="3" s="1"/>
  <c r="H3575" i="3"/>
  <c r="J3575" i="3" s="1"/>
  <c r="N3575" i="3"/>
  <c r="Y3575" i="3" s="1"/>
  <c r="S3575" i="3"/>
  <c r="Z3575" i="3" s="1"/>
  <c r="R1460" i="3"/>
  <c r="AC1460" i="3" s="1"/>
  <c r="N2790" i="3"/>
  <c r="H2790" i="3"/>
  <c r="J2790" i="3" s="1"/>
  <c r="S2790" i="3"/>
  <c r="Z2790" i="3" s="1"/>
  <c r="R3998" i="3"/>
  <c r="AC3998" i="3" s="1"/>
  <c r="H2530" i="3"/>
  <c r="J2530" i="3" s="1"/>
  <c r="S2530" i="3"/>
  <c r="Z2530" i="3" s="1"/>
  <c r="N2530" i="3"/>
  <c r="S2547" i="3"/>
  <c r="Z2547" i="3" s="1"/>
  <c r="H2547" i="3"/>
  <c r="J2547" i="3" s="1"/>
  <c r="N2547" i="3"/>
  <c r="I1504" i="3"/>
  <c r="K1504" i="3" s="1"/>
  <c r="N3117" i="3"/>
  <c r="S3117" i="3"/>
  <c r="Z3117" i="3" s="1"/>
  <c r="H3117" i="3"/>
  <c r="J3117" i="3" s="1"/>
  <c r="R620" i="3"/>
  <c r="AE620" i="3" s="1"/>
  <c r="H3412" i="3"/>
  <c r="J3412" i="3" s="1"/>
  <c r="S3412" i="3"/>
  <c r="Z3412" i="3" s="1"/>
  <c r="N3412" i="3"/>
  <c r="S2581" i="3"/>
  <c r="Z2581" i="3" s="1"/>
  <c r="N2581" i="3"/>
  <c r="H2581" i="3"/>
  <c r="J2581" i="3" s="1"/>
  <c r="H1253" i="3"/>
  <c r="J1253" i="3" s="1"/>
  <c r="N1253" i="3"/>
  <c r="S1253" i="3"/>
  <c r="Z1253" i="3" s="1"/>
  <c r="R467" i="3"/>
  <c r="AC467" i="3" s="1"/>
  <c r="N1569" i="3"/>
  <c r="S1569" i="3"/>
  <c r="Z1569" i="3" s="1"/>
  <c r="H1569" i="3"/>
  <c r="J1569" i="3" s="1"/>
  <c r="I1325" i="3"/>
  <c r="K1325" i="3" s="1"/>
  <c r="H2507" i="3"/>
  <c r="J2507" i="3" s="1"/>
  <c r="S2507" i="3"/>
  <c r="Z2507" i="3" s="1"/>
  <c r="N2507" i="3"/>
  <c r="S3469" i="3"/>
  <c r="Z3469" i="3" s="1"/>
  <c r="N3469" i="3"/>
  <c r="H3469" i="3"/>
  <c r="J3469" i="3" s="1"/>
  <c r="S3570" i="3"/>
  <c r="Z3570" i="3" s="1"/>
  <c r="H3570" i="3"/>
  <c r="J3570" i="3" s="1"/>
  <c r="N3570" i="3"/>
  <c r="H1461" i="3"/>
  <c r="J1461" i="3" s="1"/>
  <c r="N1461" i="3"/>
  <c r="S1461" i="3"/>
  <c r="Z1461" i="3" s="1"/>
  <c r="R210" i="3"/>
  <c r="AC210" i="3" s="1"/>
  <c r="S3352" i="3"/>
  <c r="Z3352" i="3" s="1"/>
  <c r="H3352" i="3"/>
  <c r="J3352" i="3" s="1"/>
  <c r="N3352" i="3"/>
  <c r="R237" i="3"/>
  <c r="AC237" i="3" s="1"/>
  <c r="AD47" i="3"/>
  <c r="S3376" i="3"/>
  <c r="Z3376" i="3" s="1"/>
  <c r="H3376" i="3"/>
  <c r="J3376" i="3" s="1"/>
  <c r="N3376" i="3"/>
  <c r="R1027" i="3"/>
  <c r="AC1027" i="3" s="1"/>
  <c r="I368" i="3"/>
  <c r="K368" i="3" s="1"/>
  <c r="N2152" i="3"/>
  <c r="S2152" i="3"/>
  <c r="Z2152" i="3" s="1"/>
  <c r="H2152" i="3"/>
  <c r="J2152" i="3" s="1"/>
  <c r="H1199" i="3"/>
  <c r="J1199" i="3" s="1"/>
  <c r="S1199" i="3"/>
  <c r="Z1199" i="3" s="1"/>
  <c r="N1199" i="3"/>
  <c r="H221" i="3"/>
  <c r="J221" i="3" s="1"/>
  <c r="N221" i="3"/>
  <c r="S221" i="3"/>
  <c r="Z221" i="3" s="1"/>
  <c r="S2399" i="3"/>
  <c r="Z2399" i="3" s="1"/>
  <c r="N2399" i="3"/>
  <c r="H2399" i="3"/>
  <c r="J2399" i="3" s="1"/>
  <c r="S32" i="3"/>
  <c r="Z32" i="3" s="1"/>
  <c r="H32" i="3"/>
  <c r="J32" i="3" s="1"/>
  <c r="N32" i="3"/>
  <c r="S1184" i="3"/>
  <c r="Z1184" i="3" s="1"/>
  <c r="H1184" i="3"/>
  <c r="J1184" i="3" s="1"/>
  <c r="N1184" i="3"/>
  <c r="S2934" i="3"/>
  <c r="Z2934" i="3" s="1"/>
  <c r="H2934" i="3"/>
  <c r="J2934" i="3" s="1"/>
  <c r="N2934" i="3"/>
  <c r="N2650" i="3"/>
  <c r="S2650" i="3"/>
  <c r="Z2650" i="3" s="1"/>
  <c r="H2650" i="3"/>
  <c r="J2650" i="3" s="1"/>
  <c r="H1675" i="3"/>
  <c r="J1675" i="3" s="1"/>
  <c r="N1675" i="3"/>
  <c r="S1675" i="3"/>
  <c r="Z1675" i="3" s="1"/>
  <c r="S646" i="3"/>
  <c r="Z646" i="3" s="1"/>
  <c r="H646" i="3"/>
  <c r="J646" i="3" s="1"/>
  <c r="N646" i="3"/>
  <c r="H910" i="3"/>
  <c r="J910" i="3" s="1"/>
  <c r="N910" i="3"/>
  <c r="S910" i="3"/>
  <c r="Z910" i="3" s="1"/>
  <c r="H1071" i="3"/>
  <c r="J1071" i="3" s="1"/>
  <c r="N1071" i="3"/>
  <c r="S1071" i="3"/>
  <c r="Z1071" i="3" s="1"/>
  <c r="N3433" i="3"/>
  <c r="S3433" i="3"/>
  <c r="Z3433" i="3" s="1"/>
  <c r="H3433" i="3"/>
  <c r="J3433" i="3" s="1"/>
  <c r="N527" i="3"/>
  <c r="S527" i="3"/>
  <c r="Z527" i="3" s="1"/>
  <c r="H527" i="3"/>
  <c r="J527" i="3" s="1"/>
  <c r="S3886" i="3"/>
  <c r="Z3886" i="3" s="1"/>
  <c r="N3886" i="3"/>
  <c r="H3886" i="3"/>
  <c r="J3886" i="3" s="1"/>
  <c r="S1513" i="3"/>
  <c r="Z1513" i="3" s="1"/>
  <c r="N1513" i="3"/>
  <c r="H1513" i="3"/>
  <c r="J1513" i="3" s="1"/>
  <c r="H3106" i="3"/>
  <c r="J3106" i="3" s="1"/>
  <c r="S3106" i="3"/>
  <c r="Z3106" i="3" s="1"/>
  <c r="N3106" i="3"/>
  <c r="S3502" i="3"/>
  <c r="Z3502" i="3" s="1"/>
  <c r="H3502" i="3"/>
  <c r="J3502" i="3" s="1"/>
  <c r="N3502" i="3"/>
  <c r="H661" i="3"/>
  <c r="J661" i="3" s="1"/>
  <c r="S661" i="3"/>
  <c r="Z661" i="3" s="1"/>
  <c r="N661" i="3"/>
  <c r="H568" i="3"/>
  <c r="J568" i="3" s="1"/>
  <c r="S568" i="3"/>
  <c r="Z568" i="3" s="1"/>
  <c r="N568" i="3"/>
  <c r="H233" i="3"/>
  <c r="J233" i="3" s="1"/>
  <c r="S233" i="3"/>
  <c r="Z233" i="3" s="1"/>
  <c r="H427" i="3"/>
  <c r="J427" i="3" s="1"/>
  <c r="S427" i="3"/>
  <c r="Z427" i="3" s="1"/>
  <c r="S1455" i="3"/>
  <c r="Z1455" i="3" s="1"/>
  <c r="H1455" i="3"/>
  <c r="J1455" i="3" s="1"/>
  <c r="H102" i="3"/>
  <c r="J102" i="3" s="1"/>
  <c r="S102" i="3"/>
  <c r="Z102" i="3" s="1"/>
  <c r="N102" i="3"/>
  <c r="R330" i="3"/>
  <c r="AD330" i="3" s="1"/>
  <c r="S735" i="3"/>
  <c r="Z735" i="3" s="1"/>
  <c r="N735" i="3"/>
  <c r="H735" i="3"/>
  <c r="J735" i="3" s="1"/>
  <c r="N529" i="3"/>
  <c r="H529" i="3"/>
  <c r="J529" i="3" s="1"/>
  <c r="S529" i="3"/>
  <c r="Z529" i="3" s="1"/>
  <c r="S1544" i="3"/>
  <c r="Z1544" i="3" s="1"/>
  <c r="N1544" i="3"/>
  <c r="H1544" i="3"/>
  <c r="J1544" i="3" s="1"/>
  <c r="S877" i="3"/>
  <c r="Z877" i="3" s="1"/>
  <c r="H877" i="3"/>
  <c r="J877" i="3" s="1"/>
  <c r="N877" i="3"/>
  <c r="S3653" i="3"/>
  <c r="Z3653" i="3" s="1"/>
  <c r="N3653" i="3"/>
  <c r="H3653" i="3"/>
  <c r="J3653" i="3" s="1"/>
  <c r="I52" i="3"/>
  <c r="K52" i="3" s="1"/>
  <c r="H2617" i="3"/>
  <c r="J2617" i="3" s="1"/>
  <c r="S2617" i="3"/>
  <c r="Z2617" i="3" s="1"/>
  <c r="N2617" i="3"/>
  <c r="S2691" i="3"/>
  <c r="Z2691" i="3" s="1"/>
  <c r="H2691" i="3"/>
  <c r="J2691" i="3" s="1"/>
  <c r="N2691" i="3"/>
  <c r="I1075" i="3"/>
  <c r="K1075" i="3" s="1"/>
  <c r="AE1075" i="3"/>
  <c r="N2704" i="3"/>
  <c r="S2704" i="3"/>
  <c r="Z2704" i="3" s="1"/>
  <c r="H2704" i="3"/>
  <c r="J2704" i="3" s="1"/>
  <c r="N3491" i="3"/>
  <c r="H3491" i="3"/>
  <c r="J3491" i="3" s="1"/>
  <c r="S3491" i="3"/>
  <c r="Z3491" i="3" s="1"/>
  <c r="H2539" i="3"/>
  <c r="J2539" i="3" s="1"/>
  <c r="S2539" i="3"/>
  <c r="Z2539" i="3" s="1"/>
  <c r="N2539" i="3"/>
  <c r="R187" i="3"/>
  <c r="AC187" i="3" s="1"/>
  <c r="H3276" i="3"/>
  <c r="J3276" i="3" s="1"/>
  <c r="S3276" i="3"/>
  <c r="Z3276" i="3" s="1"/>
  <c r="N3276" i="3"/>
  <c r="R363" i="3"/>
  <c r="AC363" i="3" s="1"/>
  <c r="I80" i="3"/>
  <c r="K80" i="3" s="1"/>
  <c r="S1439" i="3"/>
  <c r="Z1439" i="3" s="1"/>
  <c r="H1439" i="3"/>
  <c r="J1439" i="3" s="1"/>
  <c r="N1439" i="3"/>
  <c r="R975" i="3"/>
  <c r="I460" i="3"/>
  <c r="K460" i="3" s="1"/>
  <c r="I2895" i="3"/>
  <c r="K2895" i="3" s="1"/>
  <c r="I2822" i="3"/>
  <c r="K2822" i="3" s="1"/>
  <c r="AE2822" i="3"/>
  <c r="I448" i="3"/>
  <c r="K448" i="3" s="1"/>
  <c r="H2300" i="3"/>
  <c r="J2300" i="3" s="1"/>
  <c r="S2300" i="3"/>
  <c r="Z2300" i="3" s="1"/>
  <c r="N2300" i="3"/>
  <c r="R1183" i="3"/>
  <c r="AC1183" i="3" s="1"/>
  <c r="I814" i="3"/>
  <c r="K814" i="3" s="1"/>
  <c r="AD668" i="3"/>
  <c r="I609" i="3"/>
  <c r="K609" i="3" s="1"/>
  <c r="N3765" i="3"/>
  <c r="S3765" i="3"/>
  <c r="Z3765" i="3" s="1"/>
  <c r="H3765" i="3"/>
  <c r="J3765" i="3" s="1"/>
  <c r="I2060" i="3"/>
  <c r="K2060" i="3" s="1"/>
  <c r="I1287" i="3"/>
  <c r="K1287" i="3" s="1"/>
  <c r="H3367" i="3"/>
  <c r="J3367" i="3" s="1"/>
  <c r="S3367" i="3"/>
  <c r="Z3367" i="3" s="1"/>
  <c r="N3367" i="3"/>
  <c r="R860" i="3"/>
  <c r="AD860" i="3" s="1"/>
  <c r="H1476" i="3"/>
  <c r="J1476" i="3" s="1"/>
  <c r="S1476" i="3"/>
  <c r="Z1476" i="3" s="1"/>
  <c r="R677" i="3"/>
  <c r="R927" i="3"/>
  <c r="AC927" i="3" s="1"/>
  <c r="I630" i="3"/>
  <c r="K630" i="3" s="1"/>
  <c r="I263" i="3"/>
  <c r="K263" i="3" s="1"/>
  <c r="R1071" i="3"/>
  <c r="AE1071" i="3" s="1"/>
  <c r="R1716" i="3"/>
  <c r="AD1716" i="3" s="1"/>
  <c r="I2183" i="3"/>
  <c r="K2183" i="3" s="1"/>
  <c r="R257" i="3"/>
  <c r="AE257" i="3" s="1"/>
  <c r="AD1197" i="3"/>
  <c r="S1890" i="3"/>
  <c r="Z1890" i="3" s="1"/>
  <c r="N1890" i="3"/>
  <c r="H1890" i="3"/>
  <c r="J1890" i="3" s="1"/>
  <c r="R2673" i="3"/>
  <c r="AE2673" i="3" s="1"/>
  <c r="R1065" i="3"/>
  <c r="AC1065" i="3" s="1"/>
  <c r="I3102" i="3"/>
  <c r="K3102" i="3" s="1"/>
  <c r="H3450" i="3"/>
  <c r="J3450" i="3" s="1"/>
  <c r="N3450" i="3"/>
  <c r="S3450" i="3"/>
  <c r="Z3450" i="3" s="1"/>
  <c r="I1867" i="3"/>
  <c r="K1867" i="3" s="1"/>
  <c r="S3147" i="3"/>
  <c r="Z3147" i="3" s="1"/>
  <c r="N3147" i="3"/>
  <c r="H3147" i="3"/>
  <c r="J3147" i="3" s="1"/>
  <c r="I2883" i="3"/>
  <c r="K2883" i="3" s="1"/>
  <c r="AE2883" i="3"/>
  <c r="I1782" i="3"/>
  <c r="K1782" i="3" s="1"/>
  <c r="S1404" i="3"/>
  <c r="Z1404" i="3" s="1"/>
  <c r="N1404" i="3"/>
  <c r="H1404" i="3"/>
  <c r="J1404" i="3" s="1"/>
  <c r="H2371" i="3"/>
  <c r="J2371" i="3" s="1"/>
  <c r="S2371" i="3"/>
  <c r="Z2371" i="3" s="1"/>
  <c r="N2371" i="3"/>
  <c r="Y2371" i="3" s="1"/>
  <c r="H1994" i="3"/>
  <c r="J1994" i="3" s="1"/>
  <c r="S1994" i="3"/>
  <c r="Z1994" i="3" s="1"/>
  <c r="N1994" i="3"/>
  <c r="H1134" i="3"/>
  <c r="J1134" i="3" s="1"/>
  <c r="S1134" i="3"/>
  <c r="Z1134" i="3" s="1"/>
  <c r="N1134" i="3"/>
  <c r="N502" i="3"/>
  <c r="H502" i="3"/>
  <c r="J502" i="3" s="1"/>
  <c r="S502" i="3"/>
  <c r="Z502" i="3" s="1"/>
  <c r="S1039" i="3"/>
  <c r="Z1039" i="3" s="1"/>
  <c r="H1039" i="3"/>
  <c r="J1039" i="3" s="1"/>
  <c r="R44" i="3"/>
  <c r="AE44" i="3" s="1"/>
  <c r="S1163" i="3"/>
  <c r="Z1163" i="3" s="1"/>
  <c r="N1163" i="3"/>
  <c r="H1163" i="3"/>
  <c r="J1163" i="3" s="1"/>
  <c r="N1743" i="3"/>
  <c r="S1743" i="3"/>
  <c r="Z1743" i="3" s="1"/>
  <c r="H1743" i="3"/>
  <c r="J1743" i="3" s="1"/>
  <c r="S3444" i="3"/>
  <c r="Z3444" i="3" s="1"/>
  <c r="N3444" i="3"/>
  <c r="H3444" i="3"/>
  <c r="J3444" i="3" s="1"/>
  <c r="H1823" i="3"/>
  <c r="J1823" i="3" s="1"/>
  <c r="N1823" i="3"/>
  <c r="S1823" i="3"/>
  <c r="Z1823" i="3" s="1"/>
  <c r="N781" i="3"/>
  <c r="Y781" i="3" s="1"/>
  <c r="H781" i="3"/>
  <c r="J781" i="3" s="1"/>
  <c r="S781" i="3"/>
  <c r="Z781" i="3" s="1"/>
  <c r="S827" i="3"/>
  <c r="Z827" i="3" s="1"/>
  <c r="H827" i="3"/>
  <c r="J827" i="3" s="1"/>
  <c r="S1485" i="3"/>
  <c r="Z1485" i="3" s="1"/>
  <c r="H1485" i="3"/>
  <c r="J1485" i="3" s="1"/>
  <c r="N1485" i="3"/>
  <c r="H789" i="3"/>
  <c r="J789" i="3" s="1"/>
  <c r="S789" i="3"/>
  <c r="Z789" i="3" s="1"/>
  <c r="S760" i="3"/>
  <c r="Z760" i="3" s="1"/>
  <c r="N760" i="3"/>
  <c r="H760" i="3"/>
  <c r="J760" i="3" s="1"/>
  <c r="H3584" i="3"/>
  <c r="J3584" i="3" s="1"/>
  <c r="S3584" i="3"/>
  <c r="Z3584" i="3" s="1"/>
  <c r="N3584" i="3"/>
  <c r="S2567" i="3"/>
  <c r="Z2567" i="3" s="1"/>
  <c r="H2567" i="3"/>
  <c r="J2567" i="3" s="1"/>
  <c r="N2567" i="3"/>
  <c r="S2684" i="3"/>
  <c r="Z2684" i="3" s="1"/>
  <c r="H2684" i="3"/>
  <c r="J2684" i="3" s="1"/>
  <c r="N2684" i="3"/>
  <c r="H3577" i="3"/>
  <c r="J3577" i="3" s="1"/>
  <c r="N3577" i="3"/>
  <c r="S3577" i="3"/>
  <c r="Z3577" i="3" s="1"/>
  <c r="S2179" i="3"/>
  <c r="Z2179" i="3" s="1"/>
  <c r="H2179" i="3"/>
  <c r="J2179" i="3" s="1"/>
  <c r="N2179" i="3"/>
  <c r="Y2179" i="3" s="1"/>
  <c r="H758" i="3"/>
  <c r="J758" i="3" s="1"/>
  <c r="S758" i="3"/>
  <c r="Z758" i="3" s="1"/>
  <c r="S300" i="3"/>
  <c r="Z300" i="3" s="1"/>
  <c r="N300" i="3"/>
  <c r="H300" i="3"/>
  <c r="J300" i="3" s="1"/>
  <c r="S1670" i="3"/>
  <c r="Z1670" i="3" s="1"/>
  <c r="H1670" i="3"/>
  <c r="J1670" i="3" s="1"/>
  <c r="N1670" i="3"/>
  <c r="H2915" i="3"/>
  <c r="J2915" i="3" s="1"/>
  <c r="N2915" i="3"/>
  <c r="S2915" i="3"/>
  <c r="Z2915" i="3" s="1"/>
  <c r="S3771" i="3"/>
  <c r="Z3771" i="3" s="1"/>
  <c r="H3771" i="3"/>
  <c r="J3771" i="3" s="1"/>
  <c r="N3771" i="3"/>
  <c r="S1853" i="3"/>
  <c r="Z1853" i="3" s="1"/>
  <c r="N1853" i="3"/>
  <c r="H1853" i="3"/>
  <c r="J1853" i="3" s="1"/>
  <c r="H1377" i="3"/>
  <c r="J1377" i="3" s="1"/>
  <c r="S1377" i="3"/>
  <c r="Z1377" i="3" s="1"/>
  <c r="H1611" i="3"/>
  <c r="J1611" i="3" s="1"/>
  <c r="S1611" i="3"/>
  <c r="Z1611" i="3" s="1"/>
  <c r="N1611" i="3"/>
  <c r="I428" i="3"/>
  <c r="K428" i="3" s="1"/>
  <c r="S1292" i="3"/>
  <c r="Z1292" i="3" s="1"/>
  <c r="H1292" i="3"/>
  <c r="J1292" i="3" s="1"/>
  <c r="N1292" i="3"/>
  <c r="N2961" i="3"/>
  <c r="H2961" i="3"/>
  <c r="J2961" i="3" s="1"/>
  <c r="S2961" i="3"/>
  <c r="Z2961" i="3" s="1"/>
  <c r="N2549" i="3"/>
  <c r="H2549" i="3"/>
  <c r="J2549" i="3" s="1"/>
  <c r="S2549" i="3"/>
  <c r="Z2549" i="3" s="1"/>
  <c r="S590" i="3"/>
  <c r="Z590" i="3" s="1"/>
  <c r="H590" i="3"/>
  <c r="J590" i="3" s="1"/>
  <c r="S2193" i="3"/>
  <c r="Z2193" i="3" s="1"/>
  <c r="N2193" i="3"/>
  <c r="H2193" i="3"/>
  <c r="J2193" i="3" s="1"/>
  <c r="S2035" i="3"/>
  <c r="Z2035" i="3" s="1"/>
  <c r="H2035" i="3"/>
  <c r="J2035" i="3" s="1"/>
  <c r="N2035" i="3"/>
  <c r="Y2035" i="3" s="1"/>
  <c r="S1881" i="3"/>
  <c r="Z1881" i="3" s="1"/>
  <c r="H1881" i="3"/>
  <c r="J1881" i="3" s="1"/>
  <c r="H3363" i="3"/>
  <c r="J3363" i="3" s="1"/>
  <c r="S3363" i="3"/>
  <c r="Z3363" i="3" s="1"/>
  <c r="N3363" i="3"/>
  <c r="S2677" i="3"/>
  <c r="Z2677" i="3" s="1"/>
  <c r="H2677" i="3"/>
  <c r="J2677" i="3" s="1"/>
  <c r="N2677" i="3"/>
  <c r="S3514" i="3"/>
  <c r="Z3514" i="3" s="1"/>
  <c r="N3514" i="3"/>
  <c r="H3514" i="3"/>
  <c r="J3514" i="3" s="1"/>
  <c r="S2347" i="3"/>
  <c r="Z2347" i="3" s="1"/>
  <c r="H2347" i="3"/>
  <c r="J2347" i="3" s="1"/>
  <c r="N2347" i="3"/>
  <c r="H3136" i="3"/>
  <c r="J3136" i="3" s="1"/>
  <c r="N3136" i="3"/>
  <c r="Y3136" i="3" s="1"/>
  <c r="S3136" i="3"/>
  <c r="Z3136" i="3" s="1"/>
  <c r="H3064" i="3"/>
  <c r="J3064" i="3" s="1"/>
  <c r="S3064" i="3"/>
  <c r="Z3064" i="3" s="1"/>
  <c r="R855" i="3"/>
  <c r="AE855" i="3" s="1"/>
  <c r="R231" i="3"/>
  <c r="AE231" i="3" s="1"/>
  <c r="N1724" i="3"/>
  <c r="S1724" i="3"/>
  <c r="Z1724" i="3" s="1"/>
  <c r="H1724" i="3"/>
  <c r="J1724" i="3" s="1"/>
  <c r="R72" i="3"/>
  <c r="AC72" i="3" s="1"/>
  <c r="I697" i="3"/>
  <c r="K697" i="3" s="1"/>
  <c r="R1021" i="3"/>
  <c r="AD1021" i="3" s="1"/>
  <c r="I1793" i="3"/>
  <c r="K1793" i="3" s="1"/>
  <c r="R368" i="3"/>
  <c r="AD368" i="3" s="1"/>
  <c r="R397" i="3"/>
  <c r="AE397" i="3" s="1"/>
  <c r="R1589" i="3"/>
  <c r="I942" i="3"/>
  <c r="K942" i="3" s="1"/>
  <c r="S2412" i="3"/>
  <c r="Z2412" i="3" s="1"/>
  <c r="H2412" i="3"/>
  <c r="J2412" i="3" s="1"/>
  <c r="N2412" i="3"/>
  <c r="I83" i="3"/>
  <c r="K83" i="3" s="1"/>
  <c r="AE83" i="3"/>
  <c r="S3968" i="3"/>
  <c r="Z3968" i="3" s="1"/>
  <c r="N3968" i="3"/>
  <c r="H3968" i="3"/>
  <c r="J3968" i="3" s="1"/>
  <c r="I1490" i="3"/>
  <c r="K1490" i="3" s="1"/>
  <c r="I1539" i="3"/>
  <c r="K1539" i="3" s="1"/>
  <c r="R1202" i="3"/>
  <c r="AD1202" i="3" s="1"/>
  <c r="I776" i="3"/>
  <c r="K776" i="3" s="1"/>
  <c r="R2369" i="3"/>
  <c r="AC2369" i="3" s="1"/>
  <c r="N1840" i="3"/>
  <c r="H1840" i="3"/>
  <c r="J1840" i="3" s="1"/>
  <c r="S1840" i="3"/>
  <c r="Z1840" i="3" s="1"/>
  <c r="S2154" i="3"/>
  <c r="Z2154" i="3" s="1"/>
  <c r="N2154" i="3"/>
  <c r="H2154" i="3"/>
  <c r="J2154" i="3" s="1"/>
  <c r="H333" i="3"/>
  <c r="J333" i="3" s="1"/>
  <c r="N333" i="3"/>
  <c r="S333" i="3"/>
  <c r="Z333" i="3" s="1"/>
  <c r="S2112" i="3"/>
  <c r="Z2112" i="3" s="1"/>
  <c r="H2112" i="3"/>
  <c r="J2112" i="3" s="1"/>
  <c r="N2112" i="3"/>
  <c r="S321" i="3"/>
  <c r="Z321" i="3" s="1"/>
  <c r="N321" i="3"/>
  <c r="Y321" i="3" s="1"/>
  <c r="H321" i="3"/>
  <c r="J321" i="3" s="1"/>
  <c r="S1021" i="3"/>
  <c r="Z1021" i="3" s="1"/>
  <c r="H1021" i="3"/>
  <c r="J1021" i="3" s="1"/>
  <c r="N1021" i="3"/>
  <c r="H2096" i="3"/>
  <c r="J2096" i="3" s="1"/>
  <c r="S2096" i="3"/>
  <c r="Z2096" i="3" s="1"/>
  <c r="N2096" i="3"/>
  <c r="H1232" i="3"/>
  <c r="J1232" i="3" s="1"/>
  <c r="S1232" i="3"/>
  <c r="Z1232" i="3" s="1"/>
  <c r="N1232" i="3"/>
  <c r="N3312" i="3"/>
  <c r="H3312" i="3"/>
  <c r="J3312" i="3" s="1"/>
  <c r="S3312" i="3"/>
  <c r="Z3312" i="3" s="1"/>
  <c r="H2490" i="3"/>
  <c r="J2490" i="3" s="1"/>
  <c r="S2490" i="3"/>
  <c r="Z2490" i="3" s="1"/>
  <c r="N2490" i="3"/>
  <c r="N1270" i="3"/>
  <c r="S1270" i="3"/>
  <c r="Z1270" i="3" s="1"/>
  <c r="H1270" i="3"/>
  <c r="J1270" i="3" s="1"/>
  <c r="H2465" i="3"/>
  <c r="J2465" i="3" s="1"/>
  <c r="N2465" i="3"/>
  <c r="S2465" i="3"/>
  <c r="Z2465" i="3" s="1"/>
  <c r="H1971" i="3"/>
  <c r="J1971" i="3" s="1"/>
  <c r="S1971" i="3"/>
  <c r="Z1971" i="3" s="1"/>
  <c r="N1971" i="3"/>
  <c r="N156" i="3"/>
  <c r="S156" i="3"/>
  <c r="Z156" i="3" s="1"/>
  <c r="H156" i="3"/>
  <c r="J156" i="3" s="1"/>
  <c r="N3273" i="3"/>
  <c r="Y3273" i="3" s="1"/>
  <c r="H3273" i="3"/>
  <c r="J3273" i="3" s="1"/>
  <c r="S3273" i="3"/>
  <c r="Z3273" i="3" s="1"/>
  <c r="S1303" i="3"/>
  <c r="Z1303" i="3" s="1"/>
  <c r="H1303" i="3"/>
  <c r="J1303" i="3" s="1"/>
  <c r="N1303" i="3"/>
  <c r="S2505" i="3"/>
  <c r="Z2505" i="3" s="1"/>
  <c r="N2505" i="3"/>
  <c r="H2505" i="3"/>
  <c r="J2505" i="3" s="1"/>
  <c r="S2053" i="3"/>
  <c r="Z2053" i="3" s="1"/>
  <c r="H2053" i="3"/>
  <c r="J2053" i="3" s="1"/>
  <c r="N2053" i="3"/>
  <c r="S462" i="3"/>
  <c r="Z462" i="3" s="1"/>
  <c r="N462" i="3"/>
  <c r="H462" i="3"/>
  <c r="J462" i="3" s="1"/>
  <c r="N252" i="3"/>
  <c r="H252" i="3"/>
  <c r="J252" i="3" s="1"/>
  <c r="S252" i="3"/>
  <c r="Z252" i="3" s="1"/>
  <c r="N3731" i="3"/>
  <c r="Y3731" i="3" s="1"/>
  <c r="S3731" i="3"/>
  <c r="Z3731" i="3" s="1"/>
  <c r="H3731" i="3"/>
  <c r="J3731" i="3" s="1"/>
  <c r="N3811" i="3"/>
  <c r="S3811" i="3"/>
  <c r="Z3811" i="3" s="1"/>
  <c r="H3811" i="3"/>
  <c r="J3811" i="3" s="1"/>
  <c r="N98" i="3"/>
  <c r="S98" i="3"/>
  <c r="Z98" i="3" s="1"/>
  <c r="H98" i="3"/>
  <c r="J98" i="3" s="1"/>
  <c r="H1547" i="3"/>
  <c r="J1547" i="3" s="1"/>
  <c r="S1547" i="3"/>
  <c r="Z1547" i="3" s="1"/>
  <c r="N1547" i="3"/>
  <c r="H2822" i="3"/>
  <c r="J2822" i="3" s="1"/>
  <c r="S2822" i="3"/>
  <c r="Z2822" i="3" s="1"/>
  <c r="N2822" i="3"/>
  <c r="Y2822" i="3" s="1"/>
  <c r="S2161" i="3"/>
  <c r="Z2161" i="3" s="1"/>
  <c r="H2161" i="3"/>
  <c r="J2161" i="3" s="1"/>
  <c r="N2161" i="3"/>
  <c r="S2210" i="3"/>
  <c r="Z2210" i="3" s="1"/>
  <c r="H2210" i="3"/>
  <c r="J2210" i="3" s="1"/>
  <c r="N2210" i="3"/>
  <c r="S2783" i="3"/>
  <c r="Z2783" i="3" s="1"/>
  <c r="N2783" i="3"/>
  <c r="Y2783" i="3" s="1"/>
  <c r="H2783" i="3"/>
  <c r="J2783" i="3" s="1"/>
  <c r="R751" i="3"/>
  <c r="AC751" i="3" s="1"/>
  <c r="S1567" i="3"/>
  <c r="Z1567" i="3" s="1"/>
  <c r="H1567" i="3"/>
  <c r="J1567" i="3" s="1"/>
  <c r="S1284" i="3"/>
  <c r="Z1284" i="3" s="1"/>
  <c r="N1284" i="3"/>
  <c r="H1284" i="3"/>
  <c r="J1284" i="3" s="1"/>
  <c r="S3568" i="3"/>
  <c r="Z3568" i="3" s="1"/>
  <c r="N3568" i="3"/>
  <c r="Y3568" i="3" s="1"/>
  <c r="H3568" i="3"/>
  <c r="J3568" i="3" s="1"/>
  <c r="S3622" i="3"/>
  <c r="Z3622" i="3" s="1"/>
  <c r="N3622" i="3"/>
  <c r="H3622" i="3"/>
  <c r="J3622" i="3" s="1"/>
  <c r="N1201" i="3"/>
  <c r="S1201" i="3"/>
  <c r="Z1201" i="3" s="1"/>
  <c r="H1201" i="3"/>
  <c r="J1201" i="3" s="1"/>
  <c r="S1318" i="3"/>
  <c r="Z1318" i="3" s="1"/>
  <c r="H1318" i="3"/>
  <c r="J1318" i="3" s="1"/>
  <c r="N1318" i="3"/>
  <c r="S2021" i="3"/>
  <c r="Z2021" i="3" s="1"/>
  <c r="N2021" i="3"/>
  <c r="H2021" i="3"/>
  <c r="J2021" i="3" s="1"/>
  <c r="S2937" i="3"/>
  <c r="Z2937" i="3" s="1"/>
  <c r="N2937" i="3"/>
  <c r="H2937" i="3"/>
  <c r="J2937" i="3" s="1"/>
  <c r="R670" i="3"/>
  <c r="AC670" i="3" s="1"/>
  <c r="I140" i="3"/>
  <c r="K140" i="3" s="1"/>
  <c r="S2574" i="3"/>
  <c r="Z2574" i="3" s="1"/>
  <c r="N2574" i="3"/>
  <c r="H2574" i="3"/>
  <c r="J2574" i="3" s="1"/>
  <c r="H3808" i="3"/>
  <c r="J3808" i="3" s="1"/>
  <c r="S3808" i="3"/>
  <c r="Z3808" i="3" s="1"/>
  <c r="N3808" i="3"/>
  <c r="H1529" i="3"/>
  <c r="J1529" i="3" s="1"/>
  <c r="N1529" i="3"/>
  <c r="S1529" i="3"/>
  <c r="Z1529" i="3" s="1"/>
  <c r="N135" i="3"/>
  <c r="S135" i="3"/>
  <c r="Z135" i="3" s="1"/>
  <c r="H135" i="3"/>
  <c r="J135" i="3" s="1"/>
  <c r="H870" i="3"/>
  <c r="J870" i="3" s="1"/>
  <c r="N870" i="3"/>
  <c r="S870" i="3"/>
  <c r="Z870" i="3" s="1"/>
  <c r="N979" i="3"/>
  <c r="H979" i="3"/>
  <c r="J979" i="3" s="1"/>
  <c r="S979" i="3"/>
  <c r="Z979" i="3" s="1"/>
  <c r="S3226" i="3"/>
  <c r="Z3226" i="3" s="1"/>
  <c r="H3226" i="3"/>
  <c r="J3226" i="3" s="1"/>
  <c r="N3226" i="3"/>
  <c r="N1422" i="3"/>
  <c r="S1422" i="3"/>
  <c r="Z1422" i="3" s="1"/>
  <c r="H1422" i="3"/>
  <c r="J1422" i="3" s="1"/>
  <c r="S576" i="3"/>
  <c r="Z576" i="3" s="1"/>
  <c r="H576" i="3"/>
  <c r="J576" i="3" s="1"/>
  <c r="N576" i="3"/>
  <c r="H2395" i="3"/>
  <c r="J2395" i="3" s="1"/>
  <c r="S2395" i="3"/>
  <c r="Z2395" i="3" s="1"/>
  <c r="N3898" i="3"/>
  <c r="S3898" i="3"/>
  <c r="Z3898" i="3" s="1"/>
  <c r="H3898" i="3"/>
  <c r="J3898" i="3" s="1"/>
  <c r="H1681" i="3"/>
  <c r="J1681" i="3" s="1"/>
  <c r="S1681" i="3"/>
  <c r="Z1681" i="3" s="1"/>
  <c r="N1681" i="3"/>
  <c r="H1022" i="3"/>
  <c r="J1022" i="3" s="1"/>
  <c r="S1022" i="3"/>
  <c r="Z1022" i="3" s="1"/>
  <c r="N1028" i="3"/>
  <c r="Y1028" i="3" s="1"/>
  <c r="H1028" i="3"/>
  <c r="J1028" i="3" s="1"/>
  <c r="S1028" i="3"/>
  <c r="Z1028" i="3" s="1"/>
  <c r="N2634" i="3"/>
  <c r="H2634" i="3"/>
  <c r="J2634" i="3" s="1"/>
  <c r="S2634" i="3"/>
  <c r="Z2634" i="3" s="1"/>
  <c r="N236" i="3"/>
  <c r="H236" i="3"/>
  <c r="J236" i="3" s="1"/>
  <c r="S236" i="3"/>
  <c r="Z236" i="3" s="1"/>
  <c r="N1962" i="3"/>
  <c r="H1962" i="3"/>
  <c r="J1962" i="3" s="1"/>
  <c r="S1962" i="3"/>
  <c r="Z1962" i="3" s="1"/>
  <c r="S1846" i="3"/>
  <c r="Z1846" i="3" s="1"/>
  <c r="H1846" i="3"/>
  <c r="J1846" i="3" s="1"/>
  <c r="N1846" i="3"/>
  <c r="S392" i="3"/>
  <c r="Z392" i="3" s="1"/>
  <c r="H392" i="3"/>
  <c r="J392" i="3" s="1"/>
  <c r="N392" i="3"/>
  <c r="S3340" i="3"/>
  <c r="Z3340" i="3" s="1"/>
  <c r="N3340" i="3"/>
  <c r="H3340" i="3"/>
  <c r="J3340" i="3" s="1"/>
  <c r="N3482" i="3"/>
  <c r="S3482" i="3"/>
  <c r="Z3482" i="3" s="1"/>
  <c r="H3482" i="3"/>
  <c r="J3482" i="3" s="1"/>
  <c r="N1958" i="3"/>
  <c r="Y1958" i="3" s="1"/>
  <c r="S1958" i="3"/>
  <c r="Z1958" i="3" s="1"/>
  <c r="H1958" i="3"/>
  <c r="J1958" i="3" s="1"/>
  <c r="N1204" i="3"/>
  <c r="H1204" i="3"/>
  <c r="J1204" i="3" s="1"/>
  <c r="S1204" i="3"/>
  <c r="Z1204" i="3" s="1"/>
  <c r="N73" i="3"/>
  <c r="S73" i="3"/>
  <c r="Z73" i="3" s="1"/>
  <c r="H73" i="3"/>
  <c r="J73" i="3" s="1"/>
  <c r="H3061" i="3"/>
  <c r="J3061" i="3" s="1"/>
  <c r="S3061" i="3"/>
  <c r="Z3061" i="3" s="1"/>
  <c r="N3061" i="3"/>
  <c r="H240" i="3"/>
  <c r="J240" i="3" s="1"/>
  <c r="N240" i="3"/>
  <c r="S240" i="3"/>
  <c r="Z240" i="3" s="1"/>
  <c r="S1607" i="3"/>
  <c r="Z1607" i="3" s="1"/>
  <c r="N1607" i="3"/>
  <c r="H1607" i="3"/>
  <c r="J1607" i="3" s="1"/>
  <c r="N1245" i="3"/>
  <c r="H1245" i="3"/>
  <c r="J1245" i="3" s="1"/>
  <c r="S1245" i="3"/>
  <c r="Z1245" i="3" s="1"/>
  <c r="N736" i="3"/>
  <c r="H736" i="3"/>
  <c r="J736" i="3" s="1"/>
  <c r="S736" i="3"/>
  <c r="Z736" i="3" s="1"/>
  <c r="R676" i="3"/>
  <c r="AE676" i="3" s="1"/>
  <c r="S682" i="3"/>
  <c r="Z682" i="3" s="1"/>
  <c r="H682" i="3"/>
  <c r="J682" i="3" s="1"/>
  <c r="N682" i="3"/>
  <c r="S1913" i="3"/>
  <c r="Z1913" i="3" s="1"/>
  <c r="N1913" i="3"/>
  <c r="H1913" i="3"/>
  <c r="J1913" i="3" s="1"/>
  <c r="S471" i="3"/>
  <c r="Z471" i="3" s="1"/>
  <c r="H471" i="3"/>
  <c r="J471" i="3" s="1"/>
  <c r="N471" i="3"/>
  <c r="H145" i="3"/>
  <c r="J145" i="3" s="1"/>
  <c r="N145" i="3"/>
  <c r="S145" i="3"/>
  <c r="Z145" i="3" s="1"/>
  <c r="N2856" i="3"/>
  <c r="Y2856" i="3" s="1"/>
  <c r="S2856" i="3"/>
  <c r="Z2856" i="3" s="1"/>
  <c r="H2856" i="3"/>
  <c r="J2856" i="3" s="1"/>
  <c r="S2264" i="3"/>
  <c r="Z2264" i="3" s="1"/>
  <c r="H2264" i="3"/>
  <c r="J2264" i="3" s="1"/>
  <c r="N2264" i="3"/>
  <c r="Y2264" i="3" s="1"/>
  <c r="S3841" i="3"/>
  <c r="Z3841" i="3" s="1"/>
  <c r="N3841" i="3"/>
  <c r="H3841" i="3"/>
  <c r="J3841" i="3" s="1"/>
  <c r="R176" i="3"/>
  <c r="AE176" i="3" s="1"/>
  <c r="N3854" i="3"/>
  <c r="H3854" i="3"/>
  <c r="J3854" i="3" s="1"/>
  <c r="S3854" i="3"/>
  <c r="Z3854" i="3" s="1"/>
  <c r="R830" i="3"/>
  <c r="AD830" i="3" s="1"/>
  <c r="H3617" i="3"/>
  <c r="J3617" i="3" s="1"/>
  <c r="S3617" i="3"/>
  <c r="Z3617" i="3" s="1"/>
  <c r="N3617" i="3"/>
  <c r="S952" i="3"/>
  <c r="Z952" i="3" s="1"/>
  <c r="H952" i="3"/>
  <c r="J952" i="3" s="1"/>
  <c r="N952" i="3"/>
  <c r="S2511" i="3"/>
  <c r="Z2511" i="3" s="1"/>
  <c r="H2511" i="3"/>
  <c r="J2511" i="3" s="1"/>
  <c r="N2511" i="3"/>
  <c r="N3100" i="3"/>
  <c r="Y3100" i="3" s="1"/>
  <c r="H3100" i="3"/>
  <c r="J3100" i="3" s="1"/>
  <c r="S3100" i="3"/>
  <c r="Z3100" i="3" s="1"/>
  <c r="H3222" i="3"/>
  <c r="J3222" i="3" s="1"/>
  <c r="S3222" i="3"/>
  <c r="Z3222" i="3" s="1"/>
  <c r="N3222" i="3"/>
  <c r="H3928" i="3"/>
  <c r="J3928" i="3" s="1"/>
  <c r="S3928" i="3"/>
  <c r="Z3928" i="3" s="1"/>
  <c r="N3928" i="3"/>
  <c r="N3187" i="3"/>
  <c r="H3187" i="3"/>
  <c r="J3187" i="3" s="1"/>
  <c r="S3187" i="3"/>
  <c r="Z3187" i="3" s="1"/>
  <c r="S2067" i="3"/>
  <c r="Z2067" i="3" s="1"/>
  <c r="H2067" i="3"/>
  <c r="J2067" i="3" s="1"/>
  <c r="N2067" i="3"/>
  <c r="R617" i="3"/>
  <c r="AE617" i="3" s="1"/>
  <c r="H1217" i="3"/>
  <c r="J1217" i="3" s="1"/>
  <c r="S1217" i="3"/>
  <c r="Z1217" i="3" s="1"/>
  <c r="N1217" i="3"/>
  <c r="S2546" i="3"/>
  <c r="Z2546" i="3" s="1"/>
  <c r="N2546" i="3"/>
  <c r="H2546" i="3"/>
  <c r="J2546" i="3" s="1"/>
  <c r="N1936" i="3"/>
  <c r="H1936" i="3"/>
  <c r="J1936" i="3" s="1"/>
  <c r="S1936" i="3"/>
  <c r="Z1936" i="3" s="1"/>
  <c r="S3350" i="3"/>
  <c r="Z3350" i="3" s="1"/>
  <c r="N3350" i="3"/>
  <c r="H3350" i="3"/>
  <c r="J3350" i="3" s="1"/>
  <c r="N3858" i="3"/>
  <c r="S3858" i="3"/>
  <c r="Z3858" i="3" s="1"/>
  <c r="H3858" i="3"/>
  <c r="J3858" i="3" s="1"/>
  <c r="I332" i="3"/>
  <c r="K332" i="3" s="1"/>
  <c r="S3905" i="3"/>
  <c r="Z3905" i="3" s="1"/>
  <c r="N3905" i="3"/>
  <c r="H3905" i="3"/>
  <c r="J3905" i="3" s="1"/>
  <c r="R760" i="3"/>
  <c r="AC760" i="3" s="1"/>
  <c r="H3598" i="3"/>
  <c r="J3598" i="3" s="1"/>
  <c r="S3598" i="3"/>
  <c r="Z3598" i="3" s="1"/>
  <c r="N3598" i="3"/>
  <c r="N873" i="3"/>
  <c r="S873" i="3"/>
  <c r="Z873" i="3" s="1"/>
  <c r="H873" i="3"/>
  <c r="J873" i="3" s="1"/>
  <c r="I30" i="3"/>
  <c r="K30" i="3" s="1"/>
  <c r="I836" i="3"/>
  <c r="K836" i="3" s="1"/>
  <c r="H419" i="3"/>
  <c r="J419" i="3" s="1"/>
  <c r="S419" i="3"/>
  <c r="Z419" i="3" s="1"/>
  <c r="N419" i="3"/>
  <c r="I936" i="3"/>
  <c r="K936" i="3" s="1"/>
  <c r="N38" i="3"/>
  <c r="H38" i="3"/>
  <c r="J38" i="3" s="1"/>
  <c r="S38" i="3"/>
  <c r="Z38" i="3" s="1"/>
  <c r="N295" i="3"/>
  <c r="H295" i="3"/>
  <c r="J295" i="3" s="1"/>
  <c r="S295" i="3"/>
  <c r="Z295" i="3" s="1"/>
  <c r="N2719" i="3"/>
  <c r="Y2719" i="3" s="1"/>
  <c r="H2719" i="3"/>
  <c r="J2719" i="3" s="1"/>
  <c r="S2719" i="3"/>
  <c r="Z2719" i="3" s="1"/>
  <c r="S1932" i="3"/>
  <c r="Z1932" i="3" s="1"/>
  <c r="N1932" i="3"/>
  <c r="H1932" i="3"/>
  <c r="J1932" i="3" s="1"/>
  <c r="H762" i="3"/>
  <c r="J762" i="3" s="1"/>
  <c r="S762" i="3"/>
  <c r="Z762" i="3" s="1"/>
  <c r="N762" i="3"/>
  <c r="S113" i="3"/>
  <c r="Z113" i="3" s="1"/>
  <c r="H113" i="3"/>
  <c r="J113" i="3" s="1"/>
  <c r="H1942" i="3"/>
  <c r="J1942" i="3" s="1"/>
  <c r="S1942" i="3"/>
  <c r="Z1942" i="3" s="1"/>
  <c r="N1942" i="3"/>
  <c r="S80" i="3"/>
  <c r="Z80" i="3" s="1"/>
  <c r="H80" i="3"/>
  <c r="J80" i="3" s="1"/>
  <c r="N80" i="3"/>
  <c r="H1020" i="3"/>
  <c r="J1020" i="3" s="1"/>
  <c r="N1020" i="3"/>
  <c r="S1020" i="3"/>
  <c r="Z1020" i="3" s="1"/>
  <c r="H39" i="3"/>
  <c r="J39" i="3" s="1"/>
  <c r="S39" i="3"/>
  <c r="Z39" i="3" s="1"/>
  <c r="N39" i="3"/>
  <c r="H2469" i="3"/>
  <c r="J2469" i="3" s="1"/>
  <c r="S2469" i="3"/>
  <c r="Z2469" i="3" s="1"/>
  <c r="N2469" i="3"/>
  <c r="N1635" i="3"/>
  <c r="H1635" i="3"/>
  <c r="J1635" i="3" s="1"/>
  <c r="S1635" i="3"/>
  <c r="Z1635" i="3" s="1"/>
  <c r="S667" i="3"/>
  <c r="Z667" i="3" s="1"/>
  <c r="H667" i="3"/>
  <c r="J667" i="3" s="1"/>
  <c r="S1312" i="3"/>
  <c r="Z1312" i="3" s="1"/>
  <c r="N1312" i="3"/>
  <c r="H1312" i="3"/>
  <c r="J1312" i="3" s="1"/>
  <c r="S1421" i="3"/>
  <c r="Z1421" i="3" s="1"/>
  <c r="N1421" i="3"/>
  <c r="H1421" i="3"/>
  <c r="J1421" i="3" s="1"/>
  <c r="H3254" i="3"/>
  <c r="J3254" i="3" s="1"/>
  <c r="N3254" i="3"/>
  <c r="S3254" i="3"/>
  <c r="Z3254" i="3" s="1"/>
  <c r="H1067" i="3"/>
  <c r="J1067" i="3" s="1"/>
  <c r="N1067" i="3"/>
  <c r="S1067" i="3"/>
  <c r="Z1067" i="3" s="1"/>
  <c r="N4" i="3"/>
  <c r="H4" i="3"/>
  <c r="J4" i="3" s="1"/>
  <c r="S4" i="3"/>
  <c r="Z4" i="3" s="1"/>
  <c r="N1941" i="3"/>
  <c r="H1941" i="3"/>
  <c r="J1941" i="3" s="1"/>
  <c r="S1941" i="3"/>
  <c r="Z1941" i="3" s="1"/>
  <c r="N2695" i="3"/>
  <c r="S2695" i="3"/>
  <c r="Z2695" i="3" s="1"/>
  <c r="H2695" i="3"/>
  <c r="J2695" i="3" s="1"/>
  <c r="S1514" i="3"/>
  <c r="Z1514" i="3" s="1"/>
  <c r="N1514" i="3"/>
  <c r="H1514" i="3"/>
  <c r="J1514" i="3" s="1"/>
  <c r="N3553" i="3"/>
  <c r="H3553" i="3"/>
  <c r="J3553" i="3" s="1"/>
  <c r="S3553" i="3"/>
  <c r="Z3553" i="3" s="1"/>
  <c r="H1759" i="3"/>
  <c r="J1759" i="3" s="1"/>
  <c r="N1759" i="3"/>
  <c r="S1759" i="3"/>
  <c r="Z1759" i="3" s="1"/>
  <c r="S522" i="3"/>
  <c r="Z522" i="3" s="1"/>
  <c r="N522" i="3"/>
  <c r="H522" i="3"/>
  <c r="J522" i="3" s="1"/>
  <c r="S880" i="3"/>
  <c r="Z880" i="3" s="1"/>
  <c r="H880" i="3"/>
  <c r="J880" i="3" s="1"/>
  <c r="H1164" i="3"/>
  <c r="J1164" i="3" s="1"/>
  <c r="S1164" i="3"/>
  <c r="Z1164" i="3" s="1"/>
  <c r="N1164" i="3"/>
  <c r="H867" i="3"/>
  <c r="J867" i="3" s="1"/>
  <c r="S867" i="3"/>
  <c r="Z867" i="3" s="1"/>
  <c r="N867" i="3"/>
  <c r="S1148" i="3"/>
  <c r="Z1148" i="3" s="1"/>
  <c r="N1148" i="3"/>
  <c r="H1148" i="3"/>
  <c r="J1148" i="3" s="1"/>
  <c r="H569" i="3"/>
  <c r="J569" i="3" s="1"/>
  <c r="S569" i="3"/>
  <c r="Z569" i="3" s="1"/>
  <c r="H3488" i="3"/>
  <c r="J3488" i="3" s="1"/>
  <c r="N3488" i="3"/>
  <c r="S3488" i="3"/>
  <c r="Z3488" i="3" s="1"/>
  <c r="N975" i="3"/>
  <c r="H975" i="3"/>
  <c r="J975" i="3" s="1"/>
  <c r="S975" i="3"/>
  <c r="Z975" i="3" s="1"/>
  <c r="H3263" i="3"/>
  <c r="J3263" i="3" s="1"/>
  <c r="N3263" i="3"/>
  <c r="S3263" i="3"/>
  <c r="Z3263" i="3" s="1"/>
  <c r="I221" i="3"/>
  <c r="K221" i="3" s="1"/>
  <c r="H637" i="3"/>
  <c r="J637" i="3" s="1"/>
  <c r="S637" i="3"/>
  <c r="Z637" i="3" s="1"/>
  <c r="N637" i="3"/>
  <c r="H927" i="3"/>
  <c r="J927" i="3" s="1"/>
  <c r="S927" i="3"/>
  <c r="Z927" i="3" s="1"/>
  <c r="N927" i="3"/>
  <c r="N373" i="3"/>
  <c r="S373" i="3"/>
  <c r="Z373" i="3" s="1"/>
  <c r="H373" i="3"/>
  <c r="J373" i="3" s="1"/>
  <c r="H3723" i="3"/>
  <c r="J3723" i="3" s="1"/>
  <c r="N3723" i="3"/>
  <c r="S3723" i="3"/>
  <c r="Z3723" i="3" s="1"/>
  <c r="N160" i="3"/>
  <c r="S160" i="3"/>
  <c r="Z160" i="3" s="1"/>
  <c r="H160" i="3"/>
  <c r="J160" i="3" s="1"/>
  <c r="H1006" i="3"/>
  <c r="J1006" i="3" s="1"/>
  <c r="N1006" i="3"/>
  <c r="Y1006" i="3" s="1"/>
  <c r="S1006" i="3"/>
  <c r="Z1006" i="3" s="1"/>
  <c r="H1762" i="3"/>
  <c r="J1762" i="3" s="1"/>
  <c r="S1762" i="3"/>
  <c r="Z1762" i="3" s="1"/>
  <c r="N1535" i="3"/>
  <c r="H1535" i="3"/>
  <c r="J1535" i="3" s="1"/>
  <c r="S1535" i="3"/>
  <c r="Z1535" i="3" s="1"/>
  <c r="N1952" i="3"/>
  <c r="S1952" i="3"/>
  <c r="Z1952" i="3" s="1"/>
  <c r="H1952" i="3"/>
  <c r="J1952" i="3" s="1"/>
  <c r="H2005" i="3"/>
  <c r="J2005" i="3" s="1"/>
  <c r="S2005" i="3"/>
  <c r="Z2005" i="3" s="1"/>
  <c r="N2005" i="3"/>
  <c r="N2392" i="3"/>
  <c r="S2392" i="3"/>
  <c r="Z2392" i="3" s="1"/>
  <c r="H2392" i="3"/>
  <c r="J2392" i="3" s="1"/>
  <c r="N580" i="3"/>
  <c r="S580" i="3"/>
  <c r="Z580" i="3" s="1"/>
  <c r="H580" i="3"/>
  <c r="J580" i="3" s="1"/>
  <c r="N1151" i="3"/>
  <c r="S1151" i="3"/>
  <c r="Z1151" i="3" s="1"/>
  <c r="H1151" i="3"/>
  <c r="J1151" i="3" s="1"/>
  <c r="H1997" i="3"/>
  <c r="J1997" i="3" s="1"/>
  <c r="N1997" i="3"/>
  <c r="S1997" i="3"/>
  <c r="Z1997" i="3" s="1"/>
  <c r="S121" i="3"/>
  <c r="Z121" i="3" s="1"/>
  <c r="H121" i="3"/>
  <c r="J121" i="3" s="1"/>
  <c r="N121" i="3"/>
  <c r="N678" i="3"/>
  <c r="H678" i="3"/>
  <c r="J678" i="3" s="1"/>
  <c r="S678" i="3"/>
  <c r="Z678" i="3" s="1"/>
  <c r="N616" i="3"/>
  <c r="S616" i="3"/>
  <c r="Z616" i="3" s="1"/>
  <c r="H616" i="3"/>
  <c r="J616" i="3" s="1"/>
  <c r="N1753" i="3"/>
  <c r="S1753" i="3"/>
  <c r="Z1753" i="3" s="1"/>
  <c r="H1753" i="3"/>
  <c r="J1753" i="3" s="1"/>
  <c r="N2240" i="3"/>
  <c r="S2240" i="3"/>
  <c r="Z2240" i="3" s="1"/>
  <c r="H2240" i="3"/>
  <c r="J2240" i="3" s="1"/>
  <c r="N1590" i="3"/>
  <c r="H1590" i="3"/>
  <c r="J1590" i="3" s="1"/>
  <c r="S1590" i="3"/>
  <c r="Z1590" i="3" s="1"/>
  <c r="H45" i="3"/>
  <c r="J45" i="3" s="1"/>
  <c r="S45" i="3"/>
  <c r="Z45" i="3" s="1"/>
  <c r="N45" i="3"/>
  <c r="N3084" i="3"/>
  <c r="H3084" i="3"/>
  <c r="J3084" i="3" s="1"/>
  <c r="S3084" i="3"/>
  <c r="Z3084" i="3" s="1"/>
  <c r="S1287" i="3"/>
  <c r="Z1287" i="3" s="1"/>
  <c r="H1287" i="3"/>
  <c r="J1287" i="3" s="1"/>
  <c r="N1287" i="3"/>
  <c r="S151" i="3"/>
  <c r="Z151" i="3" s="1"/>
  <c r="N151" i="3"/>
  <c r="Y151" i="3" s="1"/>
  <c r="H151" i="3"/>
  <c r="J151" i="3" s="1"/>
  <c r="S364" i="3"/>
  <c r="Z364" i="3" s="1"/>
  <c r="N364" i="3"/>
  <c r="H364" i="3"/>
  <c r="J364" i="3" s="1"/>
  <c r="S3282" i="3"/>
  <c r="Z3282" i="3" s="1"/>
  <c r="N3282" i="3"/>
  <c r="H3282" i="3"/>
  <c r="J3282" i="3" s="1"/>
  <c r="N207" i="3"/>
  <c r="S207" i="3"/>
  <c r="Z207" i="3" s="1"/>
  <c r="H207" i="3"/>
  <c r="J207" i="3" s="1"/>
  <c r="H1477" i="3"/>
  <c r="J1477" i="3" s="1"/>
  <c r="S1477" i="3"/>
  <c r="Z1477" i="3" s="1"/>
  <c r="N1132" i="3"/>
  <c r="H1132" i="3"/>
  <c r="J1132" i="3" s="1"/>
  <c r="S1132" i="3"/>
  <c r="Z1132" i="3" s="1"/>
  <c r="N470" i="3"/>
  <c r="S470" i="3"/>
  <c r="Z470" i="3" s="1"/>
  <c r="H470" i="3"/>
  <c r="J470" i="3" s="1"/>
  <c r="S1333" i="3"/>
  <c r="Z1333" i="3" s="1"/>
  <c r="H1333" i="3"/>
  <c r="J1333" i="3" s="1"/>
  <c r="N1333" i="3"/>
  <c r="N3313" i="3"/>
  <c r="S3313" i="3"/>
  <c r="Z3313" i="3" s="1"/>
  <c r="H3313" i="3"/>
  <c r="J3313" i="3" s="1"/>
  <c r="H56" i="3"/>
  <c r="J56" i="3" s="1"/>
  <c r="S56" i="3"/>
  <c r="Z56" i="3" s="1"/>
  <c r="H1349" i="3"/>
  <c r="J1349" i="3" s="1"/>
  <c r="S1349" i="3"/>
  <c r="Z1349" i="3" s="1"/>
  <c r="N1349" i="3"/>
  <c r="Y1349" i="3" s="1"/>
  <c r="H385" i="3"/>
  <c r="J385" i="3" s="1"/>
  <c r="N385" i="3"/>
  <c r="S385" i="3"/>
  <c r="Z385" i="3" s="1"/>
  <c r="H3470" i="3"/>
  <c r="J3470" i="3" s="1"/>
  <c r="S3470" i="3"/>
  <c r="Z3470" i="3" s="1"/>
  <c r="N3470" i="3"/>
  <c r="N1304" i="3"/>
  <c r="S1304" i="3"/>
  <c r="Z1304" i="3" s="1"/>
  <c r="H1304" i="3"/>
  <c r="J1304" i="3" s="1"/>
  <c r="S1146" i="3"/>
  <c r="Z1146" i="3" s="1"/>
  <c r="H1146" i="3"/>
  <c r="J1146" i="3" s="1"/>
  <c r="N1146" i="3"/>
  <c r="H722" i="3"/>
  <c r="J722" i="3" s="1"/>
  <c r="S722" i="3"/>
  <c r="Z722" i="3" s="1"/>
  <c r="H1414" i="3"/>
  <c r="J1414" i="3" s="1"/>
  <c r="N1414" i="3"/>
  <c r="S1414" i="3"/>
  <c r="Z1414" i="3" s="1"/>
  <c r="S817" i="3"/>
  <c r="Z817" i="3" s="1"/>
  <c r="N817" i="3"/>
  <c r="Y817" i="3" s="1"/>
  <c r="H817" i="3"/>
  <c r="J817" i="3" s="1"/>
  <c r="S1664" i="3"/>
  <c r="Z1664" i="3" s="1"/>
  <c r="H1664" i="3"/>
  <c r="J1664" i="3" s="1"/>
  <c r="N1664" i="3"/>
  <c r="N2848" i="3"/>
  <c r="H2848" i="3"/>
  <c r="J2848" i="3" s="1"/>
  <c r="S2848" i="3"/>
  <c r="Z2848" i="3" s="1"/>
  <c r="S3360" i="3"/>
  <c r="Z3360" i="3" s="1"/>
  <c r="N3360" i="3"/>
  <c r="H3360" i="3"/>
  <c r="J3360" i="3" s="1"/>
  <c r="H410" i="3"/>
  <c r="J410" i="3" s="1"/>
  <c r="S410" i="3"/>
  <c r="Z410" i="3" s="1"/>
  <c r="H86" i="3"/>
  <c r="J86" i="3" s="1"/>
  <c r="N86" i="3"/>
  <c r="S86" i="3"/>
  <c r="Z86" i="3" s="1"/>
  <c r="S3206" i="3"/>
  <c r="Z3206" i="3" s="1"/>
  <c r="H3206" i="3"/>
  <c r="J3206" i="3" s="1"/>
  <c r="N3206" i="3"/>
  <c r="S631" i="3"/>
  <c r="Z631" i="3" s="1"/>
  <c r="H631" i="3"/>
  <c r="J631" i="3" s="1"/>
  <c r="R229" i="3"/>
  <c r="H3434" i="3"/>
  <c r="J3434" i="3" s="1"/>
  <c r="S3434" i="3"/>
  <c r="Z3434" i="3" s="1"/>
  <c r="N3434" i="3"/>
  <c r="H2055" i="3"/>
  <c r="J2055" i="3" s="1"/>
  <c r="S2055" i="3"/>
  <c r="Z2055" i="3" s="1"/>
  <c r="S3380" i="3"/>
  <c r="Z3380" i="3" s="1"/>
  <c r="H3380" i="3"/>
  <c r="J3380" i="3" s="1"/>
  <c r="N3380" i="3"/>
  <c r="H1456" i="3"/>
  <c r="J1456" i="3" s="1"/>
  <c r="S1456" i="3"/>
  <c r="Z1456" i="3" s="1"/>
  <c r="N1456" i="3"/>
  <c r="S3930" i="3"/>
  <c r="Z3930" i="3" s="1"/>
  <c r="H3930" i="3"/>
  <c r="J3930" i="3" s="1"/>
  <c r="N3930" i="3"/>
  <c r="S2390" i="3"/>
  <c r="Z2390" i="3" s="1"/>
  <c r="H2390" i="3"/>
  <c r="J2390" i="3" s="1"/>
  <c r="N1707" i="3"/>
  <c r="S1707" i="3"/>
  <c r="Z1707" i="3" s="1"/>
  <c r="H1707" i="3"/>
  <c r="J1707" i="3" s="1"/>
  <c r="H600" i="3"/>
  <c r="J600" i="3" s="1"/>
  <c r="S600" i="3"/>
  <c r="Z600" i="3" s="1"/>
  <c r="N600" i="3"/>
  <c r="S844" i="3"/>
  <c r="Z844" i="3" s="1"/>
  <c r="H844" i="3"/>
  <c r="J844" i="3" s="1"/>
  <c r="N844" i="3"/>
  <c r="Y844" i="3" s="1"/>
  <c r="H391" i="3"/>
  <c r="J391" i="3" s="1"/>
  <c r="S391" i="3"/>
  <c r="Z391" i="3" s="1"/>
  <c r="N391" i="3"/>
  <c r="S1889" i="3"/>
  <c r="Z1889" i="3" s="1"/>
  <c r="N1889" i="3"/>
  <c r="H1889" i="3"/>
  <c r="J1889" i="3" s="1"/>
  <c r="N2054" i="3"/>
  <c r="H2054" i="3"/>
  <c r="J2054" i="3" s="1"/>
  <c r="S2054" i="3"/>
  <c r="Z2054" i="3" s="1"/>
  <c r="H3472" i="3"/>
  <c r="J3472" i="3" s="1"/>
  <c r="N3472" i="3"/>
  <c r="S3472" i="3"/>
  <c r="Z3472" i="3" s="1"/>
  <c r="H2333" i="3"/>
  <c r="J2333" i="3" s="1"/>
  <c r="S2333" i="3"/>
  <c r="Z2333" i="3" s="1"/>
  <c r="N2333" i="3"/>
  <c r="Y2333" i="3" s="1"/>
  <c r="N3059" i="3"/>
  <c r="H3059" i="3"/>
  <c r="J3059" i="3" s="1"/>
  <c r="S3059" i="3"/>
  <c r="Z3059" i="3" s="1"/>
  <c r="H486" i="3"/>
  <c r="J486" i="3" s="1"/>
  <c r="N486" i="3"/>
  <c r="S486" i="3"/>
  <c r="Z486" i="3" s="1"/>
  <c r="N2241" i="3"/>
  <c r="S2241" i="3"/>
  <c r="Z2241" i="3" s="1"/>
  <c r="H2241" i="3"/>
  <c r="J2241" i="3" s="1"/>
  <c r="H634" i="3"/>
  <c r="J634" i="3" s="1"/>
  <c r="S634" i="3"/>
  <c r="Z634" i="3" s="1"/>
  <c r="N634" i="3"/>
  <c r="S1390" i="3"/>
  <c r="Z1390" i="3" s="1"/>
  <c r="H1390" i="3"/>
  <c r="J1390" i="3" s="1"/>
  <c r="N1390" i="3"/>
  <c r="H2171" i="3"/>
  <c r="J2171" i="3" s="1"/>
  <c r="N2171" i="3"/>
  <c r="S2171" i="3"/>
  <c r="Z2171" i="3" s="1"/>
  <c r="S689" i="3"/>
  <c r="Z689" i="3" s="1"/>
  <c r="N689" i="3"/>
  <c r="H689" i="3"/>
  <c r="J689" i="3" s="1"/>
  <c r="N1147" i="3"/>
  <c r="S1147" i="3"/>
  <c r="Z1147" i="3" s="1"/>
  <c r="H1147" i="3"/>
  <c r="J1147" i="3" s="1"/>
  <c r="N1175" i="3"/>
  <c r="Y1175" i="3" s="1"/>
  <c r="S1175" i="3"/>
  <c r="Z1175" i="3" s="1"/>
  <c r="H1175" i="3"/>
  <c r="J1175" i="3" s="1"/>
  <c r="S2452" i="3"/>
  <c r="Z2452" i="3" s="1"/>
  <c r="H2452" i="3"/>
  <c r="J2452" i="3" s="1"/>
  <c r="N2452" i="3"/>
  <c r="Y2452" i="3" s="1"/>
  <c r="H1517" i="3"/>
  <c r="J1517" i="3" s="1"/>
  <c r="S1517" i="3"/>
  <c r="Z1517" i="3" s="1"/>
  <c r="N1517" i="3"/>
  <c r="N1904" i="3"/>
  <c r="H1904" i="3"/>
  <c r="J1904" i="3" s="1"/>
  <c r="S1904" i="3"/>
  <c r="Z1904" i="3" s="1"/>
  <c r="N1462" i="3"/>
  <c r="S1462" i="3"/>
  <c r="Z1462" i="3" s="1"/>
  <c r="H1462" i="3"/>
  <c r="J1462" i="3" s="1"/>
  <c r="N614" i="3"/>
  <c r="H614" i="3"/>
  <c r="J614" i="3" s="1"/>
  <c r="S614" i="3"/>
  <c r="Z614" i="3" s="1"/>
  <c r="S3043" i="3"/>
  <c r="Z3043" i="3" s="1"/>
  <c r="N3043" i="3"/>
  <c r="H3043" i="3"/>
  <c r="J3043" i="3" s="1"/>
  <c r="S1804" i="3"/>
  <c r="Z1804" i="3" s="1"/>
  <c r="H1804" i="3"/>
  <c r="J1804" i="3" s="1"/>
  <c r="N1804" i="3"/>
  <c r="N2701" i="3"/>
  <c r="S2701" i="3"/>
  <c r="Z2701" i="3" s="1"/>
  <c r="H2701" i="3"/>
  <c r="J2701" i="3" s="1"/>
  <c r="H1546" i="3"/>
  <c r="J1546" i="3" s="1"/>
  <c r="S1546" i="3"/>
  <c r="Z1546" i="3" s="1"/>
  <c r="N1546" i="3"/>
  <c r="S749" i="3"/>
  <c r="Z749" i="3" s="1"/>
  <c r="N749" i="3"/>
  <c r="H749" i="3"/>
  <c r="J749" i="3" s="1"/>
  <c r="N968" i="3"/>
  <c r="H968" i="3"/>
  <c r="J968" i="3" s="1"/>
  <c r="S968" i="3"/>
  <c r="Z968" i="3" s="1"/>
  <c r="S1297" i="3"/>
  <c r="Z1297" i="3" s="1"/>
  <c r="H1297" i="3"/>
  <c r="J1297" i="3" s="1"/>
  <c r="N797" i="3"/>
  <c r="S797" i="3"/>
  <c r="Z797" i="3" s="1"/>
  <c r="H797" i="3"/>
  <c r="J797" i="3" s="1"/>
  <c r="S623" i="3"/>
  <c r="Z623" i="3" s="1"/>
  <c r="N623" i="3"/>
  <c r="H623" i="3"/>
  <c r="J623" i="3" s="1"/>
  <c r="S2285" i="3"/>
  <c r="Z2285" i="3" s="1"/>
  <c r="N2285" i="3"/>
  <c r="H2285" i="3"/>
  <c r="J2285" i="3" s="1"/>
  <c r="H1585" i="3"/>
  <c r="J1585" i="3" s="1"/>
  <c r="N1585" i="3"/>
  <c r="Y1585" i="3" s="1"/>
  <c r="S1585" i="3"/>
  <c r="Z1585" i="3" s="1"/>
  <c r="S1116" i="3"/>
  <c r="Z1116" i="3" s="1"/>
  <c r="H1116" i="3"/>
  <c r="J1116" i="3" s="1"/>
  <c r="N1096" i="3"/>
  <c r="H1096" i="3"/>
  <c r="J1096" i="3" s="1"/>
  <c r="S1096" i="3"/>
  <c r="Z1096" i="3" s="1"/>
  <c r="H1468" i="3"/>
  <c r="J1468" i="3" s="1"/>
  <c r="S1468" i="3"/>
  <c r="Z1468" i="3" s="1"/>
  <c r="N1468" i="3"/>
  <c r="H3813" i="3"/>
  <c r="J3813" i="3" s="1"/>
  <c r="S3813" i="3"/>
  <c r="Z3813" i="3" s="1"/>
  <c r="N3813" i="3"/>
  <c r="N13" i="3"/>
  <c r="S13" i="3"/>
  <c r="Z13" i="3" s="1"/>
  <c r="H13" i="3"/>
  <c r="J13" i="3" s="1"/>
  <c r="H1473" i="3"/>
  <c r="J1473" i="3" s="1"/>
  <c r="N1473" i="3"/>
  <c r="S1473" i="3"/>
  <c r="Z1473" i="3" s="1"/>
  <c r="S612" i="3"/>
  <c r="Z612" i="3" s="1"/>
  <c r="H612" i="3"/>
  <c r="J612" i="3" s="1"/>
  <c r="N612" i="3"/>
  <c r="Y612" i="3" s="1"/>
  <c r="S1659" i="3"/>
  <c r="Z1659" i="3" s="1"/>
  <c r="N1659" i="3"/>
  <c r="H1659" i="3"/>
  <c r="J1659" i="3" s="1"/>
  <c r="N3123" i="3"/>
  <c r="H3123" i="3"/>
  <c r="J3123" i="3" s="1"/>
  <c r="S3123" i="3"/>
  <c r="Z3123" i="3" s="1"/>
  <c r="H960" i="3"/>
  <c r="J960" i="3" s="1"/>
  <c r="S960" i="3"/>
  <c r="Z960" i="3" s="1"/>
  <c r="N960" i="3"/>
  <c r="Y960" i="3" s="1"/>
  <c r="N3377" i="3"/>
  <c r="S3377" i="3"/>
  <c r="Z3377" i="3" s="1"/>
  <c r="H3377" i="3"/>
  <c r="J3377" i="3" s="1"/>
  <c r="N2745" i="3"/>
  <c r="S2745" i="3"/>
  <c r="Z2745" i="3" s="1"/>
  <c r="H2745" i="3"/>
  <c r="J2745" i="3" s="1"/>
  <c r="S369" i="3"/>
  <c r="Z369" i="3" s="1"/>
  <c r="N369" i="3"/>
  <c r="H369" i="3"/>
  <c r="J369" i="3" s="1"/>
  <c r="N1610" i="3"/>
  <c r="Y1610" i="3" s="1"/>
  <c r="S1610" i="3"/>
  <c r="Z1610" i="3" s="1"/>
  <c r="H1610" i="3"/>
  <c r="J1610" i="3" s="1"/>
  <c r="N2683" i="3"/>
  <c r="S2683" i="3"/>
  <c r="Z2683" i="3" s="1"/>
  <c r="H2683" i="3"/>
  <c r="J2683" i="3" s="1"/>
  <c r="H2006" i="3"/>
  <c r="J2006" i="3" s="1"/>
  <c r="S2006" i="3"/>
  <c r="Z2006" i="3" s="1"/>
  <c r="N2006" i="3"/>
  <c r="N2104" i="3"/>
  <c r="S2104" i="3"/>
  <c r="Z2104" i="3" s="1"/>
  <c r="H2104" i="3"/>
  <c r="J2104" i="3" s="1"/>
  <c r="R481" i="3"/>
  <c r="AC481" i="3" s="1"/>
  <c r="S1796" i="3"/>
  <c r="Z1796" i="3" s="1"/>
  <c r="N1796" i="3"/>
  <c r="H1796" i="3"/>
  <c r="J1796" i="3" s="1"/>
  <c r="H3369" i="3"/>
  <c r="J3369" i="3" s="1"/>
  <c r="S3369" i="3"/>
  <c r="Z3369" i="3" s="1"/>
  <c r="N3369" i="3"/>
  <c r="H330" i="3"/>
  <c r="J330" i="3" s="1"/>
  <c r="N330" i="3"/>
  <c r="Y330" i="3" s="1"/>
  <c r="S330" i="3"/>
  <c r="Z330" i="3" s="1"/>
  <c r="S514" i="3"/>
  <c r="Z514" i="3" s="1"/>
  <c r="H514" i="3"/>
  <c r="J514" i="3" s="1"/>
  <c r="N514" i="3"/>
  <c r="S1056" i="3"/>
  <c r="Z1056" i="3" s="1"/>
  <c r="H1056" i="3"/>
  <c r="J1056" i="3" s="1"/>
  <c r="N1056" i="3"/>
  <c r="Y1056" i="3" s="1"/>
  <c r="N1673" i="3"/>
  <c r="Y1673" i="3" s="1"/>
  <c r="H1673" i="3"/>
  <c r="J1673" i="3" s="1"/>
  <c r="S1673" i="3"/>
  <c r="Z1673" i="3" s="1"/>
  <c r="N1158" i="3"/>
  <c r="S1158" i="3"/>
  <c r="Z1158" i="3" s="1"/>
  <c r="H1158" i="3"/>
  <c r="J1158" i="3" s="1"/>
  <c r="H680" i="3"/>
  <c r="J680" i="3" s="1"/>
  <c r="S680" i="3"/>
  <c r="Z680" i="3" s="1"/>
  <c r="N1363" i="3"/>
  <c r="H1363" i="3"/>
  <c r="J1363" i="3" s="1"/>
  <c r="S1363" i="3"/>
  <c r="Z1363" i="3" s="1"/>
  <c r="N1751" i="3"/>
  <c r="Y1751" i="3" s="1"/>
  <c r="H1751" i="3"/>
  <c r="J1751" i="3" s="1"/>
  <c r="S1751" i="3"/>
  <c r="Z1751" i="3" s="1"/>
  <c r="H350" i="3"/>
  <c r="J350" i="3" s="1"/>
  <c r="S350" i="3"/>
  <c r="Z350" i="3" s="1"/>
  <c r="N350" i="3"/>
  <c r="H2967" i="3"/>
  <c r="J2967" i="3" s="1"/>
  <c r="S2967" i="3"/>
  <c r="Z2967" i="3" s="1"/>
  <c r="N2967" i="3"/>
  <c r="H2748" i="3"/>
  <c r="J2748" i="3" s="1"/>
  <c r="S2748" i="3"/>
  <c r="Z2748" i="3" s="1"/>
  <c r="N2748" i="3"/>
  <c r="N3036" i="3"/>
  <c r="S3036" i="3"/>
  <c r="Z3036" i="3" s="1"/>
  <c r="H3036" i="3"/>
  <c r="J3036" i="3" s="1"/>
  <c r="N2470" i="3"/>
  <c r="S2470" i="3"/>
  <c r="Z2470" i="3" s="1"/>
  <c r="H2470" i="3"/>
  <c r="J2470" i="3" s="1"/>
  <c r="S1141" i="3"/>
  <c r="Z1141" i="3" s="1"/>
  <c r="H1141" i="3"/>
  <c r="J1141" i="3" s="1"/>
  <c r="N1141" i="3"/>
  <c r="Y1141" i="3" s="1"/>
  <c r="N2948" i="3"/>
  <c r="Y2948" i="3" s="1"/>
  <c r="S2948" i="3"/>
  <c r="Z2948" i="3" s="1"/>
  <c r="H2948" i="3"/>
  <c r="J2948" i="3" s="1"/>
  <c r="S2370" i="3"/>
  <c r="Z2370" i="3" s="1"/>
  <c r="N2370" i="3"/>
  <c r="H2370" i="3"/>
  <c r="J2370" i="3" s="1"/>
  <c r="N1508" i="3"/>
  <c r="H1508" i="3"/>
  <c r="J1508" i="3" s="1"/>
  <c r="S1508" i="3"/>
  <c r="Z1508" i="3" s="1"/>
  <c r="H1536" i="3"/>
  <c r="J1536" i="3" s="1"/>
  <c r="S1536" i="3"/>
  <c r="Z1536" i="3" s="1"/>
  <c r="H1041" i="3"/>
  <c r="J1041" i="3" s="1"/>
  <c r="S1041" i="3"/>
  <c r="Z1041" i="3" s="1"/>
  <c r="N1041" i="3"/>
  <c r="H3305" i="3"/>
  <c r="J3305" i="3" s="1"/>
  <c r="S3305" i="3"/>
  <c r="Z3305" i="3" s="1"/>
  <c r="N3305" i="3"/>
  <c r="R300" i="3"/>
  <c r="AD300" i="3" s="1"/>
  <c r="N122" i="3"/>
  <c r="H122" i="3"/>
  <c r="J122" i="3" s="1"/>
  <c r="S122" i="3"/>
  <c r="Z122" i="3" s="1"/>
  <c r="S3019" i="3"/>
  <c r="Z3019" i="3" s="1"/>
  <c r="H3019" i="3"/>
  <c r="J3019" i="3" s="1"/>
  <c r="N3019" i="3"/>
  <c r="Y3019" i="3" s="1"/>
  <c r="H2786" i="3"/>
  <c r="J2786" i="3" s="1"/>
  <c r="N2786" i="3"/>
  <c r="S2786" i="3"/>
  <c r="Z2786" i="3" s="1"/>
  <c r="H1317" i="3"/>
  <c r="J1317" i="3" s="1"/>
  <c r="S1317" i="3"/>
  <c r="Z1317" i="3" s="1"/>
  <c r="H3370" i="3"/>
  <c r="J3370" i="3" s="1"/>
  <c r="S3370" i="3"/>
  <c r="Z3370" i="3" s="1"/>
  <c r="N3370" i="3"/>
  <c r="N2261" i="3"/>
  <c r="H2261" i="3"/>
  <c r="J2261" i="3" s="1"/>
  <c r="S2261" i="3"/>
  <c r="Z2261" i="3" s="1"/>
  <c r="S1760" i="3"/>
  <c r="Z1760" i="3" s="1"/>
  <c r="H1760" i="3"/>
  <c r="J1760" i="3" s="1"/>
  <c r="N1760" i="3"/>
  <c r="S2976" i="3"/>
  <c r="Z2976" i="3" s="1"/>
  <c r="N2976" i="3"/>
  <c r="H2976" i="3"/>
  <c r="J2976" i="3" s="1"/>
  <c r="N1674" i="3"/>
  <c r="H1674" i="3"/>
  <c r="J1674" i="3" s="1"/>
  <c r="S1674" i="3"/>
  <c r="Z1674" i="3" s="1"/>
  <c r="N3080" i="3"/>
  <c r="H3080" i="3"/>
  <c r="J3080" i="3" s="1"/>
  <c r="S3080" i="3"/>
  <c r="Z3080" i="3" s="1"/>
  <c r="S585" i="3"/>
  <c r="Z585" i="3" s="1"/>
  <c r="N585" i="3"/>
  <c r="H585" i="3"/>
  <c r="J585" i="3" s="1"/>
  <c r="S643" i="3"/>
  <c r="Z643" i="3" s="1"/>
  <c r="N643" i="3"/>
  <c r="H643" i="3"/>
  <c r="J643" i="3" s="1"/>
  <c r="H2503" i="3"/>
  <c r="J2503" i="3" s="1"/>
  <c r="S2503" i="3"/>
  <c r="Z2503" i="3" s="1"/>
  <c r="N2503" i="3"/>
  <c r="I269" i="3"/>
  <c r="K269" i="3" s="1"/>
  <c r="R74" i="3"/>
  <c r="AE74" i="3" s="1"/>
  <c r="H981" i="3"/>
  <c r="J981" i="3" s="1"/>
  <c r="N981" i="3"/>
  <c r="S981" i="3"/>
  <c r="Z981" i="3" s="1"/>
  <c r="N3442" i="3"/>
  <c r="S3442" i="3"/>
  <c r="Z3442" i="3" s="1"/>
  <c r="H3442" i="3"/>
  <c r="J3442" i="3" s="1"/>
  <c r="H2586" i="3"/>
  <c r="J2586" i="3" s="1"/>
  <c r="S2586" i="3"/>
  <c r="Z2586" i="3" s="1"/>
  <c r="N2586" i="3"/>
  <c r="N1641" i="3"/>
  <c r="S1641" i="3"/>
  <c r="Z1641" i="3" s="1"/>
  <c r="H1641" i="3"/>
  <c r="J1641" i="3" s="1"/>
  <c r="R476" i="3"/>
  <c r="AD476" i="3" s="1"/>
  <c r="H854" i="3"/>
  <c r="J854" i="3" s="1"/>
  <c r="N854" i="3"/>
  <c r="Y854" i="3" s="1"/>
  <c r="S854" i="3"/>
  <c r="Z854" i="3" s="1"/>
  <c r="S2577" i="3"/>
  <c r="Z2577" i="3" s="1"/>
  <c r="H2577" i="3"/>
  <c r="J2577" i="3" s="1"/>
  <c r="N2577" i="3"/>
  <c r="H319" i="3"/>
  <c r="J319" i="3" s="1"/>
  <c r="S319" i="3"/>
  <c r="Z319" i="3" s="1"/>
  <c r="N319" i="3"/>
  <c r="H705" i="3"/>
  <c r="J705" i="3" s="1"/>
  <c r="S705" i="3"/>
  <c r="Z705" i="3" s="1"/>
  <c r="H642" i="3"/>
  <c r="J642" i="3" s="1"/>
  <c r="N642" i="3"/>
  <c r="S642" i="3"/>
  <c r="Z642" i="3" s="1"/>
  <c r="H3742" i="3"/>
  <c r="J3742" i="3" s="1"/>
  <c r="N3742" i="3"/>
  <c r="S3742" i="3"/>
  <c r="Z3742" i="3" s="1"/>
  <c r="S66" i="3"/>
  <c r="Z66" i="3" s="1"/>
  <c r="N66" i="3"/>
  <c r="H66" i="3"/>
  <c r="J66" i="3" s="1"/>
  <c r="I522" i="3"/>
  <c r="K522" i="3" s="1"/>
  <c r="H230" i="3"/>
  <c r="J230" i="3" s="1"/>
  <c r="S230" i="3"/>
  <c r="Z230" i="3" s="1"/>
  <c r="H943" i="3"/>
  <c r="J943" i="3" s="1"/>
  <c r="N943" i="3"/>
  <c r="S943" i="3"/>
  <c r="Z943" i="3" s="1"/>
  <c r="H3183" i="3"/>
  <c r="J3183" i="3" s="1"/>
  <c r="N1515" i="3"/>
  <c r="S1515" i="3"/>
  <c r="Z1515" i="3" s="1"/>
  <c r="H1515" i="3"/>
  <c r="J1515" i="3" s="1"/>
  <c r="H3058" i="3"/>
  <c r="J3058" i="3" s="1"/>
  <c r="N3058" i="3"/>
  <c r="S3058" i="3"/>
  <c r="Z3058" i="3" s="1"/>
  <c r="R378" i="3"/>
  <c r="AE378" i="3" s="1"/>
  <c r="I20" i="3"/>
  <c r="K20" i="3" s="1"/>
  <c r="AD13" i="3"/>
  <c r="N251" i="3"/>
  <c r="Y251" i="3" s="1"/>
  <c r="S251" i="3"/>
  <c r="Z251" i="3" s="1"/>
  <c r="H251" i="3"/>
  <c r="J251" i="3" s="1"/>
  <c r="S530" i="3"/>
  <c r="Z530" i="3" s="1"/>
  <c r="H530" i="3"/>
  <c r="J530" i="3" s="1"/>
  <c r="N530" i="3"/>
  <c r="H1133" i="3"/>
  <c r="J1133" i="3" s="1"/>
  <c r="S1133" i="3"/>
  <c r="Z1133" i="3" s="1"/>
  <c r="H795" i="3"/>
  <c r="J795" i="3" s="1"/>
  <c r="S795" i="3"/>
  <c r="Z795" i="3" s="1"/>
  <c r="N795" i="3"/>
  <c r="N1346" i="3"/>
  <c r="S1346" i="3"/>
  <c r="Z1346" i="3" s="1"/>
  <c r="H1346" i="3"/>
  <c r="J1346" i="3" s="1"/>
  <c r="N1965" i="3"/>
  <c r="H1965" i="3"/>
  <c r="J1965" i="3" s="1"/>
  <c r="S1965" i="3"/>
  <c r="Z1965" i="3" s="1"/>
  <c r="H2526" i="3"/>
  <c r="J2526" i="3" s="1"/>
  <c r="N2526" i="3"/>
  <c r="S2526" i="3"/>
  <c r="Z2526" i="3" s="1"/>
  <c r="N393" i="3"/>
  <c r="S393" i="3"/>
  <c r="Z393" i="3" s="1"/>
  <c r="H393" i="3"/>
  <c r="J393" i="3" s="1"/>
  <c r="I349" i="3"/>
  <c r="K349" i="3" s="1"/>
  <c r="S3925" i="3"/>
  <c r="Z3925" i="3" s="1"/>
  <c r="H3925" i="3"/>
  <c r="J3925" i="3" s="1"/>
  <c r="N3925" i="3"/>
  <c r="H1680" i="3"/>
  <c r="J1680" i="3" s="1"/>
  <c r="S1680" i="3"/>
  <c r="Z1680" i="3" s="1"/>
  <c r="N1680" i="3"/>
  <c r="N2296" i="3"/>
  <c r="S2296" i="3"/>
  <c r="Z2296" i="3" s="1"/>
  <c r="H2296" i="3"/>
  <c r="J2296" i="3" s="1"/>
  <c r="R420" i="3"/>
  <c r="AE420" i="3" s="1"/>
  <c r="S2075" i="3"/>
  <c r="Z2075" i="3" s="1"/>
  <c r="H2075" i="3"/>
  <c r="J2075" i="3" s="1"/>
  <c r="N2075" i="3"/>
  <c r="S931" i="3"/>
  <c r="Z931" i="3" s="1"/>
  <c r="N931" i="3"/>
  <c r="H931" i="3"/>
  <c r="J931" i="3" s="1"/>
  <c r="H1894" i="3"/>
  <c r="J1894" i="3" s="1"/>
  <c r="N724" i="3"/>
  <c r="H724" i="3"/>
  <c r="J724" i="3" s="1"/>
  <c r="S724" i="3"/>
  <c r="Z724" i="3" s="1"/>
  <c r="H2494" i="3"/>
  <c r="J2494" i="3" s="1"/>
  <c r="S2494" i="3"/>
  <c r="Z2494" i="3" s="1"/>
  <c r="N2494" i="3"/>
  <c r="H253" i="3"/>
  <c r="J253" i="3" s="1"/>
  <c r="S253" i="3"/>
  <c r="Z253" i="3" s="1"/>
  <c r="N3257" i="3"/>
  <c r="S3257" i="3"/>
  <c r="Z3257" i="3" s="1"/>
  <c r="H3257" i="3"/>
  <c r="J3257" i="3" s="1"/>
  <c r="H1839" i="3"/>
  <c r="J1839" i="3" s="1"/>
  <c r="S1839" i="3"/>
  <c r="Z1839" i="3" s="1"/>
  <c r="N1839" i="3"/>
  <c r="S607" i="3"/>
  <c r="Z607" i="3" s="1"/>
  <c r="H607" i="3"/>
  <c r="J607" i="3" s="1"/>
  <c r="N607" i="3"/>
  <c r="Y607" i="3" s="1"/>
  <c r="H3852" i="3"/>
  <c r="J3852" i="3" s="1"/>
  <c r="S3852" i="3"/>
  <c r="Z3852" i="3" s="1"/>
  <c r="N3852" i="3"/>
  <c r="S1357" i="3"/>
  <c r="Z1357" i="3" s="1"/>
  <c r="N1357" i="3"/>
  <c r="H1357" i="3"/>
  <c r="J1357" i="3" s="1"/>
  <c r="R104" i="3"/>
  <c r="AD104" i="3" s="1"/>
  <c r="N2979" i="3"/>
  <c r="H2979" i="3"/>
  <c r="J2979" i="3" s="1"/>
  <c r="S2979" i="3"/>
  <c r="Z2979" i="3" s="1"/>
  <c r="S1619" i="3"/>
  <c r="Z1619" i="3" s="1"/>
  <c r="H1619" i="3"/>
  <c r="J1619" i="3" s="1"/>
  <c r="N1619" i="3"/>
  <c r="H1621" i="3"/>
  <c r="J1621" i="3" s="1"/>
  <c r="S1621" i="3"/>
  <c r="Z1621" i="3" s="1"/>
  <c r="H2933" i="3"/>
  <c r="J2933" i="3" s="1"/>
  <c r="S2933" i="3"/>
  <c r="Z2933" i="3" s="1"/>
  <c r="N2933" i="3"/>
  <c r="N109" i="3"/>
  <c r="H109" i="3"/>
  <c r="J109" i="3" s="1"/>
  <c r="S109" i="3"/>
  <c r="Z109" i="3" s="1"/>
  <c r="N3789" i="3"/>
  <c r="S3789" i="3"/>
  <c r="Z3789" i="3" s="1"/>
  <c r="H3789" i="3"/>
  <c r="J3789" i="3" s="1"/>
  <c r="H694" i="3"/>
  <c r="J694" i="3" s="1"/>
  <c r="S694" i="3"/>
  <c r="Z694" i="3" s="1"/>
  <c r="N919" i="3"/>
  <c r="S919" i="3"/>
  <c r="Z919" i="3" s="1"/>
  <c r="H919" i="3"/>
  <c r="J919" i="3" s="1"/>
  <c r="I419" i="3"/>
  <c r="K419" i="3" s="1"/>
  <c r="S1110" i="3"/>
  <c r="Z1110" i="3" s="1"/>
  <c r="H1110" i="3"/>
  <c r="J1110" i="3" s="1"/>
  <c r="N1110" i="3"/>
  <c r="H2027" i="3"/>
  <c r="J2027" i="3" s="1"/>
  <c r="N2027" i="3"/>
  <c r="S2027" i="3"/>
  <c r="Z2027" i="3" s="1"/>
  <c r="N2492" i="3"/>
  <c r="S2492" i="3"/>
  <c r="Z2492" i="3" s="1"/>
  <c r="H2492" i="3"/>
  <c r="J2492" i="3" s="1"/>
  <c r="H1849" i="3"/>
  <c r="J1849" i="3" s="1"/>
  <c r="S1849" i="3"/>
  <c r="Z1849" i="3" s="1"/>
  <c r="N1849" i="3"/>
  <c r="N2288" i="3"/>
  <c r="S2288" i="3"/>
  <c r="Z2288" i="3" s="1"/>
  <c r="H2288" i="3"/>
  <c r="J2288" i="3" s="1"/>
  <c r="N445" i="3"/>
  <c r="S445" i="3"/>
  <c r="Z445" i="3" s="1"/>
  <c r="H445" i="3"/>
  <c r="J445" i="3" s="1"/>
  <c r="N1784" i="3"/>
  <c r="H1784" i="3"/>
  <c r="J1784" i="3" s="1"/>
  <c r="S1784" i="3"/>
  <c r="Z1784" i="3" s="1"/>
  <c r="S131" i="3"/>
  <c r="Z131" i="3" s="1"/>
  <c r="N1964" i="3"/>
  <c r="S1964" i="3"/>
  <c r="Z1964" i="3" s="1"/>
  <c r="H1964" i="3"/>
  <c r="J1964" i="3" s="1"/>
  <c r="N1488" i="3"/>
  <c r="S1488" i="3"/>
  <c r="Z1488" i="3" s="1"/>
  <c r="H1488" i="3"/>
  <c r="J1488" i="3" s="1"/>
  <c r="S3037" i="3"/>
  <c r="Z3037" i="3" s="1"/>
  <c r="N3037" i="3"/>
  <c r="H3037" i="3"/>
  <c r="J3037" i="3" s="1"/>
  <c r="N1140" i="3"/>
  <c r="H1140" i="3"/>
  <c r="J1140" i="3" s="1"/>
  <c r="S1140" i="3"/>
  <c r="Z1140" i="3" s="1"/>
  <c r="S1593" i="3"/>
  <c r="Z1593" i="3" s="1"/>
  <c r="N1593" i="3"/>
  <c r="H1593" i="3"/>
  <c r="J1593" i="3" s="1"/>
  <c r="N1676" i="3"/>
  <c r="S1847" i="3"/>
  <c r="Z1847" i="3" s="1"/>
  <c r="H1847" i="3"/>
  <c r="J1847" i="3" s="1"/>
  <c r="N1847" i="3"/>
  <c r="H33" i="3"/>
  <c r="J33" i="3" s="1"/>
  <c r="S33" i="3"/>
  <c r="Z33" i="3" s="1"/>
  <c r="S1988" i="3"/>
  <c r="Z1988" i="3" s="1"/>
  <c r="N1988" i="3"/>
  <c r="H1988" i="3"/>
  <c r="J1988" i="3" s="1"/>
  <c r="S737" i="3"/>
  <c r="Z737" i="3" s="1"/>
  <c r="N737" i="3"/>
  <c r="H737" i="3"/>
  <c r="J737" i="3" s="1"/>
  <c r="S1396" i="3"/>
  <c r="Z1396" i="3" s="1"/>
  <c r="H1396" i="3"/>
  <c r="J1396" i="3" s="1"/>
  <c r="N1396" i="3"/>
  <c r="Y1396" i="3" s="1"/>
  <c r="N956" i="3"/>
  <c r="H956" i="3"/>
  <c r="J956" i="3" s="1"/>
  <c r="S956" i="3"/>
  <c r="Z956" i="3" s="1"/>
  <c r="N25" i="3"/>
  <c r="H25" i="3"/>
  <c r="J25" i="3" s="1"/>
  <c r="S25" i="3"/>
  <c r="Z25" i="3" s="1"/>
  <c r="S2331" i="3"/>
  <c r="Z2331" i="3" s="1"/>
  <c r="H2331" i="3"/>
  <c r="J2331" i="3" s="1"/>
  <c r="N2331" i="3"/>
  <c r="H2306" i="3"/>
  <c r="J2306" i="3" s="1"/>
  <c r="S2306" i="3"/>
  <c r="Z2306" i="3" s="1"/>
  <c r="N2306" i="3"/>
  <c r="H1819" i="3"/>
  <c r="J1819" i="3" s="1"/>
  <c r="S1819" i="3"/>
  <c r="Z1819" i="3" s="1"/>
  <c r="S3505" i="3"/>
  <c r="Z3505" i="3" s="1"/>
  <c r="H3505" i="3"/>
  <c r="J3505" i="3" s="1"/>
  <c r="N3505" i="3"/>
  <c r="H2613" i="3"/>
  <c r="J2613" i="3" s="1"/>
  <c r="N2613" i="3"/>
  <c r="S2613" i="3"/>
  <c r="Z2613" i="3" s="1"/>
  <c r="N2692" i="3"/>
  <c r="H2692" i="3"/>
  <c r="J2692" i="3" s="1"/>
  <c r="S2692" i="3"/>
  <c r="Z2692" i="3" s="1"/>
  <c r="S2917" i="3"/>
  <c r="Z2917" i="3" s="1"/>
  <c r="N2917" i="3"/>
  <c r="H2917" i="3"/>
  <c r="J2917" i="3" s="1"/>
  <c r="N4001" i="3"/>
  <c r="H4001" i="3"/>
  <c r="J4001" i="3" s="1"/>
  <c r="S4001" i="3"/>
  <c r="Z4001" i="3" s="1"/>
  <c r="H97" i="3"/>
  <c r="J97" i="3" s="1"/>
  <c r="N97" i="3"/>
  <c r="S97" i="3"/>
  <c r="Z97" i="3" s="1"/>
  <c r="N3082" i="3"/>
  <c r="S3082" i="3"/>
  <c r="Z3082" i="3" s="1"/>
  <c r="H3082" i="3"/>
  <c r="J3082" i="3" s="1"/>
  <c r="N2271" i="3"/>
  <c r="S2271" i="3"/>
  <c r="Z2271" i="3" s="1"/>
  <c r="H2271" i="3"/>
  <c r="J2271" i="3" s="1"/>
  <c r="H3788" i="3"/>
  <c r="J3788" i="3" s="1"/>
  <c r="S3788" i="3"/>
  <c r="Z3788" i="3" s="1"/>
  <c r="N3788" i="3"/>
  <c r="H2472" i="3"/>
  <c r="J2472" i="3" s="1"/>
  <c r="N2472" i="3"/>
  <c r="S2472" i="3"/>
  <c r="Z2472" i="3" s="1"/>
  <c r="H966" i="3"/>
  <c r="J966" i="3" s="1"/>
  <c r="S966" i="3"/>
  <c r="Z966" i="3" s="1"/>
  <c r="N966" i="3"/>
  <c r="I246" i="3"/>
  <c r="K246" i="3" s="1"/>
  <c r="S3240" i="3"/>
  <c r="Z3240" i="3" s="1"/>
  <c r="H3240" i="3"/>
  <c r="J3240" i="3" s="1"/>
  <c r="N3240" i="3"/>
  <c r="R299" i="3"/>
  <c r="AC299" i="3" s="1"/>
  <c r="H495" i="3"/>
  <c r="J495" i="3" s="1"/>
  <c r="S495" i="3"/>
  <c r="Z495" i="3" s="1"/>
  <c r="S16" i="3"/>
  <c r="Z16" i="3" s="1"/>
  <c r="H16" i="3"/>
  <c r="J16" i="3" s="1"/>
  <c r="N16" i="3"/>
  <c r="I830" i="3"/>
  <c r="K830" i="3" s="1"/>
  <c r="AD1418" i="3"/>
  <c r="N3529" i="3"/>
  <c r="H3529" i="3"/>
  <c r="J3529" i="3" s="1"/>
  <c r="S3529" i="3"/>
  <c r="Z3529" i="3" s="1"/>
  <c r="R302" i="3"/>
  <c r="AE302" i="3" s="1"/>
  <c r="S3041" i="3"/>
  <c r="Z3041" i="3" s="1"/>
  <c r="N3041" i="3"/>
  <c r="H3041" i="3"/>
  <c r="J3041" i="3" s="1"/>
  <c r="S2475" i="3"/>
  <c r="Z2475" i="3" s="1"/>
  <c r="N2475" i="3"/>
  <c r="H2475" i="3"/>
  <c r="J2475" i="3" s="1"/>
  <c r="N2322" i="3"/>
  <c r="H2322" i="3"/>
  <c r="J2322" i="3" s="1"/>
  <c r="S2322" i="3"/>
  <c r="Z2322" i="3" s="1"/>
  <c r="I230" i="3"/>
  <c r="K230" i="3" s="1"/>
  <c r="H1391" i="3"/>
  <c r="J1391" i="3" s="1"/>
  <c r="S1391" i="3"/>
  <c r="Z1391" i="3" s="1"/>
  <c r="I842" i="3"/>
  <c r="K842" i="3" s="1"/>
  <c r="S1191" i="3"/>
  <c r="Z1191" i="3" s="1"/>
  <c r="H1191" i="3"/>
  <c r="J1191" i="3" s="1"/>
  <c r="R384" i="3"/>
  <c r="I1548" i="3"/>
  <c r="K1548" i="3" s="1"/>
  <c r="N3783" i="3"/>
  <c r="S3783" i="3"/>
  <c r="Z3783" i="3" s="1"/>
  <c r="H3783" i="3"/>
  <c r="J3783" i="3" s="1"/>
  <c r="AD338" i="3"/>
  <c r="H1917" i="3"/>
  <c r="J1917" i="3" s="1"/>
  <c r="S1917" i="3"/>
  <c r="Z1917" i="3" s="1"/>
  <c r="N1917" i="3"/>
  <c r="N704" i="3"/>
  <c r="S3259" i="3"/>
  <c r="Z3259" i="3" s="1"/>
  <c r="N3259" i="3"/>
  <c r="H3259" i="3"/>
  <c r="J3259" i="3" s="1"/>
  <c r="N2496" i="3"/>
  <c r="S2496" i="3"/>
  <c r="Z2496" i="3" s="1"/>
  <c r="H2496" i="3"/>
  <c r="J2496" i="3" s="1"/>
  <c r="R179" i="3"/>
  <c r="AE179" i="3" s="1"/>
  <c r="R140" i="3"/>
  <c r="AC140" i="3" s="1"/>
  <c r="I642" i="3"/>
  <c r="K642" i="3" s="1"/>
  <c r="H3252" i="3"/>
  <c r="J3252" i="3" s="1"/>
  <c r="S3252" i="3"/>
  <c r="Z3252" i="3" s="1"/>
  <c r="N3252" i="3"/>
  <c r="R108" i="3"/>
  <c r="S17" i="3"/>
  <c r="Z17" i="3" s="1"/>
  <c r="H17" i="3"/>
  <c r="J17" i="3" s="1"/>
  <c r="N17" i="3"/>
  <c r="S2839" i="3"/>
  <c r="Z2839" i="3" s="1"/>
  <c r="N2839" i="3"/>
  <c r="H2839" i="3"/>
  <c r="J2839" i="3" s="1"/>
  <c r="I152" i="3"/>
  <c r="K152" i="3" s="1"/>
  <c r="N1298" i="3"/>
  <c r="H1298" i="3"/>
  <c r="J1298" i="3" s="1"/>
  <c r="S1298" i="3"/>
  <c r="Z1298" i="3" s="1"/>
  <c r="H1632" i="3"/>
  <c r="J1632" i="3" s="1"/>
  <c r="N1632" i="3"/>
  <c r="S1632" i="3"/>
  <c r="Z1632" i="3" s="1"/>
  <c r="H2160" i="3"/>
  <c r="J2160" i="3" s="1"/>
  <c r="N2160" i="3"/>
  <c r="S2160" i="3"/>
  <c r="Z2160" i="3" s="1"/>
  <c r="H2201" i="3"/>
  <c r="J2201" i="3" s="1"/>
  <c r="N2201" i="3"/>
  <c r="S2201" i="3"/>
  <c r="Z2201" i="3" s="1"/>
  <c r="R541" i="3"/>
  <c r="AE541" i="3" s="1"/>
  <c r="H2710" i="3"/>
  <c r="J2710" i="3" s="1"/>
  <c r="N2710" i="3"/>
  <c r="S2710" i="3"/>
  <c r="Z2710" i="3" s="1"/>
  <c r="AD62" i="3"/>
  <c r="I273" i="3"/>
  <c r="K273" i="3" s="1"/>
  <c r="N3698" i="3"/>
  <c r="H3698" i="3"/>
  <c r="J3698" i="3" s="1"/>
  <c r="S3698" i="3"/>
  <c r="Z3698" i="3" s="1"/>
  <c r="R15" i="3"/>
  <c r="AE15" i="3" s="1"/>
  <c r="N2462" i="3"/>
  <c r="S2462" i="3"/>
  <c r="Z2462" i="3" s="1"/>
  <c r="H2462" i="3"/>
  <c r="J2462" i="3" s="1"/>
  <c r="R436" i="3"/>
  <c r="AE436" i="3" s="1"/>
  <c r="S946" i="3"/>
  <c r="Z946" i="3" s="1"/>
  <c r="H946" i="3"/>
  <c r="J946" i="3" s="1"/>
  <c r="N946" i="3"/>
  <c r="H2619" i="3"/>
  <c r="J2619" i="3" s="1"/>
  <c r="S2619" i="3"/>
  <c r="Z2619" i="3" s="1"/>
  <c r="N2619" i="3"/>
  <c r="N1978" i="3"/>
  <c r="H1978" i="3"/>
  <c r="J1978" i="3" s="1"/>
  <c r="S1978" i="3"/>
  <c r="Z1978" i="3" s="1"/>
  <c r="N484" i="3"/>
  <c r="S484" i="3"/>
  <c r="Z484" i="3" s="1"/>
  <c r="H484" i="3"/>
  <c r="J484" i="3" s="1"/>
  <c r="S3913" i="3"/>
  <c r="Z3913" i="3" s="1"/>
  <c r="H3913" i="3"/>
  <c r="J3913" i="3" s="1"/>
  <c r="N3913" i="3"/>
  <c r="H3243" i="3"/>
  <c r="J3243" i="3" s="1"/>
  <c r="S3243" i="3"/>
  <c r="Z3243" i="3" s="1"/>
  <c r="N3243" i="3"/>
  <c r="Y3243" i="3" s="1"/>
  <c r="H1744" i="3"/>
  <c r="J1744" i="3" s="1"/>
  <c r="S1744" i="3"/>
  <c r="Z1744" i="3" s="1"/>
  <c r="N1744" i="3"/>
  <c r="R1084" i="3"/>
  <c r="H874" i="3"/>
  <c r="J874" i="3" s="1"/>
  <c r="S874" i="3"/>
  <c r="Z874" i="3" s="1"/>
  <c r="N874" i="3"/>
  <c r="H2345" i="3"/>
  <c r="J2345" i="3" s="1"/>
  <c r="S2345" i="3"/>
  <c r="Z2345" i="3" s="1"/>
  <c r="N2345" i="3"/>
  <c r="Y2345" i="3" s="1"/>
  <c r="AD357" i="3"/>
  <c r="H2121" i="3"/>
  <c r="J2121" i="3" s="1"/>
  <c r="S2121" i="3"/>
  <c r="Z2121" i="3" s="1"/>
  <c r="N2121" i="3"/>
  <c r="N3562" i="3"/>
  <c r="S3562" i="3"/>
  <c r="Z3562" i="3" s="1"/>
  <c r="H3562" i="3"/>
  <c r="J3562" i="3" s="1"/>
  <c r="N2649" i="3"/>
  <c r="S2649" i="3"/>
  <c r="Z2649" i="3" s="1"/>
  <c r="H2649" i="3"/>
  <c r="J2649" i="3" s="1"/>
  <c r="S2231" i="3"/>
  <c r="Z2231" i="3" s="1"/>
  <c r="N2231" i="3"/>
  <c r="H2231" i="3"/>
  <c r="J2231" i="3" s="1"/>
  <c r="S275" i="3"/>
  <c r="Z275" i="3" s="1"/>
  <c r="H275" i="3"/>
  <c r="J275" i="3" s="1"/>
  <c r="N275" i="3"/>
  <c r="Y275" i="3" s="1"/>
  <c r="S2518" i="3"/>
  <c r="Z2518" i="3" s="1"/>
  <c r="N2518" i="3"/>
  <c r="H2518" i="3"/>
  <c r="J2518" i="3" s="1"/>
  <c r="I444" i="3"/>
  <c r="K444" i="3" s="1"/>
  <c r="N533" i="3"/>
  <c r="S533" i="3"/>
  <c r="Z533" i="3" s="1"/>
  <c r="H533" i="3"/>
  <c r="J533" i="3" s="1"/>
  <c r="R688" i="3"/>
  <c r="AE688" i="3" s="1"/>
  <c r="S105" i="3"/>
  <c r="Z105" i="3" s="1"/>
  <c r="H105" i="3"/>
  <c r="J105" i="3" s="1"/>
  <c r="N105" i="3"/>
  <c r="H2484" i="3"/>
  <c r="J2484" i="3" s="1"/>
  <c r="N2484" i="3"/>
  <c r="S2484" i="3"/>
  <c r="Z2484" i="3" s="1"/>
  <c r="R787" i="3"/>
  <c r="AC787" i="3" s="1"/>
  <c r="N2862" i="3"/>
  <c r="H2862" i="3"/>
  <c r="J2862" i="3" s="1"/>
  <c r="S2862" i="3"/>
  <c r="Z2862" i="3" s="1"/>
  <c r="S323" i="3"/>
  <c r="Z323" i="3" s="1"/>
  <c r="H323" i="3"/>
  <c r="J323" i="3" s="1"/>
  <c r="I1049" i="3"/>
  <c r="K1049" i="3" s="1"/>
  <c r="AE1049" i="3"/>
  <c r="S52" i="3"/>
  <c r="Z52" i="3" s="1"/>
  <c r="H52" i="3"/>
  <c r="J52" i="3" s="1"/>
  <c r="N52" i="3"/>
  <c r="I115" i="3"/>
  <c r="K115" i="3" s="1"/>
  <c r="S1340" i="3"/>
  <c r="Z1340" i="3" s="1"/>
  <c r="N1340" i="3"/>
  <c r="H1340" i="3"/>
  <c r="J1340" i="3" s="1"/>
  <c r="H2962" i="3"/>
  <c r="J2962" i="3" s="1"/>
  <c r="N2962" i="3"/>
  <c r="S2962" i="3"/>
  <c r="Z2962" i="3" s="1"/>
  <c r="N3267" i="3"/>
  <c r="Y3267" i="3" s="1"/>
  <c r="S3267" i="3"/>
  <c r="Z3267" i="3" s="1"/>
  <c r="H3267" i="3"/>
  <c r="J3267" i="3" s="1"/>
  <c r="R236" i="3"/>
  <c r="AC236" i="3" s="1"/>
  <c r="AD2044" i="3"/>
  <c r="R7" i="3"/>
  <c r="AE7" i="3" s="1"/>
  <c r="N777" i="3"/>
  <c r="Y777" i="3" s="1"/>
  <c r="H777" i="3"/>
  <c r="J777" i="3" s="1"/>
  <c r="S777" i="3"/>
  <c r="Z777" i="3" s="1"/>
  <c r="H3955" i="3"/>
  <c r="J3955" i="3" s="1"/>
  <c r="N3955" i="3"/>
  <c r="S3955" i="3"/>
  <c r="Z3955" i="3" s="1"/>
  <c r="S1793" i="3"/>
  <c r="Z1793" i="3" s="1"/>
  <c r="H1793" i="3"/>
  <c r="J1793" i="3" s="1"/>
  <c r="N1793" i="3"/>
  <c r="H3461" i="3"/>
  <c r="J3461" i="3" s="1"/>
  <c r="N3461" i="3"/>
  <c r="S3461" i="3"/>
  <c r="Z3461" i="3" s="1"/>
  <c r="N2726" i="3"/>
  <c r="S2726" i="3"/>
  <c r="Z2726" i="3" s="1"/>
  <c r="H2726" i="3"/>
  <c r="J2726" i="3" s="1"/>
  <c r="H1050" i="3"/>
  <c r="J1050" i="3" s="1"/>
  <c r="S1050" i="3"/>
  <c r="Z1050" i="3" s="1"/>
  <c r="N1050" i="3"/>
  <c r="S3246" i="3"/>
  <c r="Z3246" i="3" s="1"/>
  <c r="N3246" i="3"/>
  <c r="H3246" i="3"/>
  <c r="J3246" i="3" s="1"/>
  <c r="R434" i="3"/>
  <c r="AC434" i="3" s="1"/>
  <c r="S2897" i="3"/>
  <c r="Z2897" i="3" s="1"/>
  <c r="H2897" i="3"/>
  <c r="J2897" i="3" s="1"/>
  <c r="N2897" i="3"/>
  <c r="S3258" i="3"/>
  <c r="Z3258" i="3" s="1"/>
  <c r="H3258" i="3"/>
  <c r="J3258" i="3" s="1"/>
  <c r="N3258" i="3"/>
  <c r="R191" i="3"/>
  <c r="AC191" i="3" s="1"/>
  <c r="R986" i="3"/>
  <c r="AE986" i="3" s="1"/>
  <c r="H3762" i="3"/>
  <c r="J3762" i="3" s="1"/>
  <c r="S3762" i="3"/>
  <c r="Z3762" i="3" s="1"/>
  <c r="N3762" i="3"/>
  <c r="N909" i="3"/>
  <c r="S909" i="3"/>
  <c r="Z909" i="3" s="1"/>
  <c r="H909" i="3"/>
  <c r="J909" i="3" s="1"/>
  <c r="I635" i="3"/>
  <c r="K635" i="3" s="1"/>
  <c r="R362" i="3"/>
  <c r="AC362" i="3" s="1"/>
  <c r="I849" i="3"/>
  <c r="K849" i="3" s="1"/>
  <c r="H2996" i="3"/>
  <c r="J2996" i="3" s="1"/>
  <c r="N2996" i="3"/>
  <c r="S2996" i="3"/>
  <c r="Z2996" i="3" s="1"/>
  <c r="N3994" i="3"/>
  <c r="S3994" i="3"/>
  <c r="Z3994" i="3" s="1"/>
  <c r="H3994" i="3"/>
  <c r="J3994" i="3" s="1"/>
  <c r="S2446" i="3"/>
  <c r="Z2446" i="3" s="1"/>
  <c r="H2446" i="3"/>
  <c r="J2446" i="3" s="1"/>
  <c r="N2446" i="3"/>
  <c r="S2805" i="3"/>
  <c r="Z2805" i="3" s="1"/>
  <c r="N2805" i="3"/>
  <c r="H2805" i="3"/>
  <c r="J2805" i="3" s="1"/>
  <c r="N2926" i="3"/>
  <c r="H2926" i="3"/>
  <c r="J2926" i="3" s="1"/>
  <c r="S2926" i="3"/>
  <c r="Z2926" i="3" s="1"/>
  <c r="I817" i="3"/>
  <c r="K817" i="3" s="1"/>
  <c r="AE817" i="3"/>
  <c r="R274" i="3"/>
  <c r="S2084" i="3"/>
  <c r="Z2084" i="3" s="1"/>
  <c r="N2084" i="3"/>
  <c r="H2084" i="3"/>
  <c r="J2084" i="3" s="1"/>
  <c r="H3752" i="3"/>
  <c r="J3752" i="3" s="1"/>
  <c r="N3752" i="3"/>
  <c r="S3752" i="3"/>
  <c r="Z3752" i="3" s="1"/>
  <c r="H1915" i="3"/>
  <c r="J1915" i="3" s="1"/>
  <c r="S1915" i="3"/>
  <c r="Z1915" i="3" s="1"/>
  <c r="N1915" i="3"/>
  <c r="I725" i="3"/>
  <c r="K725" i="3" s="1"/>
  <c r="N3181" i="3"/>
  <c r="H3181" i="3"/>
  <c r="J3181" i="3" s="1"/>
  <c r="S3181" i="3"/>
  <c r="Z3181" i="3" s="1"/>
  <c r="H615" i="3"/>
  <c r="J615" i="3" s="1"/>
  <c r="S615" i="3"/>
  <c r="Z615" i="3" s="1"/>
  <c r="N615" i="3"/>
  <c r="I21" i="3"/>
  <c r="K21" i="3" s="1"/>
  <c r="I237" i="3"/>
  <c r="K237" i="3" s="1"/>
  <c r="H158" i="3"/>
  <c r="J158" i="3" s="1"/>
  <c r="S158" i="3"/>
  <c r="Z158" i="3" s="1"/>
  <c r="N158" i="3"/>
  <c r="AD445" i="3"/>
  <c r="I507" i="3"/>
  <c r="K507" i="3" s="1"/>
  <c r="I234" i="3"/>
  <c r="K234" i="3" s="1"/>
  <c r="N3366" i="3"/>
  <c r="H3366" i="3"/>
  <c r="J3366" i="3" s="1"/>
  <c r="S3366" i="3"/>
  <c r="Z3366" i="3" s="1"/>
  <c r="R1826" i="3"/>
  <c r="AC1826" i="3" s="1"/>
  <c r="S3508" i="3"/>
  <c r="Z3508" i="3" s="1"/>
  <c r="H3508" i="3"/>
  <c r="J3508" i="3" s="1"/>
  <c r="N3508" i="3"/>
  <c r="H1099" i="3"/>
  <c r="J1099" i="3" s="1"/>
  <c r="S1099" i="3"/>
  <c r="Z1099" i="3" s="1"/>
  <c r="N1099" i="3"/>
  <c r="N3650" i="3"/>
  <c r="H3650" i="3"/>
  <c r="J3650" i="3" s="1"/>
  <c r="S3650" i="3"/>
  <c r="Z3650" i="3" s="1"/>
  <c r="R1007" i="3"/>
  <c r="AC1007" i="3" s="1"/>
  <c r="R1952" i="3"/>
  <c r="AC1952" i="3" s="1"/>
  <c r="I596" i="3"/>
  <c r="K596" i="3" s="1"/>
  <c r="AE596" i="3"/>
  <c r="AD424" i="3"/>
  <c r="S1655" i="3"/>
  <c r="Z1655" i="3" s="1"/>
  <c r="N1655" i="3"/>
  <c r="H1655" i="3"/>
  <c r="J1655" i="3" s="1"/>
  <c r="R1232" i="3"/>
  <c r="AC1232" i="3" s="1"/>
  <c r="R1981" i="3"/>
  <c r="AE1981" i="3" s="1"/>
  <c r="H3193" i="3"/>
  <c r="J3193" i="3" s="1"/>
  <c r="N3193" i="3"/>
  <c r="S3193" i="3"/>
  <c r="Z3193" i="3" s="1"/>
  <c r="H2119" i="3"/>
  <c r="J2119" i="3" s="1"/>
  <c r="S2119" i="3"/>
  <c r="Z2119" i="3" s="1"/>
  <c r="N2119" i="3"/>
  <c r="S1714" i="3"/>
  <c r="Z1714" i="3" s="1"/>
  <c r="H1714" i="3"/>
  <c r="J1714" i="3" s="1"/>
  <c r="N1714" i="3"/>
  <c r="S3109" i="3"/>
  <c r="Z3109" i="3" s="1"/>
  <c r="N3109" i="3"/>
  <c r="H3109" i="3"/>
  <c r="J3109" i="3" s="1"/>
  <c r="S3754" i="3"/>
  <c r="Z3754" i="3" s="1"/>
  <c r="H3754" i="3"/>
  <c r="J3754" i="3" s="1"/>
  <c r="N3754" i="3"/>
  <c r="R728" i="3"/>
  <c r="R576" i="3"/>
  <c r="AE576" i="3" s="1"/>
  <c r="I1178" i="3"/>
  <c r="K1178" i="3" s="1"/>
  <c r="S3963" i="3"/>
  <c r="Z3963" i="3" s="1"/>
  <c r="H3963" i="3"/>
  <c r="J3963" i="3" s="1"/>
  <c r="N3963" i="3"/>
  <c r="N3293" i="3"/>
  <c r="Y3293" i="3" s="1"/>
  <c r="H3293" i="3"/>
  <c r="J3293" i="3" s="1"/>
  <c r="S3293" i="3"/>
  <c r="Z3293" i="3" s="1"/>
  <c r="N2441" i="3"/>
  <c r="H2441" i="3"/>
  <c r="J2441" i="3" s="1"/>
  <c r="S2441" i="3"/>
  <c r="Z2441" i="3" s="1"/>
  <c r="R154" i="3"/>
  <c r="AE154" i="3" s="1"/>
  <c r="I500" i="3"/>
  <c r="K500" i="3" s="1"/>
  <c r="AE500" i="3"/>
  <c r="S2378" i="3"/>
  <c r="Z2378" i="3" s="1"/>
  <c r="H2378" i="3"/>
  <c r="J2378" i="3" s="1"/>
  <c r="N2378" i="3"/>
  <c r="R1860" i="3"/>
  <c r="AC1860" i="3" s="1"/>
  <c r="R683" i="3"/>
  <c r="AC683" i="3" s="1"/>
  <c r="R947" i="3"/>
  <c r="I1292" i="3"/>
  <c r="K1292" i="3" s="1"/>
  <c r="I1421" i="3"/>
  <c r="K1421" i="3" s="1"/>
  <c r="R2113" i="3"/>
  <c r="AC2113" i="3" s="1"/>
  <c r="R765" i="3"/>
  <c r="AC765" i="3" s="1"/>
  <c r="R991" i="3"/>
  <c r="AC991" i="3" s="1"/>
  <c r="N3720" i="3"/>
  <c r="H1863" i="3"/>
  <c r="J1863" i="3" s="1"/>
  <c r="S1863" i="3"/>
  <c r="Z1863" i="3" s="1"/>
  <c r="N1863" i="3"/>
  <c r="S1249" i="3"/>
  <c r="Z1249" i="3" s="1"/>
  <c r="H1249" i="3"/>
  <c r="J1249" i="3" s="1"/>
  <c r="R1511" i="3"/>
  <c r="AE1511" i="3" s="1"/>
  <c r="I604" i="3"/>
  <c r="K604" i="3" s="1"/>
  <c r="I656" i="3"/>
  <c r="K656" i="3" s="1"/>
  <c r="H136" i="3"/>
  <c r="J136" i="3" s="1"/>
  <c r="S136" i="3"/>
  <c r="Z136" i="3" s="1"/>
  <c r="N136" i="3"/>
  <c r="Y136" i="3" s="1"/>
  <c r="AD1081" i="3"/>
  <c r="I887" i="3"/>
  <c r="K887" i="3" s="1"/>
  <c r="N3738" i="3"/>
  <c r="H3738" i="3"/>
  <c r="J3738" i="3" s="1"/>
  <c r="S3738" i="3"/>
  <c r="Z3738" i="3" s="1"/>
  <c r="H3810" i="3"/>
  <c r="J3810" i="3" s="1"/>
  <c r="N3810" i="3"/>
  <c r="S3810" i="3"/>
  <c r="Z3810" i="3" s="1"/>
  <c r="I1267" i="3"/>
  <c r="K1267" i="3" s="1"/>
  <c r="S1124" i="3"/>
  <c r="Z1124" i="3" s="1"/>
  <c r="N1124" i="3"/>
  <c r="H1124" i="3"/>
  <c r="J1124" i="3" s="1"/>
  <c r="S3757" i="3"/>
  <c r="Z3757" i="3" s="1"/>
  <c r="N3757" i="3"/>
  <c r="H3757" i="3"/>
  <c r="J3757" i="3" s="1"/>
  <c r="R643" i="3"/>
  <c r="AC643" i="3" s="1"/>
  <c r="N3949" i="3"/>
  <c r="H3949" i="3"/>
  <c r="J3949" i="3" s="1"/>
  <c r="S3949" i="3"/>
  <c r="Z3949" i="3" s="1"/>
  <c r="R1640" i="3"/>
  <c r="AE1640" i="3" s="1"/>
  <c r="N2676" i="3"/>
  <c r="Y2676" i="3" s="1"/>
  <c r="H2676" i="3"/>
  <c r="J2676" i="3" s="1"/>
  <c r="S2676" i="3"/>
  <c r="Z2676" i="3" s="1"/>
  <c r="S895" i="3"/>
  <c r="Z895" i="3" s="1"/>
  <c r="N895" i="3"/>
  <c r="Y895" i="3" s="1"/>
  <c r="H895" i="3"/>
  <c r="J895" i="3" s="1"/>
  <c r="H1663" i="3"/>
  <c r="J1663" i="3" s="1"/>
  <c r="N3574" i="3"/>
  <c r="Y3574" i="3" s="1"/>
  <c r="S3574" i="3"/>
  <c r="Z3574" i="3" s="1"/>
  <c r="H3574" i="3"/>
  <c r="J3574" i="3" s="1"/>
  <c r="N2717" i="3"/>
  <c r="H2717" i="3"/>
  <c r="J2717" i="3" s="1"/>
  <c r="S2717" i="3"/>
  <c r="Z2717" i="3" s="1"/>
  <c r="H3775" i="3"/>
  <c r="J3775" i="3" s="1"/>
  <c r="N3775" i="3"/>
  <c r="S3775" i="3"/>
  <c r="Z3775" i="3" s="1"/>
  <c r="H2623" i="3"/>
  <c r="J2623" i="3" s="1"/>
  <c r="S2623" i="3"/>
  <c r="Z2623" i="3" s="1"/>
  <c r="N3504" i="3"/>
  <c r="S3504" i="3"/>
  <c r="Z3504" i="3" s="1"/>
  <c r="H3504" i="3"/>
  <c r="J3504" i="3" s="1"/>
  <c r="I161" i="3"/>
  <c r="K161" i="3" s="1"/>
  <c r="R1658" i="3"/>
  <c r="AC1658" i="3" s="1"/>
  <c r="R1064" i="3"/>
  <c r="AC1064" i="3" s="1"/>
  <c r="R211" i="3"/>
  <c r="AC211" i="3" s="1"/>
  <c r="S3219" i="3"/>
  <c r="Z3219" i="3" s="1"/>
  <c r="N3219" i="3"/>
  <c r="H3219" i="3"/>
  <c r="J3219" i="3" s="1"/>
  <c r="I144" i="3"/>
  <c r="K144" i="3" s="1"/>
  <c r="AE144" i="3"/>
  <c r="R73" i="3"/>
  <c r="AC73" i="3" s="1"/>
  <c r="I655" i="3"/>
  <c r="K655" i="3" s="1"/>
  <c r="R1417" i="3"/>
  <c r="AC1417" i="3" s="1"/>
  <c r="I2825" i="3"/>
  <c r="K2825" i="3" s="1"/>
  <c r="H3697" i="3"/>
  <c r="J3697" i="3" s="1"/>
  <c r="S3697" i="3"/>
  <c r="Z3697" i="3" s="1"/>
  <c r="N3697" i="3"/>
  <c r="S1106" i="3"/>
  <c r="Z1106" i="3" s="1"/>
  <c r="N1106" i="3"/>
  <c r="H1106" i="3"/>
  <c r="J1106" i="3" s="1"/>
  <c r="S858" i="3"/>
  <c r="Z858" i="3" s="1"/>
  <c r="H858" i="3"/>
  <c r="J858" i="3" s="1"/>
  <c r="I1007" i="3"/>
  <c r="K1007" i="3" s="1"/>
  <c r="H2078" i="3"/>
  <c r="J2078" i="3" s="1"/>
  <c r="N2078" i="3"/>
  <c r="Y2078" i="3" s="1"/>
  <c r="S2078" i="3"/>
  <c r="Z2078" i="3" s="1"/>
  <c r="R490" i="3"/>
  <c r="AD490" i="3" s="1"/>
  <c r="S2702" i="3"/>
  <c r="Z2702" i="3" s="1"/>
  <c r="H2702" i="3"/>
  <c r="J2702" i="3" s="1"/>
  <c r="N2702" i="3"/>
  <c r="S1984" i="3"/>
  <c r="Z1984" i="3" s="1"/>
  <c r="H1984" i="3"/>
  <c r="J1984" i="3" s="1"/>
  <c r="N1984" i="3"/>
  <c r="H2297" i="3"/>
  <c r="J2297" i="3" s="1"/>
  <c r="S2297" i="3"/>
  <c r="Z2297" i="3" s="1"/>
  <c r="R642" i="3"/>
  <c r="AC642" i="3" s="1"/>
  <c r="I712" i="3"/>
  <c r="K712" i="3" s="1"/>
  <c r="AE712" i="3"/>
  <c r="S3631" i="3"/>
  <c r="Z3631" i="3" s="1"/>
  <c r="H3631" i="3"/>
  <c r="J3631" i="3" s="1"/>
  <c r="N3631" i="3"/>
  <c r="S1397" i="3"/>
  <c r="Z1397" i="3" s="1"/>
  <c r="N1397" i="3"/>
  <c r="Y1397" i="3" s="1"/>
  <c r="H1397" i="3"/>
  <c r="J1397" i="3" s="1"/>
  <c r="AD126" i="3"/>
  <c r="S53" i="3"/>
  <c r="Z53" i="3" s="1"/>
  <c r="H53" i="3"/>
  <c r="J53" i="3" s="1"/>
  <c r="N53" i="3"/>
  <c r="R585" i="3"/>
  <c r="AC585" i="3" s="1"/>
  <c r="N3943" i="3"/>
  <c r="H3943" i="3"/>
  <c r="J3943" i="3" s="1"/>
  <c r="S3943" i="3"/>
  <c r="Z3943" i="3" s="1"/>
  <c r="R1008" i="3"/>
  <c r="AD1008" i="3" s="1"/>
  <c r="R232" i="3"/>
  <c r="AE232" i="3" s="1"/>
  <c r="R310" i="3"/>
  <c r="AC310" i="3" s="1"/>
  <c r="R45" i="3"/>
  <c r="AC45" i="3" s="1"/>
  <c r="I3538" i="3"/>
  <c r="K3538" i="3" s="1"/>
  <c r="R1454" i="3"/>
  <c r="AC1454" i="3" s="1"/>
  <c r="I160" i="3"/>
  <c r="K160" i="3" s="1"/>
  <c r="I2196" i="3"/>
  <c r="K2196" i="3" s="1"/>
  <c r="AE2196" i="3"/>
  <c r="I268" i="3"/>
  <c r="K268" i="3" s="1"/>
  <c r="I92" i="3"/>
  <c r="K92" i="3" s="1"/>
  <c r="H2295" i="3"/>
  <c r="J2295" i="3" s="1"/>
  <c r="S2295" i="3"/>
  <c r="Z2295" i="3" s="1"/>
  <c r="N2295" i="3"/>
  <c r="S894" i="3"/>
  <c r="Z894" i="3" s="1"/>
  <c r="N894" i="3"/>
  <c r="Y894" i="3" s="1"/>
  <c r="H894" i="3"/>
  <c r="J894" i="3" s="1"/>
  <c r="S2360" i="3"/>
  <c r="Z2360" i="3" s="1"/>
  <c r="H2360" i="3"/>
  <c r="J2360" i="3" s="1"/>
  <c r="N2360" i="3"/>
  <c r="R726" i="3"/>
  <c r="AD726" i="3" s="1"/>
  <c r="R549" i="3"/>
  <c r="AE549" i="3" s="1"/>
  <c r="R1738" i="3"/>
  <c r="AE1738" i="3" s="1"/>
  <c r="R529" i="3"/>
  <c r="AD529" i="3" s="1"/>
  <c r="I275" i="3"/>
  <c r="K275" i="3" s="1"/>
  <c r="AE275" i="3"/>
  <c r="I409" i="3"/>
  <c r="K409" i="3" s="1"/>
  <c r="N1486" i="3"/>
  <c r="S1486" i="3"/>
  <c r="Z1486" i="3" s="1"/>
  <c r="H1486" i="3"/>
  <c r="J1486" i="3" s="1"/>
  <c r="H3545" i="3"/>
  <c r="J3545" i="3" s="1"/>
  <c r="I1011" i="3"/>
  <c r="K1011" i="3" s="1"/>
  <c r="H3539" i="3"/>
  <c r="J3539" i="3" s="1"/>
  <c r="N3539" i="3"/>
  <c r="S3539" i="3"/>
  <c r="Z3539" i="3" s="1"/>
  <c r="H2739" i="3"/>
  <c r="J2739" i="3" s="1"/>
  <c r="N2739" i="3"/>
  <c r="S2739" i="3"/>
  <c r="Z2739" i="3" s="1"/>
  <c r="AD321" i="3"/>
  <c r="H2658" i="3"/>
  <c r="J2658" i="3" s="1"/>
  <c r="N2658" i="3"/>
  <c r="S2658" i="3"/>
  <c r="Z2658" i="3" s="1"/>
  <c r="H2289" i="3"/>
  <c r="J2289" i="3" s="1"/>
  <c r="S2289" i="3"/>
  <c r="Z2289" i="3" s="1"/>
  <c r="N2289" i="3"/>
  <c r="R568" i="3"/>
  <c r="AD568" i="3" s="1"/>
  <c r="R367" i="3"/>
  <c r="AD367" i="3" s="1"/>
  <c r="N786" i="3"/>
  <c r="H786" i="3"/>
  <c r="J786" i="3" s="1"/>
  <c r="S786" i="3"/>
  <c r="Z786" i="3" s="1"/>
  <c r="S2029" i="3"/>
  <c r="Z2029" i="3" s="1"/>
  <c r="N2029" i="3"/>
  <c r="H2029" i="3"/>
  <c r="J2029" i="3" s="1"/>
  <c r="H1417" i="3"/>
  <c r="J1417" i="3" s="1"/>
  <c r="S1417" i="3"/>
  <c r="Z1417" i="3" s="1"/>
  <c r="N1417" i="3"/>
  <c r="N2199" i="3"/>
  <c r="H2199" i="3"/>
  <c r="J2199" i="3" s="1"/>
  <c r="S2199" i="3"/>
  <c r="Z2199" i="3" s="1"/>
  <c r="R600" i="3"/>
  <c r="AE600" i="3" s="1"/>
  <c r="H428" i="3"/>
  <c r="J428" i="3" s="1"/>
  <c r="S428" i="3"/>
  <c r="Z428" i="3" s="1"/>
  <c r="N428" i="3"/>
  <c r="H995" i="3"/>
  <c r="J995" i="3" s="1"/>
  <c r="S995" i="3"/>
  <c r="Z995" i="3" s="1"/>
  <c r="N995" i="3"/>
  <c r="S756" i="3"/>
  <c r="Z756" i="3" s="1"/>
  <c r="H756" i="3"/>
  <c r="J756" i="3" s="1"/>
  <c r="N756" i="3"/>
  <c r="H2063" i="3"/>
  <c r="J2063" i="3" s="1"/>
  <c r="N2063" i="3"/>
  <c r="S2063" i="3"/>
  <c r="Z2063" i="3" s="1"/>
  <c r="S635" i="3"/>
  <c r="Z635" i="3" s="1"/>
  <c r="H635" i="3"/>
  <c r="J635" i="3" s="1"/>
  <c r="S676" i="3"/>
  <c r="Z676" i="3" s="1"/>
  <c r="N676" i="3"/>
  <c r="H676" i="3"/>
  <c r="J676" i="3" s="1"/>
  <c r="N1467" i="3"/>
  <c r="H1467" i="3"/>
  <c r="J1467" i="3" s="1"/>
  <c r="S1467" i="3"/>
  <c r="Z1467" i="3" s="1"/>
  <c r="H1162" i="3"/>
  <c r="J1162" i="3" s="1"/>
  <c r="N1162" i="3"/>
  <c r="S1162" i="3"/>
  <c r="Z1162" i="3" s="1"/>
  <c r="N886" i="3"/>
  <c r="S886" i="3"/>
  <c r="Z886" i="3" s="1"/>
  <c r="H886" i="3"/>
  <c r="J886" i="3" s="1"/>
  <c r="N3343" i="3"/>
  <c r="S3343" i="3"/>
  <c r="Z3343" i="3" s="1"/>
  <c r="H3343" i="3"/>
  <c r="J3343" i="3" s="1"/>
  <c r="S3662" i="3"/>
  <c r="Z3662" i="3" s="1"/>
  <c r="N3662" i="3"/>
  <c r="H3662" i="3"/>
  <c r="J3662" i="3" s="1"/>
  <c r="N1636" i="3"/>
  <c r="H1636" i="3"/>
  <c r="J1636" i="3" s="1"/>
  <c r="S1636" i="3"/>
  <c r="Z1636" i="3" s="1"/>
  <c r="S429" i="3"/>
  <c r="Z429" i="3" s="1"/>
  <c r="H429" i="3"/>
  <c r="J429" i="3" s="1"/>
  <c r="S44" i="3"/>
  <c r="Z44" i="3" s="1"/>
  <c r="H44" i="3"/>
  <c r="J44" i="3" s="1"/>
  <c r="N44" i="3"/>
  <c r="S1125" i="3"/>
  <c r="Z1125" i="3" s="1"/>
  <c r="H1125" i="3"/>
  <c r="J1125" i="3" s="1"/>
  <c r="N1125" i="3"/>
  <c r="S3329" i="3"/>
  <c r="Z3329" i="3" s="1"/>
  <c r="H3329" i="3"/>
  <c r="J3329" i="3" s="1"/>
  <c r="N3329" i="3"/>
  <c r="I670" i="3"/>
  <c r="K670" i="3" s="1"/>
  <c r="AE670" i="3"/>
  <c r="S3009" i="3"/>
  <c r="Z3009" i="3" s="1"/>
  <c r="N3009" i="3"/>
  <c r="H3009" i="3"/>
  <c r="J3009" i="3" s="1"/>
  <c r="H474" i="3"/>
  <c r="J474" i="3" s="1"/>
  <c r="N474" i="3"/>
  <c r="S474" i="3"/>
  <c r="Z474" i="3" s="1"/>
  <c r="N423" i="3"/>
  <c r="H423" i="3"/>
  <c r="J423" i="3" s="1"/>
  <c r="S423" i="3"/>
  <c r="Z423" i="3" s="1"/>
  <c r="H155" i="3"/>
  <c r="J155" i="3" s="1"/>
  <c r="N155" i="3"/>
  <c r="S155" i="3"/>
  <c r="Z155" i="3" s="1"/>
  <c r="S365" i="3"/>
  <c r="Z365" i="3" s="1"/>
  <c r="N365" i="3"/>
  <c r="Y365" i="3" s="1"/>
  <c r="H365" i="3"/>
  <c r="J365" i="3" s="1"/>
  <c r="S2753" i="3"/>
  <c r="Z2753" i="3" s="1"/>
  <c r="H2753" i="3"/>
  <c r="J2753" i="3" s="1"/>
  <c r="N2753" i="3"/>
  <c r="N558" i="3"/>
  <c r="S558" i="3"/>
  <c r="Z558" i="3" s="1"/>
  <c r="H558" i="3"/>
  <c r="J558" i="3" s="1"/>
  <c r="H1979" i="3"/>
  <c r="J1979" i="3" s="1"/>
  <c r="N1979" i="3"/>
  <c r="S1979" i="3"/>
  <c r="Z1979" i="3" s="1"/>
  <c r="N601" i="3"/>
  <c r="H601" i="3"/>
  <c r="J601" i="3" s="1"/>
  <c r="S601" i="3"/>
  <c r="Z601" i="3" s="1"/>
  <c r="N3817" i="3"/>
  <c r="H3817" i="3"/>
  <c r="J3817" i="3" s="1"/>
  <c r="S3817" i="3"/>
  <c r="Z3817" i="3" s="1"/>
  <c r="N856" i="3"/>
  <c r="S856" i="3"/>
  <c r="Z856" i="3" s="1"/>
  <c r="H856" i="3"/>
  <c r="J856" i="3" s="1"/>
  <c r="S3168" i="3"/>
  <c r="Z3168" i="3" s="1"/>
  <c r="N3168" i="3"/>
  <c r="Y3168" i="3" s="1"/>
  <c r="H3168" i="3"/>
  <c r="J3168" i="3" s="1"/>
  <c r="H1731" i="3"/>
  <c r="J1731" i="3" s="1"/>
  <c r="S1731" i="3"/>
  <c r="Z1731" i="3" s="1"/>
  <c r="N1731" i="3"/>
  <c r="H2136" i="3"/>
  <c r="J2136" i="3" s="1"/>
  <c r="S2136" i="3"/>
  <c r="Z2136" i="3" s="1"/>
  <c r="N2136" i="3"/>
  <c r="H3230" i="3"/>
  <c r="J3230" i="3" s="1"/>
  <c r="S3230" i="3"/>
  <c r="Z3230" i="3" s="1"/>
  <c r="N3230" i="3"/>
  <c r="R392" i="3"/>
  <c r="AE392" i="3" s="1"/>
  <c r="N171" i="3"/>
  <c r="Y171" i="3" s="1"/>
  <c r="S171" i="3"/>
  <c r="Z171" i="3" s="1"/>
  <c r="H171" i="3"/>
  <c r="J171" i="3" s="1"/>
  <c r="H3177" i="3"/>
  <c r="J3177" i="3" s="1"/>
  <c r="N3177" i="3"/>
  <c r="Y3177" i="3" s="1"/>
  <c r="S3177" i="3"/>
  <c r="Z3177" i="3" s="1"/>
  <c r="I591" i="3"/>
  <c r="K591" i="3" s="1"/>
  <c r="S1736" i="3"/>
  <c r="Z1736" i="3" s="1"/>
  <c r="N1736" i="3"/>
  <c r="Y1736" i="3" s="1"/>
  <c r="H1736" i="3"/>
  <c r="J1736" i="3" s="1"/>
  <c r="AD1181" i="3"/>
  <c r="S3513" i="3"/>
  <c r="Z3513" i="3" s="1"/>
  <c r="N3513" i="3"/>
  <c r="H3513" i="3"/>
  <c r="J3513" i="3" s="1"/>
  <c r="S2724" i="3"/>
  <c r="Z2724" i="3" s="1"/>
  <c r="N2724" i="3"/>
  <c r="Y2724" i="3" s="1"/>
  <c r="H2724" i="3"/>
  <c r="J2724" i="3" s="1"/>
  <c r="I729" i="3"/>
  <c r="K729" i="3" s="1"/>
  <c r="AE729" i="3"/>
  <c r="H3705" i="3"/>
  <c r="J3705" i="3" s="1"/>
  <c r="S3705" i="3"/>
  <c r="Z3705" i="3" s="1"/>
  <c r="N3705" i="3"/>
  <c r="H479" i="3"/>
  <c r="J479" i="3" s="1"/>
  <c r="S479" i="3"/>
  <c r="Z479" i="3" s="1"/>
  <c r="N479" i="3"/>
  <c r="R1337" i="3"/>
  <c r="N3953" i="3"/>
  <c r="S3953" i="3"/>
  <c r="Z3953" i="3" s="1"/>
  <c r="H3953" i="3"/>
  <c r="J3953" i="3" s="1"/>
  <c r="S3463" i="3"/>
  <c r="Z3463" i="3" s="1"/>
  <c r="N3463" i="3"/>
  <c r="H3463" i="3"/>
  <c r="J3463" i="3" s="1"/>
  <c r="I415" i="3"/>
  <c r="K415" i="3" s="1"/>
  <c r="N1702" i="3"/>
  <c r="H1702" i="3"/>
  <c r="J1702" i="3" s="1"/>
  <c r="S1702" i="3"/>
  <c r="Z1702" i="3" s="1"/>
  <c r="I1117" i="3"/>
  <c r="K1117" i="3" s="1"/>
  <c r="S3671" i="3"/>
  <c r="Z3671" i="3" s="1"/>
  <c r="H3671" i="3"/>
  <c r="J3671" i="3" s="1"/>
  <c r="N3671" i="3"/>
  <c r="Y3671" i="3" s="1"/>
  <c r="S3912" i="3"/>
  <c r="Z3912" i="3" s="1"/>
  <c r="H3912" i="3"/>
  <c r="J3912" i="3" s="1"/>
  <c r="N3912" i="3"/>
  <c r="S2589" i="3"/>
  <c r="Z2589" i="3" s="1"/>
  <c r="N2589" i="3"/>
  <c r="H2589" i="3"/>
  <c r="J2589" i="3" s="1"/>
  <c r="N108" i="3"/>
  <c r="H108" i="3"/>
  <c r="J108" i="3" s="1"/>
  <c r="S108" i="3"/>
  <c r="Z108" i="3" s="1"/>
  <c r="S3701" i="3"/>
  <c r="Z3701" i="3" s="1"/>
  <c r="H3701" i="3"/>
  <c r="J3701" i="3" s="1"/>
  <c r="N3701" i="3"/>
  <c r="N715" i="3"/>
  <c r="S715" i="3"/>
  <c r="Z715" i="3" s="1"/>
  <c r="H715" i="3"/>
  <c r="J715" i="3" s="1"/>
  <c r="I608" i="3"/>
  <c r="K608" i="3" s="1"/>
  <c r="H3326" i="3"/>
  <c r="J3326" i="3" s="1"/>
  <c r="S3326" i="3"/>
  <c r="Z3326" i="3" s="1"/>
  <c r="N3326" i="3"/>
  <c r="N3834" i="3"/>
  <c r="Y3834" i="3" s="1"/>
  <c r="S3834" i="3"/>
  <c r="Z3834" i="3" s="1"/>
  <c r="H3834" i="3"/>
  <c r="J3834" i="3" s="1"/>
  <c r="I3155" i="3"/>
  <c r="K3155" i="3" s="1"/>
  <c r="R560" i="3"/>
  <c r="AD560" i="3" s="1"/>
  <c r="H3618" i="3"/>
  <c r="J3618" i="3" s="1"/>
  <c r="S3618" i="3"/>
  <c r="Z3618" i="3" s="1"/>
  <c r="N3618" i="3"/>
  <c r="R2606" i="3"/>
  <c r="AD2606" i="3" s="1"/>
  <c r="R2506" i="3"/>
  <c r="AD2506" i="3" s="1"/>
  <c r="I348" i="3"/>
  <c r="K348" i="3" s="1"/>
  <c r="AE348" i="3"/>
  <c r="I326" i="3"/>
  <c r="K326" i="3" s="1"/>
  <c r="R385" i="3"/>
  <c r="AD385" i="3" s="1"/>
  <c r="AD888" i="3"/>
  <c r="R2169" i="3"/>
  <c r="AD2169" i="3" s="1"/>
  <c r="R1902" i="3"/>
  <c r="AE1902" i="3" s="1"/>
  <c r="I2074" i="3"/>
  <c r="K2074" i="3" s="1"/>
  <c r="AE2074" i="3"/>
  <c r="R1897" i="3"/>
  <c r="AD1897" i="3" s="1"/>
  <c r="I1664" i="3"/>
  <c r="K1664" i="3" s="1"/>
  <c r="I1498" i="3"/>
  <c r="K1498" i="3" s="1"/>
  <c r="I2199" i="3"/>
  <c r="K2199" i="3" s="1"/>
  <c r="R1805" i="3"/>
  <c r="H1911" i="3"/>
  <c r="J1911" i="3" s="1"/>
  <c r="N1911" i="3"/>
  <c r="S1911" i="3"/>
  <c r="Z1911" i="3" s="1"/>
  <c r="R1847" i="3"/>
  <c r="AC1847" i="3" s="1"/>
  <c r="I975" i="3"/>
  <c r="K975" i="3" s="1"/>
  <c r="I2445" i="3"/>
  <c r="K2445" i="3" s="1"/>
  <c r="H405" i="3"/>
  <c r="J405" i="3" s="1"/>
  <c r="S405" i="3"/>
  <c r="Z405" i="3" s="1"/>
  <c r="H1557" i="3"/>
  <c r="J1557" i="3" s="1"/>
  <c r="S1557" i="3"/>
  <c r="Z1557" i="3" s="1"/>
  <c r="N1557" i="3"/>
  <c r="H193" i="3"/>
  <c r="J193" i="3" s="1"/>
  <c r="S193" i="3"/>
  <c r="Z193" i="3" s="1"/>
  <c r="N193" i="3"/>
  <c r="S992" i="3"/>
  <c r="Z992" i="3" s="1"/>
  <c r="N992" i="3"/>
  <c r="H992" i="3"/>
  <c r="J992" i="3" s="1"/>
  <c r="H3493" i="3"/>
  <c r="J3493" i="3" s="1"/>
  <c r="S3493" i="3"/>
  <c r="Z3493" i="3" s="1"/>
  <c r="N3493" i="3"/>
  <c r="S1398" i="3"/>
  <c r="Z1398" i="3" s="1"/>
  <c r="H1398" i="3"/>
  <c r="J1398" i="3" s="1"/>
  <c r="N1398" i="3"/>
  <c r="S1001" i="3"/>
  <c r="Z1001" i="3" s="1"/>
  <c r="H1001" i="3"/>
  <c r="J1001" i="3" s="1"/>
  <c r="H1879" i="3"/>
  <c r="J1879" i="3" s="1"/>
  <c r="N1879" i="3"/>
  <c r="S1879" i="3"/>
  <c r="Z1879" i="3" s="1"/>
  <c r="S1474" i="3"/>
  <c r="Z1474" i="3" s="1"/>
  <c r="H1474" i="3"/>
  <c r="J1474" i="3" s="1"/>
  <c r="N1474" i="3"/>
  <c r="S138" i="3"/>
  <c r="Z138" i="3" s="1"/>
  <c r="H138" i="3"/>
  <c r="J138" i="3" s="1"/>
  <c r="N138" i="3"/>
  <c r="Y138" i="3" s="1"/>
  <c r="H2910" i="3"/>
  <c r="J2910" i="3" s="1"/>
  <c r="S2910" i="3"/>
  <c r="Z2910" i="3" s="1"/>
  <c r="N2910" i="3"/>
  <c r="N341" i="3"/>
  <c r="H341" i="3"/>
  <c r="J341" i="3" s="1"/>
  <c r="S341" i="3"/>
  <c r="Z341" i="3" s="1"/>
  <c r="H541" i="3"/>
  <c r="J541" i="3" s="1"/>
  <c r="S541" i="3"/>
  <c r="Z541" i="3" s="1"/>
  <c r="N541" i="3"/>
  <c r="S668" i="3"/>
  <c r="Z668" i="3" s="1"/>
  <c r="N668" i="3"/>
  <c r="Y668" i="3" s="1"/>
  <c r="H668" i="3"/>
  <c r="J668" i="3" s="1"/>
  <c r="N2881" i="3"/>
  <c r="H2881" i="3"/>
  <c r="J2881" i="3" s="1"/>
  <c r="S2881" i="3"/>
  <c r="Z2881" i="3" s="1"/>
  <c r="S3405" i="3"/>
  <c r="Z3405" i="3" s="1"/>
  <c r="N3405" i="3"/>
  <c r="H3405" i="3"/>
  <c r="J3405" i="3" s="1"/>
  <c r="N3149" i="3"/>
  <c r="S3149" i="3"/>
  <c r="Z3149" i="3" s="1"/>
  <c r="H3149" i="3"/>
  <c r="J3149" i="3" s="1"/>
  <c r="S1541" i="3"/>
  <c r="Z1541" i="3" s="1"/>
  <c r="N1541" i="3"/>
  <c r="Y1541" i="3" s="1"/>
  <c r="H1541" i="3"/>
  <c r="J1541" i="3" s="1"/>
  <c r="H263" i="3"/>
  <c r="J263" i="3" s="1"/>
  <c r="S263" i="3"/>
  <c r="Z263" i="3" s="1"/>
  <c r="H3341" i="3"/>
  <c r="J3341" i="3" s="1"/>
  <c r="S3341" i="3"/>
  <c r="Z3341" i="3" s="1"/>
  <c r="N3341" i="3"/>
  <c r="N1722" i="3"/>
  <c r="H1722" i="3"/>
  <c r="J1722" i="3" s="1"/>
  <c r="S1722" i="3"/>
  <c r="Z1722" i="3" s="1"/>
  <c r="S186" i="3"/>
  <c r="Z186" i="3" s="1"/>
  <c r="H186" i="3"/>
  <c r="J186" i="3" s="1"/>
  <c r="S3418" i="3"/>
  <c r="Z3418" i="3" s="1"/>
  <c r="H3418" i="3"/>
  <c r="J3418" i="3" s="1"/>
  <c r="N2902" i="3"/>
  <c r="S2902" i="3"/>
  <c r="Z2902" i="3" s="1"/>
  <c r="H2902" i="3"/>
  <c r="J2902" i="3" s="1"/>
  <c r="N2826" i="3"/>
  <c r="Y2826" i="3" s="1"/>
  <c r="S2826" i="3"/>
  <c r="Z2826" i="3" s="1"/>
  <c r="H2826" i="3"/>
  <c r="J2826" i="3" s="1"/>
  <c r="N1586" i="3"/>
  <c r="H1586" i="3"/>
  <c r="J1586" i="3" s="1"/>
  <c r="S1586" i="3"/>
  <c r="Z1586" i="3" s="1"/>
  <c r="S1900" i="3"/>
  <c r="Z1900" i="3" s="1"/>
  <c r="N1900" i="3"/>
  <c r="H1900" i="3"/>
  <c r="J1900" i="3" s="1"/>
  <c r="S1943" i="3"/>
  <c r="Z1943" i="3" s="1"/>
  <c r="H1943" i="3"/>
  <c r="J1943" i="3" s="1"/>
  <c r="N1943" i="3"/>
  <c r="Y1943" i="3" s="1"/>
  <c r="S162" i="3"/>
  <c r="Z162" i="3" s="1"/>
  <c r="H162" i="3"/>
  <c r="J162" i="3" s="1"/>
  <c r="N162" i="3"/>
  <c r="Y162" i="3" s="1"/>
  <c r="S3627" i="3"/>
  <c r="Z3627" i="3" s="1"/>
  <c r="N3627" i="3"/>
  <c r="H3627" i="3"/>
  <c r="J3627" i="3" s="1"/>
  <c r="N1777" i="3"/>
  <c r="S1777" i="3"/>
  <c r="Z1777" i="3" s="1"/>
  <c r="H1777" i="3"/>
  <c r="J1777" i="3" s="1"/>
  <c r="I681" i="3"/>
  <c r="K681" i="3" s="1"/>
  <c r="N3290" i="3"/>
  <c r="S3290" i="3"/>
  <c r="Z3290" i="3" s="1"/>
  <c r="H3290" i="3"/>
  <c r="J3290" i="3" s="1"/>
  <c r="S2782" i="3"/>
  <c r="Z2782" i="3" s="1"/>
  <c r="H2782" i="3"/>
  <c r="J2782" i="3" s="1"/>
  <c r="N2782" i="3"/>
  <c r="N1912" i="3"/>
  <c r="S1912" i="3"/>
  <c r="Z1912" i="3" s="1"/>
  <c r="H1912" i="3"/>
  <c r="J1912" i="3" s="1"/>
  <c r="H3256" i="3"/>
  <c r="J3256" i="3" s="1"/>
  <c r="S3256" i="3"/>
  <c r="Z3256" i="3" s="1"/>
  <c r="N3256" i="3"/>
  <c r="S836" i="3"/>
  <c r="Z836" i="3" s="1"/>
  <c r="H836" i="3"/>
  <c r="J836" i="3" s="1"/>
  <c r="S1173" i="3"/>
  <c r="Z1173" i="3" s="1"/>
  <c r="H1173" i="3"/>
  <c r="J1173" i="3" s="1"/>
  <c r="N1173" i="3"/>
  <c r="S1423" i="3"/>
  <c r="Z1423" i="3" s="1"/>
  <c r="H1423" i="3"/>
  <c r="J1423" i="3" s="1"/>
  <c r="N1423" i="3"/>
  <c r="H2836" i="3"/>
  <c r="J2836" i="3" s="1"/>
  <c r="N2836" i="3"/>
  <c r="S2836" i="3"/>
  <c r="Z2836" i="3" s="1"/>
  <c r="S2760" i="3"/>
  <c r="Z2760" i="3" s="1"/>
  <c r="H2760" i="3"/>
  <c r="J2760" i="3" s="1"/>
  <c r="N2760" i="3"/>
  <c r="R114" i="3"/>
  <c r="AC114" i="3" s="1"/>
  <c r="S2170" i="3"/>
  <c r="Z2170" i="3" s="1"/>
  <c r="H2170" i="3"/>
  <c r="J2170" i="3" s="1"/>
  <c r="N2170" i="3"/>
  <c r="N123" i="3"/>
  <c r="Y123" i="3" s="1"/>
  <c r="S123" i="3"/>
  <c r="Z123" i="3" s="1"/>
  <c r="H123" i="3"/>
  <c r="J123" i="3" s="1"/>
  <c r="I113" i="3"/>
  <c r="K113" i="3" s="1"/>
  <c r="I502" i="3"/>
  <c r="K502" i="3" s="1"/>
  <c r="H2164" i="3"/>
  <c r="J2164" i="3" s="1"/>
  <c r="S2164" i="3"/>
  <c r="Z2164" i="3" s="1"/>
  <c r="N2164" i="3"/>
  <c r="I123" i="3"/>
  <c r="K123" i="3" s="1"/>
  <c r="AE123" i="3"/>
  <c r="H1652" i="3"/>
  <c r="J1652" i="3" s="1"/>
  <c r="S1652" i="3"/>
  <c r="Z1652" i="3" s="1"/>
  <c r="N1652" i="3"/>
  <c r="H3389" i="3"/>
  <c r="J3389" i="3" s="1"/>
  <c r="S3389" i="3"/>
  <c r="Z3389" i="3" s="1"/>
  <c r="N3389" i="3"/>
  <c r="S1933" i="3"/>
  <c r="Z1933" i="3" s="1"/>
  <c r="N1933" i="3"/>
  <c r="H1933" i="3"/>
  <c r="J1933" i="3" s="1"/>
  <c r="R311" i="3"/>
  <c r="AC311" i="3" s="1"/>
  <c r="I271" i="3"/>
  <c r="K271" i="3" s="1"/>
  <c r="N1937" i="3"/>
  <c r="AD1319" i="3"/>
  <c r="S2811" i="3"/>
  <c r="Z2811" i="3" s="1"/>
  <c r="H2811" i="3"/>
  <c r="J2811" i="3" s="1"/>
  <c r="N2811" i="3"/>
  <c r="H2265" i="3"/>
  <c r="J2265" i="3" s="1"/>
  <c r="S2265" i="3"/>
  <c r="Z2265" i="3" s="1"/>
  <c r="N2265" i="3"/>
  <c r="H1554" i="3"/>
  <c r="J1554" i="3" s="1"/>
  <c r="S1554" i="3"/>
  <c r="Z1554" i="3" s="1"/>
  <c r="N1554" i="3"/>
  <c r="R517" i="3"/>
  <c r="H2538" i="3"/>
  <c r="J2538" i="3" s="1"/>
  <c r="S2538" i="3"/>
  <c r="Z2538" i="3" s="1"/>
  <c r="N2538" i="3"/>
  <c r="Y2538" i="3" s="1"/>
  <c r="I902" i="3"/>
  <c r="K902" i="3" s="1"/>
  <c r="H2270" i="3"/>
  <c r="J2270" i="3" s="1"/>
  <c r="S2270" i="3"/>
  <c r="Z2270" i="3" s="1"/>
  <c r="N2270" i="3"/>
  <c r="H2123" i="3"/>
  <c r="J2123" i="3" s="1"/>
  <c r="N2123" i="3"/>
  <c r="S2123" i="3"/>
  <c r="Z2123" i="3" s="1"/>
  <c r="I478" i="3"/>
  <c r="K478" i="3" s="1"/>
  <c r="S2716" i="3"/>
  <c r="Z2716" i="3" s="1"/>
  <c r="H2716" i="3"/>
  <c r="J2716" i="3" s="1"/>
  <c r="N2716" i="3"/>
  <c r="S3055" i="3"/>
  <c r="Z3055" i="3" s="1"/>
  <c r="H3055" i="3"/>
  <c r="J3055" i="3" s="1"/>
  <c r="N3055" i="3"/>
  <c r="R502" i="3"/>
  <c r="AD502" i="3" s="1"/>
  <c r="S3170" i="3"/>
  <c r="Z3170" i="3" s="1"/>
  <c r="N3170" i="3"/>
  <c r="H3170" i="3"/>
  <c r="J3170" i="3" s="1"/>
  <c r="S414" i="3"/>
  <c r="Z414" i="3" s="1"/>
  <c r="H414" i="3"/>
  <c r="J414" i="3" s="1"/>
  <c r="N414" i="3"/>
  <c r="N2754" i="3"/>
  <c r="H2754" i="3"/>
  <c r="J2754" i="3" s="1"/>
  <c r="S2754" i="3"/>
  <c r="Z2754" i="3" s="1"/>
  <c r="I1457" i="3"/>
  <c r="K1457" i="3" s="1"/>
  <c r="S2655" i="3"/>
  <c r="Z2655" i="3" s="1"/>
  <c r="H2655" i="3"/>
  <c r="J2655" i="3" s="1"/>
  <c r="N2655" i="3"/>
  <c r="N1213" i="3"/>
  <c r="S1213" i="3"/>
  <c r="Z1213" i="3" s="1"/>
  <c r="H1213" i="3"/>
  <c r="J1213" i="3" s="1"/>
  <c r="H2365" i="3"/>
  <c r="J2365" i="3" s="1"/>
  <c r="S2365" i="3"/>
  <c r="Z2365" i="3" s="1"/>
  <c r="N2365" i="3"/>
  <c r="AD849" i="3"/>
  <c r="H595" i="3"/>
  <c r="J595" i="3" s="1"/>
  <c r="N595" i="3"/>
  <c r="S595" i="3"/>
  <c r="Z595" i="3" s="1"/>
  <c r="S2664" i="3"/>
  <c r="Z2664" i="3" s="1"/>
  <c r="H2664" i="3"/>
  <c r="J2664" i="3" s="1"/>
  <c r="N2664" i="3"/>
  <c r="R1076" i="3"/>
  <c r="AC1076" i="3" s="1"/>
  <c r="I1591" i="3"/>
  <c r="K1591" i="3" s="1"/>
  <c r="R3738" i="3"/>
  <c r="AE3738" i="3" s="1"/>
  <c r="H3998" i="3"/>
  <c r="J3998" i="3" s="1"/>
  <c r="S3998" i="3"/>
  <c r="Z3998" i="3" s="1"/>
  <c r="N3998" i="3"/>
  <c r="Y3998" i="3" s="1"/>
  <c r="R1432" i="3"/>
  <c r="AE1432" i="3" s="1"/>
  <c r="S3784" i="3"/>
  <c r="Z3784" i="3" s="1"/>
  <c r="N3784" i="3"/>
  <c r="H3784" i="3"/>
  <c r="J3784" i="3" s="1"/>
  <c r="I2717" i="3"/>
  <c r="K2717" i="3" s="1"/>
  <c r="R156" i="3"/>
  <c r="AE156" i="3" s="1"/>
  <c r="R134" i="3"/>
  <c r="AD134" i="3" s="1"/>
  <c r="N3663" i="3"/>
  <c r="H3663" i="3"/>
  <c r="J3663" i="3" s="1"/>
  <c r="S3663" i="3"/>
  <c r="Z3663" i="3" s="1"/>
  <c r="I1955" i="3"/>
  <c r="K1955" i="3" s="1"/>
  <c r="H3836" i="3"/>
  <c r="J3836" i="3" s="1"/>
  <c r="S3836" i="3"/>
  <c r="Z3836" i="3" s="1"/>
  <c r="N3836" i="3"/>
  <c r="R1480" i="3"/>
  <c r="AD1480" i="3" s="1"/>
  <c r="R1467" i="3"/>
  <c r="AC1467" i="3" s="1"/>
  <c r="R3670" i="3"/>
  <c r="AD3670" i="3" s="1"/>
  <c r="I733" i="3"/>
  <c r="K733" i="3" s="1"/>
  <c r="R874" i="3"/>
  <c r="AE874" i="3" s="1"/>
  <c r="R1521" i="3"/>
  <c r="AD1521" i="3" s="1"/>
  <c r="H764" i="3"/>
  <c r="J764" i="3" s="1"/>
  <c r="S764" i="3"/>
  <c r="Z764" i="3" s="1"/>
  <c r="N764" i="3"/>
  <c r="H838" i="3"/>
  <c r="J838" i="3" s="1"/>
  <c r="S838" i="3"/>
  <c r="Z838" i="3" s="1"/>
  <c r="N838" i="3"/>
  <c r="N2302" i="3"/>
  <c r="H2302" i="3"/>
  <c r="J2302" i="3" s="1"/>
  <c r="S2302" i="3"/>
  <c r="Z2302" i="3" s="1"/>
  <c r="S2173" i="3"/>
  <c r="Z2173" i="3" s="1"/>
  <c r="H2173" i="3"/>
  <c r="J2173" i="3" s="1"/>
  <c r="N2173" i="3"/>
  <c r="H1203" i="3"/>
  <c r="J1203" i="3" s="1"/>
  <c r="S1203" i="3"/>
  <c r="Z1203" i="3" s="1"/>
  <c r="N1203" i="3"/>
  <c r="S1582" i="3"/>
  <c r="Z1582" i="3" s="1"/>
  <c r="N1582" i="3"/>
  <c r="Y1582" i="3" s="1"/>
  <c r="H1582" i="3"/>
  <c r="J1582" i="3" s="1"/>
  <c r="N293" i="3"/>
  <c r="H293" i="3"/>
  <c r="J293" i="3" s="1"/>
  <c r="S293" i="3"/>
  <c r="Z293" i="3" s="1"/>
  <c r="S3271" i="3"/>
  <c r="Z3271" i="3" s="1"/>
  <c r="N3271" i="3"/>
  <c r="H3271" i="3"/>
  <c r="J3271" i="3" s="1"/>
  <c r="H3384" i="3"/>
  <c r="J3384" i="3" s="1"/>
  <c r="N3384" i="3"/>
  <c r="Y3384" i="3" s="1"/>
  <c r="S3384" i="3"/>
  <c r="Z3384" i="3" s="1"/>
  <c r="N731" i="3"/>
  <c r="H731" i="3"/>
  <c r="J731" i="3" s="1"/>
  <c r="S731" i="3"/>
  <c r="Z731" i="3" s="1"/>
  <c r="H2389" i="3"/>
  <c r="J2389" i="3" s="1"/>
  <c r="N2389" i="3"/>
  <c r="S2389" i="3"/>
  <c r="Z2389" i="3" s="1"/>
  <c r="S2052" i="3"/>
  <c r="Z2052" i="3" s="1"/>
  <c r="N2052" i="3"/>
  <c r="H2052" i="3"/>
  <c r="J2052" i="3" s="1"/>
  <c r="N1326" i="3"/>
  <c r="S1326" i="3"/>
  <c r="Z1326" i="3" s="1"/>
  <c r="H1326" i="3"/>
  <c r="J1326" i="3" s="1"/>
  <c r="S1909" i="3"/>
  <c r="Z1909" i="3" s="1"/>
  <c r="H1909" i="3"/>
  <c r="J1909" i="3" s="1"/>
  <c r="N1909" i="3"/>
  <c r="S1123" i="3"/>
  <c r="Z1123" i="3" s="1"/>
  <c r="H1123" i="3"/>
  <c r="J1123" i="3" s="1"/>
  <c r="N1581" i="3"/>
  <c r="Y1581" i="3" s="1"/>
  <c r="H1581" i="3"/>
  <c r="J1581" i="3" s="1"/>
  <c r="S1581" i="3"/>
  <c r="Z1581" i="3" s="1"/>
  <c r="N61" i="3"/>
  <c r="Y61" i="3" s="1"/>
  <c r="S61" i="3"/>
  <c r="Z61" i="3" s="1"/>
  <c r="H61" i="3"/>
  <c r="J61" i="3" s="1"/>
  <c r="S351" i="3"/>
  <c r="Z351" i="3" s="1"/>
  <c r="H351" i="3"/>
  <c r="J351" i="3" s="1"/>
  <c r="N351" i="3"/>
  <c r="Y351" i="3" s="1"/>
  <c r="H2728" i="3"/>
  <c r="J2728" i="3" s="1"/>
  <c r="S2728" i="3"/>
  <c r="Z2728" i="3" s="1"/>
  <c r="N2728" i="3"/>
  <c r="H2522" i="3"/>
  <c r="J2522" i="3" s="1"/>
  <c r="S2522" i="3"/>
  <c r="Z2522" i="3" s="1"/>
  <c r="N2522" i="3"/>
  <c r="N784" i="3"/>
  <c r="H784" i="3"/>
  <c r="J784" i="3" s="1"/>
  <c r="S784" i="3"/>
  <c r="Z784" i="3" s="1"/>
  <c r="S719" i="3"/>
  <c r="Z719" i="3" s="1"/>
  <c r="H719" i="3"/>
  <c r="J719" i="3" s="1"/>
  <c r="N719" i="3"/>
  <c r="H1432" i="3"/>
  <c r="J1432" i="3" s="1"/>
  <c r="N1432" i="3"/>
  <c r="S1432" i="3"/>
  <c r="Z1432" i="3" s="1"/>
  <c r="N3920" i="3"/>
  <c r="H3920" i="3"/>
  <c r="J3920" i="3" s="1"/>
  <c r="S3920" i="3"/>
  <c r="Z3920" i="3" s="1"/>
  <c r="H107" i="3"/>
  <c r="J107" i="3" s="1"/>
  <c r="S107" i="3"/>
  <c r="Z107" i="3" s="1"/>
  <c r="N107" i="3"/>
  <c r="H2089" i="3"/>
  <c r="J2089" i="3" s="1"/>
  <c r="S2089" i="3"/>
  <c r="Z2089" i="3" s="1"/>
  <c r="N2089" i="3"/>
  <c r="Y2089" i="3" s="1"/>
  <c r="H2779" i="3"/>
  <c r="J2779" i="3" s="1"/>
  <c r="N2779" i="3"/>
  <c r="S2779" i="3"/>
  <c r="Z2779" i="3" s="1"/>
  <c r="S1682" i="3"/>
  <c r="Z1682" i="3" s="1"/>
  <c r="H1682" i="3"/>
  <c r="J1682" i="3" s="1"/>
  <c r="H180" i="3"/>
  <c r="J180" i="3" s="1"/>
  <c r="S180" i="3"/>
  <c r="Z180" i="3" s="1"/>
  <c r="N898" i="3"/>
  <c r="H898" i="3"/>
  <c r="J898" i="3" s="1"/>
  <c r="S898" i="3"/>
  <c r="Z898" i="3" s="1"/>
  <c r="H23" i="3"/>
  <c r="J23" i="3" s="1"/>
  <c r="S23" i="3"/>
  <c r="Z23" i="3" s="1"/>
  <c r="N23" i="3"/>
  <c r="S368" i="3"/>
  <c r="Z368" i="3" s="1"/>
  <c r="H368" i="3"/>
  <c r="J368" i="3" s="1"/>
  <c r="N368" i="3"/>
  <c r="Y368" i="3" s="1"/>
  <c r="S1981" i="3"/>
  <c r="Z1981" i="3" s="1"/>
  <c r="N1981" i="3"/>
  <c r="H1981" i="3"/>
  <c r="J1981" i="3" s="1"/>
  <c r="H3494" i="3"/>
  <c r="J3494" i="3" s="1"/>
  <c r="S3494" i="3"/>
  <c r="Z3494" i="3" s="1"/>
  <c r="N3494" i="3"/>
  <c r="S2129" i="3"/>
  <c r="Z2129" i="3" s="1"/>
  <c r="H2129" i="3"/>
  <c r="J2129" i="3" s="1"/>
  <c r="N2129" i="3"/>
  <c r="S1807" i="3"/>
  <c r="Z1807" i="3" s="1"/>
  <c r="H1807" i="3"/>
  <c r="J1807" i="3" s="1"/>
  <c r="N1807" i="3"/>
  <c r="H1200" i="3"/>
  <c r="J1200" i="3" s="1"/>
  <c r="N1200" i="3"/>
  <c r="S1200" i="3"/>
  <c r="Z1200" i="3" s="1"/>
  <c r="S172" i="3"/>
  <c r="Z172" i="3" s="1"/>
  <c r="H172" i="3"/>
  <c r="J172" i="3" s="1"/>
  <c r="S3114" i="3"/>
  <c r="Z3114" i="3" s="1"/>
  <c r="N3114" i="3"/>
  <c r="H3114" i="3"/>
  <c r="J3114" i="3" s="1"/>
  <c r="N1043" i="3"/>
  <c r="H1043" i="3"/>
  <c r="J1043" i="3" s="1"/>
  <c r="S1043" i="3"/>
  <c r="Z1043" i="3" s="1"/>
  <c r="S1172" i="3"/>
  <c r="Z1172" i="3" s="1"/>
  <c r="H1172" i="3"/>
  <c r="J1172" i="3" s="1"/>
  <c r="H3142" i="3"/>
  <c r="J3142" i="3" s="1"/>
  <c r="S3142" i="3"/>
  <c r="Z3142" i="3" s="1"/>
  <c r="N3142" i="3"/>
  <c r="S449" i="3"/>
  <c r="Z449" i="3" s="1"/>
  <c r="N449" i="3"/>
  <c r="Y449" i="3" s="1"/>
  <c r="H449" i="3"/>
  <c r="J449" i="3" s="1"/>
  <c r="S1302" i="3"/>
  <c r="Z1302" i="3" s="1"/>
  <c r="H1302" i="3"/>
  <c r="J1302" i="3" s="1"/>
  <c r="N1302" i="3"/>
  <c r="S441" i="3"/>
  <c r="Z441" i="3" s="1"/>
  <c r="H441" i="3"/>
  <c r="J441" i="3" s="1"/>
  <c r="N772" i="3"/>
  <c r="S772" i="3"/>
  <c r="Z772" i="3" s="1"/>
  <c r="H772" i="3"/>
  <c r="J772" i="3" s="1"/>
  <c r="N1552" i="3"/>
  <c r="S1552" i="3"/>
  <c r="Z1552" i="3" s="1"/>
  <c r="H1552" i="3"/>
  <c r="J1552" i="3" s="1"/>
  <c r="S1055" i="3"/>
  <c r="Z1055" i="3" s="1"/>
  <c r="H1055" i="3"/>
  <c r="J1055" i="3" s="1"/>
  <c r="S974" i="3"/>
  <c r="Z974" i="3" s="1"/>
  <c r="N974" i="3"/>
  <c r="H974" i="3"/>
  <c r="J974" i="3" s="1"/>
  <c r="N1494" i="3"/>
  <c r="H1494" i="3"/>
  <c r="J1494" i="3" s="1"/>
  <c r="S1494" i="3"/>
  <c r="Z1494" i="3" s="1"/>
  <c r="H7" i="3"/>
  <c r="J7" i="3" s="1"/>
  <c r="S7" i="3"/>
  <c r="Z7" i="3" s="1"/>
  <c r="N7" i="3"/>
  <c r="Y7" i="3" s="1"/>
  <c r="H1436" i="3"/>
  <c r="J1436" i="3" s="1"/>
  <c r="S1436" i="3"/>
  <c r="Z1436" i="3" s="1"/>
  <c r="N1436" i="3"/>
  <c r="H920" i="3"/>
  <c r="J920" i="3" s="1"/>
  <c r="S920" i="3"/>
  <c r="Z920" i="3" s="1"/>
  <c r="N920" i="3"/>
  <c r="H923" i="3"/>
  <c r="J923" i="3" s="1"/>
  <c r="S923" i="3"/>
  <c r="Z923" i="3" s="1"/>
  <c r="N923" i="3"/>
  <c r="Y923" i="3" s="1"/>
  <c r="S709" i="3"/>
  <c r="Z709" i="3" s="1"/>
  <c r="N709" i="3"/>
  <c r="H709" i="3"/>
  <c r="J709" i="3" s="1"/>
  <c r="H200" i="3"/>
  <c r="J200" i="3" s="1"/>
  <c r="N200" i="3"/>
  <c r="S200" i="3"/>
  <c r="Z200" i="3" s="1"/>
  <c r="H2376" i="3"/>
  <c r="J2376" i="3" s="1"/>
  <c r="S2376" i="3"/>
  <c r="Z2376" i="3" s="1"/>
  <c r="N2376" i="3"/>
  <c r="Y2376" i="3" s="1"/>
  <c r="H692" i="3"/>
  <c r="J692" i="3" s="1"/>
  <c r="N692" i="3"/>
  <c r="S692" i="3"/>
  <c r="Z692" i="3" s="1"/>
  <c r="H289" i="3"/>
  <c r="J289" i="3" s="1"/>
  <c r="S289" i="3"/>
  <c r="Z289" i="3" s="1"/>
  <c r="N289" i="3"/>
  <c r="S1014" i="3"/>
  <c r="Z1014" i="3" s="1"/>
  <c r="N1014" i="3"/>
  <c r="H1014" i="3"/>
  <c r="J1014" i="3" s="1"/>
  <c r="N3010" i="3"/>
  <c r="H291" i="3"/>
  <c r="J291" i="3" s="1"/>
  <c r="S291" i="3"/>
  <c r="Z291" i="3" s="1"/>
  <c r="N291" i="3"/>
  <c r="N1347" i="3"/>
  <c r="H1347" i="3"/>
  <c r="J1347" i="3" s="1"/>
  <c r="S1347" i="3"/>
  <c r="Z1347" i="3" s="1"/>
  <c r="N3068" i="3"/>
  <c r="H3068" i="3"/>
  <c r="J3068" i="3" s="1"/>
  <c r="S3068" i="3"/>
  <c r="Z3068" i="3" s="1"/>
  <c r="S1973" i="3"/>
  <c r="Z1973" i="3" s="1"/>
  <c r="N1973" i="3"/>
  <c r="H1973" i="3"/>
  <c r="J1973" i="3" s="1"/>
  <c r="N1749" i="3"/>
  <c r="H1749" i="3"/>
  <c r="J1749" i="3" s="1"/>
  <c r="S1749" i="3"/>
  <c r="Z1749" i="3" s="1"/>
  <c r="S655" i="3"/>
  <c r="Z655" i="3" s="1"/>
  <c r="H655" i="3"/>
  <c r="J655" i="3" s="1"/>
  <c r="N655" i="3"/>
  <c r="S2688" i="3"/>
  <c r="Z2688" i="3" s="1"/>
  <c r="N2688" i="3"/>
  <c r="H2688" i="3"/>
  <c r="J2688" i="3" s="1"/>
  <c r="N2558" i="3"/>
  <c r="H2558" i="3"/>
  <c r="J2558" i="3" s="1"/>
  <c r="S2558" i="3"/>
  <c r="Z2558" i="3" s="1"/>
  <c r="N570" i="3"/>
  <c r="S570" i="3"/>
  <c r="Z570" i="3" s="1"/>
  <c r="H570" i="3"/>
  <c r="J570" i="3" s="1"/>
  <c r="S2878" i="3"/>
  <c r="Z2878" i="3" s="1"/>
  <c r="N2878" i="3"/>
  <c r="H2878" i="3"/>
  <c r="J2878" i="3" s="1"/>
  <c r="N2738" i="3"/>
  <c r="H2738" i="3"/>
  <c r="J2738" i="3" s="1"/>
  <c r="S2738" i="3"/>
  <c r="Z2738" i="3" s="1"/>
  <c r="H3211" i="3"/>
  <c r="J3211" i="3" s="1"/>
  <c r="N3211" i="3"/>
  <c r="S3211" i="3"/>
  <c r="Z3211" i="3" s="1"/>
  <c r="S1120" i="3"/>
  <c r="Z1120" i="3" s="1"/>
  <c r="S1603" i="3"/>
  <c r="Z1603" i="3" s="1"/>
  <c r="H1603" i="3"/>
  <c r="J1603" i="3" s="1"/>
  <c r="N1603" i="3"/>
  <c r="Y1603" i="3" s="1"/>
  <c r="N1510" i="3"/>
  <c r="H1510" i="3"/>
  <c r="J1510" i="3" s="1"/>
  <c r="S1510" i="3"/>
  <c r="Z1510" i="3" s="1"/>
  <c r="H3918" i="3"/>
  <c r="J3918" i="3" s="1"/>
  <c r="S3918" i="3"/>
  <c r="Z3918" i="3" s="1"/>
  <c r="N3918" i="3"/>
  <c r="H117" i="3"/>
  <c r="J117" i="3" s="1"/>
  <c r="S117" i="3"/>
  <c r="Z117" i="3" s="1"/>
  <c r="S1208" i="3"/>
  <c r="Z1208" i="3" s="1"/>
  <c r="H1208" i="3"/>
  <c r="J1208" i="3" s="1"/>
  <c r="N1208" i="3"/>
  <c r="N891" i="3"/>
  <c r="S891" i="3"/>
  <c r="Z891" i="3" s="1"/>
  <c r="H891" i="3"/>
  <c r="J891" i="3" s="1"/>
  <c r="N2579" i="3"/>
  <c r="H2579" i="3"/>
  <c r="J2579" i="3" s="1"/>
  <c r="S2579" i="3"/>
  <c r="Z2579" i="3" s="1"/>
  <c r="S2203" i="3"/>
  <c r="Z2203" i="3" s="1"/>
  <c r="H2203" i="3"/>
  <c r="J2203" i="3" s="1"/>
  <c r="N2203" i="3"/>
  <c r="N2509" i="3"/>
  <c r="H2509" i="3"/>
  <c r="J2509" i="3" s="1"/>
  <c r="S2509" i="3"/>
  <c r="Z2509" i="3" s="1"/>
  <c r="S3052" i="3"/>
  <c r="Z3052" i="3" s="1"/>
  <c r="H3052" i="3"/>
  <c r="J3052" i="3" s="1"/>
  <c r="N3052" i="3"/>
  <c r="N1207" i="3"/>
  <c r="S1207" i="3"/>
  <c r="Z1207" i="3" s="1"/>
  <c r="H1207" i="3"/>
  <c r="J1207" i="3" s="1"/>
  <c r="H917" i="3"/>
  <c r="J917" i="3" s="1"/>
  <c r="N917" i="3"/>
  <c r="S917" i="3"/>
  <c r="Z917" i="3" s="1"/>
  <c r="S3005" i="3"/>
  <c r="Z3005" i="3" s="1"/>
  <c r="N3005" i="3"/>
  <c r="H3005" i="3"/>
  <c r="J3005" i="3" s="1"/>
  <c r="S1574" i="3"/>
  <c r="Z1574" i="3" s="1"/>
  <c r="N1574" i="3"/>
  <c r="H1574" i="3"/>
  <c r="J1574" i="3" s="1"/>
  <c r="H3929" i="3"/>
  <c r="J3929" i="3" s="1"/>
  <c r="N3929" i="3"/>
  <c r="Y3929" i="3" s="1"/>
  <c r="S3929" i="3"/>
  <c r="Z3929" i="3" s="1"/>
  <c r="S1737" i="3"/>
  <c r="Z1737" i="3" s="1"/>
  <c r="N1737" i="3"/>
  <c r="H1737" i="3"/>
  <c r="J1737" i="3" s="1"/>
  <c r="R23" i="3"/>
  <c r="AC23" i="3" s="1"/>
  <c r="S1765" i="3"/>
  <c r="Z1765" i="3" s="1"/>
  <c r="N1765" i="3"/>
  <c r="Y1765" i="3" s="1"/>
  <c r="H1765" i="3"/>
  <c r="J1765" i="3" s="1"/>
  <c r="S3178" i="3"/>
  <c r="Z3178" i="3" s="1"/>
  <c r="H3178" i="3"/>
  <c r="J3178" i="3" s="1"/>
  <c r="N3178" i="3"/>
  <c r="H3173" i="3"/>
  <c r="J3173" i="3" s="1"/>
  <c r="N3173" i="3"/>
  <c r="Y3173" i="3" s="1"/>
  <c r="S3173" i="3"/>
  <c r="Z3173" i="3" s="1"/>
  <c r="H3581" i="3"/>
  <c r="J3581" i="3" s="1"/>
  <c r="N3581" i="3"/>
  <c r="S3581" i="3"/>
  <c r="Z3581" i="3" s="1"/>
  <c r="H1144" i="3"/>
  <c r="J1144" i="3" s="1"/>
  <c r="N1144" i="3"/>
  <c r="S1144" i="3"/>
  <c r="Z1144" i="3" s="1"/>
  <c r="N853" i="3"/>
  <c r="H853" i="3"/>
  <c r="J853" i="3" s="1"/>
  <c r="S853" i="3"/>
  <c r="Z853" i="3" s="1"/>
  <c r="N1878" i="3"/>
  <c r="S1878" i="3"/>
  <c r="Z1878" i="3" s="1"/>
  <c r="H1878" i="3"/>
  <c r="J1878" i="3" s="1"/>
  <c r="N503" i="3"/>
  <c r="H503" i="3"/>
  <c r="J503" i="3" s="1"/>
  <c r="S503" i="3"/>
  <c r="Z503" i="3" s="1"/>
  <c r="N2971" i="3"/>
  <c r="H2971" i="3"/>
  <c r="J2971" i="3" s="1"/>
  <c r="S2971" i="3"/>
  <c r="Z2971" i="3" s="1"/>
  <c r="H1809" i="3"/>
  <c r="J1809" i="3" s="1"/>
  <c r="N1809" i="3"/>
  <c r="S1809" i="3"/>
  <c r="Z1809" i="3" s="1"/>
  <c r="N2301" i="3"/>
  <c r="H2301" i="3"/>
  <c r="J2301" i="3" s="1"/>
  <c r="S2301" i="3"/>
  <c r="Z2301" i="3" s="1"/>
  <c r="H3914" i="3"/>
  <c r="J3914" i="3" s="1"/>
  <c r="N3914" i="3"/>
  <c r="S3914" i="3"/>
  <c r="Z3914" i="3" s="1"/>
  <c r="S621" i="3"/>
  <c r="Z621" i="3" s="1"/>
  <c r="H621" i="3"/>
  <c r="J621" i="3" s="1"/>
  <c r="N621" i="3"/>
  <c r="R545" i="3"/>
  <c r="AC545" i="3" s="1"/>
  <c r="H947" i="3"/>
  <c r="J947" i="3" s="1"/>
  <c r="S947" i="3"/>
  <c r="Z947" i="3" s="1"/>
  <c r="N947" i="3"/>
  <c r="H3427" i="3"/>
  <c r="J3427" i="3" s="1"/>
  <c r="S3427" i="3"/>
  <c r="Z3427" i="3" s="1"/>
  <c r="N3427" i="3"/>
  <c r="Y3427" i="3" s="1"/>
  <c r="R868" i="3"/>
  <c r="AD868" i="3" s="1"/>
  <c r="S3984" i="3"/>
  <c r="Z3984" i="3" s="1"/>
  <c r="H3984" i="3"/>
  <c r="J3984" i="3" s="1"/>
  <c r="N3984" i="3"/>
  <c r="Y3984" i="3" s="1"/>
  <c r="H3979" i="3"/>
  <c r="J3979" i="3" s="1"/>
  <c r="N3979" i="3"/>
  <c r="S3979" i="3"/>
  <c r="Z3979" i="3" s="1"/>
  <c r="H1630" i="3"/>
  <c r="J1630" i="3" s="1"/>
  <c r="S1630" i="3"/>
  <c r="Z1630" i="3" s="1"/>
  <c r="N1630" i="3"/>
  <c r="Y1630" i="3" s="1"/>
  <c r="S2133" i="3"/>
  <c r="Z2133" i="3" s="1"/>
  <c r="H2133" i="3"/>
  <c r="J2133" i="3" s="1"/>
  <c r="N2133" i="3"/>
  <c r="H455" i="3"/>
  <c r="J455" i="3" s="1"/>
  <c r="N455" i="3"/>
  <c r="S455" i="3"/>
  <c r="Z455" i="3" s="1"/>
  <c r="N2417" i="3"/>
  <c r="S2417" i="3"/>
  <c r="Z2417" i="3" s="1"/>
  <c r="H2417" i="3"/>
  <c r="J2417" i="3" s="1"/>
  <c r="S358" i="3"/>
  <c r="Z358" i="3" s="1"/>
  <c r="N358" i="3"/>
  <c r="H358" i="3"/>
  <c r="J358" i="3" s="1"/>
  <c r="I421" i="3"/>
  <c r="K421" i="3" s="1"/>
  <c r="I223" i="3"/>
  <c r="K223" i="3" s="1"/>
  <c r="R871" i="3"/>
  <c r="AD871" i="3" s="1"/>
  <c r="S3797" i="3"/>
  <c r="Z3797" i="3" s="1"/>
  <c r="H3797" i="3"/>
  <c r="J3797" i="3" s="1"/>
  <c r="N3797" i="3"/>
  <c r="H3947" i="3"/>
  <c r="J3947" i="3" s="1"/>
  <c r="N3947" i="3"/>
  <c r="S3947" i="3"/>
  <c r="Z3947" i="3" s="1"/>
  <c r="N2251" i="3"/>
  <c r="S2251" i="3"/>
  <c r="Z2251" i="3" s="1"/>
  <c r="H2251" i="3"/>
  <c r="J2251" i="3" s="1"/>
  <c r="H2964" i="3"/>
  <c r="J2964" i="3" s="1"/>
  <c r="N2964" i="3"/>
  <c r="S2964" i="3"/>
  <c r="Z2964" i="3" s="1"/>
  <c r="H1712" i="3"/>
  <c r="J1712" i="3" s="1"/>
  <c r="S1712" i="3"/>
  <c r="Z1712" i="3" s="1"/>
  <c r="N1712" i="3"/>
  <c r="H1008" i="3"/>
  <c r="J1008" i="3" s="1"/>
  <c r="S1008" i="3"/>
  <c r="Z1008" i="3" s="1"/>
  <c r="N1008" i="3"/>
  <c r="H1453" i="3"/>
  <c r="J1453" i="3" s="1"/>
  <c r="N1453" i="3"/>
  <c r="S1453" i="3"/>
  <c r="Z1453" i="3" s="1"/>
  <c r="I1578" i="3"/>
  <c r="K1578" i="3" s="1"/>
  <c r="I108" i="3"/>
  <c r="K108" i="3" s="1"/>
  <c r="AE108" i="3"/>
  <c r="N2091" i="3"/>
  <c r="S2091" i="3"/>
  <c r="Z2091" i="3" s="1"/>
  <c r="H2091" i="3"/>
  <c r="J2091" i="3" s="1"/>
  <c r="S3667" i="3"/>
  <c r="Z3667" i="3" s="1"/>
  <c r="H3667" i="3"/>
  <c r="J3667" i="3" s="1"/>
  <c r="N3667" i="3"/>
  <c r="H3903" i="3"/>
  <c r="J3903" i="3" s="1"/>
  <c r="N3903" i="3"/>
  <c r="Y3903" i="3" s="1"/>
  <c r="S3903" i="3"/>
  <c r="Z3903" i="3" s="1"/>
  <c r="N2359" i="3"/>
  <c r="S2359" i="3"/>
  <c r="Z2359" i="3" s="1"/>
  <c r="H2359" i="3"/>
  <c r="J2359" i="3" s="1"/>
  <c r="R90" i="3"/>
  <c r="AD90" i="3" s="1"/>
  <c r="H2814" i="3"/>
  <c r="J2814" i="3" s="1"/>
  <c r="S2814" i="3"/>
  <c r="Z2814" i="3" s="1"/>
  <c r="N2814" i="3"/>
  <c r="R753" i="3"/>
  <c r="AD753" i="3" s="1"/>
  <c r="R652" i="3"/>
  <c r="N706" i="3"/>
  <c r="H706" i="3"/>
  <c r="J706" i="3" s="1"/>
  <c r="S706" i="3"/>
  <c r="Z706" i="3" s="1"/>
  <c r="H1580" i="3"/>
  <c r="J1580" i="3" s="1"/>
  <c r="S1580" i="3"/>
  <c r="Z1580" i="3" s="1"/>
  <c r="N1580" i="3"/>
  <c r="Y1580" i="3" s="1"/>
  <c r="H1227" i="3"/>
  <c r="J1227" i="3" s="1"/>
  <c r="S1227" i="3"/>
  <c r="Z1227" i="3" s="1"/>
  <c r="N1227" i="3"/>
  <c r="H3563" i="3"/>
  <c r="J3563" i="3" s="1"/>
  <c r="S3563" i="3"/>
  <c r="Z3563" i="3" s="1"/>
  <c r="N3563" i="3"/>
  <c r="I937" i="3"/>
  <c r="K937" i="3" s="1"/>
  <c r="N1480" i="3"/>
  <c r="S1480" i="3"/>
  <c r="Z1480" i="3" s="1"/>
  <c r="H1480" i="3"/>
  <c r="J1480" i="3" s="1"/>
  <c r="H1370" i="3"/>
  <c r="J1370" i="3" s="1"/>
  <c r="N1370" i="3"/>
  <c r="S1370" i="3"/>
  <c r="Z1370" i="3" s="1"/>
  <c r="I998" i="3"/>
  <c r="K998" i="3" s="1"/>
  <c r="I36" i="3"/>
  <c r="K36" i="3" s="1"/>
  <c r="H2675" i="3"/>
  <c r="J2675" i="3" s="1"/>
  <c r="S2675" i="3"/>
  <c r="Z2675" i="3" s="1"/>
  <c r="N2675" i="3"/>
  <c r="H1910" i="3"/>
  <c r="J1910" i="3" s="1"/>
  <c r="N1910" i="3"/>
  <c r="S1910" i="3"/>
  <c r="Z1910" i="3" s="1"/>
  <c r="H3047" i="3"/>
  <c r="J3047" i="3" s="1"/>
  <c r="N3047" i="3"/>
  <c r="S3047" i="3"/>
  <c r="Z3047" i="3" s="1"/>
  <c r="H2097" i="3"/>
  <c r="J2097" i="3" s="1"/>
  <c r="N2097" i="3"/>
  <c r="Y2097" i="3" s="1"/>
  <c r="S2097" i="3"/>
  <c r="Z2097" i="3" s="1"/>
  <c r="I686" i="3"/>
  <c r="K686" i="3" s="1"/>
  <c r="S2767" i="3"/>
  <c r="Z2767" i="3" s="1"/>
  <c r="H2767" i="3"/>
  <c r="J2767" i="3" s="1"/>
  <c r="N2767" i="3"/>
  <c r="H382" i="3"/>
  <c r="J382" i="3" s="1"/>
  <c r="S382" i="3"/>
  <c r="Z382" i="3" s="1"/>
  <c r="N382" i="3"/>
  <c r="N2714" i="3"/>
  <c r="H2714" i="3"/>
  <c r="J2714" i="3" s="1"/>
  <c r="S2714" i="3"/>
  <c r="Z2714" i="3" s="1"/>
  <c r="N2995" i="3"/>
  <c r="H2995" i="3"/>
  <c r="J2995" i="3" s="1"/>
  <c r="S2995" i="3"/>
  <c r="Z2995" i="3" s="1"/>
  <c r="I99" i="3"/>
  <c r="K99" i="3" s="1"/>
  <c r="R453" i="3"/>
  <c r="AD453" i="3" s="1"/>
  <c r="N116" i="3"/>
  <c r="Y116" i="3" s="1"/>
  <c r="S116" i="3"/>
  <c r="Z116" i="3" s="1"/>
  <c r="H116" i="3"/>
  <c r="J116" i="3" s="1"/>
  <c r="S2486" i="3"/>
  <c r="Z2486" i="3" s="1"/>
  <c r="H2486" i="3"/>
  <c r="J2486" i="3" s="1"/>
  <c r="N2486" i="3"/>
  <c r="Y2486" i="3" s="1"/>
  <c r="H2087" i="3"/>
  <c r="J2087" i="3" s="1"/>
  <c r="S2087" i="3"/>
  <c r="Z2087" i="3" s="1"/>
  <c r="N2087" i="3"/>
  <c r="H3440" i="3"/>
  <c r="J3440" i="3" s="1"/>
  <c r="N3440" i="3"/>
  <c r="S3440" i="3"/>
  <c r="Z3440" i="3" s="1"/>
  <c r="N3571" i="3"/>
  <c r="H3571" i="3"/>
  <c r="J3571" i="3" s="1"/>
  <c r="S3571" i="3"/>
  <c r="Z3571" i="3" s="1"/>
  <c r="S3605" i="3"/>
  <c r="Z3605" i="3" s="1"/>
  <c r="N3605" i="3"/>
  <c r="H3605" i="3"/>
  <c r="J3605" i="3" s="1"/>
  <c r="I350" i="3"/>
  <c r="K350" i="3" s="1"/>
  <c r="N3060" i="3"/>
  <c r="S3060" i="3"/>
  <c r="Z3060" i="3" s="1"/>
  <c r="H3060" i="3"/>
  <c r="J3060" i="3" s="1"/>
  <c r="S3358" i="3"/>
  <c r="Z3358" i="3" s="1"/>
  <c r="N3358" i="3"/>
  <c r="H3358" i="3"/>
  <c r="J3358" i="3" s="1"/>
  <c r="H3245" i="3"/>
  <c r="J3245" i="3" s="1"/>
  <c r="S3245" i="3"/>
  <c r="Z3245" i="3" s="1"/>
  <c r="N3245" i="3"/>
  <c r="S3244" i="3"/>
  <c r="Z3244" i="3" s="1"/>
  <c r="N3244" i="3"/>
  <c r="Y3244" i="3" s="1"/>
  <c r="H3244" i="3"/>
  <c r="J3244" i="3" s="1"/>
  <c r="H2987" i="3"/>
  <c r="J2987" i="3" s="1"/>
  <c r="N2987" i="3"/>
  <c r="S2987" i="3"/>
  <c r="Z2987" i="3" s="1"/>
  <c r="H593" i="3"/>
  <c r="J593" i="3" s="1"/>
  <c r="S593" i="3"/>
  <c r="Z593" i="3" s="1"/>
  <c r="N593" i="3"/>
  <c r="H355" i="3"/>
  <c r="J355" i="3" s="1"/>
  <c r="S355" i="3"/>
  <c r="Z355" i="3" s="1"/>
  <c r="N355" i="3"/>
  <c r="N3640" i="3"/>
  <c r="S3640" i="3"/>
  <c r="Z3640" i="3" s="1"/>
  <c r="H3640" i="3"/>
  <c r="J3640" i="3" s="1"/>
  <c r="S3945" i="3"/>
  <c r="Z3945" i="3" s="1"/>
  <c r="N3945" i="3"/>
  <c r="H3945" i="3"/>
  <c r="J3945" i="3" s="1"/>
  <c r="S2024" i="3"/>
  <c r="Z2024" i="3" s="1"/>
  <c r="H2024" i="3"/>
  <c r="J2024" i="3" s="1"/>
  <c r="N2024" i="3"/>
  <c r="S2824" i="3"/>
  <c r="Z2824" i="3" s="1"/>
  <c r="N2824" i="3"/>
  <c r="H2824" i="3"/>
  <c r="J2824" i="3" s="1"/>
  <c r="S2149" i="3"/>
  <c r="Z2149" i="3" s="1"/>
  <c r="N2149" i="3"/>
  <c r="H2149" i="3"/>
  <c r="J2149" i="3" s="1"/>
  <c r="N2756" i="3"/>
  <c r="S2756" i="3"/>
  <c r="Z2756" i="3" s="1"/>
  <c r="H2756" i="3"/>
  <c r="J2756" i="3" s="1"/>
  <c r="H2571" i="3"/>
  <c r="J2571" i="3" s="1"/>
  <c r="S2571" i="3"/>
  <c r="Z2571" i="3" s="1"/>
  <c r="N2571" i="3"/>
  <c r="Y2571" i="3" s="1"/>
  <c r="N2064" i="3"/>
  <c r="S2064" i="3"/>
  <c r="Z2064" i="3" s="1"/>
  <c r="H2064" i="3"/>
  <c r="J2064" i="3" s="1"/>
  <c r="N3517" i="3"/>
  <c r="S3517" i="3"/>
  <c r="Z3517" i="3" s="1"/>
  <c r="H3517" i="3"/>
  <c r="J3517" i="3" s="1"/>
  <c r="N2562" i="3"/>
  <c r="S2562" i="3"/>
  <c r="Z2562" i="3" s="1"/>
  <c r="H2562" i="3"/>
  <c r="J2562" i="3" s="1"/>
  <c r="R43" i="3"/>
  <c r="AC43" i="3" s="1"/>
  <c r="N3610" i="3"/>
  <c r="H3610" i="3"/>
  <c r="J3610" i="3" s="1"/>
  <c r="S3610" i="3"/>
  <c r="Z3610" i="3" s="1"/>
  <c r="H951" i="3"/>
  <c r="J951" i="3" s="1"/>
  <c r="S951" i="3"/>
  <c r="Z951" i="3" s="1"/>
  <c r="N951" i="3"/>
  <c r="S3537" i="3"/>
  <c r="Z3537" i="3" s="1"/>
  <c r="N3537" i="3"/>
  <c r="H3537" i="3"/>
  <c r="J3537" i="3" s="1"/>
  <c r="R996" i="3"/>
  <c r="H259" i="3"/>
  <c r="J259" i="3" s="1"/>
  <c r="S259" i="3"/>
  <c r="Z259" i="3" s="1"/>
  <c r="N259" i="3"/>
  <c r="N803" i="3"/>
  <c r="S803" i="3"/>
  <c r="Z803" i="3" s="1"/>
  <c r="H803" i="3"/>
  <c r="J803" i="3" s="1"/>
  <c r="S2844" i="3"/>
  <c r="Z2844" i="3" s="1"/>
  <c r="H2844" i="3"/>
  <c r="J2844" i="3" s="1"/>
  <c r="N2844" i="3"/>
  <c r="I881" i="3"/>
  <c r="K881" i="3" s="1"/>
  <c r="H175" i="3"/>
  <c r="J175" i="3" s="1"/>
  <c r="S175" i="3"/>
  <c r="Z175" i="3" s="1"/>
  <c r="N175" i="3"/>
  <c r="Y175" i="3" s="1"/>
  <c r="H1555" i="3"/>
  <c r="J1555" i="3" s="1"/>
  <c r="S1555" i="3"/>
  <c r="Z1555" i="3" s="1"/>
  <c r="N1555" i="3"/>
  <c r="H2847" i="3"/>
  <c r="J2847" i="3" s="1"/>
  <c r="N2847" i="3"/>
  <c r="Y2847" i="3" s="1"/>
  <c r="S2847" i="3"/>
  <c r="Z2847" i="3" s="1"/>
  <c r="R655" i="3"/>
  <c r="AD655" i="3" s="1"/>
  <c r="R771" i="3"/>
  <c r="AE771" i="3" s="1"/>
  <c r="H1684" i="3"/>
  <c r="J1684" i="3" s="1"/>
  <c r="S1684" i="3"/>
  <c r="Z1684" i="3" s="1"/>
  <c r="H578" i="3"/>
  <c r="J578" i="3" s="1"/>
  <c r="S578" i="3"/>
  <c r="Z578" i="3" s="1"/>
  <c r="H1114" i="3"/>
  <c r="J1114" i="3" s="1"/>
  <c r="N1114" i="3"/>
  <c r="S1114" i="3"/>
  <c r="Z1114" i="3" s="1"/>
  <c r="S3051" i="3"/>
  <c r="Z3051" i="3" s="1"/>
  <c r="H3051" i="3"/>
  <c r="J3051" i="3" s="1"/>
  <c r="N3051" i="3"/>
  <c r="N1407" i="3"/>
  <c r="S1407" i="3"/>
  <c r="Z1407" i="3" s="1"/>
  <c r="H1407" i="3"/>
  <c r="J1407" i="3" s="1"/>
  <c r="H3703" i="3"/>
  <c r="J3703" i="3" s="1"/>
  <c r="N3703" i="3"/>
  <c r="S3703" i="3"/>
  <c r="Z3703" i="3" s="1"/>
  <c r="R149" i="3"/>
  <c r="AC149" i="3" s="1"/>
  <c r="I492" i="3"/>
  <c r="K492" i="3" s="1"/>
  <c r="N3317" i="3"/>
  <c r="Y3317" i="3" s="1"/>
  <c r="S3317" i="3"/>
  <c r="Z3317" i="3" s="1"/>
  <c r="H3317" i="3"/>
  <c r="J3317" i="3" s="1"/>
  <c r="H2727" i="3"/>
  <c r="J2727" i="3" s="1"/>
  <c r="S2727" i="3"/>
  <c r="Z2727" i="3" s="1"/>
  <c r="N2727" i="3"/>
  <c r="Y2727" i="3" s="1"/>
  <c r="H2311" i="3"/>
  <c r="J2311" i="3" s="1"/>
  <c r="N2311" i="3"/>
  <c r="Y2311" i="3" s="1"/>
  <c r="S2311" i="3"/>
  <c r="Z2311" i="3" s="1"/>
  <c r="I475" i="3"/>
  <c r="K475" i="3" s="1"/>
  <c r="AE475" i="3"/>
  <c r="R446" i="3"/>
  <c r="AC446" i="3" s="1"/>
  <c r="N3727" i="3"/>
  <c r="H3727" i="3"/>
  <c r="J3727" i="3" s="1"/>
  <c r="S3727" i="3"/>
  <c r="Z3727" i="3" s="1"/>
  <c r="S3162" i="3"/>
  <c r="Z3162" i="3" s="1"/>
  <c r="N3162" i="3"/>
  <c r="Y3162" i="3" s="1"/>
  <c r="H3162" i="3"/>
  <c r="J3162" i="3" s="1"/>
  <c r="H3993" i="3"/>
  <c r="J3993" i="3" s="1"/>
  <c r="N3993" i="3"/>
  <c r="S3993" i="3"/>
  <c r="Z3993" i="3" s="1"/>
  <c r="N3839" i="3"/>
  <c r="S3839" i="3"/>
  <c r="Z3839" i="3" s="1"/>
  <c r="H3839" i="3"/>
  <c r="J3839" i="3" s="1"/>
  <c r="R1020" i="3"/>
  <c r="AE1020" i="3" s="1"/>
  <c r="S288" i="3"/>
  <c r="Z288" i="3" s="1"/>
  <c r="H288" i="3"/>
  <c r="J288" i="3" s="1"/>
  <c r="N288" i="3"/>
  <c r="AD61" i="3"/>
  <c r="H2998" i="3"/>
  <c r="J2998" i="3" s="1"/>
  <c r="N2998" i="3"/>
  <c r="S2998" i="3"/>
  <c r="Z2998" i="3" s="1"/>
  <c r="S3239" i="3"/>
  <c r="Z3239" i="3" s="1"/>
  <c r="N3239" i="3"/>
  <c r="H3239" i="3"/>
  <c r="J3239" i="3" s="1"/>
  <c r="R497" i="3"/>
  <c r="AC497" i="3" s="1"/>
  <c r="I256" i="3"/>
  <c r="K256" i="3" s="1"/>
  <c r="N1254" i="3"/>
  <c r="Y1254" i="3" s="1"/>
  <c r="H1254" i="3"/>
  <c r="J1254" i="3" s="1"/>
  <c r="S1254" i="3"/>
  <c r="Z1254" i="3" s="1"/>
  <c r="S2740" i="3"/>
  <c r="Z2740" i="3" s="1"/>
  <c r="H2740" i="3"/>
  <c r="J2740" i="3" s="1"/>
  <c r="N2740" i="3"/>
  <c r="I1121" i="3"/>
  <c r="K1121" i="3" s="1"/>
  <c r="H1267" i="3"/>
  <c r="J1267" i="3" s="1"/>
  <c r="N1267" i="3"/>
  <c r="S1267" i="3"/>
  <c r="Z1267" i="3" s="1"/>
  <c r="H918" i="3"/>
  <c r="J918" i="3" s="1"/>
  <c r="S918" i="3"/>
  <c r="Z918" i="3" s="1"/>
  <c r="N918" i="3"/>
  <c r="I42" i="3"/>
  <c r="K42" i="3" s="1"/>
  <c r="H3825" i="3"/>
  <c r="J3825" i="3" s="1"/>
  <c r="S3825" i="3"/>
  <c r="Z3825" i="3" s="1"/>
  <c r="N3825" i="3"/>
  <c r="Y3825" i="3" s="1"/>
  <c r="H202" i="3"/>
  <c r="J202" i="3" s="1"/>
  <c r="N202" i="3"/>
  <c r="S202" i="3"/>
  <c r="Z202" i="3" s="1"/>
  <c r="H188" i="3"/>
  <c r="J188" i="3" s="1"/>
  <c r="S188" i="3"/>
  <c r="Z188" i="3" s="1"/>
  <c r="N188" i="3"/>
  <c r="S2834" i="3"/>
  <c r="Z2834" i="3" s="1"/>
  <c r="N2834" i="3"/>
  <c r="Y2834" i="3" s="1"/>
  <c r="H2834" i="3"/>
  <c r="J2834" i="3" s="1"/>
  <c r="H3209" i="3"/>
  <c r="J3209" i="3" s="1"/>
  <c r="S3209" i="3"/>
  <c r="Z3209" i="3" s="1"/>
  <c r="N3209" i="3"/>
  <c r="AD190" i="3"/>
  <c r="R86" i="3"/>
  <c r="AE86" i="3" s="1"/>
  <c r="H3851" i="3"/>
  <c r="J3851" i="3" s="1"/>
  <c r="S3851" i="3"/>
  <c r="Z3851" i="3" s="1"/>
  <c r="N3851" i="3"/>
  <c r="I247" i="3"/>
  <c r="K247" i="3" s="1"/>
  <c r="AE247" i="3"/>
  <c r="S656" i="3"/>
  <c r="Z656" i="3" s="1"/>
  <c r="N2936" i="3"/>
  <c r="H2936" i="3"/>
  <c r="J2936" i="3" s="1"/>
  <c r="S2936" i="3"/>
  <c r="Z2936" i="3" s="1"/>
  <c r="S3977" i="3"/>
  <c r="Z3977" i="3" s="1"/>
  <c r="H3977" i="3"/>
  <c r="J3977" i="3" s="1"/>
  <c r="N3977" i="3"/>
  <c r="I706" i="3"/>
  <c r="K706" i="3" s="1"/>
  <c r="N3223" i="3"/>
  <c r="H3223" i="3"/>
  <c r="J3223" i="3" s="1"/>
  <c r="S3223" i="3"/>
  <c r="Z3223" i="3" s="1"/>
  <c r="H869" i="3"/>
  <c r="J869" i="3" s="1"/>
  <c r="S869" i="3"/>
  <c r="Z869" i="3" s="1"/>
  <c r="H5" i="3"/>
  <c r="J5" i="3" s="1"/>
  <c r="S5" i="3"/>
  <c r="Z5" i="3" s="1"/>
  <c r="S2208" i="3"/>
  <c r="Z2208" i="3" s="1"/>
  <c r="H2208" i="3"/>
  <c r="J2208" i="3" s="1"/>
  <c r="N2208" i="3"/>
  <c r="R644" i="3"/>
  <c r="AE644" i="3" s="1"/>
  <c r="H2200" i="3"/>
  <c r="J2200" i="3" s="1"/>
  <c r="S2200" i="3"/>
  <c r="Z2200" i="3" s="1"/>
  <c r="N2200" i="3"/>
  <c r="H485" i="3"/>
  <c r="J485" i="3" s="1"/>
  <c r="S485" i="3"/>
  <c r="Z485" i="3" s="1"/>
  <c r="H1360" i="3"/>
  <c r="J1360" i="3" s="1"/>
  <c r="S1360" i="3"/>
  <c r="Z1360" i="3" s="1"/>
  <c r="N1360" i="3"/>
  <c r="AD191" i="3"/>
  <c r="H2059" i="3"/>
  <c r="J2059" i="3" s="1"/>
  <c r="N2059" i="3"/>
  <c r="S2059" i="3"/>
  <c r="Z2059" i="3" s="1"/>
  <c r="I1469" i="3"/>
  <c r="K1469" i="3" s="1"/>
  <c r="I410" i="3"/>
  <c r="K410" i="3" s="1"/>
  <c r="I70" i="3"/>
  <c r="K70" i="3" s="1"/>
  <c r="I1345" i="3"/>
  <c r="K1345" i="3" s="1"/>
  <c r="I1127" i="3"/>
  <c r="K1127" i="3" s="1"/>
  <c r="AD461" i="3"/>
  <c r="S3908" i="3"/>
  <c r="Z3908" i="3" s="1"/>
  <c r="H3908" i="3"/>
  <c r="J3908" i="3" s="1"/>
  <c r="N3908" i="3"/>
  <c r="S77" i="3"/>
  <c r="Z77" i="3" s="1"/>
  <c r="H77" i="3"/>
  <c r="J77" i="3" s="1"/>
  <c r="N847" i="3"/>
  <c r="S847" i="3"/>
  <c r="Z847" i="3" s="1"/>
  <c r="H847" i="3"/>
  <c r="J847" i="3" s="1"/>
  <c r="S3439" i="3"/>
  <c r="Z3439" i="3" s="1"/>
  <c r="H3439" i="3"/>
  <c r="J3439" i="3" s="1"/>
  <c r="N3439" i="3"/>
  <c r="Y3439" i="3" s="1"/>
  <c r="N2324" i="3"/>
  <c r="H2324" i="3"/>
  <c r="J2324" i="3" s="1"/>
  <c r="S2324" i="3"/>
  <c r="Z2324" i="3" s="1"/>
  <c r="H69" i="3"/>
  <c r="J69" i="3" s="1"/>
  <c r="S69" i="3"/>
  <c r="Z69" i="3" s="1"/>
  <c r="N69" i="3"/>
  <c r="R192" i="3"/>
  <c r="AE192" i="3" s="1"/>
  <c r="S3926" i="3"/>
  <c r="Z3926" i="3" s="1"/>
  <c r="N3926" i="3"/>
  <c r="H3926" i="3"/>
  <c r="J3926" i="3" s="1"/>
  <c r="N3507" i="3"/>
  <c r="S3507" i="3"/>
  <c r="Z3507" i="3" s="1"/>
  <c r="H3507" i="3"/>
  <c r="J3507" i="3" s="1"/>
  <c r="R722" i="3"/>
  <c r="AC722" i="3" s="1"/>
  <c r="I191" i="3"/>
  <c r="K191" i="3" s="1"/>
  <c r="AE191" i="3"/>
  <c r="S3733" i="3"/>
  <c r="Z3733" i="3" s="1"/>
  <c r="N3733" i="3"/>
  <c r="H3733" i="3"/>
  <c r="J3733" i="3" s="1"/>
  <c r="H1266" i="3"/>
  <c r="J1266" i="3" s="1"/>
  <c r="S1266" i="3"/>
  <c r="Z1266" i="3" s="1"/>
  <c r="N1266" i="3"/>
  <c r="I1562" i="3"/>
  <c r="K1562" i="3" s="1"/>
  <c r="R1118" i="3"/>
  <c r="AC1118" i="3" s="1"/>
  <c r="R284" i="3"/>
  <c r="AC284" i="3" s="1"/>
  <c r="S1739" i="3"/>
  <c r="Z1739" i="3" s="1"/>
  <c r="N1739" i="3"/>
  <c r="Y1739" i="3" s="1"/>
  <c r="H1739" i="3"/>
  <c r="J1739" i="3" s="1"/>
  <c r="N2766" i="3"/>
  <c r="R974" i="3"/>
  <c r="AC974" i="3" s="1"/>
  <c r="S2991" i="3"/>
  <c r="Z2991" i="3" s="1"/>
  <c r="N2991" i="3"/>
  <c r="H2991" i="3"/>
  <c r="J2991" i="3" s="1"/>
  <c r="R1296" i="3"/>
  <c r="AE1296" i="3" s="1"/>
  <c r="N3899" i="3"/>
  <c r="H3708" i="3"/>
  <c r="J3708" i="3" s="1"/>
  <c r="N3708" i="3"/>
  <c r="S3708" i="3"/>
  <c r="Z3708" i="3" s="1"/>
  <c r="R1651" i="3"/>
  <c r="AC1651" i="3" s="1"/>
  <c r="S144" i="3"/>
  <c r="Z144" i="3" s="1"/>
  <c r="H144" i="3"/>
  <c r="J144" i="3" s="1"/>
  <c r="N2668" i="3"/>
  <c r="S2668" i="3"/>
  <c r="Z2668" i="3" s="1"/>
  <c r="H2668" i="3"/>
  <c r="J2668" i="3" s="1"/>
  <c r="I1514" i="3"/>
  <c r="K1514" i="3" s="1"/>
  <c r="I1659" i="3"/>
  <c r="K1659" i="3" s="1"/>
  <c r="R254" i="3"/>
  <c r="H2481" i="3"/>
  <c r="J2481" i="3" s="1"/>
  <c r="S2481" i="3"/>
  <c r="Z2481" i="3" s="1"/>
  <c r="N2481" i="3"/>
  <c r="N3638" i="3"/>
  <c r="H3638" i="3"/>
  <c r="J3638" i="3" s="1"/>
  <c r="S3638" i="3"/>
  <c r="Z3638" i="3" s="1"/>
  <c r="AD64" i="3"/>
  <c r="I249" i="3"/>
  <c r="K249" i="3" s="1"/>
  <c r="R780" i="3"/>
  <c r="AC780" i="3" s="1"/>
  <c r="R376" i="3"/>
  <c r="AD376" i="3" s="1"/>
  <c r="S1956" i="3"/>
  <c r="Z1956" i="3" s="1"/>
  <c r="N1956" i="3"/>
  <c r="H1956" i="3"/>
  <c r="J1956" i="3" s="1"/>
  <c r="N1122" i="3"/>
  <c r="H1122" i="3"/>
  <c r="J1122" i="3" s="1"/>
  <c r="S1122" i="3"/>
  <c r="Z1122" i="3" s="1"/>
  <c r="H3554" i="3"/>
  <c r="J3554" i="3" s="1"/>
  <c r="N3554" i="3"/>
  <c r="S3554" i="3"/>
  <c r="Z3554" i="3" s="1"/>
  <c r="I27" i="3"/>
  <c r="K27" i="3" s="1"/>
  <c r="AE27" i="3"/>
  <c r="N914" i="3"/>
  <c r="S914" i="3"/>
  <c r="Z914" i="3" s="1"/>
  <c r="H914" i="3"/>
  <c r="J914" i="3" s="1"/>
  <c r="H3272" i="3"/>
  <c r="J3272" i="3" s="1"/>
  <c r="S3272" i="3"/>
  <c r="Z3272" i="3" s="1"/>
  <c r="N3272" i="3"/>
  <c r="N3635" i="3"/>
  <c r="S3635" i="3"/>
  <c r="Z3635" i="3" s="1"/>
  <c r="H3635" i="3"/>
  <c r="J3635" i="3" s="1"/>
  <c r="S3649" i="3"/>
  <c r="Z3649" i="3" s="1"/>
  <c r="H3649" i="3"/>
  <c r="J3649" i="3" s="1"/>
  <c r="N3649" i="3"/>
  <c r="Y3649" i="3" s="1"/>
  <c r="I114" i="3"/>
  <c r="K114" i="3" s="1"/>
  <c r="H1828" i="3"/>
  <c r="J1828" i="3" s="1"/>
  <c r="N1828" i="3"/>
  <c r="Y1828" i="3" s="1"/>
  <c r="S1828" i="3"/>
  <c r="Z1828" i="3" s="1"/>
  <c r="S3038" i="3"/>
  <c r="Z3038" i="3" s="1"/>
  <c r="H395" i="3"/>
  <c r="J395" i="3" s="1"/>
  <c r="S395" i="3"/>
  <c r="Z395" i="3" s="1"/>
  <c r="N395" i="3"/>
  <c r="Y395" i="3" s="1"/>
  <c r="S3805" i="3"/>
  <c r="Z3805" i="3" s="1"/>
  <c r="N3805" i="3"/>
  <c r="H3805" i="3"/>
  <c r="J3805" i="3" s="1"/>
  <c r="R88" i="3"/>
  <c r="AE88" i="3" s="1"/>
  <c r="H3630" i="3"/>
  <c r="J3630" i="3" s="1"/>
  <c r="S3630" i="3"/>
  <c r="Z3630" i="3" s="1"/>
  <c r="N3630" i="3"/>
  <c r="S164" i="3"/>
  <c r="Z164" i="3" s="1"/>
  <c r="N164" i="3"/>
  <c r="H164" i="3"/>
  <c r="J164" i="3" s="1"/>
  <c r="I12" i="3"/>
  <c r="K12" i="3" s="1"/>
  <c r="S3975" i="3"/>
  <c r="Z3975" i="3" s="1"/>
  <c r="H3975" i="3"/>
  <c r="J3975" i="3" s="1"/>
  <c r="N3975" i="3"/>
  <c r="AD348" i="3"/>
  <c r="N3031" i="3"/>
  <c r="S3031" i="3"/>
  <c r="Z3031" i="3" s="1"/>
  <c r="H3031" i="3"/>
  <c r="J3031" i="3" s="1"/>
  <c r="I552" i="3"/>
  <c r="K552" i="3" s="1"/>
  <c r="H456" i="3"/>
  <c r="J456" i="3" s="1"/>
  <c r="S456" i="3"/>
  <c r="Z456" i="3" s="1"/>
  <c r="N456" i="3"/>
  <c r="AD1630" i="3"/>
  <c r="R1190" i="3"/>
  <c r="AC1190" i="3" s="1"/>
  <c r="AD289" i="3"/>
  <c r="I404" i="3"/>
  <c r="K404" i="3" s="1"/>
  <c r="AE404" i="3"/>
  <c r="I236" i="3"/>
  <c r="K236" i="3" s="1"/>
  <c r="AE236" i="3"/>
  <c r="R1500" i="3"/>
  <c r="AC1500" i="3" s="1"/>
  <c r="H629" i="3"/>
  <c r="J629" i="3" s="1"/>
  <c r="N629" i="3"/>
  <c r="S629" i="3"/>
  <c r="Z629" i="3" s="1"/>
  <c r="S3158" i="3"/>
  <c r="Z3158" i="3" s="1"/>
  <c r="N3158" i="3"/>
  <c r="H3158" i="3"/>
  <c r="J3158" i="3" s="1"/>
  <c r="I241" i="3"/>
  <c r="K241" i="3" s="1"/>
  <c r="H1509" i="3"/>
  <c r="J1509" i="3" s="1"/>
  <c r="S1509" i="3"/>
  <c r="Z1509" i="3" s="1"/>
  <c r="N1509" i="3"/>
  <c r="N2825" i="3"/>
  <c r="H2825" i="3"/>
  <c r="J2825" i="3" s="1"/>
  <c r="S2825" i="3"/>
  <c r="Z2825" i="3" s="1"/>
  <c r="R268" i="3"/>
  <c r="AC268" i="3" s="1"/>
  <c r="R458" i="3"/>
  <c r="AC458" i="3" s="1"/>
  <c r="S3362" i="3"/>
  <c r="Z3362" i="3" s="1"/>
  <c r="N3362" i="3"/>
  <c r="H3362" i="3"/>
  <c r="J3362" i="3" s="1"/>
  <c r="R808" i="3"/>
  <c r="AE808" i="3" s="1"/>
  <c r="S3706" i="3"/>
  <c r="Z3706" i="3" s="1"/>
  <c r="H3706" i="3"/>
  <c r="J3706" i="3" s="1"/>
  <c r="N3706" i="3"/>
  <c r="H2837" i="3"/>
  <c r="J2837" i="3" s="1"/>
  <c r="N2837" i="3"/>
  <c r="S2837" i="3"/>
  <c r="Z2837" i="3" s="1"/>
  <c r="H3437" i="3"/>
  <c r="J3437" i="3" s="1"/>
  <c r="S3437" i="3"/>
  <c r="Z3437" i="3" s="1"/>
  <c r="N3437" i="3"/>
  <c r="H688" i="3"/>
  <c r="J688" i="3" s="1"/>
  <c r="S688" i="3"/>
  <c r="Z688" i="3" s="1"/>
  <c r="N688" i="3"/>
  <c r="N2250" i="3"/>
  <c r="S2250" i="3"/>
  <c r="Z2250" i="3" s="1"/>
  <c r="H2250" i="3"/>
  <c r="J2250" i="3" s="1"/>
  <c r="I1749" i="3"/>
  <c r="K1749" i="3" s="1"/>
  <c r="H2622" i="3"/>
  <c r="J2622" i="3" s="1"/>
  <c r="N2622" i="3"/>
  <c r="S2622" i="3"/>
  <c r="Z2622" i="3" s="1"/>
  <c r="AD1397" i="3"/>
  <c r="N2561" i="3"/>
  <c r="S2561" i="3"/>
  <c r="Z2561" i="3" s="1"/>
  <c r="H2561" i="3"/>
  <c r="J2561" i="3" s="1"/>
  <c r="H3737" i="3"/>
  <c r="J3737" i="3" s="1"/>
  <c r="N3737" i="3"/>
  <c r="S3737" i="3"/>
  <c r="Z3737" i="3" s="1"/>
  <c r="N2414" i="3"/>
  <c r="H2414" i="3"/>
  <c r="J2414" i="3" s="1"/>
  <c r="S2414" i="3"/>
  <c r="Z2414" i="3" s="1"/>
  <c r="H3816" i="3"/>
  <c r="J3816" i="3" s="1"/>
  <c r="S3816" i="3"/>
  <c r="Z3816" i="3" s="1"/>
  <c r="N3816" i="3"/>
  <c r="I1357" i="3"/>
  <c r="K1357" i="3" s="1"/>
  <c r="AE1357" i="3"/>
  <c r="S907" i="3"/>
  <c r="Z907" i="3" s="1"/>
  <c r="H907" i="3"/>
  <c r="J907" i="3" s="1"/>
  <c r="N907" i="3"/>
  <c r="S2555" i="3"/>
  <c r="Z2555" i="3" s="1"/>
  <c r="H2555" i="3"/>
  <c r="J2555" i="3" s="1"/>
  <c r="N2555" i="3"/>
  <c r="I18" i="3"/>
  <c r="K18" i="3" s="1"/>
  <c r="H2234" i="3"/>
  <c r="J2234" i="3" s="1"/>
  <c r="S2234" i="3"/>
  <c r="Z2234" i="3" s="1"/>
  <c r="N2234" i="3"/>
  <c r="R903" i="3"/>
  <c r="AD903" i="3" s="1"/>
  <c r="I896" i="3"/>
  <c r="K896" i="3" s="1"/>
  <c r="I1203" i="3"/>
  <c r="K1203" i="3" s="1"/>
  <c r="I521" i="3"/>
  <c r="K521" i="3" s="1"/>
  <c r="I1149" i="3"/>
  <c r="K1149" i="3" s="1"/>
  <c r="N770" i="3"/>
  <c r="S770" i="3"/>
  <c r="Z770" i="3" s="1"/>
  <c r="H770" i="3"/>
  <c r="J770" i="3" s="1"/>
  <c r="R186" i="3"/>
  <c r="AD186" i="3" s="1"/>
  <c r="I497" i="3"/>
  <c r="K497" i="3" s="1"/>
  <c r="H2800" i="3"/>
  <c r="J2800" i="3" s="1"/>
  <c r="N2800" i="3"/>
  <c r="S2800" i="3"/>
  <c r="Z2800" i="3" s="1"/>
  <c r="I578" i="3"/>
  <c r="K578" i="3" s="1"/>
  <c r="S306" i="3"/>
  <c r="Z306" i="3" s="1"/>
  <c r="N306" i="3"/>
  <c r="H306" i="3"/>
  <c r="J306" i="3" s="1"/>
  <c r="S1931" i="3"/>
  <c r="Z1931" i="3" s="1"/>
  <c r="H1931" i="3"/>
  <c r="J1931" i="3" s="1"/>
  <c r="N1931" i="3"/>
  <c r="S624" i="3"/>
  <c r="Z624" i="3" s="1"/>
  <c r="H624" i="3"/>
  <c r="J624" i="3" s="1"/>
  <c r="N624" i="3"/>
  <c r="R821" i="3"/>
  <c r="AD821" i="3" s="1"/>
  <c r="R1116" i="3"/>
  <c r="AE1116" i="3" s="1"/>
  <c r="AD1765" i="3"/>
  <c r="H3643" i="3"/>
  <c r="J3643" i="3" s="1"/>
  <c r="S3643" i="3"/>
  <c r="Z3643" i="3" s="1"/>
  <c r="N3643" i="3"/>
  <c r="H3804" i="3"/>
  <c r="J3804" i="3" s="1"/>
  <c r="N3804" i="3"/>
  <c r="S3804" i="3"/>
  <c r="Z3804" i="3" s="1"/>
  <c r="R539" i="3"/>
  <c r="AE539" i="3" s="1"/>
  <c r="R484" i="3"/>
  <c r="AE484" i="3" s="1"/>
  <c r="N3379" i="3"/>
  <c r="H3379" i="3"/>
  <c r="J3379" i="3" s="1"/>
  <c r="S3379" i="3"/>
  <c r="Z3379" i="3" s="1"/>
  <c r="H3866" i="3"/>
  <c r="J3866" i="3" s="1"/>
  <c r="N3866" i="3"/>
  <c r="Y3866" i="3" s="1"/>
  <c r="S3866" i="3"/>
  <c r="Z3866" i="3" s="1"/>
  <c r="H3531" i="3"/>
  <c r="J3531" i="3" s="1"/>
  <c r="S3531" i="3"/>
  <c r="Z3531" i="3" s="1"/>
  <c r="N3531" i="3"/>
  <c r="Y3531" i="3" s="1"/>
  <c r="AD740" i="3"/>
  <c r="H3510" i="3"/>
  <c r="J3510" i="3" s="1"/>
  <c r="N3510" i="3"/>
  <c r="S3510" i="3"/>
  <c r="Z3510" i="3" s="1"/>
  <c r="R358" i="3"/>
  <c r="AE358" i="3" s="1"/>
  <c r="R342" i="3"/>
  <c r="AC342" i="3" s="1"/>
  <c r="H712" i="3"/>
  <c r="J712" i="3" s="1"/>
  <c r="N712" i="3"/>
  <c r="Y712" i="3" s="1"/>
  <c r="S712" i="3"/>
  <c r="Z712" i="3" s="1"/>
  <c r="R709" i="3"/>
  <c r="AD709" i="3" s="1"/>
  <c r="I72" i="3"/>
  <c r="K72" i="3" s="1"/>
  <c r="AE72" i="3"/>
  <c r="S3163" i="3"/>
  <c r="Z3163" i="3" s="1"/>
  <c r="N3163" i="3"/>
  <c r="H3163" i="3"/>
  <c r="J3163" i="3" s="1"/>
  <c r="AD670" i="3"/>
  <c r="S1583" i="3"/>
  <c r="Z1583" i="3" s="1"/>
  <c r="N1583" i="3"/>
  <c r="H1583" i="3"/>
  <c r="J1583" i="3" s="1"/>
  <c r="H4000" i="3"/>
  <c r="J4000" i="3" s="1"/>
  <c r="S4000" i="3"/>
  <c r="Z4000" i="3" s="1"/>
  <c r="N4000" i="3"/>
  <c r="S2682" i="3"/>
  <c r="Z2682" i="3" s="1"/>
  <c r="H2682" i="3"/>
  <c r="J2682" i="3" s="1"/>
  <c r="N2682" i="3"/>
  <c r="AD275" i="3"/>
  <c r="R977" i="3"/>
  <c r="AE977" i="3" s="1"/>
  <c r="N3919" i="3"/>
  <c r="Y3919" i="3" s="1"/>
  <c r="S3919" i="3"/>
  <c r="Z3919" i="3" s="1"/>
  <c r="H3919" i="3"/>
  <c r="J3919" i="3" s="1"/>
  <c r="R2331" i="3"/>
  <c r="AC2331" i="3" s="1"/>
  <c r="R381" i="3"/>
  <c r="AE381" i="3" s="1"/>
  <c r="I3226" i="3"/>
  <c r="K3226" i="3" s="1"/>
  <c r="I1114" i="3"/>
  <c r="K1114" i="3" s="1"/>
  <c r="I304" i="3"/>
  <c r="K304" i="3" s="1"/>
  <c r="AE304" i="3"/>
  <c r="S2957" i="3"/>
  <c r="Z2957" i="3" s="1"/>
  <c r="H2957" i="3"/>
  <c r="J2957" i="3" s="1"/>
  <c r="N2957" i="3"/>
  <c r="I470" i="3"/>
  <c r="K470" i="3" s="1"/>
  <c r="R33" i="3"/>
  <c r="AE33" i="3" s="1"/>
  <c r="R3323" i="3"/>
  <c r="AC3323" i="3" s="1"/>
  <c r="R157" i="3"/>
  <c r="R2052" i="3"/>
  <c r="AD2052" i="3" s="1"/>
  <c r="R1574" i="3"/>
  <c r="AE1574" i="3" s="1"/>
  <c r="R1465" i="3"/>
  <c r="AC1465" i="3" s="1"/>
  <c r="S3685" i="3"/>
  <c r="Z3685" i="3" s="1"/>
  <c r="N3685" i="3"/>
  <c r="H3685" i="3"/>
  <c r="J3685" i="3" s="1"/>
  <c r="H3651" i="3"/>
  <c r="J3651" i="3" s="1"/>
  <c r="S3651" i="3"/>
  <c r="Z3651" i="3" s="1"/>
  <c r="N3651" i="3"/>
  <c r="R1538" i="3"/>
  <c r="AE1538" i="3" s="1"/>
  <c r="I173" i="3"/>
  <c r="K173" i="3" s="1"/>
  <c r="AE173" i="3"/>
  <c r="R1881" i="3"/>
  <c r="AE1881" i="3" s="1"/>
  <c r="AD1075" i="3"/>
  <c r="I485" i="3"/>
  <c r="K485" i="3" s="1"/>
  <c r="S1036" i="3"/>
  <c r="Z1036" i="3" s="1"/>
  <c r="H1036" i="3"/>
  <c r="J1036" i="3" s="1"/>
  <c r="N1036" i="3"/>
  <c r="I919" i="3"/>
  <c r="K919" i="3" s="1"/>
  <c r="N2885" i="3"/>
  <c r="H2885" i="3"/>
  <c r="J2885" i="3" s="1"/>
  <c r="S2885" i="3"/>
  <c r="Z2885" i="3" s="1"/>
  <c r="H2901" i="3"/>
  <c r="J2901" i="3" s="1"/>
  <c r="S2901" i="3"/>
  <c r="Z2901" i="3" s="1"/>
  <c r="N2901" i="3"/>
  <c r="H3139" i="3"/>
  <c r="J3139" i="3" s="1"/>
  <c r="S3139" i="3"/>
  <c r="Z3139" i="3" s="1"/>
  <c r="N3139" i="3"/>
  <c r="R1737" i="3"/>
  <c r="AC1737" i="3" s="1"/>
  <c r="S2277" i="3"/>
  <c r="Z2277" i="3" s="1"/>
  <c r="N2277" i="3"/>
  <c r="H2277" i="3"/>
  <c r="J2277" i="3" s="1"/>
  <c r="S3565" i="3"/>
  <c r="Z3565" i="3" s="1"/>
  <c r="H3565" i="3"/>
  <c r="J3565" i="3" s="1"/>
  <c r="N3565" i="3"/>
  <c r="I2587" i="3"/>
  <c r="K2587" i="3" s="1"/>
  <c r="AE2587" i="3"/>
  <c r="R1208" i="3"/>
  <c r="AE1208" i="3" s="1"/>
  <c r="H1728" i="3"/>
  <c r="J1728" i="3" s="1"/>
  <c r="N1728" i="3"/>
  <c r="S1728" i="3"/>
  <c r="Z1728" i="3" s="1"/>
  <c r="I53" i="3"/>
  <c r="K53" i="3" s="1"/>
  <c r="S2116" i="3"/>
  <c r="Z2116" i="3" s="1"/>
  <c r="N2116" i="3"/>
  <c r="H2116" i="3"/>
  <c r="J2116" i="3" s="1"/>
  <c r="S3728" i="3"/>
  <c r="Z3728" i="3" s="1"/>
  <c r="H3728" i="3"/>
  <c r="J3728" i="3" s="1"/>
  <c r="N3728" i="3"/>
  <c r="R234" i="3"/>
  <c r="AE234" i="3" s="1"/>
  <c r="I1372" i="3"/>
  <c r="K1372" i="3" s="1"/>
  <c r="AE1372" i="3"/>
  <c r="I530" i="3"/>
  <c r="K530" i="3" s="1"/>
  <c r="I900" i="3"/>
  <c r="K900" i="3" s="1"/>
  <c r="AE900" i="3"/>
  <c r="S3785" i="3"/>
  <c r="Z3785" i="3" s="1"/>
  <c r="N3785" i="3"/>
  <c r="H3785" i="3"/>
  <c r="J3785" i="3" s="1"/>
  <c r="I730" i="3"/>
  <c r="K730" i="3" s="1"/>
  <c r="N3154" i="3"/>
  <c r="S3154" i="3"/>
  <c r="Z3154" i="3" s="1"/>
  <c r="H3154" i="3"/>
  <c r="J3154" i="3" s="1"/>
  <c r="R1163" i="3"/>
  <c r="AE1163" i="3" s="1"/>
  <c r="H745" i="3"/>
  <c r="J745" i="3" s="1"/>
  <c r="S745" i="3"/>
  <c r="Z745" i="3" s="1"/>
  <c r="N745" i="3"/>
  <c r="R75" i="3"/>
  <c r="AC75" i="3" s="1"/>
  <c r="R572" i="3"/>
  <c r="AD572" i="3" s="1"/>
  <c r="I711" i="3"/>
  <c r="K711" i="3" s="1"/>
  <c r="R992" i="3"/>
  <c r="AD992" i="3" s="1"/>
  <c r="R1122" i="3"/>
  <c r="AD1122" i="3" s="1"/>
  <c r="R437" i="3"/>
  <c r="AD437" i="3" s="1"/>
  <c r="I1998" i="3"/>
  <c r="K1998" i="3" s="1"/>
  <c r="I837" i="3"/>
  <c r="K837" i="3" s="1"/>
  <c r="R877" i="3"/>
  <c r="AE877" i="3" s="1"/>
  <c r="I1169" i="3"/>
  <c r="K1169" i="3" s="1"/>
  <c r="AE1169" i="3"/>
  <c r="I371" i="3"/>
  <c r="K371" i="3" s="1"/>
  <c r="I2947" i="3"/>
  <c r="K2947" i="3" s="1"/>
  <c r="I1047" i="3"/>
  <c r="K1047" i="3" s="1"/>
  <c r="R2274" i="3"/>
  <c r="AC2274" i="3" s="1"/>
  <c r="R595" i="3"/>
  <c r="AD595" i="3" s="1"/>
  <c r="H2858" i="3"/>
  <c r="J2858" i="3" s="1"/>
  <c r="S2858" i="3"/>
  <c r="Z2858" i="3" s="1"/>
  <c r="N2858" i="3"/>
  <c r="I1099" i="3"/>
  <c r="K1099" i="3" s="1"/>
  <c r="R105" i="3"/>
  <c r="AE105" i="3" s="1"/>
  <c r="N3641" i="3"/>
  <c r="Y3641" i="3" s="1"/>
  <c r="H3641" i="3"/>
  <c r="J3641" i="3" s="1"/>
  <c r="S3641" i="3"/>
  <c r="Z3641" i="3" s="1"/>
  <c r="R1359" i="3"/>
  <c r="AD1359" i="3" s="1"/>
  <c r="R489" i="3"/>
  <c r="H2863" i="3"/>
  <c r="J2863" i="3" s="1"/>
  <c r="S2863" i="3"/>
  <c r="Z2863" i="3" s="1"/>
  <c r="N2863" i="3"/>
  <c r="N3937" i="3"/>
  <c r="H3937" i="3"/>
  <c r="J3937" i="3" s="1"/>
  <c r="S3937" i="3"/>
  <c r="Z3937" i="3" s="1"/>
  <c r="H3692" i="3"/>
  <c r="J3692" i="3" s="1"/>
  <c r="S3692" i="3"/>
  <c r="Z3692" i="3" s="1"/>
  <c r="N3692" i="3"/>
  <c r="I432" i="3"/>
  <c r="K432" i="3" s="1"/>
  <c r="R164" i="3"/>
  <c r="AC164" i="3" s="1"/>
  <c r="I367" i="3"/>
  <c r="K367" i="3" s="1"/>
  <c r="R142" i="3"/>
  <c r="AC142" i="3" s="1"/>
  <c r="AD1606" i="3"/>
  <c r="R76" i="3"/>
  <c r="AE76" i="3" s="1"/>
  <c r="I854" i="3"/>
  <c r="K854" i="3" s="1"/>
  <c r="AE854" i="3"/>
  <c r="I2103" i="3"/>
  <c r="K2103" i="3" s="1"/>
  <c r="AE2103" i="3"/>
  <c r="I1486" i="3"/>
  <c r="K1486" i="3" s="1"/>
  <c r="N2853" i="3"/>
  <c r="Y2853" i="3" s="1"/>
  <c r="H2853" i="3"/>
  <c r="J2853" i="3" s="1"/>
  <c r="S2853" i="3"/>
  <c r="Z2853" i="3" s="1"/>
  <c r="I1418" i="3"/>
  <c r="K1418" i="3" s="1"/>
  <c r="AE1418" i="3"/>
  <c r="R997" i="3"/>
  <c r="AD997" i="3" s="1"/>
  <c r="N1775" i="3"/>
  <c r="H1775" i="3"/>
  <c r="J1775" i="3" s="1"/>
  <c r="S1775" i="3"/>
  <c r="Z1775" i="3" s="1"/>
  <c r="AD508" i="3"/>
  <c r="S3871" i="3"/>
  <c r="Z3871" i="3" s="1"/>
  <c r="N3871" i="3"/>
  <c r="H3871" i="3"/>
  <c r="J3871" i="3" s="1"/>
  <c r="I763" i="3"/>
  <c r="K763" i="3" s="1"/>
  <c r="I445" i="3"/>
  <c r="K445" i="3" s="1"/>
  <c r="S3717" i="3"/>
  <c r="Z3717" i="3" s="1"/>
  <c r="H3717" i="3"/>
  <c r="J3717" i="3" s="1"/>
  <c r="N3717" i="3"/>
  <c r="R1090" i="3"/>
  <c r="AC1090" i="3" s="1"/>
  <c r="R2591" i="3"/>
  <c r="AD2591" i="3" s="1"/>
  <c r="N3612" i="3"/>
  <c r="H3612" i="3"/>
  <c r="J3612" i="3" s="1"/>
  <c r="S3612" i="3"/>
  <c r="Z3612" i="3" s="1"/>
  <c r="R1287" i="3"/>
  <c r="AD1287" i="3" s="1"/>
  <c r="N2554" i="3"/>
  <c r="H2554" i="3"/>
  <c r="J2554" i="3" s="1"/>
  <c r="S2554" i="3"/>
  <c r="Z2554" i="3" s="1"/>
  <c r="H2409" i="3"/>
  <c r="J2409" i="3" s="1"/>
  <c r="N2409" i="3"/>
  <c r="S2409" i="3"/>
  <c r="Z2409" i="3" s="1"/>
  <c r="R623" i="3"/>
  <c r="AD623" i="3" s="1"/>
  <c r="H2598" i="3"/>
  <c r="J2598" i="3" s="1"/>
  <c r="S2598" i="3"/>
  <c r="Z2598" i="3" s="1"/>
  <c r="N2598" i="3"/>
  <c r="Y2598" i="3" s="1"/>
  <c r="R627" i="3"/>
  <c r="AD627" i="3" s="1"/>
  <c r="R1872" i="3"/>
  <c r="R789" i="3"/>
  <c r="AD789" i="3" s="1"/>
  <c r="I1414" i="3"/>
  <c r="K1414" i="3" s="1"/>
  <c r="R829" i="3"/>
  <c r="AD829" i="3" s="1"/>
  <c r="S2506" i="3"/>
  <c r="Z2506" i="3" s="1"/>
  <c r="N2506" i="3"/>
  <c r="H2506" i="3"/>
  <c r="J2506" i="3" s="1"/>
  <c r="R319" i="3"/>
  <c r="AD319" i="3" s="1"/>
  <c r="R1955" i="3"/>
  <c r="AD1955" i="3" s="1"/>
  <c r="R773" i="3"/>
  <c r="AE773" i="3" s="1"/>
  <c r="N3204" i="3"/>
  <c r="H3204" i="3"/>
  <c r="J3204" i="3" s="1"/>
  <c r="S3204" i="3"/>
  <c r="Z3204" i="3" s="1"/>
  <c r="R65" i="3"/>
  <c r="AC65" i="3" s="1"/>
  <c r="S3620" i="3"/>
  <c r="Z3620" i="3" s="1"/>
  <c r="N3620" i="3"/>
  <c r="Y3620" i="3" s="1"/>
  <c r="H3620" i="3"/>
  <c r="J3620" i="3" s="1"/>
  <c r="R1339" i="3"/>
  <c r="AD1339" i="3" s="1"/>
  <c r="N3509" i="3"/>
  <c r="S3509" i="3"/>
  <c r="Z3509" i="3" s="1"/>
  <c r="H3509" i="3"/>
  <c r="J3509" i="3" s="1"/>
  <c r="I1618" i="3"/>
  <c r="K1618" i="3" s="1"/>
  <c r="R2241" i="3"/>
  <c r="AC2241" i="3" s="1"/>
  <c r="R1478" i="3"/>
  <c r="R470" i="3"/>
  <c r="AD470" i="3" s="1"/>
  <c r="I3847" i="3"/>
  <c r="K3847" i="3" s="1"/>
  <c r="R2710" i="3"/>
  <c r="AC2710" i="3" s="1"/>
  <c r="R1842" i="3"/>
  <c r="AC1842" i="3" s="1"/>
  <c r="R2945" i="3"/>
  <c r="AC2945" i="3" s="1"/>
  <c r="AD1263" i="3"/>
  <c r="R980" i="3"/>
  <c r="AE980" i="3" s="1"/>
  <c r="R920" i="3"/>
  <c r="AE920" i="3" s="1"/>
  <c r="AD587" i="3"/>
  <c r="I1921" i="3"/>
  <c r="K1921" i="3" s="1"/>
  <c r="AE1921" i="3"/>
  <c r="R223" i="3"/>
  <c r="AD223" i="3" s="1"/>
  <c r="R635" i="3"/>
  <c r="AE635" i="3" s="1"/>
  <c r="R1282" i="3"/>
  <c r="AC1282" i="3" s="1"/>
  <c r="I1613" i="3"/>
  <c r="K1613" i="3" s="1"/>
  <c r="I2089" i="3"/>
  <c r="K2089" i="3" s="1"/>
  <c r="AE2089" i="3"/>
  <c r="I738" i="3"/>
  <c r="K738" i="3" s="1"/>
  <c r="R1702" i="3"/>
  <c r="AD1702" i="3" s="1"/>
  <c r="R1164" i="3"/>
  <c r="AC1164" i="3" s="1"/>
  <c r="R661" i="3"/>
  <c r="AC661" i="3" s="1"/>
  <c r="R1025" i="3"/>
  <c r="AC1025" i="3" s="1"/>
  <c r="R659" i="3"/>
  <c r="AC659" i="3" s="1"/>
  <c r="R456" i="3"/>
  <c r="AE456" i="3" s="1"/>
  <c r="I2274" i="3"/>
  <c r="K2274" i="3" s="1"/>
  <c r="I1231" i="3"/>
  <c r="K1231" i="3" s="1"/>
  <c r="S2504" i="3"/>
  <c r="Z2504" i="3" s="1"/>
  <c r="H2504" i="3"/>
  <c r="J2504" i="3" s="1"/>
  <c r="N2504" i="3"/>
  <c r="I867" i="3"/>
  <c r="K867" i="3" s="1"/>
  <c r="R1634" i="3"/>
  <c r="AD1634" i="3" s="1"/>
  <c r="N3567" i="3"/>
  <c r="S3567" i="3"/>
  <c r="Z3567" i="3" s="1"/>
  <c r="H3567" i="3"/>
  <c r="J3567" i="3" s="1"/>
  <c r="R796" i="3"/>
  <c r="AC796" i="3" s="1"/>
  <c r="I2051" i="3"/>
  <c r="K2051" i="3" s="1"/>
  <c r="I634" i="3"/>
  <c r="K634" i="3" s="1"/>
  <c r="AD3812" i="3"/>
  <c r="R3296" i="3"/>
  <c r="AC3296" i="3" s="1"/>
  <c r="R558" i="3"/>
  <c r="AD558" i="3" s="1"/>
  <c r="I2610" i="3"/>
  <c r="K2610" i="3" s="1"/>
  <c r="R1224" i="3"/>
  <c r="AE1224" i="3" s="1"/>
  <c r="I613" i="3"/>
  <c r="K613" i="3" s="1"/>
  <c r="R3815" i="3"/>
  <c r="AE3815" i="3" s="1"/>
  <c r="R592" i="3"/>
  <c r="AD592" i="3" s="1"/>
  <c r="H3564" i="3"/>
  <c r="J3564" i="3" s="1"/>
  <c r="N3564" i="3"/>
  <c r="S3564" i="3"/>
  <c r="Z3564" i="3" s="1"/>
  <c r="N1647" i="3"/>
  <c r="Y1647" i="3" s="1"/>
  <c r="H1647" i="3"/>
  <c r="J1647" i="3" s="1"/>
  <c r="S1647" i="3"/>
  <c r="Z1647" i="3" s="1"/>
  <c r="R3662" i="3"/>
  <c r="AD3662" i="3" s="1"/>
  <c r="H3900" i="3"/>
  <c r="J3900" i="3" s="1"/>
  <c r="S3900" i="3"/>
  <c r="Z3900" i="3" s="1"/>
  <c r="N3900" i="3"/>
  <c r="S2975" i="3"/>
  <c r="Z2975" i="3" s="1"/>
  <c r="H2975" i="3"/>
  <c r="J2975" i="3" s="1"/>
  <c r="N2975" i="3"/>
  <c r="R1390" i="3"/>
  <c r="AD1390" i="3" s="1"/>
  <c r="AD1356" i="3"/>
  <c r="R2998" i="3"/>
  <c r="AD2998" i="3" s="1"/>
  <c r="AD111" i="3"/>
  <c r="R135" i="3"/>
  <c r="AE135" i="3" s="1"/>
  <c r="R1093" i="3"/>
  <c r="AC1093" i="3" s="1"/>
  <c r="R201" i="3"/>
  <c r="AD201" i="3" s="1"/>
  <c r="R120" i="3"/>
  <c r="AD120" i="3" s="1"/>
  <c r="S2049" i="3"/>
  <c r="Z2049" i="3" s="1"/>
  <c r="H2049" i="3"/>
  <c r="J2049" i="3" s="1"/>
  <c r="N2049" i="3"/>
  <c r="I587" i="3"/>
  <c r="K587" i="3" s="1"/>
  <c r="AE587" i="3"/>
  <c r="I438" i="3"/>
  <c r="K438" i="3" s="1"/>
  <c r="R851" i="3"/>
  <c r="I1153" i="3"/>
  <c r="K1153" i="3" s="1"/>
  <c r="R2030" i="3"/>
  <c r="AC2030" i="3" s="1"/>
  <c r="R3155" i="3"/>
  <c r="AC3155" i="3" s="1"/>
  <c r="R1525" i="3"/>
  <c r="AE1525" i="3" s="1"/>
  <c r="AD1868" i="3"/>
  <c r="AD1273" i="3"/>
  <c r="R53" i="3"/>
  <c r="AC53" i="3" s="1"/>
  <c r="S2955" i="3"/>
  <c r="Z2955" i="3" s="1"/>
  <c r="N2955" i="3"/>
  <c r="Y2955" i="3" s="1"/>
  <c r="H2955" i="3"/>
  <c r="J2955" i="3" s="1"/>
  <c r="I1940" i="3"/>
  <c r="K1940" i="3" s="1"/>
  <c r="R1759" i="3"/>
  <c r="AE1759" i="3" s="1"/>
  <c r="H3962" i="3"/>
  <c r="J3962" i="3" s="1"/>
  <c r="S3962" i="3"/>
  <c r="Z3962" i="3" s="1"/>
  <c r="N3962" i="3"/>
  <c r="I650" i="3"/>
  <c r="K650" i="3" s="1"/>
  <c r="I416" i="3"/>
  <c r="K416" i="3" s="1"/>
  <c r="R1629" i="3"/>
  <c r="AE1629" i="3" s="1"/>
  <c r="H1935" i="3"/>
  <c r="J1935" i="3" s="1"/>
  <c r="S1935" i="3"/>
  <c r="Z1935" i="3" s="1"/>
  <c r="N1935" i="3"/>
  <c r="H1955" i="3"/>
  <c r="J1955" i="3" s="1"/>
  <c r="N1955" i="3"/>
  <c r="S1955" i="3"/>
  <c r="Z1955" i="3" s="1"/>
  <c r="N2884" i="3"/>
  <c r="S2884" i="3"/>
  <c r="Z2884" i="3" s="1"/>
  <c r="H2884" i="3"/>
  <c r="J2884" i="3" s="1"/>
  <c r="H922" i="3"/>
  <c r="J922" i="3" s="1"/>
  <c r="S922" i="3"/>
  <c r="Z922" i="3" s="1"/>
  <c r="N922" i="3"/>
  <c r="N602" i="3"/>
  <c r="H602" i="3"/>
  <c r="J602" i="3" s="1"/>
  <c r="S602" i="3"/>
  <c r="Z602" i="3" s="1"/>
  <c r="S148" i="3"/>
  <c r="Z148" i="3" s="1"/>
  <c r="H148" i="3"/>
  <c r="J148" i="3" s="1"/>
  <c r="N148" i="3"/>
  <c r="H3189" i="3"/>
  <c r="J3189" i="3" s="1"/>
  <c r="S3189" i="3"/>
  <c r="Z3189" i="3" s="1"/>
  <c r="N3189" i="3"/>
  <c r="N994" i="3"/>
  <c r="S994" i="3"/>
  <c r="Z994" i="3" s="1"/>
  <c r="H994" i="3"/>
  <c r="J994" i="3" s="1"/>
  <c r="S1993" i="3"/>
  <c r="Z1993" i="3" s="1"/>
  <c r="N1993" i="3"/>
  <c r="H1993" i="3"/>
  <c r="J1993" i="3" s="1"/>
  <c r="N459" i="3"/>
  <c r="H459" i="3"/>
  <c r="J459" i="3" s="1"/>
  <c r="S459" i="3"/>
  <c r="Z459" i="3" s="1"/>
  <c r="H816" i="3"/>
  <c r="J816" i="3" s="1"/>
  <c r="S816" i="3"/>
  <c r="Z816" i="3" s="1"/>
  <c r="N816" i="3"/>
  <c r="H268" i="3"/>
  <c r="J268" i="3" s="1"/>
  <c r="N268" i="3"/>
  <c r="S268" i="3"/>
  <c r="Z268" i="3" s="1"/>
  <c r="N1833" i="3"/>
  <c r="Y1833" i="3" s="1"/>
  <c r="S1833" i="3"/>
  <c r="Z1833" i="3" s="1"/>
  <c r="H1833" i="3"/>
  <c r="J1833" i="3" s="1"/>
  <c r="S1570" i="3"/>
  <c r="Z1570" i="3" s="1"/>
  <c r="N1570" i="3"/>
  <c r="Y1570" i="3" s="1"/>
  <c r="H1570" i="3"/>
  <c r="J1570" i="3" s="1"/>
  <c r="S2592" i="3"/>
  <c r="Z2592" i="3" s="1"/>
  <c r="H2592" i="3"/>
  <c r="J2592" i="3" s="1"/>
  <c r="N2592" i="3"/>
  <c r="H1410" i="3"/>
  <c r="J1410" i="3" s="1"/>
  <c r="S1410" i="3"/>
  <c r="Z1410" i="3" s="1"/>
  <c r="H130" i="3"/>
  <c r="J130" i="3" s="1"/>
  <c r="S130" i="3"/>
  <c r="Z130" i="3" s="1"/>
  <c r="N130" i="3"/>
  <c r="H87" i="3"/>
  <c r="J87" i="3" s="1"/>
  <c r="N87" i="3"/>
  <c r="S87" i="3"/>
  <c r="Z87" i="3" s="1"/>
  <c r="H796" i="3"/>
  <c r="J796" i="3" s="1"/>
  <c r="N796" i="3"/>
  <c r="S796" i="3"/>
  <c r="Z796" i="3" s="1"/>
  <c r="N1307" i="3"/>
  <c r="S1307" i="3"/>
  <c r="Z1307" i="3" s="1"/>
  <c r="H1307" i="3"/>
  <c r="J1307" i="3" s="1"/>
  <c r="N2216" i="3"/>
  <c r="S2216" i="3"/>
  <c r="Z2216" i="3" s="1"/>
  <c r="H2216" i="3"/>
  <c r="J2216" i="3" s="1"/>
  <c r="S1588" i="3"/>
  <c r="Z1588" i="3" s="1"/>
  <c r="N1588" i="3"/>
  <c r="H1588" i="3"/>
  <c r="J1588" i="3" s="1"/>
  <c r="H49" i="3"/>
  <c r="J49" i="3" s="1"/>
  <c r="S49" i="3"/>
  <c r="Z49" i="3" s="1"/>
  <c r="H422" i="3"/>
  <c r="J422" i="3" s="1"/>
  <c r="N422" i="3"/>
  <c r="Y422" i="3" s="1"/>
  <c r="S422" i="3"/>
  <c r="Z422" i="3" s="1"/>
  <c r="S1029" i="3"/>
  <c r="Z1029" i="3" s="1"/>
  <c r="N1029" i="3"/>
  <c r="H1029" i="3"/>
  <c r="J1029" i="3" s="1"/>
  <c r="S2315" i="3"/>
  <c r="Z2315" i="3" s="1"/>
  <c r="H2315" i="3"/>
  <c r="J2315" i="3" s="1"/>
  <c r="N2315" i="3"/>
  <c r="H1007" i="3"/>
  <c r="J1007" i="3" s="1"/>
  <c r="N1007" i="3"/>
  <c r="S1007" i="3"/>
  <c r="Z1007" i="3" s="1"/>
  <c r="H2207" i="3"/>
  <c r="J2207" i="3" s="1"/>
  <c r="S2207" i="3"/>
  <c r="Z2207" i="3" s="1"/>
  <c r="N2207" i="3"/>
  <c r="N452" i="3"/>
  <c r="S452" i="3"/>
  <c r="Z452" i="3" s="1"/>
  <c r="H452" i="3"/>
  <c r="J452" i="3" s="1"/>
  <c r="H2946" i="3"/>
  <c r="J2946" i="3" s="1"/>
  <c r="S2946" i="3"/>
  <c r="Z2946" i="3" s="1"/>
  <c r="N2946" i="3"/>
  <c r="S1469" i="3"/>
  <c r="Z1469" i="3" s="1"/>
  <c r="H1469" i="3"/>
  <c r="J1469" i="3" s="1"/>
  <c r="N1469" i="3"/>
  <c r="N3809" i="3"/>
  <c r="H3809" i="3"/>
  <c r="J3809" i="3" s="1"/>
  <c r="S3809" i="3"/>
  <c r="Z3809" i="3" s="1"/>
  <c r="H2918" i="3"/>
  <c r="J2918" i="3" s="1"/>
  <c r="S2918" i="3"/>
  <c r="Z2918" i="3" s="1"/>
  <c r="N2918" i="3"/>
  <c r="Y2918" i="3" s="1"/>
  <c r="S1495" i="3"/>
  <c r="Z1495" i="3" s="1"/>
  <c r="N1495" i="3"/>
  <c r="Y1495" i="3" s="1"/>
  <c r="H1495" i="3"/>
  <c r="J1495" i="3" s="1"/>
  <c r="H1222" i="3"/>
  <c r="J1222" i="3" s="1"/>
  <c r="S1222" i="3"/>
  <c r="Z1222" i="3" s="1"/>
  <c r="N1222" i="3"/>
  <c r="I833" i="3"/>
  <c r="K833" i="3" s="1"/>
  <c r="AE833" i="3"/>
  <c r="S3885" i="3"/>
  <c r="Z3885" i="3" s="1"/>
  <c r="H3885" i="3"/>
  <c r="J3885" i="3" s="1"/>
  <c r="N3885" i="3"/>
  <c r="H2222" i="3"/>
  <c r="J2222" i="3" s="1"/>
  <c r="S2222" i="3"/>
  <c r="Z2222" i="3" s="1"/>
  <c r="N2222" i="3"/>
  <c r="H95" i="3"/>
  <c r="J95" i="3" s="1"/>
  <c r="S95" i="3"/>
  <c r="Z95" i="3" s="1"/>
  <c r="N95" i="3"/>
  <c r="R226" i="3"/>
  <c r="AD226" i="3" s="1"/>
  <c r="S2732" i="3"/>
  <c r="Z2732" i="3" s="1"/>
  <c r="N2732" i="3"/>
  <c r="H2732" i="3"/>
  <c r="J2732" i="3" s="1"/>
  <c r="N187" i="3"/>
  <c r="H187" i="3"/>
  <c r="J187" i="3" s="1"/>
  <c r="S187" i="3"/>
  <c r="Z187" i="3" s="1"/>
  <c r="N3806" i="3"/>
  <c r="S3806" i="3"/>
  <c r="Z3806" i="3" s="1"/>
  <c r="H3806" i="3"/>
  <c r="J3806" i="3" s="1"/>
  <c r="S888" i="3"/>
  <c r="Z888" i="3" s="1"/>
  <c r="N888" i="3"/>
  <c r="Y888" i="3" s="1"/>
  <c r="H888" i="3"/>
  <c r="J888" i="3" s="1"/>
  <c r="N2159" i="3"/>
  <c r="Y2159" i="3" s="1"/>
  <c r="H2159" i="3"/>
  <c r="J2159" i="3" s="1"/>
  <c r="S2159" i="3"/>
  <c r="Z2159" i="3" s="1"/>
  <c r="H28" i="3"/>
  <c r="J28" i="3" s="1"/>
  <c r="N28" i="3"/>
  <c r="S28" i="3"/>
  <c r="Z28" i="3" s="1"/>
  <c r="I954" i="3"/>
  <c r="K954" i="3" s="1"/>
  <c r="I758" i="3"/>
  <c r="K758" i="3" s="1"/>
  <c r="I612" i="3"/>
  <c r="K612" i="3" s="1"/>
  <c r="AE612" i="3"/>
  <c r="H3120" i="3"/>
  <c r="J3120" i="3" s="1"/>
  <c r="N1666" i="3"/>
  <c r="Y1666" i="3" s="1"/>
  <c r="H1666" i="3"/>
  <c r="J1666" i="3" s="1"/>
  <c r="S1666" i="3"/>
  <c r="Z1666" i="3" s="1"/>
  <c r="N2374" i="3"/>
  <c r="H2374" i="3"/>
  <c r="J2374" i="3" s="1"/>
  <c r="S2374" i="3"/>
  <c r="Z2374" i="3" s="1"/>
  <c r="R383" i="3"/>
  <c r="N3127" i="3"/>
  <c r="S3127" i="3"/>
  <c r="Z3127" i="3" s="1"/>
  <c r="H3127" i="3"/>
  <c r="J3127" i="3" s="1"/>
  <c r="AD484" i="3"/>
  <c r="H2819" i="3"/>
  <c r="J2819" i="3" s="1"/>
  <c r="S2819" i="3"/>
  <c r="Z2819" i="3" s="1"/>
  <c r="N2819" i="3"/>
  <c r="N3578" i="3"/>
  <c r="H3578" i="3"/>
  <c r="J3578" i="3" s="1"/>
  <c r="S3578" i="3"/>
  <c r="Z3578" i="3" s="1"/>
  <c r="I169" i="3"/>
  <c r="K169" i="3" s="1"/>
  <c r="R738" i="3"/>
  <c r="AD738" i="3" s="1"/>
  <c r="N1970" i="3"/>
  <c r="S1970" i="3"/>
  <c r="Z1970" i="3" s="1"/>
  <c r="H1970" i="3"/>
  <c r="J1970" i="3" s="1"/>
  <c r="N556" i="3"/>
  <c r="S556" i="3"/>
  <c r="Z556" i="3" s="1"/>
  <c r="H556" i="3"/>
  <c r="J556" i="3" s="1"/>
  <c r="S3715" i="3"/>
  <c r="Z3715" i="3" s="1"/>
  <c r="H3715" i="3"/>
  <c r="J3715" i="3" s="1"/>
  <c r="N3715" i="3"/>
  <c r="N2548" i="3"/>
  <c r="S2548" i="3"/>
  <c r="Z2548" i="3" s="1"/>
  <c r="H2548" i="3"/>
  <c r="J2548" i="3" s="1"/>
  <c r="R1022" i="3"/>
  <c r="AD1022" i="3" s="1"/>
  <c r="AD1518" i="3"/>
  <c r="R1741" i="3"/>
  <c r="AE1741" i="3" s="1"/>
  <c r="I1349" i="3"/>
  <c r="K1349" i="3" s="1"/>
  <c r="AE1349" i="3"/>
  <c r="S2421" i="3"/>
  <c r="Z2421" i="3" s="1"/>
  <c r="N2421" i="3"/>
  <c r="H2421" i="3"/>
  <c r="J2421" i="3" s="1"/>
  <c r="I1905" i="3"/>
  <c r="K1905" i="3" s="1"/>
  <c r="I1896" i="3"/>
  <c r="K1896" i="3" s="1"/>
  <c r="R58" i="3"/>
  <c r="AC58" i="3" s="1"/>
  <c r="R1871" i="3"/>
  <c r="AE1871" i="3" s="1"/>
  <c r="I62" i="3"/>
  <c r="K62" i="3" s="1"/>
  <c r="AE62" i="3"/>
  <c r="R1645" i="3"/>
  <c r="AE1645" i="3" s="1"/>
  <c r="N3266" i="3"/>
  <c r="S3266" i="3"/>
  <c r="Z3266" i="3" s="1"/>
  <c r="H3266" i="3"/>
  <c r="J3266" i="3" s="1"/>
  <c r="R972" i="3"/>
  <c r="AC972" i="3" s="1"/>
  <c r="I554" i="3"/>
  <c r="K554" i="3" s="1"/>
  <c r="R3277" i="3"/>
  <c r="AE3277" i="3" s="1"/>
  <c r="I1533" i="3"/>
  <c r="K1533" i="3" s="1"/>
  <c r="I1176" i="3"/>
  <c r="K1176" i="3" s="1"/>
  <c r="R91" i="3"/>
  <c r="I3281" i="3"/>
  <c r="K3281" i="3" s="1"/>
  <c r="R1880" i="3"/>
  <c r="AD1880" i="3" s="1"/>
  <c r="R577" i="3"/>
  <c r="I853" i="3"/>
  <c r="K853" i="3" s="1"/>
  <c r="I3153" i="3"/>
  <c r="K3153" i="3" s="1"/>
  <c r="I1780" i="3"/>
  <c r="K1780" i="3" s="1"/>
  <c r="I886" i="3"/>
  <c r="K886" i="3" s="1"/>
  <c r="R3066" i="3"/>
  <c r="I2030" i="3"/>
  <c r="K2030" i="3" s="1"/>
  <c r="S322" i="3"/>
  <c r="Z322" i="3" s="1"/>
  <c r="H322" i="3"/>
  <c r="J322" i="3" s="1"/>
  <c r="N322" i="3"/>
  <c r="S1430" i="3"/>
  <c r="Z1430" i="3" s="1"/>
  <c r="H1430" i="3"/>
  <c r="J1430" i="3" s="1"/>
  <c r="N1430" i="3"/>
  <c r="S475" i="3"/>
  <c r="Z475" i="3" s="1"/>
  <c r="N475" i="3"/>
  <c r="Y475" i="3" s="1"/>
  <c r="H475" i="3"/>
  <c r="J475" i="3" s="1"/>
  <c r="N1592" i="3"/>
  <c r="H1592" i="3"/>
  <c r="J1592" i="3" s="1"/>
  <c r="S1592" i="3"/>
  <c r="Z1592" i="3" s="1"/>
  <c r="H3119" i="3"/>
  <c r="J3119" i="3" s="1"/>
  <c r="S3119" i="3"/>
  <c r="Z3119" i="3" s="1"/>
  <c r="N3119" i="3"/>
  <c r="Y3119" i="3" s="1"/>
  <c r="N1623" i="3"/>
  <c r="S1623" i="3"/>
  <c r="Z1623" i="3" s="1"/>
  <c r="H1623" i="3"/>
  <c r="J1623" i="3" s="1"/>
  <c r="N997" i="3"/>
  <c r="S997" i="3"/>
  <c r="Z997" i="3" s="1"/>
  <c r="H997" i="3"/>
  <c r="J997" i="3" s="1"/>
  <c r="N3012" i="3"/>
  <c r="H3012" i="3"/>
  <c r="J3012" i="3" s="1"/>
  <c r="S3012" i="3"/>
  <c r="Z3012" i="3" s="1"/>
  <c r="S59" i="3"/>
  <c r="Z59" i="3" s="1"/>
  <c r="H59" i="3"/>
  <c r="J59" i="3" s="1"/>
  <c r="N59" i="3"/>
  <c r="N3016" i="3"/>
  <c r="H3016" i="3"/>
  <c r="J3016" i="3" s="1"/>
  <c r="S3016" i="3"/>
  <c r="Z3016" i="3" s="1"/>
  <c r="S271" i="3"/>
  <c r="Z271" i="3" s="1"/>
  <c r="N271" i="3"/>
  <c r="H271" i="3"/>
  <c r="J271" i="3" s="1"/>
  <c r="S1395" i="3"/>
  <c r="Z1395" i="3" s="1"/>
  <c r="H1395" i="3"/>
  <c r="J1395" i="3" s="1"/>
  <c r="N1395" i="3"/>
  <c r="N1030" i="3"/>
  <c r="Y1030" i="3" s="1"/>
  <c r="H1030" i="3"/>
  <c r="J1030" i="3" s="1"/>
  <c r="S1030" i="3"/>
  <c r="Z1030" i="3" s="1"/>
  <c r="H1320" i="3"/>
  <c r="J1320" i="3" s="1"/>
  <c r="N1320" i="3"/>
  <c r="Y1320" i="3" s="1"/>
  <c r="S1320" i="3"/>
  <c r="Z1320" i="3" s="1"/>
  <c r="S194" i="3"/>
  <c r="Z194" i="3" s="1"/>
  <c r="H194" i="3"/>
  <c r="J194" i="3" s="1"/>
  <c r="S2176" i="3"/>
  <c r="Z2176" i="3" s="1"/>
  <c r="N2176" i="3"/>
  <c r="H2176" i="3"/>
  <c r="J2176" i="3" s="1"/>
  <c r="H1119" i="3"/>
  <c r="J1119" i="3" s="1"/>
  <c r="N1119" i="3"/>
  <c r="S1119" i="3"/>
  <c r="Z1119" i="3" s="1"/>
  <c r="H1534" i="3"/>
  <c r="J1534" i="3" s="1"/>
  <c r="S1534" i="3"/>
  <c r="Z1534" i="3" s="1"/>
  <c r="N1534" i="3"/>
  <c r="Y1534" i="3" s="1"/>
  <c r="S226" i="3"/>
  <c r="Z226" i="3" s="1"/>
  <c r="H226" i="3"/>
  <c r="J226" i="3" s="1"/>
  <c r="H3521" i="3"/>
  <c r="J3521" i="3" s="1"/>
  <c r="S3521" i="3"/>
  <c r="Z3521" i="3" s="1"/>
  <c r="N3521" i="3"/>
  <c r="N547" i="3"/>
  <c r="H547" i="3"/>
  <c r="J547" i="3" s="1"/>
  <c r="S547" i="3"/>
  <c r="Z547" i="3" s="1"/>
  <c r="N855" i="3"/>
  <c r="H855" i="3"/>
  <c r="J855" i="3" s="1"/>
  <c r="S855" i="3"/>
  <c r="Z855" i="3" s="1"/>
  <c r="H3269" i="3"/>
  <c r="J3269" i="3" s="1"/>
  <c r="S3269" i="3"/>
  <c r="Z3269" i="3" s="1"/>
  <c r="N3269" i="3"/>
  <c r="H776" i="3"/>
  <c r="J776" i="3" s="1"/>
  <c r="N776" i="3"/>
  <c r="S776" i="3"/>
  <c r="Z776" i="3" s="1"/>
  <c r="N1078" i="3"/>
  <c r="H1078" i="3"/>
  <c r="J1078" i="3" s="1"/>
  <c r="S1078" i="3"/>
  <c r="Z1078" i="3" s="1"/>
  <c r="H1865" i="3"/>
  <c r="J1865" i="3" s="1"/>
  <c r="S1865" i="3"/>
  <c r="Z1865" i="3" s="1"/>
  <c r="N1865" i="3"/>
  <c r="S3891" i="3"/>
  <c r="Z3891" i="3" s="1"/>
  <c r="H3159" i="3"/>
  <c r="J3159" i="3" s="1"/>
  <c r="S3159" i="3"/>
  <c r="Z3159" i="3" s="1"/>
  <c r="N3159" i="3"/>
  <c r="N1788" i="3"/>
  <c r="H1788" i="3"/>
  <c r="J1788" i="3" s="1"/>
  <c r="S1788" i="3"/>
  <c r="Z1788" i="3" s="1"/>
  <c r="N1824" i="3"/>
  <c r="S1824" i="3"/>
  <c r="Z1824" i="3" s="1"/>
  <c r="H1824" i="3"/>
  <c r="J1824" i="3" s="1"/>
  <c r="N1733" i="3"/>
  <c r="H1733" i="3"/>
  <c r="J1733" i="3" s="1"/>
  <c r="S1733" i="3"/>
  <c r="Z1733" i="3" s="1"/>
  <c r="R262" i="3"/>
  <c r="AE262" i="3" s="1"/>
  <c r="R349" i="3"/>
  <c r="AE349" i="3" s="1"/>
  <c r="N2855" i="3"/>
  <c r="H2855" i="3"/>
  <c r="J2855" i="3" s="1"/>
  <c r="S2855" i="3"/>
  <c r="Z2855" i="3" s="1"/>
  <c r="N3515" i="3"/>
  <c r="N2997" i="3"/>
  <c r="H2997" i="3"/>
  <c r="J2997" i="3" s="1"/>
  <c r="S2997" i="3"/>
  <c r="Z2997" i="3" s="1"/>
  <c r="N991" i="3"/>
  <c r="Y991" i="3" s="1"/>
  <c r="H991" i="3"/>
  <c r="J991" i="3" s="1"/>
  <c r="S991" i="3"/>
  <c r="Z991" i="3" s="1"/>
  <c r="H3552" i="3"/>
  <c r="J3552" i="3" s="1"/>
  <c r="N3552" i="3"/>
  <c r="S3552" i="3"/>
  <c r="Z3552" i="3" s="1"/>
  <c r="H1648" i="3"/>
  <c r="J1648" i="3" s="1"/>
  <c r="S1648" i="3"/>
  <c r="Z1648" i="3" s="1"/>
  <c r="N1648" i="3"/>
  <c r="AD128" i="3"/>
  <c r="N1927" i="3"/>
  <c r="S1927" i="3"/>
  <c r="Z1927" i="3" s="1"/>
  <c r="H1927" i="3"/>
  <c r="J1927" i="3" s="1"/>
  <c r="H3477" i="3"/>
  <c r="J3477" i="3" s="1"/>
  <c r="S3477" i="3"/>
  <c r="Z3477" i="3" s="1"/>
  <c r="N3477" i="3"/>
  <c r="H2260" i="3"/>
  <c r="J2260" i="3" s="1"/>
  <c r="S2260" i="3"/>
  <c r="Z2260" i="3" s="1"/>
  <c r="N2260" i="3"/>
  <c r="S3053" i="3"/>
  <c r="Z3053" i="3" s="1"/>
  <c r="H3053" i="3"/>
  <c r="J3053" i="3" s="1"/>
  <c r="N3053" i="3"/>
  <c r="N1447" i="3"/>
  <c r="S1447" i="3"/>
  <c r="Z1447" i="3" s="1"/>
  <c r="H1447" i="3"/>
  <c r="J1447" i="3" s="1"/>
  <c r="H2099" i="3"/>
  <c r="J2099" i="3" s="1"/>
  <c r="N2099" i="3"/>
  <c r="S2099" i="3"/>
  <c r="Z2099" i="3" s="1"/>
  <c r="S3713" i="3"/>
  <c r="Z3713" i="3" s="1"/>
  <c r="N3713" i="3"/>
  <c r="H3713" i="3"/>
  <c r="J3713" i="3" s="1"/>
  <c r="H1561" i="3"/>
  <c r="J1561" i="3" s="1"/>
  <c r="N1561" i="3"/>
  <c r="S1561" i="3"/>
  <c r="Z1561" i="3" s="1"/>
  <c r="N802" i="3"/>
  <c r="H802" i="3"/>
  <c r="J802" i="3" s="1"/>
  <c r="S802" i="3"/>
  <c r="Z802" i="3" s="1"/>
  <c r="H2108" i="3"/>
  <c r="J2108" i="3" s="1"/>
  <c r="N2108" i="3"/>
  <c r="S2108" i="3"/>
  <c r="Z2108" i="3" s="1"/>
  <c r="S2148" i="3"/>
  <c r="Z2148" i="3" s="1"/>
  <c r="N2148" i="3"/>
  <c r="H2148" i="3"/>
  <c r="J2148" i="3" s="1"/>
  <c r="H1057" i="3"/>
  <c r="J1057" i="3" s="1"/>
  <c r="S1057" i="3"/>
  <c r="Z1057" i="3" s="1"/>
  <c r="N1057" i="3"/>
  <c r="I713" i="3"/>
  <c r="K713" i="3" s="1"/>
  <c r="I6" i="3"/>
  <c r="K6" i="3" s="1"/>
  <c r="S2757" i="3"/>
  <c r="Z2757" i="3" s="1"/>
  <c r="N2757" i="3"/>
  <c r="H2757" i="3"/>
  <c r="J2757" i="3" s="1"/>
  <c r="I625" i="3"/>
  <c r="K625" i="3" s="1"/>
  <c r="N2765" i="3"/>
  <c r="S2765" i="3"/>
  <c r="Z2765" i="3" s="1"/>
  <c r="H2765" i="3"/>
  <c r="J2765" i="3" s="1"/>
  <c r="R207" i="3"/>
  <c r="H2773" i="3"/>
  <c r="J2773" i="3" s="1"/>
  <c r="S2773" i="3"/>
  <c r="Z2773" i="3" s="1"/>
  <c r="N2773" i="3"/>
  <c r="R720" i="3"/>
  <c r="AC720" i="3" s="1"/>
  <c r="I1289" i="3"/>
  <c r="K1289" i="3" s="1"/>
  <c r="S1528" i="3"/>
  <c r="Z1528" i="3" s="1"/>
  <c r="H1528" i="3"/>
  <c r="J1528" i="3" s="1"/>
  <c r="N1528" i="3"/>
  <c r="I1787" i="3"/>
  <c r="K1787" i="3" s="1"/>
  <c r="I189" i="3"/>
  <c r="K189" i="3" s="1"/>
  <c r="I1258" i="3"/>
  <c r="K1258" i="3" s="1"/>
  <c r="H3464" i="3"/>
  <c r="J3464" i="3" s="1"/>
  <c r="N3464" i="3"/>
  <c r="S3464" i="3"/>
  <c r="Z3464" i="3" s="1"/>
  <c r="R1903" i="3"/>
  <c r="AC1903" i="3" s="1"/>
  <c r="N3334" i="3"/>
  <c r="S3334" i="3"/>
  <c r="Z3334" i="3" s="1"/>
  <c r="H3334" i="3"/>
  <c r="J3334" i="3" s="1"/>
  <c r="I2195" i="3"/>
  <c r="K2195" i="3" s="1"/>
  <c r="N794" i="3"/>
  <c r="H794" i="3"/>
  <c r="J794" i="3" s="1"/>
  <c r="S794" i="3"/>
  <c r="Z794" i="3" s="1"/>
  <c r="R239" i="3"/>
  <c r="I1189" i="3"/>
  <c r="K1189" i="3" s="1"/>
  <c r="S2921" i="3"/>
  <c r="Z2921" i="3" s="1"/>
  <c r="H2921" i="3"/>
  <c r="J2921" i="3" s="1"/>
  <c r="N2921" i="3"/>
  <c r="R270" i="3"/>
  <c r="H2690" i="3"/>
  <c r="J2690" i="3" s="1"/>
  <c r="N2690" i="3"/>
  <c r="Y2690" i="3" s="1"/>
  <c r="S2690" i="3"/>
  <c r="Z2690" i="3" s="1"/>
  <c r="R2858" i="3"/>
  <c r="I449" i="3"/>
  <c r="K449" i="3" s="1"/>
  <c r="AE449" i="3"/>
  <c r="I883" i="3"/>
  <c r="K883" i="3" s="1"/>
  <c r="I863" i="3"/>
  <c r="K863" i="3" s="1"/>
  <c r="H438" i="3"/>
  <c r="J438" i="3" s="1"/>
  <c r="S438" i="3"/>
  <c r="Z438" i="3" s="1"/>
  <c r="H3454" i="3"/>
  <c r="J3454" i="3" s="1"/>
  <c r="S3454" i="3"/>
  <c r="Z3454" i="3" s="1"/>
  <c r="N3454" i="3"/>
  <c r="I1067" i="3"/>
  <c r="K1067" i="3" s="1"/>
  <c r="I1484" i="3"/>
  <c r="K1484" i="3" s="1"/>
  <c r="I215" i="3"/>
  <c r="K215" i="3" s="1"/>
  <c r="S2711" i="3"/>
  <c r="Z2711" i="3" s="1"/>
  <c r="N2711" i="3"/>
  <c r="H2711" i="3"/>
  <c r="J2711" i="3" s="1"/>
  <c r="R905" i="3"/>
  <c r="AC905" i="3" s="1"/>
  <c r="I494" i="3"/>
  <c r="K494" i="3" s="1"/>
  <c r="AE461" i="3"/>
  <c r="I461" i="3"/>
  <c r="K461" i="3" s="1"/>
  <c r="I879" i="3"/>
  <c r="K879" i="3" s="1"/>
  <c r="I1242" i="3"/>
  <c r="K1242" i="3" s="1"/>
  <c r="AD1818" i="3"/>
  <c r="N2474" i="3"/>
  <c r="H2474" i="3"/>
  <c r="J2474" i="3" s="1"/>
  <c r="S2474" i="3"/>
  <c r="Z2474" i="3" s="1"/>
  <c r="S2457" i="3"/>
  <c r="Z2457" i="3" s="1"/>
  <c r="N2457" i="3"/>
  <c r="H2457" i="3"/>
  <c r="J2457" i="3" s="1"/>
  <c r="S3711" i="3"/>
  <c r="Z3711" i="3" s="1"/>
  <c r="N3711" i="3"/>
  <c r="H3711" i="3"/>
  <c r="J3711" i="3" s="1"/>
  <c r="I810" i="3"/>
  <c r="K810" i="3" s="1"/>
  <c r="R1112" i="3"/>
  <c r="AE1112" i="3" s="1"/>
  <c r="R121" i="3"/>
  <c r="AE121" i="3" s="1"/>
  <c r="S532" i="3"/>
  <c r="Z532" i="3" s="1"/>
  <c r="H532" i="3"/>
  <c r="J532" i="3" s="1"/>
  <c r="N532" i="3"/>
  <c r="Y532" i="3" s="1"/>
  <c r="S120" i="3"/>
  <c r="Z120" i="3" s="1"/>
  <c r="N120" i="3"/>
  <c r="H120" i="3"/>
  <c r="J120" i="3" s="1"/>
  <c r="S791" i="3"/>
  <c r="Z791" i="3" s="1"/>
  <c r="N791" i="3"/>
  <c r="H791" i="3"/>
  <c r="J791" i="3" s="1"/>
  <c r="N1502" i="3"/>
  <c r="H1502" i="3"/>
  <c r="J1502" i="3" s="1"/>
  <c r="S1502" i="3"/>
  <c r="Z1502" i="3" s="1"/>
  <c r="N1772" i="3"/>
  <c r="S1772" i="3"/>
  <c r="Z1772" i="3" s="1"/>
  <c r="H1772" i="3"/>
  <c r="J1772" i="3" s="1"/>
  <c r="N1091" i="3"/>
  <c r="Y1091" i="3" s="1"/>
  <c r="H1091" i="3"/>
  <c r="J1091" i="3" s="1"/>
  <c r="S1091" i="3"/>
  <c r="Z1091" i="3" s="1"/>
  <c r="H2400" i="3"/>
  <c r="J2400" i="3" s="1"/>
  <c r="S2400" i="3"/>
  <c r="Z2400" i="3" s="1"/>
  <c r="N2400" i="3"/>
  <c r="N1460" i="3"/>
  <c r="S1460" i="3"/>
  <c r="Z1460" i="3" s="1"/>
  <c r="H1460" i="3"/>
  <c r="J1460" i="3" s="1"/>
  <c r="H916" i="3"/>
  <c r="J916" i="3" s="1"/>
  <c r="S916" i="3"/>
  <c r="Z916" i="3" s="1"/>
  <c r="N916" i="3"/>
  <c r="Y916" i="3" s="1"/>
  <c r="H2456" i="3"/>
  <c r="J2456" i="3" s="1"/>
  <c r="S2456" i="3"/>
  <c r="Z2456" i="3" s="1"/>
  <c r="N2456" i="3"/>
  <c r="H444" i="3"/>
  <c r="J444" i="3" s="1"/>
  <c r="N444" i="3"/>
  <c r="S444" i="3"/>
  <c r="Z444" i="3" s="1"/>
  <c r="S3306" i="3"/>
  <c r="Z3306" i="3" s="1"/>
  <c r="H3306" i="3"/>
  <c r="J3306" i="3" s="1"/>
  <c r="N3306" i="3"/>
  <c r="S2398" i="3"/>
  <c r="Z2398" i="3" s="1"/>
  <c r="H2398" i="3"/>
  <c r="J2398" i="3" s="1"/>
  <c r="N2398" i="3"/>
  <c r="H2670" i="3"/>
  <c r="J2670" i="3" s="1"/>
  <c r="S2670" i="3"/>
  <c r="Z2670" i="3" s="1"/>
  <c r="N2670" i="3"/>
  <c r="H173" i="3"/>
  <c r="J173" i="3" s="1"/>
  <c r="S173" i="3"/>
  <c r="Z173" i="3" s="1"/>
  <c r="N173" i="3"/>
  <c r="Y173" i="3" s="1"/>
  <c r="N3474" i="3"/>
  <c r="S3474" i="3"/>
  <c r="Z3474" i="3" s="1"/>
  <c r="H3474" i="3"/>
  <c r="J3474" i="3" s="1"/>
  <c r="S1188" i="3"/>
  <c r="Z1188" i="3" s="1"/>
  <c r="H1181" i="3"/>
  <c r="J1181" i="3" s="1"/>
  <c r="S1181" i="3"/>
  <c r="Z1181" i="3" s="1"/>
  <c r="N1181" i="3"/>
  <c r="Y1181" i="3" s="1"/>
  <c r="H3179" i="3"/>
  <c r="J3179" i="3" s="1"/>
  <c r="N3179" i="3"/>
  <c r="S3179" i="3"/>
  <c r="Z3179" i="3" s="1"/>
  <c r="S2312" i="3"/>
  <c r="Z2312" i="3" s="1"/>
  <c r="N2312" i="3"/>
  <c r="H2312" i="3"/>
  <c r="J2312" i="3" s="1"/>
  <c r="H243" i="3"/>
  <c r="J243" i="3" s="1"/>
  <c r="N243" i="3"/>
  <c r="Y243" i="3" s="1"/>
  <c r="S243" i="3"/>
  <c r="Z243" i="3" s="1"/>
  <c r="S3264" i="3"/>
  <c r="Z3264" i="3" s="1"/>
  <c r="H3264" i="3"/>
  <c r="J3264" i="3" s="1"/>
  <c r="N3264" i="3"/>
  <c r="N3195" i="3"/>
  <c r="S3195" i="3"/>
  <c r="Z3195" i="3" s="1"/>
  <c r="H3195" i="3"/>
  <c r="J3195" i="3" s="1"/>
  <c r="S610" i="3"/>
  <c r="Z610" i="3" s="1"/>
  <c r="H610" i="3"/>
  <c r="J610" i="3" s="1"/>
  <c r="N610" i="3"/>
  <c r="S3628" i="3"/>
  <c r="Z3628" i="3" s="1"/>
  <c r="N3628" i="3"/>
  <c r="Y3628" i="3" s="1"/>
  <c r="H3628" i="3"/>
  <c r="J3628" i="3" s="1"/>
  <c r="N1240" i="3"/>
  <c r="S1240" i="3"/>
  <c r="Z1240" i="3" s="1"/>
  <c r="H1240" i="3"/>
  <c r="J1240" i="3" s="1"/>
  <c r="N2712" i="3"/>
  <c r="H2712" i="3"/>
  <c r="J2712" i="3" s="1"/>
  <c r="S2712" i="3"/>
  <c r="Z2712" i="3" s="1"/>
  <c r="H2172" i="3"/>
  <c r="J2172" i="3" s="1"/>
  <c r="N2172" i="3"/>
  <c r="S2172" i="3"/>
  <c r="Z2172" i="3" s="1"/>
  <c r="H346" i="3"/>
  <c r="J346" i="3" s="1"/>
  <c r="N346" i="3"/>
  <c r="S346" i="3"/>
  <c r="Z346" i="3" s="1"/>
  <c r="S1705" i="3"/>
  <c r="Z1705" i="3" s="1"/>
  <c r="H1705" i="3"/>
  <c r="J1705" i="3" s="1"/>
  <c r="N1705" i="3"/>
  <c r="H1024" i="3"/>
  <c r="J1024" i="3" s="1"/>
  <c r="S1024" i="3"/>
  <c r="Z1024" i="3" s="1"/>
  <c r="N1024" i="3"/>
  <c r="H721" i="3"/>
  <c r="J721" i="3" s="1"/>
  <c r="H1986" i="3"/>
  <c r="J1986" i="3" s="1"/>
  <c r="S1986" i="3"/>
  <c r="Z1986" i="3" s="1"/>
  <c r="N1986" i="3"/>
  <c r="AD46" i="3"/>
  <c r="S1324" i="3"/>
  <c r="Z1324" i="3" s="1"/>
  <c r="H1324" i="3"/>
  <c r="J1324" i="3" s="1"/>
  <c r="N1324" i="3"/>
  <c r="N1066" i="3"/>
  <c r="H1066" i="3"/>
  <c r="J1066" i="3" s="1"/>
  <c r="S1066" i="3"/>
  <c r="Z1066" i="3" s="1"/>
  <c r="S1332" i="3"/>
  <c r="Z1332" i="3" s="1"/>
  <c r="H1566" i="3"/>
  <c r="J1566" i="3" s="1"/>
  <c r="N1566" i="3"/>
  <c r="S1566" i="3"/>
  <c r="Z1566" i="3" s="1"/>
  <c r="H407" i="3"/>
  <c r="J407" i="3" s="1"/>
  <c r="S407" i="3"/>
  <c r="Z407" i="3" s="1"/>
  <c r="N407" i="3"/>
  <c r="H360" i="3"/>
  <c r="J360" i="3" s="1"/>
  <c r="S360" i="3"/>
  <c r="Z360" i="3" s="1"/>
  <c r="S984" i="3"/>
  <c r="Z984" i="3" s="1"/>
  <c r="H984" i="3"/>
  <c r="J984" i="3" s="1"/>
  <c r="N984" i="3"/>
  <c r="Y984" i="3" s="1"/>
  <c r="N1721" i="3"/>
  <c r="S1721" i="3"/>
  <c r="Z1721" i="3" s="1"/>
  <c r="H1721" i="3"/>
  <c r="J1721" i="3" s="1"/>
  <c r="H773" i="3"/>
  <c r="J773" i="3" s="1"/>
  <c r="S773" i="3"/>
  <c r="Z773" i="3" s="1"/>
  <c r="N773" i="3"/>
  <c r="N43" i="3"/>
  <c r="H43" i="3"/>
  <c r="J43" i="3" s="1"/>
  <c r="S43" i="3"/>
  <c r="Z43" i="3" s="1"/>
  <c r="H2775" i="3"/>
  <c r="J2775" i="3" s="1"/>
  <c r="S2775" i="3"/>
  <c r="Z2775" i="3" s="1"/>
  <c r="N2775" i="3"/>
  <c r="N2224" i="3"/>
  <c r="H2224" i="3"/>
  <c r="J2224" i="3" s="1"/>
  <c r="S2224" i="3"/>
  <c r="Z2224" i="3" s="1"/>
  <c r="S439" i="3"/>
  <c r="Z439" i="3" s="1"/>
  <c r="H439" i="3"/>
  <c r="J439" i="3" s="1"/>
  <c r="N439" i="3"/>
  <c r="Y439" i="3" s="1"/>
  <c r="S153" i="3"/>
  <c r="Z153" i="3" s="1"/>
  <c r="N153" i="3"/>
  <c r="H153" i="3"/>
  <c r="J153" i="3" s="1"/>
  <c r="N1443" i="3"/>
  <c r="S1443" i="3"/>
  <c r="Z1443" i="3" s="1"/>
  <c r="H1443" i="3"/>
  <c r="J1443" i="3" s="1"/>
  <c r="N2903" i="3"/>
  <c r="S2903" i="3"/>
  <c r="Z2903" i="3" s="1"/>
  <c r="H2903" i="3"/>
  <c r="J2903" i="3" s="1"/>
  <c r="H2393" i="3"/>
  <c r="J2393" i="3" s="1"/>
  <c r="N2393" i="3"/>
  <c r="S2393" i="3"/>
  <c r="Z2393" i="3" s="1"/>
  <c r="N2451" i="3"/>
  <c r="H2451" i="3"/>
  <c r="J2451" i="3" s="1"/>
  <c r="S2451" i="3"/>
  <c r="Z2451" i="3" s="1"/>
  <c r="S3845" i="3"/>
  <c r="Z3845" i="3" s="1"/>
  <c r="H3845" i="3"/>
  <c r="J3845" i="3" s="1"/>
  <c r="N3845" i="3"/>
  <c r="S3008" i="3"/>
  <c r="Z3008" i="3" s="1"/>
  <c r="N3008" i="3"/>
  <c r="H3008" i="3"/>
  <c r="J3008" i="3" s="1"/>
  <c r="S3745" i="3"/>
  <c r="Z3745" i="3" s="1"/>
  <c r="N3745" i="3"/>
  <c r="H3745" i="3"/>
  <c r="J3745" i="3" s="1"/>
  <c r="H2236" i="3"/>
  <c r="J2236" i="3" s="1"/>
  <c r="S2236" i="3"/>
  <c r="Z2236" i="3" s="1"/>
  <c r="N2236" i="3"/>
  <c r="N767" i="3"/>
  <c r="H767" i="3"/>
  <c r="J767" i="3" s="1"/>
  <c r="S767" i="3"/>
  <c r="Z767" i="3" s="1"/>
  <c r="S588" i="3"/>
  <c r="Z588" i="3" s="1"/>
  <c r="H588" i="3"/>
  <c r="J588" i="3" s="1"/>
  <c r="S513" i="3"/>
  <c r="Z513" i="3" s="1"/>
  <c r="H513" i="3"/>
  <c r="J513" i="3" s="1"/>
  <c r="N513" i="3"/>
  <c r="H1280" i="3"/>
  <c r="J1280" i="3" s="1"/>
  <c r="S1280" i="3"/>
  <c r="Z1280" i="3" s="1"/>
  <c r="N1280" i="3"/>
  <c r="Y1280" i="3" s="1"/>
  <c r="S2147" i="3"/>
  <c r="Z2147" i="3" s="1"/>
  <c r="N2147" i="3"/>
  <c r="H2147" i="3"/>
  <c r="J2147" i="3" s="1"/>
  <c r="N549" i="3"/>
  <c r="H549" i="3"/>
  <c r="J549" i="3" s="1"/>
  <c r="S549" i="3"/>
  <c r="Z549" i="3" s="1"/>
  <c r="N809" i="3"/>
  <c r="Y809" i="3" s="1"/>
  <c r="H809" i="3"/>
  <c r="J809" i="3" s="1"/>
  <c r="S809" i="3"/>
  <c r="Z809" i="3" s="1"/>
  <c r="N2593" i="3"/>
  <c r="H2593" i="3"/>
  <c r="J2593" i="3" s="1"/>
  <c r="S2593" i="3"/>
  <c r="Z2593" i="3" s="1"/>
  <c r="H2785" i="3"/>
  <c r="J2785" i="3" s="1"/>
  <c r="N2785" i="3"/>
  <c r="S2785" i="3"/>
  <c r="Z2785" i="3" s="1"/>
  <c r="S262" i="3"/>
  <c r="Z262" i="3" s="1"/>
  <c r="H262" i="3"/>
  <c r="J262" i="3" s="1"/>
  <c r="N262" i="3"/>
  <c r="H852" i="3"/>
  <c r="J852" i="3" s="1"/>
  <c r="S852" i="3"/>
  <c r="Z852" i="3" s="1"/>
  <c r="N852" i="3"/>
  <c r="H1637" i="3"/>
  <c r="J1637" i="3" s="1"/>
  <c r="S1637" i="3"/>
  <c r="Z1637" i="3" s="1"/>
  <c r="N1637" i="3"/>
  <c r="S1507" i="3"/>
  <c r="Z1507" i="3" s="1"/>
  <c r="N1507" i="3"/>
  <c r="Y1507" i="3" s="1"/>
  <c r="H1507" i="3"/>
  <c r="J1507" i="3" s="1"/>
  <c r="H2213" i="3"/>
  <c r="J2213" i="3" s="1"/>
  <c r="S2213" i="3"/>
  <c r="Z2213" i="3" s="1"/>
  <c r="N2213" i="3"/>
  <c r="N494" i="3"/>
  <c r="H494" i="3"/>
  <c r="J494" i="3" s="1"/>
  <c r="S494" i="3"/>
  <c r="Z494" i="3" s="1"/>
  <c r="H1143" i="3"/>
  <c r="J1143" i="3" s="1"/>
  <c r="N1143" i="3"/>
  <c r="Y1143" i="3" s="1"/>
  <c r="S1143" i="3"/>
  <c r="Z1143" i="3" s="1"/>
  <c r="S536" i="3"/>
  <c r="Z536" i="3" s="1"/>
  <c r="H536" i="3"/>
  <c r="J536" i="3" s="1"/>
  <c r="N536" i="3"/>
  <c r="H1916" i="3"/>
  <c r="J1916" i="3" s="1"/>
  <c r="S1916" i="3"/>
  <c r="Z1916" i="3" s="1"/>
  <c r="N1916" i="3"/>
  <c r="Y1916" i="3" s="1"/>
  <c r="R294" i="3"/>
  <c r="AD294" i="3" s="1"/>
  <c r="H2809" i="3"/>
  <c r="J2809" i="3" s="1"/>
  <c r="S2809" i="3"/>
  <c r="Z2809" i="3" s="1"/>
  <c r="N2809" i="3"/>
  <c r="H526" i="3"/>
  <c r="J526" i="3" s="1"/>
  <c r="S526" i="3"/>
  <c r="Z526" i="3" s="1"/>
  <c r="N526" i="3"/>
  <c r="Y526" i="3" s="1"/>
  <c r="I890" i="3"/>
  <c r="K890" i="3" s="1"/>
  <c r="H1771" i="3"/>
  <c r="J1771" i="3" s="1"/>
  <c r="N1771" i="3"/>
  <c r="S1771" i="3"/>
  <c r="Z1771" i="3" s="1"/>
  <c r="S3349" i="3"/>
  <c r="Z3349" i="3" s="1"/>
  <c r="H3349" i="3"/>
  <c r="J3349" i="3" s="1"/>
  <c r="N3349" i="3"/>
  <c r="S1244" i="3"/>
  <c r="Z1244" i="3" s="1"/>
  <c r="H1244" i="3"/>
  <c r="J1244" i="3" s="1"/>
  <c r="N1244" i="3"/>
  <c r="H3144" i="3"/>
  <c r="J3144" i="3" s="1"/>
  <c r="N3144" i="3"/>
  <c r="S3144" i="3"/>
  <c r="Z3144" i="3" s="1"/>
  <c r="R301" i="3"/>
  <c r="H2680" i="3"/>
  <c r="J2680" i="3" s="1"/>
  <c r="S2680" i="3"/>
  <c r="Z2680" i="3" s="1"/>
  <c r="N2680" i="3"/>
  <c r="H454" i="3"/>
  <c r="J454" i="3" s="1"/>
  <c r="S454" i="3"/>
  <c r="Z454" i="3" s="1"/>
  <c r="N454" i="3"/>
  <c r="H993" i="3"/>
  <c r="J993" i="3" s="1"/>
  <c r="N993" i="3"/>
  <c r="S993" i="3"/>
  <c r="Z993" i="3" s="1"/>
  <c r="H1046" i="3"/>
  <c r="J1046" i="3" s="1"/>
  <c r="N1046" i="3"/>
  <c r="S1046" i="3"/>
  <c r="Z1046" i="3" s="1"/>
  <c r="H1248" i="3"/>
  <c r="J1248" i="3" s="1"/>
  <c r="S1248" i="3"/>
  <c r="Z1248" i="3" s="1"/>
  <c r="N1248" i="3"/>
  <c r="Y1248" i="3" s="1"/>
  <c r="H534" i="3"/>
  <c r="J534" i="3" s="1"/>
  <c r="N534" i="3"/>
  <c r="S534" i="3"/>
  <c r="Z534" i="3" s="1"/>
  <c r="H1274" i="3"/>
  <c r="J1274" i="3" s="1"/>
  <c r="S1274" i="3"/>
  <c r="Z1274" i="3" s="1"/>
  <c r="N1274" i="3"/>
  <c r="I1850" i="3"/>
  <c r="K1850" i="3" s="1"/>
  <c r="AE1850" i="3"/>
  <c r="H3085" i="3"/>
  <c r="J3085" i="3" s="1"/>
  <c r="S3085" i="3"/>
  <c r="Z3085" i="3" s="1"/>
  <c r="N3085" i="3"/>
  <c r="Y3085" i="3" s="1"/>
  <c r="H619" i="3"/>
  <c r="J619" i="3" s="1"/>
  <c r="S619" i="3"/>
  <c r="Z619" i="3" s="1"/>
  <c r="N619" i="3"/>
  <c r="H3585" i="3"/>
  <c r="J3585" i="3" s="1"/>
  <c r="S3585" i="3"/>
  <c r="Z3585" i="3" s="1"/>
  <c r="N3585" i="3"/>
  <c r="S1482" i="3"/>
  <c r="Z1482" i="3" s="1"/>
  <c r="H1482" i="3"/>
  <c r="J1482" i="3" s="1"/>
  <c r="N1658" i="3"/>
  <c r="S1658" i="3"/>
  <c r="Z1658" i="3" s="1"/>
  <c r="H1658" i="3"/>
  <c r="J1658" i="3" s="1"/>
  <c r="H1321" i="3"/>
  <c r="J1321" i="3" s="1"/>
  <c r="N1321" i="3"/>
  <c r="Y1321" i="3" s="1"/>
  <c r="S1321" i="3"/>
  <c r="Z1321" i="3" s="1"/>
  <c r="S308" i="3"/>
  <c r="Z308" i="3" s="1"/>
  <c r="H308" i="3"/>
  <c r="J308" i="3" s="1"/>
  <c r="N308" i="3"/>
  <c r="S1640" i="3"/>
  <c r="Z1640" i="3" s="1"/>
  <c r="H1640" i="3"/>
  <c r="J1640" i="3" s="1"/>
  <c r="N1640" i="3"/>
  <c r="H1183" i="3"/>
  <c r="J1183" i="3" s="1"/>
  <c r="N1183" i="3"/>
  <c r="Y1183" i="3" s="1"/>
  <c r="S1183" i="3"/>
  <c r="Z1183" i="3" s="1"/>
  <c r="S2267" i="3"/>
  <c r="Z2267" i="3" s="1"/>
  <c r="H2267" i="3"/>
  <c r="J2267" i="3" s="1"/>
  <c r="N2267" i="3"/>
  <c r="N1027" i="3"/>
  <c r="H1027" i="3"/>
  <c r="J1027" i="3" s="1"/>
  <c r="S1027" i="3"/>
  <c r="Z1027" i="3" s="1"/>
  <c r="N1672" i="3"/>
  <c r="Y1672" i="3" s="1"/>
  <c r="S1672" i="3"/>
  <c r="Z1672" i="3" s="1"/>
  <c r="H1672" i="3"/>
  <c r="J1672" i="3" s="1"/>
  <c r="N1444" i="3"/>
  <c r="S1444" i="3"/>
  <c r="Z1444" i="3" s="1"/>
  <c r="H1444" i="3"/>
  <c r="J1444" i="3" s="1"/>
  <c r="S125" i="3"/>
  <c r="Z125" i="3" s="1"/>
  <c r="N125" i="3"/>
  <c r="H125" i="3"/>
  <c r="J125" i="3" s="1"/>
  <c r="S824" i="3"/>
  <c r="Z824" i="3" s="1"/>
  <c r="H824" i="3"/>
  <c r="J824" i="3" s="1"/>
  <c r="N824" i="3"/>
  <c r="S161" i="3"/>
  <c r="Z161" i="3" s="1"/>
  <c r="H161" i="3"/>
  <c r="J161" i="3" s="1"/>
  <c r="N161" i="3"/>
  <c r="H1131" i="3"/>
  <c r="J1131" i="3" s="1"/>
  <c r="S1131" i="3"/>
  <c r="Z1131" i="3" s="1"/>
  <c r="N1131" i="3"/>
  <c r="Y1131" i="3" s="1"/>
  <c r="H1901" i="3"/>
  <c r="J1901" i="3" s="1"/>
  <c r="S1901" i="3"/>
  <c r="Z1901" i="3" s="1"/>
  <c r="N1901" i="3"/>
  <c r="N2255" i="3"/>
  <c r="S2255" i="3"/>
  <c r="Z2255" i="3" s="1"/>
  <c r="H2255" i="3"/>
  <c r="J2255" i="3" s="1"/>
  <c r="H708" i="3"/>
  <c r="J708" i="3" s="1"/>
  <c r="N708" i="3"/>
  <c r="S708" i="3"/>
  <c r="Z708" i="3" s="1"/>
  <c r="N24" i="3"/>
  <c r="Y24" i="3" s="1"/>
  <c r="S24" i="3"/>
  <c r="Z24" i="3" s="1"/>
  <c r="H24" i="3"/>
  <c r="J24" i="3" s="1"/>
  <c r="H1487" i="3"/>
  <c r="J1487" i="3" s="1"/>
  <c r="N1487" i="3"/>
  <c r="S1487" i="3"/>
  <c r="Z1487" i="3" s="1"/>
  <c r="N518" i="3"/>
  <c r="Y518" i="3" s="1"/>
  <c r="H518" i="3"/>
  <c r="J518" i="3" s="1"/>
  <c r="S518" i="3"/>
  <c r="Z518" i="3" s="1"/>
  <c r="S1565" i="3"/>
  <c r="Z1565" i="3" s="1"/>
  <c r="H1565" i="3"/>
  <c r="J1565" i="3" s="1"/>
  <c r="H501" i="3"/>
  <c r="J501" i="3" s="1"/>
  <c r="N501" i="3"/>
  <c r="S501" i="3"/>
  <c r="Z501" i="3" s="1"/>
  <c r="S1408" i="3"/>
  <c r="Z1408" i="3" s="1"/>
  <c r="N1408" i="3"/>
  <c r="H1408" i="3"/>
  <c r="J1408" i="3" s="1"/>
  <c r="N1785" i="3"/>
  <c r="H1785" i="3"/>
  <c r="J1785" i="3" s="1"/>
  <c r="S1785" i="3"/>
  <c r="Z1785" i="3" s="1"/>
  <c r="S1069" i="3"/>
  <c r="Z1069" i="3" s="1"/>
  <c r="N1069" i="3"/>
  <c r="Y1069" i="3" s="1"/>
  <c r="H1069" i="3"/>
  <c r="J1069" i="3" s="1"/>
  <c r="S332" i="3"/>
  <c r="Z332" i="3" s="1"/>
  <c r="H332" i="3"/>
  <c r="J332" i="3" s="1"/>
  <c r="N332" i="3"/>
  <c r="Y332" i="3" s="1"/>
  <c r="S1393" i="3"/>
  <c r="Z1393" i="3" s="1"/>
  <c r="N1393" i="3"/>
  <c r="H1393" i="3"/>
  <c r="J1393" i="3" s="1"/>
  <c r="H79" i="3"/>
  <c r="J79" i="3" s="1"/>
  <c r="N79" i="3"/>
  <c r="S79" i="3"/>
  <c r="Z79" i="3" s="1"/>
  <c r="N3897" i="3"/>
  <c r="S3897" i="3"/>
  <c r="Z3897" i="3" s="1"/>
  <c r="H3897" i="3"/>
  <c r="J3897" i="3" s="1"/>
  <c r="N2321" i="3"/>
  <c r="S2321" i="3"/>
  <c r="Z2321" i="3" s="1"/>
  <c r="H2321" i="3"/>
  <c r="J2321" i="3" s="1"/>
  <c r="S3659" i="3"/>
  <c r="Z3659" i="3" s="1"/>
  <c r="H3659" i="3"/>
  <c r="J3659" i="3" s="1"/>
  <c r="N3659" i="3"/>
  <c r="S2202" i="3"/>
  <c r="Z2202" i="3" s="1"/>
  <c r="H2202" i="3"/>
  <c r="J2202" i="3" s="1"/>
  <c r="N2202" i="3"/>
  <c r="H741" i="3"/>
  <c r="J741" i="3" s="1"/>
  <c r="H625" i="3"/>
  <c r="J625" i="3" s="1"/>
  <c r="S625" i="3"/>
  <c r="Z625" i="3" s="1"/>
  <c r="N625" i="3"/>
  <c r="S1045" i="3"/>
  <c r="Z1045" i="3" s="1"/>
  <c r="N1045" i="3"/>
  <c r="H1045" i="3"/>
  <c r="J1045" i="3" s="1"/>
  <c r="N959" i="3"/>
  <c r="H959" i="3"/>
  <c r="J959" i="3" s="1"/>
  <c r="S959" i="3"/>
  <c r="Z959" i="3" s="1"/>
  <c r="H1229" i="3"/>
  <c r="J1229" i="3" s="1"/>
  <c r="S1229" i="3"/>
  <c r="Z1229" i="3" s="1"/>
  <c r="N1229" i="3"/>
  <c r="S1868" i="3"/>
  <c r="Z1868" i="3" s="1"/>
  <c r="H1868" i="3"/>
  <c r="J1868" i="3" s="1"/>
  <c r="N1868" i="3"/>
  <c r="Y1868" i="3" s="1"/>
  <c r="S1499" i="3"/>
  <c r="Z1499" i="3" s="1"/>
  <c r="H1499" i="3"/>
  <c r="J1499" i="3" s="1"/>
  <c r="N1499" i="3"/>
  <c r="H68" i="3"/>
  <c r="J68" i="3" s="1"/>
  <c r="N68" i="3"/>
  <c r="S68" i="3"/>
  <c r="Z68" i="3" s="1"/>
  <c r="H353" i="3"/>
  <c r="J353" i="3" s="1"/>
  <c r="S353" i="3"/>
  <c r="Z353" i="3" s="1"/>
  <c r="N353" i="3"/>
  <c r="Y353" i="3" s="1"/>
  <c r="H2940" i="3"/>
  <c r="J2940" i="3" s="1"/>
  <c r="S2940" i="3"/>
  <c r="Z2940" i="3" s="1"/>
  <c r="N2940" i="3"/>
  <c r="N3546" i="3"/>
  <c r="H3546" i="3"/>
  <c r="J3546" i="3" s="1"/>
  <c r="S3546" i="3"/>
  <c r="Z3546" i="3" s="1"/>
  <c r="S1540" i="3"/>
  <c r="Z1540" i="3" s="1"/>
  <c r="H1540" i="3"/>
  <c r="J1540" i="3" s="1"/>
  <c r="N1540" i="3"/>
  <c r="N284" i="3"/>
  <c r="H284" i="3"/>
  <c r="J284" i="3" s="1"/>
  <c r="S284" i="3"/>
  <c r="Z284" i="3" s="1"/>
  <c r="N559" i="3"/>
  <c r="H559" i="3"/>
  <c r="J559" i="3" s="1"/>
  <c r="S559" i="3"/>
  <c r="Z559" i="3" s="1"/>
  <c r="S266" i="3"/>
  <c r="Z266" i="3" s="1"/>
  <c r="H266" i="3"/>
  <c r="J266" i="3" s="1"/>
  <c r="N266" i="3"/>
  <c r="N955" i="3"/>
  <c r="Y955" i="3" s="1"/>
  <c r="H955" i="3"/>
  <c r="J955" i="3" s="1"/>
  <c r="S955" i="3"/>
  <c r="Z955" i="3" s="1"/>
  <c r="N1589" i="3"/>
  <c r="S1589" i="3"/>
  <c r="Z1589" i="3" s="1"/>
  <c r="H1589" i="3"/>
  <c r="J1589" i="3" s="1"/>
  <c r="N2602" i="3"/>
  <c r="H2602" i="3"/>
  <c r="J2602" i="3" s="1"/>
  <c r="S2602" i="3"/>
  <c r="Z2602" i="3" s="1"/>
  <c r="S440" i="3"/>
  <c r="Z440" i="3" s="1"/>
  <c r="H440" i="3"/>
  <c r="J440" i="3" s="1"/>
  <c r="N1383" i="3"/>
  <c r="H1383" i="3"/>
  <c r="J1383" i="3" s="1"/>
  <c r="S1383" i="3"/>
  <c r="Z1383" i="3" s="1"/>
  <c r="H1708" i="3"/>
  <c r="J1708" i="3" s="1"/>
  <c r="S1708" i="3"/>
  <c r="Z1708" i="3" s="1"/>
  <c r="N1708" i="3"/>
  <c r="N2060" i="3"/>
  <c r="H2060" i="3"/>
  <c r="J2060" i="3" s="1"/>
  <c r="S2060" i="3"/>
  <c r="Z2060" i="3" s="1"/>
  <c r="S1830" i="3"/>
  <c r="Z1830" i="3" s="1"/>
  <c r="H1830" i="3"/>
  <c r="J1830" i="3" s="1"/>
  <c r="N1830" i="3"/>
  <c r="H2439" i="3"/>
  <c r="J2439" i="3" s="1"/>
  <c r="S2439" i="3"/>
  <c r="Z2439" i="3" s="1"/>
  <c r="N2439" i="3"/>
  <c r="H1273" i="3"/>
  <c r="J1273" i="3" s="1"/>
  <c r="N1273" i="3"/>
  <c r="S1273" i="3"/>
  <c r="Z1273" i="3" s="1"/>
  <c r="H416" i="3"/>
  <c r="J416" i="3" s="1"/>
  <c r="N416" i="3"/>
  <c r="S416" i="3"/>
  <c r="Z416" i="3" s="1"/>
  <c r="H1139" i="3"/>
  <c r="J1139" i="3" s="1"/>
  <c r="S1139" i="3"/>
  <c r="Z1139" i="3" s="1"/>
  <c r="N1139" i="3"/>
  <c r="N1334" i="3"/>
  <c r="Y1334" i="3" s="1"/>
  <c r="S1334" i="3"/>
  <c r="Z1334" i="3" s="1"/>
  <c r="H1334" i="3"/>
  <c r="J1334" i="3" s="1"/>
  <c r="H1260" i="3"/>
  <c r="J1260" i="3" s="1"/>
  <c r="S1260" i="3"/>
  <c r="Z1260" i="3" s="1"/>
  <c r="N1260" i="3"/>
  <c r="N1241" i="3"/>
  <c r="Y1241" i="3" s="1"/>
  <c r="S1241" i="3"/>
  <c r="Z1241" i="3" s="1"/>
  <c r="H1241" i="3"/>
  <c r="J1241" i="3" s="1"/>
  <c r="H249" i="3"/>
  <c r="J249" i="3" s="1"/>
  <c r="S249" i="3"/>
  <c r="Z249" i="3" s="1"/>
  <c r="N249" i="3"/>
  <c r="N3382" i="3"/>
  <c r="S3382" i="3"/>
  <c r="Z3382" i="3" s="1"/>
  <c r="H3382" i="3"/>
  <c r="J3382" i="3" s="1"/>
  <c r="S2310" i="3"/>
  <c r="Z2310" i="3" s="1"/>
  <c r="H2310" i="3"/>
  <c r="J2310" i="3" s="1"/>
  <c r="N2310" i="3"/>
  <c r="Y2310" i="3" s="1"/>
  <c r="H1538" i="3"/>
  <c r="J1538" i="3" s="1"/>
  <c r="N1538" i="3"/>
  <c r="Y1538" i="3" s="1"/>
  <c r="S1538" i="3"/>
  <c r="Z1538" i="3" s="1"/>
  <c r="N2854" i="3"/>
  <c r="S2854" i="3"/>
  <c r="Z2854" i="3" s="1"/>
  <c r="H2854" i="3"/>
  <c r="J2854" i="3" s="1"/>
  <c r="H805" i="3"/>
  <c r="J805" i="3" s="1"/>
  <c r="S805" i="3"/>
  <c r="Z805" i="3" s="1"/>
  <c r="N805" i="3"/>
  <c r="N325" i="3"/>
  <c r="H325" i="3"/>
  <c r="J325" i="3" s="1"/>
  <c r="S325" i="3"/>
  <c r="Z325" i="3" s="1"/>
  <c r="S84" i="3"/>
  <c r="Z84" i="3" s="1"/>
  <c r="H84" i="3"/>
  <c r="J84" i="3" s="1"/>
  <c r="S738" i="3"/>
  <c r="Z738" i="3" s="1"/>
  <c r="N738" i="3"/>
  <c r="H738" i="3"/>
  <c r="J738" i="3" s="1"/>
  <c r="H716" i="3"/>
  <c r="J716" i="3" s="1"/>
  <c r="N716" i="3"/>
  <c r="S716" i="3"/>
  <c r="Z716" i="3" s="1"/>
  <c r="H1995" i="3"/>
  <c r="J1995" i="3" s="1"/>
  <c r="S1995" i="3"/>
  <c r="Z1995" i="3" s="1"/>
  <c r="N1995" i="3"/>
  <c r="S1662" i="3"/>
  <c r="Z1662" i="3" s="1"/>
  <c r="H1662" i="3"/>
  <c r="J1662" i="3" s="1"/>
  <c r="N1662" i="3"/>
  <c r="S12" i="3"/>
  <c r="Z12" i="3" s="1"/>
  <c r="H12" i="3"/>
  <c r="J12" i="3" s="1"/>
  <c r="N12" i="3"/>
  <c r="H690" i="3"/>
  <c r="J690" i="3" s="1"/>
  <c r="S690" i="3"/>
  <c r="Z690" i="3" s="1"/>
  <c r="N690" i="3"/>
  <c r="H524" i="3"/>
  <c r="J524" i="3" s="1"/>
  <c r="N524" i="3"/>
  <c r="S524" i="3"/>
  <c r="Z524" i="3" s="1"/>
  <c r="H996" i="3"/>
  <c r="J996" i="3" s="1"/>
  <c r="S996" i="3"/>
  <c r="Z996" i="3" s="1"/>
  <c r="N996" i="3"/>
  <c r="S224" i="3"/>
  <c r="Z224" i="3" s="1"/>
  <c r="H224" i="3"/>
  <c r="J224" i="3" s="1"/>
  <c r="N224" i="3"/>
  <c r="Y224" i="3" s="1"/>
  <c r="AD826" i="3"/>
  <c r="H579" i="3"/>
  <c r="J579" i="3" s="1"/>
  <c r="S579" i="3"/>
  <c r="Z579" i="3" s="1"/>
  <c r="N579" i="3"/>
  <c r="S1584" i="3"/>
  <c r="Z1584" i="3" s="1"/>
  <c r="H972" i="3"/>
  <c r="J972" i="3" s="1"/>
  <c r="S972" i="3"/>
  <c r="Z972" i="3" s="1"/>
  <c r="N972" i="3"/>
  <c r="S3129" i="3"/>
  <c r="Z3129" i="3" s="1"/>
  <c r="H3129" i="3"/>
  <c r="J3129" i="3" s="1"/>
  <c r="N3129" i="3"/>
  <c r="H517" i="3"/>
  <c r="J517" i="3" s="1"/>
  <c r="N517" i="3"/>
  <c r="S517" i="3"/>
  <c r="Z517" i="3" s="1"/>
  <c r="N1023" i="3"/>
  <c r="S1023" i="3"/>
  <c r="Z1023" i="3" s="1"/>
  <c r="H1023" i="3"/>
  <c r="J1023" i="3" s="1"/>
  <c r="S742" i="3"/>
  <c r="Z742" i="3" s="1"/>
  <c r="H742" i="3"/>
  <c r="J742" i="3" s="1"/>
  <c r="S1661" i="3"/>
  <c r="Z1661" i="3" s="1"/>
  <c r="N1661" i="3"/>
  <c r="H1661" i="3"/>
  <c r="J1661" i="3" s="1"/>
  <c r="H3002" i="3"/>
  <c r="J3002" i="3" s="1"/>
  <c r="S3002" i="3"/>
  <c r="Z3002" i="3" s="1"/>
  <c r="N3002" i="3"/>
  <c r="S2533" i="3"/>
  <c r="Z2533" i="3" s="1"/>
  <c r="N2533" i="3"/>
  <c r="H2533" i="3"/>
  <c r="J2533" i="3" s="1"/>
  <c r="H2194" i="3"/>
  <c r="J2194" i="3" s="1"/>
  <c r="S2194" i="3"/>
  <c r="Z2194" i="3" s="1"/>
  <c r="N2194" i="3"/>
  <c r="N921" i="3"/>
  <c r="S921" i="3"/>
  <c r="Z921" i="3" s="1"/>
  <c r="H921" i="3"/>
  <c r="J921" i="3" s="1"/>
  <c r="S1512" i="3"/>
  <c r="Z1512" i="3" s="1"/>
  <c r="H1512" i="3"/>
  <c r="J1512" i="3" s="1"/>
  <c r="N1512" i="3"/>
  <c r="H297" i="3"/>
  <c r="J297" i="3" s="1"/>
  <c r="S297" i="3"/>
  <c r="Z297" i="3" s="1"/>
  <c r="N1577" i="3"/>
  <c r="S1577" i="3"/>
  <c r="Z1577" i="3" s="1"/>
  <c r="H1577" i="3"/>
  <c r="J1577" i="3" s="1"/>
  <c r="S1372" i="3"/>
  <c r="Z1372" i="3" s="1"/>
  <c r="N1372" i="3"/>
  <c r="Y1372" i="3" s="1"/>
  <c r="H1372" i="3"/>
  <c r="J1372" i="3" s="1"/>
  <c r="H276" i="3"/>
  <c r="J276" i="3" s="1"/>
  <c r="S276" i="3"/>
  <c r="Z276" i="3" s="1"/>
  <c r="N276" i="3"/>
  <c r="H2196" i="3"/>
  <c r="J2196" i="3" s="1"/>
  <c r="N2196" i="3"/>
  <c r="Y2196" i="3" s="1"/>
  <c r="S2196" i="3"/>
  <c r="Z2196" i="3" s="1"/>
  <c r="N3875" i="3"/>
  <c r="H3875" i="3"/>
  <c r="J3875" i="3" s="1"/>
  <c r="S3875" i="3"/>
  <c r="Z3875" i="3" s="1"/>
  <c r="N1368" i="3"/>
  <c r="S1368" i="3"/>
  <c r="Z1368" i="3" s="1"/>
  <c r="H1368" i="3"/>
  <c r="J1368" i="3" s="1"/>
  <c r="I590" i="3"/>
  <c r="K590" i="3" s="1"/>
  <c r="N2993" i="3"/>
  <c r="S2993" i="3"/>
  <c r="Z2993" i="3" s="1"/>
  <c r="H2993" i="3"/>
  <c r="J2993" i="3" s="1"/>
  <c r="S2040" i="3"/>
  <c r="Z2040" i="3" s="1"/>
  <c r="N2040" i="3"/>
  <c r="H2040" i="3"/>
  <c r="J2040" i="3" s="1"/>
  <c r="H34" i="3"/>
  <c r="J34" i="3" s="1"/>
  <c r="N34" i="3"/>
  <c r="S34" i="3"/>
  <c r="Z34" i="3" s="1"/>
  <c r="S506" i="3"/>
  <c r="Z506" i="3" s="1"/>
  <c r="H506" i="3"/>
  <c r="J506" i="3" s="1"/>
  <c r="N506" i="3"/>
  <c r="Y506" i="3" s="1"/>
  <c r="H2410" i="3"/>
  <c r="J2410" i="3" s="1"/>
  <c r="S290" i="3"/>
  <c r="Z290" i="3" s="1"/>
  <c r="N290" i="3"/>
  <c r="H290" i="3"/>
  <c r="J290" i="3" s="1"/>
  <c r="H1579" i="3"/>
  <c r="J1579" i="3" s="1"/>
  <c r="S1579" i="3"/>
  <c r="Z1579" i="3" s="1"/>
  <c r="N1579" i="3"/>
  <c r="Y1579" i="3" s="1"/>
  <c r="H3099" i="3"/>
  <c r="J3099" i="3" s="1"/>
  <c r="S3099" i="3"/>
  <c r="Z3099" i="3" s="1"/>
  <c r="N3099" i="3"/>
  <c r="H3942" i="3"/>
  <c r="J3942" i="3" s="1"/>
  <c r="S3942" i="3"/>
  <c r="Z3942" i="3" s="1"/>
  <c r="N3942" i="3"/>
  <c r="S2153" i="3"/>
  <c r="Z2153" i="3" s="1"/>
  <c r="H2153" i="3"/>
  <c r="J2153" i="3" s="1"/>
  <c r="N2153" i="3"/>
  <c r="H2218" i="3"/>
  <c r="J2218" i="3" s="1"/>
  <c r="S2218" i="3"/>
  <c r="Z2218" i="3" s="1"/>
  <c r="N2218" i="3"/>
  <c r="H1234" i="3"/>
  <c r="J1234" i="3" s="1"/>
  <c r="S1234" i="3"/>
  <c r="Z1234" i="3" s="1"/>
  <c r="N1234" i="3"/>
  <c r="Y1234" i="3" s="1"/>
  <c r="H311" i="3"/>
  <c r="J311" i="3" s="1"/>
  <c r="S311" i="3"/>
  <c r="Z311" i="3" s="1"/>
  <c r="N311" i="3"/>
  <c r="S1902" i="3"/>
  <c r="Z1902" i="3" s="1"/>
  <c r="H1902" i="3"/>
  <c r="J1902" i="3" s="1"/>
  <c r="N1902" i="3"/>
  <c r="H2034" i="3"/>
  <c r="J2034" i="3" s="1"/>
  <c r="S2034" i="3"/>
  <c r="Z2034" i="3" s="1"/>
  <c r="N2034" i="3"/>
  <c r="N879" i="3"/>
  <c r="H879" i="3"/>
  <c r="J879" i="3" s="1"/>
  <c r="S879" i="3"/>
  <c r="Z879" i="3" s="1"/>
  <c r="S652" i="3"/>
  <c r="Z652" i="3" s="1"/>
  <c r="N652" i="3"/>
  <c r="Y652" i="3" s="1"/>
  <c r="H652" i="3"/>
  <c r="J652" i="3" s="1"/>
  <c r="N1416" i="3"/>
  <c r="H1416" i="3"/>
  <c r="J1416" i="3" s="1"/>
  <c r="S1416" i="3"/>
  <c r="Z1416" i="3" s="1"/>
  <c r="H378" i="3"/>
  <c r="J378" i="3" s="1"/>
  <c r="N378" i="3"/>
  <c r="Y378" i="3" s="1"/>
  <c r="S378" i="3"/>
  <c r="Z378" i="3" s="1"/>
  <c r="N1754" i="3"/>
  <c r="S1754" i="3"/>
  <c r="Z1754" i="3" s="1"/>
  <c r="H1754" i="3"/>
  <c r="J1754" i="3" s="1"/>
  <c r="N1620" i="3"/>
  <c r="Y1620" i="3" s="1"/>
  <c r="S1620" i="3"/>
  <c r="Z1620" i="3" s="1"/>
  <c r="H1620" i="3"/>
  <c r="J1620" i="3" s="1"/>
  <c r="N3232" i="3"/>
  <c r="Y3232" i="3" s="1"/>
  <c r="S3232" i="3"/>
  <c r="Z3232" i="3" s="1"/>
  <c r="H3232" i="3"/>
  <c r="J3232" i="3" s="1"/>
  <c r="N2736" i="3"/>
  <c r="S2736" i="3"/>
  <c r="Z2736" i="3" s="1"/>
  <c r="H2736" i="3"/>
  <c r="J2736" i="3" s="1"/>
  <c r="H1142" i="3"/>
  <c r="J1142" i="3" s="1"/>
  <c r="N1142" i="3"/>
  <c r="S1142" i="3"/>
  <c r="Z1142" i="3" s="1"/>
  <c r="N2794" i="3"/>
  <c r="Y2794" i="3" s="1"/>
  <c r="S2794" i="3"/>
  <c r="Z2794" i="3" s="1"/>
  <c r="H2794" i="3"/>
  <c r="J2794" i="3" s="1"/>
  <c r="N2868" i="3"/>
  <c r="S2868" i="3"/>
  <c r="Z2868" i="3" s="1"/>
  <c r="H2868" i="3"/>
  <c r="J2868" i="3" s="1"/>
  <c r="H146" i="3"/>
  <c r="J146" i="3" s="1"/>
  <c r="S146" i="3"/>
  <c r="Z146" i="3" s="1"/>
  <c r="N146" i="3"/>
  <c r="Y146" i="3" s="1"/>
  <c r="H863" i="3"/>
  <c r="J863" i="3" s="1"/>
  <c r="N863" i="3"/>
  <c r="S863" i="3"/>
  <c r="Z863" i="3" s="1"/>
  <c r="S1376" i="3"/>
  <c r="Z1376" i="3" s="1"/>
  <c r="N1376" i="3"/>
  <c r="Y1376" i="3" s="1"/>
  <c r="H1376" i="3"/>
  <c r="J1376" i="3" s="1"/>
  <c r="S211" i="3"/>
  <c r="Z211" i="3" s="1"/>
  <c r="N211" i="3"/>
  <c r="Y211" i="3" s="1"/>
  <c r="H211" i="3"/>
  <c r="J211" i="3" s="1"/>
  <c r="H800" i="3"/>
  <c r="J800" i="3" s="1"/>
  <c r="S2235" i="3"/>
  <c r="Z2235" i="3" s="1"/>
  <c r="N2235" i="3"/>
  <c r="H2235" i="3"/>
  <c r="J2235" i="3" s="1"/>
  <c r="N2243" i="3"/>
  <c r="Y2243" i="3" s="1"/>
  <c r="S2243" i="3"/>
  <c r="Z2243" i="3" s="1"/>
  <c r="H2243" i="3"/>
  <c r="J2243" i="3" s="1"/>
  <c r="S846" i="3"/>
  <c r="Z846" i="3" s="1"/>
  <c r="N846" i="3"/>
  <c r="H846" i="3"/>
  <c r="J846" i="3" s="1"/>
  <c r="S831" i="3"/>
  <c r="Z831" i="3" s="1"/>
  <c r="N831" i="3"/>
  <c r="Y831" i="3" s="1"/>
  <c r="H831" i="3"/>
  <c r="J831" i="3" s="1"/>
  <c r="N1080" i="3"/>
  <c r="S1080" i="3"/>
  <c r="Z1080" i="3" s="1"/>
  <c r="H1080" i="3"/>
  <c r="J1080" i="3" s="1"/>
  <c r="N2169" i="3"/>
  <c r="S2169" i="3"/>
  <c r="Z2169" i="3" s="1"/>
  <c r="H2169" i="3"/>
  <c r="J2169" i="3" s="1"/>
  <c r="N2438" i="3"/>
  <c r="S2438" i="3"/>
  <c r="Z2438" i="3" s="1"/>
  <c r="H2438" i="3"/>
  <c r="J2438" i="3" s="1"/>
  <c r="H3304" i="3"/>
  <c r="J3304" i="3" s="1"/>
  <c r="S3304" i="3"/>
  <c r="Z3304" i="3" s="1"/>
  <c r="N3304" i="3"/>
  <c r="S1851" i="3"/>
  <c r="Z1851" i="3" s="1"/>
  <c r="N1851" i="3"/>
  <c r="H1851" i="3"/>
  <c r="J1851" i="3" s="1"/>
  <c r="H3921" i="3"/>
  <c r="J3921" i="3" s="1"/>
  <c r="S3921" i="3"/>
  <c r="Z3921" i="3" s="1"/>
  <c r="N3921" i="3"/>
  <c r="H2880" i="3"/>
  <c r="J2880" i="3" s="1"/>
  <c r="N2880" i="3"/>
  <c r="S2880" i="3"/>
  <c r="Z2880" i="3" s="1"/>
  <c r="H492" i="3"/>
  <c r="J492" i="3" s="1"/>
  <c r="S492" i="3"/>
  <c r="Z492" i="3" s="1"/>
  <c r="N492" i="3"/>
  <c r="S653" i="3"/>
  <c r="Z653" i="3" s="1"/>
  <c r="H653" i="3"/>
  <c r="J653" i="3" s="1"/>
  <c r="N653" i="3"/>
  <c r="S1243" i="3"/>
  <c r="Z1243" i="3" s="1"/>
  <c r="H1243" i="3"/>
  <c r="J1243" i="3" s="1"/>
  <c r="N1243" i="3"/>
  <c r="H2228" i="3"/>
  <c r="J2228" i="3" s="1"/>
  <c r="H2071" i="3"/>
  <c r="J2071" i="3" s="1"/>
  <c r="S2071" i="3"/>
  <c r="Z2071" i="3" s="1"/>
  <c r="N2071" i="3"/>
  <c r="H633" i="3"/>
  <c r="J633" i="3" s="1"/>
  <c r="S633" i="3"/>
  <c r="Z633" i="3" s="1"/>
  <c r="N633" i="3"/>
  <c r="H697" i="3"/>
  <c r="J697" i="3" s="1"/>
  <c r="S697" i="3"/>
  <c r="Z697" i="3" s="1"/>
  <c r="N697" i="3"/>
  <c r="Y697" i="3" s="1"/>
  <c r="H3415" i="3"/>
  <c r="J3415" i="3" s="1"/>
  <c r="N3415" i="3"/>
  <c r="Y3415" i="3" s="1"/>
  <c r="S3415" i="3"/>
  <c r="Z3415" i="3" s="1"/>
  <c r="S1109" i="3"/>
  <c r="Z1109" i="3" s="1"/>
  <c r="H1109" i="3"/>
  <c r="J1109" i="3" s="1"/>
  <c r="N1109" i="3"/>
  <c r="N2861" i="3"/>
  <c r="S2861" i="3"/>
  <c r="Z2861" i="3" s="1"/>
  <c r="H2861" i="3"/>
  <c r="J2861" i="3" s="1"/>
  <c r="H3235" i="3"/>
  <c r="J3235" i="3" s="1"/>
  <c r="S3235" i="3"/>
  <c r="Z3235" i="3" s="1"/>
  <c r="N3235" i="3"/>
  <c r="AD50" i="3"/>
  <c r="N2256" i="3"/>
  <c r="S2256" i="3"/>
  <c r="Z2256" i="3" s="1"/>
  <c r="H2256" i="3"/>
  <c r="J2256" i="3" s="1"/>
  <c r="H3133" i="3"/>
  <c r="J3133" i="3" s="1"/>
  <c r="S3133" i="3"/>
  <c r="Z3133" i="3" s="1"/>
  <c r="N3133" i="3"/>
  <c r="H1564" i="3"/>
  <c r="J1564" i="3" s="1"/>
  <c r="S1564" i="3"/>
  <c r="Z1564" i="3" s="1"/>
  <c r="N1564" i="3"/>
  <c r="S372" i="3"/>
  <c r="Z372" i="3" s="1"/>
  <c r="N372" i="3"/>
  <c r="H372" i="3"/>
  <c r="J372" i="3" s="1"/>
  <c r="H304" i="3"/>
  <c r="J304" i="3" s="1"/>
  <c r="S304" i="3"/>
  <c r="Z304" i="3" s="1"/>
  <c r="N304" i="3"/>
  <c r="Y304" i="3" s="1"/>
  <c r="S1860" i="3"/>
  <c r="Z1860" i="3" s="1"/>
  <c r="N1860" i="3"/>
  <c r="H1860" i="3"/>
  <c r="J1860" i="3" s="1"/>
  <c r="AD530" i="3"/>
  <c r="S1252" i="3"/>
  <c r="Z1252" i="3" s="1"/>
  <c r="N1252" i="3"/>
  <c r="H1252" i="3"/>
  <c r="J1252" i="3" s="1"/>
  <c r="N1359" i="3"/>
  <c r="Y1359" i="3" s="1"/>
  <c r="S1359" i="3"/>
  <c r="Z1359" i="3" s="1"/>
  <c r="H1359" i="3"/>
  <c r="J1359" i="3" s="1"/>
  <c r="N535" i="3"/>
  <c r="S535" i="3"/>
  <c r="Z535" i="3" s="1"/>
  <c r="H535" i="3"/>
  <c r="J535" i="3" s="1"/>
  <c r="N2002" i="3"/>
  <c r="S2002" i="3"/>
  <c r="Z2002" i="3" s="1"/>
  <c r="H2002" i="3"/>
  <c r="J2002" i="3" s="1"/>
  <c r="N3467" i="3"/>
  <c r="H3467" i="3"/>
  <c r="J3467" i="3" s="1"/>
  <c r="S3467" i="3"/>
  <c r="Z3467" i="3" s="1"/>
  <c r="S1821" i="3"/>
  <c r="Z1821" i="3" s="1"/>
  <c r="N1821" i="3"/>
  <c r="Y1821" i="3" s="1"/>
  <c r="H1821" i="3"/>
  <c r="J1821" i="3" s="1"/>
  <c r="H1189" i="3"/>
  <c r="J1189" i="3" s="1"/>
  <c r="S1189" i="3"/>
  <c r="Z1189" i="3" s="1"/>
  <c r="N3867" i="3"/>
  <c r="H3867" i="3"/>
  <c r="J3867" i="3" s="1"/>
  <c r="S3867" i="3"/>
  <c r="Z3867" i="3" s="1"/>
  <c r="S3404" i="3"/>
  <c r="Z3404" i="3" s="1"/>
  <c r="H3404" i="3"/>
  <c r="J3404" i="3" s="1"/>
  <c r="N3404" i="3"/>
  <c r="H2812" i="3"/>
  <c r="J2812" i="3" s="1"/>
  <c r="S2812" i="3"/>
  <c r="Z2812" i="3" s="1"/>
  <c r="N2812" i="3"/>
  <c r="N3" i="3"/>
  <c r="H3" i="3"/>
  <c r="J3" i="3" s="1"/>
  <c r="H2485" i="3"/>
  <c r="J2485" i="3" s="1"/>
  <c r="S2485" i="3"/>
  <c r="Z2485" i="3" s="1"/>
  <c r="N2485" i="3"/>
  <c r="S1921" i="3"/>
  <c r="Z1921" i="3" s="1"/>
  <c r="H1921" i="3"/>
  <c r="J1921" i="3" s="1"/>
  <c r="N1921" i="3"/>
  <c r="Y1921" i="3" s="1"/>
  <c r="H3220" i="3"/>
  <c r="J3220" i="3" s="1"/>
  <c r="N3220" i="3"/>
  <c r="S3220" i="3"/>
  <c r="Z3220" i="3" s="1"/>
  <c r="N3869" i="3"/>
  <c r="S3869" i="3"/>
  <c r="Z3869" i="3" s="1"/>
  <c r="H3869" i="3"/>
  <c r="J3869" i="3" s="1"/>
  <c r="S3773" i="3"/>
  <c r="Z3773" i="3" s="1"/>
  <c r="N3773" i="3"/>
  <c r="H3773" i="3"/>
  <c r="J3773" i="3" s="1"/>
  <c r="N3486" i="3"/>
  <c r="S3486" i="3"/>
  <c r="Z3486" i="3" s="1"/>
  <c r="H3486" i="3"/>
  <c r="J3486" i="3" s="1"/>
  <c r="N3300" i="3"/>
  <c r="S3300" i="3"/>
  <c r="Z3300" i="3" s="1"/>
  <c r="H3300" i="3"/>
  <c r="J3300" i="3" s="1"/>
  <c r="H1734" i="3"/>
  <c r="J1734" i="3" s="1"/>
  <c r="S1734" i="3"/>
  <c r="Z1734" i="3" s="1"/>
  <c r="N1734" i="3"/>
  <c r="S3830" i="3"/>
  <c r="Z3830" i="3" s="1"/>
  <c r="N3830" i="3"/>
  <c r="H3830" i="3"/>
  <c r="J3830" i="3" s="1"/>
  <c r="H487" i="3"/>
  <c r="J487" i="3" s="1"/>
  <c r="S487" i="3"/>
  <c r="Z487" i="3" s="1"/>
  <c r="N487" i="3"/>
  <c r="N3171" i="3"/>
  <c r="S3171" i="3"/>
  <c r="Z3171" i="3" s="1"/>
  <c r="H3171" i="3"/>
  <c r="J3171" i="3" s="1"/>
  <c r="H2499" i="3"/>
  <c r="J2499" i="3" s="1"/>
  <c r="N2499" i="3"/>
  <c r="Y2499" i="3" s="1"/>
  <c r="S2499" i="3"/>
  <c r="Z2499" i="3" s="1"/>
  <c r="N671" i="3"/>
  <c r="H671" i="3"/>
  <c r="J671" i="3" s="1"/>
  <c r="S671" i="3"/>
  <c r="Z671" i="3" s="1"/>
  <c r="I46" i="3"/>
  <c r="K46" i="3" s="1"/>
  <c r="AE46" i="3"/>
  <c r="S424" i="3"/>
  <c r="Z424" i="3" s="1"/>
  <c r="N424" i="3"/>
  <c r="Y424" i="3" s="1"/>
  <c r="H424" i="3"/>
  <c r="J424" i="3" s="1"/>
  <c r="H3208" i="3"/>
  <c r="J3208" i="3" s="1"/>
  <c r="S3208" i="3"/>
  <c r="Z3208" i="3" s="1"/>
  <c r="N3208" i="3"/>
  <c r="Y3208" i="3" s="1"/>
  <c r="AD332" i="3"/>
  <c r="S587" i="3"/>
  <c r="Z587" i="3" s="1"/>
  <c r="N587" i="3"/>
  <c r="Y587" i="3" s="1"/>
  <c r="H587" i="3"/>
  <c r="J587" i="3" s="1"/>
  <c r="N691" i="3"/>
  <c r="Y691" i="3" s="1"/>
  <c r="S691" i="3"/>
  <c r="Z691" i="3" s="1"/>
  <c r="H691" i="3"/>
  <c r="J691" i="3" s="1"/>
  <c r="H2181" i="3"/>
  <c r="J2181" i="3" s="1"/>
  <c r="S2181" i="3"/>
  <c r="Z2181" i="3" s="1"/>
  <c r="N2181" i="3"/>
  <c r="S1972" i="3"/>
  <c r="Z1972" i="3" s="1"/>
  <c r="N1972" i="3"/>
  <c r="H1972" i="3"/>
  <c r="J1972" i="3" s="1"/>
  <c r="N1919" i="3"/>
  <c r="H1382" i="3"/>
  <c r="J1382" i="3" s="1"/>
  <c r="S1382" i="3"/>
  <c r="Z1382" i="3" s="1"/>
  <c r="N1382" i="3"/>
  <c r="H2232" i="3"/>
  <c r="J2232" i="3" s="1"/>
  <c r="S2232" i="3"/>
  <c r="Z2232" i="3" s="1"/>
  <c r="N2232" i="3"/>
  <c r="S1309" i="3"/>
  <c r="Z1309" i="3" s="1"/>
  <c r="N1309" i="3"/>
  <c r="H1309" i="3"/>
  <c r="J1309" i="3" s="1"/>
  <c r="N183" i="3"/>
  <c r="S183" i="3"/>
  <c r="Z183" i="3" s="1"/>
  <c r="H183" i="3"/>
  <c r="J183" i="3" s="1"/>
  <c r="R542" i="3"/>
  <c r="AC542" i="3" s="1"/>
  <c r="S2128" i="3"/>
  <c r="Z2128" i="3" s="1"/>
  <c r="N2128" i="3"/>
  <c r="H2128" i="3"/>
  <c r="J2128" i="3" s="1"/>
  <c r="S1779" i="3"/>
  <c r="Z1779" i="3" s="1"/>
  <c r="N1779" i="3"/>
  <c r="H1779" i="3"/>
  <c r="J1779" i="3" s="1"/>
  <c r="H620" i="3"/>
  <c r="J620" i="3" s="1"/>
  <c r="N620" i="3"/>
  <c r="Y620" i="3" s="1"/>
  <c r="S620" i="3"/>
  <c r="Z620" i="3" s="1"/>
  <c r="N2889" i="3"/>
  <c r="S2889" i="3"/>
  <c r="Z2889" i="3" s="1"/>
  <c r="H2889" i="3"/>
  <c r="J2889" i="3" s="1"/>
  <c r="H1446" i="3"/>
  <c r="J1446" i="3" s="1"/>
  <c r="N1446" i="3"/>
  <c r="Y1446" i="3" s="1"/>
  <c r="S1446" i="3"/>
  <c r="Z1446" i="3" s="1"/>
  <c r="S217" i="3"/>
  <c r="Z217" i="3" s="1"/>
  <c r="H217" i="3"/>
  <c r="J217" i="3" s="1"/>
  <c r="N217" i="3"/>
  <c r="N397" i="3"/>
  <c r="Y397" i="3" s="1"/>
  <c r="S397" i="3"/>
  <c r="Z397" i="3" s="1"/>
  <c r="H397" i="3"/>
  <c r="J397" i="3" s="1"/>
  <c r="H1153" i="3"/>
  <c r="J1153" i="3" s="1"/>
  <c r="N1153" i="3"/>
  <c r="S1153" i="3"/>
  <c r="Z1153" i="3" s="1"/>
  <c r="H728" i="3"/>
  <c r="J728" i="3" s="1"/>
  <c r="N728" i="3"/>
  <c r="S728" i="3"/>
  <c r="Z728" i="3" s="1"/>
  <c r="H850" i="3"/>
  <c r="J850" i="3" s="1"/>
  <c r="N850" i="3"/>
  <c r="S850" i="3"/>
  <c r="Z850" i="3" s="1"/>
  <c r="H2178" i="3"/>
  <c r="J2178" i="3" s="1"/>
  <c r="N2178" i="3"/>
  <c r="S2178" i="3"/>
  <c r="Z2178" i="3" s="1"/>
  <c r="S37" i="3"/>
  <c r="Z37" i="3" s="1"/>
  <c r="H37" i="3"/>
  <c r="J37" i="3" s="1"/>
  <c r="H287" i="3"/>
  <c r="J287" i="3" s="1"/>
  <c r="N287" i="3"/>
  <c r="S287" i="3"/>
  <c r="Z287" i="3" s="1"/>
  <c r="S2708" i="3"/>
  <c r="Z2708" i="3" s="1"/>
  <c r="H2708" i="3"/>
  <c r="J2708" i="3" s="1"/>
  <c r="N2708" i="3"/>
  <c r="S3118" i="3"/>
  <c r="Z3118" i="3" s="1"/>
  <c r="H3118" i="3"/>
  <c r="J3118" i="3" s="1"/>
  <c r="N3118" i="3"/>
  <c r="H65" i="3"/>
  <c r="J65" i="3" s="1"/>
  <c r="S65" i="3"/>
  <c r="Z65" i="3" s="1"/>
  <c r="N65" i="3"/>
  <c r="N511" i="3"/>
  <c r="H511" i="3"/>
  <c r="J511" i="3" s="1"/>
  <c r="S511" i="3"/>
  <c r="Z511" i="3" s="1"/>
  <c r="H3579" i="3"/>
  <c r="J3579" i="3" s="1"/>
  <c r="S3579" i="3"/>
  <c r="Z3579" i="3" s="1"/>
  <c r="N3579" i="3"/>
  <c r="H1668" i="3"/>
  <c r="J1668" i="3" s="1"/>
  <c r="S1668" i="3"/>
  <c r="Z1668" i="3" s="1"/>
  <c r="N1668" i="3"/>
  <c r="R450" i="3"/>
  <c r="AC450" i="3" s="1"/>
  <c r="N605" i="3"/>
  <c r="H605" i="3"/>
  <c r="J605" i="3" s="1"/>
  <c r="S605" i="3"/>
  <c r="Z605" i="3" s="1"/>
  <c r="N744" i="3"/>
  <c r="Y744" i="3" s="1"/>
  <c r="H744" i="3"/>
  <c r="J744" i="3" s="1"/>
  <c r="S744" i="3"/>
  <c r="Z744" i="3" s="1"/>
  <c r="S3860" i="3"/>
  <c r="Z3860" i="3" s="1"/>
  <c r="N3860" i="3"/>
  <c r="H3860" i="3"/>
  <c r="J3860" i="3" s="1"/>
  <c r="N1504" i="3"/>
  <c r="H3014" i="3"/>
  <c r="J3014" i="3" s="1"/>
  <c r="S3014" i="3"/>
  <c r="Z3014" i="3" s="1"/>
  <c r="N3014" i="3"/>
  <c r="H3580" i="3"/>
  <c r="J3580" i="3" s="1"/>
  <c r="S3580" i="3"/>
  <c r="Z3580" i="3" s="1"/>
  <c r="N3580" i="3"/>
  <c r="N3895" i="3"/>
  <c r="Y3895" i="3" s="1"/>
  <c r="H3895" i="3"/>
  <c r="J3895" i="3" s="1"/>
  <c r="S3895" i="3"/>
  <c r="Z3895" i="3" s="1"/>
  <c r="N2502" i="3"/>
  <c r="H2502" i="3"/>
  <c r="J2502" i="3" s="1"/>
  <c r="S2502" i="3"/>
  <c r="Z2502" i="3" s="1"/>
  <c r="N1002" i="3"/>
  <c r="H1002" i="3"/>
  <c r="J1002" i="3" s="1"/>
  <c r="S1002" i="3"/>
  <c r="Z1002" i="3" s="1"/>
  <c r="N2442" i="3"/>
  <c r="S2442" i="3"/>
  <c r="Z2442" i="3" s="1"/>
  <c r="H2442" i="3"/>
  <c r="J2442" i="3" s="1"/>
  <c r="AD187" i="3"/>
  <c r="N1286" i="3"/>
  <c r="S1286" i="3"/>
  <c r="Z1286" i="3" s="1"/>
  <c r="H1286" i="3"/>
  <c r="J1286" i="3" s="1"/>
  <c r="AD526" i="3"/>
  <c r="S1654" i="3"/>
  <c r="Z1654" i="3" s="1"/>
  <c r="N1654" i="3"/>
  <c r="H1654" i="3"/>
  <c r="J1654" i="3" s="1"/>
  <c r="H3054" i="3"/>
  <c r="J3054" i="3" s="1"/>
  <c r="N3054" i="3"/>
  <c r="S3054" i="3"/>
  <c r="Z3054" i="3" s="1"/>
  <c r="S2829" i="3"/>
  <c r="Z2829" i="3" s="1"/>
  <c r="H2829" i="3"/>
  <c r="J2829" i="3" s="1"/>
  <c r="N2829" i="3"/>
  <c r="S1820" i="3"/>
  <c r="Z1820" i="3" s="1"/>
  <c r="H1820" i="3"/>
  <c r="J1820" i="3" s="1"/>
  <c r="N1820" i="3"/>
  <c r="H1729" i="3"/>
  <c r="J1729" i="3" s="1"/>
  <c r="S1729" i="3"/>
  <c r="Z1729" i="3" s="1"/>
  <c r="N1729" i="3"/>
  <c r="H457" i="3"/>
  <c r="J457" i="3" s="1"/>
  <c r="S457" i="3"/>
  <c r="Z457" i="3" s="1"/>
  <c r="H1719" i="3"/>
  <c r="J1719" i="3" s="1"/>
  <c r="N1719" i="3"/>
  <c r="Y1719" i="3" s="1"/>
  <c r="S1719" i="3"/>
  <c r="Z1719" i="3" s="1"/>
  <c r="H1977" i="3"/>
  <c r="J1977" i="3" s="1"/>
  <c r="N1977" i="3"/>
  <c r="S1977" i="3"/>
  <c r="Z1977" i="3" s="1"/>
  <c r="S448" i="3"/>
  <c r="Z448" i="3" s="1"/>
  <c r="N448" i="3"/>
  <c r="H448" i="3"/>
  <c r="J448" i="3" s="1"/>
  <c r="S1170" i="3"/>
  <c r="Z1170" i="3" s="1"/>
  <c r="N1170" i="3"/>
  <c r="H1170" i="3"/>
  <c r="J1170" i="3" s="1"/>
  <c r="N2642" i="3"/>
  <c r="Y2642" i="3" s="1"/>
  <c r="H2642" i="3"/>
  <c r="J2642" i="3" s="1"/>
  <c r="S2642" i="3"/>
  <c r="Z2642" i="3" s="1"/>
  <c r="H2512" i="3"/>
  <c r="J2512" i="3" s="1"/>
  <c r="S2512" i="3"/>
  <c r="Z2512" i="3" s="1"/>
  <c r="N2512" i="3"/>
  <c r="Y2512" i="3" s="1"/>
  <c r="H1255" i="3"/>
  <c r="J1255" i="3" s="1"/>
  <c r="S1255" i="3"/>
  <c r="Z1255" i="3" s="1"/>
  <c r="N1255" i="3"/>
  <c r="S1152" i="3"/>
  <c r="Z1152" i="3" s="1"/>
  <c r="N1152" i="3"/>
  <c r="H1152" i="3"/>
  <c r="J1152" i="3" s="1"/>
  <c r="H140" i="3"/>
  <c r="J140" i="3" s="1"/>
  <c r="S140" i="3"/>
  <c r="Z140" i="3" s="1"/>
  <c r="N140" i="3"/>
  <c r="AD358" i="3"/>
  <c r="I359" i="3"/>
  <c r="K359" i="3" s="1"/>
  <c r="S1305" i="3"/>
  <c r="Z1305" i="3" s="1"/>
  <c r="N1305" i="3"/>
  <c r="H1305" i="3"/>
  <c r="J1305" i="3" s="1"/>
  <c r="H40" i="3"/>
  <c r="J40" i="3" s="1"/>
  <c r="N40" i="3"/>
  <c r="S40" i="3"/>
  <c r="Z40" i="3" s="1"/>
  <c r="N465" i="3"/>
  <c r="Y465" i="3" s="1"/>
  <c r="H465" i="3"/>
  <c r="J465" i="3" s="1"/>
  <c r="S465" i="3"/>
  <c r="Z465" i="3" s="1"/>
  <c r="N1596" i="3"/>
  <c r="H1596" i="3"/>
  <c r="J1596" i="3" s="1"/>
  <c r="S1596" i="3"/>
  <c r="Z1596" i="3" s="1"/>
  <c r="S2363" i="3"/>
  <c r="Z2363" i="3" s="1"/>
  <c r="H2363" i="3"/>
  <c r="J2363" i="3" s="1"/>
  <c r="N2363" i="3"/>
  <c r="S2223" i="3"/>
  <c r="Z2223" i="3" s="1"/>
  <c r="H2223" i="3"/>
  <c r="J2223" i="3" s="1"/>
  <c r="N2223" i="3"/>
  <c r="Y2223" i="3" s="1"/>
  <c r="S2594" i="3"/>
  <c r="Z2594" i="3" s="1"/>
  <c r="H2594" i="3"/>
  <c r="J2594" i="3" s="1"/>
  <c r="N2594" i="3"/>
  <c r="N766" i="3"/>
  <c r="H766" i="3"/>
  <c r="J766" i="3" s="1"/>
  <c r="S766" i="3"/>
  <c r="Z766" i="3" s="1"/>
  <c r="S1818" i="3"/>
  <c r="Z1818" i="3" s="1"/>
  <c r="H1818" i="3"/>
  <c r="J1818" i="3" s="1"/>
  <c r="N1818" i="3"/>
  <c r="Y1818" i="3" s="1"/>
  <c r="H1278" i="3"/>
  <c r="J1278" i="3" s="1"/>
  <c r="N1278" i="3"/>
  <c r="S1278" i="3"/>
  <c r="Z1278" i="3" s="1"/>
  <c r="H765" i="3"/>
  <c r="J765" i="3" s="1"/>
  <c r="S765" i="3"/>
  <c r="Z765" i="3" s="1"/>
  <c r="N765" i="3"/>
  <c r="H2947" i="3"/>
  <c r="J2947" i="3" s="1"/>
  <c r="S2947" i="3"/>
  <c r="Z2947" i="3" s="1"/>
  <c r="N2947" i="3"/>
  <c r="R460" i="3"/>
  <c r="AC460" i="3" s="1"/>
  <c r="N3484" i="3"/>
  <c r="H3484" i="3"/>
  <c r="J3484" i="3" s="1"/>
  <c r="S3484" i="3"/>
  <c r="Z3484" i="3" s="1"/>
  <c r="S2580" i="3"/>
  <c r="Z2580" i="3" s="1"/>
  <c r="H2580" i="3"/>
  <c r="J2580" i="3" s="1"/>
  <c r="N2580" i="3"/>
  <c r="H1082" i="3"/>
  <c r="J1082" i="3" s="1"/>
  <c r="S1082" i="3"/>
  <c r="Z1082" i="3" s="1"/>
  <c r="N1082" i="3"/>
  <c r="H1264" i="3"/>
  <c r="J1264" i="3" s="1"/>
  <c r="N1264" i="3"/>
  <c r="S1264" i="3"/>
  <c r="Z1264" i="3" s="1"/>
  <c r="S3169" i="3"/>
  <c r="Z3169" i="3" s="1"/>
  <c r="H3169" i="3"/>
  <c r="J3169" i="3" s="1"/>
  <c r="N3169" i="3"/>
  <c r="N277" i="3"/>
  <c r="S2458" i="3"/>
  <c r="Z2458" i="3" s="1"/>
  <c r="N2458" i="3"/>
  <c r="H2458" i="3"/>
  <c r="J2458" i="3" s="1"/>
  <c r="H2076" i="3"/>
  <c r="J2076" i="3" s="1"/>
  <c r="S2076" i="3"/>
  <c r="Z2076" i="3" s="1"/>
  <c r="N2076" i="3"/>
  <c r="S190" i="3"/>
  <c r="Z190" i="3" s="1"/>
  <c r="S2299" i="3"/>
  <c r="Z2299" i="3" s="1"/>
  <c r="H2299" i="3"/>
  <c r="J2299" i="3" s="1"/>
  <c r="N2299" i="3"/>
  <c r="H567" i="3"/>
  <c r="J567" i="3" s="1"/>
  <c r="N567" i="3"/>
  <c r="S567" i="3"/>
  <c r="Z567" i="3" s="1"/>
  <c r="R398" i="3"/>
  <c r="AD398" i="3" s="1"/>
  <c r="R1098" i="3"/>
  <c r="AC1098" i="3" s="1"/>
  <c r="H352" i="3"/>
  <c r="J352" i="3" s="1"/>
  <c r="S352" i="3"/>
  <c r="Z352" i="3" s="1"/>
  <c r="N2663" i="3"/>
  <c r="H2663" i="3"/>
  <c r="J2663" i="3" s="1"/>
  <c r="S2663" i="3"/>
  <c r="Z2663" i="3" s="1"/>
  <c r="H2916" i="3"/>
  <c r="J2916" i="3" s="1"/>
  <c r="S2916" i="3"/>
  <c r="Z2916" i="3" s="1"/>
  <c r="N2916" i="3"/>
  <c r="S3198" i="3"/>
  <c r="Z3198" i="3" s="1"/>
  <c r="H3198" i="3"/>
  <c r="J3198" i="3" s="1"/>
  <c r="N3198" i="3"/>
  <c r="S822" i="3"/>
  <c r="Z822" i="3" s="1"/>
  <c r="N822" i="3"/>
  <c r="H822" i="3"/>
  <c r="J822" i="3" s="1"/>
  <c r="R725" i="3"/>
  <c r="AE725" i="3" s="1"/>
  <c r="I691" i="3"/>
  <c r="K691" i="3" s="1"/>
  <c r="AE691" i="3"/>
  <c r="AE490" i="3"/>
  <c r="I490" i="3"/>
  <c r="K490" i="3" s="1"/>
  <c r="H3749" i="3"/>
  <c r="J3749" i="3" s="1"/>
  <c r="N3749" i="3"/>
  <c r="S3749" i="3"/>
  <c r="Z3749" i="3" s="1"/>
  <c r="H3422" i="3"/>
  <c r="J3422" i="3" s="1"/>
  <c r="S3422" i="3"/>
  <c r="Z3422" i="3" s="1"/>
  <c r="N3422" i="3"/>
  <c r="Y3422" i="3" s="1"/>
  <c r="H2842" i="3"/>
  <c r="J2842" i="3" s="1"/>
  <c r="S2842" i="3"/>
  <c r="Z2842" i="3" s="1"/>
  <c r="N2842" i="3"/>
  <c r="H2118" i="3"/>
  <c r="J2118" i="3" s="1"/>
  <c r="N1969" i="3"/>
  <c r="H1969" i="3"/>
  <c r="J1969" i="3" s="1"/>
  <c r="S1969" i="3"/>
  <c r="Z1969" i="3" s="1"/>
  <c r="N3417" i="3"/>
  <c r="S3417" i="3"/>
  <c r="Z3417" i="3" s="1"/>
  <c r="H3417" i="3"/>
  <c r="J3417" i="3" s="1"/>
  <c r="S2238" i="3"/>
  <c r="Z2238" i="3" s="1"/>
  <c r="N2238" i="3"/>
  <c r="H2238" i="3"/>
  <c r="J2238" i="3" s="1"/>
  <c r="S2033" i="3"/>
  <c r="Z2033" i="3" s="1"/>
  <c r="N2033" i="3"/>
  <c r="H2033" i="3"/>
  <c r="J2033" i="3" s="1"/>
  <c r="N1221" i="3"/>
  <c r="S1221" i="3"/>
  <c r="Z1221" i="3" s="1"/>
  <c r="H1221" i="3"/>
  <c r="J1221" i="3" s="1"/>
  <c r="N3856" i="3"/>
  <c r="H3856" i="3"/>
  <c r="J3856" i="3" s="1"/>
  <c r="S3856" i="3"/>
  <c r="Z3856" i="3" s="1"/>
  <c r="S400" i="3"/>
  <c r="Z400" i="3" s="1"/>
  <c r="H400" i="3"/>
  <c r="J400" i="3" s="1"/>
  <c r="N400" i="3"/>
  <c r="S3174" i="3"/>
  <c r="Z3174" i="3" s="1"/>
  <c r="H3174" i="3"/>
  <c r="J3174" i="3" s="1"/>
  <c r="N3174" i="3"/>
  <c r="Y3174" i="3" s="1"/>
  <c r="S1085" i="3"/>
  <c r="Z1085" i="3" s="1"/>
  <c r="H1085" i="3"/>
  <c r="J1085" i="3" s="1"/>
  <c r="N1085" i="3"/>
  <c r="H114" i="3"/>
  <c r="J114" i="3" s="1"/>
  <c r="N114" i="3"/>
  <c r="Y114" i="3" s="1"/>
  <c r="S114" i="3"/>
  <c r="Z114" i="3" s="1"/>
  <c r="N3835" i="3"/>
  <c r="H3835" i="3"/>
  <c r="J3835" i="3" s="1"/>
  <c r="S3835" i="3"/>
  <c r="Z3835" i="3" s="1"/>
  <c r="R1403" i="3"/>
  <c r="AE1403" i="3" s="1"/>
  <c r="H3780" i="3"/>
  <c r="J3780" i="3" s="1"/>
  <c r="N3780" i="3"/>
  <c r="S3780" i="3"/>
  <c r="Z3780" i="3" s="1"/>
  <c r="N787" i="3"/>
  <c r="Y787" i="3" s="1"/>
  <c r="H787" i="3"/>
  <c r="J787" i="3" s="1"/>
  <c r="S787" i="3"/>
  <c r="Z787" i="3" s="1"/>
  <c r="AD1454" i="3"/>
  <c r="S2764" i="3"/>
  <c r="Z2764" i="3" s="1"/>
  <c r="N2764" i="3"/>
  <c r="H2764" i="3"/>
  <c r="J2764" i="3" s="1"/>
  <c r="N644" i="3"/>
  <c r="H644" i="3"/>
  <c r="J644" i="3" s="1"/>
  <c r="S644" i="3"/>
  <c r="Z644" i="3" s="1"/>
  <c r="I783" i="3"/>
  <c r="K783" i="3" s="1"/>
  <c r="H1982" i="3"/>
  <c r="J1982" i="3" s="1"/>
  <c r="S1598" i="3"/>
  <c r="Z1598" i="3" s="1"/>
  <c r="H1598" i="3"/>
  <c r="J1598" i="3" s="1"/>
  <c r="N1598" i="3"/>
  <c r="H1947" i="3"/>
  <c r="J1947" i="3" s="1"/>
  <c r="N1947" i="3"/>
  <c r="S1947" i="3"/>
  <c r="Z1947" i="3" s="1"/>
  <c r="N1790" i="3"/>
  <c r="S1790" i="3"/>
  <c r="Z1790" i="3" s="1"/>
  <c r="H1790" i="3"/>
  <c r="J1790" i="3" s="1"/>
  <c r="H2368" i="3"/>
  <c r="J2368" i="3" s="1"/>
  <c r="S2368" i="3"/>
  <c r="Z2368" i="3" s="1"/>
  <c r="N2368" i="3"/>
  <c r="S1261" i="3"/>
  <c r="Z1261" i="3" s="1"/>
  <c r="N1261" i="3"/>
  <c r="H1261" i="3"/>
  <c r="J1261" i="3" s="1"/>
  <c r="R714" i="3"/>
  <c r="R213" i="3"/>
  <c r="AC213" i="3" s="1"/>
  <c r="H780" i="3"/>
  <c r="J780" i="3" s="1"/>
  <c r="S780" i="3"/>
  <c r="Z780" i="3" s="1"/>
  <c r="N780" i="3"/>
  <c r="N1481" i="3"/>
  <c r="H1481" i="3"/>
  <c r="J1481" i="3" s="1"/>
  <c r="S1481" i="3"/>
  <c r="Z1481" i="3" s="1"/>
  <c r="S3373" i="3"/>
  <c r="Z3373" i="3" s="1"/>
  <c r="H3373" i="3"/>
  <c r="J3373" i="3" s="1"/>
  <c r="N3373" i="3"/>
  <c r="H3894" i="3"/>
  <c r="J3894" i="3" s="1"/>
  <c r="S3894" i="3"/>
  <c r="Z3894" i="3" s="1"/>
  <c r="N3894" i="3"/>
  <c r="I1391" i="3"/>
  <c r="K1391" i="3" s="1"/>
  <c r="I248" i="3"/>
  <c r="K248" i="3" s="1"/>
  <c r="R513" i="3"/>
  <c r="AE513" i="3" s="1"/>
  <c r="R370" i="3"/>
  <c r="S810" i="3"/>
  <c r="Z810" i="3" s="1"/>
  <c r="N810" i="3"/>
  <c r="H810" i="3"/>
  <c r="J810" i="3" s="1"/>
  <c r="N2383" i="3"/>
  <c r="Y2383" i="3" s="1"/>
  <c r="H2383" i="3"/>
  <c r="J2383" i="3" s="1"/>
  <c r="S2383" i="3"/>
  <c r="Z2383" i="3" s="1"/>
  <c r="N2330" i="3"/>
  <c r="S2330" i="3"/>
  <c r="Z2330" i="3" s="1"/>
  <c r="H2330" i="3"/>
  <c r="J2330" i="3" s="1"/>
  <c r="I90" i="3"/>
  <c r="K90" i="3" s="1"/>
  <c r="R1130" i="3"/>
  <c r="N3990" i="3"/>
  <c r="H3990" i="3"/>
  <c r="J3990" i="3" s="1"/>
  <c r="S3990" i="3"/>
  <c r="Z3990" i="3" s="1"/>
  <c r="H316" i="3"/>
  <c r="J316" i="3" s="1"/>
  <c r="S316" i="3"/>
  <c r="Z316" i="3" s="1"/>
  <c r="N316" i="3"/>
  <c r="N3533" i="3"/>
  <c r="S3533" i="3"/>
  <c r="Z3533" i="3" s="1"/>
  <c r="H3533" i="3"/>
  <c r="J3533" i="3" s="1"/>
  <c r="H3279" i="3"/>
  <c r="J3279" i="3" s="1"/>
  <c r="S3279" i="3"/>
  <c r="Z3279" i="3" s="1"/>
  <c r="N3279" i="3"/>
  <c r="H2406" i="3"/>
  <c r="J2406" i="3" s="1"/>
  <c r="S2905" i="3"/>
  <c r="Z2905" i="3" s="1"/>
  <c r="N2905" i="3"/>
  <c r="H2905" i="3"/>
  <c r="J2905" i="3" s="1"/>
  <c r="R96" i="3"/>
  <c r="S3759" i="3"/>
  <c r="Z3759" i="3" s="1"/>
  <c r="H3759" i="3"/>
  <c r="J3759" i="3" s="1"/>
  <c r="N3759" i="3"/>
  <c r="Y3759" i="3" s="1"/>
  <c r="AD175" i="3"/>
  <c r="H1048" i="3"/>
  <c r="J1048" i="3" s="1"/>
  <c r="N1048" i="3"/>
  <c r="S1048" i="3"/>
  <c r="Z1048" i="3" s="1"/>
  <c r="R215" i="3"/>
  <c r="I414" i="3"/>
  <c r="K414" i="3" s="1"/>
  <c r="S3057" i="3"/>
  <c r="Z3057" i="3" s="1"/>
  <c r="H3057" i="3"/>
  <c r="J3057" i="3" s="1"/>
  <c r="N3057" i="3"/>
  <c r="N1548" i="3"/>
  <c r="H1548" i="3"/>
  <c r="J1548" i="3" s="1"/>
  <c r="S1548" i="3"/>
  <c r="Z1548" i="3" s="1"/>
  <c r="S3122" i="3"/>
  <c r="Z3122" i="3" s="1"/>
  <c r="H3122" i="3"/>
  <c r="J3122" i="3" s="1"/>
  <c r="N3122" i="3"/>
  <c r="H1606" i="3"/>
  <c r="J1606" i="3" s="1"/>
  <c r="S1606" i="3"/>
  <c r="Z1606" i="3" s="1"/>
  <c r="N1606" i="3"/>
  <c r="Y1606" i="3" s="1"/>
  <c r="N2952" i="3"/>
  <c r="H2952" i="3"/>
  <c r="J2952" i="3" s="1"/>
  <c r="S2952" i="3"/>
  <c r="Z2952" i="3" s="1"/>
  <c r="I453" i="3"/>
  <c r="K453" i="3" s="1"/>
  <c r="N1095" i="3"/>
  <c r="H1095" i="3"/>
  <c r="J1095" i="3" s="1"/>
  <c r="S1095" i="3"/>
  <c r="Z1095" i="3" s="1"/>
  <c r="N2014" i="3"/>
  <c r="H2014" i="3"/>
  <c r="J2014" i="3" s="1"/>
  <c r="S2014" i="3"/>
  <c r="Z2014" i="3" s="1"/>
  <c r="I13" i="3"/>
  <c r="K13" i="3" s="1"/>
  <c r="AE13" i="3"/>
  <c r="R696" i="3"/>
  <c r="AC696" i="3" s="1"/>
  <c r="N2746" i="3"/>
  <c r="S2746" i="3"/>
  <c r="Z2746" i="3" s="1"/>
  <c r="H2746" i="3"/>
  <c r="J2746" i="3" s="1"/>
  <c r="S1703" i="3"/>
  <c r="Z1703" i="3" s="1"/>
  <c r="N1703" i="3"/>
  <c r="H1703" i="3"/>
  <c r="J1703" i="3" s="1"/>
  <c r="R580" i="3"/>
  <c r="AC580" i="3" s="1"/>
  <c r="R102" i="3"/>
  <c r="AC102" i="3" s="1"/>
  <c r="R155" i="3"/>
  <c r="AC155" i="3" s="1"/>
  <c r="S2951" i="3"/>
  <c r="Z2951" i="3" s="1"/>
  <c r="N2951" i="3"/>
  <c r="H2951" i="3"/>
  <c r="J2951" i="3" s="1"/>
  <c r="H2501" i="3"/>
  <c r="J2501" i="3" s="1"/>
  <c r="N2501" i="3"/>
  <c r="S2501" i="3"/>
  <c r="Z2501" i="3" s="1"/>
  <c r="H2221" i="3"/>
  <c r="J2221" i="3" s="1"/>
  <c r="S2221" i="3"/>
  <c r="Z2221" i="3" s="1"/>
  <c r="N2221" i="3"/>
  <c r="S3430" i="3"/>
  <c r="Z3430" i="3" s="1"/>
  <c r="H3430" i="3"/>
  <c r="J3430" i="3" s="1"/>
  <c r="N3430" i="3"/>
  <c r="H3285" i="3"/>
  <c r="J3285" i="3" s="1"/>
  <c r="S3285" i="3"/>
  <c r="Z3285" i="3" s="1"/>
  <c r="N3285" i="3"/>
  <c r="I657" i="3"/>
  <c r="K657" i="3" s="1"/>
  <c r="H2908" i="3"/>
  <c r="J2908" i="3" s="1"/>
  <c r="N2908" i="3"/>
  <c r="Y2908" i="3" s="1"/>
  <c r="S2908" i="3"/>
  <c r="Z2908" i="3" s="1"/>
  <c r="AD184" i="3"/>
  <c r="H3089" i="3"/>
  <c r="J3089" i="3" s="1"/>
  <c r="N3089" i="3"/>
  <c r="S3089" i="3"/>
  <c r="Z3089" i="3" s="1"/>
  <c r="S3807" i="3"/>
  <c r="Z3807" i="3" s="1"/>
  <c r="N3807" i="3"/>
  <c r="Y3807" i="3" s="1"/>
  <c r="H3807" i="3"/>
  <c r="J3807" i="3" s="1"/>
  <c r="H2850" i="3"/>
  <c r="J2850" i="3" s="1"/>
  <c r="S2850" i="3"/>
  <c r="Z2850" i="3" s="1"/>
  <c r="N2850" i="3"/>
  <c r="Y2850" i="3" s="1"/>
  <c r="R316" i="3"/>
  <c r="AC316" i="3" s="1"/>
  <c r="N3015" i="3"/>
  <c r="H3015" i="3"/>
  <c r="J3015" i="3" s="1"/>
  <c r="S3015" i="3"/>
  <c r="Z3015" i="3" s="1"/>
  <c r="S2098" i="3"/>
  <c r="Z2098" i="3" s="1"/>
  <c r="N2098" i="3"/>
  <c r="Y2098" i="3" s="1"/>
  <c r="H2098" i="3"/>
  <c r="J2098" i="3" s="1"/>
  <c r="I880" i="3"/>
  <c r="K880" i="3" s="1"/>
  <c r="R1266" i="3"/>
  <c r="AC1266" i="3" s="1"/>
  <c r="S666" i="3"/>
  <c r="Z666" i="3" s="1"/>
  <c r="H666" i="3"/>
  <c r="J666" i="3" s="1"/>
  <c r="N666" i="3"/>
  <c r="S3699" i="3"/>
  <c r="Z3699" i="3" s="1"/>
  <c r="N3699" i="3"/>
  <c r="H3699" i="3"/>
  <c r="J3699" i="3" s="1"/>
  <c r="R364" i="3"/>
  <c r="N3140" i="3"/>
  <c r="H3140" i="3"/>
  <c r="J3140" i="3" s="1"/>
  <c r="S3140" i="3"/>
  <c r="Z3140" i="3" s="1"/>
  <c r="AD404" i="3"/>
  <c r="N2687" i="3"/>
  <c r="S2687" i="3"/>
  <c r="Z2687" i="3" s="1"/>
  <c r="H2687" i="3"/>
  <c r="J2687" i="3" s="1"/>
  <c r="I1424" i="3"/>
  <c r="K1424" i="3" s="1"/>
  <c r="I585" i="3"/>
  <c r="K585" i="3" s="1"/>
  <c r="H3284" i="3"/>
  <c r="J3284" i="3" s="1"/>
  <c r="S3284" i="3"/>
  <c r="Z3284" i="3" s="1"/>
  <c r="N3284" i="3"/>
  <c r="I718" i="3"/>
  <c r="K718" i="3" s="1"/>
  <c r="S247" i="3"/>
  <c r="Z247" i="3" s="1"/>
  <c r="H247" i="3"/>
  <c r="J247" i="3" s="1"/>
  <c r="N247" i="3"/>
  <c r="Y247" i="3" s="1"/>
  <c r="R492" i="3"/>
  <c r="AE492" i="3" s="1"/>
  <c r="H451" i="3"/>
  <c r="J451" i="3" s="1"/>
  <c r="N451" i="3"/>
  <c r="S451" i="3"/>
  <c r="Z451" i="3" s="1"/>
  <c r="S3468" i="3"/>
  <c r="Z3468" i="3" s="1"/>
  <c r="H3468" i="3"/>
  <c r="J3468" i="3" s="1"/>
  <c r="N3468" i="3"/>
  <c r="S2338" i="3"/>
  <c r="Z2338" i="3" s="1"/>
  <c r="N2338" i="3"/>
  <c r="H2338" i="3"/>
  <c r="J2338" i="3" s="1"/>
  <c r="I69" i="3"/>
  <c r="K69" i="3" s="1"/>
  <c r="S1587" i="3"/>
  <c r="Z1587" i="3" s="1"/>
  <c r="N1587" i="3"/>
  <c r="H1587" i="3"/>
  <c r="J1587" i="3" s="1"/>
  <c r="AD422" i="3"/>
  <c r="H2831" i="3"/>
  <c r="J2831" i="3" s="1"/>
  <c r="N2831" i="3"/>
  <c r="S2831" i="3"/>
  <c r="Z2831" i="3" s="1"/>
  <c r="H868" i="3"/>
  <c r="J868" i="3" s="1"/>
  <c r="S868" i="3"/>
  <c r="Z868" i="3" s="1"/>
  <c r="N868" i="3"/>
  <c r="N2113" i="3"/>
  <c r="S2113" i="3"/>
  <c r="Z2113" i="3" s="1"/>
  <c r="H2113" i="3"/>
  <c r="J2113" i="3" s="1"/>
  <c r="AD401" i="3"/>
  <c r="AD759" i="3"/>
  <c r="I84" i="3"/>
  <c r="K84" i="3" s="1"/>
  <c r="I1237" i="3"/>
  <c r="K1237" i="3" s="1"/>
  <c r="S2127" i="3"/>
  <c r="Z2127" i="3" s="1"/>
  <c r="H2127" i="3"/>
  <c r="J2127" i="3" s="1"/>
  <c r="N2127" i="3"/>
  <c r="R1956" i="3"/>
  <c r="AD1956" i="3" s="1"/>
  <c r="H2225" i="3"/>
  <c r="J2225" i="3" s="1"/>
  <c r="N2225" i="3"/>
  <c r="S2225" i="3"/>
  <c r="Z2225" i="3" s="1"/>
  <c r="H3781" i="3"/>
  <c r="J3781" i="3" s="1"/>
  <c r="S3781" i="3"/>
  <c r="Z3781" i="3" s="1"/>
  <c r="N3781" i="3"/>
  <c r="H27" i="3"/>
  <c r="J27" i="3" s="1"/>
  <c r="S27" i="3"/>
  <c r="Z27" i="3" s="1"/>
  <c r="N27" i="3"/>
  <c r="Y27" i="3" s="1"/>
  <c r="S1052" i="3"/>
  <c r="Z1052" i="3" s="1"/>
  <c r="H1052" i="3"/>
  <c r="J1052" i="3" s="1"/>
  <c r="N1052" i="3"/>
  <c r="R873" i="3"/>
  <c r="AD873" i="3" s="1"/>
  <c r="S349" i="3"/>
  <c r="Z349" i="3" s="1"/>
  <c r="N349" i="3"/>
  <c r="H349" i="3"/>
  <c r="J349" i="3" s="1"/>
  <c r="R188" i="3"/>
  <c r="AC188" i="3" s="1"/>
  <c r="H1644" i="3"/>
  <c r="J1644" i="3" s="1"/>
  <c r="S1644" i="3"/>
  <c r="Z1644" i="3" s="1"/>
  <c r="N1644" i="3"/>
  <c r="N3948" i="3"/>
  <c r="S3948" i="3"/>
  <c r="Z3948" i="3" s="1"/>
  <c r="H3948" i="3"/>
  <c r="J3948" i="3" s="1"/>
  <c r="I794" i="3"/>
  <c r="K794" i="3" s="1"/>
  <c r="I1393" i="3"/>
  <c r="K1393" i="3" s="1"/>
  <c r="R735" i="3"/>
  <c r="AD735" i="3" s="1"/>
  <c r="I1140" i="3"/>
  <c r="K1140" i="3" s="1"/>
  <c r="AD224" i="3"/>
  <c r="N3829" i="3"/>
  <c r="H3829" i="3"/>
  <c r="J3829" i="3" s="1"/>
  <c r="S3829" i="3"/>
  <c r="Z3829" i="3" s="1"/>
  <c r="S1492" i="3"/>
  <c r="Z1492" i="3" s="1"/>
  <c r="H1492" i="3"/>
  <c r="J1492" i="3" s="1"/>
  <c r="N1492" i="3"/>
  <c r="N2498" i="3"/>
  <c r="S2498" i="3"/>
  <c r="Z2498" i="3" s="1"/>
  <c r="H2498" i="3"/>
  <c r="J2498" i="3" s="1"/>
  <c r="H3674" i="3"/>
  <c r="J3674" i="3" s="1"/>
  <c r="S3674" i="3"/>
  <c r="Z3674" i="3" s="1"/>
  <c r="N3674" i="3"/>
  <c r="I489" i="3"/>
  <c r="K489" i="3" s="1"/>
  <c r="I742" i="3"/>
  <c r="K742" i="3" s="1"/>
  <c r="AE742" i="3"/>
  <c r="H1600" i="3"/>
  <c r="J1600" i="3" s="1"/>
  <c r="S1600" i="3"/>
  <c r="Z1600" i="3" s="1"/>
  <c r="N1600" i="3"/>
  <c r="Y1600" i="3" s="1"/>
  <c r="N3951" i="3"/>
  <c r="S3951" i="3"/>
  <c r="Z3951" i="3" s="1"/>
  <c r="H3951" i="3"/>
  <c r="J3951" i="3" s="1"/>
  <c r="N1500" i="3"/>
  <c r="S1500" i="3"/>
  <c r="Z1500" i="3" s="1"/>
  <c r="H1500" i="3"/>
  <c r="J1500" i="3" s="1"/>
  <c r="I1752" i="3"/>
  <c r="K1752" i="3" s="1"/>
  <c r="H176" i="3"/>
  <c r="J176" i="3" s="1"/>
  <c r="S176" i="3"/>
  <c r="Z176" i="3" s="1"/>
  <c r="N176" i="3"/>
  <c r="H74" i="3"/>
  <c r="J74" i="3" s="1"/>
  <c r="N74" i="3"/>
  <c r="Y74" i="3" s="1"/>
  <c r="S74" i="3"/>
  <c r="Z74" i="3" s="1"/>
  <c r="H26" i="3"/>
  <c r="J26" i="3" s="1"/>
  <c r="S26" i="3"/>
  <c r="Z26" i="3" s="1"/>
  <c r="N26" i="3"/>
  <c r="AD465" i="3"/>
  <c r="H3406" i="3"/>
  <c r="J3406" i="3" s="1"/>
  <c r="S3406" i="3"/>
  <c r="Z3406" i="3" s="1"/>
  <c r="N3406" i="3"/>
  <c r="N2560" i="3"/>
  <c r="H2560" i="3"/>
  <c r="J2560" i="3" s="1"/>
  <c r="S2560" i="3"/>
  <c r="Z2560" i="3" s="1"/>
  <c r="R1210" i="3"/>
  <c r="AD1210" i="3" s="1"/>
  <c r="R745" i="3"/>
  <c r="AC745" i="3" s="1"/>
  <c r="S2334" i="3"/>
  <c r="Z2334" i="3" s="1"/>
  <c r="H2334" i="3"/>
  <c r="J2334" i="3" s="1"/>
  <c r="N2334" i="3"/>
  <c r="I1094" i="3"/>
  <c r="K1094" i="3" s="1"/>
  <c r="AD645" i="3"/>
  <c r="R519" i="3"/>
  <c r="AC519" i="3" s="1"/>
  <c r="H2956" i="3"/>
  <c r="J2956" i="3" s="1"/>
  <c r="S2956" i="3"/>
  <c r="Z2956" i="3" s="1"/>
  <c r="N2956" i="3"/>
  <c r="R67" i="3"/>
  <c r="AC67" i="3" s="1"/>
  <c r="N2362" i="3"/>
  <c r="H2362" i="3"/>
  <c r="J2362" i="3" s="1"/>
  <c r="S2362" i="3"/>
  <c r="Z2362" i="3" s="1"/>
  <c r="S2158" i="3"/>
  <c r="Z2158" i="3" s="1"/>
  <c r="N2158" i="3"/>
  <c r="H2158" i="3"/>
  <c r="J2158" i="3" s="1"/>
  <c r="I538" i="3"/>
  <c r="K538" i="3" s="1"/>
  <c r="H2445" i="3"/>
  <c r="J2445" i="3" s="1"/>
  <c r="S2445" i="3"/>
  <c r="Z2445" i="3" s="1"/>
  <c r="N2445" i="3"/>
  <c r="H334" i="3"/>
  <c r="J334" i="3" s="1"/>
  <c r="N334" i="3"/>
  <c r="S334" i="3"/>
  <c r="Z334" i="3" s="1"/>
  <c r="N2960" i="3"/>
  <c r="H2960" i="3"/>
  <c r="J2960" i="3" s="1"/>
  <c r="S2960" i="3"/>
  <c r="Z2960" i="3" s="1"/>
  <c r="N265" i="3"/>
  <c r="Y265" i="3" s="1"/>
  <c r="H265" i="3"/>
  <c r="J265" i="3" s="1"/>
  <c r="S265" i="3"/>
  <c r="Z265" i="3" s="1"/>
  <c r="S3495" i="3"/>
  <c r="Z3495" i="3" s="1"/>
  <c r="H3495" i="3"/>
  <c r="J3495" i="3" s="1"/>
  <c r="N3495" i="3"/>
  <c r="S632" i="3"/>
  <c r="Z632" i="3" s="1"/>
  <c r="H632" i="3"/>
  <c r="J632" i="3" s="1"/>
  <c r="S958" i="3"/>
  <c r="Z958" i="3" s="1"/>
  <c r="N958" i="3"/>
  <c r="H958" i="3"/>
  <c r="J958" i="3" s="1"/>
  <c r="R1604" i="3"/>
  <c r="AC1604" i="3" s="1"/>
  <c r="I32" i="3"/>
  <c r="K32" i="3" s="1"/>
  <c r="R1078" i="3"/>
  <c r="H3148" i="3"/>
  <c r="J3148" i="3" s="1"/>
  <c r="S3148" i="3"/>
  <c r="Z3148" i="3" s="1"/>
  <c r="N3148" i="3"/>
  <c r="N3525" i="3"/>
  <c r="H3525" i="3"/>
  <c r="J3525" i="3" s="1"/>
  <c r="S3525" i="3"/>
  <c r="Z3525" i="3" s="1"/>
  <c r="I1183" i="3"/>
  <c r="K1183" i="3" s="1"/>
  <c r="AE1183" i="3"/>
  <c r="H3799" i="3"/>
  <c r="J3799" i="3" s="1"/>
  <c r="N3799" i="3"/>
  <c r="S3799" i="3"/>
  <c r="Z3799" i="3" s="1"/>
  <c r="R564" i="3"/>
  <c r="AD564" i="3" s="1"/>
  <c r="I97" i="3"/>
  <c r="K97" i="3" s="1"/>
  <c r="S3381" i="3"/>
  <c r="Z3381" i="3" s="1"/>
  <c r="N3381" i="3"/>
  <c r="H3381" i="3"/>
  <c r="J3381" i="3" s="1"/>
  <c r="I784" i="3"/>
  <c r="K784" i="3" s="1"/>
  <c r="I1438" i="3"/>
  <c r="K1438" i="3" s="1"/>
  <c r="S3511" i="3"/>
  <c r="Z3511" i="3" s="1"/>
  <c r="N3511" i="3"/>
  <c r="Y3511" i="3" s="1"/>
  <c r="H3511" i="3"/>
  <c r="J3511" i="3" s="1"/>
  <c r="N3487" i="3"/>
  <c r="Y3487" i="3" s="1"/>
  <c r="H3487" i="3"/>
  <c r="J3487" i="3" s="1"/>
  <c r="S3487" i="3"/>
  <c r="Z3487" i="3" s="1"/>
  <c r="N2350" i="3"/>
  <c r="S2350" i="3"/>
  <c r="Z2350" i="3" s="1"/>
  <c r="H2350" i="3"/>
  <c r="J2350" i="3" s="1"/>
  <c r="R233" i="3"/>
  <c r="AC233" i="3" s="1"/>
  <c r="I927" i="3"/>
  <c r="K927" i="3" s="1"/>
  <c r="S250" i="3"/>
  <c r="Z250" i="3" s="1"/>
  <c r="H250" i="3"/>
  <c r="J250" i="3" s="1"/>
  <c r="N250" i="3"/>
  <c r="Y250" i="3" s="1"/>
  <c r="N1781" i="3"/>
  <c r="H1781" i="3"/>
  <c r="J1781" i="3" s="1"/>
  <c r="S1781" i="3"/>
  <c r="Z1781" i="3" s="1"/>
  <c r="R649" i="3"/>
  <c r="AC649" i="3" s="1"/>
  <c r="S3695" i="3"/>
  <c r="Z3695" i="3" s="1"/>
  <c r="H3695" i="3"/>
  <c r="J3695" i="3" s="1"/>
  <c r="N3695" i="3"/>
  <c r="Y3695" i="3" s="1"/>
  <c r="N3311" i="3"/>
  <c r="H3311" i="3"/>
  <c r="J3311" i="3" s="1"/>
  <c r="S3311" i="3"/>
  <c r="Z3311" i="3" s="1"/>
  <c r="H1730" i="3"/>
  <c r="J1730" i="3" s="1"/>
  <c r="N1730" i="3"/>
  <c r="S1730" i="3"/>
  <c r="Z1730" i="3" s="1"/>
  <c r="N1783" i="3"/>
  <c r="S1783" i="3"/>
  <c r="Z1783" i="3" s="1"/>
  <c r="H1783" i="3"/>
  <c r="J1783" i="3" s="1"/>
  <c r="H2791" i="3"/>
  <c r="J2791" i="3" s="1"/>
  <c r="N2791" i="3"/>
  <c r="S2791" i="3"/>
  <c r="Z2791" i="3" s="1"/>
  <c r="S3294" i="3"/>
  <c r="Z3294" i="3" s="1"/>
  <c r="H3294" i="3"/>
  <c r="J3294" i="3" s="1"/>
  <c r="N3294" i="3"/>
  <c r="S2755" i="3"/>
  <c r="Z2755" i="3" s="1"/>
  <c r="N2755" i="3"/>
  <c r="H2755" i="3"/>
  <c r="J2755" i="3" s="1"/>
  <c r="AD2724" i="3"/>
  <c r="H3800" i="3"/>
  <c r="J3800" i="3" s="1"/>
  <c r="S3800" i="3"/>
  <c r="Z3800" i="3" s="1"/>
  <c r="N3800" i="3"/>
  <c r="Y3800" i="3" s="1"/>
  <c r="S3528" i="3"/>
  <c r="Z3528" i="3" s="1"/>
  <c r="H3528" i="3"/>
  <c r="J3528" i="3" s="1"/>
  <c r="N3528" i="3"/>
  <c r="H3874" i="3"/>
  <c r="J3874" i="3" s="1"/>
  <c r="S3874" i="3"/>
  <c r="Z3874" i="3" s="1"/>
  <c r="N3874" i="3"/>
  <c r="S3853" i="3"/>
  <c r="Z3853" i="3" s="1"/>
  <c r="H3853" i="3"/>
  <c r="J3853" i="3" s="1"/>
  <c r="N3853" i="3"/>
  <c r="I329" i="3"/>
  <c r="K329" i="3" s="1"/>
  <c r="R1236" i="3"/>
  <c r="AC1236" i="3" s="1"/>
  <c r="S3093" i="3"/>
  <c r="Z3093" i="3" s="1"/>
  <c r="H3093" i="3"/>
  <c r="J3093" i="3" s="1"/>
  <c r="N3093" i="3"/>
  <c r="N3449" i="3"/>
  <c r="H3449" i="3"/>
  <c r="J3449" i="3" s="1"/>
  <c r="S3449" i="3"/>
  <c r="Z3449" i="3" s="1"/>
  <c r="R9" i="3"/>
  <c r="AD9" i="3" s="1"/>
  <c r="I406" i="3"/>
  <c r="K406" i="3" s="1"/>
  <c r="AE406" i="3"/>
  <c r="R767" i="3"/>
  <c r="AD767" i="3" s="1"/>
  <c r="AD2196" i="3"/>
  <c r="H3615" i="3"/>
  <c r="J3615" i="3" s="1"/>
  <c r="S3615" i="3"/>
  <c r="Z3615" i="3" s="1"/>
  <c r="N3615" i="3"/>
  <c r="S878" i="3"/>
  <c r="Z878" i="3" s="1"/>
  <c r="H878" i="3"/>
  <c r="J878" i="3" s="1"/>
  <c r="N878" i="3"/>
  <c r="Y878" i="3" s="1"/>
  <c r="I1192" i="3"/>
  <c r="K1192" i="3" s="1"/>
  <c r="H3503" i="3"/>
  <c r="J3503" i="3" s="1"/>
  <c r="N3503" i="3"/>
  <c r="Y3503" i="3" s="1"/>
  <c r="S3503" i="3"/>
  <c r="Z3503" i="3" s="1"/>
  <c r="I418" i="3"/>
  <c r="K418" i="3" s="1"/>
  <c r="H1992" i="3"/>
  <c r="J1992" i="3" s="1"/>
  <c r="N1992" i="3"/>
  <c r="Y1992" i="3" s="1"/>
  <c r="S1992" i="3"/>
  <c r="Z1992" i="3" s="1"/>
  <c r="H2030" i="3"/>
  <c r="J2030" i="3" s="1"/>
  <c r="S2030" i="3"/>
  <c r="Z2030" i="3" s="1"/>
  <c r="N2030" i="3"/>
  <c r="R1124" i="3"/>
  <c r="AD1124" i="3" s="1"/>
  <c r="R241" i="3"/>
  <c r="AC241" i="3" s="1"/>
  <c r="R893" i="3"/>
  <c r="AD893" i="3" s="1"/>
  <c r="H3141" i="3"/>
  <c r="J3141" i="3" s="1"/>
  <c r="N3141" i="3"/>
  <c r="S3141" i="3"/>
  <c r="Z3141" i="3" s="1"/>
  <c r="R451" i="3"/>
  <c r="AC451" i="3" s="1"/>
  <c r="R306" i="3"/>
  <c r="AC306" i="3" s="1"/>
  <c r="I559" i="3"/>
  <c r="K559" i="3" s="1"/>
  <c r="I703" i="3"/>
  <c r="K703" i="3" s="1"/>
  <c r="H938" i="3"/>
  <c r="J938" i="3" s="1"/>
  <c r="N938" i="3"/>
  <c r="S938" i="3"/>
  <c r="Z938" i="3" s="1"/>
  <c r="N2700" i="3"/>
  <c r="Y2700" i="3" s="1"/>
  <c r="S2700" i="3"/>
  <c r="Z2700" i="3" s="1"/>
  <c r="H2700" i="3"/>
  <c r="J2700" i="3" s="1"/>
  <c r="I1124" i="3"/>
  <c r="K1124" i="3" s="1"/>
  <c r="N2044" i="3"/>
  <c r="Y2044" i="3" s="1"/>
  <c r="H2044" i="3"/>
  <c r="J2044" i="3" s="1"/>
  <c r="S2044" i="3"/>
  <c r="Z2044" i="3" s="1"/>
  <c r="N2174" i="3"/>
  <c r="H2174" i="3"/>
  <c r="J2174" i="3" s="1"/>
  <c r="S2174" i="3"/>
  <c r="Z2174" i="3" s="1"/>
  <c r="I206" i="3"/>
  <c r="K206" i="3" s="1"/>
  <c r="AE206" i="3"/>
  <c r="H2028" i="3"/>
  <c r="J2028" i="3" s="1"/>
  <c r="N2028" i="3"/>
  <c r="S2028" i="3"/>
  <c r="Z2028" i="3" s="1"/>
  <c r="N1211" i="3"/>
  <c r="Y1211" i="3" s="1"/>
  <c r="S1211" i="3"/>
  <c r="Z1211" i="3" s="1"/>
  <c r="H1211" i="3"/>
  <c r="J1211" i="3" s="1"/>
  <c r="R971" i="3"/>
  <c r="AC971" i="3" s="1"/>
  <c r="I680" i="3"/>
  <c r="K680" i="3" s="1"/>
  <c r="H3935" i="3"/>
  <c r="J3935" i="3" s="1"/>
  <c r="S3935" i="3"/>
  <c r="Z3935" i="3" s="1"/>
  <c r="N3935" i="3"/>
  <c r="I979" i="3"/>
  <c r="K979" i="3" s="1"/>
  <c r="AD1307" i="3"/>
  <c r="I968" i="3"/>
  <c r="K968" i="3" s="1"/>
  <c r="I374" i="3"/>
  <c r="K374" i="3" s="1"/>
  <c r="I512" i="3"/>
  <c r="K512" i="3" s="1"/>
  <c r="R621" i="3"/>
  <c r="AE621" i="3" s="1"/>
  <c r="I2554" i="3"/>
  <c r="K2554" i="3" s="1"/>
  <c r="R1948" i="3"/>
  <c r="AD1948" i="3" s="1"/>
  <c r="N1613" i="3"/>
  <c r="H1613" i="3"/>
  <c r="J1613" i="3" s="1"/>
  <c r="S1613" i="3"/>
  <c r="Z1613" i="3" s="1"/>
  <c r="N2584" i="3"/>
  <c r="H2584" i="3"/>
  <c r="J2584" i="3" s="1"/>
  <c r="S2584" i="3"/>
  <c r="Z2584" i="3" s="1"/>
  <c r="AD1049" i="3"/>
  <c r="I1026" i="3"/>
  <c r="K1026" i="3" s="1"/>
  <c r="H447" i="3"/>
  <c r="J447" i="3" s="1"/>
  <c r="S447" i="3"/>
  <c r="Z447" i="3" s="1"/>
  <c r="N447" i="3"/>
  <c r="R882" i="3"/>
  <c r="I1599" i="3"/>
  <c r="K1599" i="3" s="1"/>
  <c r="I1929" i="3"/>
  <c r="K1929" i="3" s="1"/>
  <c r="R313" i="3"/>
  <c r="AC313" i="3" s="1"/>
  <c r="H3893" i="3"/>
  <c r="J3893" i="3" s="1"/>
  <c r="N3893" i="3"/>
  <c r="S3893" i="3"/>
  <c r="Z3893" i="3" s="1"/>
  <c r="S2662" i="3"/>
  <c r="Z2662" i="3" s="1"/>
  <c r="N2662" i="3"/>
  <c r="H2662" i="3"/>
  <c r="J2662" i="3" s="1"/>
  <c r="I451" i="3"/>
  <c r="K451" i="3" s="1"/>
  <c r="AE451" i="3"/>
  <c r="I1529" i="3"/>
  <c r="K1529" i="3" s="1"/>
  <c r="N3725" i="3"/>
  <c r="H3725" i="3"/>
  <c r="J3725" i="3" s="1"/>
  <c r="S3725" i="3"/>
  <c r="Z3725" i="3" s="1"/>
  <c r="R245" i="3"/>
  <c r="AD245" i="3" s="1"/>
  <c r="N696" i="3"/>
  <c r="S696" i="3"/>
  <c r="Z696" i="3" s="1"/>
  <c r="H696" i="3"/>
  <c r="J696" i="3" s="1"/>
  <c r="I1122" i="3"/>
  <c r="K1122" i="3" s="1"/>
  <c r="AE1122" i="3"/>
  <c r="I796" i="3"/>
  <c r="K796" i="3" s="1"/>
  <c r="I89" i="3"/>
  <c r="K89" i="3" s="1"/>
  <c r="R2041" i="3"/>
  <c r="R1148" i="3"/>
  <c r="AD1148" i="3" s="1"/>
  <c r="I827" i="3"/>
  <c r="K827" i="3" s="1"/>
  <c r="H3931" i="3"/>
  <c r="J3931" i="3" s="1"/>
  <c r="N3931" i="3"/>
  <c r="Y3931" i="3" s="1"/>
  <c r="S3931" i="3"/>
  <c r="Z3931" i="3" s="1"/>
  <c r="R1144" i="3"/>
  <c r="AC1144" i="3" s="1"/>
  <c r="H2352" i="3"/>
  <c r="J2352" i="3" s="1"/>
  <c r="S2352" i="3"/>
  <c r="Z2352" i="3" s="1"/>
  <c r="N2352" i="3"/>
  <c r="Y2352" i="3" s="1"/>
  <c r="I921" i="3"/>
  <c r="K921" i="3" s="1"/>
  <c r="I211" i="3"/>
  <c r="K211" i="3" s="1"/>
  <c r="AE211" i="3"/>
  <c r="N2102" i="3"/>
  <c r="H2102" i="3"/>
  <c r="J2102" i="3" s="1"/>
  <c r="S2102" i="3"/>
  <c r="Z2102" i="3" s="1"/>
  <c r="R583" i="3"/>
  <c r="AC583" i="3" s="1"/>
  <c r="R1892" i="3"/>
  <c r="AC1892" i="3" s="1"/>
  <c r="I184" i="3"/>
  <c r="K184" i="3" s="1"/>
  <c r="AE184" i="3"/>
  <c r="R503" i="3"/>
  <c r="AC503" i="3" s="1"/>
  <c r="R1433" i="3"/>
  <c r="AE1433" i="3" s="1"/>
  <c r="H3302" i="3"/>
  <c r="J3302" i="3" s="1"/>
  <c r="N3302" i="3"/>
  <c r="S3302" i="3"/>
  <c r="Z3302" i="3" s="1"/>
  <c r="AD914" i="3"/>
  <c r="I714" i="3"/>
  <c r="K714" i="3" s="1"/>
  <c r="R1340" i="3"/>
  <c r="AC1340" i="3" s="1"/>
  <c r="R886" i="3"/>
  <c r="AC886" i="3" s="1"/>
  <c r="R924" i="3"/>
  <c r="I81" i="3"/>
  <c r="K81" i="3" s="1"/>
  <c r="R55" i="3"/>
  <c r="H627" i="3"/>
  <c r="J627" i="3" s="1"/>
  <c r="S627" i="3"/>
  <c r="Z627" i="3" s="1"/>
  <c r="N627" i="3"/>
  <c r="R1904" i="3"/>
  <c r="S94" i="3"/>
  <c r="Z94" i="3" s="1"/>
  <c r="H94" i="3"/>
  <c r="J94" i="3" s="1"/>
  <c r="R221" i="3"/>
  <c r="AC221" i="3" s="1"/>
  <c r="I517" i="3"/>
  <c r="K517" i="3" s="1"/>
  <c r="N1832" i="3"/>
  <c r="H1832" i="3"/>
  <c r="J1832" i="3" s="1"/>
  <c r="S1832" i="3"/>
  <c r="Z1832" i="3" s="1"/>
  <c r="N3680" i="3"/>
  <c r="S3680" i="3"/>
  <c r="Z3680" i="3" s="1"/>
  <c r="H3680" i="3"/>
  <c r="J3680" i="3" s="1"/>
  <c r="H1575" i="3"/>
  <c r="J1575" i="3" s="1"/>
  <c r="N1575" i="3"/>
  <c r="S1575" i="3"/>
  <c r="Z1575" i="3" s="1"/>
  <c r="N2891" i="3"/>
  <c r="Y2891" i="3" s="1"/>
  <c r="H2891" i="3"/>
  <c r="J2891" i="3" s="1"/>
  <c r="S2891" i="3"/>
  <c r="Z2891" i="3" s="1"/>
  <c r="R68" i="3"/>
  <c r="I14" i="3"/>
  <c r="K14" i="3" s="1"/>
  <c r="AE14" i="3"/>
  <c r="R1283" i="3"/>
  <c r="AC1283" i="3" s="1"/>
  <c r="AD664" i="3"/>
  <c r="AD247" i="3"/>
  <c r="I1710" i="3"/>
  <c r="K1710" i="3" s="1"/>
  <c r="R889" i="3"/>
  <c r="AD889" i="3" s="1"/>
  <c r="N1866" i="3"/>
  <c r="Y1866" i="3" s="1"/>
  <c r="S1866" i="3"/>
  <c r="Z1866" i="3" s="1"/>
  <c r="H1866" i="3"/>
  <c r="J1866" i="3" s="1"/>
  <c r="I254" i="3"/>
  <c r="K254" i="3" s="1"/>
  <c r="R220" i="3"/>
  <c r="I1205" i="3"/>
  <c r="K1205" i="3" s="1"/>
  <c r="I1095" i="3"/>
  <c r="K1095" i="3" s="1"/>
  <c r="I220" i="3"/>
  <c r="K220" i="3" s="1"/>
  <c r="N3772" i="3"/>
  <c r="S3772" i="3"/>
  <c r="Z3772" i="3" s="1"/>
  <c r="H3772" i="3"/>
  <c r="J3772" i="3" s="1"/>
  <c r="I45" i="3"/>
  <c r="K45" i="3" s="1"/>
  <c r="AE45" i="3"/>
  <c r="I493" i="3"/>
  <c r="K493" i="3" s="1"/>
  <c r="H2703" i="3"/>
  <c r="J2703" i="3" s="1"/>
  <c r="S2703" i="3"/>
  <c r="Z2703" i="3" s="1"/>
  <c r="N2703" i="3"/>
  <c r="AD985" i="3"/>
  <c r="R602" i="3"/>
  <c r="AE602" i="3" s="1"/>
  <c r="R605" i="3"/>
  <c r="I2975" i="3"/>
  <c r="K2975" i="3" s="1"/>
  <c r="I2754" i="3"/>
  <c r="K2754" i="3" s="1"/>
  <c r="R713" i="3"/>
  <c r="AE713" i="3" s="1"/>
  <c r="R130" i="3"/>
  <c r="AC130" i="3" s="1"/>
  <c r="R2435" i="3"/>
  <c r="AD2435" i="3" s="1"/>
  <c r="H1553" i="3"/>
  <c r="J1553" i="3" s="1"/>
  <c r="S1553" i="3"/>
  <c r="Z1553" i="3" s="1"/>
  <c r="N1553" i="3"/>
  <c r="I2268" i="3"/>
  <c r="K2268" i="3" s="1"/>
  <c r="I624" i="3"/>
  <c r="K624" i="3" s="1"/>
  <c r="R533" i="3"/>
  <c r="R71" i="3"/>
  <c r="AE71" i="3" s="1"/>
  <c r="S3167" i="3"/>
  <c r="Z3167" i="3" s="1"/>
  <c r="N3167" i="3"/>
  <c r="H3167" i="3"/>
  <c r="J3167" i="3" s="1"/>
  <c r="R658" i="3"/>
  <c r="I1856" i="3"/>
  <c r="K1856" i="3" s="1"/>
  <c r="I3499" i="3"/>
  <c r="K3499" i="3" s="1"/>
  <c r="R1993" i="3"/>
  <c r="AE1993" i="3" s="1"/>
  <c r="I1286" i="3"/>
  <c r="K1286" i="3" s="1"/>
  <c r="R271" i="3"/>
  <c r="AE271" i="3" s="1"/>
  <c r="R594" i="3"/>
  <c r="AD594" i="3" s="1"/>
  <c r="R448" i="3"/>
  <c r="AE448" i="3" s="1"/>
  <c r="R281" i="3"/>
  <c r="AD281" i="3" s="1"/>
  <c r="I1030" i="3"/>
  <c r="K1030" i="3" s="1"/>
  <c r="AE1030" i="3"/>
  <c r="R1723" i="3"/>
  <c r="AE1723" i="3" s="1"/>
  <c r="AD2826" i="3"/>
  <c r="I988" i="3"/>
  <c r="K988" i="3" s="1"/>
  <c r="R811" i="3"/>
  <c r="AE811" i="3" s="1"/>
  <c r="I1612" i="3"/>
  <c r="K1612" i="3" s="1"/>
  <c r="AE1612" i="3"/>
  <c r="R1487" i="3"/>
  <c r="AD1487" i="3" s="1"/>
  <c r="I282" i="3"/>
  <c r="K282" i="3" s="1"/>
  <c r="I1321" i="3"/>
  <c r="K1321" i="3" s="1"/>
  <c r="AE1321" i="3"/>
  <c r="R2260" i="3"/>
  <c r="AD2260" i="3" s="1"/>
  <c r="I3495" i="3"/>
  <c r="K3495" i="3" s="1"/>
  <c r="S3143" i="3"/>
  <c r="Z3143" i="3" s="1"/>
  <c r="H3143" i="3"/>
  <c r="J3143" i="3" s="1"/>
  <c r="N3143" i="3"/>
  <c r="I752" i="3"/>
  <c r="K752" i="3" s="1"/>
  <c r="I362" i="3"/>
  <c r="K362" i="3" s="1"/>
  <c r="AE362" i="3"/>
  <c r="N1716" i="3"/>
  <c r="S1716" i="3"/>
  <c r="Z1716" i="3" s="1"/>
  <c r="H1716" i="3"/>
  <c r="J1716" i="3" s="1"/>
  <c r="R1577" i="3"/>
  <c r="AC1577" i="3" s="1"/>
  <c r="R1383" i="3"/>
  <c r="R2350" i="3"/>
  <c r="AE2350" i="3" s="1"/>
  <c r="AD737" i="3"/>
  <c r="I690" i="3"/>
  <c r="K690" i="3" s="1"/>
  <c r="I809" i="3"/>
  <c r="K809" i="3" s="1"/>
  <c r="R653" i="3"/>
  <c r="AC653" i="3" s="1"/>
  <c r="R1262" i="3"/>
  <c r="AD1262" i="3" s="1"/>
  <c r="R582" i="3"/>
  <c r="AD582" i="3" s="1"/>
  <c r="H3078" i="3"/>
  <c r="J3078" i="3" s="1"/>
  <c r="S3078" i="3"/>
  <c r="Z3078" i="3" s="1"/>
  <c r="N3078" i="3"/>
  <c r="H2735" i="3"/>
  <c r="J2735" i="3" s="1"/>
  <c r="N2735" i="3"/>
  <c r="S2735" i="3"/>
  <c r="Z2735" i="3" s="1"/>
  <c r="N3466" i="3"/>
  <c r="S3466" i="3"/>
  <c r="Z3466" i="3" s="1"/>
  <c r="H3466" i="3"/>
  <c r="J3466" i="3" s="1"/>
  <c r="R2612" i="3"/>
  <c r="AD2612" i="3" s="1"/>
  <c r="I340" i="3"/>
  <c r="K340" i="3" s="1"/>
  <c r="S3983" i="3"/>
  <c r="Z3983" i="3" s="1"/>
  <c r="H3983" i="3"/>
  <c r="J3983" i="3" s="1"/>
  <c r="N3983" i="3"/>
  <c r="N3823" i="3"/>
  <c r="S3823" i="3"/>
  <c r="Z3823" i="3" s="1"/>
  <c r="H3823" i="3"/>
  <c r="J3823" i="3" s="1"/>
  <c r="R861" i="3"/>
  <c r="AE861" i="3" s="1"/>
  <c r="I928" i="3"/>
  <c r="K928" i="3" s="1"/>
  <c r="R1345" i="3"/>
  <c r="AE1345" i="3" s="1"/>
  <c r="I1061" i="3"/>
  <c r="K1061" i="3" s="1"/>
  <c r="R202" i="3"/>
  <c r="R1583" i="3"/>
  <c r="AD1583" i="3" s="1"/>
  <c r="I1661" i="3"/>
  <c r="K1661" i="3" s="1"/>
  <c r="R1568" i="3"/>
  <c r="AD1568" i="3" s="1"/>
  <c r="I601" i="3"/>
  <c r="K601" i="3" s="1"/>
  <c r="R1270" i="3"/>
  <c r="AD1270" i="3" s="1"/>
  <c r="AD1624" i="3"/>
  <c r="S890" i="3"/>
  <c r="Z890" i="3" s="1"/>
  <c r="H890" i="3"/>
  <c r="J890" i="3" s="1"/>
  <c r="N890" i="3"/>
  <c r="I1609" i="3"/>
  <c r="K1609" i="3" s="1"/>
  <c r="R563" i="3"/>
  <c r="AD916" i="3"/>
  <c r="R468" i="3"/>
  <c r="AC468" i="3" s="1"/>
  <c r="R3393" i="3"/>
  <c r="AD3393" i="3" s="1"/>
  <c r="I1801" i="3"/>
  <c r="K1801" i="3" s="1"/>
  <c r="AE1801" i="3"/>
  <c r="R2336" i="3"/>
  <c r="AC2336" i="3" s="1"/>
  <c r="I107" i="3"/>
  <c r="K107" i="3" s="1"/>
  <c r="H3592" i="3"/>
  <c r="J3592" i="3" s="1"/>
  <c r="S3592" i="3"/>
  <c r="Z3592" i="3" s="1"/>
  <c r="N3592" i="3"/>
  <c r="I828" i="3"/>
  <c r="K828" i="3" s="1"/>
  <c r="AE828" i="3"/>
  <c r="R584" i="3"/>
  <c r="AC584" i="3" s="1"/>
  <c r="R601" i="3"/>
  <c r="R930" i="3"/>
  <c r="I619" i="3"/>
  <c r="K619" i="3" s="1"/>
  <c r="R1149" i="3"/>
  <c r="AD1149" i="3" s="1"/>
  <c r="I3147" i="3"/>
  <c r="K3147" i="3" s="1"/>
  <c r="AD787" i="3"/>
  <c r="N3902" i="3"/>
  <c r="S3902" i="3"/>
  <c r="Z3902" i="3" s="1"/>
  <c r="H3902" i="3"/>
  <c r="J3902" i="3" s="1"/>
  <c r="I589" i="3"/>
  <c r="K589" i="3" s="1"/>
  <c r="AD167" i="3"/>
  <c r="I85" i="3"/>
  <c r="K85" i="3" s="1"/>
  <c r="R1770" i="3"/>
  <c r="AC1770" i="3" s="1"/>
  <c r="R478" i="3"/>
  <c r="AC478" i="3" s="1"/>
  <c r="R1394" i="3"/>
  <c r="AE1394" i="3" s="1"/>
  <c r="I1141" i="3"/>
  <c r="K1141" i="3" s="1"/>
  <c r="AE1141" i="3"/>
  <c r="I3175" i="3"/>
  <c r="K3175" i="3" s="1"/>
  <c r="I1671" i="3"/>
  <c r="K1671" i="3" s="1"/>
  <c r="AE1671" i="3"/>
  <c r="H3489" i="3"/>
  <c r="J3489" i="3" s="1"/>
  <c r="S3489" i="3"/>
  <c r="Z3489" i="3" s="1"/>
  <c r="N3489" i="3"/>
  <c r="I2862" i="3"/>
  <c r="K2862" i="3" s="1"/>
  <c r="S3833" i="3"/>
  <c r="Z3833" i="3" s="1"/>
  <c r="H3833" i="3"/>
  <c r="J3833" i="3" s="1"/>
  <c r="N3833" i="3"/>
  <c r="R2144" i="3"/>
  <c r="AC2144" i="3" s="1"/>
  <c r="R1479" i="3"/>
  <c r="AC1479" i="3" s="1"/>
  <c r="S573" i="3"/>
  <c r="Z573" i="3" s="1"/>
  <c r="N573" i="3"/>
  <c r="Y573" i="3" s="1"/>
  <c r="H573" i="3"/>
  <c r="J573" i="3" s="1"/>
  <c r="R945" i="3"/>
  <c r="R6" i="3"/>
  <c r="AC6" i="3" s="1"/>
  <c r="N3961" i="3"/>
  <c r="S3961" i="3"/>
  <c r="Z3961" i="3" s="1"/>
  <c r="H3961" i="3"/>
  <c r="J3961" i="3" s="1"/>
  <c r="I181" i="3"/>
  <c r="K181" i="3" s="1"/>
  <c r="S3802" i="3"/>
  <c r="Z3802" i="3" s="1"/>
  <c r="H3802" i="3"/>
  <c r="J3802" i="3" s="1"/>
  <c r="N3802" i="3"/>
  <c r="Y3802" i="3" s="1"/>
  <c r="R1584" i="3"/>
  <c r="AE1584" i="3" s="1"/>
  <c r="I2835" i="3"/>
  <c r="K2835" i="3" s="1"/>
  <c r="R1286" i="3"/>
  <c r="R2997" i="3"/>
  <c r="AE2997" i="3" s="1"/>
  <c r="R1095" i="3"/>
  <c r="AC1095" i="3" s="1"/>
  <c r="I2408" i="3"/>
  <c r="K2408" i="3" s="1"/>
  <c r="R891" i="3"/>
  <c r="AD891" i="3" s="1"/>
  <c r="I1234" i="3"/>
  <c r="K1234" i="3" s="1"/>
  <c r="AE1234" i="3"/>
  <c r="R1185" i="3"/>
  <c r="AE1185" i="3" s="1"/>
  <c r="I1445" i="3"/>
  <c r="K1445" i="3" s="1"/>
  <c r="AE1445" i="3"/>
  <c r="AD1538" i="3"/>
  <c r="AD895" i="3"/>
  <c r="I1524" i="3"/>
  <c r="K1524" i="3" s="1"/>
  <c r="R3044" i="3"/>
  <c r="AE3044" i="3" s="1"/>
  <c r="R193" i="3"/>
  <c r="AC193" i="3" s="1"/>
  <c r="R1476" i="3"/>
  <c r="AD1476" i="3" s="1"/>
  <c r="R222" i="3"/>
  <c r="AD222" i="3" s="1"/>
  <c r="R3368" i="3"/>
  <c r="AD3368" i="3" s="1"/>
  <c r="R908" i="3"/>
  <c r="AC908" i="3" s="1"/>
  <c r="R2772" i="3"/>
  <c r="AD2772" i="3" s="1"/>
  <c r="R2760" i="3"/>
  <c r="AE2760" i="3" s="1"/>
  <c r="H3941" i="3"/>
  <c r="J3941" i="3" s="1"/>
  <c r="S3941" i="3"/>
  <c r="Z3941" i="3" s="1"/>
  <c r="N3941" i="3"/>
  <c r="R3521" i="3"/>
  <c r="AE3521" i="3" s="1"/>
  <c r="H2772" i="3"/>
  <c r="J2772" i="3" s="1"/>
  <c r="S2772" i="3"/>
  <c r="Z2772" i="3" s="1"/>
  <c r="N2772" i="3"/>
  <c r="Y2772" i="3" s="1"/>
  <c r="I208" i="3"/>
  <c r="K208" i="3" s="1"/>
  <c r="R3171" i="3"/>
  <c r="AD3171" i="3" s="1"/>
  <c r="I56" i="3"/>
  <c r="K56" i="3" s="1"/>
  <c r="R856" i="3"/>
  <c r="AC856" i="3" s="1"/>
  <c r="R2248" i="3"/>
  <c r="AD2248" i="3" s="1"/>
  <c r="I1246" i="3"/>
  <c r="K1246" i="3" s="1"/>
  <c r="R1935" i="3"/>
  <c r="AD1935" i="3" s="1"/>
  <c r="I868" i="3"/>
  <c r="K868" i="3" s="1"/>
  <c r="R428" i="3"/>
  <c r="R3391" i="3"/>
  <c r="AE3391" i="3" s="1"/>
  <c r="R1932" i="3"/>
  <c r="R2740" i="3"/>
  <c r="AD2740" i="3" s="1"/>
  <c r="R1010" i="3"/>
  <c r="AC1010" i="3" s="1"/>
  <c r="R1448" i="3"/>
  <c r="AD1448" i="3" s="1"/>
  <c r="AD7" i="3"/>
  <c r="AD38" i="3"/>
  <c r="R2905" i="3"/>
  <c r="AD2905" i="3" s="1"/>
  <c r="H3677" i="3"/>
  <c r="J3677" i="3" s="1"/>
  <c r="S3677" i="3"/>
  <c r="Z3677" i="3" s="1"/>
  <c r="N3677" i="3"/>
  <c r="Y3677" i="3" s="1"/>
  <c r="I1027" i="3"/>
  <c r="K1027" i="3" s="1"/>
  <c r="AE1027" i="3"/>
  <c r="I1065" i="3"/>
  <c r="K1065" i="3" s="1"/>
  <c r="I1293" i="3"/>
  <c r="K1293" i="3" s="1"/>
  <c r="I1509" i="3"/>
  <c r="K1509" i="3" s="1"/>
  <c r="R1324" i="3"/>
  <c r="AC1324" i="3" s="1"/>
  <c r="I1468" i="3"/>
  <c r="K1468" i="3" s="1"/>
  <c r="I1758" i="3"/>
  <c r="K1758" i="3" s="1"/>
  <c r="AE1758" i="3"/>
  <c r="N2973" i="3"/>
  <c r="S2973" i="3"/>
  <c r="Z2973" i="3" s="1"/>
  <c r="H2973" i="3"/>
  <c r="J2973" i="3" s="1"/>
  <c r="AD1838" i="3"/>
  <c r="R1698" i="3"/>
  <c r="AC1698" i="3" s="1"/>
  <c r="R1944" i="3"/>
  <c r="AC1944" i="3" s="1"/>
  <c r="S1862" i="3"/>
  <c r="Z1862" i="3" s="1"/>
  <c r="H1862" i="3"/>
  <c r="J1862" i="3" s="1"/>
  <c r="N1862" i="3"/>
  <c r="AD390" i="3"/>
  <c r="AD1658" i="3"/>
  <c r="I971" i="3"/>
  <c r="K971" i="3" s="1"/>
  <c r="I1920" i="3"/>
  <c r="K1920" i="3" s="1"/>
  <c r="R1954" i="3"/>
  <c r="AD1954" i="3" s="1"/>
  <c r="R3886" i="3"/>
  <c r="AE3886" i="3" s="1"/>
  <c r="I1697" i="3"/>
  <c r="K1697" i="3" s="1"/>
  <c r="I3291" i="3"/>
  <c r="K3291" i="3" s="1"/>
  <c r="R1840" i="3"/>
  <c r="AE1840" i="3" s="1"/>
  <c r="N3791" i="3"/>
  <c r="S3791" i="3"/>
  <c r="Z3791" i="3" s="1"/>
  <c r="H3791" i="3"/>
  <c r="J3791" i="3" s="1"/>
  <c r="I2198" i="3"/>
  <c r="K2198" i="3" s="1"/>
  <c r="AE2198" i="3"/>
  <c r="N3098" i="3"/>
  <c r="H3098" i="3"/>
  <c r="J3098" i="3" s="1"/>
  <c r="S3098" i="3"/>
  <c r="Z3098" i="3" s="1"/>
  <c r="I2383" i="3"/>
  <c r="K2383" i="3" s="1"/>
  <c r="AE2383" i="3"/>
  <c r="I379" i="3"/>
  <c r="K379" i="3" s="1"/>
  <c r="AD920" i="3"/>
  <c r="R1874" i="3"/>
  <c r="AD1874" i="3" s="1"/>
  <c r="R3109" i="3"/>
  <c r="AD3109" i="3" s="1"/>
  <c r="R1080" i="3"/>
  <c r="AD1080" i="3" s="1"/>
  <c r="I1281" i="3"/>
  <c r="K1281" i="3" s="1"/>
  <c r="I995" i="3"/>
  <c r="K995" i="3" s="1"/>
  <c r="I290" i="3"/>
  <c r="K290" i="3" s="1"/>
  <c r="R1771" i="3"/>
  <c r="AD1771" i="3" s="1"/>
  <c r="R1434" i="3"/>
  <c r="R2508" i="3"/>
  <c r="AD2508" i="3" s="1"/>
  <c r="I952" i="3"/>
  <c r="K952" i="3" s="1"/>
  <c r="I990" i="3"/>
  <c r="K990" i="3" s="1"/>
  <c r="AD1147" i="3"/>
  <c r="R2337" i="3"/>
  <c r="AC2337" i="3" s="1"/>
  <c r="I3338" i="3"/>
  <c r="K3338" i="3" s="1"/>
  <c r="N3175" i="3"/>
  <c r="H3175" i="3"/>
  <c r="J3175" i="3" s="1"/>
  <c r="S3175" i="3"/>
  <c r="Z3175" i="3" s="1"/>
  <c r="I1201" i="3"/>
  <c r="K1201" i="3" s="1"/>
  <c r="R1222" i="3"/>
  <c r="AC1222" i="3" s="1"/>
  <c r="I759" i="3"/>
  <c r="K759" i="3" s="1"/>
  <c r="AE759" i="3"/>
  <c r="I2622" i="3"/>
  <c r="K2622" i="3" s="1"/>
  <c r="R1953" i="3"/>
  <c r="AE1953" i="3" s="1"/>
  <c r="I1735" i="3"/>
  <c r="K1735" i="3" s="1"/>
  <c r="R1018" i="3"/>
  <c r="AE1018" i="3" s="1"/>
  <c r="R2325" i="3"/>
  <c r="AD2325" i="3" s="1"/>
  <c r="R326" i="3"/>
  <c r="AC326" i="3" s="1"/>
  <c r="I3312" i="3"/>
  <c r="K3312" i="3" s="1"/>
  <c r="I384" i="3"/>
  <c r="K384" i="3" s="1"/>
  <c r="R1150" i="3"/>
  <c r="AC1150" i="3" s="1"/>
  <c r="R3977" i="3"/>
  <c r="AC3977" i="3" s="1"/>
  <c r="I2343" i="3"/>
  <c r="K2343" i="3" s="1"/>
  <c r="AE2343" i="3"/>
  <c r="R1085" i="3"/>
  <c r="R66" i="3"/>
  <c r="S3251" i="3"/>
  <c r="Z3251" i="3" s="1"/>
  <c r="H3251" i="3"/>
  <c r="J3251" i="3" s="1"/>
  <c r="N3251" i="3"/>
  <c r="Y3251" i="3" s="1"/>
  <c r="AD1651" i="3"/>
  <c r="H839" i="3"/>
  <c r="J839" i="3" s="1"/>
  <c r="S839" i="3"/>
  <c r="Z839" i="3" s="1"/>
  <c r="N839" i="3"/>
  <c r="R3095" i="3"/>
  <c r="AC3095" i="3" s="1"/>
  <c r="I172" i="3"/>
  <c r="K172" i="3" s="1"/>
  <c r="R636" i="3"/>
  <c r="AC636" i="3" s="1"/>
  <c r="I1579" i="3"/>
  <c r="K1579" i="3" s="1"/>
  <c r="AE1579" i="3"/>
  <c r="AD425" i="3"/>
  <c r="R3164" i="3"/>
  <c r="AC3164" i="3" s="1"/>
  <c r="N3596" i="3"/>
  <c r="H3596" i="3"/>
  <c r="J3596" i="3" s="1"/>
  <c r="S3596" i="3"/>
  <c r="Z3596" i="3" s="1"/>
  <c r="R2703" i="3"/>
  <c r="AC2703" i="3" s="1"/>
  <c r="R3813" i="3"/>
  <c r="AE3813" i="3" s="1"/>
  <c r="I1734" i="3"/>
  <c r="K1734" i="3" s="1"/>
  <c r="R3484" i="3"/>
  <c r="AE3484" i="3" s="1"/>
  <c r="S3583" i="3"/>
  <c r="Z3583" i="3" s="1"/>
  <c r="N3583" i="3"/>
  <c r="H3583" i="3"/>
  <c r="J3583" i="3" s="1"/>
  <c r="I1623" i="3"/>
  <c r="K1623" i="3" s="1"/>
  <c r="R2925" i="3"/>
  <c r="AD2925" i="3" s="1"/>
  <c r="I1923" i="3"/>
  <c r="K1923" i="3" s="1"/>
  <c r="R1995" i="3"/>
  <c r="AC1995" i="3" s="1"/>
  <c r="R1011" i="3"/>
  <c r="AC1011" i="3" s="1"/>
  <c r="I1978" i="3"/>
  <c r="K1978" i="3" s="1"/>
  <c r="R671" i="3"/>
  <c r="AE671" i="3" s="1"/>
  <c r="R3602" i="3"/>
  <c r="AC3602" i="3" s="1"/>
  <c r="AD1709" i="3"/>
  <c r="R911" i="3"/>
  <c r="AD911" i="3" s="1"/>
  <c r="I569" i="3"/>
  <c r="K569" i="3" s="1"/>
  <c r="I652" i="3"/>
  <c r="K652" i="3" s="1"/>
  <c r="R344" i="3"/>
  <c r="AD19" i="3"/>
  <c r="S3766" i="3"/>
  <c r="Z3766" i="3" s="1"/>
  <c r="H3766" i="3"/>
  <c r="J3766" i="3" s="1"/>
  <c r="N3766" i="3"/>
  <c r="I1476" i="3"/>
  <c r="K1476" i="3" s="1"/>
  <c r="I2068" i="3"/>
  <c r="K2068" i="3" s="1"/>
  <c r="R3144" i="3"/>
  <c r="AE3144" i="3" s="1"/>
  <c r="I2794" i="3"/>
  <c r="K2794" i="3" s="1"/>
  <c r="AE2794" i="3"/>
  <c r="AD3409" i="3"/>
  <c r="AD3598" i="3"/>
  <c r="I514" i="3"/>
  <c r="K514" i="3" s="1"/>
  <c r="AE514" i="3"/>
  <c r="R2495" i="3"/>
  <c r="AE2495" i="3" s="1"/>
  <c r="I3296" i="3"/>
  <c r="K3296" i="3" s="1"/>
  <c r="I197" i="3"/>
  <c r="K197" i="3" s="1"/>
  <c r="I1064" i="3"/>
  <c r="K1064" i="3" s="1"/>
  <c r="I893" i="3"/>
  <c r="K893" i="3" s="1"/>
  <c r="R3673" i="3"/>
  <c r="AE3673" i="3" s="1"/>
  <c r="R966" i="3"/>
  <c r="AD966" i="3" s="1"/>
  <c r="I574" i="3"/>
  <c r="K574" i="3" s="1"/>
  <c r="AE1320" i="3"/>
  <c r="I1320" i="3"/>
  <c r="K1320" i="3" s="1"/>
  <c r="R3146" i="3"/>
  <c r="AC3146" i="3" s="1"/>
  <c r="I1869" i="3"/>
  <c r="K1869" i="3" s="1"/>
  <c r="R1174" i="3"/>
  <c r="AC1174" i="3" s="1"/>
  <c r="I3399" i="3"/>
  <c r="K3399" i="3" s="1"/>
  <c r="AE3399" i="3"/>
  <c r="R3768" i="3"/>
  <c r="AC3768" i="3" s="1"/>
  <c r="I1788" i="3"/>
  <c r="K1788" i="3" s="1"/>
  <c r="I1416" i="3"/>
  <c r="K1416" i="3" s="1"/>
  <c r="R1753" i="3"/>
  <c r="AE1753" i="3" s="1"/>
  <c r="I1676" i="3"/>
  <c r="K1676" i="3" s="1"/>
  <c r="R3486" i="3"/>
  <c r="AC3486" i="3" s="1"/>
  <c r="I801" i="3"/>
  <c r="K801" i="3" s="1"/>
  <c r="I471" i="3"/>
  <c r="K471" i="3" s="1"/>
  <c r="R2893" i="3"/>
  <c r="AE2893" i="3" s="1"/>
  <c r="R3556" i="3"/>
  <c r="AE3556" i="3" s="1"/>
  <c r="I3190" i="3"/>
  <c r="K3190" i="3" s="1"/>
  <c r="R1314" i="3"/>
  <c r="AE1314" i="3" s="1"/>
  <c r="I3134" i="3"/>
  <c r="K3134" i="3" s="1"/>
  <c r="I2848" i="3"/>
  <c r="K2848" i="3" s="1"/>
  <c r="R1790" i="3"/>
  <c r="AD1790" i="3" s="1"/>
  <c r="AD1610" i="3"/>
  <c r="I1861" i="3"/>
  <c r="K1861" i="3" s="1"/>
  <c r="I1699" i="3"/>
  <c r="K1699" i="3" s="1"/>
  <c r="S3724" i="3"/>
  <c r="Z3724" i="3" s="1"/>
  <c r="H3724" i="3"/>
  <c r="J3724" i="3" s="1"/>
  <c r="N3724" i="3"/>
  <c r="Y3724" i="3" s="1"/>
  <c r="R611" i="3"/>
  <c r="I2421" i="3"/>
  <c r="K2421" i="3" s="1"/>
  <c r="AD1541" i="3"/>
  <c r="R1368" i="3"/>
  <c r="AE1368" i="3" s="1"/>
  <c r="AD541" i="3"/>
  <c r="R3955" i="3"/>
  <c r="AC3955" i="3" s="1"/>
  <c r="R1046" i="3"/>
  <c r="AC1046" i="3" s="1"/>
  <c r="R1755" i="3"/>
  <c r="AC1755" i="3" s="1"/>
  <c r="R3086" i="3"/>
  <c r="AD3086" i="3" s="1"/>
  <c r="R3888" i="3"/>
  <c r="AD3888" i="3" s="1"/>
  <c r="R3036" i="3"/>
  <c r="AC3036" i="3" s="1"/>
  <c r="R2644" i="3"/>
  <c r="AD2644" i="3" s="1"/>
  <c r="R1879" i="3"/>
  <c r="AC1879" i="3" s="1"/>
  <c r="I3397" i="3"/>
  <c r="K3397" i="3" s="1"/>
  <c r="AD1154" i="3"/>
  <c r="R3526" i="3"/>
  <c r="AD3526" i="3" s="1"/>
  <c r="R2393" i="3"/>
  <c r="AD2393" i="3" s="1"/>
  <c r="R3360" i="3"/>
  <c r="AC3360" i="3" s="1"/>
  <c r="AD2333" i="3"/>
  <c r="R3121" i="3"/>
  <c r="AE3121" i="3" s="1"/>
  <c r="R799" i="3"/>
  <c r="H2103" i="3"/>
  <c r="J2103" i="3" s="1"/>
  <c r="S2103" i="3"/>
  <c r="Z2103" i="3" s="1"/>
  <c r="N2103" i="3"/>
  <c r="Y2103" i="3" s="1"/>
  <c r="H3740" i="3"/>
  <c r="J3740" i="3" s="1"/>
  <c r="S3740" i="3"/>
  <c r="Z3740" i="3" s="1"/>
  <c r="N3740" i="3"/>
  <c r="I2890" i="3"/>
  <c r="K2890" i="3" s="1"/>
  <c r="I1746" i="3"/>
  <c r="K1746" i="3" s="1"/>
  <c r="R2340" i="3"/>
  <c r="AE2340" i="3" s="1"/>
  <c r="R967" i="3"/>
  <c r="AC967" i="3" s="1"/>
  <c r="I1363" i="3"/>
  <c r="K1363" i="3" s="1"/>
  <c r="R391" i="3"/>
  <c r="AC391" i="3" s="1"/>
  <c r="I1274" i="3"/>
  <c r="K1274" i="3" s="1"/>
  <c r="R810" i="3"/>
  <c r="R1809" i="3"/>
  <c r="R1811" i="3"/>
  <c r="AC1811" i="3" s="1"/>
  <c r="R1711" i="3"/>
  <c r="AD1711" i="3" s="1"/>
  <c r="I2047" i="3"/>
  <c r="K2047" i="3" s="1"/>
  <c r="R2120" i="3"/>
  <c r="AC2120" i="3" s="1"/>
  <c r="I2752" i="3"/>
  <c r="K2752" i="3" s="1"/>
  <c r="R3810" i="3"/>
  <c r="AE3810" i="3" s="1"/>
  <c r="H3986" i="3"/>
  <c r="J3986" i="3" s="1"/>
  <c r="N3986" i="3"/>
  <c r="S3986" i="3"/>
  <c r="Z3986" i="3" s="1"/>
  <c r="R1548" i="3"/>
  <c r="AC1548" i="3" s="1"/>
  <c r="R218" i="3"/>
  <c r="AD218" i="3" s="1"/>
  <c r="R1937" i="3"/>
  <c r="AC1937" i="3" s="1"/>
  <c r="I2737" i="3"/>
  <c r="K2737" i="3" s="1"/>
  <c r="H2437" i="3"/>
  <c r="J2437" i="3" s="1"/>
  <c r="S2437" i="3"/>
  <c r="Z2437" i="3" s="1"/>
  <c r="N2437" i="3"/>
  <c r="R2942" i="3"/>
  <c r="AE2942" i="3" s="1"/>
  <c r="R2896" i="3"/>
  <c r="AE2896" i="3" s="1"/>
  <c r="R3546" i="3"/>
  <c r="AC3546" i="3" s="1"/>
  <c r="R1638" i="3"/>
  <c r="AC1638" i="3" s="1"/>
  <c r="I1448" i="3"/>
  <c r="K1448" i="3" s="1"/>
  <c r="R2934" i="3"/>
  <c r="AC2934" i="3" s="1"/>
  <c r="R2146" i="3"/>
  <c r="AE2146" i="3" s="1"/>
  <c r="R3522" i="3"/>
  <c r="AE3522" i="3" s="1"/>
  <c r="R1278" i="3"/>
  <c r="R1596" i="3"/>
  <c r="AD1596" i="3" s="1"/>
  <c r="R1414" i="3"/>
  <c r="AC1414" i="3" s="1"/>
  <c r="I3417" i="3"/>
  <c r="K3417" i="3" s="1"/>
  <c r="AD2247" i="3"/>
  <c r="I2555" i="3"/>
  <c r="K2555" i="3" s="1"/>
  <c r="R2745" i="3"/>
  <c r="AD2745" i="3" s="1"/>
  <c r="I1763" i="3"/>
  <c r="K1763" i="3" s="1"/>
  <c r="I1958" i="3"/>
  <c r="K1958" i="3" s="1"/>
  <c r="AE1958" i="3"/>
  <c r="I3668" i="3"/>
  <c r="K3668" i="3" s="1"/>
  <c r="R1256" i="3"/>
  <c r="I178" i="3"/>
  <c r="K178" i="3" s="1"/>
  <c r="R3060" i="3"/>
  <c r="AC3060" i="3" s="1"/>
  <c r="I1118" i="3"/>
  <c r="K1118" i="3" s="1"/>
  <c r="R928" i="3"/>
  <c r="AD928" i="3" s="1"/>
  <c r="R3328" i="3"/>
  <c r="AE3328" i="3" s="1"/>
  <c r="R1494" i="3"/>
  <c r="R943" i="3"/>
  <c r="AC943" i="3" s="1"/>
  <c r="R2256" i="3"/>
  <c r="AC2256" i="3" s="1"/>
  <c r="R1063" i="3"/>
  <c r="AC1063" i="3" s="1"/>
  <c r="I3784" i="3"/>
  <c r="K3784" i="3" s="1"/>
  <c r="R2681" i="3"/>
  <c r="AD2681" i="3" s="1"/>
  <c r="I616" i="3"/>
  <c r="K616" i="3" s="1"/>
  <c r="AE616" i="3"/>
  <c r="I2336" i="3"/>
  <c r="K2336" i="3" s="1"/>
  <c r="I3702" i="3"/>
  <c r="K3702" i="3" s="1"/>
  <c r="I2563" i="3"/>
  <c r="K2563" i="3" s="1"/>
  <c r="AE2563" i="3"/>
  <c r="I1722" i="3"/>
  <c r="K1722" i="3" s="1"/>
  <c r="AD932" i="3"/>
  <c r="R2623" i="3"/>
  <c r="AD2623" i="3" s="1"/>
  <c r="I765" i="3"/>
  <c r="K765" i="3" s="1"/>
  <c r="R1933" i="3"/>
  <c r="R3612" i="3"/>
  <c r="AE3612" i="3" s="1"/>
  <c r="R3742" i="3"/>
  <c r="R2064" i="3"/>
  <c r="AD2064" i="3" s="1"/>
  <c r="AD3511" i="3"/>
  <c r="I3693" i="3"/>
  <c r="K3693" i="3" s="1"/>
  <c r="AD3216" i="3"/>
  <c r="I2338" i="3"/>
  <c r="K2338" i="3" s="1"/>
  <c r="I1862" i="3"/>
  <c r="K1862" i="3" s="1"/>
  <c r="R2225" i="3"/>
  <c r="AD3235" i="3"/>
  <c r="R4000" i="3"/>
  <c r="AE4000" i="3" s="1"/>
  <c r="R2238" i="3"/>
  <c r="AD2238" i="3" s="1"/>
  <c r="R3071" i="3"/>
  <c r="R3437" i="3"/>
  <c r="AD3437" i="3" s="1"/>
  <c r="I3193" i="3"/>
  <c r="K3193" i="3" s="1"/>
  <c r="R1540" i="3"/>
  <c r="AC1540" i="3" s="1"/>
  <c r="R2136" i="3"/>
  <c r="I2611" i="3"/>
  <c r="K2611" i="3" s="1"/>
  <c r="R3565" i="3"/>
  <c r="AE3565" i="3" s="1"/>
  <c r="R3740" i="3"/>
  <c r="AC3740" i="3" s="1"/>
  <c r="I2781" i="3"/>
  <c r="K2781" i="3" s="1"/>
  <c r="R869" i="3"/>
  <c r="AC869" i="3" s="1"/>
  <c r="I2140" i="3"/>
  <c r="K2140" i="3" s="1"/>
  <c r="R3392" i="3"/>
  <c r="AC3392" i="3" s="1"/>
  <c r="R3896" i="3"/>
  <c r="AE3896" i="3" s="1"/>
  <c r="R2421" i="3"/>
  <c r="AC2421" i="3" s="1"/>
  <c r="R3499" i="3"/>
  <c r="AC3499" i="3" s="1"/>
  <c r="I2284" i="3"/>
  <c r="K2284" i="3" s="1"/>
  <c r="AE2284" i="3"/>
  <c r="I1791" i="3"/>
  <c r="K1791" i="3" s="1"/>
  <c r="I3038" i="3"/>
  <c r="K3038" i="3" s="1"/>
  <c r="I2654" i="3"/>
  <c r="K2654" i="3" s="1"/>
  <c r="AD1581" i="3"/>
  <c r="I3326" i="3"/>
  <c r="K3326" i="3" s="1"/>
  <c r="R2663" i="3"/>
  <c r="AC2663" i="3" s="1"/>
  <c r="I2983" i="3"/>
  <c r="K2983" i="3" s="1"/>
  <c r="I744" i="3"/>
  <c r="K744" i="3" s="1"/>
  <c r="AE744" i="3"/>
  <c r="I3984" i="3"/>
  <c r="K3984" i="3" s="1"/>
  <c r="AE3984" i="3"/>
  <c r="I186" i="3"/>
  <c r="K186" i="3" s="1"/>
  <c r="I1826" i="3"/>
  <c r="K1826" i="3" s="1"/>
  <c r="R1813" i="3"/>
  <c r="AC1813" i="3" s="1"/>
  <c r="I2549" i="3"/>
  <c r="K2549" i="3" s="1"/>
  <c r="AD854" i="3"/>
  <c r="I956" i="3"/>
  <c r="K956" i="3" s="1"/>
  <c r="I3913" i="3"/>
  <c r="K3913" i="3" s="1"/>
  <c r="R2599" i="3"/>
  <c r="AD2599" i="3" s="1"/>
  <c r="I2391" i="3"/>
  <c r="K2391" i="3" s="1"/>
  <c r="R3842" i="3"/>
  <c r="AD3842" i="3" s="1"/>
  <c r="R1399" i="3"/>
  <c r="AE1399" i="3" s="1"/>
  <c r="I3032" i="3"/>
  <c r="K3032" i="3" s="1"/>
  <c r="R2844" i="3"/>
  <c r="AD2844" i="3" s="1"/>
  <c r="AD3242" i="3"/>
  <c r="R1099" i="3"/>
  <c r="R1419" i="3"/>
  <c r="AE1419" i="3" s="1"/>
  <c r="R1161" i="3"/>
  <c r="AD3174" i="3"/>
  <c r="R132" i="3"/>
  <c r="AE132" i="3" s="1"/>
  <c r="R2845" i="3"/>
  <c r="AD2845" i="3" s="1"/>
  <c r="R2177" i="3"/>
  <c r="AE2177" i="3" s="1"/>
  <c r="I3563" i="3"/>
  <c r="K3563" i="3" s="1"/>
  <c r="AE3563" i="3"/>
  <c r="I2364" i="3"/>
  <c r="K2364" i="3" s="1"/>
  <c r="R1802" i="3"/>
  <c r="AC1802" i="3" s="1"/>
  <c r="I2232" i="3"/>
  <c r="K2232" i="3" s="1"/>
  <c r="R2980" i="3"/>
  <c r="AD2980" i="3" s="1"/>
  <c r="R2278" i="3"/>
  <c r="AE2278" i="3" s="1"/>
  <c r="I860" i="3"/>
  <c r="K860" i="3" s="1"/>
  <c r="I3446" i="3"/>
  <c r="K3446" i="3" s="1"/>
  <c r="I992" i="3"/>
  <c r="K992" i="3" s="1"/>
  <c r="I2566" i="3"/>
  <c r="K2566" i="3" s="1"/>
  <c r="R1544" i="3"/>
  <c r="AE1544" i="3" s="1"/>
  <c r="AD2918" i="3"/>
  <c r="R1423" i="3"/>
  <c r="AE1423" i="3" s="1"/>
  <c r="I3991" i="3"/>
  <c r="K3991" i="3" s="1"/>
  <c r="R2927" i="3"/>
  <c r="AC2927" i="3" s="1"/>
  <c r="I2571" i="3"/>
  <c r="K2571" i="3" s="1"/>
  <c r="AE2571" i="3"/>
  <c r="R3681" i="3"/>
  <c r="AC3681" i="3" s="1"/>
  <c r="I3506" i="3"/>
  <c r="K3506" i="3" s="1"/>
  <c r="AD3177" i="3"/>
  <c r="R3505" i="3"/>
  <c r="AC3505" i="3" s="1"/>
  <c r="I3292" i="3"/>
  <c r="K3292" i="3" s="1"/>
  <c r="R995" i="3"/>
  <c r="AD995" i="3" s="1"/>
  <c r="R3844" i="3"/>
  <c r="AE3844" i="3" s="1"/>
  <c r="R2672" i="3"/>
  <c r="AC2672" i="3" s="1"/>
  <c r="I2121" i="3"/>
  <c r="K2121" i="3" s="1"/>
  <c r="I2686" i="3"/>
  <c r="K2686" i="3" s="1"/>
  <c r="I3223" i="3"/>
  <c r="K3223" i="3" s="1"/>
  <c r="R2839" i="3"/>
  <c r="AC2839" i="3" s="1"/>
  <c r="I3547" i="3"/>
  <c r="K3547" i="3" s="1"/>
  <c r="R3269" i="3"/>
  <c r="AC3269" i="3" s="1"/>
  <c r="R3052" i="3"/>
  <c r="AC3052" i="3" s="1"/>
  <c r="I2838" i="3"/>
  <c r="K2838" i="3" s="1"/>
  <c r="R944" i="3"/>
  <c r="AC944" i="3" s="1"/>
  <c r="R3749" i="3"/>
  <c r="AD3749" i="3" s="1"/>
  <c r="I3473" i="3"/>
  <c r="K3473" i="3" s="1"/>
  <c r="AE3473" i="3"/>
  <c r="R1369" i="3"/>
  <c r="AE1369" i="3" s="1"/>
  <c r="R2602" i="3"/>
  <c r="AE2602" i="3" s="1"/>
  <c r="R3527" i="3"/>
  <c r="AC3527" i="3" s="1"/>
  <c r="R3860" i="3"/>
  <c r="AC3860" i="3" s="1"/>
  <c r="I2765" i="3"/>
  <c r="K2765" i="3" s="1"/>
  <c r="AE2765" i="3"/>
  <c r="R3779" i="3"/>
  <c r="AC3779" i="3" s="1"/>
  <c r="R2837" i="3"/>
  <c r="R3108" i="3"/>
  <c r="AC3108" i="3" s="1"/>
  <c r="R2957" i="3"/>
  <c r="AE2957" i="3" s="1"/>
  <c r="I2828" i="3"/>
  <c r="K2828" i="3" s="1"/>
  <c r="I1434" i="3"/>
  <c r="K1434" i="3" s="1"/>
  <c r="R95" i="3"/>
  <c r="AC95" i="3" s="1"/>
  <c r="AD3317" i="3"/>
  <c r="I2456" i="3"/>
  <c r="K2456" i="3" s="1"/>
  <c r="I3882" i="3"/>
  <c r="K3882" i="3" s="1"/>
  <c r="I3197" i="3"/>
  <c r="K3197" i="3" s="1"/>
  <c r="I3760" i="3"/>
  <c r="K3760" i="3" s="1"/>
  <c r="I3782" i="3"/>
  <c r="K3782" i="3" s="1"/>
  <c r="R1724" i="3"/>
  <c r="AD1724" i="3" s="1"/>
  <c r="R2947" i="3"/>
  <c r="AC2947" i="3" s="1"/>
  <c r="R956" i="3"/>
  <c r="AC956" i="3" s="1"/>
  <c r="I2400" i="3"/>
  <c r="K2400" i="3" s="1"/>
  <c r="I3744" i="3"/>
  <c r="K3744" i="3" s="1"/>
  <c r="R3985" i="3"/>
  <c r="AD3985" i="3" s="1"/>
  <c r="R80" i="3"/>
  <c r="I873" i="3"/>
  <c r="K873" i="3" s="1"/>
  <c r="R2152" i="3"/>
  <c r="AC2152" i="3" s="1"/>
  <c r="R3301" i="3"/>
  <c r="AE3301" i="3" s="1"/>
  <c r="I3936" i="3"/>
  <c r="K3936" i="3" s="1"/>
  <c r="I2999" i="3"/>
  <c r="K2999" i="3" s="1"/>
  <c r="R2525" i="3"/>
  <c r="AD2525" i="3" s="1"/>
  <c r="R3042" i="3"/>
  <c r="AE3042" i="3" s="1"/>
  <c r="R1750" i="3"/>
  <c r="I3425" i="3"/>
  <c r="K3425" i="3" s="1"/>
  <c r="I3026" i="3"/>
  <c r="K3026" i="3" s="1"/>
  <c r="R2921" i="3"/>
  <c r="AE2921" i="3" s="1"/>
  <c r="I3719" i="3"/>
  <c r="K3719" i="3" s="1"/>
  <c r="R3364" i="3"/>
  <c r="AC3364" i="3" s="1"/>
  <c r="I2014" i="3"/>
  <c r="K2014" i="3" s="1"/>
  <c r="R2085" i="3"/>
  <c r="AD2085" i="3" s="1"/>
  <c r="R538" i="3"/>
  <c r="AC538" i="3" s="1"/>
  <c r="R3633" i="3"/>
  <c r="AE3633" i="3" s="1"/>
  <c r="I2134" i="3"/>
  <c r="K2134" i="3" s="1"/>
  <c r="I1311" i="3"/>
  <c r="K1311" i="3" s="1"/>
  <c r="I2931" i="3"/>
  <c r="K2931" i="3" s="1"/>
  <c r="AE2931" i="3"/>
  <c r="R3057" i="3"/>
  <c r="AC3057" i="3" s="1"/>
  <c r="I2213" i="3"/>
  <c r="K2213" i="3" s="1"/>
  <c r="R1999" i="3"/>
  <c r="AC1999" i="3" s="1"/>
  <c r="R3149" i="3"/>
  <c r="AC3149" i="3" s="1"/>
  <c r="R3816" i="3"/>
  <c r="AD3816" i="3" s="1"/>
  <c r="R3609" i="3"/>
  <c r="AE3609" i="3" s="1"/>
  <c r="I2508" i="3"/>
  <c r="K2508" i="3" s="1"/>
  <c r="I3934" i="3"/>
  <c r="K3934" i="3" s="1"/>
  <c r="I3997" i="3"/>
  <c r="K3997" i="3" s="1"/>
  <c r="I3297" i="3"/>
  <c r="K3297" i="3" s="1"/>
  <c r="I2872" i="3"/>
  <c r="K2872" i="3" s="1"/>
  <c r="I3525" i="3"/>
  <c r="K3525" i="3" s="1"/>
  <c r="R2601" i="3"/>
  <c r="R3778" i="3"/>
  <c r="AD3778" i="3" s="1"/>
  <c r="R2832" i="3"/>
  <c r="AC2832" i="3" s="1"/>
  <c r="I2529" i="3"/>
  <c r="K2529" i="3" s="1"/>
  <c r="R2000" i="3"/>
  <c r="AE2000" i="3" s="1"/>
  <c r="R3238" i="3"/>
  <c r="AC3238" i="3" s="1"/>
  <c r="R2726" i="3"/>
  <c r="AE2726" i="3" s="1"/>
  <c r="R2692" i="3"/>
  <c r="I3100" i="3"/>
  <c r="K3100" i="3" s="1"/>
  <c r="AE3100" i="3"/>
  <c r="R469" i="3"/>
  <c r="I2276" i="3"/>
  <c r="K2276" i="3" s="1"/>
  <c r="I2538" i="3"/>
  <c r="K2538" i="3" s="1"/>
  <c r="AE2538" i="3"/>
  <c r="I3714" i="3"/>
  <c r="K3714" i="3" s="1"/>
  <c r="R2329" i="3"/>
  <c r="AE2329" i="3" s="1"/>
  <c r="I2435" i="3"/>
  <c r="K2435" i="3" s="1"/>
  <c r="I2544" i="3"/>
  <c r="K2544" i="3" s="1"/>
  <c r="R3548" i="3"/>
  <c r="AC3548" i="3" s="1"/>
  <c r="I3457" i="3"/>
  <c r="K3457" i="3" s="1"/>
  <c r="R1469" i="3"/>
  <c r="I3667" i="3"/>
  <c r="K3667" i="3" s="1"/>
  <c r="AD2900" i="3"/>
  <c r="R2824" i="3"/>
  <c r="AC2824" i="3" s="1"/>
  <c r="R1748" i="3"/>
  <c r="AD1748" i="3" s="1"/>
  <c r="R1535" i="3"/>
  <c r="AE1535" i="3" s="1"/>
  <c r="I2898" i="3"/>
  <c r="K2898" i="3" s="1"/>
  <c r="I737" i="3"/>
  <c r="K737" i="3" s="1"/>
  <c r="AE737" i="3"/>
  <c r="R2501" i="3"/>
  <c r="AD2501" i="3" s="1"/>
  <c r="R3039" i="3"/>
  <c r="AC3039" i="3" s="1"/>
  <c r="I2832" i="3"/>
  <c r="K2832" i="3" s="1"/>
  <c r="R2707" i="3"/>
  <c r="AD2707" i="3" s="1"/>
  <c r="R295" i="3"/>
  <c r="AE295" i="3" s="1"/>
  <c r="H2966" i="3"/>
  <c r="J2966" i="3" s="1"/>
  <c r="N2966" i="3"/>
  <c r="S2966" i="3"/>
  <c r="Z2966" i="3" s="1"/>
  <c r="I3242" i="3"/>
  <c r="K3242" i="3" s="1"/>
  <c r="AE3242" i="3"/>
  <c r="I2885" i="3"/>
  <c r="K2885" i="3" s="1"/>
  <c r="AD3422" i="3"/>
  <c r="R1984" i="3"/>
  <c r="AD1984" i="3" s="1"/>
  <c r="I1442" i="3"/>
  <c r="K1442" i="3" s="1"/>
  <c r="AD695" i="3"/>
  <c r="I2537" i="3"/>
  <c r="K2537" i="3" s="1"/>
  <c r="AE2537" i="3"/>
  <c r="I336" i="3"/>
  <c r="K336" i="3" s="1"/>
  <c r="AE336" i="3"/>
  <c r="I1980" i="3"/>
  <c r="K1980" i="3" s="1"/>
  <c r="R3185" i="3"/>
  <c r="R3993" i="3"/>
  <c r="I3918" i="3"/>
  <c r="K3918" i="3" s="1"/>
  <c r="I3585" i="3"/>
  <c r="K3585" i="3" s="1"/>
  <c r="I3804" i="3"/>
  <c r="K3804" i="3" s="1"/>
  <c r="I3437" i="3"/>
  <c r="K3437" i="3" s="1"/>
  <c r="R1931" i="3"/>
  <c r="AC1931" i="3" s="1"/>
  <c r="I3583" i="3"/>
  <c r="K3583" i="3" s="1"/>
  <c r="R3588" i="3"/>
  <c r="AC3588" i="3" s="1"/>
  <c r="R2549" i="3"/>
  <c r="AC2549" i="3" s="1"/>
  <c r="R2367" i="3"/>
  <c r="AC2367" i="3" s="1"/>
  <c r="I1148" i="3"/>
  <c r="K1148" i="3" s="1"/>
  <c r="I2791" i="3"/>
  <c r="K2791" i="3" s="1"/>
  <c r="R3175" i="3"/>
  <c r="AE3175" i="3" s="1"/>
  <c r="R3748" i="3"/>
  <c r="AE3748" i="3" s="1"/>
  <c r="I3413" i="3"/>
  <c r="K3413" i="3" s="1"/>
  <c r="R1594" i="3"/>
  <c r="AD1594" i="3" s="1"/>
  <c r="R1524" i="3"/>
  <c r="AE1524" i="3" s="1"/>
  <c r="I2964" i="3"/>
  <c r="K2964" i="3" s="1"/>
  <c r="I3017" i="3"/>
  <c r="K3017" i="3" s="1"/>
  <c r="R3410" i="3"/>
  <c r="AD3410" i="3" s="1"/>
  <c r="R3059" i="3"/>
  <c r="AE3059" i="3" s="1"/>
  <c r="I2123" i="3"/>
  <c r="K2123" i="3" s="1"/>
  <c r="R3915" i="3"/>
  <c r="R3820" i="3"/>
  <c r="R2913" i="3"/>
  <c r="AE2913" i="3" s="1"/>
  <c r="I1366" i="3"/>
  <c r="K1366" i="3" s="1"/>
  <c r="R2445" i="3"/>
  <c r="AE2445" i="3" s="1"/>
  <c r="R3226" i="3"/>
  <c r="AD3226" i="3" s="1"/>
  <c r="R3578" i="3"/>
  <c r="AC3578" i="3" s="1"/>
  <c r="R3345" i="3"/>
  <c r="R3590" i="3"/>
  <c r="R3482" i="3"/>
  <c r="AE3482" i="3" s="1"/>
  <c r="R1929" i="3"/>
  <c r="AD1929" i="3" s="1"/>
  <c r="R1447" i="3"/>
  <c r="R2108" i="3"/>
  <c r="AE2108" i="3" s="1"/>
  <c r="I3503" i="3"/>
  <c r="K3503" i="3" s="1"/>
  <c r="AE3503" i="3"/>
  <c r="R1683" i="3"/>
  <c r="AE1683" i="3" s="1"/>
  <c r="R3849" i="3"/>
  <c r="AE3849" i="3" s="1"/>
  <c r="R2781" i="3"/>
  <c r="AD2781" i="3" s="1"/>
  <c r="R3028" i="3"/>
  <c r="AE3028" i="3" s="1"/>
  <c r="R3986" i="3"/>
  <c r="AC3986" i="3" s="1"/>
  <c r="R79" i="3"/>
  <c r="AD79" i="3" s="1"/>
  <c r="I3723" i="3"/>
  <c r="K3723" i="3" s="1"/>
  <c r="R3347" i="3"/>
  <c r="AD3347" i="3" s="1"/>
  <c r="I3320" i="3"/>
  <c r="K3320" i="3" s="1"/>
  <c r="R3611" i="3"/>
  <c r="R3880" i="3"/>
  <c r="AD3880" i="3" s="1"/>
  <c r="I3955" i="3"/>
  <c r="K3955" i="3" s="1"/>
  <c r="R1502" i="3"/>
  <c r="AD1502" i="3" s="1"/>
  <c r="AD2776" i="3"/>
  <c r="I3733" i="3"/>
  <c r="K3733" i="3" s="1"/>
  <c r="AD3907" i="3"/>
  <c r="I2152" i="3"/>
  <c r="K2152" i="3" s="1"/>
  <c r="R1044" i="3"/>
  <c r="AD1044" i="3" s="1"/>
  <c r="R2389" i="3"/>
  <c r="AD2389" i="3" s="1"/>
  <c r="R1146" i="3"/>
  <c r="AC1146" i="3" s="1"/>
  <c r="AD2310" i="3"/>
  <c r="R3954" i="3"/>
  <c r="AD3954" i="3" s="1"/>
  <c r="R3613" i="3"/>
  <c r="AE3613" i="3" s="1"/>
  <c r="I2664" i="3"/>
  <c r="K2664" i="3" s="1"/>
  <c r="I2582" i="3"/>
  <c r="K2582" i="3" s="1"/>
  <c r="R2759" i="3"/>
  <c r="AC2759" i="3" s="1"/>
  <c r="R2861" i="3"/>
  <c r="AC2861" i="3" s="1"/>
  <c r="R3655" i="3"/>
  <c r="AC3655" i="3" s="1"/>
  <c r="R2503" i="3"/>
  <c r="AE2503" i="3" s="1"/>
  <c r="R3534" i="3"/>
  <c r="I3823" i="3"/>
  <c r="K3823" i="3" s="1"/>
  <c r="R2735" i="3"/>
  <c r="AC2735" i="3" s="1"/>
  <c r="R2791" i="3"/>
  <c r="AD2791" i="3" s="1"/>
  <c r="I2688" i="3"/>
  <c r="K2688" i="3" s="1"/>
  <c r="I2753" i="3"/>
  <c r="K2753" i="3" s="1"/>
  <c r="R2479" i="3"/>
  <c r="AD2479" i="3" s="1"/>
  <c r="R1900" i="3"/>
  <c r="AD1900" i="3" s="1"/>
  <c r="I2948" i="3"/>
  <c r="K2948" i="3" s="1"/>
  <c r="AE2948" i="3"/>
  <c r="I3150" i="3"/>
  <c r="K3150" i="3" s="1"/>
  <c r="AD1585" i="3"/>
  <c r="I1212" i="3"/>
  <c r="K1212" i="3" s="1"/>
  <c r="R3228" i="3"/>
  <c r="AC3228" i="3" s="1"/>
  <c r="R2804" i="3"/>
  <c r="AD2804" i="3" s="1"/>
  <c r="AD2879" i="3"/>
  <c r="I3145" i="3"/>
  <c r="K3145" i="3" s="1"/>
  <c r="R3685" i="3"/>
  <c r="R3475" i="3"/>
  <c r="AE3475" i="3" s="1"/>
  <c r="I1387" i="3"/>
  <c r="K1387" i="3" s="1"/>
  <c r="AD3439" i="3"/>
  <c r="I3472" i="3"/>
  <c r="K3472" i="3" s="1"/>
  <c r="R2876" i="3"/>
  <c r="AE2876" i="3" s="1"/>
  <c r="R3333" i="3"/>
  <c r="AE3333" i="3" s="1"/>
  <c r="R2774" i="3"/>
  <c r="AC2774" i="3" s="1"/>
  <c r="R3698" i="3"/>
  <c r="AE3698" i="3" s="1"/>
  <c r="I2950" i="3"/>
  <c r="K2950" i="3" s="1"/>
  <c r="R2100" i="3"/>
  <c r="R3483" i="3"/>
  <c r="AC3483" i="3" s="1"/>
  <c r="I2293" i="3"/>
  <c r="K2293" i="3" s="1"/>
  <c r="I3324" i="3"/>
  <c r="K3324" i="3" s="1"/>
  <c r="AE3324" i="3"/>
  <c r="I2871" i="3"/>
  <c r="K2871" i="3" s="1"/>
  <c r="R2195" i="3"/>
  <c r="AC2195" i="3" s="1"/>
  <c r="R2932" i="3"/>
  <c r="AE2932" i="3" s="1"/>
  <c r="I3471" i="3"/>
  <c r="K3471" i="3" s="1"/>
  <c r="R2696" i="3"/>
  <c r="AC2696" i="3" s="1"/>
  <c r="AD3053" i="3"/>
  <c r="I1306" i="3"/>
  <c r="K1306" i="3" s="1"/>
  <c r="R1041" i="3"/>
  <c r="AD1041" i="3" s="1"/>
  <c r="R1226" i="3"/>
  <c r="I746" i="3"/>
  <c r="K746" i="3" s="1"/>
  <c r="R3231" i="3"/>
  <c r="AD3231" i="3" s="1"/>
  <c r="R2219" i="3"/>
  <c r="AC2219" i="3" s="1"/>
  <c r="R3799" i="3"/>
  <c r="R3883" i="3"/>
  <c r="AD3883" i="3" s="1"/>
  <c r="I3161" i="3"/>
  <c r="K3161" i="3" s="1"/>
  <c r="I3453" i="3"/>
  <c r="K3453" i="3" s="1"/>
  <c r="R3660" i="3"/>
  <c r="AC3660" i="3" s="1"/>
  <c r="I2878" i="3"/>
  <c r="K2878" i="3" s="1"/>
  <c r="R3318" i="3"/>
  <c r="AC3318" i="3" s="1"/>
  <c r="R3048" i="3"/>
  <c r="AC3048" i="3" s="1"/>
  <c r="I1042" i="3"/>
  <c r="K1042" i="3" s="1"/>
  <c r="I3282" i="3"/>
  <c r="K3282" i="3" s="1"/>
  <c r="I3861" i="3"/>
  <c r="K3861" i="3" s="1"/>
  <c r="AE3861" i="3"/>
  <c r="I2295" i="3"/>
  <c r="K2295" i="3" s="1"/>
  <c r="R2384" i="3"/>
  <c r="AE2384" i="3" s="1"/>
  <c r="R3921" i="3"/>
  <c r="R2341" i="3"/>
  <c r="AD2341" i="3" s="1"/>
  <c r="R3744" i="3"/>
  <c r="AD3744" i="3" s="1"/>
  <c r="I1704" i="3"/>
  <c r="K1704" i="3" s="1"/>
  <c r="I2675" i="3"/>
  <c r="K2675" i="3" s="1"/>
  <c r="I2159" i="3"/>
  <c r="K2159" i="3" s="1"/>
  <c r="AE2159" i="3"/>
  <c r="AD1645" i="3"/>
  <c r="R2820" i="3"/>
  <c r="AE2820" i="3" s="1"/>
  <c r="R2235" i="3"/>
  <c r="AE2235" i="3" s="1"/>
  <c r="R2787" i="3"/>
  <c r="AE2787" i="3" s="1"/>
  <c r="R1393" i="3"/>
  <c r="AC1393" i="3" s="1"/>
  <c r="I3298" i="3"/>
  <c r="K3298" i="3" s="1"/>
  <c r="R1863" i="3"/>
  <c r="AE1863" i="3" s="1"/>
  <c r="I2617" i="3"/>
  <c r="K2617" i="3" s="1"/>
  <c r="AD2345" i="3"/>
  <c r="R3485" i="3"/>
  <c r="AD3485" i="3" s="1"/>
  <c r="AD2830" i="3"/>
  <c r="R3721" i="3"/>
  <c r="AD3721" i="3" s="1"/>
  <c r="R3143" i="3"/>
  <c r="AE3143" i="3" s="1"/>
  <c r="R2063" i="3"/>
  <c r="AC2063" i="3" s="1"/>
  <c r="I2973" i="3"/>
  <c r="K2973" i="3" s="1"/>
  <c r="R2577" i="3"/>
  <c r="AE2577" i="3" s="1"/>
  <c r="R2166" i="3"/>
  <c r="AE2166" i="3" s="1"/>
  <c r="R1463" i="3"/>
  <c r="AE1463" i="3" s="1"/>
  <c r="R703" i="3"/>
  <c r="AC703" i="3" s="1"/>
  <c r="R3772" i="3"/>
  <c r="AD3772" i="3" s="1"/>
  <c r="R3863" i="3"/>
  <c r="AD3863" i="3" s="1"/>
  <c r="R2691" i="3"/>
  <c r="AC2691" i="3" s="1"/>
  <c r="AD2110" i="3"/>
  <c r="I3272" i="3"/>
  <c r="K3272" i="3" s="1"/>
  <c r="I1431" i="3"/>
  <c r="K1431" i="3" s="1"/>
  <c r="R1308" i="3"/>
  <c r="AD1308" i="3" s="1"/>
  <c r="I3854" i="3"/>
  <c r="K3854" i="3" s="1"/>
  <c r="R1957" i="3"/>
  <c r="AC1957" i="3" s="1"/>
  <c r="I3442" i="3"/>
  <c r="K3442" i="3" s="1"/>
  <c r="R3917" i="3"/>
  <c r="AD3917" i="3" s="1"/>
  <c r="I258" i="3"/>
  <c r="K258" i="3" s="1"/>
  <c r="AE258" i="3"/>
  <c r="R3607" i="3"/>
  <c r="R3204" i="3"/>
  <c r="AC3204" i="3" s="1"/>
  <c r="I2388" i="3"/>
  <c r="K2388" i="3" s="1"/>
  <c r="I1831" i="3"/>
  <c r="K1831" i="3" s="1"/>
  <c r="R3259" i="3"/>
  <c r="AD3259" i="3" s="1"/>
  <c r="AD3671" i="3"/>
  <c r="I57" i="3"/>
  <c r="K57" i="3" s="1"/>
  <c r="R2655" i="3"/>
  <c r="AC2655" i="3" s="1"/>
  <c r="R2838" i="3"/>
  <c r="AC2838" i="3" s="1"/>
  <c r="I2626" i="3"/>
  <c r="K2626" i="3" s="1"/>
  <c r="R702" i="3"/>
  <c r="I1491" i="3"/>
  <c r="K1491" i="3" s="1"/>
  <c r="R1732" i="3"/>
  <c r="AC1732" i="3" s="1"/>
  <c r="I2439" i="3"/>
  <c r="K2439" i="3" s="1"/>
  <c r="R2985" i="3"/>
  <c r="AC2985" i="3" s="1"/>
  <c r="R2533" i="3"/>
  <c r="AE2533" i="3" s="1"/>
  <c r="R3178" i="3"/>
  <c r="AD3178" i="3" s="1"/>
  <c r="R474" i="3"/>
  <c r="AD474" i="3" s="1"/>
  <c r="I1660" i="3"/>
  <c r="K1660" i="3" s="1"/>
  <c r="AE1660" i="3"/>
  <c r="I2169" i="3"/>
  <c r="K2169" i="3" s="1"/>
  <c r="AE2169" i="3"/>
  <c r="R2051" i="3"/>
  <c r="AC2051" i="3" s="1"/>
  <c r="I2923" i="3"/>
  <c r="K2923" i="3" s="1"/>
  <c r="R2273" i="3"/>
  <c r="AD2273" i="3" s="1"/>
  <c r="I914" i="3"/>
  <c r="K914" i="3" s="1"/>
  <c r="AE914" i="3"/>
  <c r="I2252" i="3"/>
  <c r="K2252" i="3" s="1"/>
  <c r="AE2252" i="3"/>
  <c r="R2268" i="3"/>
  <c r="I3765" i="3"/>
  <c r="K3765" i="3" s="1"/>
  <c r="AE3765" i="3"/>
  <c r="I3043" i="3"/>
  <c r="K3043" i="3" s="1"/>
  <c r="I3290" i="3"/>
  <c r="K3290" i="3" s="1"/>
  <c r="R3930" i="3"/>
  <c r="AD3930" i="3" s="1"/>
  <c r="I3421" i="3"/>
  <c r="K3421" i="3" s="1"/>
  <c r="R2127" i="3"/>
  <c r="AE2127" i="3" s="1"/>
  <c r="I3410" i="3"/>
  <c r="K3410" i="3" s="1"/>
  <c r="I2351" i="3"/>
  <c r="K2351" i="3" s="1"/>
  <c r="I3691" i="3"/>
  <c r="K3691" i="3" s="1"/>
  <c r="AD2520" i="3"/>
  <c r="R3664" i="3"/>
  <c r="I1891" i="3"/>
  <c r="K1891" i="3" s="1"/>
  <c r="R3712" i="3"/>
  <c r="AC3712" i="3" s="1"/>
  <c r="R3082" i="3"/>
  <c r="AD3082" i="3" s="1"/>
  <c r="I3129" i="3"/>
  <c r="K3129" i="3" s="1"/>
  <c r="R3193" i="3"/>
  <c r="AC3193" i="3" s="1"/>
  <c r="I1125" i="3"/>
  <c r="K1125" i="3" s="1"/>
  <c r="I2868" i="3"/>
  <c r="K2868" i="3" s="1"/>
  <c r="AD2401" i="3"/>
  <c r="R3684" i="3"/>
  <c r="AE3684" i="3" s="1"/>
  <c r="R2580" i="3"/>
  <c r="AC2580" i="3" s="1"/>
  <c r="I3389" i="3"/>
  <c r="K3389" i="3" s="1"/>
  <c r="R2215" i="3"/>
  <c r="I1552" i="3"/>
  <c r="K1552" i="3" s="1"/>
  <c r="R3675" i="3"/>
  <c r="AC3675" i="3" s="1"/>
  <c r="R1814" i="3"/>
  <c r="AD1814" i="3" s="1"/>
  <c r="R2555" i="3"/>
  <c r="AE2555" i="3" s="1"/>
  <c r="R2746" i="3"/>
  <c r="AC2746" i="3" s="1"/>
  <c r="R1035" i="3"/>
  <c r="AC1035" i="3" s="1"/>
  <c r="I2930" i="3"/>
  <c r="K2930" i="3" s="1"/>
  <c r="I3035" i="3"/>
  <c r="K3035" i="3" s="1"/>
  <c r="R3951" i="3"/>
  <c r="AD3951" i="3" s="1"/>
  <c r="R1786" i="3"/>
  <c r="AD1786" i="3" s="1"/>
  <c r="R1907" i="3"/>
  <c r="I1914" i="3"/>
  <c r="K1914" i="3" s="1"/>
  <c r="R2392" i="3"/>
  <c r="AE2392" i="3" s="1"/>
  <c r="I1776" i="3"/>
  <c r="K1776" i="3" s="1"/>
  <c r="R3151" i="3"/>
  <c r="AC3151" i="3" s="1"/>
  <c r="I2477" i="3"/>
  <c r="K2477" i="3" s="1"/>
  <c r="AE2477" i="3"/>
  <c r="I2312" i="3"/>
  <c r="K2312" i="3" s="1"/>
  <c r="R2388" i="3"/>
  <c r="AD2388" i="3" s="1"/>
  <c r="R3495" i="3"/>
  <c r="AE3495" i="3" s="1"/>
  <c r="I2006" i="3"/>
  <c r="K2006" i="3" s="1"/>
  <c r="I2308" i="3"/>
  <c r="K2308" i="3" s="1"/>
  <c r="R3219" i="3"/>
  <c r="AD3219" i="3" s="1"/>
  <c r="R3012" i="3"/>
  <c r="AE3012" i="3" s="1"/>
  <c r="R2209" i="3"/>
  <c r="AE2209" i="3" s="1"/>
  <c r="I2599" i="3"/>
  <c r="K2599" i="3" s="1"/>
  <c r="R3055" i="3"/>
  <c r="AE3055" i="3" s="1"/>
  <c r="I3792" i="3"/>
  <c r="K3792" i="3" s="1"/>
  <c r="R3184" i="3"/>
  <c r="I3907" i="3"/>
  <c r="K3907" i="3" s="1"/>
  <c r="AE3907" i="3"/>
  <c r="R3118" i="3"/>
  <c r="AC3118" i="3" s="1"/>
  <c r="R3210" i="3"/>
  <c r="AC3210" i="3" s="1"/>
  <c r="AD3243" i="3"/>
  <c r="R3354" i="3"/>
  <c r="AD3354" i="3" s="1"/>
  <c r="R3775" i="3"/>
  <c r="AC3775" i="3" s="1"/>
  <c r="R2059" i="3"/>
  <c r="AC2059" i="3" s="1"/>
  <c r="R2567" i="3"/>
  <c r="AE2567" i="3" s="1"/>
  <c r="I3820" i="3"/>
  <c r="K3820" i="3" s="1"/>
  <c r="R3539" i="3"/>
  <c r="AD3539" i="3" s="1"/>
  <c r="I2861" i="3"/>
  <c r="K2861" i="3" s="1"/>
  <c r="I3115" i="3"/>
  <c r="K3115" i="3" s="1"/>
  <c r="R2349" i="3"/>
  <c r="I2283" i="3"/>
  <c r="K2283" i="3" s="1"/>
  <c r="R3212" i="3"/>
  <c r="AE3212" i="3" s="1"/>
  <c r="AD3999" i="3"/>
  <c r="I3078" i="3"/>
  <c r="K3078" i="3" s="1"/>
  <c r="R3840" i="3"/>
  <c r="AC3840" i="3" s="1"/>
  <c r="R3728" i="3"/>
  <c r="AD3728" i="3" s="1"/>
  <c r="R2721" i="3"/>
  <c r="AC2721" i="3" s="1"/>
  <c r="R426" i="3"/>
  <c r="R2751" i="3"/>
  <c r="R1456" i="3"/>
  <c r="AD1456" i="3" s="1"/>
  <c r="R2056" i="3"/>
  <c r="AC2056" i="3" s="1"/>
  <c r="I3019" i="3"/>
  <c r="K3019" i="3" s="1"/>
  <c r="AE3019" i="3"/>
  <c r="R2034" i="3"/>
  <c r="AE2034" i="3" s="1"/>
  <c r="R1742" i="3"/>
  <c r="AC1742" i="3" s="1"/>
  <c r="R922" i="3"/>
  <c r="AC922" i="3" s="1"/>
  <c r="R3090" i="3"/>
  <c r="AC3090" i="3" s="1"/>
  <c r="I2267" i="3"/>
  <c r="K2267" i="3" s="1"/>
  <c r="R837" i="3"/>
  <c r="AC837" i="3" s="1"/>
  <c r="R1715" i="3"/>
  <c r="AC1715" i="3" s="1"/>
  <c r="R3348" i="3"/>
  <c r="AC3348" i="3" s="1"/>
  <c r="R3493" i="3"/>
  <c r="AD3493" i="3" s="1"/>
  <c r="I424" i="3"/>
  <c r="K424" i="3" s="1"/>
  <c r="AE424" i="3"/>
  <c r="I3049" i="3"/>
  <c r="K3049" i="3" s="1"/>
  <c r="R3054" i="3"/>
  <c r="AC3054" i="3" s="1"/>
  <c r="R2694" i="3"/>
  <c r="R2739" i="3"/>
  <c r="AC2739" i="3" s="1"/>
  <c r="I2524" i="3"/>
  <c r="K2524" i="3" s="1"/>
  <c r="I3001" i="3"/>
  <c r="K3001" i="3" s="1"/>
  <c r="H3338" i="3"/>
  <c r="J3338" i="3" s="1"/>
  <c r="S3338" i="3"/>
  <c r="Z3338" i="3" s="1"/>
  <c r="N3338" i="3"/>
  <c r="I2897" i="3"/>
  <c r="K2897" i="3" s="1"/>
  <c r="R2902" i="3"/>
  <c r="AC2902" i="3" s="1"/>
  <c r="R1909" i="3"/>
  <c r="I3880" i="3"/>
  <c r="K3880" i="3" s="1"/>
  <c r="R2662" i="3"/>
  <c r="AC2662" i="3" s="1"/>
  <c r="AD3621" i="3"/>
  <c r="R119" i="3"/>
  <c r="AC119" i="3" s="1"/>
  <c r="I2406" i="3"/>
  <c r="K2406" i="3" s="1"/>
  <c r="R3688" i="3"/>
  <c r="R3893" i="3"/>
  <c r="AD3893" i="3" s="1"/>
  <c r="I2319" i="3"/>
  <c r="K2319" i="3" s="1"/>
  <c r="I3234" i="3"/>
  <c r="K3234" i="3" s="1"/>
  <c r="I3368" i="3"/>
  <c r="K3368" i="3" s="1"/>
  <c r="R1409" i="3"/>
  <c r="AC1409" i="3" s="1"/>
  <c r="I3069" i="3"/>
  <c r="K3069" i="3" s="1"/>
  <c r="R3248" i="3"/>
  <c r="AE3248" i="3" s="1"/>
  <c r="I1247" i="3"/>
  <c r="K1247" i="3" s="1"/>
  <c r="R870" i="3"/>
  <c r="AE870" i="3" s="1"/>
  <c r="R2233" i="3"/>
  <c r="AC2233" i="3" s="1"/>
  <c r="I2884" i="3"/>
  <c r="K2884" i="3" s="1"/>
  <c r="R2330" i="3"/>
  <c r="I2660" i="3"/>
  <c r="K2660" i="3" s="1"/>
  <c r="AE2660" i="3"/>
  <c r="R2654" i="3"/>
  <c r="AE2654" i="3" s="1"/>
  <c r="I1344" i="3"/>
  <c r="K1344" i="3" s="1"/>
  <c r="I3394" i="3"/>
  <c r="K3394" i="3" s="1"/>
  <c r="R2440" i="3"/>
  <c r="AC2440" i="3" s="1"/>
  <c r="R3073" i="3"/>
  <c r="AE3073" i="3" s="1"/>
  <c r="R641" i="3"/>
  <c r="AD641" i="3" s="1"/>
  <c r="R3934" i="3"/>
  <c r="AD3934" i="3" s="1"/>
  <c r="R2207" i="3"/>
  <c r="AC2207" i="3" s="1"/>
  <c r="R3781" i="3"/>
  <c r="AC3781" i="3" s="1"/>
  <c r="AD2433" i="3"/>
  <c r="I3597" i="3"/>
  <c r="K3597" i="3" s="1"/>
  <c r="AD3487" i="3"/>
  <c r="I3908" i="3"/>
  <c r="K3908" i="3" s="1"/>
  <c r="I2938" i="3"/>
  <c r="K2938" i="3" s="1"/>
  <c r="I2506" i="3"/>
  <c r="K2506" i="3" s="1"/>
  <c r="R1444" i="3"/>
  <c r="AE1444" i="3" s="1"/>
  <c r="R3980" i="3"/>
  <c r="R3637" i="3"/>
  <c r="AD3637" i="3" s="1"/>
  <c r="R3543" i="3"/>
  <c r="AD3543" i="3" s="1"/>
  <c r="R2523" i="3"/>
  <c r="AE2523" i="3" s="1"/>
  <c r="I2547" i="3"/>
  <c r="K2547" i="3" s="1"/>
  <c r="I3246" i="3"/>
  <c r="K3246" i="3" s="1"/>
  <c r="I2922" i="3"/>
  <c r="K2922" i="3" s="1"/>
  <c r="AE2922" i="3"/>
  <c r="I3415" i="3"/>
  <c r="K3415" i="3" s="1"/>
  <c r="AE3415" i="3"/>
  <c r="I3980" i="3"/>
  <c r="K3980" i="3" s="1"/>
  <c r="I2255" i="3"/>
  <c r="K2255" i="3" s="1"/>
  <c r="I3671" i="3"/>
  <c r="K3671" i="3" s="1"/>
  <c r="AE3671" i="3"/>
  <c r="R3182" i="3"/>
  <c r="AE3182" i="3" s="1"/>
  <c r="R3027" i="3"/>
  <c r="AD3027" i="3" s="1"/>
  <c r="R1167" i="3"/>
  <c r="AE1167" i="3" s="1"/>
  <c r="R1836" i="3"/>
  <c r="R2715" i="3"/>
  <c r="AE2715" i="3" s="1"/>
  <c r="I2759" i="3"/>
  <c r="K2759" i="3" s="1"/>
  <c r="I259" i="3"/>
  <c r="K259" i="3" s="1"/>
  <c r="I1835" i="3"/>
  <c r="K1835" i="3" s="1"/>
  <c r="I399" i="3"/>
  <c r="K399" i="3" s="1"/>
  <c r="I1783" i="3"/>
  <c r="K1783" i="3" s="1"/>
  <c r="I2787" i="3"/>
  <c r="K2787" i="3" s="1"/>
  <c r="R2324" i="3"/>
  <c r="AC2324" i="3" s="1"/>
  <c r="I3900" i="3"/>
  <c r="K3900" i="3" s="1"/>
  <c r="AE3900" i="3"/>
  <c r="I2401" i="3"/>
  <c r="K2401" i="3" s="1"/>
  <c r="AE2401" i="3"/>
  <c r="R2559" i="3"/>
  <c r="AE2559" i="3" s="1"/>
  <c r="R3494" i="3"/>
  <c r="AD3494" i="3" s="1"/>
  <c r="R276" i="3"/>
  <c r="AC276" i="3" s="1"/>
  <c r="I1967" i="3"/>
  <c r="K1967" i="3" s="1"/>
  <c r="I2499" i="3"/>
  <c r="K2499" i="3" s="1"/>
  <c r="AE2499" i="3"/>
  <c r="I3836" i="3"/>
  <c r="K3836" i="3" s="1"/>
  <c r="R3550" i="3"/>
  <c r="AC3550" i="3" s="1"/>
  <c r="I1944" i="3"/>
  <c r="K1944" i="3" s="1"/>
  <c r="R3553" i="3"/>
  <c r="AD3553" i="3" s="1"/>
  <c r="I3558" i="3"/>
  <c r="K3558" i="3" s="1"/>
  <c r="I2375" i="3"/>
  <c r="K2375" i="3" s="1"/>
  <c r="AE2375" i="3"/>
  <c r="AD2016" i="3"/>
  <c r="I1880" i="3"/>
  <c r="K1880" i="3" s="1"/>
  <c r="AE1880" i="3"/>
  <c r="R2292" i="3"/>
  <c r="AC2292" i="3" s="1"/>
  <c r="I3852" i="3"/>
  <c r="K3852" i="3" s="1"/>
  <c r="R2785" i="3"/>
  <c r="AC2785" i="3" s="1"/>
  <c r="I3513" i="3"/>
  <c r="K3513" i="3" s="1"/>
  <c r="I3396" i="3"/>
  <c r="K3396" i="3" s="1"/>
  <c r="R1685" i="3"/>
  <c r="AC1685" i="3" s="1"/>
  <c r="R2517" i="3"/>
  <c r="AE2517" i="3" s="1"/>
  <c r="I1560" i="3"/>
  <c r="K1560" i="3" s="1"/>
  <c r="R2176" i="3"/>
  <c r="AE2176" i="3" s="1"/>
  <c r="I3325" i="3"/>
  <c r="K3325" i="3" s="1"/>
  <c r="R2172" i="3"/>
  <c r="AE2172" i="3" s="1"/>
  <c r="I3519" i="3"/>
  <c r="K3519" i="3" s="1"/>
  <c r="R2779" i="3"/>
  <c r="AD2779" i="3" s="1"/>
  <c r="R3209" i="3"/>
  <c r="AE3209" i="3" s="1"/>
  <c r="R3199" i="3"/>
  <c r="AD3199" i="3" s="1"/>
  <c r="I2965" i="3"/>
  <c r="K2965" i="3" s="1"/>
  <c r="R3694" i="3"/>
  <c r="AC3694" i="3" s="1"/>
  <c r="I1711" i="3"/>
  <c r="K1711" i="3" s="1"/>
  <c r="AD1793" i="3"/>
  <c r="R3283" i="3"/>
  <c r="AC3283" i="3" s="1"/>
  <c r="R2122" i="3"/>
  <c r="AC2122" i="3" s="1"/>
  <c r="R2941" i="3"/>
  <c r="AE2941" i="3" s="1"/>
  <c r="I1786" i="3"/>
  <c r="K1786" i="3" s="1"/>
  <c r="R3016" i="3"/>
  <c r="AD3016" i="3" s="1"/>
  <c r="R3961" i="3"/>
  <c r="AD3961" i="3" s="1"/>
  <c r="R2299" i="3"/>
  <c r="AD2299" i="3" s="1"/>
  <c r="R2432" i="3"/>
  <c r="AC2432" i="3" s="1"/>
  <c r="R2674" i="3"/>
  <c r="AD2674" i="3" s="1"/>
  <c r="R3891" i="3"/>
  <c r="AD3891" i="3" s="1"/>
  <c r="R2899" i="3"/>
  <c r="AD2899" i="3" s="1"/>
  <c r="R1661" i="3"/>
  <c r="AD1661" i="3" s="1"/>
  <c r="I2851" i="3"/>
  <c r="K2851" i="3" s="1"/>
  <c r="R3509" i="3"/>
  <c r="AD3509" i="3" s="1"/>
  <c r="R2627" i="3"/>
  <c r="AC2627" i="3" s="1"/>
  <c r="R1669" i="3"/>
  <c r="AD1669" i="3" s="1"/>
  <c r="R2062" i="3"/>
  <c r="AC2062" i="3" s="1"/>
  <c r="I2231" i="3"/>
  <c r="K2231" i="3" s="1"/>
  <c r="R2261" i="3"/>
  <c r="AD2261" i="3" s="1"/>
  <c r="I2289" i="3"/>
  <c r="K2289" i="3" s="1"/>
  <c r="AE2289" i="3"/>
  <c r="I2646" i="3"/>
  <c r="K2646" i="3" s="1"/>
  <c r="I2937" i="3"/>
  <c r="K2937" i="3" s="1"/>
  <c r="R2986" i="3"/>
  <c r="AD2986" i="3" s="1"/>
  <c r="AD3415" i="3"/>
  <c r="I2206" i="3"/>
  <c r="K2206" i="3" s="1"/>
  <c r="AE2206" i="3"/>
  <c r="R3967" i="3"/>
  <c r="AC3967" i="3" s="1"/>
  <c r="I3490" i="3"/>
  <c r="K3490" i="3" s="1"/>
  <c r="I2225" i="3"/>
  <c r="K2225" i="3" s="1"/>
  <c r="R1370" i="3"/>
  <c r="AC1370" i="3" s="1"/>
  <c r="R3467" i="3"/>
  <c r="AE3467" i="3" s="1"/>
  <c r="R3169" i="3"/>
  <c r="AE3169" i="3" s="1"/>
  <c r="I3692" i="3"/>
  <c r="K3692" i="3" s="1"/>
  <c r="R3777" i="3"/>
  <c r="AE3777" i="3" s="1"/>
  <c r="R3762" i="3"/>
  <c r="AC3762" i="3" s="1"/>
  <c r="I940" i="3"/>
  <c r="K940" i="3" s="1"/>
  <c r="R3440" i="3"/>
  <c r="AD3440" i="3" s="1"/>
  <c r="AD1190" i="3"/>
  <c r="I2242" i="3"/>
  <c r="K2242" i="3" s="1"/>
  <c r="R3787" i="3"/>
  <c r="AE3787" i="3" s="1"/>
  <c r="I1841" i="3"/>
  <c r="K1841" i="3" s="1"/>
  <c r="R3032" i="3"/>
  <c r="R2711" i="3"/>
  <c r="AD2711" i="3" s="1"/>
  <c r="R1140" i="3"/>
  <c r="AC1140" i="3" s="1"/>
  <c r="I1900" i="3"/>
  <c r="K1900" i="3" s="1"/>
  <c r="R2379" i="3"/>
  <c r="AE2379" i="3" s="1"/>
  <c r="R2229" i="3"/>
  <c r="AC2229" i="3" s="1"/>
  <c r="R2363" i="3"/>
  <c r="AE2363" i="3" s="1"/>
  <c r="R1109" i="3"/>
  <c r="AE1109" i="3" s="1"/>
  <c r="I3865" i="3"/>
  <c r="K3865" i="3" s="1"/>
  <c r="R2544" i="3"/>
  <c r="I976" i="3"/>
  <c r="K976" i="3" s="1"/>
  <c r="I2812" i="3"/>
  <c r="K2812" i="3" s="1"/>
  <c r="I2279" i="3"/>
  <c r="K2279" i="3" s="1"/>
  <c r="R2199" i="3"/>
  <c r="AD2199" i="3" s="1"/>
  <c r="I3767" i="3"/>
  <c r="K3767" i="3" s="1"/>
  <c r="AE3767" i="3"/>
  <c r="AD3337" i="3"/>
  <c r="R3444" i="3"/>
  <c r="AE3444" i="3" s="1"/>
  <c r="I2659" i="3"/>
  <c r="K2659" i="3" s="1"/>
  <c r="I3401" i="3"/>
  <c r="K3401" i="3" s="1"/>
  <c r="R2610" i="3"/>
  <c r="R3528" i="3"/>
  <c r="AE3528" i="3" s="1"/>
  <c r="R3981" i="3"/>
  <c r="AC3981" i="3" s="1"/>
  <c r="I2704" i="3"/>
  <c r="K2704" i="3" s="1"/>
  <c r="R3034" i="3"/>
  <c r="I3927" i="3"/>
  <c r="K3927" i="3" s="1"/>
  <c r="I1949" i="3"/>
  <c r="K1949" i="3" s="1"/>
  <c r="R3218" i="3"/>
  <c r="AE3218" i="3" s="1"/>
  <c r="R2734" i="3"/>
  <c r="AC2734" i="3" s="1"/>
  <c r="R2626" i="3"/>
  <c r="AC2626" i="3" s="1"/>
  <c r="R2795" i="3"/>
  <c r="AE2795" i="3" s="1"/>
  <c r="R2377" i="3"/>
  <c r="AE2377" i="3" s="1"/>
  <c r="I218" i="3"/>
  <c r="K218" i="3" s="1"/>
  <c r="I704" i="3"/>
  <c r="K704" i="3" s="1"/>
  <c r="I2630" i="3"/>
  <c r="K2630" i="3" s="1"/>
  <c r="AD2476" i="3"/>
  <c r="I2362" i="3"/>
  <c r="K2362" i="3" s="1"/>
  <c r="I2779" i="3"/>
  <c r="K2779" i="3" s="1"/>
  <c r="R1233" i="3"/>
  <c r="AD1233" i="3" s="1"/>
  <c r="I3994" i="3"/>
  <c r="K3994" i="3" s="1"/>
  <c r="R3773" i="3"/>
  <c r="AE3773" i="3" s="1"/>
  <c r="R3379" i="3"/>
  <c r="AC3379" i="3" s="1"/>
  <c r="I3824" i="3"/>
  <c r="K3824" i="3" s="1"/>
  <c r="I3574" i="3"/>
  <c r="K3574" i="3" s="1"/>
  <c r="AE3574" i="3"/>
  <c r="I3179" i="3"/>
  <c r="K3179" i="3" s="1"/>
  <c r="R1823" i="3"/>
  <c r="AC1823" i="3" s="1"/>
  <c r="I3807" i="3"/>
  <c r="K3807" i="3" s="1"/>
  <c r="AE3807" i="3"/>
  <c r="R3678" i="3"/>
  <c r="I3022" i="3"/>
  <c r="K3022" i="3" s="1"/>
  <c r="I2584" i="3"/>
  <c r="K2584" i="3" s="1"/>
  <c r="I1245" i="3"/>
  <c r="K1245" i="3" s="1"/>
  <c r="I1575" i="3"/>
  <c r="K1575" i="3" s="1"/>
  <c r="I2464" i="3"/>
  <c r="K2464" i="3" s="1"/>
  <c r="AD1847" i="3"/>
  <c r="R1773" i="3"/>
  <c r="AE1773" i="3" s="1"/>
  <c r="R3754" i="3"/>
  <c r="R1652" i="3"/>
  <c r="AD1652" i="3" s="1"/>
  <c r="I545" i="3"/>
  <c r="K545" i="3" s="1"/>
  <c r="R1492" i="3"/>
  <c r="AC1492" i="3" s="1"/>
  <c r="R1303" i="3"/>
  <c r="R835" i="3"/>
  <c r="AE835" i="3" s="1"/>
  <c r="I2080" i="3"/>
  <c r="K2080" i="3" s="1"/>
  <c r="AE2080" i="3"/>
  <c r="H3599" i="3"/>
  <c r="J3599" i="3" s="1"/>
  <c r="S3599" i="3"/>
  <c r="Z3599" i="3" s="1"/>
  <c r="N3599" i="3"/>
  <c r="R1499" i="3"/>
  <c r="AC1499" i="3" s="1"/>
  <c r="I639" i="3"/>
  <c r="K639" i="3" s="1"/>
  <c r="AE639" i="3"/>
  <c r="R2989" i="3"/>
  <c r="AE2989" i="3" s="1"/>
  <c r="I474" i="3"/>
  <c r="K474" i="3" s="1"/>
  <c r="R459" i="3"/>
  <c r="AC459" i="3" s="1"/>
  <c r="I1705" i="3"/>
  <c r="K1705" i="3" s="1"/>
  <c r="I3027" i="3"/>
  <c r="K3027" i="3" s="1"/>
  <c r="R273" i="3"/>
  <c r="R3331" i="3"/>
  <c r="AC3331" i="3" s="1"/>
  <c r="I1874" i="3"/>
  <c r="K1874" i="3" s="1"/>
  <c r="R2109" i="3"/>
  <c r="AC2109" i="3" s="1"/>
  <c r="I891" i="3"/>
  <c r="K891" i="3" s="1"/>
  <c r="R2066" i="3"/>
  <c r="AC2066" i="3" s="1"/>
  <c r="R999" i="3"/>
  <c r="I151" i="3"/>
  <c r="K151" i="3" s="1"/>
  <c r="AE151" i="3"/>
  <c r="R3163" i="3"/>
  <c r="AE3163" i="3" s="1"/>
  <c r="R3454" i="3"/>
  <c r="AE3454" i="3" s="1"/>
  <c r="S3150" i="3"/>
  <c r="Z3150" i="3" s="1"/>
  <c r="N3150" i="3"/>
  <c r="H3150" i="3"/>
  <c r="J3150" i="3" s="1"/>
  <c r="I669" i="3"/>
  <c r="K669" i="3" s="1"/>
  <c r="R717" i="3"/>
  <c r="AE717" i="3" s="1"/>
  <c r="S3607" i="3"/>
  <c r="Z3607" i="3" s="1"/>
  <c r="H3607" i="3"/>
  <c r="J3607" i="3" s="1"/>
  <c r="N3607" i="3"/>
  <c r="I274" i="3"/>
  <c r="K274" i="3" s="1"/>
  <c r="I3347" i="3"/>
  <c r="K3347" i="3" s="1"/>
  <c r="H3944" i="3"/>
  <c r="J3944" i="3" s="1"/>
  <c r="S3944" i="3"/>
  <c r="Z3944" i="3" s="1"/>
  <c r="N3944" i="3"/>
  <c r="Y3944" i="3" s="1"/>
  <c r="S2841" i="3"/>
  <c r="Z2841" i="3" s="1"/>
  <c r="H2841" i="3"/>
  <c r="J2841" i="3" s="1"/>
  <c r="N2841" i="3"/>
  <c r="I2827" i="3"/>
  <c r="K2827" i="3" s="1"/>
  <c r="R3644" i="3"/>
  <c r="AD3644" i="3" s="1"/>
  <c r="I1930" i="3"/>
  <c r="K1930" i="3" s="1"/>
  <c r="AD683" i="3"/>
  <c r="AD2045" i="3"/>
  <c r="I701" i="3"/>
  <c r="K701" i="3" s="1"/>
  <c r="AD3155" i="3"/>
  <c r="R3004" i="3"/>
  <c r="AE3004" i="3" s="1"/>
  <c r="AD3296" i="3"/>
  <c r="I2816" i="3"/>
  <c r="K2816" i="3" s="1"/>
  <c r="R1569" i="3"/>
  <c r="AC1569" i="3" s="1"/>
  <c r="I918" i="3"/>
  <c r="K918" i="3" s="1"/>
  <c r="N3390" i="3"/>
  <c r="Y3390" i="3" s="1"/>
  <c r="S3390" i="3"/>
  <c r="Z3390" i="3" s="1"/>
  <c r="H3390" i="3"/>
  <c r="J3390" i="3" s="1"/>
  <c r="R2190" i="3"/>
  <c r="AC2190" i="3" s="1"/>
  <c r="I1463" i="3"/>
  <c r="K1463" i="3" s="1"/>
  <c r="I2690" i="3"/>
  <c r="K2690" i="3" s="1"/>
  <c r="AE2690" i="3"/>
  <c r="R2607" i="3"/>
  <c r="AC2607" i="3" s="1"/>
  <c r="I560" i="3"/>
  <c r="K560" i="3" s="1"/>
  <c r="AE560" i="3"/>
  <c r="I3637" i="3"/>
  <c r="K3637" i="3" s="1"/>
  <c r="R1987" i="3"/>
  <c r="AE1987" i="3" s="1"/>
  <c r="AD268" i="3"/>
  <c r="I949" i="3"/>
  <c r="K949" i="3" s="1"/>
  <c r="AE949" i="3"/>
  <c r="R2050" i="3"/>
  <c r="AD2050" i="3" s="1"/>
  <c r="R494" i="3"/>
  <c r="R2073" i="3"/>
  <c r="AD2073" i="3" s="1"/>
  <c r="I79" i="3"/>
  <c r="K79" i="3" s="1"/>
  <c r="AD2192" i="3"/>
  <c r="I3459" i="3"/>
  <c r="K3459" i="3" s="1"/>
  <c r="I3428" i="3"/>
  <c r="K3428" i="3" s="1"/>
  <c r="R2286" i="3"/>
  <c r="AE2286" i="3" s="1"/>
  <c r="H3072" i="3"/>
  <c r="J3072" i="3" s="1"/>
  <c r="N3072" i="3"/>
  <c r="S3072" i="3"/>
  <c r="Z3072" i="3" s="1"/>
  <c r="R1203" i="3"/>
  <c r="I2288" i="3"/>
  <c r="K2288" i="3" s="1"/>
  <c r="R3202" i="3"/>
  <c r="AD3202" i="3" s="1"/>
  <c r="I2036" i="3"/>
  <c r="K2036" i="3" s="1"/>
  <c r="R3142" i="3"/>
  <c r="R1815" i="3"/>
  <c r="AD1815" i="3" s="1"/>
  <c r="I1228" i="3"/>
  <c r="K1228" i="3" s="1"/>
  <c r="R884" i="3"/>
  <c r="AD884" i="3" s="1"/>
  <c r="I2323" i="3"/>
  <c r="K2323" i="3" s="1"/>
  <c r="R3189" i="3"/>
  <c r="AE3189" i="3" s="1"/>
  <c r="R2203" i="3"/>
  <c r="AE2203" i="3" s="1"/>
  <c r="R2472" i="3"/>
  <c r="AD2472" i="3" s="1"/>
  <c r="R1859" i="3"/>
  <c r="AC1859" i="3" s="1"/>
  <c r="I3954" i="3"/>
  <c r="K3954" i="3" s="1"/>
  <c r="I3950" i="3"/>
  <c r="K3950" i="3" s="1"/>
  <c r="R1968" i="3"/>
  <c r="AC1968" i="3" s="1"/>
  <c r="R950" i="3"/>
  <c r="R1138" i="3"/>
  <c r="AD1138" i="3" s="1"/>
  <c r="I1136" i="3"/>
  <c r="K1136" i="3" s="1"/>
  <c r="I1830" i="3"/>
  <c r="K1830" i="3" s="1"/>
  <c r="R614" i="3"/>
  <c r="AD614" i="3" s="1"/>
  <c r="I3879" i="3"/>
  <c r="K3879" i="3" s="1"/>
  <c r="I3186" i="3"/>
  <c r="K3186" i="3" s="1"/>
  <c r="R1529" i="3"/>
  <c r="AD1554" i="3"/>
  <c r="I1255" i="3"/>
  <c r="K1255" i="3" s="1"/>
  <c r="R3340" i="3"/>
  <c r="R1323" i="3"/>
  <c r="AD1323" i="3" s="1"/>
  <c r="I595" i="3"/>
  <c r="K595" i="3" s="1"/>
  <c r="AE595" i="3"/>
  <c r="R255" i="3"/>
  <c r="I1376" i="3"/>
  <c r="K1376" i="3" s="1"/>
  <c r="AE1376" i="3"/>
  <c r="R3827" i="3"/>
  <c r="AC3827" i="3" s="1"/>
  <c r="I1679" i="3"/>
  <c r="K1679" i="3" s="1"/>
  <c r="AE1679" i="3"/>
  <c r="I726" i="3"/>
  <c r="K726" i="3" s="1"/>
  <c r="AE726" i="3"/>
  <c r="R1772" i="3"/>
  <c r="AC1772" i="3" s="1"/>
  <c r="R2718" i="3"/>
  <c r="AE2718" i="3" s="1"/>
  <c r="R3830" i="3"/>
  <c r="AE3830" i="3" s="1"/>
  <c r="I3946" i="3"/>
  <c r="K3946" i="3" s="1"/>
  <c r="R3313" i="3"/>
  <c r="AC3313" i="3" s="1"/>
  <c r="I159" i="3"/>
  <c r="K159" i="3" s="1"/>
  <c r="R2632" i="3"/>
  <c r="AC2632" i="3" s="1"/>
  <c r="R3461" i="3"/>
  <c r="AE3461" i="3" s="1"/>
  <c r="R2588" i="3"/>
  <c r="AE2588" i="3" s="1"/>
  <c r="I356" i="3"/>
  <c r="K356" i="3" s="1"/>
  <c r="I2082" i="3"/>
  <c r="K2082" i="3" s="1"/>
  <c r="I180" i="3"/>
  <c r="K180" i="3" s="1"/>
  <c r="I3009" i="3"/>
  <c r="K3009" i="3" s="1"/>
  <c r="R1924" i="3"/>
  <c r="R2202" i="3"/>
  <c r="AC2202" i="3" s="1"/>
  <c r="H3310" i="3"/>
  <c r="J3310" i="3" s="1"/>
  <c r="N3310" i="3"/>
  <c r="S3310" i="3"/>
  <c r="Z3310" i="3" s="1"/>
  <c r="R1920" i="3"/>
  <c r="AC1920" i="3" s="1"/>
  <c r="R2221" i="3"/>
  <c r="AE2221" i="3" s="1"/>
  <c r="I1764" i="3"/>
  <c r="K1764" i="3" s="1"/>
  <c r="I3990" i="3"/>
  <c r="K3990" i="3" s="1"/>
  <c r="R2188" i="3"/>
  <c r="AD2188" i="3" s="1"/>
  <c r="R2416" i="3"/>
  <c r="AE2416" i="3" s="1"/>
  <c r="R1973" i="3"/>
  <c r="AD1973" i="3" s="1"/>
  <c r="I1440" i="3"/>
  <c r="K1440" i="3" s="1"/>
  <c r="R2467" i="3"/>
  <c r="AC2467" i="3" s="1"/>
  <c r="R552" i="3"/>
  <c r="AC552" i="3" s="1"/>
  <c r="R3906" i="3"/>
  <c r="AD3906" i="3" s="1"/>
  <c r="R2335" i="3"/>
  <c r="AC2335" i="3" s="1"/>
  <c r="R3417" i="3"/>
  <c r="R1749" i="3"/>
  <c r="R3720" i="3"/>
  <c r="AC3720" i="3" s="1"/>
  <c r="I3258" i="3"/>
  <c r="K3258" i="3" s="1"/>
  <c r="R672" i="3"/>
  <c r="AE672" i="3" s="1"/>
  <c r="I3268" i="3"/>
  <c r="K3268" i="3" s="1"/>
  <c r="AE3268" i="3"/>
  <c r="I100" i="3"/>
  <c r="K100" i="3" s="1"/>
  <c r="H3308" i="3"/>
  <c r="J3308" i="3" s="1"/>
  <c r="S3308" i="3"/>
  <c r="Z3308" i="3" s="1"/>
  <c r="N3308" i="3"/>
  <c r="Y3308" i="3" s="1"/>
  <c r="I3884" i="3"/>
  <c r="K3884" i="3" s="1"/>
  <c r="R69" i="3"/>
  <c r="AE69" i="3" s="1"/>
  <c r="I2945" i="3"/>
  <c r="K2945" i="3" s="1"/>
  <c r="H3767" i="3"/>
  <c r="J3767" i="3" s="1"/>
  <c r="N3767" i="3"/>
  <c r="Y3767" i="3" s="1"/>
  <c r="S3767" i="3"/>
  <c r="Z3767" i="3" s="1"/>
  <c r="R3150" i="3"/>
  <c r="AD3150" i="3" s="1"/>
  <c r="R1026" i="3"/>
  <c r="AE1026" i="3" s="1"/>
  <c r="R1820" i="3"/>
  <c r="AE1820" i="3" s="1"/>
  <c r="R3589" i="3"/>
  <c r="AD3589" i="3" s="1"/>
  <c r="I1480" i="3"/>
  <c r="K1480" i="3" s="1"/>
  <c r="I2018" i="3"/>
  <c r="K2018" i="3" s="1"/>
  <c r="AE2018" i="3"/>
  <c r="R2303" i="3"/>
  <c r="AE2303" i="3" s="1"/>
  <c r="R2402" i="3"/>
  <c r="AE2402" i="3" s="1"/>
  <c r="I2188" i="3"/>
  <c r="K2188" i="3" s="1"/>
  <c r="R2269" i="3"/>
  <c r="AE2269" i="3" s="1"/>
  <c r="I3921" i="3"/>
  <c r="K3921" i="3" s="1"/>
  <c r="R2385" i="3"/>
  <c r="AC2385" i="3" s="1"/>
  <c r="I2460" i="3"/>
  <c r="K2460" i="3" s="1"/>
  <c r="AE2460" i="3"/>
  <c r="I2355" i="3"/>
  <c r="K2355" i="3" s="1"/>
  <c r="I2194" i="3"/>
  <c r="K2194" i="3" s="1"/>
  <c r="AD45" i="3"/>
  <c r="R1515" i="3"/>
  <c r="AE1515" i="3" s="1"/>
  <c r="I3393" i="3"/>
  <c r="K3393" i="3" s="1"/>
  <c r="R2878" i="3"/>
  <c r="S3040" i="3"/>
  <c r="Z3040" i="3" s="1"/>
  <c r="H3040" i="3"/>
  <c r="J3040" i="3" s="1"/>
  <c r="N3040" i="3"/>
  <c r="R2483" i="3"/>
  <c r="AC2483" i="3" s="1"/>
  <c r="R2761" i="3"/>
  <c r="R3153" i="3"/>
  <c r="AD3153" i="3" s="1"/>
  <c r="R1558" i="3"/>
  <c r="AD1558" i="3" s="1"/>
  <c r="R3714" i="3"/>
  <c r="R1088" i="3"/>
  <c r="AC1088" i="3" s="1"/>
  <c r="I3015" i="3"/>
  <c r="K3015" i="3" s="1"/>
  <c r="R2020" i="3"/>
  <c r="AE2020" i="3" s="1"/>
  <c r="R1720" i="3"/>
  <c r="AE1720" i="3" s="1"/>
  <c r="R1152" i="3"/>
  <c r="AD1152" i="3" s="1"/>
  <c r="I3478" i="3"/>
  <c r="K3478" i="3" s="1"/>
  <c r="I2747" i="3"/>
  <c r="K2747" i="3" s="1"/>
  <c r="N3319" i="3"/>
  <c r="S3319" i="3"/>
  <c r="Z3319" i="3" s="1"/>
  <c r="H3319" i="3"/>
  <c r="J3319" i="3" s="1"/>
  <c r="I3350" i="3"/>
  <c r="K3350" i="3" s="1"/>
  <c r="AD688" i="3"/>
  <c r="I1331" i="3"/>
  <c r="K1331" i="3" s="1"/>
  <c r="R3872" i="3"/>
  <c r="AC3872" i="3" s="1"/>
  <c r="I3790" i="3"/>
  <c r="K3790" i="3" s="1"/>
  <c r="R3026" i="3"/>
  <c r="AD3026" i="3" s="1"/>
  <c r="I1607" i="3"/>
  <c r="K1607" i="3" s="1"/>
  <c r="AD2049" i="3"/>
  <c r="I3750" i="3"/>
  <c r="K3750" i="3" s="1"/>
  <c r="R1058" i="3"/>
  <c r="AD1058" i="3" s="1"/>
  <c r="I1595" i="3"/>
  <c r="K1595" i="3" s="1"/>
  <c r="AE1595" i="3"/>
  <c r="H3395" i="3"/>
  <c r="J3395" i="3" s="1"/>
  <c r="N3395" i="3"/>
  <c r="S3395" i="3"/>
  <c r="Z3395" i="3" s="1"/>
  <c r="I665" i="3"/>
  <c r="K665" i="3" s="1"/>
  <c r="R515" i="3"/>
  <c r="AE515" i="3" s="1"/>
  <c r="I3411" i="3"/>
  <c r="K3411" i="3" s="1"/>
  <c r="R1887" i="3"/>
  <c r="AD1887" i="3" s="1"/>
  <c r="R3362" i="3"/>
  <c r="AE3362" i="3" s="1"/>
  <c r="I1792" i="3"/>
  <c r="K1792" i="3" s="1"/>
  <c r="AE1792" i="3"/>
  <c r="R2777" i="3"/>
  <c r="AC2777" i="3" s="1"/>
  <c r="R3498" i="3"/>
  <c r="AD3498" i="3" s="1"/>
  <c r="I760" i="3"/>
  <c r="K760" i="3" s="1"/>
  <c r="AD1038" i="3"/>
  <c r="AD3146" i="3"/>
  <c r="R3276" i="3"/>
  <c r="AE3276" i="3" s="1"/>
  <c r="I3496" i="3"/>
  <c r="K3496" i="3" s="1"/>
  <c r="I2594" i="3"/>
  <c r="K2594" i="3" s="1"/>
  <c r="I3940" i="3"/>
  <c r="K3940" i="3" s="1"/>
  <c r="AE3940" i="3"/>
  <c r="R2744" i="3"/>
  <c r="AC2744" i="3" s="1"/>
  <c r="I1364" i="3"/>
  <c r="K1364" i="3" s="1"/>
  <c r="I1134" i="3"/>
  <c r="K1134" i="3" s="1"/>
  <c r="I3989" i="3"/>
  <c r="K3989" i="3" s="1"/>
  <c r="I2483" i="3"/>
  <c r="K2483" i="3" s="1"/>
  <c r="I2639" i="3"/>
  <c r="K2639" i="3" s="1"/>
  <c r="AD2311" i="3"/>
  <c r="I3957" i="3"/>
  <c r="K3957" i="3" s="1"/>
  <c r="AE3957" i="3"/>
  <c r="I2784" i="3"/>
  <c r="K2784" i="3" s="1"/>
  <c r="AE2784" i="3"/>
  <c r="I3754" i="3"/>
  <c r="K3754" i="3" s="1"/>
  <c r="R3541" i="3"/>
  <c r="AD3541" i="3" s="1"/>
  <c r="R3211" i="3"/>
  <c r="AD3211" i="3" s="1"/>
  <c r="R1230" i="3"/>
  <c r="AE1230" i="3" s="1"/>
  <c r="I2376" i="3"/>
  <c r="K2376" i="3" s="1"/>
  <c r="AE2376" i="3"/>
  <c r="I1559" i="3"/>
  <c r="K1559" i="3" s="1"/>
  <c r="AD1829" i="3"/>
  <c r="AD2486" i="3"/>
  <c r="R3599" i="3"/>
  <c r="R2096" i="3"/>
  <c r="AD2096" i="3" s="1"/>
  <c r="I3643" i="3"/>
  <c r="K3643" i="3" s="1"/>
  <c r="I1957" i="3"/>
  <c r="K1957" i="3" s="1"/>
  <c r="I3160" i="3"/>
  <c r="K3160" i="3" s="1"/>
  <c r="R3651" i="3"/>
  <c r="R2780" i="3"/>
  <c r="AE2780" i="3" s="1"/>
  <c r="R1947" i="3"/>
  <c r="AE1947" i="3" s="1"/>
  <c r="R409" i="3"/>
  <c r="AD409" i="3" s="1"/>
  <c r="I1505" i="3"/>
  <c r="K1505" i="3" s="1"/>
  <c r="R2189" i="3"/>
  <c r="AC2189" i="3" s="1"/>
  <c r="I2138" i="3"/>
  <c r="K2138" i="3" s="1"/>
  <c r="AE2138" i="3"/>
  <c r="I3992" i="3"/>
  <c r="K3992" i="3" s="1"/>
  <c r="I1907" i="3"/>
  <c r="K1907" i="3" s="1"/>
  <c r="R1975" i="3"/>
  <c r="AC1975" i="3" s="1"/>
  <c r="I3229" i="3"/>
  <c r="K3229" i="3" s="1"/>
  <c r="AE3229" i="3"/>
  <c r="R3356" i="3"/>
  <c r="AE3356" i="3" s="1"/>
  <c r="R3430" i="3"/>
  <c r="AC3430" i="3" s="1"/>
  <c r="R3089" i="3"/>
  <c r="AD3089" i="3" s="1"/>
  <c r="R2983" i="3"/>
  <c r="AE2983" i="3" s="1"/>
  <c r="I2028" i="3"/>
  <c r="K2028" i="3" s="1"/>
  <c r="I3418" i="3"/>
  <c r="K3418" i="3" s="1"/>
  <c r="R2994" i="3"/>
  <c r="AE2994" i="3" s="1"/>
  <c r="I818" i="3"/>
  <c r="K818" i="3" s="1"/>
  <c r="R3224" i="3"/>
  <c r="AC3224" i="3" s="1"/>
  <c r="R3421" i="3"/>
  <c r="AC3421" i="3" s="1"/>
  <c r="AD2394" i="3"/>
  <c r="R42" i="3"/>
  <c r="AE42" i="3" s="1"/>
  <c r="I667" i="3"/>
  <c r="K667" i="3" s="1"/>
  <c r="R2677" i="3"/>
  <c r="AD2677" i="3" s="1"/>
  <c r="R3358" i="3"/>
  <c r="AC3358" i="3" s="1"/>
  <c r="I3697" i="3"/>
  <c r="K3697" i="3" s="1"/>
  <c r="R2412" i="3"/>
  <c r="AC2412" i="3" s="1"/>
  <c r="R3274" i="3"/>
  <c r="AC3274" i="3" s="1"/>
  <c r="R3145" i="3"/>
  <c r="AD3145" i="3" s="1"/>
  <c r="I1370" i="3"/>
  <c r="K1370" i="3" s="1"/>
  <c r="I3311" i="3"/>
  <c r="K3311" i="3" s="1"/>
  <c r="AD2080" i="3"/>
  <c r="AD2822" i="3"/>
  <c r="I3715" i="3"/>
  <c r="K3715" i="3" s="1"/>
  <c r="I3462" i="3"/>
  <c r="K3462" i="3" s="1"/>
  <c r="R3015" i="3"/>
  <c r="AD3015" i="3" s="1"/>
  <c r="R2481" i="3"/>
  <c r="AC2481" i="3" s="1"/>
  <c r="I1824" i="3"/>
  <c r="K1824" i="3" s="1"/>
  <c r="R3024" i="3"/>
  <c r="AC3024" i="3" s="1"/>
  <c r="I3034" i="3"/>
  <c r="K3034" i="3" s="1"/>
  <c r="R3631" i="3"/>
  <c r="AC3631" i="3" s="1"/>
  <c r="S3636" i="3"/>
  <c r="Z3636" i="3" s="1"/>
  <c r="H3636" i="3"/>
  <c r="J3636" i="3" s="1"/>
  <c r="N3636" i="3"/>
  <c r="R2437" i="3"/>
  <c r="AE2437" i="3" s="1"/>
  <c r="R3081" i="3"/>
  <c r="AC3081" i="3" s="1"/>
  <c r="R2029" i="3"/>
  <c r="AE2029" i="3" s="1"/>
  <c r="I3167" i="3"/>
  <c r="K3167" i="3" s="1"/>
  <c r="R2228" i="3"/>
  <c r="AE2228" i="3" s="1"/>
  <c r="R1942" i="3"/>
  <c r="AE1942" i="3" s="1"/>
  <c r="I3289" i="3"/>
  <c r="K3289" i="3" s="1"/>
  <c r="I2314" i="3"/>
  <c r="K2314" i="3" s="1"/>
  <c r="R2653" i="3"/>
  <c r="AD2653" i="3" s="1"/>
  <c r="AD1384" i="3"/>
  <c r="R2494" i="3"/>
  <c r="AD2494" i="3" s="1"/>
  <c r="R1288" i="3"/>
  <c r="AD2813" i="3"/>
  <c r="R2916" i="3"/>
  <c r="AC2916" i="3" s="1"/>
  <c r="I2165" i="3"/>
  <c r="K2165" i="3" s="1"/>
  <c r="N3321" i="3"/>
  <c r="S3321" i="3"/>
  <c r="Z3321" i="3" s="1"/>
  <c r="H3321" i="3"/>
  <c r="J3321" i="3" s="1"/>
  <c r="R2131" i="3"/>
  <c r="AC2131" i="3" s="1"/>
  <c r="I1833" i="3"/>
  <c r="K1833" i="3" s="1"/>
  <c r="AE1833" i="3"/>
  <c r="R511" i="3"/>
  <c r="AC511" i="3" s="1"/>
  <c r="R2395" i="3"/>
  <c r="AD2395" i="3" s="1"/>
  <c r="I3858" i="3"/>
  <c r="K3858" i="3" s="1"/>
  <c r="R1870" i="3"/>
  <c r="AC1870" i="3" s="1"/>
  <c r="I2705" i="3"/>
  <c r="K2705" i="3" s="1"/>
  <c r="AD3479" i="3"/>
  <c r="R2872" i="3"/>
  <c r="AC2872" i="3" s="1"/>
  <c r="S3424" i="3"/>
  <c r="Z3424" i="3" s="1"/>
  <c r="N3424" i="3"/>
  <c r="Y3424" i="3" s="1"/>
  <c r="H3424" i="3"/>
  <c r="J3424" i="3" s="1"/>
  <c r="I3363" i="3"/>
  <c r="K3363" i="3" s="1"/>
  <c r="I3871" i="3"/>
  <c r="K3871" i="3" s="1"/>
  <c r="I1244" i="3"/>
  <c r="K1244" i="3" s="1"/>
  <c r="I1420" i="3"/>
  <c r="K1420" i="3" s="1"/>
  <c r="AE1420" i="3"/>
  <c r="R3822" i="3"/>
  <c r="AE3822" i="3" s="1"/>
  <c r="R2854" i="3"/>
  <c r="R1504" i="3"/>
  <c r="I889" i="3"/>
  <c r="K889" i="3" s="1"/>
  <c r="R1848" i="3"/>
  <c r="AE1848" i="3" s="1"/>
  <c r="R2717" i="3"/>
  <c r="I2335" i="3"/>
  <c r="K2335" i="3" s="1"/>
  <c r="I2830" i="3"/>
  <c r="K2830" i="3" s="1"/>
  <c r="AE2830" i="3"/>
  <c r="R3604" i="3"/>
  <c r="AC3604" i="3" s="1"/>
  <c r="I2465" i="3"/>
  <c r="K2465" i="3" s="1"/>
  <c r="R1087" i="3"/>
  <c r="I2403" i="3"/>
  <c r="K2403" i="3" s="1"/>
  <c r="S3372" i="3"/>
  <c r="Z3372" i="3" s="1"/>
  <c r="H3372" i="3"/>
  <c r="J3372" i="3" s="1"/>
  <c r="N3372" i="3"/>
  <c r="I1537" i="3"/>
  <c r="K1537" i="3" s="1"/>
  <c r="R1693" i="3"/>
  <c r="AC1693" i="3" s="1"/>
  <c r="R2889" i="3"/>
  <c r="AD2889" i="3" s="1"/>
  <c r="I3064" i="3"/>
  <c r="K3064" i="3" s="1"/>
  <c r="R3014" i="3"/>
  <c r="AC3014" i="3" s="1"/>
  <c r="R1550" i="3"/>
  <c r="AC1550" i="3" s="1"/>
  <c r="R1898" i="3"/>
  <c r="AE1898" i="3" s="1"/>
  <c r="R1806" i="3"/>
  <c r="AD1806" i="3" s="1"/>
  <c r="I2874" i="3"/>
  <c r="K2874" i="3" s="1"/>
  <c r="R2877" i="3"/>
  <c r="AC2877" i="3" s="1"/>
  <c r="I3727" i="3"/>
  <c r="K3727" i="3" s="1"/>
  <c r="I674" i="3"/>
  <c r="K674" i="3" s="1"/>
  <c r="R3292" i="3"/>
  <c r="AC3292" i="3" s="1"/>
  <c r="R3305" i="3"/>
  <c r="AE3305" i="3" s="1"/>
  <c r="I3310" i="3"/>
  <c r="K3310" i="3" s="1"/>
  <c r="I2218" i="3"/>
  <c r="K2218" i="3" s="1"/>
  <c r="R1754" i="3"/>
  <c r="I3722" i="3"/>
  <c r="K3722" i="3" s="1"/>
  <c r="I1048" i="3"/>
  <c r="K1048" i="3" s="1"/>
  <c r="R3924" i="3"/>
  <c r="AC3924" i="3" s="1"/>
  <c r="I1262" i="3"/>
  <c r="K1262" i="3" s="1"/>
  <c r="I1106" i="3"/>
  <c r="K1106" i="3" s="1"/>
  <c r="I1171" i="3"/>
  <c r="K1171" i="3" s="1"/>
  <c r="R2608" i="3"/>
  <c r="AD2608" i="3" s="1"/>
  <c r="I815" i="3"/>
  <c r="K815" i="3" s="1"/>
  <c r="AD2638" i="3"/>
  <c r="R3382" i="3"/>
  <c r="AD3382" i="3" s="1"/>
  <c r="R2645" i="3"/>
  <c r="AD2645" i="3" s="1"/>
  <c r="R3272" i="3"/>
  <c r="AD3272" i="3" s="1"/>
  <c r="R1139" i="3"/>
  <c r="AD1139" i="3" s="1"/>
  <c r="I3113" i="3"/>
  <c r="K3113" i="3" s="1"/>
  <c r="AE3113" i="3"/>
  <c r="R2069" i="3"/>
  <c r="AC2069" i="3" s="1"/>
  <c r="I3633" i="3"/>
  <c r="K3633" i="3" s="1"/>
  <c r="R3968" i="3"/>
  <c r="AD3968" i="3" s="1"/>
  <c r="R2463" i="3"/>
  <c r="AD2463" i="3" s="1"/>
  <c r="R2531" i="3"/>
  <c r="AD2531" i="3" s="1"/>
  <c r="R1173" i="3"/>
  <c r="AE1173" i="3" s="1"/>
  <c r="AD1375" i="3"/>
  <c r="R3262" i="3"/>
  <c r="AD3262" i="3" s="1"/>
  <c r="I2841" i="3"/>
  <c r="K2841" i="3" s="1"/>
  <c r="R3908" i="3"/>
  <c r="AD3908" i="3" s="1"/>
  <c r="R633" i="3"/>
  <c r="AE633" i="3" s="1"/>
  <c r="I684" i="3"/>
  <c r="K684" i="3" s="1"/>
  <c r="AE684" i="3"/>
  <c r="R2818" i="3"/>
  <c r="AE2818" i="3" s="1"/>
  <c r="R3079" i="3"/>
  <c r="AE3079" i="3" s="1"/>
  <c r="R2701" i="3"/>
  <c r="AE2701" i="3" s="1"/>
  <c r="R2359" i="3"/>
  <c r="AD2359" i="3" s="1"/>
  <c r="R2950" i="3"/>
  <c r="AE2950" i="3" s="1"/>
  <c r="AD1866" i="3"/>
  <c r="R3515" i="3"/>
  <c r="AD3515" i="3" s="1"/>
  <c r="I3096" i="3"/>
  <c r="K3096" i="3" s="1"/>
  <c r="AE3096" i="3"/>
  <c r="R2002" i="3"/>
  <c r="AD2002" i="3" s="1"/>
  <c r="I3831" i="3"/>
  <c r="K3831" i="3" s="1"/>
  <c r="R2705" i="3"/>
  <c r="AD2705" i="3" s="1"/>
  <c r="R2170" i="3"/>
  <c r="AD2170" i="3" s="1"/>
  <c r="I2579" i="3"/>
  <c r="K2579" i="3" s="1"/>
  <c r="R1382" i="3"/>
  <c r="AC1382" i="3" s="1"/>
  <c r="R3370" i="3"/>
  <c r="R2231" i="3"/>
  <c r="AD2231" i="3" s="1"/>
  <c r="I3340" i="3"/>
  <c r="K3340" i="3" s="1"/>
  <c r="AD1647" i="3"/>
  <c r="R320" i="3"/>
  <c r="AC320" i="3" s="1"/>
  <c r="I1766" i="3"/>
  <c r="K1766" i="3" s="1"/>
  <c r="R1939" i="3"/>
  <c r="AD1939" i="3" s="1"/>
  <c r="R1472" i="3"/>
  <c r="AC1472" i="3" s="1"/>
  <c r="I1568" i="3"/>
  <c r="K1568" i="3" s="1"/>
  <c r="I3593" i="3"/>
  <c r="K3593" i="3" s="1"/>
  <c r="R2065" i="3"/>
  <c r="AD2065" i="3" s="1"/>
  <c r="R1707" i="3"/>
  <c r="AD1707" i="3" s="1"/>
  <c r="R2729" i="3"/>
  <c r="AD2729" i="3" s="1"/>
  <c r="I3816" i="3"/>
  <c r="K3816" i="3" s="1"/>
  <c r="R2695" i="3"/>
  <c r="AC2695" i="3" s="1"/>
  <c r="R1050" i="3"/>
  <c r="AE1050" i="3" s="1"/>
  <c r="I1696" i="3"/>
  <c r="K1696" i="3" s="1"/>
  <c r="R3894" i="3"/>
  <c r="AE3894" i="3" s="1"/>
  <c r="I3675" i="3"/>
  <c r="K3675" i="3" s="1"/>
  <c r="I1901" i="3"/>
  <c r="K1901" i="3" s="1"/>
  <c r="I3072" i="3"/>
  <c r="K3072" i="3" s="1"/>
  <c r="I1625" i="3"/>
  <c r="K1625" i="3" s="1"/>
  <c r="AE1625" i="3"/>
  <c r="I3259" i="3"/>
  <c r="K3259" i="3" s="1"/>
  <c r="R3300" i="3"/>
  <c r="AE3300" i="3" s="1"/>
  <c r="AD3807" i="3"/>
  <c r="I2761" i="3"/>
  <c r="K2761" i="3" s="1"/>
  <c r="I2307" i="3"/>
  <c r="K2307" i="3" s="1"/>
  <c r="R3853" i="3"/>
  <c r="AE3853" i="3" s="1"/>
  <c r="R3646" i="3"/>
  <c r="AD3646" i="3" s="1"/>
  <c r="R2793" i="3"/>
  <c r="AC2793" i="3" s="1"/>
  <c r="I2254" i="3"/>
  <c r="K2254" i="3" s="1"/>
  <c r="H3881" i="3"/>
  <c r="J3881" i="3" s="1"/>
  <c r="S3881" i="3"/>
  <c r="Z3881" i="3" s="1"/>
  <c r="N3881" i="3"/>
  <c r="I1806" i="3"/>
  <c r="K1806" i="3" s="1"/>
  <c r="R3823" i="3"/>
  <c r="AC3823" i="3" s="1"/>
  <c r="R3817" i="3"/>
  <c r="AD3817" i="3" s="1"/>
  <c r="R2966" i="3"/>
  <c r="AE2966" i="3" s="1"/>
  <c r="R1796" i="3"/>
  <c r="AE1796" i="3" s="1"/>
  <c r="AD2287" i="3"/>
  <c r="R3241" i="3"/>
  <c r="AC3241" i="3" s="1"/>
  <c r="R3197" i="3"/>
  <c r="AE3197" i="3" s="1"/>
  <c r="I3502" i="3"/>
  <c r="K3502" i="3" s="1"/>
  <c r="I2865" i="3"/>
  <c r="K2865" i="3" s="1"/>
  <c r="R3033" i="3"/>
  <c r="I1023" i="3"/>
  <c r="K1023" i="3" s="1"/>
  <c r="R968" i="3"/>
  <c r="AD968" i="3" s="1"/>
  <c r="R3006" i="3"/>
  <c r="R2800" i="3"/>
  <c r="AC2800" i="3" s="1"/>
  <c r="R3435" i="3"/>
  <c r="AC3435" i="3" s="1"/>
  <c r="R3350" i="3"/>
  <c r="AD3350" i="3" s="1"/>
  <c r="I1356" i="3"/>
  <c r="K1356" i="3" s="1"/>
  <c r="AE1356" i="3"/>
  <c r="R1192" i="3"/>
  <c r="AC1192" i="3" s="1"/>
  <c r="I2929" i="3"/>
  <c r="K2929" i="3" s="1"/>
  <c r="R3369" i="3"/>
  <c r="AD3369" i="3" s="1"/>
  <c r="AD2600" i="3"/>
  <c r="R3132" i="3"/>
  <c r="AE3132" i="3" s="1"/>
  <c r="I2741" i="3"/>
  <c r="K2741" i="3" s="1"/>
  <c r="AE2741" i="3"/>
  <c r="R2914" i="3"/>
  <c r="AC2914" i="3" s="1"/>
  <c r="I2899" i="3"/>
  <c r="K2899" i="3" s="1"/>
  <c r="AD2689" i="3"/>
  <c r="R3704" i="3"/>
  <c r="AD3704" i="3" s="1"/>
  <c r="R3315" i="3"/>
  <c r="AE3315" i="3" s="1"/>
  <c r="R3871" i="3"/>
  <c r="AE3871" i="3" s="1"/>
  <c r="I3734" i="3"/>
  <c r="K3734" i="3" s="1"/>
  <c r="S3644" i="3"/>
  <c r="Z3644" i="3" s="1"/>
  <c r="N3644" i="3"/>
  <c r="H3644" i="3"/>
  <c r="J3644" i="3" s="1"/>
  <c r="I1119" i="3"/>
  <c r="K1119" i="3" s="1"/>
  <c r="I3275" i="3"/>
  <c r="K3275" i="3" s="1"/>
  <c r="I2913" i="3"/>
  <c r="K2913" i="3" s="1"/>
  <c r="R3147" i="3"/>
  <c r="AD3147" i="3" s="1"/>
  <c r="R2338" i="3"/>
  <c r="AE2338" i="3" s="1"/>
  <c r="R3278" i="3"/>
  <c r="AE3278" i="3" s="1"/>
  <c r="I2496" i="3"/>
  <c r="K2496" i="3" s="1"/>
  <c r="I3085" i="3"/>
  <c r="K3085" i="3" s="1"/>
  <c r="AE3085" i="3"/>
  <c r="H2156" i="3"/>
  <c r="J2156" i="3" s="1"/>
  <c r="N2156" i="3"/>
  <c r="Y2156" i="3" s="1"/>
  <c r="S2156" i="3"/>
  <c r="Z2156" i="3" s="1"/>
  <c r="R3701" i="3"/>
  <c r="AE3701" i="3" s="1"/>
  <c r="I679" i="3"/>
  <c r="K679" i="3" s="1"/>
  <c r="R3023" i="3"/>
  <c r="AE3023" i="3" s="1"/>
  <c r="R3875" i="3"/>
  <c r="AC3875" i="3" s="1"/>
  <c r="I3770" i="3"/>
  <c r="K3770" i="3" s="1"/>
  <c r="I2462" i="3"/>
  <c r="K2462" i="3" s="1"/>
  <c r="AE2462" i="3"/>
  <c r="AD2078" i="3"/>
  <c r="R2210" i="3"/>
  <c r="AC2210" i="3" s="1"/>
  <c r="R3161" i="3"/>
  <c r="AD3161" i="3" s="1"/>
  <c r="I2873" i="3"/>
  <c r="K2873" i="3" s="1"/>
  <c r="I1842" i="3"/>
  <c r="K1842" i="3" s="1"/>
  <c r="I3998" i="3"/>
  <c r="K3998" i="3" s="1"/>
  <c r="AE3998" i="3"/>
  <c r="I2952" i="3"/>
  <c r="K2952" i="3" s="1"/>
  <c r="R2940" i="3"/>
  <c r="AE2940" i="3" s="1"/>
  <c r="R1587" i="3"/>
  <c r="N2379" i="3"/>
  <c r="H2379" i="3"/>
  <c r="J2379" i="3" s="1"/>
  <c r="S2379" i="3"/>
  <c r="Z2379" i="3" s="1"/>
  <c r="I3493" i="3"/>
  <c r="K3493" i="3" s="1"/>
  <c r="I1634" i="3"/>
  <c r="K1634" i="3" s="1"/>
  <c r="AE1634" i="3"/>
  <c r="R705" i="3"/>
  <c r="AE705" i="3" s="1"/>
  <c r="R2313" i="3"/>
  <c r="AC2313" i="3" s="1"/>
  <c r="I3148" i="3"/>
  <c r="K3148" i="3" s="1"/>
  <c r="R1789" i="3"/>
  <c r="R2887" i="3"/>
  <c r="AD2887" i="3" s="1"/>
  <c r="I2031" i="3"/>
  <c r="K2031" i="3" s="1"/>
  <c r="I1630" i="3"/>
  <c r="K1630" i="3" s="1"/>
  <c r="AE1630" i="3"/>
  <c r="I3466" i="3"/>
  <c r="K3466" i="3" s="1"/>
  <c r="AD237" i="3"/>
  <c r="R1598" i="3"/>
  <c r="AD1598" i="3" s="1"/>
  <c r="R3889" i="3"/>
  <c r="AC3889" i="3" s="1"/>
  <c r="R2123" i="3"/>
  <c r="AC2123" i="3" s="1"/>
  <c r="R1906" i="3"/>
  <c r="AD1906" i="3" s="1"/>
  <c r="I2448" i="3"/>
  <c r="K2448" i="3" s="1"/>
  <c r="I3351" i="3"/>
  <c r="K3351" i="3" s="1"/>
  <c r="R2025" i="3"/>
  <c r="AD2025" i="3" s="1"/>
  <c r="I950" i="3"/>
  <c r="K950" i="3" s="1"/>
  <c r="R2295" i="3"/>
  <c r="AC2295" i="3" s="1"/>
  <c r="R3156" i="3"/>
  <c r="AC3156" i="3" s="1"/>
  <c r="AD3208" i="3"/>
  <c r="R2624" i="3"/>
  <c r="AD2624" i="3" s="1"/>
  <c r="R3524" i="3"/>
  <c r="AC3524" i="3" s="1"/>
  <c r="AD3940" i="3"/>
  <c r="I878" i="3"/>
  <c r="K878" i="3" s="1"/>
  <c r="R1000" i="3"/>
  <c r="AC1000" i="3" s="1"/>
  <c r="R2593" i="3"/>
  <c r="AE2593" i="3" s="1"/>
  <c r="R2400" i="3"/>
  <c r="AC2400" i="3" s="1"/>
  <c r="I1719" i="3"/>
  <c r="K1719" i="3" s="1"/>
  <c r="AE1719" i="3"/>
  <c r="R2451" i="3"/>
  <c r="AD2451" i="3" s="1"/>
  <c r="R3017" i="3"/>
  <c r="AE3017" i="3" s="1"/>
  <c r="R2956" i="3"/>
  <c r="AE2956" i="3" s="1"/>
  <c r="R3874" i="3"/>
  <c r="AC3874" i="3" s="1"/>
  <c r="R2668" i="3"/>
  <c r="AD2668" i="3" s="1"/>
  <c r="R2556" i="3"/>
  <c r="I1204" i="3"/>
  <c r="K1204" i="3" s="1"/>
  <c r="R3769" i="3"/>
  <c r="AD3769" i="3" s="1"/>
  <c r="R2378" i="3"/>
  <c r="AC2378" i="3" s="1"/>
  <c r="I3332" i="3"/>
  <c r="K3332" i="3" s="1"/>
  <c r="R1694" i="3"/>
  <c r="AC1694" i="3" s="1"/>
  <c r="I3509" i="3"/>
  <c r="K3509" i="3" s="1"/>
  <c r="R2720" i="3"/>
  <c r="AE2720" i="3" s="1"/>
  <c r="R2224" i="3"/>
  <c r="Y2224" i="3" s="1"/>
  <c r="R3068" i="3"/>
  <c r="AE3068" i="3" s="1"/>
  <c r="R2307" i="3"/>
  <c r="AE2307" i="3" s="1"/>
  <c r="R1221" i="3"/>
  <c r="AD1221" i="3" s="1"/>
  <c r="I3163" i="3"/>
  <c r="K3163" i="3" s="1"/>
  <c r="R1306" i="3"/>
  <c r="AC1306" i="3" s="1"/>
  <c r="I3596" i="3"/>
  <c r="K3596" i="3" s="1"/>
  <c r="R3122" i="3"/>
  <c r="AE3122" i="3" s="1"/>
  <c r="I2265" i="3"/>
  <c r="K2265" i="3" s="1"/>
  <c r="R3112" i="3"/>
  <c r="AC3112" i="3" s="1"/>
  <c r="R2722" i="3"/>
  <c r="AE2722" i="3" s="1"/>
  <c r="I1794" i="3"/>
  <c r="K1794" i="3" s="1"/>
  <c r="AE1794" i="3"/>
  <c r="R3819" i="3"/>
  <c r="AD3819" i="3" s="1"/>
  <c r="R3614" i="3"/>
  <c r="AE3614" i="3" s="1"/>
  <c r="R2578" i="3"/>
  <c r="AC2578" i="3" s="1"/>
  <c r="I3123" i="3"/>
  <c r="K3123" i="3" s="1"/>
  <c r="I3705" i="3"/>
  <c r="K3705" i="3" s="1"/>
  <c r="I2434" i="3"/>
  <c r="K2434" i="3" s="1"/>
  <c r="R1919" i="3"/>
  <c r="AE1919" i="3" s="1"/>
  <c r="R3636" i="3"/>
  <c r="AC3636" i="3" s="1"/>
  <c r="I3053" i="3"/>
  <c r="K3053" i="3" s="1"/>
  <c r="AE3053" i="3"/>
  <c r="I1309" i="3"/>
  <c r="K1309" i="3" s="1"/>
  <c r="R3653" i="3"/>
  <c r="AE3653" i="3" s="1"/>
  <c r="R3154" i="3"/>
  <c r="AD3154" i="3" s="1"/>
  <c r="I3935" i="3"/>
  <c r="K3935" i="3" s="1"/>
  <c r="R2213" i="3"/>
  <c r="AE2213" i="3" s="1"/>
  <c r="R2828" i="3"/>
  <c r="AE2828" i="3" s="1"/>
  <c r="I2469" i="3"/>
  <c r="K2469" i="3" s="1"/>
  <c r="R2944" i="3"/>
  <c r="AE2944" i="3" s="1"/>
  <c r="I1678" i="3"/>
  <c r="K1678" i="3" s="1"/>
  <c r="AE1678" i="3"/>
  <c r="I3061" i="3"/>
  <c r="K3061" i="3" s="1"/>
  <c r="R2124" i="3"/>
  <c r="AC2124" i="3" s="1"/>
  <c r="AD2700" i="3"/>
  <c r="I3961" i="3"/>
  <c r="K3961" i="3" s="1"/>
  <c r="R2706" i="3"/>
  <c r="AE2706" i="3" s="1"/>
  <c r="I3302" i="3"/>
  <c r="K3302" i="3" s="1"/>
  <c r="AE3302" i="3"/>
  <c r="I2580" i="3"/>
  <c r="K2580" i="3" s="1"/>
  <c r="I3930" i="3"/>
  <c r="K3930" i="3" s="1"/>
  <c r="I2176" i="3"/>
  <c r="K2176" i="3" s="1"/>
  <c r="R3258" i="3"/>
  <c r="AD3258" i="3" s="1"/>
  <c r="R3250" i="3"/>
  <c r="AC3250" i="3" s="1"/>
  <c r="I1915" i="3"/>
  <c r="K1915" i="3" s="1"/>
  <c r="R2652" i="3"/>
  <c r="AE2652" i="3" s="1"/>
  <c r="R3616" i="3"/>
  <c r="AE3616" i="3" s="1"/>
  <c r="I3481" i="3"/>
  <c r="K3481" i="3" s="1"/>
  <c r="R3761" i="3"/>
  <c r="AC3761" i="3" s="1"/>
  <c r="I2750" i="3"/>
  <c r="K2750" i="3" s="1"/>
  <c r="R3099" i="3"/>
  <c r="AC3099" i="3" s="1"/>
  <c r="R1573" i="3"/>
  <c r="AC1573" i="3" s="1"/>
  <c r="I2804" i="3"/>
  <c r="K2804" i="3" s="1"/>
  <c r="R1974" i="3"/>
  <c r="AC1974" i="3" s="1"/>
  <c r="R1474" i="3"/>
  <c r="AC1474" i="3" s="1"/>
  <c r="R4" i="3"/>
  <c r="R3446" i="3"/>
  <c r="AC3446" i="3" s="1"/>
  <c r="I3939" i="3"/>
  <c r="K3939" i="3" s="1"/>
  <c r="R3349" i="3"/>
  <c r="AE3349" i="3" s="1"/>
  <c r="I3845" i="3"/>
  <c r="K3845" i="3" s="1"/>
  <c r="R1338" i="3"/>
  <c r="AE1338" i="3" s="1"/>
  <c r="AD2862" i="3"/>
  <c r="R3763" i="3"/>
  <c r="R2212" i="3"/>
  <c r="AE2212" i="3" s="1"/>
  <c r="I2455" i="3"/>
  <c r="K2455" i="3" s="1"/>
  <c r="I2665" i="3"/>
  <c r="K2665" i="3" s="1"/>
  <c r="AD2858" i="3"/>
  <c r="I2551" i="3"/>
  <c r="K2551" i="3" s="1"/>
  <c r="AD3233" i="3"/>
  <c r="I3149" i="3"/>
  <c r="K3149" i="3" s="1"/>
  <c r="I2487" i="3"/>
  <c r="K2487" i="3" s="1"/>
  <c r="R3558" i="3"/>
  <c r="AD3558" i="3" s="1"/>
  <c r="I2248" i="3"/>
  <c r="K2248" i="3" s="1"/>
  <c r="I3973" i="3"/>
  <c r="K3973" i="3" s="1"/>
  <c r="AE3973" i="3"/>
  <c r="R3756" i="3"/>
  <c r="AC3756" i="3" s="1"/>
  <c r="AD3868" i="3"/>
  <c r="R2819" i="3"/>
  <c r="AC2819" i="3" s="1"/>
  <c r="I2264" i="3"/>
  <c r="K2264" i="3" s="1"/>
  <c r="AE2264" i="3"/>
  <c r="R3287" i="3"/>
  <c r="AD3287" i="3" s="1"/>
  <c r="R3453" i="3"/>
  <c r="AD3453" i="3" s="1"/>
  <c r="I2525" i="3"/>
  <c r="K2525" i="3" s="1"/>
  <c r="I3541" i="3"/>
  <c r="K3541" i="3" s="1"/>
  <c r="I1191" i="3"/>
  <c r="K1191" i="3" s="1"/>
  <c r="AE1191" i="3"/>
  <c r="H3863" i="3"/>
  <c r="J3863" i="3" s="1"/>
  <c r="S3863" i="3"/>
  <c r="Z3863" i="3" s="1"/>
  <c r="N3863" i="3"/>
  <c r="R325" i="3"/>
  <c r="I3516" i="3"/>
  <c r="K3516" i="3" s="1"/>
  <c r="I3839" i="3"/>
  <c r="K3839" i="3" s="1"/>
  <c r="R3517" i="3"/>
  <c r="AC3517" i="3" s="1"/>
  <c r="R2938" i="3"/>
  <c r="R3429" i="3"/>
  <c r="AC3429" i="3" s="1"/>
  <c r="I1845" i="3"/>
  <c r="K1845" i="3" s="1"/>
  <c r="R2849" i="3"/>
  <c r="AE2849" i="3" s="1"/>
  <c r="R3138" i="3"/>
  <c r="AD3138" i="3" s="1"/>
  <c r="I3589" i="3"/>
  <c r="K3589" i="3" s="1"/>
  <c r="I2803" i="3"/>
  <c r="K2803" i="3" s="1"/>
  <c r="I2512" i="3"/>
  <c r="K2512" i="3" s="1"/>
  <c r="AE2512" i="3"/>
  <c r="I3133" i="3"/>
  <c r="K3133" i="3" s="1"/>
  <c r="I2057" i="3"/>
  <c r="K2057" i="3" s="1"/>
  <c r="AE2057" i="3"/>
  <c r="R1725" i="3"/>
  <c r="AD2982" i="3"/>
  <c r="R1766" i="3"/>
  <c r="AE1766" i="3" s="1"/>
  <c r="H2454" i="3"/>
  <c r="J2454" i="3" s="1"/>
  <c r="S2454" i="3"/>
  <c r="Z2454" i="3" s="1"/>
  <c r="N2454" i="3"/>
  <c r="R267" i="3"/>
  <c r="R1592" i="3"/>
  <c r="AC1592" i="3" s="1"/>
  <c r="S702" i="3"/>
  <c r="Z702" i="3" s="1"/>
  <c r="H702" i="3"/>
  <c r="J702" i="3" s="1"/>
  <c r="N702" i="3"/>
  <c r="R159" i="3"/>
  <c r="AE159" i="3" s="1"/>
  <c r="S2698" i="3"/>
  <c r="Z2698" i="3" s="1"/>
  <c r="H2698" i="3"/>
  <c r="J2698" i="3" s="1"/>
  <c r="N2698" i="3"/>
  <c r="R795" i="3"/>
  <c r="AC795" i="3" s="1"/>
  <c r="R1352" i="3"/>
  <c r="AE1352" i="3" s="1"/>
  <c r="R1654" i="3"/>
  <c r="AD1654" i="3" s="1"/>
  <c r="H2107" i="3"/>
  <c r="J2107" i="3" s="1"/>
  <c r="S2107" i="3"/>
  <c r="Z2107" i="3" s="1"/>
  <c r="N2107" i="3"/>
  <c r="R578" i="3"/>
  <c r="AC578" i="3" s="1"/>
  <c r="R447" i="3"/>
  <c r="AE447" i="3" s="1"/>
  <c r="H1336" i="3"/>
  <c r="J1336" i="3" s="1"/>
  <c r="S1336" i="3"/>
  <c r="Z1336" i="3" s="1"/>
  <c r="N1336" i="3"/>
  <c r="S3202" i="3"/>
  <c r="Z3202" i="3" s="1"/>
  <c r="N3202" i="3"/>
  <c r="H3202" i="3"/>
  <c r="J3202" i="3" s="1"/>
  <c r="I1051" i="3"/>
  <c r="K1051" i="3" s="1"/>
  <c r="I1596" i="3"/>
  <c r="K1596" i="3" s="1"/>
  <c r="I166" i="3"/>
  <c r="K166" i="3" s="1"/>
  <c r="AE166" i="3"/>
  <c r="R1670" i="3"/>
  <c r="AE1670" i="3" s="1"/>
  <c r="I294" i="3"/>
  <c r="K294" i="3" s="1"/>
  <c r="AE294" i="3"/>
  <c r="I1814" i="3"/>
  <c r="K1814" i="3" s="1"/>
  <c r="S3490" i="3"/>
  <c r="Z3490" i="3" s="1"/>
  <c r="N3490" i="3"/>
  <c r="H3490" i="3"/>
  <c r="J3490" i="3" s="1"/>
  <c r="R279" i="3"/>
  <c r="AC279" i="3" s="1"/>
  <c r="N2752" i="3"/>
  <c r="H2752" i="3"/>
  <c r="J2752" i="3" s="1"/>
  <c r="S2752" i="3"/>
  <c r="Z2752" i="3" s="1"/>
  <c r="R1379" i="3"/>
  <c r="AD1379" i="3" s="1"/>
  <c r="H1257" i="3"/>
  <c r="J1257" i="3" s="1"/>
  <c r="S1257" i="3"/>
  <c r="Z1257" i="3" s="1"/>
  <c r="N1257" i="3"/>
  <c r="S2551" i="3"/>
  <c r="Z2551" i="3" s="1"/>
  <c r="N2551" i="3"/>
  <c r="H2551" i="3"/>
  <c r="J2551" i="3" s="1"/>
  <c r="R318" i="3"/>
  <c r="AC318" i="3" s="1"/>
  <c r="I1021" i="3"/>
  <c r="K1021" i="3" s="1"/>
  <c r="AE1021" i="3"/>
  <c r="H1864" i="3"/>
  <c r="J1864" i="3" s="1"/>
  <c r="N1864" i="3"/>
  <c r="Y1864" i="3" s="1"/>
  <c r="S1864" i="3"/>
  <c r="Z1864" i="3" s="1"/>
  <c r="R678" i="3"/>
  <c r="AC678" i="3" s="1"/>
  <c r="R290" i="3"/>
  <c r="R2851" i="3"/>
  <c r="AD2851" i="3" s="1"/>
  <c r="R1239" i="3"/>
  <c r="AD1239" i="3" s="1"/>
  <c r="R1325" i="3"/>
  <c r="R3394" i="3"/>
  <c r="AD3394" i="3" s="1"/>
  <c r="AD534" i="3"/>
  <c r="R527" i="3"/>
  <c r="R455" i="3"/>
  <c r="AE455" i="3" s="1"/>
  <c r="I10" i="3"/>
  <c r="K10" i="3" s="1"/>
  <c r="AE10" i="3"/>
  <c r="S3756" i="3"/>
  <c r="Z3756" i="3" s="1"/>
  <c r="N3756" i="3"/>
  <c r="H3756" i="3"/>
  <c r="J3756" i="3" s="1"/>
  <c r="N2061" i="3"/>
  <c r="Y2061" i="3" s="1"/>
  <c r="H2061" i="3"/>
  <c r="J2061" i="3" s="1"/>
  <c r="S2061" i="3"/>
  <c r="Z2061" i="3" s="1"/>
  <c r="S3819" i="3"/>
  <c r="Z3819" i="3" s="1"/>
  <c r="N3819" i="3"/>
  <c r="H3819" i="3"/>
  <c r="J3819" i="3" s="1"/>
  <c r="I1152" i="3"/>
  <c r="K1152" i="3" s="1"/>
  <c r="R2805" i="3"/>
  <c r="AD2805" i="3" s="1"/>
  <c r="R3152" i="3"/>
  <c r="R551" i="3"/>
  <c r="AE551" i="3" s="1"/>
  <c r="I869" i="3"/>
  <c r="K869" i="3" s="1"/>
  <c r="R946" i="3"/>
  <c r="I1520" i="3"/>
  <c r="K1520" i="3" s="1"/>
  <c r="R1364" i="3"/>
  <c r="AC1364" i="3" s="1"/>
  <c r="R2058" i="3"/>
  <c r="AE2058" i="3" s="1"/>
  <c r="I966" i="3"/>
  <c r="K966" i="3" s="1"/>
  <c r="S2852" i="3"/>
  <c r="Z2852" i="3" s="1"/>
  <c r="N2852" i="3"/>
  <c r="Y2852" i="3" s="1"/>
  <c r="H2852" i="3"/>
  <c r="J2852" i="3" s="1"/>
  <c r="R1619" i="3"/>
  <c r="AC1619" i="3" s="1"/>
  <c r="S2122" i="3"/>
  <c r="Z2122" i="3" s="1"/>
  <c r="N2122" i="3"/>
  <c r="H2122" i="3"/>
  <c r="J2122" i="3" s="1"/>
  <c r="R604" i="3"/>
  <c r="AC604" i="3" s="1"/>
  <c r="I1571" i="3"/>
  <c r="K1571" i="3" s="1"/>
  <c r="R3281" i="3"/>
  <c r="R990" i="3"/>
  <c r="R291" i="3"/>
  <c r="AE291" i="3" s="1"/>
  <c r="AD3753" i="3"/>
  <c r="R2042" i="3"/>
  <c r="AC2042" i="3" s="1"/>
  <c r="AD747" i="3"/>
  <c r="R1696" i="3"/>
  <c r="AC1696" i="3" s="1"/>
  <c r="I974" i="3"/>
  <c r="K974" i="3" s="1"/>
  <c r="AD712" i="3"/>
  <c r="I1543" i="3"/>
  <c r="K1543" i="3" s="1"/>
  <c r="I1080" i="3"/>
  <c r="K1080" i="3" s="1"/>
  <c r="I614" i="3"/>
  <c r="K614" i="3" s="1"/>
  <c r="AD76" i="3"/>
  <c r="S2843" i="3"/>
  <c r="Z2843" i="3" s="1"/>
  <c r="H2843" i="3"/>
  <c r="J2843" i="3" s="1"/>
  <c r="N2843" i="3"/>
  <c r="I565" i="3"/>
  <c r="K565" i="3" s="1"/>
  <c r="AE565" i="3"/>
  <c r="N3459" i="3"/>
  <c r="S3459" i="3"/>
  <c r="Z3459" i="3" s="1"/>
  <c r="H3459" i="3"/>
  <c r="J3459" i="3" s="1"/>
  <c r="I2306" i="3"/>
  <c r="K2306" i="3" s="1"/>
  <c r="I2656" i="3"/>
  <c r="K2656" i="3" s="1"/>
  <c r="R2312" i="3"/>
  <c r="AD2312" i="3" s="1"/>
  <c r="R2665" i="3"/>
  <c r="AE2665" i="3" s="1"/>
  <c r="R1219" i="3"/>
  <c r="AD1219" i="3" s="1"/>
  <c r="S2914" i="3"/>
  <c r="Z2914" i="3" s="1"/>
  <c r="H2914" i="3"/>
  <c r="J2914" i="3" s="1"/>
  <c r="N2914" i="3"/>
  <c r="R1201" i="3"/>
  <c r="AD1201" i="3" s="1"/>
  <c r="R1428" i="3"/>
  <c r="R1392" i="3"/>
  <c r="AD1392" i="3" s="1"/>
  <c r="H3322" i="3"/>
  <c r="J3322" i="3" s="1"/>
  <c r="N3322" i="3"/>
  <c r="S3322" i="3"/>
  <c r="Z3322" i="3" s="1"/>
  <c r="I931" i="3"/>
  <c r="K931" i="3" s="1"/>
  <c r="N2920" i="3"/>
  <c r="S2920" i="3"/>
  <c r="Z2920" i="3" s="1"/>
  <c r="H2920" i="3"/>
  <c r="J2920" i="3" s="1"/>
  <c r="H3548" i="3"/>
  <c r="J3548" i="3" s="1"/>
  <c r="N3548" i="3"/>
  <c r="S3548" i="3"/>
  <c r="Z3548" i="3" s="1"/>
  <c r="AD1534" i="3"/>
  <c r="H2872" i="3"/>
  <c r="J2872" i="3" s="1"/>
  <c r="N2872" i="3"/>
  <c r="S2872" i="3"/>
  <c r="Z2872" i="3" s="1"/>
  <c r="R101" i="3"/>
  <c r="AC101" i="3" s="1"/>
  <c r="N2821" i="3"/>
  <c r="H2821" i="3"/>
  <c r="J2821" i="3" s="1"/>
  <c r="S2821" i="3"/>
  <c r="Z2821" i="3" s="1"/>
  <c r="I722" i="3"/>
  <c r="K722" i="3" s="1"/>
  <c r="S3848" i="3"/>
  <c r="Z3848" i="3" s="1"/>
  <c r="N3848" i="3"/>
  <c r="H3848" i="3"/>
  <c r="J3848" i="3" s="1"/>
  <c r="I1508" i="3"/>
  <c r="K1508" i="3" s="1"/>
  <c r="AD1313" i="3"/>
  <c r="S828" i="3"/>
  <c r="Z828" i="3" s="1"/>
  <c r="H828" i="3"/>
  <c r="J828" i="3" s="1"/>
  <c r="N828" i="3"/>
  <c r="Y828" i="3" s="1"/>
  <c r="N2183" i="3"/>
  <c r="S2183" i="3"/>
  <c r="Z2183" i="3" s="1"/>
  <c r="H2183" i="3"/>
  <c r="J2183" i="3" s="1"/>
  <c r="R3031" i="3"/>
  <c r="AE3031" i="3" s="1"/>
  <c r="I2652" i="3"/>
  <c r="K2652" i="3" s="1"/>
  <c r="R103" i="3"/>
  <c r="AC103" i="3" s="1"/>
  <c r="N2401" i="3"/>
  <c r="Y2401" i="3" s="1"/>
  <c r="S2401" i="3"/>
  <c r="Z2401" i="3" s="1"/>
  <c r="H2401" i="3"/>
  <c r="J2401" i="3" s="1"/>
  <c r="N3445" i="3"/>
  <c r="S3445" i="3"/>
  <c r="Z3445" i="3" s="1"/>
  <c r="H3445" i="3"/>
  <c r="J3445" i="3" s="1"/>
  <c r="H2057" i="3"/>
  <c r="J2057" i="3" s="1"/>
  <c r="S2057" i="3"/>
  <c r="Z2057" i="3" s="1"/>
  <c r="N2057" i="3"/>
  <c r="Y2057" i="3" s="1"/>
  <c r="R531" i="3"/>
  <c r="AE531" i="3" s="1"/>
  <c r="R606" i="3"/>
  <c r="AC606" i="3" s="1"/>
  <c r="I3568" i="3"/>
  <c r="K3568" i="3" s="1"/>
  <c r="AE3568" i="3"/>
  <c r="H2778" i="3"/>
  <c r="J2778" i="3" s="1"/>
  <c r="S2778" i="3"/>
  <c r="Z2778" i="3" s="1"/>
  <c r="N2778" i="3"/>
  <c r="Y2778" i="3" s="1"/>
  <c r="R1083" i="3"/>
  <c r="AE1083" i="3" s="1"/>
  <c r="I1810" i="3"/>
  <c r="K1810" i="3" s="1"/>
  <c r="I951" i="3"/>
  <c r="K951" i="3" s="1"/>
  <c r="R48" i="3"/>
  <c r="AC48" i="3" s="1"/>
  <c r="R1800" i="3"/>
  <c r="I482" i="3"/>
  <c r="K482" i="3" s="1"/>
  <c r="I573" i="3"/>
  <c r="K573" i="3" s="1"/>
  <c r="AE573" i="3"/>
  <c r="I272" i="3"/>
  <c r="K272" i="3" s="1"/>
  <c r="R1360" i="3"/>
  <c r="AE1360" i="3" s="1"/>
  <c r="AD2057" i="3"/>
  <c r="I3724" i="3"/>
  <c r="K3724" i="3" s="1"/>
  <c r="AE3724" i="3"/>
  <c r="I1952" i="3"/>
  <c r="K1952" i="3" s="1"/>
  <c r="R1132" i="3"/>
  <c r="AD1132" i="3" s="1"/>
  <c r="I2236" i="3"/>
  <c r="K2236" i="3" s="1"/>
  <c r="S3801" i="3"/>
  <c r="Z3801" i="3" s="1"/>
  <c r="N3801" i="3"/>
  <c r="Y3801" i="3" s="1"/>
  <c r="H3801" i="3"/>
  <c r="J3801" i="3" s="1"/>
  <c r="AD3018" i="3"/>
  <c r="I792" i="3"/>
  <c r="K792" i="3" s="1"/>
  <c r="I2725" i="3"/>
  <c r="K2725" i="3" s="1"/>
  <c r="I1016" i="3"/>
  <c r="K1016" i="3" s="1"/>
  <c r="I260" i="3"/>
  <c r="K260" i="3" s="1"/>
  <c r="N2686" i="3"/>
  <c r="S2686" i="3"/>
  <c r="Z2686" i="3" s="1"/>
  <c r="H2686" i="3"/>
  <c r="J2686" i="3" s="1"/>
  <c r="R939" i="3"/>
  <c r="AC939" i="3" s="1"/>
  <c r="R839" i="3"/>
  <c r="AC839" i="3" s="1"/>
  <c r="H3642" i="3"/>
  <c r="J3642" i="3" s="1"/>
  <c r="S3642" i="3"/>
  <c r="Z3642" i="3" s="1"/>
  <c r="N3642" i="3"/>
  <c r="I1928" i="3"/>
  <c r="K1928" i="3" s="1"/>
  <c r="AD2512" i="3"/>
  <c r="I2552" i="3"/>
  <c r="K2552" i="3" s="1"/>
  <c r="I2834" i="3"/>
  <c r="K2834" i="3" s="1"/>
  <c r="AE2834" i="3"/>
  <c r="I1691" i="3"/>
  <c r="K1691" i="3" s="1"/>
  <c r="AE1691" i="3"/>
  <c r="I1427" i="3"/>
  <c r="K1427" i="3" s="1"/>
  <c r="R1532" i="3"/>
  <c r="AC1532" i="3" s="1"/>
  <c r="R2135" i="3"/>
  <c r="AE2135" i="3" s="1"/>
  <c r="R388" i="3"/>
  <c r="AC388" i="3" s="1"/>
  <c r="R762" i="3"/>
  <c r="AC762" i="3" s="1"/>
  <c r="H2846" i="3"/>
  <c r="J2846" i="3" s="1"/>
  <c r="S2846" i="3"/>
  <c r="Z2846" i="3" s="1"/>
  <c r="N2846" i="3"/>
  <c r="Y2846" i="3" s="1"/>
  <c r="R25" i="3"/>
  <c r="AC25" i="3" s="1"/>
  <c r="I376" i="3"/>
  <c r="K376" i="3" s="1"/>
  <c r="S1766" i="3"/>
  <c r="Z1766" i="3" s="1"/>
  <c r="H1766" i="3"/>
  <c r="J1766" i="3" s="1"/>
  <c r="N1766" i="3"/>
  <c r="R200" i="3"/>
  <c r="AC200" i="3" s="1"/>
  <c r="R160" i="3"/>
  <c r="H2780" i="3"/>
  <c r="J2780" i="3" s="1"/>
  <c r="N2780" i="3"/>
  <c r="S2780" i="3"/>
  <c r="Z2780" i="3" s="1"/>
  <c r="I1111" i="3"/>
  <c r="K1111" i="3" s="1"/>
  <c r="I1361" i="3"/>
  <c r="K1361" i="3" s="1"/>
  <c r="S2911" i="3"/>
  <c r="Z2911" i="3" s="1"/>
  <c r="N2911" i="3"/>
  <c r="Y2911" i="3" s="1"/>
  <c r="H2911" i="3"/>
  <c r="J2911" i="3" s="1"/>
  <c r="R2326" i="3"/>
  <c r="AC2326" i="3" s="1"/>
  <c r="I1233" i="3"/>
  <c r="K1233" i="3" s="1"/>
  <c r="R917" i="3"/>
  <c r="AD917" i="3" s="1"/>
  <c r="I1423" i="3"/>
  <c r="K1423" i="3" s="1"/>
  <c r="I2963" i="3"/>
  <c r="K2963" i="3" s="1"/>
  <c r="AD473" i="3"/>
  <c r="S3374" i="3"/>
  <c r="Z3374" i="3" s="1"/>
  <c r="N3374" i="3"/>
  <c r="H3374" i="3"/>
  <c r="J3374" i="3" s="1"/>
  <c r="R2218" i="3"/>
  <c r="AD2218" i="3" s="1"/>
  <c r="AD1604" i="3"/>
  <c r="R1458" i="3"/>
  <c r="AD1458" i="3" s="1"/>
  <c r="AD3724" i="3"/>
  <c r="I870" i="3"/>
  <c r="K870" i="3" s="1"/>
  <c r="R352" i="3"/>
  <c r="AC352" i="3" s="1"/>
  <c r="R1214" i="3"/>
  <c r="AC1214" i="3" s="1"/>
  <c r="I1044" i="3"/>
  <c r="K1044" i="3" s="1"/>
  <c r="I819" i="3"/>
  <c r="K819" i="3" s="1"/>
  <c r="I235" i="3"/>
  <c r="K235" i="3" s="1"/>
  <c r="S3985" i="3"/>
  <c r="Z3985" i="3" s="1"/>
  <c r="H3985" i="3"/>
  <c r="J3985" i="3" s="1"/>
  <c r="N3985" i="3"/>
  <c r="R1348" i="3"/>
  <c r="AC1348" i="3" s="1"/>
  <c r="I3294" i="3"/>
  <c r="K3294" i="3" s="1"/>
  <c r="I2451" i="3"/>
  <c r="K2451" i="3" s="1"/>
  <c r="R736" i="3"/>
  <c r="AE736" i="3" s="1"/>
  <c r="R1889" i="3"/>
  <c r="AD1889" i="3" s="1"/>
  <c r="S3073" i="3"/>
  <c r="Z3073" i="3" s="1"/>
  <c r="H3073" i="3"/>
  <c r="J3073" i="3" s="1"/>
  <c r="N3073" i="3"/>
  <c r="R3426" i="3"/>
  <c r="AD3426" i="3" s="1"/>
  <c r="I2245" i="3"/>
  <c r="K2245" i="3" s="1"/>
  <c r="R322" i="3"/>
  <c r="AD322" i="3" s="1"/>
  <c r="R28" i="3"/>
  <c r="AC28" i="3" s="1"/>
  <c r="I2173" i="3"/>
  <c r="K2173" i="3" s="1"/>
  <c r="AE2173" i="3"/>
  <c r="AD3075" i="3"/>
  <c r="R2747" i="3"/>
  <c r="AE2747" i="3" s="1"/>
  <c r="I3577" i="3"/>
  <c r="K3577" i="3" s="1"/>
  <c r="R1513" i="3"/>
  <c r="AC1513" i="3" s="1"/>
  <c r="I3500" i="3"/>
  <c r="K3500" i="3" s="1"/>
  <c r="H1272" i="3"/>
  <c r="J1272" i="3" s="1"/>
  <c r="S1272" i="3"/>
  <c r="Z1272" i="3" s="1"/>
  <c r="N1272" i="3"/>
  <c r="R1291" i="3"/>
  <c r="AC1291" i="3" s="1"/>
  <c r="I1464" i="3"/>
  <c r="K1464" i="3" s="1"/>
  <c r="AD501" i="3"/>
  <c r="I2184" i="3"/>
  <c r="K2184" i="3" s="1"/>
  <c r="R764" i="3"/>
  <c r="AC764" i="3" s="1"/>
  <c r="I3315" i="3"/>
  <c r="K3315" i="3" s="1"/>
  <c r="S2892" i="3"/>
  <c r="Z2892" i="3" s="1"/>
  <c r="N2892" i="3"/>
  <c r="H2892" i="3"/>
  <c r="J2892" i="3" s="1"/>
  <c r="I1383" i="3"/>
  <c r="K1383" i="3" s="1"/>
  <c r="R1268" i="3"/>
  <c r="AE1268" i="3" s="1"/>
  <c r="R1274" i="3"/>
  <c r="AC1274" i="3" s="1"/>
  <c r="R1212" i="3"/>
  <c r="AD1212" i="3" s="1"/>
  <c r="I786" i="3"/>
  <c r="K786" i="3" s="1"/>
  <c r="H1115" i="3"/>
  <c r="J1115" i="3" s="1"/>
  <c r="S1115" i="3"/>
  <c r="Z1115" i="3" s="1"/>
  <c r="N1115" i="3"/>
  <c r="I3559" i="3"/>
  <c r="K3559" i="3" s="1"/>
  <c r="R3647" i="3"/>
  <c r="AC3647" i="3" s="1"/>
  <c r="R1473" i="3"/>
  <c r="AD1473" i="3" s="1"/>
  <c r="R647" i="3"/>
  <c r="AE647" i="3" s="1"/>
  <c r="I1714" i="3"/>
  <c r="K1714" i="3" s="1"/>
  <c r="AE1714" i="3"/>
  <c r="S3375" i="3"/>
  <c r="Z3375" i="3" s="1"/>
  <c r="N3375" i="3"/>
  <c r="Y3375" i="3" s="1"/>
  <c r="H3375" i="3"/>
  <c r="J3375" i="3" s="1"/>
  <c r="R2118" i="3"/>
  <c r="AE2118" i="3" s="1"/>
  <c r="I1330" i="3"/>
  <c r="K1330" i="3" s="1"/>
  <c r="AD2298" i="3"/>
  <c r="I876" i="3"/>
  <c r="K876" i="3" s="1"/>
  <c r="R3285" i="3"/>
  <c r="AD3285" i="3" s="1"/>
  <c r="I1744" i="3"/>
  <c r="K1744" i="3" s="1"/>
  <c r="AE1744" i="3"/>
  <c r="R1667" i="3"/>
  <c r="AC1667" i="3" s="1"/>
  <c r="R3286" i="3"/>
  <c r="AC3286" i="3" s="1"/>
  <c r="I1196" i="3"/>
  <c r="K1196" i="3" s="1"/>
  <c r="AE1196" i="3"/>
  <c r="I8" i="3"/>
  <c r="K8" i="3" s="1"/>
  <c r="R3353" i="3"/>
  <c r="AD3353" i="3" s="1"/>
  <c r="N227" i="3"/>
  <c r="H227" i="3"/>
  <c r="J227" i="3" s="1"/>
  <c r="S227" i="3"/>
  <c r="Z227" i="3" s="1"/>
  <c r="I1911" i="3"/>
  <c r="K1911" i="3" s="1"/>
  <c r="I572" i="3"/>
  <c r="K572" i="3" s="1"/>
  <c r="AD929" i="3"/>
  <c r="H3818" i="3"/>
  <c r="J3818" i="3" s="1"/>
  <c r="S3818" i="3"/>
  <c r="Z3818" i="3" s="1"/>
  <c r="N3818" i="3"/>
  <c r="AD975" i="3"/>
  <c r="R1684" i="3"/>
  <c r="AD1779" i="3"/>
  <c r="AD1579" i="3"/>
  <c r="I1934" i="3"/>
  <c r="K1934" i="3" s="1"/>
  <c r="AE1934" i="3"/>
  <c r="R3005" i="3"/>
  <c r="AC3005" i="3" s="1"/>
  <c r="R2454" i="3"/>
  <c r="AC2454" i="3" s="1"/>
  <c r="R3606" i="3"/>
  <c r="AD3606" i="3" s="1"/>
  <c r="R608" i="3"/>
  <c r="AD608" i="3" s="1"/>
  <c r="R1066" i="3"/>
  <c r="AD1066" i="3" s="1"/>
  <c r="I3623" i="3"/>
  <c r="K3623" i="3" s="1"/>
  <c r="I3241" i="3"/>
  <c r="K3241" i="3" s="1"/>
  <c r="R3040" i="3"/>
  <c r="AE3040" i="3" s="1"/>
  <c r="I2980" i="3"/>
  <c r="K2980" i="3" s="1"/>
  <c r="R1618" i="3"/>
  <c r="AC1618" i="3" s="1"/>
  <c r="AD2859" i="3"/>
  <c r="R2408" i="3"/>
  <c r="AC2408" i="3" s="1"/>
  <c r="N2047" i="3"/>
  <c r="H2047" i="3"/>
  <c r="J2047" i="3" s="1"/>
  <c r="S2047" i="3"/>
  <c r="Z2047" i="3" s="1"/>
  <c r="R89" i="3"/>
  <c r="AE89" i="3" s="1"/>
  <c r="R2733" i="3"/>
  <c r="AC2733" i="3" s="1"/>
  <c r="R2315" i="3"/>
  <c r="R3236" i="3"/>
  <c r="AD3236" i="3" s="1"/>
  <c r="R2362" i="3"/>
  <c r="AE2362" i="3" s="1"/>
  <c r="I365" i="3"/>
  <c r="K365" i="3" s="1"/>
  <c r="AE365" i="3"/>
  <c r="I544" i="3"/>
  <c r="K544" i="3" s="1"/>
  <c r="R3730" i="3"/>
  <c r="AC3730" i="3" s="1"/>
  <c r="R2666" i="3"/>
  <c r="AC2666" i="3" s="1"/>
  <c r="I1249" i="3"/>
  <c r="K1249" i="3" s="1"/>
  <c r="I1695" i="3"/>
  <c r="K1695" i="3" s="1"/>
  <c r="R3468" i="3"/>
  <c r="AD3468" i="3" s="1"/>
  <c r="I1056" i="3"/>
  <c r="K1056" i="3" s="1"/>
  <c r="AE1056" i="3"/>
  <c r="H881" i="3"/>
  <c r="J881" i="3" s="1"/>
  <c r="S881" i="3"/>
  <c r="Z881" i="3" s="1"/>
  <c r="N881" i="3"/>
  <c r="AD779" i="3"/>
  <c r="R1533" i="3"/>
  <c r="I2073" i="3"/>
  <c r="K2073" i="3" s="1"/>
  <c r="R1825" i="3"/>
  <c r="AE1825" i="3" s="1"/>
  <c r="I2111" i="3"/>
  <c r="K2111" i="3" s="1"/>
  <c r="I3141" i="3"/>
  <c r="K3141" i="3" s="1"/>
  <c r="I2130" i="3"/>
  <c r="K2130" i="3" s="1"/>
  <c r="I125" i="3"/>
  <c r="K125" i="3" s="1"/>
  <c r="R2686" i="3"/>
  <c r="AD2686" i="3" s="1"/>
  <c r="I1322" i="3"/>
  <c r="K1322" i="3" s="1"/>
  <c r="R1077" i="3"/>
  <c r="R246" i="3"/>
  <c r="I317" i="3"/>
  <c r="K317" i="3" s="1"/>
  <c r="AE317" i="3"/>
  <c r="R1662" i="3"/>
  <c r="AC1662" i="3" s="1"/>
  <c r="I3647" i="3"/>
  <c r="K3647" i="3" s="1"/>
  <c r="I1215" i="3"/>
  <c r="K1215" i="3" s="1"/>
  <c r="AD3273" i="3"/>
  <c r="S2845" i="3"/>
  <c r="Z2845" i="3" s="1"/>
  <c r="H2845" i="3"/>
  <c r="J2845" i="3" s="1"/>
  <c r="N2845" i="3"/>
  <c r="I795" i="3"/>
  <c r="K795" i="3" s="1"/>
  <c r="I1617" i="3"/>
  <c r="K1617" i="3" s="1"/>
  <c r="R3658" i="3"/>
  <c r="AC3658" i="3" s="1"/>
  <c r="R2358" i="3"/>
  <c r="AC2358" i="3" s="1"/>
  <c r="I2857" i="3"/>
  <c r="K2857" i="3" s="1"/>
  <c r="H3972" i="3"/>
  <c r="J3972" i="3" s="1"/>
  <c r="N3972" i="3"/>
  <c r="Y3972" i="3" s="1"/>
  <c r="S3972" i="3"/>
  <c r="Z3972" i="3" s="1"/>
  <c r="R3207" i="3"/>
  <c r="AE3207" i="3" s="1"/>
  <c r="R2125" i="3"/>
  <c r="AC2125" i="3" s="1"/>
  <c r="R1997" i="3"/>
  <c r="AC1997" i="3" s="1"/>
  <c r="I901" i="3"/>
  <c r="K901" i="3" s="1"/>
  <c r="R29" i="3"/>
  <c r="AC29" i="3" s="1"/>
  <c r="R1113" i="3"/>
  <c r="AC1113" i="3" s="1"/>
  <c r="R2723" i="3"/>
  <c r="AE2723" i="3" s="1"/>
  <c r="I1162" i="3"/>
  <c r="K1162" i="3" s="1"/>
  <c r="R2001" i="3"/>
  <c r="AC2001" i="3" s="1"/>
  <c r="R1928" i="3"/>
  <c r="AC1928" i="3" s="1"/>
  <c r="R2387" i="3"/>
  <c r="AD2387" i="3" s="1"/>
  <c r="I2178" i="3"/>
  <c r="K2178" i="3" s="1"/>
  <c r="I2331" i="3"/>
  <c r="K2331" i="3" s="1"/>
  <c r="AE2331" i="3"/>
  <c r="R1475" i="3"/>
  <c r="R1142" i="3"/>
  <c r="AE1142" i="3" s="1"/>
  <c r="I561" i="3"/>
  <c r="K561" i="3" s="1"/>
  <c r="R993" i="3"/>
  <c r="AC993" i="3" s="1"/>
  <c r="AD1007" i="3"/>
  <c r="I534" i="3"/>
  <c r="K534" i="3" s="1"/>
  <c r="AE534" i="3"/>
  <c r="R2323" i="3"/>
  <c r="AC2323" i="3" s="1"/>
  <c r="R2970" i="3"/>
  <c r="AD2970" i="3" s="1"/>
  <c r="R3782" i="3"/>
  <c r="AD3782" i="3" s="1"/>
  <c r="N3889" i="3"/>
  <c r="H3889" i="3"/>
  <c r="J3889" i="3" s="1"/>
  <c r="S3889" i="3"/>
  <c r="Z3889" i="3" s="1"/>
  <c r="R544" i="3"/>
  <c r="AC544" i="3" s="1"/>
  <c r="I1207" i="3"/>
  <c r="K1207" i="3" s="1"/>
  <c r="AE1207" i="3"/>
  <c r="R834" i="3"/>
  <c r="AC834" i="3" s="1"/>
  <c r="R2929" i="3"/>
  <c r="AC2929" i="3" s="1"/>
  <c r="I1271" i="3"/>
  <c r="K1271" i="3" s="1"/>
  <c r="R1508" i="3"/>
  <c r="AD1508" i="3" s="1"/>
  <c r="I2262" i="3"/>
  <c r="K2262" i="3" s="1"/>
  <c r="R1501" i="3"/>
  <c r="AE1501" i="3" s="1"/>
  <c r="R3411" i="3"/>
  <c r="AD3411" i="3" s="1"/>
  <c r="R840" i="3"/>
  <c r="I1778" i="3"/>
  <c r="K1778" i="3" s="1"/>
  <c r="I3118" i="3"/>
  <c r="K3118" i="3" s="1"/>
  <c r="R2411" i="3"/>
  <c r="AD2411" i="3" s="1"/>
  <c r="R1615" i="3"/>
  <c r="AD1615" i="3" s="1"/>
  <c r="I2318" i="3"/>
  <c r="K2318" i="3" s="1"/>
  <c r="I1729" i="3"/>
  <c r="K1729" i="3" s="1"/>
  <c r="R1722" i="3"/>
  <c r="AD1722" i="3" s="1"/>
  <c r="R2615" i="3"/>
  <c r="AE2615" i="3" s="1"/>
  <c r="I953" i="3"/>
  <c r="K953" i="3" s="1"/>
  <c r="I1074" i="3"/>
  <c r="K1074" i="3" s="1"/>
  <c r="I1803" i="3"/>
  <c r="K1803" i="3" s="1"/>
  <c r="R3148" i="3"/>
  <c r="AC3148" i="3" s="1"/>
  <c r="R3465" i="3"/>
  <c r="AC3465" i="3" s="1"/>
  <c r="I1989" i="3"/>
  <c r="K1989" i="3" s="1"/>
  <c r="I2317" i="3"/>
  <c r="K2317" i="3" s="1"/>
  <c r="I1465" i="3"/>
  <c r="K1465" i="3" s="1"/>
  <c r="AE1465" i="3"/>
  <c r="I2689" i="3"/>
  <c r="K2689" i="3" s="1"/>
  <c r="AE2689" i="3"/>
  <c r="R1713" i="3"/>
  <c r="AC1713" i="3" s="1"/>
  <c r="I1223" i="3"/>
  <c r="K1223" i="3" s="1"/>
  <c r="R1366" i="3"/>
  <c r="AD1366" i="3" s="1"/>
  <c r="AD3057" i="3"/>
  <c r="R1865" i="3"/>
  <c r="AC1865" i="3" s="1"/>
  <c r="R913" i="3"/>
  <c r="I1138" i="3"/>
  <c r="K1138" i="3" s="1"/>
  <c r="R3372" i="3"/>
  <c r="AC3372" i="3" s="1"/>
  <c r="I2809" i="3"/>
  <c r="K2809" i="3" s="1"/>
  <c r="R3087" i="3"/>
  <c r="AD3087" i="3" s="1"/>
  <c r="I3041" i="3"/>
  <c r="K3041" i="3" s="1"/>
  <c r="AE3041" i="3"/>
  <c r="R2909" i="3"/>
  <c r="AC2909" i="3" s="1"/>
  <c r="I2612" i="3"/>
  <c r="K2612" i="3" s="1"/>
  <c r="I3260" i="3"/>
  <c r="K3260" i="3" s="1"/>
  <c r="R2397" i="3"/>
  <c r="AE2397" i="3" s="1"/>
  <c r="H3826" i="3"/>
  <c r="J3826" i="3" s="1"/>
  <c r="S3826" i="3"/>
  <c r="Z3826" i="3" s="1"/>
  <c r="N3826" i="3"/>
  <c r="Y3826" i="3" s="1"/>
  <c r="R2848" i="3"/>
  <c r="AE2848" i="3" s="1"/>
  <c r="I2629" i="3"/>
  <c r="K2629" i="3" s="1"/>
  <c r="I3606" i="3"/>
  <c r="K3606" i="3" s="1"/>
  <c r="I425" i="3"/>
  <c r="K425" i="3" s="1"/>
  <c r="AE425" i="3"/>
  <c r="I2112" i="3"/>
  <c r="K2112" i="3" s="1"/>
  <c r="I2936" i="3"/>
  <c r="K2936" i="3" s="1"/>
  <c r="R2354" i="3"/>
  <c r="AE2354" i="3" s="1"/>
  <c r="I3262" i="3"/>
  <c r="K3262" i="3" s="1"/>
  <c r="R1845" i="3"/>
  <c r="AC1845" i="3" s="1"/>
  <c r="R1978" i="3"/>
  <c r="AE1978" i="3" s="1"/>
  <c r="H3066" i="3"/>
  <c r="J3066" i="3" s="1"/>
  <c r="N3066" i="3"/>
  <c r="S3066" i="3"/>
  <c r="Z3066" i="3" s="1"/>
  <c r="I3783" i="3"/>
  <c r="K3783" i="3" s="1"/>
  <c r="R2547" i="3"/>
  <c r="AD2547" i="3" s="1"/>
  <c r="R2737" i="3"/>
  <c r="AC2737" i="3" s="1"/>
  <c r="I1083" i="3"/>
  <c r="K1083" i="3" s="1"/>
  <c r="I3996" i="3"/>
  <c r="K3996" i="3" s="1"/>
  <c r="I1828" i="3"/>
  <c r="K1828" i="3" s="1"/>
  <c r="AE1828" i="3"/>
  <c r="R1462" i="3"/>
  <c r="AC1462" i="3" s="1"/>
  <c r="S2431" i="3"/>
  <c r="Z2431" i="3" s="1"/>
  <c r="N2431" i="3"/>
  <c r="H2431" i="3"/>
  <c r="J2431" i="3" s="1"/>
  <c r="I3164" i="3"/>
  <c r="K3164" i="3" s="1"/>
  <c r="R3757" i="3"/>
  <c r="AE3757" i="3" s="1"/>
  <c r="R3504" i="3"/>
  <c r="AE3504" i="3" s="1"/>
  <c r="R2112" i="3"/>
  <c r="AD2112" i="3" s="1"/>
  <c r="R2449" i="3"/>
  <c r="AE2449" i="3" s="1"/>
  <c r="I187" i="3"/>
  <c r="K187" i="3" s="1"/>
  <c r="AE187" i="3"/>
  <c r="R3711" i="3"/>
  <c r="AC3711" i="3" s="1"/>
  <c r="R3255" i="3"/>
  <c r="AE3255" i="3" s="1"/>
  <c r="I3685" i="3"/>
  <c r="K3685" i="3" s="1"/>
  <c r="R2426" i="3"/>
  <c r="AE2426" i="3" s="1"/>
  <c r="I1398" i="3"/>
  <c r="K1398" i="3" s="1"/>
  <c r="AE1398" i="3"/>
  <c r="R59" i="3"/>
  <c r="AE59" i="3" s="1"/>
  <c r="I2299" i="3"/>
  <c r="K2299" i="3" s="1"/>
  <c r="I3718" i="3"/>
  <c r="K3718" i="3" s="1"/>
  <c r="AE3718" i="3"/>
  <c r="I2724" i="3"/>
  <c r="K2724" i="3" s="1"/>
  <c r="AE2724" i="3"/>
  <c r="I843" i="3"/>
  <c r="K843" i="3" s="1"/>
  <c r="I2392" i="3"/>
  <c r="K2392" i="3" s="1"/>
  <c r="R1911" i="3"/>
  <c r="AE1911" i="3" s="1"/>
  <c r="I741" i="3"/>
  <c r="K741" i="3" s="1"/>
  <c r="AD3731" i="3"/>
  <c r="I3477" i="3"/>
  <c r="K3477" i="3" s="1"/>
  <c r="R230" i="3"/>
  <c r="AC230" i="3" s="1"/>
  <c r="I1459" i="3"/>
  <c r="K1459" i="3" s="1"/>
  <c r="AE1459" i="3"/>
  <c r="R921" i="3"/>
  <c r="AD921" i="3" s="1"/>
  <c r="S2563" i="3"/>
  <c r="Z2563" i="3" s="1"/>
  <c r="H2563" i="3"/>
  <c r="J2563" i="3" s="1"/>
  <c r="N2563" i="3"/>
  <c r="Y2563" i="3" s="1"/>
  <c r="N1898" i="3"/>
  <c r="H1898" i="3"/>
  <c r="J1898" i="3" s="1"/>
  <c r="S1898" i="3"/>
  <c r="Z1898" i="3" s="1"/>
  <c r="R3648" i="3"/>
  <c r="AE3648" i="3" s="1"/>
  <c r="I2591" i="3"/>
  <c r="K2591" i="3" s="1"/>
  <c r="R1976" i="3"/>
  <c r="AE1976" i="3" s="1"/>
  <c r="R2234" i="3"/>
  <c r="AC2234" i="3" s="1"/>
  <c r="R1623" i="3"/>
  <c r="AC1623" i="3" s="1"/>
  <c r="R2277" i="3"/>
  <c r="AE2277" i="3" s="1"/>
  <c r="I2411" i="3"/>
  <c r="K2411" i="3" s="1"/>
  <c r="R2208" i="3"/>
  <c r="AD2208" i="3" s="1"/>
  <c r="R3312" i="3"/>
  <c r="AC3312" i="3" s="1"/>
  <c r="AE2810" i="3"/>
  <c r="I2810" i="3"/>
  <c r="K2810" i="3" s="1"/>
  <c r="I2135" i="3"/>
  <c r="K2135" i="3" s="1"/>
  <c r="R2843" i="3"/>
  <c r="AC2843" i="3" s="1"/>
  <c r="AD3200" i="3"/>
  <c r="AD1849" i="3"/>
  <c r="AD3175" i="3"/>
  <c r="I1467" i="3"/>
  <c r="K1467" i="3" s="1"/>
  <c r="AE1467" i="3"/>
  <c r="R2808" i="3"/>
  <c r="AC2808" i="3" s="1"/>
  <c r="I2246" i="3"/>
  <c r="K2246" i="3" s="1"/>
  <c r="R36" i="3"/>
  <c r="AC36" i="3" s="1"/>
  <c r="I1227" i="3"/>
  <c r="K1227" i="3" s="1"/>
  <c r="R375" i="3"/>
  <c r="AC375" i="3" s="1"/>
  <c r="R3252" i="3"/>
  <c r="AE3252" i="3" s="1"/>
  <c r="I330" i="3"/>
  <c r="K330" i="3" s="1"/>
  <c r="AD2846" i="3"/>
  <c r="I1187" i="3"/>
  <c r="K1187" i="3" s="1"/>
  <c r="R1243" i="3"/>
  <c r="AE1243" i="3" s="1"/>
  <c r="R2459" i="3"/>
  <c r="AD2459" i="3" s="1"/>
  <c r="R872" i="3"/>
  <c r="AD872" i="3" s="1"/>
  <c r="I2773" i="3"/>
  <c r="K2773" i="3" s="1"/>
  <c r="I3587" i="3"/>
  <c r="K3587" i="3" s="1"/>
  <c r="I3067" i="3"/>
  <c r="K3067" i="3" s="1"/>
  <c r="AD3346" i="3"/>
  <c r="R1119" i="3"/>
  <c r="AD1119" i="3" s="1"/>
  <c r="R2507" i="3"/>
  <c r="AC2507" i="3" s="1"/>
  <c r="R2488" i="3"/>
  <c r="AE2488" i="3" s="1"/>
  <c r="R1094" i="3"/>
  <c r="AE1094" i="3" s="1"/>
  <c r="I3094" i="3"/>
  <c r="K3094" i="3" s="1"/>
  <c r="S3478" i="3"/>
  <c r="Z3478" i="3" s="1"/>
  <c r="H3478" i="3"/>
  <c r="J3478" i="3" s="1"/>
  <c r="N3478" i="3"/>
  <c r="AD392" i="3"/>
  <c r="R1014" i="3"/>
  <c r="AE1014" i="3" s="1"/>
  <c r="R242" i="3"/>
  <c r="AC242" i="3" s="1"/>
  <c r="I3127" i="3"/>
  <c r="K3127" i="3" s="1"/>
  <c r="I2160" i="3"/>
  <c r="K2160" i="3" s="1"/>
  <c r="R859" i="3"/>
  <c r="I1603" i="3"/>
  <c r="K1603" i="3" s="1"/>
  <c r="AE1603" i="3"/>
  <c r="R2823" i="3"/>
  <c r="AD2823" i="3" s="1"/>
  <c r="AD3825" i="3"/>
  <c r="R574" i="3"/>
  <c r="AD574" i="3" s="1"/>
  <c r="R802" i="3"/>
  <c r="AE802" i="3" s="1"/>
  <c r="I651" i="3"/>
  <c r="K651" i="3" s="1"/>
  <c r="I3305" i="3"/>
  <c r="K3305" i="3" s="1"/>
  <c r="R2491" i="3"/>
  <c r="AE2491" i="3" s="1"/>
  <c r="I2722" i="3"/>
  <c r="K2722" i="3" s="1"/>
  <c r="R610" i="3"/>
  <c r="AD610" i="3" s="1"/>
  <c r="I1839" i="3"/>
  <c r="K1839" i="3" s="1"/>
  <c r="R3571" i="3"/>
  <c r="AD3571" i="3" s="1"/>
  <c r="R2558" i="3"/>
  <c r="R3125" i="3"/>
  <c r="AD3125" i="3" s="1"/>
  <c r="R1034" i="3"/>
  <c r="AC1034" i="3" s="1"/>
  <c r="R3642" i="3"/>
  <c r="AC3642" i="3" s="1"/>
  <c r="R770" i="3"/>
  <c r="AC770" i="3" s="1"/>
  <c r="R113" i="3"/>
  <c r="AD2198" i="3"/>
  <c r="R3459" i="3"/>
  <c r="AC3459" i="3" s="1"/>
  <c r="R2414" i="3"/>
  <c r="AE2414" i="3" s="1"/>
  <c r="R1003" i="3"/>
  <c r="R1055" i="3"/>
  <c r="AD1055" i="3" s="1"/>
  <c r="I1340" i="3"/>
  <c r="K1340" i="3" s="1"/>
  <c r="AD3308" i="3"/>
  <c r="AD293" i="3"/>
  <c r="I2671" i="3"/>
  <c r="K2671" i="3" s="1"/>
  <c r="AE2671" i="3"/>
  <c r="I3361" i="3"/>
  <c r="K3361" i="3" s="1"/>
  <c r="AD607" i="3"/>
  <c r="AD2350" i="3"/>
  <c r="I1968" i="3"/>
  <c r="K1968" i="3" s="1"/>
  <c r="R3289" i="3"/>
  <c r="I3353" i="3"/>
  <c r="K3353" i="3" s="1"/>
  <c r="I3244" i="3"/>
  <c r="K3244" i="3" s="1"/>
  <c r="AE3244" i="3"/>
  <c r="R1250" i="3"/>
  <c r="I2468" i="3"/>
  <c r="K2468" i="3" s="1"/>
  <c r="I2762" i="3"/>
  <c r="K2762" i="3" s="1"/>
  <c r="R1188" i="3"/>
  <c r="I127" i="3"/>
  <c r="K127" i="3" s="1"/>
  <c r="R3363" i="3"/>
  <c r="AC3363" i="3" s="1"/>
  <c r="R2802" i="3"/>
  <c r="AC2802" i="3" s="1"/>
  <c r="I3321" i="3"/>
  <c r="K3321" i="3" s="1"/>
  <c r="R1466" i="3"/>
  <c r="AD1629" i="3"/>
  <c r="I1638" i="3"/>
  <c r="K1638" i="3" s="1"/>
  <c r="I3486" i="3"/>
  <c r="K3486" i="3" s="1"/>
  <c r="R3939" i="3"/>
  <c r="AE3939" i="3" s="1"/>
  <c r="I1580" i="3"/>
  <c r="K1580" i="3" s="1"/>
  <c r="AE1580" i="3"/>
  <c r="R1062" i="3"/>
  <c r="AE1062" i="3" s="1"/>
  <c r="I2079" i="3"/>
  <c r="K2079" i="3" s="1"/>
  <c r="I3334" i="3"/>
  <c r="K3334" i="3" s="1"/>
  <c r="I3177" i="3"/>
  <c r="K3177" i="3" s="1"/>
  <c r="AE3177" i="3"/>
  <c r="R3725" i="3"/>
  <c r="AE3725" i="3" s="1"/>
  <c r="I2061" i="3"/>
  <c r="K2061" i="3" s="1"/>
  <c r="AE2061" i="3"/>
  <c r="AD2763" i="3"/>
  <c r="R3140" i="3"/>
  <c r="AE3140" i="3" s="1"/>
  <c r="I3891" i="3"/>
  <c r="K3891" i="3" s="1"/>
  <c r="R2137" i="3"/>
  <c r="R1757" i="3"/>
  <c r="AC1757" i="3" s="1"/>
  <c r="I2960" i="3"/>
  <c r="K2960" i="3" s="1"/>
  <c r="I3679" i="3"/>
  <c r="K3679" i="3" s="1"/>
  <c r="R3222" i="3"/>
  <c r="AD3222" i="3" s="1"/>
  <c r="R366" i="3"/>
  <c r="AD2011" i="3"/>
  <c r="I962" i="3"/>
  <c r="K962" i="3" s="1"/>
  <c r="I2208" i="3"/>
  <c r="K2208" i="3" s="1"/>
  <c r="AD2541" i="3"/>
  <c r="I3203" i="3"/>
  <c r="K3203" i="3" s="1"/>
  <c r="R3078" i="3"/>
  <c r="AD3078" i="3" s="1"/>
  <c r="I805" i="3"/>
  <c r="K805" i="3" s="1"/>
  <c r="R3264" i="3"/>
  <c r="AC3264" i="3" s="1"/>
  <c r="I2716" i="3"/>
  <c r="K2716" i="3" s="1"/>
  <c r="I3236" i="3"/>
  <c r="K3236" i="3" s="1"/>
  <c r="I2424" i="3"/>
  <c r="K2424" i="3" s="1"/>
  <c r="R2725" i="3"/>
  <c r="AE2725" i="3" s="1"/>
  <c r="I1057" i="3"/>
  <c r="K1057" i="3" s="1"/>
  <c r="R3905" i="3"/>
  <c r="AD3905" i="3" s="1"/>
  <c r="R2405" i="3"/>
  <c r="AE2405" i="3" s="1"/>
  <c r="R3309" i="3"/>
  <c r="AC3309" i="3" s="1"/>
  <c r="I2238" i="3"/>
  <c r="K2238" i="3" s="1"/>
  <c r="R2518" i="3"/>
  <c r="AD2518" i="3" s="1"/>
  <c r="I2303" i="3"/>
  <c r="K2303" i="3" s="1"/>
  <c r="R2265" i="3"/>
  <c r="AD2265" i="3" s="1"/>
  <c r="I2702" i="3"/>
  <c r="K2702" i="3" s="1"/>
  <c r="R3418" i="3"/>
  <c r="R1979" i="3"/>
  <c r="AC1979" i="3" s="1"/>
  <c r="R2478" i="3"/>
  <c r="R3366" i="3"/>
  <c r="AC3366" i="3" s="1"/>
  <c r="R2130" i="3"/>
  <c r="AE2130" i="3" s="1"/>
  <c r="I2493" i="3"/>
  <c r="K2493" i="3" s="1"/>
  <c r="R1913" i="3"/>
  <c r="AC1913" i="3" s="1"/>
  <c r="R1675" i="3"/>
  <c r="AC1675" i="3" s="1"/>
  <c r="R2732" i="3"/>
  <c r="AD2732" i="3" s="1"/>
  <c r="R3638" i="3"/>
  <c r="AC3638" i="3" s="1"/>
  <c r="R976" i="3"/>
  <c r="R3909" i="3"/>
  <c r="AC3909" i="3" s="1"/>
  <c r="I1454" i="3"/>
  <c r="K1454" i="3" s="1"/>
  <c r="AE1454" i="3"/>
  <c r="R2753" i="3"/>
  <c r="AD2753" i="3" s="1"/>
  <c r="I3412" i="3"/>
  <c r="K3412" i="3" s="1"/>
  <c r="R2702" i="3"/>
  <c r="AC2702" i="3" s="1"/>
  <c r="I3356" i="3"/>
  <c r="K3356" i="3" s="1"/>
  <c r="R1816" i="3"/>
  <c r="AC1816" i="3" s="1"/>
  <c r="R2771" i="3"/>
  <c r="AD2771" i="3" s="1"/>
  <c r="R3650" i="3"/>
  <c r="R1298" i="3"/>
  <c r="AE1298" i="3" s="1"/>
  <c r="I1969" i="3"/>
  <c r="K1969" i="3" s="1"/>
  <c r="R1817" i="3"/>
  <c r="AC1817" i="3" s="1"/>
  <c r="R1029" i="3"/>
  <c r="AE1029" i="3" s="1"/>
  <c r="R3996" i="3"/>
  <c r="AD3996" i="3" s="1"/>
  <c r="R1483" i="3"/>
  <c r="AE1483" i="3" s="1"/>
  <c r="R3538" i="3"/>
  <c r="AC3538" i="3" s="1"/>
  <c r="I2480" i="3"/>
  <c r="K2480" i="3" s="1"/>
  <c r="I2597" i="3"/>
  <c r="K2597" i="3" s="1"/>
  <c r="I3283" i="3"/>
  <c r="K3283" i="3" s="1"/>
  <c r="R3198" i="3"/>
  <c r="AE3198" i="3" s="1"/>
  <c r="I2515" i="3"/>
  <c r="K2515" i="3" s="1"/>
  <c r="R3978" i="3"/>
  <c r="AE3978" i="3" s="1"/>
  <c r="I1670" i="3"/>
  <c r="K1670" i="3" s="1"/>
  <c r="R1336" i="3"/>
  <c r="AD1336" i="3" s="1"/>
  <c r="R3423" i="3"/>
  <c r="I2321" i="3"/>
  <c r="K2321" i="3" s="1"/>
  <c r="R2939" i="3"/>
  <c r="AD2939" i="3" s="1"/>
  <c r="I2063" i="3"/>
  <c r="K2063" i="3" s="1"/>
  <c r="R3064" i="3"/>
  <c r="AD3064" i="3" s="1"/>
  <c r="R93" i="3"/>
  <c r="AE93" i="3" s="1"/>
  <c r="R2643" i="3"/>
  <c r="AC2643" i="3" s="1"/>
  <c r="R99" i="3"/>
  <c r="AC99" i="3" s="1"/>
  <c r="I1706" i="3"/>
  <c r="K1706" i="3" s="1"/>
  <c r="R1705" i="3"/>
  <c r="AD1705" i="3" s="1"/>
  <c r="R3400" i="3"/>
  <c r="AD3400" i="3" s="1"/>
  <c r="I2394" i="3"/>
  <c r="K2394" i="3" s="1"/>
  <c r="AE2394" i="3"/>
  <c r="R3008" i="3"/>
  <c r="AD3008" i="3" s="1"/>
  <c r="AD1530" i="3"/>
  <c r="R3976" i="3"/>
  <c r="AD3976" i="3" s="1"/>
  <c r="I1702" i="3"/>
  <c r="K1702" i="3" s="1"/>
  <c r="R2305" i="3"/>
  <c r="AE2305" i="3" s="1"/>
  <c r="AD877" i="3"/>
  <c r="R3311" i="3"/>
  <c r="AC3311" i="3" s="1"/>
  <c r="I2879" i="3"/>
  <c r="K2879" i="3" s="1"/>
  <c r="AE2879" i="3"/>
  <c r="AD2061" i="3"/>
  <c r="I812" i="3"/>
  <c r="K812" i="3" s="1"/>
  <c r="AD2241" i="3"/>
  <c r="R1205" i="3"/>
  <c r="AD1205" i="3" s="1"/>
  <c r="I3060" i="3"/>
  <c r="K3060" i="3" s="1"/>
  <c r="R3946" i="3"/>
  <c r="AC3946" i="3" s="1"/>
  <c r="I1708" i="3"/>
  <c r="K1708" i="3" s="1"/>
  <c r="I3812" i="3"/>
  <c r="K3812" i="3" s="1"/>
  <c r="AE3812" i="3"/>
  <c r="I3083" i="3"/>
  <c r="K3083" i="3" s="1"/>
  <c r="R2114" i="3"/>
  <c r="AC2114" i="3" s="1"/>
  <c r="I1919" i="3"/>
  <c r="K1919" i="3" s="1"/>
  <c r="I3684" i="3"/>
  <c r="K3684" i="3" s="1"/>
  <c r="I1965" i="3"/>
  <c r="K1965" i="3" s="1"/>
  <c r="AE1965" i="3"/>
  <c r="R2162" i="3"/>
  <c r="AE2162" i="3" s="1"/>
  <c r="AD3301" i="3"/>
  <c r="I3024" i="3"/>
  <c r="K3024" i="3" s="1"/>
  <c r="I3711" i="3"/>
  <c r="K3711" i="3" s="1"/>
  <c r="I895" i="3"/>
  <c r="K895" i="3" s="1"/>
  <c r="AE895" i="3"/>
  <c r="I1029" i="3"/>
  <c r="K1029" i="3" s="1"/>
  <c r="R2522" i="3"/>
  <c r="AD2522" i="3" s="1"/>
  <c r="AD1864" i="3"/>
  <c r="I1260" i="3"/>
  <c r="K1260" i="3" s="1"/>
  <c r="R3809" i="3"/>
  <c r="AD3809" i="3" s="1"/>
  <c r="I2450" i="3"/>
  <c r="K2450" i="3" s="1"/>
  <c r="I3211" i="3"/>
  <c r="K3211" i="3" s="1"/>
  <c r="R2534" i="3"/>
  <c r="AE2534" i="3" s="1"/>
  <c r="I3864" i="3"/>
  <c r="K3864" i="3" s="1"/>
  <c r="R3557" i="3"/>
  <c r="I1760" i="3"/>
  <c r="K1760" i="3" s="1"/>
  <c r="I1145" i="3"/>
  <c r="K1145" i="3" s="1"/>
  <c r="AE1145" i="3"/>
  <c r="R2429" i="3"/>
  <c r="I1864" i="3"/>
  <c r="K1864" i="3" s="1"/>
  <c r="AE1864" i="3"/>
  <c r="I1359" i="3"/>
  <c r="K1359" i="3" s="1"/>
  <c r="AE1359" i="3"/>
  <c r="AD2229" i="3"/>
  <c r="AD166" i="3"/>
  <c r="I724" i="3"/>
  <c r="K724" i="3" s="1"/>
  <c r="I3968" i="3"/>
  <c r="K3968" i="3" s="1"/>
  <c r="AD1164" i="3"/>
  <c r="R2032" i="3"/>
  <c r="I227" i="3"/>
  <c r="K227" i="3" s="1"/>
  <c r="R3904" i="3"/>
  <c r="AE3904" i="3" s="1"/>
  <c r="R2840" i="3"/>
  <c r="AE2840" i="3" s="1"/>
  <c r="AD2182" i="3"/>
  <c r="I3210" i="3"/>
  <c r="K3210" i="3" s="1"/>
  <c r="I2459" i="3"/>
  <c r="K2459" i="3" s="1"/>
  <c r="R1072" i="3"/>
  <c r="AD1072" i="3" s="1"/>
  <c r="I3737" i="3"/>
  <c r="K3737" i="3" s="1"/>
  <c r="R3449" i="3"/>
  <c r="AC3449" i="3" s="1"/>
  <c r="I3636" i="3"/>
  <c r="K3636" i="3" s="1"/>
  <c r="R3610" i="3"/>
  <c r="AC3610" i="3" s="1"/>
  <c r="R3275" i="3"/>
  <c r="R3158" i="3"/>
  <c r="AC3158" i="3" s="1"/>
  <c r="R2532" i="3"/>
  <c r="AC2532" i="3" s="1"/>
  <c r="R3165" i="3"/>
  <c r="AC3165" i="3" s="1"/>
  <c r="I641" i="3"/>
  <c r="K641" i="3" s="1"/>
  <c r="R546" i="3"/>
  <c r="AD546" i="3" s="1"/>
  <c r="I3379" i="3"/>
  <c r="K3379" i="3" s="1"/>
  <c r="AE3379" i="3"/>
  <c r="I2813" i="3"/>
  <c r="K2813" i="3" s="1"/>
  <c r="AE2813" i="3"/>
  <c r="R3271" i="3"/>
  <c r="AE3271" i="3" s="1"/>
  <c r="R3592" i="3"/>
  <c r="AD3592" i="3" s="1"/>
  <c r="I2588" i="3"/>
  <c r="K2588" i="3" s="1"/>
  <c r="I2304" i="3"/>
  <c r="K2304" i="3" s="1"/>
  <c r="R2281" i="3"/>
  <c r="AE2281" i="3" s="1"/>
  <c r="R1697" i="3"/>
  <c r="AD1697" i="3" s="1"/>
  <c r="R3126" i="3"/>
  <c r="AC3126" i="3" s="1"/>
  <c r="R2621" i="3"/>
  <c r="AD2621" i="3" s="1"/>
  <c r="I2674" i="3"/>
  <c r="K2674" i="3" s="1"/>
  <c r="I2572" i="3"/>
  <c r="K2572" i="3" s="1"/>
  <c r="AE2572" i="3"/>
  <c r="R1950" i="3"/>
  <c r="AC1950" i="3" s="1"/>
  <c r="I2823" i="3"/>
  <c r="K2823" i="3" s="1"/>
  <c r="I3058" i="3"/>
  <c r="K3058" i="3" s="1"/>
  <c r="I1569" i="3"/>
  <c r="K1569" i="3" s="1"/>
  <c r="R3462" i="3"/>
  <c r="R2211" i="3"/>
  <c r="AD2211" i="3" s="1"/>
  <c r="I3938" i="3"/>
  <c r="K3938" i="3" s="1"/>
  <c r="AD3815" i="3"/>
  <c r="R2535" i="3"/>
  <c r="AC2535" i="3" s="1"/>
  <c r="I2916" i="3"/>
  <c r="K2916" i="3" s="1"/>
  <c r="R2448" i="3"/>
  <c r="I1808" i="3"/>
  <c r="K1808" i="3" s="1"/>
  <c r="I1279" i="3"/>
  <c r="K1279" i="3" s="1"/>
  <c r="I3977" i="3"/>
  <c r="K3977" i="3" s="1"/>
  <c r="I3948" i="3"/>
  <c r="K3948" i="3" s="1"/>
  <c r="I1395" i="3"/>
  <c r="K1395" i="3" s="1"/>
  <c r="R1461" i="3"/>
  <c r="R3280" i="3"/>
  <c r="AE3280" i="3" s="1"/>
  <c r="R3892" i="3"/>
  <c r="AD3892" i="3" s="1"/>
  <c r="I1906" i="3"/>
  <c r="K1906" i="3" s="1"/>
  <c r="R1775" i="3"/>
  <c r="AE1775" i="3" s="1"/>
  <c r="R2027" i="3"/>
  <c r="AC2027" i="3" s="1"/>
  <c r="I1367" i="3"/>
  <c r="K1367" i="3" s="1"/>
  <c r="AE1367" i="3"/>
  <c r="R648" i="3"/>
  <c r="R3679" i="3"/>
  <c r="AD3679" i="3" s="1"/>
  <c r="R3431" i="3"/>
  <c r="AC3431" i="3" s="1"/>
  <c r="I2422" i="3"/>
  <c r="K2422" i="3" s="1"/>
  <c r="R3743" i="3"/>
  <c r="AE3743" i="3" s="1"/>
  <c r="R2910" i="3"/>
  <c r="I3403" i="3"/>
  <c r="K3403" i="3" s="1"/>
  <c r="I3867" i="3"/>
  <c r="K3867" i="3" s="1"/>
  <c r="R2521" i="3"/>
  <c r="AC2521" i="3" s="1"/>
  <c r="R1936" i="3"/>
  <c r="AE1936" i="3" s="1"/>
  <c r="AD3531" i="3"/>
  <c r="R3843" i="3"/>
  <c r="AC3843" i="3" s="1"/>
  <c r="I2684" i="3"/>
  <c r="K2684" i="3" s="1"/>
  <c r="I2237" i="3"/>
  <c r="K2237" i="3" s="1"/>
  <c r="I2623" i="3"/>
  <c r="K2623" i="3" s="1"/>
  <c r="I354" i="3"/>
  <c r="K354" i="3" s="1"/>
  <c r="AE354" i="3"/>
  <c r="I586" i="3"/>
  <c r="K586" i="3" s="1"/>
  <c r="R2576" i="3"/>
  <c r="AD2576" i="3" s="1"/>
  <c r="R1106" i="3"/>
  <c r="AC1106" i="3" s="1"/>
  <c r="R721" i="3"/>
  <c r="R1516" i="3"/>
  <c r="I3943" i="3"/>
  <c r="K3943" i="3" s="1"/>
  <c r="R2047" i="3"/>
  <c r="AC2047" i="3" s="1"/>
  <c r="R1940" i="3"/>
  <c r="AC1940" i="3" s="1"/>
  <c r="I2995" i="3"/>
  <c r="K2995" i="3" s="1"/>
  <c r="R3141" i="3"/>
  <c r="AC3141" i="3" s="1"/>
  <c r="I2385" i="3"/>
  <c r="K2385" i="3" s="1"/>
  <c r="I2054" i="3"/>
  <c r="K2054" i="3" s="1"/>
  <c r="AE2054" i="3"/>
  <c r="I3254" i="3"/>
  <c r="K3254" i="3" s="1"/>
  <c r="I3098" i="3"/>
  <c r="K3098" i="3" s="1"/>
  <c r="R1269" i="3"/>
  <c r="AD1269" i="3" s="1"/>
  <c r="R3115" i="3"/>
  <c r="AD3115" i="3" s="1"/>
  <c r="R3806" i="3"/>
  <c r="AC3806" i="3" s="1"/>
  <c r="R259" i="3"/>
  <c r="R2831" i="3"/>
  <c r="R3918" i="3"/>
  <c r="AE3918" i="3" s="1"/>
  <c r="I2381" i="3"/>
  <c r="K2381" i="3" s="1"/>
  <c r="I2153" i="3"/>
  <c r="K2153" i="3" s="1"/>
  <c r="I2683" i="3"/>
  <c r="K2683" i="3" s="1"/>
  <c r="I3529" i="3"/>
  <c r="K3529" i="3" s="1"/>
  <c r="I3917" i="3"/>
  <c r="K3917" i="3" s="1"/>
  <c r="R2790" i="3"/>
  <c r="AD2790" i="3" s="1"/>
  <c r="R2288" i="3"/>
  <c r="AC2288" i="3" s="1"/>
  <c r="I3373" i="3"/>
  <c r="K3373" i="3" s="1"/>
  <c r="R3192" i="3"/>
  <c r="AC3192" i="3" s="1"/>
  <c r="AD2769" i="3"/>
  <c r="R2650" i="3"/>
  <c r="AE2650" i="3" s="1"/>
  <c r="AD3065" i="3"/>
  <c r="R838" i="3"/>
  <c r="AC838" i="3" s="1"/>
  <c r="R2582" i="3"/>
  <c r="AC2582" i="3" s="1"/>
  <c r="R2958" i="3"/>
  <c r="AE2958" i="3" s="1"/>
  <c r="R1526" i="3"/>
  <c r="AE1526" i="3" s="1"/>
  <c r="R3783" i="3"/>
  <c r="AD3783" i="3" s="1"/>
  <c r="AD2814" i="3"/>
  <c r="I2373" i="3"/>
  <c r="K2373" i="3" s="1"/>
  <c r="R3865" i="3"/>
  <c r="AE3865" i="3" s="1"/>
  <c r="R3371" i="3"/>
  <c r="AC3371" i="3" s="1"/>
  <c r="I429" i="3"/>
  <c r="K429" i="3" s="1"/>
  <c r="R2529" i="3"/>
  <c r="AC2529" i="3" s="1"/>
  <c r="I1190" i="3"/>
  <c r="K1190" i="3" s="1"/>
  <c r="AE1190" i="3"/>
  <c r="I3579" i="3"/>
  <c r="K3579" i="3" s="1"/>
  <c r="R3266" i="3"/>
  <c r="AC3266" i="3" s="1"/>
  <c r="R3339" i="3"/>
  <c r="AC3339" i="3" s="1"/>
  <c r="R3114" i="3"/>
  <c r="AC3114" i="3" s="1"/>
  <c r="R3979" i="3"/>
  <c r="AE3979" i="3" s="1"/>
  <c r="I3122" i="3"/>
  <c r="K3122" i="3" s="1"/>
  <c r="AD3424" i="3"/>
  <c r="I2234" i="3"/>
  <c r="K2234" i="3" s="1"/>
  <c r="I3981" i="3"/>
  <c r="K3981" i="3" s="1"/>
  <c r="I3319" i="3"/>
  <c r="K3319" i="3" s="1"/>
  <c r="R2374" i="3"/>
  <c r="AE2374" i="3" s="1"/>
  <c r="R1827" i="3"/>
  <c r="AC1827" i="3" s="1"/>
  <c r="R3474" i="3"/>
  <c r="AD3474" i="3" s="1"/>
  <c r="R1223" i="3"/>
  <c r="AD1223" i="3" s="1"/>
  <c r="R3107" i="3"/>
  <c r="AD3107" i="3" s="1"/>
  <c r="I3905" i="3"/>
  <c r="K3905" i="3" s="1"/>
  <c r="I2098" i="3"/>
  <c r="K2098" i="3" s="1"/>
  <c r="AE2098" i="3"/>
  <c r="R2661" i="3"/>
  <c r="AC2661" i="3" s="1"/>
  <c r="R3518" i="3"/>
  <c r="AC3518" i="3" s="1"/>
  <c r="R3969" i="3"/>
  <c r="AD3969" i="3" s="1"/>
  <c r="R2444" i="3"/>
  <c r="I1103" i="3"/>
  <c r="K1103" i="3" s="1"/>
  <c r="R2502" i="3"/>
  <c r="AD2502" i="3" s="1"/>
  <c r="I2866" i="3"/>
  <c r="K2866" i="3" s="1"/>
  <c r="AE2866" i="3"/>
  <c r="R3367" i="3"/>
  <c r="AC3367" i="3" s="1"/>
  <c r="I3586" i="3"/>
  <c r="K3586" i="3" s="1"/>
  <c r="I3761" i="3"/>
  <c r="K3761" i="3" s="1"/>
  <c r="R2360" i="3"/>
  <c r="AC2360" i="3" s="1"/>
  <c r="I146" i="3"/>
  <c r="K146" i="3" s="1"/>
  <c r="AE146" i="3"/>
  <c r="R3581" i="3"/>
  <c r="AC3581" i="3" s="1"/>
  <c r="I3080" i="3"/>
  <c r="K3080" i="3" s="1"/>
  <c r="AE3080" i="3"/>
  <c r="I3552" i="3"/>
  <c r="K3552" i="3" s="1"/>
  <c r="R2446" i="3"/>
  <c r="AC2446" i="3" s="1"/>
  <c r="I3701" i="3"/>
  <c r="K3701" i="3" s="1"/>
  <c r="R2995" i="3"/>
  <c r="AD2995" i="3" s="1"/>
  <c r="AD3878" i="3"/>
  <c r="R2068" i="3"/>
  <c r="AD2068" i="3" s="1"/>
  <c r="I1303" i="3"/>
  <c r="K1303" i="3" s="1"/>
  <c r="R1857" i="3"/>
  <c r="AD1857" i="3" s="1"/>
  <c r="R3965" i="3"/>
  <c r="R3510" i="3"/>
  <c r="AC3510" i="3" s="1"/>
  <c r="I3252" i="3"/>
  <c r="K3252" i="3" s="1"/>
  <c r="I2258" i="3"/>
  <c r="K2258" i="3" s="1"/>
  <c r="AE2258" i="3"/>
  <c r="R1959" i="3"/>
  <c r="AD1959" i="3" s="1"/>
  <c r="I2311" i="3"/>
  <c r="K2311" i="3" s="1"/>
  <c r="AE2311" i="3"/>
  <c r="R3573" i="3"/>
  <c r="AD3573" i="3" s="1"/>
  <c r="I3856" i="3"/>
  <c r="K3856" i="3" s="1"/>
  <c r="R3569" i="3"/>
  <c r="AD3569" i="3" s="1"/>
  <c r="I3206" i="3"/>
  <c r="K3206" i="3" s="1"/>
  <c r="R3167" i="3"/>
  <c r="AD3167" i="3" s="1"/>
  <c r="I3988" i="3"/>
  <c r="K3988" i="3" s="1"/>
  <c r="I3906" i="3"/>
  <c r="K3906" i="3" s="1"/>
  <c r="R1607" i="3"/>
  <c r="AD1607" i="3" s="1"/>
  <c r="I1626" i="3"/>
  <c r="K1626" i="3" s="1"/>
  <c r="AE1626" i="3"/>
  <c r="AD2546" i="3"/>
  <c r="R3383" i="3"/>
  <c r="AE3383" i="3" s="1"/>
  <c r="R2164" i="3"/>
  <c r="AE2164" i="3" s="1"/>
  <c r="I2943" i="3"/>
  <c r="K2943" i="3" s="1"/>
  <c r="R3083" i="3"/>
  <c r="AC3083" i="3" s="1"/>
  <c r="R2282" i="3"/>
  <c r="AD2282" i="3" s="1"/>
  <c r="AD149" i="3"/>
  <c r="R3011" i="3"/>
  <c r="AC3011" i="3" s="1"/>
  <c r="I1379" i="3"/>
  <c r="K1379" i="3" s="1"/>
  <c r="R2181" i="3"/>
  <c r="AC2181" i="3" s="1"/>
  <c r="I2996" i="3"/>
  <c r="K2996" i="3" s="1"/>
  <c r="I1674" i="3"/>
  <c r="K1674" i="3" s="1"/>
  <c r="R3697" i="3"/>
  <c r="R3314" i="3"/>
  <c r="AE3314" i="3" s="1"/>
  <c r="I3011" i="3"/>
  <c r="K3011" i="3" s="1"/>
  <c r="R2443" i="3"/>
  <c r="R2186" i="3"/>
  <c r="AC2186" i="3" s="1"/>
  <c r="I3889" i="3"/>
  <c r="K3889" i="3" s="1"/>
  <c r="R1731" i="3"/>
  <c r="AE1731" i="3" s="1"/>
  <c r="I1866" i="3"/>
  <c r="K1866" i="3" s="1"/>
  <c r="AE1866" i="3"/>
  <c r="AD2922" i="3"/>
  <c r="R2380" i="3"/>
  <c r="AE2380" i="3" s="1"/>
  <c r="AD777" i="3"/>
  <c r="R1555" i="3"/>
  <c r="AD1555" i="3" s="1"/>
  <c r="I2272" i="3"/>
  <c r="K2272" i="3" s="1"/>
  <c r="I2627" i="3"/>
  <c r="K2627" i="3" s="1"/>
  <c r="I3232" i="3"/>
  <c r="K3232" i="3" s="1"/>
  <c r="AE3232" i="3"/>
  <c r="I3508" i="3"/>
  <c r="K3508" i="3" s="1"/>
  <c r="R3597" i="3"/>
  <c r="AC3597" i="3" s="1"/>
  <c r="AD2324" i="3"/>
  <c r="R1427" i="3"/>
  <c r="AC1427" i="3" s="1"/>
  <c r="AD1510" i="3"/>
  <c r="R3715" i="3"/>
  <c r="AD3715" i="3" s="1"/>
  <c r="R2562" i="3"/>
  <c r="AE2562" i="3" s="1"/>
  <c r="I2209" i="3"/>
  <c r="K2209" i="3" s="1"/>
  <c r="I3801" i="3"/>
  <c r="K3801" i="3" s="1"/>
  <c r="AE3801" i="3"/>
  <c r="I2175" i="3"/>
  <c r="K2175" i="3" s="1"/>
  <c r="R2728" i="3"/>
  <c r="AC2728" i="3" s="1"/>
  <c r="AD1759" i="3"/>
  <c r="AD2949" i="3"/>
  <c r="AD2353" i="3"/>
  <c r="I3982" i="3"/>
  <c r="K3982" i="3" s="1"/>
  <c r="R2827" i="3"/>
  <c r="AD2827" i="3" s="1"/>
  <c r="R2465" i="3"/>
  <c r="AC2465" i="3" s="1"/>
  <c r="R3559" i="3"/>
  <c r="AD3559" i="3" s="1"/>
  <c r="R3049" i="3"/>
  <c r="AD3049" i="3" s="1"/>
  <c r="R3928" i="3"/>
  <c r="AE3928" i="3" s="1"/>
  <c r="I2463" i="3"/>
  <c r="K2463" i="3" s="1"/>
  <c r="R885" i="3"/>
  <c r="I2337" i="3"/>
  <c r="K2337" i="3" s="1"/>
  <c r="R2579" i="3"/>
  <c r="AD2579" i="3" s="1"/>
  <c r="I3539" i="3"/>
  <c r="K3539" i="3" s="1"/>
  <c r="I1693" i="3"/>
  <c r="K1693" i="3" s="1"/>
  <c r="R2682" i="3"/>
  <c r="AD2682" i="3" s="1"/>
  <c r="I3109" i="3"/>
  <c r="K3109" i="3" s="1"/>
  <c r="AD2587" i="3"/>
  <c r="I2452" i="3"/>
  <c r="K2452" i="3" s="1"/>
  <c r="AE2452" i="3"/>
  <c r="I2310" i="3"/>
  <c r="K2310" i="3" s="1"/>
  <c r="AE2310" i="3"/>
  <c r="I3476" i="3"/>
  <c r="K3476" i="3" s="1"/>
  <c r="R3025" i="3"/>
  <c r="AD3025" i="3" s="1"/>
  <c r="R3845" i="3"/>
  <c r="R3376" i="3"/>
  <c r="AD3376" i="3" s="1"/>
  <c r="I2514" i="3"/>
  <c r="K2514" i="3" s="1"/>
  <c r="I2488" i="3"/>
  <c r="K2488" i="3" s="1"/>
  <c r="I2490" i="3"/>
  <c r="K2490" i="3" s="1"/>
  <c r="I1724" i="3"/>
  <c r="K1724" i="3" s="1"/>
  <c r="I2540" i="3"/>
  <c r="K2540" i="3" s="1"/>
  <c r="AE2540" i="3"/>
  <c r="AD2074" i="3"/>
  <c r="I3405" i="3"/>
  <c r="K3405" i="3" s="1"/>
  <c r="R3035" i="3"/>
  <c r="R1925" i="3"/>
  <c r="AE1925" i="3" s="1"/>
  <c r="R3821" i="3"/>
  <c r="AD3821" i="3" s="1"/>
  <c r="I3188" i="3"/>
  <c r="K3188" i="3" s="1"/>
  <c r="I427" i="3"/>
  <c r="K427" i="3" s="1"/>
  <c r="I1269" i="3"/>
  <c r="K1269" i="3" s="1"/>
  <c r="R1258" i="3"/>
  <c r="R2709" i="3"/>
  <c r="AD2709" i="3" s="1"/>
  <c r="I2864" i="3"/>
  <c r="K2864" i="3" s="1"/>
  <c r="R1728" i="3"/>
  <c r="AD1728" i="3" s="1"/>
  <c r="I2240" i="3"/>
  <c r="K2240" i="3" s="1"/>
  <c r="I3683" i="3"/>
  <c r="K3683" i="3" s="1"/>
  <c r="I1601" i="3"/>
  <c r="K1601" i="3" s="1"/>
  <c r="R1734" i="3"/>
  <c r="AC1734" i="3" s="1"/>
  <c r="R3706" i="3"/>
  <c r="R3859" i="3"/>
  <c r="I405" i="3"/>
  <c r="K405" i="3" s="1"/>
  <c r="R3058" i="3"/>
  <c r="I2382" i="3"/>
  <c r="K2382" i="3" s="1"/>
  <c r="I2116" i="3"/>
  <c r="K2116" i="3" s="1"/>
  <c r="I2869" i="3"/>
  <c r="K2869" i="3" s="1"/>
  <c r="I3821" i="3"/>
  <c r="K3821" i="3" s="1"/>
  <c r="I3661" i="3"/>
  <c r="K3661" i="3" s="1"/>
  <c r="R3093" i="3"/>
  <c r="AD3093" i="3" s="1"/>
  <c r="R2581" i="3"/>
  <c r="AC2581" i="3" s="1"/>
  <c r="I2539" i="3"/>
  <c r="K2539" i="3" s="1"/>
  <c r="R3030" i="3"/>
  <c r="AC3030" i="3" s="1"/>
  <c r="I1035" i="3"/>
  <c r="K1035" i="3" s="1"/>
  <c r="AD231" i="3"/>
  <c r="R2083" i="3"/>
  <c r="AD2083" i="3" s="1"/>
  <c r="I2581" i="3"/>
  <c r="K2581" i="3" s="1"/>
  <c r="R2936" i="3"/>
  <c r="AD2936" i="3" s="1"/>
  <c r="R2485" i="3"/>
  <c r="AC2485" i="3" s="1"/>
  <c r="I2224" i="3"/>
  <c r="K2224" i="3" s="1"/>
  <c r="R3605" i="3"/>
  <c r="AC3605" i="3" s="1"/>
  <c r="I2179" i="3"/>
  <c r="K2179" i="3" s="1"/>
  <c r="AE2179" i="3"/>
  <c r="R3676" i="3"/>
  <c r="AE3676" i="3" s="1"/>
  <c r="I3025" i="3"/>
  <c r="K3025" i="3" s="1"/>
  <c r="R2952" i="3"/>
  <c r="AD2952" i="3" s="1"/>
  <c r="I2957" i="3"/>
  <c r="K2957" i="3" s="1"/>
  <c r="I3849" i="3"/>
  <c r="K3849" i="3" s="1"/>
  <c r="AD1169" i="3"/>
  <c r="R3970" i="3"/>
  <c r="AE3970" i="3" s="1"/>
  <c r="R2489" i="3"/>
  <c r="AE2489" i="3" s="1"/>
  <c r="R1804" i="3"/>
  <c r="AC1804" i="3" s="1"/>
  <c r="R3520" i="3"/>
  <c r="AC3520" i="3" s="1"/>
  <c r="AD3738" i="3"/>
  <c r="R2613" i="3"/>
  <c r="AE2613" i="3" s="1"/>
  <c r="I687" i="3"/>
  <c r="K687" i="3" s="1"/>
  <c r="I2479" i="3"/>
  <c r="K2479" i="3" s="1"/>
  <c r="R1822" i="3"/>
  <c r="AE1822" i="3" s="1"/>
  <c r="AD1235" i="3"/>
  <c r="I3119" i="3"/>
  <c r="K3119" i="3" s="1"/>
  <c r="AE3119" i="3"/>
  <c r="R2150" i="3"/>
  <c r="I1604" i="3"/>
  <c r="K1604" i="3" s="1"/>
  <c r="AE1604" i="3"/>
  <c r="I2845" i="3"/>
  <c r="K2845" i="3" s="1"/>
  <c r="AD3957" i="3"/>
  <c r="I2501" i="3"/>
  <c r="K2501" i="3" s="1"/>
  <c r="AE2501" i="3"/>
  <c r="AD1671" i="3"/>
  <c r="I2423" i="3"/>
  <c r="K2423" i="3" s="1"/>
  <c r="R3933" i="3"/>
  <c r="AD3933" i="3" s="1"/>
  <c r="R3129" i="3"/>
  <c r="AD3129" i="3" s="1"/>
  <c r="R3532" i="3"/>
  <c r="AE3532" i="3" s="1"/>
  <c r="I3627" i="3"/>
  <c r="K3627" i="3" s="1"/>
  <c r="I3354" i="3"/>
  <c r="K3354" i="3" s="1"/>
  <c r="I3507" i="3"/>
  <c r="K3507" i="3" s="1"/>
  <c r="I2244" i="3"/>
  <c r="K2244" i="3" s="1"/>
  <c r="I2467" i="3"/>
  <c r="K2467" i="3" s="1"/>
  <c r="AD3384" i="3"/>
  <c r="I3339" i="3"/>
  <c r="K3339" i="3" s="1"/>
  <c r="AD3576" i="3"/>
  <c r="I3267" i="3"/>
  <c r="K3267" i="3" s="1"/>
  <c r="AE3267" i="3"/>
  <c r="R3432" i="3"/>
  <c r="AE3432" i="3" s="1"/>
  <c r="R17" i="3"/>
  <c r="AC17" i="3" s="1"/>
  <c r="H1524" i="3"/>
  <c r="J1524" i="3" s="1"/>
  <c r="S1524" i="3"/>
  <c r="Z1524" i="3" s="1"/>
  <c r="N1524" i="3"/>
  <c r="R92" i="3"/>
  <c r="AC92" i="3" s="1"/>
  <c r="H278" i="3"/>
  <c r="J278" i="3" s="1"/>
  <c r="S278" i="3"/>
  <c r="Z278" i="3" s="1"/>
  <c r="N278" i="3"/>
  <c r="Y278" i="3" s="1"/>
  <c r="S3506" i="3"/>
  <c r="Z3506" i="3" s="1"/>
  <c r="H3506" i="3"/>
  <c r="J3506" i="3" s="1"/>
  <c r="N3506" i="3"/>
  <c r="R131" i="3"/>
  <c r="I496" i="3"/>
  <c r="K496" i="3" s="1"/>
  <c r="AE496" i="3"/>
  <c r="R1023" i="3"/>
  <c r="AD1023" i="3" s="1"/>
  <c r="N2582" i="3"/>
  <c r="S2582" i="3"/>
  <c r="Z2582" i="3" s="1"/>
  <c r="H2582" i="3"/>
  <c r="J2582" i="3" s="1"/>
  <c r="I2472" i="3"/>
  <c r="K2472" i="3" s="1"/>
  <c r="R3213" i="3"/>
  <c r="AD3213" i="3" s="1"/>
  <c r="S3960" i="3"/>
  <c r="Z3960" i="3" s="1"/>
  <c r="H3960" i="3"/>
  <c r="J3960" i="3" s="1"/>
  <c r="N3960" i="3"/>
  <c r="Y3960" i="3" s="1"/>
  <c r="I789" i="3"/>
  <c r="K789" i="3" s="1"/>
  <c r="AE789" i="3"/>
  <c r="I523" i="3"/>
  <c r="K523" i="3" s="1"/>
  <c r="R1832" i="3"/>
  <c r="AE1832" i="3" s="1"/>
  <c r="I344" i="3"/>
  <c r="K344" i="3" s="1"/>
  <c r="R379" i="3"/>
  <c r="AC379" i="3" s="1"/>
  <c r="I1503" i="3"/>
  <c r="K1503" i="3" s="1"/>
  <c r="N3460" i="3"/>
  <c r="Y3460" i="3" s="1"/>
  <c r="H3460" i="3"/>
  <c r="J3460" i="3" s="1"/>
  <c r="S3460" i="3"/>
  <c r="Z3460" i="3" s="1"/>
  <c r="I457" i="3"/>
  <c r="K457" i="3" s="1"/>
  <c r="R1227" i="3"/>
  <c r="AC1227" i="3" s="1"/>
  <c r="AD271" i="3"/>
  <c r="S2318" i="3"/>
  <c r="Z2318" i="3" s="1"/>
  <c r="N2318" i="3"/>
  <c r="H2318" i="3"/>
  <c r="J2318" i="3" s="1"/>
  <c r="I1502" i="3"/>
  <c r="K1502" i="3" s="1"/>
  <c r="H3074" i="3"/>
  <c r="J3074" i="3" s="1"/>
  <c r="S3074" i="3"/>
  <c r="Z3074" i="3" s="1"/>
  <c r="N3074" i="3"/>
  <c r="R523" i="3"/>
  <c r="AD523" i="3" s="1"/>
  <c r="R2475" i="3"/>
  <c r="AE2475" i="3" s="1"/>
  <c r="S2761" i="3"/>
  <c r="Z2761" i="3" s="1"/>
  <c r="H2761" i="3"/>
  <c r="J2761" i="3" s="1"/>
  <c r="N2761" i="3"/>
  <c r="AD3323" i="3"/>
  <c r="H1948" i="3"/>
  <c r="J1948" i="3" s="1"/>
  <c r="S1948" i="3"/>
  <c r="Z1948" i="3" s="1"/>
  <c r="N1948" i="3"/>
  <c r="I1077" i="3"/>
  <c r="K1077" i="3" s="1"/>
  <c r="AD311" i="3"/>
  <c r="AD121" i="3"/>
  <c r="R803" i="3"/>
  <c r="AC803" i="3" s="1"/>
  <c r="S1358" i="3"/>
  <c r="Z1358" i="3" s="1"/>
  <c r="H1358" i="3"/>
  <c r="J1358" i="3" s="1"/>
  <c r="N1358" i="3"/>
  <c r="R707" i="3"/>
  <c r="AD977" i="3"/>
  <c r="I1214" i="3"/>
  <c r="K1214" i="3" s="1"/>
  <c r="I380" i="3"/>
  <c r="K380" i="3" s="1"/>
  <c r="N2643" i="3"/>
  <c r="S2643" i="3"/>
  <c r="Z2643" i="3" s="1"/>
  <c r="H2643" i="3"/>
  <c r="J2643" i="3" s="1"/>
  <c r="S3646" i="3"/>
  <c r="Z3646" i="3" s="1"/>
  <c r="H3646" i="3"/>
  <c r="J3646" i="3" s="1"/>
  <c r="N3646" i="3"/>
  <c r="AD771" i="3"/>
  <c r="N3732" i="3"/>
  <c r="H3732" i="3"/>
  <c r="J3732" i="3" s="1"/>
  <c r="S3732" i="3"/>
  <c r="Z3732" i="3" s="1"/>
  <c r="S1551" i="3"/>
  <c r="Z1551" i="3" s="1"/>
  <c r="N1551" i="3"/>
  <c r="H1551" i="3"/>
  <c r="J1551" i="3" s="1"/>
  <c r="R1561" i="3"/>
  <c r="AC1561" i="3" s="1"/>
  <c r="R359" i="3"/>
  <c r="AD359" i="3" s="1"/>
  <c r="R272" i="3"/>
  <c r="AD272" i="3" s="1"/>
  <c r="AD2258" i="3"/>
  <c r="I1076" i="3"/>
  <c r="K1076" i="3" s="1"/>
  <c r="R863" i="3"/>
  <c r="AD863" i="3" s="1"/>
  <c r="R1486" i="3"/>
  <c r="AD622" i="3"/>
  <c r="I195" i="3"/>
  <c r="K195" i="3" s="1"/>
  <c r="N1594" i="3"/>
  <c r="S1594" i="3"/>
  <c r="Z1594" i="3" s="1"/>
  <c r="H1594" i="3"/>
  <c r="J1594" i="3" s="1"/>
  <c r="R5" i="3"/>
  <c r="S3974" i="3"/>
  <c r="Z3974" i="3" s="1"/>
  <c r="N3974" i="3"/>
  <c r="H3974" i="3"/>
  <c r="J3974" i="3" s="1"/>
  <c r="I1022" i="3"/>
  <c r="K1022" i="3" s="1"/>
  <c r="AE1022" i="3"/>
  <c r="I158" i="3"/>
  <c r="K158" i="3" s="1"/>
  <c r="S2959" i="3"/>
  <c r="Z2959" i="3" s="1"/>
  <c r="H2959" i="3"/>
  <c r="J2959" i="3" s="1"/>
  <c r="N2959" i="3"/>
  <c r="Y2959" i="3" s="1"/>
  <c r="I1993" i="3"/>
  <c r="K1993" i="3" s="1"/>
  <c r="R399" i="3"/>
  <c r="R892" i="3"/>
  <c r="AC892" i="3" s="1"/>
  <c r="R766" i="3"/>
  <c r="AE766" i="3" s="1"/>
  <c r="S1651" i="3"/>
  <c r="Z1651" i="3" s="1"/>
  <c r="H1651" i="3"/>
  <c r="J1651" i="3" s="1"/>
  <c r="N1651" i="3"/>
  <c r="Y1651" i="3" s="1"/>
  <c r="I872" i="3"/>
  <c r="K872" i="3" s="1"/>
  <c r="I2574" i="3"/>
  <c r="K2574" i="3" s="1"/>
  <c r="AE2574" i="3"/>
  <c r="R1785" i="3"/>
  <c r="AD1785" i="3" s="1"/>
  <c r="R1549" i="3"/>
  <c r="AD1549" i="3" s="1"/>
  <c r="I1177" i="3"/>
  <c r="K1177" i="3" s="1"/>
  <c r="I1631" i="3"/>
  <c r="K1631" i="3" s="1"/>
  <c r="I1403" i="3"/>
  <c r="K1403" i="3" s="1"/>
  <c r="H3018" i="3"/>
  <c r="J3018" i="3" s="1"/>
  <c r="S3018" i="3"/>
  <c r="Z3018" i="3" s="1"/>
  <c r="N3018" i="3"/>
  <c r="Y3018" i="3" s="1"/>
  <c r="H2974" i="3"/>
  <c r="J2974" i="3" s="1"/>
  <c r="S2974" i="3"/>
  <c r="Z2974" i="3" s="1"/>
  <c r="N2974" i="3"/>
  <c r="S2426" i="3"/>
  <c r="Z2426" i="3" s="1"/>
  <c r="N2426" i="3"/>
  <c r="H2426" i="3"/>
  <c r="J2426" i="3" s="1"/>
  <c r="I594" i="3"/>
  <c r="K594" i="3" s="1"/>
  <c r="AD1280" i="3"/>
  <c r="AD697" i="3"/>
  <c r="I1523" i="3"/>
  <c r="K1523" i="3" s="1"/>
  <c r="R1641" i="3"/>
  <c r="AC1641" i="3" s="1"/>
  <c r="R2656" i="3"/>
  <c r="AD2656" i="3" s="1"/>
  <c r="AD1873" i="3"/>
  <c r="S3604" i="3"/>
  <c r="Z3604" i="3" s="1"/>
  <c r="H3604" i="3"/>
  <c r="J3604" i="3" s="1"/>
  <c r="N3604" i="3"/>
  <c r="AD257" i="3"/>
  <c r="R1036" i="3"/>
  <c r="AC1036" i="3" s="1"/>
  <c r="I717" i="3"/>
  <c r="K717" i="3" s="1"/>
  <c r="R1631" i="3"/>
  <c r="AD1631" i="3" s="1"/>
  <c r="I3170" i="3"/>
  <c r="K3170" i="3" s="1"/>
  <c r="I3057" i="3"/>
  <c r="K3057" i="3" s="1"/>
  <c r="AE3057" i="3"/>
  <c r="R2019" i="3"/>
  <c r="AC2019" i="3" s="1"/>
  <c r="R1309" i="3"/>
  <c r="AC1309" i="3" s="1"/>
  <c r="R1852" i="3"/>
  <c r="AD1412" i="3"/>
  <c r="H82" i="3"/>
  <c r="J82" i="3" s="1"/>
  <c r="S82" i="3"/>
  <c r="Z82" i="3" s="1"/>
  <c r="N82" i="3"/>
  <c r="Y82" i="3" s="1"/>
  <c r="R1047" i="3"/>
  <c r="AD1047" i="3" s="1"/>
  <c r="I2982" i="3"/>
  <c r="K2982" i="3" s="1"/>
  <c r="AE2982" i="3"/>
  <c r="R853" i="3"/>
  <c r="AC853" i="3" s="1"/>
  <c r="I1105" i="3"/>
  <c r="K1105" i="3" s="1"/>
  <c r="R700" i="3"/>
  <c r="AD700" i="3" s="1"/>
  <c r="S3165" i="3"/>
  <c r="Z3165" i="3" s="1"/>
  <c r="H3165" i="3"/>
  <c r="J3165" i="3" s="1"/>
  <c r="N3165" i="3"/>
  <c r="R1489" i="3"/>
  <c r="AC1489" i="3" s="1"/>
  <c r="I709" i="3"/>
  <c r="K709" i="3" s="1"/>
  <c r="AE709" i="3"/>
  <c r="R1115" i="3"/>
  <c r="I2758" i="3"/>
  <c r="K2758" i="3" s="1"/>
  <c r="S3447" i="3"/>
  <c r="Z3447" i="3" s="1"/>
  <c r="H3447" i="3"/>
  <c r="J3447" i="3" s="1"/>
  <c r="N3447" i="3"/>
  <c r="R2511" i="3"/>
  <c r="AE2511" i="3" s="1"/>
  <c r="I1549" i="3"/>
  <c r="K1549" i="3" s="1"/>
  <c r="I2979" i="3"/>
  <c r="K2979" i="3" s="1"/>
  <c r="N2660" i="3"/>
  <c r="Y2660" i="3" s="1"/>
  <c r="H2660" i="3"/>
  <c r="J2660" i="3" s="1"/>
  <c r="S2660" i="3"/>
  <c r="Z2660" i="3" s="1"/>
  <c r="R964" i="3"/>
  <c r="AE964" i="3" s="1"/>
  <c r="R307" i="3"/>
  <c r="AC307" i="3" s="1"/>
  <c r="R1061" i="3"/>
  <c r="H3857" i="3"/>
  <c r="J3857" i="3" s="1"/>
  <c r="N3857" i="3"/>
  <c r="S3857" i="3"/>
  <c r="Z3857" i="3" s="1"/>
  <c r="I1115" i="3"/>
  <c r="K1115" i="3" s="1"/>
  <c r="R340" i="3"/>
  <c r="AE340" i="3" s="1"/>
  <c r="I1351" i="3"/>
  <c r="K1351" i="3" s="1"/>
  <c r="R763" i="3"/>
  <c r="R2262" i="3"/>
  <c r="AD2262" i="3" s="1"/>
  <c r="R2249" i="3"/>
  <c r="AC2249" i="3" s="1"/>
  <c r="R994" i="3"/>
  <c r="AE994" i="3" s="1"/>
  <c r="R1135" i="3"/>
  <c r="I2855" i="3"/>
  <c r="K2855" i="3" s="1"/>
  <c r="R1073" i="3"/>
  <c r="AE1073" i="3" s="1"/>
  <c r="R2008" i="3"/>
  <c r="AD2008" i="3" s="1"/>
  <c r="R1347" i="3"/>
  <c r="AD1347" i="3" s="1"/>
  <c r="I536" i="3"/>
  <c r="K536" i="3" s="1"/>
  <c r="I1553" i="3"/>
  <c r="K1553" i="3" s="1"/>
  <c r="S2396" i="3"/>
  <c r="Z2396" i="3" s="1"/>
  <c r="H2396" i="3"/>
  <c r="J2396" i="3" s="1"/>
  <c r="N2396" i="3"/>
  <c r="R183" i="3"/>
  <c r="AC183" i="3" s="1"/>
  <c r="R1663" i="3"/>
  <c r="AC1663" i="3" s="1"/>
  <c r="I2104" i="3"/>
  <c r="K2104" i="3" s="1"/>
  <c r="R3489" i="3"/>
  <c r="AD3489" i="3" s="1"/>
  <c r="R704" i="3"/>
  <c r="AD704" i="3" s="1"/>
  <c r="R2811" i="3"/>
  <c r="AE2811" i="3" s="1"/>
  <c r="H1683" i="3"/>
  <c r="J1683" i="3" s="1"/>
  <c r="S1683" i="3"/>
  <c r="Z1683" i="3" s="1"/>
  <c r="N1683" i="3"/>
  <c r="R3627" i="3"/>
  <c r="AC3627" i="3" s="1"/>
  <c r="I1173" i="3"/>
  <c r="K1173" i="3" s="1"/>
  <c r="R698" i="3"/>
  <c r="AE698" i="3" s="1"/>
  <c r="R1988" i="3"/>
  <c r="AE1988" i="3" s="1"/>
  <c r="I981" i="3"/>
  <c r="K981" i="3" s="1"/>
  <c r="AE981" i="3"/>
  <c r="H3409" i="3"/>
  <c r="J3409" i="3" s="1"/>
  <c r="S3409" i="3"/>
  <c r="Z3409" i="3" s="1"/>
  <c r="N3409" i="3"/>
  <c r="Y3409" i="3" s="1"/>
  <c r="R331" i="3"/>
  <c r="AC331" i="3" s="1"/>
  <c r="R1302" i="3"/>
  <c r="AC1302" i="3" s="1"/>
  <c r="R1194" i="3"/>
  <c r="H935" i="3"/>
  <c r="J935" i="3" s="1"/>
  <c r="S935" i="3"/>
  <c r="Z935" i="3" s="1"/>
  <c r="N935" i="3"/>
  <c r="AD1175" i="3"/>
  <c r="I546" i="3"/>
  <c r="K546" i="3" s="1"/>
  <c r="N3967" i="3"/>
  <c r="H3967" i="3"/>
  <c r="J3967" i="3" s="1"/>
  <c r="S3967" i="3"/>
  <c r="Z3967" i="3" s="1"/>
  <c r="I1400" i="3"/>
  <c r="K1400" i="3" s="1"/>
  <c r="I139" i="3"/>
  <c r="K139" i="3" s="1"/>
  <c r="R1962" i="3"/>
  <c r="AC1962" i="3" s="1"/>
  <c r="I1926" i="3"/>
  <c r="K1926" i="3" s="1"/>
  <c r="I677" i="3"/>
  <c r="K677" i="3" s="1"/>
  <c r="AE677" i="3"/>
  <c r="R973" i="3"/>
  <c r="AE973" i="3" s="1"/>
  <c r="I1771" i="3"/>
  <c r="K1771" i="3" s="1"/>
  <c r="AE1771" i="3"/>
  <c r="I1743" i="3"/>
  <c r="K1743" i="3" s="1"/>
  <c r="N3735" i="3"/>
  <c r="S3735" i="3"/>
  <c r="Z3735" i="3" s="1"/>
  <c r="H3735" i="3"/>
  <c r="J3735" i="3" s="1"/>
  <c r="I2926" i="3"/>
  <c r="K2926" i="3" s="1"/>
  <c r="S3709" i="3"/>
  <c r="Z3709" i="3" s="1"/>
  <c r="H3709" i="3"/>
  <c r="J3709" i="3" s="1"/>
  <c r="N3709" i="3"/>
  <c r="R1768" i="3"/>
  <c r="AD1768" i="3" s="1"/>
  <c r="AD1276" i="3"/>
  <c r="I1895" i="3"/>
  <c r="K1895" i="3" s="1"/>
  <c r="H3831" i="3"/>
  <c r="J3831" i="3" s="1"/>
  <c r="S3831" i="3"/>
  <c r="Z3831" i="3" s="1"/>
  <c r="N3831" i="3"/>
  <c r="I2583" i="3"/>
  <c r="K2583" i="3" s="1"/>
  <c r="N213" i="3"/>
  <c r="S213" i="3"/>
  <c r="Z213" i="3" s="1"/>
  <c r="H213" i="3"/>
  <c r="J213" i="3" s="1"/>
  <c r="R2530" i="3"/>
  <c r="AE2530" i="3" s="1"/>
  <c r="AD2040" i="3"/>
  <c r="R479" i="3"/>
  <c r="R280" i="3"/>
  <c r="R3247" i="3"/>
  <c r="R3076" i="3"/>
  <c r="AE3076" i="3" s="1"/>
  <c r="R757" i="3"/>
  <c r="AE757" i="3" s="1"/>
  <c r="I689" i="3"/>
  <c r="K689" i="3" s="1"/>
  <c r="R1578" i="3"/>
  <c r="AE1578" i="3" s="1"/>
  <c r="R1946" i="3"/>
  <c r="AE1946" i="3" s="1"/>
  <c r="I2681" i="3"/>
  <c r="K2681" i="3" s="1"/>
  <c r="I1643" i="3"/>
  <c r="K1643" i="3" s="1"/>
  <c r="R798" i="3"/>
  <c r="AC798" i="3" s="1"/>
  <c r="I800" i="3"/>
  <c r="K800" i="3" s="1"/>
  <c r="R786" i="3"/>
  <c r="AD786" i="3" s="1"/>
  <c r="R1001" i="3"/>
  <c r="AC1001" i="3" s="1"/>
  <c r="I2714" i="3"/>
  <c r="K2714" i="3" s="1"/>
  <c r="I203" i="3"/>
  <c r="K203" i="3" s="1"/>
  <c r="R3441" i="3"/>
  <c r="AE3441" i="3" s="1"/>
  <c r="I1422" i="3"/>
  <c r="K1422" i="3" s="1"/>
  <c r="R2742" i="3"/>
  <c r="AE2742" i="3" s="1"/>
  <c r="R619" i="3"/>
  <c r="AE619" i="3" s="1"/>
  <c r="I3322" i="3"/>
  <c r="K3322" i="3" s="1"/>
  <c r="R1659" i="3"/>
  <c r="R1512" i="3"/>
  <c r="AC1512" i="3" s="1"/>
  <c r="N3764" i="3"/>
  <c r="Y3764" i="3" s="1"/>
  <c r="H3764" i="3"/>
  <c r="J3764" i="3" s="1"/>
  <c r="S3764" i="3"/>
  <c r="Z3764" i="3" s="1"/>
  <c r="H3345" i="3"/>
  <c r="J3345" i="3" s="1"/>
  <c r="S3345" i="3"/>
  <c r="Z3345" i="3" s="1"/>
  <c r="N3345" i="3"/>
  <c r="I3376" i="3"/>
  <c r="K3376" i="3" s="1"/>
  <c r="I1554" i="3"/>
  <c r="K1554" i="3" s="1"/>
  <c r="AE1554" i="3"/>
  <c r="I2902" i="3"/>
  <c r="K2902" i="3" s="1"/>
  <c r="R1703" i="3"/>
  <c r="AC1703" i="3" s="1"/>
  <c r="R1361" i="3"/>
  <c r="AE1361" i="3" s="1"/>
  <c r="R400" i="3"/>
  <c r="AC400" i="3" s="1"/>
  <c r="I1497" i="3"/>
  <c r="K1497" i="3" s="1"/>
  <c r="I2908" i="3"/>
  <c r="K2908" i="3" s="1"/>
  <c r="AE2908" i="3"/>
  <c r="H3664" i="3"/>
  <c r="J3664" i="3" s="1"/>
  <c r="S3664" i="3"/>
  <c r="Z3664" i="3" s="1"/>
  <c r="N3664" i="3"/>
  <c r="I1409" i="3"/>
  <c r="K1409" i="3" s="1"/>
  <c r="R3223" i="3"/>
  <c r="AD3223" i="3" s="1"/>
  <c r="R1284" i="3"/>
  <c r="AE1284" i="3" s="1"/>
  <c r="S1639" i="3"/>
  <c r="Z1639" i="3" s="1"/>
  <c r="N1639" i="3"/>
  <c r="H1639" i="3"/>
  <c r="J1639" i="3" s="1"/>
  <c r="I3873" i="3"/>
  <c r="K3873" i="3" s="1"/>
  <c r="R2897" i="3"/>
  <c r="AD2897" i="3" s="1"/>
  <c r="S2631" i="3"/>
  <c r="Z2631" i="3" s="1"/>
  <c r="H2631" i="3"/>
  <c r="J2631" i="3" s="1"/>
  <c r="N2631" i="3"/>
  <c r="R1468" i="3"/>
  <c r="AD1468" i="3" s="1"/>
  <c r="AD1367" i="3"/>
  <c r="AD3042" i="3"/>
  <c r="N2830" i="3"/>
  <c r="Y2830" i="3" s="1"/>
  <c r="H2830" i="3"/>
  <c r="J2830" i="3" s="1"/>
  <c r="S2830" i="3"/>
  <c r="Z2830" i="3" s="1"/>
  <c r="I1910" i="3"/>
  <c r="K1910" i="3" s="1"/>
  <c r="I3086" i="3"/>
  <c r="K3086" i="3" s="1"/>
  <c r="I3095" i="3"/>
  <c r="K3095" i="3" s="1"/>
  <c r="I3561" i="3"/>
  <c r="K3561" i="3" s="1"/>
  <c r="AE3561" i="3"/>
  <c r="R2028" i="3"/>
  <c r="R3180" i="3"/>
  <c r="AE3180" i="3" s="1"/>
  <c r="R1528" i="3"/>
  <c r="AE1528" i="3" s="1"/>
  <c r="R1967" i="3"/>
  <c r="AD1967" i="3" s="1"/>
  <c r="R1655" i="3"/>
  <c r="AE1655" i="3" s="1"/>
  <c r="R125" i="3"/>
  <c r="AD125" i="3" s="1"/>
  <c r="R3070" i="3"/>
  <c r="AE3070" i="3" s="1"/>
  <c r="AD304" i="3"/>
  <c r="R958" i="3"/>
  <c r="AC958" i="3" s="1"/>
  <c r="R663" i="3"/>
  <c r="AC663" i="3" s="1"/>
  <c r="R832" i="3"/>
  <c r="AD1660" i="3"/>
  <c r="S1427" i="3"/>
  <c r="Z1427" i="3" s="1"/>
  <c r="H1427" i="3"/>
  <c r="J1427" i="3" s="1"/>
  <c r="N1427" i="3"/>
  <c r="I1847" i="3"/>
  <c r="K1847" i="3" s="1"/>
  <c r="AE1847" i="3"/>
  <c r="I299" i="3"/>
  <c r="K299" i="3" s="1"/>
  <c r="AE299" i="3"/>
  <c r="R2641" i="3"/>
  <c r="AD2641" i="3" s="1"/>
  <c r="I3449" i="3"/>
  <c r="K3449" i="3" s="1"/>
  <c r="I2772" i="3"/>
  <c r="K2772" i="3" s="1"/>
  <c r="AE2772" i="3"/>
  <c r="R1905" i="3"/>
  <c r="AE1905" i="3" s="1"/>
  <c r="R2227" i="3"/>
  <c r="R591" i="3"/>
  <c r="AD591" i="3" s="1"/>
  <c r="R3603" i="3"/>
  <c r="AC3603" i="3" s="1"/>
  <c r="I29" i="3"/>
  <c r="K29" i="3" s="1"/>
  <c r="I2650" i="3"/>
  <c r="K2650" i="3" s="1"/>
  <c r="R1599" i="3"/>
  <c r="AC1599" i="3" s="1"/>
  <c r="I1649" i="3"/>
  <c r="K1649" i="3" s="1"/>
  <c r="AE1649" i="3"/>
  <c r="R941" i="3"/>
  <c r="AE941" i="3" s="1"/>
  <c r="I2443" i="3"/>
  <c r="K2443" i="3" s="1"/>
  <c r="S3768" i="3"/>
  <c r="Z3768" i="3" s="1"/>
  <c r="N3768" i="3"/>
  <c r="H3768" i="3"/>
  <c r="J3768" i="3" s="1"/>
  <c r="I3707" i="3"/>
  <c r="K3707" i="3" s="1"/>
  <c r="AD2810" i="3"/>
  <c r="N3480" i="3"/>
  <c r="S3480" i="3"/>
  <c r="Z3480" i="3" s="1"/>
  <c r="H3480" i="3"/>
  <c r="J3480" i="3" s="1"/>
  <c r="R1195" i="3"/>
  <c r="AC1195" i="3" s="1"/>
  <c r="R2482" i="3"/>
  <c r="AC2482" i="3" s="1"/>
  <c r="I2260" i="3"/>
  <c r="K2260" i="3" s="1"/>
  <c r="AE2260" i="3"/>
  <c r="I1597" i="3"/>
  <c r="K1597" i="3" s="1"/>
  <c r="AE1597" i="3"/>
  <c r="I1769" i="3"/>
  <c r="K1769" i="3" s="1"/>
  <c r="AE1769" i="3"/>
  <c r="H2693" i="3"/>
  <c r="J2693" i="3" s="1"/>
  <c r="N2693" i="3"/>
  <c r="S2693" i="3"/>
  <c r="Z2693" i="3" s="1"/>
  <c r="R1567" i="3"/>
  <c r="R665" i="3"/>
  <c r="AD665" i="3" s="1"/>
  <c r="I3286" i="3"/>
  <c r="K3286" i="3" s="1"/>
  <c r="S3438" i="3"/>
  <c r="Z3438" i="3" s="1"/>
  <c r="N3438" i="3"/>
  <c r="Y3438" i="3" s="1"/>
  <c r="H3438" i="3"/>
  <c r="J3438" i="3" s="1"/>
  <c r="I683" i="3"/>
  <c r="K683" i="3" s="1"/>
  <c r="AE683" i="3"/>
  <c r="I3114" i="3"/>
  <c r="K3114" i="3" s="1"/>
  <c r="S1711" i="3"/>
  <c r="Z1711" i="3" s="1"/>
  <c r="H1711" i="3"/>
  <c r="J1711" i="3" s="1"/>
  <c r="N1711" i="3"/>
  <c r="Y1711" i="3" s="1"/>
  <c r="I2050" i="3"/>
  <c r="K2050" i="3" s="1"/>
  <c r="R2545" i="3"/>
  <c r="AE2545" i="3" s="1"/>
  <c r="I3392" i="3"/>
  <c r="K3392" i="3" s="1"/>
  <c r="H2065" i="3"/>
  <c r="J2065" i="3" s="1"/>
  <c r="N2065" i="3"/>
  <c r="S2065" i="3"/>
  <c r="Z2065" i="3" s="1"/>
  <c r="R505" i="3"/>
  <c r="AC505" i="3" s="1"/>
  <c r="R3864" i="3"/>
  <c r="AE3864" i="3" s="1"/>
  <c r="I3144" i="3"/>
  <c r="K3144" i="3" s="1"/>
  <c r="R161" i="3"/>
  <c r="I1412" i="3"/>
  <c r="K1412" i="3" s="1"/>
  <c r="AE1412" i="3"/>
  <c r="R2990" i="3"/>
  <c r="I1415" i="3"/>
  <c r="K1415" i="3" s="1"/>
  <c r="AD1741" i="3"/>
  <c r="R2620" i="3"/>
  <c r="AD2620" i="3" s="1"/>
  <c r="R3405" i="3"/>
  <c r="AD3405" i="3" s="1"/>
  <c r="R701" i="3"/>
  <c r="AC701" i="3" s="1"/>
  <c r="H3976" i="3"/>
  <c r="J3976" i="3" s="1"/>
  <c r="N3976" i="3"/>
  <c r="S3976" i="3"/>
  <c r="Z3976" i="3" s="1"/>
  <c r="S3186" i="3"/>
  <c r="Z3186" i="3" s="1"/>
  <c r="N3186" i="3"/>
  <c r="H3186" i="3"/>
  <c r="J3186" i="3" s="1"/>
  <c r="R3092" i="3"/>
  <c r="AC3092" i="3" s="1"/>
  <c r="R118" i="3"/>
  <c r="R1134" i="3"/>
  <c r="R2892" i="3"/>
  <c r="AC2892" i="3" s="1"/>
  <c r="I2185" i="3"/>
  <c r="K2185" i="3" s="1"/>
  <c r="I1407" i="3"/>
  <c r="K1407" i="3" s="1"/>
  <c r="I767" i="3"/>
  <c r="K767" i="3" s="1"/>
  <c r="AE767" i="3"/>
  <c r="R2637" i="3"/>
  <c r="AE2637" i="3" s="1"/>
  <c r="I3626" i="3"/>
  <c r="K3626" i="3" s="1"/>
  <c r="R2860" i="3"/>
  <c r="AE2860" i="3" s="1"/>
  <c r="R1730" i="3"/>
  <c r="AE1730" i="3" s="1"/>
  <c r="AD806" i="3"/>
  <c r="I1232" i="3"/>
  <c r="K1232" i="3" s="1"/>
  <c r="R1617" i="3"/>
  <c r="AD1617" i="3" s="1"/>
  <c r="I3021" i="3"/>
  <c r="K3021" i="3" s="1"/>
  <c r="AE3021" i="3"/>
  <c r="I1506" i="3"/>
  <c r="K1506" i="3" s="1"/>
  <c r="R2430" i="3"/>
  <c r="AC2430" i="3" s="1"/>
  <c r="I1654" i="3"/>
  <c r="K1654" i="3" s="1"/>
  <c r="I1813" i="3"/>
  <c r="K1813" i="3" s="1"/>
  <c r="AD197" i="3"/>
  <c r="I1692" i="3"/>
  <c r="K1692" i="3" s="1"/>
  <c r="R3839" i="3"/>
  <c r="AC3839" i="3" s="1"/>
  <c r="R1520" i="3"/>
  <c r="AD1520" i="3" s="1"/>
  <c r="I1301" i="3"/>
  <c r="K1301" i="3" s="1"/>
  <c r="R2217" i="3"/>
  <c r="AC2217" i="3" s="1"/>
  <c r="I2969" i="3"/>
  <c r="K2969" i="3" s="1"/>
  <c r="I2207" i="3"/>
  <c r="K2207" i="3" s="1"/>
  <c r="AE2207" i="3"/>
  <c r="I3400" i="3"/>
  <c r="K3400" i="3" s="1"/>
  <c r="R2821" i="3"/>
  <c r="R249" i="3"/>
  <c r="H2131" i="3"/>
  <c r="J2131" i="3" s="1"/>
  <c r="S2131" i="3"/>
  <c r="Z2131" i="3" s="1"/>
  <c r="N2131" i="3"/>
  <c r="I558" i="3"/>
  <c r="K558" i="3" s="1"/>
  <c r="AE558" i="3"/>
  <c r="I910" i="3"/>
  <c r="K910" i="3" s="1"/>
  <c r="AE910" i="3"/>
  <c r="I3841" i="3"/>
  <c r="K3841" i="3" s="1"/>
  <c r="I2271" i="3"/>
  <c r="K2271" i="3" s="1"/>
  <c r="R2528" i="3"/>
  <c r="AE2528" i="3" s="1"/>
  <c r="R2469" i="3"/>
  <c r="I3388" i="3"/>
  <c r="K3388" i="3" s="1"/>
  <c r="I1761" i="3"/>
  <c r="K1761" i="3" s="1"/>
  <c r="I911" i="3"/>
  <c r="K911" i="3" s="1"/>
  <c r="AD2115" i="3"/>
  <c r="AD3561" i="3"/>
  <c r="I224" i="3"/>
  <c r="K224" i="3" s="1"/>
  <c r="AE224" i="3"/>
  <c r="AD498" i="3"/>
  <c r="N3231" i="3"/>
  <c r="H3231" i="3"/>
  <c r="J3231" i="3" s="1"/>
  <c r="S3231" i="3"/>
  <c r="Z3231" i="3" s="1"/>
  <c r="I1313" i="3"/>
  <c r="K1313" i="3" s="1"/>
  <c r="AE1313" i="3"/>
  <c r="I1547" i="3"/>
  <c r="K1547" i="3" s="1"/>
  <c r="R1609" i="3"/>
  <c r="AE1609" i="3" s="1"/>
  <c r="R2081" i="3"/>
  <c r="AC2081" i="3" s="1"/>
  <c r="R3617" i="3"/>
  <c r="AC3617" i="3" s="1"/>
  <c r="R3547" i="3"/>
  <c r="AD3547" i="3" s="1"/>
  <c r="R1312" i="3"/>
  <c r="R1763" i="3"/>
  <c r="AC1763" i="3" s="1"/>
  <c r="R3814" i="3"/>
  <c r="AC3814" i="3" s="1"/>
  <c r="I1570" i="3"/>
  <c r="K1570" i="3" s="1"/>
  <c r="AE1570" i="3"/>
  <c r="I3107" i="3"/>
  <c r="K3107" i="3" s="1"/>
  <c r="R2649" i="3"/>
  <c r="AC2649" i="3" s="1"/>
  <c r="I3077" i="3"/>
  <c r="K3077" i="3" s="1"/>
  <c r="I3371" i="3"/>
  <c r="K3371" i="3" s="1"/>
  <c r="AD284" i="3"/>
  <c r="R1777" i="3"/>
  <c r="AD1777" i="3" s="1"/>
  <c r="AD1131" i="3"/>
  <c r="I708" i="3"/>
  <c r="K708" i="3" s="1"/>
  <c r="R1643" i="3"/>
  <c r="AD1643" i="3" s="1"/>
  <c r="R2961" i="3"/>
  <c r="I3794" i="3"/>
  <c r="K3794" i="3" s="1"/>
  <c r="R2145" i="3"/>
  <c r="AE2145" i="3" s="1"/>
  <c r="R3746" i="3"/>
  <c r="AC3746" i="3" s="1"/>
  <c r="R3091" i="3"/>
  <c r="AE3091" i="3" s="1"/>
  <c r="R1764" i="3"/>
  <c r="AC1764" i="3" s="1"/>
  <c r="I3510" i="3"/>
  <c r="K3510" i="3" s="1"/>
  <c r="I513" i="3"/>
  <c r="K513" i="3" s="1"/>
  <c r="R3717" i="3"/>
  <c r="AD3717" i="3" s="1"/>
  <c r="I1518" i="3"/>
  <c r="K1518" i="3" s="1"/>
  <c r="AE1518" i="3"/>
  <c r="R3398" i="3"/>
  <c r="AE3398" i="3" s="1"/>
  <c r="I296" i="3"/>
  <c r="K296" i="3" s="1"/>
  <c r="AE296" i="3"/>
  <c r="R1656" i="3"/>
  <c r="I1446" i="3"/>
  <c r="K1446" i="3" s="1"/>
  <c r="AE1446" i="3"/>
  <c r="I3221" i="3"/>
  <c r="K3221" i="3" s="1"/>
  <c r="R2493" i="3"/>
  <c r="AC2493" i="3" s="1"/>
  <c r="R464" i="3"/>
  <c r="I1650" i="3"/>
  <c r="K1650" i="3" s="1"/>
  <c r="AE1650" i="3"/>
  <c r="I985" i="3"/>
  <c r="K985" i="3" s="1"/>
  <c r="AE985" i="3"/>
  <c r="R2984" i="3"/>
  <c r="AD2984" i="3" s="1"/>
  <c r="R3713" i="3"/>
  <c r="AC3713" i="3" s="1"/>
  <c r="I1983" i="3"/>
  <c r="K1983" i="3" s="1"/>
  <c r="I1622" i="3"/>
  <c r="K1622" i="3" s="1"/>
  <c r="R1012" i="3"/>
  <c r="AC1012" i="3" s="1"/>
  <c r="R2685" i="3"/>
  <c r="AE2685" i="3" s="1"/>
  <c r="R1616" i="3"/>
  <c r="AD1616" i="3" s="1"/>
  <c r="R3127" i="3"/>
  <c r="AD3127" i="3" s="1"/>
  <c r="AD3003" i="3"/>
  <c r="AD1445" i="3"/>
  <c r="AD1277" i="3"/>
  <c r="H3820" i="3"/>
  <c r="J3820" i="3" s="1"/>
  <c r="S3820" i="3"/>
  <c r="Z3820" i="3" s="1"/>
  <c r="N3820" i="3"/>
  <c r="R2542" i="3"/>
  <c r="AC2542" i="3" s="1"/>
  <c r="I3631" i="3"/>
  <c r="K3631" i="3" s="1"/>
  <c r="R2232" i="3"/>
  <c r="AD2232" i="3" s="1"/>
  <c r="I3554" i="3"/>
  <c r="K3554" i="3" s="1"/>
  <c r="I1886" i="3"/>
  <c r="K1886" i="3" s="1"/>
  <c r="R1727" i="3"/>
  <c r="AC1727" i="3" s="1"/>
  <c r="I2033" i="3"/>
  <c r="K2033" i="3" s="1"/>
  <c r="I3362" i="3"/>
  <c r="K3362" i="3" s="1"/>
  <c r="R1635" i="3"/>
  <c r="R3455" i="3"/>
  <c r="I132" i="3"/>
  <c r="K132" i="3" s="1"/>
  <c r="H2051" i="3"/>
  <c r="J2051" i="3" s="1"/>
  <c r="N2051" i="3"/>
  <c r="S2051" i="3"/>
  <c r="Z2051" i="3" s="1"/>
  <c r="I1031" i="3"/>
  <c r="K1031" i="3" s="1"/>
  <c r="AE1031" i="3"/>
  <c r="R2752" i="3"/>
  <c r="AD2752" i="3" s="1"/>
  <c r="I682" i="3"/>
  <c r="K682" i="3" s="1"/>
  <c r="I2578" i="3"/>
  <c r="K2578" i="3" s="1"/>
  <c r="R2592" i="3"/>
  <c r="I3543" i="3"/>
  <c r="K3543" i="3" s="1"/>
  <c r="R212" i="3"/>
  <c r="AC212" i="3" s="1"/>
  <c r="I2970" i="3"/>
  <c r="K2970" i="3" s="1"/>
  <c r="R1807" i="3"/>
  <c r="R3854" i="3"/>
  <c r="AD3854" i="3" s="1"/>
  <c r="R2988" i="3"/>
  <c r="AE2988" i="3" s="1"/>
  <c r="R98" i="3"/>
  <c r="AC98" i="3" s="1"/>
  <c r="I1756" i="3"/>
  <c r="K1756" i="3" s="1"/>
  <c r="I2645" i="3"/>
  <c r="K2645" i="3" s="1"/>
  <c r="R3098" i="3"/>
  <c r="AD3098" i="3" s="1"/>
  <c r="I1937" i="3"/>
  <c r="K1937" i="3" s="1"/>
  <c r="AE1937" i="3"/>
  <c r="I3261" i="3"/>
  <c r="K3261" i="3" s="1"/>
  <c r="I3741" i="3"/>
  <c r="K3741" i="3" s="1"/>
  <c r="R1213" i="3"/>
  <c r="R2364" i="3"/>
  <c r="AC2364" i="3" s="1"/>
  <c r="I454" i="3"/>
  <c r="K454" i="3" s="1"/>
  <c r="R2708" i="3"/>
  <c r="AE2708" i="3" s="1"/>
  <c r="R2071" i="3"/>
  <c r="AE2071" i="3" s="1"/>
  <c r="R1380" i="3"/>
  <c r="AE1380" i="3" s="1"/>
  <c r="R1346" i="3"/>
  <c r="AD1346" i="3" s="1"/>
  <c r="I1542" i="3"/>
  <c r="K1542" i="3" s="1"/>
  <c r="R556" i="3"/>
  <c r="AE556" i="3" s="1"/>
  <c r="I1948" i="3"/>
  <c r="K1948" i="3" s="1"/>
  <c r="R3084" i="3"/>
  <c r="AD3084" i="3" s="1"/>
  <c r="AD1372" i="3"/>
  <c r="I1943" i="3"/>
  <c r="K1943" i="3" s="1"/>
  <c r="AE1943" i="3"/>
  <c r="R938" i="3"/>
  <c r="AC938" i="3" s="1"/>
  <c r="I3171" i="3"/>
  <c r="K3171" i="3" s="1"/>
  <c r="R3666" i="3"/>
  <c r="AE3666" i="3" s="1"/>
  <c r="R1491" i="3"/>
  <c r="AC1491" i="3" s="1"/>
  <c r="R3533" i="3"/>
  <c r="AD3533" i="3" s="1"/>
  <c r="R1869" i="3"/>
  <c r="AD1869" i="3" s="1"/>
  <c r="I2620" i="3"/>
  <c r="K2620" i="3" s="1"/>
  <c r="R1470" i="3"/>
  <c r="AC1470" i="3" s="1"/>
  <c r="I2795" i="3"/>
  <c r="K2795" i="3" s="1"/>
  <c r="I2300" i="3"/>
  <c r="K2300" i="3" s="1"/>
  <c r="I2658" i="3"/>
  <c r="K2658" i="3" s="1"/>
  <c r="R2151" i="3"/>
  <c r="R3640" i="3"/>
  <c r="AC3640" i="3" s="1"/>
  <c r="R2842" i="3"/>
  <c r="AC2842" i="3" s="1"/>
  <c r="R586" i="3"/>
  <c r="AD586" i="3" s="1"/>
  <c r="R3104" i="3"/>
  <c r="AC3104" i="3" s="1"/>
  <c r="I2679" i="3"/>
  <c r="K2679" i="3" s="1"/>
  <c r="I2842" i="3"/>
  <c r="K2842" i="3" s="1"/>
  <c r="I2125" i="3"/>
  <c r="K2125" i="3" s="1"/>
  <c r="R3170" i="3"/>
  <c r="AC3170" i="3" s="1"/>
  <c r="R2473" i="3"/>
  <c r="AC2473" i="3" s="1"/>
  <c r="R2920" i="3"/>
  <c r="AC2920" i="3" s="1"/>
  <c r="R3478" i="3"/>
  <c r="AD3478" i="3" s="1"/>
  <c r="I3842" i="3"/>
  <c r="K3842" i="3" s="1"/>
  <c r="R1229" i="3"/>
  <c r="AD1229" i="3" s="1"/>
  <c r="R1439" i="3"/>
  <c r="AE1439" i="3" s="1"/>
  <c r="R3663" i="3"/>
  <c r="AC3663" i="3" s="1"/>
  <c r="R2584" i="3"/>
  <c r="AD2584" i="3" s="1"/>
  <c r="I2418" i="3"/>
  <c r="K2418" i="3" s="1"/>
  <c r="AE2418" i="3"/>
  <c r="R3600" i="3"/>
  <c r="AE3600" i="3" s="1"/>
  <c r="R2561" i="3"/>
  <c r="AC2561" i="3" s="1"/>
  <c r="AD1027" i="3"/>
  <c r="AD2399" i="3"/>
  <c r="I3406" i="3"/>
  <c r="K3406" i="3" s="1"/>
  <c r="R708" i="3"/>
  <c r="AD708" i="3" s="1"/>
  <c r="I3089" i="3"/>
  <c r="K3089" i="3" s="1"/>
  <c r="AD2847" i="3"/>
  <c r="I1726" i="3"/>
  <c r="K1726" i="3" s="1"/>
  <c r="I3903" i="3"/>
  <c r="K3903" i="3" s="1"/>
  <c r="AE3903" i="3"/>
  <c r="I2978" i="3"/>
  <c r="K2978" i="3" s="1"/>
  <c r="AE2978" i="3"/>
  <c r="R2917" i="3"/>
  <c r="AE2917" i="3" s="1"/>
  <c r="I2557" i="3"/>
  <c r="K2557" i="3" s="1"/>
  <c r="I1598" i="3"/>
  <c r="K1598" i="3" s="1"/>
  <c r="R2981" i="3"/>
  <c r="I2668" i="3"/>
  <c r="K2668" i="3" s="1"/>
  <c r="I3972" i="3"/>
  <c r="K3972" i="3" s="1"/>
  <c r="AE3972" i="3"/>
  <c r="R3306" i="3"/>
  <c r="AC3306" i="3" s="1"/>
  <c r="R2093" i="3"/>
  <c r="AE2093" i="3" s="1"/>
  <c r="AD3088" i="3"/>
  <c r="I2542" i="3"/>
  <c r="K2542" i="3" s="1"/>
  <c r="AD2252" i="3"/>
  <c r="I3172" i="3"/>
  <c r="K3172" i="3" s="1"/>
  <c r="R2874" i="3"/>
  <c r="AC2874" i="3" s="1"/>
  <c r="I1002" i="3"/>
  <c r="K1002" i="3" s="1"/>
  <c r="R3288" i="3"/>
  <c r="AD2173" i="3"/>
  <c r="R2415" i="3"/>
  <c r="I3279" i="3"/>
  <c r="K3279" i="3" s="1"/>
  <c r="R1157" i="3"/>
  <c r="AD1157" i="3" s="1"/>
  <c r="I3331" i="3"/>
  <c r="K3331" i="3" s="1"/>
  <c r="R3378" i="3"/>
  <c r="AC3378" i="3" s="1"/>
  <c r="R3294" i="3"/>
  <c r="AC3294" i="3" s="1"/>
  <c r="I2955" i="3"/>
  <c r="K2955" i="3" s="1"/>
  <c r="AE2955" i="3"/>
  <c r="R2999" i="3"/>
  <c r="AC2999" i="3" s="1"/>
  <c r="I1275" i="3"/>
  <c r="K1275" i="3" s="1"/>
  <c r="R1621" i="3"/>
  <c r="AD1621" i="3" s="1"/>
  <c r="R1033" i="3"/>
  <c r="AD3958" i="3"/>
  <c r="AD3677" i="3"/>
  <c r="R2609" i="3"/>
  <c r="AD2609" i="3" s="1"/>
  <c r="R2895" i="3"/>
  <c r="R907" i="3"/>
  <c r="AC907" i="3" s="1"/>
  <c r="I3265" i="3"/>
  <c r="K3265" i="3" s="1"/>
  <c r="R2290" i="3"/>
  <c r="AC2290" i="3" s="1"/>
  <c r="I2732" i="3"/>
  <c r="K2732" i="3" s="1"/>
  <c r="R3310" i="3"/>
  <c r="AC3310" i="3" s="1"/>
  <c r="R2160" i="3"/>
  <c r="AD2160" i="3" s="1"/>
  <c r="R1289" i="3"/>
  <c r="AC1289" i="3" s="1"/>
  <c r="I2025" i="3"/>
  <c r="K2025" i="3" s="1"/>
  <c r="AD362" i="3"/>
  <c r="R2807" i="3"/>
  <c r="AC2807" i="3" s="1"/>
  <c r="R2067" i="3"/>
  <c r="AE2067" i="3" s="1"/>
  <c r="R2590" i="3"/>
  <c r="AC2590" i="3" s="1"/>
  <c r="I2836" i="3"/>
  <c r="K2836" i="3" s="1"/>
  <c r="R1543" i="3"/>
  <c r="AD1543" i="3" s="1"/>
  <c r="I1515" i="3"/>
  <c r="K1515" i="3" s="1"/>
  <c r="I3811" i="3"/>
  <c r="K3811" i="3" s="1"/>
  <c r="R3260" i="3"/>
  <c r="AD3260" i="3" s="1"/>
  <c r="R3101" i="3"/>
  <c r="AC3101" i="3" s="1"/>
  <c r="AD1507" i="3"/>
  <c r="R3304" i="3"/>
  <c r="AD3304" i="3" s="1"/>
  <c r="I1129" i="3"/>
  <c r="K1129" i="3" s="1"/>
  <c r="AE1129" i="3"/>
  <c r="R1121" i="3"/>
  <c r="AE1121" i="3" s="1"/>
  <c r="R3335" i="3"/>
  <c r="AE3335" i="3" s="1"/>
  <c r="R1566" i="3"/>
  <c r="AC1566" i="3" s="1"/>
  <c r="R2373" i="3"/>
  <c r="AE2373" i="3" s="1"/>
  <c r="I3128" i="3"/>
  <c r="K3128" i="3" s="1"/>
  <c r="I3173" i="3"/>
  <c r="K3173" i="3" s="1"/>
  <c r="AE3173" i="3"/>
  <c r="R3063" i="3"/>
  <c r="AD3063" i="3" s="1"/>
  <c r="R471" i="3"/>
  <c r="AD1757" i="3"/>
  <c r="I1973" i="3"/>
  <c r="K1973" i="3" s="1"/>
  <c r="R483" i="3"/>
  <c r="AC483" i="3" s="1"/>
  <c r="I3602" i="3"/>
  <c r="K3602" i="3" s="1"/>
  <c r="R2142" i="3"/>
  <c r="AE2142" i="3" s="1"/>
  <c r="R3672" i="3"/>
  <c r="AE3672" i="3" s="1"/>
  <c r="R3205" i="3"/>
  <c r="AC3205" i="3" s="1"/>
  <c r="R2183" i="3"/>
  <c r="AC2183" i="3" s="1"/>
  <c r="AD1357" i="3"/>
  <c r="R2868" i="3"/>
  <c r="AD2868" i="3" s="1"/>
  <c r="R1453" i="3"/>
  <c r="AC1453" i="3" s="1"/>
  <c r="R3516" i="3"/>
  <c r="AD3516" i="3" s="1"/>
  <c r="R1915" i="3"/>
  <c r="AD1915" i="3" s="1"/>
  <c r="R2461" i="3"/>
  <c r="I2507" i="3"/>
  <c r="K2507" i="3" s="1"/>
  <c r="R3693" i="3"/>
  <c r="AD3693" i="3" s="1"/>
  <c r="R3564" i="3"/>
  <c r="AC3564" i="3" s="1"/>
  <c r="R1941" i="3"/>
  <c r="AC1941" i="3" s="1"/>
  <c r="R2639" i="3"/>
  <c r="AD2639" i="3" s="1"/>
  <c r="N1058" i="3"/>
  <c r="S1058" i="3"/>
  <c r="Z1058" i="3" s="1"/>
  <c r="H1058" i="3"/>
  <c r="J1058" i="3" s="1"/>
  <c r="R2748" i="3"/>
  <c r="AE2748" i="3" s="1"/>
  <c r="I1239" i="3"/>
  <c r="K1239" i="3" s="1"/>
  <c r="R1391" i="3"/>
  <c r="AC1391" i="3" s="1"/>
  <c r="I3690" i="3"/>
  <c r="K3690" i="3" s="1"/>
  <c r="R3803" i="3"/>
  <c r="AD3803" i="3" s="1"/>
  <c r="R3530" i="3"/>
  <c r="AE3530" i="3" s="1"/>
  <c r="AD2671" i="3"/>
  <c r="R2372" i="3"/>
  <c r="AC2372" i="3" s="1"/>
  <c r="R2441" i="3"/>
  <c r="AD2441" i="3" s="1"/>
  <c r="AD2784" i="3"/>
  <c r="R1425" i="3"/>
  <c r="AE1425" i="3" s="1"/>
  <c r="R2317" i="3"/>
  <c r="AD2317" i="3" s="1"/>
  <c r="R2628" i="3"/>
  <c r="AE2628" i="3" s="1"/>
  <c r="R3002" i="3"/>
  <c r="AD3002" i="3" s="1"/>
  <c r="AD949" i="3"/>
  <c r="I1139" i="3"/>
  <c r="K1139" i="3" s="1"/>
  <c r="I1390" i="3"/>
  <c r="K1390" i="3" s="1"/>
  <c r="AE1390" i="3"/>
  <c r="R1217" i="3"/>
  <c r="I781" i="3"/>
  <c r="K781" i="3" s="1"/>
  <c r="AE781" i="3"/>
  <c r="I1294" i="3"/>
  <c r="K1294" i="3" s="1"/>
  <c r="AD243" i="3"/>
  <c r="R1798" i="3"/>
  <c r="AD1798" i="3" s="1"/>
  <c r="I3139" i="3"/>
  <c r="K3139" i="3" s="1"/>
  <c r="I3983" i="3"/>
  <c r="K3983" i="3" s="1"/>
  <c r="R1843" i="3"/>
  <c r="AD1843" i="3" s="1"/>
  <c r="R2024" i="3"/>
  <c r="AE2024" i="3" s="1"/>
  <c r="R1733" i="3"/>
  <c r="R3544" i="3"/>
  <c r="AC3544" i="3" s="1"/>
  <c r="R2954" i="3"/>
  <c r="I2986" i="3"/>
  <c r="K2986" i="3" s="1"/>
  <c r="R2565" i="3"/>
  <c r="R1326" i="3"/>
  <c r="AD1326" i="3" s="1"/>
  <c r="R421" i="3"/>
  <c r="AC421" i="3" s="1"/>
  <c r="I2956" i="3"/>
  <c r="K2956" i="3" s="1"/>
  <c r="AD1603" i="3"/>
  <c r="I3030" i="3"/>
  <c r="K3030" i="3" s="1"/>
  <c r="I3269" i="3"/>
  <c r="K3269" i="3" s="1"/>
  <c r="I1745" i="3"/>
  <c r="K1745" i="3" s="1"/>
  <c r="R2670" i="3"/>
  <c r="AE2670" i="3" s="1"/>
  <c r="R2381" i="3"/>
  <c r="AD2381" i="3" s="1"/>
  <c r="I2590" i="3"/>
  <c r="K2590" i="3" s="1"/>
  <c r="AD947" i="3"/>
  <c r="R3022" i="3"/>
  <c r="AD3022" i="3" s="1"/>
  <c r="R3841" i="3"/>
  <c r="AD3841" i="3" s="1"/>
  <c r="R1657" i="3"/>
  <c r="AD1657" i="3" s="1"/>
  <c r="I823" i="3"/>
  <c r="K823" i="3" s="1"/>
  <c r="I3742" i="3"/>
  <c r="K3742" i="3" s="1"/>
  <c r="AE3742" i="3"/>
  <c r="I2170" i="3"/>
  <c r="K2170" i="3" s="1"/>
  <c r="R2409" i="3"/>
  <c r="I3953" i="3"/>
  <c r="K3953" i="3" s="1"/>
  <c r="I3104" i="3"/>
  <c r="K3104" i="3" s="1"/>
  <c r="I2513" i="3"/>
  <c r="K2513" i="3" s="1"/>
  <c r="R3901" i="3"/>
  <c r="AE3901" i="3" s="1"/>
  <c r="I2992" i="3"/>
  <c r="K2992" i="3" s="1"/>
  <c r="AE2992" i="3"/>
  <c r="R3927" i="3"/>
  <c r="AD3927" i="3" s="1"/>
  <c r="I999" i="3"/>
  <c r="K999" i="3" s="1"/>
  <c r="I1308" i="3"/>
  <c r="K1308" i="3" s="1"/>
  <c r="R2509" i="3"/>
  <c r="AC2509" i="3" s="1"/>
  <c r="AD3685" i="3"/>
  <c r="AD1495" i="3"/>
  <c r="I2150" i="3"/>
  <c r="K2150" i="3" s="1"/>
  <c r="R3403" i="3"/>
  <c r="AD3403" i="3" s="1"/>
  <c r="I2369" i="3"/>
  <c r="K2369" i="3" s="1"/>
  <c r="AE2369" i="3"/>
  <c r="I2889" i="3"/>
  <c r="K2889" i="3" s="1"/>
  <c r="I3717" i="3"/>
  <c r="K3717" i="3" s="1"/>
  <c r="I2081" i="3"/>
  <c r="K2081" i="3" s="1"/>
  <c r="R2468" i="3"/>
  <c r="AD2468" i="3" s="1"/>
  <c r="R2194" i="3"/>
  <c r="AD2194" i="3" s="1"/>
  <c r="R2357" i="3"/>
  <c r="AD2357" i="3" s="1"/>
  <c r="AD1673" i="3"/>
  <c r="I3902" i="3"/>
  <c r="K3902" i="3" s="1"/>
  <c r="R3434" i="3"/>
  <c r="AC3434" i="3" s="1"/>
  <c r="I3180" i="3"/>
  <c r="K3180" i="3" s="1"/>
  <c r="R3618" i="3"/>
  <c r="AE3618" i="3" s="1"/>
  <c r="R3452" i="3"/>
  <c r="AE3452" i="3" s="1"/>
  <c r="I3028" i="3"/>
  <c r="K3028" i="3" s="1"/>
  <c r="R1637" i="3"/>
  <c r="AC1637" i="3" s="1"/>
  <c r="I2266" i="3"/>
  <c r="K2266" i="3" s="1"/>
  <c r="R2356" i="3"/>
  <c r="AC2356" i="3" s="1"/>
  <c r="R1096" i="3"/>
  <c r="AE1096" i="3" s="1"/>
  <c r="I2815" i="3"/>
  <c r="K2815" i="3" s="1"/>
  <c r="R1743" i="3"/>
  <c r="AD1743" i="3" s="1"/>
  <c r="I2259" i="3"/>
  <c r="K2259" i="3" s="1"/>
  <c r="I3199" i="3"/>
  <c r="K3199" i="3" s="1"/>
  <c r="AE3199" i="3"/>
  <c r="AD3328" i="3"/>
  <c r="I3487" i="3"/>
  <c r="K3487" i="3" s="1"/>
  <c r="AE3487" i="3"/>
  <c r="R2487" i="3"/>
  <c r="AC2487" i="3" s="1"/>
  <c r="I2633" i="3"/>
  <c r="K2633" i="3" s="1"/>
  <c r="I2797" i="3"/>
  <c r="K2797" i="3" s="1"/>
  <c r="I3844" i="3"/>
  <c r="K3844" i="3" s="1"/>
  <c r="R901" i="3"/>
  <c r="AE901" i="3" s="1"/>
  <c r="R1747" i="3"/>
  <c r="AC1747" i="3" s="1"/>
  <c r="R1923" i="3"/>
  <c r="AC1923" i="3" s="1"/>
  <c r="AD1065" i="3"/>
  <c r="AD3565" i="3"/>
  <c r="I2598" i="3"/>
  <c r="K2598" i="3" s="1"/>
  <c r="AE2598" i="3"/>
  <c r="R2010" i="3"/>
  <c r="AD2010" i="3" s="1"/>
  <c r="R2568" i="3"/>
  <c r="AC2568" i="3" s="1"/>
  <c r="I2249" i="3"/>
  <c r="K2249" i="3" s="1"/>
  <c r="R3912" i="3"/>
  <c r="AC3912" i="3" s="1"/>
  <c r="R1086" i="3"/>
  <c r="AC1086" i="3" s="1"/>
  <c r="I3728" i="3"/>
  <c r="K3728" i="3" s="1"/>
  <c r="R2699" i="3"/>
  <c r="AE2699" i="3" s="1"/>
  <c r="I1211" i="3"/>
  <c r="K1211" i="3" s="1"/>
  <c r="AE1211" i="3"/>
  <c r="S3532" i="3"/>
  <c r="Z3532" i="3" s="1"/>
  <c r="H3532" i="3"/>
  <c r="J3532" i="3" s="1"/>
  <c r="N3532" i="3"/>
  <c r="R3279" i="3"/>
  <c r="AE3279" i="3" s="1"/>
  <c r="R488" i="3"/>
  <c r="AC488" i="3" s="1"/>
  <c r="I3573" i="3"/>
  <c r="K3573" i="3" s="1"/>
  <c r="I1563" i="3"/>
  <c r="K1563" i="3" s="1"/>
  <c r="AD955" i="3"/>
  <c r="R3496" i="3"/>
  <c r="AD3496" i="3" s="1"/>
  <c r="I1346" i="3"/>
  <c r="K1346" i="3" s="1"/>
  <c r="R3500" i="3"/>
  <c r="AD3500" i="3" s="1"/>
  <c r="R3884" i="3"/>
  <c r="AD3884" i="3" s="1"/>
  <c r="I3130" i="3"/>
  <c r="K3130" i="3" s="1"/>
  <c r="R3855" i="3"/>
  <c r="AE3855" i="3" s="1"/>
  <c r="R3320" i="3"/>
  <c r="AD3320" i="3" s="1"/>
  <c r="I3146" i="3"/>
  <c r="K3146" i="3" s="1"/>
  <c r="I2085" i="3"/>
  <c r="K2085" i="3" s="1"/>
  <c r="I3848" i="3"/>
  <c r="K3848" i="3" s="1"/>
  <c r="R3295" i="3"/>
  <c r="AE3295" i="3" s="1"/>
  <c r="I2777" i="3"/>
  <c r="K2777" i="3" s="1"/>
  <c r="R1835" i="3"/>
  <c r="AC1835" i="3" s="1"/>
  <c r="R3321" i="3"/>
  <c r="AC3321" i="3" s="1"/>
  <c r="R2614" i="3"/>
  <c r="AD2614" i="3" s="1"/>
  <c r="R1464" i="3"/>
  <c r="AD1464" i="3" s="1"/>
  <c r="R1994" i="3"/>
  <c r="AE1994" i="3" s="1"/>
  <c r="R2594" i="3"/>
  <c r="AC2594" i="3" s="1"/>
  <c r="R3343" i="3"/>
  <c r="AC3343" i="3" s="1"/>
  <c r="I2608" i="3"/>
  <c r="K2608" i="3" s="1"/>
  <c r="I3808" i="3"/>
  <c r="K3808" i="3" s="1"/>
  <c r="R2504" i="3"/>
  <c r="AD2504" i="3" s="1"/>
  <c r="R3408" i="3"/>
  <c r="AE3408" i="3" s="1"/>
  <c r="R2300" i="3"/>
  <c r="AE2300" i="3" s="1"/>
  <c r="R3552" i="3"/>
  <c r="AC3552" i="3" s="1"/>
  <c r="I3976" i="3"/>
  <c r="K3976" i="3" s="1"/>
  <c r="I3187" i="3"/>
  <c r="K3187" i="3" s="1"/>
  <c r="R2134" i="3"/>
  <c r="I3309" i="3"/>
  <c r="K3309" i="3" s="1"/>
  <c r="R3186" i="3"/>
  <c r="AD3186" i="3" s="1"/>
  <c r="R3583" i="3"/>
  <c r="AD3583" i="3" s="1"/>
  <c r="R2625" i="3"/>
  <c r="AD2625" i="3" s="1"/>
  <c r="R2640" i="3"/>
  <c r="AD2640" i="3" s="1"/>
  <c r="R3792" i="3"/>
  <c r="AD3792" i="3" s="1"/>
  <c r="R163" i="3"/>
  <c r="AC163" i="3" s="1"/>
  <c r="R2276" i="3"/>
  <c r="AD2276" i="3" s="1"/>
  <c r="I3749" i="3"/>
  <c r="K3749" i="3" s="1"/>
  <c r="I3698" i="3"/>
  <c r="K3698" i="3" s="1"/>
  <c r="R3990" i="3"/>
  <c r="AC3990" i="3" s="1"/>
  <c r="I3746" i="3"/>
  <c r="K3746" i="3" s="1"/>
  <c r="R2060" i="3"/>
  <c r="AC2060" i="3" s="1"/>
  <c r="R2629" i="3"/>
  <c r="AD2629" i="3" s="1"/>
  <c r="R2548" i="3"/>
  <c r="AD2548" i="3" s="1"/>
  <c r="R2973" i="3"/>
  <c r="AD2973" i="3" s="1"/>
  <c r="R3791" i="3"/>
  <c r="AE3791" i="3" s="1"/>
  <c r="AD2343" i="3"/>
  <c r="R3971" i="3"/>
  <c r="AC3971" i="3" s="1"/>
  <c r="R2007" i="3"/>
  <c r="R3964" i="3"/>
  <c r="AC3964" i="3" s="1"/>
  <c r="I2441" i="3"/>
  <c r="K2441" i="3" s="1"/>
  <c r="AD492" i="3"/>
  <c r="I3677" i="3"/>
  <c r="K3677" i="3" s="1"/>
  <c r="AE3677" i="3"/>
  <c r="I2771" i="3"/>
  <c r="K2771" i="3" s="1"/>
  <c r="N2565" i="3"/>
  <c r="S2565" i="3"/>
  <c r="Z2565" i="3" s="1"/>
  <c r="H2565" i="3"/>
  <c r="J2565" i="3" s="1"/>
  <c r="R3852" i="3"/>
  <c r="AD3852" i="3" s="1"/>
  <c r="AD1597" i="3"/>
  <c r="R3945" i="3"/>
  <c r="AE3945" i="3" s="1"/>
  <c r="AD2329" i="3"/>
  <c r="R2348" i="3"/>
  <c r="AC2348" i="3" s="1"/>
  <c r="I3189" i="3"/>
  <c r="K3189" i="3" s="1"/>
  <c r="I3571" i="3"/>
  <c r="K3571" i="3" s="1"/>
  <c r="I3344" i="3"/>
  <c r="K3344" i="3" s="1"/>
  <c r="AE3344" i="3"/>
  <c r="R3654" i="3"/>
  <c r="AD3654" i="3" s="1"/>
  <c r="R1158" i="3"/>
  <c r="AC1158" i="3" s="1"/>
  <c r="I3802" i="3"/>
  <c r="K3802" i="3" s="1"/>
  <c r="AE3802" i="3"/>
  <c r="I2546" i="3"/>
  <c r="K2546" i="3" s="1"/>
  <c r="R2158" i="3"/>
  <c r="AE2158" i="3" s="1"/>
  <c r="R1799" i="3"/>
  <c r="AE1799" i="3" s="1"/>
  <c r="I888" i="3"/>
  <c r="K888" i="3" s="1"/>
  <c r="AE888" i="3"/>
  <c r="R3110" i="3"/>
  <c r="AE3110" i="3" s="1"/>
  <c r="I2387" i="3"/>
  <c r="K2387" i="3" s="1"/>
  <c r="I1718" i="3"/>
  <c r="K1718" i="3" s="1"/>
  <c r="R2585" i="3"/>
  <c r="AC2585" i="3" s="1"/>
  <c r="AD1850" i="3"/>
  <c r="R3630" i="3"/>
  <c r="AE3630" i="3" s="1"/>
  <c r="R3297" i="3"/>
  <c r="AD3297" i="3" s="1"/>
  <c r="R1294" i="3"/>
  <c r="AD1294" i="3" s="1"/>
  <c r="R3159" i="3"/>
  <c r="AC3159" i="3" s="1"/>
  <c r="R3179" i="3"/>
  <c r="AD3179" i="3" s="1"/>
  <c r="AD2564" i="3"/>
  <c r="R3829" i="3"/>
  <c r="AD3829" i="3" s="1"/>
  <c r="I3443" i="3"/>
  <c r="K3443" i="3" s="1"/>
  <c r="AE3443" i="3"/>
  <c r="R2500" i="3"/>
  <c r="AC2500" i="3" s="1"/>
  <c r="R261" i="3"/>
  <c r="I2156" i="3"/>
  <c r="K2156" i="3" s="1"/>
  <c r="AE2156" i="3"/>
  <c r="I3230" i="3"/>
  <c r="K3230" i="3" s="1"/>
  <c r="R3910" i="3"/>
  <c r="AE3910" i="3" s="1"/>
  <c r="I1164" i="3"/>
  <c r="K1164" i="3" s="1"/>
  <c r="AE1164" i="3"/>
  <c r="R3448" i="3"/>
  <c r="AC3448" i="3" s="1"/>
  <c r="R2886" i="3"/>
  <c r="AE2886" i="3" s="1"/>
  <c r="I3420" i="3"/>
  <c r="K3420" i="3" s="1"/>
  <c r="I3438" i="3"/>
  <c r="K3438" i="3" s="1"/>
  <c r="AE3438" i="3"/>
  <c r="I1829" i="3"/>
  <c r="K1829" i="3" s="1"/>
  <c r="AE1829" i="3"/>
  <c r="I3686" i="3"/>
  <c r="K3686" i="3" s="1"/>
  <c r="R3492" i="3"/>
  <c r="AE3492" i="3" s="1"/>
  <c r="AD2369" i="3"/>
  <c r="R3629" i="3"/>
  <c r="AC3629" i="3" s="1"/>
  <c r="R3298" i="3"/>
  <c r="AC3298" i="3" s="1"/>
  <c r="R3506" i="3"/>
  <c r="AD3506" i="3" s="1"/>
  <c r="R3257" i="3"/>
  <c r="AC3257" i="3" s="1"/>
  <c r="R2434" i="3"/>
  <c r="AD2434" i="3" s="1"/>
  <c r="R3870" i="3"/>
  <c r="AC3870" i="3" s="1"/>
  <c r="R1331" i="3"/>
  <c r="AD1331" i="3" s="1"/>
  <c r="R3796" i="3"/>
  <c r="AE3796" i="3" s="1"/>
  <c r="R3615" i="3"/>
  <c r="R3256" i="3"/>
  <c r="AD3256" i="3" s="1"/>
  <c r="R3523" i="3"/>
  <c r="AE3523" i="3" s="1"/>
  <c r="R2526" i="3"/>
  <c r="AE2526" i="3" s="1"/>
  <c r="I1639" i="3"/>
  <c r="K1639" i="3" s="1"/>
  <c r="AD2336" i="3"/>
  <c r="I2017" i="3"/>
  <c r="K2017" i="3" s="1"/>
  <c r="AD2462" i="3"/>
  <c r="R2318" i="3"/>
  <c r="R2140" i="3"/>
  <c r="AC2140" i="3" s="1"/>
  <c r="R1246" i="3"/>
  <c r="R1605" i="3"/>
  <c r="AE1605" i="3" s="1"/>
  <c r="R3067" i="3"/>
  <c r="AC3067" i="3" s="1"/>
  <c r="I2621" i="3"/>
  <c r="K2621" i="3" s="1"/>
  <c r="R3191" i="3"/>
  <c r="AD3191" i="3" s="1"/>
  <c r="I3699" i="3"/>
  <c r="K3699" i="3" s="1"/>
  <c r="I2682" i="3"/>
  <c r="K2682" i="3" s="1"/>
  <c r="R3508" i="3"/>
  <c r="I3986" i="3"/>
  <c r="K3986" i="3" s="1"/>
  <c r="I2786" i="3"/>
  <c r="K2786" i="3" s="1"/>
  <c r="R1546" i="3"/>
  <c r="AE1546" i="3" s="1"/>
  <c r="AD3041" i="3"/>
  <c r="R2082" i="3"/>
  <c r="AD2082" i="3" s="1"/>
  <c r="I3704" i="3"/>
  <c r="K3704" i="3" s="1"/>
  <c r="AE3704" i="3"/>
  <c r="I3716" i="3"/>
  <c r="K3716" i="3" s="1"/>
  <c r="R1991" i="3"/>
  <c r="AE1991" i="3" s="1"/>
  <c r="R2815" i="3"/>
  <c r="AD2815" i="3" s="1"/>
  <c r="R1690" i="3"/>
  <c r="AD1690" i="3" s="1"/>
  <c r="AD3436" i="3"/>
  <c r="R2266" i="3"/>
  <c r="AC2266" i="3" s="1"/>
  <c r="I3249" i="3"/>
  <c r="K3249" i="3" s="1"/>
  <c r="R3716" i="3"/>
  <c r="I1999" i="3"/>
  <c r="K1999" i="3" s="1"/>
  <c r="AD1767" i="3"/>
  <c r="I3526" i="3"/>
  <c r="K3526" i="3" s="1"/>
  <c r="I3364" i="3"/>
  <c r="K3364" i="3" s="1"/>
  <c r="AE3364" i="3"/>
  <c r="I3641" i="3"/>
  <c r="K3641" i="3" s="1"/>
  <c r="AE3641" i="3"/>
  <c r="R3038" i="3"/>
  <c r="AC3038" i="3" s="1"/>
  <c r="R1646" i="3"/>
  <c r="AE1646" i="3" s="1"/>
  <c r="R3723" i="3"/>
  <c r="AC3723" i="3" s="1"/>
  <c r="R3683" i="3"/>
  <c r="AD3683" i="3" s="1"/>
  <c r="R2250" i="3"/>
  <c r="AC2250" i="3" s="1"/>
  <c r="R2836" i="3"/>
  <c r="AD2836" i="3" s="1"/>
  <c r="AD1570" i="3"/>
  <c r="R3051" i="3"/>
  <c r="AE3051" i="3" s="1"/>
  <c r="I1157" i="3"/>
  <c r="K1157" i="3" s="1"/>
  <c r="I1876" i="3"/>
  <c r="K1876" i="3" s="1"/>
  <c r="AD2003" i="3"/>
  <c r="R2178" i="3"/>
  <c r="AD2178" i="3" s="1"/>
  <c r="R2855" i="3"/>
  <c r="AC2855" i="3" s="1"/>
  <c r="R2237" i="3"/>
  <c r="AD2237" i="3" s="1"/>
  <c r="R3974" i="3"/>
  <c r="AC3974" i="3" s="1"/>
  <c r="I2527" i="3"/>
  <c r="K2527" i="3" s="1"/>
  <c r="AD1467" i="3"/>
  <c r="R3319" i="3"/>
  <c r="AD3319" i="3" s="1"/>
  <c r="AD3044" i="3"/>
  <c r="I1642" i="3"/>
  <c r="K1642" i="3" s="1"/>
  <c r="R3736" i="3"/>
  <c r="AD3736" i="3" s="1"/>
  <c r="R3858" i="3"/>
  <c r="AC3858" i="3" s="1"/>
  <c r="I2366" i="3"/>
  <c r="K2366" i="3" s="1"/>
  <c r="I3669" i="3"/>
  <c r="K3669" i="3" s="1"/>
  <c r="AE3669" i="3"/>
  <c r="R3579" i="3"/>
  <c r="AD3579" i="3" s="1"/>
  <c r="I2703" i="3"/>
  <c r="K2703" i="3" s="1"/>
  <c r="R2184" i="3"/>
  <c r="AD2184" i="3" s="1"/>
  <c r="R1271" i="3"/>
  <c r="AC1271" i="3" s="1"/>
  <c r="R2" i="3"/>
  <c r="AC2" i="3" s="1"/>
  <c r="I2243" i="3"/>
  <c r="K2243" i="3" s="1"/>
  <c r="AE2243" i="3"/>
  <c r="I2062" i="3"/>
  <c r="K2062" i="3" s="1"/>
  <c r="I3772" i="3"/>
  <c r="K3772" i="3" s="1"/>
  <c r="I2764" i="3"/>
  <c r="K2764" i="3" s="1"/>
  <c r="R2803" i="3"/>
  <c r="AE2803" i="3" s="1"/>
  <c r="I3924" i="3"/>
  <c r="K3924" i="3" s="1"/>
  <c r="AE3924" i="3"/>
  <c r="R3047" i="3"/>
  <c r="AE3047" i="3" s="1"/>
  <c r="R2749" i="3"/>
  <c r="AE2749" i="3" s="1"/>
  <c r="R1972" i="3"/>
  <c r="AC1972" i="3" s="1"/>
  <c r="AD3324" i="3"/>
  <c r="AD2264" i="3"/>
  <c r="R3249" i="3"/>
  <c r="AE3249" i="3" s="1"/>
  <c r="R3261" i="3"/>
  <c r="AE3261" i="3" s="1"/>
  <c r="I3000" i="3"/>
  <c r="K3000" i="3" s="1"/>
  <c r="I2677" i="3"/>
  <c r="K2677" i="3" s="1"/>
  <c r="R2133" i="3"/>
  <c r="AE2133" i="3" s="1"/>
  <c r="AD2428" i="3"/>
  <c r="R3221" i="3"/>
  <c r="I1592" i="3"/>
  <c r="K1592" i="3" s="1"/>
  <c r="AD3802" i="3"/>
  <c r="R2014" i="3"/>
  <c r="R3291" i="3"/>
  <c r="AC3291" i="3" s="1"/>
  <c r="R3705" i="3"/>
  <c r="R256" i="3"/>
  <c r="I2727" i="3"/>
  <c r="K2727" i="3" s="1"/>
  <c r="AE2727" i="3"/>
  <c r="R3771" i="3"/>
  <c r="I3944" i="3"/>
  <c r="K3944" i="3" s="1"/>
  <c r="AE3944" i="3"/>
  <c r="R1123" i="3"/>
  <c r="I2339" i="3"/>
  <c r="K2339" i="3" s="1"/>
  <c r="I3730" i="3"/>
  <c r="K3730" i="3" s="1"/>
  <c r="I2282" i="3"/>
  <c r="K2282" i="3" s="1"/>
  <c r="R2471" i="3"/>
  <c r="AC2471" i="3" s="1"/>
  <c r="I1939" i="3"/>
  <c r="K1939" i="3" s="1"/>
  <c r="R127" i="3"/>
  <c r="I3795" i="3"/>
  <c r="K3795" i="3" s="1"/>
  <c r="AE3795" i="3"/>
  <c r="I1323" i="3"/>
  <c r="K1323" i="3" s="1"/>
  <c r="R3419" i="3"/>
  <c r="AC3419" i="3" s="1"/>
  <c r="R1421" i="3"/>
  <c r="AC1421" i="3" s="1"/>
  <c r="I2346" i="3"/>
  <c r="K2346" i="3" s="1"/>
  <c r="AE2346" i="3"/>
  <c r="I2440" i="3"/>
  <c r="K2440" i="3" s="1"/>
  <c r="I1540" i="3"/>
  <c r="K1540" i="3" s="1"/>
  <c r="I2662" i="3"/>
  <c r="K2662" i="3" s="1"/>
  <c r="I1657" i="3"/>
  <c r="K1657" i="3" s="1"/>
  <c r="R554" i="3"/>
  <c r="AE554" i="3" s="1"/>
  <c r="I807" i="3"/>
  <c r="K807" i="3" s="1"/>
  <c r="R2270" i="3"/>
  <c r="AC2270" i="3" s="1"/>
  <c r="R2226" i="3"/>
  <c r="AD2226" i="3" s="1"/>
  <c r="R1884" i="3"/>
  <c r="AE1884" i="3" s="1"/>
  <c r="R1184" i="3"/>
  <c r="AD1184" i="3" s="1"/>
  <c r="I1052" i="3"/>
  <c r="K1052" i="3" s="1"/>
  <c r="R3106" i="3"/>
  <c r="R3890" i="3"/>
  <c r="AE3890" i="3" s="1"/>
  <c r="R1170" i="3"/>
  <c r="AD1170" i="3" s="1"/>
  <c r="R2757" i="3"/>
  <c r="AD2757" i="3" s="1"/>
  <c r="R3519" i="3"/>
  <c r="AD3519" i="3" s="1"/>
  <c r="I961" i="3"/>
  <c r="K961" i="3" s="1"/>
  <c r="R1387" i="3"/>
  <c r="AD897" i="3"/>
  <c r="R818" i="3"/>
  <c r="H3298" i="3"/>
  <c r="J3298" i="3" s="1"/>
  <c r="N3298" i="3"/>
  <c r="S3298" i="3"/>
  <c r="Z3298" i="3" s="1"/>
  <c r="I1055" i="3"/>
  <c r="K1055" i="3" s="1"/>
  <c r="R1706" i="3"/>
  <c r="AC1706" i="3" s="1"/>
  <c r="AD2207" i="3"/>
  <c r="R593" i="3"/>
  <c r="AC593" i="3" s="1"/>
  <c r="S2016" i="3"/>
  <c r="Z2016" i="3" s="1"/>
  <c r="H2016" i="3"/>
  <c r="J2016" i="3" s="1"/>
  <c r="N2016" i="3"/>
  <c r="Y2016" i="3" s="1"/>
  <c r="R581" i="3"/>
  <c r="AC581" i="3" s="1"/>
  <c r="I1477" i="3"/>
  <c r="K1477" i="3" s="1"/>
  <c r="AD1860" i="3"/>
  <c r="H2305" i="3"/>
  <c r="J2305" i="3" s="1"/>
  <c r="S2305" i="3"/>
  <c r="Z2305" i="3" s="1"/>
  <c r="N2305" i="3"/>
  <c r="R2149" i="3"/>
  <c r="AD2149" i="3" s="1"/>
  <c r="R1644" i="3"/>
  <c r="AE1644" i="3" s="1"/>
  <c r="I165" i="3"/>
  <c r="K165" i="3" s="1"/>
  <c r="R1831" i="3"/>
  <c r="AD1831" i="3" s="1"/>
  <c r="AD1828" i="3"/>
  <c r="R2464" i="3"/>
  <c r="AC2464" i="3" s="1"/>
  <c r="R761" i="3"/>
  <c r="AE761" i="3" s="1"/>
  <c r="R805" i="3"/>
  <c r="AD805" i="3" s="1"/>
  <c r="H3543" i="3"/>
  <c r="J3543" i="3" s="1"/>
  <c r="N3543" i="3"/>
  <c r="S3543" i="3"/>
  <c r="Z3543" i="3" s="1"/>
  <c r="I2059" i="3"/>
  <c r="K2059" i="3" s="1"/>
  <c r="I1909" i="3"/>
  <c r="K1909" i="3" s="1"/>
  <c r="AE1909" i="3"/>
  <c r="H2909" i="3"/>
  <c r="J2909" i="3" s="1"/>
  <c r="N2909" i="3"/>
  <c r="S2909" i="3"/>
  <c r="Z2909" i="3" s="1"/>
  <c r="R3220" i="3"/>
  <c r="AE3220" i="3" s="1"/>
  <c r="I1329" i="3"/>
  <c r="K1329" i="3" s="1"/>
  <c r="R1571" i="3"/>
  <c r="AE1571" i="3" s="1"/>
  <c r="S2737" i="3"/>
  <c r="Z2737" i="3" s="1"/>
  <c r="N2737" i="3"/>
  <c r="H2737" i="3"/>
  <c r="J2737" i="3" s="1"/>
  <c r="I1460" i="3"/>
  <c r="K1460" i="3" s="1"/>
  <c r="AE1460" i="3"/>
  <c r="R2515" i="3"/>
  <c r="AC2515" i="3" s="1"/>
  <c r="I412" i="3"/>
  <c r="K412" i="3" s="1"/>
  <c r="R1496" i="3"/>
  <c r="AC1496" i="3" s="1"/>
  <c r="I899" i="3"/>
  <c r="K899" i="3" s="1"/>
  <c r="R2201" i="3"/>
  <c r="AC2201" i="3" s="1"/>
  <c r="R2314" i="3"/>
  <c r="AD2314" i="3" s="1"/>
  <c r="I2745" i="3"/>
  <c r="K2745" i="3" s="1"/>
  <c r="R1591" i="3"/>
  <c r="AD1591" i="3" s="1"/>
  <c r="R3836" i="3"/>
  <c r="AE3836" i="3" s="1"/>
  <c r="I1912" i="3"/>
  <c r="K1912" i="3" s="1"/>
  <c r="R1745" i="3"/>
  <c r="AD1745" i="3" s="1"/>
  <c r="I845" i="3"/>
  <c r="K845" i="3" s="1"/>
  <c r="AE845" i="3"/>
  <c r="R3445" i="3"/>
  <c r="AE3445" i="3" s="1"/>
  <c r="AD2267" i="3"/>
  <c r="R1267" i="3"/>
  <c r="AC1267" i="3" s="1"/>
  <c r="R1557" i="3"/>
  <c r="AD703" i="3"/>
  <c r="I894" i="3"/>
  <c r="K894" i="3" s="1"/>
  <c r="AE894" i="3"/>
  <c r="I2672" i="3"/>
  <c r="K2672" i="3" s="1"/>
  <c r="I804" i="3"/>
  <c r="K804" i="3" s="1"/>
  <c r="I2009" i="3"/>
  <c r="K2009" i="3" s="1"/>
  <c r="AD1092" i="3"/>
  <c r="R1455" i="3"/>
  <c r="AE1455" i="3" s="1"/>
  <c r="R3217" i="3"/>
  <c r="AD3217" i="3" s="1"/>
  <c r="R1290" i="3"/>
  <c r="AE1290" i="3" s="1"/>
  <c r="R1244" i="3"/>
  <c r="AC1244" i="3" s="1"/>
  <c r="R685" i="3"/>
  <c r="AD685" i="3" s="1"/>
  <c r="R51" i="3"/>
  <c r="AC51" i="3" s="1"/>
  <c r="I2041" i="3"/>
  <c r="K2041" i="3" s="1"/>
  <c r="AE2041" i="3"/>
  <c r="I2891" i="3"/>
  <c r="K2891" i="3" s="1"/>
  <c r="AE2891" i="3"/>
  <c r="I756" i="3"/>
  <c r="K756" i="3" s="1"/>
  <c r="AE756" i="3"/>
  <c r="R2129" i="3"/>
  <c r="AE2129" i="3" s="1"/>
  <c r="N2459" i="3"/>
  <c r="S2459" i="3"/>
  <c r="Z2459" i="3" s="1"/>
  <c r="H2459" i="3"/>
  <c r="J2459" i="3" s="1"/>
  <c r="I581" i="3"/>
  <c r="K581" i="3" s="1"/>
  <c r="R1586" i="3"/>
  <c r="AE1586" i="3" s="1"/>
  <c r="R3624" i="3"/>
  <c r="AE3624" i="3" s="1"/>
  <c r="I3018" i="3"/>
  <c r="K3018" i="3" s="1"/>
  <c r="AE3018" i="3"/>
  <c r="I1975" i="3"/>
  <c r="K1975" i="3" s="1"/>
  <c r="S2758" i="3"/>
  <c r="Z2758" i="3" s="1"/>
  <c r="N2758" i="3"/>
  <c r="H2758" i="3"/>
  <c r="J2758" i="3" s="1"/>
  <c r="S3872" i="3"/>
  <c r="Z3872" i="3" s="1"/>
  <c r="H3872" i="3"/>
  <c r="J3872" i="3" s="1"/>
  <c r="N3872" i="3"/>
  <c r="R1438" i="3"/>
  <c r="R2743" i="3"/>
  <c r="AE2743" i="3" s="1"/>
  <c r="R1400" i="3"/>
  <c r="AD1400" i="3" s="1"/>
  <c r="I1453" i="3"/>
  <c r="K1453" i="3" s="1"/>
  <c r="R3595" i="3"/>
  <c r="AD3595" i="3" s="1"/>
  <c r="R1247" i="3"/>
  <c r="AD1247" i="3" s="1"/>
  <c r="I1860" i="3"/>
  <c r="K1860" i="3" s="1"/>
  <c r="AE1860" i="3"/>
  <c r="R3755" i="3"/>
  <c r="AE3755" i="3" s="1"/>
  <c r="R205" i="3"/>
  <c r="I2715" i="3"/>
  <c r="K2715" i="3" s="1"/>
  <c r="R1005" i="3"/>
  <c r="AC1005" i="3" s="1"/>
  <c r="AD844" i="3"/>
  <c r="R1126" i="3"/>
  <c r="AE1126" i="3" s="1"/>
  <c r="N3743" i="3"/>
  <c r="S3743" i="3"/>
  <c r="Z3743" i="3" s="1"/>
  <c r="H3743" i="3"/>
  <c r="J3743" i="3" s="1"/>
  <c r="I1371" i="3"/>
  <c r="K1371" i="3" s="1"/>
  <c r="S3314" i="3"/>
  <c r="Z3314" i="3" s="1"/>
  <c r="N3314" i="3"/>
  <c r="H3314" i="3"/>
  <c r="J3314" i="3" s="1"/>
  <c r="I2984" i="3"/>
  <c r="K2984" i="3" s="1"/>
  <c r="R1910" i="3"/>
  <c r="AD1910" i="3" s="1"/>
  <c r="R3239" i="3"/>
  <c r="R1922" i="3"/>
  <c r="AE1922" i="3" s="1"/>
  <c r="R3201" i="3"/>
  <c r="AD3201" i="3" s="1"/>
  <c r="I3890" i="3"/>
  <c r="K3890" i="3" s="1"/>
  <c r="I821" i="3"/>
  <c r="K821" i="3" s="1"/>
  <c r="AE821" i="3"/>
  <c r="R333" i="3"/>
  <c r="AC333" i="3" s="1"/>
  <c r="R706" i="3"/>
  <c r="AE706" i="3" s="1"/>
  <c r="AD2759" i="3"/>
  <c r="I1837" i="3"/>
  <c r="K1837" i="3" s="1"/>
  <c r="AE1837" i="3"/>
  <c r="R3327" i="3"/>
  <c r="AE3327" i="3" s="1"/>
  <c r="R3708" i="3"/>
  <c r="AE3708" i="3" s="1"/>
  <c r="R1200" i="3"/>
  <c r="AC1200" i="3" s="1"/>
  <c r="I1425" i="3"/>
  <c r="K1425" i="3" s="1"/>
  <c r="R1176" i="3"/>
  <c r="AD1176" i="3" s="1"/>
  <c r="R1137" i="3"/>
  <c r="AE1137" i="3" s="1"/>
  <c r="I295" i="3"/>
  <c r="K295" i="3" s="1"/>
  <c r="N2529" i="3"/>
  <c r="S2529" i="3"/>
  <c r="Z2529" i="3" s="1"/>
  <c r="H2529" i="3"/>
  <c r="J2529" i="3" s="1"/>
  <c r="R2413" i="3"/>
  <c r="AD2413" i="3" s="1"/>
  <c r="R1481" i="3"/>
  <c r="AE1481" i="3" s="1"/>
  <c r="I3484" i="3"/>
  <c r="K3484" i="3" s="1"/>
  <c r="R1523" i="3"/>
  <c r="AD1523" i="3" s="1"/>
  <c r="I3759" i="3"/>
  <c r="K3759" i="3" s="1"/>
  <c r="AE3759" i="3"/>
  <c r="R3838" i="3"/>
  <c r="AE3838" i="3" s="1"/>
  <c r="R2033" i="3"/>
  <c r="AD2033" i="3" s="1"/>
  <c r="R2365" i="3"/>
  <c r="AE2365" i="3" s="1"/>
  <c r="I1488" i="3"/>
  <c r="K1488" i="3" s="1"/>
  <c r="I1600" i="3"/>
  <c r="K1600" i="3" s="1"/>
  <c r="AE1600" i="3"/>
  <c r="H3744" i="3"/>
  <c r="J3744" i="3" s="1"/>
  <c r="N3744" i="3"/>
  <c r="Y3744" i="3" s="1"/>
  <c r="S3744" i="3"/>
  <c r="Z3744" i="3" s="1"/>
  <c r="I1651" i="3"/>
  <c r="K1651" i="3" s="1"/>
  <c r="AE1651" i="3"/>
  <c r="I671" i="3"/>
  <c r="K671" i="3" s="1"/>
  <c r="R2967" i="3"/>
  <c r="AE2967" i="3" s="1"/>
  <c r="R1443" i="3"/>
  <c r="AE1443" i="3" s="1"/>
  <c r="R3240" i="3"/>
  <c r="AC3240" i="3" s="1"/>
  <c r="R2013" i="3"/>
  <c r="R1895" i="3"/>
  <c r="AC1895" i="3" s="1"/>
  <c r="I2536" i="3"/>
  <c r="K2536" i="3" s="1"/>
  <c r="R3994" i="3"/>
  <c r="AD3994" i="3" s="1"/>
  <c r="R2687" i="3"/>
  <c r="AE2687" i="3" s="1"/>
  <c r="I1566" i="3"/>
  <c r="K1566" i="3" s="1"/>
  <c r="AD1288" i="3"/>
  <c r="R165" i="3"/>
  <c r="AE165" i="3" s="1"/>
  <c r="I2473" i="3"/>
  <c r="K2473" i="3" s="1"/>
  <c r="I3367" i="3"/>
  <c r="K3367" i="3" s="1"/>
  <c r="N3547" i="3"/>
  <c r="S3547" i="3"/>
  <c r="Z3547" i="3" s="1"/>
  <c r="H3547" i="3"/>
  <c r="J3547" i="3" s="1"/>
  <c r="R875" i="3"/>
  <c r="AC875" i="3" s="1"/>
  <c r="I1658" i="3"/>
  <c r="K1658" i="3" s="1"/>
  <c r="AE1658" i="3"/>
  <c r="R898" i="3"/>
  <c r="I1688" i="3"/>
  <c r="K1688" i="3" s="1"/>
  <c r="I997" i="3"/>
  <c r="K997" i="3" s="1"/>
  <c r="AE997" i="3"/>
  <c r="R2417" i="3"/>
  <c r="AD2417" i="3" s="1"/>
  <c r="R3464" i="3"/>
  <c r="AE3464" i="3" s="1"/>
  <c r="R2180" i="3"/>
  <c r="AC2180" i="3" s="1"/>
  <c r="AD1881" i="3"/>
  <c r="I1616" i="3"/>
  <c r="K1616" i="3" s="1"/>
  <c r="S1445" i="3"/>
  <c r="Z1445" i="3" s="1"/>
  <c r="N1445" i="3"/>
  <c r="Y1445" i="3" s="1"/>
  <c r="H1445" i="3"/>
  <c r="J1445" i="3" s="1"/>
  <c r="R2867" i="3"/>
  <c r="AC2867" i="3" s="1"/>
  <c r="AD2989" i="3"/>
  <c r="I1170" i="3"/>
  <c r="K1170" i="3" s="1"/>
  <c r="AE2837" i="3"/>
  <c r="I2837" i="3"/>
  <c r="K2837" i="3" s="1"/>
  <c r="R1856" i="3"/>
  <c r="AD1856" i="3" s="1"/>
  <c r="R2296" i="3"/>
  <c r="AE2296" i="3" s="1"/>
  <c r="I2193" i="3"/>
  <c r="K2193" i="3" s="1"/>
  <c r="AD192" i="3"/>
  <c r="AD1004" i="3"/>
  <c r="I2740" i="3"/>
  <c r="K2740" i="3" s="1"/>
  <c r="R3137" i="3"/>
  <c r="AD3137" i="3" s="1"/>
  <c r="I2430" i="3"/>
  <c r="K2430" i="3" s="1"/>
  <c r="I1988" i="3"/>
  <c r="K1988" i="3" s="1"/>
  <c r="I1008" i="3"/>
  <c r="K1008" i="3" s="1"/>
  <c r="R3284" i="3"/>
  <c r="R339" i="3"/>
  <c r="AD2257" i="3"/>
  <c r="S3385" i="3"/>
  <c r="Z3385" i="3" s="1"/>
  <c r="H3385" i="3"/>
  <c r="J3385" i="3" s="1"/>
  <c r="N3385" i="3"/>
  <c r="H3386" i="3"/>
  <c r="J3386" i="3" s="1"/>
  <c r="S3386" i="3"/>
  <c r="Z3386" i="3" s="1"/>
  <c r="N3386" i="3"/>
  <c r="Y3386" i="3" s="1"/>
  <c r="R1590" i="3"/>
  <c r="AE1590" i="3" s="1"/>
  <c r="AD3302" i="3"/>
  <c r="R2884" i="3"/>
  <c r="AD2884" i="3" s="1"/>
  <c r="AD1992" i="3"/>
  <c r="R2021" i="3"/>
  <c r="AD2021" i="3" s="1"/>
  <c r="R699" i="3"/>
  <c r="AC699" i="3" s="1"/>
  <c r="R2870" i="3"/>
  <c r="AC2870" i="3" s="1"/>
  <c r="I2083" i="3"/>
  <c r="K2083" i="3" s="1"/>
  <c r="R141" i="3"/>
  <c r="AD141" i="3" s="1"/>
  <c r="R1519" i="3"/>
  <c r="AD1519" i="3" s="1"/>
  <c r="I3304" i="3"/>
  <c r="K3304" i="3" s="1"/>
  <c r="AD3895" i="3"/>
  <c r="I228" i="3"/>
  <c r="K228" i="3" s="1"/>
  <c r="S2477" i="3"/>
  <c r="Z2477" i="3" s="1"/>
  <c r="N2477" i="3"/>
  <c r="Y2477" i="3" s="1"/>
  <c r="H2477" i="3"/>
  <c r="J2477" i="3" s="1"/>
  <c r="I3517" i="3"/>
  <c r="K3517" i="3" s="1"/>
  <c r="S2332" i="3"/>
  <c r="Z2332" i="3" s="1"/>
  <c r="N2332" i="3"/>
  <c r="H2332" i="3"/>
  <c r="J2332" i="3" s="1"/>
  <c r="R2596" i="3"/>
  <c r="AE2596" i="3" s="1"/>
  <c r="AD1544" i="3"/>
  <c r="R1272" i="3"/>
  <c r="AC1272" i="3" s="1"/>
  <c r="R2631" i="3"/>
  <c r="AE2631" i="3" s="1"/>
  <c r="R2634" i="3"/>
  <c r="AE2634" i="3" s="1"/>
  <c r="AD2228" i="3"/>
  <c r="I3949" i="3"/>
  <c r="K3949" i="3" s="1"/>
  <c r="R2319" i="3"/>
  <c r="AE2319" i="3" s="1"/>
  <c r="R625" i="3"/>
  <c r="AC625" i="3" s="1"/>
  <c r="AD720" i="3"/>
  <c r="AD1723" i="3"/>
  <c r="R181" i="3"/>
  <c r="AD181" i="3" s="1"/>
  <c r="N1764" i="3"/>
  <c r="H1764" i="3"/>
  <c r="J1764" i="3" s="1"/>
  <c r="S1764" i="3"/>
  <c r="Z1764" i="3" s="1"/>
  <c r="R1930" i="3"/>
  <c r="AD1930" i="3" s="1"/>
  <c r="I791" i="3"/>
  <c r="K791" i="3" s="1"/>
  <c r="R2960" i="3"/>
  <c r="AC2960" i="3" s="1"/>
  <c r="R107" i="3"/>
  <c r="I2892" i="3"/>
  <c r="K2892" i="3" s="1"/>
  <c r="R1127" i="3"/>
  <c r="AD1127" i="3" s="1"/>
  <c r="R1756" i="3"/>
  <c r="AC1756" i="3" s="1"/>
  <c r="R418" i="3"/>
  <c r="R1608" i="3"/>
  <c r="AC1608" i="3" s="1"/>
  <c r="AD1211" i="3"/>
  <c r="R1355" i="3"/>
  <c r="AC1355" i="3" s="1"/>
  <c r="I3205" i="3"/>
  <c r="K3205" i="3" s="1"/>
  <c r="R879" i="3"/>
  <c r="AD879" i="3" s="1"/>
  <c r="I3430" i="3"/>
  <c r="K3430" i="3" s="1"/>
  <c r="R2658" i="3"/>
  <c r="AE2658" i="3" s="1"/>
  <c r="AD3801" i="3"/>
  <c r="I3287" i="3"/>
  <c r="K3287" i="3" s="1"/>
  <c r="I1270" i="3"/>
  <c r="K1270" i="3" s="1"/>
  <c r="AE1270" i="3"/>
  <c r="AD2206" i="3"/>
  <c r="I2457" i="3"/>
  <c r="K2457" i="3" s="1"/>
  <c r="R3214" i="3"/>
  <c r="AE3214" i="3" s="1"/>
  <c r="R1888" i="3"/>
  <c r="AC1888" i="3" s="1"/>
  <c r="R3935" i="3"/>
  <c r="AE3935" i="3" s="1"/>
  <c r="AD481" i="3"/>
  <c r="I3192" i="3"/>
  <c r="K3192" i="3" s="1"/>
  <c r="R1989" i="3"/>
  <c r="AD1989" i="3" s="1"/>
  <c r="N3887" i="3"/>
  <c r="H3887" i="3"/>
  <c r="J3887" i="3" s="1"/>
  <c r="S3887" i="3"/>
  <c r="Z3887" i="3" s="1"/>
  <c r="I1820" i="3"/>
  <c r="K1820" i="3" s="1"/>
  <c r="AD3100" i="3"/>
  <c r="I3002" i="3"/>
  <c r="K3002" i="3" s="1"/>
  <c r="I1669" i="3"/>
  <c r="K1669" i="3" s="1"/>
  <c r="AE1669" i="3"/>
  <c r="I311" i="3"/>
  <c r="K311" i="3" s="1"/>
  <c r="AE311" i="3"/>
  <c r="I3136" i="3"/>
  <c r="K3136" i="3" s="1"/>
  <c r="AE3136" i="3"/>
  <c r="R2355" i="3"/>
  <c r="AD2355" i="3" s="1"/>
  <c r="R3420" i="3"/>
  <c r="AC3420" i="3" s="1"/>
  <c r="R2971" i="3"/>
  <c r="AD2971" i="3" s="1"/>
  <c r="R2731" i="3"/>
  <c r="AC2731" i="3" s="1"/>
  <c r="R1067" i="3"/>
  <c r="I2309" i="3"/>
  <c r="K2309" i="3" s="1"/>
  <c r="I1690" i="3"/>
  <c r="K1690" i="3" s="1"/>
  <c r="I2606" i="3"/>
  <c r="K2606" i="3" s="1"/>
  <c r="AE2606" i="3"/>
  <c r="I2155" i="3"/>
  <c r="K2155" i="3" s="1"/>
  <c r="R3206" i="3"/>
  <c r="AD3206" i="3" s="1"/>
  <c r="I1785" i="3"/>
  <c r="K1785" i="3" s="1"/>
  <c r="I3208" i="3"/>
  <c r="K3208" i="3" s="1"/>
  <c r="AE3208" i="3"/>
  <c r="I2454" i="3"/>
  <c r="K2454" i="3" s="1"/>
  <c r="I3706" i="3"/>
  <c r="K3706" i="3" s="1"/>
  <c r="R890" i="3"/>
  <c r="AC890" i="3" s="1"/>
  <c r="R3402" i="3"/>
  <c r="AC3402" i="3" s="1"/>
  <c r="H2284" i="3"/>
  <c r="J2284" i="3" s="1"/>
  <c r="S2284" i="3"/>
  <c r="Z2284" i="3" s="1"/>
  <c r="N2284" i="3"/>
  <c r="Y2284" i="3" s="1"/>
  <c r="I2847" i="3"/>
  <c r="K2847" i="3" s="1"/>
  <c r="AE2847" i="3"/>
  <c r="I1426" i="3"/>
  <c r="K1426" i="3" s="1"/>
  <c r="R410" i="3"/>
  <c r="AC410" i="3" s="1"/>
  <c r="R3950" i="3"/>
  <c r="AD3950" i="3" s="1"/>
  <c r="R2704" i="3"/>
  <c r="AE2704" i="3" s="1"/>
  <c r="R666" i="3"/>
  <c r="I2694" i="3"/>
  <c r="K2694" i="3" s="1"/>
  <c r="AE2694" i="3"/>
  <c r="I442" i="3"/>
  <c r="K442" i="3" s="1"/>
  <c r="AE442" i="3"/>
  <c r="R2244" i="3"/>
  <c r="AD2244" i="3" s="1"/>
  <c r="I3947" i="3"/>
  <c r="K3947" i="3" s="1"/>
  <c r="R3690" i="3"/>
  <c r="AD3690" i="3" s="1"/>
  <c r="I3380" i="3"/>
  <c r="K3380" i="3" s="1"/>
  <c r="AE3380" i="3"/>
  <c r="R143" i="3"/>
  <c r="AC143" i="3" s="1"/>
  <c r="I1815" i="3"/>
  <c r="K1815" i="3" s="1"/>
  <c r="R3501" i="3"/>
  <c r="AE3501" i="3" s="1"/>
  <c r="AD1961" i="3"/>
  <c r="R3183" i="3"/>
  <c r="AC3183" i="3" s="1"/>
  <c r="R3962" i="3"/>
  <c r="AD3962" i="3" s="1"/>
  <c r="R2457" i="3"/>
  <c r="R1593" i="3"/>
  <c r="I3052" i="3"/>
  <c r="K3052" i="3" s="1"/>
  <c r="AE3052" i="3"/>
  <c r="I3803" i="3"/>
  <c r="K3803" i="3" s="1"/>
  <c r="I3713" i="3"/>
  <c r="K3713" i="3" s="1"/>
  <c r="R1406" i="3"/>
  <c r="AC1406" i="3" s="1"/>
  <c r="I1619" i="3"/>
  <c r="K1619" i="3" s="1"/>
  <c r="AD1140" i="3"/>
  <c r="AD3111" i="3"/>
  <c r="I3424" i="3"/>
  <c r="K3424" i="3" s="1"/>
  <c r="AE3424" i="3"/>
  <c r="I1273" i="3"/>
  <c r="K1273" i="3" s="1"/>
  <c r="R1701" i="3"/>
  <c r="AC1701" i="3" s="1"/>
  <c r="R2456" i="3"/>
  <c r="AD2456" i="3" s="1"/>
  <c r="AD2955" i="3"/>
  <c r="R2492" i="3"/>
  <c r="AE2492" i="3" s="1"/>
  <c r="R2923" i="3"/>
  <c r="AD2923" i="3" s="1"/>
  <c r="AD2850" i="3"/>
  <c r="R2688" i="3"/>
  <c r="AE2688" i="3" s="1"/>
  <c r="I2372" i="3"/>
  <c r="K2372" i="3" s="1"/>
  <c r="I2643" i="3"/>
  <c r="K2643" i="3" s="1"/>
  <c r="AD3575" i="3"/>
  <c r="R2420" i="3"/>
  <c r="AD3344" i="3"/>
  <c r="I364" i="3"/>
  <c r="K364" i="3" s="1"/>
  <c r="AE364" i="3"/>
  <c r="R3794" i="3"/>
  <c r="AC3794" i="3" s="1"/>
  <c r="I2713" i="3"/>
  <c r="K2713" i="3" s="1"/>
  <c r="I3966" i="3"/>
  <c r="K3966" i="3" s="1"/>
  <c r="I3431" i="3"/>
  <c r="K3431" i="3" s="1"/>
  <c r="I3644" i="3"/>
  <c r="K3644" i="3" s="1"/>
  <c r="R2165" i="3"/>
  <c r="I1487" i="3"/>
  <c r="K1487" i="3" s="1"/>
  <c r="AE1487" i="3"/>
  <c r="I2914" i="3"/>
  <c r="K2914" i="3" s="1"/>
  <c r="I2739" i="3"/>
  <c r="K2739" i="3" s="1"/>
  <c r="I2556" i="3"/>
  <c r="K2556" i="3" s="1"/>
  <c r="R2076" i="3"/>
  <c r="AE2076" i="3" s="1"/>
  <c r="R3626" i="3"/>
  <c r="AD3626" i="3" s="1"/>
  <c r="I1962" i="3"/>
  <c r="K1962" i="3" s="1"/>
  <c r="R2551" i="3"/>
  <c r="AD2551" i="3" s="1"/>
  <c r="R3128" i="3"/>
  <c r="AC3128" i="3" s="1"/>
  <c r="R3780" i="3"/>
  <c r="AD3780" i="3" s="1"/>
  <c r="I437" i="3"/>
  <c r="K437" i="3" s="1"/>
  <c r="AE437" i="3"/>
  <c r="I2744" i="3"/>
  <c r="K2744" i="3" s="1"/>
  <c r="AD2574" i="3"/>
  <c r="R3061" i="3"/>
  <c r="AD3061" i="3" s="1"/>
  <c r="I1222" i="3"/>
  <c r="K1222" i="3" s="1"/>
  <c r="R454" i="3"/>
  <c r="AC454" i="3" s="1"/>
  <c r="H3473" i="3"/>
  <c r="J3473" i="3" s="1"/>
  <c r="S3473" i="3"/>
  <c r="Z3473" i="3" s="1"/>
  <c r="N3473" i="3"/>
  <c r="Y3473" i="3" s="1"/>
  <c r="I2048" i="3"/>
  <c r="K2048" i="3" s="1"/>
  <c r="R824" i="3"/>
  <c r="AE824" i="3" s="1"/>
  <c r="I3681" i="3"/>
  <c r="K3681" i="3" s="1"/>
  <c r="AE3681" i="3"/>
  <c r="R2302" i="3"/>
  <c r="AC2302" i="3" s="1"/>
  <c r="AD2994" i="3"/>
  <c r="I3263" i="3"/>
  <c r="K3263" i="3" s="1"/>
  <c r="R2075" i="3"/>
  <c r="R3471" i="3"/>
  <c r="AD3471" i="3" s="1"/>
  <c r="R2105" i="3"/>
  <c r="R3332" i="3"/>
  <c r="AD3332" i="3" s="1"/>
  <c r="R3760" i="3"/>
  <c r="AE3760" i="3" s="1"/>
  <c r="R3808" i="3"/>
  <c r="AE3808" i="3" s="1"/>
  <c r="I2287" i="3"/>
  <c r="K2287" i="3" s="1"/>
  <c r="AE2287" i="3"/>
  <c r="R933" i="3"/>
  <c r="AE933" i="3" s="1"/>
  <c r="R1891" i="3"/>
  <c r="AC1891" i="3" s="1"/>
  <c r="R2767" i="3"/>
  <c r="AE2767" i="3" s="1"/>
  <c r="I1229" i="3"/>
  <c r="K1229" i="3" s="1"/>
  <c r="R3472" i="3"/>
  <c r="AC3472" i="3" s="1"/>
  <c r="AD2101" i="3"/>
  <c r="R3622" i="3"/>
  <c r="R3045" i="3"/>
  <c r="AE3045" i="3" s="1"/>
  <c r="I2912" i="3"/>
  <c r="K2912" i="3" s="1"/>
  <c r="AE2912" i="3"/>
  <c r="R444" i="3"/>
  <c r="AC444" i="3" s="1"/>
  <c r="R3797" i="3"/>
  <c r="AE3797" i="3" s="1"/>
  <c r="I1193" i="3"/>
  <c r="K1193" i="3" s="1"/>
  <c r="AD2097" i="3"/>
  <c r="R3514" i="3"/>
  <c r="AD3514" i="3" s="1"/>
  <c r="I3962" i="3"/>
  <c r="K3962" i="3" s="1"/>
  <c r="I2022" i="3"/>
  <c r="K2022" i="3" s="1"/>
  <c r="R3490" i="3"/>
  <c r="AD3490" i="3" s="1"/>
  <c r="R3069" i="3"/>
  <c r="AD3069" i="3" s="1"/>
  <c r="R3925" i="3"/>
  <c r="AD3925" i="3" s="1"/>
  <c r="AD3427" i="3"/>
  <c r="R3549" i="3"/>
  <c r="AE3549" i="3" s="1"/>
  <c r="N2476" i="3"/>
  <c r="Y2476" i="3" s="1"/>
  <c r="S2476" i="3"/>
  <c r="Z2476" i="3" s="1"/>
  <c r="H2476" i="3"/>
  <c r="J2476" i="3" s="1"/>
  <c r="R3230" i="3"/>
  <c r="AC3230" i="3" s="1"/>
  <c r="AD3649" i="3"/>
  <c r="R3942" i="3"/>
  <c r="AE3942" i="3" s="1"/>
  <c r="I3663" i="3"/>
  <c r="K3663" i="3" s="1"/>
  <c r="R3190" i="3"/>
  <c r="AD3190" i="3" s="1"/>
  <c r="R843" i="3"/>
  <c r="AD843" i="3" s="1"/>
  <c r="I3020" i="3"/>
  <c r="K3020" i="3" s="1"/>
  <c r="I1985" i="3"/>
  <c r="K1985" i="3" s="1"/>
  <c r="R3948" i="3"/>
  <c r="AC3948" i="3" s="1"/>
  <c r="I3629" i="3"/>
  <c r="K3629" i="3" s="1"/>
  <c r="R1695" i="3"/>
  <c r="AD1695" i="3" s="1"/>
  <c r="R3920" i="3"/>
  <c r="AE3920" i="3" s="1"/>
  <c r="R2716" i="3"/>
  <c r="AC2716" i="3" s="1"/>
  <c r="R2946" i="3"/>
  <c r="AE2946" i="3" s="1"/>
  <c r="I3618" i="3"/>
  <c r="K3618" i="3" s="1"/>
  <c r="I3251" i="3"/>
  <c r="K3251" i="3" s="1"/>
  <c r="AE3251" i="3"/>
  <c r="AD2992" i="3"/>
  <c r="R1199" i="3"/>
  <c r="AC1199" i="3" s="1"/>
  <c r="R3181" i="3"/>
  <c r="AE3181" i="3" s="1"/>
  <c r="R3686" i="3"/>
  <c r="AD3686" i="3" s="1"/>
  <c r="I848" i="3"/>
  <c r="K848" i="3" s="1"/>
  <c r="I1470" i="3"/>
  <c r="K1470" i="3" s="1"/>
  <c r="I2568" i="3"/>
  <c r="K2568" i="3" s="1"/>
  <c r="R2246" i="3"/>
  <c r="AC2246" i="3" s="1"/>
  <c r="R2539" i="3"/>
  <c r="AD2539" i="3" s="1"/>
  <c r="I1339" i="3"/>
  <c r="K1339" i="3" s="1"/>
  <c r="R2505" i="3"/>
  <c r="AC2505" i="3" s="1"/>
  <c r="R3727" i="3"/>
  <c r="AD3727" i="3" s="1"/>
  <c r="I2212" i="3"/>
  <c r="K2212" i="3" s="1"/>
  <c r="R3412" i="3"/>
  <c r="AD3412" i="3" s="1"/>
  <c r="R3562" i="3"/>
  <c r="R2254" i="3"/>
  <c r="AD2254" i="3" s="1"/>
  <c r="R3735" i="3"/>
  <c r="AE3735" i="3" s="1"/>
  <c r="I3125" i="3"/>
  <c r="K3125" i="3" s="1"/>
  <c r="R1330" i="3"/>
  <c r="AE1330" i="3" s="1"/>
  <c r="R3992" i="3"/>
  <c r="AD3992" i="3" s="1"/>
  <c r="R2455" i="3"/>
  <c r="AC2455" i="3" s="1"/>
  <c r="I1816" i="3"/>
  <c r="K1816" i="3" s="1"/>
  <c r="R2255" i="3"/>
  <c r="AD2255" i="3" s="1"/>
  <c r="R1450" i="3"/>
  <c r="AD1821" i="3"/>
  <c r="R3737" i="3"/>
  <c r="R3857" i="3"/>
  <c r="AC3857" i="3" s="1"/>
  <c r="I1132" i="3"/>
  <c r="K1132" i="3" s="1"/>
  <c r="R1782" i="3"/>
  <c r="AC1782" i="3" s="1"/>
  <c r="I2241" i="3"/>
  <c r="K2241" i="3" s="1"/>
  <c r="AD3293" i="3"/>
  <c r="I3793" i="3"/>
  <c r="K3793" i="3" s="1"/>
  <c r="R2366" i="3"/>
  <c r="AE2366" i="3" s="1"/>
  <c r="R3404" i="3"/>
  <c r="AC3404" i="3" s="1"/>
  <c r="I1319" i="3"/>
  <c r="K1319" i="3" s="1"/>
  <c r="AE1319" i="3"/>
  <c r="R2812" i="3"/>
  <c r="AE2812" i="3" s="1"/>
  <c r="I2824" i="3"/>
  <c r="K2824" i="3" s="1"/>
  <c r="I3159" i="3"/>
  <c r="K3159" i="3" s="1"/>
  <c r="R1588" i="3"/>
  <c r="R2976" i="3"/>
  <c r="AE2976" i="3" s="1"/>
  <c r="AD3710" i="3"/>
  <c r="R3407" i="3"/>
  <c r="R2928" i="3"/>
  <c r="AC2928" i="3" s="1"/>
  <c r="I2657" i="3"/>
  <c r="K2657" i="3" s="1"/>
  <c r="AE2657" i="3"/>
  <c r="I3518" i="3"/>
  <c r="K3518" i="3" s="1"/>
  <c r="AD2018" i="3"/>
  <c r="R1890" i="3"/>
  <c r="AE1890" i="3" s="1"/>
  <c r="I2663" i="3"/>
  <c r="K2663" i="3" s="1"/>
  <c r="I3800" i="3"/>
  <c r="K3800" i="3" s="1"/>
  <c r="AE3800" i="3"/>
  <c r="R3591" i="3"/>
  <c r="AE3591" i="3" s="1"/>
  <c r="I2324" i="3"/>
  <c r="K2324" i="3" s="1"/>
  <c r="AE2324" i="3"/>
  <c r="I3463" i="3"/>
  <c r="K3463" i="3" s="1"/>
  <c r="R2046" i="3"/>
  <c r="AE2046" i="3" s="1"/>
  <c r="R1969" i="3"/>
  <c r="AD1969" i="3" s="1"/>
  <c r="I3709" i="3"/>
  <c r="K3709" i="3" s="1"/>
  <c r="R2084" i="3"/>
  <c r="AC2084" i="3" s="1"/>
  <c r="R3282" i="3"/>
  <c r="AC3282" i="3" s="1"/>
  <c r="R1260" i="3"/>
  <c r="R3625" i="3"/>
  <c r="AD3625" i="3" s="1"/>
  <c r="R2094" i="3"/>
  <c r="AC2094" i="3" s="1"/>
  <c r="R1187" i="3"/>
  <c r="AC1187" i="3" s="1"/>
  <c r="R431" i="3"/>
  <c r="AC431" i="3" s="1"/>
  <c r="AD2166" i="3"/>
  <c r="I2603" i="3"/>
  <c r="K2603" i="3" s="1"/>
  <c r="R1253" i="3"/>
  <c r="AC1253" i="3" s="1"/>
  <c r="R2466" i="3"/>
  <c r="I3216" i="3"/>
  <c r="K3216" i="3" s="1"/>
  <c r="AE3216" i="3"/>
  <c r="R2442" i="3"/>
  <c r="AD2442" i="3" s="1"/>
  <c r="R2647" i="3"/>
  <c r="AE2647" i="3" s="1"/>
  <c r="I2710" i="3"/>
  <c r="K2710" i="3" s="1"/>
  <c r="AE2710" i="3"/>
  <c r="R2090" i="3"/>
  <c r="AC2090" i="3" s="1"/>
  <c r="R2786" i="3"/>
  <c r="AE2786" i="3" s="1"/>
  <c r="R2754" i="3"/>
  <c r="AD2754" i="3" s="1"/>
  <c r="I2494" i="3"/>
  <c r="K2494" i="3" s="1"/>
  <c r="AE2494" i="3"/>
  <c r="R3102" i="3"/>
  <c r="AC3102" i="3" s="1"/>
  <c r="I3240" i="3"/>
  <c r="K3240" i="3" s="1"/>
  <c r="I1090" i="3"/>
  <c r="K1090" i="3" s="1"/>
  <c r="R2253" i="3"/>
  <c r="AE2253" i="3" s="1"/>
  <c r="R1926" i="3"/>
  <c r="AE1926" i="3" s="1"/>
  <c r="R2321" i="3"/>
  <c r="AD2321" i="3" s="1"/>
  <c r="R2799" i="3"/>
  <c r="AE2799" i="3" s="1"/>
  <c r="I3639" i="3"/>
  <c r="K3639" i="3" s="1"/>
  <c r="I2115" i="3"/>
  <c r="K2115" i="3" s="1"/>
  <c r="AE2115" i="3"/>
  <c r="R1556" i="3"/>
  <c r="AE1556" i="3" s="1"/>
  <c r="R3009" i="3"/>
  <c r="AD3009" i="3" s="1"/>
  <c r="AD2352" i="3"/>
  <c r="I1647" i="3"/>
  <c r="K1647" i="3" s="1"/>
  <c r="AE1647" i="3"/>
  <c r="R3936" i="3"/>
  <c r="AC3936" i="3" s="1"/>
  <c r="I3451" i="3"/>
  <c r="K3451" i="3" s="1"/>
  <c r="I3348" i="3"/>
  <c r="K3348" i="3" s="1"/>
  <c r="R2017" i="3"/>
  <c r="AD2017" i="3" s="1"/>
  <c r="R2167" i="3"/>
  <c r="AE2167" i="3" s="1"/>
  <c r="R3577" i="3"/>
  <c r="AD3577" i="3" s="1"/>
  <c r="R1477" i="3"/>
  <c r="AC1477" i="3" s="1"/>
  <c r="I978" i="3"/>
  <c r="K978" i="3" s="1"/>
  <c r="AE978" i="3"/>
  <c r="R2171" i="3"/>
  <c r="AC2171" i="3" s="1"/>
  <c r="I3570" i="3"/>
  <c r="K3570" i="3" s="1"/>
  <c r="AE3570" i="3"/>
  <c r="R2304" i="3"/>
  <c r="AC2304" i="3" s="1"/>
  <c r="R3696" i="3"/>
  <c r="I925" i="3"/>
  <c r="K925" i="3" s="1"/>
  <c r="AE925" i="3"/>
  <c r="I1558" i="3"/>
  <c r="K1558" i="3" s="1"/>
  <c r="R2664" i="3"/>
  <c r="AD2664" i="3" s="1"/>
  <c r="R3582" i="3"/>
  <c r="AE3582" i="3" s="1"/>
  <c r="R2191" i="3"/>
  <c r="AE2191" i="3" s="1"/>
  <c r="R3469" i="3"/>
  <c r="AE3469" i="3" s="1"/>
  <c r="R3923" i="3"/>
  <c r="AC3923" i="3" s="1"/>
  <c r="I3533" i="3"/>
  <c r="K3533" i="3" s="1"/>
  <c r="R3134" i="3"/>
  <c r="AD3134" i="3" s="1"/>
  <c r="R3124" i="3"/>
  <c r="I982" i="3"/>
  <c r="K982" i="3" s="1"/>
  <c r="I3323" i="3"/>
  <c r="K3323" i="3" s="1"/>
  <c r="AE3323" i="3"/>
  <c r="I3829" i="3"/>
  <c r="K3829" i="3" s="1"/>
  <c r="R1664" i="3"/>
  <c r="AD1664" i="3" s="1"/>
  <c r="I2202" i="3"/>
  <c r="K2202" i="3" s="1"/>
  <c r="I2043" i="3"/>
  <c r="K2043" i="3" s="1"/>
  <c r="I1834" i="3"/>
  <c r="K1834" i="3" s="1"/>
  <c r="AD436" i="3"/>
  <c r="I2602" i="3"/>
  <c r="K2602" i="3" s="1"/>
  <c r="R3947" i="3"/>
  <c r="AC3947" i="3" s="1"/>
  <c r="I1739" i="3"/>
  <c r="K1739" i="3" s="1"/>
  <c r="AE1739" i="3"/>
  <c r="R3680" i="3"/>
  <c r="I1347" i="3"/>
  <c r="K1347" i="3" s="1"/>
  <c r="I3191" i="3"/>
  <c r="K3191" i="3" s="1"/>
  <c r="R1252" i="3"/>
  <c r="AE1252" i="3" s="1"/>
  <c r="R2987" i="3"/>
  <c r="AE2987" i="3" s="1"/>
  <c r="I3213" i="3"/>
  <c r="K3213" i="3" s="1"/>
  <c r="I3082" i="3"/>
  <c r="K3082" i="3" s="1"/>
  <c r="I3603" i="3"/>
  <c r="K3603" i="3" s="1"/>
  <c r="R2438" i="3"/>
  <c r="I2570" i="3"/>
  <c r="K2570" i="3" s="1"/>
  <c r="I3542" i="3"/>
  <c r="K3542" i="3" s="1"/>
  <c r="I3838" i="3"/>
  <c r="K3838" i="3" s="1"/>
  <c r="R3983" i="3"/>
  <c r="AD3983" i="3" s="1"/>
  <c r="I2852" i="3"/>
  <c r="K2852" i="3" s="1"/>
  <c r="AE2852" i="3"/>
  <c r="R1490" i="3"/>
  <c r="AC1490" i="3" s="1"/>
  <c r="R1407" i="3"/>
  <c r="AE1407" i="3" s="1"/>
  <c r="R1970" i="3"/>
  <c r="I1773" i="3"/>
  <c r="K1773" i="3" s="1"/>
  <c r="I2502" i="3"/>
  <c r="K2502" i="3" s="1"/>
  <c r="R3194" i="3"/>
  <c r="AD3194" i="3" s="1"/>
  <c r="R2386" i="3"/>
  <c r="AE2386" i="3" s="1"/>
  <c r="R1371" i="3"/>
  <c r="AC1371" i="3" s="1"/>
  <c r="R1332" i="3"/>
  <c r="R2736" i="3"/>
  <c r="AC2736" i="3" s="1"/>
  <c r="I3866" i="3"/>
  <c r="K3866" i="3" s="1"/>
  <c r="AE3866" i="3"/>
  <c r="R1265" i="3"/>
  <c r="AD1265" i="3" s="1"/>
  <c r="I2661" i="3"/>
  <c r="K2661" i="3" s="1"/>
  <c r="R3425" i="3"/>
  <c r="AE3425" i="3" s="1"/>
  <c r="R3525" i="3"/>
  <c r="AD3525" i="3" s="1"/>
  <c r="R3700" i="3"/>
  <c r="AC3700" i="3" s="1"/>
  <c r="R1261" i="3"/>
  <c r="AE1261" i="3" s="1"/>
  <c r="R3507" i="3"/>
  <c r="AE3507" i="3" s="1"/>
  <c r="I2113" i="3"/>
  <c r="K2113" i="3" s="1"/>
  <c r="AE2113" i="3"/>
  <c r="AD2727" i="3"/>
  <c r="R2616" i="3"/>
  <c r="AD2616" i="3" s="1"/>
  <c r="R2589" i="3"/>
  <c r="AE2589" i="3" s="1"/>
  <c r="I3409" i="3"/>
  <c r="K3409" i="3" s="1"/>
  <c r="AE3409" i="3"/>
  <c r="R3074" i="3"/>
  <c r="AE3074" i="3" s="1"/>
  <c r="I2676" i="3"/>
  <c r="K2676" i="3" s="1"/>
  <c r="AE2676" i="3"/>
  <c r="R1374" i="3"/>
  <c r="AE1374" i="3" s="1"/>
  <c r="AD3669" i="3"/>
  <c r="R1717" i="3"/>
  <c r="AC1717" i="3" s="1"/>
  <c r="I3062" i="3"/>
  <c r="K3062" i="3" s="1"/>
  <c r="AE3062" i="3"/>
  <c r="R2816" i="3"/>
  <c r="AD2816" i="3" s="1"/>
  <c r="I3151" i="3"/>
  <c r="K3151" i="3" s="1"/>
  <c r="R3869" i="3"/>
  <c r="AD3869" i="3" s="1"/>
  <c r="I3915" i="3"/>
  <c r="K3915" i="3" s="1"/>
  <c r="AE3915" i="3"/>
  <c r="I1531" i="3"/>
  <c r="K1531" i="3" s="1"/>
  <c r="R3789" i="3"/>
  <c r="AE3789" i="3" s="1"/>
  <c r="R1042" i="3"/>
  <c r="AD1042" i="3" s="1"/>
  <c r="AD3325" i="3"/>
  <c r="I2492" i="3"/>
  <c r="K2492" i="3" s="1"/>
  <c r="R3785" i="3"/>
  <c r="AD3785" i="3" s="1"/>
  <c r="R3632" i="3"/>
  <c r="R1633" i="3"/>
  <c r="AE1633" i="3" s="1"/>
  <c r="R1051" i="3"/>
  <c r="AC1051" i="3" s="1"/>
  <c r="R3396" i="3"/>
  <c r="AE3396" i="3" s="1"/>
  <c r="I3138" i="3"/>
  <c r="K3138" i="3" s="1"/>
  <c r="R2514" i="3"/>
  <c r="AC2514" i="3" s="1"/>
  <c r="R1729" i="3"/>
  <c r="AC1729" i="3" s="1"/>
  <c r="I1378" i="3"/>
  <c r="K1378" i="3" s="1"/>
  <c r="AE1378" i="3"/>
  <c r="I3828" i="3"/>
  <c r="K3828" i="3" s="1"/>
  <c r="R1410" i="3"/>
  <c r="AC1410" i="3" s="1"/>
  <c r="I2273" i="3"/>
  <c r="K2273" i="3" s="1"/>
  <c r="R3299" i="3"/>
  <c r="AC3299" i="3" s="1"/>
  <c r="R2053" i="3"/>
  <c r="AE2053" i="3" s="1"/>
  <c r="I3958" i="3"/>
  <c r="K3958" i="3" s="1"/>
  <c r="AE3958" i="3"/>
  <c r="R1017" i="3"/>
  <c r="AC1017" i="3" s="1"/>
  <c r="R3811" i="3"/>
  <c r="R1509" i="3"/>
  <c r="AD1509" i="3" s="1"/>
  <c r="I1166" i="3"/>
  <c r="K1166" i="3" s="1"/>
  <c r="R2407" i="3"/>
  <c r="AE2407" i="3" s="1"/>
  <c r="R2272" i="3"/>
  <c r="AC2272" i="3" s="1"/>
  <c r="R1553" i="3"/>
  <c r="AE1553" i="3" s="1"/>
  <c r="R3535" i="3"/>
  <c r="AD3535" i="3" s="1"/>
  <c r="R3227" i="3"/>
  <c r="AE3227" i="3" s="1"/>
  <c r="R2161" i="3"/>
  <c r="AC2161" i="3" s="1"/>
  <c r="R3667" i="3"/>
  <c r="AE3667" i="3" s="1"/>
  <c r="R2005" i="3"/>
  <c r="AE2005" i="3" s="1"/>
  <c r="I2790" i="3"/>
  <c r="K2790" i="3" s="1"/>
  <c r="R3953" i="3"/>
  <c r="AC3953" i="3" s="1"/>
  <c r="R2327" i="3"/>
  <c r="AC2327" i="3" s="1"/>
  <c r="R3157" i="3"/>
  <c r="AE3157" i="3" s="1"/>
  <c r="I3231" i="3"/>
  <c r="K3231" i="3" s="1"/>
  <c r="I3888" i="3"/>
  <c r="K3888" i="3" s="1"/>
  <c r="I3341" i="3"/>
  <c r="K3341" i="3" s="1"/>
  <c r="R2200" i="3"/>
  <c r="AC2200" i="3" s="1"/>
  <c r="R3442" i="3"/>
  <c r="AD3442" i="3" s="1"/>
  <c r="I3092" i="3"/>
  <c r="K3092" i="3" s="1"/>
  <c r="R1710" i="3"/>
  <c r="AC1710" i="3" s="1"/>
  <c r="R3898" i="3"/>
  <c r="AD3898" i="3" s="1"/>
  <c r="I3582" i="3"/>
  <c r="K3582" i="3" s="1"/>
  <c r="R2979" i="3"/>
  <c r="AD2979" i="3" s="1"/>
  <c r="I1545" i="3"/>
  <c r="K1545" i="3" s="1"/>
  <c r="R3488" i="3"/>
  <c r="AC3488" i="3" s="1"/>
  <c r="AD3522" i="3"/>
  <c r="I3491" i="3"/>
  <c r="K3491" i="3" s="1"/>
  <c r="I3739" i="3"/>
  <c r="K3739" i="3" s="1"/>
  <c r="R3097" i="3"/>
  <c r="AE3097" i="3" s="1"/>
  <c r="I3330" i="3"/>
  <c r="K3330" i="3" s="1"/>
  <c r="I2807" i="3"/>
  <c r="K2807" i="3" s="1"/>
  <c r="R3050" i="3"/>
  <c r="AE3050" i="3" s="1"/>
  <c r="R2263" i="3"/>
  <c r="I1757" i="3"/>
  <c r="K1757" i="3" s="1"/>
  <c r="I2370" i="3"/>
  <c r="K2370" i="3" s="1"/>
  <c r="R3290" i="3"/>
  <c r="AC3290" i="3" s="1"/>
  <c r="I2707" i="3"/>
  <c r="K2707" i="3" s="1"/>
  <c r="R2951" i="3"/>
  <c r="AE2951" i="3" s="1"/>
  <c r="R2993" i="3"/>
  <c r="AE2993" i="3" s="1"/>
  <c r="I3645" i="3"/>
  <c r="K3645" i="3" s="1"/>
  <c r="AD3695" i="3"/>
  <c r="I2962" i="3"/>
  <c r="K2962" i="3" s="1"/>
  <c r="R3639" i="3"/>
  <c r="AD3639" i="3" s="1"/>
  <c r="AD2203" i="3"/>
  <c r="I2792" i="3"/>
  <c r="K2792" i="3" s="1"/>
  <c r="I2067" i="3"/>
  <c r="K2067" i="3" s="1"/>
  <c r="I1974" i="3"/>
  <c r="K1974" i="3" s="1"/>
  <c r="R2964" i="3"/>
  <c r="AD2964" i="3" s="1"/>
  <c r="R2038" i="3"/>
  <c r="AE2038" i="3" s="1"/>
  <c r="R3195" i="3"/>
  <c r="AC3195" i="3" s="1"/>
  <c r="I1961" i="3"/>
  <c r="K1961" i="3" s="1"/>
  <c r="AE1961" i="3"/>
  <c r="R2070" i="3"/>
  <c r="AE2070" i="3" s="1"/>
  <c r="R2320" i="3"/>
  <c r="AC2320" i="3" s="1"/>
  <c r="R3703" i="3"/>
  <c r="AD3703" i="3" s="1"/>
  <c r="I3975" i="3"/>
  <c r="K3975" i="3" s="1"/>
  <c r="AE3975" i="3"/>
  <c r="I3736" i="3"/>
  <c r="K3736" i="3" s="1"/>
  <c r="R2168" i="3"/>
  <c r="AC2168" i="3" s="1"/>
  <c r="R3491" i="3"/>
  <c r="AD3491" i="3" s="1"/>
  <c r="I2729" i="3"/>
  <c r="K2729" i="3" s="1"/>
  <c r="R2550" i="3"/>
  <c r="AE2550" i="3" s="1"/>
  <c r="I629" i="3"/>
  <c r="K629" i="3" s="1"/>
  <c r="I289" i="3"/>
  <c r="K289" i="3" s="1"/>
  <c r="AE289" i="3"/>
  <c r="AD1411" i="3"/>
  <c r="I3869" i="3"/>
  <c r="K3869" i="3" s="1"/>
  <c r="I3785" i="3"/>
  <c r="K3785" i="3" s="1"/>
  <c r="I3169" i="3"/>
  <c r="K3169" i="3" s="1"/>
  <c r="I1959" i="3"/>
  <c r="K1959" i="3" s="1"/>
  <c r="R2242" i="3"/>
  <c r="AD2242" i="3" s="1"/>
  <c r="R34" i="3"/>
  <c r="AD34" i="3" s="1"/>
  <c r="R3991" i="3"/>
  <c r="AD3991" i="3" s="1"/>
  <c r="R2817" i="3"/>
  <c r="R2439" i="3"/>
  <c r="AC2439" i="3" s="1"/>
  <c r="I2447" i="3"/>
  <c r="K2447" i="3" s="1"/>
  <c r="R3856" i="3"/>
  <c r="I1768" i="3"/>
  <c r="K1768" i="3" s="1"/>
  <c r="AD3135" i="3"/>
  <c r="AD3379" i="3"/>
  <c r="R2659" i="3"/>
  <c r="AD2659" i="3" s="1"/>
  <c r="R2684" i="3"/>
  <c r="AC2684" i="3" s="1"/>
  <c r="I2649" i="3"/>
  <c r="K2649" i="3" s="1"/>
  <c r="R2809" i="3"/>
  <c r="I1513" i="3"/>
  <c r="K1513" i="3" s="1"/>
  <c r="I3524" i="3"/>
  <c r="K3524" i="3" s="1"/>
  <c r="R1854" i="3"/>
  <c r="AD1854" i="3" s="1"/>
  <c r="R3580" i="3"/>
  <c r="AE3580" i="3" s="1"/>
  <c r="R3818" i="3"/>
  <c r="AE3818" i="3" s="1"/>
  <c r="I2052" i="3"/>
  <c r="K2052" i="3" s="1"/>
  <c r="AE2052" i="3"/>
  <c r="R3750" i="3"/>
  <c r="AC3750" i="3" s="1"/>
  <c r="R2915" i="3"/>
  <c r="AE2915" i="3" s="1"/>
  <c r="I2270" i="3"/>
  <c r="K2270" i="3" s="1"/>
  <c r="I2139" i="3"/>
  <c r="K2139" i="3" s="1"/>
  <c r="I1198" i="3"/>
  <c r="K1198" i="3" s="1"/>
  <c r="AE1198" i="3"/>
  <c r="R2398" i="3"/>
  <c r="AC2398" i="3" s="1"/>
  <c r="R2875" i="3"/>
  <c r="AC2875" i="3" s="1"/>
  <c r="R3456" i="3"/>
  <c r="AC3456" i="3" s="1"/>
  <c r="I3601" i="3"/>
  <c r="K3601" i="3" s="1"/>
  <c r="AD3919" i="3"/>
  <c r="R2636" i="3"/>
  <c r="AD2636" i="3" s="1"/>
  <c r="R2937" i="3"/>
  <c r="AC2937" i="3" s="1"/>
  <c r="I3514" i="3"/>
  <c r="K3514" i="3" s="1"/>
  <c r="I2769" i="3"/>
  <c r="K2769" i="3" s="1"/>
  <c r="AE2769" i="3"/>
  <c r="AD3071" i="3"/>
  <c r="R1752" i="3"/>
  <c r="AC1752" i="3" s="1"/>
  <c r="R2906" i="3"/>
  <c r="AD2906" i="3" s="1"/>
  <c r="R3824" i="3"/>
  <c r="AC3824" i="3" s="1"/>
  <c r="R3480" i="3"/>
  <c r="AE3480" i="3" s="1"/>
  <c r="R2648" i="3"/>
  <c r="AC2648" i="3" s="1"/>
  <c r="R2193" i="3"/>
  <c r="AC2193" i="3" s="1"/>
  <c r="I3995" i="3"/>
  <c r="K3995" i="3" s="1"/>
  <c r="R1688" i="3"/>
  <c r="AD1688" i="3" s="1"/>
  <c r="R3635" i="3"/>
  <c r="AD3503" i="3"/>
  <c r="I3498" i="3"/>
  <c r="K3498" i="3" s="1"/>
  <c r="R3103" i="3"/>
  <c r="AC3103" i="3" s="1"/>
  <c r="R3246" i="3"/>
  <c r="AC3246" i="3" s="1"/>
  <c r="R3046" i="3"/>
  <c r="AE3046" i="3" s="1"/>
  <c r="I3610" i="3"/>
  <c r="K3610" i="3" s="1"/>
  <c r="I1762" i="3"/>
  <c r="K1762" i="3" s="1"/>
  <c r="R2154" i="3"/>
  <c r="AC2154" i="3" s="1"/>
  <c r="R3702" i="3"/>
  <c r="AC3702" i="3" s="1"/>
  <c r="R3536" i="3"/>
  <c r="AC3536" i="3" s="1"/>
  <c r="AD1600" i="3"/>
  <c r="R550" i="3"/>
  <c r="AC550" i="3" s="1"/>
  <c r="R1514" i="3"/>
  <c r="AD497" i="3"/>
  <c r="N2992" i="3"/>
  <c r="Y2992" i="3" s="1"/>
  <c r="S2992" i="3"/>
  <c r="Z2992" i="3" s="1"/>
  <c r="H2992" i="3"/>
  <c r="J2992" i="3" s="1"/>
  <c r="R951" i="3"/>
  <c r="AC951" i="3" s="1"/>
  <c r="R624" i="3"/>
  <c r="AD624" i="3" s="1"/>
  <c r="R1442" i="3"/>
  <c r="AD1442" i="3" s="1"/>
  <c r="R1980" i="3"/>
  <c r="AD1980" i="3" s="1"/>
  <c r="R1002" i="3"/>
  <c r="AD1002" i="3" s="1"/>
  <c r="N2415" i="3"/>
  <c r="S2415" i="3"/>
  <c r="Z2415" i="3" s="1"/>
  <c r="H2415" i="3"/>
  <c r="J2415" i="3" s="1"/>
  <c r="I699" i="3"/>
  <c r="K699" i="3" s="1"/>
  <c r="R1668" i="3"/>
  <c r="AE1668" i="3" s="1"/>
  <c r="AD1317" i="3"/>
  <c r="R784" i="3"/>
  <c r="I196" i="3"/>
  <c r="K196" i="3" s="1"/>
  <c r="I1979" i="3"/>
  <c r="K1979" i="3" s="1"/>
  <c r="R1830" i="3"/>
  <c r="AD1830" i="3" s="1"/>
  <c r="R253" i="3"/>
  <c r="AD253" i="3" s="1"/>
  <c r="R235" i="3"/>
  <c r="AC235" i="3" s="1"/>
  <c r="S1856" i="3"/>
  <c r="Z1856" i="3" s="1"/>
  <c r="H1856" i="3"/>
  <c r="J1856" i="3" s="1"/>
  <c r="N1856" i="3"/>
  <c r="I735" i="3"/>
  <c r="K735" i="3" s="1"/>
  <c r="AE735" i="3"/>
  <c r="H184" i="3"/>
  <c r="J184" i="3" s="1"/>
  <c r="S184" i="3"/>
  <c r="Z184" i="3" s="1"/>
  <c r="N184" i="3"/>
  <c r="Y184" i="3" s="1"/>
  <c r="I1180" i="3"/>
  <c r="K1180" i="3" s="1"/>
  <c r="AE1180" i="3"/>
  <c r="R553" i="3"/>
  <c r="AE553" i="3" s="1"/>
  <c r="H2019" i="3"/>
  <c r="J2019" i="3" s="1"/>
  <c r="N2019" i="3"/>
  <c r="S2019" i="3"/>
  <c r="Z2019" i="3" s="1"/>
  <c r="S1168" i="3"/>
  <c r="Z1168" i="3" s="1"/>
  <c r="H1168" i="3"/>
  <c r="J1168" i="3" s="1"/>
  <c r="N1168" i="3"/>
  <c r="R794" i="3"/>
  <c r="AE794" i="3" s="1"/>
  <c r="I96" i="3"/>
  <c r="K96" i="3" s="1"/>
  <c r="AE96" i="3"/>
  <c r="R512" i="3"/>
  <c r="AC512" i="3" s="1"/>
  <c r="R1927" i="3"/>
  <c r="AE1927" i="3" s="1"/>
  <c r="I1093" i="3"/>
  <c r="K1093" i="3" s="1"/>
  <c r="AE1093" i="3"/>
  <c r="H3879" i="3"/>
  <c r="J3879" i="3" s="1"/>
  <c r="S3879" i="3"/>
  <c r="Z3879" i="3" s="1"/>
  <c r="N3879" i="3"/>
  <c r="I375" i="3"/>
  <c r="K375" i="3" s="1"/>
  <c r="I646" i="3"/>
  <c r="K646" i="3" s="1"/>
  <c r="AE646" i="3"/>
  <c r="I1855" i="3"/>
  <c r="K1855" i="3" s="1"/>
  <c r="R297" i="3"/>
  <c r="AE297" i="3" s="1"/>
  <c r="R199" i="3"/>
  <c r="AC199" i="3" s="1"/>
  <c r="N1883" i="3"/>
  <c r="Y1883" i="3" s="1"/>
  <c r="S1883" i="3"/>
  <c r="Z1883" i="3" s="1"/>
  <c r="H1883" i="3"/>
  <c r="J1883" i="3" s="1"/>
  <c r="S118" i="3"/>
  <c r="Z118" i="3" s="1"/>
  <c r="H118" i="3"/>
  <c r="J118" i="3" s="1"/>
  <c r="N118" i="3"/>
  <c r="N3441" i="3"/>
  <c r="H3441" i="3"/>
  <c r="J3441" i="3" s="1"/>
  <c r="S3441" i="3"/>
  <c r="Z3441" i="3" s="1"/>
  <c r="N76" i="3"/>
  <c r="Y76" i="3" s="1"/>
  <c r="S76" i="3"/>
  <c r="Z76" i="3" s="1"/>
  <c r="H76" i="3"/>
  <c r="J76" i="3" s="1"/>
  <c r="N2977" i="3"/>
  <c r="H2977" i="3"/>
  <c r="J2977" i="3" s="1"/>
  <c r="S2977" i="3"/>
  <c r="Z2977" i="3" s="1"/>
  <c r="AD105" i="3"/>
  <c r="R3389" i="3"/>
  <c r="AD742" i="3"/>
  <c r="R724" i="3"/>
  <c r="AE724" i="3" s="1"/>
  <c r="R2306" i="3"/>
  <c r="AC2306" i="3" s="1"/>
  <c r="I2239" i="3"/>
  <c r="K2239" i="3" s="1"/>
  <c r="R862" i="3"/>
  <c r="AD862" i="3" s="1"/>
  <c r="R2147" i="3"/>
  <c r="AE2147" i="3" s="1"/>
  <c r="R2423" i="3"/>
  <c r="AD2423" i="3" s="1"/>
  <c r="H2101" i="3"/>
  <c r="J2101" i="3" s="1"/>
  <c r="S2101" i="3"/>
  <c r="Z2101" i="3" s="1"/>
  <c r="N2101" i="3"/>
  <c r="Y2101" i="3" s="1"/>
  <c r="R1949" i="3"/>
  <c r="R2969" i="3"/>
  <c r="AD2969" i="3" s="1"/>
  <c r="AD395" i="3"/>
  <c r="R2756" i="3"/>
  <c r="AE2756" i="3" s="1"/>
  <c r="R931" i="3"/>
  <c r="AE931" i="3" s="1"/>
  <c r="R557" i="3"/>
  <c r="I347" i="3"/>
  <c r="K347" i="3" s="1"/>
  <c r="R1674" i="3"/>
  <c r="AC1674" i="3" s="1"/>
  <c r="I1131" i="3"/>
  <c r="K1131" i="3" s="1"/>
  <c r="AE1131" i="3"/>
  <c r="R1300" i="3"/>
  <c r="N3492" i="3"/>
  <c r="S3492" i="3"/>
  <c r="Z3492" i="3" s="1"/>
  <c r="H3492" i="3"/>
  <c r="J3492" i="3" s="1"/>
  <c r="AD2416" i="3"/>
  <c r="I1069" i="3"/>
  <c r="K1069" i="3" s="1"/>
  <c r="AE1069" i="3"/>
  <c r="AD32" i="3"/>
  <c r="N3587" i="3"/>
  <c r="H3587" i="3"/>
  <c r="J3587" i="3" s="1"/>
  <c r="S3587" i="3"/>
  <c r="Z3587" i="3" s="1"/>
  <c r="H3658" i="3"/>
  <c r="J3658" i="3" s="1"/>
  <c r="N3658" i="3"/>
  <c r="S3658" i="3"/>
  <c r="Z3658" i="3" s="1"/>
  <c r="R2552" i="3"/>
  <c r="AC2552" i="3" s="1"/>
  <c r="I458" i="3"/>
  <c r="K458" i="3" s="1"/>
  <c r="AE458" i="3"/>
  <c r="H1854" i="3"/>
  <c r="J1854" i="3" s="1"/>
  <c r="S1854" i="3"/>
  <c r="Z1854" i="3" s="1"/>
  <c r="N1854" i="3"/>
  <c r="AD579" i="3"/>
  <c r="N1709" i="3"/>
  <c r="Y1709" i="3" s="1"/>
  <c r="H1709" i="3"/>
  <c r="J1709" i="3" s="1"/>
  <c r="S1709" i="3"/>
  <c r="Z1709" i="3" s="1"/>
  <c r="R1395" i="3"/>
  <c r="I1184" i="3"/>
  <c r="K1184" i="3" s="1"/>
  <c r="I1590" i="3"/>
  <c r="K1590" i="3" s="1"/>
  <c r="R915" i="3"/>
  <c r="AC915" i="3" s="1"/>
  <c r="R772" i="3"/>
  <c r="AE772" i="3" s="1"/>
  <c r="I1265" i="3"/>
  <c r="K1265" i="3" s="1"/>
  <c r="I1032" i="3"/>
  <c r="K1032" i="3" s="1"/>
  <c r="AE1032" i="3"/>
  <c r="I434" i="3"/>
  <c r="K434" i="3" s="1"/>
  <c r="AE434" i="3"/>
  <c r="H3260" i="3"/>
  <c r="J3260" i="3" s="1"/>
  <c r="S3260" i="3"/>
  <c r="Z3260" i="3" s="1"/>
  <c r="N3260" i="3"/>
  <c r="R1951" i="3"/>
  <c r="AD1951" i="3" s="1"/>
  <c r="R1986" i="3"/>
  <c r="AC1986" i="3" s="1"/>
  <c r="H2516" i="3"/>
  <c r="J2516" i="3" s="1"/>
  <c r="S2516" i="3"/>
  <c r="Z2516" i="3" s="1"/>
  <c r="N2516" i="3"/>
  <c r="R1206" i="3"/>
  <c r="AE1206" i="3" s="1"/>
  <c r="AD1751" i="3"/>
  <c r="R1542" i="3"/>
  <c r="AC1542" i="3" s="1"/>
  <c r="R2962" i="3"/>
  <c r="AE2962" i="3" s="1"/>
  <c r="R372" i="3"/>
  <c r="R1240" i="3"/>
  <c r="AC1240" i="3" s="1"/>
  <c r="R3540" i="3"/>
  <c r="AE3540" i="3" s="1"/>
  <c r="S3683" i="3"/>
  <c r="Z3683" i="3" s="1"/>
  <c r="H3683" i="3"/>
  <c r="J3683" i="3" s="1"/>
  <c r="N3683" i="3"/>
  <c r="R3634" i="3"/>
  <c r="AD3634" i="3" s="1"/>
  <c r="R866" i="3"/>
  <c r="AE866" i="3" s="1"/>
  <c r="R682" i="3"/>
  <c r="AD682" i="3" s="1"/>
  <c r="I564" i="3"/>
  <c r="K564" i="3" s="1"/>
  <c r="I1088" i="3"/>
  <c r="K1088" i="3" s="1"/>
  <c r="AD151" i="3"/>
  <c r="I1827" i="3"/>
  <c r="K1827" i="3" s="1"/>
  <c r="R1327" i="3"/>
  <c r="R1449" i="3"/>
  <c r="AC1449" i="3" s="1"/>
  <c r="I3846" i="3"/>
  <c r="K3846" i="3" s="1"/>
  <c r="AD1898" i="3"/>
  <c r="R2294" i="3"/>
  <c r="AE2294" i="3" s="1"/>
  <c r="H443" i="3"/>
  <c r="J443" i="3" s="1"/>
  <c r="S443" i="3"/>
  <c r="Z443" i="3" s="1"/>
  <c r="N443" i="3"/>
  <c r="Y443" i="3" s="1"/>
  <c r="H1314" i="3"/>
  <c r="J1314" i="3" s="1"/>
  <c r="S1314" i="3"/>
  <c r="Z1314" i="3" s="1"/>
  <c r="N1314" i="3"/>
  <c r="I3063" i="3"/>
  <c r="K3063" i="3" s="1"/>
  <c r="R2863" i="3"/>
  <c r="AC2863" i="3" s="1"/>
  <c r="I2354" i="3"/>
  <c r="K2354" i="3" s="1"/>
  <c r="R412" i="3"/>
  <c r="AE412" i="3" s="1"/>
  <c r="I238" i="3"/>
  <c r="K238" i="3" s="1"/>
  <c r="AE238" i="3"/>
  <c r="I1254" i="3"/>
  <c r="K1254" i="3" s="1"/>
  <c r="AE1254" i="3"/>
  <c r="I49" i="3"/>
  <c r="K49" i="3" s="1"/>
  <c r="R2712" i="3"/>
  <c r="AE2712" i="3" s="1"/>
  <c r="I1510" i="3"/>
  <c r="K1510" i="3" s="1"/>
  <c r="AE1510" i="3"/>
  <c r="I748" i="3"/>
  <c r="K748" i="3" s="1"/>
  <c r="I1155" i="3"/>
  <c r="K1155" i="3" s="1"/>
  <c r="N1961" i="3"/>
  <c r="Y1961" i="3" s="1"/>
  <c r="H1961" i="3"/>
  <c r="J1961" i="3" s="1"/>
  <c r="S1961" i="3"/>
  <c r="Z1961" i="3" s="1"/>
  <c r="I1377" i="3"/>
  <c r="K1377" i="3" s="1"/>
  <c r="AE1377" i="3"/>
  <c r="R346" i="3"/>
  <c r="AD346" i="3" s="1"/>
  <c r="I338" i="3"/>
  <c r="K338" i="3" s="1"/>
  <c r="AE338" i="3"/>
  <c r="N1194" i="3"/>
  <c r="S1194" i="3"/>
  <c r="Z1194" i="3" s="1"/>
  <c r="H1194" i="3"/>
  <c r="J1194" i="3" s="1"/>
  <c r="S3611" i="3"/>
  <c r="Z3611" i="3" s="1"/>
  <c r="H3611" i="3"/>
  <c r="J3611" i="3" s="1"/>
  <c r="N3611" i="3"/>
  <c r="S3613" i="3"/>
  <c r="Z3613" i="3" s="1"/>
  <c r="N3613" i="3"/>
  <c r="H3613" i="3"/>
  <c r="J3613" i="3" s="1"/>
  <c r="I563" i="3"/>
  <c r="K563" i="3" s="1"/>
  <c r="AE563" i="3"/>
  <c r="I1146" i="3"/>
  <c r="K1146" i="3" s="1"/>
  <c r="R820" i="3"/>
  <c r="S1638" i="3"/>
  <c r="Z1638" i="3" s="1"/>
  <c r="N1638" i="3"/>
  <c r="H1638" i="3"/>
  <c r="J1638" i="3" s="1"/>
  <c r="AD278" i="3"/>
  <c r="I2131" i="3"/>
  <c r="K2131" i="3" s="1"/>
  <c r="I9" i="3"/>
  <c r="K9" i="3" s="1"/>
  <c r="I3553" i="3"/>
  <c r="K3553" i="3" s="1"/>
  <c r="I2221" i="3"/>
  <c r="K2221" i="3" s="1"/>
  <c r="R369" i="3"/>
  <c r="AC369" i="3" s="1"/>
  <c r="S3081" i="3"/>
  <c r="Z3081" i="3" s="1"/>
  <c r="H3081" i="3"/>
  <c r="J3081" i="3" s="1"/>
  <c r="N3081" i="3"/>
  <c r="Y3081" i="3" s="1"/>
  <c r="R1482" i="3"/>
  <c r="AD1482" i="3" s="1"/>
  <c r="R328" i="3"/>
  <c r="AC328" i="3" s="1"/>
  <c r="AD2099" i="3"/>
  <c r="N2929" i="3"/>
  <c r="H2929" i="3"/>
  <c r="J2929" i="3" s="1"/>
  <c r="S2929" i="3"/>
  <c r="Z2929" i="3" s="1"/>
  <c r="R2344" i="3"/>
  <c r="AC2344" i="3" s="1"/>
  <c r="R122" i="3"/>
  <c r="AC122" i="3" s="1"/>
  <c r="R998" i="3"/>
  <c r="AC998" i="3" s="1"/>
  <c r="H3589" i="3"/>
  <c r="J3589" i="3" s="1"/>
  <c r="N3589" i="3"/>
  <c r="S3589" i="3"/>
  <c r="Z3589" i="3" s="1"/>
  <c r="AD562" i="3"/>
  <c r="I1392" i="3"/>
  <c r="K1392" i="3" s="1"/>
  <c r="I2905" i="3"/>
  <c r="K2905" i="3" s="1"/>
  <c r="AE2905" i="3"/>
  <c r="R21" i="3"/>
  <c r="I3131" i="3"/>
  <c r="K3131" i="3" s="1"/>
  <c r="H3229" i="3"/>
  <c r="J3229" i="3" s="1"/>
  <c r="S3229" i="3"/>
  <c r="Z3229" i="3" s="1"/>
  <c r="N3229" i="3"/>
  <c r="Y3229" i="3" s="1"/>
  <c r="I2746" i="3"/>
  <c r="K2746" i="3" s="1"/>
  <c r="I673" i="3"/>
  <c r="K673" i="3" s="1"/>
  <c r="R3784" i="3"/>
  <c r="AC3784" i="3" s="1"/>
  <c r="S3455" i="3"/>
  <c r="Z3455" i="3" s="1"/>
  <c r="N3455" i="3"/>
  <c r="H3455" i="3"/>
  <c r="J3455" i="3" s="1"/>
  <c r="I592" i="3"/>
  <c r="K592" i="3" s="1"/>
  <c r="S3233" i="3"/>
  <c r="Z3233" i="3" s="1"/>
  <c r="N3233" i="3"/>
  <c r="Y3233" i="3" s="1"/>
  <c r="H3233" i="3"/>
  <c r="J3233" i="3" s="1"/>
  <c r="I1767" i="3"/>
  <c r="K1767" i="3" s="1"/>
  <c r="AE1767" i="3"/>
  <c r="R1762" i="3"/>
  <c r="AD1762" i="3" s="1"/>
  <c r="R129" i="3"/>
  <c r="AC129" i="3" s="1"/>
  <c r="I1868" i="3"/>
  <c r="K1868" i="3" s="1"/>
  <c r="AE1868" i="3"/>
  <c r="AD1772" i="3"/>
  <c r="R2583" i="3"/>
  <c r="AC2583" i="3" s="1"/>
  <c r="I345" i="3"/>
  <c r="K345" i="3" s="1"/>
  <c r="R1639" i="3"/>
  <c r="AD1639" i="3" s="1"/>
  <c r="H3289" i="3"/>
  <c r="J3289" i="3" s="1"/>
  <c r="N3289" i="3"/>
  <c r="S3289" i="3"/>
  <c r="Z3289" i="3" s="1"/>
  <c r="R2283" i="3"/>
  <c r="AD2283" i="3" s="1"/>
  <c r="R692" i="3"/>
  <c r="AD692" i="3" s="1"/>
  <c r="I1385" i="3"/>
  <c r="K1385" i="3" s="1"/>
  <c r="N2697" i="3"/>
  <c r="H2697" i="3"/>
  <c r="J2697" i="3" s="1"/>
  <c r="S2697" i="3"/>
  <c r="Z2697" i="3" s="1"/>
  <c r="R433" i="3"/>
  <c r="AC433" i="3" s="1"/>
  <c r="I1899" i="3"/>
  <c r="K1899" i="3" s="1"/>
  <c r="I2526" i="3"/>
  <c r="K2526" i="3" s="1"/>
  <c r="I1686" i="3"/>
  <c r="K1686" i="3" s="1"/>
  <c r="AD251" i="3"/>
  <c r="I884" i="3"/>
  <c r="K884" i="3" s="1"/>
  <c r="I1772" i="3"/>
  <c r="K1772" i="3" s="1"/>
  <c r="AE1772" i="3"/>
  <c r="R100" i="3"/>
  <c r="AD100" i="3" s="1"/>
  <c r="R3885" i="3"/>
  <c r="AD3885" i="3" s="1"/>
  <c r="I2186" i="3"/>
  <c r="K2186" i="3" s="1"/>
  <c r="R2553" i="3"/>
  <c r="AE2553" i="3" s="1"/>
  <c r="I479" i="3"/>
  <c r="K479" i="3" s="1"/>
  <c r="R731" i="3"/>
  <c r="AE731" i="3" s="1"/>
  <c r="I1884" i="3"/>
  <c r="K1884" i="3" s="1"/>
  <c r="I3967" i="3"/>
  <c r="K3967" i="3" s="1"/>
  <c r="N1263" i="3"/>
  <c r="Y1263" i="3" s="1"/>
  <c r="S1263" i="3"/>
  <c r="Z1263" i="3" s="1"/>
  <c r="H1263" i="3"/>
  <c r="J1263" i="3" s="1"/>
  <c r="AD1696" i="3"/>
  <c r="AD123" i="3"/>
  <c r="I1014" i="3"/>
  <c r="K1014" i="3" s="1"/>
  <c r="AD676" i="3"/>
  <c r="I2023" i="3"/>
  <c r="K2023" i="3" s="1"/>
  <c r="R2012" i="3"/>
  <c r="AE2012" i="3" s="1"/>
  <c r="R790" i="3"/>
  <c r="AD156" i="3"/>
  <c r="R687" i="3"/>
  <c r="AC687" i="3" s="1"/>
  <c r="R195" i="3"/>
  <c r="R952" i="3"/>
  <c r="AD952" i="3" s="1"/>
  <c r="R876" i="3"/>
  <c r="AD876" i="3" s="1"/>
  <c r="R1301" i="3"/>
  <c r="AE1301" i="3" s="1"/>
  <c r="H3676" i="3"/>
  <c r="J3676" i="3" s="1"/>
  <c r="S3676" i="3"/>
  <c r="Z3676" i="3" s="1"/>
  <c r="N3676" i="3"/>
  <c r="R1009" i="3"/>
  <c r="AD1009" i="3" s="1"/>
  <c r="AD383" i="3"/>
  <c r="H3071" i="3"/>
  <c r="J3071" i="3" s="1"/>
  <c r="N3071" i="3"/>
  <c r="Y3071" i="3" s="1"/>
  <c r="S3071" i="3"/>
  <c r="Z3071" i="3" s="1"/>
  <c r="S1939" i="3"/>
  <c r="Z1939" i="3" s="1"/>
  <c r="H1939" i="3"/>
  <c r="J1939" i="3" s="1"/>
  <c r="N1939" i="3"/>
  <c r="Y1939" i="3" s="1"/>
  <c r="R2322" i="3"/>
  <c r="AE2322" i="3" s="1"/>
  <c r="I1101" i="3"/>
  <c r="K1101" i="3" s="1"/>
  <c r="AE1101" i="3"/>
  <c r="H3270" i="3"/>
  <c r="J3270" i="3" s="1"/>
  <c r="S3270" i="3"/>
  <c r="Z3270" i="3" s="1"/>
  <c r="N3270" i="3"/>
  <c r="Y3270" i="3" s="1"/>
  <c r="R1168" i="3"/>
  <c r="I640" i="3"/>
  <c r="K640" i="3" s="1"/>
  <c r="R3123" i="3"/>
  <c r="AD3123" i="3" s="1"/>
  <c r="R2841" i="3"/>
  <c r="AD2841" i="3" s="1"/>
  <c r="AD729" i="3"/>
  <c r="R3587" i="3"/>
  <c r="AC3587" i="3" s="1"/>
  <c r="I1917" i="3"/>
  <c r="K1917" i="3" s="1"/>
  <c r="I2001" i="3"/>
  <c r="K2001" i="3" s="1"/>
  <c r="I2625" i="3"/>
  <c r="K2625" i="3" s="1"/>
  <c r="R629" i="3"/>
  <c r="AD629" i="3" s="1"/>
  <c r="R797" i="3"/>
  <c r="AC797" i="3" s="1"/>
  <c r="R1497" i="3"/>
  <c r="I1534" i="3"/>
  <c r="K1534" i="3" s="1"/>
  <c r="AE1534" i="3"/>
  <c r="R3774" i="3"/>
  <c r="AE3774" i="3" s="1"/>
  <c r="R561" i="3"/>
  <c r="AD561" i="3" s="1"/>
  <c r="I3142" i="3"/>
  <c r="K3142" i="3" s="1"/>
  <c r="R1783" i="3"/>
  <c r="AC1783" i="3" s="1"/>
  <c r="R2513" i="3"/>
  <c r="AD2513" i="3" s="1"/>
  <c r="I638" i="3"/>
  <c r="K638" i="3" s="1"/>
  <c r="R1808" i="3"/>
  <c r="AE1808" i="3" s="1"/>
  <c r="R3413" i="3"/>
  <c r="AC3413" i="3" s="1"/>
  <c r="R1363" i="3"/>
  <c r="AE1363" i="3" s="1"/>
  <c r="R1279" i="3"/>
  <c r="AD1279" i="3" s="1"/>
  <c r="I3359" i="3"/>
  <c r="K3359" i="3" s="1"/>
  <c r="R3729" i="3"/>
  <c r="AE3729" i="3" s="1"/>
  <c r="S2866" i="3"/>
  <c r="Z2866" i="3" s="1"/>
  <c r="N2866" i="3"/>
  <c r="Y2866" i="3" s="1"/>
  <c r="H2866" i="3"/>
  <c r="J2866" i="3" s="1"/>
  <c r="R1220" i="3"/>
  <c r="AE1220" i="3" s="1"/>
  <c r="I2094" i="3"/>
  <c r="K2094" i="3" s="1"/>
  <c r="R1108" i="3"/>
  <c r="AE1108" i="3" s="1"/>
  <c r="R415" i="3"/>
  <c r="I1615" i="3"/>
  <c r="K1615" i="3" s="1"/>
  <c r="R3835" i="3"/>
  <c r="I303" i="3"/>
  <c r="K303" i="3" s="1"/>
  <c r="AE303" i="3"/>
  <c r="I3101" i="3"/>
  <c r="K3101" i="3" s="1"/>
  <c r="I2015" i="3"/>
  <c r="K2015" i="3" s="1"/>
  <c r="H3500" i="3"/>
  <c r="J3500" i="3" s="1"/>
  <c r="N3500" i="3"/>
  <c r="S3500" i="3"/>
  <c r="Z3500" i="3" s="1"/>
  <c r="I529" i="3"/>
  <c r="K529" i="3" s="1"/>
  <c r="H1869" i="3"/>
  <c r="J1869" i="3" s="1"/>
  <c r="S1869" i="3"/>
  <c r="Z1869" i="3" s="1"/>
  <c r="N1869" i="3"/>
  <c r="S2793" i="3"/>
  <c r="Z2793" i="3" s="1"/>
  <c r="H2793" i="3"/>
  <c r="J2793" i="3" s="1"/>
  <c r="N2793" i="3"/>
  <c r="R3029" i="3"/>
  <c r="AE3029" i="3" s="1"/>
  <c r="S3623" i="3"/>
  <c r="Z3623" i="3" s="1"/>
  <c r="N3623" i="3"/>
  <c r="H3623" i="3"/>
  <c r="J3623" i="3" s="1"/>
  <c r="I1199" i="3"/>
  <c r="K1199" i="3" s="1"/>
  <c r="R1803" i="3"/>
  <c r="AD1803" i="3" s="1"/>
  <c r="R2770" i="3"/>
  <c r="AE2770" i="3" s="1"/>
  <c r="I1458" i="3"/>
  <c r="K1458" i="3" s="1"/>
  <c r="AE1458" i="3"/>
  <c r="AD236" i="3"/>
  <c r="I1897" i="3"/>
  <c r="K1897" i="3" s="1"/>
  <c r="AE1897" i="3"/>
  <c r="R480" i="3"/>
  <c r="AD480" i="3" s="1"/>
  <c r="I2148" i="3"/>
  <c r="K2148" i="3" s="1"/>
  <c r="S3496" i="3"/>
  <c r="Z3496" i="3" s="1"/>
  <c r="H3496" i="3"/>
  <c r="J3496" i="3" s="1"/>
  <c r="N3496" i="3"/>
  <c r="I1337" i="3"/>
  <c r="K1337" i="3" s="1"/>
  <c r="AE1337" i="3"/>
  <c r="I2981" i="3"/>
  <c r="K2981" i="3" s="1"/>
  <c r="R1601" i="3"/>
  <c r="AD1601" i="3" s="1"/>
  <c r="I540" i="3"/>
  <c r="K540" i="3" s="1"/>
  <c r="R2351" i="3"/>
  <c r="AD2351" i="3" s="1"/>
  <c r="S3303" i="3"/>
  <c r="Z3303" i="3" s="1"/>
  <c r="H3303" i="3"/>
  <c r="J3303" i="3" s="1"/>
  <c r="N3303" i="3"/>
  <c r="R2410" i="3"/>
  <c r="AD2410" i="3" s="1"/>
  <c r="I3445" i="3"/>
  <c r="K3445" i="3" s="1"/>
  <c r="R3388" i="3"/>
  <c r="AC3388" i="3" s="1"/>
  <c r="R1440" i="3"/>
  <c r="AC1440" i="3" s="1"/>
  <c r="N421" i="3"/>
  <c r="S421" i="3"/>
  <c r="Z421" i="3" s="1"/>
  <c r="H421" i="3"/>
  <c r="J421" i="3" s="1"/>
  <c r="I141" i="3"/>
  <c r="K141" i="3" s="1"/>
  <c r="AD2089" i="3"/>
  <c r="I1091" i="3"/>
  <c r="K1091" i="3" s="1"/>
  <c r="AE1091" i="3"/>
  <c r="R689" i="3"/>
  <c r="R2332" i="3"/>
  <c r="AC2332" i="3" s="1"/>
  <c r="I700" i="3"/>
  <c r="K700" i="3" s="1"/>
  <c r="I1849" i="3"/>
  <c r="K1849" i="3" s="1"/>
  <c r="AE1849" i="3"/>
  <c r="AD1151" i="3"/>
  <c r="I3378" i="3"/>
  <c r="K3378" i="3" s="1"/>
  <c r="AE3378" i="3"/>
  <c r="R3188" i="3"/>
  <c r="AD3188" i="3" s="1"/>
  <c r="AD2375" i="3"/>
  <c r="R1886" i="3"/>
  <c r="AD1886" i="3" s="1"/>
  <c r="I2358" i="3"/>
  <c r="K2358" i="3" s="1"/>
  <c r="AE2358" i="3"/>
  <c r="R2965" i="3"/>
  <c r="AD2965" i="3" s="1"/>
  <c r="R520" i="3"/>
  <c r="AC520" i="3" s="1"/>
  <c r="I201" i="3"/>
  <c r="K201" i="3" s="1"/>
  <c r="AD971" i="3"/>
  <c r="R3120" i="3"/>
  <c r="AD3120" i="3" s="1"/>
  <c r="R1611" i="3"/>
  <c r="AE1611" i="3" s="1"/>
  <c r="I1740" i="3"/>
  <c r="K1740" i="3" s="1"/>
  <c r="R1575" i="3"/>
  <c r="AD1575" i="3" s="1"/>
  <c r="I1165" i="3"/>
  <c r="K1165" i="3" s="1"/>
  <c r="AE1165" i="3"/>
  <c r="I1054" i="3"/>
  <c r="K1054" i="3" s="1"/>
  <c r="I2342" i="3"/>
  <c r="K2342" i="3" s="1"/>
  <c r="AE2342" i="3"/>
  <c r="I2575" i="3"/>
  <c r="K2575" i="3" s="1"/>
  <c r="AD2048" i="3"/>
  <c r="R1844" i="3"/>
  <c r="AE1844" i="3" s="1"/>
  <c r="I315" i="3"/>
  <c r="K315" i="3" s="1"/>
  <c r="R1110" i="3"/>
  <c r="I2126" i="3"/>
  <c r="K2126" i="3" s="1"/>
  <c r="I3870" i="3"/>
  <c r="K3870" i="3" s="1"/>
  <c r="I2560" i="3"/>
  <c r="K2560" i="3" s="1"/>
  <c r="I2010" i="3"/>
  <c r="K2010" i="3" s="1"/>
  <c r="I2616" i="3"/>
  <c r="K2616" i="3" s="1"/>
  <c r="R814" i="3"/>
  <c r="I1857" i="3"/>
  <c r="K1857" i="3" s="1"/>
  <c r="R1576" i="3"/>
  <c r="AE1576" i="3" s="1"/>
  <c r="I3485" i="3"/>
  <c r="K3485" i="3" s="1"/>
  <c r="I2216" i="3"/>
  <c r="K2216" i="3" s="1"/>
  <c r="I1092" i="3"/>
  <c r="K1092" i="3" s="1"/>
  <c r="AE1092" i="3"/>
  <c r="R1310" i="3"/>
  <c r="AC1310" i="3" s="1"/>
  <c r="I2065" i="3"/>
  <c r="K2065" i="3" s="1"/>
  <c r="R3253" i="3"/>
  <c r="AE3253" i="3" s="1"/>
  <c r="I1720" i="3"/>
  <c r="K1720" i="3" s="1"/>
  <c r="R1784" i="3"/>
  <c r="AC1784" i="3" s="1"/>
  <c r="R2347" i="3"/>
  <c r="I3048" i="3"/>
  <c r="K3048" i="3" s="1"/>
  <c r="AD3620" i="3"/>
  <c r="R2285" i="3"/>
  <c r="AC2285" i="3" s="1"/>
  <c r="I1451" i="3"/>
  <c r="K1451" i="3" s="1"/>
  <c r="R2881" i="3"/>
  <c r="AE2881" i="3" s="1"/>
  <c r="R1700" i="3"/>
  <c r="AD1584" i="3"/>
  <c r="AD828" i="3"/>
  <c r="I2518" i="3"/>
  <c r="K2518" i="3" s="1"/>
  <c r="R2404" i="3"/>
  <c r="AC2404" i="3" s="1"/>
  <c r="R2890" i="3"/>
  <c r="AD2890" i="3" s="1"/>
  <c r="R957" i="3"/>
  <c r="AC957" i="3" s="1"/>
  <c r="I3154" i="3"/>
  <c r="K3154" i="3" s="1"/>
  <c r="AE3154" i="3"/>
  <c r="R3307" i="3"/>
  <c r="AD3307" i="3" s="1"/>
  <c r="R730" i="3"/>
  <c r="R2766" i="3"/>
  <c r="AE2766" i="3" s="1"/>
  <c r="I2210" i="3"/>
  <c r="K2210" i="3" s="1"/>
  <c r="I1798" i="3"/>
  <c r="K1798" i="3" s="1"/>
  <c r="I1582" i="3"/>
  <c r="K1582" i="3" s="1"/>
  <c r="AE1582" i="3"/>
  <c r="N3526" i="3"/>
  <c r="H3526" i="3"/>
  <c r="J3526" i="3" s="1"/>
  <c r="S3526" i="3"/>
  <c r="Z3526" i="3" s="1"/>
  <c r="R979" i="3"/>
  <c r="AC979" i="3" s="1"/>
  <c r="H1650" i="3"/>
  <c r="J1650" i="3" s="1"/>
  <c r="S1650" i="3"/>
  <c r="Z1650" i="3" s="1"/>
  <c r="N1650" i="3"/>
  <c r="Y1650" i="3" s="1"/>
  <c r="R3094" i="3"/>
  <c r="R3851" i="3"/>
  <c r="AE3851" i="3" s="1"/>
  <c r="I785" i="3"/>
  <c r="K785" i="3" s="1"/>
  <c r="R1402" i="3"/>
  <c r="AE1402" i="3" s="1"/>
  <c r="R1686" i="3"/>
  <c r="AD1686" i="3" s="1"/>
  <c r="R2214" i="3"/>
  <c r="I2564" i="3"/>
  <c r="K2564" i="3" s="1"/>
  <c r="AE2564" i="3"/>
  <c r="AD3117" i="3"/>
  <c r="R1171" i="3"/>
  <c r="AD1171" i="3" s="1"/>
  <c r="R842" i="3"/>
  <c r="I1984" i="3"/>
  <c r="K1984" i="3" s="1"/>
  <c r="R1712" i="3"/>
  <c r="AE1712" i="3" s="1"/>
  <c r="R1245" i="3"/>
  <c r="AD1245" i="3" s="1"/>
  <c r="R970" i="3"/>
  <c r="AE970" i="3" s="1"/>
  <c r="R1128" i="3"/>
  <c r="AC1128" i="3" s="1"/>
  <c r="H3357" i="3"/>
  <c r="J3357" i="3" s="1"/>
  <c r="S3357" i="3"/>
  <c r="Z3357" i="3" s="1"/>
  <c r="N3357" i="3"/>
  <c r="I1913" i="3"/>
  <c r="K1913" i="3" s="1"/>
  <c r="I2413" i="3"/>
  <c r="K2413" i="3" s="1"/>
  <c r="I2481" i="3"/>
  <c r="K2481" i="3" s="1"/>
  <c r="I3550" i="3"/>
  <c r="K3550" i="3" s="1"/>
  <c r="R1505" i="3"/>
  <c r="AD1505" i="3" s="1"/>
  <c r="I1315" i="3"/>
  <c r="K1315" i="3" s="1"/>
  <c r="I1326" i="3"/>
  <c r="K1326" i="3" s="1"/>
  <c r="I3817" i="3"/>
  <c r="K3817" i="3" s="1"/>
  <c r="AD3826" i="3"/>
  <c r="I692" i="3"/>
  <c r="K692" i="3" s="1"/>
  <c r="AD3168" i="3"/>
  <c r="R715" i="3"/>
  <c r="I3120" i="3"/>
  <c r="K3120" i="3" s="1"/>
  <c r="AD1792" i="3"/>
  <c r="R2975" i="3"/>
  <c r="AD2975" i="3" s="1"/>
  <c r="R783" i="3"/>
  <c r="AE783" i="3" s="1"/>
  <c r="R3652" i="3"/>
  <c r="AE3652" i="3" s="1"/>
  <c r="R1100" i="3"/>
  <c r="AC1100" i="3" s="1"/>
  <c r="AD755" i="3"/>
  <c r="I3594" i="3"/>
  <c r="K3594" i="3" s="1"/>
  <c r="N2972" i="3"/>
  <c r="H2972" i="3"/>
  <c r="J2972" i="3" s="1"/>
  <c r="S2972" i="3"/>
  <c r="Z2972" i="3" s="1"/>
  <c r="R1293" i="3"/>
  <c r="AC1293" i="3" s="1"/>
  <c r="R2091" i="3"/>
  <c r="AC2091" i="3" s="1"/>
  <c r="R389" i="3"/>
  <c r="AC389" i="3" s="1"/>
  <c r="R2835" i="3"/>
  <c r="AC2835" i="3" s="1"/>
  <c r="I480" i="3"/>
  <c r="K480" i="3" s="1"/>
  <c r="I2099" i="3"/>
  <c r="K2099" i="3" s="1"/>
  <c r="AE2099" i="3"/>
  <c r="AD3237" i="3"/>
  <c r="I2886" i="3"/>
  <c r="K2886" i="3" s="1"/>
  <c r="R3303" i="3"/>
  <c r="AE3303" i="3" s="1"/>
  <c r="AD3244" i="3"/>
  <c r="R1841" i="3"/>
  <c r="AD1841" i="3" s="1"/>
  <c r="S3416" i="3"/>
  <c r="Z3416" i="3" s="1"/>
  <c r="N3416" i="3"/>
  <c r="Y3416" i="3" s="1"/>
  <c r="H3416" i="3"/>
  <c r="J3416" i="3" s="1"/>
  <c r="R2935" i="3"/>
  <c r="AD2935" i="3" s="1"/>
  <c r="R2230" i="3"/>
  <c r="AE2230" i="3" s="1"/>
  <c r="I3245" i="3"/>
  <c r="K3245" i="3" s="1"/>
  <c r="R1917" i="3"/>
  <c r="AC1917" i="3" s="1"/>
  <c r="R1257" i="3"/>
  <c r="AC1257" i="3" s="1"/>
  <c r="R3352" i="3"/>
  <c r="AC3352" i="3" s="1"/>
  <c r="I2432" i="3"/>
  <c r="K2432" i="3" s="1"/>
  <c r="R2903" i="3"/>
  <c r="R1938" i="3"/>
  <c r="AC1938" i="3" s="1"/>
  <c r="I2927" i="3"/>
  <c r="K2927" i="3" s="1"/>
  <c r="AE2927" i="3"/>
  <c r="AD1719" i="3"/>
  <c r="I3474" i="3"/>
  <c r="K3474" i="3" s="1"/>
  <c r="R3359" i="3"/>
  <c r="AC3359" i="3" s="1"/>
  <c r="R3699" i="3"/>
  <c r="AC3699" i="3" s="1"/>
  <c r="R3828" i="3"/>
  <c r="R3387" i="3"/>
  <c r="AE3387" i="3" s="1"/>
  <c r="I3183" i="3"/>
  <c r="K3183" i="3" s="1"/>
  <c r="R2953" i="3"/>
  <c r="AE2953" i="3" s="1"/>
  <c r="AD2092" i="3"/>
  <c r="R1960" i="3"/>
  <c r="R3608" i="3"/>
  <c r="AE3608" i="3" s="1"/>
  <c r="R2930" i="3"/>
  <c r="AC2930" i="3" s="1"/>
  <c r="R2773" i="3"/>
  <c r="AD2773" i="3" s="1"/>
  <c r="R3732" i="3"/>
  <c r="I727" i="3"/>
  <c r="K727" i="3" s="1"/>
  <c r="I1736" i="3"/>
  <c r="K1736" i="3" s="1"/>
  <c r="AE1736" i="3"/>
  <c r="R2174" i="3"/>
  <c r="AE2174" i="3" s="1"/>
  <c r="R2536" i="3"/>
  <c r="AC2536" i="3" s="1"/>
  <c r="R1977" i="3"/>
  <c r="AC1977" i="3" s="1"/>
  <c r="R1740" i="3"/>
  <c r="AD1740" i="3" s="1"/>
  <c r="I2261" i="3"/>
  <c r="K2261" i="3" s="1"/>
  <c r="N849" i="3"/>
  <c r="Y849" i="3" s="1"/>
  <c r="S849" i="3"/>
  <c r="Z849" i="3" s="1"/>
  <c r="H849" i="3"/>
  <c r="J849" i="3" s="1"/>
  <c r="I3546" i="3"/>
  <c r="K3546" i="3" s="1"/>
  <c r="AE3546" i="3"/>
  <c r="R2617" i="3"/>
  <c r="AC2617" i="3" s="1"/>
  <c r="I1677" i="3"/>
  <c r="K1677" i="3" s="1"/>
  <c r="R3995" i="3"/>
  <c r="AD3995" i="3" s="1"/>
  <c r="I1100" i="3"/>
  <c r="K1100" i="3" s="1"/>
  <c r="R3254" i="3"/>
  <c r="AE3254" i="3" s="1"/>
  <c r="R1545" i="3"/>
  <c r="AC1545" i="3" s="1"/>
  <c r="I3766" i="3"/>
  <c r="K3766" i="3" s="1"/>
  <c r="R3733" i="3"/>
  <c r="R1373" i="3"/>
  <c r="AC1373" i="3" s="1"/>
  <c r="R1572" i="3"/>
  <c r="AE1572" i="3" s="1"/>
  <c r="R1215" i="3"/>
  <c r="AD1215" i="3" s="1"/>
  <c r="R2527" i="3"/>
  <c r="AD2527" i="3" s="1"/>
  <c r="I346" i="3"/>
  <c r="K346" i="3" s="1"/>
  <c r="I3646" i="3"/>
  <c r="K3646" i="3" s="1"/>
  <c r="AE3646" i="3"/>
  <c r="I2359" i="3"/>
  <c r="K2359" i="3" s="1"/>
  <c r="R3790" i="3"/>
  <c r="AE3790" i="3" s="1"/>
  <c r="I2609" i="3"/>
  <c r="K2609" i="3" s="1"/>
  <c r="R2619" i="3"/>
  <c r="AE2619" i="3" s="1"/>
  <c r="I503" i="3"/>
  <c r="K503" i="3" s="1"/>
  <c r="R2157" i="3"/>
  <c r="AC2157" i="3" s="1"/>
  <c r="R3938" i="3"/>
  <c r="AD3938" i="3" s="1"/>
  <c r="I2935" i="3"/>
  <c r="K2935" i="3" s="1"/>
  <c r="R2798" i="3"/>
  <c r="AC2798" i="3" s="1"/>
  <c r="I3419" i="3"/>
  <c r="K3419" i="3" s="1"/>
  <c r="I2641" i="3"/>
  <c r="K2641" i="3" s="1"/>
  <c r="I1243" i="3"/>
  <c r="K1243" i="3" s="1"/>
  <c r="R2175" i="3"/>
  <c r="AC2175" i="3" s="1"/>
  <c r="AD1207" i="3"/>
  <c r="R2128" i="3"/>
  <c r="AE2128" i="3" s="1"/>
  <c r="R1429" i="3"/>
  <c r="AC1429" i="3" s="1"/>
  <c r="R3879" i="3"/>
  <c r="AD3879" i="3" s="1"/>
  <c r="I2843" i="3"/>
  <c r="K2843" i="3" s="1"/>
  <c r="AD2741" i="3"/>
  <c r="AD1018" i="3"/>
  <c r="AD2172" i="3"/>
  <c r="AD1334" i="3"/>
  <c r="R2764" i="3"/>
  <c r="AD2764" i="3" s="1"/>
  <c r="I2233" i="3"/>
  <c r="K2233" i="3" s="1"/>
  <c r="AE2233" i="3"/>
  <c r="I2410" i="3"/>
  <c r="K2410" i="3" s="1"/>
  <c r="R3798" i="3"/>
  <c r="AC3798" i="3" s="1"/>
  <c r="R2427" i="3"/>
  <c r="I3440" i="3"/>
  <c r="K3440" i="3" s="1"/>
  <c r="I3625" i="3"/>
  <c r="K3625" i="3" s="1"/>
  <c r="AD2692" i="3"/>
  <c r="R3741" i="3"/>
  <c r="AD3741" i="3" s="1"/>
  <c r="R3336" i="3"/>
  <c r="AD3336" i="3" s="1"/>
  <c r="I2839" i="3"/>
  <c r="K2839" i="3" s="1"/>
  <c r="I2531" i="3"/>
  <c r="K2531" i="3" s="1"/>
  <c r="AD1511" i="3"/>
  <c r="I1652" i="3"/>
  <c r="K1652" i="3" s="1"/>
  <c r="R3013" i="3"/>
  <c r="AE3013" i="3" s="1"/>
  <c r="AD2891" i="3"/>
  <c r="R3751" i="3"/>
  <c r="AC3751" i="3" s="1"/>
  <c r="AD2549" i="3"/>
  <c r="I3694" i="3"/>
  <c r="K3694" i="3" s="1"/>
  <c r="R2370" i="3"/>
  <c r="AD2370" i="3" s="1"/>
  <c r="I2691" i="3"/>
  <c r="K2691" i="3" s="1"/>
  <c r="I1587" i="3"/>
  <c r="K1587" i="3" s="1"/>
  <c r="R3882" i="3"/>
  <c r="AC3882" i="3" s="1"/>
  <c r="I2971" i="3"/>
  <c r="K2971" i="3" s="1"/>
  <c r="AD620" i="3"/>
  <c r="R1231" i="3"/>
  <c r="AC1231" i="3" s="1"/>
  <c r="AD2924" i="3"/>
  <c r="R1043" i="3"/>
  <c r="AD1043" i="3" s="1"/>
  <c r="R2516" i="3"/>
  <c r="I3307" i="3"/>
  <c r="K3307" i="3" s="1"/>
  <c r="R3322" i="3"/>
  <c r="AD3322" i="3" s="1"/>
  <c r="AD355" i="3"/>
  <c r="N3932" i="3"/>
  <c r="H3932" i="3"/>
  <c r="J3932" i="3" s="1"/>
  <c r="S3932" i="3"/>
  <c r="Z3932" i="3" s="1"/>
  <c r="R1344" i="3"/>
  <c r="I3308" i="3"/>
  <c r="K3308" i="3" s="1"/>
  <c r="AE3308" i="3"/>
  <c r="R2043" i="3"/>
  <c r="AE2043" i="3" s="1"/>
  <c r="I3008" i="3"/>
  <c r="K3008" i="3" s="1"/>
  <c r="I2880" i="3"/>
  <c r="K2880" i="3" s="1"/>
  <c r="R1760" i="3"/>
  <c r="AC1760" i="3" s="1"/>
  <c r="I3194" i="3"/>
  <c r="K3194" i="3" s="1"/>
  <c r="R2474" i="3"/>
  <c r="AC2474" i="3" s="1"/>
  <c r="R2885" i="3"/>
  <c r="R2738" i="3"/>
  <c r="R2368" i="3"/>
  <c r="I1368" i="3"/>
  <c r="K1368" i="3" s="1"/>
  <c r="R3831" i="3"/>
  <c r="AC3831" i="3" s="1"/>
  <c r="R3263" i="3"/>
  <c r="AC3263" i="3" s="1"/>
  <c r="R2309" i="3"/>
  <c r="AD2309" i="3" s="1"/>
  <c r="R2155" i="3"/>
  <c r="AD2155" i="3" s="1"/>
  <c r="R3623" i="3"/>
  <c r="AE3623" i="3" s="1"/>
  <c r="I3121" i="3"/>
  <c r="K3121" i="3" s="1"/>
  <c r="I3468" i="3"/>
  <c r="K3468" i="3" s="1"/>
  <c r="I2205" i="3"/>
  <c r="K2205" i="3" s="1"/>
  <c r="R2880" i="3"/>
  <c r="AD2880" i="3" s="1"/>
  <c r="I3256" i="3"/>
  <c r="K3256" i="3" s="1"/>
  <c r="I3720" i="3"/>
  <c r="K3720" i="3" s="1"/>
  <c r="R2762" i="3"/>
  <c r="AC2762" i="3" s="1"/>
  <c r="I1417" i="3"/>
  <c r="K1417" i="3" s="1"/>
  <c r="AE1417" i="3"/>
  <c r="R2121" i="3"/>
  <c r="I3108" i="3"/>
  <c r="K3108" i="3" s="1"/>
  <c r="I1555" i="3"/>
  <c r="K1555" i="3" s="1"/>
  <c r="AE1555" i="3"/>
  <c r="R2055" i="3"/>
  <c r="AD2055" i="3" s="1"/>
  <c r="R1322" i="3"/>
  <c r="AD1322" i="3" s="1"/>
  <c r="AD2243" i="3"/>
  <c r="I2939" i="3"/>
  <c r="K2939" i="3" s="1"/>
  <c r="R822" i="3"/>
  <c r="R2107" i="3"/>
  <c r="AE2107" i="3" s="1"/>
  <c r="R3567" i="3"/>
  <c r="AE3567" i="3" s="1"/>
  <c r="R2977" i="3"/>
  <c r="AE2977" i="3" s="1"/>
  <c r="AD3499" i="3"/>
  <c r="R3989" i="3"/>
  <c r="AD3989" i="3" s="1"/>
  <c r="I2204" i="3"/>
  <c r="K2204" i="3" s="1"/>
  <c r="R3833" i="3"/>
  <c r="AE3833" i="3" s="1"/>
  <c r="I2532" i="3"/>
  <c r="K2532" i="3" s="1"/>
  <c r="I1495" i="3"/>
  <c r="K1495" i="3" s="1"/>
  <c r="AE1495" i="3"/>
  <c r="R2680" i="3"/>
  <c r="AE2680" i="3" s="1"/>
  <c r="R3941" i="3"/>
  <c r="AE3941" i="3" s="1"/>
  <c r="AD996" i="3"/>
  <c r="I2095" i="3"/>
  <c r="K2095" i="3" s="1"/>
  <c r="AE2095" i="3"/>
  <c r="AD2274" i="3"/>
  <c r="R3674" i="3"/>
  <c r="AC3674" i="3" s="1"/>
  <c r="R2730" i="3"/>
  <c r="AC2730" i="3" s="1"/>
  <c r="I2133" i="3"/>
  <c r="K2133" i="3" s="1"/>
  <c r="R3572" i="3"/>
  <c r="AD3572" i="3" s="1"/>
  <c r="R1708" i="3"/>
  <c r="AD1708" i="3" s="1"/>
  <c r="I675" i="3"/>
  <c r="K675" i="3" s="1"/>
  <c r="R2782" i="3"/>
  <c r="AC2782" i="3" s="1"/>
  <c r="R1761" i="3"/>
  <c r="I2875" i="3"/>
  <c r="K2875" i="3" s="1"/>
  <c r="R3451" i="3"/>
  <c r="AD1689" i="3"/>
  <c r="R2991" i="3"/>
  <c r="AC2991" i="3" s="1"/>
  <c r="AD3012" i="3"/>
  <c r="I1120" i="3"/>
  <c r="K1120" i="3" s="1"/>
  <c r="R3341" i="3"/>
  <c r="AD3341" i="3" s="1"/>
  <c r="R2755" i="3"/>
  <c r="AE2755" i="3" s="1"/>
  <c r="I2066" i="3"/>
  <c r="K2066" i="3" s="1"/>
  <c r="AE2066" i="3"/>
  <c r="I2110" i="3"/>
  <c r="K2110" i="3" s="1"/>
  <c r="AE2110" i="3"/>
  <c r="R1416" i="3"/>
  <c r="AD1416" i="3" s="1"/>
  <c r="I3653" i="3"/>
  <c r="K3653" i="3" s="1"/>
  <c r="R3476" i="3"/>
  <c r="AD3476" i="3" s="1"/>
  <c r="I3441" i="3"/>
  <c r="K3441" i="3" s="1"/>
  <c r="I1583" i="3"/>
  <c r="K1583" i="3" s="1"/>
  <c r="AE1583" i="3"/>
  <c r="R2801" i="3"/>
  <c r="AD2801" i="3" s="1"/>
  <c r="I1707" i="3"/>
  <c r="K1707" i="3" s="1"/>
  <c r="I2844" i="3"/>
  <c r="K2844" i="3" s="1"/>
  <c r="R2519" i="3"/>
  <c r="AE2519" i="3" s="1"/>
  <c r="H2366" i="3"/>
  <c r="J2366" i="3" s="1"/>
  <c r="S2366" i="3"/>
  <c r="Z2366" i="3" s="1"/>
  <c r="N2366" i="3"/>
  <c r="R3374" i="3"/>
  <c r="AE3374" i="3" s="1"/>
  <c r="I2833" i="3"/>
  <c r="K2833" i="3" s="1"/>
  <c r="I1519" i="3"/>
  <c r="K1519" i="3" s="1"/>
  <c r="AE1447" i="3"/>
  <c r="I1447" i="3"/>
  <c r="K1447" i="3" s="1"/>
  <c r="R2543" i="3"/>
  <c r="AE2543" i="3" s="1"/>
  <c r="R3481" i="3"/>
  <c r="AD3481" i="3" s="1"/>
  <c r="AD2440" i="3"/>
  <c r="R3645" i="3"/>
  <c r="AD3645" i="3" s="1"/>
  <c r="AD2460" i="3"/>
  <c r="R2933" i="3"/>
  <c r="AD2933" i="3" s="1"/>
  <c r="R2422" i="3"/>
  <c r="AC2422" i="3" s="1"/>
  <c r="I441" i="3"/>
  <c r="K441" i="3" s="1"/>
  <c r="R1186" i="3"/>
  <c r="AE1186" i="3" s="1"/>
  <c r="R2245" i="3"/>
  <c r="AE2245" i="3" s="1"/>
  <c r="I2757" i="3"/>
  <c r="K2757" i="3" s="1"/>
  <c r="I2768" i="3"/>
  <c r="K2768" i="3" s="1"/>
  <c r="I1009" i="3"/>
  <c r="K1009" i="3" s="1"/>
  <c r="R3512" i="3"/>
  <c r="AD3512" i="3" s="1"/>
  <c r="R954" i="3"/>
  <c r="AD954" i="3" s="1"/>
  <c r="I3336" i="3"/>
  <c r="K3336" i="3" s="1"/>
  <c r="R1311" i="3"/>
  <c r="AD1311" i="3" s="1"/>
  <c r="I3670" i="3"/>
  <c r="K3670" i="3" s="1"/>
  <c r="AE3670" i="3"/>
  <c r="I2548" i="3"/>
  <c r="K2548" i="3" s="1"/>
  <c r="R3665" i="3"/>
  <c r="AE3665" i="3" s="1"/>
  <c r="I2290" i="3"/>
  <c r="K2290" i="3" s="1"/>
  <c r="AD3765" i="3"/>
  <c r="AD1625" i="3"/>
  <c r="R1389" i="3"/>
  <c r="AC1389" i="3" s="1"/>
  <c r="R2605" i="3"/>
  <c r="AE2605" i="3" s="1"/>
  <c r="I593" i="3"/>
  <c r="K593" i="3" s="1"/>
  <c r="R2758" i="3"/>
  <c r="AC2758" i="3" s="1"/>
  <c r="R1824" i="3"/>
  <c r="AE1824" i="3" s="1"/>
  <c r="R1787" i="3"/>
  <c r="AC1787" i="3" s="1"/>
  <c r="R3722" i="3"/>
  <c r="AD3722" i="3" s="1"/>
  <c r="I3520" i="3"/>
  <c r="K3520" i="3" s="1"/>
  <c r="I3426" i="3"/>
  <c r="K3426" i="3" s="1"/>
  <c r="AE3426" i="3"/>
  <c r="R719" i="3"/>
  <c r="AC719" i="3" s="1"/>
  <c r="I2640" i="3"/>
  <c r="K2640" i="3" s="1"/>
  <c r="I862" i="3"/>
  <c r="K862" i="3" s="1"/>
  <c r="I1362" i="3"/>
  <c r="K1362" i="3" s="1"/>
  <c r="AD3590" i="3"/>
  <c r="I1078" i="3"/>
  <c r="K1078" i="3" s="1"/>
  <c r="AE1078" i="3"/>
  <c r="I3285" i="3"/>
  <c r="K3285" i="3" s="1"/>
  <c r="R2698" i="3"/>
  <c r="AC2698" i="3" s="1"/>
  <c r="R2271" i="3"/>
  <c r="AD2271" i="3" s="1"/>
  <c r="R2829" i="3"/>
  <c r="AE2829" i="3" s="1"/>
  <c r="R1264" i="3"/>
  <c r="AC1264" i="3" s="1"/>
  <c r="R2996" i="3"/>
  <c r="AD2996" i="3" s="1"/>
  <c r="R3937" i="3"/>
  <c r="AE3937" i="3" s="1"/>
  <c r="R1177" i="3"/>
  <c r="AD1177" i="3" s="1"/>
  <c r="I2934" i="3"/>
  <c r="K2934" i="3" s="1"/>
  <c r="AE2934" i="3"/>
  <c r="AD3837" i="3"/>
  <c r="R2470" i="3"/>
  <c r="AE2470" i="3" s="1"/>
  <c r="I2040" i="3"/>
  <c r="K2040" i="3" s="1"/>
  <c r="AE2040" i="3"/>
  <c r="I3834" i="3"/>
  <c r="K3834" i="3" s="1"/>
  <c r="AE3834" i="3"/>
  <c r="R2907" i="3"/>
  <c r="AE2907" i="3" s="1"/>
  <c r="I2482" i="3"/>
  <c r="K2482" i="3" s="1"/>
  <c r="R3766" i="3"/>
  <c r="AD3766" i="3" s="1"/>
  <c r="R2079" i="3"/>
  <c r="AC2079" i="3" s="1"/>
  <c r="I1663" i="3"/>
  <c r="K1663" i="3" s="1"/>
  <c r="I3535" i="3"/>
  <c r="K3535" i="3" s="1"/>
  <c r="I3055" i="3"/>
  <c r="K3055" i="3" s="1"/>
  <c r="R3554" i="3"/>
  <c r="AD3554" i="3" s="1"/>
  <c r="I3987" i="3"/>
  <c r="K3987" i="3" s="1"/>
  <c r="AD3656" i="3"/>
  <c r="R3758" i="3"/>
  <c r="AC3758" i="3" s="1"/>
  <c r="R3326" i="3"/>
  <c r="AD3326" i="3" s="1"/>
  <c r="I3369" i="3"/>
  <c r="K3369" i="3" s="1"/>
  <c r="R1551" i="3"/>
  <c r="AC1551" i="3" s="1"/>
  <c r="R2396" i="3"/>
  <c r="AE2396" i="3" s="1"/>
  <c r="R1082" i="3"/>
  <c r="I1594" i="3"/>
  <c r="K1594" i="3" s="1"/>
  <c r="R3381" i="3"/>
  <c r="AC3381" i="3" s="1"/>
  <c r="R3406" i="3"/>
  <c r="AD3406" i="3" s="1"/>
  <c r="R2316" i="3"/>
  <c r="AC2316" i="3" s="1"/>
  <c r="R1774" i="3"/>
  <c r="AE1774" i="3" s="1"/>
  <c r="R3682" i="3"/>
  <c r="AE3682" i="3" s="1"/>
  <c r="AD2908" i="3"/>
  <c r="I2229" i="3"/>
  <c r="K2229" i="3" s="1"/>
  <c r="R2972" i="3"/>
  <c r="AC2972" i="3" s="1"/>
  <c r="R3542" i="3"/>
  <c r="AD3542" i="3" s="1"/>
  <c r="R2693" i="3"/>
  <c r="AD2693" i="3" s="1"/>
  <c r="R2697" i="3"/>
  <c r="AE2697" i="3" s="1"/>
  <c r="I3402" i="3"/>
  <c r="K3402" i="3" s="1"/>
  <c r="I467" i="3"/>
  <c r="K467" i="3" s="1"/>
  <c r="AE467" i="3"/>
  <c r="R1996" i="3"/>
  <c r="I3266" i="3"/>
  <c r="K3266" i="3" s="1"/>
  <c r="I3893" i="3"/>
  <c r="K3893" i="3" s="1"/>
  <c r="AE3893" i="3"/>
  <c r="AD2701" i="3"/>
  <c r="R2216" i="3"/>
  <c r="AD2216" i="3" s="1"/>
  <c r="I2442" i="3"/>
  <c r="K2442" i="3" s="1"/>
  <c r="R2560" i="3"/>
  <c r="AD2560" i="3" s="1"/>
  <c r="R3873" i="3"/>
  <c r="I3860" i="3"/>
  <c r="K3860" i="3" s="1"/>
  <c r="AE3860" i="3"/>
  <c r="AD3066" i="3"/>
  <c r="I2991" i="3"/>
  <c r="K2991" i="3" s="1"/>
  <c r="R3401" i="3"/>
  <c r="AC3401" i="3" s="1"/>
  <c r="I1041" i="3"/>
  <c r="K1041" i="3" s="1"/>
  <c r="AE1041" i="3"/>
  <c r="AD1475" i="3"/>
  <c r="I3137" i="3"/>
  <c r="K3137" i="3" s="1"/>
  <c r="I1444" i="3"/>
  <c r="K1444" i="3" s="1"/>
  <c r="AD3149" i="3"/>
  <c r="R1746" i="3"/>
  <c r="AD1746" i="3" s="1"/>
  <c r="R3502" i="3"/>
  <c r="AD3502" i="3" s="1"/>
  <c r="I2780" i="3"/>
  <c r="K2780" i="3" s="1"/>
  <c r="I3567" i="3"/>
  <c r="K3567" i="3" s="1"/>
  <c r="R1074" i="3"/>
  <c r="AD1074" i="3" s="1"/>
  <c r="I2800" i="3"/>
  <c r="K2800" i="3" s="1"/>
  <c r="R2888" i="3"/>
  <c r="AE2888" i="3" s="1"/>
  <c r="AD3416" i="3"/>
  <c r="R1408" i="3"/>
  <c r="AC1408" i="3" s="1"/>
  <c r="I903" i="3"/>
  <c r="K903" i="3" s="1"/>
  <c r="AE903" i="3"/>
  <c r="R3166" i="3"/>
  <c r="AE3166" i="3" s="1"/>
  <c r="AD2642" i="3"/>
  <c r="R3105" i="3"/>
  <c r="AE3105" i="3" s="1"/>
  <c r="R3707" i="3"/>
  <c r="AD3707" i="3" s="1"/>
  <c r="I3527" i="3"/>
  <c r="K3527" i="3" s="1"/>
  <c r="I3555" i="3"/>
  <c r="K3555" i="3" s="1"/>
  <c r="AE3555" i="3"/>
  <c r="R3619" i="3"/>
  <c r="AD3619" i="3" s="1"/>
  <c r="R2088" i="3"/>
  <c r="AD2088" i="3" s="1"/>
  <c r="I2576" i="3"/>
  <c r="K2576" i="3" s="1"/>
  <c r="I2412" i="3"/>
  <c r="K2412" i="3" s="1"/>
  <c r="I2219" i="3"/>
  <c r="K2219" i="3" s="1"/>
  <c r="AD1965" i="3"/>
  <c r="I1728" i="3"/>
  <c r="K1728" i="3" s="1"/>
  <c r="I2002" i="3"/>
  <c r="K2002" i="3" s="1"/>
  <c r="R3788" i="3"/>
  <c r="AE3788" i="3" s="1"/>
  <c r="I3898" i="3"/>
  <c r="K3898" i="3" s="1"/>
  <c r="I802" i="3"/>
  <c r="K802" i="3" s="1"/>
  <c r="R435" i="3"/>
  <c r="AC435" i="3" s="1"/>
  <c r="I2091" i="3"/>
  <c r="K2091" i="3" s="1"/>
  <c r="I3003" i="3"/>
  <c r="K3003" i="3" s="1"/>
  <c r="AE3003" i="3"/>
  <c r="I2504" i="3"/>
  <c r="K2504" i="3" s="1"/>
  <c r="R3987" i="3"/>
  <c r="AC3987" i="3" s="1"/>
  <c r="R3466" i="3"/>
  <c r="AD3466" i="3" s="1"/>
  <c r="I2039" i="3"/>
  <c r="K2039" i="3" s="1"/>
  <c r="R3739" i="3"/>
  <c r="AC3739" i="3" s="1"/>
  <c r="R1353" i="3"/>
  <c r="AC1353" i="3" s="1"/>
  <c r="R2390" i="3"/>
  <c r="I2072" i="3"/>
  <c r="K2072" i="3" s="1"/>
  <c r="R2015" i="3"/>
  <c r="I2226" i="3"/>
  <c r="K2226" i="3" s="1"/>
  <c r="R217" i="3"/>
  <c r="AC217" i="3" s="1"/>
  <c r="AD1460" i="3"/>
  <c r="I2211" i="3"/>
  <c r="K2211" i="3" s="1"/>
  <c r="I3390" i="3"/>
  <c r="K3390" i="3" s="1"/>
  <c r="AE3390" i="3"/>
  <c r="I2721" i="3"/>
  <c r="K2721" i="3" s="1"/>
  <c r="AE2721" i="3"/>
  <c r="I2920" i="3"/>
  <c r="K2920" i="3" s="1"/>
  <c r="R3010" i="3"/>
  <c r="AC3010" i="3" s="1"/>
  <c r="R2280" i="3"/>
  <c r="AC2280" i="3" s="1"/>
  <c r="I3460" i="3"/>
  <c r="K3460" i="3" s="1"/>
  <c r="AE3460" i="3"/>
  <c r="R1665" i="3"/>
  <c r="AE1665" i="3" s="1"/>
  <c r="R1653" i="3"/>
  <c r="AE1653" i="3" s="1"/>
  <c r="R2788" i="3"/>
  <c r="AE2788" i="3" s="1"/>
  <c r="AD1883" i="3"/>
  <c r="R2894" i="3"/>
  <c r="R3963" i="3"/>
  <c r="AE3963" i="3" s="1"/>
  <c r="R3450" i="3"/>
  <c r="AE3450" i="3" s="1"/>
  <c r="I2393" i="3"/>
  <c r="K2393" i="3" s="1"/>
  <c r="AE2393" i="3"/>
  <c r="R3234" i="3"/>
  <c r="R3902" i="3"/>
  <c r="AC3902" i="3" s="1"/>
  <c r="I2114" i="3"/>
  <c r="K2114" i="3" s="1"/>
  <c r="R2382" i="3"/>
  <c r="R2031" i="3"/>
  <c r="AC2031" i="3" s="1"/>
  <c r="AD3473" i="3"/>
  <c r="AD3470" i="3"/>
  <c r="I3885" i="3"/>
  <c r="K3885" i="3" s="1"/>
  <c r="R3726" i="3"/>
  <c r="AC3726" i="3" s="1"/>
  <c r="I2736" i="3"/>
  <c r="K2736" i="3" s="1"/>
  <c r="AD3196" i="3"/>
  <c r="AD2538" i="3"/>
  <c r="AD2141" i="3"/>
  <c r="R2279" i="3"/>
  <c r="AD2279" i="3" s="1"/>
  <c r="I1225" i="3"/>
  <c r="K1225" i="3" s="1"/>
  <c r="AE1225" i="3"/>
  <c r="R2797" i="3"/>
  <c r="AC2797" i="3" s="1"/>
  <c r="AD2340" i="3"/>
  <c r="R2222" i="3"/>
  <c r="AE2222" i="3" s="1"/>
  <c r="R2825" i="3"/>
  <c r="AE2825" i="3" s="1"/>
  <c r="R3338" i="3"/>
  <c r="AC3338" i="3" s="1"/>
  <c r="R1204" i="3"/>
  <c r="AD1204" i="3" s="1"/>
  <c r="R3139" i="3"/>
  <c r="AD3139" i="3" s="1"/>
  <c r="AD3681" i="3"/>
  <c r="I3929" i="3"/>
  <c r="K3929" i="3" s="1"/>
  <c r="AE3929" i="3"/>
  <c r="R2569" i="3"/>
  <c r="AC2569" i="3" s="1"/>
  <c r="R1305" i="3"/>
  <c r="AD1305" i="3" s="1"/>
  <c r="R3160" i="3"/>
  <c r="AC3160" i="3" s="1"/>
  <c r="R2424" i="3"/>
  <c r="AD2424" i="3" s="1"/>
  <c r="I2808" i="3"/>
  <c r="K2808" i="3" s="1"/>
  <c r="R3899" i="3"/>
  <c r="AE3899" i="3" s="1"/>
  <c r="R1642" i="3"/>
  <c r="AD1642" i="3" s="1"/>
  <c r="R3734" i="3"/>
  <c r="AC3734" i="3" s="1"/>
  <c r="R3377" i="3"/>
  <c r="AC3377" i="3" s="1"/>
  <c r="I2008" i="3"/>
  <c r="K2008" i="3" s="1"/>
  <c r="I2088" i="3"/>
  <c r="K2088" i="3" s="1"/>
  <c r="R1876" i="3"/>
  <c r="AD1876" i="3" s="1"/>
  <c r="R2301" i="3"/>
  <c r="AE2301" i="3" s="1"/>
  <c r="I779" i="3"/>
  <c r="K779" i="3" s="1"/>
  <c r="AE779" i="3"/>
  <c r="AD3877" i="3"/>
  <c r="R3037" i="3"/>
  <c r="AD3037" i="3" s="1"/>
  <c r="R3265" i="3"/>
  <c r="AC3265" i="3" s="1"/>
  <c r="R2683" i="3"/>
  <c r="AD2683" i="3" s="1"/>
  <c r="R3001" i="3"/>
  <c r="AD3001" i="3" s="1"/>
  <c r="AD2853" i="3"/>
  <c r="R3133" i="3"/>
  <c r="AC3133" i="3" s="1"/>
  <c r="I3874" i="3"/>
  <c r="K3874" i="3" s="1"/>
  <c r="N2" i="3"/>
  <c r="I2" i="3"/>
  <c r="K2" i="3" s="1"/>
  <c r="B14" i="6"/>
  <c r="I3922" i="3"/>
  <c r="K3922" i="3" s="1"/>
  <c r="I2122" i="3"/>
  <c r="K2122" i="3" s="1"/>
  <c r="R1721" i="3"/>
  <c r="AC1721" i="3" s="1"/>
  <c r="I1932" i="3"/>
  <c r="K1932" i="3" s="1"/>
  <c r="AE1932" i="3"/>
  <c r="AD2497" i="3"/>
  <c r="I2782" i="3"/>
  <c r="K2782" i="3" s="1"/>
  <c r="R3203" i="3"/>
  <c r="AE3203" i="3" s="1"/>
  <c r="I3569" i="3"/>
  <c r="K3569" i="3" s="1"/>
  <c r="R3545" i="3"/>
  <c r="AC3545" i="3" s="1"/>
  <c r="AD3570" i="3"/>
  <c r="R3643" i="3"/>
  <c r="AD3643" i="3" s="1"/>
  <c r="I1854" i="3"/>
  <c r="K1854" i="3" s="1"/>
  <c r="R3668" i="3"/>
  <c r="AE3668" i="3" s="1"/>
  <c r="R2419" i="3"/>
  <c r="AC2419" i="3" s="1"/>
  <c r="R3593" i="3"/>
  <c r="AC3593" i="3" s="1"/>
  <c r="R3932" i="3"/>
  <c r="AD3932" i="3" s="1"/>
  <c r="I2541" i="3"/>
  <c r="K2541" i="3" s="1"/>
  <c r="AE2541" i="3"/>
  <c r="I3224" i="3"/>
  <c r="K3224" i="3" s="1"/>
  <c r="AE3224" i="3"/>
  <c r="I3654" i="3"/>
  <c r="K3654" i="3" s="1"/>
  <c r="I3933" i="3"/>
  <c r="K3933" i="3" s="1"/>
  <c r="R2148" i="3"/>
  <c r="AD2148" i="3" s="1"/>
  <c r="AD817" i="3"/>
  <c r="I3642" i="3"/>
  <c r="K3642" i="3" s="1"/>
  <c r="AE3642" i="3"/>
  <c r="I1333" i="3"/>
  <c r="K1333" i="3" s="1"/>
  <c r="AE1333" i="3"/>
  <c r="I2055" i="3"/>
  <c r="K2055" i="3" s="1"/>
  <c r="I3964" i="3"/>
  <c r="K3964" i="3" s="1"/>
  <c r="I2357" i="3"/>
  <c r="K2357" i="3" s="1"/>
  <c r="AE2357" i="3"/>
  <c r="R1878" i="3"/>
  <c r="AC1878" i="3" s="1"/>
  <c r="R3385" i="3"/>
  <c r="AE3385" i="3" s="1"/>
  <c r="I2653" i="3"/>
  <c r="K2653" i="3" s="1"/>
  <c r="AE2653" i="3"/>
  <c r="R2575" i="3"/>
  <c r="AD2575" i="3" s="1"/>
  <c r="AD1672" i="3"/>
  <c r="I1924" i="3"/>
  <c r="K1924" i="3" s="1"/>
  <c r="AE1924" i="3"/>
  <c r="R2630" i="3"/>
  <c r="AD2630" i="3" s="1"/>
  <c r="I3695" i="3"/>
  <c r="K3695" i="3" s="1"/>
  <c r="AE3695" i="3"/>
  <c r="AD3952" i="3"/>
  <c r="R2775" i="3"/>
  <c r="R1628" i="3"/>
  <c r="AD1628" i="3" s="1"/>
  <c r="R3661" i="3"/>
  <c r="AC3661" i="3" s="1"/>
  <c r="I3892" i="3"/>
  <c r="K3892" i="3" s="1"/>
  <c r="I3273" i="3"/>
  <c r="K3273" i="3" s="1"/>
  <c r="AE3273" i="3"/>
  <c r="AD1737" i="3"/>
  <c r="R1998" i="3"/>
  <c r="AC1998" i="3" s="1"/>
  <c r="R3072" i="3"/>
  <c r="AD3072" i="3" s="1"/>
  <c r="R3804" i="3"/>
  <c r="AD3804" i="3" s="1"/>
  <c r="I3956" i="3"/>
  <c r="K3956" i="3" s="1"/>
  <c r="AD3555" i="3"/>
  <c r="I2819" i="3"/>
  <c r="K2819" i="3" s="1"/>
  <c r="R1182" i="3"/>
  <c r="R3373" i="3"/>
  <c r="R881" i="3"/>
  <c r="AD881" i="3" s="1"/>
  <c r="R962" i="3"/>
  <c r="AE962" i="3" s="1"/>
  <c r="R3596" i="3"/>
  <c r="I2302" i="3"/>
  <c r="K2302" i="3" s="1"/>
  <c r="R2865" i="3"/>
  <c r="AC2865" i="3" s="1"/>
  <c r="I575" i="3"/>
  <c r="K575" i="3" s="1"/>
  <c r="R2679" i="3"/>
  <c r="AC2679" i="3" s="1"/>
  <c r="R961" i="3"/>
  <c r="AC961" i="3" s="1"/>
  <c r="AD1180" i="3"/>
  <c r="R2554" i="3"/>
  <c r="AC2554" i="3" s="1"/>
  <c r="R3334" i="3"/>
  <c r="AC3334" i="3" s="1"/>
  <c r="I2854" i="3"/>
  <c r="K2854" i="3" s="1"/>
  <c r="I2026" i="3"/>
  <c r="K2026" i="3" s="1"/>
  <c r="R3357" i="3"/>
  <c r="AC3357" i="3" s="1"/>
  <c r="R2119" i="3"/>
  <c r="AE2119" i="3" s="1"/>
  <c r="R3709" i="3"/>
  <c r="AD3709" i="3" s="1"/>
  <c r="R1431" i="3"/>
  <c r="AC1431" i="3" s="1"/>
  <c r="R2669" i="3"/>
  <c r="AD2669" i="3" s="1"/>
  <c r="I3047" i="3"/>
  <c r="K3047" i="3" s="1"/>
  <c r="R3584" i="3"/>
  <c r="AE3584" i="3" s="1"/>
  <c r="I3747" i="3"/>
  <c r="K3747" i="3" s="1"/>
  <c r="R2557" i="3"/>
  <c r="AC2557" i="3" s="1"/>
  <c r="I2144" i="3"/>
  <c r="K2144" i="3" s="1"/>
  <c r="R3397" i="3"/>
  <c r="AE3397" i="3" s="1"/>
  <c r="I788" i="3"/>
  <c r="K788" i="3" s="1"/>
  <c r="I2783" i="3"/>
  <c r="K2783" i="3" s="1"/>
  <c r="AE2783" i="3"/>
  <c r="I3932" i="3"/>
  <c r="K3932" i="3" s="1"/>
  <c r="R1209" i="3"/>
  <c r="AD1209" i="3" s="1"/>
  <c r="R3172" i="3"/>
  <c r="AC3172" i="3" s="1"/>
  <c r="R2023" i="3"/>
  <c r="AD2023" i="3" s="1"/>
  <c r="R2622" i="3"/>
  <c r="AC2622" i="3" s="1"/>
  <c r="I2644" i="3"/>
  <c r="K2644" i="3" s="1"/>
  <c r="R1422" i="3"/>
  <c r="AE1422" i="3" s="1"/>
  <c r="I2147" i="3"/>
  <c r="K2147" i="3" s="1"/>
  <c r="R3361" i="3"/>
  <c r="I2933" i="3"/>
  <c r="K2933" i="3" s="1"/>
  <c r="R3659" i="3"/>
  <c r="AE3659" i="3" s="1"/>
  <c r="R1851" i="3"/>
  <c r="AE1851" i="3" s="1"/>
  <c r="R3020" i="3"/>
  <c r="R3793" i="3"/>
  <c r="AD3793" i="3" s="1"/>
  <c r="R3862" i="3"/>
  <c r="AE3862" i="3" s="1"/>
  <c r="R3897" i="3"/>
  <c r="AE3897" i="3" s="1"/>
  <c r="R3497" i="3"/>
  <c r="AE3497" i="3" s="1"/>
  <c r="S3" i="3"/>
  <c r="AD1810" i="3" l="1"/>
  <c r="AE1810" i="3"/>
  <c r="AE3631" i="3"/>
  <c r="H1365" i="3"/>
  <c r="J1365" i="3" s="1"/>
  <c r="S1365" i="3"/>
  <c r="Z1365" i="3" s="1"/>
  <c r="N1365" i="3"/>
  <c r="H2308" i="3"/>
  <c r="J2308" i="3" s="1"/>
  <c r="N2308" i="3"/>
  <c r="R2308" i="3"/>
  <c r="S2308" i="3"/>
  <c r="Z2308" i="3" s="1"/>
  <c r="S1442" i="3"/>
  <c r="Z1442" i="3" s="1"/>
  <c r="N1442" i="3"/>
  <c r="H1442" i="3"/>
  <c r="J1442" i="3" s="1"/>
  <c r="H168" i="3"/>
  <c r="J168" i="3" s="1"/>
  <c r="N168" i="3"/>
  <c r="S168" i="3"/>
  <c r="Z168" i="3" s="1"/>
  <c r="R168" i="3"/>
  <c r="AE168" i="3" s="1"/>
  <c r="S807" i="3"/>
  <c r="Z807" i="3" s="1"/>
  <c r="H807" i="3"/>
  <c r="J807" i="3" s="1"/>
  <c r="N807" i="3"/>
  <c r="R807" i="3"/>
  <c r="N281" i="3"/>
  <c r="S281" i="3"/>
  <c r="Z281" i="3" s="1"/>
  <c r="H281" i="3"/>
  <c r="J281" i="3" s="1"/>
  <c r="N216" i="3"/>
  <c r="S216" i="3"/>
  <c r="Z216" i="3" s="1"/>
  <c r="H216" i="3"/>
  <c r="J216" i="3" s="1"/>
  <c r="R216" i="3"/>
  <c r="AE216" i="3" s="1"/>
  <c r="N752" i="3"/>
  <c r="H752" i="3"/>
  <c r="J752" i="3" s="1"/>
  <c r="S752" i="3"/>
  <c r="Z752" i="3" s="1"/>
  <c r="R752" i="3"/>
  <c r="N1388" i="3"/>
  <c r="S1388" i="3"/>
  <c r="Z1388" i="3" s="1"/>
  <c r="H1388" i="3"/>
  <c r="J1388" i="3" s="1"/>
  <c r="H463" i="3"/>
  <c r="J463" i="3" s="1"/>
  <c r="S463" i="3"/>
  <c r="Z463" i="3" s="1"/>
  <c r="N463" i="3"/>
  <c r="R463" i="3"/>
  <c r="AC463" i="3" s="1"/>
  <c r="N3320" i="3"/>
  <c r="S3320" i="3"/>
  <c r="Z3320" i="3" s="1"/>
  <c r="H3320" i="3"/>
  <c r="J3320" i="3" s="1"/>
  <c r="S2217" i="3"/>
  <c r="Z2217" i="3" s="1"/>
  <c r="N2217" i="3"/>
  <c r="H2217" i="3"/>
  <c r="J2217" i="3" s="1"/>
  <c r="N694" i="3"/>
  <c r="R694" i="3"/>
  <c r="AC694" i="3" s="1"/>
  <c r="N205" i="3"/>
  <c r="H205" i="3"/>
  <c r="J205" i="3" s="1"/>
  <c r="S205" i="3"/>
  <c r="Z205" i="3" s="1"/>
  <c r="H1220" i="3"/>
  <c r="J1220" i="3" s="1"/>
  <c r="S1220" i="3"/>
  <c r="Z1220" i="3" s="1"/>
  <c r="N1220" i="3"/>
  <c r="H1299" i="3"/>
  <c r="J1299" i="3" s="1"/>
  <c r="N1299" i="3"/>
  <c r="S1299" i="3"/>
  <c r="Z1299" i="3" s="1"/>
  <c r="R1299" i="3"/>
  <c r="N477" i="3"/>
  <c r="S477" i="3"/>
  <c r="Z477" i="3" s="1"/>
  <c r="H477" i="3"/>
  <c r="J477" i="3" s="1"/>
  <c r="S1907" i="3"/>
  <c r="Z1907" i="3" s="1"/>
  <c r="N1907" i="3"/>
  <c r="H1907" i="3"/>
  <c r="J1907" i="3" s="1"/>
  <c r="H1550" i="3"/>
  <c r="J1550" i="3" s="1"/>
  <c r="N1550" i="3"/>
  <c r="S1550" i="3"/>
  <c r="Z1550" i="3" s="1"/>
  <c r="R1068" i="3"/>
  <c r="AD1068" i="3" s="1"/>
  <c r="H1068" i="3"/>
  <c r="J1068" i="3" s="1"/>
  <c r="N1068" i="3"/>
  <c r="Y1068" i="3" s="1"/>
  <c r="S1068" i="3"/>
  <c r="Z1068" i="3" s="1"/>
  <c r="N812" i="3"/>
  <c r="S812" i="3"/>
  <c r="Z812" i="3" s="1"/>
  <c r="H812" i="3"/>
  <c r="J812" i="3" s="1"/>
  <c r="R812" i="3"/>
  <c r="N1441" i="3"/>
  <c r="H1441" i="3"/>
  <c r="J1441" i="3" s="1"/>
  <c r="S1441" i="3"/>
  <c r="Z1441" i="3" s="1"/>
  <c r="R1441" i="3"/>
  <c r="AE1441" i="3" s="1"/>
  <c r="H21" i="3"/>
  <c r="J21" i="3" s="1"/>
  <c r="N21" i="3"/>
  <c r="S21" i="3"/>
  <c r="Z21" i="3" s="1"/>
  <c r="N2980" i="3"/>
  <c r="H2980" i="3"/>
  <c r="J2980" i="3" s="1"/>
  <c r="S2980" i="3"/>
  <c r="Z2980" i="3" s="1"/>
  <c r="N757" i="3"/>
  <c r="H757" i="3"/>
  <c r="J757" i="3" s="1"/>
  <c r="S757" i="3"/>
  <c r="Z757" i="3" s="1"/>
  <c r="H1746" i="3"/>
  <c r="J1746" i="3" s="1"/>
  <c r="N1746" i="3"/>
  <c r="S1746" i="3"/>
  <c r="Z1746" i="3" s="1"/>
  <c r="H792" i="3"/>
  <c r="J792" i="3" s="1"/>
  <c r="S792" i="3"/>
  <c r="Z792" i="3" s="1"/>
  <c r="N792" i="3"/>
  <c r="H170" i="3"/>
  <c r="J170" i="3" s="1"/>
  <c r="S170" i="3"/>
  <c r="Z170" i="3" s="1"/>
  <c r="N170" i="3"/>
  <c r="R170" i="3"/>
  <c r="AE170" i="3" s="1"/>
  <c r="H613" i="3"/>
  <c r="J613" i="3" s="1"/>
  <c r="S613" i="3"/>
  <c r="Z613" i="3" s="1"/>
  <c r="N613" i="3"/>
  <c r="R613" i="3"/>
  <c r="AC613" i="3" s="1"/>
  <c r="N2646" i="3"/>
  <c r="H2646" i="3"/>
  <c r="J2646" i="3" s="1"/>
  <c r="S2646" i="3"/>
  <c r="Z2646" i="3" s="1"/>
  <c r="R2646" i="3"/>
  <c r="AC2646" i="3" s="1"/>
  <c r="S1230" i="3"/>
  <c r="Z1230" i="3" s="1"/>
  <c r="N1230" i="3"/>
  <c r="H1230" i="3"/>
  <c r="J1230" i="3" s="1"/>
  <c r="S2244" i="3"/>
  <c r="Z2244" i="3" s="1"/>
  <c r="N2244" i="3"/>
  <c r="H2244" i="3"/>
  <c r="J2244" i="3" s="1"/>
  <c r="R1506" i="3"/>
  <c r="H1506" i="3"/>
  <c r="J1506" i="3" s="1"/>
  <c r="S1506" i="3"/>
  <c r="Z1506" i="3" s="1"/>
  <c r="N1506" i="3"/>
  <c r="S657" i="3"/>
  <c r="Z657" i="3" s="1"/>
  <c r="N657" i="3"/>
  <c r="R657" i="3"/>
  <c r="H657" i="3"/>
  <c r="J657" i="3" s="1"/>
  <c r="H597" i="3"/>
  <c r="J597" i="3" s="1"/>
  <c r="N597" i="3"/>
  <c r="S597" i="3"/>
  <c r="Z597" i="3" s="1"/>
  <c r="H882" i="3"/>
  <c r="J882" i="3" s="1"/>
  <c r="N882" i="3"/>
  <c r="S882" i="3"/>
  <c r="Z882" i="3" s="1"/>
  <c r="H1310" i="3"/>
  <c r="J1310" i="3" s="1"/>
  <c r="N1310" i="3"/>
  <c r="S1310" i="3"/>
  <c r="Z1310" i="3" s="1"/>
  <c r="H399" i="3"/>
  <c r="J399" i="3" s="1"/>
  <c r="S399" i="3"/>
  <c r="Z399" i="3" s="1"/>
  <c r="N399" i="3"/>
  <c r="N598" i="3"/>
  <c r="S598" i="3"/>
  <c r="Z598" i="3" s="1"/>
  <c r="H598" i="3"/>
  <c r="J598" i="3" s="1"/>
  <c r="S2168" i="3"/>
  <c r="Z2168" i="3" s="1"/>
  <c r="H2168" i="3"/>
  <c r="J2168" i="3" s="1"/>
  <c r="N2168" i="3"/>
  <c r="H654" i="3"/>
  <c r="J654" i="3" s="1"/>
  <c r="S654" i="3"/>
  <c r="Z654" i="3" s="1"/>
  <c r="N654" i="3"/>
  <c r="H1238" i="3"/>
  <c r="J1238" i="3" s="1"/>
  <c r="S1238" i="3"/>
  <c r="Z1238" i="3" s="1"/>
  <c r="N1238" i="3"/>
  <c r="R1238" i="3"/>
  <c r="AC1238" i="3" s="1"/>
  <c r="N1060" i="3"/>
  <c r="H1060" i="3"/>
  <c r="J1060" i="3" s="1"/>
  <c r="S1060" i="3"/>
  <c r="Z1060" i="3" s="1"/>
  <c r="R1060" i="3"/>
  <c r="AC1060" i="3" s="1"/>
  <c r="H1215" i="3"/>
  <c r="J1215" i="3" s="1"/>
  <c r="S1215" i="3"/>
  <c r="Z1215" i="3" s="1"/>
  <c r="N1215" i="3"/>
  <c r="N3190" i="3"/>
  <c r="S3190" i="3"/>
  <c r="Z3190" i="3" s="1"/>
  <c r="H3190" i="3"/>
  <c r="J3190" i="3" s="1"/>
  <c r="N906" i="3"/>
  <c r="S906" i="3"/>
  <c r="Z906" i="3" s="1"/>
  <c r="H906" i="3"/>
  <c r="J906" i="3" s="1"/>
  <c r="R906" i="3"/>
  <c r="AD906" i="3" s="1"/>
  <c r="R2391" i="3"/>
  <c r="H2391" i="3"/>
  <c r="J2391" i="3" s="1"/>
  <c r="S2391" i="3"/>
  <c r="Z2391" i="3" s="1"/>
  <c r="N2391" i="3"/>
  <c r="R347" i="3"/>
  <c r="H347" i="3"/>
  <c r="J347" i="3" s="1"/>
  <c r="N347" i="3"/>
  <c r="S347" i="3"/>
  <c r="Z347" i="3" s="1"/>
  <c r="S493" i="3"/>
  <c r="Z493" i="3" s="1"/>
  <c r="H493" i="3"/>
  <c r="J493" i="3" s="1"/>
  <c r="N493" i="3"/>
  <c r="R493" i="3"/>
  <c r="AD493" i="3" s="1"/>
  <c r="S1450" i="3"/>
  <c r="Z1450" i="3" s="1"/>
  <c r="H1450" i="3"/>
  <c r="J1450" i="3" s="1"/>
  <c r="N1450" i="3"/>
  <c r="N1693" i="3"/>
  <c r="S1693" i="3"/>
  <c r="Z1693" i="3" s="1"/>
  <c r="H1693" i="3"/>
  <c r="J1693" i="3" s="1"/>
  <c r="H3790" i="3"/>
  <c r="J3790" i="3" s="1"/>
  <c r="N3790" i="3"/>
  <c r="S3790" i="3"/>
  <c r="Z3790" i="3" s="1"/>
  <c r="S566" i="3"/>
  <c r="Z566" i="3" s="1"/>
  <c r="N566" i="3"/>
  <c r="R566" i="3"/>
  <c r="H566" i="3"/>
  <c r="J566" i="3" s="1"/>
  <c r="N1826" i="3"/>
  <c r="S1826" i="3"/>
  <c r="Z1826" i="3" s="1"/>
  <c r="H1826" i="3"/>
  <c r="J1826" i="3" s="1"/>
  <c r="S825" i="3"/>
  <c r="Z825" i="3" s="1"/>
  <c r="N825" i="3"/>
  <c r="H825" i="3"/>
  <c r="J825" i="3" s="1"/>
  <c r="R825" i="3"/>
  <c r="AD825" i="3" s="1"/>
  <c r="S2155" i="3"/>
  <c r="Z2155" i="3" s="1"/>
  <c r="H2155" i="3"/>
  <c r="J2155" i="3" s="1"/>
  <c r="N2155" i="3"/>
  <c r="R209" i="3"/>
  <c r="S209" i="3"/>
  <c r="Z209" i="3" s="1"/>
  <c r="H209" i="3"/>
  <c r="J209" i="3" s="1"/>
  <c r="N209" i="3"/>
  <c r="Y209" i="3" s="1"/>
  <c r="H2651" i="3"/>
  <c r="J2651" i="3" s="1"/>
  <c r="N2651" i="3"/>
  <c r="S2651" i="3"/>
  <c r="Z2651" i="3" s="1"/>
  <c r="S78" i="3"/>
  <c r="Z78" i="3" s="1"/>
  <c r="H78" i="3"/>
  <c r="J78" i="3" s="1"/>
  <c r="N78" i="3"/>
  <c r="H1188" i="3"/>
  <c r="J1188" i="3" s="1"/>
  <c r="N1188" i="3"/>
  <c r="H941" i="3"/>
  <c r="J941" i="3" s="1"/>
  <c r="N941" i="3"/>
  <c r="S941" i="3"/>
  <c r="Z941" i="3" s="1"/>
  <c r="N674" i="3"/>
  <c r="R674" i="3"/>
  <c r="S1026" i="3"/>
  <c r="Z1026" i="3" s="1"/>
  <c r="H1026" i="3"/>
  <c r="J1026" i="3" s="1"/>
  <c r="N1026" i="3"/>
  <c r="N1405" i="3"/>
  <c r="S1405" i="3"/>
  <c r="Z1405" i="3" s="1"/>
  <c r="H1405" i="3"/>
  <c r="J1405" i="3" s="1"/>
  <c r="H2143" i="3"/>
  <c r="J2143" i="3" s="1"/>
  <c r="S2143" i="3"/>
  <c r="Z2143" i="3" s="1"/>
  <c r="N2143" i="3"/>
  <c r="N551" i="3"/>
  <c r="S551" i="3"/>
  <c r="Z551" i="3" s="1"/>
  <c r="H551" i="3"/>
  <c r="J551" i="3" s="1"/>
  <c r="H990" i="3"/>
  <c r="J990" i="3" s="1"/>
  <c r="N990" i="3"/>
  <c r="S990" i="3"/>
  <c r="Z990" i="3" s="1"/>
  <c r="N3248" i="3"/>
  <c r="H3248" i="3"/>
  <c r="J3248" i="3" s="1"/>
  <c r="S3248" i="3"/>
  <c r="Z3248" i="3" s="1"/>
  <c r="N658" i="3"/>
  <c r="H658" i="3"/>
  <c r="J658" i="3" s="1"/>
  <c r="S658" i="3"/>
  <c r="Z658" i="3" s="1"/>
  <c r="R654" i="3"/>
  <c r="AD654" i="3" s="1"/>
  <c r="I654" i="3"/>
  <c r="K654" i="3" s="1"/>
  <c r="H1246" i="3"/>
  <c r="J1246" i="3" s="1"/>
  <c r="N1246" i="3"/>
  <c r="S1246" i="3"/>
  <c r="Z1246" i="3" s="1"/>
  <c r="H3637" i="3"/>
  <c r="J3637" i="3" s="1"/>
  <c r="S3637" i="3"/>
  <c r="Z3637" i="3" s="1"/>
  <c r="N3637" i="3"/>
  <c r="S699" i="3"/>
  <c r="Z699" i="3" s="1"/>
  <c r="H699" i="3"/>
  <c r="J699" i="3" s="1"/>
  <c r="N699" i="3"/>
  <c r="H491" i="3"/>
  <c r="J491" i="3" s="1"/>
  <c r="R491" i="3"/>
  <c r="N491" i="3"/>
  <c r="Y491" i="3" s="1"/>
  <c r="S491" i="3"/>
  <c r="Z491" i="3" s="1"/>
  <c r="N1247" i="3"/>
  <c r="H1247" i="3"/>
  <c r="J1247" i="3" s="1"/>
  <c r="S1247" i="3"/>
  <c r="Z1247" i="3" s="1"/>
  <c r="S31" i="3"/>
  <c r="Z31" i="3" s="1"/>
  <c r="N31" i="3"/>
  <c r="H31" i="3"/>
  <c r="J31" i="3" s="1"/>
  <c r="H609" i="3"/>
  <c r="J609" i="3" s="1"/>
  <c r="S609" i="3"/>
  <c r="Z609" i="3" s="1"/>
  <c r="R609" i="3"/>
  <c r="S2806" i="3"/>
  <c r="Z2806" i="3" s="1"/>
  <c r="H2806" i="3"/>
  <c r="J2806" i="3" s="1"/>
  <c r="N2806" i="3"/>
  <c r="R2806" i="3"/>
  <c r="R2132" i="3"/>
  <c r="H2132" i="3"/>
  <c r="J2132" i="3" s="1"/>
  <c r="N2132" i="3"/>
  <c r="Y2132" i="3" s="1"/>
  <c r="S2132" i="3"/>
  <c r="Z2132" i="3" s="1"/>
  <c r="N1503" i="3"/>
  <c r="H1503" i="3"/>
  <c r="J1503" i="3" s="1"/>
  <c r="S2653" i="3"/>
  <c r="Z2653" i="3" s="1"/>
  <c r="N2653" i="3"/>
  <c r="H2653" i="3"/>
  <c r="J2653" i="3" s="1"/>
  <c r="S361" i="3"/>
  <c r="Z361" i="3" s="1"/>
  <c r="N361" i="3"/>
  <c r="H361" i="3"/>
  <c r="J361" i="3" s="1"/>
  <c r="N638" i="3"/>
  <c r="H638" i="3"/>
  <c r="J638" i="3" s="1"/>
  <c r="S638" i="3"/>
  <c r="Z638" i="3" s="1"/>
  <c r="H379" i="3"/>
  <c r="J379" i="3" s="1"/>
  <c r="N379" i="3"/>
  <c r="S379" i="3"/>
  <c r="Z379" i="3" s="1"/>
  <c r="S3750" i="3"/>
  <c r="Z3750" i="3" s="1"/>
  <c r="N3750" i="3"/>
  <c r="H3750" i="3"/>
  <c r="J3750" i="3" s="1"/>
  <c r="N1665" i="3"/>
  <c r="S1665" i="3"/>
  <c r="Z1665" i="3" s="1"/>
  <c r="H1665" i="3"/>
  <c r="J1665" i="3" s="1"/>
  <c r="H99" i="3"/>
  <c r="J99" i="3" s="1"/>
  <c r="N99" i="3"/>
  <c r="S99" i="3"/>
  <c r="Z99" i="3" s="1"/>
  <c r="N2286" i="3"/>
  <c r="H2286" i="3"/>
  <c r="J2286" i="3" s="1"/>
  <c r="S2286" i="3"/>
  <c r="Z2286" i="3" s="1"/>
  <c r="S739" i="3"/>
  <c r="Z739" i="3" s="1"/>
  <c r="H739" i="3"/>
  <c r="J739" i="3" s="1"/>
  <c r="N739" i="3"/>
  <c r="S22" i="3"/>
  <c r="Z22" i="3" s="1"/>
  <c r="H22" i="3"/>
  <c r="J22" i="3" s="1"/>
  <c r="N22" i="3"/>
  <c r="R22" i="3"/>
  <c r="AC22" i="3" s="1"/>
  <c r="S1464" i="3"/>
  <c r="Z1464" i="3" s="1"/>
  <c r="H1464" i="3"/>
  <c r="J1464" i="3" s="1"/>
  <c r="N1464" i="3"/>
  <c r="N2618" i="3"/>
  <c r="H2618" i="3"/>
  <c r="J2618" i="3" s="1"/>
  <c r="S2618" i="3"/>
  <c r="Z2618" i="3" s="1"/>
  <c r="R2618" i="3"/>
  <c r="AD2618" i="3" s="1"/>
  <c r="H1111" i="3"/>
  <c r="J1111" i="3" s="1"/>
  <c r="S1111" i="3"/>
  <c r="Z1111" i="3" s="1"/>
  <c r="N1111" i="3"/>
  <c r="R1111" i="3"/>
  <c r="S3107" i="3"/>
  <c r="Z3107" i="3" s="1"/>
  <c r="H3107" i="3"/>
  <c r="J3107" i="3" s="1"/>
  <c r="N3107" i="3"/>
  <c r="H2500" i="3"/>
  <c r="J2500" i="3" s="1"/>
  <c r="S2500" i="3"/>
  <c r="Z2500" i="3" s="1"/>
  <c r="N2500" i="3"/>
  <c r="N721" i="3"/>
  <c r="S721" i="3"/>
  <c r="Z721" i="3" s="1"/>
  <c r="N1072" i="3"/>
  <c r="S1072" i="3"/>
  <c r="Z1072" i="3" s="1"/>
  <c r="H1072" i="3"/>
  <c r="J1072" i="3" s="1"/>
  <c r="N1695" i="3"/>
  <c r="H1695" i="3"/>
  <c r="J1695" i="3" s="1"/>
  <c r="S1695" i="3"/>
  <c r="Z1695" i="3" s="1"/>
  <c r="R815" i="3"/>
  <c r="AC815" i="3" s="1"/>
  <c r="S815" i="3"/>
  <c r="Z815" i="3" s="1"/>
  <c r="N815" i="3"/>
  <c r="H815" i="3"/>
  <c r="J815" i="3" s="1"/>
  <c r="N1859" i="3"/>
  <c r="S1859" i="3"/>
  <c r="Z1859" i="3" s="1"/>
  <c r="H1859" i="3"/>
  <c r="J1859" i="3" s="1"/>
  <c r="S343" i="3"/>
  <c r="Z343" i="3" s="1"/>
  <c r="H343" i="3"/>
  <c r="J343" i="3" s="1"/>
  <c r="N343" i="3"/>
  <c r="Y343" i="3" s="1"/>
  <c r="R343" i="3"/>
  <c r="N1327" i="3"/>
  <c r="H1327" i="3"/>
  <c r="J1327" i="3" s="1"/>
  <c r="S1327" i="3"/>
  <c r="Z1327" i="3" s="1"/>
  <c r="H1233" i="3"/>
  <c r="J1233" i="3" s="1"/>
  <c r="S1233" i="3"/>
  <c r="Z1233" i="3" s="1"/>
  <c r="N1233" i="3"/>
  <c r="S63" i="3"/>
  <c r="Z63" i="3" s="1"/>
  <c r="R63" i="3"/>
  <c r="N63" i="3"/>
  <c r="H63" i="3"/>
  <c r="J63" i="3" s="1"/>
  <c r="H965" i="3"/>
  <c r="J965" i="3" s="1"/>
  <c r="S965" i="3"/>
  <c r="Z965" i="3" s="1"/>
  <c r="N965" i="3"/>
  <c r="S561" i="3"/>
  <c r="Z561" i="3" s="1"/>
  <c r="N561" i="3"/>
  <c r="H561" i="3"/>
  <c r="J561" i="3" s="1"/>
  <c r="S2930" i="3"/>
  <c r="Z2930" i="3" s="1"/>
  <c r="N2930" i="3"/>
  <c r="H2930" i="3"/>
  <c r="J2930" i="3" s="1"/>
  <c r="H1799" i="3"/>
  <c r="J1799" i="3" s="1"/>
  <c r="N1799" i="3"/>
  <c r="S1799" i="3"/>
  <c r="Z1799" i="3" s="1"/>
  <c r="H2187" i="3"/>
  <c r="J2187" i="3" s="1"/>
  <c r="N2187" i="3"/>
  <c r="S2187" i="3"/>
  <c r="Z2187" i="3" s="1"/>
  <c r="R2187" i="3"/>
  <c r="S2282" i="3"/>
  <c r="Z2282" i="3" s="1"/>
  <c r="H2282" i="3"/>
  <c r="J2282" i="3" s="1"/>
  <c r="N2282" i="3"/>
  <c r="S521" i="3"/>
  <c r="Z521" i="3" s="1"/>
  <c r="R521" i="3"/>
  <c r="AC521" i="3" s="1"/>
  <c r="N521" i="3"/>
  <c r="S1105" i="3"/>
  <c r="Z1105" i="3" s="1"/>
  <c r="H1105" i="3"/>
  <c r="J1105" i="3" s="1"/>
  <c r="R1105" i="3"/>
  <c r="AE1105" i="3" s="1"/>
  <c r="N1105" i="3"/>
  <c r="R54" i="3"/>
  <c r="AD54" i="3" s="1"/>
  <c r="S54" i="3"/>
  <c r="Z54" i="3" s="1"/>
  <c r="H54" i="3"/>
  <c r="J54" i="3" s="1"/>
  <c r="N54" i="3"/>
  <c r="H1584" i="3"/>
  <c r="J1584" i="3" s="1"/>
  <c r="N1584" i="3"/>
  <c r="H1501" i="3"/>
  <c r="J1501" i="3" s="1"/>
  <c r="N1501" i="3"/>
  <c r="H133" i="3"/>
  <c r="J133" i="3" s="1"/>
  <c r="N133" i="3"/>
  <c r="S133" i="3"/>
  <c r="Z133" i="3" s="1"/>
  <c r="R133" i="3"/>
  <c r="AC133" i="3" s="1"/>
  <c r="S267" i="3"/>
  <c r="Z267" i="3" s="1"/>
  <c r="N267" i="3"/>
  <c r="H267" i="3"/>
  <c r="J267" i="3" s="1"/>
  <c r="S540" i="3"/>
  <c r="Z540" i="3" s="1"/>
  <c r="H540" i="3"/>
  <c r="J540" i="3" s="1"/>
  <c r="N540" i="3"/>
  <c r="R2595" i="3"/>
  <c r="AE2595" i="3" s="1"/>
  <c r="H2595" i="3"/>
  <c r="J2595" i="3" s="1"/>
  <c r="S2595" i="3"/>
  <c r="Z2595" i="3" s="1"/>
  <c r="N2595" i="3"/>
  <c r="Y2595" i="3" s="1"/>
  <c r="S1281" i="3"/>
  <c r="Z1281" i="3" s="1"/>
  <c r="H1281" i="3"/>
  <c r="J1281" i="3" s="1"/>
  <c r="R1281" i="3"/>
  <c r="AC1281" i="3" s="1"/>
  <c r="N1281" i="3"/>
  <c r="N2386" i="3"/>
  <c r="H2386" i="3"/>
  <c r="J2386" i="3" s="1"/>
  <c r="S2386" i="3"/>
  <c r="Z2386" i="3" s="1"/>
  <c r="N2017" i="3"/>
  <c r="H2017" i="3"/>
  <c r="J2017" i="3" s="1"/>
  <c r="S2017" i="3"/>
  <c r="Z2017" i="3" s="1"/>
  <c r="N3938" i="3"/>
  <c r="H3938" i="3"/>
  <c r="J3938" i="3" s="1"/>
  <c r="S3938" i="3"/>
  <c r="Z3938" i="3" s="1"/>
  <c r="H608" i="3"/>
  <c r="J608" i="3" s="1"/>
  <c r="N608" i="3"/>
  <c r="S608" i="3"/>
  <c r="Z608" i="3" s="1"/>
  <c r="S112" i="3"/>
  <c r="Z112" i="3" s="1"/>
  <c r="N112" i="3"/>
  <c r="H112" i="3"/>
  <c r="J112" i="3" s="1"/>
  <c r="R112" i="3"/>
  <c r="AC112" i="3" s="1"/>
  <c r="N1053" i="3"/>
  <c r="H1053" i="3"/>
  <c r="J1053" i="3" s="1"/>
  <c r="S1053" i="3"/>
  <c r="Z1053" i="3" s="1"/>
  <c r="R1053" i="3"/>
  <c r="AE1053" i="3" s="1"/>
  <c r="H804" i="3"/>
  <c r="J804" i="3" s="1"/>
  <c r="R804" i="3"/>
  <c r="S804" i="3"/>
  <c r="Z804" i="3" s="1"/>
  <c r="H1810" i="3"/>
  <c r="J1810" i="3" s="1"/>
  <c r="N1810" i="3"/>
  <c r="Y1810" i="3" s="1"/>
  <c r="S1810" i="3"/>
  <c r="Z1810" i="3" s="1"/>
  <c r="H727" i="3"/>
  <c r="J727" i="3" s="1"/>
  <c r="S727" i="3"/>
  <c r="Z727" i="3" s="1"/>
  <c r="N727" i="3"/>
  <c r="Y727" i="3" s="1"/>
  <c r="R727" i="3"/>
  <c r="N987" i="3"/>
  <c r="H987" i="3"/>
  <c r="J987" i="3" s="1"/>
  <c r="S987" i="3"/>
  <c r="Z987" i="3" s="1"/>
  <c r="N2833" i="3"/>
  <c r="S2833" i="3"/>
  <c r="Z2833" i="3" s="1"/>
  <c r="H2770" i="3"/>
  <c r="J2770" i="3" s="1"/>
  <c r="N2770" i="3"/>
  <c r="S2770" i="3"/>
  <c r="Z2770" i="3" s="1"/>
  <c r="S665" i="3"/>
  <c r="Z665" i="3" s="1"/>
  <c r="N665" i="3"/>
  <c r="H665" i="3"/>
  <c r="J665" i="3" s="1"/>
  <c r="N264" i="3"/>
  <c r="H264" i="3"/>
  <c r="J264" i="3" s="1"/>
  <c r="S264" i="3"/>
  <c r="Z264" i="3" s="1"/>
  <c r="R264" i="3"/>
  <c r="AC264" i="3" s="1"/>
  <c r="N298" i="3"/>
  <c r="H298" i="3"/>
  <c r="J298" i="3" s="1"/>
  <c r="R298" i="3"/>
  <c r="AC298" i="3" s="1"/>
  <c r="S298" i="3"/>
  <c r="Z298" i="3" s="1"/>
  <c r="S1653" i="3"/>
  <c r="Z1653" i="3" s="1"/>
  <c r="N1653" i="3"/>
  <c r="H1653" i="3"/>
  <c r="J1653" i="3" s="1"/>
  <c r="H3832" i="3"/>
  <c r="J3832" i="3" s="1"/>
  <c r="S3832" i="3"/>
  <c r="Z3832" i="3" s="1"/>
  <c r="N3832" i="3"/>
  <c r="R3832" i="3"/>
  <c r="N1034" i="3"/>
  <c r="H1034" i="3"/>
  <c r="J1034" i="3" s="1"/>
  <c r="S3056" i="3"/>
  <c r="Z3056" i="3" s="1"/>
  <c r="H3056" i="3"/>
  <c r="J3056" i="3" s="1"/>
  <c r="N3056" i="3"/>
  <c r="H2652" i="3"/>
  <c r="J2652" i="3" s="1"/>
  <c r="N2652" i="3"/>
  <c r="S2652" i="3"/>
  <c r="Z2652" i="3" s="1"/>
  <c r="R56" i="3"/>
  <c r="N56" i="3"/>
  <c r="R472" i="3"/>
  <c r="S472" i="3"/>
  <c r="Z472" i="3" s="1"/>
  <c r="N472" i="3"/>
  <c r="H472" i="3"/>
  <c r="J472" i="3" s="1"/>
  <c r="H2807" i="3"/>
  <c r="J2807" i="3" s="1"/>
  <c r="S2807" i="3"/>
  <c r="Z2807" i="3" s="1"/>
  <c r="N2807" i="3"/>
  <c r="N1250" i="3"/>
  <c r="S1250" i="3"/>
  <c r="Z1250" i="3" s="1"/>
  <c r="H1250" i="3"/>
  <c r="J1250" i="3" s="1"/>
  <c r="H3840" i="3"/>
  <c r="J3840" i="3" s="1"/>
  <c r="S3840" i="3"/>
  <c r="Z3840" i="3" s="1"/>
  <c r="N3840" i="3"/>
  <c r="H248" i="3"/>
  <c r="J248" i="3" s="1"/>
  <c r="S248" i="3"/>
  <c r="Z248" i="3" s="1"/>
  <c r="N248" i="3"/>
  <c r="R1457" i="3"/>
  <c r="AC1457" i="3" s="1"/>
  <c r="N1457" i="3"/>
  <c r="S1457" i="3"/>
  <c r="Z1457" i="3" s="1"/>
  <c r="S3010" i="3"/>
  <c r="Z3010" i="3" s="1"/>
  <c r="H3010" i="3"/>
  <c r="J3010" i="3" s="1"/>
  <c r="R748" i="3"/>
  <c r="H748" i="3"/>
  <c r="J748" i="3" s="1"/>
  <c r="S748" i="3"/>
  <c r="Z748" i="3" s="1"/>
  <c r="N748" i="3"/>
  <c r="H2259" i="3"/>
  <c r="J2259" i="3" s="1"/>
  <c r="R2259" i="3"/>
  <c r="AC2259" i="3" s="1"/>
  <c r="S2259" i="3"/>
  <c r="Z2259" i="3" s="1"/>
  <c r="N2259" i="3"/>
  <c r="H3324" i="3"/>
  <c r="J3324" i="3" s="1"/>
  <c r="N3324" i="3"/>
  <c r="Y3324" i="3" s="1"/>
  <c r="S3324" i="3"/>
  <c r="Z3324" i="3" s="1"/>
  <c r="S2440" i="3"/>
  <c r="Z2440" i="3" s="1"/>
  <c r="N2440" i="3"/>
  <c r="H2440" i="3"/>
  <c r="J2440" i="3" s="1"/>
  <c r="R902" i="3"/>
  <c r="S902" i="3"/>
  <c r="Z902" i="3" s="1"/>
  <c r="N902" i="3"/>
  <c r="H902" i="3"/>
  <c r="J902" i="3" s="1"/>
  <c r="H208" i="3"/>
  <c r="J208" i="3" s="1"/>
  <c r="S208" i="3"/>
  <c r="Z208" i="3" s="1"/>
  <c r="N208" i="3"/>
  <c r="R208" i="3"/>
  <c r="R1120" i="3"/>
  <c r="H1120" i="3"/>
  <c r="J1120" i="3" s="1"/>
  <c r="N1120" i="3"/>
  <c r="S1885" i="3"/>
  <c r="Z1885" i="3" s="1"/>
  <c r="N1885" i="3"/>
  <c r="H1885" i="3"/>
  <c r="J1885" i="3" s="1"/>
  <c r="R1885" i="3"/>
  <c r="AE1885" i="3" s="1"/>
  <c r="N2341" i="3"/>
  <c r="H2341" i="3"/>
  <c r="J2341" i="3" s="1"/>
  <c r="S2341" i="3"/>
  <c r="Z2341" i="3" s="1"/>
  <c r="S420" i="3"/>
  <c r="Z420" i="3" s="1"/>
  <c r="N420" i="3"/>
  <c r="H420" i="3"/>
  <c r="J420" i="3" s="1"/>
  <c r="R934" i="3"/>
  <c r="AD934" i="3" s="1"/>
  <c r="S934" i="3"/>
  <c r="Z934" i="3" s="1"/>
  <c r="N934" i="3"/>
  <c r="H934" i="3"/>
  <c r="J934" i="3" s="1"/>
  <c r="H1338" i="3"/>
  <c r="J1338" i="3" s="1"/>
  <c r="S1338" i="3"/>
  <c r="Z1338" i="3" s="1"/>
  <c r="N1338" i="3"/>
  <c r="N196" i="3"/>
  <c r="R196" i="3"/>
  <c r="AE196" i="3" s="1"/>
  <c r="S110" i="3"/>
  <c r="Z110" i="3" s="1"/>
  <c r="N110" i="3"/>
  <c r="R110" i="3"/>
  <c r="H110" i="3"/>
  <c r="J110" i="3" s="1"/>
  <c r="S1214" i="3"/>
  <c r="Z1214" i="3" s="1"/>
  <c r="N1214" i="3"/>
  <c r="H1214" i="3"/>
  <c r="J1214" i="3" s="1"/>
  <c r="N2146" i="3"/>
  <c r="H2146" i="3"/>
  <c r="J2146" i="3" s="1"/>
  <c r="S2146" i="3"/>
  <c r="Z2146" i="3" s="1"/>
  <c r="H819" i="3"/>
  <c r="J819" i="3" s="1"/>
  <c r="S819" i="3"/>
  <c r="Z819" i="3" s="1"/>
  <c r="N819" i="3"/>
  <c r="R819" i="3"/>
  <c r="H1301" i="3"/>
  <c r="J1301" i="3" s="1"/>
  <c r="S1301" i="3"/>
  <c r="Z1301" i="3" s="1"/>
  <c r="N1301" i="3"/>
  <c r="S1044" i="3"/>
  <c r="Z1044" i="3" s="1"/>
  <c r="H1044" i="3"/>
  <c r="J1044" i="3" s="1"/>
  <c r="N1044" i="3"/>
  <c r="H1747" i="3"/>
  <c r="J1747" i="3" s="1"/>
  <c r="N1747" i="3"/>
  <c r="S1747" i="3"/>
  <c r="Z1747" i="3" s="1"/>
  <c r="S2467" i="3"/>
  <c r="Z2467" i="3" s="1"/>
  <c r="N2467" i="3"/>
  <c r="H2467" i="3"/>
  <c r="J2467" i="3" s="1"/>
  <c r="N3870" i="3"/>
  <c r="H3870" i="3"/>
  <c r="J3870" i="3" s="1"/>
  <c r="S3870" i="3"/>
  <c r="Z3870" i="3" s="1"/>
  <c r="S430" i="3"/>
  <c r="Z430" i="3" s="1"/>
  <c r="H430" i="3"/>
  <c r="J430" i="3" s="1"/>
  <c r="N430" i="3"/>
  <c r="H2447" i="3"/>
  <c r="J2447" i="3" s="1"/>
  <c r="S2447" i="3"/>
  <c r="Z2447" i="3" s="1"/>
  <c r="N2447" i="3"/>
  <c r="R2447" i="3"/>
  <c r="N1330" i="3"/>
  <c r="H1330" i="3"/>
  <c r="J1330" i="3" s="1"/>
  <c r="S1330" i="3"/>
  <c r="Z1330" i="3" s="1"/>
  <c r="H507" i="3"/>
  <c r="J507" i="3" s="1"/>
  <c r="N507" i="3"/>
  <c r="S507" i="3"/>
  <c r="Z507" i="3" s="1"/>
  <c r="R380" i="3"/>
  <c r="AC380" i="3" s="1"/>
  <c r="N380" i="3"/>
  <c r="S380" i="3"/>
  <c r="Z380" i="3" s="1"/>
  <c r="H380" i="3"/>
  <c r="J380" i="3" s="1"/>
  <c r="H2721" i="3"/>
  <c r="J2721" i="3" s="1"/>
  <c r="N2721" i="3"/>
  <c r="S2721" i="3"/>
  <c r="Z2721" i="3" s="1"/>
  <c r="S2228" i="3"/>
  <c r="Z2228" i="3" s="1"/>
  <c r="N2228" i="3"/>
  <c r="H553" i="3"/>
  <c r="J553" i="3" s="1"/>
  <c r="N553" i="3"/>
  <c r="S553" i="3"/>
  <c r="Z553" i="3" s="1"/>
  <c r="H3891" i="3"/>
  <c r="J3891" i="3" s="1"/>
  <c r="N3891" i="3"/>
  <c r="S1700" i="3"/>
  <c r="Z1700" i="3" s="1"/>
  <c r="H1700" i="3"/>
  <c r="J1700" i="3" s="1"/>
  <c r="N1700" i="3"/>
  <c r="S3987" i="3"/>
  <c r="Z3987" i="3" s="1"/>
  <c r="H3987" i="3"/>
  <c r="J3987" i="3" s="1"/>
  <c r="N3987" i="3"/>
  <c r="H411" i="3"/>
  <c r="J411" i="3" s="1"/>
  <c r="S411" i="3"/>
  <c r="Z411" i="3" s="1"/>
  <c r="N411" i="3"/>
  <c r="R411" i="3"/>
  <c r="AD411" i="3" s="1"/>
  <c r="R1237" i="3"/>
  <c r="AC1237" i="3" s="1"/>
  <c r="H1237" i="3"/>
  <c r="J1237" i="3" s="1"/>
  <c r="N1237" i="3"/>
  <c r="S1237" i="3"/>
  <c r="Z1237" i="3" s="1"/>
  <c r="N3250" i="3"/>
  <c r="H3250" i="3"/>
  <c r="J3250" i="3" s="1"/>
  <c r="S3250" i="3"/>
  <c r="Z3250" i="3" s="1"/>
  <c r="H1448" i="3"/>
  <c r="J1448" i="3" s="1"/>
  <c r="S1448" i="3"/>
  <c r="Z1448" i="3" s="1"/>
  <c r="N1448" i="3"/>
  <c r="R926" i="3"/>
  <c r="AD926" i="3" s="1"/>
  <c r="N926" i="3"/>
  <c r="Y926" i="3" s="1"/>
  <c r="H926" i="3"/>
  <c r="J926" i="3" s="1"/>
  <c r="S926" i="3"/>
  <c r="Z926" i="3" s="1"/>
  <c r="H2743" i="3"/>
  <c r="J2743" i="3" s="1"/>
  <c r="N2743" i="3"/>
  <c r="S2743" i="3"/>
  <c r="Z2743" i="3" s="1"/>
  <c r="N3224" i="3"/>
  <c r="H3224" i="3"/>
  <c r="J3224" i="3" s="1"/>
  <c r="S3224" i="3"/>
  <c r="Z3224" i="3" s="1"/>
  <c r="H1605" i="3"/>
  <c r="J1605" i="3" s="1"/>
  <c r="S1605" i="3"/>
  <c r="Z1605" i="3" s="1"/>
  <c r="N1605" i="3"/>
  <c r="S2410" i="3"/>
  <c r="Z2410" i="3" s="1"/>
  <c r="N2410" i="3"/>
  <c r="N429" i="3"/>
  <c r="R429" i="3"/>
  <c r="H788" i="3"/>
  <c r="J788" i="3" s="1"/>
  <c r="N788" i="3"/>
  <c r="S788" i="3"/>
  <c r="Z788" i="3" s="1"/>
  <c r="S2204" i="3"/>
  <c r="Z2204" i="3" s="1"/>
  <c r="N2204" i="3"/>
  <c r="R2204" i="3"/>
  <c r="H2204" i="3"/>
  <c r="J2204" i="3" s="1"/>
  <c r="N2424" i="3"/>
  <c r="H2424" i="3"/>
  <c r="J2424" i="3" s="1"/>
  <c r="S2424" i="3"/>
  <c r="Z2424" i="3" s="1"/>
  <c r="H1990" i="3"/>
  <c r="J1990" i="3" s="1"/>
  <c r="S1990" i="3"/>
  <c r="Z1990" i="3" s="1"/>
  <c r="N1990" i="3"/>
  <c r="H1919" i="3"/>
  <c r="J1919" i="3" s="1"/>
  <c r="S1919" i="3"/>
  <c r="Z1919" i="3" s="1"/>
  <c r="R1718" i="3"/>
  <c r="S1718" i="3"/>
  <c r="Z1718" i="3" s="1"/>
  <c r="H1718" i="3"/>
  <c r="J1718" i="3" s="1"/>
  <c r="N1718" i="3"/>
  <c r="Y1718" i="3" s="1"/>
  <c r="H523" i="3"/>
  <c r="J523" i="3" s="1"/>
  <c r="N523" i="3"/>
  <c r="S523" i="3"/>
  <c r="Z523" i="3" s="1"/>
  <c r="R1918" i="3"/>
  <c r="AE1918" i="3" s="1"/>
  <c r="S1918" i="3"/>
  <c r="Z1918" i="3" s="1"/>
  <c r="N1918" i="3"/>
  <c r="H1918" i="3"/>
  <c r="J1918" i="3" s="1"/>
  <c r="H2970" i="3"/>
  <c r="J2970" i="3" s="1"/>
  <c r="S2970" i="3"/>
  <c r="Z2970" i="3" s="1"/>
  <c r="N2970" i="3"/>
  <c r="S1504" i="3"/>
  <c r="Z1504" i="3" s="1"/>
  <c r="H1504" i="3"/>
  <c r="J1504" i="3" s="1"/>
  <c r="S2253" i="3"/>
  <c r="Z2253" i="3" s="1"/>
  <c r="H2253" i="3"/>
  <c r="J2253" i="3" s="1"/>
  <c r="N2253" i="3"/>
  <c r="R360" i="3"/>
  <c r="AC360" i="3" s="1"/>
  <c r="N360" i="3"/>
  <c r="H342" i="3"/>
  <c r="J342" i="3" s="1"/>
  <c r="N342" i="3"/>
  <c r="S342" i="3"/>
  <c r="Z342" i="3" s="1"/>
  <c r="R741" i="3"/>
  <c r="S741" i="3"/>
  <c r="Z741" i="3" s="1"/>
  <c r="N741" i="3"/>
  <c r="Y741" i="3" s="1"/>
  <c r="H3079" i="3"/>
  <c r="J3079" i="3" s="1"/>
  <c r="S3079" i="3"/>
  <c r="Z3079" i="3" s="1"/>
  <c r="N3079" i="3"/>
  <c r="S3542" i="3"/>
  <c r="Z3542" i="3" s="1"/>
  <c r="H3542" i="3"/>
  <c r="J3542" i="3" s="1"/>
  <c r="N3542" i="3"/>
  <c r="R1795" i="3"/>
  <c r="N1795" i="3"/>
  <c r="S1795" i="3"/>
  <c r="Z1795" i="3" s="1"/>
  <c r="H1795" i="3"/>
  <c r="J1795" i="3" s="1"/>
  <c r="R8" i="3"/>
  <c r="N8" i="3"/>
  <c r="Y8" i="3" s="1"/>
  <c r="H8" i="3"/>
  <c r="J8" i="3" s="1"/>
  <c r="S8" i="3"/>
  <c r="Z8" i="3" s="1"/>
  <c r="B12" i="6"/>
  <c r="N1295" i="3"/>
  <c r="H1295" i="3"/>
  <c r="J1295" i="3" s="1"/>
  <c r="S1295" i="3"/>
  <c r="Z1295" i="3" s="1"/>
  <c r="R1295" i="3"/>
  <c r="S2566" i="3"/>
  <c r="Z2566" i="3" s="1"/>
  <c r="N2566" i="3"/>
  <c r="H2566" i="3"/>
  <c r="J2566" i="3" s="1"/>
  <c r="R2566" i="3"/>
  <c r="Y2566" i="3" s="1"/>
  <c r="N3916" i="3"/>
  <c r="S3916" i="3"/>
  <c r="Z3916" i="3" s="1"/>
  <c r="H3916" i="3"/>
  <c r="J3916" i="3" s="1"/>
  <c r="R3916" i="3"/>
  <c r="H2303" i="3"/>
  <c r="J2303" i="3" s="1"/>
  <c r="S2303" i="3"/>
  <c r="Z2303" i="3" s="1"/>
  <c r="N2303" i="3"/>
  <c r="H2480" i="3"/>
  <c r="J2480" i="3" s="1"/>
  <c r="S2480" i="3"/>
  <c r="Z2480" i="3" s="1"/>
  <c r="R2480" i="3"/>
  <c r="AE2480" i="3" s="1"/>
  <c r="N2480" i="3"/>
  <c r="H18" i="3"/>
  <c r="J18" i="3" s="1"/>
  <c r="N18" i="3"/>
  <c r="Y18" i="3" s="1"/>
  <c r="R18" i="3"/>
  <c r="S18" i="3"/>
  <c r="Z18" i="3" s="1"/>
  <c r="N3161" i="3"/>
  <c r="H3161" i="3"/>
  <c r="J3161" i="3" s="1"/>
  <c r="S3161" i="3"/>
  <c r="Z3161" i="3" s="1"/>
  <c r="R2039" i="3"/>
  <c r="H2039" i="3"/>
  <c r="J2039" i="3" s="1"/>
  <c r="S2039" i="3"/>
  <c r="Z2039" i="3" s="1"/>
  <c r="N2039" i="3"/>
  <c r="R2871" i="3"/>
  <c r="H2871" i="3"/>
  <c r="J2871" i="3" s="1"/>
  <c r="S2871" i="3"/>
  <c r="Z2871" i="3" s="1"/>
  <c r="N2871" i="3"/>
  <c r="R1522" i="3"/>
  <c r="AD1522" i="3" s="1"/>
  <c r="S1522" i="3"/>
  <c r="Z1522" i="3" s="1"/>
  <c r="N1522" i="3"/>
  <c r="H1522" i="3"/>
  <c r="J1522" i="3" s="1"/>
  <c r="H3726" i="3"/>
  <c r="J3726" i="3" s="1"/>
  <c r="S3726" i="3"/>
  <c r="Z3726" i="3" s="1"/>
  <c r="N3726" i="3"/>
  <c r="S1861" i="3"/>
  <c r="Z1861" i="3" s="1"/>
  <c r="N1861" i="3"/>
  <c r="H1861" i="3"/>
  <c r="J1861" i="3" s="1"/>
  <c r="R1861" i="3"/>
  <c r="N2665" i="3"/>
  <c r="S2665" i="3"/>
  <c r="Z2665" i="3" s="1"/>
  <c r="H2665" i="3"/>
  <c r="J2665" i="3" s="1"/>
  <c r="H2026" i="3"/>
  <c r="J2026" i="3" s="1"/>
  <c r="N2026" i="3"/>
  <c r="S2026" i="3"/>
  <c r="Z2026" i="3" s="1"/>
  <c r="R2026" i="3"/>
  <c r="S1914" i="3"/>
  <c r="Z1914" i="3" s="1"/>
  <c r="N1914" i="3"/>
  <c r="H1914" i="3"/>
  <c r="J1914" i="3" s="1"/>
  <c r="R1914" i="3"/>
  <c r="AD1914" i="3" s="1"/>
  <c r="N1776" i="3"/>
  <c r="S1776" i="3"/>
  <c r="Z1776" i="3" s="1"/>
  <c r="H1776" i="3"/>
  <c r="J1776" i="3" s="1"/>
  <c r="R1776" i="3"/>
  <c r="N1086" i="3"/>
  <c r="H1086" i="3"/>
  <c r="J1086" i="3" s="1"/>
  <c r="S1086" i="3"/>
  <c r="Z1086" i="3" s="1"/>
  <c r="N3798" i="3"/>
  <c r="S3798" i="3"/>
  <c r="Z3798" i="3" s="1"/>
  <c r="H3798" i="3"/>
  <c r="J3798" i="3" s="1"/>
  <c r="R70" i="3"/>
  <c r="H70" i="3"/>
  <c r="J70" i="3" s="1"/>
  <c r="S70" i="3"/>
  <c r="Z70" i="3" s="1"/>
  <c r="N70" i="3"/>
  <c r="N1786" i="3"/>
  <c r="S1786" i="3"/>
  <c r="Z1786" i="3" s="1"/>
  <c r="H1786" i="3"/>
  <c r="J1786" i="3" s="1"/>
  <c r="N884" i="3"/>
  <c r="H884" i="3"/>
  <c r="J884" i="3" s="1"/>
  <c r="S884" i="3"/>
  <c r="Z884" i="3" s="1"/>
  <c r="S3203" i="3"/>
  <c r="Z3203" i="3" s="1"/>
  <c r="H3203" i="3"/>
  <c r="J3203" i="3" s="1"/>
  <c r="N3203" i="3"/>
  <c r="N1269" i="3"/>
  <c r="H1269" i="3"/>
  <c r="J1269" i="3" s="1"/>
  <c r="S1269" i="3"/>
  <c r="Z1269" i="3" s="1"/>
  <c r="R485" i="3"/>
  <c r="AD485" i="3" s="1"/>
  <c r="N485" i="3"/>
  <c r="S3024" i="3"/>
  <c r="Z3024" i="3" s="1"/>
  <c r="N3024" i="3"/>
  <c r="H3024" i="3"/>
  <c r="J3024" i="3" s="1"/>
  <c r="H1563" i="3"/>
  <c r="J1563" i="3" s="1"/>
  <c r="S1563" i="3"/>
  <c r="Z1563" i="3" s="1"/>
  <c r="N1563" i="3"/>
  <c r="H3400" i="3"/>
  <c r="J3400" i="3" s="1"/>
  <c r="N3400" i="3"/>
  <c r="S3400" i="3"/>
  <c r="Z3400" i="3" s="1"/>
  <c r="S911" i="3"/>
  <c r="Z911" i="3" s="1"/>
  <c r="H911" i="3"/>
  <c r="J911" i="3" s="1"/>
  <c r="N911" i="3"/>
  <c r="I297" i="3"/>
  <c r="K297" i="3" s="1"/>
  <c r="N297" i="3"/>
  <c r="S1035" i="3"/>
  <c r="Z1035" i="3" s="1"/>
  <c r="N1035" i="3"/>
  <c r="H1035" i="3"/>
  <c r="J1035" i="3" s="1"/>
  <c r="S2985" i="3"/>
  <c r="Z2985" i="3" s="1"/>
  <c r="H2985" i="3"/>
  <c r="J2985" i="3" s="1"/>
  <c r="N2985" i="3"/>
  <c r="N3241" i="3"/>
  <c r="H3241" i="3"/>
  <c r="J3241" i="3" s="1"/>
  <c r="S3241" i="3"/>
  <c r="Z3241" i="3" s="1"/>
  <c r="N152" i="3"/>
  <c r="R152" i="3"/>
  <c r="AC152" i="3" s="1"/>
  <c r="S3515" i="3"/>
  <c r="Z3515" i="3" s="1"/>
  <c r="H3515" i="3"/>
  <c r="J3515" i="3" s="1"/>
  <c r="H1797" i="3"/>
  <c r="J1797" i="3" s="1"/>
  <c r="N1797" i="3"/>
  <c r="S1797" i="3"/>
  <c r="Z1797" i="3" s="1"/>
  <c r="R432" i="3"/>
  <c r="S432" i="3"/>
  <c r="Z432" i="3" s="1"/>
  <c r="N432" i="3"/>
  <c r="H432" i="3"/>
  <c r="J432" i="3" s="1"/>
  <c r="S750" i="3"/>
  <c r="Z750" i="3" s="1"/>
  <c r="H750" i="3"/>
  <c r="J750" i="3" s="1"/>
  <c r="R750" i="3"/>
  <c r="N750" i="3"/>
  <c r="H3822" i="3"/>
  <c r="J3822" i="3" s="1"/>
  <c r="S3822" i="3"/>
  <c r="Z3822" i="3" s="1"/>
  <c r="N3822" i="3"/>
  <c r="H1187" i="3"/>
  <c r="J1187" i="3" s="1"/>
  <c r="S1187" i="3"/>
  <c r="Z1187" i="3" s="1"/>
  <c r="N1187" i="3"/>
  <c r="N263" i="3"/>
  <c r="R263" i="3"/>
  <c r="AD263" i="3" s="1"/>
  <c r="N1155" i="3"/>
  <c r="H1155" i="3"/>
  <c r="J1155" i="3" s="1"/>
  <c r="S1155" i="3"/>
  <c r="Z1155" i="3" s="1"/>
  <c r="R1155" i="3"/>
  <c r="N11" i="3"/>
  <c r="S11" i="3"/>
  <c r="Z11" i="3" s="1"/>
  <c r="H11" i="3"/>
  <c r="J11" i="3" s="1"/>
  <c r="R11" i="3"/>
  <c r="S42" i="3"/>
  <c r="Z42" i="3" s="1"/>
  <c r="H42" i="3"/>
  <c r="J42" i="3" s="1"/>
  <c r="N42" i="3"/>
  <c r="R3428" i="3"/>
  <c r="H3428" i="3"/>
  <c r="J3428" i="3" s="1"/>
  <c r="N3428" i="3"/>
  <c r="Y3428" i="3" s="1"/>
  <c r="S3428" i="3"/>
  <c r="Z3428" i="3" s="1"/>
  <c r="H3255" i="3"/>
  <c r="J3255" i="3" s="1"/>
  <c r="S3255" i="3"/>
  <c r="Z3255" i="3" s="1"/>
  <c r="N3255" i="3"/>
  <c r="H3130" i="3"/>
  <c r="J3130" i="3" s="1"/>
  <c r="N3130" i="3"/>
  <c r="R3130" i="3"/>
  <c r="AC3130" i="3" s="1"/>
  <c r="S3130" i="3"/>
  <c r="Z3130" i="3" s="1"/>
  <c r="S3394" i="3"/>
  <c r="Z3394" i="3" s="1"/>
  <c r="N3394" i="3"/>
  <c r="H3394" i="3"/>
  <c r="J3394" i="3" s="1"/>
  <c r="H1527" i="3"/>
  <c r="J1527" i="3" s="1"/>
  <c r="S1527" i="3"/>
  <c r="Z1527" i="3" s="1"/>
  <c r="R1527" i="3"/>
  <c r="AE1527" i="3" s="1"/>
  <c r="N1527" i="3"/>
  <c r="N2046" i="3"/>
  <c r="S2046" i="3"/>
  <c r="Z2046" i="3" s="1"/>
  <c r="H2046" i="3"/>
  <c r="J2046" i="3" s="1"/>
  <c r="S387" i="3"/>
  <c r="Z387" i="3" s="1"/>
  <c r="H387" i="3"/>
  <c r="J387" i="3" s="1"/>
  <c r="N387" i="3"/>
  <c r="N1556" i="3"/>
  <c r="S1556" i="3"/>
  <c r="Z1556" i="3" s="1"/>
  <c r="H1556" i="3"/>
  <c r="J1556" i="3" s="1"/>
  <c r="R836" i="3"/>
  <c r="N836" i="3"/>
  <c r="S2851" i="3"/>
  <c r="Z2851" i="3" s="1"/>
  <c r="H2851" i="3"/>
  <c r="J2851" i="3" s="1"/>
  <c r="N2851" i="3"/>
  <c r="H1470" i="3"/>
  <c r="J1470" i="3" s="1"/>
  <c r="S1470" i="3"/>
  <c r="Z1470" i="3" s="1"/>
  <c r="N1470" i="3"/>
  <c r="H768" i="3"/>
  <c r="J768" i="3" s="1"/>
  <c r="N768" i="3"/>
  <c r="S768" i="3"/>
  <c r="Z768" i="3" s="1"/>
  <c r="R768" i="3"/>
  <c r="AC768" i="3" s="1"/>
  <c r="N49" i="3"/>
  <c r="Y49" i="3" s="1"/>
  <c r="R49" i="3"/>
  <c r="I226" i="3"/>
  <c r="K226" i="3" s="1"/>
  <c r="N226" i="3"/>
  <c r="H1886" i="3"/>
  <c r="J1886" i="3" s="1"/>
  <c r="S1886" i="3"/>
  <c r="Z1886" i="3" s="1"/>
  <c r="N1886" i="3"/>
  <c r="S2408" i="3"/>
  <c r="Z2408" i="3" s="1"/>
  <c r="N2408" i="3"/>
  <c r="H2408" i="3"/>
  <c r="J2408" i="3" s="1"/>
  <c r="S813" i="3"/>
  <c r="Z813" i="3" s="1"/>
  <c r="N813" i="3"/>
  <c r="H813" i="3"/>
  <c r="J813" i="3" s="1"/>
  <c r="R813" i="3"/>
  <c r="N2025" i="3"/>
  <c r="S2025" i="3"/>
  <c r="Z2025" i="3" s="1"/>
  <c r="H2025" i="3"/>
  <c r="J2025" i="3" s="1"/>
  <c r="R1160" i="3"/>
  <c r="N1160" i="3"/>
  <c r="Y1160" i="3" s="1"/>
  <c r="R782" i="3"/>
  <c r="AD782" i="3" s="1"/>
  <c r="N782" i="3"/>
  <c r="I782" i="3"/>
  <c r="K782" i="3" s="1"/>
  <c r="N1332" i="3"/>
  <c r="H1332" i="3"/>
  <c r="J1332" i="3" s="1"/>
  <c r="S953" i="3"/>
  <c r="Z953" i="3" s="1"/>
  <c r="H953" i="3"/>
  <c r="J953" i="3" s="1"/>
  <c r="R953" i="3"/>
  <c r="S2994" i="3"/>
  <c r="Z2994" i="3" s="1"/>
  <c r="H2994" i="3"/>
  <c r="J2994" i="3" s="1"/>
  <c r="N2994" i="3"/>
  <c r="S1894" i="3"/>
  <c r="Z1894" i="3" s="1"/>
  <c r="R1894" i="3"/>
  <c r="AE1894" i="3" s="1"/>
  <c r="N1894" i="3"/>
  <c r="S2493" i="3"/>
  <c r="Z2493" i="3" s="1"/>
  <c r="N2493" i="3"/>
  <c r="H2493" i="3"/>
  <c r="J2493" i="3" s="1"/>
  <c r="N3588" i="3"/>
  <c r="S3588" i="3"/>
  <c r="Z3588" i="3" s="1"/>
  <c r="H3588" i="3"/>
  <c r="J3588" i="3" s="1"/>
  <c r="R1316" i="3"/>
  <c r="H1316" i="3"/>
  <c r="J1316" i="3" s="1"/>
  <c r="S1316" i="3"/>
  <c r="Z1316" i="3" s="1"/>
  <c r="N1316" i="3"/>
  <c r="Y1316" i="3" s="1"/>
  <c r="R430" i="3"/>
  <c r="AD430" i="3" s="1"/>
  <c r="I430" i="3"/>
  <c r="K430" i="3" s="1"/>
  <c r="N1413" i="3"/>
  <c r="H1413" i="3"/>
  <c r="J1413" i="3" s="1"/>
  <c r="S1413" i="3"/>
  <c r="Z1413" i="3" s="1"/>
  <c r="R1413" i="3"/>
  <c r="N628" i="3"/>
  <c r="S628" i="3"/>
  <c r="Z628" i="3" s="1"/>
  <c r="H628" i="3"/>
  <c r="J628" i="3" s="1"/>
  <c r="R628" i="3"/>
  <c r="AE628" i="3" s="1"/>
  <c r="N1452" i="3"/>
  <c r="H1452" i="3"/>
  <c r="J1452" i="3" s="1"/>
  <c r="R1452" i="3"/>
  <c r="S1452" i="3"/>
  <c r="Z1452" i="3" s="1"/>
  <c r="N3335" i="3"/>
  <c r="S3335" i="3"/>
  <c r="Z3335" i="3" s="1"/>
  <c r="H3335" i="3"/>
  <c r="J3335" i="3" s="1"/>
  <c r="S3049" i="3"/>
  <c r="Z3049" i="3" s="1"/>
  <c r="N3049" i="3"/>
  <c r="H3049" i="3"/>
  <c r="J3049" i="3" s="1"/>
  <c r="R1778" i="3"/>
  <c r="S1778" i="3"/>
  <c r="Z1778" i="3" s="1"/>
  <c r="H1778" i="3"/>
  <c r="J1778" i="3" s="1"/>
  <c r="N1778" i="3"/>
  <c r="Y1778" i="3" s="1"/>
  <c r="S989" i="3"/>
  <c r="Z989" i="3" s="1"/>
  <c r="N989" i="3"/>
  <c r="H989" i="3"/>
  <c r="J989" i="3" s="1"/>
  <c r="N2635" i="3"/>
  <c r="H2635" i="3"/>
  <c r="J2635" i="3" s="1"/>
  <c r="S2635" i="3"/>
  <c r="Z2635" i="3" s="1"/>
  <c r="R2635" i="3"/>
  <c r="H1571" i="3"/>
  <c r="J1571" i="3" s="1"/>
  <c r="N1571" i="3"/>
  <c r="S1571" i="3"/>
  <c r="Z1571" i="3" s="1"/>
  <c r="S2281" i="3"/>
  <c r="Z2281" i="3" s="1"/>
  <c r="H2281" i="3"/>
  <c r="J2281" i="3" s="1"/>
  <c r="N2281" i="3"/>
  <c r="R37" i="3"/>
  <c r="AE37" i="3" s="1"/>
  <c r="N37" i="3"/>
  <c r="H1893" i="3"/>
  <c r="J1893" i="3" s="1"/>
  <c r="S1893" i="3"/>
  <c r="Z1893" i="3" s="1"/>
  <c r="N1893" i="3"/>
  <c r="R1893" i="3"/>
  <c r="AE1893" i="3" s="1"/>
  <c r="N2010" i="3"/>
  <c r="S2010" i="3"/>
  <c r="Z2010" i="3" s="1"/>
  <c r="H2010" i="3"/>
  <c r="J2010" i="3" s="1"/>
  <c r="H2713" i="3"/>
  <c r="J2713" i="3" s="1"/>
  <c r="N2713" i="3"/>
  <c r="S2713" i="3"/>
  <c r="Z2713" i="3" s="1"/>
  <c r="R2713" i="3"/>
  <c r="AC2713" i="3" s="1"/>
  <c r="N793" i="3"/>
  <c r="I793" i="3"/>
  <c r="K793" i="3" s="1"/>
  <c r="N1015" i="3"/>
  <c r="I1015" i="3"/>
  <c r="K1015" i="3" s="1"/>
  <c r="R1015" i="3"/>
  <c r="AC1015" i="3" s="1"/>
  <c r="N169" i="3"/>
  <c r="R169" i="3"/>
  <c r="AD169" i="3" s="1"/>
  <c r="S1908" i="3"/>
  <c r="Z1908" i="3" s="1"/>
  <c r="N1908" i="3"/>
  <c r="H1908" i="3"/>
  <c r="J1908" i="3" s="1"/>
  <c r="H256" i="3"/>
  <c r="J256" i="3" s="1"/>
  <c r="S256" i="3"/>
  <c r="Z256" i="3" s="1"/>
  <c r="N256" i="3"/>
  <c r="I1565" i="3"/>
  <c r="K1565" i="3" s="1"/>
  <c r="R1565" i="3"/>
  <c r="N1565" i="3"/>
  <c r="N314" i="3"/>
  <c r="I314" i="3"/>
  <c r="K314" i="3" s="1"/>
  <c r="R77" i="3"/>
  <c r="I77" i="3"/>
  <c r="K77" i="3" s="1"/>
  <c r="N77" i="3"/>
  <c r="Y77" i="3" s="1"/>
  <c r="R3959" i="3"/>
  <c r="S3959" i="3"/>
  <c r="Z3959" i="3" s="1"/>
  <c r="H3959" i="3"/>
  <c r="J3959" i="3" s="1"/>
  <c r="N3959" i="3"/>
  <c r="R3966" i="3"/>
  <c r="H3966" i="3"/>
  <c r="J3966" i="3" s="1"/>
  <c r="S3966" i="3"/>
  <c r="Z3966" i="3" s="1"/>
  <c r="N3966" i="3"/>
  <c r="Y3966" i="3" s="1"/>
  <c r="R84" i="3"/>
  <c r="N84" i="3"/>
  <c r="Y84" i="3" s="1"/>
  <c r="N3411" i="3"/>
  <c r="S3411" i="3"/>
  <c r="Z3411" i="3" s="1"/>
  <c r="H3411" i="3"/>
  <c r="J3411" i="3" s="1"/>
  <c r="H318" i="3"/>
  <c r="J318" i="3" s="1"/>
  <c r="N318" i="3"/>
  <c r="S318" i="3"/>
  <c r="Z318" i="3" s="1"/>
  <c r="R2573" i="3"/>
  <c r="S2573" i="3"/>
  <c r="Z2573" i="3" s="1"/>
  <c r="H2573" i="3"/>
  <c r="J2573" i="3" s="1"/>
  <c r="N2573" i="3"/>
  <c r="Y2573" i="3" s="1"/>
  <c r="I632" i="3"/>
  <c r="K632" i="3" s="1"/>
  <c r="R632" i="3"/>
  <c r="AE632" i="3" s="1"/>
  <c r="N632" i="3"/>
  <c r="H280" i="3"/>
  <c r="J280" i="3" s="1"/>
  <c r="N280" i="3"/>
  <c r="S280" i="3"/>
  <c r="Z280" i="3" s="1"/>
  <c r="N1938" i="3"/>
  <c r="H1938" i="3"/>
  <c r="J1938" i="3" s="1"/>
  <c r="S1938" i="3"/>
  <c r="Z1938" i="3" s="1"/>
  <c r="I440" i="3"/>
  <c r="K440" i="3" s="1"/>
  <c r="N440" i="3"/>
  <c r="R440" i="3"/>
  <c r="AC440" i="3" s="1"/>
  <c r="S1800" i="3"/>
  <c r="Z1800" i="3" s="1"/>
  <c r="N1800" i="3"/>
  <c r="H1800" i="3"/>
  <c r="J1800" i="3" s="1"/>
  <c r="N1285" i="3"/>
  <c r="S1285" i="3"/>
  <c r="Z1285" i="3" s="1"/>
  <c r="H1285" i="3"/>
  <c r="J1285" i="3" s="1"/>
  <c r="R1285" i="3"/>
  <c r="N129" i="3"/>
  <c r="I129" i="3"/>
  <c r="K129" i="3" s="1"/>
  <c r="S1982" i="3"/>
  <c r="Z1982" i="3" s="1"/>
  <c r="R1982" i="3"/>
  <c r="N1982" i="3"/>
  <c r="R598" i="3"/>
  <c r="AD598" i="3" s="1"/>
  <c r="R1315" i="3"/>
  <c r="S1315" i="3"/>
  <c r="Z1315" i="3" s="1"/>
  <c r="H1315" i="3"/>
  <c r="J1315" i="3" s="1"/>
  <c r="N1315" i="3"/>
  <c r="Y1315" i="3" s="1"/>
  <c r="R2406" i="3"/>
  <c r="AD2406" i="3" s="1"/>
  <c r="N2406" i="3"/>
  <c r="S2406" i="3"/>
  <c r="Z2406" i="3" s="1"/>
  <c r="R1437" i="3"/>
  <c r="S1437" i="3"/>
  <c r="Z1437" i="3" s="1"/>
  <c r="N1437" i="3"/>
  <c r="Y1437" i="3" s="1"/>
  <c r="H1437" i="3"/>
  <c r="J1437" i="3" s="1"/>
  <c r="R457" i="3"/>
  <c r="N457" i="3"/>
  <c r="Y457" i="3" s="1"/>
  <c r="S1341" i="3"/>
  <c r="Z1341" i="3" s="1"/>
  <c r="N1341" i="3"/>
  <c r="R1341" i="3"/>
  <c r="AC1341" i="3" s="1"/>
  <c r="H1341" i="3"/>
  <c r="J1341" i="3" s="1"/>
  <c r="I1001" i="3"/>
  <c r="K1001" i="3" s="1"/>
  <c r="N1001" i="3"/>
  <c r="N2840" i="3"/>
  <c r="H2840" i="3"/>
  <c r="J2840" i="3" s="1"/>
  <c r="S2840" i="3"/>
  <c r="Z2840" i="3" s="1"/>
  <c r="R94" i="3"/>
  <c r="AC94" i="3" s="1"/>
  <c r="I94" i="3"/>
  <c r="K94" i="3" s="1"/>
  <c r="N94" i="3"/>
  <c r="AE94" i="3"/>
  <c r="S277" i="3"/>
  <c r="Z277" i="3" s="1"/>
  <c r="H277" i="3"/>
  <c r="J277" i="3" s="1"/>
  <c r="R1193" i="3"/>
  <c r="H1193" i="3"/>
  <c r="J1193" i="3" s="1"/>
  <c r="S1193" i="3"/>
  <c r="Z1193" i="3" s="1"/>
  <c r="N1193" i="3"/>
  <c r="N2118" i="3"/>
  <c r="S2118" i="3"/>
  <c r="Z2118" i="3" s="1"/>
  <c r="N260" i="3"/>
  <c r="R260" i="3"/>
  <c r="AE260" i="3" s="1"/>
  <c r="R1819" i="3"/>
  <c r="I1819" i="3"/>
  <c r="K1819" i="3" s="1"/>
  <c r="N1819" i="3"/>
  <c r="R2220" i="3"/>
  <c r="H2220" i="3"/>
  <c r="J2220" i="3" s="1"/>
  <c r="N2220" i="3"/>
  <c r="S2220" i="3"/>
  <c r="Z2220" i="3" s="1"/>
  <c r="S3770" i="3"/>
  <c r="Z3770" i="3" s="1"/>
  <c r="N3770" i="3"/>
  <c r="H3770" i="3"/>
  <c r="J3770" i="3" s="1"/>
  <c r="N1236" i="3"/>
  <c r="S1236" i="3"/>
  <c r="Z1236" i="3" s="1"/>
  <c r="H1236" i="3"/>
  <c r="J1236" i="3" s="1"/>
  <c r="S3182" i="3"/>
  <c r="Z3182" i="3" s="1"/>
  <c r="N3182" i="3"/>
  <c r="H3182" i="3"/>
  <c r="J3182" i="3" s="1"/>
  <c r="R345" i="3"/>
  <c r="S345" i="3"/>
  <c r="Z345" i="3" s="1"/>
  <c r="H345" i="3"/>
  <c r="J345" i="3" s="1"/>
  <c r="N345" i="3"/>
  <c r="S800" i="3"/>
  <c r="Z800" i="3" s="1"/>
  <c r="R800" i="3"/>
  <c r="AC800" i="3" s="1"/>
  <c r="N800" i="3"/>
  <c r="S2013" i="3"/>
  <c r="Z2013" i="3" s="1"/>
  <c r="H2013" i="3"/>
  <c r="J2013" i="3" s="1"/>
  <c r="N2013" i="3"/>
  <c r="N398" i="3"/>
  <c r="S398" i="3"/>
  <c r="Z398" i="3" s="1"/>
  <c r="H398" i="3"/>
  <c r="J398" i="3" s="1"/>
  <c r="S1812" i="3"/>
  <c r="Z1812" i="3" s="1"/>
  <c r="N1812" i="3"/>
  <c r="R78" i="3"/>
  <c r="AC78" i="3" s="1"/>
  <c r="AD650" i="3"/>
  <c r="AE650" i="3"/>
  <c r="R1388" i="3"/>
  <c r="S1034" i="3"/>
  <c r="Z1034" i="3" s="1"/>
  <c r="AD2532" i="3"/>
  <c r="H1457" i="3"/>
  <c r="J1457" i="3" s="1"/>
  <c r="N804" i="3"/>
  <c r="AE3713" i="3"/>
  <c r="AD3860" i="3"/>
  <c r="S1503" i="3"/>
  <c r="Z1503" i="3" s="1"/>
  <c r="Y277" i="3"/>
  <c r="AD674" i="3"/>
  <c r="H521" i="3"/>
  <c r="J521" i="3" s="1"/>
  <c r="R792" i="3"/>
  <c r="S1501" i="3"/>
  <c r="Z1501" i="3" s="1"/>
  <c r="H2833" i="3"/>
  <c r="J2833" i="3" s="1"/>
  <c r="H190" i="3"/>
  <c r="J190" i="3" s="1"/>
  <c r="S3120" i="3"/>
  <c r="Z3120" i="3" s="1"/>
  <c r="R569" i="3"/>
  <c r="AD569" i="3" s="1"/>
  <c r="R567" i="3"/>
  <c r="AD567" i="3" s="1"/>
  <c r="N2699" i="3"/>
  <c r="S3601" i="3"/>
  <c r="Z3601" i="3" s="1"/>
  <c r="R1039" i="3"/>
  <c r="AD1039" i="3" s="1"/>
  <c r="N3038" i="3"/>
  <c r="S3899" i="3"/>
  <c r="Z3899" i="3" s="1"/>
  <c r="S2766" i="3"/>
  <c r="Z2766" i="3" s="1"/>
  <c r="H1937" i="3"/>
  <c r="J1937" i="3" s="1"/>
  <c r="N1663" i="3"/>
  <c r="H3720" i="3"/>
  <c r="J3720" i="3" s="1"/>
  <c r="I1040" i="3"/>
  <c r="K1040" i="3" s="1"/>
  <c r="H704" i="3"/>
  <c r="J704" i="3" s="1"/>
  <c r="N3183" i="3"/>
  <c r="N301" i="3"/>
  <c r="S1966" i="3"/>
  <c r="Z1966" i="3" s="1"/>
  <c r="N1966" i="3"/>
  <c r="H1966" i="3"/>
  <c r="J1966" i="3" s="1"/>
  <c r="N2185" i="3"/>
  <c r="S2185" i="3"/>
  <c r="Z2185" i="3" s="1"/>
  <c r="H2185" i="3"/>
  <c r="J2185" i="3" s="1"/>
  <c r="I253" i="3"/>
  <c r="K253" i="3" s="1"/>
  <c r="N253" i="3"/>
  <c r="N673" i="3"/>
  <c r="H673" i="3"/>
  <c r="J673" i="3" s="1"/>
  <c r="S673" i="3"/>
  <c r="Z673" i="3" s="1"/>
  <c r="N2616" i="3"/>
  <c r="S2616" i="3"/>
  <c r="Z2616" i="3" s="1"/>
  <c r="H2616" i="3"/>
  <c r="J2616" i="3" s="1"/>
  <c r="N327" i="3"/>
  <c r="S279" i="3"/>
  <c r="Z279" i="3" s="1"/>
  <c r="N279" i="3"/>
  <c r="H279" i="3"/>
  <c r="J279" i="3" s="1"/>
  <c r="I904" i="3"/>
  <c r="K904" i="3" s="1"/>
  <c r="N904" i="3"/>
  <c r="R904" i="3"/>
  <c r="AD904" i="3" s="1"/>
  <c r="N848" i="3"/>
  <c r="Y848" i="3" s="1"/>
  <c r="R848" i="3"/>
  <c r="I323" i="3"/>
  <c r="K323" i="3" s="1"/>
  <c r="N323" i="3"/>
  <c r="R323" i="3"/>
  <c r="AD323" i="3" s="1"/>
  <c r="N3859" i="3"/>
  <c r="H3859" i="3"/>
  <c r="J3859" i="3" s="1"/>
  <c r="S3859" i="3"/>
  <c r="Z3859" i="3" s="1"/>
  <c r="I1317" i="3"/>
  <c r="K1317" i="3" s="1"/>
  <c r="N1317" i="3"/>
  <c r="H2239" i="3"/>
  <c r="J2239" i="3" s="1"/>
  <c r="S2239" i="3"/>
  <c r="Z2239" i="3" s="1"/>
  <c r="N2239" i="3"/>
  <c r="S3087" i="3"/>
  <c r="Z3087" i="3" s="1"/>
  <c r="H3087" i="3"/>
  <c r="J3087" i="3" s="1"/>
  <c r="N3087" i="3"/>
  <c r="H3793" i="3"/>
  <c r="J3793" i="3" s="1"/>
  <c r="N3793" i="3"/>
  <c r="S3793" i="3"/>
  <c r="Z3793" i="3" s="1"/>
  <c r="N2570" i="3"/>
  <c r="R2570" i="3"/>
  <c r="S2570" i="3"/>
  <c r="Z2570" i="3" s="1"/>
  <c r="H2570" i="3"/>
  <c r="J2570" i="3" s="1"/>
  <c r="R31" i="3"/>
  <c r="AC31" i="3" s="1"/>
  <c r="N1614" i="3"/>
  <c r="S1614" i="3"/>
  <c r="Z1614" i="3" s="1"/>
  <c r="H1614" i="3"/>
  <c r="J1614" i="3" s="1"/>
  <c r="R640" i="3"/>
  <c r="N640" i="3"/>
  <c r="Y640" i="3" s="1"/>
  <c r="AA640" i="3" s="1"/>
  <c r="S2335" i="3"/>
  <c r="Z2335" i="3" s="1"/>
  <c r="H2335" i="3"/>
  <c r="J2335" i="3" s="1"/>
  <c r="H2036" i="3"/>
  <c r="J2036" i="3" s="1"/>
  <c r="N2036" i="3"/>
  <c r="S2036" i="3"/>
  <c r="Z2036" i="3" s="1"/>
  <c r="S3668" i="3"/>
  <c r="Z3668" i="3" s="1"/>
  <c r="N3668" i="3"/>
  <c r="H3668" i="3"/>
  <c r="J3668" i="3" s="1"/>
  <c r="N269" i="3"/>
  <c r="R269" i="3"/>
  <c r="AD269" i="3" s="1"/>
  <c r="H2835" i="3"/>
  <c r="J2835" i="3" s="1"/>
  <c r="N2835" i="3"/>
  <c r="S2835" i="3"/>
  <c r="Z2835" i="3" s="1"/>
  <c r="N1400" i="3"/>
  <c r="S1400" i="3"/>
  <c r="Z1400" i="3" s="1"/>
  <c r="I987" i="3"/>
  <c r="K987" i="3" s="1"/>
  <c r="R987" i="3"/>
  <c r="N147" i="3"/>
  <c r="I147" i="3"/>
  <c r="K147" i="3" s="1"/>
  <c r="H3212" i="3"/>
  <c r="J3212" i="3" s="1"/>
  <c r="N3212" i="3"/>
  <c r="S3212" i="3"/>
  <c r="Z3212" i="3" s="1"/>
  <c r="H1496" i="3"/>
  <c r="J1496" i="3" s="1"/>
  <c r="N1496" i="3"/>
  <c r="S1496" i="3"/>
  <c r="Z1496" i="3" s="1"/>
  <c r="S1293" i="3"/>
  <c r="Z1293" i="3" s="1"/>
  <c r="N1293" i="3"/>
  <c r="H1293" i="3"/>
  <c r="J1293" i="3" s="1"/>
  <c r="R651" i="3"/>
  <c r="N651" i="3"/>
  <c r="Y651" i="3" s="1"/>
  <c r="AD651" i="3"/>
  <c r="N775" i="3"/>
  <c r="I775" i="3"/>
  <c r="K775" i="3" s="1"/>
  <c r="R1189" i="3"/>
  <c r="R673" i="3"/>
  <c r="AD673" i="3" s="1"/>
  <c r="R1896" i="3"/>
  <c r="N1896" i="3"/>
  <c r="N3151" i="3"/>
  <c r="H3151" i="3"/>
  <c r="J3151" i="3" s="1"/>
  <c r="S3151" i="3"/>
  <c r="Z3151" i="3" s="1"/>
  <c r="N2219" i="3"/>
  <c r="H2219" i="3"/>
  <c r="J2219" i="3" s="1"/>
  <c r="N2733" i="3"/>
  <c r="S2733" i="3"/>
  <c r="Z2733" i="3" s="1"/>
  <c r="H2733" i="3"/>
  <c r="J2733" i="3" s="1"/>
  <c r="H1466" i="3"/>
  <c r="J1466" i="3" s="1"/>
  <c r="N1466" i="3"/>
  <c r="S1466" i="3"/>
  <c r="Z1466" i="3" s="1"/>
  <c r="R1424" i="3"/>
  <c r="N1424" i="3"/>
  <c r="Y1424" i="3" s="1"/>
  <c r="H1945" i="3"/>
  <c r="J1945" i="3" s="1"/>
  <c r="S1945" i="3"/>
  <c r="Z1945" i="3" s="1"/>
  <c r="N1945" i="3"/>
  <c r="R1945" i="3"/>
  <c r="R1117" i="3"/>
  <c r="N1117" i="3"/>
  <c r="S3530" i="3"/>
  <c r="Z3530" i="3" s="1"/>
  <c r="N3530" i="3"/>
  <c r="H3530" i="3"/>
  <c r="J3530" i="3" s="1"/>
  <c r="R427" i="3"/>
  <c r="N427" i="3"/>
  <c r="N1817" i="3"/>
  <c r="H1817" i="3"/>
  <c r="J1817" i="3" s="1"/>
  <c r="R681" i="3"/>
  <c r="AD681" i="3" s="1"/>
  <c r="N681" i="3"/>
  <c r="R2450" i="3"/>
  <c r="S2450" i="3"/>
  <c r="Z2450" i="3" s="1"/>
  <c r="H2450" i="3"/>
  <c r="J2450" i="3" s="1"/>
  <c r="N2450" i="3"/>
  <c r="R1342" i="3"/>
  <c r="S1342" i="3"/>
  <c r="Z1342" i="3" s="1"/>
  <c r="H1342" i="3"/>
  <c r="J1342" i="3" s="1"/>
  <c r="AC1877" i="3"/>
  <c r="AD1877" i="3"/>
  <c r="N1079" i="3"/>
  <c r="R1079" i="3"/>
  <c r="R2898" i="3"/>
  <c r="S2898" i="3"/>
  <c r="Z2898" i="3" s="1"/>
  <c r="H2898" i="3"/>
  <c r="J2898" i="3" s="1"/>
  <c r="N2898" i="3"/>
  <c r="R3560" i="3"/>
  <c r="H3560" i="3"/>
  <c r="J3560" i="3" s="1"/>
  <c r="S3560" i="3"/>
  <c r="Z3560" i="3" s="1"/>
  <c r="N3560" i="3"/>
  <c r="S2461" i="3"/>
  <c r="Z2461" i="3" s="1"/>
  <c r="N2461" i="3"/>
  <c r="H2461" i="3"/>
  <c r="J2461" i="3" s="1"/>
  <c r="R2611" i="3"/>
  <c r="N2611" i="3"/>
  <c r="Y2611" i="3" s="1"/>
  <c r="S2611" i="3"/>
  <c r="Z2611" i="3" s="1"/>
  <c r="H2611" i="3"/>
  <c r="J2611" i="3" s="1"/>
  <c r="N3420" i="3"/>
  <c r="H3420" i="3"/>
  <c r="J3420" i="3" s="1"/>
  <c r="N1275" i="3"/>
  <c r="S1275" i="3"/>
  <c r="Z1275" i="3" s="1"/>
  <c r="H2750" i="3"/>
  <c r="J2750" i="3" s="1"/>
  <c r="S2750" i="3"/>
  <c r="Z2750" i="3" s="1"/>
  <c r="N2750" i="3"/>
  <c r="R656" i="3"/>
  <c r="H656" i="3"/>
  <c r="J656" i="3" s="1"/>
  <c r="R3355" i="3"/>
  <c r="AE3355" i="3" s="1"/>
  <c r="H3355" i="3"/>
  <c r="J3355" i="3" s="1"/>
  <c r="N3355" i="3"/>
  <c r="S3355" i="3"/>
  <c r="Z3355" i="3" s="1"/>
  <c r="N3097" i="3"/>
  <c r="H3097" i="3"/>
  <c r="J3097" i="3" s="1"/>
  <c r="S3097" i="3"/>
  <c r="Z3097" i="3" s="1"/>
  <c r="R989" i="3"/>
  <c r="N675" i="3"/>
  <c r="R675" i="3"/>
  <c r="AC675" i="3" s="1"/>
  <c r="R827" i="3"/>
  <c r="N827" i="3"/>
  <c r="R638" i="3"/>
  <c r="N499" i="3"/>
  <c r="R499" i="3"/>
  <c r="AC499" i="3" s="1"/>
  <c r="S3729" i="3"/>
  <c r="Z3729" i="3" s="1"/>
  <c r="N3729" i="3"/>
  <c r="H3729" i="3"/>
  <c r="J3729" i="3" s="1"/>
  <c r="R3000" i="3"/>
  <c r="Y3000" i="3" s="1"/>
  <c r="AA3000" i="3" s="1"/>
  <c r="H3000" i="3"/>
  <c r="J3000" i="3" s="1"/>
  <c r="S3000" i="3"/>
  <c r="Z3000" i="3" s="1"/>
  <c r="N3000" i="3"/>
  <c r="H3403" i="3"/>
  <c r="J3403" i="3" s="1"/>
  <c r="S3403" i="3"/>
  <c r="Z3403" i="3" s="1"/>
  <c r="R185" i="3"/>
  <c r="N185" i="3"/>
  <c r="Y185" i="3" s="1"/>
  <c r="R680" i="3"/>
  <c r="N680" i="3"/>
  <c r="I1455" i="3"/>
  <c r="K1455" i="3" s="1"/>
  <c r="N1455" i="3"/>
  <c r="N331" i="3"/>
  <c r="I331" i="3"/>
  <c r="K331" i="3" s="1"/>
  <c r="N2950" i="3"/>
  <c r="H2950" i="3"/>
  <c r="J2950" i="3" s="1"/>
  <c r="S2950" i="3"/>
  <c r="Z2950" i="3" s="1"/>
  <c r="I101" i="3"/>
  <c r="K101" i="3" s="1"/>
  <c r="N101" i="3"/>
  <c r="N924" i="3"/>
  <c r="I924" i="3"/>
  <c r="K924" i="3" s="1"/>
  <c r="R394" i="3"/>
  <c r="AC394" i="3" s="1"/>
  <c r="N394" i="3"/>
  <c r="I394" i="3"/>
  <c r="K394" i="3" s="1"/>
  <c r="H1676" i="3"/>
  <c r="J1676" i="3" s="1"/>
  <c r="S1676" i="3"/>
  <c r="Z1676" i="3" s="1"/>
  <c r="N3228" i="3"/>
  <c r="H3228" i="3"/>
  <c r="J3228" i="3" s="1"/>
  <c r="S3228" i="3"/>
  <c r="Z3228" i="3" s="1"/>
  <c r="N667" i="3"/>
  <c r="Y667" i="3" s="1"/>
  <c r="R667" i="3"/>
  <c r="S1696" i="3"/>
  <c r="Z1696" i="3" s="1"/>
  <c r="H1696" i="3"/>
  <c r="J1696" i="3" s="1"/>
  <c r="N1696" i="3"/>
  <c r="N618" i="3"/>
  <c r="R618" i="3"/>
  <c r="AC618" i="3" s="1"/>
  <c r="AD618" i="3"/>
  <c r="S1373" i="3"/>
  <c r="Z1373" i="3" s="1"/>
  <c r="N1373" i="3"/>
  <c r="H1373" i="3"/>
  <c r="J1373" i="3" s="1"/>
  <c r="I1963" i="3"/>
  <c r="K1963" i="3" s="1"/>
  <c r="N1963" i="3"/>
  <c r="R1963" i="3"/>
  <c r="AE1963" i="3" s="1"/>
  <c r="R858" i="3"/>
  <c r="N858" i="3"/>
  <c r="H3044" i="3"/>
  <c r="J3044" i="3" s="1"/>
  <c r="N3044" i="3"/>
  <c r="S3044" i="3"/>
  <c r="Z3044" i="3" s="1"/>
  <c r="H2455" i="3"/>
  <c r="J2455" i="3" s="1"/>
  <c r="N2455" i="3"/>
  <c r="S2455" i="3"/>
  <c r="Z2455" i="3" s="1"/>
  <c r="N555" i="3"/>
  <c r="R555" i="3"/>
  <c r="AE555" i="3" s="1"/>
  <c r="R3365" i="3"/>
  <c r="N3365" i="3"/>
  <c r="Y3365" i="3" s="1"/>
  <c r="S3365" i="3"/>
  <c r="Z3365" i="3" s="1"/>
  <c r="R1242" i="3"/>
  <c r="AD1242" i="3" s="1"/>
  <c r="H1242" i="3"/>
  <c r="J1242" i="3" s="1"/>
  <c r="S1242" i="3"/>
  <c r="Z1242" i="3" s="1"/>
  <c r="N1242" i="3"/>
  <c r="R150" i="3"/>
  <c r="AC150" i="3" s="1"/>
  <c r="H150" i="3"/>
  <c r="J150" i="3" s="1"/>
  <c r="N150" i="3"/>
  <c r="N2944" i="3"/>
  <c r="S2944" i="3"/>
  <c r="Z2944" i="3" s="1"/>
  <c r="H2944" i="3"/>
  <c r="J2944" i="3" s="1"/>
  <c r="R1251" i="3"/>
  <c r="H1251" i="3"/>
  <c r="J1251" i="3" s="1"/>
  <c r="S1251" i="3"/>
  <c r="Z1251" i="3" s="1"/>
  <c r="N1251" i="3"/>
  <c r="N324" i="3"/>
  <c r="H324" i="3"/>
  <c r="J324" i="3" s="1"/>
  <c r="R324" i="3"/>
  <c r="AD324" i="3" s="1"/>
  <c r="S324" i="3"/>
  <c r="Z324" i="3" s="1"/>
  <c r="R117" i="3"/>
  <c r="AD117" i="3" s="1"/>
  <c r="AC354" i="3"/>
  <c r="AD354" i="3"/>
  <c r="N2291" i="3"/>
  <c r="S2291" i="3"/>
  <c r="Z2291" i="3" s="1"/>
  <c r="H2291" i="3"/>
  <c r="J2291" i="3" s="1"/>
  <c r="R2291" i="3"/>
  <c r="N1176" i="3"/>
  <c r="S1176" i="3"/>
  <c r="Z1176" i="3" s="1"/>
  <c r="H1176" i="3"/>
  <c r="J1176" i="3" s="1"/>
  <c r="R739" i="3"/>
  <c r="AD739" i="3" s="1"/>
  <c r="R507" i="3"/>
  <c r="AD507" i="3" s="1"/>
  <c r="H1922" i="3"/>
  <c r="J1922" i="3" s="1"/>
  <c r="S1922" i="3"/>
  <c r="Z1922" i="3" s="1"/>
  <c r="N1922" i="3"/>
  <c r="R743" i="3"/>
  <c r="H743" i="3"/>
  <c r="J743" i="3" s="1"/>
  <c r="S743" i="3"/>
  <c r="Z743" i="3" s="1"/>
  <c r="N743" i="3"/>
  <c r="R85" i="3"/>
  <c r="S85" i="3"/>
  <c r="Z85" i="3" s="1"/>
  <c r="N85" i="3"/>
  <c r="Y85" i="3" s="1"/>
  <c r="R3176" i="3"/>
  <c r="H3176" i="3"/>
  <c r="J3176" i="3" s="1"/>
  <c r="N3176" i="3"/>
  <c r="Y3176" i="3" s="1"/>
  <c r="S3176" i="3"/>
  <c r="Z3176" i="3" s="1"/>
  <c r="H1113" i="3"/>
  <c r="J1113" i="3" s="1"/>
  <c r="N1113" i="3"/>
  <c r="S1113" i="3"/>
  <c r="Z1113" i="3" s="1"/>
  <c r="N880" i="3"/>
  <c r="R880" i="3"/>
  <c r="R718" i="3"/>
  <c r="N718" i="3"/>
  <c r="Y718" i="3" s="1"/>
  <c r="N2237" i="3"/>
  <c r="S2237" i="3"/>
  <c r="Z2237" i="3" s="1"/>
  <c r="H2237" i="3"/>
  <c r="J2237" i="3" s="1"/>
  <c r="R540" i="3"/>
  <c r="AD540" i="3"/>
  <c r="I716" i="3"/>
  <c r="K716" i="3" s="1"/>
  <c r="R716" i="3"/>
  <c r="AE716" i="3" s="1"/>
  <c r="I3342" i="3"/>
  <c r="K3342" i="3" s="1"/>
  <c r="N3342" i="3"/>
  <c r="N282" i="3"/>
  <c r="S282" i="3"/>
  <c r="Z282" i="3" s="1"/>
  <c r="H282" i="3"/>
  <c r="J282" i="3" s="1"/>
  <c r="R282" i="3"/>
  <c r="AD282" i="3" s="1"/>
  <c r="R374" i="3"/>
  <c r="N374" i="3"/>
  <c r="N887" i="3"/>
  <c r="R887" i="3"/>
  <c r="H3997" i="3"/>
  <c r="J3997" i="3" s="1"/>
  <c r="S3997" i="3"/>
  <c r="Z3997" i="3" s="1"/>
  <c r="N3997" i="3"/>
  <c r="R3997" i="3"/>
  <c r="N662" i="3"/>
  <c r="R662" i="3"/>
  <c r="AE662" i="3" s="1"/>
  <c r="I662" i="3"/>
  <c r="K662" i="3" s="1"/>
  <c r="R1297" i="3"/>
  <c r="AE1297" i="3" s="1"/>
  <c r="N1297" i="3"/>
  <c r="N3657" i="3"/>
  <c r="H3657" i="3"/>
  <c r="J3657" i="3" s="1"/>
  <c r="S3657" i="3"/>
  <c r="Z3657" i="3" s="1"/>
  <c r="R3657" i="3"/>
  <c r="AE3657" i="3" s="1"/>
  <c r="H3091" i="3"/>
  <c r="J3091" i="3" s="1"/>
  <c r="N3091" i="3"/>
  <c r="S3091" i="3"/>
  <c r="Z3091" i="3" s="1"/>
  <c r="R441" i="3"/>
  <c r="N441" i="3"/>
  <c r="Y441" i="3" s="1"/>
  <c r="R1133" i="3"/>
  <c r="N1133" i="3"/>
  <c r="N1123" i="3"/>
  <c r="I1123" i="3"/>
  <c r="K1123" i="3" s="1"/>
  <c r="R865" i="3"/>
  <c r="AD865" i="3" s="1"/>
  <c r="N865" i="3"/>
  <c r="I865" i="3"/>
  <c r="K865" i="3" s="1"/>
  <c r="I705" i="3"/>
  <c r="K705" i="3" s="1"/>
  <c r="N705" i="3"/>
  <c r="R248" i="3"/>
  <c r="AD248" i="3" s="1"/>
  <c r="H2963" i="3"/>
  <c r="J2963" i="3" s="1"/>
  <c r="S2963" i="3"/>
  <c r="Z2963" i="3" s="1"/>
  <c r="N2963" i="3"/>
  <c r="R1329" i="3"/>
  <c r="S1329" i="3"/>
  <c r="Z1329" i="3" s="1"/>
  <c r="H1329" i="3"/>
  <c r="J1329" i="3" s="1"/>
  <c r="N1329" i="3"/>
  <c r="Y1329" i="3" s="1"/>
  <c r="N3696" i="3"/>
  <c r="S3696" i="3"/>
  <c r="Z3696" i="3" s="1"/>
  <c r="H3696" i="3"/>
  <c r="J3696" i="3" s="1"/>
  <c r="I1268" i="3"/>
  <c r="K1268" i="3" s="1"/>
  <c r="N1268" i="3"/>
  <c r="R732" i="3"/>
  <c r="N732" i="3"/>
  <c r="Y732" i="3" s="1"/>
  <c r="N693" i="3"/>
  <c r="I693" i="3"/>
  <c r="K693" i="3" s="1"/>
  <c r="R693" i="3"/>
  <c r="S837" i="3"/>
  <c r="Z837" i="3" s="1"/>
  <c r="H837" i="3"/>
  <c r="J837" i="3" s="1"/>
  <c r="N837" i="3"/>
  <c r="S3679" i="3"/>
  <c r="Z3679" i="3" s="1"/>
  <c r="H3679" i="3"/>
  <c r="J3679" i="3" s="1"/>
  <c r="N3679" i="3"/>
  <c r="R147" i="3"/>
  <c r="AC147" i="3" s="1"/>
  <c r="AD147" i="3"/>
  <c r="R1103" i="3"/>
  <c r="N1103" i="3"/>
  <c r="I1908" i="3"/>
  <c r="K1908" i="3" s="1"/>
  <c r="R1908" i="3"/>
  <c r="AC1908" i="3" s="1"/>
  <c r="R1365" i="3"/>
  <c r="AD1365" i="3" s="1"/>
  <c r="N413" i="3"/>
  <c r="R413" i="3"/>
  <c r="I413" i="3"/>
  <c r="K413" i="3" s="1"/>
  <c r="H3590" i="3"/>
  <c r="J3590" i="3" s="1"/>
  <c r="N3590" i="3"/>
  <c r="S3590" i="3"/>
  <c r="Z3590" i="3" s="1"/>
  <c r="S3387" i="3"/>
  <c r="Z3387" i="3" s="1"/>
  <c r="H3387" i="3"/>
  <c r="J3387" i="3" s="1"/>
  <c r="N3387" i="3"/>
  <c r="H2135" i="3"/>
  <c r="J2135" i="3" s="1"/>
  <c r="S2135" i="3"/>
  <c r="Z2135" i="3" s="1"/>
  <c r="N2135" i="3"/>
  <c r="N3792" i="3"/>
  <c r="H3792" i="3"/>
  <c r="J3792" i="3" s="1"/>
  <c r="S3792" i="3"/>
  <c r="Z3792" i="3" s="1"/>
  <c r="I1350" i="3"/>
  <c r="K1350" i="3" s="1"/>
  <c r="N1350" i="3"/>
  <c r="H2603" i="3"/>
  <c r="J2603" i="3" s="1"/>
  <c r="R2603" i="3"/>
  <c r="N2603" i="3"/>
  <c r="AC144" i="3"/>
  <c r="AD144" i="3"/>
  <c r="N930" i="3"/>
  <c r="I930" i="3"/>
  <c r="K930" i="3" s="1"/>
  <c r="S3633" i="3"/>
  <c r="Z3633" i="3" s="1"/>
  <c r="N3633" i="3"/>
  <c r="H3633" i="3"/>
  <c r="J3633" i="3" s="1"/>
  <c r="I2297" i="3"/>
  <c r="K2297" i="3" s="1"/>
  <c r="N2297" i="3"/>
  <c r="H2887" i="3"/>
  <c r="J2887" i="3" s="1"/>
  <c r="S2887" i="3"/>
  <c r="Z2887" i="3" s="1"/>
  <c r="H3205" i="3"/>
  <c r="J3205" i="3" s="1"/>
  <c r="S3205" i="3"/>
  <c r="Z3205" i="3" s="1"/>
  <c r="N3205" i="3"/>
  <c r="I2367" i="3"/>
  <c r="K2367" i="3" s="1"/>
  <c r="N2367" i="3"/>
  <c r="I1621" i="3"/>
  <c r="K1621" i="3" s="1"/>
  <c r="N1621" i="3"/>
  <c r="H2803" i="3"/>
  <c r="J2803" i="3" s="1"/>
  <c r="S2803" i="3"/>
  <c r="Z2803" i="3" s="1"/>
  <c r="N2803" i="3"/>
  <c r="N3354" i="3"/>
  <c r="H3354" i="3"/>
  <c r="J3354" i="3" s="1"/>
  <c r="S3354" i="3"/>
  <c r="Z3354" i="3" s="1"/>
  <c r="R1536" i="3"/>
  <c r="N1536" i="3"/>
  <c r="R516" i="3"/>
  <c r="AD516" i="3" s="1"/>
  <c r="N516" i="3"/>
  <c r="I495" i="3"/>
  <c r="K495" i="3" s="1"/>
  <c r="N495" i="3"/>
  <c r="I88" i="3"/>
  <c r="K88" i="3" s="1"/>
  <c r="N88" i="3"/>
  <c r="R2072" i="3"/>
  <c r="H2072" i="3"/>
  <c r="J2072" i="3" s="1"/>
  <c r="N2072" i="3"/>
  <c r="S2072" i="3"/>
  <c r="Z2072" i="3" s="1"/>
  <c r="S591" i="3"/>
  <c r="Z591" i="3" s="1"/>
  <c r="H591" i="3"/>
  <c r="J591" i="3" s="1"/>
  <c r="N591" i="3"/>
  <c r="I2498" i="3"/>
  <c r="K2498" i="3" s="1"/>
  <c r="R2498" i="3"/>
  <c r="AE2498" i="3" s="1"/>
  <c r="N286" i="3"/>
  <c r="Y286" i="3" s="1"/>
  <c r="AA286" i="3" s="1"/>
  <c r="I286" i="3"/>
  <c r="K286" i="3" s="1"/>
  <c r="R286" i="3"/>
  <c r="AD286" i="3" s="1"/>
  <c r="S1352" i="3"/>
  <c r="Z1352" i="3" s="1"/>
  <c r="H1352" i="3"/>
  <c r="J1352" i="3" s="1"/>
  <c r="N1352" i="3"/>
  <c r="S940" i="3"/>
  <c r="Z940" i="3" s="1"/>
  <c r="H940" i="3"/>
  <c r="J940" i="3" s="1"/>
  <c r="N940" i="3"/>
  <c r="Y940" i="3" s="1"/>
  <c r="R2524" i="3"/>
  <c r="AC2524" i="3" s="1"/>
  <c r="S2524" i="3"/>
  <c r="Z2524" i="3" s="1"/>
  <c r="H2524" i="3"/>
  <c r="J2524" i="3" s="1"/>
  <c r="N2524" i="3"/>
  <c r="H2466" i="3"/>
  <c r="J2466" i="3" s="1"/>
  <c r="S2466" i="3"/>
  <c r="Z2466" i="3" s="1"/>
  <c r="N2466" i="3"/>
  <c r="R3776" i="3"/>
  <c r="N3776" i="3"/>
  <c r="N1435" i="3"/>
  <c r="R1435" i="3"/>
  <c r="S3739" i="3"/>
  <c r="Z3739" i="3" s="1"/>
  <c r="H3739" i="3"/>
  <c r="J3739" i="3" s="1"/>
  <c r="N3739" i="3"/>
  <c r="N528" i="3"/>
  <c r="R528" i="3"/>
  <c r="I1019" i="3"/>
  <c r="K1019" i="3" s="1"/>
  <c r="R1019" i="3"/>
  <c r="N1019" i="3"/>
  <c r="N1401" i="3"/>
  <c r="R1401" i="3"/>
  <c r="AE1401" i="3" s="1"/>
  <c r="R2251" i="3"/>
  <c r="Y2251" i="3" s="1"/>
  <c r="AA2251" i="3" s="1"/>
  <c r="I2251" i="3"/>
  <c r="K2251" i="3" s="1"/>
  <c r="R356" i="3"/>
  <c r="AD356" i="3" s="1"/>
  <c r="H356" i="3"/>
  <c r="J356" i="3" s="1"/>
  <c r="S356" i="3"/>
  <c r="Z356" i="3" s="1"/>
  <c r="N356" i="3"/>
  <c r="N431" i="3"/>
  <c r="H431" i="3"/>
  <c r="J431" i="3" s="1"/>
  <c r="S431" i="3"/>
  <c r="Z431" i="3" s="1"/>
  <c r="R758" i="3"/>
  <c r="N758" i="3"/>
  <c r="N510" i="3"/>
  <c r="I510" i="3"/>
  <c r="K510" i="3" s="1"/>
  <c r="R510" i="3"/>
  <c r="AE510" i="3" s="1"/>
  <c r="N823" i="3"/>
  <c r="R823" i="3"/>
  <c r="I1602" i="3"/>
  <c r="K1602" i="3" s="1"/>
  <c r="N1602" i="3"/>
  <c r="R1602" i="3"/>
  <c r="N1483" i="3"/>
  <c r="I1483" i="3"/>
  <c r="K1483" i="3" s="1"/>
  <c r="R1484" i="3"/>
  <c r="N1484" i="3"/>
  <c r="N312" i="3"/>
  <c r="R312" i="3"/>
  <c r="AD312" i="3" s="1"/>
  <c r="I312" i="3"/>
  <c r="K312" i="3" s="1"/>
  <c r="R1531" i="3"/>
  <c r="AD1531" i="3" s="1"/>
  <c r="N1531" i="3"/>
  <c r="R3215" i="3"/>
  <c r="N3215" i="3"/>
  <c r="N3131" i="3"/>
  <c r="R3131" i="3"/>
  <c r="AE3131" i="3" s="1"/>
  <c r="R3747" i="3"/>
  <c r="AC3747" i="3" s="1"/>
  <c r="N3747" i="3"/>
  <c r="Y3747" i="3" s="1"/>
  <c r="AA3747" i="3" s="1"/>
  <c r="AF3747" i="3" s="1"/>
  <c r="AG3747" i="3" s="1"/>
  <c r="S1572" i="3"/>
  <c r="Z1572" i="3" s="1"/>
  <c r="H1572" i="3"/>
  <c r="J1572" i="3" s="1"/>
  <c r="N1572" i="3"/>
  <c r="R334" i="3"/>
  <c r="N283" i="3"/>
  <c r="Y283" i="3" s="1"/>
  <c r="R283" i="3"/>
  <c r="H3262" i="3"/>
  <c r="J3262" i="3" s="1"/>
  <c r="S3262" i="3"/>
  <c r="Z3262" i="3" s="1"/>
  <c r="N3262" i="3"/>
  <c r="N3545" i="3"/>
  <c r="S3545" i="3"/>
  <c r="Z3545" i="3" s="1"/>
  <c r="N1380" i="3"/>
  <c r="I1380" i="3"/>
  <c r="K1380" i="3" s="1"/>
  <c r="R1682" i="3"/>
  <c r="N1682" i="3"/>
  <c r="R1503" i="3"/>
  <c r="N377" i="3"/>
  <c r="R377" i="3"/>
  <c r="R387" i="3"/>
  <c r="AE387" i="3" s="1"/>
  <c r="N2718" i="3"/>
  <c r="H2718" i="3"/>
  <c r="J2718" i="3" s="1"/>
  <c r="S2718" i="3"/>
  <c r="Z2718" i="3" s="1"/>
  <c r="N115" i="3"/>
  <c r="R115" i="3"/>
  <c r="I1567" i="3"/>
  <c r="K1567" i="3" s="1"/>
  <c r="N1567" i="3"/>
  <c r="R172" i="3"/>
  <c r="AE172" i="3" s="1"/>
  <c r="N172" i="3"/>
  <c r="S2249" i="3"/>
  <c r="Z2249" i="3" s="1"/>
  <c r="N2249" i="3"/>
  <c r="H2249" i="3"/>
  <c r="J2249" i="3" s="1"/>
  <c r="R1172" i="3"/>
  <c r="N1172" i="3"/>
  <c r="N1983" i="3"/>
  <c r="S1983" i="3"/>
  <c r="Z1983" i="3" s="1"/>
  <c r="H1983" i="3"/>
  <c r="J1983" i="3" s="1"/>
  <c r="N525" i="3"/>
  <c r="I525" i="3"/>
  <c r="K525" i="3" s="1"/>
  <c r="I452" i="3"/>
  <c r="K452" i="3" s="1"/>
  <c r="R452" i="3"/>
  <c r="AE452" i="3" s="1"/>
  <c r="R81" i="3"/>
  <c r="N81" i="3"/>
  <c r="Y81" i="3" s="1"/>
  <c r="I2731" i="3"/>
  <c r="K2731" i="3" s="1"/>
  <c r="N2731" i="3"/>
  <c r="N3398" i="3"/>
  <c r="S3398" i="3"/>
  <c r="Z3398" i="3" s="1"/>
  <c r="N3559" i="3"/>
  <c r="S3559" i="3"/>
  <c r="Z3559" i="3" s="1"/>
  <c r="H3559" i="3"/>
  <c r="J3559" i="3" s="1"/>
  <c r="S1884" i="3"/>
  <c r="Z1884" i="3" s="1"/>
  <c r="N1884" i="3"/>
  <c r="R788" i="3"/>
  <c r="R361" i="3"/>
  <c r="AD361" i="3" s="1"/>
  <c r="H2624" i="3"/>
  <c r="J2624" i="3" s="1"/>
  <c r="N2624" i="3"/>
  <c r="S2624" i="3"/>
  <c r="Z2624" i="3" s="1"/>
  <c r="I40" i="3"/>
  <c r="K40" i="3" s="1"/>
  <c r="R40" i="3"/>
  <c r="AD40" i="3" s="1"/>
  <c r="N60" i="3"/>
  <c r="R60" i="3"/>
  <c r="N72" i="3"/>
  <c r="N841" i="3"/>
  <c r="R841" i="3"/>
  <c r="R3847" i="3"/>
  <c r="N3847" i="3"/>
  <c r="N3351" i="3"/>
  <c r="Y3351" i="3" s="1"/>
  <c r="R3351" i="3"/>
  <c r="N3558" i="3"/>
  <c r="H3558" i="3"/>
  <c r="J3558" i="3" s="1"/>
  <c r="S3558" i="3"/>
  <c r="Z3558" i="3" s="1"/>
  <c r="H3602" i="3"/>
  <c r="J3602" i="3" s="1"/>
  <c r="N190" i="3"/>
  <c r="Y190" i="3" s="1"/>
  <c r="R1676" i="3"/>
  <c r="R679" i="3"/>
  <c r="R228" i="3"/>
  <c r="N656" i="3"/>
  <c r="Y656" i="3" s="1"/>
  <c r="H85" i="3"/>
  <c r="J85" i="3" s="1"/>
  <c r="H3365" i="3"/>
  <c r="J3365" i="3" s="1"/>
  <c r="R775" i="3"/>
  <c r="AD775" i="3" s="1"/>
  <c r="R588" i="3"/>
  <c r="AE588" i="3" s="1"/>
  <c r="N2335" i="3"/>
  <c r="N1104" i="3"/>
  <c r="H131" i="3"/>
  <c r="J131" i="3" s="1"/>
  <c r="H1275" i="3"/>
  <c r="J1275" i="3" s="1"/>
  <c r="R1614" i="3"/>
  <c r="AC1614" i="3" s="1"/>
  <c r="R883" i="3"/>
  <c r="S3602" i="3"/>
  <c r="Z3602" i="3" s="1"/>
  <c r="S2420" i="3"/>
  <c r="Z2420" i="3" s="1"/>
  <c r="N742" i="3"/>
  <c r="N1410" i="3"/>
  <c r="R1249" i="3"/>
  <c r="AC1249" i="3" s="1"/>
  <c r="N144" i="3"/>
  <c r="Y144" i="3" s="1"/>
  <c r="S2219" i="3"/>
  <c r="Z2219" i="3" s="1"/>
  <c r="R225" i="3"/>
  <c r="AC225" i="3" s="1"/>
  <c r="N36" i="3"/>
  <c r="H1104" i="3"/>
  <c r="J1104" i="3" s="1"/>
  <c r="N1342" i="3"/>
  <c r="Y1342" i="3" s="1"/>
  <c r="H1400" i="3"/>
  <c r="J1400" i="3" s="1"/>
  <c r="S2603" i="3"/>
  <c r="Z2603" i="3" s="1"/>
  <c r="Y334" i="3"/>
  <c r="N2420" i="3"/>
  <c r="R3342" i="3"/>
  <c r="AD3342" i="3" s="1"/>
  <c r="R1040" i="3"/>
  <c r="AC1040" i="3" s="1"/>
  <c r="S150" i="3"/>
  <c r="Z150" i="3" s="1"/>
  <c r="S3776" i="3"/>
  <c r="Z3776" i="3" s="1"/>
  <c r="S36" i="3"/>
  <c r="Z36" i="3" s="1"/>
  <c r="R2185" i="3"/>
  <c r="AD2185" i="3" s="1"/>
  <c r="R2239" i="3"/>
  <c r="AD2239" i="3" s="1"/>
  <c r="R1275" i="3"/>
  <c r="AD1275" i="3" s="1"/>
  <c r="S1877" i="3"/>
  <c r="Z1877" i="3" s="1"/>
  <c r="Y40" i="3"/>
  <c r="N1189" i="3"/>
  <c r="Y1189" i="3" s="1"/>
  <c r="N438" i="3"/>
  <c r="Y438" i="3" s="1"/>
  <c r="N939" i="3"/>
  <c r="S320" i="3"/>
  <c r="Z320" i="3" s="1"/>
  <c r="N2887" i="3"/>
  <c r="H3776" i="3"/>
  <c r="J3776" i="3" s="1"/>
  <c r="R1493" i="3"/>
  <c r="AD1493" i="3" s="1"/>
  <c r="S2468" i="3"/>
  <c r="Z2468" i="3" s="1"/>
  <c r="H1877" i="3"/>
  <c r="J1877" i="3" s="1"/>
  <c r="R405" i="3"/>
  <c r="AE405" i="3" s="1"/>
  <c r="H939" i="3"/>
  <c r="J939" i="3" s="1"/>
  <c r="H320" i="3"/>
  <c r="J320" i="3" s="1"/>
  <c r="AE438" i="3"/>
  <c r="S2699" i="3"/>
  <c r="Z2699" i="3" s="1"/>
  <c r="N3601" i="3"/>
  <c r="I1667" i="3"/>
  <c r="K1667" i="3" s="1"/>
  <c r="H2468" i="3"/>
  <c r="J2468" i="3" s="1"/>
  <c r="R940" i="3"/>
  <c r="I287" i="3"/>
  <c r="K287" i="3" s="1"/>
  <c r="AC975" i="3"/>
  <c r="AE975" i="3"/>
  <c r="N1877" i="3"/>
  <c r="Y1877" i="3" s="1"/>
  <c r="Y2458" i="3"/>
  <c r="N1482" i="3"/>
  <c r="S1817" i="3"/>
  <c r="Z1817" i="3" s="1"/>
  <c r="S3420" i="3"/>
  <c r="Z3420" i="3" s="1"/>
  <c r="N3403" i="3"/>
  <c r="R2963" i="3"/>
  <c r="R1648" i="3"/>
  <c r="AC1648" i="3" s="1"/>
  <c r="AD1648" i="3"/>
  <c r="AC1377" i="3"/>
  <c r="AD1377" i="3"/>
  <c r="R1834" i="3"/>
  <c r="N1834" i="3"/>
  <c r="I403" i="3"/>
  <c r="K403" i="3" s="1"/>
  <c r="N403" i="3"/>
  <c r="R403" i="3"/>
  <c r="I909" i="3"/>
  <c r="K909" i="3" s="1"/>
  <c r="R909" i="3"/>
  <c r="AE909" i="3" s="1"/>
  <c r="R589" i="3"/>
  <c r="N589" i="3"/>
  <c r="Y589" i="3" s="1"/>
  <c r="N1622" i="3"/>
  <c r="R1622" i="3"/>
  <c r="AE1622" i="3" s="1"/>
  <c r="N1855" i="3"/>
  <c r="R1855" i="3"/>
  <c r="I597" i="3"/>
  <c r="K597" i="3" s="1"/>
  <c r="R597" i="3"/>
  <c r="AD597" i="3" s="1"/>
  <c r="R1812" i="3"/>
  <c r="AD1812" i="3" s="1"/>
  <c r="I3218" i="3"/>
  <c r="K3218" i="3" s="1"/>
  <c r="N3218" i="3"/>
  <c r="AC395" i="3"/>
  <c r="AE395" i="3"/>
  <c r="H3849" i="3"/>
  <c r="J3849" i="3" s="1"/>
  <c r="S3849" i="3"/>
  <c r="Z3849" i="3" s="1"/>
  <c r="N3849" i="3"/>
  <c r="R292" i="3"/>
  <c r="AE292" i="3" s="1"/>
  <c r="N292" i="3"/>
  <c r="N1136" i="3"/>
  <c r="R1136" i="3"/>
  <c r="R1159" i="3"/>
  <c r="AE1159" i="3" s="1"/>
  <c r="N1159" i="3"/>
  <c r="I1159" i="3"/>
  <c r="K1159" i="3" s="1"/>
  <c r="R3719" i="3"/>
  <c r="S3719" i="3"/>
  <c r="Z3719" i="3" s="1"/>
  <c r="N3719" i="3"/>
  <c r="Y3719" i="3" s="1"/>
  <c r="H3719" i="3"/>
  <c r="J3719" i="3" s="1"/>
  <c r="N104" i="3"/>
  <c r="I104" i="3"/>
  <c r="K104" i="3" s="1"/>
  <c r="R1983" i="3"/>
  <c r="N307" i="3"/>
  <c r="I307" i="3"/>
  <c r="K307" i="3" s="1"/>
  <c r="N1697" i="3"/>
  <c r="R793" i="3"/>
  <c r="AE793" i="3" s="1"/>
  <c r="H3714" i="3"/>
  <c r="J3714" i="3" s="1"/>
  <c r="S3714" i="3"/>
  <c r="Z3714" i="3" s="1"/>
  <c r="N3714" i="3"/>
  <c r="I2667" i="3"/>
  <c r="K2667" i="3" s="1"/>
  <c r="R2667" i="3"/>
  <c r="N2667" i="3"/>
  <c r="I450" i="3"/>
  <c r="K450" i="3" s="1"/>
  <c r="N450" i="3"/>
  <c r="R1498" i="3"/>
  <c r="AD1498" i="3" s="1"/>
  <c r="N1498" i="3"/>
  <c r="I1687" i="3"/>
  <c r="K1687" i="3" s="1"/>
  <c r="N1687" i="3"/>
  <c r="N2106" i="3"/>
  <c r="Y2106" i="3" s="1"/>
  <c r="I2106" i="3"/>
  <c r="K2106" i="3" s="1"/>
  <c r="R3922" i="3"/>
  <c r="N3922" i="3"/>
  <c r="R2510" i="3"/>
  <c r="N2510" i="3"/>
  <c r="I811" i="3"/>
  <c r="K811" i="3" s="1"/>
  <c r="N811" i="3"/>
  <c r="I174" i="3"/>
  <c r="K174" i="3" s="1"/>
  <c r="R174" i="3"/>
  <c r="N174" i="3"/>
  <c r="Y174" i="3" s="1"/>
  <c r="I1224" i="3"/>
  <c r="K1224" i="3" s="1"/>
  <c r="N1224" i="3"/>
  <c r="I1951" i="3"/>
  <c r="K1951" i="3" s="1"/>
  <c r="N1951" i="3"/>
  <c r="I1713" i="3"/>
  <c r="K1713" i="3" s="1"/>
  <c r="N1713" i="3"/>
  <c r="N1882" i="3"/>
  <c r="R1882" i="3"/>
  <c r="I3827" i="3"/>
  <c r="K3827" i="3" s="1"/>
  <c r="N3827" i="3"/>
  <c r="R1781" i="3"/>
  <c r="I1781" i="3"/>
  <c r="K1781" i="3" s="1"/>
  <c r="R1405" i="3"/>
  <c r="AE1405" i="3" s="1"/>
  <c r="R3601" i="3"/>
  <c r="I2559" i="3"/>
  <c r="K2559" i="3" s="1"/>
  <c r="N2559" i="3"/>
  <c r="N875" i="3"/>
  <c r="I875" i="3"/>
  <c r="K875" i="3" s="1"/>
  <c r="R1354" i="3"/>
  <c r="I1354" i="3"/>
  <c r="K1354" i="3" s="1"/>
  <c r="N1354" i="3"/>
  <c r="I1797" i="3"/>
  <c r="K1797" i="3" s="1"/>
  <c r="R1797" i="3"/>
  <c r="R482" i="3"/>
  <c r="AE482" i="3" s="1"/>
  <c r="N482" i="3"/>
  <c r="H2615" i="3"/>
  <c r="J2615" i="3" s="1"/>
  <c r="S2615" i="3"/>
  <c r="Z2615" i="3" s="1"/>
  <c r="R203" i="3"/>
  <c r="AE203" i="3" s="1"/>
  <c r="N203" i="3"/>
  <c r="I2958" i="3"/>
  <c r="K2958" i="3" s="1"/>
  <c r="N2958" i="3"/>
  <c r="N2792" i="3"/>
  <c r="R2792" i="3"/>
  <c r="R1351" i="3"/>
  <c r="AC1351" i="3" s="1"/>
  <c r="N1351" i="3"/>
  <c r="R277" i="3"/>
  <c r="R477" i="3"/>
  <c r="AD477" i="3" s="1"/>
  <c r="R1436" i="3"/>
  <c r="I1436" i="3"/>
  <c r="K1436" i="3" s="1"/>
  <c r="R1966" i="3"/>
  <c r="AE1966" i="3" s="1"/>
  <c r="R2297" i="3"/>
  <c r="R2651" i="3"/>
  <c r="R3056" i="3"/>
  <c r="AE3056" i="3" s="1"/>
  <c r="Y676" i="3"/>
  <c r="R1780" i="3"/>
  <c r="AD1780" i="3" s="1"/>
  <c r="Y749" i="3"/>
  <c r="Y293" i="3"/>
  <c r="Y975" i="3"/>
  <c r="R1687" i="3"/>
  <c r="AE1687" i="3" s="1"/>
  <c r="Y1965" i="3"/>
  <c r="N985" i="3"/>
  <c r="Y985" i="3" s="1"/>
  <c r="N1191" i="3"/>
  <c r="Y1191" i="3" s="1"/>
  <c r="N2395" i="3"/>
  <c r="N1377" i="3"/>
  <c r="Y1377" i="3" s="1"/>
  <c r="N2361" i="3"/>
  <c r="Y2361" i="3" s="1"/>
  <c r="H2214" i="3"/>
  <c r="J2214" i="3" s="1"/>
  <c r="R536" i="3"/>
  <c r="AD536" i="3" s="1"/>
  <c r="R1692" i="3"/>
  <c r="N1692" i="3"/>
  <c r="I1990" i="3"/>
  <c r="K1990" i="3" s="1"/>
  <c r="R1990" i="3"/>
  <c r="R1104" i="3"/>
  <c r="R1562" i="3"/>
  <c r="N1562" i="3"/>
  <c r="R1052" i="3"/>
  <c r="N1537" i="3"/>
  <c r="R1537" i="3"/>
  <c r="N3214" i="3"/>
  <c r="H3214" i="3"/>
  <c r="J3214" i="3" s="1"/>
  <c r="R2833" i="3"/>
  <c r="AE2833" i="3" s="1"/>
  <c r="H3030" i="3"/>
  <c r="J3030" i="3" s="1"/>
  <c r="N3030" i="3"/>
  <c r="S3030" i="3"/>
  <c r="Z3030" i="3" s="1"/>
  <c r="N1628" i="3"/>
  <c r="I1628" i="3"/>
  <c r="K1628" i="3" s="1"/>
  <c r="R1563" i="3"/>
  <c r="AC1563" i="3" s="1"/>
  <c r="R20" i="3"/>
  <c r="AD20" i="3" s="1"/>
  <c r="N20" i="3"/>
  <c r="R2143" i="3"/>
  <c r="AE2143" i="3" s="1"/>
  <c r="N1343" i="3"/>
  <c r="I1343" i="3"/>
  <c r="K1343" i="3" s="1"/>
  <c r="R1350" i="3"/>
  <c r="R965" i="3"/>
  <c r="AE965" i="3" s="1"/>
  <c r="R1862" i="3"/>
  <c r="N137" i="3"/>
  <c r="R137" i="3"/>
  <c r="N669" i="3"/>
  <c r="R669" i="3"/>
  <c r="N1899" i="3"/>
  <c r="R1899" i="3"/>
  <c r="I3971" i="3"/>
  <c r="K3971" i="3" s="1"/>
  <c r="N3971" i="3"/>
  <c r="R1488" i="3"/>
  <c r="AD1488" i="3" s="1"/>
  <c r="S2827" i="3"/>
  <c r="Z2827" i="3" s="1"/>
  <c r="N2827" i="3"/>
  <c r="H2827" i="3"/>
  <c r="J2827" i="3" s="1"/>
  <c r="I1844" i="3"/>
  <c r="K1844" i="3" s="1"/>
  <c r="N1844" i="3"/>
  <c r="R2857" i="3"/>
  <c r="N1145" i="3"/>
  <c r="Y1145" i="3" s="1"/>
  <c r="N3457" i="3"/>
  <c r="R3457" i="3"/>
  <c r="I2894" i="3"/>
  <c r="K2894" i="3" s="1"/>
  <c r="N2894" i="3"/>
  <c r="R2750" i="3"/>
  <c r="N2197" i="3"/>
  <c r="R2197" i="3"/>
  <c r="I2087" i="3"/>
  <c r="K2087" i="3" s="1"/>
  <c r="R2087" i="3"/>
  <c r="R1415" i="3"/>
  <c r="N1415" i="3"/>
  <c r="Y1415" i="3" s="1"/>
  <c r="N3458" i="3"/>
  <c r="R3458" i="3"/>
  <c r="I3656" i="3"/>
  <c r="K3656" i="3" s="1"/>
  <c r="N3656" i="3"/>
  <c r="I1296" i="3"/>
  <c r="K1296" i="3" s="1"/>
  <c r="N1296" i="3"/>
  <c r="R3770" i="3"/>
  <c r="N3786" i="3"/>
  <c r="R2036" i="3"/>
  <c r="R1699" i="3"/>
  <c r="AC1699" i="3" s="1"/>
  <c r="Y2857" i="3"/>
  <c r="N3316" i="3"/>
  <c r="R1343" i="3"/>
  <c r="AD1343" i="3" s="1"/>
  <c r="N2247" i="3"/>
  <c r="Y910" i="3"/>
  <c r="N3021" i="3"/>
  <c r="Y3021" i="3" s="1"/>
  <c r="N833" i="3"/>
  <c r="Y833" i="3" s="1"/>
  <c r="R315" i="3"/>
  <c r="S3214" i="3"/>
  <c r="Z3214" i="3" s="1"/>
  <c r="N3116" i="3"/>
  <c r="Y1004" i="3"/>
  <c r="N1519" i="3"/>
  <c r="R1964" i="3"/>
  <c r="N3402" i="3"/>
  <c r="N354" i="3"/>
  <c r="R2106" i="3"/>
  <c r="AE2106" i="3" s="1"/>
  <c r="N3344" i="3"/>
  <c r="R2022" i="3"/>
  <c r="N2022" i="3"/>
  <c r="Y2022" i="3" s="1"/>
  <c r="I3904" i="3"/>
  <c r="K3904" i="3" s="1"/>
  <c r="N3904" i="3"/>
  <c r="I3901" i="3"/>
  <c r="K3901" i="3" s="1"/>
  <c r="N3901" i="3"/>
  <c r="I2550" i="3"/>
  <c r="K2550" i="3" s="1"/>
  <c r="N2550" i="3"/>
  <c r="I3758" i="3"/>
  <c r="K3758" i="3" s="1"/>
  <c r="Y1169" i="3"/>
  <c r="H1519" i="3"/>
  <c r="J1519" i="3" s="1"/>
  <c r="R2458" i="3"/>
  <c r="N1156" i="3"/>
  <c r="N3090" i="3"/>
  <c r="N124" i="3"/>
  <c r="N3295" i="3"/>
  <c r="S3131" i="3"/>
  <c r="Z3131" i="3" s="1"/>
  <c r="S3090" i="3"/>
  <c r="Z3090" i="3" s="1"/>
  <c r="H1070" i="3"/>
  <c r="J1070" i="3" s="1"/>
  <c r="N1121" i="3"/>
  <c r="S826" i="3"/>
  <c r="Z826" i="3" s="1"/>
  <c r="N2525" i="3"/>
  <c r="N1880" i="3"/>
  <c r="R2597" i="3"/>
  <c r="N35" i="3"/>
  <c r="R285" i="3"/>
  <c r="AC285" i="3" s="1"/>
  <c r="R852" i="3"/>
  <c r="AC852" i="3" s="1"/>
  <c r="R1045" i="3"/>
  <c r="AC1045" i="3" s="1"/>
  <c r="R180" i="3"/>
  <c r="N3035" i="3"/>
  <c r="N1135" i="3"/>
  <c r="N3982" i="3"/>
  <c r="N177" i="3"/>
  <c r="R631" i="3"/>
  <c r="AD631" i="3" s="1"/>
  <c r="R899" i="3"/>
  <c r="H1101" i="3"/>
  <c r="J1101" i="3" s="1"/>
  <c r="N498" i="3"/>
  <c r="N103" i="3"/>
  <c r="H2387" i="3"/>
  <c r="J2387" i="3" s="1"/>
  <c r="H245" i="3"/>
  <c r="J245" i="3" s="1"/>
  <c r="N2004" i="3"/>
  <c r="N241" i="3"/>
  <c r="S3401" i="3"/>
  <c r="Z3401" i="3" s="1"/>
  <c r="H1156" i="3"/>
  <c r="J1156" i="3" s="1"/>
  <c r="S103" i="3"/>
  <c r="Z103" i="3" s="1"/>
  <c r="Y390" i="3"/>
  <c r="S2722" i="3"/>
  <c r="Z2722" i="3" s="1"/>
  <c r="H215" i="3"/>
  <c r="J215" i="3" s="1"/>
  <c r="H2004" i="3"/>
  <c r="J2004" i="3" s="1"/>
  <c r="S241" i="3"/>
  <c r="Z241" i="3" s="1"/>
  <c r="S2081" i="3"/>
  <c r="Z2081" i="3" s="1"/>
  <c r="N370" i="3"/>
  <c r="R194" i="3"/>
  <c r="AC194" i="3" s="1"/>
  <c r="R590" i="3"/>
  <c r="Y2252" i="3"/>
  <c r="N3401" i="3"/>
  <c r="S1156" i="3"/>
  <c r="Z1156" i="3" s="1"/>
  <c r="H2722" i="3"/>
  <c r="J2722" i="3" s="1"/>
  <c r="N381" i="3"/>
  <c r="N215" i="3"/>
  <c r="N2081" i="3"/>
  <c r="N1732" i="3"/>
  <c r="H866" i="3"/>
  <c r="J866" i="3" s="1"/>
  <c r="S124" i="3"/>
  <c r="Z124" i="3" s="1"/>
  <c r="H2069" i="3"/>
  <c r="J2069" i="3" s="1"/>
  <c r="R711" i="3"/>
  <c r="AC711" i="3" s="1"/>
  <c r="AD1430" i="3"/>
  <c r="AE1430" i="3"/>
  <c r="AC1037" i="3"/>
  <c r="AE1037" i="3"/>
  <c r="AD1037" i="3"/>
  <c r="AC2597" i="3"/>
  <c r="AE2597" i="3"/>
  <c r="AD2597" i="3"/>
  <c r="AC416" i="3"/>
  <c r="AD416" i="3"/>
  <c r="AE416" i="3"/>
  <c r="AD852" i="3"/>
  <c r="AC180" i="3"/>
  <c r="AE180" i="3"/>
  <c r="AD180" i="3"/>
  <c r="AC1704" i="3"/>
  <c r="AE1704" i="3"/>
  <c r="AD1704" i="3"/>
  <c r="AC1839" i="3"/>
  <c r="AD1839" i="3"/>
  <c r="AE1839" i="3"/>
  <c r="AC899" i="3"/>
  <c r="AD899" i="3"/>
  <c r="AE899" i="3"/>
  <c r="AE335" i="3"/>
  <c r="AD335" i="3"/>
  <c r="AC139" i="3"/>
  <c r="AE139" i="3"/>
  <c r="AD139" i="3"/>
  <c r="AC1560" i="3"/>
  <c r="AE1560" i="3"/>
  <c r="AD1560" i="3"/>
  <c r="AC791" i="3"/>
  <c r="AE791" i="3"/>
  <c r="AD791" i="3"/>
  <c r="AC2126" i="3"/>
  <c r="AE2126" i="3"/>
  <c r="AD2126" i="3"/>
  <c r="AC867" i="3"/>
  <c r="AE867" i="3"/>
  <c r="AD867" i="3"/>
  <c r="AC637" i="3"/>
  <c r="AD637" i="3"/>
  <c r="AE637" i="3"/>
  <c r="AC590" i="3"/>
  <c r="AD590" i="3"/>
  <c r="AE590" i="3"/>
  <c r="AE711" i="3"/>
  <c r="AD772" i="3"/>
  <c r="Y791" i="3"/>
  <c r="Y688" i="3"/>
  <c r="Y1839" i="3"/>
  <c r="AA1839" i="3" s="1"/>
  <c r="Y2126" i="3"/>
  <c r="S1895" i="3"/>
  <c r="Z1895" i="3" s="1"/>
  <c r="S1005" i="3"/>
  <c r="Z1005" i="3" s="1"/>
  <c r="N1129" i="3"/>
  <c r="S945" i="3"/>
  <c r="Z945" i="3" s="1"/>
  <c r="H2319" i="3"/>
  <c r="J2319" i="3" s="1"/>
  <c r="N2263" i="3"/>
  <c r="H2751" i="3"/>
  <c r="J2751" i="3" s="1"/>
  <c r="H1166" i="3"/>
  <c r="J1166" i="3" s="1"/>
  <c r="H1364" i="3"/>
  <c r="J1364" i="3" s="1"/>
  <c r="N723" i="3"/>
  <c r="H2316" i="3"/>
  <c r="J2316" i="3" s="1"/>
  <c r="N1016" i="3"/>
  <c r="H1000" i="3"/>
  <c r="J1000" i="3" s="1"/>
  <c r="N650" i="3"/>
  <c r="N754" i="3"/>
  <c r="N769" i="3"/>
  <c r="H1625" i="3"/>
  <c r="J1625" i="3" s="1"/>
  <c r="N55" i="3"/>
  <c r="N897" i="3"/>
  <c r="S1135" i="3"/>
  <c r="Z1135" i="3" s="1"/>
  <c r="N537" i="3"/>
  <c r="Y2529" i="3"/>
  <c r="AA2529" i="3" s="1"/>
  <c r="Y867" i="3"/>
  <c r="Y590" i="3"/>
  <c r="AD314" i="3"/>
  <c r="AE695" i="3"/>
  <c r="AE361" i="3"/>
  <c r="AD3" i="3"/>
  <c r="Y335" i="3"/>
  <c r="H3197" i="3"/>
  <c r="J3197" i="3" s="1"/>
  <c r="N3213" i="3"/>
  <c r="S3035" i="3"/>
  <c r="Z3035" i="3" s="1"/>
  <c r="S1051" i="3"/>
  <c r="Z1051" i="3" s="1"/>
  <c r="Y416" i="3"/>
  <c r="Y852" i="3"/>
  <c r="Y1430" i="3"/>
  <c r="AE3960" i="3"/>
  <c r="N905" i="3"/>
  <c r="N1063" i="3"/>
  <c r="S1880" i="3"/>
  <c r="Z1880" i="3" s="1"/>
  <c r="N3347" i="3"/>
  <c r="S3197" i="3"/>
  <c r="Z3197" i="3" s="1"/>
  <c r="H1209" i="3"/>
  <c r="J1209" i="3" s="1"/>
  <c r="H1051" i="3"/>
  <c r="J1051" i="3" s="1"/>
  <c r="Y541" i="3"/>
  <c r="Y637" i="3"/>
  <c r="AA637" i="3" s="1"/>
  <c r="AF637" i="3" s="1"/>
  <c r="AG637" i="3" s="1"/>
  <c r="AD1666" i="3"/>
  <c r="AD1216" i="3"/>
  <c r="AE1397" i="3"/>
  <c r="N197" i="3"/>
  <c r="H903" i="3"/>
  <c r="J903" i="3" s="1"/>
  <c r="N490" i="3"/>
  <c r="S905" i="3"/>
  <c r="Z905" i="3" s="1"/>
  <c r="S1063" i="3"/>
  <c r="Z1063" i="3" s="1"/>
  <c r="H1880" i="3"/>
  <c r="J1880" i="3" s="1"/>
  <c r="H3347" i="3"/>
  <c r="J3347" i="3" s="1"/>
  <c r="H1773" i="3"/>
  <c r="J1773" i="3" s="1"/>
  <c r="S915" i="3"/>
  <c r="Z915" i="3" s="1"/>
  <c r="S1209" i="3"/>
  <c r="Z1209" i="3" s="1"/>
  <c r="N2403" i="3"/>
  <c r="N574" i="3"/>
  <c r="N178" i="3"/>
  <c r="Y178" i="3" s="1"/>
  <c r="N1231" i="3"/>
  <c r="S3982" i="3"/>
  <c r="Z3982" i="3" s="1"/>
  <c r="H2015" i="3"/>
  <c r="J2015" i="3" s="1"/>
  <c r="S1987" i="3"/>
  <c r="Z1987" i="3" s="1"/>
  <c r="R2116" i="3"/>
  <c r="AD1683" i="3"/>
  <c r="Y1007" i="3"/>
  <c r="Y756" i="3"/>
  <c r="Y981" i="3"/>
  <c r="Y1037" i="3"/>
  <c r="AE1666" i="3"/>
  <c r="AD965" i="3"/>
  <c r="AE1435" i="3"/>
  <c r="AD983" i="3"/>
  <c r="N903" i="3"/>
  <c r="H490" i="3"/>
  <c r="J490" i="3" s="1"/>
  <c r="H915" i="3"/>
  <c r="J915" i="3" s="1"/>
  <c r="S2382" i="3"/>
  <c r="Z2382" i="3" s="1"/>
  <c r="H574" i="3"/>
  <c r="J574" i="3" s="1"/>
  <c r="S2045" i="3"/>
  <c r="Z2045" i="3" s="1"/>
  <c r="H178" i="3"/>
  <c r="J178" i="3" s="1"/>
  <c r="N223" i="3"/>
  <c r="N851" i="3"/>
  <c r="H3982" i="3"/>
  <c r="J3982" i="3" s="1"/>
  <c r="N1438" i="3"/>
  <c r="S2015" i="3"/>
  <c r="Z2015" i="3" s="1"/>
  <c r="N1987" i="3"/>
  <c r="Y1683" i="3"/>
  <c r="AE2623" i="3"/>
  <c r="Y194" i="3"/>
  <c r="AE367" i="3"/>
  <c r="Y180" i="3"/>
  <c r="Y899" i="3"/>
  <c r="Y1560" i="3"/>
  <c r="Y3268" i="3"/>
  <c r="AE2959" i="3"/>
  <c r="AE983" i="3"/>
  <c r="Y1704" i="3"/>
  <c r="N3283" i="3"/>
  <c r="N2045" i="3"/>
  <c r="H223" i="3"/>
  <c r="J223" i="3" s="1"/>
  <c r="S851" i="3"/>
  <c r="Z851" i="3" s="1"/>
  <c r="S1438" i="3"/>
  <c r="Z1438" i="3" s="1"/>
  <c r="R227" i="3"/>
  <c r="Y2116" i="3"/>
  <c r="AE114" i="3"/>
  <c r="AE314" i="3"/>
  <c r="AE491" i="3"/>
  <c r="Y1417" i="3"/>
  <c r="Y729" i="3"/>
  <c r="AE1677" i="3"/>
  <c r="AE2261" i="3"/>
  <c r="AE3245" i="3"/>
  <c r="AE1385" i="3"/>
  <c r="AE1008" i="3"/>
  <c r="AE2009" i="3"/>
  <c r="AE1973" i="3"/>
  <c r="AD244" i="3"/>
  <c r="AD1788" i="3"/>
  <c r="AE1351" i="3"/>
  <c r="Y3447" i="3"/>
  <c r="Y2974" i="3"/>
  <c r="AE1702" i="3"/>
  <c r="AE2591" i="3"/>
  <c r="AE1249" i="3"/>
  <c r="Y3881" i="3"/>
  <c r="AE746" i="3"/>
  <c r="AD2765" i="3"/>
  <c r="AD686" i="3"/>
  <c r="Y1563" i="3"/>
  <c r="Y776" i="3"/>
  <c r="Y2506" i="3"/>
  <c r="Y1547" i="3"/>
  <c r="Y1292" i="3"/>
  <c r="Y1451" i="3"/>
  <c r="Y937" i="3"/>
  <c r="Y2293" i="3"/>
  <c r="AE486" i="3"/>
  <c r="Y3586" i="3"/>
  <c r="AE3956" i="3"/>
  <c r="AE2114" i="3"/>
  <c r="AD1292" i="3"/>
  <c r="AE3550" i="3"/>
  <c r="AE592" i="3"/>
  <c r="AE2239" i="3"/>
  <c r="AD3245" i="3"/>
  <c r="AE3526" i="3"/>
  <c r="AD1118" i="3"/>
  <c r="Y935" i="3"/>
  <c r="AD3056" i="3"/>
  <c r="AD3876" i="3"/>
  <c r="AE376" i="3"/>
  <c r="AE974" i="3"/>
  <c r="AD2496" i="3"/>
  <c r="AD1232" i="3"/>
  <c r="AD1500" i="3"/>
  <c r="AD4001" i="3"/>
  <c r="AD3130" i="3"/>
  <c r="AE809" i="3"/>
  <c r="Y716" i="3"/>
  <c r="Y3585" i="3"/>
  <c r="Y153" i="3"/>
  <c r="AD1054" i="3"/>
  <c r="Y1008" i="3"/>
  <c r="Y341" i="3"/>
  <c r="AD1016" i="3"/>
  <c r="Y32" i="3"/>
  <c r="AD734" i="3"/>
  <c r="AD3096" i="3"/>
  <c r="AE2768" i="3"/>
  <c r="AD2362" i="3"/>
  <c r="AD2163" i="3"/>
  <c r="AE3524" i="3"/>
  <c r="AE3151" i="3"/>
  <c r="AE2241" i="3"/>
  <c r="AE2713" i="3"/>
  <c r="AE3949" i="3"/>
  <c r="AD2086" i="3"/>
  <c r="Y3231" i="3"/>
  <c r="AA3231" i="3" s="1"/>
  <c r="AE158" i="3"/>
  <c r="AE1076" i="3"/>
  <c r="AE3982" i="3"/>
  <c r="AD1547" i="3"/>
  <c r="AE329" i="3"/>
  <c r="AD360" i="3"/>
  <c r="Y1045" i="3"/>
  <c r="AD2498" i="3"/>
  <c r="AE896" i="3"/>
  <c r="Y3949" i="3"/>
  <c r="Y4001" i="3"/>
  <c r="Y3056" i="3"/>
  <c r="AE630" i="3"/>
  <c r="Y1522" i="3"/>
  <c r="AE148" i="3"/>
  <c r="Y734" i="3"/>
  <c r="Y3956" i="3"/>
  <c r="AE3720" i="3"/>
  <c r="AE1652" i="3"/>
  <c r="AD3395" i="3"/>
  <c r="AD2673" i="3"/>
  <c r="AE2745" i="3"/>
  <c r="AD725" i="3"/>
  <c r="AE2714" i="3"/>
  <c r="AD3752" i="3"/>
  <c r="AE2111" i="3"/>
  <c r="Y3395" i="3"/>
  <c r="AE2945" i="3"/>
  <c r="AE2524" i="3"/>
  <c r="AD153" i="3"/>
  <c r="AD2111" i="3"/>
  <c r="AD2328" i="3"/>
  <c r="AE690" i="3"/>
  <c r="AE493" i="3"/>
  <c r="AD991" i="3"/>
  <c r="AE32" i="3"/>
  <c r="AD716" i="3"/>
  <c r="Y2765" i="3"/>
  <c r="AD177" i="3"/>
  <c r="Y87" i="3"/>
  <c r="AD808" i="3"/>
  <c r="Y2496" i="3"/>
  <c r="Y865" i="3"/>
  <c r="AD3610" i="3"/>
  <c r="AD1432" i="3"/>
  <c r="AE1707" i="3"/>
  <c r="AD1903" i="3"/>
  <c r="AD3566" i="3"/>
  <c r="AE1985" i="3"/>
  <c r="AD1351" i="3"/>
  <c r="AE1547" i="3"/>
  <c r="AE1232" i="3"/>
  <c r="AD2483" i="3"/>
  <c r="AD3926" i="3"/>
  <c r="AD420" i="3"/>
  <c r="AE1016" i="3"/>
  <c r="AD3956" i="3"/>
  <c r="AE2496" i="3"/>
  <c r="AD1985" i="3"/>
  <c r="Y1716" i="3"/>
  <c r="Y2498" i="3"/>
  <c r="AD341" i="3"/>
  <c r="Y690" i="3"/>
  <c r="Y536" i="3"/>
  <c r="Y3745" i="3"/>
  <c r="AE189" i="3"/>
  <c r="AE1153" i="3"/>
  <c r="AE686" i="3"/>
  <c r="Y2768" i="3"/>
  <c r="AD57" i="3"/>
  <c r="Y3594" i="3"/>
  <c r="Y896" i="3"/>
  <c r="AE2844" i="3"/>
  <c r="AE503" i="3"/>
  <c r="AE201" i="3"/>
  <c r="AD3594" i="3"/>
  <c r="AE1563" i="3"/>
  <c r="Y1058" i="3"/>
  <c r="AA1058" i="3" s="1"/>
  <c r="AD3447" i="3"/>
  <c r="AE536" i="3"/>
  <c r="AD974" i="3"/>
  <c r="AD3949" i="3"/>
  <c r="AD2926" i="3"/>
  <c r="AD2945" i="3"/>
  <c r="AD3881" i="3"/>
  <c r="AD148" i="3"/>
  <c r="AE414" i="3"/>
  <c r="Y947" i="3"/>
  <c r="AE1292" i="3"/>
  <c r="Y2240" i="3"/>
  <c r="AD630" i="3"/>
  <c r="AD24" i="3"/>
  <c r="Y2086" i="3"/>
  <c r="AD380" i="3"/>
  <c r="AE1853" i="3"/>
  <c r="AD3747" i="3"/>
  <c r="AE2205" i="3"/>
  <c r="AE3594" i="3"/>
  <c r="AD1738" i="3"/>
  <c r="AE3231" i="3"/>
  <c r="AE2048" i="3"/>
  <c r="AD1517" i="3"/>
  <c r="AE3130" i="3"/>
  <c r="AD2490" i="3"/>
  <c r="AD3745" i="3"/>
  <c r="AE3077" i="3"/>
  <c r="AE2240" i="3"/>
  <c r="AE1559" i="3"/>
  <c r="AE2506" i="3"/>
  <c r="AE57" i="3"/>
  <c r="AD1627" i="3"/>
  <c r="AE1118" i="3"/>
  <c r="AE1788" i="3"/>
  <c r="Y140" i="3"/>
  <c r="Y1153" i="3"/>
  <c r="Y420" i="3"/>
  <c r="AD406" i="3"/>
  <c r="Y148" i="3"/>
  <c r="Y3926" i="3"/>
  <c r="Y3355" i="3"/>
  <c r="AE865" i="3"/>
  <c r="Y158" i="3"/>
  <c r="Y486" i="3"/>
  <c r="Y2048" i="3"/>
  <c r="Y3876" i="3"/>
  <c r="Y57" i="3"/>
  <c r="AD2796" i="3"/>
  <c r="AD1106" i="3"/>
  <c r="AD2864" i="3"/>
  <c r="AE675" i="3"/>
  <c r="AD2646" i="3"/>
  <c r="AE1273" i="3"/>
  <c r="AD3446" i="3"/>
  <c r="AD3433" i="3"/>
  <c r="AD776" i="3"/>
  <c r="AD1564" i="3"/>
  <c r="AD3077" i="3"/>
  <c r="AD675" i="3"/>
  <c r="AD2139" i="3"/>
  <c r="AE545" i="3"/>
  <c r="AE801" i="3"/>
  <c r="AD754" i="3"/>
  <c r="AE90" i="3"/>
  <c r="AE248" i="3"/>
  <c r="Y120" i="3"/>
  <c r="AD1297" i="3"/>
  <c r="Y1912" i="3"/>
  <c r="Y1488" i="3"/>
  <c r="AE776" i="3"/>
  <c r="Y1853" i="3"/>
  <c r="AA1853" i="3" s="1"/>
  <c r="Y1687" i="3"/>
  <c r="AD423" i="3"/>
  <c r="Y1386" i="3"/>
  <c r="AD543" i="3"/>
  <c r="AD3463" i="3"/>
  <c r="Y1237" i="3"/>
  <c r="AD3689" i="3"/>
  <c r="AD12" i="3"/>
  <c r="AE3463" i="3"/>
  <c r="AE1339" i="3"/>
  <c r="AD3887" i="3"/>
  <c r="AE3848" i="3"/>
  <c r="AE2926" i="3"/>
  <c r="AE1340" i="3"/>
  <c r="AD1112" i="3"/>
  <c r="AE2236" i="3"/>
  <c r="Y3848" i="3"/>
  <c r="AD535" i="3"/>
  <c r="AD1894" i="3"/>
  <c r="AE3692" i="3"/>
  <c r="AE2006" i="3"/>
  <c r="AD3943" i="3"/>
  <c r="AE1281" i="3"/>
  <c r="Y26" i="3"/>
  <c r="Y1918" i="3"/>
  <c r="Y3867" i="3"/>
  <c r="Y1273" i="3"/>
  <c r="Y360" i="3"/>
  <c r="Y382" i="3"/>
  <c r="AE937" i="3"/>
  <c r="Y380" i="3"/>
  <c r="Y2926" i="3"/>
  <c r="AA2926" i="3" s="1"/>
  <c r="AF2926" i="3" s="1"/>
  <c r="AG2926" i="3" s="1"/>
  <c r="Y2490" i="3"/>
  <c r="AD506" i="3"/>
  <c r="AE506" i="3"/>
  <c r="Y3988" i="3"/>
  <c r="AE382" i="3"/>
  <c r="AD545" i="3"/>
  <c r="AE3846" i="3"/>
  <c r="AD1981" i="3"/>
  <c r="AE1166" i="3"/>
  <c r="AE2546" i="3"/>
  <c r="AD3900" i="3"/>
  <c r="AD2901" i="3"/>
  <c r="AE2153" i="3"/>
  <c r="AD1640" i="3"/>
  <c r="AE760" i="3"/>
  <c r="AE1255" i="3"/>
  <c r="AD1340" i="3"/>
  <c r="AE2646" i="3"/>
  <c r="AD2604" i="3"/>
  <c r="AD878" i="3"/>
  <c r="AD3225" i="3"/>
  <c r="AD948" i="3"/>
  <c r="Y632" i="3"/>
  <c r="AA632" i="3" s="1"/>
  <c r="Y2153" i="3"/>
  <c r="Y959" i="3"/>
  <c r="AE169" i="3"/>
  <c r="Y2901" i="3"/>
  <c r="Y3975" i="3"/>
  <c r="Y847" i="3"/>
  <c r="Y248" i="3"/>
  <c r="Y414" i="3"/>
  <c r="AA414" i="3" s="1"/>
  <c r="AE681" i="3"/>
  <c r="AE1045" i="3"/>
  <c r="AD1918" i="3"/>
  <c r="Y1726" i="3"/>
  <c r="AD1791" i="3"/>
  <c r="AD847" i="3"/>
  <c r="Y2339" i="3"/>
  <c r="Y2453" i="3"/>
  <c r="AA2453" i="3" s="1"/>
  <c r="Y948" i="3"/>
  <c r="Y396" i="3"/>
  <c r="AE3225" i="3"/>
  <c r="AD2293" i="3"/>
  <c r="AE1362" i="3"/>
  <c r="AD3504" i="3"/>
  <c r="AE3330" i="3"/>
  <c r="AE982" i="3"/>
  <c r="AD1552" i="3"/>
  <c r="Y3887" i="3"/>
  <c r="AD1426" i="3"/>
  <c r="AD1045" i="3"/>
  <c r="AD632" i="3"/>
  <c r="Y1358" i="3"/>
  <c r="AE2943" i="3"/>
  <c r="AD3846" i="3"/>
  <c r="AE1901" i="3"/>
  <c r="AD2006" i="3"/>
  <c r="AD2143" i="3"/>
  <c r="AE1699" i="3"/>
  <c r="AD292" i="3"/>
  <c r="Y1613" i="3"/>
  <c r="Y1901" i="3"/>
  <c r="AD1451" i="3"/>
  <c r="AE634" i="3"/>
  <c r="Y3692" i="3"/>
  <c r="Y3943" i="3"/>
  <c r="AE1539" i="3"/>
  <c r="Y2873" i="3"/>
  <c r="Y2037" i="3"/>
  <c r="AA2037" i="3" s="1"/>
  <c r="AE360" i="3"/>
  <c r="AD1912" i="3"/>
  <c r="Y2604" i="3"/>
  <c r="Y3846" i="3"/>
  <c r="AE1451" i="3"/>
  <c r="AD760" i="3"/>
  <c r="Y3589" i="3"/>
  <c r="AE2139" i="3"/>
  <c r="AE1426" i="3"/>
  <c r="AD912" i="3"/>
  <c r="AD2104" i="3"/>
  <c r="AD2675" i="3"/>
  <c r="AD2077" i="3"/>
  <c r="AE2104" i="3"/>
  <c r="AE2869" i="3"/>
  <c r="AE2864" i="3"/>
  <c r="AE2490" i="3"/>
  <c r="AE3988" i="3"/>
  <c r="AE3586" i="3"/>
  <c r="AE3943" i="3"/>
  <c r="AD3329" i="3"/>
  <c r="AE1162" i="3"/>
  <c r="AD1687" i="3"/>
  <c r="AE3770" i="3"/>
  <c r="AE2293" i="3"/>
  <c r="AD3687" i="3"/>
  <c r="AD451" i="3"/>
  <c r="AD414" i="3"/>
  <c r="AD982" i="3"/>
  <c r="Y535" i="3"/>
  <c r="Y846" i="3"/>
  <c r="Y12" i="3"/>
  <c r="AA12" i="3" s="1"/>
  <c r="AF12" i="3" s="1"/>
  <c r="AG12" i="3" s="1"/>
  <c r="AD846" i="3"/>
  <c r="Y1552" i="3"/>
  <c r="AE1457" i="3"/>
  <c r="Y423" i="3"/>
  <c r="Y1089" i="3"/>
  <c r="Y1791" i="3"/>
  <c r="Y1530" i="3"/>
  <c r="AD2436" i="3"/>
  <c r="Y1054" i="3"/>
  <c r="Y543" i="3"/>
  <c r="AD2714" i="3"/>
  <c r="AE3747" i="3"/>
  <c r="AD2838" i="3"/>
  <c r="AE1912" i="3"/>
  <c r="AE3772" i="3"/>
  <c r="AE3867" i="3"/>
  <c r="AD2236" i="3"/>
  <c r="AE878" i="3"/>
  <c r="AE2873" i="3"/>
  <c r="AE815" i="3"/>
  <c r="AD486" i="3"/>
  <c r="AD3975" i="3"/>
  <c r="AE2267" i="3"/>
  <c r="AA2566" i="3"/>
  <c r="AE2675" i="3"/>
  <c r="AE860" i="3"/>
  <c r="AE1791" i="3"/>
  <c r="Y2334" i="3"/>
  <c r="AE1237" i="3"/>
  <c r="AD396" i="3"/>
  <c r="Y1564" i="3"/>
  <c r="AA1564" i="3" s="1"/>
  <c r="AD937" i="3"/>
  <c r="Y3900" i="3"/>
  <c r="AE1613" i="3"/>
  <c r="AE12" i="3"/>
  <c r="Y2714" i="3"/>
  <c r="Y2675" i="3"/>
  <c r="Y1981" i="3"/>
  <c r="Y2104" i="3"/>
  <c r="AA2104" i="3" s="1"/>
  <c r="AF2104" i="3" s="1"/>
  <c r="AG2104" i="3" s="1"/>
  <c r="Y1297" i="3"/>
  <c r="Y634" i="3"/>
  <c r="AD1237" i="3"/>
  <c r="Y3077" i="3"/>
  <c r="Y292" i="3"/>
  <c r="Y912" i="3"/>
  <c r="Y2943" i="3"/>
  <c r="Y1351" i="3"/>
  <c r="AA1351" i="3" s="1"/>
  <c r="AF1351" i="3" s="1"/>
  <c r="AG1351" i="3" s="1"/>
  <c r="Y3225" i="3"/>
  <c r="AE948" i="3"/>
  <c r="AE1488" i="3"/>
  <c r="AD33" i="3"/>
  <c r="AD1386" i="3"/>
  <c r="AE575" i="3"/>
  <c r="AD1766" i="3"/>
  <c r="AD1901" i="3"/>
  <c r="AE1054" i="3"/>
  <c r="AE529" i="3"/>
  <c r="AE673" i="3"/>
  <c r="AE1558" i="3"/>
  <c r="AD1539" i="3"/>
  <c r="AD3848" i="3"/>
  <c r="AE2339" i="3"/>
  <c r="AD1281" i="3"/>
  <c r="AD1471" i="3"/>
  <c r="AE1726" i="3"/>
  <c r="AE380" i="3"/>
  <c r="AE330" i="3"/>
  <c r="AD2339" i="3"/>
  <c r="AD634" i="3"/>
  <c r="AE1552" i="3"/>
  <c r="AE3691" i="3"/>
  <c r="AE1826" i="3"/>
  <c r="AD262" i="3"/>
  <c r="Y2267" i="3"/>
  <c r="Y1457" i="3"/>
  <c r="Y2236" i="3"/>
  <c r="AD1699" i="3"/>
  <c r="Y3245" i="3"/>
  <c r="Y3463" i="3"/>
  <c r="AA3463" i="3" s="1"/>
  <c r="AF3463" i="3" s="1"/>
  <c r="AG3463" i="3" s="1"/>
  <c r="Y1744" i="3"/>
  <c r="Y2006" i="3"/>
  <c r="Y2546" i="3"/>
  <c r="Y3433" i="3"/>
  <c r="AE912" i="3"/>
  <c r="AD1613" i="3"/>
  <c r="Y342" i="3"/>
  <c r="Y289" i="3"/>
  <c r="Y1636" i="3"/>
  <c r="AD408" i="3"/>
  <c r="Y615" i="3"/>
  <c r="AD1813" i="3"/>
  <c r="AE3109" i="3"/>
  <c r="AD84" i="3"/>
  <c r="AE147" i="3"/>
  <c r="Y109" i="3"/>
  <c r="AD1736" i="3"/>
  <c r="Y868" i="3"/>
  <c r="AD342" i="3"/>
  <c r="Y445" i="3"/>
  <c r="AE697" i="3"/>
  <c r="AD1396" i="3"/>
  <c r="Y3337" i="3"/>
  <c r="Y374" i="3"/>
  <c r="AD2747" i="3"/>
  <c r="AE3730" i="3"/>
  <c r="AE1262" i="3"/>
  <c r="Y1307" i="3"/>
  <c r="Y644" i="3"/>
  <c r="AA644" i="3" s="1"/>
  <c r="Y1640" i="3"/>
  <c r="AE445" i="3"/>
  <c r="AD109" i="3"/>
  <c r="Y3216" i="3"/>
  <c r="AE3964" i="3"/>
  <c r="AE2481" i="3"/>
  <c r="AE1540" i="3"/>
  <c r="AD525" i="3"/>
  <c r="Y39" i="3"/>
  <c r="Y38" i="3"/>
  <c r="Y774" i="3"/>
  <c r="AE1813" i="3"/>
  <c r="AD602" i="3"/>
  <c r="Y1147" i="3"/>
  <c r="AE332" i="3"/>
  <c r="AD303" i="3"/>
  <c r="AE3192" i="3"/>
  <c r="AD2528" i="3"/>
  <c r="AE2845" i="3"/>
  <c r="AD1962" i="3"/>
  <c r="Y575" i="3"/>
  <c r="Y2845" i="3"/>
  <c r="AE2980" i="3"/>
  <c r="AC382" i="3"/>
  <c r="AE2644" i="3"/>
  <c r="AD2323" i="3"/>
  <c r="AD2144" i="3"/>
  <c r="AD2030" i="3"/>
  <c r="AE2672" i="3"/>
  <c r="AD1842" i="3"/>
  <c r="Y3066" i="3"/>
  <c r="AA3066" i="3" s="1"/>
  <c r="AE722" i="3"/>
  <c r="AD1846" i="3"/>
  <c r="AD179" i="3"/>
  <c r="Y44" i="3"/>
  <c r="Y52" i="3"/>
  <c r="Y1846" i="3"/>
  <c r="AE1846" i="3"/>
  <c r="AD2760" i="3"/>
  <c r="AE564" i="3"/>
  <c r="AD3823" i="3"/>
  <c r="AE2740" i="3"/>
  <c r="Y1948" i="3"/>
  <c r="AE1842" i="3"/>
  <c r="AE873" i="3"/>
  <c r="Y1797" i="3"/>
  <c r="Y2049" i="3"/>
  <c r="AA2049" i="3" s="1"/>
  <c r="Y1207" i="3"/>
  <c r="AE52" i="3"/>
  <c r="AE2144" i="3"/>
  <c r="AE3527" i="3"/>
  <c r="Y1638" i="3"/>
  <c r="AD2233" i="3"/>
  <c r="AE2440" i="3"/>
  <c r="AD811" i="3"/>
  <c r="AD1064" i="3"/>
  <c r="Y1027" i="3"/>
  <c r="Y570" i="3"/>
  <c r="AE936" i="3"/>
  <c r="Y1801" i="3"/>
  <c r="Y288" i="3"/>
  <c r="AD942" i="3"/>
  <c r="Y373" i="3"/>
  <c r="AA373" i="3" s="1"/>
  <c r="AE3553" i="3"/>
  <c r="AE1513" i="3"/>
  <c r="AE2739" i="3"/>
  <c r="AE3986" i="3"/>
  <c r="AD1825" i="3"/>
  <c r="AE1308" i="3"/>
  <c r="AE1948" i="3"/>
  <c r="Y65" i="3"/>
  <c r="AA65" i="3" s="1"/>
  <c r="Y1460" i="3"/>
  <c r="Y355" i="3"/>
  <c r="AA355" i="3" s="1"/>
  <c r="Y626" i="3"/>
  <c r="AE1594" i="3"/>
  <c r="AD3052" i="3"/>
  <c r="AD1222" i="3"/>
  <c r="AD2235" i="3"/>
  <c r="AD1185" i="3"/>
  <c r="AD1090" i="3"/>
  <c r="Y534" i="3"/>
  <c r="AA534" i="3" s="1"/>
  <c r="AF534" i="3" s="1"/>
  <c r="AG534" i="3" s="1"/>
  <c r="AE530" i="3"/>
  <c r="Y2484" i="3"/>
  <c r="Y393" i="3"/>
  <c r="Y530" i="3"/>
  <c r="Y684" i="3"/>
  <c r="AD3151" i="3"/>
  <c r="AE2800" i="3"/>
  <c r="AD2581" i="3"/>
  <c r="AD3486" i="3"/>
  <c r="AE2432" i="3"/>
  <c r="AE1090" i="3"/>
  <c r="AE1222" i="3"/>
  <c r="AD1146" i="3"/>
  <c r="AD44" i="3"/>
  <c r="Y94" i="3"/>
  <c r="Y742" i="3"/>
  <c r="Y2763" i="3"/>
  <c r="AD3713" i="3"/>
  <c r="AE2387" i="3"/>
  <c r="Y2065" i="3"/>
  <c r="AE3194" i="3"/>
  <c r="Y1594" i="3"/>
  <c r="AA1594" i="3" s="1"/>
  <c r="Y2909" i="3"/>
  <c r="AE1616" i="3"/>
  <c r="AD2940" i="3"/>
  <c r="AE2612" i="3"/>
  <c r="AE2991" i="3"/>
  <c r="AE3520" i="3"/>
  <c r="AD2266" i="3"/>
  <c r="AD2800" i="3"/>
  <c r="AD3964" i="3"/>
  <c r="AE1326" i="3"/>
  <c r="AD3118" i="3"/>
  <c r="AE3118" i="3"/>
  <c r="AE2248" i="3"/>
  <c r="AE3654" i="3"/>
  <c r="AE2920" i="3"/>
  <c r="AE2482" i="3"/>
  <c r="AD1835" i="3"/>
  <c r="AD1655" i="3"/>
  <c r="AD2739" i="3"/>
  <c r="AD2577" i="3"/>
  <c r="AD861" i="3"/>
  <c r="AE3892" i="3"/>
  <c r="AD2465" i="3"/>
  <c r="AD3520" i="3"/>
  <c r="Y2305" i="3"/>
  <c r="AE2025" i="3"/>
  <c r="AD1893" i="3"/>
  <c r="AE3539" i="3"/>
  <c r="AE2525" i="3"/>
  <c r="AD1944" i="3"/>
  <c r="AE2226" i="3"/>
  <c r="AD2177" i="3"/>
  <c r="AE765" i="3"/>
  <c r="Y765" i="3"/>
  <c r="AE3817" i="3"/>
  <c r="AD1775" i="3"/>
  <c r="AD3946" i="3"/>
  <c r="AE3603" i="3"/>
  <c r="Y187" i="3"/>
  <c r="AA187" i="3" s="1"/>
  <c r="AF187" i="3" s="1"/>
  <c r="AG187" i="3" s="1"/>
  <c r="AE2273" i="3"/>
  <c r="AE2502" i="3"/>
  <c r="AE3125" i="3"/>
  <c r="AD3614" i="3"/>
  <c r="AE2412" i="3"/>
  <c r="AE862" i="3"/>
  <c r="AD1095" i="3"/>
  <c r="AD972" i="3"/>
  <c r="AD3920" i="3"/>
  <c r="AD3603" i="3"/>
  <c r="AE572" i="3"/>
  <c r="AE3898" i="3"/>
  <c r="AE3571" i="3"/>
  <c r="AE2889" i="3"/>
  <c r="AD3864" i="3"/>
  <c r="AE1239" i="3"/>
  <c r="AC772" i="3"/>
  <c r="Y1856" i="3"/>
  <c r="AA1856" i="3" s="1"/>
  <c r="AE2086" i="3"/>
  <c r="AD2487" i="3"/>
  <c r="AD2593" i="3"/>
  <c r="AD3278" i="3"/>
  <c r="Y3646" i="3"/>
  <c r="AD2643" i="3"/>
  <c r="AE2616" i="3"/>
  <c r="AE1229" i="3"/>
  <c r="AE3331" i="3"/>
  <c r="AD2818" i="3"/>
  <c r="AE3933" i="3"/>
  <c r="AE2609" i="3"/>
  <c r="AE2608" i="3"/>
  <c r="AE2668" i="3"/>
  <c r="AD3444" i="3"/>
  <c r="AE631" i="3"/>
  <c r="AD2123" i="3"/>
  <c r="AD3730" i="3"/>
  <c r="AD3467" i="3"/>
  <c r="AD2942" i="3"/>
  <c r="Y421" i="3"/>
  <c r="AE3063" i="3"/>
  <c r="AD1987" i="3"/>
  <c r="AD1380" i="3"/>
  <c r="AE3829" i="3"/>
  <c r="AE2807" i="3"/>
  <c r="AD3083" i="3"/>
  <c r="AD3874" i="3"/>
  <c r="AD3276" i="3"/>
  <c r="AE3266" i="3"/>
  <c r="AE2532" i="3"/>
  <c r="AD2534" i="3"/>
  <c r="AE1939" i="3"/>
  <c r="AE3392" i="3"/>
  <c r="AD2861" i="3"/>
  <c r="AE891" i="3"/>
  <c r="AD2270" i="3"/>
  <c r="Y3676" i="3"/>
  <c r="AA3676" i="3" s="1"/>
  <c r="AD3193" i="3"/>
  <c r="AE1568" i="3"/>
  <c r="AE889" i="3"/>
  <c r="Y972" i="3"/>
  <c r="AD349" i="3"/>
  <c r="AD3271" i="3"/>
  <c r="AD3459" i="3"/>
  <c r="AD2703" i="3"/>
  <c r="AD3291" i="3"/>
  <c r="AE2625" i="3"/>
  <c r="AD3552" i="3"/>
  <c r="AD2029" i="3"/>
  <c r="AD291" i="3"/>
  <c r="AE1619" i="3"/>
  <c r="AE1815" i="3"/>
  <c r="AD1050" i="3"/>
  <c r="AD2893" i="3"/>
  <c r="AD795" i="3"/>
  <c r="AE3296" i="3"/>
  <c r="AD1433" i="3"/>
  <c r="AE1663" i="3"/>
  <c r="AD2118" i="3"/>
  <c r="AE1757" i="3"/>
  <c r="AD93" i="3"/>
  <c r="AE1592" i="3"/>
  <c r="AE2170" i="3"/>
  <c r="AC1262" i="3"/>
  <c r="Y349" i="3"/>
  <c r="Y738" i="3"/>
  <c r="Y2379" i="3"/>
  <c r="AE2548" i="3"/>
  <c r="Y2793" i="3"/>
  <c r="AA2793" i="3" s="1"/>
  <c r="Y1194" i="3"/>
  <c r="AA1194" i="3" s="1"/>
  <c r="AD1062" i="3"/>
  <c r="AE2984" i="3"/>
  <c r="AE1975" i="3"/>
  <c r="AD2545" i="3"/>
  <c r="AD1840" i="3"/>
  <c r="AE2804" i="3"/>
  <c r="Y3496" i="3"/>
  <c r="AA3496" i="3" s="1"/>
  <c r="AD1975" i="3"/>
  <c r="AD1513" i="3"/>
  <c r="AD1592" i="3"/>
  <c r="Y3872" i="3"/>
  <c r="AA3872" i="3" s="1"/>
  <c r="AE3749" i="3"/>
  <c r="AD3430" i="3"/>
  <c r="AE594" i="3"/>
  <c r="AE641" i="3"/>
  <c r="AE2274" i="3"/>
  <c r="AE1347" i="3"/>
  <c r="AD3936" i="3"/>
  <c r="AE3967" i="3"/>
  <c r="AD1268" i="3"/>
  <c r="AD2379" i="3"/>
  <c r="AE2703" i="3"/>
  <c r="AE3146" i="3"/>
  <c r="AE2081" i="3"/>
  <c r="AD1192" i="3"/>
  <c r="Y213" i="3"/>
  <c r="AC3079" i="3"/>
  <c r="AE1148" i="3"/>
  <c r="AD3676" i="3"/>
  <c r="AE893" i="3"/>
  <c r="AD635" i="3"/>
  <c r="Y2871" i="3"/>
  <c r="AA2871" i="3" s="1"/>
  <c r="Y284" i="3"/>
  <c r="AD3616" i="3"/>
  <c r="AE3369" i="3"/>
  <c r="AE3256" i="3"/>
  <c r="Y1869" i="3"/>
  <c r="Y3658" i="3"/>
  <c r="AA3658" i="3" s="1"/>
  <c r="Y2415" i="3"/>
  <c r="AA2415" i="3" s="1"/>
  <c r="AE3430" i="3"/>
  <c r="AD3421" i="3"/>
  <c r="AE1323" i="3"/>
  <c r="AD2840" i="3"/>
  <c r="AE2467" i="3"/>
  <c r="AD2872" i="3"/>
  <c r="AD3283" i="3"/>
  <c r="Y1898" i="3"/>
  <c r="AA1898" i="3" s="1"/>
  <c r="AE1596" i="3"/>
  <c r="AE186" i="3"/>
  <c r="Y588" i="3"/>
  <c r="AD765" i="3"/>
  <c r="AD2596" i="3"/>
  <c r="AD3624" i="3"/>
  <c r="AE2065" i="3"/>
  <c r="Y118" i="3"/>
  <c r="AA118" i="3" s="1"/>
  <c r="AE2643" i="3"/>
  <c r="AD2377" i="3"/>
  <c r="AD3315" i="3"/>
  <c r="Y3345" i="3"/>
  <c r="AE2479" i="3"/>
  <c r="Y3985" i="3"/>
  <c r="AE1080" i="3"/>
  <c r="AD3527" i="3"/>
  <c r="AE2508" i="3"/>
  <c r="AE453" i="3"/>
  <c r="AD549" i="3"/>
  <c r="Y1902" i="3"/>
  <c r="Y549" i="3"/>
  <c r="AE613" i="3"/>
  <c r="AD2114" i="3"/>
  <c r="AD3970" i="3"/>
  <c r="AE2125" i="3"/>
  <c r="Y2643" i="3"/>
  <c r="AE3008" i="3"/>
  <c r="AE1392" i="3"/>
  <c r="AE3610" i="3"/>
  <c r="AD2489" i="3"/>
  <c r="AD3059" i="3"/>
  <c r="AD672" i="3"/>
  <c r="AD3924" i="3"/>
  <c r="AE2472" i="3"/>
  <c r="AE2063" i="3"/>
  <c r="AD2402" i="3"/>
  <c r="Y2030" i="3"/>
  <c r="AD3432" i="3"/>
  <c r="AE1913" i="3"/>
  <c r="AE3842" i="3"/>
  <c r="Y3768" i="3"/>
  <c r="AA3768" i="3" s="1"/>
  <c r="AE2238" i="3"/>
  <c r="Y1500" i="3"/>
  <c r="Y825" i="3"/>
  <c r="AC3176" i="3"/>
  <c r="AE3694" i="3"/>
  <c r="AD2746" i="3"/>
  <c r="AD59" i="3"/>
  <c r="AD1535" i="3"/>
  <c r="AD3918" i="3"/>
  <c r="AE2707" i="3"/>
  <c r="AE2790" i="3"/>
  <c r="AE2661" i="3"/>
  <c r="AE3191" i="3"/>
  <c r="AD3269" i="3"/>
  <c r="AD1546" i="3"/>
  <c r="Y2051" i="3"/>
  <c r="AA2051" i="3" s="1"/>
  <c r="AE1502" i="3"/>
  <c r="Y3889" i="3"/>
  <c r="Y3548" i="3"/>
  <c r="AE3149" i="3"/>
  <c r="AD3408" i="3"/>
  <c r="AE3533" i="3"/>
  <c r="AD3371" i="3"/>
  <c r="AE3269" i="3"/>
  <c r="AD2445" i="3"/>
  <c r="AE1711" i="3"/>
  <c r="AD1020" i="3"/>
  <c r="AE3108" i="3"/>
  <c r="AD3454" i="3"/>
  <c r="AE3485" i="3"/>
  <c r="AE884" i="3"/>
  <c r="AD3218" i="3"/>
  <c r="AE3339" i="3"/>
  <c r="AE2463" i="3"/>
  <c r="AD2385" i="3"/>
  <c r="AE3486" i="3"/>
  <c r="AD3392" i="3"/>
  <c r="Y2169" i="3"/>
  <c r="AA1597" i="3"/>
  <c r="AF1597" i="3" s="1"/>
  <c r="AG1597" i="3" s="1"/>
  <c r="AE2746" i="3"/>
  <c r="AE1974" i="3"/>
  <c r="AD2295" i="3"/>
  <c r="AD3108" i="3"/>
  <c r="AD1338" i="3"/>
  <c r="AD2820" i="3"/>
  <c r="AE3955" i="3"/>
  <c r="Y268" i="3"/>
  <c r="AA268" i="3" s="1"/>
  <c r="AE237" i="3"/>
  <c r="AE2757" i="3"/>
  <c r="AE1146" i="3"/>
  <c r="AD2927" i="3"/>
  <c r="AE2892" i="3"/>
  <c r="AE2645" i="3"/>
  <c r="AE2385" i="3"/>
  <c r="AD89" i="3"/>
  <c r="AD3673" i="3"/>
  <c r="AE3419" i="3"/>
  <c r="AE2094" i="3"/>
  <c r="AD1968" i="3"/>
  <c r="AE3889" i="3"/>
  <c r="AE3906" i="3"/>
  <c r="AE3636" i="3"/>
  <c r="AE966" i="3"/>
  <c r="Y627" i="3"/>
  <c r="AE3440" i="3"/>
  <c r="AD2158" i="3"/>
  <c r="AE3629" i="3"/>
  <c r="AE1690" i="3"/>
  <c r="AD3889" i="3"/>
  <c r="AD3955" i="3"/>
  <c r="AD2127" i="3"/>
  <c r="AD3290" i="3"/>
  <c r="AE1728" i="3"/>
  <c r="AE1519" i="3"/>
  <c r="AE2939" i="3"/>
  <c r="AE2971" i="3"/>
  <c r="AE2413" i="3"/>
  <c r="AE2259" i="3"/>
  <c r="AE2732" i="3"/>
  <c r="AE2970" i="3"/>
  <c r="AE1409" i="3"/>
  <c r="Y2761" i="3"/>
  <c r="AD3665" i="3"/>
  <c r="AE3285" i="3"/>
  <c r="AE2186" i="3"/>
  <c r="AD1848" i="3"/>
  <c r="AD3743" i="3"/>
  <c r="AD2495" i="3"/>
  <c r="Y3532" i="3"/>
  <c r="AD2615" i="3"/>
  <c r="AC2644" i="3"/>
  <c r="AD2186" i="3"/>
  <c r="AD2140" i="3"/>
  <c r="AD3550" i="3"/>
  <c r="AC1121" i="3"/>
  <c r="Y3664" i="3"/>
  <c r="AA3664" i="3" s="1"/>
  <c r="AE3891" i="3"/>
  <c r="AD824" i="3"/>
  <c r="AD3207" i="3"/>
  <c r="AE2224" i="3"/>
  <c r="AE3262" i="3"/>
  <c r="AE1814" i="3"/>
  <c r="AE3120" i="3"/>
  <c r="Y3289" i="3"/>
  <c r="AA3289" i="3" s="1"/>
  <c r="AE2131" i="3"/>
  <c r="AD2567" i="3"/>
  <c r="AE3717" i="3"/>
  <c r="AD3886" i="3"/>
  <c r="AD3773" i="3"/>
  <c r="AE3024" i="3"/>
  <c r="AE1476" i="3"/>
  <c r="AD901" i="3"/>
  <c r="AE2002" i="3"/>
  <c r="AE2576" i="3"/>
  <c r="AE1979" i="3"/>
  <c r="AE1785" i="3"/>
  <c r="AD1409" i="3"/>
  <c r="Y3743" i="3"/>
  <c r="AD2511" i="3"/>
  <c r="Y2131" i="3"/>
  <c r="AA2131" i="3" s="1"/>
  <c r="AD3612" i="3"/>
  <c r="AE2819" i="3"/>
  <c r="AE1857" i="3"/>
  <c r="AD3333" i="3"/>
  <c r="AE3644" i="3"/>
  <c r="AE3309" i="3"/>
  <c r="AD2839" i="3"/>
  <c r="AE2599" i="3"/>
  <c r="Z3" i="3"/>
  <c r="AD2290" i="3"/>
  <c r="AD2481" i="3"/>
  <c r="AE2229" i="3"/>
  <c r="AE2935" i="3"/>
  <c r="AD2691" i="3"/>
  <c r="AE2729" i="3"/>
  <c r="AD2661" i="3"/>
  <c r="AD2437" i="3"/>
  <c r="AD2278" i="3"/>
  <c r="AE2759" i="3"/>
  <c r="AE2662" i="3"/>
  <c r="AD1976" i="3"/>
  <c r="AE2085" i="3"/>
  <c r="Y1524" i="3"/>
  <c r="AA1524" i="3" s="1"/>
  <c r="AD3528" i="3"/>
  <c r="AD2663" i="3"/>
  <c r="AE3885" i="3"/>
  <c r="AD3092" i="3"/>
  <c r="AE3367" i="3"/>
  <c r="AE1724" i="3"/>
  <c r="AE2337" i="3"/>
  <c r="AE3917" i="3"/>
  <c r="Y3819" i="3"/>
  <c r="AD2713" i="3"/>
  <c r="AE971" i="3"/>
  <c r="AE2691" i="3"/>
  <c r="Y3455" i="3"/>
  <c r="AD3449" i="3"/>
  <c r="AD2582" i="3"/>
  <c r="AD2288" i="3"/>
  <c r="AD1663" i="3"/>
  <c r="AD2337" i="3"/>
  <c r="AD2983" i="3"/>
  <c r="AE3060" i="3"/>
  <c r="AE2299" i="3"/>
  <c r="AE1044" i="3"/>
  <c r="AE3402" i="3"/>
  <c r="AD3212" i="3"/>
  <c r="AE3138" i="3"/>
  <c r="AD3073" i="3"/>
  <c r="AD1578" i="3"/>
  <c r="AE3164" i="3"/>
  <c r="AD1753" i="3"/>
  <c r="AD3164" i="3"/>
  <c r="AA1538" i="3"/>
  <c r="AE2290" i="3"/>
  <c r="AD3070" i="3"/>
  <c r="AE346" i="3"/>
  <c r="AE3498" i="3"/>
  <c r="AD2523" i="3"/>
  <c r="AE2771" i="3"/>
  <c r="AE1598" i="3"/>
  <c r="AD1936" i="3"/>
  <c r="AE1693" i="3"/>
  <c r="AD2876" i="3"/>
  <c r="Y3073" i="3"/>
  <c r="AA3073" i="3" s="1"/>
  <c r="AD2934" i="3"/>
  <c r="AD3979" i="3"/>
  <c r="AE2010" i="3"/>
  <c r="AD3132" i="3"/>
  <c r="AD3367" i="3"/>
  <c r="AE2663" i="3"/>
  <c r="AD2718" i="3"/>
  <c r="AE2059" i="3"/>
  <c r="AD1863" i="3"/>
  <c r="AE3371" i="3"/>
  <c r="Y3604" i="3"/>
  <c r="AD2997" i="3"/>
  <c r="AE1615" i="3"/>
  <c r="AD2365" i="3"/>
  <c r="AD2613" i="3"/>
  <c r="AD1816" i="3"/>
  <c r="AD2902" i="3"/>
  <c r="AD853" i="3"/>
  <c r="AE2649" i="3"/>
  <c r="AD1088" i="3"/>
  <c r="AD2706" i="3"/>
  <c r="AE2083" i="3"/>
  <c r="Y3314" i="3"/>
  <c r="AA3314" i="3" s="1"/>
  <c r="AE3573" i="3"/>
  <c r="AD1999" i="3"/>
  <c r="AE800" i="3"/>
  <c r="AE1944" i="3"/>
  <c r="AD3810" i="3"/>
  <c r="AC2384" i="3"/>
  <c r="AE1064" i="3"/>
  <c r="Y780" i="3"/>
  <c r="AA780" i="3" s="1"/>
  <c r="Y524" i="3"/>
  <c r="Y1788" i="3"/>
  <c r="Y855" i="3"/>
  <c r="Y2072" i="3"/>
  <c r="Y737" i="3"/>
  <c r="Y3598" i="3"/>
  <c r="Y1908" i="3"/>
  <c r="AA1908" i="3" s="1"/>
  <c r="AD353" i="3"/>
  <c r="Y2450" i="3"/>
  <c r="Y1350" i="3"/>
  <c r="AC293" i="3"/>
  <c r="Y3710" i="3"/>
  <c r="AE2859" i="3"/>
  <c r="AE1522" i="3"/>
  <c r="AD3116" i="3"/>
  <c r="AE110" i="3"/>
  <c r="Y1049" i="3"/>
  <c r="AE2302" i="3"/>
  <c r="AD2736" i="3"/>
  <c r="AD2937" i="3"/>
  <c r="AD2993" i="3"/>
  <c r="AD3038" i="3"/>
  <c r="AE2202" i="3"/>
  <c r="AE2916" i="3"/>
  <c r="AD800" i="3"/>
  <c r="AE1952" i="3"/>
  <c r="AE1480" i="3"/>
  <c r="AC1594" i="3"/>
  <c r="AD927" i="3"/>
  <c r="Y345" i="3"/>
  <c r="AA345" i="3" s="1"/>
  <c r="Y3329" i="3"/>
  <c r="AA3329" i="3" s="1"/>
  <c r="AD640" i="3"/>
  <c r="Y2898" i="3"/>
  <c r="Y1335" i="3"/>
  <c r="AD394" i="3"/>
  <c r="Y3907" i="3"/>
  <c r="Y50" i="3"/>
  <c r="AA50" i="3" s="1"/>
  <c r="Y394" i="3"/>
  <c r="AA394" i="3" s="1"/>
  <c r="Y47" i="3"/>
  <c r="Y2524" i="3"/>
  <c r="AD3355" i="3"/>
  <c r="Y139" i="3"/>
  <c r="AD2916" i="3"/>
  <c r="AD3011" i="3"/>
  <c r="AE2839" i="3"/>
  <c r="AD3750" i="3"/>
  <c r="AD538" i="3"/>
  <c r="AD2515" i="3"/>
  <c r="Y3611" i="3"/>
  <c r="AE1088" i="3"/>
  <c r="AD1763" i="3"/>
  <c r="AE3348" i="3"/>
  <c r="AE2824" i="3"/>
  <c r="AD2932" i="3"/>
  <c r="AD3896" i="3"/>
  <c r="AE1170" i="3"/>
  <c r="AE2578" i="3"/>
  <c r="AE2050" i="3"/>
  <c r="AD3894" i="3"/>
  <c r="AE429" i="3"/>
  <c r="AE3210" i="3"/>
  <c r="AD3209" i="3"/>
  <c r="Y3644" i="3"/>
  <c r="AE1957" i="3"/>
  <c r="AE474" i="3"/>
  <c r="AE3410" i="3"/>
  <c r="AD302" i="3"/>
  <c r="AD1404" i="3"/>
  <c r="Y407" i="3"/>
  <c r="AA407" i="3" s="1"/>
  <c r="Y485" i="3"/>
  <c r="AA485" i="3" s="1"/>
  <c r="Y3911" i="3"/>
  <c r="Y1767" i="3"/>
  <c r="AA1767" i="3" s="1"/>
  <c r="Y792" i="3"/>
  <c r="AE3914" i="3"/>
  <c r="AE852" i="3"/>
  <c r="AD2095" i="3"/>
  <c r="AD1501" i="3"/>
  <c r="AD3348" i="3"/>
  <c r="AE2504" i="3"/>
  <c r="AD2824" i="3"/>
  <c r="AD3813" i="3"/>
  <c r="AD2122" i="3"/>
  <c r="AE3205" i="3"/>
  <c r="AE2777" i="3"/>
  <c r="AE3728" i="3"/>
  <c r="AE3089" i="3"/>
  <c r="Y3820" i="3"/>
  <c r="AE911" i="3"/>
  <c r="AE2681" i="3"/>
  <c r="AD3977" i="3"/>
  <c r="AE3211" i="3"/>
  <c r="AE3353" i="3"/>
  <c r="AC3616" i="3"/>
  <c r="AD1465" i="3"/>
  <c r="AE485" i="3"/>
  <c r="Y1554" i="3"/>
  <c r="Y1632" i="3"/>
  <c r="Y145" i="3"/>
  <c r="Y1485" i="3"/>
  <c r="Y2095" i="3"/>
  <c r="Y2859" i="3"/>
  <c r="AA2859" i="3" s="1"/>
  <c r="AF2859" i="3" s="1"/>
  <c r="AG2859" i="3" s="1"/>
  <c r="AC1885" i="3"/>
  <c r="AE1028" i="3"/>
  <c r="Y2813" i="3"/>
  <c r="AD3443" i="3"/>
  <c r="AD2202" i="3"/>
  <c r="AD1345" i="3"/>
  <c r="AC3476" i="3"/>
  <c r="AD3469" i="3"/>
  <c r="AE2359" i="3"/>
  <c r="AD2167" i="3"/>
  <c r="AD3280" i="3"/>
  <c r="AD2896" i="3"/>
  <c r="AD379" i="3"/>
  <c r="AE29" i="3"/>
  <c r="AE3981" i="3"/>
  <c r="AE3977" i="3"/>
  <c r="AC3353" i="3"/>
  <c r="AC3410" i="3"/>
  <c r="AE1065" i="3"/>
  <c r="AE796" i="3"/>
  <c r="AE927" i="3"/>
  <c r="AE585" i="3"/>
  <c r="Y579" i="3"/>
  <c r="AA579" i="3" s="1"/>
  <c r="Y2289" i="3"/>
  <c r="AA2289" i="3" s="1"/>
  <c r="Y1517" i="3"/>
  <c r="Y1333" i="3"/>
  <c r="Y3443" i="3"/>
  <c r="Y1518" i="3"/>
  <c r="Y2597" i="3"/>
  <c r="AC1299" i="3"/>
  <c r="Y969" i="3"/>
  <c r="AA969" i="3" s="1"/>
  <c r="Y3330" i="3"/>
  <c r="AA3330" i="3" s="1"/>
  <c r="Y2792" i="3"/>
  <c r="AD29" i="3"/>
  <c r="AD2720" i="3"/>
  <c r="AE1999" i="3"/>
  <c r="AD2384" i="3"/>
  <c r="AD2412" i="3"/>
  <c r="AE2902" i="3"/>
  <c r="AD1163" i="3"/>
  <c r="AE992" i="3"/>
  <c r="Y2113" i="3"/>
  <c r="Y37" i="3"/>
  <c r="Y263" i="3"/>
  <c r="Y1162" i="3"/>
  <c r="AD37" i="3"/>
  <c r="Y514" i="3"/>
  <c r="AA514" i="3" s="1"/>
  <c r="AE1882" i="3"/>
  <c r="Y509" i="3"/>
  <c r="Y2375" i="3"/>
  <c r="AD1908" i="3"/>
  <c r="Y2009" i="3"/>
  <c r="AD2159" i="3"/>
  <c r="AD2904" i="3"/>
  <c r="AD3757" i="3"/>
  <c r="AE2008" i="3"/>
  <c r="AD3210" i="3"/>
  <c r="AE2210" i="3"/>
  <c r="AE2122" i="3"/>
  <c r="AD2578" i="3"/>
  <c r="AD3300" i="3"/>
  <c r="AE3082" i="3"/>
  <c r="AE1816" i="3"/>
  <c r="AD2654" i="3"/>
  <c r="AD3777" i="3"/>
  <c r="AD2210" i="3"/>
  <c r="AD796" i="3"/>
  <c r="AE1379" i="3"/>
  <c r="AE1057" i="3"/>
  <c r="AC3285" i="3"/>
  <c r="AD2286" i="3"/>
  <c r="AE1111" i="3"/>
  <c r="AD3986" i="3"/>
  <c r="AD2152" i="3"/>
  <c r="AD524" i="3"/>
  <c r="Y176" i="3"/>
  <c r="AD402" i="3"/>
  <c r="AA2506" i="3"/>
  <c r="Y3914" i="3"/>
  <c r="Y748" i="3"/>
  <c r="AA748" i="3" s="1"/>
  <c r="Y1398" i="3"/>
  <c r="Y616" i="3"/>
  <c r="Y2574" i="3"/>
  <c r="AD1632" i="3"/>
  <c r="AE214" i="3"/>
  <c r="Y3116" i="3"/>
  <c r="AA3116" i="3" s="1"/>
  <c r="AE2251" i="3"/>
  <c r="AD496" i="3"/>
  <c r="Y2638" i="3"/>
  <c r="AE3116" i="3"/>
  <c r="AE2335" i="3"/>
  <c r="AC3211" i="3"/>
  <c r="AD3556" i="3"/>
  <c r="AA138" i="3"/>
  <c r="AC179" i="3"/>
  <c r="AE3535" i="3"/>
  <c r="AE3183" i="3"/>
  <c r="AD3629" i="3"/>
  <c r="AC3668" i="3"/>
  <c r="AC3063" i="3"/>
  <c r="AE3816" i="3"/>
  <c r="AE3880" i="3"/>
  <c r="AC734" i="3"/>
  <c r="AC2900" i="3"/>
  <c r="AD2881" i="3"/>
  <c r="AE2590" i="3"/>
  <c r="AC757" i="3"/>
  <c r="AE2188" i="3"/>
  <c r="AE699" i="3"/>
  <c r="AD3420" i="3"/>
  <c r="Y3683" i="3"/>
  <c r="AA3683" i="3" s="1"/>
  <c r="AE3493" i="3"/>
  <c r="AC2177" i="3"/>
  <c r="AA445" i="3"/>
  <c r="Y1021" i="3"/>
  <c r="AA1021" i="3" s="1"/>
  <c r="AE3336" i="3"/>
  <c r="AE3240" i="3"/>
  <c r="AC2609" i="3"/>
  <c r="AA3409" i="3"/>
  <c r="AF3409" i="3" s="1"/>
  <c r="AG3409" i="3" s="1"/>
  <c r="AE1269" i="3"/>
  <c r="AD4000" i="3"/>
  <c r="AD621" i="3"/>
  <c r="AE830" i="3"/>
  <c r="Y1151" i="3"/>
  <c r="AA1151" i="3" s="1"/>
  <c r="Y2776" i="3"/>
  <c r="AE2968" i="3"/>
  <c r="AD638" i="3"/>
  <c r="AE2856" i="3"/>
  <c r="AD3551" i="3"/>
  <c r="AC1378" i="3"/>
  <c r="AD1760" i="3"/>
  <c r="AE3307" i="3"/>
  <c r="AD2807" i="3"/>
  <c r="AD3839" i="3"/>
  <c r="AD3378" i="3"/>
  <c r="AD1309" i="3"/>
  <c r="AE3449" i="3"/>
  <c r="AE3376" i="3"/>
  <c r="AD2059" i="3"/>
  <c r="AE2899" i="3"/>
  <c r="Y262" i="3"/>
  <c r="AD1826" i="3"/>
  <c r="Y1966" i="3"/>
  <c r="AA1966" i="3" s="1"/>
  <c r="Y2587" i="3"/>
  <c r="AC3682" i="3"/>
  <c r="AE1265" i="3"/>
  <c r="AE3785" i="3"/>
  <c r="AC2976" i="3"/>
  <c r="AC824" i="3"/>
  <c r="Y3202" i="3"/>
  <c r="AA3202" i="3" s="1"/>
  <c r="AC3278" i="3"/>
  <c r="AD2335" i="3"/>
  <c r="AE1370" i="3"/>
  <c r="AD2941" i="3"/>
  <c r="AE3347" i="3"/>
  <c r="AE497" i="3"/>
  <c r="AC1636" i="3"/>
  <c r="AD2418" i="3"/>
  <c r="AE3710" i="3"/>
  <c r="AC3045" i="3"/>
  <c r="AC2584" i="3"/>
  <c r="AC3212" i="3"/>
  <c r="Y3551" i="3"/>
  <c r="AA1030" i="3"/>
  <c r="Y2342" i="3"/>
  <c r="AD2193" i="3"/>
  <c r="AD1553" i="3"/>
  <c r="AA1650" i="3"/>
  <c r="AD3240" i="3"/>
  <c r="AE3589" i="3"/>
  <c r="AD1370" i="3"/>
  <c r="AD3546" i="3"/>
  <c r="AD1394" i="3"/>
  <c r="AD3641" i="3"/>
  <c r="AC1265" i="3"/>
  <c r="AC2897" i="3"/>
  <c r="AC2995" i="3"/>
  <c r="AD3023" i="3"/>
  <c r="AD2146" i="3"/>
  <c r="Y226" i="3"/>
  <c r="AA226" i="3" s="1"/>
  <c r="Y997" i="3"/>
  <c r="AA997" i="3" s="1"/>
  <c r="AA2943" i="3"/>
  <c r="Y3868" i="3"/>
  <c r="Y2328" i="3"/>
  <c r="Y3399" i="3"/>
  <c r="AE2436" i="3"/>
  <c r="AC2883" i="3"/>
  <c r="Y3130" i="3"/>
  <c r="AA3130" i="3" s="1"/>
  <c r="AF3130" i="3" s="1"/>
  <c r="AG3130" i="3" s="1"/>
  <c r="AC3567" i="3"/>
  <c r="AA2101" i="3"/>
  <c r="AC1326" i="3"/>
  <c r="AC3167" i="3"/>
  <c r="AC3255" i="3"/>
  <c r="AC672" i="3"/>
  <c r="AC3454" i="3"/>
  <c r="AC474" i="3"/>
  <c r="AC3231" i="3"/>
  <c r="AC3333" i="3"/>
  <c r="AC1851" i="3"/>
  <c r="AC2880" i="3"/>
  <c r="AE1453" i="3"/>
  <c r="AD2482" i="3"/>
  <c r="AE872" i="3"/>
  <c r="AC2502" i="3"/>
  <c r="AC1483" i="3"/>
  <c r="AE795" i="3"/>
  <c r="AC1201" i="3"/>
  <c r="AC3258" i="3"/>
  <c r="AC3644" i="3"/>
  <c r="AC539" i="3"/>
  <c r="AA44" i="3"/>
  <c r="AC1744" i="3"/>
  <c r="AA3479" i="3"/>
  <c r="AC2138" i="3"/>
  <c r="Y3346" i="3"/>
  <c r="AA684" i="3"/>
  <c r="AC1687" i="3"/>
  <c r="AD3298" i="3"/>
  <c r="AE2542" i="3"/>
  <c r="Y3976" i="3"/>
  <c r="AA3976" i="3" s="1"/>
  <c r="AC1976" i="3"/>
  <c r="AD2559" i="3"/>
  <c r="AC3493" i="3"/>
  <c r="AC1044" i="3"/>
  <c r="AC2980" i="3"/>
  <c r="AC1953" i="3"/>
  <c r="AC231" i="3"/>
  <c r="Y357" i="3"/>
  <c r="AA357" i="3" s="1"/>
  <c r="AE1854" i="3"/>
  <c r="AC2279" i="3"/>
  <c r="AE1100" i="3"/>
  <c r="AC3774" i="3"/>
  <c r="AC1553" i="3"/>
  <c r="AA1349" i="3"/>
  <c r="AD1193" i="3"/>
  <c r="AD1402" i="3"/>
  <c r="AC3307" i="3"/>
  <c r="AC3120" i="3"/>
  <c r="Y1854" i="3"/>
  <c r="AD2967" i="3"/>
  <c r="AE2234" i="3"/>
  <c r="AC2732" i="3"/>
  <c r="AC2218" i="3"/>
  <c r="AE79" i="3"/>
  <c r="AE3027" i="3"/>
  <c r="AA587" i="3"/>
  <c r="AF587" i="3" s="1"/>
  <c r="AG587" i="3" s="1"/>
  <c r="AA741" i="3"/>
  <c r="AC33" i="3"/>
  <c r="AC145" i="3"/>
  <c r="Y3298" i="3"/>
  <c r="AA3298" i="3" s="1"/>
  <c r="AC3523" i="3"/>
  <c r="AC2357" i="3"/>
  <c r="AC1142" i="3"/>
  <c r="AC89" i="3"/>
  <c r="AC3023" i="3"/>
  <c r="AC3015" i="3"/>
  <c r="AC3692" i="3"/>
  <c r="AD3183" i="3"/>
  <c r="AD2071" i="3"/>
  <c r="Y2122" i="3"/>
  <c r="AA2122" i="3" s="1"/>
  <c r="AD2795" i="3"/>
  <c r="AC3773" i="3"/>
  <c r="Y2810" i="3"/>
  <c r="AC1081" i="3"/>
  <c r="AA3065" i="3"/>
  <c r="AC3992" i="3"/>
  <c r="AD3761" i="3"/>
  <c r="AD2811" i="3"/>
  <c r="AD448" i="3"/>
  <c r="AC3897" i="3"/>
  <c r="AA2477" i="3"/>
  <c r="AF2477" i="3" s="1"/>
  <c r="AG2477" i="3" s="1"/>
  <c r="AC994" i="3"/>
  <c r="AC3532" i="3"/>
  <c r="AC3970" i="3"/>
  <c r="AC3049" i="3"/>
  <c r="AC2208" i="3"/>
  <c r="AD2063" i="3"/>
  <c r="AC2463" i="3"/>
  <c r="AC3589" i="3"/>
  <c r="AC767" i="3"/>
  <c r="AA368" i="3"/>
  <c r="AA615" i="3"/>
  <c r="AA1028" i="3"/>
  <c r="AA46" i="3"/>
  <c r="AE2484" i="3"/>
  <c r="AC2428" i="3"/>
  <c r="AC1004" i="3"/>
  <c r="AC2197" i="3"/>
  <c r="AE171" i="3"/>
  <c r="AC1739" i="3"/>
  <c r="AC1682" i="3"/>
  <c r="AC106" i="3"/>
  <c r="AC3645" i="3"/>
  <c r="AC3046" i="3"/>
  <c r="AC1688" i="3"/>
  <c r="AC3901" i="3"/>
  <c r="AC3676" i="3"/>
  <c r="AC3918" i="3"/>
  <c r="AC3078" i="3"/>
  <c r="AC3125" i="3"/>
  <c r="AC1338" i="3"/>
  <c r="AE3509" i="3"/>
  <c r="AC2338" i="3"/>
  <c r="AC2701" i="3"/>
  <c r="AC3908" i="3"/>
  <c r="AC2517" i="3"/>
  <c r="AC3893" i="3"/>
  <c r="AC2000" i="3"/>
  <c r="AC1544" i="3"/>
  <c r="AC2905" i="3"/>
  <c r="AA74" i="3"/>
  <c r="AA2498" i="3"/>
  <c r="AA2486" i="3"/>
  <c r="AA676" i="3"/>
  <c r="AA1141" i="3"/>
  <c r="AA1846" i="3"/>
  <c r="AA3433" i="3"/>
  <c r="Y747" i="3"/>
  <c r="AA747" i="3" s="1"/>
  <c r="AA1097" i="3"/>
  <c r="AA2339" i="3"/>
  <c r="AA3586" i="3"/>
  <c r="AC2673" i="3"/>
  <c r="AC3416" i="3"/>
  <c r="AE3346" i="3"/>
  <c r="AC457" i="3"/>
  <c r="AC2792" i="3"/>
  <c r="Y2080" i="3"/>
  <c r="AA2080" i="3" s="1"/>
  <c r="AF2080" i="3" s="1"/>
  <c r="AG2080" i="3" s="1"/>
  <c r="AD3746" i="3"/>
  <c r="AE3746" i="3"/>
  <c r="AD1928" i="3"/>
  <c r="AE2581" i="3"/>
  <c r="AE218" i="3"/>
  <c r="AD2912" i="3"/>
  <c r="Y2963" i="3"/>
  <c r="AE3270" i="3"/>
  <c r="AC3793" i="3"/>
  <c r="AD1890" i="3"/>
  <c r="AC3729" i="3"/>
  <c r="AC901" i="3"/>
  <c r="AE3968" i="3"/>
  <c r="AC2771" i="3"/>
  <c r="AD3631" i="3"/>
  <c r="AD2020" i="3"/>
  <c r="AD2555" i="3"/>
  <c r="AC891" i="3"/>
  <c r="AC1433" i="3"/>
  <c r="AC906" i="3"/>
  <c r="AA2484" i="3"/>
  <c r="Y1404" i="3"/>
  <c r="AA1404" i="3" s="1"/>
  <c r="AC1716" i="3"/>
  <c r="AA2978" i="3"/>
  <c r="AC1328" i="3"/>
  <c r="AD504" i="3"/>
  <c r="AC532" i="3"/>
  <c r="AA2657" i="3"/>
  <c r="AC1376" i="3"/>
  <c r="Y3877" i="3"/>
  <c r="AA3877" i="3" s="1"/>
  <c r="AD2834" i="3"/>
  <c r="AE959" i="3"/>
  <c r="AA575" i="3"/>
  <c r="AC3001" i="3"/>
  <c r="AE2682" i="3"/>
  <c r="AC708" i="3"/>
  <c r="AC1905" i="3"/>
  <c r="AA213" i="3"/>
  <c r="AE3259" i="3"/>
  <c r="AC2377" i="3"/>
  <c r="AC2899" i="3"/>
  <c r="AD3609" i="3"/>
  <c r="AC2787" i="3"/>
  <c r="AA3919" i="3"/>
  <c r="AA1582" i="3"/>
  <c r="AC134" i="3"/>
  <c r="AA3671" i="3"/>
  <c r="AF3671" i="3" s="1"/>
  <c r="AG3671" i="3" s="1"/>
  <c r="AA1089" i="3"/>
  <c r="AA1356" i="3"/>
  <c r="AA1791" i="3"/>
  <c r="AA2768" i="3"/>
  <c r="AA2769" i="3"/>
  <c r="Y1471" i="3"/>
  <c r="AA1471" i="3" s="1"/>
  <c r="AE2719" i="3"/>
  <c r="AC1746" i="3"/>
  <c r="AC1311" i="3"/>
  <c r="AC2935" i="3"/>
  <c r="AC2167" i="3"/>
  <c r="AC1443" i="3"/>
  <c r="AC1331" i="3"/>
  <c r="AC2625" i="3"/>
  <c r="AE3400" i="3"/>
  <c r="AA3447" i="3"/>
  <c r="AC2489" i="3"/>
  <c r="AD3170" i="3"/>
  <c r="AE3761" i="3"/>
  <c r="AC2362" i="3"/>
  <c r="AC3606" i="3"/>
  <c r="AC1766" i="3"/>
  <c r="AD2000" i="3"/>
  <c r="AC3704" i="3"/>
  <c r="AC3132" i="3"/>
  <c r="AC3853" i="3"/>
  <c r="AC79" i="3"/>
  <c r="AC2085" i="3"/>
  <c r="AD1053" i="3"/>
  <c r="AD503" i="3"/>
  <c r="AA1495" i="3"/>
  <c r="AF1495" i="3" s="1"/>
  <c r="AG1495" i="3" s="1"/>
  <c r="AA1007" i="3"/>
  <c r="AC1629" i="3"/>
  <c r="Y927" i="3"/>
  <c r="AA927" i="3" s="1"/>
  <c r="AA2258" i="3"/>
  <c r="AC801" i="3"/>
  <c r="AA3876" i="3"/>
  <c r="AA442" i="3"/>
  <c r="AA1384" i="3"/>
  <c r="AA3111" i="3"/>
  <c r="AC710" i="3"/>
  <c r="AA2018" i="3"/>
  <c r="Y1196" i="3"/>
  <c r="AA1196" i="3" s="1"/>
  <c r="AC1678" i="3"/>
  <c r="AC3395" i="3"/>
  <c r="AC1398" i="3"/>
  <c r="AC3868" i="3"/>
  <c r="AC3973" i="3"/>
  <c r="AC2768" i="3"/>
  <c r="AD2453" i="3"/>
  <c r="AC1580" i="3"/>
  <c r="AD963" i="3"/>
  <c r="AA3346" i="3"/>
  <c r="AC3999" i="3"/>
  <c r="AC2097" i="3"/>
  <c r="AE1877" i="3"/>
  <c r="AE2431" i="3"/>
  <c r="AD2431" i="3"/>
  <c r="AD178" i="3"/>
  <c r="AE178" i="3"/>
  <c r="AC3584" i="3"/>
  <c r="AC3709" i="3"/>
  <c r="AC3072" i="3"/>
  <c r="AD2849" i="3"/>
  <c r="AE3874" i="3"/>
  <c r="AC3105" i="3"/>
  <c r="AD3159" i="3"/>
  <c r="AE1984" i="3"/>
  <c r="AA421" i="3"/>
  <c r="AE1199" i="3"/>
  <c r="AE1827" i="3"/>
  <c r="AC866" i="3"/>
  <c r="AE1184" i="3"/>
  <c r="AC1442" i="3"/>
  <c r="AD3648" i="3"/>
  <c r="AC2070" i="3"/>
  <c r="AD2999" i="3"/>
  <c r="AC3869" i="3"/>
  <c r="AC1407" i="3"/>
  <c r="AD3007" i="3"/>
  <c r="AC2253" i="3"/>
  <c r="AD1952" i="3"/>
  <c r="AC933" i="3"/>
  <c r="AE3002" i="3"/>
  <c r="AC3935" i="3"/>
  <c r="AC1294" i="3"/>
  <c r="AC3841" i="3"/>
  <c r="AC3717" i="3"/>
  <c r="AC3091" i="3"/>
  <c r="AC3070" i="3"/>
  <c r="Y3967" i="3"/>
  <c r="AA3967" i="3" s="1"/>
  <c r="AC2682" i="3"/>
  <c r="AE3011" i="3"/>
  <c r="AC2374" i="3"/>
  <c r="AE3529" i="3"/>
  <c r="AC3271" i="3"/>
  <c r="AD785" i="3"/>
  <c r="AC1205" i="3"/>
  <c r="AC3008" i="3"/>
  <c r="AC2939" i="3"/>
  <c r="AC1298" i="3"/>
  <c r="AC3289" i="3"/>
  <c r="AD3289" i="3"/>
  <c r="AC2112" i="3"/>
  <c r="Y2431" i="3"/>
  <c r="AA2846" i="3"/>
  <c r="Y2872" i="3"/>
  <c r="AA2872" i="3" s="1"/>
  <c r="AC3394" i="3"/>
  <c r="AD2580" i="3"/>
  <c r="AE2580" i="3"/>
  <c r="AE2395" i="3"/>
  <c r="AC2395" i="3"/>
  <c r="AC1973" i="3"/>
  <c r="AD3169" i="3"/>
  <c r="AC3169" i="3"/>
  <c r="AD3980" i="3"/>
  <c r="AE3980" i="3"/>
  <c r="AC3980" i="3"/>
  <c r="AC3539" i="3"/>
  <c r="AC2707" i="3"/>
  <c r="AC1448" i="3"/>
  <c r="AE1448" i="3"/>
  <c r="AE567" i="3"/>
  <c r="AC567" i="3"/>
  <c r="AE3316" i="3"/>
  <c r="AD3316" i="3"/>
  <c r="AD1776" i="3"/>
  <c r="AE1776" i="3"/>
  <c r="AC473" i="3"/>
  <c r="AE473" i="3"/>
  <c r="AC3913" i="3"/>
  <c r="AE3913" i="3"/>
  <c r="AD3913" i="3"/>
  <c r="AC919" i="3"/>
  <c r="AE919" i="3"/>
  <c r="AD919" i="3"/>
  <c r="AD1827" i="3"/>
  <c r="Y2929" i="3"/>
  <c r="AD3051" i="3"/>
  <c r="AE1470" i="3"/>
  <c r="AE2372" i="3"/>
  <c r="AE3287" i="3"/>
  <c r="AD2372" i="3"/>
  <c r="AE2468" i="3"/>
  <c r="AD1515" i="3"/>
  <c r="AC1515" i="3"/>
  <c r="AD3340" i="3"/>
  <c r="AE3340" i="3"/>
  <c r="AD3754" i="3"/>
  <c r="AE3754" i="3"/>
  <c r="AE2779" i="3"/>
  <c r="AD3034" i="3"/>
  <c r="AE3034" i="3"/>
  <c r="AC489" i="3"/>
  <c r="AE489" i="3"/>
  <c r="AD489" i="3"/>
  <c r="AD1105" i="3"/>
  <c r="AC1105" i="3"/>
  <c r="AC652" i="3"/>
  <c r="AE652" i="3"/>
  <c r="AD517" i="3"/>
  <c r="AE517" i="3"/>
  <c r="AE1805" i="3"/>
  <c r="AD1805" i="3"/>
  <c r="AE1079" i="3"/>
  <c r="AC1079" i="3"/>
  <c r="AD836" i="3"/>
  <c r="AE836" i="3"/>
  <c r="AE3162" i="3"/>
  <c r="AD3162" i="3"/>
  <c r="AC3162" i="3"/>
  <c r="AD413" i="3"/>
  <c r="AE413" i="3"/>
  <c r="AC918" i="3"/>
  <c r="AD918" i="3"/>
  <c r="AE918" i="3"/>
  <c r="AC2862" i="3"/>
  <c r="AE2862" i="3"/>
  <c r="AC2480" i="3"/>
  <c r="AD2480" i="3"/>
  <c r="AC482" i="3"/>
  <c r="AD482" i="3"/>
  <c r="AC988" i="3"/>
  <c r="AD988" i="3"/>
  <c r="AE988" i="3"/>
  <c r="AC1242" i="3"/>
  <c r="AE1242" i="3"/>
  <c r="AC495" i="3"/>
  <c r="AE495" i="3"/>
  <c r="AD495" i="3"/>
  <c r="AC3325" i="3"/>
  <c r="AE3325" i="3"/>
  <c r="AC501" i="3"/>
  <c r="AE501" i="3"/>
  <c r="AC1235" i="3"/>
  <c r="AE1235" i="3"/>
  <c r="AC2406" i="3"/>
  <c r="AE2406" i="3"/>
  <c r="AC287" i="3"/>
  <c r="AD287" i="3"/>
  <c r="AE287" i="3"/>
  <c r="AD3921" i="3"/>
  <c r="AE3921" i="3"/>
  <c r="AD254" i="3"/>
  <c r="AE254" i="3"/>
  <c r="AD733" i="3"/>
  <c r="AE733" i="3"/>
  <c r="AD1114" i="3"/>
  <c r="AE1114" i="3"/>
  <c r="AD3784" i="3"/>
  <c r="AD3518" i="3"/>
  <c r="AE2531" i="3"/>
  <c r="AC2119" i="3"/>
  <c r="AE2091" i="3"/>
  <c r="AC3665" i="3"/>
  <c r="AD2005" i="3"/>
  <c r="AE3048" i="3"/>
  <c r="AC1108" i="3"/>
  <c r="AC1808" i="3"/>
  <c r="AC2841" i="3"/>
  <c r="AE1762" i="3"/>
  <c r="AD2405" i="3"/>
  <c r="AE1768" i="3"/>
  <c r="AE3736" i="3"/>
  <c r="AC3157" i="3"/>
  <c r="AC1252" i="3"/>
  <c r="AC2551" i="3"/>
  <c r="AC1745" i="3"/>
  <c r="AC2314" i="3"/>
  <c r="AD2726" i="3"/>
  <c r="AC3506" i="3"/>
  <c r="AC2973" i="3"/>
  <c r="AE3187" i="3"/>
  <c r="AC3600" i="3"/>
  <c r="AC1439" i="3"/>
  <c r="AD2530" i="3"/>
  <c r="AC1346" i="3"/>
  <c r="AC2984" i="3"/>
  <c r="AC2637" i="3"/>
  <c r="AC2008" i="3"/>
  <c r="AC2262" i="3"/>
  <c r="AE2627" i="3"/>
  <c r="AC3573" i="3"/>
  <c r="AD2117" i="3"/>
  <c r="AC1697" i="3"/>
  <c r="AC2534" i="3"/>
  <c r="AE3711" i="3"/>
  <c r="AE3283" i="3"/>
  <c r="AE3477" i="3"/>
  <c r="AC59" i="3"/>
  <c r="AC2723" i="3"/>
  <c r="AC1268" i="3"/>
  <c r="AE3541" i="3"/>
  <c r="AC3349" i="3"/>
  <c r="AC1848" i="3"/>
  <c r="AE273" i="3"/>
  <c r="AC273" i="3"/>
  <c r="AE1456" i="3"/>
  <c r="AC1456" i="3"/>
  <c r="AC3930" i="3"/>
  <c r="AC1683" i="3"/>
  <c r="AC3820" i="3"/>
  <c r="AD3820" i="3"/>
  <c r="AC1874" i="3"/>
  <c r="AE1874" i="3"/>
  <c r="Y996" i="3"/>
  <c r="AA996" i="3" s="1"/>
  <c r="AE308" i="3"/>
  <c r="AC308" i="3"/>
  <c r="AC1048" i="3"/>
  <c r="AD1048" i="3"/>
  <c r="AC1228" i="3"/>
  <c r="AE1228" i="3"/>
  <c r="AC1452" i="3"/>
  <c r="AD1452" i="3"/>
  <c r="AE1452" i="3"/>
  <c r="AC989" i="3"/>
  <c r="AD989" i="3"/>
  <c r="AE989" i="3"/>
  <c r="AD350" i="3"/>
  <c r="AE350" i="3"/>
  <c r="AD1781" i="3"/>
  <c r="AE1781" i="3"/>
  <c r="AC1089" i="3"/>
  <c r="AE1089" i="3"/>
  <c r="AE851" i="3"/>
  <c r="AD851" i="3"/>
  <c r="AC851" i="3"/>
  <c r="AE1178" i="3"/>
  <c r="AD1178" i="3"/>
  <c r="AC1178" i="3"/>
  <c r="AC1537" i="3"/>
  <c r="AD1537" i="3"/>
  <c r="AE2919" i="3"/>
  <c r="AD2919" i="3"/>
  <c r="AD2708" i="3"/>
  <c r="Y2366" i="3"/>
  <c r="AA2366" i="3" s="1"/>
  <c r="AE785" i="3"/>
  <c r="AD3048" i="3"/>
  <c r="AD1891" i="3"/>
  <c r="AE3639" i="3"/>
  <c r="AE2454" i="3"/>
  <c r="AE3517" i="3"/>
  <c r="AD2102" i="3"/>
  <c r="AD3517" i="3"/>
  <c r="AE546" i="3"/>
  <c r="Y3863" i="3"/>
  <c r="AA3863" i="3" s="1"/>
  <c r="AE1537" i="3"/>
  <c r="AD850" i="3"/>
  <c r="AE2751" i="3"/>
  <c r="AD2751" i="3"/>
  <c r="AD1907" i="3"/>
  <c r="AE1907" i="3"/>
  <c r="AC3915" i="3"/>
  <c r="AD3915" i="3"/>
  <c r="AE996" i="3"/>
  <c r="AC996" i="3"/>
  <c r="AE599" i="3"/>
  <c r="AD599" i="3"/>
  <c r="AC1735" i="3"/>
  <c r="AD1735" i="3"/>
  <c r="AE1735" i="3"/>
  <c r="AC2289" i="3"/>
  <c r="AD2289" i="3"/>
  <c r="AE35" i="3"/>
  <c r="AD35" i="3"/>
  <c r="AE723" i="3"/>
  <c r="AC723" i="3"/>
  <c r="AC3513" i="3"/>
  <c r="AE3513" i="3"/>
  <c r="AE240" i="3"/>
  <c r="AD240" i="3"/>
  <c r="AC3139" i="3"/>
  <c r="AE2211" i="3"/>
  <c r="AD2449" i="3"/>
  <c r="AE2442" i="3"/>
  <c r="AE2875" i="3"/>
  <c r="AD1832" i="3"/>
  <c r="AC3387" i="3"/>
  <c r="AC2766" i="3"/>
  <c r="AE141" i="3"/>
  <c r="AC2712" i="3"/>
  <c r="Y1314" i="3"/>
  <c r="AD3627" i="3"/>
  <c r="AD2053" i="3"/>
  <c r="AC2658" i="3"/>
  <c r="AE3304" i="3"/>
  <c r="AE2473" i="3"/>
  <c r="AC2184" i="3"/>
  <c r="AC3496" i="3"/>
  <c r="AC2142" i="3"/>
  <c r="AA3438" i="3"/>
  <c r="AF3438" i="3" s="1"/>
  <c r="AG3438" i="3" s="1"/>
  <c r="AD1526" i="3"/>
  <c r="AC973" i="3"/>
  <c r="AC698" i="3"/>
  <c r="AC1785" i="3"/>
  <c r="AA2959" i="3"/>
  <c r="AC2613" i="3"/>
  <c r="AC1775" i="3"/>
  <c r="AD2058" i="3"/>
  <c r="AD3967" i="3"/>
  <c r="AE2411" i="3"/>
  <c r="AC1508" i="3"/>
  <c r="AE3647" i="3"/>
  <c r="AC1458" i="3"/>
  <c r="AC1360" i="3"/>
  <c r="AD1974" i="3"/>
  <c r="AC2065" i="3"/>
  <c r="AD1924" i="3"/>
  <c r="AC1924" i="3"/>
  <c r="AD3187" i="3"/>
  <c r="AC1900" i="3"/>
  <c r="AC2225" i="3"/>
  <c r="AD2225" i="3"/>
  <c r="AE2225" i="3"/>
  <c r="AE1478" i="3"/>
  <c r="AC1478" i="3"/>
  <c r="AC384" i="3"/>
  <c r="AE384" i="3"/>
  <c r="AD3043" i="3"/>
  <c r="AE3043" i="3"/>
  <c r="AC1125" i="3"/>
  <c r="AE1125" i="3"/>
  <c r="AD1125" i="3"/>
  <c r="AC1914" i="3"/>
  <c r="AE1914" i="3"/>
  <c r="AE2586" i="3"/>
  <c r="AC2586" i="3"/>
  <c r="AD2633" i="3"/>
  <c r="AC2633" i="3"/>
  <c r="AD1867" i="3"/>
  <c r="AE1867" i="3"/>
  <c r="AE3537" i="3"/>
  <c r="AD3537" i="3"/>
  <c r="AD494" i="3"/>
  <c r="AC494" i="3"/>
  <c r="AE3185" i="3"/>
  <c r="AD3185" i="3"/>
  <c r="AC3185" i="3"/>
  <c r="AD132" i="3"/>
  <c r="AC132" i="3"/>
  <c r="AE2219" i="3"/>
  <c r="AD2755" i="3"/>
  <c r="AD2162" i="3"/>
  <c r="AE2001" i="3"/>
  <c r="AC3097" i="3"/>
  <c r="AC3134" i="3"/>
  <c r="AC3625" i="3"/>
  <c r="AE3159" i="3"/>
  <c r="AC2946" i="3"/>
  <c r="AE3962" i="3"/>
  <c r="AD1314" i="3"/>
  <c r="AD556" i="3"/>
  <c r="AC1910" i="3"/>
  <c r="AE581" i="3"/>
  <c r="AD2493" i="3"/>
  <c r="AD2219" i="3"/>
  <c r="AC2629" i="3"/>
  <c r="AE3104" i="3"/>
  <c r="AE3510" i="3"/>
  <c r="AD2454" i="3"/>
  <c r="AC1023" i="3"/>
  <c r="AA278" i="3"/>
  <c r="AC3129" i="3"/>
  <c r="AD3475" i="3"/>
  <c r="AD1979" i="3"/>
  <c r="AE3236" i="3"/>
  <c r="AD2627" i="3"/>
  <c r="AC551" i="3"/>
  <c r="AC3138" i="3"/>
  <c r="AE3883" i="3"/>
  <c r="AC3883" i="3"/>
  <c r="AE3778" i="3"/>
  <c r="AC3778" i="3"/>
  <c r="AE157" i="3"/>
  <c r="AC157" i="3"/>
  <c r="Y1114" i="3"/>
  <c r="AA1114" i="3" s="1"/>
  <c r="AE1589" i="3"/>
  <c r="AD1589" i="3"/>
  <c r="AC1589" i="3"/>
  <c r="AE1536" i="3"/>
  <c r="AD1536" i="3"/>
  <c r="AC1198" i="3"/>
  <c r="AD1198" i="3"/>
  <c r="AD1562" i="3"/>
  <c r="AE1562" i="3"/>
  <c r="AC1498" i="3"/>
  <c r="AE1498" i="3"/>
  <c r="AC1622" i="3"/>
  <c r="AD1622" i="3"/>
  <c r="AD266" i="3"/>
  <c r="AC266" i="3"/>
  <c r="AE266" i="3"/>
  <c r="AD3140" i="3"/>
  <c r="AD3699" i="3"/>
  <c r="AC3804" i="3"/>
  <c r="AE3569" i="3"/>
  <c r="AC3963" i="3"/>
  <c r="AC3542" i="3"/>
  <c r="AC2680" i="3"/>
  <c r="AC1712" i="3"/>
  <c r="Y3526" i="3"/>
  <c r="AA3526" i="3" s="1"/>
  <c r="AD1108" i="3"/>
  <c r="AC1279" i="3"/>
  <c r="AE3514" i="3"/>
  <c r="AD3227" i="3"/>
  <c r="AE3869" i="3"/>
  <c r="AC3050" i="3"/>
  <c r="AE3888" i="3"/>
  <c r="AC2076" i="3"/>
  <c r="AC3950" i="3"/>
  <c r="Y1764" i="3"/>
  <c r="AA1764" i="3" s="1"/>
  <c r="AC3220" i="3"/>
  <c r="AC805" i="3"/>
  <c r="AE1055" i="3"/>
  <c r="AC3051" i="3"/>
  <c r="AC2434" i="3"/>
  <c r="AC3945" i="3"/>
  <c r="Y2565" i="3"/>
  <c r="AC2708" i="3"/>
  <c r="AE3114" i="3"/>
  <c r="AC1768" i="3"/>
  <c r="AD1978" i="3"/>
  <c r="AE1549" i="3"/>
  <c r="AC766" i="3"/>
  <c r="AA3646" i="3"/>
  <c r="AE1214" i="3"/>
  <c r="AC1832" i="3"/>
  <c r="AC3569" i="3"/>
  <c r="AE3403" i="3"/>
  <c r="AC546" i="3"/>
  <c r="AC1705" i="3"/>
  <c r="AC2265" i="3"/>
  <c r="AC3140" i="3"/>
  <c r="AC1055" i="3"/>
  <c r="AD736" i="3"/>
  <c r="AC2449" i="3"/>
  <c r="AC1978" i="3"/>
  <c r="AC1722" i="3"/>
  <c r="AC647" i="3"/>
  <c r="AC2312" i="3"/>
  <c r="AE3961" i="3"/>
  <c r="AC3161" i="3"/>
  <c r="AD3055" i="3"/>
  <c r="AC3055" i="3"/>
  <c r="AC3698" i="3"/>
  <c r="AD3698" i="3"/>
  <c r="AC3475" i="3"/>
  <c r="AE956" i="3"/>
  <c r="AE1809" i="3"/>
  <c r="AD1809" i="3"/>
  <c r="AC1314" i="3"/>
  <c r="AD1337" i="3"/>
  <c r="AC1337" i="3"/>
  <c r="AD274" i="3"/>
  <c r="AE274" i="3"/>
  <c r="AE252" i="3"/>
  <c r="AD252" i="3"/>
  <c r="AE2037" i="3"/>
  <c r="AD2037" i="3"/>
  <c r="AC97" i="3"/>
  <c r="AE97" i="3"/>
  <c r="AE197" i="3"/>
  <c r="AC197" i="3"/>
  <c r="AC1838" i="3"/>
  <c r="AE1838" i="3"/>
  <c r="AC3380" i="3"/>
  <c r="AD3380" i="3"/>
  <c r="AE1304" i="3"/>
  <c r="AD1304" i="3"/>
  <c r="AC1304" i="3"/>
  <c r="AE3959" i="3"/>
  <c r="AC3959" i="3"/>
  <c r="AE2275" i="3"/>
  <c r="AD2275" i="3"/>
  <c r="AD2403" i="3"/>
  <c r="AE2403" i="3"/>
  <c r="AC2403" i="3"/>
  <c r="AD1436" i="3"/>
  <c r="AE1436" i="3"/>
  <c r="AC559" i="3"/>
  <c r="AD559" i="3"/>
  <c r="AE559" i="3"/>
  <c r="Y3607" i="3"/>
  <c r="AA3607" i="3" s="1"/>
  <c r="AA3503" i="3"/>
  <c r="AF3503" i="3" s="1"/>
  <c r="AG3503" i="3" s="1"/>
  <c r="AA3807" i="3"/>
  <c r="AF3807" i="3" s="1"/>
  <c r="AG3807" i="3" s="1"/>
  <c r="Y2406" i="3"/>
  <c r="AA2406" i="3" s="1"/>
  <c r="AF2406" i="3" s="1"/>
  <c r="AG2406" i="3" s="1"/>
  <c r="Y567" i="3"/>
  <c r="Y287" i="3"/>
  <c r="AA287" i="3" s="1"/>
  <c r="AA146" i="3"/>
  <c r="Y266" i="3"/>
  <c r="Y3053" i="3"/>
  <c r="AA3053" i="3" s="1"/>
  <c r="AF3053" i="3" s="1"/>
  <c r="AG3053" i="3" s="1"/>
  <c r="AC262" i="3"/>
  <c r="AC226" i="3"/>
  <c r="AA1307" i="3"/>
  <c r="AC623" i="3"/>
  <c r="AC76" i="3"/>
  <c r="AA2116" i="3"/>
  <c r="AA2376" i="3"/>
  <c r="Y1436" i="3"/>
  <c r="AA1436" i="3" s="1"/>
  <c r="AC156" i="3"/>
  <c r="AC568" i="3"/>
  <c r="AA1632" i="3"/>
  <c r="Y97" i="3"/>
  <c r="Y1536" i="3"/>
  <c r="AA1536" i="3" s="1"/>
  <c r="Y3187" i="3"/>
  <c r="AA3999" i="3"/>
  <c r="Y1179" i="3"/>
  <c r="Y473" i="3"/>
  <c r="AA3237" i="3"/>
  <c r="AA1367" i="3"/>
  <c r="AF1367" i="3" s="1"/>
  <c r="AG1367" i="3" s="1"/>
  <c r="AA111" i="3"/>
  <c r="AF111" i="3" s="1"/>
  <c r="AG111" i="3" s="1"/>
  <c r="AC535" i="3"/>
  <c r="AA3594" i="3"/>
  <c r="AF3594" i="3" s="1"/>
  <c r="AG3594" i="3" s="1"/>
  <c r="AC727" i="3"/>
  <c r="AC2153" i="3"/>
  <c r="AC3759" i="3"/>
  <c r="AC1032" i="3"/>
  <c r="AC1581" i="3"/>
  <c r="AC1386" i="3"/>
  <c r="AC1156" i="3"/>
  <c r="Y3302" i="3"/>
  <c r="AA3302" i="3" s="1"/>
  <c r="AF3302" i="3" s="1"/>
  <c r="AG3302" i="3" s="1"/>
  <c r="Y1781" i="3"/>
  <c r="AA1719" i="3"/>
  <c r="Y850" i="3"/>
  <c r="Y308" i="3"/>
  <c r="AA308" i="3" s="1"/>
  <c r="Y1658" i="3"/>
  <c r="AA1658" i="3" s="1"/>
  <c r="AF1658" i="3" s="1"/>
  <c r="AG1658" i="3" s="1"/>
  <c r="Y3477" i="3"/>
  <c r="Y816" i="3"/>
  <c r="AA712" i="3"/>
  <c r="AF712" i="3" s="1"/>
  <c r="AG712" i="3" s="1"/>
  <c r="AA2847" i="3"/>
  <c r="Y2087" i="3"/>
  <c r="Y2257" i="3"/>
  <c r="AA2257" i="3" s="1"/>
  <c r="Y755" i="3"/>
  <c r="AA948" i="3"/>
  <c r="AA896" i="3"/>
  <c r="Y1452" i="3"/>
  <c r="AA3216" i="3"/>
  <c r="Y2275" i="3"/>
  <c r="AA2275" i="3" s="1"/>
  <c r="AA589" i="3"/>
  <c r="AA2106" i="3"/>
  <c r="Y1255" i="3"/>
  <c r="AA1255" i="3" s="1"/>
  <c r="Y2099" i="3"/>
  <c r="AA2099" i="3" s="1"/>
  <c r="AF2099" i="3" s="1"/>
  <c r="AG2099" i="3" s="1"/>
  <c r="Y3563" i="3"/>
  <c r="AA3929" i="3"/>
  <c r="AC1521" i="3"/>
  <c r="AC502" i="3"/>
  <c r="Y108" i="3"/>
  <c r="AA108" i="3" s="1"/>
  <c r="Y3513" i="3"/>
  <c r="Y3529" i="3"/>
  <c r="AC493" i="3"/>
  <c r="Y3043" i="3"/>
  <c r="AA3043" i="3" s="1"/>
  <c r="Y1304" i="3"/>
  <c r="Y240" i="3"/>
  <c r="AA240" i="3" s="1"/>
  <c r="Y252" i="3"/>
  <c r="AC257" i="3"/>
  <c r="Y2399" i="3"/>
  <c r="Y3570" i="3"/>
  <c r="AA3570" i="3" s="1"/>
  <c r="AF3570" i="3" s="1"/>
  <c r="AG3570" i="3" s="1"/>
  <c r="Y988" i="3"/>
  <c r="AA988" i="3" s="1"/>
  <c r="Y3561" i="3"/>
  <c r="AC2204" i="3"/>
  <c r="AC2598" i="3"/>
  <c r="AA3062" i="3"/>
  <c r="Y2163" i="3"/>
  <c r="AA2163" i="3" s="1"/>
  <c r="AC153" i="3"/>
  <c r="AC353" i="3"/>
  <c r="AA2904" i="3"/>
  <c r="AC1175" i="3"/>
  <c r="AC2141" i="3"/>
  <c r="AC3088" i="3"/>
  <c r="AC1692" i="3"/>
  <c r="AC1153" i="3"/>
  <c r="AC3911" i="3"/>
  <c r="AC2416" i="3"/>
  <c r="AC3444" i="3"/>
  <c r="AC2379" i="3"/>
  <c r="AC3777" i="3"/>
  <c r="AC1167" i="3"/>
  <c r="AC2654" i="3"/>
  <c r="AC2567" i="3"/>
  <c r="AC1753" i="3"/>
  <c r="AC3673" i="3"/>
  <c r="Y1862" i="3"/>
  <c r="AA1862" i="3" s="1"/>
  <c r="AC1148" i="3"/>
  <c r="Y1048" i="3"/>
  <c r="AA1048" i="3" s="1"/>
  <c r="Y728" i="3"/>
  <c r="Y1779" i="3"/>
  <c r="Y1860" i="3"/>
  <c r="Y1589" i="3"/>
  <c r="AA1589" i="3" s="1"/>
  <c r="Y815" i="3"/>
  <c r="AC201" i="3"/>
  <c r="AC358" i="3"/>
  <c r="Y918" i="3"/>
  <c r="Y3537" i="3"/>
  <c r="AA3537" i="3" s="1"/>
  <c r="Y2814" i="3"/>
  <c r="Y836" i="3"/>
  <c r="AA836" i="3" s="1"/>
  <c r="AA777" i="3"/>
  <c r="Y495" i="3"/>
  <c r="Y2586" i="3"/>
  <c r="AA2586" i="3" s="1"/>
  <c r="Y3380" i="3"/>
  <c r="AA3380" i="3" s="1"/>
  <c r="AA1418" i="3"/>
  <c r="AC1031" i="3"/>
  <c r="AC1875" i="3"/>
  <c r="AC1541" i="3"/>
  <c r="Y1228" i="3"/>
  <c r="AA1228" i="3" s="1"/>
  <c r="AC2035" i="3"/>
  <c r="AD2524" i="3"/>
  <c r="Y673" i="3"/>
  <c r="AA673" i="3" s="1"/>
  <c r="AC2852" i="3"/>
  <c r="AC2497" i="3"/>
  <c r="AC3586" i="3"/>
  <c r="AC2889" i="3"/>
  <c r="AC3728" i="3"/>
  <c r="AD1953" i="3"/>
  <c r="Y487" i="3"/>
  <c r="AA487" i="3" s="1"/>
  <c r="Y3" i="3"/>
  <c r="Y311" i="3"/>
  <c r="Y2040" i="3"/>
  <c r="Y54" i="3"/>
  <c r="AA54" i="3" s="1"/>
  <c r="Y559" i="3"/>
  <c r="AA559" i="3" s="1"/>
  <c r="Y1105" i="3"/>
  <c r="Y547" i="3"/>
  <c r="AA547" i="3" s="1"/>
  <c r="Y1955" i="3"/>
  <c r="AA1955" i="3" s="1"/>
  <c r="AC124" i="3"/>
  <c r="AC771" i="3"/>
  <c r="AC871" i="3"/>
  <c r="Y1120" i="3"/>
  <c r="AA1120" i="3" s="1"/>
  <c r="AC874" i="3"/>
  <c r="Y2220" i="3"/>
  <c r="AC726" i="3"/>
  <c r="Y350" i="3"/>
  <c r="AA350" i="3" s="1"/>
  <c r="Y1318" i="3"/>
  <c r="Y462" i="3"/>
  <c r="AC620" i="3"/>
  <c r="AE3" i="3"/>
  <c r="Y2633" i="3"/>
  <c r="AA2633" i="3" s="1"/>
  <c r="AA185" i="3"/>
  <c r="Y1235" i="3"/>
  <c r="AA1235" i="3" s="1"/>
  <c r="Y1498" i="3"/>
  <c r="Y2564" i="3"/>
  <c r="AC910" i="3"/>
  <c r="AC498" i="3"/>
  <c r="Y317" i="3"/>
  <c r="Y2789" i="3"/>
  <c r="AC329" i="3"/>
  <c r="AA19" i="3"/>
  <c r="AC1385" i="3"/>
  <c r="AC1921" i="3"/>
  <c r="AC3062" i="3"/>
  <c r="AC1945" i="3"/>
  <c r="AC2818" i="3"/>
  <c r="AC3262" i="3"/>
  <c r="AE3393" i="3"/>
  <c r="AC2188" i="3"/>
  <c r="AC3528" i="3"/>
  <c r="AC641" i="3"/>
  <c r="AC2577" i="3"/>
  <c r="AC2146" i="3"/>
  <c r="AC2896" i="3"/>
  <c r="AA277" i="3"/>
  <c r="Y3235" i="3"/>
  <c r="AA3235" i="3" s="1"/>
  <c r="Y501" i="3"/>
  <c r="AC1112" i="3"/>
  <c r="AD381" i="3"/>
  <c r="AC1388" i="3"/>
  <c r="AC490" i="3"/>
  <c r="AC485" i="3"/>
  <c r="Y919" i="3"/>
  <c r="AA919" i="3" s="1"/>
  <c r="Y1680" i="3"/>
  <c r="AA1680" i="3" s="1"/>
  <c r="AC323" i="3"/>
  <c r="AA38" i="3"/>
  <c r="AC748" i="3"/>
  <c r="AC741" i="3"/>
  <c r="AA2353" i="3"/>
  <c r="AC24" i="3"/>
  <c r="Y3325" i="3"/>
  <c r="AA3325" i="3" s="1"/>
  <c r="AC3837" i="3"/>
  <c r="AC626" i="3"/>
  <c r="AC1028" i="3"/>
  <c r="Y1276" i="3"/>
  <c r="AA1276" i="3" s="1"/>
  <c r="AA3795" i="3"/>
  <c r="AC844" i="3"/>
  <c r="AC2458" i="3"/>
  <c r="AC2924" i="3"/>
  <c r="AC2959" i="3"/>
  <c r="AC987" i="3"/>
  <c r="AC3894" i="3"/>
  <c r="AC1707" i="3"/>
  <c r="AC2705" i="3"/>
  <c r="AC3822" i="3"/>
  <c r="AA3308" i="3"/>
  <c r="AC3830" i="3"/>
  <c r="AC1323" i="3"/>
  <c r="AC3182" i="3"/>
  <c r="AC3175" i="3"/>
  <c r="AE2435" i="3"/>
  <c r="AC2525" i="3"/>
  <c r="AC2844" i="3"/>
  <c r="AC3328" i="3"/>
  <c r="AC1080" i="3"/>
  <c r="AC602" i="3"/>
  <c r="Y2102" i="3"/>
  <c r="AA2102" i="3" s="1"/>
  <c r="AA224" i="3"/>
  <c r="Y773" i="3"/>
  <c r="AC168" i="3"/>
  <c r="AC738" i="3"/>
  <c r="AA1647" i="3"/>
  <c r="AC821" i="3"/>
  <c r="Y1510" i="3"/>
  <c r="Y2173" i="3"/>
  <c r="AA2173" i="3" s="1"/>
  <c r="AF2173" i="3" s="1"/>
  <c r="AG2173" i="3" s="1"/>
  <c r="AC1432" i="3"/>
  <c r="AA668" i="3"/>
  <c r="AC208" i="3"/>
  <c r="Y1125" i="3"/>
  <c r="AA1125" i="3" s="1"/>
  <c r="AA1162" i="3"/>
  <c r="AC600" i="3"/>
  <c r="AC588" i="3"/>
  <c r="AC986" i="3"/>
  <c r="Y1357" i="3"/>
  <c r="Y1133" i="3"/>
  <c r="Y522" i="3"/>
  <c r="AA522" i="3" s="1"/>
  <c r="AA2264" i="3"/>
  <c r="AE942" i="3"/>
  <c r="AC1021" i="3"/>
  <c r="AD373" i="3"/>
  <c r="AA466" i="3"/>
  <c r="Y2968" i="3"/>
  <c r="AA2968" i="3" s="1"/>
  <c r="Y3959" i="3"/>
  <c r="Y2092" i="3"/>
  <c r="AA2092" i="3" s="1"/>
  <c r="Y1198" i="3"/>
  <c r="AC1405" i="3"/>
  <c r="AC1297" i="3"/>
  <c r="AC508" i="3"/>
  <c r="Y1838" i="3"/>
  <c r="AA1838" i="3" s="1"/>
  <c r="AC3952" i="3"/>
  <c r="AC3355" i="3"/>
  <c r="AC1610" i="3"/>
  <c r="Y1180" i="3"/>
  <c r="AC3251" i="3"/>
  <c r="AC2796" i="3"/>
  <c r="AC3767" i="3"/>
  <c r="AC296" i="3"/>
  <c r="AA848" i="3"/>
  <c r="AC784" i="3"/>
  <c r="AD784" i="3"/>
  <c r="AE629" i="3"/>
  <c r="AE2457" i="3"/>
  <c r="AD2457" i="3"/>
  <c r="AE1557" i="3"/>
  <c r="AD1557" i="3"/>
  <c r="AE1477" i="3"/>
  <c r="AD1387" i="3"/>
  <c r="AE1387" i="3"/>
  <c r="AE3106" i="3"/>
  <c r="AD3106" i="3"/>
  <c r="AC3716" i="3"/>
  <c r="AD3716" i="3"/>
  <c r="AD3508" i="3"/>
  <c r="AE3508" i="3"/>
  <c r="AD2987" i="3"/>
  <c r="AE2592" i="3"/>
  <c r="AD2592" i="3"/>
  <c r="AD2469" i="3"/>
  <c r="AE2469" i="3"/>
  <c r="AD1115" i="3"/>
  <c r="AE1115" i="3"/>
  <c r="AE3769" i="3"/>
  <c r="AC3769" i="3"/>
  <c r="AC3714" i="3"/>
  <c r="AD3714" i="3"/>
  <c r="AC2878" i="3"/>
  <c r="AD2878" i="3"/>
  <c r="AD1529" i="3"/>
  <c r="AC1529" i="3"/>
  <c r="AC950" i="3"/>
  <c r="AE950" i="3"/>
  <c r="AD950" i="3"/>
  <c r="AE3951" i="3"/>
  <c r="AC3951" i="3"/>
  <c r="AC1676" i="3"/>
  <c r="AE1676" i="3"/>
  <c r="AC3596" i="3"/>
  <c r="AE3596" i="3"/>
  <c r="AC2148" i="3"/>
  <c r="AC2301" i="3"/>
  <c r="AC1074" i="3"/>
  <c r="AC3554" i="3"/>
  <c r="AD3338" i="3"/>
  <c r="AE2880" i="3"/>
  <c r="AE2516" i="3"/>
  <c r="AD2516" i="3"/>
  <c r="AC1215" i="3"/>
  <c r="AC3608" i="3"/>
  <c r="Y2972" i="3"/>
  <c r="AA2972" i="3" s="1"/>
  <c r="AD1917" i="3"/>
  <c r="AE1917" i="3"/>
  <c r="AE1686" i="3"/>
  <c r="AD2119" i="3"/>
  <c r="AA3081" i="3"/>
  <c r="AC2969" i="3"/>
  <c r="AC2147" i="3"/>
  <c r="AD2147" i="3"/>
  <c r="AA1883" i="3"/>
  <c r="AC1854" i="3"/>
  <c r="AD2684" i="3"/>
  <c r="AE2684" i="3"/>
  <c r="AC3856" i="3"/>
  <c r="AE3856" i="3"/>
  <c r="AC3639" i="3"/>
  <c r="AC3811" i="3"/>
  <c r="AE3811" i="3"/>
  <c r="AC1633" i="3"/>
  <c r="AC3194" i="3"/>
  <c r="AE3542" i="3"/>
  <c r="AC3582" i="3"/>
  <c r="AD3582" i="3"/>
  <c r="AC3727" i="3"/>
  <c r="AA3473" i="3"/>
  <c r="AF3473" i="3" s="1"/>
  <c r="AG3473" i="3" s="1"/>
  <c r="AD1644" i="3"/>
  <c r="AC3962" i="3"/>
  <c r="AA2284" i="3"/>
  <c r="AC1519" i="3"/>
  <c r="AC3994" i="3"/>
  <c r="AC1137" i="3"/>
  <c r="AC3708" i="3"/>
  <c r="AC2743" i="3"/>
  <c r="AC1290" i="3"/>
  <c r="AC1571" i="3"/>
  <c r="AC3221" i="3"/>
  <c r="AD3221" i="3"/>
  <c r="AC3249" i="3"/>
  <c r="AD3249" i="3"/>
  <c r="AD3723" i="3"/>
  <c r="AE3723" i="3"/>
  <c r="AC2815" i="3"/>
  <c r="AE2007" i="3"/>
  <c r="AD2007" i="3"/>
  <c r="AE2815" i="3"/>
  <c r="AE454" i="3"/>
  <c r="AC3098" i="3"/>
  <c r="AE3098" i="3"/>
  <c r="AD3845" i="3"/>
  <c r="AC3845" i="3"/>
  <c r="AD3275" i="3"/>
  <c r="AE3275" i="3"/>
  <c r="AE1428" i="3"/>
  <c r="AC1428" i="3"/>
  <c r="AD1428" i="3"/>
  <c r="AE3382" i="3"/>
  <c r="AC3382" i="3"/>
  <c r="AE3599" i="3"/>
  <c r="AC3599" i="3"/>
  <c r="AD3599" i="3"/>
  <c r="AC2015" i="3"/>
  <c r="AD2015" i="3"/>
  <c r="AC3659" i="3"/>
  <c r="AE2679" i="3"/>
  <c r="AD2679" i="3"/>
  <c r="AE2055" i="3"/>
  <c r="AE1721" i="3"/>
  <c r="AD1721" i="3"/>
  <c r="AC2683" i="3"/>
  <c r="AC2424" i="3"/>
  <c r="AC2560" i="3"/>
  <c r="AC1774" i="3"/>
  <c r="AD1761" i="3"/>
  <c r="AE1761" i="3"/>
  <c r="AC3941" i="3"/>
  <c r="AC3833" i="3"/>
  <c r="AC2977" i="3"/>
  <c r="AD2762" i="3"/>
  <c r="AE2762" i="3"/>
  <c r="AE3882" i="3"/>
  <c r="AD3882" i="3"/>
  <c r="AC3879" i="3"/>
  <c r="AC2975" i="3"/>
  <c r="AC1402" i="3"/>
  <c r="AD3790" i="3"/>
  <c r="AE2575" i="3"/>
  <c r="AC1497" i="3"/>
  <c r="AE1497" i="3"/>
  <c r="AC100" i="3"/>
  <c r="AD2174" i="3"/>
  <c r="AC2550" i="3"/>
  <c r="AE2200" i="3"/>
  <c r="AD2200" i="3"/>
  <c r="AC3667" i="3"/>
  <c r="AC3009" i="3"/>
  <c r="AE2090" i="3"/>
  <c r="AD2090" i="3"/>
  <c r="AE2466" i="3"/>
  <c r="AD2466" i="3"/>
  <c r="AC2366" i="3"/>
  <c r="AE625" i="3"/>
  <c r="AD625" i="3"/>
  <c r="Y2332" i="3"/>
  <c r="AA2332" i="3" s="1"/>
  <c r="AC2413" i="3"/>
  <c r="AC706" i="3"/>
  <c r="AD1246" i="3"/>
  <c r="AC1246" i="3"/>
  <c r="AD2302" i="3"/>
  <c r="AD1497" i="3"/>
  <c r="AD2443" i="3"/>
  <c r="AE2443" i="3"/>
  <c r="AD2780" i="3"/>
  <c r="AC2780" i="3"/>
  <c r="AC3685" i="3"/>
  <c r="AE3685" i="3"/>
  <c r="AC3862" i="3"/>
  <c r="AD3234" i="3"/>
  <c r="AE3234" i="3"/>
  <c r="AD3401" i="3"/>
  <c r="AE3401" i="3"/>
  <c r="AC3766" i="3"/>
  <c r="AC2619" i="3"/>
  <c r="AC1572" i="3"/>
  <c r="AE1960" i="3"/>
  <c r="AD1960" i="3"/>
  <c r="AC3253" i="3"/>
  <c r="AC2322" i="3"/>
  <c r="AC346" i="3"/>
  <c r="AC1949" i="3"/>
  <c r="AE1949" i="3"/>
  <c r="AD1752" i="3"/>
  <c r="AE1752" i="3"/>
  <c r="AD2809" i="3"/>
  <c r="AE2809" i="3"/>
  <c r="AC3898" i="3"/>
  <c r="AD2272" i="3"/>
  <c r="AE2272" i="3"/>
  <c r="AC1042" i="3"/>
  <c r="AC3425" i="3"/>
  <c r="AE3709" i="3"/>
  <c r="AC3591" i="3"/>
  <c r="AC2254" i="3"/>
  <c r="AD2888" i="3"/>
  <c r="AC181" i="3"/>
  <c r="AC2319" i="3"/>
  <c r="AC3838" i="3"/>
  <c r="AD3838" i="3"/>
  <c r="AC3327" i="3"/>
  <c r="AC1247" i="3"/>
  <c r="AD1438" i="3"/>
  <c r="AE1438" i="3"/>
  <c r="AC2757" i="3"/>
  <c r="AC3705" i="3"/>
  <c r="AE3705" i="3"/>
  <c r="AC2133" i="3"/>
  <c r="AD2133" i="3"/>
  <c r="AC3319" i="3"/>
  <c r="AC2178" i="3"/>
  <c r="AD2128" i="3"/>
  <c r="AE3699" i="3"/>
  <c r="AE2151" i="3"/>
  <c r="AC2151" i="3"/>
  <c r="AE2961" i="3"/>
  <c r="AC2961" i="3"/>
  <c r="AC2620" i="3"/>
  <c r="AE2620" i="3"/>
  <c r="AC1284" i="3"/>
  <c r="AC3462" i="3"/>
  <c r="AD3462" i="3"/>
  <c r="AE1003" i="3"/>
  <c r="AD1003" i="3"/>
  <c r="AD3097" i="3"/>
  <c r="AD999" i="3"/>
  <c r="AC999" i="3"/>
  <c r="AE999" i="3"/>
  <c r="AD1909" i="3"/>
  <c r="AC1909" i="3"/>
  <c r="AD3388" i="3"/>
  <c r="AE3388" i="3"/>
  <c r="AE1168" i="3"/>
  <c r="AD1168" i="3"/>
  <c r="AD195" i="3"/>
  <c r="AE195" i="3"/>
  <c r="Y2697" i="3"/>
  <c r="AA2697" i="3" s="1"/>
  <c r="AD1293" i="3"/>
  <c r="AD2514" i="3"/>
  <c r="AE2514" i="3"/>
  <c r="AD2712" i="3"/>
  <c r="AC1831" i="3"/>
  <c r="AE1831" i="3"/>
  <c r="AD2318" i="3"/>
  <c r="AC2318" i="3"/>
  <c r="AC1464" i="3"/>
  <c r="AE1464" i="3"/>
  <c r="AD2076" i="3"/>
  <c r="AC471" i="3"/>
  <c r="AD471" i="3"/>
  <c r="AD1799" i="3"/>
  <c r="AD2150" i="3"/>
  <c r="AE2150" i="3"/>
  <c r="AD3035" i="3"/>
  <c r="AC3035" i="3"/>
  <c r="AE1461" i="3"/>
  <c r="AC1461" i="3"/>
  <c r="AD3653" i="3"/>
  <c r="AC3653" i="3"/>
  <c r="AD3032" i="3"/>
  <c r="AC3032" i="3"/>
  <c r="AE3282" i="3"/>
  <c r="AD1383" i="3"/>
  <c r="AC1383" i="3"/>
  <c r="AE1383" i="3"/>
  <c r="AD3361" i="3"/>
  <c r="AE3361" i="3"/>
  <c r="AD3668" i="3"/>
  <c r="AD2797" i="3"/>
  <c r="AE2797" i="3"/>
  <c r="AD3160" i="3"/>
  <c r="AD2121" i="3"/>
  <c r="AE2121" i="3"/>
  <c r="AC2043" i="3"/>
  <c r="AD2043" i="3"/>
  <c r="Y3623" i="3"/>
  <c r="AA3623" i="3" s="1"/>
  <c r="Y2977" i="3"/>
  <c r="AA2977" i="3" s="1"/>
  <c r="Y1168" i="3"/>
  <c r="AA1168" i="3" s="1"/>
  <c r="AD2829" i="3"/>
  <c r="AD3937" i="3"/>
  <c r="AE3632" i="3"/>
  <c r="AD3632" i="3"/>
  <c r="AE3562" i="3"/>
  <c r="AD3562" i="3"/>
  <c r="AC2165" i="3"/>
  <c r="AD2165" i="3"/>
  <c r="AE2155" i="3"/>
  <c r="AA3887" i="3"/>
  <c r="AC879" i="3"/>
  <c r="AE879" i="3"/>
  <c r="AC1590" i="3"/>
  <c r="AD1590" i="3"/>
  <c r="AE1688" i="3"/>
  <c r="AC2014" i="3"/>
  <c r="AD2014" i="3"/>
  <c r="AD3058" i="3"/>
  <c r="AC3058" i="3"/>
  <c r="AD259" i="3"/>
  <c r="AC259" i="3"/>
  <c r="AD990" i="3"/>
  <c r="AC990" i="3"/>
  <c r="AD1542" i="3"/>
  <c r="AE1749" i="3"/>
  <c r="AC1749" i="3"/>
  <c r="AD3682" i="3"/>
  <c r="AE2100" i="3"/>
  <c r="AD2100" i="3"/>
  <c r="AC2100" i="3"/>
  <c r="AC3144" i="3"/>
  <c r="AD3144" i="3"/>
  <c r="AD344" i="3"/>
  <c r="AE344" i="3"/>
  <c r="AC671" i="3"/>
  <c r="AD671" i="3"/>
  <c r="AC3899" i="3"/>
  <c r="AC1204" i="3"/>
  <c r="AC2382" i="3"/>
  <c r="AD2382" i="3"/>
  <c r="AE2382" i="3"/>
  <c r="AC3450" i="3"/>
  <c r="AD2619" i="3"/>
  <c r="AC3788" i="3"/>
  <c r="AC2605" i="3"/>
  <c r="AC2755" i="3"/>
  <c r="AC1708" i="3"/>
  <c r="AC3989" i="3"/>
  <c r="AC3013" i="3"/>
  <c r="AD3733" i="3"/>
  <c r="AE3733" i="3"/>
  <c r="AC2773" i="3"/>
  <c r="AC3828" i="3"/>
  <c r="AD3828" i="3"/>
  <c r="AE480" i="3"/>
  <c r="AD687" i="3"/>
  <c r="AE687" i="3"/>
  <c r="AA3455" i="3"/>
  <c r="AC2756" i="3"/>
  <c r="AD2306" i="3"/>
  <c r="AE2306" i="3"/>
  <c r="AC3480" i="3"/>
  <c r="AC3580" i="3"/>
  <c r="AC3991" i="3"/>
  <c r="AC3785" i="3"/>
  <c r="AC2191" i="3"/>
  <c r="AC2754" i="3"/>
  <c r="AC2442" i="3"/>
  <c r="AD3472" i="3"/>
  <c r="AC3686" i="3"/>
  <c r="AC2704" i="3"/>
  <c r="AC1067" i="3"/>
  <c r="AD1067" i="3"/>
  <c r="AD1756" i="3"/>
  <c r="AE1756" i="3"/>
  <c r="AC1856" i="3"/>
  <c r="AD1949" i="3"/>
  <c r="AC818" i="3"/>
  <c r="AE818" i="3"/>
  <c r="AC2226" i="3"/>
  <c r="AC2749" i="3"/>
  <c r="AC3683" i="3"/>
  <c r="AC1690" i="3"/>
  <c r="AE2461" i="3"/>
  <c r="AC2461" i="3"/>
  <c r="AC2917" i="3"/>
  <c r="AD2028" i="3"/>
  <c r="AE2028" i="3"/>
  <c r="AD633" i="3"/>
  <c r="AE3006" i="3"/>
  <c r="AD3006" i="3"/>
  <c r="AD1303" i="3"/>
  <c r="AC1303" i="3"/>
  <c r="AE1303" i="3"/>
  <c r="AE1836" i="3"/>
  <c r="AC1836" i="3"/>
  <c r="AE426" i="3"/>
  <c r="AC426" i="3"/>
  <c r="AD426" i="3"/>
  <c r="AC2788" i="3"/>
  <c r="AC2216" i="3"/>
  <c r="AC1824" i="3"/>
  <c r="AC2055" i="3"/>
  <c r="AC3623" i="3"/>
  <c r="AC2370" i="3"/>
  <c r="AC2128" i="3"/>
  <c r="AC3790" i="3"/>
  <c r="AC2174" i="3"/>
  <c r="AC2953" i="3"/>
  <c r="AC3652" i="3"/>
  <c r="AC1686" i="3"/>
  <c r="AC2965" i="3"/>
  <c r="AC689" i="3"/>
  <c r="AE689" i="3"/>
  <c r="AD689" i="3"/>
  <c r="AC1601" i="3"/>
  <c r="AC3885" i="3"/>
  <c r="AC2423" i="3"/>
  <c r="AA184" i="3"/>
  <c r="AF184" i="3" s="1"/>
  <c r="AG184" i="3" s="1"/>
  <c r="AC3442" i="3"/>
  <c r="AC2616" i="3"/>
  <c r="Y1260" i="3"/>
  <c r="AA1260" i="3" s="1"/>
  <c r="AD1260" i="3"/>
  <c r="AD2697" i="3"/>
  <c r="AE1588" i="3"/>
  <c r="AD1588" i="3"/>
  <c r="AE1450" i="3"/>
  <c r="AD1450" i="3"/>
  <c r="AC3190" i="3"/>
  <c r="AC3797" i="3"/>
  <c r="AC3061" i="3"/>
  <c r="AC2492" i="3"/>
  <c r="AD2492" i="3"/>
  <c r="AC2596" i="3"/>
  <c r="AE2180" i="3"/>
  <c r="AD2180" i="3"/>
  <c r="AC2687" i="3"/>
  <c r="AC3755" i="3"/>
  <c r="AC761" i="3"/>
  <c r="AC1644" i="3"/>
  <c r="AC3106" i="3"/>
  <c r="AC2082" i="3"/>
  <c r="AC2592" i="3"/>
  <c r="AC2469" i="3"/>
  <c r="AE832" i="3"/>
  <c r="AD832" i="3"/>
  <c r="AC125" i="3"/>
  <c r="AC1946" i="3"/>
  <c r="AE3247" i="3"/>
  <c r="AD3247" i="3"/>
  <c r="AD1599" i="3"/>
  <c r="AE1288" i="3"/>
  <c r="AC1288" i="3"/>
  <c r="AE3494" i="3"/>
  <c r="AC3494" i="3"/>
  <c r="AE3714" i="3"/>
  <c r="AA2761" i="3"/>
  <c r="Y1115" i="3"/>
  <c r="AA1115" i="3" s="1"/>
  <c r="AE2218" i="3"/>
  <c r="AE2465" i="3"/>
  <c r="AE1607" i="3"/>
  <c r="AC3417" i="3"/>
  <c r="AE3417" i="3"/>
  <c r="AD2066" i="3"/>
  <c r="AE1763" i="3"/>
  <c r="AE2618" i="3"/>
  <c r="AC2618" i="3"/>
  <c r="AC1286" i="3"/>
  <c r="AD1286" i="3"/>
  <c r="AE1872" i="3"/>
  <c r="AC1872" i="3"/>
  <c r="AC2628" i="3"/>
  <c r="AC1915" i="3"/>
  <c r="AC1543" i="3"/>
  <c r="AE708" i="3"/>
  <c r="AC2545" i="3"/>
  <c r="AC3223" i="3"/>
  <c r="AC2811" i="3"/>
  <c r="AE3170" i="3"/>
  <c r="AD3335" i="3"/>
  <c r="AE1223" i="3"/>
  <c r="AA3889" i="3"/>
  <c r="AF3889" i="3" s="1"/>
  <c r="AG3889" i="3" s="1"/>
  <c r="Y2047" i="3"/>
  <c r="AA2047" i="3" s="1"/>
  <c r="AE272" i="3"/>
  <c r="AD3452" i="3"/>
  <c r="AE1023" i="3"/>
  <c r="AD3822" i="3"/>
  <c r="AD3711" i="3"/>
  <c r="AA3395" i="3"/>
  <c r="AF3395" i="3" s="1"/>
  <c r="AG3395" i="3" s="1"/>
  <c r="AD1073" i="3"/>
  <c r="AE3985" i="3"/>
  <c r="AC3985" i="3"/>
  <c r="AD3114" i="3"/>
  <c r="AD1434" i="3"/>
  <c r="AE1434" i="3"/>
  <c r="AD220" i="3"/>
  <c r="AC220" i="3"/>
  <c r="AD260" i="3"/>
  <c r="AC260" i="3"/>
  <c r="AC3583" i="3"/>
  <c r="AC2194" i="3"/>
  <c r="AC1657" i="3"/>
  <c r="AC2381" i="3"/>
  <c r="AC1157" i="3"/>
  <c r="Y3480" i="3"/>
  <c r="AA3480" i="3" s="1"/>
  <c r="AE1512" i="3"/>
  <c r="AD1512" i="3"/>
  <c r="Y3974" i="3"/>
  <c r="AA3974" i="3" s="1"/>
  <c r="AC3559" i="3"/>
  <c r="AC3314" i="3"/>
  <c r="AC3107" i="3"/>
  <c r="AC3115" i="3"/>
  <c r="AC3743" i="3"/>
  <c r="AC93" i="3"/>
  <c r="AC3757" i="3"/>
  <c r="AC2411" i="3"/>
  <c r="AC3411" i="3"/>
  <c r="AC3782" i="3"/>
  <c r="AC1825" i="3"/>
  <c r="AC2118" i="3"/>
  <c r="Y1766" i="3"/>
  <c r="AA1766" i="3" s="1"/>
  <c r="Y1257" i="3"/>
  <c r="AA1257" i="3" s="1"/>
  <c r="AD3363" i="3"/>
  <c r="AD2397" i="3"/>
  <c r="AC2668" i="3"/>
  <c r="AD2249" i="3"/>
  <c r="AE1696" i="3"/>
  <c r="AC2170" i="3"/>
  <c r="AC2653" i="3"/>
  <c r="AC3145" i="3"/>
  <c r="AE3145" i="3"/>
  <c r="AC2983" i="3"/>
  <c r="AC3498" i="3"/>
  <c r="AC3026" i="3"/>
  <c r="AC2718" i="3"/>
  <c r="AC1987" i="3"/>
  <c r="AC3467" i="3"/>
  <c r="AC2172" i="3"/>
  <c r="AC2523" i="3"/>
  <c r="AC3073" i="3"/>
  <c r="AE2897" i="3"/>
  <c r="AD3855" i="3"/>
  <c r="AC1308" i="3"/>
  <c r="AC3772" i="3"/>
  <c r="AC2235" i="3"/>
  <c r="AE2838" i="3"/>
  <c r="AD1423" i="3"/>
  <c r="AC1423" i="3"/>
  <c r="AC810" i="3"/>
  <c r="AE810" i="3"/>
  <c r="Y3098" i="3"/>
  <c r="AA3098" i="3" s="1"/>
  <c r="AE1956" i="3"/>
  <c r="AC1956" i="3"/>
  <c r="AE1130" i="3"/>
  <c r="AC1130" i="3"/>
  <c r="AD1130" i="3"/>
  <c r="AD196" i="3"/>
  <c r="AC196" i="3"/>
  <c r="AC3110" i="3"/>
  <c r="AC3791" i="3"/>
  <c r="AC2276" i="3"/>
  <c r="AC1096" i="3"/>
  <c r="AC2317" i="3"/>
  <c r="AC2748" i="3"/>
  <c r="AC3693" i="3"/>
  <c r="AE3841" i="3"/>
  <c r="AC941" i="3"/>
  <c r="Y1427" i="3"/>
  <c r="AC1528" i="3"/>
  <c r="AC1468" i="3"/>
  <c r="AC1631" i="3"/>
  <c r="AC359" i="3"/>
  <c r="AC2083" i="3"/>
  <c r="AD2529" i="3"/>
  <c r="AE2529" i="3"/>
  <c r="AC3783" i="3"/>
  <c r="AC2281" i="3"/>
  <c r="AD1227" i="3"/>
  <c r="AE3606" i="3"/>
  <c r="AC2387" i="3"/>
  <c r="AE544" i="3"/>
  <c r="AC2652" i="3"/>
  <c r="AD2652" i="3"/>
  <c r="AD2670" i="3"/>
  <c r="AD1566" i="3"/>
  <c r="AD2125" i="3"/>
  <c r="AE3015" i="3"/>
  <c r="AD3853" i="3"/>
  <c r="AE3558" i="3"/>
  <c r="AE3115" i="3"/>
  <c r="AE2295" i="3"/>
  <c r="AE3823" i="3"/>
  <c r="AD2957" i="3"/>
  <c r="AC2957" i="3"/>
  <c r="AD2602" i="3"/>
  <c r="AC2602" i="3"/>
  <c r="AE2752" i="3"/>
  <c r="AE383" i="3"/>
  <c r="AC383" i="3"/>
  <c r="AC3405" i="3"/>
  <c r="AA935" i="3"/>
  <c r="AC1073" i="3"/>
  <c r="AA2974" i="3"/>
  <c r="AE1631" i="3"/>
  <c r="Y3506" i="3"/>
  <c r="AA3506" i="3" s="1"/>
  <c r="AC3933" i="3"/>
  <c r="AC3376" i="3"/>
  <c r="AC2562" i="3"/>
  <c r="AD2702" i="3"/>
  <c r="AC3280" i="3"/>
  <c r="AC2162" i="3"/>
  <c r="AC2725" i="3"/>
  <c r="AE2208" i="3"/>
  <c r="AC3571" i="3"/>
  <c r="AC2491" i="3"/>
  <c r="AC574" i="3"/>
  <c r="AC2970" i="3"/>
  <c r="AA3972" i="3"/>
  <c r="AF3972" i="3" s="1"/>
  <c r="AG3972" i="3" s="1"/>
  <c r="AC1212" i="3"/>
  <c r="AC291" i="3"/>
  <c r="AD1360" i="3"/>
  <c r="AC2231" i="3"/>
  <c r="AC2645" i="3"/>
  <c r="AD3312" i="3"/>
  <c r="AC3089" i="3"/>
  <c r="AC515" i="3"/>
  <c r="AC1652" i="3"/>
  <c r="AC3034" i="3"/>
  <c r="AC3440" i="3"/>
  <c r="AC2299" i="3"/>
  <c r="AC2694" i="3"/>
  <c r="AD2694" i="3"/>
  <c r="AC2555" i="3"/>
  <c r="AC2127" i="3"/>
  <c r="AE2388" i="3"/>
  <c r="AD3224" i="3"/>
  <c r="AC1863" i="3"/>
  <c r="AC2781" i="3"/>
  <c r="AE2781" i="3"/>
  <c r="AD1447" i="3"/>
  <c r="AC1447" i="3"/>
  <c r="AE1366" i="3"/>
  <c r="AE2064" i="3"/>
  <c r="AC2064" i="3"/>
  <c r="AD956" i="3"/>
  <c r="AD810" i="3"/>
  <c r="Y352" i="3"/>
  <c r="AA352" i="3" s="1"/>
  <c r="AE239" i="3"/>
  <c r="AC239" i="3"/>
  <c r="AE1982" i="3"/>
  <c r="AC1982" i="3"/>
  <c r="AA2660" i="3"/>
  <c r="AC2827" i="3"/>
  <c r="AE3552" i="3"/>
  <c r="AD2748" i="3"/>
  <c r="AC2211" i="3"/>
  <c r="AD3600" i="3"/>
  <c r="AE2702" i="3"/>
  <c r="AE2262" i="3"/>
  <c r="AE3559" i="3"/>
  <c r="Y2780" i="3"/>
  <c r="AA2780" i="3" s="1"/>
  <c r="AA2778" i="3"/>
  <c r="AC1379" i="3"/>
  <c r="AC3646" i="3"/>
  <c r="AF3646" i="3" s="1"/>
  <c r="AG3646" i="3" s="1"/>
  <c r="AC3300" i="3"/>
  <c r="AC2608" i="3"/>
  <c r="AD3292" i="3"/>
  <c r="AE3292" i="3"/>
  <c r="AC1898" i="3"/>
  <c r="AC2437" i="3"/>
  <c r="AC42" i="3"/>
  <c r="AC2994" i="3"/>
  <c r="AD2047" i="3"/>
  <c r="AD2400" i="3"/>
  <c r="AC2472" i="3"/>
  <c r="AC2050" i="3"/>
  <c r="AE704" i="3"/>
  <c r="AD2338" i="3"/>
  <c r="AC2261" i="3"/>
  <c r="AC3209" i="3"/>
  <c r="AE3908" i="3"/>
  <c r="AE3394" i="3"/>
  <c r="AE2861" i="3"/>
  <c r="AC3082" i="3"/>
  <c r="AC2273" i="3"/>
  <c r="AC3917" i="3"/>
  <c r="AD3720" i="3"/>
  <c r="AD3461" i="3"/>
  <c r="AC1041" i="3"/>
  <c r="AC2876" i="3"/>
  <c r="AE2389" i="3"/>
  <c r="AC2389" i="3"/>
  <c r="AD3849" i="3"/>
  <c r="AC3849" i="3"/>
  <c r="AD3844" i="3"/>
  <c r="AC3844" i="3"/>
  <c r="AD2108" i="3"/>
  <c r="Y2735" i="3"/>
  <c r="AA2735" i="3" s="1"/>
  <c r="AE220" i="3"/>
  <c r="AD714" i="3"/>
  <c r="AE714" i="3"/>
  <c r="AE2842" i="3"/>
  <c r="Y2582" i="3"/>
  <c r="AA2582" i="3" s="1"/>
  <c r="AE3127" i="3"/>
  <c r="AA2845" i="3"/>
  <c r="AA2061" i="3"/>
  <c r="AF2061" i="3" s="1"/>
  <c r="AG2061" i="3" s="1"/>
  <c r="Y702" i="3"/>
  <c r="AA702" i="3" s="1"/>
  <c r="AD2001" i="3"/>
  <c r="AD3417" i="3"/>
  <c r="AE3311" i="3"/>
  <c r="AD2566" i="3"/>
  <c r="AD2787" i="3"/>
  <c r="AD295" i="3"/>
  <c r="AC295" i="3"/>
  <c r="AD3311" i="3"/>
  <c r="AE968" i="3"/>
  <c r="Y2158" i="3"/>
  <c r="AA2158" i="3" s="1"/>
  <c r="AA94" i="3"/>
  <c r="AE1124" i="3"/>
  <c r="AA1992" i="3"/>
  <c r="AA3800" i="3"/>
  <c r="Y3015" i="3"/>
  <c r="AA3015" i="3" s="1"/>
  <c r="Y2014" i="3"/>
  <c r="AA2014" i="3" s="1"/>
  <c r="Y2952" i="3"/>
  <c r="AA2952" i="3" s="1"/>
  <c r="AA1437" i="3"/>
  <c r="Y1596" i="3"/>
  <c r="AA1596" i="3" s="1"/>
  <c r="Y1305" i="3"/>
  <c r="AA1305" i="3" s="1"/>
  <c r="AA1918" i="3"/>
  <c r="Y1637" i="3"/>
  <c r="AA1637" i="3" s="1"/>
  <c r="Y2451" i="3"/>
  <c r="AA2451" i="3" s="1"/>
  <c r="AA2224" i="3"/>
  <c r="AA3628" i="3"/>
  <c r="AA1181" i="3"/>
  <c r="AA1534" i="3"/>
  <c r="AF1534" i="3" s="1"/>
  <c r="AG1534" i="3" s="1"/>
  <c r="AA2853" i="3"/>
  <c r="AA3975" i="3"/>
  <c r="Y914" i="3"/>
  <c r="AC804" i="3"/>
  <c r="AA3563" i="3"/>
  <c r="AC753" i="3"/>
  <c r="AC868" i="3"/>
  <c r="AA2089" i="3"/>
  <c r="AC63" i="3"/>
  <c r="AC517" i="3"/>
  <c r="AA3168" i="3"/>
  <c r="AC1780" i="3"/>
  <c r="AE728" i="3"/>
  <c r="AC728" i="3"/>
  <c r="AD1084" i="3"/>
  <c r="AC1084" i="3"/>
  <c r="AC522" i="3"/>
  <c r="AE522" i="3"/>
  <c r="AE926" i="3"/>
  <c r="AC926" i="3"/>
  <c r="AD1680" i="3"/>
  <c r="AC1680" i="3"/>
  <c r="AE2510" i="3"/>
  <c r="AC2510" i="3"/>
  <c r="AE2949" i="3"/>
  <c r="AC2949" i="3"/>
  <c r="AD3718" i="3"/>
  <c r="AC3718" i="3"/>
  <c r="AC1793" i="3"/>
  <c r="AE1793" i="3"/>
  <c r="AC3563" i="3"/>
  <c r="AD3563" i="3"/>
  <c r="AC371" i="3"/>
  <c r="AD371" i="3"/>
  <c r="AC2054" i="3"/>
  <c r="AD2054" i="3"/>
  <c r="AC1354" i="3"/>
  <c r="AE1354" i="3"/>
  <c r="AD1354" i="3"/>
  <c r="AE858" i="3"/>
  <c r="AC858" i="3"/>
  <c r="AE1024" i="3"/>
  <c r="AD1024" i="3"/>
  <c r="AD2346" i="3"/>
  <c r="AC2346" i="3"/>
  <c r="AD1234" i="3"/>
  <c r="AC1234" i="3"/>
  <c r="AC3786" i="3"/>
  <c r="AE3786" i="3"/>
  <c r="AD3080" i="3"/>
  <c r="AC3080" i="3"/>
  <c r="AC243" i="3"/>
  <c r="AE243" i="3"/>
  <c r="AC1419" i="3"/>
  <c r="AD1441" i="3"/>
  <c r="AE868" i="3"/>
  <c r="Y3961" i="3"/>
  <c r="AA3961" i="3" s="1"/>
  <c r="AC735" i="3"/>
  <c r="AC492" i="3"/>
  <c r="AA2850" i="3"/>
  <c r="AF2850" i="3" s="1"/>
  <c r="AG2850" i="3" s="1"/>
  <c r="Y1982" i="3"/>
  <c r="AA1982" i="3" s="1"/>
  <c r="Y2764" i="3"/>
  <c r="AA2764" i="3" s="1"/>
  <c r="Y3780" i="3"/>
  <c r="AA3780" i="3" s="1"/>
  <c r="AA3422" i="3"/>
  <c r="AA1153" i="3"/>
  <c r="Y3133" i="3"/>
  <c r="AA3133" i="3" s="1"/>
  <c r="AA2243" i="3"/>
  <c r="AF2243" i="3" s="1"/>
  <c r="AG2243" i="3" s="1"/>
  <c r="AA211" i="3"/>
  <c r="Y2736" i="3"/>
  <c r="AA2736" i="3" s="1"/>
  <c r="Y879" i="3"/>
  <c r="AA879" i="3" s="1"/>
  <c r="Y2218" i="3"/>
  <c r="AA2218" i="3" s="1"/>
  <c r="Y1368" i="3"/>
  <c r="AA1368" i="3" s="1"/>
  <c r="Y517" i="3"/>
  <c r="AA517" i="3" s="1"/>
  <c r="Y1584" i="3"/>
  <c r="AA1584" i="3" s="1"/>
  <c r="AA716" i="3"/>
  <c r="AA416" i="3"/>
  <c r="AF416" i="3" s="1"/>
  <c r="AG416" i="3" s="1"/>
  <c r="Y1830" i="3"/>
  <c r="AA1830" i="3" s="1"/>
  <c r="Y440" i="3"/>
  <c r="AA440" i="3" s="1"/>
  <c r="AA353" i="3"/>
  <c r="AA1069" i="3"/>
  <c r="AF1069" i="3" s="1"/>
  <c r="AG1069" i="3" s="1"/>
  <c r="AA518" i="3"/>
  <c r="Y708" i="3"/>
  <c r="AA708" i="3" s="1"/>
  <c r="AA1131" i="3"/>
  <c r="AF1131" i="3" s="1"/>
  <c r="AG1131" i="3" s="1"/>
  <c r="AA2267" i="3"/>
  <c r="AF2267" i="3" s="1"/>
  <c r="AG2267" i="3" s="1"/>
  <c r="AA1321" i="3"/>
  <c r="AA3585" i="3"/>
  <c r="Y3987" i="3"/>
  <c r="AA3987" i="3" s="1"/>
  <c r="Y1244" i="3"/>
  <c r="AA1244" i="3" s="1"/>
  <c r="AA1143" i="3"/>
  <c r="AA1457" i="3"/>
  <c r="AA2236" i="3"/>
  <c r="AA1460" i="3"/>
  <c r="AF1460" i="3" s="1"/>
  <c r="AG1460" i="3" s="1"/>
  <c r="AC121" i="3"/>
  <c r="AE2030" i="3"/>
  <c r="AC592" i="3"/>
  <c r="AC558" i="3"/>
  <c r="AC456" i="3"/>
  <c r="AC223" i="3"/>
  <c r="AC980" i="3"/>
  <c r="AC595" i="3"/>
  <c r="AC1122" i="3"/>
  <c r="AC2052" i="3"/>
  <c r="AC977" i="3"/>
  <c r="AC254" i="3"/>
  <c r="AC312" i="3"/>
  <c r="AA2714" i="3"/>
  <c r="AA2072" i="3"/>
  <c r="AA2097" i="3"/>
  <c r="AF2097" i="3" s="1"/>
  <c r="AG2097" i="3" s="1"/>
  <c r="AA2675" i="3"/>
  <c r="AF2675" i="3" s="1"/>
  <c r="AG2675" i="3" s="1"/>
  <c r="AA3427" i="3"/>
  <c r="AF3427" i="3" s="1"/>
  <c r="AG3427" i="3" s="1"/>
  <c r="Y1432" i="3"/>
  <c r="AC3670" i="3"/>
  <c r="AA1943" i="3"/>
  <c r="AD2334" i="3"/>
  <c r="AC2334" i="3"/>
  <c r="AD3131" i="3"/>
  <c r="AC3131" i="3"/>
  <c r="AE1681" i="3"/>
  <c r="AC1681" i="3"/>
  <c r="AE3168" i="3"/>
  <c r="AC3168" i="3"/>
  <c r="AE3200" i="3"/>
  <c r="AC3200" i="3"/>
  <c r="AD1218" i="3"/>
  <c r="AC1218" i="3"/>
  <c r="AE1218" i="3"/>
  <c r="Y3986" i="3"/>
  <c r="AA3986" i="3" s="1"/>
  <c r="AF3986" i="3" s="1"/>
  <c r="AG3986" i="3" s="1"/>
  <c r="AA3251" i="3"/>
  <c r="AC2508" i="3"/>
  <c r="AC3886" i="3"/>
  <c r="AC1345" i="3"/>
  <c r="AC2806" i="3"/>
  <c r="AC594" i="3"/>
  <c r="AA1211" i="3"/>
  <c r="AF1211" i="3" s="1"/>
  <c r="AG1211" i="3" s="1"/>
  <c r="AA2700" i="3"/>
  <c r="AF2700" i="3" s="1"/>
  <c r="AG2700" i="3" s="1"/>
  <c r="Y3674" i="3"/>
  <c r="AA3674" i="3" s="1"/>
  <c r="Y1095" i="3"/>
  <c r="AA1095" i="3" s="1"/>
  <c r="Y1278" i="3"/>
  <c r="AA1278" i="3" s="1"/>
  <c r="AA465" i="3"/>
  <c r="AA8" i="3"/>
  <c r="Y1252" i="3"/>
  <c r="AA1252" i="3" s="1"/>
  <c r="Y43" i="3"/>
  <c r="AA43" i="3" s="1"/>
  <c r="AC1880" i="3"/>
  <c r="AC1871" i="3"/>
  <c r="AC2187" i="3"/>
  <c r="AC234" i="3"/>
  <c r="AE470" i="3"/>
  <c r="AC347" i="3"/>
  <c r="AC655" i="3"/>
  <c r="AA923" i="3"/>
  <c r="AA449" i="3"/>
  <c r="AA1581" i="3"/>
  <c r="AA1912" i="3"/>
  <c r="AA3943" i="3"/>
  <c r="AF3943" i="3" s="1"/>
  <c r="AG3943" i="3" s="1"/>
  <c r="AE598" i="3"/>
  <c r="AC598" i="3"/>
  <c r="AE947" i="3"/>
  <c r="AC947" i="3"/>
  <c r="AE41" i="3"/>
  <c r="AC41" i="3"/>
  <c r="AD864" i="3"/>
  <c r="AE864" i="3"/>
  <c r="AE2003" i="3"/>
  <c r="AC2003" i="3"/>
  <c r="AD137" i="3"/>
  <c r="AC137" i="3"/>
  <c r="AE137" i="3"/>
  <c r="AC419" i="3"/>
  <c r="AD419" i="3"/>
  <c r="AE419" i="3"/>
  <c r="AC203" i="3"/>
  <c r="AD203" i="3"/>
  <c r="AA2352" i="3"/>
  <c r="Y1947" i="3"/>
  <c r="AA1947" i="3" s="1"/>
  <c r="Y1309" i="3"/>
  <c r="AA1309" i="3" s="1"/>
  <c r="AA3208" i="3"/>
  <c r="AF3208" i="3" s="1"/>
  <c r="AG3208" i="3" s="1"/>
  <c r="Y3830" i="3"/>
  <c r="AA3830" i="3" s="1"/>
  <c r="Y804" i="3"/>
  <c r="Y2457" i="3"/>
  <c r="AA2457" i="3" s="1"/>
  <c r="AD298" i="3"/>
  <c r="AD1714" i="3"/>
  <c r="AC1714" i="3"/>
  <c r="AE2371" i="3"/>
  <c r="AD2371" i="3"/>
  <c r="AD1321" i="3"/>
  <c r="AC1321" i="3"/>
  <c r="AE777" i="3"/>
  <c r="AC777" i="3"/>
  <c r="AD2833" i="3"/>
  <c r="AC2833" i="3"/>
  <c r="AA3724" i="3"/>
  <c r="AF3724" i="3" s="1"/>
  <c r="AG3724" i="3" s="1"/>
  <c r="Y3766" i="3"/>
  <c r="AA3766" i="3" s="1"/>
  <c r="AE538" i="3"/>
  <c r="AA2113" i="3"/>
  <c r="AA2908" i="3"/>
  <c r="AF2908" i="3" s="1"/>
  <c r="AG2908" i="3" s="1"/>
  <c r="Y1085" i="3"/>
  <c r="AA1085" i="3" s="1"/>
  <c r="AA1818" i="3"/>
  <c r="AA40" i="3"/>
  <c r="Y2128" i="3"/>
  <c r="AA2128" i="3" s="1"/>
  <c r="AA439" i="3"/>
  <c r="AA984" i="3"/>
  <c r="AA360" i="3"/>
  <c r="AA343" i="3"/>
  <c r="AC1955" i="3"/>
  <c r="AC808" i="3"/>
  <c r="AC650" i="3"/>
  <c r="AA1254" i="3"/>
  <c r="AC411" i="3"/>
  <c r="AA85" i="3"/>
  <c r="Y1480" i="3"/>
  <c r="AC90" i="3"/>
  <c r="AA3984" i="3"/>
  <c r="AA947" i="3"/>
  <c r="AA1765" i="3"/>
  <c r="AC1480" i="3"/>
  <c r="AA2538" i="3"/>
  <c r="AF2538" i="3" s="1"/>
  <c r="AG2538" i="3" s="1"/>
  <c r="AA341" i="3"/>
  <c r="AC2506" i="3"/>
  <c r="AC1738" i="3"/>
  <c r="AE825" i="3"/>
  <c r="AC825" i="3"/>
  <c r="AD334" i="3"/>
  <c r="AC334" i="3"/>
  <c r="AD677" i="3"/>
  <c r="AC677" i="3"/>
  <c r="AD16" i="3"/>
  <c r="AC16" i="3"/>
  <c r="AC1381" i="3"/>
  <c r="AE1381" i="3"/>
  <c r="AD30" i="3"/>
  <c r="AC30" i="3"/>
  <c r="AE30" i="3"/>
  <c r="AE265" i="3"/>
  <c r="AD265" i="3"/>
  <c r="AE3470" i="3"/>
  <c r="AC3470" i="3"/>
  <c r="AE2853" i="3"/>
  <c r="AC2853" i="3"/>
  <c r="AE1990" i="3"/>
  <c r="AC1990" i="3"/>
  <c r="AC1858" i="3"/>
  <c r="AE1858" i="3"/>
  <c r="AD1446" i="3"/>
  <c r="AC1446" i="3"/>
  <c r="AA1788" i="3"/>
  <c r="AA855" i="3"/>
  <c r="AA194" i="3"/>
  <c r="AE1780" i="3"/>
  <c r="Y796" i="3"/>
  <c r="AA796" i="3" s="1"/>
  <c r="AF796" i="3" s="1"/>
  <c r="AG796" i="3" s="1"/>
  <c r="Y3805" i="3"/>
  <c r="AE229" i="3"/>
  <c r="AC229" i="3"/>
  <c r="AD1102" i="3"/>
  <c r="AC1102" i="3"/>
  <c r="AC849" i="3"/>
  <c r="AE849" i="3"/>
  <c r="AE929" i="3"/>
  <c r="AC929" i="3"/>
  <c r="AE3621" i="3"/>
  <c r="AC3621" i="3"/>
  <c r="AD3585" i="3"/>
  <c r="AC3585" i="3"/>
  <c r="AD1971" i="3"/>
  <c r="AE1971" i="3"/>
  <c r="AC3609" i="3"/>
  <c r="AC1369" i="3"/>
  <c r="AA2103" i="3"/>
  <c r="AC2239" i="3"/>
  <c r="AC1771" i="3"/>
  <c r="AC1840" i="3"/>
  <c r="AD1540" i="3"/>
  <c r="AC1583" i="3"/>
  <c r="AC861" i="3"/>
  <c r="AA1716" i="3"/>
  <c r="Y2703" i="3"/>
  <c r="AA2703" i="3" s="1"/>
  <c r="Y3893" i="3"/>
  <c r="AA3893" i="3" s="1"/>
  <c r="AA3695" i="3"/>
  <c r="AF3695" i="3" s="1"/>
  <c r="AG3695" i="3" s="1"/>
  <c r="AA250" i="3"/>
  <c r="AA140" i="3"/>
  <c r="AA342" i="3"/>
  <c r="Y2253" i="3"/>
  <c r="AA2253" i="3" s="1"/>
  <c r="Y1002" i="3"/>
  <c r="AA1002" i="3" s="1"/>
  <c r="AA691" i="3"/>
  <c r="AA652" i="3"/>
  <c r="AA1234" i="3"/>
  <c r="AA2196" i="3"/>
  <c r="AF2196" i="3" s="1"/>
  <c r="AG2196" i="3" s="1"/>
  <c r="AA972" i="3"/>
  <c r="AA1901" i="3"/>
  <c r="AA420" i="3"/>
  <c r="Y1024" i="3"/>
  <c r="AA1024" i="3" s="1"/>
  <c r="Y1057" i="3"/>
  <c r="AA1057" i="3" s="1"/>
  <c r="AC349" i="3"/>
  <c r="AC1645" i="3"/>
  <c r="AC1741" i="3"/>
  <c r="AA888" i="3"/>
  <c r="AD3786" i="3"/>
  <c r="AC1538" i="3"/>
  <c r="AA77" i="3"/>
  <c r="AA3355" i="3"/>
  <c r="AF3355" i="3" s="1"/>
  <c r="AG3355" i="3" s="1"/>
  <c r="AA116" i="3"/>
  <c r="AA1008" i="3"/>
  <c r="AC2606" i="3"/>
  <c r="AC367" i="3"/>
  <c r="AA894" i="3"/>
  <c r="AA2078" i="3"/>
  <c r="AF2078" i="3" s="1"/>
  <c r="AG2078" i="3" s="1"/>
  <c r="AD108" i="3"/>
  <c r="AC108" i="3"/>
  <c r="AC507" i="3"/>
  <c r="AE507" i="3"/>
  <c r="AD172" i="3"/>
  <c r="AC172" i="3"/>
  <c r="AE1259" i="3"/>
  <c r="AC1259" i="3"/>
  <c r="AE739" i="3"/>
  <c r="AC739" i="3"/>
  <c r="Y1714" i="3"/>
  <c r="AA1714" i="3" s="1"/>
  <c r="AA158" i="3"/>
  <c r="Y2462" i="3"/>
  <c r="AA2462" i="3" s="1"/>
  <c r="AA634" i="3"/>
  <c r="AF634" i="3" s="1"/>
  <c r="AG634" i="3" s="1"/>
  <c r="AA844" i="3"/>
  <c r="Y739" i="3"/>
  <c r="AA739" i="3" s="1"/>
  <c r="AA151" i="3"/>
  <c r="AA616" i="3"/>
  <c r="AA145" i="3"/>
  <c r="Y1971" i="3"/>
  <c r="AE263" i="3"/>
  <c r="Y3765" i="3"/>
  <c r="AA3765" i="3" s="1"/>
  <c r="AA32" i="3"/>
  <c r="AC1059" i="3"/>
  <c r="AA3911" i="3"/>
  <c r="AC599" i="3"/>
  <c r="AE603" i="3"/>
  <c r="AA2898" i="3"/>
  <c r="AA1687" i="3"/>
  <c r="AA2048" i="3"/>
  <c r="AA1165" i="3"/>
  <c r="AA3337" i="3"/>
  <c r="AA1726" i="3"/>
  <c r="AF1726" i="3" s="1"/>
  <c r="AG1726" i="3" s="1"/>
  <c r="AC182" i="3"/>
  <c r="AC169" i="3"/>
  <c r="AC3881" i="3"/>
  <c r="AC1966" i="3"/>
  <c r="AC1162" i="3"/>
  <c r="AC83" i="3"/>
  <c r="AC3119" i="3"/>
  <c r="AC1166" i="3"/>
  <c r="AC377" i="3"/>
  <c r="AC2537" i="3"/>
  <c r="AC813" i="3"/>
  <c r="AC1627" i="3"/>
  <c r="AA2343" i="3"/>
  <c r="AF2343" i="3" s="1"/>
  <c r="AG2343" i="3" s="1"/>
  <c r="AC953" i="3"/>
  <c r="AC845" i="3"/>
  <c r="Y1354" i="3"/>
  <c r="AC3390" i="3"/>
  <c r="AC2399" i="3"/>
  <c r="AC2783" i="3"/>
  <c r="AC1154" i="3"/>
  <c r="AC1517" i="3"/>
  <c r="AC413" i="3"/>
  <c r="AC77" i="3"/>
  <c r="AC740" i="3"/>
  <c r="AC1794" i="3"/>
  <c r="AC3111" i="3"/>
  <c r="AC2676" i="3"/>
  <c r="AC2789" i="3"/>
  <c r="AC2011" i="3"/>
  <c r="AC3877" i="3"/>
  <c r="AC2247" i="3"/>
  <c r="AC3834" i="3"/>
  <c r="AC2499" i="3"/>
  <c r="AC174" i="3"/>
  <c r="AC1781" i="3"/>
  <c r="AC1430" i="3"/>
  <c r="AC1160" i="3"/>
  <c r="Y419" i="3"/>
  <c r="AA419" i="3" s="1"/>
  <c r="Y646" i="3"/>
  <c r="AA646" i="3" s="1"/>
  <c r="Y2510" i="3"/>
  <c r="Y3007" i="3"/>
  <c r="AA3007" i="3" s="1"/>
  <c r="AC361" i="3"/>
  <c r="AC178" i="3"/>
  <c r="AA2252" i="3"/>
  <c r="Y371" i="3"/>
  <c r="AA371" i="3" s="1"/>
  <c r="AA3949" i="3"/>
  <c r="AF3949" i="3" s="1"/>
  <c r="AG3949" i="3" s="1"/>
  <c r="AC420" i="3"/>
  <c r="Y13" i="3"/>
  <c r="AA13" i="3" s="1"/>
  <c r="AF13" i="3" s="1"/>
  <c r="AG13" i="3" s="1"/>
  <c r="Y2833" i="3"/>
  <c r="AC44" i="3"/>
  <c r="AA2540" i="3"/>
  <c r="AA2132" i="3"/>
  <c r="Y2689" i="3"/>
  <c r="AA2689" i="3" s="1"/>
  <c r="AF2689" i="3" s="1"/>
  <c r="AG2689" i="3" s="1"/>
  <c r="AA491" i="3"/>
  <c r="Y2143" i="3"/>
  <c r="AA2143" i="3" s="1"/>
  <c r="AC923" i="3"/>
  <c r="AA833" i="3"/>
  <c r="AC1620" i="3"/>
  <c r="AC1316" i="3"/>
  <c r="AC509" i="3"/>
  <c r="AC2223" i="3"/>
  <c r="AC909" i="3"/>
  <c r="AC2573" i="3"/>
  <c r="AC2297" i="3"/>
  <c r="AC752" i="3"/>
  <c r="AA2931" i="3"/>
  <c r="AC1918" i="3"/>
  <c r="Y1319" i="3"/>
  <c r="AA1319" i="3" s="1"/>
  <c r="AF1319" i="3" s="1"/>
  <c r="AG1319" i="3" s="1"/>
  <c r="AC1562" i="3"/>
  <c r="AD2690" i="3"/>
  <c r="AC2240" i="3"/>
  <c r="AC1726" i="3"/>
  <c r="AC1650" i="3"/>
  <c r="AF1650" i="3" s="1"/>
  <c r="AG1650" i="3" s="1"/>
  <c r="AC462" i="3"/>
  <c r="AC669" i="3"/>
  <c r="AC423" i="3"/>
  <c r="AC3375" i="3"/>
  <c r="AC3268" i="3"/>
  <c r="AC3984" i="3"/>
  <c r="AC1679" i="3"/>
  <c r="AC10" i="3"/>
  <c r="AC1329" i="3"/>
  <c r="Y2862" i="3"/>
  <c r="AA2862" i="3" s="1"/>
  <c r="AA3243" i="3"/>
  <c r="Y3041" i="3"/>
  <c r="AA3041" i="3" s="1"/>
  <c r="AF3041" i="3" s="1"/>
  <c r="AG3041" i="3" s="1"/>
  <c r="Y1964" i="3"/>
  <c r="AA1964" i="3" s="1"/>
  <c r="Y1849" i="3"/>
  <c r="Y1242" i="3"/>
  <c r="AC476" i="3"/>
  <c r="AC56" i="3"/>
  <c r="AC74" i="3"/>
  <c r="Y1681" i="3"/>
  <c r="Y3117" i="3"/>
  <c r="Y1381" i="3"/>
  <c r="AC305" i="3"/>
  <c r="Y41" i="3"/>
  <c r="AA41" i="3" s="1"/>
  <c r="Y662" i="3"/>
  <c r="AA662" i="3" s="1"/>
  <c r="AD1485" i="3"/>
  <c r="AC1916" i="3"/>
  <c r="AC1776" i="3"/>
  <c r="AC387" i="3"/>
  <c r="AC514" i="3"/>
  <c r="AC1068" i="3"/>
  <c r="AA3268" i="3"/>
  <c r="AC680" i="3"/>
  <c r="Y1218" i="3"/>
  <c r="AA1218" i="3" s="1"/>
  <c r="AC439" i="3"/>
  <c r="AC807" i="3"/>
  <c r="AC1530" i="3"/>
  <c r="AC2453" i="3"/>
  <c r="AC2678" i="3"/>
  <c r="AC2009" i="3"/>
  <c r="AC847" i="3"/>
  <c r="AC2943" i="3"/>
  <c r="AC3477" i="3"/>
  <c r="AC3457" i="3"/>
  <c r="AC2163" i="3"/>
  <c r="AC1019" i="3"/>
  <c r="AC3479" i="3"/>
  <c r="AC3537" i="3"/>
  <c r="AC2978" i="3"/>
  <c r="AC3620" i="3"/>
  <c r="AC965" i="3"/>
  <c r="Y482" i="3"/>
  <c r="AA482" i="3" s="1"/>
  <c r="AF482" i="3" s="1"/>
  <c r="AG482" i="3" s="1"/>
  <c r="AA2198" i="3"/>
  <c r="AC857" i="3"/>
  <c r="Y2480" i="3"/>
  <c r="AA2480" i="3" s="1"/>
  <c r="Y3958" i="3"/>
  <c r="AA3958" i="3" s="1"/>
  <c r="AA2676" i="3"/>
  <c r="AC688" i="3"/>
  <c r="Y3080" i="3"/>
  <c r="AA3056" i="3"/>
  <c r="Y3470" i="3"/>
  <c r="AC860" i="3"/>
  <c r="AC756" i="3"/>
  <c r="Y203" i="3"/>
  <c r="AA203" i="3" s="1"/>
  <c r="AA1451" i="3"/>
  <c r="Y949" i="3"/>
  <c r="AA949" i="3" s="1"/>
  <c r="AF949" i="3" s="1"/>
  <c r="AG949" i="3" s="1"/>
  <c r="AC571" i="3"/>
  <c r="AC1602" i="3"/>
  <c r="AC2603" i="3"/>
  <c r="AC1983" i="3"/>
  <c r="Y2111" i="3"/>
  <c r="AA2111" i="3" s="1"/>
  <c r="AC317" i="3"/>
  <c r="AC955" i="3"/>
  <c r="AC374" i="3"/>
  <c r="Y2077" i="3"/>
  <c r="AD365" i="3"/>
  <c r="AC126" i="3"/>
  <c r="AC206" i="3"/>
  <c r="AC1709" i="3"/>
  <c r="AC2968" i="3"/>
  <c r="AC2192" i="3"/>
  <c r="AC2383" i="3"/>
  <c r="AC2092" i="3"/>
  <c r="AC3926" i="3"/>
  <c r="AC2284" i="3"/>
  <c r="AC536" i="3"/>
  <c r="AC746" i="3"/>
  <c r="AC1254" i="3"/>
  <c r="AD2789" i="3"/>
  <c r="AC251" i="3"/>
  <c r="AC2850" i="3"/>
  <c r="AC2447" i="3"/>
  <c r="AC3330" i="3"/>
  <c r="AC3560" i="3"/>
  <c r="AC286" i="3"/>
  <c r="AC171" i="3"/>
  <c r="AC632" i="3"/>
  <c r="AC1375" i="3"/>
  <c r="AC292" i="3"/>
  <c r="AC302" i="3"/>
  <c r="AC378" i="3"/>
  <c r="AA252" i="3"/>
  <c r="AC940" i="3"/>
  <c r="AC60" i="3"/>
  <c r="AA3443" i="3"/>
  <c r="AF3443" i="3" s="1"/>
  <c r="AG3443" i="3" s="1"/>
  <c r="AA2611" i="3"/>
  <c r="AC87" i="3"/>
  <c r="AA3907" i="3"/>
  <c r="AF3907" i="3" s="1"/>
  <c r="AG3907" i="3" s="1"/>
  <c r="AC82" i="3"/>
  <c r="AC747" i="3"/>
  <c r="AA2375" i="3"/>
  <c r="AF2375" i="3" s="1"/>
  <c r="AG2375" i="3" s="1"/>
  <c r="Y1858" i="3"/>
  <c r="AA1858" i="3" s="1"/>
  <c r="AC177" i="3"/>
  <c r="AA1037" i="3"/>
  <c r="AC778" i="3"/>
  <c r="Y982" i="3"/>
  <c r="AC2776" i="3"/>
  <c r="AC816" i="3"/>
  <c r="AC1507" i="3"/>
  <c r="AC345" i="3"/>
  <c r="AC2763" i="3"/>
  <c r="AC393" i="3"/>
  <c r="AC846" i="3"/>
  <c r="AC50" i="3"/>
  <c r="Y3812" i="3"/>
  <c r="AC850" i="3"/>
  <c r="AA174" i="3"/>
  <c r="AC3931" i="3"/>
  <c r="AC3019" i="3"/>
  <c r="AC2352" i="3"/>
  <c r="AC2102" i="3"/>
  <c r="AC978" i="3"/>
  <c r="AC1145" i="3"/>
  <c r="AC664" i="3"/>
  <c r="AC4001" i="3"/>
  <c r="AC3317" i="3"/>
  <c r="AC2719" i="3"/>
  <c r="AC1958" i="3"/>
  <c r="Y565" i="3"/>
  <c r="Y858" i="3"/>
  <c r="AA858" i="3" s="1"/>
  <c r="Y3752" i="3"/>
  <c r="Y1793" i="3"/>
  <c r="Y3913" i="3"/>
  <c r="AA3913" i="3" s="1"/>
  <c r="Y16" i="3"/>
  <c r="AA16" i="3" s="1"/>
  <c r="AA737" i="3"/>
  <c r="AF737" i="3" s="1"/>
  <c r="AG737" i="3" s="1"/>
  <c r="AA960" i="3"/>
  <c r="AF960" i="3" s="1"/>
  <c r="AG960" i="3" s="1"/>
  <c r="AA1175" i="3"/>
  <c r="Y2054" i="3"/>
  <c r="AA39" i="3"/>
  <c r="AA2546" i="3"/>
  <c r="AA865" i="3"/>
  <c r="AA64" i="3"/>
  <c r="AA899" i="3"/>
  <c r="Y1259" i="3"/>
  <c r="AA1259" i="3" s="1"/>
  <c r="AA622" i="3"/>
  <c r="AF622" i="3" s="1"/>
  <c r="AG622" i="3" s="1"/>
  <c r="Y864" i="3"/>
  <c r="Y3691" i="3"/>
  <c r="AA3691" i="3" s="1"/>
  <c r="Y2346" i="3"/>
  <c r="AA2346" i="3" s="1"/>
  <c r="AA3719" i="3"/>
  <c r="AA1424" i="3"/>
  <c r="AA1092" i="3"/>
  <c r="AC3020" i="3"/>
  <c r="AD3020" i="3"/>
  <c r="AC2023" i="3"/>
  <c r="AD2164" i="3"/>
  <c r="AC3373" i="3"/>
  <c r="AD3373" i="3"/>
  <c r="AD2775" i="3"/>
  <c r="AE2775" i="3"/>
  <c r="AC3643" i="3"/>
  <c r="AC3203" i="3"/>
  <c r="AC2825" i="3"/>
  <c r="AE2736" i="3"/>
  <c r="AD2553" i="3"/>
  <c r="AE2894" i="3"/>
  <c r="AD2894" i="3"/>
  <c r="AE2390" i="3"/>
  <c r="AD2390" i="3"/>
  <c r="AC3166" i="3"/>
  <c r="AC3873" i="3"/>
  <c r="AD3873" i="3"/>
  <c r="AC2693" i="3"/>
  <c r="AE2693" i="3"/>
  <c r="AC3326" i="3"/>
  <c r="AC2907" i="3"/>
  <c r="AC2470" i="3"/>
  <c r="AC2271" i="3"/>
  <c r="AC2933" i="3"/>
  <c r="AC3481" i="3"/>
  <c r="AC3341" i="3"/>
  <c r="AC3451" i="3"/>
  <c r="AD3451" i="3"/>
  <c r="AC822" i="3"/>
  <c r="AD822" i="3"/>
  <c r="AE822" i="3"/>
  <c r="AC2309" i="3"/>
  <c r="AC2738" i="3"/>
  <c r="AE2738" i="3"/>
  <c r="AC1344" i="3"/>
  <c r="AD1344" i="3"/>
  <c r="AD2427" i="3"/>
  <c r="AE2427" i="3"/>
  <c r="AD2960" i="3"/>
  <c r="AE3732" i="3"/>
  <c r="AD3732" i="3"/>
  <c r="AE2903" i="3"/>
  <c r="AD2903" i="3"/>
  <c r="AA3416" i="3"/>
  <c r="Y3357" i="3"/>
  <c r="AA3357" i="3" s="1"/>
  <c r="AC1245" i="3"/>
  <c r="AC1171" i="3"/>
  <c r="AD2214" i="3"/>
  <c r="AE2214" i="3"/>
  <c r="AC3851" i="3"/>
  <c r="AE2518" i="3"/>
  <c r="AD2347" i="3"/>
  <c r="AE2347" i="3"/>
  <c r="AE3870" i="3"/>
  <c r="AE1740" i="3"/>
  <c r="AC2410" i="3"/>
  <c r="AD2951" i="3"/>
  <c r="AE2015" i="3"/>
  <c r="AA3270" i="3"/>
  <c r="AF3270" i="3" s="1"/>
  <c r="AG3270" i="3" s="1"/>
  <c r="AC1009" i="3"/>
  <c r="AC952" i="3"/>
  <c r="AC2012" i="3"/>
  <c r="AD3794" i="3"/>
  <c r="AC2553" i="3"/>
  <c r="AC1639" i="3"/>
  <c r="AD21" i="3"/>
  <c r="AE21" i="3"/>
  <c r="AC1482" i="3"/>
  <c r="AE1482" i="3"/>
  <c r="AC2294" i="3"/>
  <c r="AC1206" i="3"/>
  <c r="Y3260" i="3"/>
  <c r="AA3260" i="3" s="1"/>
  <c r="AD1300" i="3"/>
  <c r="AE1300" i="3"/>
  <c r="AD557" i="3"/>
  <c r="AE557" i="3"/>
  <c r="AC3389" i="3"/>
  <c r="AD3389" i="3"/>
  <c r="Y2906" i="3"/>
  <c r="AE2906" i="3"/>
  <c r="AC2242" i="3"/>
  <c r="AC3491" i="3"/>
  <c r="AC3703" i="3"/>
  <c r="AE3703" i="3"/>
  <c r="AD2550" i="3"/>
  <c r="AC2964" i="3"/>
  <c r="AC2993" i="3"/>
  <c r="AE3491" i="3"/>
  <c r="AC2979" i="3"/>
  <c r="AD3987" i="3"/>
  <c r="AC3396" i="3"/>
  <c r="AC3789" i="3"/>
  <c r="AC1261" i="3"/>
  <c r="AE1970" i="3"/>
  <c r="AD1970" i="3"/>
  <c r="AD2438" i="3"/>
  <c r="AE2438" i="3"/>
  <c r="AD3680" i="3"/>
  <c r="AE3680" i="3"/>
  <c r="AD3124" i="3"/>
  <c r="AE3124" i="3"/>
  <c r="AC3577" i="3"/>
  <c r="AC2017" i="3"/>
  <c r="AC1556" i="3"/>
  <c r="AC2321" i="3"/>
  <c r="AC2786" i="3"/>
  <c r="AD2786" i="3"/>
  <c r="AC2046" i="3"/>
  <c r="AE3518" i="3"/>
  <c r="AD3407" i="3"/>
  <c r="AE3407" i="3"/>
  <c r="AC3412" i="3"/>
  <c r="AC1695" i="3"/>
  <c r="AC3942" i="3"/>
  <c r="AC3549" i="3"/>
  <c r="AC3490" i="3"/>
  <c r="AC2767" i="3"/>
  <c r="AC3760" i="3"/>
  <c r="AE3263" i="3"/>
  <c r="AC3780" i="3"/>
  <c r="AE3780" i="3"/>
  <c r="AC3626" i="3"/>
  <c r="AE2420" i="3"/>
  <c r="AD2420" i="3"/>
  <c r="AC2456" i="3"/>
  <c r="AE1593" i="3"/>
  <c r="AD1593" i="3"/>
  <c r="AC3501" i="3"/>
  <c r="AC2244" i="3"/>
  <c r="AE666" i="3"/>
  <c r="AD666" i="3"/>
  <c r="AC3214" i="3"/>
  <c r="AC2634" i="3"/>
  <c r="AD2552" i="3"/>
  <c r="AC2021" i="3"/>
  <c r="AE2021" i="3"/>
  <c r="AC3137" i="3"/>
  <c r="AC2417" i="3"/>
  <c r="AE2417" i="3"/>
  <c r="AD3567" i="3"/>
  <c r="AC2013" i="3"/>
  <c r="AD2013" i="3"/>
  <c r="AE2013" i="3"/>
  <c r="AC2033" i="3"/>
  <c r="AC1922" i="3"/>
  <c r="AC1126" i="3"/>
  <c r="AE205" i="3"/>
  <c r="AD205" i="3"/>
  <c r="AC1586" i="3"/>
  <c r="AC2129" i="3"/>
  <c r="AC1455" i="3"/>
  <c r="AA2016" i="3"/>
  <c r="AE961" i="3"/>
  <c r="AC3890" i="3"/>
  <c r="AD3890" i="3"/>
  <c r="AC1884" i="3"/>
  <c r="AD1884" i="3"/>
  <c r="AE1657" i="3"/>
  <c r="AC3771" i="3"/>
  <c r="AE3771" i="3"/>
  <c r="AE2677" i="3"/>
  <c r="AC2237" i="3"/>
  <c r="AE1876" i="3"/>
  <c r="AE3716" i="3"/>
  <c r="AD3148" i="3"/>
  <c r="AC261" i="3"/>
  <c r="AE261" i="3"/>
  <c r="AD261" i="3"/>
  <c r="AC3179" i="3"/>
  <c r="AC3630" i="3"/>
  <c r="AC3792" i="3"/>
  <c r="AC3186" i="3"/>
  <c r="AE3976" i="3"/>
  <c r="AC1994" i="3"/>
  <c r="AC3295" i="3"/>
  <c r="AC3320" i="3"/>
  <c r="AC3500" i="3"/>
  <c r="AA3532" i="3"/>
  <c r="AE2266" i="3"/>
  <c r="AC3618" i="3"/>
  <c r="AD2605" i="3"/>
  <c r="AE2565" i="3"/>
  <c r="AD2565" i="3"/>
  <c r="AE1733" i="3"/>
  <c r="AD1733" i="3"/>
  <c r="AE3139" i="3"/>
  <c r="AC3530" i="3"/>
  <c r="AD3263" i="3"/>
  <c r="AD2380" i="3"/>
  <c r="AC2067" i="3"/>
  <c r="AC2160" i="3"/>
  <c r="AC1033" i="3"/>
  <c r="AE1033" i="3"/>
  <c r="AD1033" i="3"/>
  <c r="AE2415" i="3"/>
  <c r="AD2415" i="3"/>
  <c r="AD1374" i="3"/>
  <c r="AE2557" i="3"/>
  <c r="AE1542" i="3"/>
  <c r="AE3741" i="3"/>
  <c r="AC3854" i="3"/>
  <c r="AE3543" i="3"/>
  <c r="AC1616" i="3"/>
  <c r="AD973" i="3"/>
  <c r="AD1923" i="3"/>
  <c r="AC2145" i="3"/>
  <c r="AD2062" i="3"/>
  <c r="AD2821" i="3"/>
  <c r="AE2821" i="3"/>
  <c r="AE2969" i="3"/>
  <c r="AC1730" i="3"/>
  <c r="AC1134" i="3"/>
  <c r="AD1134" i="3"/>
  <c r="AA2065" i="3"/>
  <c r="AA1711" i="3"/>
  <c r="AD1567" i="3"/>
  <c r="AE1567" i="3"/>
  <c r="AE2227" i="3"/>
  <c r="AD2227" i="3"/>
  <c r="AC2641" i="3"/>
  <c r="Y2631" i="3"/>
  <c r="AA2631" i="3" s="1"/>
  <c r="Y1639" i="3"/>
  <c r="AA1639" i="3" s="1"/>
  <c r="AE1643" i="3"/>
  <c r="AE1400" i="3"/>
  <c r="AD1194" i="3"/>
  <c r="AE1194" i="3"/>
  <c r="AA1683" i="3"/>
  <c r="Y2396" i="3"/>
  <c r="AA2396" i="3" s="1"/>
  <c r="AE1135" i="3"/>
  <c r="AD1135" i="3"/>
  <c r="AC700" i="3"/>
  <c r="AA1651" i="3"/>
  <c r="AF1651" i="3" s="1"/>
  <c r="AG1651" i="3" s="1"/>
  <c r="AC399" i="3"/>
  <c r="AD399" i="3"/>
  <c r="Y3732" i="3"/>
  <c r="AA3732" i="3" s="1"/>
  <c r="AA2643" i="3"/>
  <c r="AC2475" i="3"/>
  <c r="AE131" i="3"/>
  <c r="AD131" i="3"/>
  <c r="AD92" i="3"/>
  <c r="AE92" i="3"/>
  <c r="AD3663" i="3"/>
  <c r="AE2423" i="3"/>
  <c r="AD3602" i="3"/>
  <c r="AC2936" i="3"/>
  <c r="AD1306" i="3"/>
  <c r="AC3821" i="3"/>
  <c r="AC3025" i="3"/>
  <c r="AD2407" i="3"/>
  <c r="AD2224" i="3"/>
  <c r="AC1731" i="3"/>
  <c r="AC2164" i="3"/>
  <c r="AD2444" i="3"/>
  <c r="AE2444" i="3"/>
  <c r="AE3905" i="3"/>
  <c r="AC3474" i="3"/>
  <c r="AC2958" i="3"/>
  <c r="AC2650" i="3"/>
  <c r="AD2650" i="3"/>
  <c r="AE2831" i="3"/>
  <c r="AD2831" i="3"/>
  <c r="AE586" i="3"/>
  <c r="AE2910" i="3"/>
  <c r="AD2910" i="3"/>
  <c r="AE3948" i="3"/>
  <c r="AC2448" i="3"/>
  <c r="AD2448" i="3"/>
  <c r="AE2823" i="3"/>
  <c r="AC2621" i="3"/>
  <c r="AE2304" i="3"/>
  <c r="AC1072" i="3"/>
  <c r="AE1072" i="3"/>
  <c r="AE2032" i="3"/>
  <c r="AD2032" i="3"/>
  <c r="AD2429" i="3"/>
  <c r="AE2429" i="3"/>
  <c r="AD3734" i="3"/>
  <c r="AD2024" i="3"/>
  <c r="AD3423" i="3"/>
  <c r="AE3423" i="3"/>
  <c r="AE2515" i="3"/>
  <c r="AC1029" i="3"/>
  <c r="AD1029" i="3"/>
  <c r="AD3650" i="3"/>
  <c r="AE3650" i="3"/>
  <c r="AE3412" i="3"/>
  <c r="AC976" i="3"/>
  <c r="AD976" i="3"/>
  <c r="AE2493" i="3"/>
  <c r="AC3418" i="3"/>
  <c r="AD3418" i="3"/>
  <c r="AC2518" i="3"/>
  <c r="AC3905" i="3"/>
  <c r="AE3679" i="3"/>
  <c r="AD2137" i="3"/>
  <c r="AE2137" i="3"/>
  <c r="AE2079" i="3"/>
  <c r="AD1188" i="3"/>
  <c r="AE1188" i="3"/>
  <c r="AD447" i="3"/>
  <c r="AC2414" i="3"/>
  <c r="AD2439" i="3"/>
  <c r="AE2558" i="3"/>
  <c r="AD2558" i="3"/>
  <c r="AC610" i="3"/>
  <c r="AE610" i="3"/>
  <c r="AC2823" i="3"/>
  <c r="AC859" i="3"/>
  <c r="AE859" i="3"/>
  <c r="AC1014" i="3"/>
  <c r="AD1014" i="3"/>
  <c r="AC2488" i="3"/>
  <c r="AD2488" i="3"/>
  <c r="AE3067" i="3"/>
  <c r="AC2459" i="3"/>
  <c r="AC3252" i="3"/>
  <c r="AD3252" i="3"/>
  <c r="AD455" i="3"/>
  <c r="AC2426" i="3"/>
  <c r="AC2848" i="3"/>
  <c r="AE3260" i="3"/>
  <c r="AC3087" i="3"/>
  <c r="AE3087" i="3"/>
  <c r="AD913" i="3"/>
  <c r="AE913" i="3"/>
  <c r="AE2318" i="3"/>
  <c r="AD3192" i="3"/>
  <c r="AE1617" i="3"/>
  <c r="AC2686" i="3"/>
  <c r="AD1533" i="3"/>
  <c r="AE1533" i="3"/>
  <c r="AC3468" i="3"/>
  <c r="Y3818" i="3"/>
  <c r="AA3818" i="3" s="1"/>
  <c r="AE876" i="3"/>
  <c r="AA3375" i="3"/>
  <c r="AE2184" i="3"/>
  <c r="AC2747" i="3"/>
  <c r="AC736" i="3"/>
  <c r="AD2543" i="3"/>
  <c r="AE1233" i="3"/>
  <c r="AE160" i="3"/>
  <c r="AD160" i="3"/>
  <c r="Y3642" i="3"/>
  <c r="AA3642" i="3" s="1"/>
  <c r="AC1132" i="3"/>
  <c r="AC1083" i="3"/>
  <c r="AD1083" i="3"/>
  <c r="AC531" i="3"/>
  <c r="AC3031" i="3"/>
  <c r="Y2920" i="3"/>
  <c r="AA2920" i="3" s="1"/>
  <c r="AC1219" i="3"/>
  <c r="AE1219" i="3"/>
  <c r="AD946" i="3"/>
  <c r="AE946" i="3"/>
  <c r="AE3152" i="3"/>
  <c r="AD3152" i="3"/>
  <c r="AC455" i="3"/>
  <c r="AA1864" i="3"/>
  <c r="AF1864" i="3" s="1"/>
  <c r="AG1864" i="3" s="1"/>
  <c r="Y2752" i="3"/>
  <c r="AA2752" i="3" s="1"/>
  <c r="AE1051" i="3"/>
  <c r="AC447" i="3"/>
  <c r="AC1654" i="3"/>
  <c r="Y2454" i="3"/>
  <c r="AA2454" i="3" s="1"/>
  <c r="AE1725" i="3"/>
  <c r="AD1725" i="3"/>
  <c r="AC2938" i="3"/>
  <c r="AD2938" i="3"/>
  <c r="AE325" i="3"/>
  <c r="AD325" i="3"/>
  <c r="AD1186" i="3"/>
  <c r="AC3287" i="3"/>
  <c r="AE2487" i="3"/>
  <c r="AD3050" i="3"/>
  <c r="AC2212" i="3"/>
  <c r="AD2212" i="3"/>
  <c r="AD994" i="3"/>
  <c r="AC4" i="3"/>
  <c r="AE4" i="3"/>
  <c r="AD3735" i="3"/>
  <c r="AD2756" i="3"/>
  <c r="AC3819" i="3"/>
  <c r="AE3819" i="3"/>
  <c r="AC3122" i="3"/>
  <c r="AD3122" i="3"/>
  <c r="AC3068" i="3"/>
  <c r="AD2012" i="3"/>
  <c r="AC3017" i="3"/>
  <c r="AC1906" i="3"/>
  <c r="AC2887" i="3"/>
  <c r="AE2887" i="3"/>
  <c r="AD3246" i="3"/>
  <c r="AD3856" i="3"/>
  <c r="AC3350" i="3"/>
  <c r="AC3197" i="3"/>
  <c r="AA3881" i="3"/>
  <c r="AD2" i="3"/>
  <c r="AD3760" i="3"/>
  <c r="AE1472" i="3"/>
  <c r="AD1472" i="3"/>
  <c r="AD320" i="3"/>
  <c r="AE320" i="3"/>
  <c r="AE3831" i="3"/>
  <c r="AC2950" i="3"/>
  <c r="AD1836" i="3"/>
  <c r="AC1173" i="3"/>
  <c r="AC1139" i="3"/>
  <c r="AD2230" i="3"/>
  <c r="AD1754" i="3"/>
  <c r="AE1754" i="3"/>
  <c r="AE2874" i="3"/>
  <c r="AC1087" i="3"/>
  <c r="AE1087" i="3"/>
  <c r="AD1087" i="3"/>
  <c r="AC1504" i="3"/>
  <c r="AE1504" i="3"/>
  <c r="AE1244" i="3"/>
  <c r="AC1942" i="3"/>
  <c r="AD2944" i="3"/>
  <c r="AC2677" i="3"/>
  <c r="AC3356" i="3"/>
  <c r="AE3992" i="3"/>
  <c r="AE2483" i="3"/>
  <c r="AD3510" i="3"/>
  <c r="AE3496" i="3"/>
  <c r="AD1483" i="3"/>
  <c r="AE3750" i="3"/>
  <c r="AE3478" i="3"/>
  <c r="AD1407" i="3"/>
  <c r="AC1558" i="3"/>
  <c r="AE2194" i="3"/>
  <c r="AC2303" i="3"/>
  <c r="AC1820" i="3"/>
  <c r="AD1820" i="3"/>
  <c r="AE100" i="3"/>
  <c r="AC3906" i="3"/>
  <c r="AC255" i="3"/>
  <c r="AE255" i="3"/>
  <c r="AD255" i="3"/>
  <c r="AE3879" i="3"/>
  <c r="AC1138" i="3"/>
  <c r="AD2583" i="3"/>
  <c r="AE2323" i="3"/>
  <c r="AC2286" i="3"/>
  <c r="AE701" i="3"/>
  <c r="AE2827" i="3"/>
  <c r="AD273" i="3"/>
  <c r="AC1773" i="3"/>
  <c r="AD1773" i="3"/>
  <c r="AE1245" i="3"/>
  <c r="AD3678" i="3"/>
  <c r="AE3678" i="3"/>
  <c r="AE3994" i="3"/>
  <c r="AC2795" i="3"/>
  <c r="AD2610" i="3"/>
  <c r="AE2610" i="3"/>
  <c r="AC1109" i="3"/>
  <c r="AE1900" i="3"/>
  <c r="AC3787" i="3"/>
  <c r="AC2986" i="3"/>
  <c r="AE2851" i="3"/>
  <c r="AC2674" i="3"/>
  <c r="AE3519" i="3"/>
  <c r="AD3948" i="3"/>
  <c r="AE1967" i="3"/>
  <c r="AD869" i="3"/>
  <c r="AE1783" i="3"/>
  <c r="AD2269" i="3"/>
  <c r="AC3543" i="3"/>
  <c r="AC3934" i="3"/>
  <c r="AC3248" i="3"/>
  <c r="AD3688" i="3"/>
  <c r="AE3688" i="3"/>
  <c r="AD1167" i="3"/>
  <c r="AD2950" i="3"/>
  <c r="AE3049" i="3"/>
  <c r="AD2319" i="3"/>
  <c r="AE3078" i="3"/>
  <c r="AD2349" i="3"/>
  <c r="AE2349" i="3"/>
  <c r="AC3354" i="3"/>
  <c r="AD3184" i="3"/>
  <c r="AE3184" i="3"/>
  <c r="AD2396" i="3"/>
  <c r="AC1786" i="3"/>
  <c r="AC3684" i="3"/>
  <c r="AD3684" i="3"/>
  <c r="AE3664" i="3"/>
  <c r="AD3664" i="3"/>
  <c r="AC2533" i="3"/>
  <c r="AE1491" i="3"/>
  <c r="AD3647" i="3"/>
  <c r="AE3607" i="3"/>
  <c r="AD3607" i="3"/>
  <c r="AE1431" i="3"/>
  <c r="AC3863" i="3"/>
  <c r="AE3863" i="3"/>
  <c r="AE3298" i="3"/>
  <c r="AD2542" i="3"/>
  <c r="AE2878" i="3"/>
  <c r="AD3799" i="3"/>
  <c r="AE3799" i="3"/>
  <c r="AD2475" i="3"/>
  <c r="AE3471" i="3"/>
  <c r="AD2777" i="3"/>
  <c r="AD1220" i="3"/>
  <c r="AD3694" i="3"/>
  <c r="AD412" i="3"/>
  <c r="AD3464" i="3"/>
  <c r="AC2503" i="3"/>
  <c r="AC2185" i="3"/>
  <c r="AC3613" i="3"/>
  <c r="AC3028" i="3"/>
  <c r="AC3482" i="3"/>
  <c r="AE2123" i="3"/>
  <c r="AE2964" i="3"/>
  <c r="AE3993" i="3"/>
  <c r="AD3993" i="3"/>
  <c r="AC1535" i="3"/>
  <c r="AC1469" i="3"/>
  <c r="AD1469" i="3"/>
  <c r="AE1469" i="3"/>
  <c r="AE2276" i="3"/>
  <c r="AC2692" i="3"/>
  <c r="AE2692" i="3"/>
  <c r="AD1947" i="3"/>
  <c r="AD2601" i="3"/>
  <c r="AE2601" i="3"/>
  <c r="AC3633" i="3"/>
  <c r="AD3633" i="3"/>
  <c r="AD3729" i="3"/>
  <c r="AC2921" i="3"/>
  <c r="AE1750" i="3"/>
  <c r="AD1750" i="3"/>
  <c r="AE3936" i="3"/>
  <c r="AD80" i="3"/>
  <c r="AE80" i="3"/>
  <c r="AC2837" i="3"/>
  <c r="AD2837" i="3"/>
  <c r="AD2301" i="3"/>
  <c r="AE3506" i="3"/>
  <c r="AD3830" i="3"/>
  <c r="AD3364" i="3"/>
  <c r="AE750" i="3"/>
  <c r="AD750" i="3"/>
  <c r="AD1099" i="3"/>
  <c r="AE1099" i="3"/>
  <c r="AC1399" i="3"/>
  <c r="AC628" i="3"/>
  <c r="AD1851" i="3"/>
  <c r="AC3437" i="3"/>
  <c r="AD1933" i="3"/>
  <c r="AE1933" i="3"/>
  <c r="AD1494" i="3"/>
  <c r="AE1494" i="3"/>
  <c r="AD2517" i="3"/>
  <c r="AE1278" i="3"/>
  <c r="AD1278" i="3"/>
  <c r="Y2437" i="3"/>
  <c r="AA2437" i="3" s="1"/>
  <c r="AD2725" i="3"/>
  <c r="AD799" i="3"/>
  <c r="AE799" i="3"/>
  <c r="AD2988" i="3"/>
  <c r="AC3086" i="3"/>
  <c r="AE611" i="3"/>
  <c r="AD611" i="3"/>
  <c r="AE1869" i="3"/>
  <c r="AD1734" i="3"/>
  <c r="Y3583" i="3"/>
  <c r="AA3583" i="3" s="1"/>
  <c r="AD2259" i="3"/>
  <c r="AD1419" i="3"/>
  <c r="Y3175" i="3"/>
  <c r="AA3175" i="3" s="1"/>
  <c r="AF3175" i="3" s="1"/>
  <c r="AG3175" i="3" s="1"/>
  <c r="Y3791" i="3"/>
  <c r="AA3791" i="3" s="1"/>
  <c r="AE1468" i="3"/>
  <c r="AE1293" i="3"/>
  <c r="AC3391" i="3"/>
  <c r="AD428" i="3"/>
  <c r="AE428" i="3"/>
  <c r="AC3171" i="3"/>
  <c r="AC3521" i="3"/>
  <c r="AE181" i="3"/>
  <c r="AE945" i="3"/>
  <c r="AD945" i="3"/>
  <c r="Y3833" i="3"/>
  <c r="AA3833" i="3" s="1"/>
  <c r="AD930" i="3"/>
  <c r="AE930" i="3"/>
  <c r="AD2363" i="3"/>
  <c r="AD3928" i="3"/>
  <c r="AD818" i="3"/>
  <c r="Y3167" i="3"/>
  <c r="AA3167" i="3" s="1"/>
  <c r="AD605" i="3"/>
  <c r="AE605" i="3"/>
  <c r="AE1095" i="3"/>
  <c r="AA627" i="3"/>
  <c r="AD924" i="3"/>
  <c r="AE924" i="3"/>
  <c r="AE566" i="3"/>
  <c r="AD566" i="3"/>
  <c r="AD2467" i="3"/>
  <c r="AA3931" i="3"/>
  <c r="Y696" i="3"/>
  <c r="AA696" i="3" s="1"/>
  <c r="AE1529" i="3"/>
  <c r="AE2554" i="3"/>
  <c r="Y3141" i="3"/>
  <c r="AA3141" i="3" s="1"/>
  <c r="AA2030" i="3"/>
  <c r="AF2030" i="3" s="1"/>
  <c r="AG2030" i="3" s="1"/>
  <c r="Y3615" i="3"/>
  <c r="AA3615" i="3" s="1"/>
  <c r="AC9" i="3"/>
  <c r="AC1275" i="3"/>
  <c r="Y2755" i="3"/>
  <c r="AA2755" i="3" s="1"/>
  <c r="Y3311" i="3"/>
  <c r="AA3311" i="3" s="1"/>
  <c r="AA1781" i="3"/>
  <c r="AA3511" i="3"/>
  <c r="AF3511" i="3" s="1"/>
  <c r="AG3511" i="3" s="1"/>
  <c r="AD701" i="3"/>
  <c r="AC1078" i="3"/>
  <c r="AD1078" i="3"/>
  <c r="AA265" i="3"/>
  <c r="Y2445" i="3"/>
  <c r="AA2445" i="3" s="1"/>
  <c r="Y2956" i="3"/>
  <c r="AA2956" i="3" s="1"/>
  <c r="Y3951" i="3"/>
  <c r="AA3951" i="3" s="1"/>
  <c r="Y1492" i="3"/>
  <c r="AA1492" i="3" s="1"/>
  <c r="Y3284" i="3"/>
  <c r="AA3284" i="3" s="1"/>
  <c r="AC364" i="3"/>
  <c r="AD364" i="3"/>
  <c r="AD1266" i="3"/>
  <c r="AE1266" i="3"/>
  <c r="Y3430" i="3"/>
  <c r="AA3430" i="3" s="1"/>
  <c r="AD706" i="3"/>
  <c r="AA3759" i="3"/>
  <c r="AF3759" i="3" s="1"/>
  <c r="AG3759" i="3" s="1"/>
  <c r="Y316" i="3"/>
  <c r="AA316" i="3" s="1"/>
  <c r="Y2330" i="3"/>
  <c r="AA2330" i="3" s="1"/>
  <c r="AC513" i="3"/>
  <c r="AD513" i="3"/>
  <c r="Y3373" i="3"/>
  <c r="AA3373" i="3" s="1"/>
  <c r="Y1261" i="3"/>
  <c r="AA1261" i="3" s="1"/>
  <c r="Y3835" i="3"/>
  <c r="AA3835" i="3" s="1"/>
  <c r="Y2033" i="3"/>
  <c r="AA2033" i="3" s="1"/>
  <c r="AD1098" i="3"/>
  <c r="AE1098" i="3"/>
  <c r="Y1264" i="3"/>
  <c r="AA1264" i="3" s="1"/>
  <c r="AA765" i="3"/>
  <c r="AA2642" i="3"/>
  <c r="Y448" i="3"/>
  <c r="AA448" i="3" s="1"/>
  <c r="AA457" i="3"/>
  <c r="Y1820" i="3"/>
  <c r="AA1820" i="3" s="1"/>
  <c r="Y3580" i="3"/>
  <c r="AA3580" i="3" s="1"/>
  <c r="Y3579" i="3"/>
  <c r="AA3579" i="3" s="1"/>
  <c r="Y511" i="3"/>
  <c r="AA511" i="3" s="1"/>
  <c r="Y2708" i="3"/>
  <c r="AA2708" i="3" s="1"/>
  <c r="AA850" i="3"/>
  <c r="AA620" i="3"/>
  <c r="AF620" i="3" s="1"/>
  <c r="AG620" i="3" s="1"/>
  <c r="AA424" i="3"/>
  <c r="AF424" i="3" s="1"/>
  <c r="AG424" i="3" s="1"/>
  <c r="AA2499" i="3"/>
  <c r="Y3773" i="3"/>
  <c r="AA3773" i="3" s="1"/>
  <c r="AF3773" i="3" s="1"/>
  <c r="AG3773" i="3" s="1"/>
  <c r="AC216" i="3"/>
  <c r="Y2485" i="3"/>
  <c r="AA2485" i="3" s="1"/>
  <c r="AA3867" i="3"/>
  <c r="Y1243" i="3"/>
  <c r="AA1243" i="3" s="1"/>
  <c r="Y1080" i="3"/>
  <c r="AA1080" i="3" s="1"/>
  <c r="Y2868" i="3"/>
  <c r="AA2868" i="3" s="1"/>
  <c r="AA311" i="3"/>
  <c r="AF311" i="3" s="1"/>
  <c r="AG311" i="3" s="1"/>
  <c r="AA1579" i="3"/>
  <c r="AF1579" i="3" s="1"/>
  <c r="AG1579" i="3" s="1"/>
  <c r="AA2040" i="3"/>
  <c r="AF2040" i="3" s="1"/>
  <c r="AG2040" i="3" s="1"/>
  <c r="Y276" i="3"/>
  <c r="AA276" i="3" s="1"/>
  <c r="Y1577" i="3"/>
  <c r="AA1577" i="3" s="1"/>
  <c r="Y1661" i="3"/>
  <c r="AA1661" i="3" s="1"/>
  <c r="AA84" i="3"/>
  <c r="AA2310" i="3"/>
  <c r="AF2310" i="3" s="1"/>
  <c r="AG2310" i="3" s="1"/>
  <c r="Y1229" i="3"/>
  <c r="AA1229" i="3" s="1"/>
  <c r="Y3659" i="3"/>
  <c r="AA3659" i="3" s="1"/>
  <c r="AA1105" i="3"/>
  <c r="AF1105" i="3" s="1"/>
  <c r="AG1105" i="3" s="1"/>
  <c r="AA1027" i="3"/>
  <c r="AF1027" i="3" s="1"/>
  <c r="AG1027" i="3" s="1"/>
  <c r="AA1183" i="3"/>
  <c r="Y1482" i="3"/>
  <c r="AA1482" i="3" s="1"/>
  <c r="Y1771" i="3"/>
  <c r="AA1771" i="3" s="1"/>
  <c r="AF1771" i="3" s="1"/>
  <c r="AG1771" i="3" s="1"/>
  <c r="Y2213" i="3"/>
  <c r="AA2213" i="3" s="1"/>
  <c r="AA809" i="3"/>
  <c r="AA549" i="3"/>
  <c r="AA727" i="3"/>
  <c r="AA243" i="3"/>
  <c r="Y1502" i="3"/>
  <c r="AA1502" i="3" s="1"/>
  <c r="AD3203" i="3"/>
  <c r="AE2858" i="3"/>
  <c r="AC2858" i="3"/>
  <c r="Y794" i="3"/>
  <c r="AA794" i="3" s="1"/>
  <c r="Y2148" i="3"/>
  <c r="AA2148" i="3" s="1"/>
  <c r="Y3713" i="3"/>
  <c r="AA3713" i="3" s="1"/>
  <c r="AF3713" i="3" s="1"/>
  <c r="AG3713" i="3" s="1"/>
  <c r="Y3715" i="3"/>
  <c r="AA3715" i="3" s="1"/>
  <c r="Y1970" i="3"/>
  <c r="AA1970" i="3" s="1"/>
  <c r="Y3120" i="3"/>
  <c r="AA3120" i="3" s="1"/>
  <c r="AE2730" i="3"/>
  <c r="AD2730" i="3"/>
  <c r="AE3751" i="3"/>
  <c r="AD3751" i="3"/>
  <c r="AC1395" i="3"/>
  <c r="AD1395" i="3"/>
  <c r="AD1253" i="3"/>
  <c r="AE1253" i="3"/>
  <c r="AE2271" i="3"/>
  <c r="AD3605" i="3"/>
  <c r="AE3605" i="3"/>
  <c r="AC3706" i="3"/>
  <c r="AD3706" i="3"/>
  <c r="AE99" i="3"/>
  <c r="AD99" i="3"/>
  <c r="AE2160" i="3"/>
  <c r="AC2315" i="3"/>
  <c r="AE2315" i="3"/>
  <c r="AE3005" i="3"/>
  <c r="AD3005" i="3"/>
  <c r="Y2686" i="3"/>
  <c r="AA2686" i="3" s="1"/>
  <c r="AC2556" i="3"/>
  <c r="AD2556" i="3"/>
  <c r="AC1789" i="3"/>
  <c r="AE1789" i="3"/>
  <c r="AC3142" i="3"/>
  <c r="AD3142" i="3"/>
  <c r="AC2209" i="3"/>
  <c r="AD2209" i="3"/>
  <c r="AD3228" i="3"/>
  <c r="AE3228" i="3"/>
  <c r="AE3326" i="3"/>
  <c r="AD133" i="3"/>
  <c r="AE133" i="3"/>
  <c r="AE193" i="3"/>
  <c r="AD193" i="3"/>
  <c r="AC202" i="3"/>
  <c r="AE202" i="3"/>
  <c r="AD202" i="3"/>
  <c r="AC1993" i="3"/>
  <c r="AD1993" i="3"/>
  <c r="Y2854" i="3"/>
  <c r="AA2854" i="3" s="1"/>
  <c r="Y3474" i="3"/>
  <c r="AA3474" i="3" s="1"/>
  <c r="AC2669" i="3"/>
  <c r="AE2669" i="3"/>
  <c r="AC1182" i="3"/>
  <c r="AD1182" i="3"/>
  <c r="AE1182" i="3"/>
  <c r="AC3385" i="3"/>
  <c r="AE2782" i="3"/>
  <c r="Y2" i="3"/>
  <c r="AE2088" i="3"/>
  <c r="AC1642" i="3"/>
  <c r="AC2222" i="3"/>
  <c r="AC1665" i="3"/>
  <c r="AE1353" i="3"/>
  <c r="AD1353" i="3"/>
  <c r="AC2088" i="3"/>
  <c r="AC3707" i="3"/>
  <c r="AC3502" i="3"/>
  <c r="AE3137" i="3"/>
  <c r="AD3331" i="3"/>
  <c r="AC2996" i="3"/>
  <c r="AD719" i="3"/>
  <c r="AE719" i="3"/>
  <c r="AC3512" i="3"/>
  <c r="AE3512" i="3"/>
  <c r="AC1186" i="3"/>
  <c r="AC2543" i="3"/>
  <c r="AC3374" i="3"/>
  <c r="AC2885" i="3"/>
  <c r="AD2885" i="3"/>
  <c r="AC2516" i="3"/>
  <c r="AD3031" i="3"/>
  <c r="AE3625" i="3"/>
  <c r="AD3798" i="3"/>
  <c r="AE3798" i="3"/>
  <c r="AD1244" i="3"/>
  <c r="AD2157" i="3"/>
  <c r="AE2157" i="3"/>
  <c r="AC2527" i="3"/>
  <c r="AC3733" i="3"/>
  <c r="AC3995" i="3"/>
  <c r="AD1137" i="3"/>
  <c r="AD3265" i="3"/>
  <c r="AD3672" i="3"/>
  <c r="AC2230" i="3"/>
  <c r="AC1841" i="3"/>
  <c r="AC3094" i="3"/>
  <c r="AD3094" i="3"/>
  <c r="AC2890" i="3"/>
  <c r="AD2285" i="3"/>
  <c r="AE2285" i="3"/>
  <c r="AD1784" i="3"/>
  <c r="AE1784" i="3"/>
  <c r="AD1310" i="3"/>
  <c r="AE1310" i="3"/>
  <c r="AC1576" i="3"/>
  <c r="AD2519" i="3"/>
  <c r="AC1611" i="3"/>
  <c r="AE520" i="3"/>
  <c r="AD520" i="3"/>
  <c r="AC3188" i="3"/>
  <c r="AE700" i="3"/>
  <c r="Y3303" i="3"/>
  <c r="AA3303" i="3" s="1"/>
  <c r="AC1803" i="3"/>
  <c r="AC3029" i="3"/>
  <c r="AD3060" i="3"/>
  <c r="AC415" i="3"/>
  <c r="AD415" i="3"/>
  <c r="AE415" i="3"/>
  <c r="AA2866" i="3"/>
  <c r="AC2513" i="3"/>
  <c r="AC629" i="3"/>
  <c r="AD1586" i="3"/>
  <c r="AD375" i="3"/>
  <c r="AC195" i="3"/>
  <c r="AC731" i="3"/>
  <c r="AC2283" i="3"/>
  <c r="AA3229" i="3"/>
  <c r="AD998" i="3"/>
  <c r="AE998" i="3"/>
  <c r="AA1638" i="3"/>
  <c r="Y3613" i="3"/>
  <c r="AA3613" i="3" s="1"/>
  <c r="AA1961" i="3"/>
  <c r="AF1961" i="3" s="1"/>
  <c r="AG1961" i="3" s="1"/>
  <c r="AC412" i="3"/>
  <c r="AA1314" i="3"/>
  <c r="AD1240" i="3"/>
  <c r="AE1240" i="3"/>
  <c r="Y2516" i="3"/>
  <c r="AA2516" i="3" s="1"/>
  <c r="Y3587" i="3"/>
  <c r="AA3587" i="3" s="1"/>
  <c r="AD1789" i="3"/>
  <c r="AC931" i="3"/>
  <c r="AD931" i="3"/>
  <c r="Y3441" i="3"/>
  <c r="AA3441" i="3" s="1"/>
  <c r="AE199" i="3"/>
  <c r="AD199" i="3"/>
  <c r="AC1927" i="3"/>
  <c r="AC1980" i="3"/>
  <c r="AD2154" i="3"/>
  <c r="AE2154" i="3"/>
  <c r="AC3635" i="3"/>
  <c r="AE3635" i="3"/>
  <c r="AE2648" i="3"/>
  <c r="AD2648" i="3"/>
  <c r="AD2398" i="3"/>
  <c r="AE2398" i="3"/>
  <c r="AC2915" i="3"/>
  <c r="AE2320" i="3"/>
  <c r="AD2320" i="3"/>
  <c r="AE3195" i="3"/>
  <c r="AD3195" i="3"/>
  <c r="AC2951" i="3"/>
  <c r="AD3910" i="3"/>
  <c r="AC1509" i="3"/>
  <c r="AD3797" i="3"/>
  <c r="AD1717" i="3"/>
  <c r="AE1717" i="3"/>
  <c r="AC3074" i="3"/>
  <c r="AD2808" i="3"/>
  <c r="AD1443" i="3"/>
  <c r="AC1926" i="3"/>
  <c r="AD1926" i="3"/>
  <c r="AC3737" i="3"/>
  <c r="AD3737" i="3"/>
  <c r="AC3735" i="3"/>
  <c r="AC2539" i="3"/>
  <c r="AC843" i="3"/>
  <c r="AC3332" i="3"/>
  <c r="AD3608" i="3"/>
  <c r="AE2914" i="3"/>
  <c r="AC2923" i="3"/>
  <c r="AE3803" i="3"/>
  <c r="AC2457" i="3"/>
  <c r="AC3690" i="3"/>
  <c r="AE3706" i="3"/>
  <c r="AC3206" i="3"/>
  <c r="AC2971" i="3"/>
  <c r="AD2175" i="3"/>
  <c r="AD2738" i="3"/>
  <c r="AD3303" i="3"/>
  <c r="AC418" i="3"/>
  <c r="AD418" i="3"/>
  <c r="AC107" i="3"/>
  <c r="AD107" i="3"/>
  <c r="AC2631" i="3"/>
  <c r="AC2884" i="3"/>
  <c r="Y3385" i="3"/>
  <c r="AA3385" i="3" s="1"/>
  <c r="AD3904" i="3"/>
  <c r="AC2296" i="3"/>
  <c r="AC1481" i="3"/>
  <c r="AE1200" i="3"/>
  <c r="AD1200" i="3"/>
  <c r="AC3239" i="3"/>
  <c r="AE3239" i="3"/>
  <c r="AE1371" i="3"/>
  <c r="AC1400" i="3"/>
  <c r="AD2770" i="3"/>
  <c r="AC685" i="3"/>
  <c r="AE685" i="3"/>
  <c r="AC3519" i="3"/>
  <c r="AC2803" i="3"/>
  <c r="AD2803" i="3"/>
  <c r="AC3579" i="3"/>
  <c r="AC3736" i="3"/>
  <c r="AE1157" i="3"/>
  <c r="AD2250" i="3"/>
  <c r="AE2250" i="3"/>
  <c r="AC1605" i="3"/>
  <c r="AC3615" i="3"/>
  <c r="AE3615" i="3"/>
  <c r="AC3492" i="3"/>
  <c r="AE3420" i="3"/>
  <c r="AC3910" i="3"/>
  <c r="AE2500" i="3"/>
  <c r="AD2500" i="3"/>
  <c r="AE2441" i="3"/>
  <c r="AC2640" i="3"/>
  <c r="AC3855" i="3"/>
  <c r="AE1346" i="3"/>
  <c r="AC2010" i="3"/>
  <c r="AD3947" i="3"/>
  <c r="AE3953" i="3"/>
  <c r="AE1745" i="3"/>
  <c r="AE2986" i="3"/>
  <c r="AC2024" i="3"/>
  <c r="AC1798" i="3"/>
  <c r="AC2441" i="3"/>
  <c r="AC3803" i="3"/>
  <c r="AC2868" i="3"/>
  <c r="AC3672" i="3"/>
  <c r="AE483" i="3"/>
  <c r="AD483" i="3"/>
  <c r="AD2628" i="3"/>
  <c r="AC3260" i="3"/>
  <c r="AC2895" i="3"/>
  <c r="AE2895" i="3"/>
  <c r="AE1275" i="3"/>
  <c r="AD3310" i="3"/>
  <c r="AC2093" i="3"/>
  <c r="AD3791" i="3"/>
  <c r="AC3478" i="3"/>
  <c r="AD3640" i="3"/>
  <c r="AE3640" i="3"/>
  <c r="AC3666" i="3"/>
  <c r="AD941" i="3"/>
  <c r="AC2752" i="3"/>
  <c r="AE1727" i="3"/>
  <c r="AD1727" i="3"/>
  <c r="AC2685" i="3"/>
  <c r="AC1656" i="3"/>
  <c r="AE1656" i="3"/>
  <c r="AD3239" i="3"/>
  <c r="AC3547" i="3"/>
  <c r="AC1609" i="3"/>
  <c r="AD1609" i="3"/>
  <c r="AC2860" i="3"/>
  <c r="AC3864" i="3"/>
  <c r="AE3286" i="3"/>
  <c r="Y2693" i="3"/>
  <c r="AA2693" i="3" s="1"/>
  <c r="AC832" i="3"/>
  <c r="AE3095" i="3"/>
  <c r="AA2830" i="3"/>
  <c r="AF2830" i="3" s="1"/>
  <c r="AG2830" i="3" s="1"/>
  <c r="AD1638" i="3"/>
  <c r="AA3345" i="3"/>
  <c r="AC786" i="3"/>
  <c r="AC280" i="3"/>
  <c r="AD280" i="3"/>
  <c r="AE280" i="3"/>
  <c r="AE2583" i="3"/>
  <c r="AE1302" i="3"/>
  <c r="AD1302" i="3"/>
  <c r="AC1988" i="3"/>
  <c r="AD1988" i="3"/>
  <c r="AD1569" i="3"/>
  <c r="AC340" i="3"/>
  <c r="AD340" i="3"/>
  <c r="AC1061" i="3"/>
  <c r="AD1061" i="3"/>
  <c r="AE2979" i="3"/>
  <c r="AA82" i="3"/>
  <c r="AC2656" i="3"/>
  <c r="AE1561" i="3"/>
  <c r="AD1561" i="3"/>
  <c r="AA1948" i="3"/>
  <c r="AC523" i="3"/>
  <c r="Y2318" i="3"/>
  <c r="AA2318" i="3" s="1"/>
  <c r="AA3460" i="3"/>
  <c r="AC3213" i="3"/>
  <c r="AC1822" i="3"/>
  <c r="AE1804" i="3"/>
  <c r="AD1804" i="3"/>
  <c r="AE3025" i="3"/>
  <c r="AE2539" i="3"/>
  <c r="AE3821" i="3"/>
  <c r="AC1728" i="3"/>
  <c r="AC1925" i="3"/>
  <c r="AE3476" i="3"/>
  <c r="AC2579" i="3"/>
  <c r="AC3928" i="3"/>
  <c r="AD1905" i="3"/>
  <c r="AC2380" i="3"/>
  <c r="AC2282" i="3"/>
  <c r="AC3383" i="3"/>
  <c r="AC1959" i="3"/>
  <c r="AC1857" i="3"/>
  <c r="AE2360" i="3"/>
  <c r="AD2360" i="3"/>
  <c r="AD2366" i="3"/>
  <c r="AD3902" i="3"/>
  <c r="AE2381" i="3"/>
  <c r="AE2995" i="3"/>
  <c r="AC3679" i="3"/>
  <c r="AE2459" i="3"/>
  <c r="AC3904" i="3"/>
  <c r="AC3976" i="3"/>
  <c r="AC3400" i="3"/>
  <c r="AC3198" i="3"/>
  <c r="AD1817" i="3"/>
  <c r="AE1817" i="3"/>
  <c r="AC2753" i="3"/>
  <c r="AE3638" i="3"/>
  <c r="AD3638" i="3"/>
  <c r="AC2130" i="3"/>
  <c r="AE2716" i="3"/>
  <c r="AD3356" i="3"/>
  <c r="AC3725" i="3"/>
  <c r="AC1062" i="3"/>
  <c r="AE1638" i="3"/>
  <c r="Y3478" i="3"/>
  <c r="AA3478" i="3" s="1"/>
  <c r="AC1119" i="3"/>
  <c r="AE3587" i="3"/>
  <c r="AC1243" i="3"/>
  <c r="AD1243" i="3"/>
  <c r="AE1227" i="3"/>
  <c r="AD2958" i="3"/>
  <c r="AC3648" i="3"/>
  <c r="AC921" i="3"/>
  <c r="AE843" i="3"/>
  <c r="AE1462" i="3"/>
  <c r="AD1462" i="3"/>
  <c r="AC2547" i="3"/>
  <c r="AA3826" i="3"/>
  <c r="AF3826" i="3" s="1"/>
  <c r="AG3826" i="3" s="1"/>
  <c r="AE2317" i="3"/>
  <c r="AD1173" i="3"/>
  <c r="AC2615" i="3"/>
  <c r="AC1615" i="3"/>
  <c r="AE993" i="3"/>
  <c r="AD993" i="3"/>
  <c r="AE2178" i="3"/>
  <c r="AD3824" i="3"/>
  <c r="AE1215" i="3"/>
  <c r="AC246" i="3"/>
  <c r="AE246" i="3"/>
  <c r="AE125" i="3"/>
  <c r="Y881" i="3"/>
  <c r="AA881" i="3" s="1"/>
  <c r="AE1695" i="3"/>
  <c r="AD3523" i="3"/>
  <c r="AC3040" i="3"/>
  <c r="AC608" i="3"/>
  <c r="AE608" i="3"/>
  <c r="Y2892" i="3"/>
  <c r="AA2892" i="3" s="1"/>
  <c r="AC3426" i="3"/>
  <c r="AE2451" i="3"/>
  <c r="AA3985" i="3"/>
  <c r="AD200" i="3"/>
  <c r="AE200" i="3"/>
  <c r="AE25" i="3"/>
  <c r="AD25" i="3"/>
  <c r="AC2135" i="3"/>
  <c r="AD2135" i="3"/>
  <c r="AA2057" i="3"/>
  <c r="AF2057" i="3" s="1"/>
  <c r="AG2057" i="3" s="1"/>
  <c r="AA2401" i="3"/>
  <c r="AF2401" i="3" s="1"/>
  <c r="AG2401" i="3" s="1"/>
  <c r="AD1261" i="3"/>
  <c r="AE1508" i="3"/>
  <c r="AC2665" i="3"/>
  <c r="AD2665" i="3"/>
  <c r="AE1543" i="3"/>
  <c r="AD2296" i="3"/>
  <c r="AC2058" i="3"/>
  <c r="AE1152" i="3"/>
  <c r="AD1477" i="3"/>
  <c r="AC527" i="3"/>
  <c r="AD527" i="3"/>
  <c r="AE527" i="3"/>
  <c r="AC2851" i="3"/>
  <c r="AD279" i="3"/>
  <c r="AE279" i="3"/>
  <c r="AC1352" i="3"/>
  <c r="AC159" i="3"/>
  <c r="AD159" i="3"/>
  <c r="AE1845" i="3"/>
  <c r="AE1573" i="3"/>
  <c r="AD1573" i="3"/>
  <c r="AE3481" i="3"/>
  <c r="AE3930" i="3"/>
  <c r="AC2706" i="3"/>
  <c r="AE3061" i="3"/>
  <c r="AC3154" i="3"/>
  <c r="AD1284" i="3"/>
  <c r="AC2224" i="3"/>
  <c r="AD3255" i="3"/>
  <c r="AD3017" i="3"/>
  <c r="AC2451" i="3"/>
  <c r="AE1000" i="3"/>
  <c r="AD1000" i="3"/>
  <c r="AC2624" i="3"/>
  <c r="AE2624" i="3"/>
  <c r="AC2025" i="3"/>
  <c r="AE3466" i="3"/>
  <c r="AE3148" i="3"/>
  <c r="AC2940" i="3"/>
  <c r="AD3875" i="3"/>
  <c r="AE3875" i="3"/>
  <c r="AC3701" i="3"/>
  <c r="AD3701" i="3"/>
  <c r="AA3644" i="3"/>
  <c r="AF3644" i="3" s="1"/>
  <c r="AG3644" i="3" s="1"/>
  <c r="AC3315" i="3"/>
  <c r="AE2929" i="3"/>
  <c r="AD2364" i="3"/>
  <c r="AC3817" i="3"/>
  <c r="AD2091" i="3"/>
  <c r="AC1939" i="3"/>
  <c r="AE2579" i="3"/>
  <c r="AC2002" i="3"/>
  <c r="AC2359" i="3"/>
  <c r="AC2531" i="3"/>
  <c r="AD3028" i="3"/>
  <c r="AC3272" i="3"/>
  <c r="AC1806" i="3"/>
  <c r="AE3064" i="3"/>
  <c r="AD2589" i="3"/>
  <c r="AE3858" i="3"/>
  <c r="AC2228" i="3"/>
  <c r="AC1947" i="3"/>
  <c r="AD3067" i="3"/>
  <c r="AE3989" i="3"/>
  <c r="AC3276" i="3"/>
  <c r="AD2637" i="3"/>
  <c r="AE3411" i="3"/>
  <c r="AE3872" i="3"/>
  <c r="AD3872" i="3"/>
  <c r="Y3319" i="3"/>
  <c r="AA3319" i="3" s="1"/>
  <c r="AC1152" i="3"/>
  <c r="AC3153" i="3"/>
  <c r="AE3153" i="3"/>
  <c r="AE2355" i="3"/>
  <c r="AC2269" i="3"/>
  <c r="AC3150" i="3"/>
  <c r="AD1605" i="3"/>
  <c r="AE1764" i="3"/>
  <c r="AE2082" i="3"/>
  <c r="AD2632" i="3"/>
  <c r="AE2632" i="3"/>
  <c r="AC614" i="3"/>
  <c r="AD1859" i="3"/>
  <c r="AE1859" i="3"/>
  <c r="AC884" i="3"/>
  <c r="AC1203" i="3"/>
  <c r="AE1203" i="3"/>
  <c r="AD1203" i="3"/>
  <c r="AC2073" i="3"/>
  <c r="AE2190" i="3"/>
  <c r="AD2190" i="3"/>
  <c r="AE2816" i="3"/>
  <c r="AD1298" i="3"/>
  <c r="AD1461" i="3"/>
  <c r="AC835" i="3"/>
  <c r="AE2584" i="3"/>
  <c r="AE3824" i="3"/>
  <c r="AC1233" i="3"/>
  <c r="AD2303" i="3"/>
  <c r="AD1822" i="3"/>
  <c r="AD3349" i="3"/>
  <c r="AE976" i="3"/>
  <c r="AC2363" i="3"/>
  <c r="AE2242" i="3"/>
  <c r="AE3762" i="3"/>
  <c r="AD3762" i="3"/>
  <c r="AE3490" i="3"/>
  <c r="AD2895" i="3"/>
  <c r="AC1669" i="3"/>
  <c r="AC1661" i="3"/>
  <c r="AD2422" i="3"/>
  <c r="AE1786" i="3"/>
  <c r="AC3199" i="3"/>
  <c r="AD2222" i="3"/>
  <c r="AE399" i="3"/>
  <c r="AC2715" i="3"/>
  <c r="AD2715" i="3"/>
  <c r="AD3172" i="3"/>
  <c r="AC3637" i="3"/>
  <c r="AE2938" i="3"/>
  <c r="AD3197" i="3"/>
  <c r="AE2884" i="3"/>
  <c r="AD3282" i="3"/>
  <c r="AE1715" i="3"/>
  <c r="AD1715" i="3"/>
  <c r="AD2358" i="3"/>
  <c r="AC3012" i="3"/>
  <c r="AE2312" i="3"/>
  <c r="AE2868" i="3"/>
  <c r="AD3214" i="3"/>
  <c r="AD1656" i="3"/>
  <c r="AC702" i="3"/>
  <c r="AE702" i="3"/>
  <c r="AE3854" i="3"/>
  <c r="AE3272" i="3"/>
  <c r="AC3143" i="3"/>
  <c r="AC3744" i="3"/>
  <c r="AD3143" i="3"/>
  <c r="AE3161" i="3"/>
  <c r="AC2932" i="3"/>
  <c r="AE1212" i="3"/>
  <c r="AE2753" i="3"/>
  <c r="AD2758" i="3"/>
  <c r="AC3954" i="3"/>
  <c r="AC3880" i="3"/>
  <c r="AC2108" i="3"/>
  <c r="AC3590" i="3"/>
  <c r="AE3590" i="3"/>
  <c r="AC3059" i="3"/>
  <c r="AC1524" i="3"/>
  <c r="AD1524" i="3"/>
  <c r="AD3870" i="3"/>
  <c r="AD1931" i="3"/>
  <c r="AE1931" i="3"/>
  <c r="AD1845" i="3"/>
  <c r="AD2825" i="3"/>
  <c r="AE2885" i="3"/>
  <c r="AC2501" i="3"/>
  <c r="AC1748" i="3"/>
  <c r="AE1748" i="3"/>
  <c r="AC2329" i="3"/>
  <c r="AC469" i="3"/>
  <c r="AE469" i="3"/>
  <c r="AD469" i="3"/>
  <c r="AC2726" i="3"/>
  <c r="AE3525" i="3"/>
  <c r="AE3297" i="3"/>
  <c r="AD3091" i="3"/>
  <c r="AD2070" i="3"/>
  <c r="AE3026" i="3"/>
  <c r="AC3042" i="3"/>
  <c r="AC3301" i="3"/>
  <c r="AD2947" i="3"/>
  <c r="AE2947" i="3"/>
  <c r="AE95" i="3"/>
  <c r="AD95" i="3"/>
  <c r="AE3779" i="3"/>
  <c r="AD3779" i="3"/>
  <c r="AE944" i="3"/>
  <c r="AD944" i="3"/>
  <c r="AE3547" i="3"/>
  <c r="AD3105" i="3"/>
  <c r="AC2278" i="3"/>
  <c r="AE1802" i="3"/>
  <c r="AD1802" i="3"/>
  <c r="AD2130" i="3"/>
  <c r="AC3842" i="3"/>
  <c r="AE2549" i="3"/>
  <c r="AC3896" i="3"/>
  <c r="AD2874" i="3"/>
  <c r="AC3071" i="3"/>
  <c r="AE3071" i="3"/>
  <c r="AE1063" i="3"/>
  <c r="AD1063" i="3"/>
  <c r="AC3522" i="3"/>
  <c r="AD1548" i="3"/>
  <c r="AE1548" i="3"/>
  <c r="AE1811" i="3"/>
  <c r="AD1811" i="3"/>
  <c r="AC2340" i="3"/>
  <c r="AE1746" i="3"/>
  <c r="AD2799" i="3"/>
  <c r="AC1368" i="3"/>
  <c r="AD1368" i="3"/>
  <c r="AE471" i="3"/>
  <c r="AD1646" i="3"/>
  <c r="AE1923" i="3"/>
  <c r="AD2432" i="3"/>
  <c r="Y839" i="3"/>
  <c r="AA839" i="3" s="1"/>
  <c r="AC1085" i="3"/>
  <c r="AD1085" i="3"/>
  <c r="AE1085" i="3"/>
  <c r="AE1150" i="3"/>
  <c r="AD1150" i="3"/>
  <c r="AC2325" i="3"/>
  <c r="AE2325" i="3"/>
  <c r="AE3338" i="3"/>
  <c r="AE952" i="3"/>
  <c r="AC1954" i="3"/>
  <c r="AE1954" i="3"/>
  <c r="AD1611" i="3"/>
  <c r="AD2081" i="3"/>
  <c r="AD42" i="3"/>
  <c r="AC2740" i="3"/>
  <c r="Y3941" i="3"/>
  <c r="AA3941" i="3" s="1"/>
  <c r="AD908" i="3"/>
  <c r="AE908" i="3"/>
  <c r="AC3044" i="3"/>
  <c r="AA573" i="3"/>
  <c r="AE478" i="3"/>
  <c r="AD478" i="3"/>
  <c r="AE3147" i="3"/>
  <c r="AD1271" i="3"/>
  <c r="AE107" i="3"/>
  <c r="AD468" i="3"/>
  <c r="AE468" i="3"/>
  <c r="AE1061" i="3"/>
  <c r="AD2966" i="3"/>
  <c r="AD1393" i="3"/>
  <c r="AD1290" i="3"/>
  <c r="AC1723" i="3"/>
  <c r="AE3499" i="3"/>
  <c r="AC71" i="3"/>
  <c r="Y1553" i="3"/>
  <c r="AA1553" i="3" s="1"/>
  <c r="AC713" i="3"/>
  <c r="AD713" i="3"/>
  <c r="AE1205" i="3"/>
  <c r="AA1866" i="3"/>
  <c r="AF1866" i="3" s="1"/>
  <c r="AG1866" i="3" s="1"/>
  <c r="Y3680" i="3"/>
  <c r="AD886" i="3"/>
  <c r="AE886" i="3"/>
  <c r="AC245" i="3"/>
  <c r="AE245" i="3"/>
  <c r="Y447" i="3"/>
  <c r="AA447" i="3" s="1"/>
  <c r="Y2584" i="3"/>
  <c r="AA2584" i="3" s="1"/>
  <c r="AC621" i="3"/>
  <c r="AC430" i="3"/>
  <c r="AE430" i="3"/>
  <c r="Y2174" i="3"/>
  <c r="AA2174" i="3" s="1"/>
  <c r="AC893" i="3"/>
  <c r="Y3874" i="3"/>
  <c r="AA3874" i="3" s="1"/>
  <c r="AF3874" i="3" s="1"/>
  <c r="AG3874" i="3" s="1"/>
  <c r="Y3294" i="3"/>
  <c r="AA3294" i="3" s="1"/>
  <c r="Y1783" i="3"/>
  <c r="AA1783" i="3" s="1"/>
  <c r="Y2350" i="3"/>
  <c r="AA2350" i="3" s="1"/>
  <c r="AA2334" i="3"/>
  <c r="Y2560" i="3"/>
  <c r="AA2560" i="3" s="1"/>
  <c r="AA1600" i="3"/>
  <c r="AF1600" i="3" s="1"/>
  <c r="AG1600" i="3" s="1"/>
  <c r="Y2225" i="3"/>
  <c r="AA2225" i="3" s="1"/>
  <c r="AA868" i="3"/>
  <c r="Y1587" i="3"/>
  <c r="AA1587" i="3" s="1"/>
  <c r="AA247" i="3"/>
  <c r="AF247" i="3" s="1"/>
  <c r="AG247" i="3" s="1"/>
  <c r="Y3699" i="3"/>
  <c r="AA3699" i="3" s="1"/>
  <c r="AF3699" i="3" s="1"/>
  <c r="AG3699" i="3" s="1"/>
  <c r="Y2951" i="3"/>
  <c r="AA2951" i="3" s="1"/>
  <c r="AE580" i="3"/>
  <c r="AD580" i="3"/>
  <c r="Y2746" i="3"/>
  <c r="AA2746" i="3" s="1"/>
  <c r="AA1606" i="3"/>
  <c r="Y1548" i="3"/>
  <c r="AA1548" i="3" s="1"/>
  <c r="Y3279" i="3"/>
  <c r="AA3279" i="3" s="1"/>
  <c r="Y2368" i="3"/>
  <c r="AA2368" i="3" s="1"/>
  <c r="AA114" i="3"/>
  <c r="Y400" i="3"/>
  <c r="AA400" i="3" s="1"/>
  <c r="Y3856" i="3"/>
  <c r="AA3856" i="3" s="1"/>
  <c r="Y1969" i="3"/>
  <c r="AA1969" i="3" s="1"/>
  <c r="Y822" i="3"/>
  <c r="AA822" i="3" s="1"/>
  <c r="Y2916" i="3"/>
  <c r="AA2916" i="3" s="1"/>
  <c r="AF2916" i="3" s="1"/>
  <c r="AG2916" i="3" s="1"/>
  <c r="AA190" i="3"/>
  <c r="Y1082" i="3"/>
  <c r="AA1082" i="3" s="1"/>
  <c r="Y3484" i="3"/>
  <c r="AA3484" i="3" s="1"/>
  <c r="Y2363" i="3"/>
  <c r="AA2363" i="3" s="1"/>
  <c r="Y1654" i="3"/>
  <c r="AA1654" i="3" s="1"/>
  <c r="Y605" i="3"/>
  <c r="AA605" i="3" s="1"/>
  <c r="AA37" i="3"/>
  <c r="AA397" i="3"/>
  <c r="AA1446" i="3"/>
  <c r="Y1919" i="3"/>
  <c r="AA1919" i="3" s="1"/>
  <c r="AA1189" i="3"/>
  <c r="AD246" i="3"/>
  <c r="AA3415" i="3"/>
  <c r="AF3415" i="3" s="1"/>
  <c r="AG3415" i="3" s="1"/>
  <c r="Y2071" i="3"/>
  <c r="AA2071" i="3" s="1"/>
  <c r="Y2880" i="3"/>
  <c r="AA2880" i="3" s="1"/>
  <c r="AF2880" i="3" s="1"/>
  <c r="AG2880" i="3" s="1"/>
  <c r="Y2438" i="3"/>
  <c r="AA2438" i="3" s="1"/>
  <c r="AA831" i="3"/>
  <c r="AA1620" i="3"/>
  <c r="Y2034" i="3"/>
  <c r="AA2034" i="3" s="1"/>
  <c r="Y3942" i="3"/>
  <c r="AA3942" i="3" s="1"/>
  <c r="Y921" i="3"/>
  <c r="AA921" i="3" s="1"/>
  <c r="Y2533" i="3"/>
  <c r="AA2533" i="3" s="1"/>
  <c r="AA524" i="3"/>
  <c r="Y1662" i="3"/>
  <c r="AA1662" i="3" s="1"/>
  <c r="Y1708" i="3"/>
  <c r="AA1708" i="3" s="1"/>
  <c r="AA284" i="3"/>
  <c r="Y3546" i="3"/>
  <c r="AA3546" i="3" s="1"/>
  <c r="AF3546" i="3" s="1"/>
  <c r="AG3546" i="3" s="1"/>
  <c r="AA1868" i="3"/>
  <c r="AF1868" i="3" s="1"/>
  <c r="AG1868" i="3" s="1"/>
  <c r="AA1045" i="3"/>
  <c r="AF1045" i="3" s="1"/>
  <c r="AG1045" i="3" s="1"/>
  <c r="AA501" i="3"/>
  <c r="Y1444" i="3"/>
  <c r="AA1444" i="3" s="1"/>
  <c r="AA1640" i="3"/>
  <c r="Y1046" i="3"/>
  <c r="AA1046" i="3" s="1"/>
  <c r="Y2680" i="3"/>
  <c r="AA2680" i="3" s="1"/>
  <c r="AE890" i="3"/>
  <c r="AC294" i="3"/>
  <c r="Y2147" i="3"/>
  <c r="AA2147" i="3" s="1"/>
  <c r="AA815" i="3"/>
  <c r="Y767" i="3"/>
  <c r="AA767" i="3" s="1"/>
  <c r="AF767" i="3" s="1"/>
  <c r="AG767" i="3" s="1"/>
  <c r="Y3008" i="3"/>
  <c r="AA3008" i="3" s="1"/>
  <c r="Y1443" i="3"/>
  <c r="AA1443" i="3" s="1"/>
  <c r="Y1066" i="3"/>
  <c r="AA1066" i="3" s="1"/>
  <c r="Y1986" i="3"/>
  <c r="AA1986" i="3" s="1"/>
  <c r="Y2172" i="3"/>
  <c r="AA2172" i="3" s="1"/>
  <c r="AA173" i="3"/>
  <c r="AA209" i="3"/>
  <c r="Y444" i="3"/>
  <c r="AA444" i="3" s="1"/>
  <c r="AA1091" i="3"/>
  <c r="AA791" i="3"/>
  <c r="AF791" i="3" s="1"/>
  <c r="AG791" i="3" s="1"/>
  <c r="AD905" i="3"/>
  <c r="AE905" i="3"/>
  <c r="AE1067" i="3"/>
  <c r="AE863" i="3"/>
  <c r="AA2765" i="3"/>
  <c r="AF2765" i="3" s="1"/>
  <c r="AG2765" i="3" s="1"/>
  <c r="AE3066" i="3"/>
  <c r="AC3066" i="3"/>
  <c r="AE2731" i="3"/>
  <c r="AD2731" i="3"/>
  <c r="AD333" i="3"/>
  <c r="AE333" i="3"/>
  <c r="AD2865" i="3"/>
  <c r="AE1941" i="3"/>
  <c r="AD1941" i="3"/>
  <c r="AC2373" i="3"/>
  <c r="AD2373" i="3"/>
  <c r="AE907" i="3"/>
  <c r="AD907" i="3"/>
  <c r="AC1312" i="3"/>
  <c r="AE1312" i="3"/>
  <c r="AE3756" i="3"/>
  <c r="AD3756" i="3"/>
  <c r="AE2378" i="3"/>
  <c r="AD2378" i="3"/>
  <c r="AC1587" i="3"/>
  <c r="AD1587" i="3"/>
  <c r="AD1870" i="3"/>
  <c r="AE1870" i="3"/>
  <c r="AC3121" i="3"/>
  <c r="AD3121" i="3"/>
  <c r="AC66" i="3"/>
  <c r="AD66" i="3"/>
  <c r="AE66" i="3"/>
  <c r="AD22" i="3"/>
  <c r="AE22" i="3"/>
  <c r="AE188" i="3"/>
  <c r="AD188" i="3"/>
  <c r="Y3468" i="3"/>
  <c r="AA3468" i="3" s="1"/>
  <c r="AC577" i="3"/>
  <c r="AE577" i="3"/>
  <c r="AD577" i="3"/>
  <c r="AC2817" i="3"/>
  <c r="AE2817" i="3"/>
  <c r="AE2168" i="3"/>
  <c r="AD2168" i="3"/>
  <c r="AC2263" i="3"/>
  <c r="AE2263" i="3"/>
  <c r="AD2568" i="3"/>
  <c r="AD3521" i="3"/>
  <c r="AD3102" i="3"/>
  <c r="AE3102" i="3"/>
  <c r="AE2084" i="3"/>
  <c r="AD2084" i="3"/>
  <c r="AC3622" i="3"/>
  <c r="AE3622" i="3"/>
  <c r="AD3622" i="3"/>
  <c r="AE3431" i="3"/>
  <c r="AE1701" i="3"/>
  <c r="AD1701" i="3"/>
  <c r="AD2870" i="3"/>
  <c r="AE2870" i="3"/>
  <c r="AD875" i="3"/>
  <c r="AE875" i="3"/>
  <c r="AD1496" i="3"/>
  <c r="AE1496" i="3"/>
  <c r="Y2737" i="3"/>
  <c r="AA2737" i="3" s="1"/>
  <c r="AC256" i="3"/>
  <c r="AE256" i="3"/>
  <c r="AE2764" i="3"/>
  <c r="AD3295" i="3"/>
  <c r="AD2631" i="3"/>
  <c r="AC2526" i="3"/>
  <c r="AD2526" i="3"/>
  <c r="AC2614" i="3"/>
  <c r="AE2614" i="3"/>
  <c r="AE1747" i="3"/>
  <c r="AD1747" i="3"/>
  <c r="AD1637" i="3"/>
  <c r="AE1637" i="3"/>
  <c r="AE3564" i="3"/>
  <c r="AD3564" i="3"/>
  <c r="AE3172" i="3"/>
  <c r="AC2981" i="3"/>
  <c r="AD2981" i="3"/>
  <c r="AD3899" i="3"/>
  <c r="AD2561" i="3"/>
  <c r="AE2561" i="3"/>
  <c r="AC3084" i="3"/>
  <c r="AE3084" i="3"/>
  <c r="AC1807" i="3"/>
  <c r="AE1807" i="3"/>
  <c r="AC3455" i="3"/>
  <c r="AD3455" i="3"/>
  <c r="AE3455" i="3"/>
  <c r="AE1886" i="3"/>
  <c r="AE3794" i="3"/>
  <c r="AE2217" i="3"/>
  <c r="AD2217" i="3"/>
  <c r="AC118" i="3"/>
  <c r="AE118" i="3"/>
  <c r="AD118" i="3"/>
  <c r="AC2990" i="3"/>
  <c r="AE2990" i="3"/>
  <c r="AD235" i="3"/>
  <c r="AE3707" i="3"/>
  <c r="AD1187" i="3"/>
  <c r="AC3180" i="3"/>
  <c r="AD3180" i="3"/>
  <c r="AC1659" i="3"/>
  <c r="AD1659" i="3"/>
  <c r="AE1659" i="3"/>
  <c r="AC3441" i="3"/>
  <c r="AD3441" i="3"/>
  <c r="AC479" i="3"/>
  <c r="AD479" i="3"/>
  <c r="AE803" i="3"/>
  <c r="AD803" i="3"/>
  <c r="AE523" i="3"/>
  <c r="AD3705" i="3"/>
  <c r="AD2848" i="3"/>
  <c r="AC3697" i="3"/>
  <c r="AD3697" i="3"/>
  <c r="AD2181" i="3"/>
  <c r="AE2181" i="3"/>
  <c r="AE3373" i="3"/>
  <c r="AC1516" i="3"/>
  <c r="AE1516" i="3"/>
  <c r="AD1516" i="3"/>
  <c r="AE1950" i="3"/>
  <c r="AD1950" i="3"/>
  <c r="AD3126" i="3"/>
  <c r="AE3126" i="3"/>
  <c r="AD1729" i="3"/>
  <c r="AE1708" i="3"/>
  <c r="AD2622" i="3"/>
  <c r="AD3538" i="3"/>
  <c r="AE3538" i="3"/>
  <c r="AE1969" i="3"/>
  <c r="AE2960" i="3"/>
  <c r="AD2802" i="3"/>
  <c r="AE2802" i="3"/>
  <c r="AE1034" i="3"/>
  <c r="AD1034" i="3"/>
  <c r="AC802" i="3"/>
  <c r="AD802" i="3"/>
  <c r="AE1187" i="3"/>
  <c r="AD3652" i="3"/>
  <c r="AE561" i="3"/>
  <c r="AC1077" i="3"/>
  <c r="AD1077" i="3"/>
  <c r="AD1667" i="3"/>
  <c r="AE1667" i="3"/>
  <c r="AE3500" i="3"/>
  <c r="AE2326" i="3"/>
  <c r="AD2326" i="3"/>
  <c r="AD1957" i="3"/>
  <c r="AE2552" i="3"/>
  <c r="AD593" i="3"/>
  <c r="AD48" i="3"/>
  <c r="AE48" i="3"/>
  <c r="AD2782" i="3"/>
  <c r="AC3281" i="3"/>
  <c r="AE3281" i="3"/>
  <c r="AD3281" i="3"/>
  <c r="AE869" i="3"/>
  <c r="AC1670" i="3"/>
  <c r="AD1670" i="3"/>
  <c r="AD578" i="3"/>
  <c r="AE578" i="3"/>
  <c r="AE3133" i="3"/>
  <c r="AE3839" i="3"/>
  <c r="AD1474" i="3"/>
  <c r="AE1474" i="3"/>
  <c r="AE3250" i="3"/>
  <c r="AD3250" i="3"/>
  <c r="AC2828" i="3"/>
  <c r="AD2828" i="3"/>
  <c r="AE3123" i="3"/>
  <c r="AC2722" i="3"/>
  <c r="AD2722" i="3"/>
  <c r="AE3435" i="3"/>
  <c r="AD3435" i="3"/>
  <c r="AC3033" i="3"/>
  <c r="AE3033" i="3"/>
  <c r="AE2254" i="3"/>
  <c r="AE3072" i="3"/>
  <c r="AE3593" i="3"/>
  <c r="AD3675" i="3"/>
  <c r="AE2841" i="3"/>
  <c r="AD699" i="3"/>
  <c r="AE3727" i="3"/>
  <c r="Y3372" i="3"/>
  <c r="AA3372" i="3" s="1"/>
  <c r="AC2717" i="3"/>
  <c r="AE2717" i="3"/>
  <c r="AD2953" i="3"/>
  <c r="AD3081" i="3"/>
  <c r="AE3081" i="3"/>
  <c r="AE3462" i="3"/>
  <c r="AE3697" i="3"/>
  <c r="AE3643" i="3"/>
  <c r="AD1364" i="3"/>
  <c r="AE1331" i="3"/>
  <c r="AD3702" i="3"/>
  <c r="AC2761" i="3"/>
  <c r="AD2761" i="3"/>
  <c r="AE3884" i="3"/>
  <c r="AD552" i="3"/>
  <c r="AE552" i="3"/>
  <c r="Y2841" i="3"/>
  <c r="AA2841" i="3" s="1"/>
  <c r="AC3163" i="3"/>
  <c r="AD3163" i="3"/>
  <c r="AD459" i="3"/>
  <c r="AE459" i="3"/>
  <c r="AD1571" i="3"/>
  <c r="AE3927" i="3"/>
  <c r="AE2659" i="3"/>
  <c r="AC2711" i="3"/>
  <c r="AE2711" i="3"/>
  <c r="AD1844" i="3"/>
  <c r="AE276" i="3"/>
  <c r="AD276" i="3"/>
  <c r="AD1619" i="3"/>
  <c r="AD3774" i="3"/>
  <c r="AE1344" i="3"/>
  <c r="AE3069" i="3"/>
  <c r="Y3338" i="3"/>
  <c r="AA3338" i="3" s="1"/>
  <c r="AD2562" i="3"/>
  <c r="AE922" i="3"/>
  <c r="AD922" i="3"/>
  <c r="AD2626" i="3"/>
  <c r="AC2392" i="3"/>
  <c r="AD2392" i="3"/>
  <c r="AC2268" i="3"/>
  <c r="AD2268" i="3"/>
  <c r="AD3739" i="3"/>
  <c r="AE2985" i="3"/>
  <c r="AD2985" i="3"/>
  <c r="AE2626" i="3"/>
  <c r="AD2917" i="3"/>
  <c r="AE2617" i="3"/>
  <c r="AE1042" i="3"/>
  <c r="AE1306" i="3"/>
  <c r="AE2735" i="3"/>
  <c r="AD2735" i="3"/>
  <c r="AC3345" i="3"/>
  <c r="AE3345" i="3"/>
  <c r="AC2913" i="3"/>
  <c r="AD2913" i="3"/>
  <c r="AE2367" i="3"/>
  <c r="AD2367" i="3"/>
  <c r="AE3437" i="3"/>
  <c r="AD2093" i="3"/>
  <c r="AD3419" i="3"/>
  <c r="AD3104" i="3"/>
  <c r="AD766" i="3"/>
  <c r="AD2977" i="3"/>
  <c r="AD1749" i="3"/>
  <c r="AE3744" i="3"/>
  <c r="AC1724" i="3"/>
  <c r="AD2536" i="3"/>
  <c r="AE2364" i="3"/>
  <c r="AD3198" i="3"/>
  <c r="AC2238" i="3"/>
  <c r="AC3742" i="3"/>
  <c r="AD3742" i="3"/>
  <c r="AC2623" i="3"/>
  <c r="AE3702" i="3"/>
  <c r="AD2721" i="3"/>
  <c r="AC928" i="3"/>
  <c r="AC2745" i="3"/>
  <c r="AC1809" i="3"/>
  <c r="AE391" i="3"/>
  <c r="AD391" i="3"/>
  <c r="AD859" i="3"/>
  <c r="AE1755" i="3"/>
  <c r="AD1755" i="3"/>
  <c r="AC1790" i="3"/>
  <c r="AE1790" i="3"/>
  <c r="AE3190" i="3"/>
  <c r="AE1416" i="3"/>
  <c r="AD3768" i="3"/>
  <c r="AE3768" i="3"/>
  <c r="AD3618" i="3"/>
  <c r="AC3484" i="3"/>
  <c r="AD3484" i="3"/>
  <c r="AC1018" i="3"/>
  <c r="AE2622" i="3"/>
  <c r="AD2281" i="3"/>
  <c r="AE379" i="3"/>
  <c r="AE3291" i="3"/>
  <c r="AE1920" i="3"/>
  <c r="AD1712" i="3"/>
  <c r="AC1935" i="3"/>
  <c r="AE1935" i="3"/>
  <c r="AC3368" i="3"/>
  <c r="AC1185" i="3"/>
  <c r="AE2408" i="3"/>
  <c r="AC1584" i="3"/>
  <c r="AD1455" i="3"/>
  <c r="AD628" i="3"/>
  <c r="Y890" i="3"/>
  <c r="AA890" i="3" s="1"/>
  <c r="AC1568" i="3"/>
  <c r="AC2612" i="3"/>
  <c r="AC582" i="3"/>
  <c r="AE582" i="3"/>
  <c r="AD1341" i="3"/>
  <c r="AE1341" i="3"/>
  <c r="AC811" i="3"/>
  <c r="AC271" i="3"/>
  <c r="AE2754" i="3"/>
  <c r="AC889" i="3"/>
  <c r="AE1283" i="3"/>
  <c r="AD1283" i="3"/>
  <c r="Y1575" i="3"/>
  <c r="AA1575" i="3" s="1"/>
  <c r="AD761" i="3"/>
  <c r="AE1192" i="3"/>
  <c r="AE784" i="3"/>
  <c r="AC564" i="3"/>
  <c r="Y3495" i="3"/>
  <c r="AA3495" i="3" s="1"/>
  <c r="Y2960" i="3"/>
  <c r="AA2960" i="3" s="1"/>
  <c r="Y3406" i="3"/>
  <c r="AA3406" i="3" s="1"/>
  <c r="AA349" i="3"/>
  <c r="AF349" i="3" s="1"/>
  <c r="AG349" i="3" s="1"/>
  <c r="AA27" i="3"/>
  <c r="AD1913" i="3"/>
  <c r="Y2687" i="3"/>
  <c r="AA2687" i="3" s="1"/>
  <c r="AE316" i="3"/>
  <c r="AD316" i="3"/>
  <c r="Y2221" i="3"/>
  <c r="AA2221" i="3" s="1"/>
  <c r="Y3057" i="3"/>
  <c r="AA3057" i="3" s="1"/>
  <c r="AF3057" i="3" s="1"/>
  <c r="AG3057" i="3" s="1"/>
  <c r="AC215" i="3"/>
  <c r="AD215" i="3"/>
  <c r="AC96" i="3"/>
  <c r="AD96" i="3"/>
  <c r="AA1315" i="3"/>
  <c r="AA2383" i="3"/>
  <c r="AE1391" i="3"/>
  <c r="AE213" i="3"/>
  <c r="AD213" i="3"/>
  <c r="AD647" i="3"/>
  <c r="AC1403" i="3"/>
  <c r="AD1403" i="3"/>
  <c r="Y2238" i="3"/>
  <c r="AA2238" i="3" s="1"/>
  <c r="AA567" i="3"/>
  <c r="Y2076" i="3"/>
  <c r="AA2076" i="3" s="1"/>
  <c r="Y766" i="3"/>
  <c r="AA766" i="3" s="1"/>
  <c r="AE359" i="3"/>
  <c r="AA2512" i="3"/>
  <c r="AF2512" i="3" s="1"/>
  <c r="AG2512" i="3" s="1"/>
  <c r="Y1977" i="3"/>
  <c r="AA1977" i="3" s="1"/>
  <c r="Y1729" i="3"/>
  <c r="AA1729" i="3" s="1"/>
  <c r="Y2829" i="3"/>
  <c r="AA2829" i="3" s="1"/>
  <c r="Y3860" i="3"/>
  <c r="AA3860" i="3" s="1"/>
  <c r="AF3860" i="3" s="1"/>
  <c r="AG3860" i="3" s="1"/>
  <c r="Y2970" i="3"/>
  <c r="AA2970" i="3" s="1"/>
  <c r="AA728" i="3"/>
  <c r="AA1779" i="3"/>
  <c r="Y2232" i="3"/>
  <c r="AA2232" i="3" s="1"/>
  <c r="Y750" i="3"/>
  <c r="AA750" i="3" s="1"/>
  <c r="Y3300" i="3"/>
  <c r="AA3300" i="3" s="1"/>
  <c r="Y3220" i="3"/>
  <c r="AA3220" i="3" s="1"/>
  <c r="Y3404" i="3"/>
  <c r="AA3404" i="3" s="1"/>
  <c r="Y3467" i="3"/>
  <c r="AA3467" i="3" s="1"/>
  <c r="Y653" i="3"/>
  <c r="AA653" i="3" s="1"/>
  <c r="Y1851" i="3"/>
  <c r="AA1851" i="3" s="1"/>
  <c r="Y2235" i="3"/>
  <c r="AA2235" i="3" s="1"/>
  <c r="AF2235" i="3" s="1"/>
  <c r="AG2235" i="3" s="1"/>
  <c r="AA2794" i="3"/>
  <c r="AF2794" i="3" s="1"/>
  <c r="AG2794" i="3" s="1"/>
  <c r="Y1416" i="3"/>
  <c r="AA1416" i="3" s="1"/>
  <c r="AA506" i="3"/>
  <c r="AF506" i="3" s="1"/>
  <c r="AG506" i="3" s="1"/>
  <c r="Y297" i="3"/>
  <c r="AA297" i="3" s="1"/>
  <c r="Y2194" i="3"/>
  <c r="AA2194" i="3" s="1"/>
  <c r="Y3129" i="3"/>
  <c r="AA3129" i="3" s="1"/>
  <c r="AF224" i="3"/>
  <c r="AG224" i="3" s="1"/>
  <c r="Y325" i="3"/>
  <c r="AA325" i="3" s="1"/>
  <c r="AA1241" i="3"/>
  <c r="AA955" i="3"/>
  <c r="Y2940" i="3"/>
  <c r="AA2940" i="3" s="1"/>
  <c r="Y3897" i="3"/>
  <c r="AA3897" i="3" s="1"/>
  <c r="Y1393" i="3"/>
  <c r="AA1393" i="3" s="1"/>
  <c r="Y1487" i="3"/>
  <c r="AA1487" i="3" s="1"/>
  <c r="Y125" i="3"/>
  <c r="AA125" i="3" s="1"/>
  <c r="Y2785" i="3"/>
  <c r="AA2785" i="3" s="1"/>
  <c r="Y2393" i="3"/>
  <c r="AA2393" i="3" s="1"/>
  <c r="Y1072" i="3"/>
  <c r="AA1072" i="3" s="1"/>
  <c r="Y1566" i="3"/>
  <c r="AA1566" i="3" s="1"/>
  <c r="Y1324" i="3"/>
  <c r="AA1324" i="3" s="1"/>
  <c r="Y1705" i="3"/>
  <c r="AA1705" i="3" s="1"/>
  <c r="Y610" i="3"/>
  <c r="AA610" i="3" s="1"/>
  <c r="Y3195" i="3"/>
  <c r="AA3195" i="3" s="1"/>
  <c r="Y2312" i="3"/>
  <c r="AA2312" i="3" s="1"/>
  <c r="Y2398" i="3"/>
  <c r="AA2398" i="3" s="1"/>
  <c r="AD1942" i="3"/>
  <c r="Y2773" i="3"/>
  <c r="AA2773" i="3" s="1"/>
  <c r="AD405" i="3"/>
  <c r="AC405" i="3"/>
  <c r="AD3425" i="3"/>
  <c r="AC954" i="3"/>
  <c r="AE954" i="3"/>
  <c r="AC715" i="3"/>
  <c r="AE715" i="3"/>
  <c r="AD1608" i="3"/>
  <c r="AE1608" i="3"/>
  <c r="AD51" i="3"/>
  <c r="AE51" i="3"/>
  <c r="AC464" i="3"/>
  <c r="AE464" i="3"/>
  <c r="AD464" i="3"/>
  <c r="AD1703" i="3"/>
  <c r="AE1703" i="3"/>
  <c r="AC1047" i="3"/>
  <c r="AE1047" i="3"/>
  <c r="AC3965" i="3"/>
  <c r="AD3965" i="3"/>
  <c r="AE3965" i="3"/>
  <c r="AE2027" i="3"/>
  <c r="AD2027" i="3"/>
  <c r="AC1336" i="3"/>
  <c r="AE1336" i="3"/>
  <c r="AC1800" i="3"/>
  <c r="AE1800" i="3"/>
  <c r="AE1382" i="3"/>
  <c r="AD1382" i="3"/>
  <c r="AC2854" i="3"/>
  <c r="AD2854" i="3"/>
  <c r="AC409" i="3"/>
  <c r="AE409" i="3"/>
  <c r="AE967" i="3"/>
  <c r="AD967" i="3"/>
  <c r="AD1995" i="3"/>
  <c r="AE1995" i="3"/>
  <c r="AD326" i="3"/>
  <c r="AE326" i="3"/>
  <c r="AE1010" i="3"/>
  <c r="AD1010" i="3"/>
  <c r="AD1236" i="3"/>
  <c r="AE1236" i="3"/>
  <c r="AD3630" i="3"/>
  <c r="AE2419" i="3"/>
  <c r="AD2419" i="3"/>
  <c r="AD3068" i="3"/>
  <c r="AD3549" i="3"/>
  <c r="AC820" i="3"/>
  <c r="AE820" i="3"/>
  <c r="AD820" i="3"/>
  <c r="AC3634" i="3"/>
  <c r="AE3634" i="3"/>
  <c r="AD2470" i="3"/>
  <c r="AE2474" i="3"/>
  <c r="AD2474" i="3"/>
  <c r="AD2817" i="3"/>
  <c r="AE389" i="3"/>
  <c r="AD389" i="3"/>
  <c r="AC2812" i="3"/>
  <c r="AD2812" i="3"/>
  <c r="AD1782" i="3"/>
  <c r="AE1782" i="3"/>
  <c r="AD2031" i="3"/>
  <c r="AC3925" i="3"/>
  <c r="AE3925" i="3"/>
  <c r="AC2105" i="3"/>
  <c r="AD2105" i="3"/>
  <c r="AE2105" i="3"/>
  <c r="AE2744" i="3"/>
  <c r="AD3831" i="3"/>
  <c r="AE3947" i="3"/>
  <c r="AD2263" i="3"/>
  <c r="AE2309" i="3"/>
  <c r="AE2430" i="3"/>
  <c r="AC165" i="3"/>
  <c r="AD165" i="3"/>
  <c r="AD1005" i="3"/>
  <c r="AE1005" i="3"/>
  <c r="AD2557" i="3"/>
  <c r="AA2909" i="3"/>
  <c r="AC127" i="3"/>
  <c r="AD127" i="3"/>
  <c r="AE1972" i="3"/>
  <c r="AD1972" i="3"/>
  <c r="AE2527" i="3"/>
  <c r="AE3686" i="3"/>
  <c r="AC2886" i="3"/>
  <c r="AD2886" i="3"/>
  <c r="AE3230" i="3"/>
  <c r="AD2585" i="3"/>
  <c r="AE2585" i="3"/>
  <c r="AA2565" i="3"/>
  <c r="AD2976" i="3"/>
  <c r="AE2060" i="3"/>
  <c r="AD2060" i="3"/>
  <c r="AC2134" i="3"/>
  <c r="AD2134" i="3"/>
  <c r="AC2300" i="3"/>
  <c r="AD2300" i="3"/>
  <c r="AE488" i="3"/>
  <c r="AD488" i="3"/>
  <c r="AD3666" i="3"/>
  <c r="AD1086" i="3"/>
  <c r="AE1086" i="3"/>
  <c r="AD2246" i="3"/>
  <c r="AC2409" i="3"/>
  <c r="AE2409" i="3"/>
  <c r="AD421" i="3"/>
  <c r="AE421" i="3"/>
  <c r="AC2954" i="3"/>
  <c r="AE2954" i="3"/>
  <c r="AC1843" i="3"/>
  <c r="AE1843" i="3"/>
  <c r="AE1139" i="3"/>
  <c r="AE3690" i="3"/>
  <c r="AD3396" i="3"/>
  <c r="AC3288" i="3"/>
  <c r="AE3288" i="3"/>
  <c r="AD3101" i="3"/>
  <c r="AE3171" i="3"/>
  <c r="AD98" i="3"/>
  <c r="AE98" i="3"/>
  <c r="AC1635" i="3"/>
  <c r="AD1635" i="3"/>
  <c r="AE1635" i="3"/>
  <c r="AE3221" i="3"/>
  <c r="AC1777" i="3"/>
  <c r="AE1777" i="3"/>
  <c r="AE3626" i="3"/>
  <c r="AE2185" i="3"/>
  <c r="AE3086" i="3"/>
  <c r="AD400" i="3"/>
  <c r="AE400" i="3"/>
  <c r="AE3322" i="3"/>
  <c r="Y3831" i="3"/>
  <c r="AA3831" i="3" s="1"/>
  <c r="AE331" i="3"/>
  <c r="AD331" i="3"/>
  <c r="AD307" i="3"/>
  <c r="AE307" i="3"/>
  <c r="AD1489" i="3"/>
  <c r="AE1489" i="3"/>
  <c r="AE1036" i="3"/>
  <c r="AD1036" i="3"/>
  <c r="AA3018" i="3"/>
  <c r="AF3018" i="3" s="1"/>
  <c r="AG3018" i="3" s="1"/>
  <c r="AC1486" i="3"/>
  <c r="AE1486" i="3"/>
  <c r="AD1486" i="3"/>
  <c r="Y1551" i="3"/>
  <c r="AA1551" i="3" s="1"/>
  <c r="Y3074" i="3"/>
  <c r="AA3074" i="3" s="1"/>
  <c r="AD2843" i="3"/>
  <c r="AE1601" i="3"/>
  <c r="AE2728" i="3"/>
  <c r="AD2728" i="3"/>
  <c r="AD1895" i="3"/>
  <c r="AD838" i="3"/>
  <c r="AE838" i="3"/>
  <c r="AD1371" i="3"/>
  <c r="AE3806" i="3"/>
  <c r="AD3806" i="3"/>
  <c r="AC721" i="3"/>
  <c r="AD721" i="3"/>
  <c r="AE721" i="3"/>
  <c r="AD3843" i="3"/>
  <c r="AE3843" i="3"/>
  <c r="AE1279" i="3"/>
  <c r="AE2535" i="3"/>
  <c r="AD2535" i="3"/>
  <c r="AE1569" i="3"/>
  <c r="AC3592" i="3"/>
  <c r="AE3592" i="3"/>
  <c r="AD1807" i="3"/>
  <c r="AC3809" i="3"/>
  <c r="AE3809" i="3"/>
  <c r="AC113" i="3"/>
  <c r="AD113" i="3"/>
  <c r="AE113" i="3"/>
  <c r="AD2743" i="3"/>
  <c r="AE2773" i="3"/>
  <c r="AD1391" i="3"/>
  <c r="AD3110" i="3"/>
  <c r="AC2354" i="3"/>
  <c r="AD2354" i="3"/>
  <c r="AE3372" i="3"/>
  <c r="AD3372" i="3"/>
  <c r="AD1713" i="3"/>
  <c r="AE1713" i="3"/>
  <c r="AE1989" i="3"/>
  <c r="AE1803" i="3"/>
  <c r="AC840" i="3"/>
  <c r="AE840" i="3"/>
  <c r="AD698" i="3"/>
  <c r="AE1997" i="3"/>
  <c r="AD1997" i="3"/>
  <c r="AE1322" i="3"/>
  <c r="AD2733" i="3"/>
  <c r="AE2733" i="3"/>
  <c r="AE3241" i="3"/>
  <c r="AE3294" i="3"/>
  <c r="AD1824" i="3"/>
  <c r="AE1532" i="3"/>
  <c r="AD1532" i="3"/>
  <c r="AE839" i="3"/>
  <c r="AD839" i="3"/>
  <c r="AA3801" i="3"/>
  <c r="AF3801" i="3" s="1"/>
  <c r="AG3801" i="3" s="1"/>
  <c r="AE951" i="3"/>
  <c r="AD103" i="3"/>
  <c r="AE103" i="3"/>
  <c r="Y2821" i="3"/>
  <c r="AA2821" i="3" s="1"/>
  <c r="AA3548" i="3"/>
  <c r="Y3322" i="3"/>
  <c r="AA3322" i="3" s="1"/>
  <c r="AD2042" i="3"/>
  <c r="AE2042" i="3"/>
  <c r="Y3756" i="3"/>
  <c r="AA3756" i="3" s="1"/>
  <c r="AC290" i="3"/>
  <c r="AD290" i="3"/>
  <c r="Y3490" i="3"/>
  <c r="AA3490" i="3" s="1"/>
  <c r="Y2107" i="3"/>
  <c r="AA2107" i="3" s="1"/>
  <c r="AD3613" i="3"/>
  <c r="AE3099" i="3"/>
  <c r="AD3099" i="3"/>
  <c r="AC1919" i="3"/>
  <c r="AD1919" i="3"/>
  <c r="AD1623" i="3"/>
  <c r="AD3584" i="3"/>
  <c r="AD2920" i="3"/>
  <c r="AA2156" i="3"/>
  <c r="AF2156" i="3" s="1"/>
  <c r="AG2156" i="3" s="1"/>
  <c r="AD2067" i="3"/>
  <c r="AE2865" i="3"/>
  <c r="AE2069" i="3"/>
  <c r="AD2069" i="3"/>
  <c r="AD2304" i="3"/>
  <c r="AE1171" i="3"/>
  <c r="AE3310" i="3"/>
  <c r="AD3604" i="3"/>
  <c r="AE3604" i="3"/>
  <c r="AE3363" i="3"/>
  <c r="AE2314" i="3"/>
  <c r="AE3167" i="3"/>
  <c r="AE1134" i="3"/>
  <c r="AD2234" i="3"/>
  <c r="AD3033" i="3"/>
  <c r="AC3362" i="3"/>
  <c r="AD3362" i="3"/>
  <c r="AC1720" i="3"/>
  <c r="AD1720" i="3"/>
  <c r="AD3587" i="3"/>
  <c r="AC2221" i="3"/>
  <c r="AD2221" i="3"/>
  <c r="AE1830" i="3"/>
  <c r="AE3950" i="3"/>
  <c r="Y3072" i="3"/>
  <c r="AA3072" i="3" s="1"/>
  <c r="AE3459" i="3"/>
  <c r="AE2607" i="3"/>
  <c r="AD2607" i="3"/>
  <c r="AE1930" i="3"/>
  <c r="AE1499" i="3"/>
  <c r="AD1499" i="3"/>
  <c r="AE2464" i="3"/>
  <c r="AE1823" i="3"/>
  <c r="AD1823" i="3"/>
  <c r="AD1674" i="3"/>
  <c r="AD3040" i="3"/>
  <c r="AC2544" i="3"/>
  <c r="AD2544" i="3"/>
  <c r="AE2937" i="3"/>
  <c r="AE1835" i="3"/>
  <c r="AE2547" i="3"/>
  <c r="AE119" i="3"/>
  <c r="AD119" i="3"/>
  <c r="AD2426" i="3"/>
  <c r="AD2056" i="3"/>
  <c r="AE2056" i="3"/>
  <c r="AD1274" i="3"/>
  <c r="AC2215" i="3"/>
  <c r="AE2215" i="3"/>
  <c r="AD2215" i="3"/>
  <c r="AD3712" i="3"/>
  <c r="AE3712" i="3"/>
  <c r="AE2923" i="3"/>
  <c r="AE2973" i="3"/>
  <c r="AC3721" i="3"/>
  <c r="AE3721" i="3"/>
  <c r="AD2658" i="3"/>
  <c r="AD3220" i="3"/>
  <c r="AD2767" i="3"/>
  <c r="AD3655" i="3"/>
  <c r="AE3655" i="3"/>
  <c r="AE2582" i="3"/>
  <c r="AD3597" i="3"/>
  <c r="AC3611" i="3"/>
  <c r="AD3611" i="3"/>
  <c r="AE3611" i="3"/>
  <c r="AD1572" i="3"/>
  <c r="AE1980" i="3"/>
  <c r="AE1442" i="3"/>
  <c r="AD1051" i="3"/>
  <c r="AD970" i="3"/>
  <c r="AE1311" i="3"/>
  <c r="AE3446" i="3"/>
  <c r="AC1161" i="3"/>
  <c r="AE1161" i="3"/>
  <c r="AD1161" i="3"/>
  <c r="AC2136" i="3"/>
  <c r="AE2136" i="3"/>
  <c r="AD2136" i="3"/>
  <c r="AD2256" i="3"/>
  <c r="AE2256" i="3"/>
  <c r="AC1256" i="3"/>
  <c r="AE1256" i="3"/>
  <c r="AD1256" i="3"/>
  <c r="AD1414" i="3"/>
  <c r="AE1414" i="3"/>
  <c r="AE2737" i="3"/>
  <c r="AD2120" i="3"/>
  <c r="AE2120" i="3"/>
  <c r="AE2890" i="3"/>
  <c r="AE3360" i="3"/>
  <c r="AD3360" i="3"/>
  <c r="AE3036" i="3"/>
  <c r="AD3036" i="3"/>
  <c r="AD1439" i="3"/>
  <c r="AE2068" i="3"/>
  <c r="AC2925" i="3"/>
  <c r="AE2925" i="3"/>
  <c r="AE1734" i="3"/>
  <c r="AD3181" i="3"/>
  <c r="AE1201" i="3"/>
  <c r="AE290" i="3"/>
  <c r="AD3205" i="3"/>
  <c r="AD1060" i="3"/>
  <c r="AE1060" i="3"/>
  <c r="AD1324" i="3"/>
  <c r="AE1324" i="3"/>
  <c r="AD856" i="3"/>
  <c r="AE856" i="3"/>
  <c r="AE1770" i="3"/>
  <c r="AD1770" i="3"/>
  <c r="AC1149" i="3"/>
  <c r="AE1149" i="3"/>
  <c r="AD584" i="3"/>
  <c r="AE584" i="3"/>
  <c r="Y3078" i="3"/>
  <c r="AA3078" i="3" s="1"/>
  <c r="AD1577" i="3"/>
  <c r="AE1577" i="3"/>
  <c r="AD979" i="3"/>
  <c r="AE1856" i="3"/>
  <c r="AC533" i="3"/>
  <c r="AE533" i="3"/>
  <c r="AD533" i="3"/>
  <c r="AC55" i="3"/>
  <c r="AD55" i="3"/>
  <c r="AE55" i="3"/>
  <c r="AD1892" i="3"/>
  <c r="AE1892" i="3"/>
  <c r="AE313" i="3"/>
  <c r="AD313" i="3"/>
  <c r="AD1096" i="3"/>
  <c r="AE979" i="3"/>
  <c r="Y2028" i="3"/>
  <c r="AA2028" i="3" s="1"/>
  <c r="Y938" i="3"/>
  <c r="AA938" i="3" s="1"/>
  <c r="AD306" i="3"/>
  <c r="AE306" i="3"/>
  <c r="AF1992" i="3"/>
  <c r="AG1992" i="3" s="1"/>
  <c r="Y3449" i="3"/>
  <c r="AA3449" i="3" s="1"/>
  <c r="AF3449" i="3" s="1"/>
  <c r="AG3449" i="3" s="1"/>
  <c r="Y3853" i="3"/>
  <c r="AA3853" i="3" s="1"/>
  <c r="AF3853" i="3" s="1"/>
  <c r="AG3853" i="3" s="1"/>
  <c r="AD757" i="3"/>
  <c r="Y1730" i="3"/>
  <c r="AA1730" i="3" s="1"/>
  <c r="Y3525" i="3"/>
  <c r="AA3525" i="3" s="1"/>
  <c r="AE519" i="3"/>
  <c r="AD519" i="3"/>
  <c r="Y3948" i="3"/>
  <c r="AA3948" i="3" s="1"/>
  <c r="Y666" i="3"/>
  <c r="AA666" i="3" s="1"/>
  <c r="Y3089" i="3"/>
  <c r="AA3089" i="3" s="1"/>
  <c r="Y1703" i="3"/>
  <c r="AA1703" i="3" s="1"/>
  <c r="AD696" i="3"/>
  <c r="AE696" i="3"/>
  <c r="Y1598" i="3"/>
  <c r="AA1598" i="3" s="1"/>
  <c r="AC883" i="3"/>
  <c r="AD883" i="3"/>
  <c r="Y3169" i="3"/>
  <c r="AA3169" i="3" s="1"/>
  <c r="AE460" i="3"/>
  <c r="AD460" i="3"/>
  <c r="Y2594" i="3"/>
  <c r="AA2594" i="3" s="1"/>
  <c r="Y2502" i="3"/>
  <c r="AA2502" i="3" s="1"/>
  <c r="Y3014" i="3"/>
  <c r="AA3014" i="3" s="1"/>
  <c r="AD450" i="3"/>
  <c r="AE450" i="3"/>
  <c r="AD961" i="3"/>
  <c r="Y523" i="3"/>
  <c r="AA523" i="3" s="1"/>
  <c r="AE542" i="3"/>
  <c r="AD542" i="3"/>
  <c r="Y3171" i="3"/>
  <c r="AA3171" i="3" s="1"/>
  <c r="Y3869" i="3"/>
  <c r="AA3869" i="3" s="1"/>
  <c r="AF3869" i="3" s="1"/>
  <c r="AG3869" i="3" s="1"/>
  <c r="AA535" i="3"/>
  <c r="AF535" i="3" s="1"/>
  <c r="AG535" i="3" s="1"/>
  <c r="Y372" i="3"/>
  <c r="AA372" i="3" s="1"/>
  <c r="AA697" i="3"/>
  <c r="AF697" i="3" s="1"/>
  <c r="AG697" i="3" s="1"/>
  <c r="AA1376" i="3"/>
  <c r="Y884" i="3"/>
  <c r="AA884" i="3" s="1"/>
  <c r="AA2153" i="3"/>
  <c r="AF2153" i="3" s="1"/>
  <c r="AG2153" i="3" s="1"/>
  <c r="Y290" i="3"/>
  <c r="AA290" i="3" s="1"/>
  <c r="Y2993" i="3"/>
  <c r="AA2993" i="3" s="1"/>
  <c r="AF2993" i="3" s="1"/>
  <c r="AG2993" i="3" s="1"/>
  <c r="Y3875" i="3"/>
  <c r="AA3875" i="3" s="1"/>
  <c r="AA1372" i="3"/>
  <c r="AF1372" i="3" s="1"/>
  <c r="AG1372" i="3" s="1"/>
  <c r="Y3002" i="3"/>
  <c r="AA3002" i="3" s="1"/>
  <c r="AA742" i="3"/>
  <c r="AF742" i="3" s="1"/>
  <c r="AG742" i="3" s="1"/>
  <c r="AA690" i="3"/>
  <c r="AA738" i="3"/>
  <c r="Y805" i="3"/>
  <c r="AA805" i="3" s="1"/>
  <c r="AA1334" i="3"/>
  <c r="AA1273" i="3"/>
  <c r="AF1273" i="3" s="1"/>
  <c r="AG1273" i="3" s="1"/>
  <c r="AA266" i="3"/>
  <c r="Y2807" i="3"/>
  <c r="AA2807" i="3" s="1"/>
  <c r="AF2807" i="3" s="1"/>
  <c r="AG2807" i="3" s="1"/>
  <c r="Y161" i="3"/>
  <c r="AA161" i="3" s="1"/>
  <c r="Y619" i="3"/>
  <c r="AA619" i="3" s="1"/>
  <c r="Y1274" i="3"/>
  <c r="AA1274" i="3" s="1"/>
  <c r="Y3349" i="3"/>
  <c r="AA3349" i="3" s="1"/>
  <c r="AF3349" i="3" s="1"/>
  <c r="AG3349" i="3" s="1"/>
  <c r="AA526" i="3"/>
  <c r="AA1916" i="3"/>
  <c r="AA1507" i="3"/>
  <c r="AF1507" i="3" s="1"/>
  <c r="AG1507" i="3" s="1"/>
  <c r="AA852" i="3"/>
  <c r="AA1280" i="3"/>
  <c r="Y3845" i="3"/>
  <c r="AA3845" i="3" s="1"/>
  <c r="AA153" i="3"/>
  <c r="AF153" i="3" s="1"/>
  <c r="AG153" i="3" s="1"/>
  <c r="Y2775" i="3"/>
  <c r="AA2775" i="3" s="1"/>
  <c r="Y1240" i="3"/>
  <c r="AA1240" i="3" s="1"/>
  <c r="Y3264" i="3"/>
  <c r="AA3264" i="3" s="1"/>
  <c r="Y1188" i="3"/>
  <c r="AA1188" i="3" s="1"/>
  <c r="Y2456" i="3"/>
  <c r="AA2456" i="3" s="1"/>
  <c r="AD1427" i="3"/>
  <c r="Y2711" i="3"/>
  <c r="AA2711" i="3" s="1"/>
  <c r="Y3454" i="3"/>
  <c r="AA3454" i="3" s="1"/>
  <c r="AE883" i="3"/>
  <c r="Y3334" i="3"/>
  <c r="AA3334" i="3" s="1"/>
  <c r="Y2997" i="3"/>
  <c r="AA2997" i="3" s="1"/>
  <c r="AF1788" i="3"/>
  <c r="AG1788" i="3" s="1"/>
  <c r="Y3891" i="3"/>
  <c r="AA3891" i="3" s="1"/>
  <c r="Y59" i="3"/>
  <c r="AA59" i="3" s="1"/>
  <c r="Y322" i="3"/>
  <c r="AA322" i="3" s="1"/>
  <c r="AE3357" i="3"/>
  <c r="AD3357" i="3"/>
  <c r="AE1373" i="3"/>
  <c r="AD1373" i="3"/>
  <c r="AE797" i="3"/>
  <c r="AD797" i="3"/>
  <c r="AE550" i="3"/>
  <c r="AD550" i="3"/>
  <c r="AE3404" i="3"/>
  <c r="AD3404" i="3"/>
  <c r="AD1267" i="3"/>
  <c r="AE1267" i="3"/>
  <c r="AD2348" i="3"/>
  <c r="AE2348" i="3"/>
  <c r="AD2019" i="3"/>
  <c r="AE2019" i="3"/>
  <c r="AC2522" i="3"/>
  <c r="AE2522" i="3"/>
  <c r="AE388" i="3"/>
  <c r="AD388" i="3"/>
  <c r="Y2843" i="3"/>
  <c r="AA2843" i="3" s="1"/>
  <c r="AC3763" i="3"/>
  <c r="AE3763" i="3"/>
  <c r="AD3763" i="3"/>
  <c r="AE2695" i="3"/>
  <c r="AD2695" i="3"/>
  <c r="AD3014" i="3"/>
  <c r="AE3014" i="3"/>
  <c r="AE3090" i="3"/>
  <c r="AD3090" i="3"/>
  <c r="AE2835" i="3"/>
  <c r="AD1126" i="3"/>
  <c r="AE221" i="3"/>
  <c r="AD221" i="3"/>
  <c r="AC882" i="3"/>
  <c r="AE882" i="3"/>
  <c r="AC1209" i="3"/>
  <c r="AE1209" i="3"/>
  <c r="AD3726" i="3"/>
  <c r="AE3726" i="3"/>
  <c r="AE3381" i="3"/>
  <c r="AD3381" i="3"/>
  <c r="AE2410" i="3"/>
  <c r="AC1363" i="3"/>
  <c r="AD1363" i="3"/>
  <c r="AD3497" i="3"/>
  <c r="AD3074" i="3"/>
  <c r="AC1043" i="3"/>
  <c r="AE1043" i="3"/>
  <c r="AE3352" i="3"/>
  <c r="AD3352" i="3"/>
  <c r="AD1128" i="3"/>
  <c r="AE1128" i="3"/>
  <c r="AA1709" i="3"/>
  <c r="AE2161" i="3"/>
  <c r="AD2161" i="3"/>
  <c r="AD3128" i="3"/>
  <c r="AD1490" i="3"/>
  <c r="AE1490" i="3"/>
  <c r="AE2933" i="3"/>
  <c r="AD3157" i="3"/>
  <c r="AC3397" i="3"/>
  <c r="AD3397" i="3"/>
  <c r="AD1312" i="3"/>
  <c r="AC1305" i="3"/>
  <c r="AE1305" i="3"/>
  <c r="AE1408" i="3"/>
  <c r="AD1408" i="3"/>
  <c r="AC2697" i="3"/>
  <c r="AC1177" i="3"/>
  <c r="AE1264" i="3"/>
  <c r="AD1264" i="3"/>
  <c r="AD2907" i="3"/>
  <c r="AC1761" i="3"/>
  <c r="AC3572" i="3"/>
  <c r="AE3572" i="3"/>
  <c r="AC3336" i="3"/>
  <c r="AE1977" i="3"/>
  <c r="AD1977" i="3"/>
  <c r="AE692" i="3"/>
  <c r="AD2954" i="3"/>
  <c r="AE1798" i="3"/>
  <c r="AC2881" i="3"/>
  <c r="AD2046" i="3"/>
  <c r="AE2332" i="3"/>
  <c r="AD2332" i="3"/>
  <c r="AD3661" i="3"/>
  <c r="AE2981" i="3"/>
  <c r="AE3142" i="3"/>
  <c r="AC1168" i="3"/>
  <c r="AC1301" i="3"/>
  <c r="AD1301" i="3"/>
  <c r="AA1263" i="3"/>
  <c r="AE479" i="3"/>
  <c r="AD3897" i="3"/>
  <c r="AD882" i="3"/>
  <c r="AD369" i="3"/>
  <c r="AE369" i="3"/>
  <c r="AA443" i="3"/>
  <c r="AD2744" i="3"/>
  <c r="AC297" i="3"/>
  <c r="Y3879" i="3"/>
  <c r="AA3879" i="3" s="1"/>
  <c r="Y2019" i="3"/>
  <c r="AA2019" i="3" s="1"/>
  <c r="AC1830" i="3"/>
  <c r="AD3103" i="3"/>
  <c r="AE3103" i="3"/>
  <c r="AD3141" i="3"/>
  <c r="AD2634" i="3"/>
  <c r="AE3488" i="3"/>
  <c r="AD3488" i="3"/>
  <c r="AE3341" i="3"/>
  <c r="AC2005" i="3"/>
  <c r="AC3227" i="3"/>
  <c r="AE1410" i="3"/>
  <c r="AD1410" i="3"/>
  <c r="AD2685" i="3"/>
  <c r="AC2816" i="3"/>
  <c r="AC1374" i="3"/>
  <c r="AE3213" i="3"/>
  <c r="AC1664" i="3"/>
  <c r="AE1664" i="3"/>
  <c r="AC2466" i="3"/>
  <c r="AC1260" i="3"/>
  <c r="AC1890" i="3"/>
  <c r="AE3793" i="3"/>
  <c r="AD3402" i="3"/>
  <c r="AC1450" i="3"/>
  <c r="AE2568" i="3"/>
  <c r="AC3181" i="3"/>
  <c r="AA2476" i="3"/>
  <c r="AC3069" i="3"/>
  <c r="AC3471" i="3"/>
  <c r="AE2556" i="3"/>
  <c r="AD3635" i="3"/>
  <c r="AD3374" i="3"/>
  <c r="AC2355" i="3"/>
  <c r="AC1989" i="3"/>
  <c r="AE1272" i="3"/>
  <c r="AD1272" i="3"/>
  <c r="AE2867" i="3"/>
  <c r="AD2867" i="3"/>
  <c r="AE2536" i="3"/>
  <c r="AD3901" i="3"/>
  <c r="AC1176" i="3"/>
  <c r="AE1176" i="3"/>
  <c r="AD2386" i="3"/>
  <c r="AC3445" i="3"/>
  <c r="AD3445" i="3"/>
  <c r="AC3836" i="3"/>
  <c r="AD3836" i="3"/>
  <c r="AC2149" i="3"/>
  <c r="AE2149" i="3"/>
  <c r="AD1440" i="3"/>
  <c r="AD1421" i="3"/>
  <c r="AE1421" i="3"/>
  <c r="AE2471" i="3"/>
  <c r="AD2471" i="3"/>
  <c r="AC1123" i="3"/>
  <c r="AD1123" i="3"/>
  <c r="AE1123" i="3"/>
  <c r="AC3261" i="3"/>
  <c r="AD3261" i="3"/>
  <c r="AE1642" i="3"/>
  <c r="AC3191" i="3"/>
  <c r="AE2017" i="3"/>
  <c r="AC3829" i="3"/>
  <c r="AC3297" i="3"/>
  <c r="AC1799" i="3"/>
  <c r="AC3408" i="3"/>
  <c r="AD2647" i="3"/>
  <c r="AD3434" i="3"/>
  <c r="AE3434" i="3"/>
  <c r="AC2468" i="3"/>
  <c r="AC3403" i="3"/>
  <c r="AE2509" i="3"/>
  <c r="AD2509" i="3"/>
  <c r="AE2513" i="3"/>
  <c r="AE3983" i="3"/>
  <c r="AE1294" i="3"/>
  <c r="AD1453" i="3"/>
  <c r="AC3304" i="3"/>
  <c r="AE2836" i="3"/>
  <c r="AD3818" i="3"/>
  <c r="AD3306" i="3"/>
  <c r="AE3306" i="3"/>
  <c r="AD2699" i="3"/>
  <c r="AE3406" i="3"/>
  <c r="AD2374" i="3"/>
  <c r="AD2473" i="3"/>
  <c r="AC1869" i="3"/>
  <c r="AC1380" i="3"/>
  <c r="AE3554" i="3"/>
  <c r="AE1012" i="3"/>
  <c r="AD1012" i="3"/>
  <c r="AD3771" i="3"/>
  <c r="AE3107" i="3"/>
  <c r="AD1653" i="3"/>
  <c r="AD3617" i="3"/>
  <c r="AE3617" i="3"/>
  <c r="AC249" i="3"/>
  <c r="AD249" i="3"/>
  <c r="AE249" i="3"/>
  <c r="AE505" i="3"/>
  <c r="AD505" i="3"/>
  <c r="AC665" i="3"/>
  <c r="AE1195" i="3"/>
  <c r="AD1195" i="3"/>
  <c r="AE663" i="3"/>
  <c r="AD663" i="3"/>
  <c r="AC1655" i="3"/>
  <c r="AC2028" i="3"/>
  <c r="AE3873" i="3"/>
  <c r="AC3076" i="3"/>
  <c r="AC2530" i="3"/>
  <c r="Y3709" i="3"/>
  <c r="AA3709" i="3" s="1"/>
  <c r="AF3709" i="3" s="1"/>
  <c r="AG3709" i="3" s="1"/>
  <c r="AC704" i="3"/>
  <c r="AE2855" i="3"/>
  <c r="AD1808" i="3"/>
  <c r="AC964" i="3"/>
  <c r="AE2758" i="3"/>
  <c r="Y3165" i="3"/>
  <c r="AA3165" i="3" s="1"/>
  <c r="AE1641" i="3"/>
  <c r="AD1641" i="3"/>
  <c r="AE1177" i="3"/>
  <c r="AC5" i="3"/>
  <c r="AD5" i="3"/>
  <c r="AE5" i="3"/>
  <c r="AC272" i="3"/>
  <c r="AE17" i="3"/>
  <c r="AD17" i="3"/>
  <c r="AE3354" i="3"/>
  <c r="AC2150" i="3"/>
  <c r="AD2421" i="3"/>
  <c r="AD3294" i="3"/>
  <c r="AE2175" i="3"/>
  <c r="AC3715" i="3"/>
  <c r="AC1555" i="3"/>
  <c r="AC2443" i="3"/>
  <c r="AE1674" i="3"/>
  <c r="AD1764" i="3"/>
  <c r="AD3667" i="3"/>
  <c r="AE3579" i="3"/>
  <c r="AE2683" i="3"/>
  <c r="AD1940" i="3"/>
  <c r="AE1940" i="3"/>
  <c r="AC648" i="3"/>
  <c r="AD648" i="3"/>
  <c r="AE648" i="3"/>
  <c r="AE1906" i="3"/>
  <c r="AE1395" i="3"/>
  <c r="AD3593" i="3"/>
  <c r="AE1760" i="3"/>
  <c r="AE1260" i="3"/>
  <c r="AE3083" i="3"/>
  <c r="AE2321" i="3"/>
  <c r="AC3978" i="3"/>
  <c r="AE3366" i="3"/>
  <c r="AD3366" i="3"/>
  <c r="AE3264" i="3"/>
  <c r="AD3264" i="3"/>
  <c r="AE127" i="3"/>
  <c r="AC1250" i="3"/>
  <c r="AE1250" i="3"/>
  <c r="AD1250" i="3"/>
  <c r="AE1968" i="3"/>
  <c r="AD3787" i="3"/>
  <c r="AD2946" i="3"/>
  <c r="AE3094" i="3"/>
  <c r="AD36" i="3"/>
  <c r="AE36" i="3"/>
  <c r="AE3996" i="3"/>
  <c r="AE3783" i="3"/>
  <c r="AE2936" i="3"/>
  <c r="AD1399" i="3"/>
  <c r="AE2909" i="3"/>
  <c r="AD2909" i="3"/>
  <c r="AE1138" i="3"/>
  <c r="AE1865" i="3"/>
  <c r="AD1865" i="3"/>
  <c r="AE1271" i="3"/>
  <c r="AE2073" i="3"/>
  <c r="AE235" i="3"/>
  <c r="AE352" i="3"/>
  <c r="AD352" i="3"/>
  <c r="AE1427" i="3"/>
  <c r="AD3623" i="3"/>
  <c r="Y2183" i="3"/>
  <c r="AA2183" i="3" s="1"/>
  <c r="AA3848" i="3"/>
  <c r="AF3848" i="3" s="1"/>
  <c r="AG3848" i="3" s="1"/>
  <c r="Y2914" i="3"/>
  <c r="AA2914" i="3" s="1"/>
  <c r="AE614" i="3"/>
  <c r="AE1520" i="3"/>
  <c r="AA3819" i="3"/>
  <c r="AE318" i="3"/>
  <c r="AD318" i="3"/>
  <c r="Y1336" i="3"/>
  <c r="AA1336" i="3" s="1"/>
  <c r="AD3811" i="3"/>
  <c r="AE3516" i="3"/>
  <c r="AE2455" i="3"/>
  <c r="AD2892" i="3"/>
  <c r="AE3112" i="3"/>
  <c r="AD3112" i="3"/>
  <c r="AD3413" i="3"/>
  <c r="AE1694" i="3"/>
  <c r="AD1694" i="3"/>
  <c r="AD3156" i="3"/>
  <c r="AE3156" i="3"/>
  <c r="AD3431" i="3"/>
  <c r="AD2491" i="3"/>
  <c r="AD3615" i="3"/>
  <c r="AC3006" i="3"/>
  <c r="AC1796" i="3"/>
  <c r="AD3230" i="3"/>
  <c r="AC2729" i="3"/>
  <c r="AD2129" i="3"/>
  <c r="AE3722" i="3"/>
  <c r="AC3305" i="3"/>
  <c r="AD3305" i="3"/>
  <c r="AD3309" i="3"/>
  <c r="AD3990" i="3"/>
  <c r="AD3321" i="3"/>
  <c r="AE3715" i="3"/>
  <c r="AE2189" i="3"/>
  <c r="AD2189" i="3"/>
  <c r="AC2096" i="3"/>
  <c r="AE2096" i="3"/>
  <c r="AC3541" i="3"/>
  <c r="AE2594" i="3"/>
  <c r="AD2408" i="3"/>
  <c r="AD1504" i="3"/>
  <c r="AD3029" i="3"/>
  <c r="AD2832" i="3"/>
  <c r="Y3040" i="3"/>
  <c r="AA3040" i="3" s="1"/>
  <c r="AA3767" i="3"/>
  <c r="AF3767" i="3" s="1"/>
  <c r="AG3767" i="3" s="1"/>
  <c r="AF3308" i="3"/>
  <c r="AG3308" i="3" s="1"/>
  <c r="AD4" i="3"/>
  <c r="AD3827" i="3"/>
  <c r="AE3827" i="3"/>
  <c r="AD705" i="3"/>
  <c r="AE3186" i="3"/>
  <c r="AC2203" i="3"/>
  <c r="AC3202" i="3"/>
  <c r="AE3202" i="3"/>
  <c r="AE3637" i="3"/>
  <c r="AA3390" i="3"/>
  <c r="AC3004" i="3"/>
  <c r="AD2109" i="3"/>
  <c r="AE2109" i="3"/>
  <c r="Y3599" i="3"/>
  <c r="AA3599" i="3" s="1"/>
  <c r="AC3754" i="3"/>
  <c r="AE3022" i="3"/>
  <c r="AE3179" i="3"/>
  <c r="AD2921" i="3"/>
  <c r="AC2199" i="3"/>
  <c r="AE2199" i="3"/>
  <c r="AD1927" i="3"/>
  <c r="AD2785" i="3"/>
  <c r="AE2785" i="3"/>
  <c r="AD2875" i="3"/>
  <c r="AD2430" i="3"/>
  <c r="AE2255" i="3"/>
  <c r="AD3781" i="3"/>
  <c r="AE3781" i="3"/>
  <c r="AC870" i="3"/>
  <c r="AD870" i="3"/>
  <c r="AD837" i="3"/>
  <c r="AE837" i="3"/>
  <c r="AD1742" i="3"/>
  <c r="AE1742" i="3"/>
  <c r="AE2283" i="3"/>
  <c r="AC3219" i="3"/>
  <c r="AE3219" i="3"/>
  <c r="AC3495" i="3"/>
  <c r="AD3495" i="3"/>
  <c r="AE3035" i="3"/>
  <c r="AE3389" i="3"/>
  <c r="AE1891" i="3"/>
  <c r="AE3290" i="3"/>
  <c r="AE2439" i="3"/>
  <c r="AC1463" i="3"/>
  <c r="AD1463" i="3"/>
  <c r="AD3166" i="3"/>
  <c r="AD1800" i="3"/>
  <c r="AD2034" i="3"/>
  <c r="AE3660" i="3"/>
  <c r="AD3660" i="3"/>
  <c r="AE3472" i="3"/>
  <c r="AD3030" i="3"/>
  <c r="AD2672" i="3"/>
  <c r="AD3182" i="3"/>
  <c r="AE3320" i="3"/>
  <c r="AD3578" i="3"/>
  <c r="AE3578" i="3"/>
  <c r="AE3413" i="3"/>
  <c r="AD2305" i="3"/>
  <c r="AD2461" i="3"/>
  <c r="AD933" i="3"/>
  <c r="AD3548" i="3"/>
  <c r="AE3548" i="3"/>
  <c r="AD581" i="3"/>
  <c r="AE3238" i="3"/>
  <c r="AD3238" i="3"/>
  <c r="AE2400" i="3"/>
  <c r="AE3782" i="3"/>
  <c r="AD3045" i="3"/>
  <c r="AE3223" i="3"/>
  <c r="AE3505" i="3"/>
  <c r="AD3505" i="3"/>
  <c r="AC2845" i="3"/>
  <c r="AC4000" i="3"/>
  <c r="AC3612" i="3"/>
  <c r="AD3524" i="3"/>
  <c r="AD2680" i="3"/>
  <c r="AC2681" i="3"/>
  <c r="AC1596" i="3"/>
  <c r="AE2047" i="3"/>
  <c r="AD1121" i="3"/>
  <c r="AC2393" i="3"/>
  <c r="AE1879" i="3"/>
  <c r="AD1879" i="3"/>
  <c r="AC3888" i="3"/>
  <c r="AE2421" i="3"/>
  <c r="AC3556" i="3"/>
  <c r="AC3832" i="3"/>
  <c r="AE574" i="3"/>
  <c r="AC344" i="3"/>
  <c r="AE1623" i="3"/>
  <c r="Y3596" i="3"/>
  <c r="AA3596" i="3" s="1"/>
  <c r="AD515" i="3"/>
  <c r="AE3312" i="3"/>
  <c r="AD2191" i="3"/>
  <c r="AE1697" i="3"/>
  <c r="AD1710" i="3"/>
  <c r="Y2973" i="3"/>
  <c r="AA2973" i="3" s="1"/>
  <c r="AE1509" i="3"/>
  <c r="AD3981" i="3"/>
  <c r="AD521" i="3"/>
  <c r="AE521" i="3"/>
  <c r="AE1246" i="3"/>
  <c r="AA2772" i="3"/>
  <c r="AC2760" i="3"/>
  <c r="AC222" i="3"/>
  <c r="AE222" i="3"/>
  <c r="AA3802" i="3"/>
  <c r="AF3802" i="3" s="1"/>
  <c r="AG3802" i="3" s="1"/>
  <c r="AE1479" i="3"/>
  <c r="AD1479" i="3"/>
  <c r="Y3902" i="3"/>
  <c r="AA3902" i="3" s="1"/>
  <c r="AE1661" i="3"/>
  <c r="Y3823" i="3"/>
  <c r="AA3823" i="3" s="1"/>
  <c r="AD2649" i="3"/>
  <c r="AE624" i="3"/>
  <c r="AD1230" i="3"/>
  <c r="AE2975" i="3"/>
  <c r="Y3772" i="3"/>
  <c r="AA3772" i="3" s="1"/>
  <c r="AE1710" i="3"/>
  <c r="Y1832" i="3"/>
  <c r="AA1832" i="3" s="1"/>
  <c r="AC1904" i="3"/>
  <c r="AD1904" i="3"/>
  <c r="AE1904" i="3"/>
  <c r="AD1144" i="3"/>
  <c r="AE1144" i="3"/>
  <c r="Y3725" i="3"/>
  <c r="AA3725" i="3" s="1"/>
  <c r="AE1929" i="3"/>
  <c r="AA1613" i="3"/>
  <c r="AE512" i="3"/>
  <c r="AA2044" i="3"/>
  <c r="AD241" i="3"/>
  <c r="AE241" i="3"/>
  <c r="AA878" i="3"/>
  <c r="AF878" i="3" s="1"/>
  <c r="AG878" i="3" s="1"/>
  <c r="Y3093" i="3"/>
  <c r="AA3093" i="3" s="1"/>
  <c r="Y3528" i="3"/>
  <c r="AA3528" i="3" s="1"/>
  <c r="AD649" i="3"/>
  <c r="AE649" i="3"/>
  <c r="AA3487" i="3"/>
  <c r="AF3487" i="3" s="1"/>
  <c r="AG3487" i="3" s="1"/>
  <c r="Y3148" i="3"/>
  <c r="AA3148" i="3" s="1"/>
  <c r="AF3148" i="3" s="1"/>
  <c r="AG3148" i="3" s="1"/>
  <c r="AA334" i="3"/>
  <c r="Y2362" i="3"/>
  <c r="AA2362" i="3" s="1"/>
  <c r="AA1500" i="3"/>
  <c r="Y3829" i="3"/>
  <c r="AA3829" i="3" s="1"/>
  <c r="AD216" i="3"/>
  <c r="Y1644" i="3"/>
  <c r="AA1644" i="3" s="1"/>
  <c r="AF1644" i="3" s="1"/>
  <c r="AG1644" i="3" s="1"/>
  <c r="Y451" i="3"/>
  <c r="AA451" i="3" s="1"/>
  <c r="AF451" i="3" s="1"/>
  <c r="AG451" i="3" s="1"/>
  <c r="AD1214" i="3"/>
  <c r="AA2098" i="3"/>
  <c r="Y3285" i="3"/>
  <c r="AA3285" i="3" s="1"/>
  <c r="AD155" i="3"/>
  <c r="AE155" i="3"/>
  <c r="Y3122" i="3"/>
  <c r="AA3122" i="3" s="1"/>
  <c r="Y2905" i="3"/>
  <c r="AA2905" i="3" s="1"/>
  <c r="AF2905" i="3" s="1"/>
  <c r="AG2905" i="3" s="1"/>
  <c r="Y810" i="3"/>
  <c r="AA810" i="3" s="1"/>
  <c r="Y3894" i="3"/>
  <c r="AA3894" i="3" s="1"/>
  <c r="AF3894" i="3" s="1"/>
  <c r="AG3894" i="3" s="1"/>
  <c r="Y1481" i="3"/>
  <c r="AA1481" i="3" s="1"/>
  <c r="AC714" i="3"/>
  <c r="Y2118" i="3"/>
  <c r="AA2118" i="3" s="1"/>
  <c r="AF2118" i="3" s="1"/>
  <c r="AG2118" i="3" s="1"/>
  <c r="Y3749" i="3"/>
  <c r="AA3749" i="3" s="1"/>
  <c r="AC725" i="3"/>
  <c r="Y2299" i="3"/>
  <c r="AA2299" i="3" s="1"/>
  <c r="Y2580" i="3"/>
  <c r="AA2580" i="3" s="1"/>
  <c r="AF2580" i="3" s="1"/>
  <c r="AG2580" i="3" s="1"/>
  <c r="Y2947" i="3"/>
  <c r="AA2947" i="3" s="1"/>
  <c r="AF2947" i="3" s="1"/>
  <c r="AG2947" i="3" s="1"/>
  <c r="Y1170" i="3"/>
  <c r="AA1170" i="3" s="1"/>
  <c r="Y1668" i="3"/>
  <c r="AA1668" i="3" s="1"/>
  <c r="Y3118" i="3"/>
  <c r="AA3118" i="3" s="1"/>
  <c r="AF3118" i="3" s="1"/>
  <c r="AG3118" i="3" s="1"/>
  <c r="Y2178" i="3"/>
  <c r="AA2178" i="3" s="1"/>
  <c r="Y1972" i="3"/>
  <c r="AA1972" i="3" s="1"/>
  <c r="AA1921" i="3"/>
  <c r="AF1921" i="3" s="1"/>
  <c r="AG1921" i="3" s="1"/>
  <c r="B21" i="6"/>
  <c r="AE440" i="3"/>
  <c r="AD440" i="3"/>
  <c r="AA1860" i="3"/>
  <c r="AF1860" i="3" s="1"/>
  <c r="AG1860" i="3" s="1"/>
  <c r="Y2861" i="3"/>
  <c r="AA2861" i="3" s="1"/>
  <c r="AF2861" i="3" s="1"/>
  <c r="AG2861" i="3" s="1"/>
  <c r="Y1556" i="3"/>
  <c r="AA1556" i="3" s="1"/>
  <c r="Y3304" i="3"/>
  <c r="AA3304" i="3" s="1"/>
  <c r="AA2169" i="3"/>
  <c r="AA846" i="3"/>
  <c r="Y1142" i="3"/>
  <c r="AA1142" i="3" s="1"/>
  <c r="Y1754" i="3"/>
  <c r="AA1754" i="3" s="1"/>
  <c r="AA1902" i="3"/>
  <c r="Y3099" i="3"/>
  <c r="AA3099" i="3" s="1"/>
  <c r="Y34" i="3"/>
  <c r="AA34" i="3" s="1"/>
  <c r="Y1512" i="3"/>
  <c r="AA1512" i="3" s="1"/>
  <c r="Y1995" i="3"/>
  <c r="AA1995" i="3" s="1"/>
  <c r="Y1338" i="3"/>
  <c r="AA1338" i="3" s="1"/>
  <c r="AF1338" i="3" s="1"/>
  <c r="AG1338" i="3" s="1"/>
  <c r="Y3382" i="3"/>
  <c r="AA3382" i="3" s="1"/>
  <c r="Y1139" i="3"/>
  <c r="AA1139" i="3" s="1"/>
  <c r="Y2602" i="3"/>
  <c r="AA2602" i="3" s="1"/>
  <c r="AF2602" i="3" s="1"/>
  <c r="AG2602" i="3" s="1"/>
  <c r="Y1540" i="3"/>
  <c r="AA1540" i="3" s="1"/>
  <c r="AF1540" i="3" s="1"/>
  <c r="AG1540" i="3" s="1"/>
  <c r="Y68" i="3"/>
  <c r="AA68" i="3" s="1"/>
  <c r="AA959" i="3"/>
  <c r="Y2202" i="3"/>
  <c r="AA2202" i="3" s="1"/>
  <c r="Y2321" i="3"/>
  <c r="AA2321" i="3" s="1"/>
  <c r="Y79" i="3"/>
  <c r="AA79" i="3" s="1"/>
  <c r="AA332" i="3"/>
  <c r="Y1785" i="3"/>
  <c r="AA1785" i="3" s="1"/>
  <c r="AF1785" i="3" s="1"/>
  <c r="AG1785" i="3" s="1"/>
  <c r="Y2255" i="3"/>
  <c r="AA2255" i="3" s="1"/>
  <c r="AA1672" i="3"/>
  <c r="AF1672" i="3" s="1"/>
  <c r="AG1672" i="3" s="1"/>
  <c r="AA1248" i="3"/>
  <c r="Y993" i="3"/>
  <c r="AA993" i="3" s="1"/>
  <c r="AF993" i="3" s="1"/>
  <c r="AG993" i="3" s="1"/>
  <c r="AC301" i="3"/>
  <c r="AE301" i="3"/>
  <c r="AD301" i="3"/>
  <c r="AA773" i="3"/>
  <c r="Y1721" i="3"/>
  <c r="AA1721" i="3" s="1"/>
  <c r="AA804" i="3"/>
  <c r="Y2670" i="3"/>
  <c r="AA2670" i="3" s="1"/>
  <c r="Y2400" i="3"/>
  <c r="AA2400" i="3" s="1"/>
  <c r="Y1772" i="3"/>
  <c r="AA1772" i="3" s="1"/>
  <c r="AF1772" i="3" s="1"/>
  <c r="AG1772" i="3" s="1"/>
  <c r="AA120" i="3"/>
  <c r="AD2723" i="3"/>
  <c r="Y2474" i="3"/>
  <c r="AA2474" i="3" s="1"/>
  <c r="AE270" i="3"/>
  <c r="AC270" i="3"/>
  <c r="AD270" i="3"/>
  <c r="AD702" i="3"/>
  <c r="Y1561" i="3"/>
  <c r="AA1561" i="3" s="1"/>
  <c r="Y320" i="3"/>
  <c r="AA320" i="3" s="1"/>
  <c r="AE91" i="3"/>
  <c r="AD91" i="3"/>
  <c r="AC91" i="3"/>
  <c r="AE3010" i="3"/>
  <c r="AD3010" i="3"/>
  <c r="AC2245" i="3"/>
  <c r="AD2245" i="3"/>
  <c r="AE957" i="3"/>
  <c r="AD957" i="3"/>
  <c r="AE433" i="3"/>
  <c r="AD433" i="3"/>
  <c r="AE3299" i="3"/>
  <c r="AD3299" i="3"/>
  <c r="AE3857" i="3"/>
  <c r="AD3857" i="3"/>
  <c r="AD2835" i="3"/>
  <c r="AC1217" i="3"/>
  <c r="AE1217" i="3"/>
  <c r="AD1217" i="3"/>
  <c r="AE1001" i="3"/>
  <c r="AD1001" i="3"/>
  <c r="AE2244" i="3"/>
  <c r="AE2521" i="3"/>
  <c r="AD2521" i="3"/>
  <c r="AD3165" i="3"/>
  <c r="AE3165" i="3"/>
  <c r="AE834" i="3"/>
  <c r="AD834" i="3"/>
  <c r="AC1066" i="3"/>
  <c r="AE1066" i="3"/>
  <c r="AC2805" i="3"/>
  <c r="AE2805" i="3"/>
  <c r="AD1730" i="3"/>
  <c r="AD2124" i="3"/>
  <c r="AE2124" i="3"/>
  <c r="AC1026" i="3"/>
  <c r="AD1026" i="3"/>
  <c r="AC717" i="3"/>
  <c r="AD717" i="3"/>
  <c r="AC2330" i="3"/>
  <c r="AE2330" i="3"/>
  <c r="AE3792" i="3"/>
  <c r="AE3039" i="3"/>
  <c r="AD3039" i="3"/>
  <c r="AA3680" i="3"/>
  <c r="AC398" i="3"/>
  <c r="AE398" i="3"/>
  <c r="AD1551" i="3"/>
  <c r="AE1551" i="3"/>
  <c r="AD2698" i="3"/>
  <c r="AE2698" i="3"/>
  <c r="AD1787" i="3"/>
  <c r="AE1787" i="3"/>
  <c r="AD2554" i="3"/>
  <c r="AD2294" i="3"/>
  <c r="AC783" i="3"/>
  <c r="AD783" i="3"/>
  <c r="AC730" i="3"/>
  <c r="AD730" i="3"/>
  <c r="AE730" i="3"/>
  <c r="AE3101" i="3"/>
  <c r="AE9" i="3"/>
  <c r="AC372" i="3"/>
  <c r="AE372" i="3"/>
  <c r="AD372" i="3"/>
  <c r="AE375" i="3"/>
  <c r="AE2854" i="3"/>
  <c r="AD2972" i="3"/>
  <c r="AE2972" i="3"/>
  <c r="AD1429" i="3"/>
  <c r="AE1429" i="3"/>
  <c r="AD2798" i="3"/>
  <c r="AE2798" i="3"/>
  <c r="AE3766" i="3"/>
  <c r="AF3766" i="3" s="1"/>
  <c r="AG3766" i="3" s="1"/>
  <c r="AD1665" i="3"/>
  <c r="AC1700" i="3"/>
  <c r="AE1700" i="3"/>
  <c r="AC1110" i="3"/>
  <c r="AD1110" i="3"/>
  <c r="AE1110" i="3"/>
  <c r="AC2962" i="3"/>
  <c r="AD2962" i="3"/>
  <c r="AE915" i="3"/>
  <c r="AD915" i="3"/>
  <c r="AC253" i="3"/>
  <c r="AE253" i="3"/>
  <c r="AD2171" i="3"/>
  <c r="AE2171" i="3"/>
  <c r="AE3932" i="3"/>
  <c r="AC962" i="3"/>
  <c r="AD962" i="3"/>
  <c r="AD1998" i="3"/>
  <c r="AE1998" i="3"/>
  <c r="AC1628" i="3"/>
  <c r="AE1628" i="3"/>
  <c r="AC2630" i="3"/>
  <c r="AC2575" i="3"/>
  <c r="AE1878" i="3"/>
  <c r="AD1878" i="3"/>
  <c r="AD3482" i="3"/>
  <c r="AE2808" i="3"/>
  <c r="AD435" i="3"/>
  <c r="AE435" i="3"/>
  <c r="AD951" i="3"/>
  <c r="AC1996" i="3"/>
  <c r="AD1996" i="3"/>
  <c r="AE1996" i="3"/>
  <c r="AE2316" i="3"/>
  <c r="AD2316" i="3"/>
  <c r="AC1082" i="3"/>
  <c r="AE1082" i="3"/>
  <c r="AD1082" i="3"/>
  <c r="AC2829" i="3"/>
  <c r="AE2640" i="3"/>
  <c r="AC2801" i="3"/>
  <c r="AE2801" i="3"/>
  <c r="AC2107" i="3"/>
  <c r="AC1322" i="3"/>
  <c r="AC2155" i="3"/>
  <c r="AC3322" i="3"/>
  <c r="AE1587" i="3"/>
  <c r="AE2843" i="3"/>
  <c r="AE2641" i="3"/>
  <c r="AD3942" i="3"/>
  <c r="AC1960" i="3"/>
  <c r="AE1938" i="3"/>
  <c r="AD1938" i="3"/>
  <c r="AE1257" i="3"/>
  <c r="AD1257" i="3"/>
  <c r="AC3303" i="3"/>
  <c r="AC1505" i="3"/>
  <c r="AC970" i="3"/>
  <c r="AD1100" i="3"/>
  <c r="AD2404" i="3"/>
  <c r="AE2404" i="3"/>
  <c r="AE2216" i="3"/>
  <c r="AC814" i="3"/>
  <c r="AD814" i="3"/>
  <c r="AE814" i="3"/>
  <c r="AE2560" i="3"/>
  <c r="AC1575" i="3"/>
  <c r="AC2351" i="3"/>
  <c r="AC480" i="3"/>
  <c r="AD1545" i="3"/>
  <c r="Y3500" i="3"/>
  <c r="AA3500" i="3" s="1"/>
  <c r="AC876" i="3"/>
  <c r="AD129" i="3"/>
  <c r="AE129" i="3"/>
  <c r="AA3233" i="3"/>
  <c r="AF3233" i="3" s="1"/>
  <c r="AG3233" i="3" s="1"/>
  <c r="AE328" i="3"/>
  <c r="AD328" i="3"/>
  <c r="AA3611" i="3"/>
  <c r="AE1449" i="3"/>
  <c r="AD1449" i="3"/>
  <c r="AD1986" i="3"/>
  <c r="AE1986" i="3"/>
  <c r="AA1854" i="3"/>
  <c r="AD2253" i="3"/>
  <c r="AF2253" i="3" s="1"/>
  <c r="AG2253" i="3" s="1"/>
  <c r="Y3492" i="3"/>
  <c r="AA3492" i="3" s="1"/>
  <c r="AC724" i="3"/>
  <c r="AD724" i="3"/>
  <c r="AC624" i="3"/>
  <c r="AD3536" i="3"/>
  <c r="AE3536" i="3"/>
  <c r="AD3833" i="3"/>
  <c r="AE3995" i="3"/>
  <c r="AC2809" i="3"/>
  <c r="AC2659" i="3"/>
  <c r="AD2455" i="3"/>
  <c r="AE1959" i="3"/>
  <c r="AC2038" i="3"/>
  <c r="AE3645" i="3"/>
  <c r="AE3739" i="3"/>
  <c r="AE1545" i="3"/>
  <c r="AE2327" i="3"/>
  <c r="AD2327" i="3"/>
  <c r="AC2407" i="3"/>
  <c r="AC2053" i="3"/>
  <c r="AE3828" i="3"/>
  <c r="AC3507" i="3"/>
  <c r="AD3507" i="3"/>
  <c r="AD3700" i="3"/>
  <c r="AE3700" i="3"/>
  <c r="AD3501" i="3"/>
  <c r="AE3923" i="3"/>
  <c r="AD3923" i="3"/>
  <c r="AC3696" i="3"/>
  <c r="AD3696" i="3"/>
  <c r="AE3696" i="3"/>
  <c r="AE3451" i="3"/>
  <c r="AC2799" i="3"/>
  <c r="AD3339" i="3"/>
  <c r="AE431" i="3"/>
  <c r="AD431" i="3"/>
  <c r="AC1969" i="3"/>
  <c r="AD2928" i="3"/>
  <c r="AE2928" i="3"/>
  <c r="AC1588" i="3"/>
  <c r="AE1132" i="3"/>
  <c r="AC3562" i="3"/>
  <c r="AC3920" i="3"/>
  <c r="AE3663" i="3"/>
  <c r="AC3514" i="3"/>
  <c r="AD444" i="3"/>
  <c r="AE444" i="3"/>
  <c r="AE1962" i="3"/>
  <c r="AC2688" i="3"/>
  <c r="AD2688" i="3"/>
  <c r="AE143" i="3"/>
  <c r="AD143" i="3"/>
  <c r="AE1888" i="3"/>
  <c r="AD1888" i="3"/>
  <c r="AD3540" i="3"/>
  <c r="AD1355" i="3"/>
  <c r="AE1355" i="3"/>
  <c r="AC1127" i="3"/>
  <c r="AE1127" i="3"/>
  <c r="AC1930" i="3"/>
  <c r="AC141" i="3"/>
  <c r="AA3386" i="3"/>
  <c r="AC339" i="3"/>
  <c r="AE339" i="3"/>
  <c r="AD339" i="3"/>
  <c r="AC3464" i="3"/>
  <c r="AC898" i="3"/>
  <c r="AD898" i="3"/>
  <c r="AE898" i="3"/>
  <c r="Y3547" i="3"/>
  <c r="AA3547" i="3" s="1"/>
  <c r="AE1566" i="3"/>
  <c r="AC2967" i="3"/>
  <c r="AC2365" i="3"/>
  <c r="AC1523" i="3"/>
  <c r="AC3201" i="3"/>
  <c r="AE3201" i="3"/>
  <c r="AA3743" i="3"/>
  <c r="AD1431" i="3"/>
  <c r="AC3624" i="3"/>
  <c r="Y2459" i="3"/>
  <c r="AA2459" i="3" s="1"/>
  <c r="AD2991" i="3"/>
  <c r="AC1557" i="3"/>
  <c r="AD3391" i="3"/>
  <c r="AC1591" i="3"/>
  <c r="AE1591" i="3"/>
  <c r="AC1387" i="3"/>
  <c r="AC1170" i="3"/>
  <c r="AC1184" i="3"/>
  <c r="AC554" i="3"/>
  <c r="AD3383" i="3"/>
  <c r="AE2282" i="3"/>
  <c r="AD1925" i="3"/>
  <c r="AD3725" i="3"/>
  <c r="AD2990" i="3"/>
  <c r="AC1991" i="3"/>
  <c r="AC3796" i="3"/>
  <c r="AE1158" i="3"/>
  <c r="AD1158" i="3"/>
  <c r="AC2007" i="3"/>
  <c r="AE3343" i="3"/>
  <c r="AD3343" i="3"/>
  <c r="AC3884" i="3"/>
  <c r="AC3279" i="3"/>
  <c r="AD3279" i="3"/>
  <c r="AD3912" i="3"/>
  <c r="AE3912" i="3"/>
  <c r="AC3452" i="3"/>
  <c r="AE3902" i="3"/>
  <c r="AC3927" i="3"/>
  <c r="AC2670" i="3"/>
  <c r="AE3030" i="3"/>
  <c r="AE3544" i="3"/>
  <c r="AD3544" i="3"/>
  <c r="AC1425" i="3"/>
  <c r="AD1425" i="3"/>
  <c r="AD3334" i="3"/>
  <c r="AC2639" i="3"/>
  <c r="AC3516" i="3"/>
  <c r="AD2183" i="3"/>
  <c r="AE2183" i="3"/>
  <c r="AE3602" i="3"/>
  <c r="AD3253" i="3"/>
  <c r="AE3265" i="3"/>
  <c r="AE1002" i="3"/>
  <c r="AD3963" i="3"/>
  <c r="AC1229" i="3"/>
  <c r="AC586" i="3"/>
  <c r="AC556" i="3"/>
  <c r="AC2988" i="3"/>
  <c r="AC3127" i="3"/>
  <c r="AC3398" i="3"/>
  <c r="AD3266" i="3"/>
  <c r="Y3186" i="3"/>
  <c r="AA3186" i="3" s="1"/>
  <c r="AC161" i="3"/>
  <c r="AE161" i="3"/>
  <c r="AD161" i="3"/>
  <c r="AD2414" i="3"/>
  <c r="AC591" i="3"/>
  <c r="AE591" i="3"/>
  <c r="AA1427" i="3"/>
  <c r="AE1910" i="3"/>
  <c r="AC619" i="3"/>
  <c r="AD619" i="3"/>
  <c r="Y3735" i="3"/>
  <c r="AA3735" i="3" s="1"/>
  <c r="AE183" i="3"/>
  <c r="AD183" i="3"/>
  <c r="AD2145" i="3"/>
  <c r="AC1852" i="3"/>
  <c r="AE1852" i="3"/>
  <c r="AD1852" i="3"/>
  <c r="AA3604" i="3"/>
  <c r="AE1523" i="3"/>
  <c r="Y2426" i="3"/>
  <c r="AA2426" i="3" s="1"/>
  <c r="AD1528" i="3"/>
  <c r="AC707" i="3"/>
  <c r="AE707" i="3"/>
  <c r="AD707" i="3"/>
  <c r="AD1633" i="3"/>
  <c r="AD840" i="3"/>
  <c r="AC3432" i="3"/>
  <c r="AC2952" i="3"/>
  <c r="AC3093" i="3"/>
  <c r="AE3093" i="3"/>
  <c r="AE3683" i="3"/>
  <c r="AC2709" i="3"/>
  <c r="AE2709" i="3"/>
  <c r="AE3188" i="3"/>
  <c r="AE3405" i="3"/>
  <c r="AC885" i="3"/>
  <c r="AE885" i="3"/>
  <c r="AD885" i="3"/>
  <c r="AD1774" i="3"/>
  <c r="AC2068" i="3"/>
  <c r="AD2446" i="3"/>
  <c r="AE2446" i="3"/>
  <c r="AE3581" i="3"/>
  <c r="AD3581" i="3"/>
  <c r="AC1223" i="3"/>
  <c r="AE3319" i="3"/>
  <c r="AC1526" i="3"/>
  <c r="AC2790" i="3"/>
  <c r="AD3862" i="3"/>
  <c r="AC2576" i="3"/>
  <c r="AC1936" i="3"/>
  <c r="AD1352" i="3"/>
  <c r="AD2915" i="3"/>
  <c r="AE3058" i="3"/>
  <c r="AE2674" i="3"/>
  <c r="AD3158" i="3"/>
  <c r="AE3158" i="3"/>
  <c r="AE3737" i="3"/>
  <c r="AD2151" i="3"/>
  <c r="AD2142" i="3"/>
  <c r="AC2305" i="3"/>
  <c r="AE1706" i="3"/>
  <c r="AC3064" i="3"/>
  <c r="AC3996" i="3"/>
  <c r="AE1675" i="3"/>
  <c r="AD1675" i="3"/>
  <c r="AC2478" i="3"/>
  <c r="AD2478" i="3"/>
  <c r="AE2478" i="3"/>
  <c r="AC2405" i="3"/>
  <c r="AE2424" i="3"/>
  <c r="AC366" i="3"/>
  <c r="AD366" i="3"/>
  <c r="AE366" i="3"/>
  <c r="AD2507" i="3"/>
  <c r="AE3334" i="3"/>
  <c r="AC1466" i="3"/>
  <c r="AE1466" i="3"/>
  <c r="AD1466" i="3"/>
  <c r="AC1003" i="3"/>
  <c r="AE770" i="3"/>
  <c r="AD770" i="3"/>
  <c r="AD3076" i="3"/>
  <c r="AE242" i="3"/>
  <c r="AD242" i="3"/>
  <c r="AC872" i="3"/>
  <c r="AD3953" i="3"/>
  <c r="AD3642" i="3"/>
  <c r="AE2629" i="3"/>
  <c r="AC2397" i="3"/>
  <c r="AE1074" i="3"/>
  <c r="AE1729" i="3"/>
  <c r="AE1113" i="3"/>
  <c r="AD1113" i="3"/>
  <c r="AC3207" i="3"/>
  <c r="AD1946" i="3"/>
  <c r="AD2788" i="3"/>
  <c r="AD3978" i="3"/>
  <c r="AD835" i="3"/>
  <c r="AC1684" i="3"/>
  <c r="AE1684" i="3"/>
  <c r="AC1473" i="3"/>
  <c r="AE1473" i="3"/>
  <c r="AD297" i="3"/>
  <c r="AE1291" i="3"/>
  <c r="AD1291" i="3"/>
  <c r="AE3577" i="3"/>
  <c r="AD28" i="3"/>
  <c r="AE28" i="3"/>
  <c r="AA2911" i="3"/>
  <c r="AE1928" i="3"/>
  <c r="AD939" i="3"/>
  <c r="AE939" i="3"/>
  <c r="AA828" i="3"/>
  <c r="AF828" i="3" s="1"/>
  <c r="AG828" i="3" s="1"/>
  <c r="AD101" i="3"/>
  <c r="AE101" i="3"/>
  <c r="AD3596" i="3"/>
  <c r="AE2656" i="3"/>
  <c r="Y3459" i="3"/>
  <c r="AA3459" i="3" s="1"/>
  <c r="AA2852" i="3"/>
  <c r="AF2852" i="3" s="1"/>
  <c r="AG2852" i="3" s="1"/>
  <c r="AC1325" i="3"/>
  <c r="AD1325" i="3"/>
  <c r="AE1325" i="3"/>
  <c r="AD678" i="3"/>
  <c r="AE678" i="3"/>
  <c r="AD715" i="3"/>
  <c r="AE3429" i="3"/>
  <c r="AD3429" i="3"/>
  <c r="AC3453" i="3"/>
  <c r="AC3558" i="3"/>
  <c r="AE2551" i="3"/>
  <c r="AE3845" i="3"/>
  <c r="AC2944" i="3"/>
  <c r="AC2213" i="3"/>
  <c r="AD2213" i="3"/>
  <c r="AE1309" i="3"/>
  <c r="AD2094" i="3"/>
  <c r="AC3614" i="3"/>
  <c r="AE2265" i="3"/>
  <c r="AC1221" i="3"/>
  <c r="AE1221" i="3"/>
  <c r="AC2720" i="3"/>
  <c r="AE3332" i="3"/>
  <c r="AD3851" i="3"/>
  <c r="AD2855" i="3"/>
  <c r="AE2448" i="3"/>
  <c r="AC1598" i="3"/>
  <c r="AE2031" i="3"/>
  <c r="AD2313" i="3"/>
  <c r="AE2313" i="3"/>
  <c r="AD3796" i="3"/>
  <c r="AE3502" i="3"/>
  <c r="AE1806" i="3"/>
  <c r="AD2793" i="3"/>
  <c r="AE2793" i="3"/>
  <c r="AC1050" i="3"/>
  <c r="AC3370" i="3"/>
  <c r="AE3370" i="3"/>
  <c r="AD3370" i="3"/>
  <c r="AC3515" i="3"/>
  <c r="AE3515" i="3"/>
  <c r="AC633" i="3"/>
  <c r="AC3968" i="3"/>
  <c r="AD3659" i="3"/>
  <c r="AE1106" i="3"/>
  <c r="AE2705" i="3"/>
  <c r="Y3321" i="3"/>
  <c r="AA3321" i="3" s="1"/>
  <c r="AC2494" i="3"/>
  <c r="AE3289" i="3"/>
  <c r="AD2315" i="3"/>
  <c r="AD1991" i="3"/>
  <c r="AE3358" i="3"/>
  <c r="AD3358" i="3"/>
  <c r="AE3418" i="3"/>
  <c r="AD3480" i="3"/>
  <c r="AC3651" i="3"/>
  <c r="AE3651" i="3"/>
  <c r="AD3651" i="3"/>
  <c r="AE2639" i="3"/>
  <c r="AE1364" i="3"/>
  <c r="AC1887" i="3"/>
  <c r="AE1887" i="3"/>
  <c r="AE3350" i="3"/>
  <c r="AC2020" i="3"/>
  <c r="AC2402" i="3"/>
  <c r="AE3258" i="3"/>
  <c r="AE3009" i="3"/>
  <c r="AC2588" i="3"/>
  <c r="AD2588" i="3"/>
  <c r="AD3313" i="3"/>
  <c r="AE3313" i="3"/>
  <c r="AD2038" i="3"/>
  <c r="AC3340" i="3"/>
  <c r="AE3954" i="3"/>
  <c r="AD3314" i="3"/>
  <c r="AD3345" i="3"/>
  <c r="AD3636" i="3"/>
  <c r="AA3944" i="3"/>
  <c r="Y3150" i="3"/>
  <c r="AA3150" i="3" s="1"/>
  <c r="AD544" i="3"/>
  <c r="AE1575" i="3"/>
  <c r="AD2734" i="3"/>
  <c r="AE2734" i="3"/>
  <c r="AE2279" i="3"/>
  <c r="AE1841" i="3"/>
  <c r="AD2742" i="3"/>
  <c r="AC3509" i="3"/>
  <c r="AC3891" i="3"/>
  <c r="AD2131" i="3"/>
  <c r="AC2941" i="3"/>
  <c r="AC2779" i="3"/>
  <c r="AD1685" i="3"/>
  <c r="AE1685" i="3"/>
  <c r="AE3852" i="3"/>
  <c r="AD2961" i="3"/>
  <c r="AC3553" i="3"/>
  <c r="AC2559" i="3"/>
  <c r="AE259" i="3"/>
  <c r="AE3246" i="3"/>
  <c r="AE1247" i="3"/>
  <c r="AE3001" i="3"/>
  <c r="AD2662" i="3"/>
  <c r="AC1907" i="3"/>
  <c r="AE2351" i="3"/>
  <c r="AD3788" i="3"/>
  <c r="AD3204" i="3"/>
  <c r="AE3204" i="3"/>
  <c r="AD3079" i="3"/>
  <c r="AC2566" i="3"/>
  <c r="AD3492" i="3"/>
  <c r="AC2341" i="3"/>
  <c r="AE2341" i="3"/>
  <c r="AE3453" i="3"/>
  <c r="AD2195" i="3"/>
  <c r="AE2195" i="3"/>
  <c r="AE1238" i="3"/>
  <c r="AD1238" i="3"/>
  <c r="AC2804" i="3"/>
  <c r="AE3150" i="3"/>
  <c r="AD2687" i="3"/>
  <c r="AC2791" i="3"/>
  <c r="AD3398" i="3"/>
  <c r="AE2664" i="3"/>
  <c r="AE2152" i="3"/>
  <c r="AC1502" i="3"/>
  <c r="AC1929" i="3"/>
  <c r="AC3226" i="3"/>
  <c r="AE3226" i="3"/>
  <c r="AE2791" i="3"/>
  <c r="AD3588" i="3"/>
  <c r="AE3588" i="3"/>
  <c r="AE3804" i="3"/>
  <c r="AD3133" i="3"/>
  <c r="AE2832" i="3"/>
  <c r="AE2544" i="3"/>
  <c r="AC3816" i="3"/>
  <c r="AD1796" i="3"/>
  <c r="AE2134" i="3"/>
  <c r="AE2014" i="3"/>
  <c r="AD2330" i="3"/>
  <c r="AD2914" i="3"/>
  <c r="AE2999" i="3"/>
  <c r="AE2456" i="3"/>
  <c r="AD3748" i="3"/>
  <c r="AD2819" i="3"/>
  <c r="AD3945" i="3"/>
  <c r="AE2566" i="3"/>
  <c r="AD2464" i="3"/>
  <c r="AE3032" i="3"/>
  <c r="AC2599" i="3"/>
  <c r="AC1893" i="3"/>
  <c r="AE3038" i="3"/>
  <c r="AE2140" i="3"/>
  <c r="AE3740" i="3"/>
  <c r="AD3740" i="3"/>
  <c r="AE3193" i="3"/>
  <c r="AE3693" i="3"/>
  <c r="AD71" i="3"/>
  <c r="AD943" i="3"/>
  <c r="AE943" i="3"/>
  <c r="AC2942" i="3"/>
  <c r="AC3810" i="3"/>
  <c r="AC1053" i="3"/>
  <c r="AD2860" i="3"/>
  <c r="AD1252" i="3"/>
  <c r="AD2749" i="3"/>
  <c r="AD3591" i="3"/>
  <c r="AC2495" i="3"/>
  <c r="AC911" i="3"/>
  <c r="AE636" i="3"/>
  <c r="AD636" i="3"/>
  <c r="AD1614" i="3"/>
  <c r="AE1614" i="3"/>
  <c r="AE995" i="3"/>
  <c r="AC3109" i="3"/>
  <c r="AA3677" i="3"/>
  <c r="AF3677" i="3" s="1"/>
  <c r="AG3677" i="3" s="1"/>
  <c r="AD1481" i="3"/>
  <c r="AC1476" i="3"/>
  <c r="AC2997" i="3"/>
  <c r="AD6" i="3"/>
  <c r="AE6" i="3"/>
  <c r="Y3489" i="3"/>
  <c r="AA3489" i="3" s="1"/>
  <c r="AC563" i="3"/>
  <c r="AD563" i="3"/>
  <c r="AE928" i="3"/>
  <c r="Y3983" i="3"/>
  <c r="AA3983" i="3" s="1"/>
  <c r="AC2350" i="3"/>
  <c r="AC2260" i="3"/>
  <c r="AD512" i="3"/>
  <c r="AC281" i="3"/>
  <c r="AE281" i="3"/>
  <c r="AE1286" i="3"/>
  <c r="AC658" i="3"/>
  <c r="AE658" i="3"/>
  <c r="AD658" i="3"/>
  <c r="AC2435" i="3"/>
  <c r="AC68" i="3"/>
  <c r="AD68" i="3"/>
  <c r="AE68" i="3"/>
  <c r="AC1441" i="3"/>
  <c r="AE583" i="3"/>
  <c r="AD583" i="3"/>
  <c r="AE921" i="3"/>
  <c r="AD1920" i="3"/>
  <c r="AD2107" i="3"/>
  <c r="Y2662" i="3"/>
  <c r="AA2662" i="3" s="1"/>
  <c r="AC1948" i="3"/>
  <c r="AD256" i="3"/>
  <c r="AE703" i="3"/>
  <c r="AC1124" i="3"/>
  <c r="AE418" i="3"/>
  <c r="Y2791" i="3"/>
  <c r="AA2791" i="3" s="1"/>
  <c r="Y3381" i="3"/>
  <c r="AA3381" i="3" s="1"/>
  <c r="Y3799" i="3"/>
  <c r="AA3799" i="3" s="1"/>
  <c r="Y958" i="3"/>
  <c r="AA958" i="3" s="1"/>
  <c r="AE745" i="3"/>
  <c r="AD745" i="3"/>
  <c r="AA176" i="3"/>
  <c r="AE1393" i="3"/>
  <c r="AC873" i="3"/>
  <c r="Y3781" i="3"/>
  <c r="AA3781" i="3" s="1"/>
  <c r="Y2127" i="3"/>
  <c r="AA2127" i="3" s="1"/>
  <c r="Y2831" i="3"/>
  <c r="AA2831" i="3" s="1"/>
  <c r="AD3013" i="3"/>
  <c r="AD554" i="3"/>
  <c r="Y3990" i="3"/>
  <c r="AA3990" i="3" s="1"/>
  <c r="AA787" i="3"/>
  <c r="Y1221" i="3"/>
  <c r="AA1221" i="3" s="1"/>
  <c r="Y2842" i="3"/>
  <c r="AA2842" i="3" s="1"/>
  <c r="AA1877" i="3"/>
  <c r="AF1877" i="3" s="1"/>
  <c r="AG1877" i="3" s="1"/>
  <c r="Y2420" i="3"/>
  <c r="AA2420" i="3" s="1"/>
  <c r="Y1152" i="3"/>
  <c r="AA1152" i="3" s="1"/>
  <c r="AF1719" i="3"/>
  <c r="AG1719" i="3" s="1"/>
  <c r="Y2442" i="3"/>
  <c r="AA2442" i="3" s="1"/>
  <c r="Y217" i="3"/>
  <c r="AA217" i="3" s="1"/>
  <c r="Y2889" i="3"/>
  <c r="AA2889" i="3" s="1"/>
  <c r="AF2889" i="3" s="1"/>
  <c r="AG2889" i="3" s="1"/>
  <c r="Y1382" i="3"/>
  <c r="AA1382" i="3" s="1"/>
  <c r="Y671" i="3"/>
  <c r="AA671" i="3" s="1"/>
  <c r="Y1734" i="3"/>
  <c r="AA1734" i="3" s="1"/>
  <c r="Y3486" i="3"/>
  <c r="AA3486" i="3" s="1"/>
  <c r="AF3486" i="3" s="1"/>
  <c r="AG3486" i="3" s="1"/>
  <c r="AA3" i="3"/>
  <c r="AF3" i="3" s="1"/>
  <c r="AG3" i="3" s="1"/>
  <c r="Y2002" i="3"/>
  <c r="AA2002" i="3" s="1"/>
  <c r="Y2256" i="3"/>
  <c r="AA2256" i="3" s="1"/>
  <c r="Y1109" i="3"/>
  <c r="AA1109" i="3" s="1"/>
  <c r="Y2228" i="3"/>
  <c r="AA2228" i="3" s="1"/>
  <c r="AF2228" i="3" s="1"/>
  <c r="AG2228" i="3" s="1"/>
  <c r="Y492" i="3"/>
  <c r="AA492" i="3" s="1"/>
  <c r="Y800" i="3"/>
  <c r="AA800" i="3" s="1"/>
  <c r="AF800" i="3" s="1"/>
  <c r="AG800" i="3" s="1"/>
  <c r="Y3840" i="3"/>
  <c r="AA3840" i="3" s="1"/>
  <c r="Y1786" i="3"/>
  <c r="AA1786" i="3" s="1"/>
  <c r="Y249" i="3"/>
  <c r="AA249" i="3" s="1"/>
  <c r="Y1250" i="3"/>
  <c r="AA1250" i="3" s="1"/>
  <c r="Y2439" i="3"/>
  <c r="AA2439" i="3" s="1"/>
  <c r="Y2060" i="3"/>
  <c r="AA2060" i="3" s="1"/>
  <c r="Y2259" i="3"/>
  <c r="AA2259" i="3" s="1"/>
  <c r="AF439" i="3"/>
  <c r="AG439" i="3" s="1"/>
  <c r="AF360" i="3"/>
  <c r="AG360" i="3" s="1"/>
  <c r="Y2712" i="3"/>
  <c r="AA2712" i="3" s="1"/>
  <c r="Y3306" i="3"/>
  <c r="AA3306" i="3" s="1"/>
  <c r="Y3711" i="3"/>
  <c r="AA3711" i="3" s="1"/>
  <c r="AE215" i="3"/>
  <c r="AE207" i="3"/>
  <c r="AD207" i="3"/>
  <c r="AC207" i="3"/>
  <c r="Y1733" i="3"/>
  <c r="AA1733" i="3" s="1"/>
  <c r="Y1865" i="3"/>
  <c r="AA1865" i="3" s="1"/>
  <c r="Y95" i="3"/>
  <c r="AA95" i="3" s="1"/>
  <c r="AC2636" i="3"/>
  <c r="AE2636" i="3"/>
  <c r="AE1639" i="3"/>
  <c r="AD3971" i="3"/>
  <c r="AE3971" i="3"/>
  <c r="AC1621" i="3"/>
  <c r="AE1621" i="3"/>
  <c r="AC3969" i="3"/>
  <c r="AE3969" i="3"/>
  <c r="AC3871" i="3"/>
  <c r="AD3871" i="3"/>
  <c r="AC69" i="3"/>
  <c r="AD69" i="3"/>
  <c r="AC3016" i="3"/>
  <c r="AE3016" i="3"/>
  <c r="AD2292" i="3"/>
  <c r="AE2292" i="3"/>
  <c r="AC601" i="3"/>
  <c r="AD601" i="3"/>
  <c r="AE601" i="3"/>
  <c r="AE130" i="3"/>
  <c r="AD130" i="3"/>
  <c r="AD531" i="3"/>
  <c r="AC1422" i="3"/>
  <c r="AD1422" i="3"/>
  <c r="AE1009" i="3"/>
  <c r="AE3674" i="3"/>
  <c r="AD3674" i="3"/>
  <c r="AD2503" i="3"/>
  <c r="AA849" i="3"/>
  <c r="AE2023" i="3"/>
  <c r="AA2929" i="3"/>
  <c r="AD3545" i="3"/>
  <c r="AE3545" i="3"/>
  <c r="AC3619" i="3"/>
  <c r="AE3619" i="3"/>
  <c r="AD3758" i="3"/>
  <c r="AE3758" i="3"/>
  <c r="Y3932" i="3"/>
  <c r="AA3932" i="3" s="1"/>
  <c r="AE2148" i="3"/>
  <c r="AA3071" i="3"/>
  <c r="AD122" i="3"/>
  <c r="AE122" i="3"/>
  <c r="AA2992" i="3"/>
  <c r="AF2992" i="3" s="1"/>
  <c r="AG2992" i="3" s="1"/>
  <c r="AD3530" i="3"/>
  <c r="AC1332" i="3"/>
  <c r="AD1332" i="3"/>
  <c r="AE1332" i="3"/>
  <c r="AC3497" i="3"/>
  <c r="AC3361" i="3"/>
  <c r="AC881" i="3"/>
  <c r="AE881" i="3"/>
  <c r="AC2775" i="3"/>
  <c r="AC3932" i="3"/>
  <c r="AE2" i="3"/>
  <c r="AC3037" i="3"/>
  <c r="AE3037" i="3"/>
  <c r="AC1876" i="3"/>
  <c r="AD3377" i="3"/>
  <c r="AE3377" i="3"/>
  <c r="AD2569" i="3"/>
  <c r="AE2569" i="3"/>
  <c r="AC3234" i="3"/>
  <c r="AC2894" i="3"/>
  <c r="AC1653" i="3"/>
  <c r="AE2280" i="3"/>
  <c r="AD2280" i="3"/>
  <c r="AE217" i="3"/>
  <c r="AD217" i="3"/>
  <c r="AC2390" i="3"/>
  <c r="AC3466" i="3"/>
  <c r="AC2888" i="3"/>
  <c r="AD3858" i="3"/>
  <c r="AC3406" i="3"/>
  <c r="AC2396" i="3"/>
  <c r="AE3987" i="3"/>
  <c r="AC3937" i="3"/>
  <c r="AC3722" i="3"/>
  <c r="AE593" i="3"/>
  <c r="AD1389" i="3"/>
  <c r="AE1389" i="3"/>
  <c r="AD1556" i="3"/>
  <c r="AC2519" i="3"/>
  <c r="AC1416" i="3"/>
  <c r="AC2121" i="3"/>
  <c r="AE3468" i="3"/>
  <c r="AC2368" i="3"/>
  <c r="AE2368" i="3"/>
  <c r="AD2368" i="3"/>
  <c r="AD1231" i="3"/>
  <c r="AE1231" i="3"/>
  <c r="AC3741" i="3"/>
  <c r="AC2427" i="3"/>
  <c r="AC2764" i="3"/>
  <c r="AC3938" i="3"/>
  <c r="AC3254" i="3"/>
  <c r="AD3254" i="3"/>
  <c r="AC1740" i="3"/>
  <c r="AC3732" i="3"/>
  <c r="AE3474" i="3"/>
  <c r="AC2903" i="3"/>
  <c r="AC842" i="3"/>
  <c r="AE842" i="3"/>
  <c r="AC2214" i="3"/>
  <c r="AC2347" i="3"/>
  <c r="AC1844" i="3"/>
  <c r="AC1886" i="3"/>
  <c r="AC2770" i="3"/>
  <c r="AA1869" i="3"/>
  <c r="AC3835" i="3"/>
  <c r="AE3835" i="3"/>
  <c r="AD3835" i="3"/>
  <c r="AC1220" i="3"/>
  <c r="AE3359" i="3"/>
  <c r="AC561" i="3"/>
  <c r="AC3123" i="3"/>
  <c r="AA1939" i="3"/>
  <c r="AF1939" i="3" s="1"/>
  <c r="AG1939" i="3" s="1"/>
  <c r="AC790" i="3"/>
  <c r="AE790" i="3"/>
  <c r="AD1731" i="3"/>
  <c r="AC692" i="3"/>
  <c r="AC1762" i="3"/>
  <c r="AC21" i="3"/>
  <c r="AA3589" i="3"/>
  <c r="AF3589" i="3" s="1"/>
  <c r="AG3589" i="3" s="1"/>
  <c r="AD2344" i="3"/>
  <c r="AE2344" i="3"/>
  <c r="AE2863" i="3"/>
  <c r="AD2863" i="3"/>
  <c r="AC1327" i="3"/>
  <c r="AE1327" i="3"/>
  <c r="AD1327" i="3"/>
  <c r="AC682" i="3"/>
  <c r="AC3540" i="3"/>
  <c r="AC1951" i="3"/>
  <c r="AE1951" i="3"/>
  <c r="AC1300" i="3"/>
  <c r="AC557" i="3"/>
  <c r="AC862" i="3"/>
  <c r="AA76" i="3"/>
  <c r="AC794" i="3"/>
  <c r="AD794" i="3"/>
  <c r="AC553" i="3"/>
  <c r="AC1668" i="3"/>
  <c r="AC1002" i="3"/>
  <c r="AC1514" i="3"/>
  <c r="AE1514" i="3"/>
  <c r="AD1514" i="3"/>
  <c r="AC2906" i="3"/>
  <c r="AD3456" i="3"/>
  <c r="AE3456" i="3"/>
  <c r="AE2270" i="3"/>
  <c r="AC3818" i="3"/>
  <c r="AC34" i="3"/>
  <c r="AE34" i="3"/>
  <c r="AE2370" i="3"/>
  <c r="AE3092" i="3"/>
  <c r="AC3535" i="3"/>
  <c r="AD1017" i="3"/>
  <c r="AE1017" i="3"/>
  <c r="AC3632" i="3"/>
  <c r="AC2589" i="3"/>
  <c r="AC3525" i="3"/>
  <c r="AC2386" i="3"/>
  <c r="AC1970" i="3"/>
  <c r="AC3983" i="3"/>
  <c r="AC2438" i="3"/>
  <c r="AC2987" i="3"/>
  <c r="AC3680" i="3"/>
  <c r="AC3124" i="3"/>
  <c r="AC3469" i="3"/>
  <c r="AC2664" i="3"/>
  <c r="AD3359" i="3"/>
  <c r="AD1199" i="3"/>
  <c r="AD1668" i="3"/>
  <c r="AC2647" i="3"/>
  <c r="AC3407" i="3"/>
  <c r="AC2255" i="3"/>
  <c r="AC1330" i="3"/>
  <c r="AD1330" i="3"/>
  <c r="AE2505" i="3"/>
  <c r="AD2505" i="3"/>
  <c r="AE3020" i="3"/>
  <c r="AD3248" i="3"/>
  <c r="AC3808" i="3"/>
  <c r="AD3808" i="3"/>
  <c r="AC2075" i="3"/>
  <c r="AE2075" i="3"/>
  <c r="AD2075" i="3"/>
  <c r="AC2420" i="3"/>
  <c r="AE1406" i="3"/>
  <c r="AD1406" i="3"/>
  <c r="AC1593" i="3"/>
  <c r="AC666" i="3"/>
  <c r="AE410" i="3"/>
  <c r="AD410" i="3"/>
  <c r="AD2716" i="3"/>
  <c r="AD3580" i="3"/>
  <c r="AD3288" i="3"/>
  <c r="AC3284" i="3"/>
  <c r="AE3284" i="3"/>
  <c r="AD3284" i="3"/>
  <c r="AD1783" i="3"/>
  <c r="AE2193" i="3"/>
  <c r="AA1445" i="3"/>
  <c r="AF1445" i="3" s="1"/>
  <c r="AG1445" i="3" s="1"/>
  <c r="AA3744" i="3"/>
  <c r="AD3046" i="3"/>
  <c r="AC205" i="3"/>
  <c r="AC3595" i="3"/>
  <c r="AE3595" i="3"/>
  <c r="AC1438" i="3"/>
  <c r="Y2758" i="3"/>
  <c r="AA2758" i="3" s="1"/>
  <c r="AC3217" i="3"/>
  <c r="AE3217" i="3"/>
  <c r="AD2201" i="3"/>
  <c r="AE2201" i="3"/>
  <c r="Y3543" i="3"/>
  <c r="AA3543" i="3" s="1"/>
  <c r="AA2305" i="3"/>
  <c r="AD3327" i="3"/>
  <c r="AC3047" i="3"/>
  <c r="AD3047" i="3"/>
  <c r="AE2062" i="3"/>
  <c r="AE3974" i="3"/>
  <c r="AD3974" i="3"/>
  <c r="AC2836" i="3"/>
  <c r="AC1646" i="3"/>
  <c r="AC1546" i="3"/>
  <c r="AC3508" i="3"/>
  <c r="AE2621" i="3"/>
  <c r="AC3256" i="3"/>
  <c r="AD3257" i="3"/>
  <c r="AE3257" i="3"/>
  <c r="AE3448" i="3"/>
  <c r="AD3448" i="3"/>
  <c r="AD3450" i="3"/>
  <c r="AC2158" i="3"/>
  <c r="AC3654" i="3"/>
  <c r="AC3852" i="3"/>
  <c r="AC2548" i="3"/>
  <c r="AE163" i="3"/>
  <c r="AD163" i="3"/>
  <c r="AC2504" i="3"/>
  <c r="AC2699" i="3"/>
  <c r="AE2249" i="3"/>
  <c r="AC1743" i="3"/>
  <c r="AD2356" i="3"/>
  <c r="AE2356" i="3"/>
  <c r="AC3022" i="3"/>
  <c r="AC2565" i="3"/>
  <c r="AC1733" i="3"/>
  <c r="AC3002" i="3"/>
  <c r="AE2507" i="3"/>
  <c r="AE3128" i="3"/>
  <c r="AC3335" i="3"/>
  <c r="AD3708" i="3"/>
  <c r="AD2704" i="3"/>
  <c r="AD1289" i="3"/>
  <c r="AE1289" i="3"/>
  <c r="AC2415" i="3"/>
  <c r="AC3533" i="3"/>
  <c r="AE938" i="3"/>
  <c r="AD938" i="3"/>
  <c r="AC2071" i="3"/>
  <c r="AC1213" i="3"/>
  <c r="AE1213" i="3"/>
  <c r="AD1213" i="3"/>
  <c r="AE212" i="3"/>
  <c r="AD212" i="3"/>
  <c r="AE682" i="3"/>
  <c r="AE2033" i="3"/>
  <c r="AC2232" i="3"/>
  <c r="AA3820" i="3"/>
  <c r="AC1643" i="3"/>
  <c r="AE3814" i="3"/>
  <c r="AD3814" i="3"/>
  <c r="AC2528" i="3"/>
  <c r="AC2821" i="3"/>
  <c r="AD890" i="3"/>
  <c r="AC1520" i="3"/>
  <c r="AE1654" i="3"/>
  <c r="AC1617" i="3"/>
  <c r="AD866" i="3"/>
  <c r="AD2322" i="3"/>
  <c r="AD2766" i="3"/>
  <c r="AC1567" i="3"/>
  <c r="AC2227" i="3"/>
  <c r="AE958" i="3"/>
  <c r="AD958" i="3"/>
  <c r="AC1967" i="3"/>
  <c r="AD2533" i="3"/>
  <c r="AD731" i="3"/>
  <c r="AC1361" i="3"/>
  <c r="AD1361" i="3"/>
  <c r="AA3764" i="3"/>
  <c r="AC2742" i="3"/>
  <c r="AE798" i="3"/>
  <c r="AD798" i="3"/>
  <c r="AC1578" i="3"/>
  <c r="AC3247" i="3"/>
  <c r="AE1895" i="3"/>
  <c r="AE1743" i="3"/>
  <c r="AD1706" i="3"/>
  <c r="AC1194" i="3"/>
  <c r="AC3489" i="3"/>
  <c r="AE3489" i="3"/>
  <c r="AC1347" i="3"/>
  <c r="AC1135" i="3"/>
  <c r="AC763" i="3"/>
  <c r="AE763" i="3"/>
  <c r="AD763" i="3"/>
  <c r="Y3857" i="3"/>
  <c r="AA3857" i="3" s="1"/>
  <c r="AC2511" i="3"/>
  <c r="AC1115" i="3"/>
  <c r="AD964" i="3"/>
  <c r="AC1549" i="3"/>
  <c r="AD1109" i="3"/>
  <c r="AE892" i="3"/>
  <c r="AD892" i="3"/>
  <c r="AC863" i="3"/>
  <c r="AA1358" i="3"/>
  <c r="AE1077" i="3"/>
  <c r="AA3960" i="3"/>
  <c r="AC131" i="3"/>
  <c r="AE3627" i="3"/>
  <c r="AD3935" i="3"/>
  <c r="AD2485" i="3"/>
  <c r="AE2485" i="3"/>
  <c r="AE1035" i="3"/>
  <c r="AE3661" i="3"/>
  <c r="AC3859" i="3"/>
  <c r="AD3859" i="3"/>
  <c r="AE3859" i="3"/>
  <c r="AC1258" i="3"/>
  <c r="AD1258" i="3"/>
  <c r="AE1258" i="3"/>
  <c r="AD3241" i="3"/>
  <c r="AE2996" i="3"/>
  <c r="AD1922" i="3"/>
  <c r="AC1607" i="3"/>
  <c r="AE3206" i="3"/>
  <c r="AC2444" i="3"/>
  <c r="AC3979" i="3"/>
  <c r="AC3865" i="3"/>
  <c r="AD3865" i="3"/>
  <c r="AC2831" i="3"/>
  <c r="AC1269" i="3"/>
  <c r="AE2237" i="3"/>
  <c r="AC2910" i="3"/>
  <c r="AE2422" i="3"/>
  <c r="AC3892" i="3"/>
  <c r="AD2842" i="3"/>
  <c r="AE3938" i="3"/>
  <c r="AC3275" i="3"/>
  <c r="AC2840" i="3"/>
  <c r="AC2032" i="3"/>
  <c r="AC2429" i="3"/>
  <c r="AC3557" i="3"/>
  <c r="AD3557" i="3"/>
  <c r="AE3557" i="3"/>
  <c r="AD3095" i="3"/>
  <c r="AD2409" i="3"/>
  <c r="AC3423" i="3"/>
  <c r="AD2737" i="3"/>
  <c r="AC3650" i="3"/>
  <c r="AD3909" i="3"/>
  <c r="AE3909" i="3"/>
  <c r="AE805" i="3"/>
  <c r="AC3222" i="3"/>
  <c r="AE3222" i="3"/>
  <c r="AC2137" i="3"/>
  <c r="AD3385" i="3"/>
  <c r="AC3939" i="3"/>
  <c r="AD3939" i="3"/>
  <c r="AE3321" i="3"/>
  <c r="AC1188" i="3"/>
  <c r="AC2558" i="3"/>
  <c r="AD2930" i="3"/>
  <c r="AD2717" i="3"/>
  <c r="AC1094" i="3"/>
  <c r="AD1094" i="3"/>
  <c r="AD3532" i="3"/>
  <c r="AE2246" i="3"/>
  <c r="AC2277" i="3"/>
  <c r="AA2563" i="3"/>
  <c r="AD230" i="3"/>
  <c r="AE230" i="3"/>
  <c r="AC1911" i="3"/>
  <c r="AD1911" i="3"/>
  <c r="AC3504" i="3"/>
  <c r="AA2431" i="3"/>
  <c r="AE2112" i="3"/>
  <c r="AC913" i="3"/>
  <c r="AC1366" i="3"/>
  <c r="AD3465" i="3"/>
  <c r="AE3465" i="3"/>
  <c r="AC1501" i="3"/>
  <c r="AC1475" i="3"/>
  <c r="AE1475" i="3"/>
  <c r="AE3658" i="3"/>
  <c r="AD3658" i="3"/>
  <c r="AE1662" i="3"/>
  <c r="AD1662" i="3"/>
  <c r="AD454" i="3"/>
  <c r="AE3141" i="3"/>
  <c r="AC1533" i="3"/>
  <c r="AD2666" i="3"/>
  <c r="AE2666" i="3"/>
  <c r="AC3236" i="3"/>
  <c r="AD1618" i="3"/>
  <c r="AE1618" i="3"/>
  <c r="AE786" i="3"/>
  <c r="AE764" i="3"/>
  <c r="AD764" i="3"/>
  <c r="Y1272" i="3"/>
  <c r="AA1272" i="3" s="1"/>
  <c r="AC322" i="3"/>
  <c r="AE322" i="3"/>
  <c r="AC1889" i="3"/>
  <c r="AE1889" i="3"/>
  <c r="AD1348" i="3"/>
  <c r="AE1348" i="3"/>
  <c r="Y3374" i="3"/>
  <c r="AA3374" i="3" s="1"/>
  <c r="AC917" i="3"/>
  <c r="AE917" i="3"/>
  <c r="AC160" i="3"/>
  <c r="AD762" i="3"/>
  <c r="AE762" i="3"/>
  <c r="AD606" i="3"/>
  <c r="AE606" i="3"/>
  <c r="Y3445" i="3"/>
  <c r="AA3445" i="3" s="1"/>
  <c r="AC1392" i="3"/>
  <c r="AD2277" i="3"/>
  <c r="AD604" i="3"/>
  <c r="AE604" i="3"/>
  <c r="AC946" i="3"/>
  <c r="AC3152" i="3"/>
  <c r="AC1239" i="3"/>
  <c r="Y2551" i="3"/>
  <c r="AA2551" i="3" s="1"/>
  <c r="Y2698" i="3"/>
  <c r="AA2698" i="3" s="1"/>
  <c r="AC267" i="3"/>
  <c r="AD267" i="3"/>
  <c r="AE267" i="3"/>
  <c r="AC1725" i="3"/>
  <c r="AC2849" i="3"/>
  <c r="AC325" i="3"/>
  <c r="AE1915" i="3"/>
  <c r="AE2434" i="3"/>
  <c r="AC2307" i="3"/>
  <c r="AD2307" i="3"/>
  <c r="AE1204" i="3"/>
  <c r="AC2956" i="3"/>
  <c r="AD2956" i="3"/>
  <c r="AC2593" i="3"/>
  <c r="AC705" i="3"/>
  <c r="AA2379" i="3"/>
  <c r="AE2952" i="3"/>
  <c r="AC3147" i="3"/>
  <c r="AE1119" i="3"/>
  <c r="AE3734" i="3"/>
  <c r="AC3369" i="3"/>
  <c r="AC968" i="3"/>
  <c r="AC2966" i="3"/>
  <c r="AD2079" i="3"/>
  <c r="AE2761" i="3"/>
  <c r="AE3675" i="3"/>
  <c r="AC1754" i="3"/>
  <c r="AE2877" i="3"/>
  <c r="AD2877" i="3"/>
  <c r="AE1550" i="3"/>
  <c r="AD1550" i="3"/>
  <c r="AA3424" i="3"/>
  <c r="AF3424" i="3" s="1"/>
  <c r="AG3424" i="3" s="1"/>
  <c r="AD511" i="3"/>
  <c r="AE511" i="3"/>
  <c r="AE2165" i="3"/>
  <c r="AC2029" i="3"/>
  <c r="Y3636" i="3"/>
  <c r="AA3636" i="3" s="1"/>
  <c r="AE3274" i="3"/>
  <c r="AD3274" i="3"/>
  <c r="AE1505" i="3"/>
  <c r="AE3160" i="3"/>
  <c r="AC1230" i="3"/>
  <c r="AD3387" i="3"/>
  <c r="AD2594" i="3"/>
  <c r="AE665" i="3"/>
  <c r="AC1058" i="3"/>
  <c r="AE1058" i="3"/>
  <c r="AD3024" i="3"/>
  <c r="AE1440" i="3"/>
  <c r="AE3990" i="3"/>
  <c r="Y3310" i="3"/>
  <c r="AA3310" i="3" s="1"/>
  <c r="AC3461" i="3"/>
  <c r="AE3946" i="3"/>
  <c r="AD1142" i="3"/>
  <c r="AC3189" i="3"/>
  <c r="AD3189" i="3"/>
  <c r="AC1815" i="3"/>
  <c r="AE2288" i="3"/>
  <c r="AE1705" i="3"/>
  <c r="AC2989" i="3"/>
  <c r="AE1492" i="3"/>
  <c r="AD1492" i="3"/>
  <c r="AC3678" i="3"/>
  <c r="AE2630" i="3"/>
  <c r="AD2929" i="3"/>
  <c r="AC3218" i="3"/>
  <c r="AC2610" i="3"/>
  <c r="AD1700" i="3"/>
  <c r="AE2231" i="3"/>
  <c r="AC3961" i="3"/>
  <c r="AF3961" i="3" s="1"/>
  <c r="AG3961" i="3" s="1"/>
  <c r="AE2965" i="3"/>
  <c r="AC2176" i="3"/>
  <c r="AD2176" i="3"/>
  <c r="AD2617" i="3"/>
  <c r="AC3027" i="3"/>
  <c r="AC1444" i="3"/>
  <c r="AD1444" i="3"/>
  <c r="AE3597" i="3"/>
  <c r="AD2590" i="3"/>
  <c r="AE3368" i="3"/>
  <c r="AC3688" i="3"/>
  <c r="AD3941" i="3"/>
  <c r="AE3054" i="3"/>
  <c r="AD3054" i="3"/>
  <c r="AC2034" i="3"/>
  <c r="AC2751" i="3"/>
  <c r="AE3840" i="3"/>
  <c r="AD3840" i="3"/>
  <c r="AC2349" i="3"/>
  <c r="AE3820" i="3"/>
  <c r="AE3775" i="3"/>
  <c r="AD3775" i="3"/>
  <c r="AC3184" i="3"/>
  <c r="AC2388" i="3"/>
  <c r="AE2930" i="3"/>
  <c r="AC1814" i="3"/>
  <c r="AE3129" i="3"/>
  <c r="AC3664" i="3"/>
  <c r="AE3421" i="3"/>
  <c r="AD2051" i="3"/>
  <c r="AE2051" i="3"/>
  <c r="AC3178" i="3"/>
  <c r="AE3178" i="3"/>
  <c r="AD1732" i="3"/>
  <c r="AE1732" i="3"/>
  <c r="AD2655" i="3"/>
  <c r="AE2655" i="3"/>
  <c r="AC3259" i="3"/>
  <c r="AC3607" i="3"/>
  <c r="AE3442" i="3"/>
  <c r="AD3789" i="3"/>
  <c r="AC2166" i="3"/>
  <c r="AC3485" i="3"/>
  <c r="AD3755" i="3"/>
  <c r="AC2820" i="3"/>
  <c r="AC3921" i="3"/>
  <c r="AE3318" i="3"/>
  <c r="AD3318" i="3"/>
  <c r="AC3799" i="3"/>
  <c r="AC1226" i="3"/>
  <c r="AD1226" i="3"/>
  <c r="AE1226" i="3"/>
  <c r="AD2696" i="3"/>
  <c r="AE2696" i="3"/>
  <c r="AE3483" i="3"/>
  <c r="AD3483" i="3"/>
  <c r="AD2774" i="3"/>
  <c r="AE2774" i="3"/>
  <c r="AC2479" i="3"/>
  <c r="AC3534" i="3"/>
  <c r="AD3534" i="3"/>
  <c r="AE3534" i="3"/>
  <c r="AD3004" i="3"/>
  <c r="AC3347" i="3"/>
  <c r="AC2445" i="3"/>
  <c r="AD1994" i="3"/>
  <c r="AC3748" i="3"/>
  <c r="AE3583" i="3"/>
  <c r="AC3993" i="3"/>
  <c r="AC1984" i="3"/>
  <c r="Y2966" i="3"/>
  <c r="AA2966" i="3" s="1"/>
  <c r="AC2601" i="3"/>
  <c r="AE2872" i="3"/>
  <c r="AE3934" i="3"/>
  <c r="AC1750" i="3"/>
  <c r="AC80" i="3"/>
  <c r="AC3749" i="3"/>
  <c r="AE2686" i="3"/>
  <c r="AC995" i="3"/>
  <c r="AE3991" i="3"/>
  <c r="AE2232" i="3"/>
  <c r="AD1470" i="3"/>
  <c r="AC750" i="3"/>
  <c r="AC1099" i="3"/>
  <c r="AC3565" i="3"/>
  <c r="AC1933" i="3"/>
  <c r="AE1722" i="3"/>
  <c r="AE2336" i="3"/>
  <c r="AE3784" i="3"/>
  <c r="AC1494" i="3"/>
  <c r="AC1278" i="3"/>
  <c r="AC218" i="3"/>
  <c r="AC1711" i="3"/>
  <c r="AE1274" i="3"/>
  <c r="AD1693" i="3"/>
  <c r="Y3740" i="3"/>
  <c r="AA3740" i="3" s="1"/>
  <c r="AC799" i="3"/>
  <c r="AC3526" i="3"/>
  <c r="AD551" i="3"/>
  <c r="AE1046" i="3"/>
  <c r="AD1046" i="3"/>
  <c r="AC611" i="3"/>
  <c r="AE3134" i="3"/>
  <c r="AC2893" i="3"/>
  <c r="AE1174" i="3"/>
  <c r="AD1174" i="3"/>
  <c r="AC966" i="3"/>
  <c r="AD3286" i="3"/>
  <c r="AD790" i="3"/>
  <c r="AD1011" i="3"/>
  <c r="AE1011" i="3"/>
  <c r="AC3813" i="3"/>
  <c r="AD1491" i="3"/>
  <c r="AE990" i="3"/>
  <c r="AC1434" i="3"/>
  <c r="AE1698" i="3"/>
  <c r="AD1698" i="3"/>
  <c r="AC1932" i="3"/>
  <c r="AD1932" i="3"/>
  <c r="AC428" i="3"/>
  <c r="AC2248" i="3"/>
  <c r="AD1937" i="3"/>
  <c r="AC2772" i="3"/>
  <c r="AC945" i="3"/>
  <c r="AD1035" i="3"/>
  <c r="AC1394" i="3"/>
  <c r="AD1576" i="3"/>
  <c r="AC930" i="3"/>
  <c r="Y3592" i="3"/>
  <c r="AA3592" i="3" s="1"/>
  <c r="AC3393" i="3"/>
  <c r="AD1369" i="3"/>
  <c r="AC1270" i="3"/>
  <c r="Y3466" i="3"/>
  <c r="AA3466" i="3" s="1"/>
  <c r="AE653" i="3"/>
  <c r="AD653" i="3"/>
  <c r="Y3143" i="3"/>
  <c r="AA3143" i="3" s="1"/>
  <c r="AC1487" i="3"/>
  <c r="AC448" i="3"/>
  <c r="AE2268" i="3"/>
  <c r="AC605" i="3"/>
  <c r="AA2891" i="3"/>
  <c r="AF2891" i="3" s="1"/>
  <c r="AG2891" i="3" s="1"/>
  <c r="AD694" i="3"/>
  <c r="AE694" i="3"/>
  <c r="AC924" i="3"/>
  <c r="AC566" i="3"/>
  <c r="AC2041" i="3"/>
  <c r="AD2041" i="3"/>
  <c r="AE1599" i="3"/>
  <c r="Y3935" i="3"/>
  <c r="AA3935" i="3" s="1"/>
  <c r="AE233" i="3"/>
  <c r="AD233" i="3"/>
  <c r="AD1206" i="3"/>
  <c r="AE463" i="3"/>
  <c r="AD463" i="3"/>
  <c r="AE67" i="3"/>
  <c r="AD67" i="3"/>
  <c r="AD112" i="3"/>
  <c r="AE112" i="3"/>
  <c r="AC1210" i="3"/>
  <c r="AE1210" i="3"/>
  <c r="AA26" i="3"/>
  <c r="AE1140" i="3"/>
  <c r="Y2338" i="3"/>
  <c r="AA2338" i="3" s="1"/>
  <c r="AF2338" i="3" s="1"/>
  <c r="AG2338" i="3" s="1"/>
  <c r="Y3140" i="3"/>
  <c r="AA3140" i="3" s="1"/>
  <c r="AD842" i="3"/>
  <c r="AD1684" i="3"/>
  <c r="Y2501" i="3"/>
  <c r="AA2501" i="3" s="1"/>
  <c r="AF2501" i="3" s="1"/>
  <c r="AG2501" i="3" s="1"/>
  <c r="AD102" i="3"/>
  <c r="AE102" i="3"/>
  <c r="AD553" i="3"/>
  <c r="Y3533" i="3"/>
  <c r="AA3533" i="3" s="1"/>
  <c r="AC370" i="3"/>
  <c r="AD370" i="3"/>
  <c r="AE370" i="3"/>
  <c r="Y1790" i="3"/>
  <c r="AA1790" i="3" s="1"/>
  <c r="AF1790" i="3" s="1"/>
  <c r="AG1790" i="3" s="1"/>
  <c r="AA3174" i="3"/>
  <c r="Y3602" i="3"/>
  <c r="AA3602" i="3" s="1"/>
  <c r="Y3417" i="3"/>
  <c r="AA3417" i="3" s="1"/>
  <c r="Y3198" i="3"/>
  <c r="AA3198" i="3" s="1"/>
  <c r="Y2663" i="3"/>
  <c r="AA2663" i="3" s="1"/>
  <c r="AA2458" i="3"/>
  <c r="AA2223" i="3"/>
  <c r="Y3054" i="3"/>
  <c r="AA3054" i="3" s="1"/>
  <c r="Y1286" i="3"/>
  <c r="AA1286" i="3" s="1"/>
  <c r="AA3895" i="3"/>
  <c r="Y1504" i="3"/>
  <c r="AA1504" i="3" s="1"/>
  <c r="AA744" i="3"/>
  <c r="AA1718" i="3"/>
  <c r="Y183" i="3"/>
  <c r="AA183" i="3" s="1"/>
  <c r="Y2181" i="3"/>
  <c r="AA2181" i="3" s="1"/>
  <c r="Y2424" i="3"/>
  <c r="AA2424" i="3" s="1"/>
  <c r="Y2812" i="3"/>
  <c r="AA2812" i="3" s="1"/>
  <c r="AA1821" i="3"/>
  <c r="AA1359" i="3"/>
  <c r="AA304" i="3"/>
  <c r="AF304" i="3" s="1"/>
  <c r="AG304" i="3" s="1"/>
  <c r="Y633" i="3"/>
  <c r="AA633" i="3" s="1"/>
  <c r="Y3921" i="3"/>
  <c r="AA3921" i="3" s="1"/>
  <c r="Y863" i="3"/>
  <c r="AA863" i="3" s="1"/>
  <c r="AA3232" i="3"/>
  <c r="AA378" i="3"/>
  <c r="Y1501" i="3"/>
  <c r="AA1501" i="3" s="1"/>
  <c r="Y2410" i="3"/>
  <c r="AA2410" i="3" s="1"/>
  <c r="Y1023" i="3"/>
  <c r="AA1023" i="3" s="1"/>
  <c r="Y1383" i="3"/>
  <c r="AA1383" i="3" s="1"/>
  <c r="Y1499" i="3"/>
  <c r="AA1499" i="3" s="1"/>
  <c r="Y625" i="3"/>
  <c r="AA625" i="3" s="1"/>
  <c r="AA1797" i="3"/>
  <c r="Y1408" i="3"/>
  <c r="AA1408" i="3" s="1"/>
  <c r="AA24" i="3"/>
  <c r="AF24" i="3" s="1"/>
  <c r="AG24" i="3" s="1"/>
  <c r="Y824" i="3"/>
  <c r="AA824" i="3" s="1"/>
  <c r="AA3085" i="3"/>
  <c r="Y454" i="3"/>
  <c r="AA454" i="3" s="1"/>
  <c r="Y3144" i="3"/>
  <c r="AA3144" i="3" s="1"/>
  <c r="Y2809" i="3"/>
  <c r="AA2809" i="3" s="1"/>
  <c r="AA536" i="3"/>
  <c r="AF536" i="3" s="1"/>
  <c r="AG536" i="3" s="1"/>
  <c r="Y494" i="3"/>
  <c r="AA494" i="3" s="1"/>
  <c r="AA262" i="3"/>
  <c r="AF262" i="3" s="1"/>
  <c r="AG262" i="3" s="1"/>
  <c r="Y2593" i="3"/>
  <c r="AA2593" i="3" s="1"/>
  <c r="Y513" i="3"/>
  <c r="AA513" i="3" s="1"/>
  <c r="AA588" i="3"/>
  <c r="AA3745" i="3"/>
  <c r="Y2903" i="3"/>
  <c r="AA2903" i="3" s="1"/>
  <c r="Y1332" i="3"/>
  <c r="AA1332" i="3" s="1"/>
  <c r="AA1810" i="3"/>
  <c r="Y721" i="3"/>
  <c r="AA721" i="3" s="1"/>
  <c r="Y346" i="3"/>
  <c r="AA346" i="3" s="1"/>
  <c r="Y3179" i="3"/>
  <c r="AA3179" i="3" s="1"/>
  <c r="AA916" i="3"/>
  <c r="AA532" i="3"/>
  <c r="AE494" i="3"/>
  <c r="AA438" i="3"/>
  <c r="Y3464" i="3"/>
  <c r="AA3464" i="3" s="1"/>
  <c r="Y1447" i="3"/>
  <c r="AA1447" i="3" s="1"/>
  <c r="Y3515" i="3"/>
  <c r="AA3515" i="3" s="1"/>
  <c r="AE853" i="3"/>
  <c r="AF888" i="3"/>
  <c r="AG888" i="3" s="1"/>
  <c r="Y1528" i="3"/>
  <c r="AA1528" i="3" s="1"/>
  <c r="AA3477" i="3"/>
  <c r="AF3477" i="3" s="1"/>
  <c r="AG3477" i="3" s="1"/>
  <c r="Y3159" i="3"/>
  <c r="AA3159" i="3" s="1"/>
  <c r="Y3521" i="3"/>
  <c r="AA3521" i="3" s="1"/>
  <c r="AA3119" i="3"/>
  <c r="Y2421" i="3"/>
  <c r="AA2421" i="3" s="1"/>
  <c r="Y1236" i="3"/>
  <c r="AA1236" i="3" s="1"/>
  <c r="AA2918" i="3"/>
  <c r="Y3809" i="3"/>
  <c r="AA3809" i="3" s="1"/>
  <c r="Y2315" i="3"/>
  <c r="AA2315" i="3" s="1"/>
  <c r="AA87" i="3"/>
  <c r="Y1410" i="3"/>
  <c r="AA1410" i="3" s="1"/>
  <c r="Y994" i="3"/>
  <c r="AA994" i="3" s="1"/>
  <c r="AC120" i="3"/>
  <c r="AC1390" i="3"/>
  <c r="Y3567" i="3"/>
  <c r="AA3567" i="3" s="1"/>
  <c r="AC635" i="3"/>
  <c r="AC470" i="3"/>
  <c r="AC829" i="3"/>
  <c r="AC1287" i="3"/>
  <c r="AC997" i="3"/>
  <c r="AC105" i="3"/>
  <c r="Y745" i="3"/>
  <c r="AA745" i="3" s="1"/>
  <c r="AD1982" i="3"/>
  <c r="Y3728" i="3"/>
  <c r="AA3728" i="3" s="1"/>
  <c r="Y3565" i="3"/>
  <c r="AA3565" i="3" s="1"/>
  <c r="Y3139" i="3"/>
  <c r="AA3139" i="3" s="1"/>
  <c r="Y2957" i="3"/>
  <c r="AA2957" i="3" s="1"/>
  <c r="Y2825" i="3"/>
  <c r="AA2825" i="3" s="1"/>
  <c r="Y3158" i="3"/>
  <c r="AA3158" i="3" s="1"/>
  <c r="AA3805" i="3"/>
  <c r="AA1828" i="3"/>
  <c r="AF1828" i="3" s="1"/>
  <c r="AG1828" i="3" s="1"/>
  <c r="Y3554" i="3"/>
  <c r="AA3554" i="3" s="1"/>
  <c r="AF3554" i="3" s="1"/>
  <c r="AG3554" i="3" s="1"/>
  <c r="AC376" i="3"/>
  <c r="AA1739" i="3"/>
  <c r="AC192" i="3"/>
  <c r="AA3439" i="3"/>
  <c r="AC1020" i="3"/>
  <c r="Y3839" i="3"/>
  <c r="AA3839" i="3" s="1"/>
  <c r="AF3839" i="3" s="1"/>
  <c r="AG3839" i="3" s="1"/>
  <c r="AA2727" i="3"/>
  <c r="AF2727" i="3" s="1"/>
  <c r="AG2727" i="3" s="1"/>
  <c r="Y2844" i="3"/>
  <c r="AA2844" i="3" s="1"/>
  <c r="AF2844" i="3" s="1"/>
  <c r="AG2844" i="3" s="1"/>
  <c r="Y2824" i="3"/>
  <c r="AA2824" i="3" s="1"/>
  <c r="AD78" i="3"/>
  <c r="AA3245" i="3"/>
  <c r="AF3245" i="3" s="1"/>
  <c r="AG3245" i="3" s="1"/>
  <c r="Y3060" i="3"/>
  <c r="AA3060" i="3" s="1"/>
  <c r="AF3060" i="3" s="1"/>
  <c r="AG3060" i="3" s="1"/>
  <c r="Y3571" i="3"/>
  <c r="AA3571" i="3" s="1"/>
  <c r="AC453" i="3"/>
  <c r="AA382" i="3"/>
  <c r="AF382" i="3" s="1"/>
  <c r="AG382" i="3" s="1"/>
  <c r="Y2359" i="3"/>
  <c r="AA2359" i="3" s="1"/>
  <c r="AF2359" i="3" s="1"/>
  <c r="AG2359" i="3" s="1"/>
  <c r="Y358" i="3"/>
  <c r="AA358" i="3" s="1"/>
  <c r="AA926" i="3"/>
  <c r="Y1448" i="3"/>
  <c r="AA1448" i="3" s="1"/>
  <c r="AF1448" i="3" s="1"/>
  <c r="AG1448" i="3" s="1"/>
  <c r="Y1878" i="3"/>
  <c r="AA1878" i="3" s="1"/>
  <c r="Y3581" i="3"/>
  <c r="AA3581" i="3" s="1"/>
  <c r="Y2203" i="3"/>
  <c r="AA2203" i="3" s="1"/>
  <c r="Y891" i="3"/>
  <c r="AA891" i="3" s="1"/>
  <c r="AF891" i="3" s="1"/>
  <c r="AG891" i="3" s="1"/>
  <c r="Y200" i="3"/>
  <c r="AA200" i="3" s="1"/>
  <c r="Y1302" i="3"/>
  <c r="AA1302" i="3" s="1"/>
  <c r="Y3114" i="3"/>
  <c r="AA3114" i="3" s="1"/>
  <c r="Y1807" i="3"/>
  <c r="AA1807" i="3" s="1"/>
  <c r="Y1909" i="3"/>
  <c r="AA1909" i="3" s="1"/>
  <c r="AA3384" i="3"/>
  <c r="Y595" i="3"/>
  <c r="AA595" i="3" s="1"/>
  <c r="AF595" i="3" s="1"/>
  <c r="AG595" i="3" s="1"/>
  <c r="Y2760" i="3"/>
  <c r="AA2760" i="3" s="1"/>
  <c r="Y2782" i="3"/>
  <c r="AA2782" i="3" s="1"/>
  <c r="Y1586" i="3"/>
  <c r="AA1586" i="3" s="1"/>
  <c r="AF1586" i="3" s="1"/>
  <c r="AG1586" i="3" s="1"/>
  <c r="AA1541" i="3"/>
  <c r="Y1001" i="3"/>
  <c r="AA1001" i="3" s="1"/>
  <c r="AC2498" i="3"/>
  <c r="AF2498" i="3" s="1"/>
  <c r="AG2498" i="3" s="1"/>
  <c r="AC1057" i="3"/>
  <c r="AC1902" i="3"/>
  <c r="AC1401" i="3"/>
  <c r="Y3326" i="3"/>
  <c r="AA3326" i="3" s="1"/>
  <c r="AC525" i="3"/>
  <c r="AD168" i="3"/>
  <c r="AA2724" i="3"/>
  <c r="AF2724" i="3" s="1"/>
  <c r="AG2724" i="3" s="1"/>
  <c r="Y3817" i="3"/>
  <c r="AA3817" i="3" s="1"/>
  <c r="AC343" i="3"/>
  <c r="AA423" i="3"/>
  <c r="Y3343" i="3"/>
  <c r="AA3343" i="3" s="1"/>
  <c r="Y2199" i="3"/>
  <c r="AA2199" i="3" s="1"/>
  <c r="Y1486" i="3"/>
  <c r="AA1486" i="3" s="1"/>
  <c r="AC1640" i="3"/>
  <c r="Y3738" i="3"/>
  <c r="AA3738" i="3" s="1"/>
  <c r="AC555" i="3"/>
  <c r="AC154" i="3"/>
  <c r="AA3293" i="3"/>
  <c r="AC576" i="3"/>
  <c r="Y3109" i="3"/>
  <c r="AA3109" i="3" s="1"/>
  <c r="AC1493" i="3"/>
  <c r="AC269" i="3"/>
  <c r="AC775" i="3"/>
  <c r="AC7" i="3"/>
  <c r="Y946" i="3"/>
  <c r="AA946" i="3" s="1"/>
  <c r="AC15" i="3"/>
  <c r="Y3259" i="3"/>
  <c r="AA3259" i="3" s="1"/>
  <c r="Y2917" i="3"/>
  <c r="AA2917" i="3" s="1"/>
  <c r="Y3505" i="3"/>
  <c r="AA3505" i="3" s="1"/>
  <c r="Y1593" i="3"/>
  <c r="AA1593" i="3" s="1"/>
  <c r="AA1849" i="3"/>
  <c r="AF1849" i="3" s="1"/>
  <c r="AG1849" i="3" s="1"/>
  <c r="Y3852" i="3"/>
  <c r="AA3852" i="3" s="1"/>
  <c r="Y2494" i="3"/>
  <c r="AA2494" i="3" s="1"/>
  <c r="Y724" i="3"/>
  <c r="AA724" i="3" s="1"/>
  <c r="AA251" i="3"/>
  <c r="Y705" i="3"/>
  <c r="AA705" i="3" s="1"/>
  <c r="Y1760" i="3"/>
  <c r="AA1760" i="3" s="1"/>
  <c r="Y2786" i="3"/>
  <c r="AA2786" i="3" s="1"/>
  <c r="AC300" i="3"/>
  <c r="Y1508" i="3"/>
  <c r="AA1508" i="3" s="1"/>
  <c r="Y3832" i="3"/>
  <c r="AA3832" i="3" s="1"/>
  <c r="Y3369" i="3"/>
  <c r="AA3369" i="3" s="1"/>
  <c r="AA2833" i="3"/>
  <c r="AA486" i="3"/>
  <c r="AF486" i="3" s="1"/>
  <c r="AG486" i="3" s="1"/>
  <c r="AA817" i="3"/>
  <c r="AF817" i="3" s="1"/>
  <c r="AG817" i="3" s="1"/>
  <c r="Y1477" i="3"/>
  <c r="AA1477" i="3" s="1"/>
  <c r="Y1287" i="3"/>
  <c r="AA1287" i="3" s="1"/>
  <c r="Y1997" i="3"/>
  <c r="AA1997" i="3" s="1"/>
  <c r="Y1941" i="3"/>
  <c r="AA1941" i="3" s="1"/>
  <c r="AF1941" i="3" s="1"/>
  <c r="AG1941" i="3" s="1"/>
  <c r="Y1067" i="3"/>
  <c r="AA1067" i="3" s="1"/>
  <c r="Y1942" i="3"/>
  <c r="AA1942" i="3" s="1"/>
  <c r="AD73" i="3"/>
  <c r="Y2067" i="3"/>
  <c r="AA2067" i="3" s="1"/>
  <c r="AF2264" i="3"/>
  <c r="AG2264" i="3" s="1"/>
  <c r="Y768" i="3"/>
  <c r="AA768" i="3" s="1"/>
  <c r="Y3482" i="3"/>
  <c r="AA3482" i="3" s="1"/>
  <c r="Y1022" i="3"/>
  <c r="AA1022" i="3" s="1"/>
  <c r="Y3898" i="3"/>
  <c r="AA3898" i="3" s="1"/>
  <c r="AF3898" i="3" s="1"/>
  <c r="AG3898" i="3" s="1"/>
  <c r="Y3808" i="3"/>
  <c r="AA3808" i="3" s="1"/>
  <c r="Y3622" i="3"/>
  <c r="AA3622" i="3" s="1"/>
  <c r="AA2783" i="3"/>
  <c r="AF2783" i="3" s="1"/>
  <c r="AG2783" i="3" s="1"/>
  <c r="Y2161" i="3"/>
  <c r="AA2161" i="3" s="1"/>
  <c r="Y566" i="3"/>
  <c r="AA566" i="3" s="1"/>
  <c r="Y837" i="3"/>
  <c r="AA837" i="3" s="1"/>
  <c r="Y3064" i="3"/>
  <c r="AA3064" i="3" s="1"/>
  <c r="Y3363" i="3"/>
  <c r="AA3363" i="3" s="1"/>
  <c r="Y3771" i="3"/>
  <c r="AA3771" i="3" s="1"/>
  <c r="AA2179" i="3"/>
  <c r="Y760" i="3"/>
  <c r="AA760" i="3" s="1"/>
  <c r="AF760" i="3" s="1"/>
  <c r="AG760" i="3" s="1"/>
  <c r="Y598" i="3"/>
  <c r="AA598" i="3" s="1"/>
  <c r="AD617" i="3"/>
  <c r="Y1544" i="3"/>
  <c r="AA1544" i="3" s="1"/>
  <c r="AF1544" i="3" s="1"/>
  <c r="AG1544" i="3" s="1"/>
  <c r="Y735" i="3"/>
  <c r="AA735" i="3" s="1"/>
  <c r="Y1455" i="3"/>
  <c r="AA1455" i="3" s="1"/>
  <c r="Y568" i="3"/>
  <c r="AA568" i="3" s="1"/>
  <c r="Y527" i="3"/>
  <c r="AA527" i="3" s="1"/>
  <c r="Y1071" i="3"/>
  <c r="AA1071" i="3" s="1"/>
  <c r="Y2152" i="3"/>
  <c r="AA2152" i="3" s="1"/>
  <c r="AD600" i="3"/>
  <c r="Y2747" i="3"/>
  <c r="AA2747" i="3" s="1"/>
  <c r="Y2588" i="3"/>
  <c r="AA2588" i="3" s="1"/>
  <c r="Y1741" i="3"/>
  <c r="AA1741" i="3" s="1"/>
  <c r="AC173" i="3"/>
  <c r="Y3023" i="3"/>
  <c r="AA3023" i="3" s="1"/>
  <c r="AF3023" i="3" s="1"/>
  <c r="AG3023" i="3" s="1"/>
  <c r="Y3342" i="3"/>
  <c r="AA3342" i="3" s="1"/>
  <c r="Y2513" i="3"/>
  <c r="AA2513" i="3" s="1"/>
  <c r="Y1373" i="3"/>
  <c r="AA1373" i="3" s="1"/>
  <c r="Y3027" i="3"/>
  <c r="AA3027" i="3" s="1"/>
  <c r="AC1307" i="3"/>
  <c r="AF1307" i="3" s="1"/>
  <c r="AG1307" i="3" s="1"/>
  <c r="Y2314" i="3"/>
  <c r="AA2314" i="3" s="1"/>
  <c r="AA978" i="3"/>
  <c r="AC615" i="3"/>
  <c r="Y3669" i="3"/>
  <c r="AA3669" i="3" s="1"/>
  <c r="AF3669" i="3" s="1"/>
  <c r="AG3669" i="3" s="1"/>
  <c r="Y2545" i="3"/>
  <c r="AA2545" i="3" s="1"/>
  <c r="AF2545" i="3" s="1"/>
  <c r="AG2545" i="3" s="1"/>
  <c r="Y971" i="3"/>
  <c r="AA971" i="3" s="1"/>
  <c r="AF971" i="3" s="1"/>
  <c r="AG971" i="3" s="1"/>
  <c r="AA1160" i="3"/>
  <c r="Y3025" i="3"/>
  <c r="AA3025" i="3" s="1"/>
  <c r="Y1130" i="3"/>
  <c r="AA1130" i="3" s="1"/>
  <c r="Y1167" i="3"/>
  <c r="AA1167" i="3" s="1"/>
  <c r="AA2095" i="3"/>
  <c r="AF2095" i="3" s="1"/>
  <c r="AG2095" i="3" s="1"/>
  <c r="Y376" i="3"/>
  <c r="AA376" i="3" s="1"/>
  <c r="AA3959" i="3"/>
  <c r="AA1626" i="3"/>
  <c r="Y3827" i="3"/>
  <c r="AA3827" i="3" s="1"/>
  <c r="Y3112" i="3"/>
  <c r="AA3112" i="3" s="1"/>
  <c r="Y2012" i="3"/>
  <c r="AA2012" i="3" s="1"/>
  <c r="Y872" i="3"/>
  <c r="AA872" i="3" s="1"/>
  <c r="Y1065" i="3"/>
  <c r="AA1065" i="3" s="1"/>
  <c r="AF1065" i="3" s="1"/>
  <c r="AG1065" i="3" s="1"/>
  <c r="AA3555" i="3"/>
  <c r="AF3555" i="3" s="1"/>
  <c r="AG3555" i="3" s="1"/>
  <c r="Y1345" i="3"/>
  <c r="AA1345" i="3" s="1"/>
  <c r="Y2939" i="3"/>
  <c r="AA2939" i="3" s="1"/>
  <c r="AA509" i="3"/>
  <c r="AA81" i="3"/>
  <c r="Y608" i="3"/>
  <c r="AA608" i="3" s="1"/>
  <c r="Y29" i="3"/>
  <c r="AA29" i="3" s="1"/>
  <c r="AF29" i="3" s="1"/>
  <c r="AG29" i="3" s="1"/>
  <c r="Y179" i="3"/>
  <c r="AA179" i="3" s="1"/>
  <c r="AE43" i="3"/>
  <c r="AA1794" i="3"/>
  <c r="Y2001" i="3"/>
  <c r="AA2001" i="3" s="1"/>
  <c r="AA912" i="3"/>
  <c r="AF912" i="3" s="1"/>
  <c r="AG912" i="3" s="1"/>
  <c r="Y3103" i="3"/>
  <c r="AA3103" i="3" s="1"/>
  <c r="Y450" i="3"/>
  <c r="AA450" i="3" s="1"/>
  <c r="Y60" i="3"/>
  <c r="AA60" i="3" s="1"/>
  <c r="AA2418" i="3"/>
  <c r="Y1989" i="3"/>
  <c r="AA1989" i="3" s="1"/>
  <c r="Y3063" i="3"/>
  <c r="AA3063" i="3" s="1"/>
  <c r="Y2534" i="3"/>
  <c r="AA2534" i="3" s="1"/>
  <c r="AF2534" i="3" s="1"/>
  <c r="AG2534" i="3" s="1"/>
  <c r="Y201" i="3"/>
  <c r="AA201" i="3" s="1"/>
  <c r="Y1669" i="3"/>
  <c r="AA1669" i="3" s="1"/>
  <c r="AF1669" i="3" s="1"/>
  <c r="AG1669" i="3" s="1"/>
  <c r="Y2806" i="3"/>
  <c r="AA2806" i="3" s="1"/>
  <c r="Y609" i="3"/>
  <c r="AA609" i="3" s="1"/>
  <c r="Y2165" i="3"/>
  <c r="AA2165" i="3" s="1"/>
  <c r="AA695" i="3"/>
  <c r="AF695" i="3" s="1"/>
  <c r="AG695" i="3" s="1"/>
  <c r="Y2058" i="3"/>
  <c r="AA2058" i="3" s="1"/>
  <c r="Y1526" i="3"/>
  <c r="AA1526" i="3" s="1"/>
  <c r="Y699" i="3"/>
  <c r="AA699" i="3" s="1"/>
  <c r="AF699" i="3" s="1"/>
  <c r="AG699" i="3" s="1"/>
  <c r="Y1288" i="3"/>
  <c r="AA1288" i="3" s="1"/>
  <c r="Y3637" i="3"/>
  <c r="AA3637" i="3" s="1"/>
  <c r="Y1126" i="3"/>
  <c r="AA1126" i="3" s="1"/>
  <c r="Y497" i="3"/>
  <c r="AA497" i="3" s="1"/>
  <c r="AF497" i="3" s="1"/>
  <c r="AG497" i="3" s="1"/>
  <c r="Y1906" i="3"/>
  <c r="AA1906" i="3" s="1"/>
  <c r="Y2000" i="3"/>
  <c r="AA2000" i="3" s="1"/>
  <c r="AC579" i="3"/>
  <c r="Y1275" i="3"/>
  <c r="AA1275" i="3" s="1"/>
  <c r="Y2954" i="3"/>
  <c r="AA2954" i="3" s="1"/>
  <c r="Y3883" i="3"/>
  <c r="AA3883" i="3" s="1"/>
  <c r="Y3700" i="3"/>
  <c r="AA3700" i="3" s="1"/>
  <c r="AA3135" i="3"/>
  <c r="Y685" i="3"/>
  <c r="AA685" i="3" s="1"/>
  <c r="AD432" i="3"/>
  <c r="Y446" i="3"/>
  <c r="AA446" i="3" s="1"/>
  <c r="Y841" i="3"/>
  <c r="AA841" i="3" s="1"/>
  <c r="Y3849" i="3"/>
  <c r="AA3849" i="3" s="1"/>
  <c r="AA1624" i="3"/>
  <c r="AD588" i="3"/>
  <c r="AC684" i="3"/>
  <c r="AC935" i="3"/>
  <c r="Y2942" i="3"/>
  <c r="AA2942" i="3" s="1"/>
  <c r="Y3516" i="3"/>
  <c r="AA3516" i="3" s="1"/>
  <c r="AC52" i="3"/>
  <c r="Y720" i="3"/>
  <c r="AA720" i="3" s="1"/>
  <c r="Y1061" i="3"/>
  <c r="AA1061" i="3" s="1"/>
  <c r="Y3608" i="3"/>
  <c r="AA3608" i="3" s="1"/>
  <c r="Y560" i="3"/>
  <c r="AA560" i="3" s="1"/>
  <c r="Y942" i="3"/>
  <c r="AA942" i="3" s="1"/>
  <c r="Y1310" i="3"/>
  <c r="AA1310" i="3" s="1"/>
  <c r="AA1560" i="3"/>
  <c r="AF1560" i="3" s="1"/>
  <c r="AG1560" i="3" s="1"/>
  <c r="Y1062" i="3"/>
  <c r="AA1062" i="3" s="1"/>
  <c r="Y2162" i="3"/>
  <c r="AA2162" i="3" s="1"/>
  <c r="AF2162" i="3" s="1"/>
  <c r="AG2162" i="3" s="1"/>
  <c r="AC2004" i="3"/>
  <c r="Y2283" i="3"/>
  <c r="AA2283" i="3" s="1"/>
  <c r="AC836" i="3"/>
  <c r="Y1806" i="3"/>
  <c r="AA1806" i="3" s="1"/>
  <c r="Y2117" i="3"/>
  <c r="AE1797" i="3"/>
  <c r="AC1181" i="3"/>
  <c r="AD642" i="3"/>
  <c r="AC1485" i="3"/>
  <c r="AA2882" i="3"/>
  <c r="AC1295" i="3"/>
  <c r="AC932" i="3"/>
  <c r="AD27" i="3"/>
  <c r="AD2004" i="3"/>
  <c r="AD1006" i="3"/>
  <c r="AC407" i="3"/>
  <c r="AC831" i="3"/>
  <c r="AE769" i="3"/>
  <c r="AC278" i="3"/>
  <c r="AF278" i="3" s="1"/>
  <c r="AG278" i="3" s="1"/>
  <c r="AC1101" i="3"/>
  <c r="AC2484" i="3"/>
  <c r="AF2484" i="3" s="1"/>
  <c r="AG2484" i="3" s="1"/>
  <c r="AD749" i="3"/>
  <c r="AC3887" i="3"/>
  <c r="AF3887" i="3" s="1"/>
  <c r="AG3887" i="3" s="1"/>
  <c r="Y3157" i="3"/>
  <c r="AA3157" i="3" s="1"/>
  <c r="Y228" i="3"/>
  <c r="AA228" i="3" s="1"/>
  <c r="AD613" i="3"/>
  <c r="AD384" i="3"/>
  <c r="Y3779" i="3"/>
  <c r="AA3779" i="3" s="1"/>
  <c r="AD585" i="3"/>
  <c r="Y3277" i="3"/>
  <c r="AA3277" i="3" s="1"/>
  <c r="AD170" i="3"/>
  <c r="Y3556" i="3"/>
  <c r="AA3556" i="3" s="1"/>
  <c r="Y1176" i="3"/>
  <c r="AA1176" i="3" s="1"/>
  <c r="AF1176" i="3" s="1"/>
  <c r="AG1176" i="3" s="1"/>
  <c r="AC681" i="3"/>
  <c r="Y3950" i="3"/>
  <c r="AA3950" i="3" s="1"/>
  <c r="AF3950" i="3" s="1"/>
  <c r="AG3950" i="3" s="1"/>
  <c r="Y324" i="3"/>
  <c r="AA324" i="3" s="1"/>
  <c r="Y3843" i="3"/>
  <c r="AA3843" i="3" s="1"/>
  <c r="Y3647" i="3"/>
  <c r="AA3647" i="3" s="1"/>
  <c r="Y2329" i="3"/>
  <c r="AA2329" i="3" s="1"/>
  <c r="Y1643" i="3"/>
  <c r="AA1643" i="3" s="1"/>
  <c r="AD571" i="3"/>
  <c r="Y2282" i="3"/>
  <c r="AA2282" i="3" s="1"/>
  <c r="Y2609" i="3"/>
  <c r="AA2609" i="3" s="1"/>
  <c r="AF2609" i="3" s="1"/>
  <c r="AG2609" i="3" s="1"/>
  <c r="Y1631" i="3"/>
  <c r="AA1631" i="3" s="1"/>
  <c r="AA2077" i="3"/>
  <c r="AC607" i="3"/>
  <c r="AE401" i="3"/>
  <c r="AE623" i="3"/>
  <c r="AE710" i="3"/>
  <c r="Y3185" i="3"/>
  <c r="AA3185" i="3" s="1"/>
  <c r="AE323" i="3"/>
  <c r="AC782" i="3"/>
  <c r="Y3049" i="3"/>
  <c r="AA3049" i="3" s="1"/>
  <c r="AA1145" i="3"/>
  <c r="AF1145" i="3" s="1"/>
  <c r="AG1145" i="3" s="1"/>
  <c r="AA2141" i="3"/>
  <c r="AF2141" i="3" s="1"/>
  <c r="AG2141" i="3" s="1"/>
  <c r="Y3400" i="3"/>
  <c r="AA3400" i="3" s="1"/>
  <c r="AA283" i="3"/>
  <c r="AE643" i="3"/>
  <c r="AD150" i="3"/>
  <c r="AC733" i="3"/>
  <c r="Y2242" i="3"/>
  <c r="AA2242" i="3" s="1"/>
  <c r="Y2629" i="3"/>
  <c r="AA2629" i="3" s="1"/>
  <c r="Y1449" i="3"/>
  <c r="AA1449" i="3" s="1"/>
  <c r="Y686" i="3"/>
  <c r="AA686" i="3" s="1"/>
  <c r="AF686" i="3" s="1"/>
  <c r="AG686" i="3" s="1"/>
  <c r="Y2870" i="3"/>
  <c r="AA2870" i="3" s="1"/>
  <c r="Y1098" i="3"/>
  <c r="AA1098" i="3" s="1"/>
  <c r="Y1084" i="3"/>
  <c r="AA1084" i="3" s="1"/>
  <c r="Y367" i="3"/>
  <c r="AA367" i="3" s="1"/>
  <c r="AF367" i="3" s="1"/>
  <c r="AG367" i="3" s="1"/>
  <c r="Y115" i="3"/>
  <c r="AA115" i="3" s="1"/>
  <c r="AC2570" i="3"/>
  <c r="AC2328" i="3"/>
  <c r="AC3337" i="3"/>
  <c r="AD3657" i="3"/>
  <c r="AC1318" i="3"/>
  <c r="AC2635" i="3"/>
  <c r="AC1263" i="3"/>
  <c r="AC1225" i="3"/>
  <c r="AC1632" i="3"/>
  <c r="AF1632" i="3" s="1"/>
  <c r="AG1632" i="3" s="1"/>
  <c r="AC2974" i="3"/>
  <c r="AC3687" i="3"/>
  <c r="AC3235" i="3"/>
  <c r="AC1963" i="3"/>
  <c r="AE2334" i="3"/>
  <c r="AC1837" i="3"/>
  <c r="AC1038" i="3"/>
  <c r="AC2371" i="3"/>
  <c r="Y1493" i="3"/>
  <c r="AA1493" i="3" s="1"/>
  <c r="AD39" i="3"/>
  <c r="AC2931" i="3"/>
  <c r="AE2035" i="3"/>
  <c r="AC1196" i="3"/>
  <c r="AC969" i="3"/>
  <c r="AC781" i="3"/>
  <c r="Y3755" i="3"/>
  <c r="AA3755" i="3" s="1"/>
  <c r="AE749" i="3"/>
  <c r="AD116" i="3"/>
  <c r="AC597" i="3"/>
  <c r="Y219" i="3"/>
  <c r="AA219" i="3" s="1"/>
  <c r="Y2958" i="3"/>
  <c r="AA2958" i="3" s="1"/>
  <c r="Y2413" i="3"/>
  <c r="AA2413" i="3" s="1"/>
  <c r="AF2413" i="3" s="1"/>
  <c r="AG2413" i="3" s="1"/>
  <c r="AC744" i="3"/>
  <c r="Y618" i="3"/>
  <c r="AA618" i="3" s="1"/>
  <c r="Y552" i="3"/>
  <c r="AA552" i="3" s="1"/>
  <c r="Y126" i="3"/>
  <c r="AA126" i="3" s="1"/>
  <c r="AD2223" i="3"/>
  <c r="AA2792" i="3"/>
  <c r="AC1765" i="3"/>
  <c r="Y3657" i="3"/>
  <c r="AA3657" i="3" s="1"/>
  <c r="Y3714" i="3"/>
  <c r="AA3714" i="3" s="1"/>
  <c r="AA1054" i="3"/>
  <c r="Y2404" i="3"/>
  <c r="AA2404" i="3" s="1"/>
  <c r="AD65" i="3"/>
  <c r="AA2520" i="3"/>
  <c r="Y953" i="3"/>
  <c r="Y1825" i="3"/>
  <c r="AA1825" i="3" s="1"/>
  <c r="AF1825" i="3" s="1"/>
  <c r="AG1825" i="3" s="1"/>
  <c r="Y1379" i="3"/>
  <c r="AA1379" i="3" s="1"/>
  <c r="AF1379" i="3" s="1"/>
  <c r="AG1379" i="3" s="1"/>
  <c r="AC2642" i="3"/>
  <c r="AE991" i="3"/>
  <c r="AE2678" i="3"/>
  <c r="AC3805" i="3"/>
  <c r="AD3136" i="3"/>
  <c r="AD1963" i="3"/>
  <c r="AC1172" i="3"/>
  <c r="AE1680" i="3"/>
  <c r="AC3689" i="3"/>
  <c r="AC3903" i="3"/>
  <c r="AC2882" i="3"/>
  <c r="AC2667" i="3"/>
  <c r="Y3045" i="3"/>
  <c r="AA3045" i="3" s="1"/>
  <c r="AC1216" i="3"/>
  <c r="AC1834" i="3"/>
  <c r="AC3422" i="3"/>
  <c r="AF3422" i="3" s="1"/>
  <c r="AG3422" i="3" s="1"/>
  <c r="AE1384" i="3"/>
  <c r="AC1943" i="3"/>
  <c r="AF1943" i="3" s="1"/>
  <c r="AG1943" i="3" s="1"/>
  <c r="AE3931" i="3"/>
  <c r="AD3277" i="3"/>
  <c r="AE1197" i="3"/>
  <c r="AC3574" i="3"/>
  <c r="AC3075" i="3"/>
  <c r="AC3598" i="3"/>
  <c r="AE341" i="3"/>
  <c r="AD858" i="3"/>
  <c r="Y1328" i="3"/>
  <c r="AA1328" i="3" s="1"/>
  <c r="AC61" i="3"/>
  <c r="AC2919" i="3"/>
  <c r="Y3996" i="3"/>
  <c r="AA3996" i="3" s="1"/>
  <c r="AE3458" i="3"/>
  <c r="Y1079" i="3"/>
  <c r="AA1079" i="3" s="1"/>
  <c r="AC3386" i="3"/>
  <c r="AE1202" i="3"/>
  <c r="AD434" i="3"/>
  <c r="Y1861" i="3"/>
  <c r="AA1861" i="3" s="1"/>
  <c r="Y811" i="3"/>
  <c r="AA811" i="3" s="1"/>
  <c r="Y2816" i="3"/>
  <c r="AA2816" i="3" s="1"/>
  <c r="Y1005" i="3"/>
  <c r="AA1005" i="3" s="1"/>
  <c r="Y2919" i="3"/>
  <c r="AA2919" i="3" s="1"/>
  <c r="AE40" i="3"/>
  <c r="Y3971" i="3"/>
  <c r="AA3971" i="3" s="1"/>
  <c r="AC573" i="3"/>
  <c r="Y2466" i="3"/>
  <c r="AA2466" i="3" s="1"/>
  <c r="Y2419" i="3"/>
  <c r="AA2419" i="3" s="1"/>
  <c r="Y3559" i="3"/>
  <c r="AA3559" i="3" s="1"/>
  <c r="AC1013" i="3"/>
  <c r="Y2694" i="3"/>
  <c r="AA2694" i="3" s="1"/>
  <c r="AF2694" i="3" s="1"/>
  <c r="AG2694" i="3" s="1"/>
  <c r="Y3368" i="3"/>
  <c r="AA3368" i="3" s="1"/>
  <c r="Y199" i="3"/>
  <c r="AA199" i="3" s="1"/>
  <c r="AD2205" i="3"/>
  <c r="AE3342" i="3"/>
  <c r="Y571" i="3"/>
  <c r="AA571" i="3" s="1"/>
  <c r="AF571" i="3" s="1"/>
  <c r="AG571" i="3" s="1"/>
  <c r="Y2899" i="3"/>
  <c r="AA2899" i="3" s="1"/>
  <c r="AF2899" i="3" s="1"/>
  <c r="AG2899" i="3" s="1"/>
  <c r="AC466" i="3"/>
  <c r="Y3261" i="3"/>
  <c r="AA3261" i="3" s="1"/>
  <c r="Y2031" i="3"/>
  <c r="AA2031" i="3" s="1"/>
  <c r="Y1226" i="3"/>
  <c r="AA1226" i="3" s="1"/>
  <c r="Y3626" i="3"/>
  <c r="AA3626" i="3" s="1"/>
  <c r="AC64" i="3"/>
  <c r="Y3309" i="3"/>
  <c r="AA3309" i="3" s="1"/>
  <c r="Y2394" i="3"/>
  <c r="AA2394" i="3" s="1"/>
  <c r="AF2394" i="3" s="1"/>
  <c r="AG2394" i="3" s="1"/>
  <c r="Y2517" i="3"/>
  <c r="AA2517" i="3" s="1"/>
  <c r="AC238" i="3"/>
  <c r="Y545" i="3"/>
  <c r="AA545" i="3" s="1"/>
  <c r="AF545" i="3" s="1"/>
  <c r="AG545" i="3" s="1"/>
  <c r="Y1945" i="3"/>
  <c r="AA1945" i="3" s="1"/>
  <c r="AC616" i="3"/>
  <c r="Y3758" i="3"/>
  <c r="AA3758" i="3" s="1"/>
  <c r="Y1944" i="3"/>
  <c r="AA1944" i="3" s="1"/>
  <c r="AF1944" i="3" s="1"/>
  <c r="AG1944" i="3" s="1"/>
  <c r="Y1174" i="3"/>
  <c r="AA1174" i="3" s="1"/>
  <c r="Y1963" i="3"/>
  <c r="AA1963" i="3" s="1"/>
  <c r="AC565" i="3"/>
  <c r="AD1183" i="3"/>
  <c r="Y1155" i="3"/>
  <c r="AA1155" i="3" s="1"/>
  <c r="AA18" i="3"/>
  <c r="Y2062" i="3"/>
  <c r="AA2062" i="3" s="1"/>
  <c r="AC654" i="3"/>
  <c r="Y315" i="3"/>
  <c r="AA315" i="3" s="1"/>
  <c r="Y683" i="3"/>
  <c r="AA683" i="3" s="1"/>
  <c r="AF683" i="3" s="1"/>
  <c r="AG683" i="3" s="1"/>
  <c r="Y51" i="3"/>
  <c r="AA51" i="3" s="1"/>
  <c r="Y1780" i="3"/>
  <c r="AA1780" i="3" s="1"/>
  <c r="AE164" i="3"/>
  <c r="Y674" i="3"/>
  <c r="AA674" i="3" s="1"/>
  <c r="Y1934" i="3"/>
  <c r="AA1934" i="3" s="1"/>
  <c r="Y3402" i="3"/>
  <c r="AA3402" i="3" s="1"/>
  <c r="AF3402" i="3" s="1"/>
  <c r="AG3402" i="3" s="1"/>
  <c r="Y531" i="3"/>
  <c r="AA531" i="3" s="1"/>
  <c r="Y1497" i="3"/>
  <c r="AA1497" i="3" s="1"/>
  <c r="AF3958" i="3"/>
  <c r="AG3958" i="3" s="1"/>
  <c r="Y1717" i="3"/>
  <c r="AA1717" i="3" s="1"/>
  <c r="Y437" i="3"/>
  <c r="AA437" i="3" s="1"/>
  <c r="Y818" i="3"/>
  <c r="AA818" i="3" s="1"/>
  <c r="Y189" i="3"/>
  <c r="AA189" i="3" s="1"/>
  <c r="Y3939" i="3"/>
  <c r="AA3939" i="3" s="1"/>
  <c r="Y469" i="3"/>
  <c r="AA469" i="3" s="1"/>
  <c r="AE38" i="3"/>
  <c r="AF38" i="3" s="1"/>
  <c r="AG38" i="3" s="1"/>
  <c r="Y499" i="3"/>
  <c r="AA499" i="3" s="1"/>
  <c r="Y1337" i="3"/>
  <c r="AA1337" i="3" s="1"/>
  <c r="Y1880" i="3"/>
  <c r="AA1880" i="3" s="1"/>
  <c r="Y3347" i="3"/>
  <c r="AA3347" i="3" s="1"/>
  <c r="Y195" i="3"/>
  <c r="AA195" i="3" s="1"/>
  <c r="Y1479" i="3"/>
  <c r="AA1479" i="3" s="1"/>
  <c r="Y463" i="3"/>
  <c r="AA463" i="3" s="1"/>
  <c r="Y2120" i="3"/>
  <c r="AA2120" i="3" s="1"/>
  <c r="Y1311" i="3"/>
  <c r="AA1311" i="3" s="1"/>
  <c r="AF1311" i="3" s="1"/>
  <c r="AG1311" i="3" s="1"/>
  <c r="Y168" i="3"/>
  <c r="AA168" i="3" s="1"/>
  <c r="Y2308" i="3"/>
  <c r="AA2308" i="3" s="1"/>
  <c r="Y1463" i="3"/>
  <c r="AA1463" i="3" s="1"/>
  <c r="Y1431" i="3"/>
  <c r="AA1431" i="3" s="1"/>
  <c r="Y977" i="3"/>
  <c r="AA977" i="3" s="1"/>
  <c r="Y389" i="3"/>
  <c r="AA389" i="3" s="1"/>
  <c r="Y2403" i="3"/>
  <c r="AA2403" i="3" s="1"/>
  <c r="Y574" i="3"/>
  <c r="AA574" i="3" s="1"/>
  <c r="Y2869" i="3"/>
  <c r="AA2869" i="3" s="1"/>
  <c r="Y1138" i="3"/>
  <c r="AA1138" i="3" s="1"/>
  <c r="Y1601" i="3"/>
  <c r="AA1601" i="3" s="1"/>
  <c r="Y3035" i="3"/>
  <c r="AA3035" i="3" s="1"/>
  <c r="Y1960" i="3"/>
  <c r="AA1960" i="3" s="1"/>
  <c r="Y675" i="3"/>
  <c r="AA675" i="3" s="1"/>
  <c r="AF675" i="3" s="1"/>
  <c r="AG675" i="3" s="1"/>
  <c r="Y1296" i="3"/>
  <c r="AA1296" i="3" s="1"/>
  <c r="Y2130" i="3"/>
  <c r="AA2130" i="3" s="1"/>
  <c r="AF2130" i="3" s="1"/>
  <c r="AG2130" i="3" s="1"/>
  <c r="Y402" i="3"/>
  <c r="AA402" i="3" s="1"/>
  <c r="AD815" i="3"/>
  <c r="AE75" i="3"/>
  <c r="AD570" i="3"/>
  <c r="Y3992" i="3"/>
  <c r="AA3992" i="3" s="1"/>
  <c r="Y1842" i="3"/>
  <c r="AA1842" i="3" s="1"/>
  <c r="AF1842" i="3" s="1"/>
  <c r="AG1842" i="3" s="1"/>
  <c r="Y191" i="3"/>
  <c r="AA191" i="3" s="1"/>
  <c r="AF191" i="3" s="1"/>
  <c r="AG191" i="3" s="1"/>
  <c r="Y3746" i="3"/>
  <c r="AA3746" i="3" s="1"/>
  <c r="AC631" i="3"/>
  <c r="Y3726" i="3"/>
  <c r="AA3726" i="3" s="1"/>
  <c r="Y906" i="3"/>
  <c r="AA906" i="3" s="1"/>
  <c r="Y778" i="3"/>
  <c r="AA778" i="3" s="1"/>
  <c r="Y3882" i="3"/>
  <c r="AA3882" i="3" s="1"/>
  <c r="AD154" i="3"/>
  <c r="Y1019" i="3"/>
  <c r="AA1019" i="3" s="1"/>
  <c r="Y3423" i="3"/>
  <c r="AA3423" i="3" s="1"/>
  <c r="Y220" i="3"/>
  <c r="AA220" i="3" s="1"/>
  <c r="Y733" i="3"/>
  <c r="AA733" i="3" s="1"/>
  <c r="Y1987" i="3"/>
  <c r="AA1987" i="3" s="1"/>
  <c r="Y2026" i="3"/>
  <c r="AA2026" i="3" s="1"/>
  <c r="Y3582" i="3"/>
  <c r="AA3582" i="3" s="1"/>
  <c r="AF3582" i="3" s="1"/>
  <c r="AG3582" i="3" s="1"/>
  <c r="Y1074" i="3"/>
  <c r="AA1074" i="3" s="1"/>
  <c r="Y2536" i="3"/>
  <c r="AA2536" i="3" s="1"/>
  <c r="Y1905" i="3"/>
  <c r="AA1905" i="3" s="1"/>
  <c r="AA2690" i="3"/>
  <c r="AF2690" i="3" s="1"/>
  <c r="AG2690" i="3" s="1"/>
  <c r="Y939" i="3"/>
  <c r="AA939" i="3" s="1"/>
  <c r="Y802" i="3"/>
  <c r="AA802" i="3" s="1"/>
  <c r="AA991" i="3"/>
  <c r="Y1824" i="3"/>
  <c r="AA1824" i="3" s="1"/>
  <c r="Y3012" i="3"/>
  <c r="AA3012" i="3" s="1"/>
  <c r="AA1430" i="3"/>
  <c r="AC3277" i="3"/>
  <c r="Y3266" i="3"/>
  <c r="AA3266" i="3" s="1"/>
  <c r="AC1022" i="3"/>
  <c r="Y28" i="3"/>
  <c r="AA28" i="3" s="1"/>
  <c r="AC897" i="3"/>
  <c r="Y1469" i="3"/>
  <c r="AA1469" i="3" s="1"/>
  <c r="Y2216" i="3"/>
  <c r="AA2216" i="3" s="1"/>
  <c r="Y2592" i="3"/>
  <c r="AA2592" i="3" s="1"/>
  <c r="AA1833" i="3"/>
  <c r="Y3189" i="3"/>
  <c r="AA3189" i="3" s="1"/>
  <c r="Y602" i="3"/>
  <c r="AA602" i="3" s="1"/>
  <c r="AF602" i="3" s="1"/>
  <c r="AG602" i="3" s="1"/>
  <c r="AC819" i="3"/>
  <c r="AA3900" i="3"/>
  <c r="AF3900" i="3" s="1"/>
  <c r="AG3900" i="3" s="1"/>
  <c r="AC3815" i="3"/>
  <c r="AC1634" i="3"/>
  <c r="AC920" i="3"/>
  <c r="AC319" i="3"/>
  <c r="AC627" i="3"/>
  <c r="Y3717" i="3"/>
  <c r="AA3717" i="3" s="1"/>
  <c r="Y3871" i="3"/>
  <c r="AA3871" i="3" s="1"/>
  <c r="AA3692" i="3"/>
  <c r="AF3692" i="3" s="1"/>
  <c r="AG3692" i="3" s="1"/>
  <c r="AC992" i="3"/>
  <c r="Y1728" i="3"/>
  <c r="AA1728" i="3" s="1"/>
  <c r="Y2885" i="3"/>
  <c r="AA2885" i="3" s="1"/>
  <c r="Y3651" i="3"/>
  <c r="AA3651" i="3" s="1"/>
  <c r="AC381" i="3"/>
  <c r="Y1583" i="3"/>
  <c r="AA1583" i="3" s="1"/>
  <c r="AC709" i="3"/>
  <c r="AA3866" i="3"/>
  <c r="Y1931" i="3"/>
  <c r="AA1931" i="3" s="1"/>
  <c r="AF1931" i="3" s="1"/>
  <c r="AG1931" i="3" s="1"/>
  <c r="AC186" i="3"/>
  <c r="AC569" i="3"/>
  <c r="Y3737" i="3"/>
  <c r="AA3737" i="3" s="1"/>
  <c r="Y2250" i="3"/>
  <c r="AA2250" i="3" s="1"/>
  <c r="Y2837" i="3"/>
  <c r="AA2837" i="3" s="1"/>
  <c r="Y1509" i="3"/>
  <c r="AA1509" i="3" s="1"/>
  <c r="Y456" i="3"/>
  <c r="AA456" i="3" s="1"/>
  <c r="Y3708" i="3"/>
  <c r="AA3708" i="3" s="1"/>
  <c r="Y2991" i="3"/>
  <c r="AA2991" i="3" s="1"/>
  <c r="Y3908" i="3"/>
  <c r="AA3908" i="3" s="1"/>
  <c r="AC644" i="3"/>
  <c r="Y3223" i="3"/>
  <c r="AA3223" i="3" s="1"/>
  <c r="Y2936" i="3"/>
  <c r="AA2936" i="3" s="1"/>
  <c r="Y3209" i="3"/>
  <c r="AA3209" i="3" s="1"/>
  <c r="Y1267" i="3"/>
  <c r="AA1267" i="3" s="1"/>
  <c r="Y3727" i="3"/>
  <c r="AA3727" i="3" s="1"/>
  <c r="AA3317" i="3"/>
  <c r="Y1684" i="3"/>
  <c r="AA1684" i="3" s="1"/>
  <c r="AD1025" i="3"/>
  <c r="Y2995" i="3"/>
  <c r="AA2995" i="3" s="1"/>
  <c r="AA1480" i="3"/>
  <c r="AF1480" i="3" s="1"/>
  <c r="AG1480" i="3" s="1"/>
  <c r="Y2091" i="3"/>
  <c r="AA2091" i="3" s="1"/>
  <c r="Y3947" i="3"/>
  <c r="AA3947" i="3" s="1"/>
  <c r="Y621" i="3"/>
  <c r="AA621" i="3" s="1"/>
  <c r="Y2301" i="3"/>
  <c r="AA2301" i="3" s="1"/>
  <c r="AF2301" i="3" s="1"/>
  <c r="AG2301" i="3" s="1"/>
  <c r="Y1737" i="3"/>
  <c r="AA1737" i="3" s="1"/>
  <c r="AA1207" i="3"/>
  <c r="AF1207" i="3" s="1"/>
  <c r="AG1207" i="3" s="1"/>
  <c r="Y1208" i="3"/>
  <c r="AA1208" i="3" s="1"/>
  <c r="AA1510" i="3"/>
  <c r="AF1510" i="3" s="1"/>
  <c r="AG1510" i="3" s="1"/>
  <c r="Y3211" i="3"/>
  <c r="AA3211" i="3" s="1"/>
  <c r="AF3211" i="3" s="1"/>
  <c r="AG3211" i="3" s="1"/>
  <c r="Y2558" i="3"/>
  <c r="AA2558" i="3" s="1"/>
  <c r="AA3324" i="3"/>
  <c r="AF3324" i="3" s="1"/>
  <c r="AG3324" i="3" s="1"/>
  <c r="Y1014" i="3"/>
  <c r="AA1014" i="3" s="1"/>
  <c r="AA1552" i="3"/>
  <c r="AF1552" i="3" s="1"/>
  <c r="AG1552" i="3" s="1"/>
  <c r="AF2089" i="3"/>
  <c r="AG2089" i="3" s="1"/>
  <c r="Y3920" i="3"/>
  <c r="AA3920" i="3" s="1"/>
  <c r="Y2728" i="3"/>
  <c r="AA2728" i="3" s="1"/>
  <c r="AA61" i="3"/>
  <c r="Y3836" i="3"/>
  <c r="AA3836" i="3" s="1"/>
  <c r="Y2664" i="3"/>
  <c r="AA2664" i="3" s="1"/>
  <c r="Y3055" i="3"/>
  <c r="AA3055" i="3" s="1"/>
  <c r="AA1554" i="3"/>
  <c r="AF1554" i="3" s="1"/>
  <c r="AG1554" i="3" s="1"/>
  <c r="Y1652" i="3"/>
  <c r="AA1652" i="3" s="1"/>
  <c r="AF1652" i="3" s="1"/>
  <c r="AG1652" i="3" s="1"/>
  <c r="AE502" i="3"/>
  <c r="Y3335" i="3"/>
  <c r="AA3335" i="3" s="1"/>
  <c r="Y3627" i="3"/>
  <c r="AA3627" i="3" s="1"/>
  <c r="AA940" i="3"/>
  <c r="Y2902" i="3"/>
  <c r="AA2902" i="3" s="1"/>
  <c r="AA263" i="3"/>
  <c r="Y1911" i="3"/>
  <c r="AA1911" i="3" s="1"/>
  <c r="Y3912" i="3"/>
  <c r="AA3912" i="3" s="1"/>
  <c r="Y2887" i="3"/>
  <c r="AA2887" i="3" s="1"/>
  <c r="AA171" i="3"/>
  <c r="AF3168" i="3"/>
  <c r="AG3168" i="3" s="1"/>
  <c r="Y558" i="3"/>
  <c r="AA558" i="3" s="1"/>
  <c r="AF558" i="3" s="1"/>
  <c r="AG558" i="3" s="1"/>
  <c r="Y1467" i="3"/>
  <c r="AA1467" i="3" s="1"/>
  <c r="AF1467" i="3" s="1"/>
  <c r="AG1467" i="3" s="1"/>
  <c r="Y2063" i="3"/>
  <c r="AA2063" i="3" s="1"/>
  <c r="AF2063" i="3" s="1"/>
  <c r="AG2063" i="3" s="1"/>
  <c r="Y428" i="3"/>
  <c r="AA428" i="3" s="1"/>
  <c r="AA1417" i="3"/>
  <c r="Y786" i="3"/>
  <c r="AA786" i="3" s="1"/>
  <c r="AC549" i="3"/>
  <c r="AC232" i="3"/>
  <c r="Y2702" i="3"/>
  <c r="AA2702" i="3" s="1"/>
  <c r="AE1007" i="3"/>
  <c r="Y3697" i="3"/>
  <c r="AA3697" i="3" s="1"/>
  <c r="AE655" i="3"/>
  <c r="AD1902" i="3"/>
  <c r="Y1249" i="3"/>
  <c r="AA1249" i="3" s="1"/>
  <c r="Y3193" i="3"/>
  <c r="AA3193" i="3" s="1"/>
  <c r="Y2084" i="3"/>
  <c r="AA2084" i="3" s="1"/>
  <c r="Y2446" i="3"/>
  <c r="AA2446" i="3" s="1"/>
  <c r="Y3994" i="3"/>
  <c r="AA3994" i="3" s="1"/>
  <c r="Y2897" i="3"/>
  <c r="AA2897" i="3" s="1"/>
  <c r="Y2726" i="3"/>
  <c r="AA2726" i="3" s="1"/>
  <c r="AF2726" i="3" s="1"/>
  <c r="AG2726" i="3" s="1"/>
  <c r="Y3955" i="3"/>
  <c r="AA3955" i="3" s="1"/>
  <c r="AF3955" i="3" s="1"/>
  <c r="AG3955" i="3" s="1"/>
  <c r="AA3267" i="3"/>
  <c r="Y2518" i="3"/>
  <c r="AA2518" i="3" s="1"/>
  <c r="Y484" i="3"/>
  <c r="AA484" i="3" s="1"/>
  <c r="Y2201" i="3"/>
  <c r="AA2201" i="3" s="1"/>
  <c r="AA1191" i="3"/>
  <c r="Y3788" i="3"/>
  <c r="AA3788" i="3" s="1"/>
  <c r="Y2271" i="3"/>
  <c r="AA2271" i="3" s="1"/>
  <c r="Y2306" i="3"/>
  <c r="AA2306" i="3" s="1"/>
  <c r="Y25" i="3"/>
  <c r="AA25" i="3" s="1"/>
  <c r="Y1847" i="3"/>
  <c r="AA1847" i="3" s="1"/>
  <c r="AF1847" i="3" s="1"/>
  <c r="AG1847" i="3" s="1"/>
  <c r="Y3037" i="3"/>
  <c r="AA3037" i="3" s="1"/>
  <c r="Y1893" i="3"/>
  <c r="AA1893" i="3" s="1"/>
  <c r="Y1784" i="3"/>
  <c r="AA1784" i="3" s="1"/>
  <c r="Y2492" i="3"/>
  <c r="AA2492" i="3" s="1"/>
  <c r="AF2492" i="3" s="1"/>
  <c r="AG2492" i="3" s="1"/>
  <c r="AA1965" i="3"/>
  <c r="AF1965" i="3" s="1"/>
  <c r="AG1965" i="3" s="1"/>
  <c r="Y943" i="3"/>
  <c r="AA943" i="3" s="1"/>
  <c r="Y2577" i="3"/>
  <c r="AA2577" i="3" s="1"/>
  <c r="AF2577" i="3" s="1"/>
  <c r="AG2577" i="3" s="1"/>
  <c r="AE269" i="3"/>
  <c r="AA3080" i="3"/>
  <c r="Y1363" i="3"/>
  <c r="Y1653" i="3"/>
  <c r="AA1653" i="3" s="1"/>
  <c r="AA1056" i="3"/>
  <c r="Y3123" i="3"/>
  <c r="AA3123" i="3" s="1"/>
  <c r="Y1473" i="3"/>
  <c r="AA1473" i="3" s="1"/>
  <c r="Y3813" i="3"/>
  <c r="AA3813" i="3" s="1"/>
  <c r="Y1096" i="3"/>
  <c r="AA1096" i="3" s="1"/>
  <c r="Y2285" i="3"/>
  <c r="AA2285" i="3" s="1"/>
  <c r="AF2285" i="3" s="1"/>
  <c r="AG2285" i="3" s="1"/>
  <c r="Y968" i="3"/>
  <c r="Y1904" i="3"/>
  <c r="AA1904" i="3" s="1"/>
  <c r="Y2171" i="3"/>
  <c r="AA2171" i="3" s="1"/>
  <c r="Y3472" i="3"/>
  <c r="AA3472" i="3" s="1"/>
  <c r="Y391" i="3"/>
  <c r="AA391" i="3" s="1"/>
  <c r="Y722" i="3"/>
  <c r="AA722" i="3" s="1"/>
  <c r="AF1349" i="3"/>
  <c r="AG1349" i="3" s="1"/>
  <c r="Y2286" i="3"/>
  <c r="AA2286" i="3" s="1"/>
  <c r="AA2240" i="3"/>
  <c r="Y1762" i="3"/>
  <c r="AA1762" i="3" s="1"/>
  <c r="AA975" i="3"/>
  <c r="AF975" i="3" s="1"/>
  <c r="AG975" i="3" s="1"/>
  <c r="Y1148" i="3"/>
  <c r="AA1148" i="3" s="1"/>
  <c r="Y1514" i="3"/>
  <c r="AA1514" i="3" s="1"/>
  <c r="Y1312" i="3"/>
  <c r="AA1312" i="3" s="1"/>
  <c r="Y762" i="3"/>
  <c r="AA762" i="3" s="1"/>
  <c r="AA2719" i="3"/>
  <c r="Y3858" i="3"/>
  <c r="AA3858" i="3" s="1"/>
  <c r="AF2546" i="3"/>
  <c r="AG2546" i="3" s="1"/>
  <c r="Y3928" i="3"/>
  <c r="AA3928" i="3" s="1"/>
  <c r="AA3100" i="3"/>
  <c r="AF3100" i="3" s="1"/>
  <c r="AG3100" i="3" s="1"/>
  <c r="AE1015" i="3"/>
  <c r="Y471" i="3"/>
  <c r="AA471" i="3" s="1"/>
  <c r="Y2010" i="3"/>
  <c r="AA2010" i="3" s="1"/>
  <c r="Y3420" i="3"/>
  <c r="AA3420" i="3" s="1"/>
  <c r="Y236" i="3"/>
  <c r="AA236" i="3" s="1"/>
  <c r="AF236" i="3" s="1"/>
  <c r="AG236" i="3" s="1"/>
  <c r="Y2395" i="3"/>
  <c r="AA2395" i="3" s="1"/>
  <c r="Y1422" i="3"/>
  <c r="AA1422" i="3" s="1"/>
  <c r="Y1571" i="3"/>
  <c r="AA1571" i="3" s="1"/>
  <c r="AA1318" i="3"/>
  <c r="Y1284" i="3"/>
  <c r="AA1284" i="3" s="1"/>
  <c r="Y3811" i="3"/>
  <c r="AA3811" i="3" s="1"/>
  <c r="AA462" i="3"/>
  <c r="Y1303" i="3"/>
  <c r="AA1303" i="3" s="1"/>
  <c r="Y156" i="3"/>
  <c r="AA156" i="3" s="1"/>
  <c r="AF156" i="3" s="1"/>
  <c r="AG156" i="3" s="1"/>
  <c r="Y2465" i="3"/>
  <c r="AA2465" i="3" s="1"/>
  <c r="AF2465" i="3" s="1"/>
  <c r="AG2465" i="3" s="1"/>
  <c r="AA321" i="3"/>
  <c r="AF321" i="3" s="1"/>
  <c r="AG321" i="3" s="1"/>
  <c r="Y1572" i="3"/>
  <c r="AA1572" i="3" s="1"/>
  <c r="AD15" i="3"/>
  <c r="Y3514" i="3"/>
  <c r="AA3514" i="3" s="1"/>
  <c r="Y2549" i="3"/>
  <c r="AA2549" i="3" s="1"/>
  <c r="Y2961" i="3"/>
  <c r="AA2961" i="3" s="1"/>
  <c r="Y2567" i="3"/>
  <c r="AA2567" i="3" s="1"/>
  <c r="AF2567" i="3" s="1"/>
  <c r="AG2567" i="3" s="1"/>
  <c r="Y1743" i="3"/>
  <c r="AA1743" i="3" s="1"/>
  <c r="Y399" i="3"/>
  <c r="AA399" i="3" s="1"/>
  <c r="Y1890" i="3"/>
  <c r="AA1890" i="3" s="1"/>
  <c r="Y3367" i="3"/>
  <c r="AA3367" i="3" s="1"/>
  <c r="AF3367" i="3" s="1"/>
  <c r="AG3367" i="3" s="1"/>
  <c r="Y3491" i="3"/>
  <c r="AA3491" i="3" s="1"/>
  <c r="AF3491" i="3" s="1"/>
  <c r="AG3491" i="3" s="1"/>
  <c r="Y1341" i="3"/>
  <c r="AA1341" i="3" s="1"/>
  <c r="Y1513" i="3"/>
  <c r="AA1513" i="3" s="1"/>
  <c r="AF1513" i="3" s="1"/>
  <c r="AG1513" i="3" s="1"/>
  <c r="Y1675" i="3"/>
  <c r="AA1675" i="3" s="1"/>
  <c r="Y1184" i="3"/>
  <c r="AA1184" i="3" s="1"/>
  <c r="AA2399" i="3"/>
  <c r="AF2399" i="3" s="1"/>
  <c r="AG2399" i="3" s="1"/>
  <c r="Y21" i="3"/>
  <c r="AA21" i="3" s="1"/>
  <c r="Y1907" i="3"/>
  <c r="AA1907" i="3" s="1"/>
  <c r="AE368" i="3"/>
  <c r="Y3419" i="3"/>
  <c r="AA3419" i="3" s="1"/>
  <c r="AF3419" i="3" s="1"/>
  <c r="AG3419" i="3" s="1"/>
  <c r="Y2734" i="3"/>
  <c r="AA2734" i="3" s="1"/>
  <c r="AE284" i="3"/>
  <c r="Y2999" i="3"/>
  <c r="AA2999" i="3" s="1"/>
  <c r="AE1039" i="3"/>
  <c r="Y2320" i="3"/>
  <c r="AA2320" i="3" s="1"/>
  <c r="Y594" i="3"/>
  <c r="AA594" i="3" s="1"/>
  <c r="Y1374" i="3"/>
  <c r="AA1374" i="3" s="1"/>
  <c r="Y2336" i="3"/>
  <c r="AA2336" i="3" s="1"/>
  <c r="AE659" i="3"/>
  <c r="Y96" i="3"/>
  <c r="AA96" i="3" s="1"/>
  <c r="AD88" i="3"/>
  <c r="Y436" i="3"/>
  <c r="AA436" i="3" s="1"/>
  <c r="Y2380" i="3"/>
  <c r="AA2380" i="3" s="1"/>
  <c r="AA166" i="3"/>
  <c r="AF166" i="3" s="1"/>
  <c r="AG166" i="3" s="1"/>
  <c r="AE1317" i="3"/>
  <c r="Y973" i="3"/>
  <c r="AA973" i="3" s="1"/>
  <c r="AE210" i="3"/>
  <c r="Y583" i="3"/>
  <c r="AA583" i="3" s="1"/>
  <c r="Y3432" i="3"/>
  <c r="AA3432" i="3" s="1"/>
  <c r="Y1852" i="3"/>
  <c r="AA1852" i="3" s="1"/>
  <c r="Y3666" i="3"/>
  <c r="AA3666" i="3" s="1"/>
  <c r="Y1872" i="3"/>
  <c r="AA1872" i="3" s="1"/>
  <c r="Y3050" i="3"/>
  <c r="AA3050" i="3" s="1"/>
  <c r="AF3050" i="3" s="1"/>
  <c r="AG3050" i="3" s="1"/>
  <c r="Y1998" i="3"/>
  <c r="AA1998" i="3" s="1"/>
  <c r="Y3512" i="3"/>
  <c r="AA3512" i="3" s="1"/>
  <c r="Y2907" i="3"/>
  <c r="AA2907" i="3" s="1"/>
  <c r="Y832" i="3"/>
  <c r="AA832" i="3" s="1"/>
  <c r="Y1137" i="3"/>
  <c r="AA1137" i="3" s="1"/>
  <c r="AF1137" i="3" s="1"/>
  <c r="AG1137" i="3" s="1"/>
  <c r="Y2610" i="3"/>
  <c r="AA2610" i="3" s="1"/>
  <c r="Y31" i="3"/>
  <c r="AA31" i="3" s="1"/>
  <c r="Y950" i="3"/>
  <c r="AA950" i="3" s="1"/>
  <c r="AA3561" i="3"/>
  <c r="AF3561" i="3" s="1"/>
  <c r="AG3561" i="3" s="1"/>
  <c r="AA206" i="3"/>
  <c r="AF206" i="3" s="1"/>
  <c r="AG206" i="3" s="1"/>
  <c r="Y1246" i="3"/>
  <c r="AA1246" i="3" s="1"/>
  <c r="AA374" i="3"/>
  <c r="Y1033" i="3"/>
  <c r="AA1033" i="3" s="1"/>
  <c r="Y1616" i="3"/>
  <c r="AA1616" i="3" s="1"/>
  <c r="Y1465" i="3"/>
  <c r="AA1465" i="3" s="1"/>
  <c r="Y478" i="3"/>
  <c r="AA478" i="3" s="1"/>
  <c r="AF2768" i="3"/>
  <c r="AG2768" i="3" s="1"/>
  <c r="Y2508" i="3"/>
  <c r="AA2508" i="3" s="1"/>
  <c r="Y1774" i="3"/>
  <c r="AA1774" i="3" s="1"/>
  <c r="AE300" i="3"/>
  <c r="AA937" i="3"/>
  <c r="AF937" i="3" s="1"/>
  <c r="AG937" i="3" s="1"/>
  <c r="Y2797" i="3"/>
  <c r="AA2797" i="3" s="1"/>
  <c r="Y1799" i="3"/>
  <c r="AA1799" i="3" s="1"/>
  <c r="Y1073" i="3"/>
  <c r="AA1073" i="3" s="1"/>
  <c r="AF1073" i="3" s="1"/>
  <c r="AG1073" i="3" s="1"/>
  <c r="Y2144" i="3"/>
  <c r="AA2144" i="3" s="1"/>
  <c r="AF2144" i="3" s="1"/>
  <c r="AG2144" i="3" s="1"/>
  <c r="Y2823" i="3"/>
  <c r="AA2823" i="3" s="1"/>
  <c r="Y1279" i="3"/>
  <c r="AA1279" i="3" s="1"/>
  <c r="Y2167" i="3"/>
  <c r="AA2167" i="3" s="1"/>
  <c r="AF2167" i="3" s="1"/>
  <c r="AG2167" i="3" s="1"/>
  <c r="Y2985" i="3"/>
  <c r="AA2985" i="3" s="1"/>
  <c r="Y2945" i="3"/>
  <c r="AA2945" i="3" s="1"/>
  <c r="AF2945" i="3" s="1"/>
  <c r="AG2945" i="3" s="1"/>
  <c r="Y2614" i="3"/>
  <c r="AA2614" i="3" s="1"/>
  <c r="Y1836" i="3"/>
  <c r="AA1836" i="3" s="1"/>
  <c r="Y663" i="3"/>
  <c r="AA663" i="3" s="1"/>
  <c r="Y599" i="3"/>
  <c r="AA599" i="3" s="1"/>
  <c r="Y3033" i="3"/>
  <c r="AA3033" i="3" s="1"/>
  <c r="AD722" i="3"/>
  <c r="Y3707" i="3"/>
  <c r="AA3707" i="3" s="1"/>
  <c r="Y3067" i="3"/>
  <c r="AA3067" i="3" s="1"/>
  <c r="Y3318" i="3"/>
  <c r="AA3318" i="3" s="1"/>
  <c r="Y3435" i="3"/>
  <c r="AA3435" i="3" s="1"/>
  <c r="AF3435" i="3" s="1"/>
  <c r="AG3435" i="3" s="1"/>
  <c r="Y157" i="3"/>
  <c r="AA157" i="3" s="1"/>
  <c r="Y1472" i="3"/>
  <c r="AA1472" i="3" s="1"/>
  <c r="Y883" i="3"/>
  <c r="AA883" i="3" s="1"/>
  <c r="Y1325" i="3"/>
  <c r="AA1325" i="3" s="1"/>
  <c r="AE1493" i="3"/>
  <c r="AC1758" i="3"/>
  <c r="AA1081" i="3"/>
  <c r="AF1081" i="3" s="1"/>
  <c r="AG1081" i="3" s="1"/>
  <c r="Y2214" i="3"/>
  <c r="AA2214" i="3" s="1"/>
  <c r="Y3028" i="3"/>
  <c r="AA3028" i="3" s="1"/>
  <c r="AE120" i="3"/>
  <c r="AC1691" i="3"/>
  <c r="Y1645" i="3"/>
  <c r="AA1645" i="3" s="1"/>
  <c r="Y3880" i="3"/>
  <c r="AA3880" i="3" s="1"/>
  <c r="AC189" i="3"/>
  <c r="Y2189" i="3"/>
  <c r="AA2189" i="3" s="1"/>
  <c r="Y3108" i="3"/>
  <c r="AA3108" i="3" s="1"/>
  <c r="AF3108" i="3" s="1"/>
  <c r="AG3108" i="3" s="1"/>
  <c r="AD135" i="3"/>
  <c r="AA348" i="3"/>
  <c r="AF348" i="3" s="1"/>
  <c r="AG348" i="3" s="1"/>
  <c r="AE509" i="3"/>
  <c r="Y2407" i="3"/>
  <c r="AA2407" i="3" s="1"/>
  <c r="AF3062" i="3"/>
  <c r="AG3062" i="3" s="1"/>
  <c r="Y980" i="3"/>
  <c r="AA980" i="3" s="1"/>
  <c r="AA2604" i="3"/>
  <c r="AA3988" i="3"/>
  <c r="Y3572" i="3"/>
  <c r="AA3572" i="3" s="1"/>
  <c r="Y753" i="3"/>
  <c r="AA753" i="3" s="1"/>
  <c r="Y3906" i="3"/>
  <c r="AA3906" i="3" s="1"/>
  <c r="AF3906" i="3" s="1"/>
  <c r="AG3906" i="3" s="1"/>
  <c r="Y2157" i="3"/>
  <c r="AA2157" i="3" s="1"/>
  <c r="Y2291" i="3"/>
  <c r="AA2291" i="3" s="1"/>
  <c r="Y2815" i="3"/>
  <c r="AA2815" i="3" s="1"/>
  <c r="Y3865" i="3"/>
  <c r="AA3865" i="3" s="1"/>
  <c r="Y636" i="3"/>
  <c r="AA636" i="3" s="1"/>
  <c r="Y3483" i="3"/>
  <c r="AA3483" i="3" s="1"/>
  <c r="Y3969" i="3"/>
  <c r="AA3969" i="3" s="1"/>
  <c r="Y2935" i="3"/>
  <c r="AA2935" i="3" s="1"/>
  <c r="AF2935" i="3" s="1"/>
  <c r="AG2935" i="3" s="1"/>
  <c r="Y312" i="3"/>
  <c r="AA312" i="3" s="1"/>
  <c r="Y1740" i="3"/>
  <c r="AA1740" i="3" s="1"/>
  <c r="Y2187" i="3"/>
  <c r="AA2187" i="3" s="1"/>
  <c r="AA1225" i="3"/>
  <c r="Y2930" i="3"/>
  <c r="AA2930" i="3" s="1"/>
  <c r="Y2323" i="3"/>
  <c r="AA2323" i="3" s="1"/>
  <c r="Y3201" i="3"/>
  <c r="AA3201" i="3" s="1"/>
  <c r="Y3544" i="3"/>
  <c r="AA3544" i="3" s="1"/>
  <c r="Y493" i="3"/>
  <c r="AA493" i="3" s="1"/>
  <c r="Y3910" i="3"/>
  <c r="AA3910" i="3" s="1"/>
  <c r="Y3722" i="3"/>
  <c r="AA3722" i="3" s="1"/>
  <c r="Y2294" i="3"/>
  <c r="AA2294" i="3" s="1"/>
  <c r="Y1369" i="3"/>
  <c r="AA1369" i="3" s="1"/>
  <c r="Y1727" i="3"/>
  <c r="AA1727" i="3" s="1"/>
  <c r="Y2673" i="3"/>
  <c r="AA2673" i="3" s="1"/>
  <c r="AF2673" i="3" s="1"/>
  <c r="AG2673" i="3" s="1"/>
  <c r="Y2448" i="3"/>
  <c r="AA2448" i="3" s="1"/>
  <c r="Y1077" i="3"/>
  <c r="AA1077" i="3" s="1"/>
  <c r="AD1241" i="3"/>
  <c r="AE117" i="3"/>
  <c r="Y2124" i="3"/>
  <c r="AA2124" i="3" s="1"/>
  <c r="Y3704" i="3"/>
  <c r="AA3704" i="3" s="1"/>
  <c r="AD239" i="3"/>
  <c r="AD626" i="3"/>
  <c r="Y1940" i="3"/>
  <c r="AA1940" i="3" s="1"/>
  <c r="Y3180" i="3"/>
  <c r="AA3180" i="3" s="1"/>
  <c r="Y1873" i="3"/>
  <c r="AA1873" i="3" s="1"/>
  <c r="Y2042" i="3"/>
  <c r="AA2042" i="3" s="1"/>
  <c r="Y92" i="3"/>
  <c r="AA92" i="3" s="1"/>
  <c r="AD539" i="3"/>
  <c r="AE16" i="3"/>
  <c r="Y2804" i="3"/>
  <c r="AA2804" i="3" s="1"/>
  <c r="Y3981" i="3"/>
  <c r="AA3981" i="3" s="1"/>
  <c r="AD2179" i="3"/>
  <c r="AD1574" i="3"/>
  <c r="AE2101" i="3"/>
  <c r="AF2101" i="3" s="1"/>
  <c r="AG2101" i="3" s="1"/>
  <c r="Y3661" i="3"/>
  <c r="AA3661" i="3" s="1"/>
  <c r="AE720" i="3"/>
  <c r="AE547" i="3"/>
  <c r="AE327" i="3"/>
  <c r="Y2188" i="3"/>
  <c r="AA2188" i="3" s="1"/>
  <c r="AF2188" i="3" s="1"/>
  <c r="AG2188" i="3" s="1"/>
  <c r="Y1923" i="3"/>
  <c r="AA1923" i="3" s="1"/>
  <c r="Y2965" i="3"/>
  <c r="AA2965" i="3" s="1"/>
  <c r="Y3192" i="3"/>
  <c r="AA3192" i="3" s="1"/>
  <c r="Y2616" i="3"/>
  <c r="AA2616" i="3" s="1"/>
  <c r="Y2254" i="3"/>
  <c r="AA2254" i="3" s="1"/>
  <c r="Y2532" i="3"/>
  <c r="AA2532" i="3" s="1"/>
  <c r="Y2068" i="3"/>
  <c r="AA2068" i="3" s="1"/>
  <c r="Y3356" i="3"/>
  <c r="AA3356" i="3" s="1"/>
  <c r="Y3101" i="3"/>
  <c r="AA3101" i="3" s="1"/>
  <c r="Y2802" i="3"/>
  <c r="AA2802" i="3" s="1"/>
  <c r="Y2949" i="3"/>
  <c r="AA2949" i="3" s="1"/>
  <c r="AF2949" i="3" s="1"/>
  <c r="AG2949" i="3" s="1"/>
  <c r="Y401" i="3"/>
  <c r="AA401" i="3" s="1"/>
  <c r="Y1991" i="3"/>
  <c r="AA1991" i="3" s="1"/>
  <c r="Y1010" i="3"/>
  <c r="AA1010" i="3" s="1"/>
  <c r="AE298" i="3"/>
  <c r="Y1127" i="3"/>
  <c r="AA1127" i="3" s="1"/>
  <c r="Y3824" i="3"/>
  <c r="AA3824" i="3" s="1"/>
  <c r="Y48" i="3"/>
  <c r="AA48" i="3" s="1"/>
  <c r="Y72" i="3"/>
  <c r="AA72" i="3" s="1"/>
  <c r="Y1855" i="3"/>
  <c r="AA1855" i="3" s="1"/>
  <c r="Y274" i="3"/>
  <c r="AA274" i="3" s="1"/>
  <c r="AD3375" i="3"/>
  <c r="AE1779" i="3"/>
  <c r="AE1059" i="3"/>
  <c r="AD2710" i="3"/>
  <c r="AE54" i="3"/>
  <c r="AD1559" i="3"/>
  <c r="AD2113" i="3"/>
  <c r="AF2113" i="3" s="1"/>
  <c r="AG2113" i="3" s="1"/>
  <c r="AD1872" i="3"/>
  <c r="AD336" i="3"/>
  <c r="AD446" i="3"/>
  <c r="AC1334" i="3"/>
  <c r="AC548" i="3"/>
  <c r="AE1737" i="3"/>
  <c r="AD3795" i="3"/>
  <c r="Y2180" i="3"/>
  <c r="AA2180" i="3" s="1"/>
  <c r="AE935" i="3"/>
  <c r="AD809" i="3"/>
  <c r="Y2591" i="3"/>
  <c r="AA2591" i="3" s="1"/>
  <c r="Y2134" i="3"/>
  <c r="Y58" i="3"/>
  <c r="AA58" i="3" s="1"/>
  <c r="Y2008" i="3"/>
  <c r="AA2008" i="3" s="1"/>
  <c r="Y808" i="3"/>
  <c r="AA808" i="3" s="1"/>
  <c r="AF808" i="3" s="1"/>
  <c r="AG808" i="3" s="1"/>
  <c r="Y1206" i="3"/>
  <c r="AA1206" i="3" s="1"/>
  <c r="Y3006" i="3"/>
  <c r="AA3006" i="3" s="1"/>
  <c r="AD1457" i="3"/>
  <c r="AF1457" i="3" s="1"/>
  <c r="AG1457" i="3" s="1"/>
  <c r="AD1071" i="3"/>
  <c r="Y3660" i="3"/>
  <c r="AA3660" i="3" s="1"/>
  <c r="AC526" i="3"/>
  <c r="Y2777" i="3"/>
  <c r="AA2777" i="3" s="1"/>
  <c r="AF2777" i="3" s="1"/>
  <c r="AG2777" i="3" s="1"/>
  <c r="AC2450" i="3"/>
  <c r="Y3001" i="3"/>
  <c r="AA3001" i="3" s="1"/>
  <c r="Y2900" i="3"/>
  <c r="AA2900" i="3" s="1"/>
  <c r="AE548" i="3"/>
  <c r="Y2544" i="3"/>
  <c r="AA2544" i="3" s="1"/>
  <c r="Y2082" i="3"/>
  <c r="AA2082" i="3" s="1"/>
  <c r="Y2325" i="3"/>
  <c r="AA2325" i="3" s="1"/>
  <c r="Y3295" i="3"/>
  <c r="AA3295" i="3" s="1"/>
  <c r="AF3295" i="3" s="1"/>
  <c r="AG3295" i="3" s="1"/>
  <c r="Y2377" i="3"/>
  <c r="AA2377" i="3" s="1"/>
  <c r="Y3191" i="3"/>
  <c r="AA3191" i="3" s="1"/>
  <c r="Y476" i="3"/>
  <c r="AA476" i="3" s="1"/>
  <c r="Y2046" i="3"/>
  <c r="AA2046" i="3" s="1"/>
  <c r="Y1745" i="3"/>
  <c r="AA1745" i="3" s="1"/>
  <c r="Y647" i="3"/>
  <c r="AA647" i="3" s="1"/>
  <c r="AF647" i="3" s="1"/>
  <c r="AG647" i="3" s="1"/>
  <c r="AC959" i="3"/>
  <c r="Y701" i="3"/>
  <c r="AA701" i="3" s="1"/>
  <c r="Y1491" i="3"/>
  <c r="AA1491" i="3" s="1"/>
  <c r="Y928" i="3"/>
  <c r="AA928" i="3" s="1"/>
  <c r="Y3161" i="3"/>
  <c r="AA3161" i="3" s="1"/>
  <c r="Y2427" i="3"/>
  <c r="AA2427" i="3" s="1"/>
  <c r="Y500" i="3"/>
  <c r="AA500" i="3" s="1"/>
  <c r="AC240" i="3"/>
  <c r="Y3145" i="3"/>
  <c r="AA3145" i="3" s="1"/>
  <c r="Y3328" i="3"/>
  <c r="AA3328" i="3" s="1"/>
  <c r="AA2741" i="3"/>
  <c r="AF2741" i="3" s="1"/>
  <c r="AG2741" i="3" s="1"/>
  <c r="AE753" i="3"/>
  <c r="Y875" i="3"/>
  <c r="AA875" i="3" s="1"/>
  <c r="AF875" i="3" s="1"/>
  <c r="AG875" i="3" s="1"/>
  <c r="Y586" i="3"/>
  <c r="AA586" i="3" s="1"/>
  <c r="Y835" i="3"/>
  <c r="AA835" i="3" s="1"/>
  <c r="Y2535" i="3"/>
  <c r="AA2535" i="3" s="1"/>
  <c r="Y110" i="3"/>
  <c r="AA110" i="3" s="1"/>
  <c r="Y1742" i="3"/>
  <c r="AA1742" i="3" s="1"/>
  <c r="Y3348" i="3"/>
  <c r="AA3348" i="3" s="1"/>
  <c r="Y134" i="3"/>
  <c r="AA134" i="3" s="1"/>
  <c r="Y1344" i="3"/>
  <c r="AA1344" i="3" s="1"/>
  <c r="Y2184" i="3"/>
  <c r="AA2184" i="3" s="1"/>
  <c r="Y498" i="3"/>
  <c r="AA498" i="3" s="1"/>
  <c r="Y1773" i="3"/>
  <c r="AA1773" i="3" s="1"/>
  <c r="Y83" i="3"/>
  <c r="AA83" i="3" s="1"/>
  <c r="AF83" i="3" s="1"/>
  <c r="AG83" i="3" s="1"/>
  <c r="Y1678" i="3"/>
  <c r="AA1678" i="3" s="1"/>
  <c r="AA651" i="3"/>
  <c r="Y1691" i="3"/>
  <c r="AA1691" i="3" s="1"/>
  <c r="AF1691" i="3" s="1"/>
  <c r="AG1691" i="3" s="1"/>
  <c r="Y406" i="3"/>
  <c r="AA406" i="3" s="1"/>
  <c r="AF406" i="3" s="1"/>
  <c r="AG406" i="3" s="1"/>
  <c r="Y1844" i="3"/>
  <c r="AA1844" i="3" s="1"/>
  <c r="Y1656" i="3"/>
  <c r="AA1656" i="3" s="1"/>
  <c r="Y2585" i="3"/>
  <c r="AA2585" i="3" s="1"/>
  <c r="AF2585" i="3" s="1"/>
  <c r="AG2585" i="3" s="1"/>
  <c r="Y1483" i="3"/>
  <c r="AA1483" i="3" s="1"/>
  <c r="Y269" i="3"/>
  <c r="AA269" i="3" s="1"/>
  <c r="Y232" i="3"/>
  <c r="AA232" i="3" s="1"/>
  <c r="Y3625" i="3"/>
  <c r="AA3625" i="3" s="1"/>
  <c r="Y3336" i="3"/>
  <c r="AA3336" i="3" s="1"/>
  <c r="Y381" i="3"/>
  <c r="AA381" i="3" s="1"/>
  <c r="Y1389" i="3"/>
  <c r="AA1389" i="3" s="1"/>
  <c r="Y3670" i="3"/>
  <c r="AA3670" i="3" s="1"/>
  <c r="Y1231" i="3"/>
  <c r="AA1231" i="3" s="1"/>
  <c r="Y124" i="3"/>
  <c r="AA124" i="3" s="1"/>
  <c r="Y2004" i="3"/>
  <c r="AA2004" i="3" s="1"/>
  <c r="Y1892" i="3"/>
  <c r="AA1892" i="3" s="1"/>
  <c r="AC575" i="3"/>
  <c r="AF575" i="3" s="1"/>
  <c r="AG575" i="3" s="1"/>
  <c r="AE597" i="3"/>
  <c r="Y3904" i="3"/>
  <c r="AA3904" i="3" s="1"/>
  <c r="AE185" i="3"/>
  <c r="Y3541" i="3"/>
  <c r="AA3541" i="3" s="1"/>
  <c r="AE39" i="3"/>
  <c r="Y3344" i="3"/>
  <c r="AA3344" i="3" s="1"/>
  <c r="AF3344" i="3" s="1"/>
  <c r="AG3344" i="3" s="1"/>
  <c r="Y2867" i="3"/>
  <c r="AA2867" i="3" s="1"/>
  <c r="Y763" i="3"/>
  <c r="AA763" i="3" s="1"/>
  <c r="AD466" i="3"/>
  <c r="Y1578" i="3"/>
  <c r="AA1578" i="3" s="1"/>
  <c r="Y3982" i="3"/>
  <c r="Y3814" i="3"/>
  <c r="AA3814" i="3" s="1"/>
  <c r="Y282" i="3"/>
  <c r="AA282" i="3" s="1"/>
  <c r="Y1051" i="3"/>
  <c r="Y2969" i="3"/>
  <c r="AA2969" i="3" s="1"/>
  <c r="AE754" i="3"/>
  <c r="AD816" i="3"/>
  <c r="AC277" i="3"/>
  <c r="Y830" i="3"/>
  <c r="AA830" i="3" s="1"/>
  <c r="AD751" i="3"/>
  <c r="Y1891" i="3"/>
  <c r="AA1891" i="3" s="1"/>
  <c r="AF1891" i="3" s="1"/>
  <c r="AG1891" i="3" s="1"/>
  <c r="Y813" i="3"/>
  <c r="AA813" i="3" s="1"/>
  <c r="Y404" i="3"/>
  <c r="AA404" i="3" s="1"/>
  <c r="AF404" i="3" s="1"/>
  <c r="AG404" i="3" s="1"/>
  <c r="Y359" i="3"/>
  <c r="AA359" i="3" s="1"/>
  <c r="Y2244" i="3"/>
  <c r="AA2244" i="3" s="1"/>
  <c r="Y2646" i="3"/>
  <c r="AA2646" i="3" s="1"/>
  <c r="AF2646" i="3" s="1"/>
  <c r="AG2646" i="3" s="1"/>
  <c r="Y1119" i="3"/>
  <c r="AA1119" i="3" s="1"/>
  <c r="Y2374" i="3"/>
  <c r="AA2374" i="3" s="1"/>
  <c r="Y2732" i="3"/>
  <c r="AA2732" i="3" s="1"/>
  <c r="Y2222" i="3"/>
  <c r="AA2222" i="3" s="1"/>
  <c r="Y1222" i="3"/>
  <c r="AA1222" i="3" s="1"/>
  <c r="AF1222" i="3" s="1"/>
  <c r="AG1222" i="3" s="1"/>
  <c r="Y2207" i="3"/>
  <c r="AA2207" i="3" s="1"/>
  <c r="AF2207" i="3" s="1"/>
  <c r="AG2207" i="3" s="1"/>
  <c r="Y459" i="3"/>
  <c r="AA459" i="3" s="1"/>
  <c r="Y922" i="3"/>
  <c r="AA922" i="3" s="1"/>
  <c r="Y3509" i="3"/>
  <c r="AA3509" i="3" s="1"/>
  <c r="AF3509" i="3" s="1"/>
  <c r="AG3509" i="3" s="1"/>
  <c r="Y2409" i="3"/>
  <c r="AA2409" i="3" s="1"/>
  <c r="AC1574" i="3"/>
  <c r="Y2682" i="3"/>
  <c r="AA2682" i="3" s="1"/>
  <c r="Y3510" i="3"/>
  <c r="AA3510" i="3" s="1"/>
  <c r="AC1116" i="3"/>
  <c r="Y2555" i="3"/>
  <c r="AA2555" i="3" s="1"/>
  <c r="Y3816" i="3"/>
  <c r="AA3816" i="3" s="1"/>
  <c r="Y2622" i="3"/>
  <c r="AA2622" i="3" s="1"/>
  <c r="AA688" i="3"/>
  <c r="Y3362" i="3"/>
  <c r="AA3362" i="3" s="1"/>
  <c r="AF3362" i="3" s="1"/>
  <c r="AG3362" i="3" s="1"/>
  <c r="AA395" i="3"/>
  <c r="AF395" i="3" s="1"/>
  <c r="AG395" i="3" s="1"/>
  <c r="AA914" i="3"/>
  <c r="AF914" i="3" s="1"/>
  <c r="AG914" i="3" s="1"/>
  <c r="Y2668" i="3"/>
  <c r="AA2668" i="3" s="1"/>
  <c r="Y69" i="3"/>
  <c r="AA69" i="3" s="1"/>
  <c r="Y2059" i="3"/>
  <c r="AA2059" i="3" s="1"/>
  <c r="AF2059" i="3" s="1"/>
  <c r="AG2059" i="3" s="1"/>
  <c r="Y869" i="3"/>
  <c r="AA869" i="3" s="1"/>
  <c r="Y3851" i="3"/>
  <c r="AA3851" i="3" s="1"/>
  <c r="AA918" i="3"/>
  <c r="Y2998" i="3"/>
  <c r="AA2998" i="3" s="1"/>
  <c r="Y3993" i="3"/>
  <c r="AA3993" i="3" s="1"/>
  <c r="Y1407" i="3"/>
  <c r="AA1407" i="3" s="1"/>
  <c r="Y318" i="3"/>
  <c r="AA318" i="3" s="1"/>
  <c r="AA175" i="3"/>
  <c r="AF175" i="3" s="1"/>
  <c r="AG175" i="3" s="1"/>
  <c r="Y2239" i="3"/>
  <c r="AA2239" i="3" s="1"/>
  <c r="AF2239" i="3" s="1"/>
  <c r="AG2239" i="3" s="1"/>
  <c r="Y1910" i="3"/>
  <c r="AA1910" i="3" s="1"/>
  <c r="AA1580" i="3"/>
  <c r="AF1580" i="3" s="1"/>
  <c r="AG1580" i="3" s="1"/>
  <c r="Y706" i="3"/>
  <c r="AA706" i="3" s="1"/>
  <c r="AA3903" i="3"/>
  <c r="Y3979" i="3"/>
  <c r="AA3979" i="3" s="1"/>
  <c r="Y3250" i="3"/>
  <c r="AA3250" i="3" s="1"/>
  <c r="Y3005" i="3"/>
  <c r="AA3005" i="3" s="1"/>
  <c r="Y3052" i="3"/>
  <c r="AA3052" i="3" s="1"/>
  <c r="AF3052" i="3" s="1"/>
  <c r="AG3052" i="3" s="1"/>
  <c r="Y2341" i="3"/>
  <c r="AA2341" i="3" s="1"/>
  <c r="AA1603" i="3"/>
  <c r="AF1603" i="3" s="1"/>
  <c r="AG1603" i="3" s="1"/>
  <c r="Y291" i="3"/>
  <c r="AA291" i="3" s="1"/>
  <c r="AF291" i="3" s="1"/>
  <c r="AG291" i="3" s="1"/>
  <c r="Y3079" i="3"/>
  <c r="AA3079" i="3" s="1"/>
  <c r="Y709" i="3"/>
  <c r="AA709" i="3" s="1"/>
  <c r="AA1981" i="3"/>
  <c r="Y23" i="3"/>
  <c r="AA23" i="3" s="1"/>
  <c r="AA180" i="3"/>
  <c r="AF180" i="3" s="1"/>
  <c r="AG180" i="3" s="1"/>
  <c r="Y784" i="3"/>
  <c r="AA784" i="3" s="1"/>
  <c r="Y2389" i="3"/>
  <c r="AA2389" i="3" s="1"/>
  <c r="AA293" i="3"/>
  <c r="AF293" i="3" s="1"/>
  <c r="AG293" i="3" s="1"/>
  <c r="Y764" i="3"/>
  <c r="AA764" i="3" s="1"/>
  <c r="Y3663" i="3"/>
  <c r="AA3663" i="3" s="1"/>
  <c r="AD1676" i="3"/>
  <c r="Y2123" i="3"/>
  <c r="AA2123" i="3" s="1"/>
  <c r="AA123" i="3"/>
  <c r="AF123" i="3" s="1"/>
  <c r="AG123" i="3" s="1"/>
  <c r="Y3256" i="3"/>
  <c r="AA3256" i="3" s="1"/>
  <c r="Y1722" i="3"/>
  <c r="AA1722" i="3" s="1"/>
  <c r="Y2881" i="3"/>
  <c r="AA2881" i="3" s="1"/>
  <c r="AF2881" i="3" s="1"/>
  <c r="AG2881" i="3" s="1"/>
  <c r="Y1474" i="3"/>
  <c r="AA1474" i="3" s="1"/>
  <c r="Y992" i="3"/>
  <c r="AA992" i="3" s="1"/>
  <c r="Y405" i="3"/>
  <c r="AA405" i="3" s="1"/>
  <c r="AC1897" i="3"/>
  <c r="Y3618" i="3"/>
  <c r="AA3618" i="3" s="1"/>
  <c r="AE3155" i="3"/>
  <c r="AC904" i="3"/>
  <c r="AA1736" i="3"/>
  <c r="AF1736" i="3" s="1"/>
  <c r="AG1736" i="3" s="1"/>
  <c r="AC392" i="3"/>
  <c r="Y2136" i="3"/>
  <c r="AA2136" i="3" s="1"/>
  <c r="Y2753" i="3"/>
  <c r="AA2753" i="3" s="1"/>
  <c r="Y474" i="3"/>
  <c r="AA474" i="3" s="1"/>
  <c r="Y3542" i="3"/>
  <c r="AA3542" i="3" s="1"/>
  <c r="AA1636" i="3"/>
  <c r="AD768" i="3"/>
  <c r="AF894" i="3"/>
  <c r="AG894" i="3" s="1"/>
  <c r="Y53" i="3"/>
  <c r="AA53" i="3" s="1"/>
  <c r="AA1397" i="3"/>
  <c r="AF1397" i="3" s="1"/>
  <c r="AG1397" i="3" s="1"/>
  <c r="Y3504" i="3"/>
  <c r="AA3504" i="3" s="1"/>
  <c r="Y3757" i="3"/>
  <c r="AA3757" i="3" s="1"/>
  <c r="Y3720" i="3"/>
  <c r="AA3720" i="3" s="1"/>
  <c r="AF3720" i="3" s="1"/>
  <c r="AG3720" i="3" s="1"/>
  <c r="Y1655" i="3"/>
  <c r="AA1655" i="3" s="1"/>
  <c r="Y1099" i="3"/>
  <c r="AA1099" i="3" s="1"/>
  <c r="Y3181" i="3"/>
  <c r="AA3181" i="3" s="1"/>
  <c r="AF3181" i="3" s="1"/>
  <c r="AG3181" i="3" s="1"/>
  <c r="Y1915" i="3"/>
  <c r="AA1915" i="3" s="1"/>
  <c r="Y1614" i="3"/>
  <c r="AA1614" i="3" s="1"/>
  <c r="Y3212" i="3"/>
  <c r="AA3212" i="3" s="1"/>
  <c r="Y36" i="3"/>
  <c r="AA36" i="3" s="1"/>
  <c r="Y2839" i="3"/>
  <c r="AA2839" i="3" s="1"/>
  <c r="AA495" i="3"/>
  <c r="AA97" i="3"/>
  <c r="Y3789" i="3"/>
  <c r="AA3789" i="3" s="1"/>
  <c r="Y2979" i="3"/>
  <c r="AA2979" i="3" s="1"/>
  <c r="Y3925" i="3"/>
  <c r="AA3925" i="3" s="1"/>
  <c r="AA393" i="3"/>
  <c r="AA1133" i="3"/>
  <c r="Y3058" i="3"/>
  <c r="AA3058" i="3" s="1"/>
  <c r="Y66" i="3"/>
  <c r="AA66" i="3" s="1"/>
  <c r="Y3742" i="3"/>
  <c r="AA3742" i="3" s="1"/>
  <c r="Y2652" i="3"/>
  <c r="AA2652" i="3" s="1"/>
  <c r="AA3019" i="3"/>
  <c r="Y3305" i="3"/>
  <c r="AA3305" i="3" s="1"/>
  <c r="Y1034" i="3"/>
  <c r="AA1034" i="3" s="1"/>
  <c r="Y2370" i="3"/>
  <c r="AA2370" i="3" s="1"/>
  <c r="Y2683" i="3"/>
  <c r="AA2683" i="3" s="1"/>
  <c r="Y2701" i="3"/>
  <c r="AA2701" i="3" s="1"/>
  <c r="AF2701" i="3" s="1"/>
  <c r="AG2701" i="3" s="1"/>
  <c r="AA1517" i="3"/>
  <c r="Y600" i="3"/>
  <c r="AA600" i="3" s="1"/>
  <c r="Y2390" i="3"/>
  <c r="AA2390" i="3" s="1"/>
  <c r="Y3434" i="3"/>
  <c r="AA3434" i="3" s="1"/>
  <c r="Y3206" i="3"/>
  <c r="AA3206" i="3" s="1"/>
  <c r="Y410" i="3"/>
  <c r="AA410" i="3" s="1"/>
  <c r="AA1304" i="3"/>
  <c r="Y470" i="3"/>
  <c r="AA470" i="3" s="1"/>
  <c r="Y678" i="3"/>
  <c r="AA678" i="3" s="1"/>
  <c r="Y580" i="3"/>
  <c r="AA580" i="3" s="1"/>
  <c r="Y160" i="3"/>
  <c r="AA160" i="3" s="1"/>
  <c r="Y379" i="3"/>
  <c r="AA379" i="3" s="1"/>
  <c r="Y2511" i="3"/>
  <c r="AA2511" i="3" s="1"/>
  <c r="Y3854" i="3"/>
  <c r="AA3854" i="3" s="1"/>
  <c r="AC676" i="3"/>
  <c r="Y3340" i="3"/>
  <c r="AA3340" i="3" s="1"/>
  <c r="Y3226" i="3"/>
  <c r="AA3226" i="3" s="1"/>
  <c r="Y2210" i="3"/>
  <c r="AA2210" i="3" s="1"/>
  <c r="AF2210" i="3" s="1"/>
  <c r="AG2210" i="3" s="1"/>
  <c r="AA1971" i="3"/>
  <c r="Y2096" i="3"/>
  <c r="AA2096" i="3" s="1"/>
  <c r="Y2154" i="3"/>
  <c r="AA2154" i="3" s="1"/>
  <c r="Y2412" i="3"/>
  <c r="AA2412" i="3" s="1"/>
  <c r="AF2412" i="3" s="1"/>
  <c r="AG2412" i="3" s="1"/>
  <c r="AC397" i="3"/>
  <c r="Y2193" i="3"/>
  <c r="AA2193" i="3" s="1"/>
  <c r="AA1292" i="3"/>
  <c r="AF1292" i="3" s="1"/>
  <c r="AG1292" i="3" s="1"/>
  <c r="AA1377" i="3"/>
  <c r="AF1377" i="3" s="1"/>
  <c r="AG1377" i="3" s="1"/>
  <c r="Y300" i="3"/>
  <c r="AA300" i="3" s="1"/>
  <c r="Y3444" i="3"/>
  <c r="AA3444" i="3" s="1"/>
  <c r="Y502" i="3"/>
  <c r="AA502" i="3" s="1"/>
  <c r="AA2371" i="3"/>
  <c r="Y1476" i="3"/>
  <c r="AA1476" i="3" s="1"/>
  <c r="Y2617" i="3"/>
  <c r="AA2617" i="3" s="1"/>
  <c r="Y3653" i="3"/>
  <c r="AA3653" i="3" s="1"/>
  <c r="AF3653" i="3" s="1"/>
  <c r="AG3653" i="3" s="1"/>
  <c r="AC263" i="3"/>
  <c r="AC330" i="3"/>
  <c r="Y3502" i="3"/>
  <c r="AA3502" i="3" s="1"/>
  <c r="AF3502" i="3" s="1"/>
  <c r="AG3502" i="3" s="1"/>
  <c r="AA1068" i="3"/>
  <c r="Y1461" i="3"/>
  <c r="AA1461" i="3" s="1"/>
  <c r="AD210" i="3"/>
  <c r="Y1569" i="3"/>
  <c r="AA1569" i="3" s="1"/>
  <c r="Y2581" i="3"/>
  <c r="AA2581" i="3" s="1"/>
  <c r="AF2581" i="3" s="1"/>
  <c r="AG2581" i="3" s="1"/>
  <c r="Y2530" i="3"/>
  <c r="AA2530" i="3" s="1"/>
  <c r="Y3354" i="3"/>
  <c r="AA3354" i="3" s="1"/>
  <c r="AD228" i="3"/>
  <c r="AC158" i="3"/>
  <c r="AC1147" i="3"/>
  <c r="Y3407" i="3"/>
  <c r="AA3407" i="3" s="1"/>
  <c r="AA2510" i="3"/>
  <c r="AA1875" i="3"/>
  <c r="AA985" i="3"/>
  <c r="AF985" i="3" s="1"/>
  <c r="AG985" i="3" s="1"/>
  <c r="AC337" i="3"/>
  <c r="Y1290" i="3"/>
  <c r="AA1290" i="3" s="1"/>
  <c r="AC690" i="3"/>
  <c r="AA2011" i="3"/>
  <c r="AC408" i="3"/>
  <c r="AC198" i="3"/>
  <c r="AA292" i="3"/>
  <c r="AF292" i="3" s="1"/>
  <c r="AG292" i="3" s="1"/>
  <c r="AA3176" i="3"/>
  <c r="AA2784" i="3"/>
  <c r="AF2784" i="3" s="1"/>
  <c r="AG2784" i="3" s="1"/>
  <c r="Y3094" i="3"/>
  <c r="AA3094" i="3" s="1"/>
  <c r="Y3774" i="3"/>
  <c r="AA3774" i="3" s="1"/>
  <c r="AF3774" i="3" s="1"/>
  <c r="AG3774" i="3" s="1"/>
  <c r="Y582" i="3"/>
  <c r="AA582" i="3" s="1"/>
  <c r="Y3092" i="3"/>
  <c r="AA3092" i="3" s="1"/>
  <c r="AC355" i="3"/>
  <c r="Y3155" i="3"/>
  <c r="AA3155" i="3" s="1"/>
  <c r="AC128" i="3"/>
  <c r="Y515" i="3"/>
  <c r="AA515" i="3" s="1"/>
  <c r="Y1558" i="3"/>
  <c r="AA1558" i="3" s="1"/>
  <c r="AF1558" i="3" s="1"/>
  <c r="AG1558" i="3" s="1"/>
  <c r="Y2628" i="3"/>
  <c r="AA2628" i="3" s="1"/>
  <c r="Y1525" i="3"/>
  <c r="AA1525" i="3" s="1"/>
  <c r="Y2771" i="3"/>
  <c r="AA2771" i="3" s="1"/>
  <c r="AF2771" i="3" s="1"/>
  <c r="AG2771" i="3" s="1"/>
  <c r="Y101" i="3"/>
  <c r="AA101" i="3" s="1"/>
  <c r="Y375" i="3"/>
  <c r="AA375" i="3" s="1"/>
  <c r="AA774" i="3"/>
  <c r="Y235" i="3"/>
  <c r="AA235" i="3" s="1"/>
  <c r="AA1829" i="3"/>
  <c r="AF1829" i="3" s="1"/>
  <c r="AG1829" i="3" s="1"/>
  <c r="Y1047" i="3"/>
  <c r="AA1047" i="3" s="1"/>
  <c r="Y212" i="3"/>
  <c r="AA212" i="3" s="1"/>
  <c r="Y1957" i="3"/>
  <c r="AA1957" i="3" s="1"/>
  <c r="Y1615" i="3"/>
  <c r="AA1615" i="3" s="1"/>
  <c r="AA732" i="3"/>
  <c r="Y1549" i="3"/>
  <c r="AA1549" i="3" s="1"/>
  <c r="Y1247" i="3"/>
  <c r="AA1247" i="3" s="1"/>
  <c r="Y1042" i="3"/>
  <c r="AA1042" i="3" s="1"/>
  <c r="Y1306" i="3"/>
  <c r="AA1306" i="3" s="1"/>
  <c r="AA2126" i="3"/>
  <c r="AF2126" i="3" s="1"/>
  <c r="AG2126" i="3" s="1"/>
  <c r="Y2313" i="3"/>
  <c r="AA2313" i="3" s="1"/>
  <c r="Y1265" i="3"/>
  <c r="AA1265" i="3" s="1"/>
  <c r="AF1265" i="3" s="1"/>
  <c r="AG1265" i="3" s="1"/>
  <c r="Y539" i="3"/>
  <c r="AA539" i="3" s="1"/>
  <c r="AA645" i="3"/>
  <c r="AF645" i="3" s="1"/>
  <c r="AG645" i="3" s="1"/>
  <c r="Y901" i="3"/>
  <c r="AA901" i="3" s="1"/>
  <c r="Y798" i="3"/>
  <c r="AA798" i="3" s="1"/>
  <c r="Y1348" i="3"/>
  <c r="AA1348" i="3" s="1"/>
  <c r="Y2521" i="3"/>
  <c r="AA2521" i="3" s="1"/>
  <c r="Y408" i="3"/>
  <c r="AA408" i="3" s="1"/>
  <c r="Y3249" i="3"/>
  <c r="AA3249" i="3" s="1"/>
  <c r="AF3249" i="3" s="1"/>
  <c r="AG3249" i="3" s="1"/>
  <c r="AA755" i="3"/>
  <c r="Y1573" i="3"/>
  <c r="AA1573" i="3" s="1"/>
  <c r="Y142" i="3"/>
  <c r="AA142" i="3" s="1"/>
  <c r="Y1618" i="3"/>
  <c r="AA1618" i="3" s="1"/>
  <c r="AA857" i="3"/>
  <c r="AF857" i="3" s="1"/>
  <c r="AG857" i="3" s="1"/>
  <c r="Y3364" i="3"/>
  <c r="AA3364" i="3" s="1"/>
  <c r="Y489" i="3"/>
  <c r="AA489" i="3" s="1"/>
  <c r="Y2495" i="3"/>
  <c r="AA2495" i="3" s="1"/>
  <c r="Y563" i="3"/>
  <c r="AA563" i="3" s="1"/>
  <c r="Y1826" i="3"/>
  <c r="AA1826" i="3" s="1"/>
  <c r="Y1450" i="3"/>
  <c r="AA1450" i="3" s="1"/>
  <c r="Y3991" i="3"/>
  <c r="AA3991" i="3" s="1"/>
  <c r="AE363" i="3"/>
  <c r="Y2542" i="3"/>
  <c r="AA2542" i="3" s="1"/>
  <c r="AA296" i="3"/>
  <c r="AF296" i="3" s="1"/>
  <c r="AG296" i="3" s="1"/>
  <c r="Y3892" i="3"/>
  <c r="AA3892" i="3" s="1"/>
  <c r="Y672" i="3"/>
  <c r="AA672" i="3" s="1"/>
  <c r="Y3227" i="3"/>
  <c r="AA3227" i="3" s="1"/>
  <c r="AF3227" i="3" s="1"/>
  <c r="AG3227" i="3" s="1"/>
  <c r="Y2874" i="3"/>
  <c r="AA2874" i="3" s="1"/>
  <c r="Y2434" i="3"/>
  <c r="AA2434" i="3" s="1"/>
  <c r="Y1699" i="3"/>
  <c r="AA1699" i="3" s="1"/>
  <c r="AF1699" i="3" s="1"/>
  <c r="AG1699" i="3" s="1"/>
  <c r="AA1004" i="3"/>
  <c r="AF1004" i="3" s="1"/>
  <c r="AG1004" i="3" s="1"/>
  <c r="Y2552" i="3"/>
  <c r="AA2552" i="3" s="1"/>
  <c r="AE446" i="3"/>
  <c r="Y840" i="3"/>
  <c r="AA840" i="3" s="1"/>
  <c r="AA792" i="3"/>
  <c r="Y2357" i="3"/>
  <c r="AA2357" i="3" s="1"/>
  <c r="Y412" i="3"/>
  <c r="AA412" i="3" s="1"/>
  <c r="Y3751" i="3"/>
  <c r="AA3751" i="3" s="1"/>
  <c r="AA2497" i="3"/>
  <c r="AF2497" i="3" s="1"/>
  <c r="AG2497" i="3" s="1"/>
  <c r="Y3391" i="3"/>
  <c r="AA3391" i="3" s="1"/>
  <c r="AE1716" i="3"/>
  <c r="Y1490" i="3"/>
  <c r="AA1490" i="3" s="1"/>
  <c r="Y3675" i="3"/>
  <c r="AA3675" i="3" s="1"/>
  <c r="Y2832" i="3"/>
  <c r="AA2832" i="3" s="1"/>
  <c r="AD1405" i="3"/>
  <c r="AA2086" i="3"/>
  <c r="AF2086" i="3" s="1"/>
  <c r="AG2086" i="3" s="1"/>
  <c r="Y3739" i="3"/>
  <c r="AA3739" i="3" s="1"/>
  <c r="AD656" i="3"/>
  <c r="AA2982" i="3"/>
  <c r="AF2982" i="3" s="1"/>
  <c r="AG2982" i="3" s="1"/>
  <c r="AD337" i="3"/>
  <c r="Y2601" i="3"/>
  <c r="AA2601" i="3" s="1"/>
  <c r="Y344" i="3"/>
  <c r="AA344" i="3" s="1"/>
  <c r="Y3970" i="3"/>
  <c r="AA3970" i="3" s="1"/>
  <c r="Y2245" i="3"/>
  <c r="AA2245" i="3" s="1"/>
  <c r="AA10" i="3"/>
  <c r="Y1271" i="3"/>
  <c r="AA1271" i="3" s="1"/>
  <c r="Y2479" i="3"/>
  <c r="AA2479" i="3" s="1"/>
  <c r="Y2237" i="3"/>
  <c r="AA2237" i="3" s="1"/>
  <c r="AA2460" i="3"/>
  <c r="AF2460" i="3" s="1"/>
  <c r="AG2460" i="3" s="1"/>
  <c r="Y3534" i="3"/>
  <c r="AA3534" i="3" s="1"/>
  <c r="Y2569" i="3"/>
  <c r="AA2569" i="3" s="1"/>
  <c r="Y703" i="3"/>
  <c r="AA703" i="3" s="1"/>
  <c r="Y2425" i="3"/>
  <c r="AA2425" i="3" s="1"/>
  <c r="AE532" i="3"/>
  <c r="Y2864" i="3"/>
  <c r="AA2864" i="3" s="1"/>
  <c r="Y182" i="3"/>
  <c r="AA182" i="3" s="1"/>
  <c r="Y3790" i="3"/>
  <c r="AA3790" i="3" s="1"/>
  <c r="AA3850" i="3"/>
  <c r="AF3850" i="3" s="1"/>
  <c r="AG3850" i="3" s="1"/>
  <c r="Y3693" i="3"/>
  <c r="AA3693" i="3" s="1"/>
  <c r="AE1908" i="3"/>
  <c r="AA3551" i="3"/>
  <c r="AA1452" i="3"/>
  <c r="Y2351" i="3"/>
  <c r="AA2351" i="3" s="1"/>
  <c r="AA806" i="3"/>
  <c r="AA396" i="3"/>
  <c r="AA2587" i="3"/>
  <c r="AF2587" i="3" s="1"/>
  <c r="AG2587" i="3" s="1"/>
  <c r="Y1182" i="3"/>
  <c r="AA1182" i="3" s="1"/>
  <c r="Y1725" i="3"/>
  <c r="AA1725" i="3" s="1"/>
  <c r="Y3978" i="3"/>
  <c r="AA3978" i="3" s="1"/>
  <c r="Y3634" i="3"/>
  <c r="AA3634" i="3" s="1"/>
  <c r="AF3634" i="3" s="1"/>
  <c r="AG3634" i="3" s="1"/>
  <c r="Y783" i="3"/>
  <c r="AA783" i="3" s="1"/>
  <c r="Y1015" i="3"/>
  <c r="AA1015" i="3" s="1"/>
  <c r="Y314" i="3"/>
  <c r="AA314" i="3" s="1"/>
  <c r="AF314" i="3" s="1"/>
  <c r="AG314" i="3" s="1"/>
  <c r="Y2138" i="3"/>
  <c r="AA2138" i="3" s="1"/>
  <c r="Y3292" i="3"/>
  <c r="AA3292" i="3" s="1"/>
  <c r="Y2894" i="3"/>
  <c r="AA2894" i="3" s="1"/>
  <c r="Y1782" i="3"/>
  <c r="AA1782" i="3" s="1"/>
  <c r="AF1782" i="3" s="1"/>
  <c r="AG1782" i="3" s="1"/>
  <c r="AC1582" i="3"/>
  <c r="AF1582" i="3" s="1"/>
  <c r="AG1582" i="3" s="1"/>
  <c r="AC2846" i="3"/>
  <c r="AF2846" i="3" s="1"/>
  <c r="AG2846" i="3" s="1"/>
  <c r="AE1521" i="3"/>
  <c r="AC3414" i="3"/>
  <c r="AD986" i="3"/>
  <c r="AC1751" i="3"/>
  <c r="AC3776" i="3"/>
  <c r="AC3056" i="3"/>
  <c r="AE778" i="3"/>
  <c r="AE1248" i="3"/>
  <c r="AC1821" i="3"/>
  <c r="AC465" i="3"/>
  <c r="AD467" i="3"/>
  <c r="AC1484" i="3"/>
  <c r="AC3982" i="3"/>
  <c r="AC1396" i="3"/>
  <c r="AC3551" i="3"/>
  <c r="AD1966" i="3"/>
  <c r="Y2632" i="3"/>
  <c r="AA2632" i="3" s="1"/>
  <c r="Y3476" i="3"/>
  <c r="AA3476" i="3" s="1"/>
  <c r="AD164" i="3"/>
  <c r="AE23" i="3"/>
  <c r="AC596" i="3"/>
  <c r="AC283" i="3"/>
  <c r="Y2730" i="3"/>
  <c r="AA2730" i="3" s="1"/>
  <c r="Y9" i="3"/>
  <c r="AA9" i="3" s="1"/>
  <c r="Y165" i="3"/>
  <c r="AA165" i="3" s="1"/>
  <c r="Y1411" i="3"/>
  <c r="AA1411" i="3" s="1"/>
  <c r="AA258" i="3"/>
  <c r="AF258" i="3" s="1"/>
  <c r="AG258" i="3" s="1"/>
  <c r="AA1180" i="3"/>
  <c r="AF1180" i="3" s="1"/>
  <c r="AG1180" i="3" s="1"/>
  <c r="Y1903" i="3"/>
  <c r="AA1903" i="3" s="1"/>
  <c r="Y1238" i="3"/>
  <c r="AA1238" i="3" s="1"/>
  <c r="Y3004" i="3"/>
  <c r="AA3004" i="3" s="1"/>
  <c r="Y1475" i="3"/>
  <c r="AA1475" i="3" s="1"/>
  <c r="Y3933" i="3"/>
  <c r="AA3933" i="3" s="1"/>
  <c r="Y169" i="3"/>
  <c r="AA169" i="3" s="1"/>
  <c r="AF169" i="3" s="1"/>
  <c r="AG169" i="3" s="1"/>
  <c r="Y1353" i="3"/>
  <c r="AA1353" i="3" s="1"/>
  <c r="Y693" i="3"/>
  <c r="AA693" i="3" s="1"/>
  <c r="AE288" i="3"/>
  <c r="AC2016" i="3"/>
  <c r="AE3662" i="3"/>
  <c r="AD1417" i="3"/>
  <c r="AD1076" i="3"/>
  <c r="AD3229" i="3"/>
  <c r="AD1916" i="3"/>
  <c r="AC2275" i="3"/>
  <c r="AD3764" i="3"/>
  <c r="AD981" i="3"/>
  <c r="AD2871" i="3"/>
  <c r="AC2077" i="3"/>
  <c r="AC2520" i="3"/>
  <c r="AC3919" i="3"/>
  <c r="AF3919" i="3" s="1"/>
  <c r="AG3919" i="3" s="1"/>
  <c r="AC3021" i="3"/>
  <c r="AE3414" i="3"/>
  <c r="AE1437" i="3"/>
  <c r="AC3085" i="3"/>
  <c r="AC2660" i="3"/>
  <c r="AF2660" i="3" s="1"/>
  <c r="AG2660" i="3" s="1"/>
  <c r="AC2361" i="3"/>
  <c r="AC3800" i="3"/>
  <c r="AE2425" i="3"/>
  <c r="AC2045" i="3"/>
  <c r="AC2333" i="3"/>
  <c r="AC646" i="3"/>
  <c r="AC1964" i="3"/>
  <c r="AC1114" i="3"/>
  <c r="AF1114" i="3" s="1"/>
  <c r="AG1114" i="3" s="1"/>
  <c r="AC1107" i="3"/>
  <c r="Y3519" i="3"/>
  <c r="AA3519" i="3" s="1"/>
  <c r="AD1899" i="3"/>
  <c r="AC3117" i="3"/>
  <c r="AC1358" i="3"/>
  <c r="AC668" i="3"/>
  <c r="AF668" i="3" s="1"/>
  <c r="AG668" i="3" s="1"/>
  <c r="AC1436" i="3"/>
  <c r="AC1818" i="3"/>
  <c r="AD1459" i="3"/>
  <c r="Y2774" i="3"/>
  <c r="AA2774" i="3" s="1"/>
  <c r="AD23" i="3"/>
  <c r="Y1458" i="3"/>
  <c r="AA1458" i="3" s="1"/>
  <c r="Y3011" i="3"/>
  <c r="AA3011" i="3" s="1"/>
  <c r="AF3011" i="3" s="1"/>
  <c r="AG3011" i="3" s="1"/>
  <c r="Y90" i="3"/>
  <c r="AA90" i="3" s="1"/>
  <c r="AF90" i="3" s="1"/>
  <c r="AG90" i="3" s="1"/>
  <c r="Y1720" i="3"/>
  <c r="AA1720" i="3" s="1"/>
  <c r="Y1195" i="3"/>
  <c r="AA1195" i="3" s="1"/>
  <c r="Y3518" i="3"/>
  <c r="AA3518" i="3" s="1"/>
  <c r="Y510" i="3"/>
  <c r="AA510" i="3" s="1"/>
  <c r="Y2666" i="3"/>
  <c r="AA2666" i="3" s="1"/>
  <c r="Y197" i="3"/>
  <c r="AA197" i="3" s="1"/>
  <c r="AF197" i="3" s="1"/>
  <c r="AG197" i="3" s="1"/>
  <c r="Y2105" i="3"/>
  <c r="AA2105" i="3" s="1"/>
  <c r="Y1677" i="3"/>
  <c r="AA1677" i="3" s="1"/>
  <c r="Y3274" i="3"/>
  <c r="AA3274" i="3" s="1"/>
  <c r="Y670" i="3"/>
  <c r="AA670" i="3" s="1"/>
  <c r="AF670" i="3" s="1"/>
  <c r="AG670" i="3" s="1"/>
  <c r="Y2269" i="3"/>
  <c r="AA2269" i="3" s="1"/>
  <c r="AD72" i="3"/>
  <c r="Y3786" i="3"/>
  <c r="AA3786" i="3" s="1"/>
  <c r="AF3786" i="3" s="1"/>
  <c r="AG3786" i="3" s="1"/>
  <c r="AA1415" i="3"/>
  <c r="Y2627" i="3"/>
  <c r="AA2627" i="3" s="1"/>
  <c r="AF2627" i="3" s="1"/>
  <c r="AG2627" i="3" s="1"/>
  <c r="Y3538" i="3"/>
  <c r="AA3538" i="3" s="1"/>
  <c r="Y2142" i="3"/>
  <c r="AA2142" i="3" s="1"/>
  <c r="Y2928" i="3"/>
  <c r="AA2928" i="3" s="1"/>
  <c r="AD288" i="3"/>
  <c r="AF2198" i="3"/>
  <c r="AG2198" i="3" s="1"/>
  <c r="AE65" i="3"/>
  <c r="AF3065" i="3"/>
  <c r="AG3065" i="3" s="1"/>
  <c r="AA2879" i="3"/>
  <c r="AF2879" i="3" s="1"/>
  <c r="AG2879" i="3" s="1"/>
  <c r="AD522" i="3"/>
  <c r="Y2373" i="3"/>
  <c r="AA2373" i="3" s="1"/>
  <c r="Y3087" i="3"/>
  <c r="AA3087" i="3" s="1"/>
  <c r="Y3048" i="3"/>
  <c r="AA3048" i="3" s="1"/>
  <c r="AF3048" i="3" s="1"/>
  <c r="AG3048" i="3" s="1"/>
  <c r="Y3778" i="3"/>
  <c r="AA3778" i="3" s="1"/>
  <c r="AF3778" i="3" s="1"/>
  <c r="AG3778" i="3" s="1"/>
  <c r="Y2731" i="3"/>
  <c r="AA2731" i="3" s="1"/>
  <c r="Y2876" i="3"/>
  <c r="AA2876" i="3" s="1"/>
  <c r="Y2817" i="3"/>
  <c r="AA2817" i="3" s="1"/>
  <c r="Y604" i="3"/>
  <c r="AA604" i="3" s="1"/>
  <c r="Y3188" i="3"/>
  <c r="AA3188" i="3" s="1"/>
  <c r="Y2083" i="3"/>
  <c r="AA2083" i="3" s="1"/>
  <c r="Y3394" i="3"/>
  <c r="AA3394" i="3" s="1"/>
  <c r="Y3003" i="3"/>
  <c r="AA3003" i="3" s="1"/>
  <c r="AF3003" i="3" s="1"/>
  <c r="AG3003" i="3" s="1"/>
  <c r="AA3428" i="3"/>
  <c r="Y354" i="3"/>
  <c r="AA354" i="3" s="1"/>
  <c r="AF354" i="3" s="1"/>
  <c r="AG354" i="3" s="1"/>
  <c r="Y2422" i="3"/>
  <c r="AA2422" i="3" s="1"/>
  <c r="AE774" i="3"/>
  <c r="Y913" i="3"/>
  <c r="AA913" i="3" s="1"/>
  <c r="Y2303" i="3"/>
  <c r="AA2303" i="3" s="1"/>
  <c r="Y983" i="3"/>
  <c r="AA983" i="3" s="1"/>
  <c r="AF983" i="3" s="1"/>
  <c r="AG983" i="3" s="1"/>
  <c r="Y3137" i="3"/>
  <c r="AA3137" i="3" s="1"/>
  <c r="Y730" i="3"/>
  <c r="AA730" i="3" s="1"/>
  <c r="Y3763" i="3"/>
  <c r="AA3763" i="3" s="1"/>
  <c r="Y2514" i="3"/>
  <c r="AA2514" i="3" s="1"/>
  <c r="Y3870" i="3"/>
  <c r="AA3870" i="3" s="1"/>
  <c r="Y1256" i="3"/>
  <c r="AA1256" i="3" s="1"/>
  <c r="Y945" i="3"/>
  <c r="AA945" i="3" s="1"/>
  <c r="AE831" i="3"/>
  <c r="Y270" i="3"/>
  <c r="AA270" i="3" s="1"/>
  <c r="Y1633" i="3"/>
  <c r="AA1633" i="3" s="1"/>
  <c r="Y1454" i="3"/>
  <c r="AA1454" i="3" s="1"/>
  <c r="AF1454" i="3" s="1"/>
  <c r="AG1454" i="3" s="1"/>
  <c r="Y30" i="3"/>
  <c r="AA30" i="3" s="1"/>
  <c r="Y1837" i="3"/>
  <c r="AA1837" i="3" s="1"/>
  <c r="Y1156" i="3"/>
  <c r="AA1156" i="3" s="1"/>
  <c r="AF1156" i="3" s="1"/>
  <c r="AG1156" i="3" s="1"/>
  <c r="Y2751" i="3"/>
  <c r="AA2751" i="3" s="1"/>
  <c r="Y1166" i="3"/>
  <c r="AA1166" i="3" s="1"/>
  <c r="AF1166" i="3" s="1"/>
  <c r="AG1166" i="3" s="1"/>
  <c r="Y303" i="3"/>
  <c r="AA303" i="3" s="1"/>
  <c r="AF303" i="3" s="1"/>
  <c r="AG303" i="3" s="1"/>
  <c r="Y1070" i="3"/>
  <c r="AA1070" i="3" s="1"/>
  <c r="AF1070" i="3" s="1"/>
  <c r="AG1070" i="3" s="1"/>
  <c r="Y1364" i="3"/>
  <c r="AA1364" i="3" s="1"/>
  <c r="Y2387" i="3"/>
  <c r="AA2387" i="3" s="1"/>
  <c r="AF2387" i="3" s="1"/>
  <c r="AG2387" i="3" s="1"/>
  <c r="Y383" i="3"/>
  <c r="AA383" i="3" s="1"/>
  <c r="Y2316" i="3"/>
  <c r="AA2316" i="3" s="1"/>
  <c r="Y1121" i="3"/>
  <c r="AA1121" i="3" s="1"/>
  <c r="Y2722" i="3"/>
  <c r="AA2722" i="3" s="1"/>
  <c r="Y3134" i="3"/>
  <c r="AA3134" i="3" s="1"/>
  <c r="Y826" i="3"/>
  <c r="AA826" i="3" s="1"/>
  <c r="Y1154" i="3"/>
  <c r="AA1154" i="3" s="1"/>
  <c r="Y3621" i="3"/>
  <c r="AA3621" i="3" s="1"/>
  <c r="AF3621" i="3" s="1"/>
  <c r="AG3621" i="3" s="1"/>
  <c r="Y467" i="3"/>
  <c r="AA467" i="3" s="1"/>
  <c r="Y2045" i="3"/>
  <c r="AA2045" i="3" s="1"/>
  <c r="Y1032" i="3"/>
  <c r="AA1032" i="3" s="1"/>
  <c r="Y861" i="3"/>
  <c r="AA861" i="3" s="1"/>
  <c r="AF861" i="3" s="1"/>
  <c r="AG861" i="3" s="1"/>
  <c r="Y2678" i="3"/>
  <c r="AA2678" i="3" s="1"/>
  <c r="Y2155" i="3"/>
  <c r="AA2155" i="3" s="1"/>
  <c r="Y223" i="3"/>
  <c r="AA223" i="3" s="1"/>
  <c r="Y851" i="3"/>
  <c r="AA851" i="3" s="1"/>
  <c r="Y1756" i="3"/>
  <c r="AA1756" i="3" s="1"/>
  <c r="Y3287" i="3"/>
  <c r="AA3287" i="3" s="1"/>
  <c r="AF3287" i="3" s="1"/>
  <c r="AG3287" i="3" s="1"/>
  <c r="Y2890" i="3"/>
  <c r="AA2890" i="3" s="1"/>
  <c r="Y1409" i="3"/>
  <c r="AA1409" i="3" s="1"/>
  <c r="AF1409" i="3" s="1"/>
  <c r="AG1409" i="3" s="1"/>
  <c r="Y1425" i="3"/>
  <c r="AA1425" i="3" s="1"/>
  <c r="Y1438" i="3"/>
  <c r="AA1438" i="3" s="1"/>
  <c r="Y596" i="3"/>
  <c r="AA596" i="3" s="1"/>
  <c r="Y88" i="3"/>
  <c r="AA88" i="3" s="1"/>
  <c r="AE26" i="3"/>
  <c r="Y2429" i="3"/>
  <c r="AA2429" i="3" s="1"/>
  <c r="AC190" i="3"/>
  <c r="AC18" i="3"/>
  <c r="AD211" i="3"/>
  <c r="Y3689" i="3"/>
  <c r="AA3689" i="3" s="1"/>
  <c r="Y2435" i="3"/>
  <c r="AA2435" i="3" s="1"/>
  <c r="Y1776" i="3"/>
  <c r="AA1776" i="3" s="1"/>
  <c r="Y1295" i="3"/>
  <c r="AA1295" i="3" s="1"/>
  <c r="Y3453" i="3"/>
  <c r="AA3453" i="3" s="1"/>
  <c r="Y2205" i="3"/>
  <c r="AA2205" i="3" s="1"/>
  <c r="Y2757" i="3"/>
  <c r="AA2757" i="3" s="1"/>
  <c r="Y3552" i="3"/>
  <c r="AA3552" i="3" s="1"/>
  <c r="AF3552" i="3" s="1"/>
  <c r="AG3552" i="3" s="1"/>
  <c r="Y2855" i="3"/>
  <c r="AA2855" i="3" s="1"/>
  <c r="Y1078" i="3"/>
  <c r="AA1078" i="3" s="1"/>
  <c r="Y1395" i="3"/>
  <c r="AA1395" i="3" s="1"/>
  <c r="Y3016" i="3"/>
  <c r="AA3016" i="3" s="1"/>
  <c r="AF3016" i="3" s="1"/>
  <c r="AG3016" i="3" s="1"/>
  <c r="Y556" i="3"/>
  <c r="AA556" i="3" s="1"/>
  <c r="AA2159" i="3"/>
  <c r="AF2159" i="3" s="1"/>
  <c r="AG2159" i="3" s="1"/>
  <c r="AA49" i="3"/>
  <c r="Y130" i="3"/>
  <c r="AA130" i="3" s="1"/>
  <c r="Y1935" i="3"/>
  <c r="AA1935" i="3" s="1"/>
  <c r="AF1935" i="3" s="1"/>
  <c r="AG1935" i="3" s="1"/>
  <c r="AA2955" i="3"/>
  <c r="AF2955" i="3" s="1"/>
  <c r="AG2955" i="3" s="1"/>
  <c r="AC1525" i="3"/>
  <c r="AC2998" i="3"/>
  <c r="AC3662" i="3"/>
  <c r="AC812" i="3"/>
  <c r="AC1413" i="3"/>
  <c r="AC1339" i="3"/>
  <c r="AC1359" i="3"/>
  <c r="AC437" i="3"/>
  <c r="AC1163" i="3"/>
  <c r="AC1208" i="3"/>
  <c r="AA2901" i="3"/>
  <c r="AC1881" i="3"/>
  <c r="Y3804" i="3"/>
  <c r="AA3804" i="3" s="1"/>
  <c r="Y2800" i="3"/>
  <c r="AA2800" i="3" s="1"/>
  <c r="AC903" i="3"/>
  <c r="Y3706" i="3"/>
  <c r="AA3706" i="3" s="1"/>
  <c r="Y629" i="3"/>
  <c r="AA629" i="3" s="1"/>
  <c r="AC1039" i="3"/>
  <c r="Y2208" i="3"/>
  <c r="AA2208" i="3" s="1"/>
  <c r="AF2208" i="3" s="1"/>
  <c r="AG2208" i="3" s="1"/>
  <c r="Y202" i="3"/>
  <c r="AA202" i="3" s="1"/>
  <c r="Y3051" i="3"/>
  <c r="AA3051" i="3" s="1"/>
  <c r="AF3051" i="3" s="1"/>
  <c r="AG3051" i="3" s="1"/>
  <c r="Y3411" i="3"/>
  <c r="AA3411" i="3" s="1"/>
  <c r="Y3610" i="3"/>
  <c r="AA3610" i="3" s="1"/>
  <c r="AF3610" i="3" s="1"/>
  <c r="AG3610" i="3" s="1"/>
  <c r="Y2562" i="3"/>
  <c r="AA2562" i="3" s="1"/>
  <c r="Y2756" i="3"/>
  <c r="AA2756" i="3" s="1"/>
  <c r="Y1466" i="3"/>
  <c r="AA1466" i="3" s="1"/>
  <c r="Y3640" i="3"/>
  <c r="AA3640" i="3" s="1"/>
  <c r="AF3640" i="3" s="1"/>
  <c r="AG3640" i="3" s="1"/>
  <c r="Y2987" i="3"/>
  <c r="AA2987" i="3" s="1"/>
  <c r="Y3224" i="3"/>
  <c r="AA3224" i="3" s="1"/>
  <c r="AF3224" i="3" s="1"/>
  <c r="AG3224" i="3" s="1"/>
  <c r="Y2964" i="3"/>
  <c r="AA2964" i="3" s="1"/>
  <c r="AE223" i="3"/>
  <c r="Y2133" i="3"/>
  <c r="AA2133" i="3" s="1"/>
  <c r="Y1809" i="3"/>
  <c r="AA1809" i="3" s="1"/>
  <c r="Y853" i="3"/>
  <c r="AA853" i="3" s="1"/>
  <c r="AA3173" i="3"/>
  <c r="Y3918" i="3"/>
  <c r="AA3918" i="3" s="1"/>
  <c r="AA570" i="3"/>
  <c r="Y2688" i="3"/>
  <c r="AA2688" i="3" s="1"/>
  <c r="Y3068" i="3"/>
  <c r="AA3068" i="3" s="1"/>
  <c r="AA289" i="3"/>
  <c r="AF289" i="3" s="1"/>
  <c r="AG289" i="3" s="1"/>
  <c r="Y1695" i="3"/>
  <c r="AA1695" i="3" s="1"/>
  <c r="Y2129" i="3"/>
  <c r="AA2129" i="3" s="1"/>
  <c r="AA1432" i="3"/>
  <c r="AF1432" i="3" s="1"/>
  <c r="AG1432" i="3" s="1"/>
  <c r="Y2522" i="3"/>
  <c r="AA2522" i="3" s="1"/>
  <c r="AA825" i="3"/>
  <c r="AA3998" i="3"/>
  <c r="AE312" i="3"/>
  <c r="AC170" i="3"/>
  <c r="Y2170" i="3"/>
  <c r="AA2170" i="3" s="1"/>
  <c r="AF2170" i="3" s="1"/>
  <c r="AG2170" i="3" s="1"/>
  <c r="AA1398" i="3"/>
  <c r="AF1398" i="3" s="1"/>
  <c r="AG1398" i="3" s="1"/>
  <c r="AC1805" i="3"/>
  <c r="AC2169" i="3"/>
  <c r="Y479" i="3"/>
  <c r="AA479" i="3" s="1"/>
  <c r="Y1817" i="3"/>
  <c r="AA1817" i="3" s="1"/>
  <c r="AA3513" i="3"/>
  <c r="Y601" i="3"/>
  <c r="AA601" i="3" s="1"/>
  <c r="Y155" i="3"/>
  <c r="AA155" i="3" s="1"/>
  <c r="Y886" i="3"/>
  <c r="AA886" i="3" s="1"/>
  <c r="AA756" i="3"/>
  <c r="Y2739" i="3"/>
  <c r="AA2739" i="3" s="1"/>
  <c r="AF2739" i="3" s="1"/>
  <c r="AG2739" i="3" s="1"/>
  <c r="AE268" i="3"/>
  <c r="AC1008" i="3"/>
  <c r="Y1984" i="3"/>
  <c r="AA1984" i="3" s="1"/>
  <c r="Y2623" i="3"/>
  <c r="AA2623" i="3" s="1"/>
  <c r="AF2623" i="3" s="1"/>
  <c r="AG2623" i="3" s="1"/>
  <c r="Y2717" i="3"/>
  <c r="AA2717" i="3" s="1"/>
  <c r="AA895" i="3"/>
  <c r="AF895" i="3" s="1"/>
  <c r="AG895" i="3" s="1"/>
  <c r="Y3810" i="3"/>
  <c r="AA3810" i="3" s="1"/>
  <c r="AC1511" i="3"/>
  <c r="Y2455" i="3"/>
  <c r="AA2455" i="3" s="1"/>
  <c r="Y3963" i="3"/>
  <c r="AA3963" i="3" s="1"/>
  <c r="AC1981" i="3"/>
  <c r="AC510" i="3"/>
  <c r="AC274" i="3"/>
  <c r="Y2468" i="3"/>
  <c r="AA2468" i="3" s="1"/>
  <c r="Y1050" i="3"/>
  <c r="AA1050" i="3" s="1"/>
  <c r="Y3461" i="3"/>
  <c r="AA3461" i="3" s="1"/>
  <c r="AD31" i="3"/>
  <c r="Y2962" i="3"/>
  <c r="AA2962" i="3" s="1"/>
  <c r="AE1040" i="3"/>
  <c r="AA275" i="3"/>
  <c r="AF275" i="3" s="1"/>
  <c r="AG275" i="3" s="1"/>
  <c r="Y2649" i="3"/>
  <c r="AA2649" i="3" s="1"/>
  <c r="AA2345" i="3"/>
  <c r="AC436" i="3"/>
  <c r="Y1298" i="3"/>
  <c r="AA1298" i="3" s="1"/>
  <c r="AF1298" i="3" s="1"/>
  <c r="AG1298" i="3" s="1"/>
  <c r="Y3252" i="3"/>
  <c r="AA3252" i="3" s="1"/>
  <c r="AF3252" i="3" s="1"/>
  <c r="AG3252" i="3" s="1"/>
  <c r="Y704" i="3"/>
  <c r="AA704" i="3" s="1"/>
  <c r="Y3783" i="3"/>
  <c r="AA3783" i="3" s="1"/>
  <c r="AF3783" i="3" s="1"/>
  <c r="AG3783" i="3" s="1"/>
  <c r="Y2322" i="3"/>
  <c r="AA2322" i="3" s="1"/>
  <c r="AA3529" i="3"/>
  <c r="Y966" i="3"/>
  <c r="AA966" i="3" s="1"/>
  <c r="AC524" i="3"/>
  <c r="Y2027" i="3"/>
  <c r="AA2027" i="3" s="1"/>
  <c r="AC104" i="3"/>
  <c r="AA607" i="3"/>
  <c r="Y2281" i="3"/>
  <c r="AA2281" i="3" s="1"/>
  <c r="Y1894" i="3"/>
  <c r="AA1894" i="3" s="1"/>
  <c r="AA530" i="3"/>
  <c r="AF530" i="3" s="1"/>
  <c r="AG530" i="3" s="1"/>
  <c r="Y1641" i="3"/>
  <c r="AA1641" i="3" s="1"/>
  <c r="Y3442" i="3"/>
  <c r="AA3442" i="3" s="1"/>
  <c r="Y2503" i="3"/>
  <c r="AA2503" i="3" s="1"/>
  <c r="Y2748" i="3"/>
  <c r="AA2748" i="3" s="1"/>
  <c r="AF2748" i="3" s="1"/>
  <c r="AG2748" i="3" s="1"/>
  <c r="Y2745" i="3"/>
  <c r="AA2745" i="3" s="1"/>
  <c r="AF2745" i="3" s="1"/>
  <c r="AG2745" i="3" s="1"/>
  <c r="Y3377" i="3"/>
  <c r="AA3377" i="3" s="1"/>
  <c r="Y1659" i="3"/>
  <c r="AA1659" i="3" s="1"/>
  <c r="Y797" i="3"/>
  <c r="AA797" i="3" s="1"/>
  <c r="AA749" i="3"/>
  <c r="Y1804" i="3"/>
  <c r="AA1804" i="3" s="1"/>
  <c r="Y614" i="3"/>
  <c r="AA614" i="3" s="1"/>
  <c r="AA1147" i="3"/>
  <c r="Y1390" i="3"/>
  <c r="AA1390" i="3" s="1"/>
  <c r="Y2241" i="3"/>
  <c r="AA2241" i="3" s="1"/>
  <c r="AF2241" i="3" s="1"/>
  <c r="AG2241" i="3" s="1"/>
  <c r="Y3930" i="3"/>
  <c r="AA3930" i="3" s="1"/>
  <c r="Y1464" i="3"/>
  <c r="AA1464" i="3" s="1"/>
  <c r="Y2848" i="3"/>
  <c r="AA2848" i="3" s="1"/>
  <c r="Y1414" i="3"/>
  <c r="AA1414" i="3" s="1"/>
  <c r="AA3470" i="3"/>
  <c r="Y207" i="3"/>
  <c r="AA207" i="3" s="1"/>
  <c r="Y364" i="3"/>
  <c r="AA364" i="3" s="1"/>
  <c r="Y1590" i="3"/>
  <c r="AA1590" i="3" s="1"/>
  <c r="AF1590" i="3" s="1"/>
  <c r="AG1590" i="3" s="1"/>
  <c r="Y121" i="3"/>
  <c r="AA121" i="3" s="1"/>
  <c r="Y1952" i="3"/>
  <c r="AA1952" i="3" s="1"/>
  <c r="AF1952" i="3" s="1"/>
  <c r="AG1952" i="3" s="1"/>
  <c r="Y3750" i="3"/>
  <c r="AA3750" i="3" s="1"/>
  <c r="Y3488" i="3"/>
  <c r="AA3488" i="3" s="1"/>
  <c r="AA867" i="3"/>
  <c r="AF867" i="3" s="1"/>
  <c r="AG867" i="3" s="1"/>
  <c r="Y1759" i="3"/>
  <c r="AA1759" i="3" s="1"/>
  <c r="Y3254" i="3"/>
  <c r="AA3254" i="3" s="1"/>
  <c r="AA667" i="3"/>
  <c r="Y1635" i="3"/>
  <c r="AA1635" i="3" s="1"/>
  <c r="Y1020" i="3"/>
  <c r="AA1020" i="3" s="1"/>
  <c r="Y3905" i="3"/>
  <c r="AA3905" i="3" s="1"/>
  <c r="Y3350" i="3"/>
  <c r="AA3350" i="3" s="1"/>
  <c r="Y1217" i="3"/>
  <c r="AA1217" i="3" s="1"/>
  <c r="Y3617" i="3"/>
  <c r="AA3617" i="3" s="1"/>
  <c r="AC176" i="3"/>
  <c r="AA1681" i="3"/>
  <c r="Y521" i="3"/>
  <c r="AA521" i="3" s="1"/>
  <c r="Y135" i="3"/>
  <c r="AA135" i="3" s="1"/>
  <c r="AA3568" i="3"/>
  <c r="AA2822" i="3"/>
  <c r="AF2822" i="3" s="1"/>
  <c r="AG2822" i="3" s="1"/>
  <c r="Y1327" i="3"/>
  <c r="AA1327" i="3" s="1"/>
  <c r="AA3731" i="3"/>
  <c r="AF3731" i="3" s="1"/>
  <c r="AG3731" i="3" s="1"/>
  <c r="Y2053" i="3"/>
  <c r="AA2053" i="3" s="1"/>
  <c r="Y3312" i="3"/>
  <c r="AA3312" i="3" s="1"/>
  <c r="AF3312" i="3" s="1"/>
  <c r="AG3312" i="3" s="1"/>
  <c r="Y2112" i="3"/>
  <c r="AA2112" i="3" s="1"/>
  <c r="AC3657" i="3"/>
  <c r="Y1724" i="3"/>
  <c r="AA1724" i="3" s="1"/>
  <c r="AC855" i="3"/>
  <c r="AA3136" i="3"/>
  <c r="AC667" i="3"/>
  <c r="Y1881" i="3"/>
  <c r="AA1881" i="3" s="1"/>
  <c r="AA1778" i="3"/>
  <c r="Y789" i="3"/>
  <c r="AA789" i="3" s="1"/>
  <c r="Y1163" i="3"/>
  <c r="AA1163" i="3" s="1"/>
  <c r="AC1071" i="3"/>
  <c r="AA910" i="3"/>
  <c r="AF910" i="3" s="1"/>
  <c r="AG910" i="3" s="1"/>
  <c r="Y221" i="3"/>
  <c r="AA221" i="3" s="1"/>
  <c r="AA3117" i="3"/>
  <c r="Y2790" i="3"/>
  <c r="AA2790" i="3" s="1"/>
  <c r="AF2790" i="3" s="1"/>
  <c r="AG2790" i="3" s="1"/>
  <c r="AC1255" i="3"/>
  <c r="AD443" i="3"/>
  <c r="AC37" i="3"/>
  <c r="AC1151" i="3"/>
  <c r="Y3535" i="3"/>
  <c r="AA3535" i="3" s="1"/>
  <c r="Y2471" i="3"/>
  <c r="AA2471" i="3" s="1"/>
  <c r="Y3593" i="3"/>
  <c r="AA3593" i="3" s="1"/>
  <c r="AF3593" i="3" s="1"/>
  <c r="AG3593" i="3" s="1"/>
  <c r="AC716" i="3"/>
  <c r="AE310" i="3"/>
  <c r="Y3614" i="3"/>
  <c r="AA3614" i="3" s="1"/>
  <c r="Y3086" i="3"/>
  <c r="AA3086" i="3" s="1"/>
  <c r="AF3086" i="3" s="1"/>
  <c r="AG3086" i="3" s="1"/>
  <c r="AC219" i="3"/>
  <c r="Y2674" i="3"/>
  <c r="AA2674" i="3" s="1"/>
  <c r="AF2674" i="3" s="1"/>
  <c r="AG2674" i="3" s="1"/>
  <c r="Y2626" i="3"/>
  <c r="AA2626" i="3" s="1"/>
  <c r="AF2626" i="3" s="1"/>
  <c r="AG2626" i="3" s="1"/>
  <c r="Y1322" i="3"/>
  <c r="AA1322" i="3" s="1"/>
  <c r="Y3569" i="3"/>
  <c r="AA3569" i="3" s="1"/>
  <c r="Y1003" i="3"/>
  <c r="AA1003" i="3" s="1"/>
  <c r="AA508" i="3"/>
  <c r="AF508" i="3" s="1"/>
  <c r="AG508" i="3" s="1"/>
  <c r="Y1604" i="3"/>
  <c r="AA1604" i="3" s="1"/>
  <c r="AF1604" i="3" s="1"/>
  <c r="AG1604" i="3" s="1"/>
  <c r="AA626" i="3"/>
  <c r="Y2575" i="3"/>
  <c r="AA2575" i="3" s="1"/>
  <c r="AA729" i="3"/>
  <c r="AF729" i="3" s="1"/>
  <c r="AG729" i="3" s="1"/>
  <c r="Y862" i="3"/>
  <c r="AA862" i="3" s="1"/>
  <c r="AF862" i="3" s="1"/>
  <c r="AG862" i="3" s="1"/>
  <c r="Y1294" i="3"/>
  <c r="AA1294" i="3" s="1"/>
  <c r="AF1294" i="3" s="1"/>
  <c r="AG1294" i="3" s="1"/>
  <c r="Y3884" i="3"/>
  <c r="AA3884" i="3" s="1"/>
  <c r="AA309" i="3"/>
  <c r="AF309" i="3" s="1"/>
  <c r="AG309" i="3" s="1"/>
  <c r="AA1792" i="3"/>
  <c r="AF1792" i="3" s="1"/>
  <c r="AG1792" i="3" s="1"/>
  <c r="AA1689" i="3"/>
  <c r="AF1689" i="3" s="1"/>
  <c r="AG1689" i="3" s="1"/>
  <c r="Y3403" i="3"/>
  <c r="AA3403" i="3" s="1"/>
  <c r="Y761" i="3"/>
  <c r="AA761" i="3" s="1"/>
  <c r="Y302" i="3"/>
  <c r="AA302" i="3" s="1"/>
  <c r="Y592" i="3"/>
  <c r="AA592" i="3" s="1"/>
  <c r="Y1440" i="3"/>
  <c r="AA1440" i="3" s="1"/>
  <c r="Y3688" i="3"/>
  <c r="AA3688" i="3" s="1"/>
  <c r="AA1459" i="3"/>
  <c r="Y3452" i="3"/>
  <c r="AA3452" i="3" s="1"/>
  <c r="AA2776" i="3"/>
  <c r="AF2776" i="3" s="1"/>
  <c r="AG2776" i="3" s="1"/>
  <c r="Y970" i="3"/>
  <c r="AA970" i="3" s="1"/>
  <c r="Y889" i="3"/>
  <c r="AA889" i="3" s="1"/>
  <c r="Y3194" i="3"/>
  <c r="AA3194" i="3" s="1"/>
  <c r="AF3194" i="3" s="1"/>
  <c r="AG3194" i="3" s="1"/>
  <c r="Y659" i="3"/>
  <c r="AA659" i="3" s="1"/>
  <c r="AA1518" i="3"/>
  <c r="AF1518" i="3" s="1"/>
  <c r="AG1518" i="3" s="1"/>
  <c r="AA1107" i="3"/>
  <c r="AA57" i="3"/>
  <c r="AF57" i="3" s="1"/>
  <c r="AG57" i="3" s="1"/>
  <c r="Y3573" i="3"/>
  <c r="AA3573" i="3" s="1"/>
  <c r="AF3573" i="3" s="1"/>
  <c r="AG3573" i="3" s="1"/>
  <c r="Y1161" i="3"/>
  <c r="AA1161" i="3" s="1"/>
  <c r="AA2597" i="3"/>
  <c r="AF2597" i="3" s="1"/>
  <c r="AG2597" i="3" s="1"/>
  <c r="Y3046" i="3"/>
  <c r="AA3046" i="3" s="1"/>
  <c r="AA1627" i="3"/>
  <c r="AF1627" i="3" s="1"/>
  <c r="AG1627" i="3" s="1"/>
  <c r="Y2405" i="3"/>
  <c r="AA2405" i="3" s="1"/>
  <c r="Y1871" i="3"/>
  <c r="AA1871" i="3" s="1"/>
  <c r="Y557" i="3"/>
  <c r="AA557" i="3" s="1"/>
  <c r="Y990" i="3"/>
  <c r="AA990" i="3" s="1"/>
  <c r="Y1591" i="3"/>
  <c r="AA1591" i="3" s="1"/>
  <c r="Y1835" i="3"/>
  <c r="AA1835" i="3" s="1"/>
  <c r="AF1835" i="3" s="1"/>
  <c r="AG1835" i="3" s="1"/>
  <c r="Y2659" i="3"/>
  <c r="AA2659" i="3" s="1"/>
  <c r="AC252" i="3"/>
  <c r="AA2763" i="3"/>
  <c r="AD142" i="3"/>
  <c r="Y3315" i="3"/>
  <c r="AA3315" i="3" s="1"/>
  <c r="AF3315" i="3" s="1"/>
  <c r="AG3315" i="3" s="1"/>
  <c r="Y2276" i="3"/>
  <c r="AA2276" i="3" s="1"/>
  <c r="AA3957" i="3"/>
  <c r="AF3957" i="3" s="1"/>
  <c r="AG3957" i="3" s="1"/>
  <c r="Y2023" i="3"/>
  <c r="AA2023" i="3" s="1"/>
  <c r="Y2344" i="3"/>
  <c r="AA2344" i="3" s="1"/>
  <c r="AC2182" i="3"/>
  <c r="AC1179" i="3"/>
  <c r="AC1241" i="3"/>
  <c r="Y1841" i="3"/>
  <c r="AA1841" i="3" s="1"/>
  <c r="AF1841" i="3" s="1"/>
  <c r="AG1841" i="3" s="1"/>
  <c r="Y273" i="3"/>
  <c r="AA273" i="3" s="1"/>
  <c r="Y2927" i="3"/>
  <c r="AA2927" i="3" s="1"/>
  <c r="AF2927" i="3" s="1"/>
  <c r="AG2927" i="3" s="1"/>
  <c r="Y1269" i="3"/>
  <c r="AA1269" i="3" s="1"/>
  <c r="Y432" i="3"/>
  <c r="AA432" i="3" s="1"/>
  <c r="Y3497" i="3"/>
  <c r="AA3497" i="3" s="1"/>
  <c r="AA2293" i="3"/>
  <c r="AF2293" i="3" s="1"/>
  <c r="AG2293" i="3" s="1"/>
  <c r="Y3501" i="3"/>
  <c r="AA3501" i="3" s="1"/>
  <c r="Y3540" i="3"/>
  <c r="AA3540" i="3" s="1"/>
  <c r="AA2450" i="3"/>
  <c r="AC769" i="3"/>
  <c r="AE226" i="3"/>
  <c r="AA238" i="3"/>
  <c r="Y3164" i="3"/>
  <c r="AA3164" i="3" s="1"/>
  <c r="AF3164" i="3" s="1"/>
  <c r="AG3164" i="3" s="1"/>
  <c r="Y2175" i="3"/>
  <c r="AA2175" i="3" s="1"/>
  <c r="AF2175" i="3" s="1"/>
  <c r="AG2175" i="3" s="1"/>
  <c r="Y553" i="3"/>
  <c r="AA553" i="3" s="1"/>
  <c r="Y1076" i="3"/>
  <c r="AA1076" i="3" s="1"/>
  <c r="AC691" i="3"/>
  <c r="AF691" i="3" s="1"/>
  <c r="AG691" i="3" s="1"/>
  <c r="AC2117" i="3"/>
  <c r="AC282" i="3"/>
  <c r="Y2423" i="3"/>
  <c r="AA2423" i="3" s="1"/>
  <c r="AD1282" i="3"/>
  <c r="Y3844" i="3"/>
  <c r="AA3844" i="3" s="1"/>
  <c r="AC1769" i="3"/>
  <c r="AC487" i="3"/>
  <c r="Y3654" i="3"/>
  <c r="AA3654" i="3" s="1"/>
  <c r="Y3591" i="3"/>
  <c r="AA3591" i="3" s="1"/>
  <c r="AC3316" i="3"/>
  <c r="Y3684" i="3"/>
  <c r="AA3684" i="3" s="1"/>
  <c r="AC1024" i="3"/>
  <c r="AA1350" i="3"/>
  <c r="Y313" i="3"/>
  <c r="AA313" i="3" s="1"/>
  <c r="Y2630" i="3"/>
  <c r="AA2630" i="3" s="1"/>
  <c r="AE1102" i="3"/>
  <c r="AD728" i="3"/>
  <c r="AC40" i="3"/>
  <c r="AA2564" i="3"/>
  <c r="AF2564" i="3" s="1"/>
  <c r="AG2564" i="3" s="1"/>
  <c r="AC214" i="3"/>
  <c r="AC2037" i="3"/>
  <c r="AC639" i="3"/>
  <c r="Y1831" i="3"/>
  <c r="AA1831" i="3" s="1"/>
  <c r="AF1831" i="3" s="1"/>
  <c r="AG1831" i="3" s="1"/>
  <c r="AC35" i="3"/>
  <c r="AE481" i="3"/>
  <c r="Y2449" i="3"/>
  <c r="AA2449" i="3" s="1"/>
  <c r="Y3665" i="3"/>
  <c r="AA3665" i="3" s="1"/>
  <c r="Y3361" i="3"/>
  <c r="AA3361" i="3" s="1"/>
  <c r="Y3498" i="3"/>
  <c r="AA3498" i="3" s="1"/>
  <c r="Y876" i="3"/>
  <c r="AA876" i="3" s="1"/>
  <c r="Y3228" i="3"/>
  <c r="AA3228" i="3" s="1"/>
  <c r="Y2886" i="3"/>
  <c r="AA2886" i="3" s="1"/>
  <c r="AA336" i="3"/>
  <c r="Y3029" i="3"/>
  <c r="AA3029" i="3" s="1"/>
  <c r="Y2781" i="3"/>
  <c r="AA2781" i="3" s="1"/>
  <c r="Y218" i="3"/>
  <c r="AA218" i="3" s="1"/>
  <c r="AF218" i="3" s="1"/>
  <c r="AG218" i="3" s="1"/>
  <c r="AA1354" i="3"/>
  <c r="Y2397" i="3"/>
  <c r="AA2397" i="3" s="1"/>
  <c r="Y2661" i="3"/>
  <c r="AA2661" i="3" s="1"/>
  <c r="AF2661" i="3" s="1"/>
  <c r="AG2661" i="3" s="1"/>
  <c r="Y700" i="3"/>
  <c r="AA700" i="3" s="1"/>
  <c r="AF700" i="3" s="1"/>
  <c r="AG700" i="3" s="1"/>
  <c r="Y1876" i="3"/>
  <c r="AA1876" i="3" s="1"/>
  <c r="Y546" i="3"/>
  <c r="AA546" i="3" s="1"/>
  <c r="AA2328" i="3"/>
  <c r="Y1693" i="3"/>
  <c r="AA1693" i="3" s="1"/>
  <c r="Y2742" i="3"/>
  <c r="AA2742" i="3" s="1"/>
  <c r="AA3812" i="3"/>
  <c r="AF3812" i="3" s="1"/>
  <c r="AG3812" i="3" s="1"/>
  <c r="AD138" i="3"/>
  <c r="Y3890" i="3"/>
  <c r="AA3890" i="3" s="1"/>
  <c r="Y468" i="3"/>
  <c r="AA468" i="3" s="1"/>
  <c r="Y3632" i="3"/>
  <c r="AA3632" i="3" s="1"/>
  <c r="Y327" i="3"/>
  <c r="AA327" i="3" s="1"/>
  <c r="Y2568" i="3"/>
  <c r="AA2568" i="3" s="1"/>
  <c r="Y1649" i="3"/>
  <c r="AA1649" i="3" s="1"/>
  <c r="Y799" i="3"/>
  <c r="AA799" i="3" s="1"/>
  <c r="Y3190" i="3"/>
  <c r="AA3190" i="3" s="1"/>
  <c r="Y214" i="3"/>
  <c r="AA214" i="3" s="1"/>
  <c r="AD1885" i="3"/>
  <c r="AA2342" i="3"/>
  <c r="Y3530" i="3"/>
  <c r="AA3530" i="3" s="1"/>
  <c r="Y1289" i="3"/>
  <c r="AA1289" i="3" s="1"/>
  <c r="Y2537" i="3"/>
  <c r="AA2537" i="3" s="1"/>
  <c r="AF2537" i="3" s="1"/>
  <c r="AG2537" i="3" s="1"/>
  <c r="AC1626" i="3"/>
  <c r="Y710" i="3"/>
  <c r="AA710" i="3" s="1"/>
  <c r="AC265" i="3"/>
  <c r="AC1585" i="3"/>
  <c r="AC3752" i="3"/>
  <c r="AC2433" i="3"/>
  <c r="AC2595" i="3"/>
  <c r="AE1812" i="3"/>
  <c r="AD1871" i="3"/>
  <c r="Y1519" i="3"/>
  <c r="AA1519" i="3" s="1"/>
  <c r="AD305" i="3"/>
  <c r="Y3616" i="3"/>
  <c r="AA3616" i="3" s="1"/>
  <c r="AD234" i="3"/>
  <c r="AC3576" i="3"/>
  <c r="AC2540" i="3"/>
  <c r="AF2540" i="3" s="1"/>
  <c r="AG2540" i="3" s="1"/>
  <c r="AC1143" i="3"/>
  <c r="AC1276" i="3"/>
  <c r="AC1527" i="3"/>
  <c r="AC788" i="3"/>
  <c r="AC472" i="3"/>
  <c r="Y2625" i="3"/>
  <c r="AA2625" i="3" s="1"/>
  <c r="AD1801" i="3"/>
  <c r="Y2672" i="3"/>
  <c r="AA2672" i="3" s="1"/>
  <c r="AE219" i="3"/>
  <c r="Y911" i="3"/>
  <c r="AA911" i="3" s="1"/>
  <c r="Y1205" i="3"/>
  <c r="AA1205" i="3" s="1"/>
  <c r="Y3446" i="3"/>
  <c r="AA3446" i="3" s="1"/>
  <c r="AF3446" i="3" s="1"/>
  <c r="AG3446" i="3" s="1"/>
  <c r="AA338" i="3"/>
  <c r="AF338" i="3" s="1"/>
  <c r="AG338" i="3" s="1"/>
  <c r="Y2079" i="3"/>
  <c r="AA2079" i="3" s="1"/>
  <c r="AC1673" i="3"/>
  <c r="Y1177" i="3"/>
  <c r="AA1177" i="3" s="1"/>
  <c r="AA2963" i="3"/>
  <c r="Y3091" i="3"/>
  <c r="AA3091" i="3" s="1"/>
  <c r="AE134" i="3"/>
  <c r="AA543" i="3"/>
  <c r="AA3846" i="3"/>
  <c r="Y496" i="3"/>
  <c r="AA496" i="3" s="1"/>
  <c r="Y785" i="3"/>
  <c r="AA785" i="3" s="1"/>
  <c r="Y3718" i="3"/>
  <c r="AA3718" i="3" s="1"/>
  <c r="AA3399" i="3"/>
  <c r="AF3399" i="3" s="1"/>
  <c r="AG3399" i="3" s="1"/>
  <c r="AC3529" i="3"/>
  <c r="AE3531" i="3"/>
  <c r="AC2342" i="3"/>
  <c r="AE568" i="3"/>
  <c r="Y3307" i="3"/>
  <c r="AA3307" i="3" s="1"/>
  <c r="AF3307" i="3" s="1"/>
  <c r="AG3307" i="3" s="1"/>
  <c r="AC3267" i="3"/>
  <c r="AE2476" i="3"/>
  <c r="AC2826" i="3"/>
  <c r="AC1350" i="3"/>
  <c r="AE1875" i="3"/>
  <c r="AC963" i="3"/>
  <c r="AC3135" i="3"/>
  <c r="AD2856" i="3"/>
  <c r="AC3960" i="3"/>
  <c r="AE1873" i="3"/>
  <c r="AE3007" i="3"/>
  <c r="AE58" i="3"/>
  <c r="AE871" i="3"/>
  <c r="AE1648" i="3"/>
  <c r="AC3196" i="3"/>
  <c r="AC386" i="3"/>
  <c r="AD2361" i="3"/>
  <c r="AC2638" i="3"/>
  <c r="Y3030" i="3"/>
  <c r="AA3030" i="3" s="1"/>
  <c r="AC2345" i="3"/>
  <c r="AE145" i="3"/>
  <c r="AF145" i="3" s="1"/>
  <c r="AG145" i="3" s="1"/>
  <c r="AE1358" i="3"/>
  <c r="Y3199" i="3"/>
  <c r="AA3199" i="3" s="1"/>
  <c r="Y3550" i="3"/>
  <c r="AA3550" i="3" s="1"/>
  <c r="AF3550" i="3" s="1"/>
  <c r="AG3550" i="3" s="1"/>
  <c r="AA2134" i="3"/>
  <c r="Y1922" i="3"/>
  <c r="AA1922" i="3" s="1"/>
  <c r="AC70" i="3"/>
  <c r="Y225" i="3"/>
  <c r="AA225" i="3" s="1"/>
  <c r="Y2090" i="3"/>
  <c r="AA2090" i="3" s="1"/>
  <c r="Y2436" i="3"/>
  <c r="AA2436" i="3" s="1"/>
  <c r="Y255" i="3"/>
  <c r="AA255" i="3" s="1"/>
  <c r="Y903" i="3"/>
  <c r="AA903" i="3" s="1"/>
  <c r="Y2478" i="3"/>
  <c r="AA2478" i="3" s="1"/>
  <c r="AE570" i="3"/>
  <c r="Y3656" i="3"/>
  <c r="AA3656" i="3" s="1"/>
  <c r="Y746" i="3"/>
  <c r="AA746" i="3" s="1"/>
  <c r="AF746" i="3" s="1"/>
  <c r="AG746" i="3" s="1"/>
  <c r="Y976" i="3"/>
  <c r="AA976" i="3" s="1"/>
  <c r="AC351" i="3"/>
  <c r="Y3730" i="3"/>
  <c r="AA3730" i="3" s="1"/>
  <c r="AF3730" i="3" s="1"/>
  <c r="AG3730" i="3" s="1"/>
  <c r="AE1285" i="3"/>
  <c r="Y3973" i="3"/>
  <c r="AA3973" i="3" s="1"/>
  <c r="AF3973" i="3" s="1"/>
  <c r="AG3973" i="3" s="1"/>
  <c r="AE477" i="3"/>
  <c r="Y2637" i="3"/>
  <c r="AA2637" i="3" s="1"/>
  <c r="AA2287" i="3"/>
  <c r="AF2287" i="3" s="1"/>
  <c r="AG2287" i="3" s="1"/>
  <c r="Y3138" i="3"/>
  <c r="AA3138" i="3" s="1"/>
  <c r="AC673" i="3"/>
  <c r="AC146" i="3"/>
  <c r="AF146" i="3" s="1"/>
  <c r="AG146" i="3" s="1"/>
  <c r="Y3917" i="3"/>
  <c r="AA3917" i="3" s="1"/>
  <c r="Y1805" i="3"/>
  <c r="AA1805" i="3" s="1"/>
  <c r="AE829" i="3"/>
  <c r="Y3396" i="3"/>
  <c r="AA3396" i="3" s="1"/>
  <c r="AA565" i="3"/>
  <c r="Y3069" i="3"/>
  <c r="AA3069" i="3" s="1"/>
  <c r="Y2280" i="3"/>
  <c r="AA2280" i="3" s="1"/>
  <c r="Y2248" i="3"/>
  <c r="AA2248" i="3" s="1"/>
  <c r="Y2094" i="3"/>
  <c r="AA2094" i="3" s="1"/>
  <c r="AE198" i="3"/>
  <c r="Y1511" i="3"/>
  <c r="AA1511" i="3" s="1"/>
  <c r="AD510" i="3"/>
  <c r="Y1282" i="3"/>
  <c r="AA1282" i="3" s="1"/>
  <c r="Y67" i="3"/>
  <c r="AA67" i="3" s="1"/>
  <c r="Y562" i="3"/>
  <c r="AA562" i="3" s="1"/>
  <c r="AF562" i="3" s="1"/>
  <c r="AG562" i="3" s="1"/>
  <c r="Y464" i="3"/>
  <c r="AA464" i="3" s="1"/>
  <c r="Y2798" i="3"/>
  <c r="AA2798" i="3" s="1"/>
  <c r="Y519" i="3"/>
  <c r="AA519" i="3" s="1"/>
  <c r="Y3566" i="3"/>
  <c r="AA3566" i="3" s="1"/>
  <c r="Y149" i="3"/>
  <c r="AA149" i="3" s="1"/>
  <c r="Y2430" i="3"/>
  <c r="AA2430" i="3" s="1"/>
  <c r="Y307" i="3"/>
  <c r="AA307" i="3" s="1"/>
  <c r="AF307" i="3" s="1"/>
  <c r="AG307" i="3" s="1"/>
  <c r="Y843" i="3"/>
  <c r="AA843" i="3" s="1"/>
  <c r="Y3954" i="3"/>
  <c r="AA3954" i="3" s="1"/>
  <c r="Y3022" i="3"/>
  <c r="AA3022" i="3" s="1"/>
  <c r="AE1500" i="3"/>
  <c r="Y119" i="3"/>
  <c r="AA119" i="3" s="1"/>
  <c r="Y3095" i="3"/>
  <c r="AA3095" i="3" s="1"/>
  <c r="Y2723" i="3"/>
  <c r="AA2723" i="3" s="1"/>
  <c r="Y89" i="3"/>
  <c r="AA89" i="3" s="1"/>
  <c r="Y1401" i="3"/>
  <c r="AA1401" i="3" s="1"/>
  <c r="Y554" i="3"/>
  <c r="AA554" i="3" s="1"/>
  <c r="Y3110" i="3"/>
  <c r="AA3110" i="3" s="1"/>
  <c r="Y1628" i="3"/>
  <c r="AA1628" i="3" s="1"/>
  <c r="Y2358" i="3"/>
  <c r="AA2358" i="3" s="1"/>
  <c r="AF2358" i="3" s="1"/>
  <c r="AG2358" i="3" s="1"/>
  <c r="Y1299" i="3"/>
  <c r="AA1299" i="3" s="1"/>
  <c r="Y548" i="3"/>
  <c r="AA548" i="3" s="1"/>
  <c r="Y2749" i="3"/>
  <c r="AA2749" i="3" s="1"/>
  <c r="Y453" i="3"/>
  <c r="AA453" i="3" s="1"/>
  <c r="Y1769" i="3"/>
  <c r="AA1769" i="3" s="1"/>
  <c r="Y2217" i="3"/>
  <c r="AA2217" i="3" s="1"/>
  <c r="AC417" i="3"/>
  <c r="Y3197" i="3"/>
  <c r="AA3197" i="3" s="1"/>
  <c r="Y2896" i="3"/>
  <c r="AA2896" i="3" s="1"/>
  <c r="AF2896" i="3" s="1"/>
  <c r="AG2896" i="3" s="1"/>
  <c r="Y3213" i="3"/>
  <c r="AA3213" i="3" s="1"/>
  <c r="Y281" i="3"/>
  <c r="AA281" i="3" s="1"/>
  <c r="Y1000" i="3"/>
  <c r="AA1000" i="3" s="1"/>
  <c r="AA425" i="3"/>
  <c r="AF425" i="3" s="1"/>
  <c r="AG425" i="3" s="1"/>
  <c r="Y411" i="3"/>
  <c r="AA411" i="3" s="1"/>
  <c r="Y3603" i="3"/>
  <c r="AA3603" i="3" s="1"/>
  <c r="AF3603" i="3" s="1"/>
  <c r="AG3603" i="3" s="1"/>
  <c r="Y3457" i="3"/>
  <c r="AA3457" i="3" s="1"/>
  <c r="Y1885" i="3"/>
  <c r="AA1885" i="3" s="1"/>
  <c r="Y329" i="3"/>
  <c r="AA329" i="3" s="1"/>
  <c r="Y2941" i="3"/>
  <c r="AA2941" i="3" s="1"/>
  <c r="Y1697" i="3"/>
  <c r="AA1697" i="3" s="1"/>
  <c r="Y759" i="3"/>
  <c r="AA759" i="3" s="1"/>
  <c r="AF759" i="3" s="1"/>
  <c r="AG759" i="3" s="1"/>
  <c r="Y294" i="3"/>
  <c r="AA294" i="3" s="1"/>
  <c r="AF294" i="3" s="1"/>
  <c r="AG294" i="3" s="1"/>
  <c r="Y2620" i="3"/>
  <c r="AA2620" i="3" s="1"/>
  <c r="Y245" i="3"/>
  <c r="AA245" i="3" s="1"/>
  <c r="AF245" i="3" s="1"/>
  <c r="AG245" i="3" s="1"/>
  <c r="Y1814" i="3"/>
  <c r="AA1814" i="3" s="1"/>
  <c r="Y215" i="3"/>
  <c r="AA215" i="3" s="1"/>
  <c r="Y1268" i="3"/>
  <c r="AA1268" i="3" s="1"/>
  <c r="Y669" i="3"/>
  <c r="AA669" i="3" s="1"/>
  <c r="AC442" i="3"/>
  <c r="AF442" i="3" s="1"/>
  <c r="AG442" i="3" s="1"/>
  <c r="AE1068" i="3"/>
  <c r="Y3679" i="3"/>
  <c r="AA3679" i="3" s="1"/>
  <c r="Y3448" i="3"/>
  <c r="AA3448" i="3" s="1"/>
  <c r="Y3280" i="3"/>
  <c r="AA3280" i="3" s="1"/>
  <c r="Y2557" i="3"/>
  <c r="AA2557" i="3" s="1"/>
  <c r="Y3940" i="3"/>
  <c r="AA3940" i="3" s="1"/>
  <c r="AF3940" i="3" s="1"/>
  <c r="AG3940" i="3" s="1"/>
  <c r="Y2015" i="3"/>
  <c r="AA2015" i="3" s="1"/>
  <c r="Y775" i="3"/>
  <c r="AA775" i="3" s="1"/>
  <c r="Y2983" i="3"/>
  <c r="AA2983" i="3" s="1"/>
  <c r="AD176" i="3"/>
  <c r="AD537" i="3"/>
  <c r="Y3113" i="3"/>
  <c r="AA3113" i="3" s="1"/>
  <c r="Y1435" i="3"/>
  <c r="AA1435" i="3" s="1"/>
  <c r="Y1366" i="3"/>
  <c r="AA1366" i="3" s="1"/>
  <c r="Y639" i="3"/>
  <c r="AA639" i="3" s="1"/>
  <c r="Y613" i="3"/>
  <c r="AA613" i="3" s="1"/>
  <c r="AF613" i="3" s="1"/>
  <c r="AG613" i="3" s="1"/>
  <c r="Y2081" i="3"/>
  <c r="AA2081" i="3" s="1"/>
  <c r="Y1086" i="3"/>
  <c r="AA1086" i="3" s="1"/>
  <c r="Y2946" i="3"/>
  <c r="AA2946" i="3" s="1"/>
  <c r="Y1029" i="3"/>
  <c r="AA1029" i="3" s="1"/>
  <c r="Y1993" i="3"/>
  <c r="AA1993" i="3" s="1"/>
  <c r="AA148" i="3"/>
  <c r="AF148" i="3" s="1"/>
  <c r="AG148" i="3" s="1"/>
  <c r="Y3564" i="3"/>
  <c r="AA3564" i="3" s="1"/>
  <c r="Y3204" i="3"/>
  <c r="AA3204" i="3" s="1"/>
  <c r="AF2506" i="3"/>
  <c r="AG2506" i="3" s="1"/>
  <c r="AA2598" i="3"/>
  <c r="AF2598" i="3" s="1"/>
  <c r="AG2598" i="3" s="1"/>
  <c r="Y3612" i="3"/>
  <c r="AA3612" i="3" s="1"/>
  <c r="Y2858" i="3"/>
  <c r="AA2858" i="3" s="1"/>
  <c r="Y2277" i="3"/>
  <c r="AA2277" i="3" s="1"/>
  <c r="Y3031" i="3"/>
  <c r="AA3031" i="3" s="1"/>
  <c r="Y3635" i="3"/>
  <c r="AA3635" i="3" s="1"/>
  <c r="Y1122" i="3"/>
  <c r="AA1122" i="3" s="1"/>
  <c r="Y3899" i="3"/>
  <c r="AA3899" i="3" s="1"/>
  <c r="Y3507" i="3"/>
  <c r="AA3507" i="3" s="1"/>
  <c r="Y3977" i="3"/>
  <c r="AA3977" i="3" s="1"/>
  <c r="Y3358" i="3"/>
  <c r="AA3358" i="3" s="1"/>
  <c r="Y3605" i="3"/>
  <c r="AA3605" i="3" s="1"/>
  <c r="Y3440" i="3"/>
  <c r="AA3440" i="3" s="1"/>
  <c r="AF2714" i="3"/>
  <c r="AG2714" i="3" s="1"/>
  <c r="Y2219" i="3"/>
  <c r="AA2219" i="3" s="1"/>
  <c r="Y3667" i="3"/>
  <c r="AA3667" i="3" s="1"/>
  <c r="Y2743" i="3"/>
  <c r="AA2743" i="3" s="1"/>
  <c r="Y2417" i="3"/>
  <c r="AA2417" i="3" s="1"/>
  <c r="AF3984" i="3"/>
  <c r="AG3984" i="3" s="1"/>
  <c r="AF947" i="3"/>
  <c r="AG947" i="3" s="1"/>
  <c r="Y772" i="3"/>
  <c r="AA772" i="3" s="1"/>
  <c r="AF772" i="3" s="1"/>
  <c r="AG772" i="3" s="1"/>
  <c r="AF449" i="3"/>
  <c r="AG449" i="3" s="1"/>
  <c r="Y1605" i="3"/>
  <c r="AA1605" i="3" s="1"/>
  <c r="Y107" i="3"/>
  <c r="AA107" i="3" s="1"/>
  <c r="Y1213" i="3"/>
  <c r="AA1213" i="3" s="1"/>
  <c r="Y2716" i="3"/>
  <c r="AA2716" i="3" s="1"/>
  <c r="AF2716" i="3" s="1"/>
  <c r="AG2716" i="3" s="1"/>
  <c r="Y2270" i="3"/>
  <c r="AA2270" i="3" s="1"/>
  <c r="Y2265" i="3"/>
  <c r="AA2265" i="3" s="1"/>
  <c r="Y1933" i="3"/>
  <c r="AA1933" i="3" s="1"/>
  <c r="Y2836" i="3"/>
  <c r="AA2836" i="3" s="1"/>
  <c r="Y1173" i="3"/>
  <c r="AA1173" i="3" s="1"/>
  <c r="Y1900" i="3"/>
  <c r="AA1900" i="3" s="1"/>
  <c r="Y3418" i="3"/>
  <c r="AA3418" i="3" s="1"/>
  <c r="Y3149" i="3"/>
  <c r="AA3149" i="3" s="1"/>
  <c r="AF3149" i="3" s="1"/>
  <c r="AG3149" i="3" s="1"/>
  <c r="Y2910" i="3"/>
  <c r="AA2910" i="3" s="1"/>
  <c r="Y193" i="3"/>
  <c r="AA193" i="3" s="1"/>
  <c r="Y715" i="3"/>
  <c r="AA715" i="3" s="1"/>
  <c r="AF715" i="3" s="1"/>
  <c r="AG715" i="3" s="1"/>
  <c r="Y3205" i="3"/>
  <c r="AA3205" i="3" s="1"/>
  <c r="Y3662" i="3"/>
  <c r="AA3662" i="3" s="1"/>
  <c r="AD458" i="3"/>
  <c r="Y2295" i="3"/>
  <c r="AA2295" i="3" s="1"/>
  <c r="AF2295" i="3" s="1"/>
  <c r="AG2295" i="3" s="1"/>
  <c r="AE124" i="3"/>
  <c r="AF858" i="3"/>
  <c r="AG858" i="3" s="1"/>
  <c r="Y1863" i="3"/>
  <c r="AA1863" i="3" s="1"/>
  <c r="Y2441" i="3"/>
  <c r="AA2441" i="3" s="1"/>
  <c r="Y3754" i="3"/>
  <c r="AA3754" i="3" s="1"/>
  <c r="AF3754" i="3" s="1"/>
  <c r="AG3754" i="3" s="1"/>
  <c r="Y2335" i="3"/>
  <c r="AA2335" i="3" s="1"/>
  <c r="AF2335" i="3" s="1"/>
  <c r="AG2335" i="3" s="1"/>
  <c r="Y3762" i="3"/>
  <c r="AA3762" i="3" s="1"/>
  <c r="Y1978" i="3"/>
  <c r="AA1978" i="3" s="1"/>
  <c r="AF1978" i="3" s="1"/>
  <c r="AG1978" i="3" s="1"/>
  <c r="Y2710" i="3"/>
  <c r="AA2710" i="3" s="1"/>
  <c r="Y2160" i="3"/>
  <c r="AA2160" i="3" s="1"/>
  <c r="Y1391" i="3"/>
  <c r="AA1391" i="3" s="1"/>
  <c r="AF1391" i="3" s="1"/>
  <c r="AG1391" i="3" s="1"/>
  <c r="Y3082" i="3"/>
  <c r="AA3082" i="3" s="1"/>
  <c r="Y2692" i="3"/>
  <c r="AA2692" i="3" s="1"/>
  <c r="Y2331" i="3"/>
  <c r="AA2331" i="3" s="1"/>
  <c r="Y956" i="3"/>
  <c r="AA956" i="3" s="1"/>
  <c r="Y1988" i="3"/>
  <c r="AA1988" i="3" s="1"/>
  <c r="Y1676" i="3"/>
  <c r="AA1676" i="3" s="1"/>
  <c r="Y131" i="3"/>
  <c r="AA131" i="3" s="1"/>
  <c r="AF445" i="3"/>
  <c r="AG445" i="3" s="1"/>
  <c r="Y1621" i="3"/>
  <c r="AA1621" i="3" s="1"/>
  <c r="Y3257" i="3"/>
  <c r="AA3257" i="3" s="1"/>
  <c r="Y2526" i="3"/>
  <c r="AA2526" i="3" s="1"/>
  <c r="Y1346" i="3"/>
  <c r="AA1346" i="3" s="1"/>
  <c r="AF1346" i="3" s="1"/>
  <c r="AG1346" i="3" s="1"/>
  <c r="Y1515" i="3"/>
  <c r="AA1515" i="3" s="1"/>
  <c r="AF1515" i="3" s="1"/>
  <c r="AG1515" i="3" s="1"/>
  <c r="Y230" i="3"/>
  <c r="AA230" i="3" s="1"/>
  <c r="AF230" i="3" s="1"/>
  <c r="AG230" i="3" s="1"/>
  <c r="Y1674" i="3"/>
  <c r="AA1674" i="3" s="1"/>
  <c r="AF1674" i="3" s="1"/>
  <c r="AG1674" i="3" s="1"/>
  <c r="Y1317" i="3"/>
  <c r="AA1317" i="3" s="1"/>
  <c r="Y2470" i="3"/>
  <c r="AA2470" i="3" s="1"/>
  <c r="Y1796" i="3"/>
  <c r="AA1796" i="3" s="1"/>
  <c r="Y665" i="3"/>
  <c r="AA665" i="3" s="1"/>
  <c r="Y1468" i="3"/>
  <c r="AA1468" i="3" s="1"/>
  <c r="Y1116" i="3"/>
  <c r="AA1116" i="3" s="1"/>
  <c r="Y2770" i="3"/>
  <c r="AA2770" i="3" s="1"/>
  <c r="Y3107" i="3"/>
  <c r="AA3107" i="3" s="1"/>
  <c r="Y3059" i="3"/>
  <c r="AA3059" i="3" s="1"/>
  <c r="AF3059" i="3" s="1"/>
  <c r="AG3059" i="3" s="1"/>
  <c r="Y1111" i="3"/>
  <c r="AA1111" i="3" s="1"/>
  <c r="Y1664" i="3"/>
  <c r="AA1664" i="3" s="1"/>
  <c r="AF1664" i="3" s="1"/>
  <c r="AG1664" i="3" s="1"/>
  <c r="Y22" i="3"/>
  <c r="AA22" i="3" s="1"/>
  <c r="Y56" i="3"/>
  <c r="AA56" i="3" s="1"/>
  <c r="Y3313" i="3"/>
  <c r="AA3313" i="3" s="1"/>
  <c r="AF3313" i="3" s="1"/>
  <c r="AG3313" i="3" s="1"/>
  <c r="Y1753" i="3"/>
  <c r="AA1753" i="3" s="1"/>
  <c r="AF1753" i="3" s="1"/>
  <c r="AG1753" i="3" s="1"/>
  <c r="Y1665" i="3"/>
  <c r="AA1665" i="3" s="1"/>
  <c r="AF1665" i="3" s="1"/>
  <c r="AG1665" i="3" s="1"/>
  <c r="Y3723" i="3"/>
  <c r="AA3723" i="3" s="1"/>
  <c r="Y2469" i="3"/>
  <c r="AA2469" i="3" s="1"/>
  <c r="Y295" i="3"/>
  <c r="AA295" i="3" s="1"/>
  <c r="Y873" i="3"/>
  <c r="AA873" i="3" s="1"/>
  <c r="Y3222" i="3"/>
  <c r="AA3222" i="3" s="1"/>
  <c r="Y1245" i="3"/>
  <c r="AA1245" i="3" s="1"/>
  <c r="Y73" i="3"/>
  <c r="AA73" i="3" s="1"/>
  <c r="Y392" i="3"/>
  <c r="AA392" i="3" s="1"/>
  <c r="Y2634" i="3"/>
  <c r="AA2634" i="3" s="1"/>
  <c r="Y576" i="3"/>
  <c r="AA576" i="3" s="1"/>
  <c r="Y2937" i="3"/>
  <c r="AA2937" i="3" s="1"/>
  <c r="Y1567" i="3"/>
  <c r="AA1567" i="3" s="1"/>
  <c r="Y1232" i="3"/>
  <c r="AA1232" i="3" s="1"/>
  <c r="AF1232" i="3" s="1"/>
  <c r="AG1232" i="3" s="1"/>
  <c r="Y2915" i="3"/>
  <c r="AA2915" i="3" s="1"/>
  <c r="AF2915" i="3" s="1"/>
  <c r="AG2915" i="3" s="1"/>
  <c r="Y3577" i="3"/>
  <c r="AA3577" i="3" s="1"/>
  <c r="Y3584" i="3"/>
  <c r="AA3584" i="3" s="1"/>
  <c r="Y347" i="3"/>
  <c r="AA347" i="3" s="1"/>
  <c r="Y1060" i="3"/>
  <c r="AA1060" i="3" s="1"/>
  <c r="Y1134" i="3"/>
  <c r="AA1134" i="3" s="1"/>
  <c r="AE1287" i="3"/>
  <c r="AF3765" i="3"/>
  <c r="AG3765" i="3" s="1"/>
  <c r="AD152" i="3"/>
  <c r="Y2539" i="3"/>
  <c r="AA2539" i="3" s="1"/>
  <c r="Y2704" i="3"/>
  <c r="AA2704" i="3" s="1"/>
  <c r="Y877" i="3"/>
  <c r="AA877" i="3" s="1"/>
  <c r="Y102" i="3"/>
  <c r="AA102" i="3" s="1"/>
  <c r="Y661" i="3"/>
  <c r="AA661" i="3" s="1"/>
  <c r="Y3886" i="3"/>
  <c r="AA3886" i="3" s="1"/>
  <c r="AF3886" i="3" s="1"/>
  <c r="AG3886" i="3" s="1"/>
  <c r="AF32" i="3"/>
  <c r="AG32" i="3" s="1"/>
  <c r="Y3352" i="3"/>
  <c r="AA3352" i="3" s="1"/>
  <c r="Y3469" i="3"/>
  <c r="AA3469" i="3" s="1"/>
  <c r="Y3412" i="3"/>
  <c r="AA3412" i="3" s="1"/>
  <c r="AF3999" i="3"/>
  <c r="AG3999" i="3" s="1"/>
  <c r="Y3026" i="3"/>
  <c r="AA3026" i="3" s="1"/>
  <c r="AF3026" i="3" s="1"/>
  <c r="AG3026" i="3" s="1"/>
  <c r="Y1523" i="3"/>
  <c r="AA1523" i="3" s="1"/>
  <c r="Y2860" i="3"/>
  <c r="AA2860" i="3" s="1"/>
  <c r="Y3696" i="3"/>
  <c r="AA3696" i="3" s="1"/>
  <c r="Y3471" i="3"/>
  <c r="AA3471" i="3" s="1"/>
  <c r="Y544" i="3"/>
  <c r="AA544" i="3" s="1"/>
  <c r="Y3769" i="3"/>
  <c r="AA3769" i="3" s="1"/>
  <c r="AF3769" i="3" s="1"/>
  <c r="AG3769" i="3" s="1"/>
  <c r="Y1093" i="3"/>
  <c r="AA1093" i="3" s="1"/>
  <c r="Y3652" i="3"/>
  <c r="AA3652" i="3" s="1"/>
  <c r="Y581" i="3"/>
  <c r="AA581" i="3" s="1"/>
  <c r="Y2292" i="3"/>
  <c r="AA2292" i="3" s="1"/>
  <c r="Y3413" i="3"/>
  <c r="AA3413" i="3" s="1"/>
  <c r="Y2491" i="3"/>
  <c r="AA2491" i="3" s="1"/>
  <c r="Y272" i="3"/>
  <c r="AA272" i="3" s="1"/>
  <c r="Y1399" i="3"/>
  <c r="AA1399" i="3" s="1"/>
  <c r="AF1687" i="3"/>
  <c r="AG1687" i="3" s="1"/>
  <c r="AF899" i="3"/>
  <c r="AG899" i="3" s="1"/>
  <c r="Y1100" i="3"/>
  <c r="AA1100" i="3" s="1"/>
  <c r="Y1470" i="3"/>
  <c r="AA1470" i="3" s="1"/>
  <c r="AF46" i="3"/>
  <c r="AG46" i="3" s="1"/>
  <c r="Y2381" i="3"/>
  <c r="AA2381" i="3" s="1"/>
  <c r="Y3126" i="3"/>
  <c r="AA3126" i="3" s="1"/>
  <c r="Y112" i="3"/>
  <c r="AA112" i="3" s="1"/>
  <c r="Y892" i="3"/>
  <c r="AA892" i="3" s="1"/>
  <c r="AF1356" i="3"/>
  <c r="AG1356" i="3" s="1"/>
  <c r="Y267" i="3"/>
  <c r="AA267" i="3" s="1"/>
  <c r="Y1171" i="3"/>
  <c r="AA1171" i="3" s="1"/>
  <c r="Y133" i="3"/>
  <c r="AA133" i="3" s="1"/>
  <c r="AF133" i="3" s="1"/>
  <c r="AG133" i="3" s="1"/>
  <c r="Y1489" i="3"/>
  <c r="AA1489" i="3" s="1"/>
  <c r="Y962" i="3"/>
  <c r="AA962" i="3" s="1"/>
  <c r="Y649" i="3"/>
  <c r="AA649" i="3" s="1"/>
  <c r="Y1017" i="3"/>
  <c r="AA1017" i="3" s="1"/>
  <c r="Y460" i="3"/>
  <c r="AA460" i="3" s="1"/>
  <c r="AF684" i="3"/>
  <c r="AG684" i="3" s="1"/>
  <c r="Y551" i="3"/>
  <c r="AA551" i="3" s="1"/>
  <c r="Y3275" i="3"/>
  <c r="AA3275" i="3" s="1"/>
  <c r="AF3111" i="3"/>
  <c r="AG3111" i="3" s="1"/>
  <c r="Y648" i="3"/>
  <c r="AA648" i="3" s="1"/>
  <c r="Y834" i="3"/>
  <c r="AA834" i="3" s="1"/>
  <c r="Y2266" i="3"/>
  <c r="AA2266" i="3" s="1"/>
  <c r="AF1418" i="3"/>
  <c r="AG1418" i="3" s="1"/>
  <c r="Y3741" i="3"/>
  <c r="AA3741" i="3" s="1"/>
  <c r="Y1190" i="3"/>
  <c r="AA1190" i="3" s="1"/>
  <c r="AF1190" i="3" s="1"/>
  <c r="AG1190" i="3" s="1"/>
  <c r="Y1258" i="3"/>
  <c r="AA1258" i="3" s="1"/>
  <c r="Y488" i="3"/>
  <c r="AA488" i="3" s="1"/>
  <c r="Y2893" i="3"/>
  <c r="AA2893" i="3" s="1"/>
  <c r="Y3681" i="3"/>
  <c r="AA3681" i="3" s="1"/>
  <c r="AF3681" i="3" s="1"/>
  <c r="AG3681" i="3" s="1"/>
  <c r="Y2759" i="3"/>
  <c r="AA2759" i="3" s="1"/>
  <c r="AF2759" i="3" s="1"/>
  <c r="AG2759" i="3" s="1"/>
  <c r="Y1884" i="3"/>
  <c r="AA1884" i="3" s="1"/>
  <c r="Y3297" i="3"/>
  <c r="AA3297" i="3" s="1"/>
  <c r="Y2348" i="3"/>
  <c r="AA2348" i="3" s="1"/>
  <c r="Y3097" i="3"/>
  <c r="AA3097" i="3" s="1"/>
  <c r="Y147" i="3"/>
  <c r="AA147" i="3" s="1"/>
  <c r="AF147" i="3" s="1"/>
  <c r="AG147" i="3" s="1"/>
  <c r="Y584" i="3"/>
  <c r="AA584" i="3" s="1"/>
  <c r="Y1946" i="3"/>
  <c r="AA1946" i="3" s="1"/>
  <c r="AF1946" i="3" s="1"/>
  <c r="AG1946" i="3" s="1"/>
  <c r="Y2073" i="3"/>
  <c r="AA2073" i="3" s="1"/>
  <c r="Y1064" i="3"/>
  <c r="AA1064" i="3" s="1"/>
  <c r="Y882" i="3"/>
  <c r="AA882" i="3" s="1"/>
  <c r="AF882" i="3" s="1"/>
  <c r="AG882" i="3" s="1"/>
  <c r="Y3288" i="3"/>
  <c r="AA3288" i="3" s="1"/>
  <c r="Y1387" i="3"/>
  <c r="AA1387" i="3" s="1"/>
  <c r="Y1798" i="3"/>
  <c r="AA1798" i="3" s="1"/>
  <c r="Y2720" i="3"/>
  <c r="AA2720" i="3" s="1"/>
  <c r="AF2720" i="3" s="1"/>
  <c r="AG2720" i="3" s="1"/>
  <c r="AD936" i="3"/>
  <c r="Y3524" i="3"/>
  <c r="AA3524" i="3" s="1"/>
  <c r="Y3716" i="3"/>
  <c r="AA3716" i="3" s="1"/>
  <c r="Y2607" i="3"/>
  <c r="AA2607" i="3" s="1"/>
  <c r="Y3655" i="3"/>
  <c r="AA3655" i="3" s="1"/>
  <c r="Y3378" i="3"/>
  <c r="AA3378" i="3" s="1"/>
  <c r="Y1975" i="3"/>
  <c r="AA1975" i="3" s="1"/>
  <c r="AD87" i="3"/>
  <c r="Y3558" i="3"/>
  <c r="AA3558" i="3" s="1"/>
  <c r="Y2482" i="3"/>
  <c r="AA2482" i="3" s="1"/>
  <c r="AF2482" i="3" s="1"/>
  <c r="AG2482" i="3" s="1"/>
  <c r="AD855" i="3"/>
  <c r="Y3153" i="3"/>
  <c r="AA3153" i="3" s="1"/>
  <c r="Y2603" i="3"/>
  <c r="AA2603" i="3" s="1"/>
  <c r="AE780" i="3"/>
  <c r="Y3729" i="3"/>
  <c r="AA3729" i="3" s="1"/>
  <c r="Y1967" i="3"/>
  <c r="AA1967" i="3" s="1"/>
  <c r="Y2487" i="3"/>
  <c r="AA2487" i="3" s="1"/>
  <c r="AF2339" i="3"/>
  <c r="AG2339" i="3" s="1"/>
  <c r="Y3629" i="3"/>
  <c r="AA3629" i="3" s="1"/>
  <c r="AF3629" i="3" s="1"/>
  <c r="AG3629" i="3" s="1"/>
  <c r="AE142" i="3"/>
  <c r="Y3431" i="3"/>
  <c r="AA3431" i="3" s="1"/>
  <c r="Y1323" i="3"/>
  <c r="AA1323" i="3" s="1"/>
  <c r="AF1323" i="3" s="1"/>
  <c r="AG1323" i="3" s="1"/>
  <c r="AF2769" i="3"/>
  <c r="AG2769" i="3" s="1"/>
  <c r="Y3590" i="3"/>
  <c r="AA3590" i="3" s="1"/>
  <c r="Y3316" i="3"/>
  <c r="AA3316" i="3" s="1"/>
  <c r="AD140" i="3"/>
  <c r="Y2182" i="3"/>
  <c r="AA2182" i="3" s="1"/>
  <c r="Y3217" i="3"/>
  <c r="AA3217" i="3" s="1"/>
  <c r="Y2416" i="3"/>
  <c r="AA2416" i="3" s="1"/>
  <c r="AF2416" i="3" s="1"/>
  <c r="AG2416" i="3" s="1"/>
  <c r="Y340" i="3"/>
  <c r="AA340" i="3" s="1"/>
  <c r="Y2230" i="3"/>
  <c r="AA2230" i="3" s="1"/>
  <c r="Y3485" i="3"/>
  <c r="AA3485" i="3" s="1"/>
  <c r="AD758" i="3"/>
  <c r="Y2938" i="3"/>
  <c r="AA2938" i="3" s="1"/>
  <c r="Y3522" i="3"/>
  <c r="AA3522" i="3" s="1"/>
  <c r="Y1974" i="3"/>
  <c r="AA1974" i="3" s="1"/>
  <c r="AF1974" i="3" s="1"/>
  <c r="AG1974" i="3" s="1"/>
  <c r="AF3216" i="3"/>
  <c r="AG3216" i="3" s="1"/>
  <c r="Y3859" i="3"/>
  <c r="AA3859" i="3" s="1"/>
  <c r="Y2644" i="3"/>
  <c r="AA2644" i="3" s="1"/>
  <c r="AF2644" i="3" s="1"/>
  <c r="AG2644" i="3" s="1"/>
  <c r="Y1811" i="3"/>
  <c r="AA1811" i="3" s="1"/>
  <c r="Y481" i="3"/>
  <c r="AA481" i="3" s="1"/>
  <c r="Y1723" i="3"/>
  <c r="AA1723" i="3" s="1"/>
  <c r="Y2007" i="3"/>
  <c r="AA2007" i="3" s="1"/>
  <c r="AC1191" i="3"/>
  <c r="AA2524" i="3"/>
  <c r="Y2195" i="3"/>
  <c r="AA2195" i="3" s="1"/>
  <c r="Y845" i="3"/>
  <c r="AA845" i="3" s="1"/>
  <c r="AF845" i="3" s="1"/>
  <c r="AG845" i="3" s="1"/>
  <c r="Y1543" i="3"/>
  <c r="AA1543" i="3" s="1"/>
  <c r="AA1679" i="3"/>
  <c r="AF1679" i="3" s="1"/>
  <c r="AG1679" i="3" s="1"/>
  <c r="Y3203" i="3"/>
  <c r="AA3203" i="3" s="1"/>
  <c r="AF3203" i="3" s="1"/>
  <c r="AG3203" i="3" s="1"/>
  <c r="Y2151" i="3"/>
  <c r="AA2151" i="3" s="1"/>
  <c r="Y944" i="3"/>
  <c r="AA944" i="3" s="1"/>
  <c r="AC1411" i="3"/>
  <c r="AC3566" i="3"/>
  <c r="AC1677" i="3"/>
  <c r="AC1277" i="3"/>
  <c r="AC3447" i="3"/>
  <c r="AC864" i="3"/>
  <c r="AE1404" i="3"/>
  <c r="AC3876" i="3"/>
  <c r="AF3876" i="3" s="1"/>
  <c r="AG3876" i="3" s="1"/>
  <c r="AC2873" i="3"/>
  <c r="AC8" i="3"/>
  <c r="AC1248" i="3"/>
  <c r="AC2778" i="3"/>
  <c r="AC2220" i="3"/>
  <c r="AE2257" i="3"/>
  <c r="Y3156" i="3"/>
  <c r="AA3156" i="3" s="1"/>
  <c r="AD1478" i="3"/>
  <c r="Y3291" i="3"/>
  <c r="AA3291" i="3" s="1"/>
  <c r="Y2388" i="3"/>
  <c r="AA2388" i="3" s="1"/>
  <c r="Y1976" i="3"/>
  <c r="AA1976" i="3" s="1"/>
  <c r="AD659" i="3"/>
  <c r="Y2729" i="3"/>
  <c r="AA2729" i="3" s="1"/>
  <c r="Y222" i="3"/>
  <c r="AA222" i="3" s="1"/>
  <c r="Y1646" i="3"/>
  <c r="AA1646" i="3" s="1"/>
  <c r="Y771" i="3"/>
  <c r="AA771" i="3" s="1"/>
  <c r="AF771" i="3" s="1"/>
  <c r="AG771" i="3" s="1"/>
  <c r="Y597" i="3"/>
  <c r="AA597" i="3" s="1"/>
  <c r="AD1224" i="3"/>
  <c r="Y363" i="3"/>
  <c r="AA363" i="3" s="1"/>
  <c r="AF3346" i="3"/>
  <c r="AG3346" i="3" s="1"/>
  <c r="Y2865" i="3"/>
  <c r="AA2865" i="3" s="1"/>
  <c r="Y1692" i="3"/>
  <c r="AA1692" i="3" s="1"/>
  <c r="Y757" i="3"/>
  <c r="AA757" i="3" s="1"/>
  <c r="AF757" i="3" s="1"/>
  <c r="AG757" i="3" s="1"/>
  <c r="Y260" i="3"/>
  <c r="AA260" i="3" s="1"/>
  <c r="AD1563" i="3"/>
  <c r="AD3460" i="3"/>
  <c r="AE3745" i="3"/>
  <c r="AD3691" i="3"/>
  <c r="AE286" i="3"/>
  <c r="Y2612" i="3"/>
  <c r="AA2612" i="3" s="1"/>
  <c r="Y1197" i="3"/>
  <c r="AA1197" i="3" s="1"/>
  <c r="Y1412" i="3"/>
  <c r="AA1412" i="3" s="1"/>
  <c r="AF1412" i="3" s="1"/>
  <c r="AG1412" i="3" s="1"/>
  <c r="Y237" i="3"/>
  <c r="AA237" i="3" s="1"/>
  <c r="Y3600" i="3"/>
  <c r="AA3600" i="3" s="1"/>
  <c r="Y1748" i="3"/>
  <c r="AA1748" i="3" s="1"/>
  <c r="Y3862" i="3"/>
  <c r="AA3862" i="3" s="1"/>
  <c r="Y3694" i="3"/>
  <c r="AA3694" i="3" s="1"/>
  <c r="Y2923" i="3"/>
  <c r="AA2923" i="3" s="1"/>
  <c r="Y2186" i="3"/>
  <c r="AA2186" i="3" s="1"/>
  <c r="AF2186" i="3" s="1"/>
  <c r="AG2186" i="3" s="1"/>
  <c r="Y1983" i="3"/>
  <c r="AA1983" i="3" s="1"/>
  <c r="AD452" i="3"/>
  <c r="Y2135" i="3"/>
  <c r="AA2135" i="3" s="1"/>
  <c r="Y538" i="3"/>
  <c r="AA538" i="3" s="1"/>
  <c r="Y2849" i="3"/>
  <c r="AA2849" i="3" s="1"/>
  <c r="Y3151" i="3"/>
  <c r="AA3151" i="3" s="1"/>
  <c r="AF3151" i="3" s="1"/>
  <c r="AG3151" i="3" s="1"/>
  <c r="Y3278" i="3"/>
  <c r="AA3278" i="3" s="1"/>
  <c r="AE476" i="3"/>
  <c r="AE411" i="3"/>
  <c r="Y3639" i="3"/>
  <c r="AA3639" i="3" s="1"/>
  <c r="Y3821" i="3"/>
  <c r="AA3821" i="3" s="1"/>
  <c r="Y924" i="3"/>
  <c r="AA924" i="3" s="1"/>
  <c r="Y1293" i="3"/>
  <c r="AA1293" i="3" s="1"/>
  <c r="AF1293" i="3" s="1"/>
  <c r="AG1293" i="3" s="1"/>
  <c r="Y1496" i="3"/>
  <c r="AA1496" i="3" s="1"/>
  <c r="Y418" i="3"/>
  <c r="AA418" i="3" s="1"/>
  <c r="Y1920" i="3"/>
  <c r="AA1920" i="3" s="1"/>
  <c r="Y1157" i="3"/>
  <c r="AA1157" i="3" s="1"/>
  <c r="Y2085" i="3"/>
  <c r="AA2085" i="3" s="1"/>
  <c r="AF2085" i="3" s="1"/>
  <c r="AG2085" i="3" s="1"/>
  <c r="AD114" i="3"/>
  <c r="Y3218" i="3"/>
  <c r="AA3218" i="3" s="1"/>
  <c r="Y3923" i="3"/>
  <c r="AA3923" i="3" s="1"/>
  <c r="Y6" i="3"/>
  <c r="AA6" i="3" s="1"/>
  <c r="Y3255" i="3"/>
  <c r="AA3255" i="3" s="1"/>
  <c r="AF3255" i="3" s="1"/>
  <c r="AG3255" i="3" s="1"/>
  <c r="AD232" i="3"/>
  <c r="Y2488" i="3"/>
  <c r="AA2488" i="3" s="1"/>
  <c r="Y1954" i="3"/>
  <c r="AA1954" i="3" s="1"/>
  <c r="Y3397" i="3"/>
  <c r="AA3397" i="3" s="1"/>
  <c r="AD308" i="3"/>
  <c r="Y930" i="3"/>
  <c r="AA930" i="3" s="1"/>
  <c r="AF2252" i="3"/>
  <c r="AG2252" i="3" s="1"/>
  <c r="Y3115" i="3"/>
  <c r="AA3115" i="3" s="1"/>
  <c r="AF3115" i="3" s="1"/>
  <c r="AG3115" i="3" s="1"/>
  <c r="Y196" i="3"/>
  <c r="AA196" i="3" s="1"/>
  <c r="AF196" i="3" s="1"/>
  <c r="AG196" i="3" s="1"/>
  <c r="Y1642" i="3"/>
  <c r="AA1642" i="3" s="1"/>
  <c r="Y1330" i="3"/>
  <c r="AA1330" i="3" s="1"/>
  <c r="Y2913" i="3"/>
  <c r="AA2913" i="3" s="1"/>
  <c r="Y1694" i="3"/>
  <c r="AA1694" i="3" s="1"/>
  <c r="Y2467" i="3"/>
  <c r="AA2467" i="3" s="1"/>
  <c r="Y2828" i="3"/>
  <c r="AA2828" i="3" s="1"/>
  <c r="Y2875" i="3"/>
  <c r="AA2875" i="3" s="1"/>
  <c r="AF2875" i="3" s="1"/>
  <c r="AG2875" i="3" s="1"/>
  <c r="Y1301" i="3"/>
  <c r="AA1301" i="3" s="1"/>
  <c r="AF1301" i="3" s="1"/>
  <c r="AG1301" i="3" s="1"/>
  <c r="Y819" i="3"/>
  <c r="AA819" i="3" s="1"/>
  <c r="Y2531" i="3"/>
  <c r="AA2531" i="3" s="1"/>
  <c r="Y2895" i="3"/>
  <c r="AA2895" i="3" s="1"/>
  <c r="Y1214" i="3"/>
  <c r="AA1214" i="3" s="1"/>
  <c r="Y3131" i="3"/>
  <c r="AA3131" i="3" s="1"/>
  <c r="Y1220" i="3"/>
  <c r="AA1220" i="3" s="1"/>
  <c r="AD487" i="3"/>
  <c r="Y3320" i="3"/>
  <c r="AA3320" i="3" s="1"/>
  <c r="Y106" i="3"/>
  <c r="AA106" i="3" s="1"/>
  <c r="AF106" i="3" s="1"/>
  <c r="AG106" i="3" s="1"/>
  <c r="Y35" i="3"/>
  <c r="AA35" i="3" s="1"/>
  <c r="Y915" i="3"/>
  <c r="AA915" i="3" s="1"/>
  <c r="AE768" i="3"/>
  <c r="Y3125" i="3"/>
  <c r="AA3125" i="3" s="1"/>
  <c r="AF3125" i="3" s="1"/>
  <c r="AG3125" i="3" s="1"/>
  <c r="Y1539" i="3"/>
  <c r="AA1539" i="3" s="1"/>
  <c r="AF1539" i="3" s="1"/>
  <c r="AG1539" i="3" s="1"/>
  <c r="Y723" i="3"/>
  <c r="AA723" i="3" s="1"/>
  <c r="Y1185" i="3"/>
  <c r="AA1185" i="3" s="1"/>
  <c r="Y641" i="3"/>
  <c r="AA641" i="3" s="1"/>
  <c r="Y1016" i="3"/>
  <c r="AA1016" i="3" s="1"/>
  <c r="AF1016" i="3" s="1"/>
  <c r="AG1016" i="3" s="1"/>
  <c r="Y2888" i="3"/>
  <c r="AA2888" i="3" s="1"/>
  <c r="Y1277" i="3"/>
  <c r="AA1277" i="3" s="1"/>
  <c r="Y1420" i="3"/>
  <c r="AA1420" i="3" s="1"/>
  <c r="Y650" i="3"/>
  <c r="AA650" i="3" s="1"/>
  <c r="AF650" i="3" s="1"/>
  <c r="AG650" i="3" s="1"/>
  <c r="Y1343" i="3"/>
  <c r="AA1343" i="3" s="1"/>
  <c r="Y208" i="3"/>
  <c r="AA208" i="3" s="1"/>
  <c r="Y1339" i="3"/>
  <c r="AA1339" i="3" s="1"/>
  <c r="Y483" i="3"/>
  <c r="AA483" i="3" s="1"/>
  <c r="Y337" i="3"/>
  <c r="AA337" i="3" s="1"/>
  <c r="Y1612" i="3"/>
  <c r="AA1612" i="3" s="1"/>
  <c r="Y1899" i="3"/>
  <c r="AA1899" i="3" s="1"/>
  <c r="Y3242" i="3"/>
  <c r="AA3242" i="3" s="1"/>
  <c r="AF3242" i="3" s="1"/>
  <c r="AG3242" i="3" s="1"/>
  <c r="Y893" i="3"/>
  <c r="AA893" i="3" s="1"/>
  <c r="AF893" i="3" s="1"/>
  <c r="AG893" i="3" s="1"/>
  <c r="Y1559" i="3"/>
  <c r="AA1559" i="3" s="1"/>
  <c r="Y603" i="3"/>
  <c r="AA603" i="3" s="1"/>
  <c r="Y2576" i="3"/>
  <c r="AA2576" i="3" s="1"/>
  <c r="AD1527" i="3"/>
  <c r="Y3262" i="3"/>
  <c r="AA3262" i="3" s="1"/>
  <c r="AF3262" i="3" s="1"/>
  <c r="AG3262" i="3" s="1"/>
  <c r="Y3997" i="3"/>
  <c r="AA3997" i="3" s="1"/>
  <c r="Y821" i="3"/>
  <c r="AA821" i="3" s="1"/>
  <c r="Y2606" i="3"/>
  <c r="AA2606" i="3" s="1"/>
  <c r="AF2606" i="3" s="1"/>
  <c r="AG2606" i="3" s="1"/>
  <c r="Y3241" i="3"/>
  <c r="AA3241" i="3" s="1"/>
  <c r="Y3024" i="3"/>
  <c r="AA3024" i="3" s="1"/>
  <c r="Y2211" i="3"/>
  <c r="AA2211" i="3" s="1"/>
  <c r="AF2211" i="3" s="1"/>
  <c r="AG2211" i="3" s="1"/>
  <c r="Y1219" i="3"/>
  <c r="AA1219" i="3" s="1"/>
  <c r="Y999" i="3"/>
  <c r="AA999" i="3" s="1"/>
  <c r="AE31" i="3"/>
  <c r="Y2990" i="3"/>
  <c r="AA2990" i="3" s="1"/>
  <c r="AF2990" i="3" s="1"/>
  <c r="AG2990" i="3" s="1"/>
  <c r="AD225" i="3"/>
  <c r="Y2249" i="3"/>
  <c r="AA2249" i="3" s="1"/>
  <c r="Y1763" i="3"/>
  <c r="AA1763" i="3" s="1"/>
  <c r="AF1763" i="3" s="1"/>
  <c r="AG1763" i="3" s="1"/>
  <c r="Y3160" i="3"/>
  <c r="AA3160" i="3" s="1"/>
  <c r="AD456" i="3"/>
  <c r="Y434" i="3"/>
  <c r="AA434" i="3" s="1"/>
  <c r="Y859" i="3"/>
  <c r="AA859" i="3" s="1"/>
  <c r="AF859" i="3" s="1"/>
  <c r="AG859" i="3" s="1"/>
  <c r="Y1634" i="3"/>
  <c r="AA1634" i="3" s="1"/>
  <c r="Y537" i="3"/>
  <c r="AA537" i="3" s="1"/>
  <c r="Y3017" i="3"/>
  <c r="AA3017" i="3" s="1"/>
  <c r="AF3017" i="3" s="1"/>
  <c r="AG3017" i="3" s="1"/>
  <c r="Y679" i="3"/>
  <c r="AA679" i="3" s="1"/>
  <c r="Y2921" i="3"/>
  <c r="AA2921" i="3" s="1"/>
  <c r="Y2108" i="3"/>
  <c r="AA2108" i="3" s="1"/>
  <c r="Y2260" i="3"/>
  <c r="AA2260" i="3" s="1"/>
  <c r="Y1927" i="3"/>
  <c r="AA1927" i="3" s="1"/>
  <c r="AA1563" i="3"/>
  <c r="AA776" i="3"/>
  <c r="AF776" i="3" s="1"/>
  <c r="AG776" i="3" s="1"/>
  <c r="Y2176" i="3"/>
  <c r="AA2176" i="3" s="1"/>
  <c r="AA1320" i="3"/>
  <c r="Y1592" i="3"/>
  <c r="AA1592" i="3" s="1"/>
  <c r="Y2548" i="3"/>
  <c r="AA2548" i="3" s="1"/>
  <c r="Y3578" i="3"/>
  <c r="AA3578" i="3" s="1"/>
  <c r="Y3127" i="3"/>
  <c r="AA3127" i="3" s="1"/>
  <c r="AA1666" i="3"/>
  <c r="AF1666" i="3" s="1"/>
  <c r="AG1666" i="3" s="1"/>
  <c r="Y3806" i="3"/>
  <c r="AA3806" i="3" s="1"/>
  <c r="Y3885" i="3"/>
  <c r="AA3885" i="3" s="1"/>
  <c r="AF3885" i="3" s="1"/>
  <c r="AG3885" i="3" s="1"/>
  <c r="Y1588" i="3"/>
  <c r="AA1588" i="3" s="1"/>
  <c r="AA1570" i="3"/>
  <c r="AF1570" i="3" s="1"/>
  <c r="AG1570" i="3" s="1"/>
  <c r="AA816" i="3"/>
  <c r="AC1759" i="3"/>
  <c r="AC135" i="3"/>
  <c r="AC3342" i="3"/>
  <c r="Y2975" i="3"/>
  <c r="AA2975" i="3" s="1"/>
  <c r="AC11" i="3"/>
  <c r="AC1224" i="3"/>
  <c r="Y2504" i="3"/>
  <c r="AA2504" i="3" s="1"/>
  <c r="AC1702" i="3"/>
  <c r="AC773" i="3"/>
  <c r="AC789" i="3"/>
  <c r="AC2591" i="3"/>
  <c r="AC877" i="3"/>
  <c r="AC572" i="3"/>
  <c r="Y1036" i="3"/>
  <c r="AA1036" i="3" s="1"/>
  <c r="Y3685" i="3"/>
  <c r="AA3685" i="3" s="1"/>
  <c r="Y4000" i="3"/>
  <c r="AA4000" i="3" s="1"/>
  <c r="Y3163" i="3"/>
  <c r="AA3163" i="3" s="1"/>
  <c r="AA3531" i="3"/>
  <c r="Y3379" i="3"/>
  <c r="AA3379" i="3" s="1"/>
  <c r="AF3379" i="3" s="1"/>
  <c r="AG3379" i="3" s="1"/>
  <c r="Y306" i="3"/>
  <c r="AA306" i="3" s="1"/>
  <c r="Y770" i="3"/>
  <c r="AA770" i="3" s="1"/>
  <c r="AC679" i="3"/>
  <c r="Y2234" i="3"/>
  <c r="AA2234" i="3" s="1"/>
  <c r="Y907" i="3"/>
  <c r="AA907" i="3" s="1"/>
  <c r="Y2561" i="3"/>
  <c r="AA2561" i="3" s="1"/>
  <c r="AF2561" i="3" s="1"/>
  <c r="AG2561" i="3" s="1"/>
  <c r="Y3437" i="3"/>
  <c r="AA3437" i="3" s="1"/>
  <c r="Y2699" i="3"/>
  <c r="AA2699" i="3" s="1"/>
  <c r="Y164" i="3"/>
  <c r="AA164" i="3" s="1"/>
  <c r="AC88" i="3"/>
  <c r="Y3038" i="3"/>
  <c r="AA3038" i="3" s="1"/>
  <c r="Y3272" i="3"/>
  <c r="AA3272" i="3" s="1"/>
  <c r="AA144" i="3"/>
  <c r="AF144" i="3" s="1"/>
  <c r="AG144" i="3" s="1"/>
  <c r="Y2766" i="3"/>
  <c r="AA2766" i="3" s="1"/>
  <c r="AF2766" i="3" s="1"/>
  <c r="AG2766" i="3" s="1"/>
  <c r="Y3733" i="3"/>
  <c r="AA3733" i="3" s="1"/>
  <c r="AA847" i="3"/>
  <c r="Y1360" i="3"/>
  <c r="AA1360" i="3" s="1"/>
  <c r="AA656" i="3"/>
  <c r="AA2834" i="3"/>
  <c r="AA3825" i="3"/>
  <c r="AF3825" i="3" s="1"/>
  <c r="AG3825" i="3" s="1"/>
  <c r="Y2740" i="3"/>
  <c r="AA2740" i="3" s="1"/>
  <c r="AA288" i="3"/>
  <c r="AA3162" i="3"/>
  <c r="Y578" i="3"/>
  <c r="AA578" i="3" s="1"/>
  <c r="AC1565" i="3"/>
  <c r="Y803" i="3"/>
  <c r="AA803" i="3" s="1"/>
  <c r="Y2064" i="3"/>
  <c r="AA2064" i="3" s="1"/>
  <c r="AF2064" i="3" s="1"/>
  <c r="AG2064" i="3" s="1"/>
  <c r="Y2149" i="3"/>
  <c r="AA2149" i="3" s="1"/>
  <c r="Y1370" i="3"/>
  <c r="AA1370" i="3" s="1"/>
  <c r="AF1370" i="3" s="1"/>
  <c r="AG1370" i="3" s="1"/>
  <c r="AA3914" i="3"/>
  <c r="Y503" i="3"/>
  <c r="AA503" i="3" s="1"/>
  <c r="Y1144" i="3"/>
  <c r="AA1144" i="3" s="1"/>
  <c r="Y3178" i="3"/>
  <c r="AA3178" i="3" s="1"/>
  <c r="Y917" i="3"/>
  <c r="AA917" i="3" s="1"/>
  <c r="Y2579" i="3"/>
  <c r="AA2579" i="3" s="1"/>
  <c r="Y2738" i="3"/>
  <c r="AA2738" i="3" s="1"/>
  <c r="Y655" i="3"/>
  <c r="AA655" i="3" s="1"/>
  <c r="Y1749" i="3"/>
  <c r="AA1749" i="3" s="1"/>
  <c r="AA380" i="3"/>
  <c r="AF380" i="3" s="1"/>
  <c r="AG380" i="3" s="1"/>
  <c r="AA7" i="3"/>
  <c r="AF7" i="3" s="1"/>
  <c r="AG7" i="3" s="1"/>
  <c r="Y1494" i="3"/>
  <c r="AA1494" i="3" s="1"/>
  <c r="AA441" i="3"/>
  <c r="Y719" i="3"/>
  <c r="AA719" i="3" s="1"/>
  <c r="Y1123" i="3"/>
  <c r="AA1123" i="3" s="1"/>
  <c r="Y1326" i="3"/>
  <c r="AA1326" i="3" s="1"/>
  <c r="Y3170" i="3"/>
  <c r="AA3170" i="3" s="1"/>
  <c r="AF3170" i="3" s="1"/>
  <c r="AG3170" i="3" s="1"/>
  <c r="Y3290" i="3"/>
  <c r="AA3290" i="3" s="1"/>
  <c r="AA162" i="3"/>
  <c r="Y3701" i="3"/>
  <c r="AA3701" i="3" s="1"/>
  <c r="AA3177" i="3"/>
  <c r="AF3177" i="3" s="1"/>
  <c r="AG3177" i="3" s="1"/>
  <c r="Y2408" i="3"/>
  <c r="AA2408" i="3" s="1"/>
  <c r="Y1731" i="3"/>
  <c r="AA1731" i="3" s="1"/>
  <c r="Y856" i="3"/>
  <c r="AA856" i="3" s="1"/>
  <c r="Y1979" i="3"/>
  <c r="AA1979" i="3" s="1"/>
  <c r="Y3009" i="3"/>
  <c r="AA3009" i="3" s="1"/>
  <c r="Y2029" i="3"/>
  <c r="AA2029" i="3" s="1"/>
  <c r="Y3545" i="3"/>
  <c r="AA3545" i="3" s="1"/>
  <c r="AC529" i="3"/>
  <c r="Y1124" i="3"/>
  <c r="AA1124" i="3" s="1"/>
  <c r="AD2331" i="3"/>
  <c r="AA136" i="3"/>
  <c r="AF136" i="3" s="1"/>
  <c r="AG136" i="3" s="1"/>
  <c r="Y2119" i="3"/>
  <c r="AA2119" i="3" s="1"/>
  <c r="Y3508" i="3"/>
  <c r="AA3508" i="3" s="1"/>
  <c r="Y3366" i="3"/>
  <c r="AA3366" i="3" s="1"/>
  <c r="Y2996" i="3"/>
  <c r="AA2996" i="3" s="1"/>
  <c r="AA1793" i="3"/>
  <c r="AF1793" i="3" s="1"/>
  <c r="AG1793" i="3" s="1"/>
  <c r="AC443" i="3"/>
  <c r="AA52" i="3"/>
  <c r="Y533" i="3"/>
  <c r="AA533" i="3" s="1"/>
  <c r="Y2619" i="3"/>
  <c r="AA2619" i="3" s="1"/>
  <c r="AF2619" i="3" s="1"/>
  <c r="AG2619" i="3" s="1"/>
  <c r="Y1917" i="3"/>
  <c r="AA1917" i="3" s="1"/>
  <c r="AA1396" i="3"/>
  <c r="AA1488" i="3"/>
  <c r="Y2840" i="3"/>
  <c r="AA2840" i="3" s="1"/>
  <c r="Y1110" i="3"/>
  <c r="AA1110" i="3" s="1"/>
  <c r="Y694" i="3"/>
  <c r="AA694" i="3" s="1"/>
  <c r="Y1619" i="3"/>
  <c r="AA1619" i="3" s="1"/>
  <c r="AF1619" i="3" s="1"/>
  <c r="AG1619" i="3" s="1"/>
  <c r="Y931" i="3"/>
  <c r="AA931" i="3" s="1"/>
  <c r="Y795" i="3"/>
  <c r="AA795" i="3" s="1"/>
  <c r="AF795" i="3" s="1"/>
  <c r="AG795" i="3" s="1"/>
  <c r="Y3822" i="3"/>
  <c r="AA3822" i="3" s="1"/>
  <c r="AF3822" i="3" s="1"/>
  <c r="AG3822" i="3" s="1"/>
  <c r="Y642" i="3"/>
  <c r="AA642" i="3" s="1"/>
  <c r="Y1400" i="3"/>
  <c r="AA1400" i="3" s="1"/>
  <c r="AA854" i="3"/>
  <c r="AF854" i="3" s="1"/>
  <c r="AG854" i="3" s="1"/>
  <c r="AA981" i="3"/>
  <c r="Y585" i="3"/>
  <c r="AA585" i="3" s="1"/>
  <c r="Y2261" i="3"/>
  <c r="AA2261" i="3" s="1"/>
  <c r="AF2261" i="3" s="1"/>
  <c r="AG2261" i="3" s="1"/>
  <c r="Y1041" i="3"/>
  <c r="AA1041" i="3" s="1"/>
  <c r="AA2948" i="3"/>
  <c r="AA2006" i="3"/>
  <c r="AF2006" i="3" s="1"/>
  <c r="AG2006" i="3" s="1"/>
  <c r="AA1610" i="3"/>
  <c r="AA612" i="3"/>
  <c r="AA1297" i="3"/>
  <c r="Y1546" i="3"/>
  <c r="AA1546" i="3" s="1"/>
  <c r="AA2452" i="3"/>
  <c r="AF2452" i="3" s="1"/>
  <c r="AG2452" i="3" s="1"/>
  <c r="Y689" i="3"/>
  <c r="AA689" i="3" s="1"/>
  <c r="AF689" i="3" s="1"/>
  <c r="AG689" i="3" s="1"/>
  <c r="AA2333" i="3"/>
  <c r="AA2054" i="3"/>
  <c r="Y1146" i="3"/>
  <c r="AA1146" i="3" s="1"/>
  <c r="AF1146" i="3" s="1"/>
  <c r="AG1146" i="3" s="1"/>
  <c r="AA1333" i="3"/>
  <c r="Y1132" i="3"/>
  <c r="AA1132" i="3" s="1"/>
  <c r="Y3282" i="3"/>
  <c r="AA3282" i="3" s="1"/>
  <c r="Y3084" i="3"/>
  <c r="AA3084" i="3" s="1"/>
  <c r="Y99" i="3"/>
  <c r="AA99" i="3" s="1"/>
  <c r="Y2392" i="3"/>
  <c r="AA2392" i="3" s="1"/>
  <c r="AF2392" i="3" s="1"/>
  <c r="AG2392" i="3" s="1"/>
  <c r="Y3263" i="3"/>
  <c r="AA3263" i="3" s="1"/>
  <c r="Y569" i="3"/>
  <c r="AA569" i="3" s="1"/>
  <c r="Y880" i="3"/>
  <c r="AA880" i="3" s="1"/>
  <c r="Y2695" i="3"/>
  <c r="AA2695" i="3" s="1"/>
  <c r="Y80" i="3"/>
  <c r="AA80" i="3" s="1"/>
  <c r="Y113" i="3"/>
  <c r="AA113" i="3" s="1"/>
  <c r="Y1932" i="3"/>
  <c r="AA1932" i="3" s="1"/>
  <c r="AA3598" i="3"/>
  <c r="AA3187" i="3"/>
  <c r="AA2856" i="3"/>
  <c r="Y1913" i="3"/>
  <c r="AA1913" i="3" s="1"/>
  <c r="AF1913" i="3" s="1"/>
  <c r="AG1913" i="3" s="1"/>
  <c r="AA1958" i="3"/>
  <c r="AF1958" i="3" s="1"/>
  <c r="AG1958" i="3" s="1"/>
  <c r="AA2574" i="3"/>
  <c r="AF2574" i="3" s="1"/>
  <c r="AG2574" i="3" s="1"/>
  <c r="Y1270" i="3"/>
  <c r="AA1270" i="3" s="1"/>
  <c r="AF1270" i="3" s="1"/>
  <c r="AG1270" i="3" s="1"/>
  <c r="AC368" i="3"/>
  <c r="AC54" i="3"/>
  <c r="Y2347" i="3"/>
  <c r="AA2347" i="3" s="1"/>
  <c r="Y2677" i="3"/>
  <c r="AA2677" i="3" s="1"/>
  <c r="AA1485" i="3"/>
  <c r="AA781" i="3"/>
  <c r="AF781" i="3" s="1"/>
  <c r="AG781" i="3" s="1"/>
  <c r="Y1039" i="3"/>
  <c r="AA1039" i="3" s="1"/>
  <c r="Y2168" i="3"/>
  <c r="AA2168" i="3" s="1"/>
  <c r="Y2300" i="3"/>
  <c r="AA2300" i="3" s="1"/>
  <c r="AF2300" i="3" s="1"/>
  <c r="AG2300" i="3" s="1"/>
  <c r="Y233" i="3"/>
  <c r="AA233" i="3" s="1"/>
  <c r="Y3106" i="3"/>
  <c r="AA3106" i="3" s="1"/>
  <c r="AA1522" i="3"/>
  <c r="Y2650" i="3"/>
  <c r="AA2650" i="3" s="1"/>
  <c r="Y1199" i="3"/>
  <c r="AA1199" i="3" s="1"/>
  <c r="Y1441" i="3"/>
  <c r="AA1441" i="3" s="1"/>
  <c r="Y1550" i="3"/>
  <c r="AA1550" i="3" s="1"/>
  <c r="Y3376" i="3"/>
  <c r="AA3376" i="3" s="1"/>
  <c r="AF3376" i="3" s="1"/>
  <c r="AG3376" i="3" s="1"/>
  <c r="Y1253" i="3"/>
  <c r="AA1253" i="3" s="1"/>
  <c r="AF1253" i="3" s="1"/>
  <c r="AG1253" i="3" s="1"/>
  <c r="AD643" i="3"/>
  <c r="Y154" i="3"/>
  <c r="AA154" i="3" s="1"/>
  <c r="Y3184" i="3"/>
  <c r="AA3184" i="3" s="1"/>
  <c r="AA3077" i="3"/>
  <c r="AF3077" i="3" s="1"/>
  <c r="AG3077" i="3" s="1"/>
  <c r="Y2803" i="3"/>
  <c r="AA2803" i="3" s="1"/>
  <c r="Y3128" i="3"/>
  <c r="AA3128" i="3" s="1"/>
  <c r="AE385" i="3"/>
  <c r="Y2648" i="3"/>
  <c r="AA2648" i="3" s="1"/>
  <c r="Y687" i="3"/>
  <c r="AA687" i="3" s="1"/>
  <c r="AA1801" i="3"/>
  <c r="Y2114" i="3"/>
  <c r="AA2114" i="3" s="1"/>
  <c r="AF2114" i="3" s="1"/>
  <c r="AG2114" i="3" s="1"/>
  <c r="Y2461" i="3"/>
  <c r="AA2461" i="3" s="1"/>
  <c r="Y1402" i="3"/>
  <c r="AA1402" i="3" s="1"/>
  <c r="AA1660" i="3"/>
  <c r="AF1660" i="3" s="1"/>
  <c r="AG1660" i="3" s="1"/>
  <c r="AA2873" i="3"/>
  <c r="Y1113" i="3"/>
  <c r="AA1113" i="3" s="1"/>
  <c r="Y1690" i="3"/>
  <c r="AA1690" i="3" s="1"/>
  <c r="AF1690" i="3" s="1"/>
  <c r="AG1690" i="3" s="1"/>
  <c r="Y2578" i="3"/>
  <c r="AA2578" i="3" s="1"/>
  <c r="AF2578" i="3" s="1"/>
  <c r="AG2578" i="3" s="1"/>
  <c r="Y717" i="3"/>
  <c r="AA717" i="3" s="1"/>
  <c r="Y3353" i="3"/>
  <c r="AA3353" i="3" s="1"/>
  <c r="AF3353" i="3" s="1"/>
  <c r="AG3353" i="3" s="1"/>
  <c r="Y257" i="3"/>
  <c r="AA257" i="3" s="1"/>
  <c r="Y2795" i="3"/>
  <c r="AA2795" i="3" s="1"/>
  <c r="AF2795" i="3" s="1"/>
  <c r="AG2795" i="3" s="1"/>
  <c r="Y2279" i="3"/>
  <c r="AA2279" i="3" s="1"/>
  <c r="Y611" i="3"/>
  <c r="AA611" i="3" s="1"/>
  <c r="Y3331" i="3"/>
  <c r="AA3331" i="3" s="1"/>
  <c r="Y231" i="3"/>
  <c r="AA231" i="3" s="1"/>
  <c r="AF231" i="3" s="1"/>
  <c r="AG231" i="3" s="1"/>
  <c r="AD1116" i="3"/>
  <c r="Y3076" i="3"/>
  <c r="AA3076" i="3" s="1"/>
  <c r="Y326" i="3"/>
  <c r="AA326" i="3" s="1"/>
  <c r="AF326" i="3" s="1"/>
  <c r="AG326" i="3" s="1"/>
  <c r="Y1761" i="3"/>
  <c r="AA1761" i="3" s="1"/>
  <c r="Y1848" i="3"/>
  <c r="AA1848" i="3" s="1"/>
  <c r="AF1848" i="3" s="1"/>
  <c r="AG1848" i="3" s="1"/>
  <c r="Y2705" i="3"/>
  <c r="AA2705" i="3" s="1"/>
  <c r="Y301" i="3"/>
  <c r="AA301" i="3" s="1"/>
  <c r="AA1216" i="3"/>
  <c r="AF1216" i="3" s="1"/>
  <c r="AG1216" i="3" s="1"/>
  <c r="Y244" i="3"/>
  <c r="AA244" i="3" s="1"/>
  <c r="Y1053" i="3"/>
  <c r="AA1053" i="3" s="1"/>
  <c r="Y2056" i="3"/>
  <c r="AA2056" i="3" s="1"/>
  <c r="Y75" i="3"/>
  <c r="AA75" i="3" s="1"/>
  <c r="Y2925" i="3"/>
  <c r="AA2925" i="3" s="1"/>
  <c r="Y426" i="3"/>
  <c r="AA426" i="3" s="1"/>
  <c r="Y1888" i="3"/>
  <c r="AA1888" i="3" s="1"/>
  <c r="Y790" i="3"/>
  <c r="AA790" i="3" s="1"/>
  <c r="Y871" i="3"/>
  <c r="AA871" i="3" s="1"/>
  <c r="Y2384" i="3"/>
  <c r="AA2384" i="3" s="1"/>
  <c r="AF2384" i="3" s="1"/>
  <c r="AG2384" i="3" s="1"/>
  <c r="Y3299" i="3"/>
  <c r="AA3299" i="3" s="1"/>
  <c r="Y1239" i="3"/>
  <c r="AA1239" i="3" s="1"/>
  <c r="AA864" i="3"/>
  <c r="Y1018" i="3"/>
  <c r="AA1018" i="3" s="1"/>
  <c r="AF1018" i="3" s="1"/>
  <c r="AG1018" i="3" s="1"/>
  <c r="Y1545" i="3"/>
  <c r="AA1545" i="3" s="1"/>
  <c r="Y305" i="3"/>
  <c r="AA305" i="3" s="1"/>
  <c r="Y933" i="3"/>
  <c r="AA933" i="3" s="1"/>
  <c r="Y458" i="3"/>
  <c r="AA458" i="3" s="1"/>
  <c r="AD615" i="3"/>
  <c r="Y234" i="3"/>
  <c r="AA234" i="3" s="1"/>
  <c r="Y3339" i="3"/>
  <c r="AA3339" i="3" s="1"/>
  <c r="AF3339" i="3" s="1"/>
  <c r="AG3339" i="3" s="1"/>
  <c r="Y1149" i="3"/>
  <c r="AA1149" i="3" s="1"/>
  <c r="Y3421" i="3"/>
  <c r="AA3421" i="3" s="1"/>
  <c r="Y1361" i="3"/>
  <c r="AA1361" i="3" s="1"/>
  <c r="Y1224" i="3"/>
  <c r="AA1224" i="3" s="1"/>
  <c r="Y71" i="3"/>
  <c r="AA71" i="3" s="1"/>
  <c r="Y1701" i="3"/>
  <c r="AA1701" i="3" s="1"/>
  <c r="Y572" i="3"/>
  <c r="AA572" i="3" s="1"/>
  <c r="AD652" i="3"/>
  <c r="Y2233" i="3"/>
  <c r="AA2233" i="3" s="1"/>
  <c r="AF2233" i="3" s="1"/>
  <c r="AG2233" i="3" s="1"/>
  <c r="Y3794" i="3"/>
  <c r="AA3794" i="3" s="1"/>
  <c r="Y2327" i="3"/>
  <c r="AA2327" i="3" s="1"/>
  <c r="AF2327" i="3" s="1"/>
  <c r="AG2327" i="3" s="1"/>
  <c r="Y2268" i="3"/>
  <c r="AA2268" i="3" s="1"/>
  <c r="AA2912" i="3"/>
  <c r="AF2912" i="3" s="1"/>
  <c r="AG2912" i="3" s="1"/>
  <c r="AE264" i="3"/>
  <c r="Y1929" i="3"/>
  <c r="AA1929" i="3" s="1"/>
  <c r="AF1929" i="3" s="1"/>
  <c r="AG1929" i="3" s="1"/>
  <c r="Y1953" i="3"/>
  <c r="AA1953" i="3" s="1"/>
  <c r="Y435" i="3"/>
  <c r="AA435" i="3" s="1"/>
  <c r="Y2150" i="3"/>
  <c r="AA2150" i="3" s="1"/>
  <c r="AA1198" i="3"/>
  <c r="AF1198" i="3" s="1"/>
  <c r="AG1198" i="3" s="1"/>
  <c r="Y480" i="3"/>
  <c r="AA480" i="3" s="1"/>
  <c r="Y2226" i="3"/>
  <c r="AA2226" i="3" s="1"/>
  <c r="Y2696" i="3"/>
  <c r="AA2696" i="3" s="1"/>
  <c r="Y801" i="3"/>
  <c r="AA801" i="3" s="1"/>
  <c r="Y3686" i="3"/>
  <c r="AA3686" i="3" s="1"/>
  <c r="AF3686" i="3" s="1"/>
  <c r="AG3686" i="3" s="1"/>
  <c r="AA1498" i="3"/>
  <c r="AF1498" i="3" s="1"/>
  <c r="AG1498" i="3" s="1"/>
  <c r="AE324" i="3"/>
  <c r="AA3021" i="3"/>
  <c r="AF3021" i="3" s="1"/>
  <c r="AG3021" i="3" s="1"/>
  <c r="Y3792" i="3"/>
  <c r="AA3792" i="3" s="1"/>
  <c r="Y3121" i="3"/>
  <c r="AA3121" i="3" s="1"/>
  <c r="AF3121" i="3" s="1"/>
  <c r="AG3121" i="3" s="1"/>
  <c r="Y520" i="3"/>
  <c r="AA520" i="3" s="1"/>
  <c r="Y159" i="3"/>
  <c r="AA159" i="3" s="1"/>
  <c r="AA2361" i="3"/>
  <c r="Y1223" i="3"/>
  <c r="AA1223" i="3" s="1"/>
  <c r="Y1710" i="3"/>
  <c r="AA1710" i="3" s="1"/>
  <c r="Y1750" i="3"/>
  <c r="AA1750" i="3" s="1"/>
  <c r="AC452" i="3"/>
  <c r="Y1802" i="3"/>
  <c r="AA1802" i="3" s="1"/>
  <c r="AC537" i="3"/>
  <c r="AE661" i="3"/>
  <c r="AA3436" i="3"/>
  <c r="AC2049" i="3"/>
  <c r="AC518" i="3"/>
  <c r="AA1530" i="3"/>
  <c r="AF1530" i="3" s="1"/>
  <c r="AG1530" i="3" s="1"/>
  <c r="Y3105" i="3"/>
  <c r="AA3105" i="3" s="1"/>
  <c r="AF3105" i="3" s="1"/>
  <c r="AG3105" i="3" s="1"/>
  <c r="AD438" i="3"/>
  <c r="AE73" i="3"/>
  <c r="Y2038" i="3"/>
  <c r="AA2038" i="3" s="1"/>
  <c r="AF2038" i="3" s="1"/>
  <c r="AG2038" i="3" s="1"/>
  <c r="Y3624" i="3"/>
  <c r="AA3624" i="3" s="1"/>
  <c r="Y3166" i="3"/>
  <c r="AA3166" i="3" s="1"/>
  <c r="AF3166" i="3" s="1"/>
  <c r="AG3166" i="3" s="1"/>
  <c r="Y2278" i="3"/>
  <c r="AA2278" i="3" s="1"/>
  <c r="AD499" i="3"/>
  <c r="AE334" i="3"/>
  <c r="AA2192" i="3"/>
  <c r="AF2192" i="3" s="1"/>
  <c r="AG2192" i="3" s="1"/>
  <c r="AA2298" i="3"/>
  <c r="Y91" i="3"/>
  <c r="AA91" i="3" s="1"/>
  <c r="Y3873" i="3"/>
  <c r="AA3873" i="3" s="1"/>
  <c r="AA317" i="3"/>
  <c r="Y2070" i="3"/>
  <c r="AA2070" i="3" s="1"/>
  <c r="Y2621" i="3"/>
  <c r="AA2621" i="3" s="1"/>
  <c r="Y1928" i="3"/>
  <c r="AA1928" i="3" s="1"/>
  <c r="AF1928" i="3" s="1"/>
  <c r="AG1928" i="3" s="1"/>
  <c r="Y3782" i="3"/>
  <c r="AA3782" i="3" s="1"/>
  <c r="AD887" i="3"/>
  <c r="Y591" i="3"/>
  <c r="AA591" i="3" s="1"/>
  <c r="AF591" i="3" s="1"/>
  <c r="AG591" i="3" s="1"/>
  <c r="Y1355" i="3"/>
  <c r="AA1355" i="3" s="1"/>
  <c r="Y2639" i="3"/>
  <c r="AA2639" i="3" s="1"/>
  <c r="Y908" i="3"/>
  <c r="AA908" i="3" s="1"/>
  <c r="Y2685" i="3"/>
  <c r="AA2685" i="3" s="1"/>
  <c r="AA1386" i="3"/>
  <c r="AF1386" i="3" s="1"/>
  <c r="AG1386" i="3" s="1"/>
  <c r="Y2432" i="3"/>
  <c r="AA2432" i="3" s="1"/>
  <c r="Y3606" i="3"/>
  <c r="AA3606" i="3" s="1"/>
  <c r="AF3606" i="3" s="1"/>
  <c r="AG3606" i="3" s="1"/>
  <c r="AA2789" i="3"/>
  <c r="Y384" i="3"/>
  <c r="AA384" i="3" s="1"/>
  <c r="Y2877" i="3"/>
  <c r="AA2877" i="3" s="1"/>
  <c r="Y15" i="3"/>
  <c r="AA15" i="3" s="1"/>
  <c r="Y3426" i="3"/>
  <c r="AA3426" i="3" s="1"/>
  <c r="AF3426" i="3" s="1"/>
  <c r="AG3426" i="3" s="1"/>
  <c r="Y1688" i="3"/>
  <c r="AA1688" i="3" s="1"/>
  <c r="AF3586" i="3"/>
  <c r="AG3586" i="3" s="1"/>
  <c r="Y2041" i="3"/>
  <c r="AA2041" i="3" s="1"/>
  <c r="Y1531" i="3"/>
  <c r="AA1531" i="3" s="1"/>
  <c r="Y2715" i="3"/>
  <c r="AA2715" i="3" s="1"/>
  <c r="AD1328" i="3"/>
  <c r="AE972" i="3"/>
  <c r="AE618" i="3"/>
  <c r="Y1602" i="3"/>
  <c r="AA1602" i="3" s="1"/>
  <c r="Y3527" i="3"/>
  <c r="AA3527" i="3" s="1"/>
  <c r="AF3527" i="3" s="1"/>
  <c r="AG3527" i="3" s="1"/>
  <c r="AD723" i="3"/>
  <c r="Y3934" i="3"/>
  <c r="AA3934" i="3" s="1"/>
  <c r="Y630" i="3"/>
  <c r="AA630" i="3" s="1"/>
  <c r="AF630" i="3" s="1"/>
  <c r="AG630" i="3" s="1"/>
  <c r="Y3798" i="3"/>
  <c r="AA3798" i="3" s="1"/>
  <c r="Y1426" i="3"/>
  <c r="AA1426" i="3" s="1"/>
  <c r="AF1426" i="3" s="1"/>
  <c r="AG1426" i="3" s="1"/>
  <c r="Y1713" i="3"/>
  <c r="AA1713" i="3" s="1"/>
  <c r="Y1136" i="3"/>
  <c r="AA1136" i="3" s="1"/>
  <c r="AA3956" i="3"/>
  <c r="AF3956" i="3" s="1"/>
  <c r="AG3956" i="3" s="1"/>
  <c r="AC896" i="3"/>
  <c r="AF896" i="3" s="1"/>
  <c r="AG896" i="3" s="1"/>
  <c r="AC2044" i="3"/>
  <c r="AD2425" i="3"/>
  <c r="AE2600" i="3"/>
  <c r="AC356" i="3"/>
  <c r="AC3351" i="3"/>
  <c r="Y2827" i="3"/>
  <c r="AA2827" i="3" s="1"/>
  <c r="Y3451" i="3"/>
  <c r="AA3451" i="3" s="1"/>
  <c r="AC934" i="3"/>
  <c r="AC1165" i="3"/>
  <c r="AC3384" i="3"/>
  <c r="AC1522" i="3"/>
  <c r="AC2571" i="3"/>
  <c r="AC2143" i="3"/>
  <c r="AE934" i="3"/>
  <c r="Y2473" i="3"/>
  <c r="AA2473" i="3" s="1"/>
  <c r="AF2473" i="3" s="1"/>
  <c r="AG2473" i="3" s="1"/>
  <c r="AC1052" i="3"/>
  <c r="AC1883" i="3"/>
  <c r="AF1883" i="3" s="1"/>
  <c r="AG1883" i="3" s="1"/>
  <c r="Y1371" i="3"/>
  <c r="AA1371" i="3" s="1"/>
  <c r="AF1371" i="3" s="1"/>
  <c r="AG1371" i="3" s="1"/>
  <c r="Y606" i="3"/>
  <c r="AA606" i="3" s="1"/>
  <c r="Y1202" i="3"/>
  <c r="AA1202" i="3" s="1"/>
  <c r="Y2145" i="3"/>
  <c r="AA2145" i="3" s="1"/>
  <c r="AC3895" i="3"/>
  <c r="AE104" i="3"/>
  <c r="AC1612" i="3"/>
  <c r="Y1433" i="3"/>
  <c r="AA1433" i="3" s="1"/>
  <c r="AF1433" i="3" s="1"/>
  <c r="AG1433" i="3" s="1"/>
  <c r="AA2796" i="3"/>
  <c r="Y577" i="3"/>
  <c r="AA577" i="3" s="1"/>
  <c r="Y2635" i="3"/>
  <c r="AA2635" i="3" s="1"/>
  <c r="Y3595" i="3"/>
  <c r="AA3595" i="3" s="1"/>
  <c r="Y2647" i="3"/>
  <c r="AA2647" i="3" s="1"/>
  <c r="AE1636" i="3"/>
  <c r="AC3649" i="3"/>
  <c r="AC3944" i="3"/>
  <c r="AD2778" i="3"/>
  <c r="AC3174" i="3"/>
  <c r="AE319" i="3"/>
  <c r="AC3237" i="3"/>
  <c r="AF3237" i="3" s="1"/>
  <c r="AG3237" i="3" s="1"/>
  <c r="AD1681" i="3"/>
  <c r="AC1362" i="3"/>
  <c r="AC3764" i="3"/>
  <c r="AC3329" i="3"/>
  <c r="AC3878" i="3"/>
  <c r="AC357" i="3"/>
  <c r="AC826" i="3"/>
  <c r="AD1320" i="3"/>
  <c r="AC2898" i="3"/>
  <c r="AD3998" i="3"/>
  <c r="AD1296" i="3"/>
  <c r="AC2604" i="3"/>
  <c r="AD2595" i="3"/>
  <c r="AC3293" i="3"/>
  <c r="AC19" i="3"/>
  <c r="AF19" i="3" s="1"/>
  <c r="AG19" i="3" s="1"/>
  <c r="AC2948" i="3"/>
  <c r="AD3568" i="3"/>
  <c r="AC3867" i="3"/>
  <c r="AC2087" i="3"/>
  <c r="AC1795" i="3"/>
  <c r="AC612" i="3"/>
  <c r="AC1934" i="3"/>
  <c r="AC3243" i="3"/>
  <c r="AF3243" i="3" s="1"/>
  <c r="AG3243" i="3" s="1"/>
  <c r="AC1971" i="3"/>
  <c r="AD229" i="3"/>
  <c r="AC2911" i="3"/>
  <c r="AC1624" i="3"/>
  <c r="AC1833" i="3"/>
  <c r="Y2197" i="3"/>
  <c r="AA2197" i="3" s="1"/>
  <c r="Y3332" i="3"/>
  <c r="AA3332" i="3" s="1"/>
  <c r="Y2326" i="3"/>
  <c r="AA2326" i="3" s="1"/>
  <c r="AF2326" i="3" s="1"/>
  <c r="AG2326" i="3" s="1"/>
  <c r="Y512" i="3"/>
  <c r="AA512" i="3" s="1"/>
  <c r="Y3861" i="3"/>
  <c r="AA3861" i="3" s="1"/>
  <c r="AF3861" i="3" s="1"/>
  <c r="AG3861" i="3" s="1"/>
  <c r="Y3896" i="3"/>
  <c r="AA3896" i="3" s="1"/>
  <c r="AF3896" i="3" s="1"/>
  <c r="AG3896" i="3" s="1"/>
  <c r="Y2624" i="3"/>
  <c r="AA2624" i="3" s="1"/>
  <c r="AE787" i="3"/>
  <c r="Y3039" i="3"/>
  <c r="AA3039" i="3" s="1"/>
  <c r="Y3760" i="3"/>
  <c r="AA3760" i="3" s="1"/>
  <c r="AA2906" i="3"/>
  <c r="Y2838" i="3"/>
  <c r="AA2838" i="3" s="1"/>
  <c r="AF2838" i="3" s="1"/>
  <c r="AG2838" i="3" s="1"/>
  <c r="Y2799" i="3"/>
  <c r="AA2799" i="3" s="1"/>
  <c r="Y2428" i="3"/>
  <c r="AA2428" i="3" s="1"/>
  <c r="AF2428" i="3" s="1"/>
  <c r="AG2428" i="3" s="1"/>
  <c r="AA900" i="3"/>
  <c r="AF900" i="3" s="1"/>
  <c r="AG900" i="3" s="1"/>
  <c r="AE244" i="3"/>
  <c r="AD462" i="3"/>
  <c r="AA1049" i="3"/>
  <c r="AF1049" i="3" s="1"/>
  <c r="AG1049" i="3" s="1"/>
  <c r="Y2596" i="3"/>
  <c r="AA2596" i="3" s="1"/>
  <c r="Y2883" i="3"/>
  <c r="AA2883" i="3" s="1"/>
  <c r="AF2883" i="3" s="1"/>
  <c r="AG2883" i="3" s="1"/>
  <c r="AE225" i="3"/>
  <c r="Y2177" i="3"/>
  <c r="AA2177" i="3" s="1"/>
  <c r="Y2570" i="3"/>
  <c r="AA2570" i="3" s="1"/>
  <c r="AA1169" i="3"/>
  <c r="AF1169" i="3" s="1"/>
  <c r="AG1169" i="3" s="1"/>
  <c r="Y1533" i="3"/>
  <c r="AA1533" i="3" s="1"/>
  <c r="AE627" i="3"/>
  <c r="Y3549" i="3"/>
  <c r="AA3549" i="3" s="1"/>
  <c r="Y1758" i="3"/>
  <c r="AA1758" i="3" s="1"/>
  <c r="AC500" i="3"/>
  <c r="Y1738" i="3"/>
  <c r="AA1738" i="3" s="1"/>
  <c r="AF1738" i="3" s="1"/>
  <c r="AG1738" i="3" s="1"/>
  <c r="AE923" i="3"/>
  <c r="AF923" i="3" s="1"/>
  <c r="AG923" i="3" s="1"/>
  <c r="Y2550" i="3"/>
  <c r="AA2550" i="3" s="1"/>
  <c r="Y42" i="3"/>
  <c r="AA42" i="3" s="1"/>
  <c r="Y1857" i="3"/>
  <c r="AA1857" i="3" s="1"/>
  <c r="AF1857" i="3" s="1"/>
  <c r="AG1857" i="3" s="1"/>
  <c r="Y11" i="3"/>
  <c r="AA11" i="3" s="1"/>
  <c r="Y504" i="3"/>
  <c r="AA504" i="3" s="1"/>
  <c r="Y3673" i="3"/>
  <c r="AA3673" i="3" s="1"/>
  <c r="Y1816" i="3"/>
  <c r="AA1816" i="3" s="1"/>
  <c r="Y2922" i="3"/>
  <c r="AA2922" i="3" s="1"/>
  <c r="AF2922" i="3" s="1"/>
  <c r="AG2922" i="3" s="1"/>
  <c r="Y555" i="3"/>
  <c r="AA555" i="3" s="1"/>
  <c r="Y1262" i="3"/>
  <c r="AA1262" i="3" s="1"/>
  <c r="AF1262" i="3" s="1"/>
  <c r="AG1262" i="3" s="1"/>
  <c r="Y1968" i="3"/>
  <c r="AA1968" i="3" s="1"/>
  <c r="Y377" i="3"/>
  <c r="AA377" i="3" s="1"/>
  <c r="Y3901" i="3"/>
  <c r="AA3901" i="3" s="1"/>
  <c r="Y3301" i="3"/>
  <c r="AA3301" i="3" s="1"/>
  <c r="Y3536" i="3"/>
  <c r="AA3536" i="3" s="1"/>
  <c r="Y1283" i="3"/>
  <c r="AA1283" i="3" s="1"/>
  <c r="Y550" i="3"/>
  <c r="AA550" i="3" s="1"/>
  <c r="Y490" i="3"/>
  <c r="AA490" i="3" s="1"/>
  <c r="Y2319" i="3"/>
  <c r="AA2319" i="3" s="1"/>
  <c r="Y3401" i="3"/>
  <c r="AA3401" i="3" s="1"/>
  <c r="AA335" i="3"/>
  <c r="Y205" i="3"/>
  <c r="AA205" i="3" s="1"/>
  <c r="Y1622" i="3"/>
  <c r="AA1622" i="3" s="1"/>
  <c r="Y967" i="3"/>
  <c r="AA967" i="3" s="1"/>
  <c r="Y2140" i="3"/>
  <c r="AA2140" i="3" s="1"/>
  <c r="Y3234" i="3"/>
  <c r="AA3234" i="3" s="1"/>
  <c r="Y2229" i="3"/>
  <c r="AA2229" i="3" s="1"/>
  <c r="AF2229" i="3" s="1"/>
  <c r="AG2229" i="3" s="1"/>
  <c r="Y3333" i="3"/>
  <c r="AA3333" i="3" s="1"/>
  <c r="AF3333" i="3" s="1"/>
  <c r="AG3333" i="3" s="1"/>
  <c r="AE149" i="3"/>
  <c r="Y137" i="3"/>
  <c r="AA137" i="3" s="1"/>
  <c r="Y1867" i="3"/>
  <c r="AA1867" i="3" s="1"/>
  <c r="Y3207" i="3"/>
  <c r="AA3207" i="3" s="1"/>
  <c r="AF3207" i="3" s="1"/>
  <c r="AG3207" i="3" s="1"/>
  <c r="AA1237" i="3"/>
  <c r="AF1237" i="3" s="1"/>
  <c r="AG1237" i="3" s="1"/>
  <c r="Y1700" i="3"/>
  <c r="AA1700" i="3" s="1"/>
  <c r="Y2820" i="3"/>
  <c r="AA2820" i="3" s="1"/>
  <c r="Y3210" i="3"/>
  <c r="AA3210" i="3" s="1"/>
  <c r="Y1874" i="3"/>
  <c r="AA1874" i="3" s="1"/>
  <c r="Y310" i="3"/>
  <c r="AA310" i="3" s="1"/>
  <c r="Y3124" i="3"/>
  <c r="AA3124" i="3" s="1"/>
  <c r="Y754" i="3"/>
  <c r="AA754" i="3" s="1"/>
  <c r="Y2093" i="3"/>
  <c r="AA2093" i="3" s="1"/>
  <c r="Y1887" i="3"/>
  <c r="AA1887" i="3" s="1"/>
  <c r="Y204" i="3"/>
  <c r="AA204" i="3" s="1"/>
  <c r="AF204" i="3" s="1"/>
  <c r="AG204" i="3" s="1"/>
  <c r="Y505" i="3"/>
  <c r="AA505" i="3" s="1"/>
  <c r="Y2209" i="3"/>
  <c r="AA2209" i="3" s="1"/>
  <c r="Y779" i="3"/>
  <c r="AA779" i="3" s="1"/>
  <c r="AF779" i="3" s="1"/>
  <c r="AG779" i="3" s="1"/>
  <c r="Y3878" i="3"/>
  <c r="AA3878" i="3" s="1"/>
  <c r="Y1434" i="3"/>
  <c r="AA1434" i="3" s="1"/>
  <c r="Y78" i="3"/>
  <c r="AA78" i="3" s="1"/>
  <c r="AC3215" i="3"/>
  <c r="Y2364" i="3"/>
  <c r="AA2364" i="3" s="1"/>
  <c r="AC396" i="3"/>
  <c r="AD1079" i="3"/>
  <c r="AE1025" i="3"/>
  <c r="AD82" i="3"/>
  <c r="Y246" i="3"/>
  <c r="AA246" i="3" s="1"/>
  <c r="AE904" i="3"/>
  <c r="Y1715" i="3"/>
  <c r="AA1715" i="3" s="1"/>
  <c r="AF1715" i="3" s="1"/>
  <c r="AG1715" i="3" s="1"/>
  <c r="Y433" i="3"/>
  <c r="AA433" i="3" s="1"/>
  <c r="Y280" i="3"/>
  <c r="AA280" i="3" s="1"/>
  <c r="Y2066" i="3"/>
  <c r="AA2066" i="3" s="1"/>
  <c r="AF2066" i="3" s="1"/>
  <c r="AG2066" i="3" s="1"/>
  <c r="Y2069" i="3"/>
  <c r="AA2069" i="3" s="1"/>
  <c r="Y2600" i="3"/>
  <c r="AA2600" i="3" s="1"/>
  <c r="Y525" i="3"/>
  <c r="AA525" i="3" s="1"/>
  <c r="AD26" i="3"/>
  <c r="AC3113" i="3"/>
  <c r="AE373" i="3"/>
  <c r="Y2989" i="3"/>
  <c r="AA2989" i="3" s="1"/>
  <c r="Y3761" i="3"/>
  <c r="AA3761" i="3" s="1"/>
  <c r="Y2340" i="3"/>
  <c r="AA2340" i="3" s="1"/>
  <c r="Y726" i="3"/>
  <c r="AA726" i="3" s="1"/>
  <c r="Y1886" i="3"/>
  <c r="AA1886" i="3" s="1"/>
  <c r="Y2665" i="3"/>
  <c r="AA2665" i="3" s="1"/>
  <c r="Y1135" i="3"/>
  <c r="AA1135" i="3" s="1"/>
  <c r="Y1230" i="3"/>
  <c r="AA1230" i="3" s="1"/>
  <c r="Y1009" i="3"/>
  <c r="AA1009" i="3" s="1"/>
  <c r="Y3937" i="3"/>
  <c r="AA3937" i="3" s="1"/>
  <c r="Y3785" i="3"/>
  <c r="AA3785" i="3" s="1"/>
  <c r="AE53" i="3"/>
  <c r="AC484" i="3"/>
  <c r="Y3643" i="3"/>
  <c r="AA3643" i="3" s="1"/>
  <c r="Y624" i="3"/>
  <c r="AA624" i="3" s="1"/>
  <c r="AA3649" i="3"/>
  <c r="AD1249" i="3"/>
  <c r="Y1956" i="3"/>
  <c r="AA1956" i="3" s="1"/>
  <c r="AF1956" i="3" s="1"/>
  <c r="AG1956" i="3" s="1"/>
  <c r="Y3638" i="3"/>
  <c r="AA3638" i="3" s="1"/>
  <c r="AC1296" i="3"/>
  <c r="AA3926" i="3"/>
  <c r="Y2200" i="3"/>
  <c r="AA2200" i="3" s="1"/>
  <c r="Y5" i="3"/>
  <c r="AA5" i="3" s="1"/>
  <c r="AD58" i="3"/>
  <c r="AC86" i="3"/>
  <c r="AA2311" i="3"/>
  <c r="AF2311" i="3" s="1"/>
  <c r="AG2311" i="3" s="1"/>
  <c r="AA2573" i="3"/>
  <c r="Y3703" i="3"/>
  <c r="AA3703" i="3" s="1"/>
  <c r="Y259" i="3"/>
  <c r="AA259" i="3" s="1"/>
  <c r="Y951" i="3"/>
  <c r="AA951" i="3" s="1"/>
  <c r="AA3966" i="3"/>
  <c r="Y3517" i="3"/>
  <c r="AA3517" i="3" s="1"/>
  <c r="AF3517" i="3" s="1"/>
  <c r="AG3517" i="3" s="1"/>
  <c r="AA2571" i="3"/>
  <c r="Y2024" i="3"/>
  <c r="AA2024" i="3" s="1"/>
  <c r="Y3945" i="3"/>
  <c r="AA3945" i="3" s="1"/>
  <c r="AA3244" i="3"/>
  <c r="AF3244" i="3" s="1"/>
  <c r="AG3244" i="3" s="1"/>
  <c r="AA2087" i="3"/>
  <c r="Y2733" i="3"/>
  <c r="AA2733" i="3" s="1"/>
  <c r="Y2767" i="3"/>
  <c r="AA2767" i="3" s="1"/>
  <c r="AF2767" i="3" s="1"/>
  <c r="AG2767" i="3" s="1"/>
  <c r="AA2814" i="3"/>
  <c r="Y3797" i="3"/>
  <c r="AA3797" i="3" s="1"/>
  <c r="Y455" i="3"/>
  <c r="AA455" i="3" s="1"/>
  <c r="AA1630" i="3"/>
  <c r="AF1630" i="3" s="1"/>
  <c r="AG1630" i="3" s="1"/>
  <c r="Y1347" i="3"/>
  <c r="AA1347" i="3" s="1"/>
  <c r="Y3010" i="3"/>
  <c r="AA3010" i="3" s="1"/>
  <c r="AA248" i="3"/>
  <c r="Y1055" i="3"/>
  <c r="AA1055" i="3" s="1"/>
  <c r="AF1055" i="3" s="1"/>
  <c r="AG1055" i="3" s="1"/>
  <c r="Y3142" i="3"/>
  <c r="AA3142" i="3" s="1"/>
  <c r="Y1043" i="3"/>
  <c r="AA1043" i="3" s="1"/>
  <c r="Y1200" i="3"/>
  <c r="AA1200" i="3" s="1"/>
  <c r="Y3494" i="3"/>
  <c r="AA3494" i="3" s="1"/>
  <c r="Y1859" i="3"/>
  <c r="AA1859" i="3" s="1"/>
  <c r="AA351" i="3"/>
  <c r="Y731" i="3"/>
  <c r="AA731" i="3" s="1"/>
  <c r="Y3271" i="3"/>
  <c r="AA3271" i="3" s="1"/>
  <c r="Y1203" i="3"/>
  <c r="AA1203" i="3" s="1"/>
  <c r="Y2302" i="3"/>
  <c r="AA2302" i="3" s="1"/>
  <c r="AF2302" i="3" s="1"/>
  <c r="AG2302" i="3" s="1"/>
  <c r="AE1955" i="3"/>
  <c r="Y3784" i="3"/>
  <c r="AA3784" i="3" s="1"/>
  <c r="AC3738" i="3"/>
  <c r="Y2655" i="3"/>
  <c r="AA2655" i="3" s="1"/>
  <c r="Y1937" i="3"/>
  <c r="AA1937" i="3" s="1"/>
  <c r="Y3389" i="3"/>
  <c r="AA3389" i="3" s="1"/>
  <c r="Y2164" i="3"/>
  <c r="AA2164" i="3" s="1"/>
  <c r="Y279" i="3"/>
  <c r="AA279" i="3" s="1"/>
  <c r="AF279" i="3" s="1"/>
  <c r="AG279" i="3" s="1"/>
  <c r="Y1423" i="3"/>
  <c r="AA1423" i="3" s="1"/>
  <c r="AA1316" i="3"/>
  <c r="AA2826" i="3"/>
  <c r="Y3341" i="3"/>
  <c r="AA3341" i="3" s="1"/>
  <c r="Y2721" i="3"/>
  <c r="AA2721" i="3" s="1"/>
  <c r="Y3405" i="3"/>
  <c r="AA3405" i="3" s="1"/>
  <c r="AA541" i="3"/>
  <c r="Y1879" i="3"/>
  <c r="AA1879" i="3" s="1"/>
  <c r="Y3493" i="3"/>
  <c r="AA3493" i="3" s="1"/>
  <c r="AC1894" i="3"/>
  <c r="AC385" i="3"/>
  <c r="AC560" i="3"/>
  <c r="AA3834" i="3"/>
  <c r="AF3834" i="3" s="1"/>
  <c r="AG3834" i="3" s="1"/>
  <c r="Y1702" i="3"/>
  <c r="AA1702" i="3" s="1"/>
  <c r="Y3705" i="3"/>
  <c r="AA3705" i="3" s="1"/>
  <c r="Y3182" i="3"/>
  <c r="AA3182" i="3" s="1"/>
  <c r="AF3182" i="3" s="1"/>
  <c r="AG3182" i="3" s="1"/>
  <c r="AA2220" i="3"/>
  <c r="AA365" i="3"/>
  <c r="Y635" i="3"/>
  <c r="AA635" i="3" s="1"/>
  <c r="Y995" i="3"/>
  <c r="AA995" i="3" s="1"/>
  <c r="AF995" i="3" s="1"/>
  <c r="AG995" i="3" s="1"/>
  <c r="Y2658" i="3"/>
  <c r="AA2658" i="3" s="1"/>
  <c r="Y3539" i="3"/>
  <c r="AA3539" i="3" s="1"/>
  <c r="AF3539" i="3" s="1"/>
  <c r="AG3539" i="3" s="1"/>
  <c r="Y2360" i="3"/>
  <c r="AA2360" i="3" s="1"/>
  <c r="Y3631" i="3"/>
  <c r="AA3631" i="3" s="1"/>
  <c r="AA3574" i="3"/>
  <c r="AF3574" i="3" s="1"/>
  <c r="AG3574" i="3" s="1"/>
  <c r="AA3365" i="3"/>
  <c r="Y3044" i="3"/>
  <c r="AA3044" i="3" s="1"/>
  <c r="Y3668" i="3"/>
  <c r="AA3668" i="3" s="1"/>
  <c r="AF3668" i="3" s="1"/>
  <c r="AG3668" i="3" s="1"/>
  <c r="AA3752" i="3"/>
  <c r="Y3258" i="3"/>
  <c r="AA3258" i="3" s="1"/>
  <c r="Y3246" i="3"/>
  <c r="AA3246" i="3" s="1"/>
  <c r="Y1340" i="3"/>
  <c r="AA1340" i="3" s="1"/>
  <c r="AF1340" i="3" s="1"/>
  <c r="AG1340" i="3" s="1"/>
  <c r="Y105" i="3"/>
  <c r="AA105" i="3" s="1"/>
  <c r="Y3562" i="3"/>
  <c r="AA3562" i="3" s="1"/>
  <c r="AF3562" i="3" s="1"/>
  <c r="AG3562" i="3" s="1"/>
  <c r="Y874" i="3"/>
  <c r="AA874" i="3" s="1"/>
  <c r="AA1744" i="3"/>
  <c r="AF1744" i="3" s="1"/>
  <c r="AG1744" i="3" s="1"/>
  <c r="AC541" i="3"/>
  <c r="Y17" i="3"/>
  <c r="AA17" i="3" s="1"/>
  <c r="AF17" i="3" s="1"/>
  <c r="AG17" i="3" s="1"/>
  <c r="AA2496" i="3"/>
  <c r="AF2496" i="3" s="1"/>
  <c r="AG2496" i="3" s="1"/>
  <c r="Y3240" i="3"/>
  <c r="AA3240" i="3" s="1"/>
  <c r="AF3240" i="3" s="1"/>
  <c r="AG3240" i="3" s="1"/>
  <c r="Y1285" i="3"/>
  <c r="AA1285" i="3" s="1"/>
  <c r="AA4001" i="3"/>
  <c r="Y2613" i="3"/>
  <c r="AA2613" i="3" s="1"/>
  <c r="AA109" i="3"/>
  <c r="AA1357" i="3"/>
  <c r="AF1357" i="3" s="1"/>
  <c r="AG1357" i="3" s="1"/>
  <c r="Y253" i="3"/>
  <c r="AA253" i="3" s="1"/>
  <c r="Y2296" i="3"/>
  <c r="AA2296" i="3" s="1"/>
  <c r="AA1342" i="3"/>
  <c r="Y3183" i="3"/>
  <c r="AA3183" i="3" s="1"/>
  <c r="AA1242" i="3"/>
  <c r="Y319" i="3"/>
  <c r="AA319" i="3" s="1"/>
  <c r="Y2976" i="3"/>
  <c r="AA2976" i="3" s="1"/>
  <c r="AF2976" i="3" s="1"/>
  <c r="AG2976" i="3" s="1"/>
  <c r="Y3370" i="3"/>
  <c r="AA3370" i="3" s="1"/>
  <c r="Y2967" i="3"/>
  <c r="AA2967" i="3" s="1"/>
  <c r="AA1751" i="3"/>
  <c r="AA1673" i="3"/>
  <c r="AA330" i="3"/>
  <c r="Y264" i="3"/>
  <c r="AA264" i="3" s="1"/>
  <c r="AA1585" i="3"/>
  <c r="Y1462" i="3"/>
  <c r="AA1462" i="3" s="1"/>
  <c r="AF1462" i="3" s="1"/>
  <c r="AG1462" i="3" s="1"/>
  <c r="Y2500" i="3"/>
  <c r="AA2500" i="3" s="1"/>
  <c r="Y1456" i="3"/>
  <c r="AA1456" i="3" s="1"/>
  <c r="AF1456" i="3" s="1"/>
  <c r="AG1456" i="3" s="1"/>
  <c r="Y2618" i="3"/>
  <c r="AA2618" i="3" s="1"/>
  <c r="Y86" i="3"/>
  <c r="AA86" i="3" s="1"/>
  <c r="Y45" i="3"/>
  <c r="AA45" i="3" s="1"/>
  <c r="AF45" i="3" s="1"/>
  <c r="AG45" i="3" s="1"/>
  <c r="AD43" i="3"/>
  <c r="Y2005" i="3"/>
  <c r="AA2005" i="3" s="1"/>
  <c r="Y1535" i="3"/>
  <c r="AA1535" i="3" s="1"/>
  <c r="AA1006" i="3"/>
  <c r="Y1164" i="3"/>
  <c r="AA1164" i="3" s="1"/>
  <c r="AF1164" i="3" s="1"/>
  <c r="AG1164" i="3" s="1"/>
  <c r="Y4" i="3"/>
  <c r="AA4" i="3" s="1"/>
  <c r="Y1421" i="3"/>
  <c r="AA1421" i="3" s="1"/>
  <c r="AC617" i="3"/>
  <c r="Y952" i="3"/>
  <c r="AA952" i="3" s="1"/>
  <c r="AF952" i="3" s="1"/>
  <c r="AG952" i="3" s="1"/>
  <c r="AC830" i="3"/>
  <c r="Y3841" i="3"/>
  <c r="AA3841" i="3" s="1"/>
  <c r="AF3841" i="3" s="1"/>
  <c r="AG3841" i="3" s="1"/>
  <c r="Y736" i="3"/>
  <c r="AA736" i="3" s="1"/>
  <c r="Y1607" i="3"/>
  <c r="AA1607" i="3" s="1"/>
  <c r="Y1962" i="3"/>
  <c r="AA1962" i="3" s="1"/>
  <c r="Y1529" i="3"/>
  <c r="AA1529" i="3" s="1"/>
  <c r="Y1201" i="3"/>
  <c r="AA1201" i="3" s="1"/>
  <c r="AF1201" i="3" s="1"/>
  <c r="AG1201" i="3" s="1"/>
  <c r="AA1547" i="3"/>
  <c r="AF1547" i="3" s="1"/>
  <c r="AG1547" i="3" s="1"/>
  <c r="Y98" i="3"/>
  <c r="AA98" i="3" s="1"/>
  <c r="AA3273" i="3"/>
  <c r="AF3273" i="3" s="1"/>
  <c r="AG3273" i="3" s="1"/>
  <c r="AA2490" i="3"/>
  <c r="AF2490" i="3" s="1"/>
  <c r="AG2490" i="3" s="1"/>
  <c r="Y1840" i="3"/>
  <c r="AA1840" i="3" s="1"/>
  <c r="AC1202" i="3"/>
  <c r="Y3968" i="3"/>
  <c r="AA3968" i="3" s="1"/>
  <c r="AD555" i="3"/>
  <c r="AA2035" i="3"/>
  <c r="AA590" i="3"/>
  <c r="AF590" i="3" s="1"/>
  <c r="AG590" i="3" s="1"/>
  <c r="Y1670" i="3"/>
  <c r="AA1670" i="3" s="1"/>
  <c r="Y758" i="3"/>
  <c r="AA758" i="3" s="1"/>
  <c r="Y2684" i="3"/>
  <c r="AA2684" i="3" s="1"/>
  <c r="AF2684" i="3" s="1"/>
  <c r="AG2684" i="3" s="1"/>
  <c r="Y3147" i="3"/>
  <c r="AA3147" i="3" s="1"/>
  <c r="Y3450" i="3"/>
  <c r="AA3450" i="3" s="1"/>
  <c r="AF3450" i="3" s="1"/>
  <c r="AG3450" i="3" s="1"/>
  <c r="AC1810" i="3"/>
  <c r="AC841" i="3"/>
  <c r="AE609" i="3"/>
  <c r="AC2291" i="3"/>
  <c r="Y529" i="3"/>
  <c r="AA529" i="3" s="1"/>
  <c r="Y2934" i="3"/>
  <c r="AA2934" i="3" s="1"/>
  <c r="AF2934" i="3" s="1"/>
  <c r="AG2934" i="3" s="1"/>
  <c r="Y812" i="3"/>
  <c r="AA812" i="3" s="1"/>
  <c r="Y2507" i="3"/>
  <c r="AA2507" i="3" s="1"/>
  <c r="AC1536" i="3"/>
  <c r="AA3575" i="3"/>
  <c r="AF3575" i="3" s="1"/>
  <c r="AG3575" i="3" s="1"/>
  <c r="Y2981" i="3"/>
  <c r="AA2981" i="3" s="1"/>
  <c r="AC324" i="3"/>
  <c r="AA1375" i="3"/>
  <c r="AF1375" i="3" s="1"/>
  <c r="AG1375" i="3" s="1"/>
  <c r="Y707" i="3"/>
  <c r="AA707" i="3" s="1"/>
  <c r="Y1352" i="3"/>
  <c r="AA1352" i="3" s="1"/>
  <c r="Y2411" i="3"/>
  <c r="AA2411" i="3" s="1"/>
  <c r="AA2206" i="3"/>
  <c r="AF2206" i="3" s="1"/>
  <c r="AG2206" i="3" s="1"/>
  <c r="Y2950" i="3"/>
  <c r="AA2950" i="3" s="1"/>
  <c r="Y2559" i="3"/>
  <c r="AA2559" i="3" s="1"/>
  <c r="AD603" i="3"/>
  <c r="Y3387" i="3"/>
  <c r="AA3387" i="3" s="1"/>
  <c r="Y3323" i="3"/>
  <c r="AA3323" i="3" s="1"/>
  <c r="AF3323" i="3" s="1"/>
  <c r="AG3323" i="3" s="1"/>
  <c r="AA2924" i="3"/>
  <c r="Y3633" i="3"/>
  <c r="AA3633" i="3" s="1"/>
  <c r="Y1629" i="3"/>
  <c r="AA1629" i="3" s="1"/>
  <c r="AF1629" i="3" s="1"/>
  <c r="AG1629" i="3" s="1"/>
  <c r="AA1381" i="3"/>
  <c r="Y1787" i="3"/>
  <c r="AA1787" i="3" s="1"/>
  <c r="Y2944" i="3"/>
  <c r="AA2944" i="3" s="1"/>
  <c r="Y3828" i="3"/>
  <c r="AA3828" i="3" s="1"/>
  <c r="AF3828" i="3" s="1"/>
  <c r="AG3828" i="3" s="1"/>
  <c r="Y2185" i="3"/>
  <c r="AA2185" i="3" s="1"/>
  <c r="AA1335" i="3"/>
  <c r="Y860" i="3"/>
  <c r="AA860" i="3" s="1"/>
  <c r="AF860" i="3" s="1"/>
  <c r="AG860" i="3" s="1"/>
  <c r="Y93" i="3"/>
  <c r="AA93" i="3" s="1"/>
  <c r="Y823" i="3"/>
  <c r="AA823" i="3" s="1"/>
  <c r="AE109" i="3"/>
  <c r="Y3588" i="3"/>
  <c r="AA3588" i="3" s="1"/>
  <c r="Y2304" i="3"/>
  <c r="AA2304" i="3" s="1"/>
  <c r="Y1685" i="3"/>
  <c r="AA1685" i="3" s="1"/>
  <c r="Y1291" i="3"/>
  <c r="AA1291" i="3" s="1"/>
  <c r="Y1706" i="3"/>
  <c r="AA1706" i="3" s="1"/>
  <c r="Y954" i="3"/>
  <c r="AA954" i="3" s="1"/>
  <c r="Y2605" i="3"/>
  <c r="AA2605" i="3" s="1"/>
  <c r="AF2605" i="3" s="1"/>
  <c r="AG2605" i="3" s="1"/>
  <c r="Y2100" i="3"/>
  <c r="AA2100" i="3" s="1"/>
  <c r="Y2463" i="3"/>
  <c r="AA2463" i="3" s="1"/>
  <c r="AF2463" i="3" s="1"/>
  <c r="AG2463" i="3" s="1"/>
  <c r="Y1281" i="3"/>
  <c r="AA1281" i="3" s="1"/>
  <c r="AF1281" i="3" s="1"/>
  <c r="AG1281" i="3" s="1"/>
  <c r="AA2595" i="3"/>
  <c r="Y829" i="3"/>
  <c r="AA829" i="3" s="1"/>
  <c r="Y2528" i="3"/>
  <c r="AA2528" i="3" s="1"/>
  <c r="AA718" i="3"/>
  <c r="Y904" i="3"/>
  <c r="AA904" i="3" s="1"/>
  <c r="AA1179" i="3"/>
  <c r="Y3236" i="3"/>
  <c r="AA3236" i="3" s="1"/>
  <c r="AF3236" i="3" s="1"/>
  <c r="AG3236" i="3" s="1"/>
  <c r="AA473" i="3"/>
  <c r="AF473" i="3" s="1"/>
  <c r="AG473" i="3" s="1"/>
  <c r="Y388" i="3"/>
  <c r="AA388" i="3" s="1"/>
  <c r="AA3096" i="3"/>
  <c r="AF3096" i="3" s="1"/>
  <c r="AG3096" i="3" s="1"/>
  <c r="Y1803" i="3"/>
  <c r="AA1803" i="3" s="1"/>
  <c r="AA734" i="3"/>
  <c r="Y998" i="3"/>
  <c r="AA998" i="3" s="1"/>
  <c r="Y2444" i="3"/>
  <c r="AA2444" i="3" s="1"/>
  <c r="AA925" i="3"/>
  <c r="Y1025" i="3"/>
  <c r="AA1025" i="3" s="1"/>
  <c r="Y1331" i="3"/>
  <c r="AA1331" i="3" s="1"/>
  <c r="AF1331" i="3" s="1"/>
  <c r="AG1331" i="3" s="1"/>
  <c r="Y658" i="3"/>
  <c r="AA658" i="3" s="1"/>
  <c r="Y3248" i="3"/>
  <c r="AA3248" i="3" s="1"/>
  <c r="Y936" i="3"/>
  <c r="AA936" i="3" s="1"/>
  <c r="Y1813" i="3"/>
  <c r="AA1813" i="3" s="1"/>
  <c r="AF1813" i="3" s="1"/>
  <c r="AG1813" i="3" s="1"/>
  <c r="Y1406" i="3"/>
  <c r="AA1406" i="3" s="1"/>
  <c r="Y2953" i="3"/>
  <c r="AA2953" i="3" s="1"/>
  <c r="AF2953" i="3" s="1"/>
  <c r="AG2953" i="3" s="1"/>
  <c r="Y1212" i="3"/>
  <c r="AA1212" i="3" s="1"/>
  <c r="AF1212" i="3" s="1"/>
  <c r="AG1212" i="3" s="1"/>
  <c r="AA167" i="3"/>
  <c r="AF167" i="3" s="1"/>
  <c r="AG167" i="3" s="1"/>
  <c r="Y2385" i="3"/>
  <c r="AA2385" i="3" s="1"/>
  <c r="AF2385" i="3" s="1"/>
  <c r="AG2385" i="3" s="1"/>
  <c r="Y2713" i="3"/>
  <c r="AA2713" i="3" s="1"/>
  <c r="AF2713" i="3" s="1"/>
  <c r="AG2713" i="3" s="1"/>
  <c r="Y229" i="3"/>
  <c r="AA229" i="3" s="1"/>
  <c r="Y366" i="3"/>
  <c r="AA366" i="3" s="1"/>
  <c r="Y3392" i="3"/>
  <c r="AA3392" i="3" s="1"/>
  <c r="AF3392" i="3" s="1"/>
  <c r="AG3392" i="3" s="1"/>
  <c r="Y2215" i="3"/>
  <c r="AA2215" i="3" s="1"/>
  <c r="Y2356" i="3"/>
  <c r="AA2356" i="3" s="1"/>
  <c r="Y1843" i="3"/>
  <c r="AA1843" i="3" s="1"/>
  <c r="Y2645" i="3"/>
  <c r="AA2645" i="3" s="1"/>
  <c r="AF2645" i="3" s="1"/>
  <c r="AG2645" i="3" s="1"/>
  <c r="Y3645" i="3"/>
  <c r="AA3645" i="3" s="1"/>
  <c r="Y3672" i="3"/>
  <c r="AA3672" i="3" s="1"/>
  <c r="Y3388" i="3"/>
  <c r="AA3388" i="3" s="1"/>
  <c r="Y2801" i="3"/>
  <c r="AA2801" i="3" s="1"/>
  <c r="Y2204" i="3"/>
  <c r="AA2204" i="3" s="1"/>
  <c r="AA664" i="3"/>
  <c r="AF664" i="3" s="1"/>
  <c r="AG664" i="3" s="1"/>
  <c r="Y2654" i="3"/>
  <c r="AA2654" i="3" s="1"/>
  <c r="AC774" i="3"/>
  <c r="AA2810" i="3"/>
  <c r="AF2810" i="3" s="1"/>
  <c r="AG2810" i="3" s="1"/>
  <c r="AA982" i="3"/>
  <c r="Y1925" i="3"/>
  <c r="AA1925" i="3" s="1"/>
  <c r="Y409" i="3"/>
  <c r="AA409" i="3" s="1"/>
  <c r="AC792" i="3"/>
  <c r="AC1606" i="3"/>
  <c r="AC3043" i="3"/>
  <c r="AA3225" i="3"/>
  <c r="AF3225" i="3" s="1"/>
  <c r="AG3225" i="3" s="1"/>
  <c r="Y2615" i="3"/>
  <c r="AA2615" i="3" s="1"/>
  <c r="AF2615" i="3" s="1"/>
  <c r="AG2615" i="3" s="1"/>
  <c r="AC477" i="3"/>
  <c r="AA3351" i="3"/>
  <c r="AA3868" i="3"/>
  <c r="AF3868" i="3" s="1"/>
  <c r="AG3868" i="3" s="1"/>
  <c r="Y2718" i="3"/>
  <c r="AA2718" i="3" s="1"/>
  <c r="AC116" i="3"/>
  <c r="Y3803" i="3"/>
  <c r="AA3803" i="3" s="1"/>
  <c r="Y2309" i="3"/>
  <c r="AA2309" i="3" s="1"/>
  <c r="AC1006" i="3"/>
  <c r="AA3952" i="3"/>
  <c r="AF3952" i="3" s="1"/>
  <c r="AG3952" i="3" s="1"/>
  <c r="Y1951" i="3"/>
  <c r="AA1951" i="3" s="1"/>
  <c r="AC1333" i="3"/>
  <c r="AA2857" i="3"/>
  <c r="Y3980" i="3"/>
  <c r="AA3980" i="3" s="1"/>
  <c r="Y2372" i="3"/>
  <c r="AA2372" i="3" s="1"/>
  <c r="AF2372" i="3" s="1"/>
  <c r="AG2372" i="3" s="1"/>
  <c r="Y3909" i="3"/>
  <c r="AA3909" i="3" s="1"/>
  <c r="AA2671" i="3"/>
  <c r="AF2671" i="3" s="1"/>
  <c r="AG2671" i="3" s="1"/>
  <c r="Y3946" i="3"/>
  <c r="AA3946" i="3" s="1"/>
  <c r="AD264" i="3"/>
  <c r="Y3265" i="3"/>
  <c r="AA3265" i="3" s="1"/>
  <c r="AD644" i="3"/>
  <c r="AD75" i="3"/>
  <c r="Y3034" i="3"/>
  <c r="AA3034" i="3" s="1"/>
  <c r="AF3034" i="3" s="1"/>
  <c r="AG3034" i="3" s="1"/>
  <c r="AC504" i="3"/>
  <c r="AA1313" i="3"/>
  <c r="AF1313" i="3" s="1"/>
  <c r="AG1313" i="3" s="1"/>
  <c r="Y3520" i="3"/>
  <c r="AA3520" i="3" s="1"/>
  <c r="AF3520" i="3" s="1"/>
  <c r="AG3520" i="3" s="1"/>
  <c r="AA3710" i="3"/>
  <c r="Y3995" i="3"/>
  <c r="AA3995" i="3" s="1"/>
  <c r="Y2020" i="3"/>
  <c r="AA2020" i="3" s="1"/>
  <c r="Y3702" i="3"/>
  <c r="AA3702" i="3" s="1"/>
  <c r="AC117" i="3"/>
  <c r="AA1329" i="3"/>
  <c r="AC755" i="3"/>
  <c r="Y3815" i="3"/>
  <c r="AA3815" i="3" s="1"/>
  <c r="Y1521" i="3"/>
  <c r="AA1521" i="3" s="1"/>
  <c r="Y2032" i="3"/>
  <c r="AA2032" i="3" s="1"/>
  <c r="Y2088" i="3"/>
  <c r="AA2088" i="3" s="1"/>
  <c r="AC984" i="3"/>
  <c r="Y986" i="3"/>
  <c r="AA986" i="3" s="1"/>
  <c r="AF986" i="3" s="1"/>
  <c r="AG986" i="3" s="1"/>
  <c r="Y1300" i="3"/>
  <c r="AA1300" i="3" s="1"/>
  <c r="Y725" i="3"/>
  <c r="AA725" i="3" s="1"/>
  <c r="Y2590" i="3"/>
  <c r="AA2590" i="3" s="1"/>
  <c r="Y1233" i="3"/>
  <c r="AA1233" i="3" s="1"/>
  <c r="AF1233" i="3" s="1"/>
  <c r="AG1233" i="3" s="1"/>
  <c r="Y143" i="3"/>
  <c r="AA143" i="3" s="1"/>
  <c r="AA47" i="3"/>
  <c r="Y1657" i="3"/>
  <c r="AA1657" i="3" s="1"/>
  <c r="Y3648" i="3"/>
  <c r="AA3648" i="3" s="1"/>
  <c r="AA2572" i="3"/>
  <c r="AF2572" i="3" s="1"/>
  <c r="AG2572" i="3" s="1"/>
  <c r="AC1812" i="3"/>
  <c r="Y1950" i="3"/>
  <c r="AA1950" i="3" s="1"/>
  <c r="Y3286" i="3"/>
  <c r="AA3286" i="3" s="1"/>
  <c r="AF3286" i="3" s="1"/>
  <c r="AG3286" i="3" s="1"/>
  <c r="Y957" i="3"/>
  <c r="AA957" i="3" s="1"/>
  <c r="Y2139" i="3"/>
  <c r="AA2139" i="3" s="1"/>
  <c r="AA1075" i="3"/>
  <c r="AF1075" i="3" s="1"/>
  <c r="AG1075" i="3" s="1"/>
  <c r="Y3842" i="3"/>
  <c r="AA3842" i="3" s="1"/>
  <c r="AD1056" i="3"/>
  <c r="Y1031" i="3"/>
  <c r="AA1031" i="3" s="1"/>
  <c r="AF1031" i="3" s="1"/>
  <c r="AG1031" i="3" s="1"/>
  <c r="Y2246" i="3"/>
  <c r="AA2246" i="3" s="1"/>
  <c r="Y2669" i="3"/>
  <c r="AA2669" i="3" s="1"/>
  <c r="Y1187" i="3"/>
  <c r="AA1187" i="3" s="1"/>
  <c r="AA2009" i="3"/>
  <c r="AD97" i="3"/>
  <c r="Y2489" i="3"/>
  <c r="AA2489" i="3" s="1"/>
  <c r="AF2489" i="3" s="1"/>
  <c r="AG2489" i="3" s="1"/>
  <c r="AA386" i="3"/>
  <c r="Y254" i="3"/>
  <c r="AA254" i="3" s="1"/>
  <c r="AF254" i="3" s="1"/>
  <c r="AG254" i="3" s="1"/>
  <c r="AC1251" i="3"/>
  <c r="AC3439" i="3"/>
  <c r="AD1649" i="3"/>
  <c r="AC3914" i="3"/>
  <c r="AC1343" i="3"/>
  <c r="AC3866" i="3"/>
  <c r="AC2486" i="3"/>
  <c r="AF2486" i="3" s="1"/>
  <c r="AG2486" i="3" s="1"/>
  <c r="Y1419" i="3"/>
  <c r="AA1419" i="3" s="1"/>
  <c r="AD1401" i="3"/>
  <c r="AD1179" i="3"/>
  <c r="AC865" i="3"/>
  <c r="AF865" i="3" s="1"/>
  <c r="AG865" i="3" s="1"/>
  <c r="AC1471" i="3"/>
  <c r="Y3465" i="3"/>
  <c r="AA3465" i="3" s="1"/>
  <c r="AC1853" i="3"/>
  <c r="AC1091" i="3"/>
  <c r="AE3628" i="3"/>
  <c r="AC833" i="3"/>
  <c r="AF833" i="3" s="1"/>
  <c r="AG833" i="3" s="1"/>
  <c r="AE1343" i="3"/>
  <c r="AC403" i="3"/>
  <c r="Y1392" i="3"/>
  <c r="AA1392" i="3" s="1"/>
  <c r="Y3690" i="3"/>
  <c r="AA3690" i="3" s="1"/>
  <c r="AF3690" i="3" s="1"/>
  <c r="AG3690" i="3" s="1"/>
  <c r="Y2681" i="3"/>
  <c r="AA2681" i="3" s="1"/>
  <c r="AF2681" i="3" s="1"/>
  <c r="AG2681" i="3" s="1"/>
  <c r="AD327" i="3"/>
  <c r="Y3238" i="3"/>
  <c r="AA3238" i="3" s="1"/>
  <c r="Y1413" i="3"/>
  <c r="AA1413" i="3" s="1"/>
  <c r="Y564" i="3"/>
  <c r="AA564" i="3" s="1"/>
  <c r="AF564" i="3" s="1"/>
  <c r="AG564" i="3" s="1"/>
  <c r="Y2273" i="3"/>
  <c r="AA2273" i="3" s="1"/>
  <c r="AF2273" i="3" s="1"/>
  <c r="AG2273" i="3" s="1"/>
  <c r="Y677" i="3"/>
  <c r="AA677" i="3" s="1"/>
  <c r="Y2166" i="3"/>
  <c r="AA2166" i="3" s="1"/>
  <c r="Y2641" i="3"/>
  <c r="AA2641" i="3" s="1"/>
  <c r="AF2641" i="3" s="1"/>
  <c r="AG2641" i="3" s="1"/>
  <c r="AC248" i="3"/>
  <c r="Y1808" i="3"/>
  <c r="AA1808" i="3" s="1"/>
  <c r="AE693" i="3"/>
  <c r="Y3247" i="3"/>
  <c r="AA3247" i="3" s="1"/>
  <c r="Y1562" i="3"/>
  <c r="AA1562" i="3" s="1"/>
  <c r="Y2433" i="3"/>
  <c r="AA2433" i="3" s="1"/>
  <c r="Y129" i="3"/>
  <c r="AA129" i="3" s="1"/>
  <c r="AA953" i="3"/>
  <c r="Y2980" i="3"/>
  <c r="AA2980" i="3" s="1"/>
  <c r="Y1403" i="3"/>
  <c r="AA1403" i="3" s="1"/>
  <c r="AD3628" i="3"/>
  <c r="AC2431" i="3"/>
  <c r="Y3687" i="3"/>
  <c r="AA3687" i="3" s="1"/>
  <c r="AD1141" i="3"/>
  <c r="AF1141" i="3" s="1"/>
  <c r="AG1141" i="3" s="1"/>
  <c r="AD1525" i="3"/>
  <c r="AC2298" i="3"/>
  <c r="AC250" i="3"/>
  <c r="AC2869" i="3"/>
  <c r="AC3753" i="3"/>
  <c r="AE3436" i="3"/>
  <c r="AE3805" i="3"/>
  <c r="AC2918" i="3"/>
  <c r="AE2998" i="3"/>
  <c r="AC3232" i="3"/>
  <c r="Y3855" i="3"/>
  <c r="AA3855" i="3" s="1"/>
  <c r="AF3855" i="3" s="1"/>
  <c r="AG3855" i="3" s="1"/>
  <c r="AC660" i="3"/>
  <c r="AD1228" i="3"/>
  <c r="AC2651" i="3"/>
  <c r="AC1129" i="3"/>
  <c r="AE78" i="3"/>
  <c r="AE518" i="3"/>
  <c r="AE1620" i="3"/>
  <c r="AD397" i="3"/>
  <c r="AE3911" i="3"/>
  <c r="AC1280" i="3"/>
  <c r="AD2510" i="3"/>
  <c r="AC2103" i="3"/>
  <c r="AF2103" i="3" s="1"/>
  <c r="AG2103" i="3" s="1"/>
  <c r="AC1133" i="3"/>
  <c r="Y3425" i="3"/>
  <c r="AA3425" i="3" s="1"/>
  <c r="Y1542" i="3"/>
  <c r="AA1542" i="3" s="1"/>
  <c r="AF1542" i="3" s="1"/>
  <c r="AG1542" i="3" s="1"/>
  <c r="Y1789" i="3"/>
  <c r="AA1789" i="3" s="1"/>
  <c r="Y1428" i="3"/>
  <c r="AA1428" i="3" s="1"/>
  <c r="Y2986" i="3"/>
  <c r="AA2986" i="3" s="1"/>
  <c r="Y1930" i="3"/>
  <c r="AA1930" i="3" s="1"/>
  <c r="Y963" i="3"/>
  <c r="AA963" i="3" s="1"/>
  <c r="Y1895" i="3"/>
  <c r="AA1895" i="3" s="1"/>
  <c r="Y1959" i="3"/>
  <c r="AA1959" i="3" s="1"/>
  <c r="Y3253" i="3"/>
  <c r="AA3253" i="3" s="1"/>
  <c r="AF3253" i="3" s="1"/>
  <c r="AG3253" i="3" s="1"/>
  <c r="Y3989" i="3"/>
  <c r="AA3989" i="3" s="1"/>
  <c r="Y1378" i="3"/>
  <c r="AA1378" i="3" s="1"/>
  <c r="AF1378" i="3" s="1"/>
  <c r="AG1378" i="3" s="1"/>
  <c r="AE499" i="3"/>
  <c r="AE543" i="3"/>
  <c r="Y3408" i="3"/>
  <c r="AA3408" i="3" s="1"/>
  <c r="AF3408" i="3" s="1"/>
  <c r="AG3408" i="3" s="1"/>
  <c r="AD980" i="3"/>
  <c r="AD74" i="3"/>
  <c r="AE182" i="3"/>
  <c r="AF1092" i="3"/>
  <c r="AG1092" i="3" s="1"/>
  <c r="Y660" i="3"/>
  <c r="AA660" i="3" s="1"/>
  <c r="AF660" i="3" s="1"/>
  <c r="AG660" i="3" s="1"/>
  <c r="AE775" i="3"/>
  <c r="AE47" i="3"/>
  <c r="Y1013" i="3"/>
  <c r="AA1013" i="3" s="1"/>
  <c r="Y1926" i="3"/>
  <c r="AA1926" i="3" s="1"/>
  <c r="Y1815" i="3"/>
  <c r="AA1815" i="3" s="1"/>
  <c r="AF1815" i="3" s="1"/>
  <c r="AG1815" i="3" s="1"/>
  <c r="Y1617" i="3"/>
  <c r="AA1617" i="3" s="1"/>
  <c r="Y1949" i="3"/>
  <c r="AA1949" i="3" s="1"/>
  <c r="Y1527" i="3"/>
  <c r="AA1527" i="3" s="1"/>
  <c r="Y2191" i="3"/>
  <c r="AA2191" i="3" s="1"/>
  <c r="AF2191" i="3" s="1"/>
  <c r="AG2191" i="3" s="1"/>
  <c r="Y1178" i="3"/>
  <c r="AA1178" i="3" s="1"/>
  <c r="AE342" i="3"/>
  <c r="Y1671" i="3"/>
  <c r="AA1671" i="3" s="1"/>
  <c r="AF1671" i="3" s="1"/>
  <c r="AG1671" i="3" s="1"/>
  <c r="Y3070" i="3"/>
  <c r="AA3070" i="3" s="1"/>
  <c r="Y239" i="3"/>
  <c r="AA239" i="3" s="1"/>
  <c r="Y3200" i="3"/>
  <c r="AA3200" i="3" s="1"/>
  <c r="Y1882" i="3"/>
  <c r="AA1882" i="3" s="1"/>
  <c r="Y1537" i="3"/>
  <c r="AA1537" i="3" s="1"/>
  <c r="Y2272" i="3"/>
  <c r="AA2272" i="3" s="1"/>
  <c r="Y1735" i="3"/>
  <c r="AA1735" i="3" s="1"/>
  <c r="Y3748" i="3"/>
  <c r="AA3748" i="3" s="1"/>
  <c r="Y430" i="3"/>
  <c r="AA430" i="3" s="1"/>
  <c r="AF430" i="3" s="1"/>
  <c r="AG430" i="3" s="1"/>
  <c r="Y242" i="3"/>
  <c r="AA242" i="3" s="1"/>
  <c r="AF242" i="3" s="1"/>
  <c r="AG242" i="3" s="1"/>
  <c r="Y1129" i="3"/>
  <c r="AA1129" i="3" s="1"/>
  <c r="Y1752" i="3"/>
  <c r="AA1752" i="3" s="1"/>
  <c r="Y1038" i="3"/>
  <c r="AA1038" i="3" s="1"/>
  <c r="Y141" i="3"/>
  <c r="AA141" i="3" s="1"/>
  <c r="Y2146" i="3"/>
  <c r="AA2146" i="3" s="1"/>
  <c r="Y3576" i="3"/>
  <c r="AA3576" i="3" s="1"/>
  <c r="Y1088" i="3"/>
  <c r="AA1088" i="3" s="1"/>
  <c r="AF1088" i="3" s="1"/>
  <c r="AG1088" i="3" s="1"/>
  <c r="Y1101" i="3"/>
  <c r="AA1101" i="3" s="1"/>
  <c r="Y905" i="3"/>
  <c r="AA905" i="3" s="1"/>
  <c r="Y1667" i="3"/>
  <c r="AA1667" i="3" s="1"/>
  <c r="Y1063" i="3"/>
  <c r="AA1063" i="3" s="1"/>
  <c r="Y3090" i="3"/>
  <c r="AA3090" i="3" s="1"/>
  <c r="Y1732" i="3"/>
  <c r="AA1732" i="3" s="1"/>
  <c r="Y103" i="3"/>
  <c r="AA103" i="3" s="1"/>
  <c r="Y866" i="3"/>
  <c r="AA866" i="3" s="1"/>
  <c r="Y216" i="3"/>
  <c r="AA216" i="3" s="1"/>
  <c r="Y461" i="3"/>
  <c r="AA461" i="3" s="1"/>
  <c r="AF461" i="3" s="1"/>
  <c r="AG461" i="3" s="1"/>
  <c r="Y1209" i="3"/>
  <c r="AA1209" i="3" s="1"/>
  <c r="Y1380" i="3"/>
  <c r="AA1380" i="3" s="1"/>
  <c r="Y1576" i="3"/>
  <c r="AA1576" i="3" s="1"/>
  <c r="AA390" i="3"/>
  <c r="AF390" i="3" s="1"/>
  <c r="AG390" i="3" s="1"/>
  <c r="Y1520" i="3"/>
  <c r="AA1520" i="3" s="1"/>
  <c r="Y1090" i="3"/>
  <c r="AA1090" i="3" s="1"/>
  <c r="AF1090" i="3" s="1"/>
  <c r="AG1090" i="3" s="1"/>
  <c r="Y1102" i="3"/>
  <c r="AA1102" i="3" s="1"/>
  <c r="Y2440" i="3"/>
  <c r="AA2440" i="3" s="1"/>
  <c r="AF2440" i="3" s="1"/>
  <c r="AG2440" i="3" s="1"/>
  <c r="Y2553" i="3"/>
  <c r="AA2553" i="3" s="1"/>
  <c r="AF2553" i="3" s="1"/>
  <c r="AG2553" i="3" s="1"/>
  <c r="Y2636" i="3"/>
  <c r="AA2636" i="3" s="1"/>
  <c r="Y1897" i="3"/>
  <c r="AA1897" i="3" s="1"/>
  <c r="Y3915" i="3"/>
  <c r="AA3915" i="3" s="1"/>
  <c r="Y1505" i="3"/>
  <c r="AA1505" i="3" s="1"/>
  <c r="Y1609" i="3"/>
  <c r="AA1609" i="3" s="1"/>
  <c r="Y1026" i="3"/>
  <c r="AA1026" i="3" s="1"/>
  <c r="Y2762" i="3"/>
  <c r="AA2762" i="3" s="1"/>
  <c r="AF2762" i="3" s="1"/>
  <c r="AG2762" i="3" s="1"/>
  <c r="Y769" i="3"/>
  <c r="AA769" i="3" s="1"/>
  <c r="Y2115" i="3"/>
  <c r="AA2115" i="3" s="1"/>
  <c r="AF2115" i="3" s="1"/>
  <c r="AG2115" i="3" s="1"/>
  <c r="Y3777" i="3"/>
  <c r="AA3777" i="3" s="1"/>
  <c r="AF3777" i="3" s="1"/>
  <c r="AG3777" i="3" s="1"/>
  <c r="Y3146" i="3"/>
  <c r="AA3146" i="3" s="1"/>
  <c r="Y3838" i="3"/>
  <c r="AA3838" i="3" s="1"/>
  <c r="AD94" i="3"/>
  <c r="Y929" i="3"/>
  <c r="AA929" i="3" s="1"/>
  <c r="AF929" i="3" s="1"/>
  <c r="AG929" i="3" s="1"/>
  <c r="Y55" i="3"/>
  <c r="AA55" i="3" s="1"/>
  <c r="Y241" i="3"/>
  <c r="AA241" i="3" s="1"/>
  <c r="Y1040" i="3"/>
  <c r="AA1040" i="3" s="1"/>
  <c r="Y897" i="3"/>
  <c r="AA897" i="3" s="1"/>
  <c r="Y3965" i="3"/>
  <c r="AA3965" i="3" s="1"/>
  <c r="Y362" i="3"/>
  <c r="AA362" i="3" s="1"/>
  <c r="AF362" i="3" s="1"/>
  <c r="AG362" i="3" s="1"/>
  <c r="AD407" i="3"/>
  <c r="Y1914" i="3"/>
  <c r="AA1914" i="3" s="1"/>
  <c r="Y2994" i="3"/>
  <c r="AA2994" i="3" s="1"/>
  <c r="Y417" i="3"/>
  <c r="AA417" i="3" s="1"/>
  <c r="AC475" i="3"/>
  <c r="Y1035" i="3"/>
  <c r="AA1035" i="3" s="1"/>
  <c r="Y3269" i="3"/>
  <c r="AA3269" i="3" s="1"/>
  <c r="Y271" i="3"/>
  <c r="AA271" i="3" s="1"/>
  <c r="AF271" i="3" s="1"/>
  <c r="AG271" i="3" s="1"/>
  <c r="Y1623" i="3"/>
  <c r="AA1623" i="3" s="1"/>
  <c r="AA475" i="3"/>
  <c r="Y2819" i="3"/>
  <c r="AA2819" i="3" s="1"/>
  <c r="AA422" i="3"/>
  <c r="AF422" i="3" s="1"/>
  <c r="AG422" i="3" s="1"/>
  <c r="Y2884" i="3"/>
  <c r="AA2884" i="3" s="1"/>
  <c r="AF2884" i="3" s="1"/>
  <c r="AG2884" i="3" s="1"/>
  <c r="Y3962" i="3"/>
  <c r="AA3962" i="3" s="1"/>
  <c r="AF1647" i="3"/>
  <c r="AG1647" i="3" s="1"/>
  <c r="AE738" i="3"/>
  <c r="AA3620" i="3"/>
  <c r="Y2554" i="3"/>
  <c r="AA2554" i="3" s="1"/>
  <c r="Y1775" i="3"/>
  <c r="AA1775" i="3" s="1"/>
  <c r="AF1775" i="3" s="1"/>
  <c r="AG1775" i="3" s="1"/>
  <c r="Y2863" i="3"/>
  <c r="AA2863" i="3" s="1"/>
  <c r="AA3641" i="3"/>
  <c r="Y3154" i="3"/>
  <c r="AA3154" i="3" s="1"/>
  <c r="AF3154" i="3" s="1"/>
  <c r="AG3154" i="3" s="1"/>
  <c r="Y2414" i="3"/>
  <c r="AA2414" i="3" s="1"/>
  <c r="AF2414" i="3" s="1"/>
  <c r="AG2414" i="3" s="1"/>
  <c r="AF3975" i="3"/>
  <c r="AG3975" i="3" s="1"/>
  <c r="Y3630" i="3"/>
  <c r="AA3630" i="3" s="1"/>
  <c r="Y2481" i="3"/>
  <c r="AA2481" i="3" s="1"/>
  <c r="AF2481" i="3" s="1"/>
  <c r="AG2481" i="3" s="1"/>
  <c r="Y1266" i="3"/>
  <c r="AA1266" i="3" s="1"/>
  <c r="Y2324" i="3"/>
  <c r="AA2324" i="3" s="1"/>
  <c r="AF2324" i="3" s="1"/>
  <c r="AG2324" i="3" s="1"/>
  <c r="Y188" i="3"/>
  <c r="AA188" i="3" s="1"/>
  <c r="Y3239" i="3"/>
  <c r="AA3239" i="3" s="1"/>
  <c r="AF2847" i="3"/>
  <c r="AG2847" i="3" s="1"/>
  <c r="Y1555" i="3"/>
  <c r="AA1555" i="3" s="1"/>
  <c r="AF1555" i="3" s="1"/>
  <c r="AG1555" i="3" s="1"/>
  <c r="Y593" i="3"/>
  <c r="AA593" i="3" s="1"/>
  <c r="Y3047" i="3"/>
  <c r="AA3047" i="3" s="1"/>
  <c r="Y1227" i="3"/>
  <c r="AA1227" i="3" s="1"/>
  <c r="Y1453" i="3"/>
  <c r="AA1453" i="3" s="1"/>
  <c r="AF1453" i="3" s="1"/>
  <c r="AG1453" i="3" s="1"/>
  <c r="Y1712" i="3"/>
  <c r="AA1712" i="3" s="1"/>
  <c r="Y2971" i="3"/>
  <c r="AA2971" i="3" s="1"/>
  <c r="Y1574" i="3"/>
  <c r="AA1574" i="3" s="1"/>
  <c r="Y2509" i="3"/>
  <c r="AA2509" i="3" s="1"/>
  <c r="Y2878" i="3"/>
  <c r="AA2878" i="3" s="1"/>
  <c r="Y1973" i="3"/>
  <c r="AA1973" i="3" s="1"/>
  <c r="AF1973" i="3" s="1"/>
  <c r="AG1973" i="3" s="1"/>
  <c r="Y692" i="3"/>
  <c r="AA692" i="3" s="1"/>
  <c r="Y920" i="3"/>
  <c r="AA920" i="3" s="1"/>
  <c r="AF920" i="3" s="1"/>
  <c r="AG920" i="3" s="1"/>
  <c r="Y974" i="3"/>
  <c r="AA974" i="3" s="1"/>
  <c r="AF974" i="3" s="1"/>
  <c r="AG974" i="3" s="1"/>
  <c r="Y898" i="3"/>
  <c r="AA898" i="3" s="1"/>
  <c r="Y2779" i="3"/>
  <c r="AA2779" i="3" s="1"/>
  <c r="Y2052" i="3"/>
  <c r="AA2052" i="3" s="1"/>
  <c r="AF2052" i="3" s="1"/>
  <c r="AG2052" i="3" s="1"/>
  <c r="Y838" i="3"/>
  <c r="AA838" i="3" s="1"/>
  <c r="AD157" i="3"/>
  <c r="Y2365" i="3"/>
  <c r="AA2365" i="3" s="1"/>
  <c r="Y2754" i="3"/>
  <c r="AA2754" i="3" s="1"/>
  <c r="AF2754" i="3" s="1"/>
  <c r="AG2754" i="3" s="1"/>
  <c r="Y2811" i="3"/>
  <c r="AA2811" i="3" s="1"/>
  <c r="AF2811" i="3" s="1"/>
  <c r="AG2811" i="3" s="1"/>
  <c r="AF1912" i="3"/>
  <c r="AG1912" i="3" s="1"/>
  <c r="Y1777" i="3"/>
  <c r="AA1777" i="3" s="1"/>
  <c r="Y186" i="3"/>
  <c r="AA186" i="3" s="1"/>
  <c r="Y1557" i="3"/>
  <c r="AA1557" i="3" s="1"/>
  <c r="Y2589" i="3"/>
  <c r="AA2589" i="3" s="1"/>
  <c r="Y3953" i="3"/>
  <c r="AA3953" i="3" s="1"/>
  <c r="AF3953" i="3" s="1"/>
  <c r="AG3953" i="3" s="1"/>
  <c r="Y3230" i="3"/>
  <c r="AA3230" i="3" s="1"/>
  <c r="Y429" i="3"/>
  <c r="AA429" i="3" s="1"/>
  <c r="Y1106" i="3"/>
  <c r="AA1106" i="3" s="1"/>
  <c r="Y3219" i="3"/>
  <c r="AA3219" i="3" s="1"/>
  <c r="Y3775" i="3"/>
  <c r="AA3775" i="3" s="1"/>
  <c r="Y1663" i="3"/>
  <c r="AA1663" i="3" s="1"/>
  <c r="AF2676" i="3"/>
  <c r="AG2676" i="3" s="1"/>
  <c r="Y2378" i="3"/>
  <c r="AA2378" i="3" s="1"/>
  <c r="AF2378" i="3" s="1"/>
  <c r="AG2378" i="3" s="1"/>
  <c r="Y2835" i="3"/>
  <c r="AA2835" i="3" s="1"/>
  <c r="Y3650" i="3"/>
  <c r="AA3650" i="3" s="1"/>
  <c r="Y2805" i="3"/>
  <c r="AA2805" i="3" s="1"/>
  <c r="AD773" i="3"/>
  <c r="AF777" i="3"/>
  <c r="AG777" i="3" s="1"/>
  <c r="Y2231" i="3"/>
  <c r="AA2231" i="3" s="1"/>
  <c r="Y2121" i="3"/>
  <c r="AA2121" i="3" s="1"/>
  <c r="AF2462" i="3"/>
  <c r="AG2462" i="3" s="1"/>
  <c r="Y3698" i="3"/>
  <c r="AA3698" i="3" s="1"/>
  <c r="AF3698" i="3" s="1"/>
  <c r="AG3698" i="3" s="1"/>
  <c r="AE152" i="3"/>
  <c r="AE642" i="3"/>
  <c r="Y2475" i="3"/>
  <c r="AA2475" i="3" s="1"/>
  <c r="Y2472" i="3"/>
  <c r="AA2472" i="3" s="1"/>
  <c r="AF2472" i="3" s="1"/>
  <c r="AG2472" i="3" s="1"/>
  <c r="Y1800" i="3"/>
  <c r="AA1800" i="3" s="1"/>
  <c r="Y33" i="3"/>
  <c r="AA33" i="3" s="1"/>
  <c r="AF33" i="3" s="1"/>
  <c r="AG33" i="3" s="1"/>
  <c r="Y1140" i="3"/>
  <c r="AA1140" i="3" s="1"/>
  <c r="AF1140" i="3" s="1"/>
  <c r="AG1140" i="3" s="1"/>
  <c r="Y2288" i="3"/>
  <c r="AA2288" i="3" s="1"/>
  <c r="Y2933" i="3"/>
  <c r="AA2933" i="3" s="1"/>
  <c r="Y2075" i="3"/>
  <c r="AA2075" i="3" s="1"/>
  <c r="Y2013" i="3"/>
  <c r="AA2013" i="3" s="1"/>
  <c r="Y643" i="3"/>
  <c r="AA643" i="3" s="1"/>
  <c r="Y122" i="3"/>
  <c r="AA122" i="3" s="1"/>
  <c r="Y3036" i="3"/>
  <c r="AA3036" i="3" s="1"/>
  <c r="AA1363" i="3"/>
  <c r="Y1158" i="3"/>
  <c r="AA1158" i="3" s="1"/>
  <c r="Y298" i="3"/>
  <c r="AA298" i="3" s="1"/>
  <c r="Y369" i="3"/>
  <c r="AA369" i="3" s="1"/>
  <c r="Y623" i="3"/>
  <c r="AA623" i="3" s="1"/>
  <c r="AA968" i="3"/>
  <c r="AD874" i="3"/>
  <c r="Y1889" i="3"/>
  <c r="AA1889" i="3" s="1"/>
  <c r="AF844" i="3"/>
  <c r="AG844" i="3" s="1"/>
  <c r="Y1707" i="3"/>
  <c r="AA1707" i="3" s="1"/>
  <c r="AF1707" i="3" s="1"/>
  <c r="AG1707" i="3" s="1"/>
  <c r="Y2055" i="3"/>
  <c r="AA2055" i="3" s="1"/>
  <c r="AF2055" i="3" s="1"/>
  <c r="AG2055" i="3" s="1"/>
  <c r="Y3360" i="3"/>
  <c r="AA3360" i="3" s="1"/>
  <c r="AF3360" i="3" s="1"/>
  <c r="AG3360" i="3" s="1"/>
  <c r="Y385" i="3"/>
  <c r="AA385" i="3" s="1"/>
  <c r="AF151" i="3"/>
  <c r="AG151" i="3" s="1"/>
  <c r="Y3553" i="3"/>
  <c r="AA3553" i="3" s="1"/>
  <c r="Y2653" i="3"/>
  <c r="AA2653" i="3" s="1"/>
  <c r="AF2653" i="3" s="1"/>
  <c r="AG2653" i="3" s="1"/>
  <c r="Y1936" i="3"/>
  <c r="AA1936" i="3" s="1"/>
  <c r="Y682" i="3"/>
  <c r="AA682" i="3" s="1"/>
  <c r="Y3061" i="3"/>
  <c r="AA3061" i="3" s="1"/>
  <c r="Y1204" i="3"/>
  <c r="AA1204" i="3" s="1"/>
  <c r="AF1846" i="3"/>
  <c r="AG1846" i="3" s="1"/>
  <c r="Y979" i="3"/>
  <c r="AA979" i="3" s="1"/>
  <c r="Y870" i="3"/>
  <c r="AA870" i="3" s="1"/>
  <c r="AE140" i="3"/>
  <c r="Y2021" i="3"/>
  <c r="AA2021" i="3" s="1"/>
  <c r="AF2021" i="3" s="1"/>
  <c r="AG2021" i="3" s="1"/>
  <c r="Y561" i="3"/>
  <c r="AA561" i="3" s="1"/>
  <c r="Y63" i="3"/>
  <c r="AA63" i="3" s="1"/>
  <c r="Y2505" i="3"/>
  <c r="AA2505" i="3" s="1"/>
  <c r="Y333" i="3"/>
  <c r="AA333" i="3" s="1"/>
  <c r="AF333" i="3" s="1"/>
  <c r="AG333" i="3" s="1"/>
  <c r="Y1611" i="3"/>
  <c r="AA1611" i="3" s="1"/>
  <c r="AF1611" i="3" s="1"/>
  <c r="AG1611" i="3" s="1"/>
  <c r="Y1823" i="3"/>
  <c r="AA1823" i="3" s="1"/>
  <c r="Y1215" i="3"/>
  <c r="AA1215" i="3" s="1"/>
  <c r="Y1994" i="3"/>
  <c r="AA1994" i="3" s="1"/>
  <c r="Y1439" i="3"/>
  <c r="AA1439" i="3" s="1"/>
  <c r="Y3276" i="3"/>
  <c r="AA3276" i="3" s="1"/>
  <c r="Y2691" i="3"/>
  <c r="AA2691" i="3" s="1"/>
  <c r="AF2691" i="3" s="1"/>
  <c r="AG2691" i="3" s="1"/>
  <c r="Y2547" i="3"/>
  <c r="AA2547" i="3" s="1"/>
  <c r="AF2258" i="3"/>
  <c r="AG2258" i="3" s="1"/>
  <c r="Y181" i="3"/>
  <c r="AA181" i="3" s="1"/>
  <c r="Y3371" i="3"/>
  <c r="AA3371" i="3" s="1"/>
  <c r="Y3398" i="3"/>
  <c r="AA3398" i="3" s="1"/>
  <c r="AE906" i="3"/>
  <c r="Y3359" i="3"/>
  <c r="AA3359" i="3" s="1"/>
  <c r="Y431" i="3"/>
  <c r="AA431" i="3" s="1"/>
  <c r="Y192" i="3"/>
  <c r="AA192" i="3" s="1"/>
  <c r="Y3221" i="3"/>
  <c r="AA3221" i="3" s="1"/>
  <c r="AF3221" i="3" s="1"/>
  <c r="AG3221" i="3" s="1"/>
  <c r="Y1770" i="3"/>
  <c r="AA1770" i="3" s="1"/>
  <c r="Y2317" i="3"/>
  <c r="AA2317" i="3" s="1"/>
  <c r="Y1394" i="3"/>
  <c r="AA1394" i="3" s="1"/>
  <c r="Y331" i="3"/>
  <c r="AA331" i="3" s="1"/>
  <c r="Y2583" i="3"/>
  <c r="AA2583" i="3" s="1"/>
  <c r="Y1128" i="3"/>
  <c r="AA1128" i="3" s="1"/>
  <c r="Y617" i="3"/>
  <c r="AA617" i="3" s="1"/>
  <c r="Y714" i="3"/>
  <c r="AA714" i="3" s="1"/>
  <c r="Y2656" i="3"/>
  <c r="AA2656" i="3" s="1"/>
  <c r="AF2656" i="3" s="1"/>
  <c r="AG2656" i="3" s="1"/>
  <c r="Y1094" i="3"/>
  <c r="AA1094" i="3" s="1"/>
  <c r="Y2493" i="3"/>
  <c r="AA2493" i="3" s="1"/>
  <c r="AF2048" i="3"/>
  <c r="AG2048" i="3" s="1"/>
  <c r="Y1308" i="3"/>
  <c r="AA1308" i="3" s="1"/>
  <c r="AF1308" i="3" s="1"/>
  <c r="AG1308" i="3" s="1"/>
  <c r="Y261" i="3"/>
  <c r="AA261" i="3" s="1"/>
  <c r="Y961" i="3"/>
  <c r="AA961" i="3" s="1"/>
  <c r="Y1938" i="3"/>
  <c r="AA1938" i="3" s="1"/>
  <c r="Y339" i="3"/>
  <c r="AA339" i="3" s="1"/>
  <c r="Y2262" i="3"/>
  <c r="AA2262" i="3" s="1"/>
  <c r="Y328" i="3"/>
  <c r="AA328" i="3" s="1"/>
  <c r="Y152" i="3"/>
  <c r="AA152" i="3" s="1"/>
  <c r="Y1698" i="3"/>
  <c r="AA1698" i="3" s="1"/>
  <c r="Y2483" i="3"/>
  <c r="AA2483" i="3" s="1"/>
  <c r="AF2483" i="3" s="1"/>
  <c r="AG2483" i="3" s="1"/>
  <c r="Y3938" i="3"/>
  <c r="AA3938" i="3" s="1"/>
  <c r="Y2017" i="3"/>
  <c r="AA2017" i="3" s="1"/>
  <c r="Y2386" i="3"/>
  <c r="AA2386" i="3" s="1"/>
  <c r="AF1791" i="3"/>
  <c r="AG1791" i="3" s="1"/>
  <c r="Y1985" i="3"/>
  <c r="AA1985" i="3" s="1"/>
  <c r="AF1985" i="3" s="1"/>
  <c r="AG1985" i="3" s="1"/>
  <c r="Y3296" i="3"/>
  <c r="AA3296" i="3" s="1"/>
  <c r="AF3296" i="3" s="1"/>
  <c r="AG3296" i="3" s="1"/>
  <c r="Y1827" i="3"/>
  <c r="AA1827" i="3" s="1"/>
  <c r="AF1827" i="3" s="1"/>
  <c r="AG1827" i="3" s="1"/>
  <c r="Y1118" i="3"/>
  <c r="AA1118" i="3" s="1"/>
  <c r="AF1118" i="3" s="1"/>
  <c r="AG1118" i="3" s="1"/>
  <c r="Y2599" i="3"/>
  <c r="AA2599" i="3" s="1"/>
  <c r="Y842" i="3"/>
  <c r="AA842" i="3" s="1"/>
  <c r="Y132" i="3"/>
  <c r="AA132" i="3" s="1"/>
  <c r="AF132" i="3" s="1"/>
  <c r="AG132" i="3" s="1"/>
  <c r="Y1996" i="3"/>
  <c r="AA1996" i="3" s="1"/>
  <c r="Y1599" i="3"/>
  <c r="AA1599" i="3" s="1"/>
  <c r="Y885" i="3"/>
  <c r="AA885" i="3" s="1"/>
  <c r="Y3619" i="3"/>
  <c r="AA3619" i="3" s="1"/>
  <c r="Y3013" i="3"/>
  <c r="AA3013" i="3" s="1"/>
  <c r="Y2851" i="3"/>
  <c r="AA2851" i="3" s="1"/>
  <c r="AD1015" i="3"/>
  <c r="Y2556" i="3"/>
  <c r="AA2556" i="3" s="1"/>
  <c r="Y3864" i="3"/>
  <c r="AA3864" i="3" s="1"/>
  <c r="AF3864" i="3" s="1"/>
  <c r="AG3864" i="3" s="1"/>
  <c r="Y299" i="3"/>
  <c r="AA299" i="3" s="1"/>
  <c r="Y163" i="3"/>
  <c r="AA163" i="3" s="1"/>
  <c r="Y698" i="3"/>
  <c r="AA698" i="3" s="1"/>
  <c r="AF698" i="3" s="1"/>
  <c r="AG698" i="3" s="1"/>
  <c r="AD310" i="3"/>
  <c r="Y3032" i="3"/>
  <c r="AA3032" i="3" s="1"/>
  <c r="Y2227" i="3"/>
  <c r="AA2227" i="3" s="1"/>
  <c r="Y3682" i="3"/>
  <c r="AA3682" i="3" s="1"/>
  <c r="AF3682" i="3" s="1"/>
  <c r="AG3682" i="3" s="1"/>
  <c r="Y14" i="3"/>
  <c r="AA14" i="3" s="1"/>
  <c r="AF14" i="3" s="1"/>
  <c r="AG14" i="3" s="1"/>
  <c r="Y1845" i="3"/>
  <c r="AA1845" i="3" s="1"/>
  <c r="Y1822" i="3"/>
  <c r="AA1822" i="3" s="1"/>
  <c r="AF1767" i="3"/>
  <c r="AG1767" i="3" s="1"/>
  <c r="Y1768" i="3"/>
  <c r="AA1768" i="3" s="1"/>
  <c r="AF1768" i="3" s="1"/>
  <c r="AG1768" i="3" s="1"/>
  <c r="AF1037" i="3"/>
  <c r="AG1037" i="3" s="1"/>
  <c r="Y2519" i="3"/>
  <c r="AA2519" i="3" s="1"/>
  <c r="AF2519" i="3" s="1"/>
  <c r="AG2519" i="3" s="1"/>
  <c r="Y3104" i="3"/>
  <c r="AA3104" i="3" s="1"/>
  <c r="AF3104" i="3" s="1"/>
  <c r="AG3104" i="3" s="1"/>
  <c r="Y2355" i="3"/>
  <c r="AA2355" i="3" s="1"/>
  <c r="AF2355" i="3" s="1"/>
  <c r="AG2355" i="3" s="1"/>
  <c r="Y1532" i="3"/>
  <c r="AA1532" i="3" s="1"/>
  <c r="AD363" i="3"/>
  <c r="Y1516" i="3"/>
  <c r="AA1516" i="3" s="1"/>
  <c r="Y2307" i="3"/>
  <c r="AA2307" i="3" s="1"/>
  <c r="Y1478" i="3"/>
  <c r="AA1478" i="3" s="1"/>
  <c r="Y170" i="3"/>
  <c r="AA170" i="3" s="1"/>
  <c r="AA2117" i="3"/>
  <c r="Y2744" i="3"/>
  <c r="AA2744" i="3" s="1"/>
  <c r="Y2709" i="3"/>
  <c r="AA2709" i="3" s="1"/>
  <c r="AF2709" i="3" s="1"/>
  <c r="AG2709" i="3" s="1"/>
  <c r="Y3383" i="3"/>
  <c r="AA3383" i="3" s="1"/>
  <c r="Y2543" i="3"/>
  <c r="AA2543" i="3" s="1"/>
  <c r="Y3102" i="3"/>
  <c r="AA3102" i="3" s="1"/>
  <c r="Y751" i="3"/>
  <c r="AA751" i="3" s="1"/>
  <c r="AE402" i="3"/>
  <c r="AD299" i="3"/>
  <c r="Y3393" i="3"/>
  <c r="AA3393" i="3" s="1"/>
  <c r="AD53" i="3"/>
  <c r="Y2988" i="3"/>
  <c r="AA2988" i="3" s="1"/>
  <c r="AF2657" i="3"/>
  <c r="AG2657" i="3" s="1"/>
  <c r="Y2212" i="3"/>
  <c r="AA2212" i="3" s="1"/>
  <c r="Y1210" i="3"/>
  <c r="AA1210" i="3" s="1"/>
  <c r="Y3462" i="3"/>
  <c r="AA3462" i="3" s="1"/>
  <c r="Y3499" i="3"/>
  <c r="AA3499" i="3" s="1"/>
  <c r="AF3499" i="3" s="1"/>
  <c r="AG3499" i="3" s="1"/>
  <c r="Y3837" i="3"/>
  <c r="AA3837" i="3" s="1"/>
  <c r="Y2932" i="3"/>
  <c r="AA2932" i="3" s="1"/>
  <c r="AE393" i="3"/>
  <c r="Y2274" i="3"/>
  <c r="AA2274" i="3" s="1"/>
  <c r="AF2274" i="3" s="1"/>
  <c r="AG2274" i="3" s="1"/>
  <c r="AE1282" i="3"/>
  <c r="Y256" i="3"/>
  <c r="AA256" i="3" s="1"/>
  <c r="Y3736" i="3"/>
  <c r="AA3736" i="3" s="1"/>
  <c r="Y100" i="3"/>
  <c r="AA100" i="3" s="1"/>
  <c r="Y2337" i="3"/>
  <c r="AA2337" i="3" s="1"/>
  <c r="AF2337" i="3" s="1"/>
  <c r="AG2337" i="3" s="1"/>
  <c r="AF2018" i="3"/>
  <c r="AG2018" i="3" s="1"/>
  <c r="Y941" i="3"/>
  <c r="AA941" i="3" s="1"/>
  <c r="Y2706" i="3"/>
  <c r="AA2706" i="3" s="1"/>
  <c r="Y2125" i="3"/>
  <c r="AA2125" i="3" s="1"/>
  <c r="Y932" i="3"/>
  <c r="AA932" i="3" s="1"/>
  <c r="AD86" i="3"/>
  <c r="Y3734" i="3"/>
  <c r="AA3734" i="3" s="1"/>
  <c r="Y2050" i="3"/>
  <c r="AA2050" i="3" s="1"/>
  <c r="AF2050" i="3" s="1"/>
  <c r="AG2050" i="3" s="1"/>
  <c r="Y3172" i="3"/>
  <c r="AA3172" i="3" s="1"/>
  <c r="AF3172" i="3" s="1"/>
  <c r="AG3172" i="3" s="1"/>
  <c r="Y628" i="3"/>
  <c r="AA628" i="3" s="1"/>
  <c r="AF628" i="3" s="1"/>
  <c r="AG628" i="3" s="1"/>
  <c r="Y2608" i="3"/>
  <c r="AA2608" i="3" s="1"/>
  <c r="AF2608" i="3" s="1"/>
  <c r="AG2608" i="3" s="1"/>
  <c r="Y2640" i="3"/>
  <c r="AA2640" i="3" s="1"/>
  <c r="Y713" i="3"/>
  <c r="AA713" i="3" s="1"/>
  <c r="AF713" i="3" s="1"/>
  <c r="AG713" i="3" s="1"/>
  <c r="Y1755" i="3"/>
  <c r="AA1755" i="3" s="1"/>
  <c r="Y1186" i="3"/>
  <c r="AA1186" i="3" s="1"/>
  <c r="Y3020" i="3"/>
  <c r="AA3020" i="3" s="1"/>
  <c r="AF3020" i="3" s="1"/>
  <c r="AG3020" i="3" s="1"/>
  <c r="Y964" i="3"/>
  <c r="AA964" i="3" s="1"/>
  <c r="Y2788" i="3"/>
  <c r="AA2788" i="3" s="1"/>
  <c r="AA2813" i="3"/>
  <c r="AF2813" i="3" s="1"/>
  <c r="AG2813" i="3" s="1"/>
  <c r="Y3924" i="3"/>
  <c r="AA3924" i="3" s="1"/>
  <c r="AD1208" i="3"/>
  <c r="Y2527" i="3"/>
  <c r="AA2527" i="3" s="1"/>
  <c r="Y3042" i="3"/>
  <c r="AA3042" i="3" s="1"/>
  <c r="Y2190" i="3"/>
  <c r="AA2190" i="3" s="1"/>
  <c r="AA2638" i="3"/>
  <c r="AF2638" i="3" s="1"/>
  <c r="AG2638" i="3" s="1"/>
  <c r="Y1924" i="3"/>
  <c r="AA1924" i="3" s="1"/>
  <c r="AF1924" i="3" s="1"/>
  <c r="AG1924" i="3" s="1"/>
  <c r="AE138" i="3"/>
  <c r="AC2563" i="3"/>
  <c r="AD1381" i="3"/>
  <c r="AD2974" i="3"/>
  <c r="AC806" i="3"/>
  <c r="AC1564" i="3"/>
  <c r="AC2866" i="3"/>
  <c r="AC3173" i="3"/>
  <c r="Y3523" i="3"/>
  <c r="AA3523" i="3" s="1"/>
  <c r="Y3964" i="3"/>
  <c r="AA3964" i="3" s="1"/>
  <c r="AF3964" i="3" s="1"/>
  <c r="AG3964" i="3" s="1"/>
  <c r="AC2901" i="3"/>
  <c r="AC2814" i="3"/>
  <c r="AE1318" i="3"/>
  <c r="Y1870" i="3"/>
  <c r="AA1870" i="3" s="1"/>
  <c r="AC2904" i="3"/>
  <c r="AD378" i="3"/>
  <c r="Y2679" i="3"/>
  <c r="AA2679" i="3" s="1"/>
  <c r="Y3281" i="3"/>
  <c r="AA3281" i="3" s="1"/>
  <c r="Y3927" i="3"/>
  <c r="AA3927" i="3" s="1"/>
  <c r="Y1696" i="3"/>
  <c r="AA1696" i="3" s="1"/>
  <c r="AF1696" i="3" s="1"/>
  <c r="AG1696" i="3" s="1"/>
  <c r="Y2523" i="3"/>
  <c r="AA2523" i="3" s="1"/>
  <c r="Y887" i="3"/>
  <c r="AA887" i="3" s="1"/>
  <c r="Y1083" i="3"/>
  <c r="AA1083" i="3" s="1"/>
  <c r="Y413" i="3"/>
  <c r="AA413" i="3" s="1"/>
  <c r="Y3609" i="3"/>
  <c r="AA3609" i="3" s="1"/>
  <c r="AF3609" i="3" s="1"/>
  <c r="AG3609" i="3" s="1"/>
  <c r="Y198" i="3"/>
  <c r="AA198" i="3" s="1"/>
  <c r="AF198" i="3" s="1"/>
  <c r="AG198" i="3" s="1"/>
  <c r="AD969" i="3"/>
  <c r="Y1087" i="3"/>
  <c r="AA1087" i="3" s="1"/>
  <c r="Y1192" i="3"/>
  <c r="AA1192" i="3" s="1"/>
  <c r="Y1746" i="3"/>
  <c r="AA1746" i="3" s="1"/>
  <c r="AF1746" i="3" s="1"/>
  <c r="AG1746" i="3" s="1"/>
  <c r="AD1093" i="3"/>
  <c r="AD3959" i="3"/>
  <c r="AE1903" i="3"/>
  <c r="AC1867" i="3"/>
  <c r="AC3433" i="3"/>
  <c r="AC3929" i="3"/>
  <c r="AF3929" i="3" s="1"/>
  <c r="AG3929" i="3" s="1"/>
  <c r="AC3988" i="3"/>
  <c r="AC2376" i="3"/>
  <c r="AF2376" i="3" s="1"/>
  <c r="AG2376" i="3" s="1"/>
  <c r="Y3481" i="3"/>
  <c r="AA3481" i="3" s="1"/>
  <c r="AD1990" i="3"/>
  <c r="AC2353" i="3"/>
  <c r="AC1120" i="3"/>
  <c r="AC3656" i="3"/>
  <c r="AC2098" i="3"/>
  <c r="AC1488" i="3"/>
  <c r="AE1084" i="3"/>
  <c r="Y3721" i="3"/>
  <c r="AA3721" i="3" s="1"/>
  <c r="AF3721" i="3" s="1"/>
  <c r="AG3721" i="3" s="1"/>
  <c r="Y3214" i="3"/>
  <c r="AA3214" i="3" s="1"/>
  <c r="AF3214" i="3" s="1"/>
  <c r="AG3214" i="3" s="1"/>
  <c r="Y2137" i="3"/>
  <c r="AA2137" i="3" s="1"/>
  <c r="AE984" i="3"/>
  <c r="Y3429" i="3"/>
  <c r="AA3429" i="3" s="1"/>
  <c r="AF3429" i="3" s="1"/>
  <c r="AG3429" i="3" s="1"/>
  <c r="Y2369" i="3"/>
  <c r="AA2369" i="3" s="1"/>
  <c r="AF2369" i="3" s="1"/>
  <c r="AG2369" i="3" s="1"/>
  <c r="Y681" i="3"/>
  <c r="AA681" i="3" s="1"/>
  <c r="AF681" i="3" s="1"/>
  <c r="AG681" i="3" s="1"/>
  <c r="Y2247" i="3"/>
  <c r="AA2247" i="3" s="1"/>
  <c r="Y2074" i="3"/>
  <c r="AA2074" i="3" s="1"/>
  <c r="AF2074" i="3" s="1"/>
  <c r="AG2074" i="3" s="1"/>
  <c r="Y1011" i="3"/>
  <c r="AA1011" i="3" s="1"/>
  <c r="Y2984" i="3"/>
  <c r="AA2984" i="3" s="1"/>
  <c r="AF2984" i="3" s="1"/>
  <c r="AG2984" i="3" s="1"/>
  <c r="Y3753" i="3"/>
  <c r="AA3753" i="3" s="1"/>
  <c r="Y1059" i="3"/>
  <c r="AA1059" i="3" s="1"/>
  <c r="AF1059" i="3" s="1"/>
  <c r="AG1059" i="3" s="1"/>
  <c r="Y1980" i="3"/>
  <c r="AA1980" i="3" s="1"/>
  <c r="Y2043" i="3"/>
  <c r="AA2043" i="3" s="1"/>
  <c r="AF2043" i="3" s="1"/>
  <c r="AG2043" i="3" s="1"/>
  <c r="Y3075" i="3"/>
  <c r="AA3075" i="3" s="1"/>
  <c r="Y740" i="3"/>
  <c r="AA740" i="3" s="1"/>
  <c r="AF740" i="3" s="1"/>
  <c r="AG740" i="3" s="1"/>
  <c r="AD780" i="3"/>
  <c r="AE150" i="3"/>
  <c r="AC925" i="3"/>
  <c r="Y3597" i="3"/>
  <c r="AA3597" i="3" s="1"/>
  <c r="Y3083" i="3"/>
  <c r="AA3083" i="3" s="1"/>
  <c r="AF3083" i="3" s="1"/>
  <c r="AG3083" i="3" s="1"/>
  <c r="AD1858" i="3"/>
  <c r="Y2402" i="3"/>
  <c r="AA2402" i="3" s="1"/>
  <c r="Y1686" i="3"/>
  <c r="AA1686" i="3" s="1"/>
  <c r="AF1686" i="3" s="1"/>
  <c r="AG1686" i="3" s="1"/>
  <c r="AC1420" i="3"/>
  <c r="Y3796" i="3"/>
  <c r="AA3796" i="3" s="1"/>
  <c r="Y1757" i="3"/>
  <c r="AA1757" i="3" s="1"/>
  <c r="AF1757" i="3" s="1"/>
  <c r="AG1757" i="3" s="1"/>
  <c r="Y2290" i="3"/>
  <c r="AA2290" i="3" s="1"/>
  <c r="AF2290" i="3" s="1"/>
  <c r="AG2290" i="3" s="1"/>
  <c r="Y3327" i="3"/>
  <c r="AA3327" i="3" s="1"/>
  <c r="AF3327" i="3" s="1"/>
  <c r="AG3327" i="3" s="1"/>
  <c r="Y1595" i="3"/>
  <c r="AA1595" i="3" s="1"/>
  <c r="Y3132" i="3"/>
  <c r="AA3132" i="3" s="1"/>
  <c r="AF3132" i="3" s="1"/>
  <c r="AG3132" i="3" s="1"/>
  <c r="Y3793" i="3"/>
  <c r="AA3793" i="3" s="1"/>
  <c r="Y3888" i="3"/>
  <c r="AA3888" i="3" s="1"/>
  <c r="Y2367" i="3"/>
  <c r="AA2367" i="3" s="1"/>
  <c r="AC1335" i="3"/>
  <c r="AA2022" i="3"/>
  <c r="Y2808" i="3"/>
  <c r="AA2808" i="3" s="1"/>
  <c r="AC1097" i="3"/>
  <c r="AA1704" i="3"/>
  <c r="AF1704" i="3" s="1"/>
  <c r="AG1704" i="3" s="1"/>
  <c r="Y2349" i="3"/>
  <c r="AA2349" i="3" s="1"/>
  <c r="AA2541" i="3"/>
  <c r="AF2541" i="3" s="1"/>
  <c r="AG2541" i="3" s="1"/>
  <c r="Y3678" i="3"/>
  <c r="AA3678" i="3" s="1"/>
  <c r="Y127" i="3"/>
  <c r="AA127" i="3" s="1"/>
  <c r="Y3936" i="3"/>
  <c r="AA3936" i="3" s="1"/>
  <c r="AF3936" i="3" s="1"/>
  <c r="AG3936" i="3" s="1"/>
  <c r="Y210" i="3"/>
  <c r="AA210" i="3" s="1"/>
  <c r="Y820" i="3"/>
  <c r="AA820" i="3" s="1"/>
  <c r="Y2003" i="3"/>
  <c r="AA2003" i="3" s="1"/>
  <c r="AF2003" i="3" s="1"/>
  <c r="AG2003" i="3" s="1"/>
  <c r="Y1850" i="3"/>
  <c r="AA1850" i="3" s="1"/>
  <c r="AF1850" i="3" s="1"/>
  <c r="AG1850" i="3" s="1"/>
  <c r="Y1608" i="3"/>
  <c r="AA1608" i="3" s="1"/>
  <c r="Y3456" i="3"/>
  <c r="AA3456" i="3" s="1"/>
  <c r="Y1108" i="3"/>
  <c r="AA1108" i="3" s="1"/>
  <c r="Y1568" i="3"/>
  <c r="AA1568" i="3" s="1"/>
  <c r="AF1568" i="3" s="1"/>
  <c r="AG1568" i="3" s="1"/>
  <c r="Y415" i="3"/>
  <c r="AA415" i="3" s="1"/>
  <c r="Y2447" i="3"/>
  <c r="AA2447" i="3" s="1"/>
  <c r="Y3787" i="3"/>
  <c r="AA3787" i="3" s="1"/>
  <c r="Y2707" i="3"/>
  <c r="AA2707" i="3" s="1"/>
  <c r="AF2707" i="3" s="1"/>
  <c r="AG2707" i="3" s="1"/>
  <c r="AD387" i="3"/>
  <c r="Y1747" i="3"/>
  <c r="AA1747" i="3" s="1"/>
  <c r="Y1044" i="3"/>
  <c r="AA1044" i="3" s="1"/>
  <c r="AF1044" i="3" s="1"/>
  <c r="AG1044" i="3" s="1"/>
  <c r="Y128" i="3"/>
  <c r="AA128" i="3" s="1"/>
  <c r="Y1429" i="3"/>
  <c r="AA1429" i="3" s="1"/>
  <c r="Y1362" i="3"/>
  <c r="AA1362" i="3" s="1"/>
  <c r="AD576" i="3"/>
  <c r="Y2725" i="3"/>
  <c r="AA2725" i="3" s="1"/>
  <c r="Y62" i="3"/>
  <c r="AA62" i="3" s="1"/>
  <c r="AF62" i="3" s="1"/>
  <c r="AG62" i="3" s="1"/>
  <c r="Y2464" i="3"/>
  <c r="AA2464" i="3" s="1"/>
  <c r="AA139" i="3"/>
  <c r="AF139" i="3" s="1"/>
  <c r="AG139" i="3" s="1"/>
  <c r="Y2818" i="3"/>
  <c r="AA2818" i="3" s="1"/>
  <c r="AF2818" i="3" s="1"/>
  <c r="AG2818" i="3" s="1"/>
  <c r="AC916" i="3"/>
  <c r="Y370" i="3"/>
  <c r="AA370" i="3" s="1"/>
  <c r="Y2263" i="3"/>
  <c r="AA2263" i="3" s="1"/>
  <c r="Y3410" i="3"/>
  <c r="AA3410" i="3" s="1"/>
  <c r="AF3410" i="3" s="1"/>
  <c r="AG3410" i="3" s="1"/>
  <c r="Y542" i="3"/>
  <c r="AA542" i="3" s="1"/>
  <c r="AF542" i="3" s="1"/>
  <c r="AG542" i="3" s="1"/>
  <c r="Y1388" i="3"/>
  <c r="AA1388" i="3" s="1"/>
  <c r="Y752" i="3"/>
  <c r="AA752" i="3" s="1"/>
  <c r="Y2382" i="3"/>
  <c r="AA2382" i="3" s="1"/>
  <c r="Y3283" i="3"/>
  <c r="AA3283" i="3" s="1"/>
  <c r="AF3283" i="3" s="1"/>
  <c r="AG3283" i="3" s="1"/>
  <c r="Y3088" i="3"/>
  <c r="AA3088" i="3" s="1"/>
  <c r="AF3088" i="3" s="1"/>
  <c r="AG3088" i="3" s="1"/>
  <c r="Y807" i="3"/>
  <c r="AA807" i="3" s="1"/>
  <c r="Y1150" i="3"/>
  <c r="AA1150" i="3" s="1"/>
  <c r="AF1150" i="3" s="1"/>
  <c r="AG1150" i="3" s="1"/>
  <c r="Y104" i="3"/>
  <c r="AA104" i="3" s="1"/>
  <c r="Y1442" i="3"/>
  <c r="AA1442" i="3" s="1"/>
  <c r="AF1442" i="3" s="1"/>
  <c r="AG1442" i="3" s="1"/>
  <c r="Y2515" i="3"/>
  <c r="AA2515" i="3" s="1"/>
  <c r="AA2110" i="3"/>
  <c r="AF2110" i="3" s="1"/>
  <c r="AG2110" i="3" s="1"/>
  <c r="Y1365" i="3"/>
  <c r="AA1365" i="3" s="1"/>
  <c r="AD661" i="3"/>
  <c r="Y1112" i="3"/>
  <c r="AA1112" i="3" s="1"/>
  <c r="AF1112" i="3" s="1"/>
  <c r="AG1112" i="3" s="1"/>
  <c r="Y3557" i="3"/>
  <c r="AA3557" i="3" s="1"/>
  <c r="Y1012" i="3"/>
  <c r="AA1012" i="3" s="1"/>
  <c r="Y814" i="3"/>
  <c r="AA814" i="3" s="1"/>
  <c r="Y2787" i="3"/>
  <c r="AA2787" i="3" s="1"/>
  <c r="AF2787" i="3" s="1"/>
  <c r="AG2787" i="3" s="1"/>
  <c r="Y507" i="3"/>
  <c r="AA507" i="3" s="1"/>
  <c r="Y1999" i="3"/>
  <c r="AA1999" i="3" s="1"/>
  <c r="AF1999" i="3" s="1"/>
  <c r="AG1999" i="3" s="1"/>
  <c r="Y3475" i="3"/>
  <c r="AA3475" i="3" s="1"/>
  <c r="AF3475" i="3" s="1"/>
  <c r="AG3475" i="3" s="1"/>
  <c r="AC1030" i="3"/>
  <c r="AF1030" i="3" s="1"/>
  <c r="AG1030" i="3" s="1"/>
  <c r="AC350" i="3"/>
  <c r="AC162" i="3"/>
  <c r="AE751" i="3"/>
  <c r="Y1385" i="3"/>
  <c r="AA1385" i="3" s="1"/>
  <c r="AF1385" i="3" s="1"/>
  <c r="AG1385" i="3" s="1"/>
  <c r="Y3152" i="3"/>
  <c r="AA3152" i="3" s="1"/>
  <c r="AF3152" i="3" s="1"/>
  <c r="AG3152" i="3" s="1"/>
  <c r="Y3414" i="3"/>
  <c r="AA3414" i="3" s="1"/>
  <c r="Y403" i="3"/>
  <c r="AA403" i="3" s="1"/>
  <c r="Y3196" i="3"/>
  <c r="AA3196" i="3" s="1"/>
  <c r="Y2443" i="3"/>
  <c r="AA2443" i="3" s="1"/>
  <c r="AF2443" i="3" s="1"/>
  <c r="AG2443" i="3" s="1"/>
  <c r="Y1625" i="3"/>
  <c r="AA1625" i="3" s="1"/>
  <c r="AF1625" i="3" s="1"/>
  <c r="AG1625" i="3" s="1"/>
  <c r="AA1051" i="3"/>
  <c r="Y177" i="3"/>
  <c r="AA177" i="3" s="1"/>
  <c r="AD1595" i="3"/>
  <c r="Y2354" i="3"/>
  <c r="AA2354" i="3" s="1"/>
  <c r="AF2354" i="3" s="1"/>
  <c r="AG2354" i="3" s="1"/>
  <c r="AC335" i="3"/>
  <c r="Y3458" i="3"/>
  <c r="AA3458" i="3" s="1"/>
  <c r="Y2109" i="3"/>
  <c r="AA2109" i="3" s="1"/>
  <c r="Y3770" i="3"/>
  <c r="AA3770" i="3" s="1"/>
  <c r="AD547" i="3"/>
  <c r="Y2025" i="3"/>
  <c r="AA2025" i="3" s="1"/>
  <c r="Y398" i="3"/>
  <c r="AA398" i="3" s="1"/>
  <c r="Y788" i="3"/>
  <c r="AA788" i="3" s="1"/>
  <c r="Y3712" i="3"/>
  <c r="AA3712" i="3" s="1"/>
  <c r="Y2525" i="3"/>
  <c r="AA2525" i="3" s="1"/>
  <c r="AF1347" i="3" l="1"/>
  <c r="AG1347" i="3" s="1"/>
  <c r="AF3926" i="3"/>
  <c r="AG3926" i="3" s="1"/>
  <c r="AF1642" i="3"/>
  <c r="AG1642" i="3" s="1"/>
  <c r="AF3612" i="3"/>
  <c r="AG3612" i="3" s="1"/>
  <c r="AF614" i="3"/>
  <c r="AG614" i="3" s="1"/>
  <c r="AF2455" i="3"/>
  <c r="AG2455" i="3" s="1"/>
  <c r="AF355" i="3"/>
  <c r="AG355" i="3" s="1"/>
  <c r="AF1773" i="3"/>
  <c r="AG1773" i="3" s="1"/>
  <c r="AF616" i="3"/>
  <c r="AG616" i="3" s="1"/>
  <c r="Y1405" i="3"/>
  <c r="AA1405" i="3" s="1"/>
  <c r="AC2036" i="3"/>
  <c r="AE2036" i="3"/>
  <c r="AD2036" i="3"/>
  <c r="AD669" i="3"/>
  <c r="AE669" i="3"/>
  <c r="AD1052" i="3"/>
  <c r="AE1052" i="3"/>
  <c r="AE2297" i="3"/>
  <c r="AD2297" i="3"/>
  <c r="AD2792" i="3"/>
  <c r="AE2792" i="3"/>
  <c r="Y3922" i="3"/>
  <c r="AA3922" i="3" s="1"/>
  <c r="AC1136" i="3"/>
  <c r="AD1136" i="3"/>
  <c r="AE1136" i="3"/>
  <c r="AC228" i="3"/>
  <c r="AE228" i="3"/>
  <c r="AE60" i="3"/>
  <c r="AD60" i="3"/>
  <c r="AD788" i="3"/>
  <c r="AE788" i="3"/>
  <c r="Y172" i="3"/>
  <c r="AA172" i="3" s="1"/>
  <c r="Y3215" i="3"/>
  <c r="AA3215" i="3" s="1"/>
  <c r="Y1484" i="3"/>
  <c r="AA1484" i="3" s="1"/>
  <c r="AD2603" i="3"/>
  <c r="AF2603" i="3" s="1"/>
  <c r="AG2603" i="3" s="1"/>
  <c r="AE2603" i="3"/>
  <c r="Y1103" i="3"/>
  <c r="AA1103" i="3" s="1"/>
  <c r="AC887" i="3"/>
  <c r="AE887" i="3"/>
  <c r="AC656" i="3"/>
  <c r="AE656" i="3"/>
  <c r="Y2036" i="3"/>
  <c r="AA2036" i="3" s="1"/>
  <c r="AF2036" i="3" s="1"/>
  <c r="AG2036" i="3" s="1"/>
  <c r="AD345" i="3"/>
  <c r="AE345" i="3"/>
  <c r="AC2026" i="3"/>
  <c r="AD2026" i="3"/>
  <c r="AE2026" i="3"/>
  <c r="AC3916" i="3"/>
  <c r="AE3916" i="3"/>
  <c r="AD3916" i="3"/>
  <c r="AE1295" i="3"/>
  <c r="AD1295" i="3"/>
  <c r="AD8" i="3"/>
  <c r="AE8" i="3"/>
  <c r="Y1990" i="3"/>
  <c r="AA1990" i="3" s="1"/>
  <c r="Y934" i="3"/>
  <c r="AA934" i="3" s="1"/>
  <c r="AD208" i="3"/>
  <c r="AE208" i="3"/>
  <c r="Y472" i="3"/>
  <c r="AA472" i="3" s="1"/>
  <c r="AC609" i="3"/>
  <c r="AD609" i="3"/>
  <c r="AC1506" i="3"/>
  <c r="AD1506" i="3"/>
  <c r="AE1506" i="3"/>
  <c r="AD752" i="3"/>
  <c r="AE752" i="3"/>
  <c r="AF752" i="3" s="1"/>
  <c r="AG752" i="3" s="1"/>
  <c r="AF507" i="3"/>
  <c r="AG507" i="3" s="1"/>
  <c r="AF3968" i="3"/>
  <c r="AG3968" i="3" s="1"/>
  <c r="AF365" i="3"/>
  <c r="AG365" i="3" s="1"/>
  <c r="AF3798" i="3"/>
  <c r="AG3798" i="3" s="1"/>
  <c r="AF3119" i="3"/>
  <c r="AG3119" i="3" s="1"/>
  <c r="AF2238" i="3"/>
  <c r="AG2238" i="3" s="1"/>
  <c r="AE282" i="3"/>
  <c r="AD285" i="3"/>
  <c r="AC1882" i="3"/>
  <c r="AD1882" i="3"/>
  <c r="AC3922" i="3"/>
  <c r="AD3922" i="3"/>
  <c r="AE3922" i="3"/>
  <c r="AC793" i="3"/>
  <c r="AD793" i="3"/>
  <c r="Y1834" i="3"/>
  <c r="AA1834" i="3" s="1"/>
  <c r="AD940" i="3"/>
  <c r="AE940" i="3"/>
  <c r="Y1104" i="3"/>
  <c r="AA1104" i="3" s="1"/>
  <c r="AD679" i="3"/>
  <c r="AE679" i="3"/>
  <c r="AD3351" i="3"/>
  <c r="AE3351" i="3"/>
  <c r="AE3215" i="3"/>
  <c r="AD3215" i="3"/>
  <c r="AD1484" i="3"/>
  <c r="AE1484" i="3"/>
  <c r="AC1435" i="3"/>
  <c r="AD1435" i="3"/>
  <c r="AC1103" i="3"/>
  <c r="AE1103" i="3"/>
  <c r="AE1251" i="3"/>
  <c r="AD1251" i="3"/>
  <c r="Y2750" i="3"/>
  <c r="AA2750" i="3" s="1"/>
  <c r="AD2450" i="3"/>
  <c r="AE2450" i="3"/>
  <c r="AC1189" i="3"/>
  <c r="AE1189" i="3"/>
  <c r="AD792" i="3"/>
  <c r="AE792" i="3"/>
  <c r="AC1819" i="3"/>
  <c r="AD1819" i="3"/>
  <c r="AC1193" i="3"/>
  <c r="AE1193" i="3"/>
  <c r="Y1565" i="3"/>
  <c r="AA1565" i="3" s="1"/>
  <c r="Y793" i="3"/>
  <c r="AA793" i="3" s="1"/>
  <c r="AF793" i="3" s="1"/>
  <c r="AG793" i="3" s="1"/>
  <c r="AE782" i="3"/>
  <c r="AC432" i="3"/>
  <c r="AE432" i="3"/>
  <c r="AD70" i="3"/>
  <c r="AE70" i="3"/>
  <c r="AC2039" i="3"/>
  <c r="AD2039" i="3"/>
  <c r="AE2039" i="3"/>
  <c r="AE2187" i="3"/>
  <c r="AD2187" i="3"/>
  <c r="Y361" i="3"/>
  <c r="AA361" i="3" s="1"/>
  <c r="AF361" i="3" s="1"/>
  <c r="AG361" i="3" s="1"/>
  <c r="Y2651" i="3"/>
  <c r="AA2651" i="3" s="1"/>
  <c r="AC2391" i="3"/>
  <c r="AD2391" i="3"/>
  <c r="AE2391" i="3"/>
  <c r="AF398" i="3"/>
  <c r="AG398" i="3" s="1"/>
  <c r="AF2212" i="3"/>
  <c r="AG2212" i="3" s="1"/>
  <c r="AF2669" i="3"/>
  <c r="AG2669" i="3" s="1"/>
  <c r="AF3265" i="3"/>
  <c r="AG3265" i="3" s="1"/>
  <c r="AF409" i="3"/>
  <c r="AG409" i="3" s="1"/>
  <c r="AF2840" i="3"/>
  <c r="AG2840" i="3" s="1"/>
  <c r="AF3056" i="3"/>
  <c r="AG3056" i="3" s="1"/>
  <c r="AD909" i="3"/>
  <c r="Y356" i="3"/>
  <c r="AA356" i="3" s="1"/>
  <c r="Y285" i="3"/>
  <c r="AA285" i="3" s="1"/>
  <c r="AF285" i="3" s="1"/>
  <c r="AG285" i="3" s="1"/>
  <c r="AE285" i="3"/>
  <c r="AE2458" i="3"/>
  <c r="AD2458" i="3"/>
  <c r="AE1964" i="3"/>
  <c r="AD1964" i="3"/>
  <c r="AC3770" i="3"/>
  <c r="AD3770" i="3"/>
  <c r="AC1415" i="3"/>
  <c r="AD1415" i="3"/>
  <c r="AE1415" i="3"/>
  <c r="AD3457" i="3"/>
  <c r="AF3457" i="3" s="1"/>
  <c r="AG3457" i="3" s="1"/>
  <c r="AE3457" i="3"/>
  <c r="Y20" i="3"/>
  <c r="AA20" i="3" s="1"/>
  <c r="AC1797" i="3"/>
  <c r="AD1797" i="3"/>
  <c r="AE174" i="3"/>
  <c r="AD174" i="3"/>
  <c r="AD1834" i="3"/>
  <c r="AE1834" i="3"/>
  <c r="AD377" i="3"/>
  <c r="AE377" i="3"/>
  <c r="AE1019" i="3"/>
  <c r="AD1019" i="3"/>
  <c r="AC693" i="3"/>
  <c r="AD693" i="3"/>
  <c r="AC662" i="3"/>
  <c r="AF662" i="3" s="1"/>
  <c r="AG662" i="3" s="1"/>
  <c r="AD662" i="3"/>
  <c r="AC718" i="3"/>
  <c r="AD718" i="3"/>
  <c r="AE718" i="3"/>
  <c r="AC743" i="3"/>
  <c r="AE743" i="3"/>
  <c r="AD743" i="3"/>
  <c r="AC638" i="3"/>
  <c r="AE638" i="3"/>
  <c r="AE3560" i="3"/>
  <c r="AD3560" i="3"/>
  <c r="AC1424" i="3"/>
  <c r="AF1424" i="3" s="1"/>
  <c r="AG1424" i="3" s="1"/>
  <c r="AE1424" i="3"/>
  <c r="AD1424" i="3"/>
  <c r="AE987" i="3"/>
  <c r="AD987" i="3"/>
  <c r="Y1812" i="3"/>
  <c r="AA1812" i="3" s="1"/>
  <c r="AD457" i="3"/>
  <c r="AE457" i="3"/>
  <c r="AE1565" i="3"/>
  <c r="AD1565" i="3"/>
  <c r="Y989" i="3"/>
  <c r="AA989" i="3" s="1"/>
  <c r="AE813" i="3"/>
  <c r="AD813" i="3"/>
  <c r="AE11" i="3"/>
  <c r="AD11" i="3"/>
  <c r="AE472" i="3"/>
  <c r="AD472" i="3"/>
  <c r="AC657" i="3"/>
  <c r="AE657" i="3"/>
  <c r="AD657" i="3"/>
  <c r="AF1435" i="3"/>
  <c r="AG1435" i="3" s="1"/>
  <c r="AF788" i="3"/>
  <c r="AG788" i="3" s="1"/>
  <c r="AF1657" i="3"/>
  <c r="AG1657" i="3" s="1"/>
  <c r="AF1053" i="3"/>
  <c r="AG1053" i="3" s="1"/>
  <c r="AF1608" i="3"/>
  <c r="AG1608" i="3" s="1"/>
  <c r="AF3246" i="3"/>
  <c r="AG3246" i="3" s="1"/>
  <c r="AF1879" i="3"/>
  <c r="AG1879" i="3" s="1"/>
  <c r="AF455" i="3"/>
  <c r="AG455" i="3" s="1"/>
  <c r="AF2209" i="3"/>
  <c r="AG2209" i="3" s="1"/>
  <c r="AF2699" i="3"/>
  <c r="AG2699" i="3" s="1"/>
  <c r="AF2938" i="3"/>
  <c r="AG2938" i="3" s="1"/>
  <c r="AF2470" i="3"/>
  <c r="AG2470" i="3" s="1"/>
  <c r="AF3029" i="3"/>
  <c r="AG3029" i="3" s="1"/>
  <c r="AF2129" i="3"/>
  <c r="AG2129" i="3" s="1"/>
  <c r="AF1010" i="3"/>
  <c r="AG1010" i="3" s="1"/>
  <c r="AF1905" i="3"/>
  <c r="AG1905" i="3" s="1"/>
  <c r="AD711" i="3"/>
  <c r="AE2087" i="3"/>
  <c r="AD2087" i="3"/>
  <c r="AC1104" i="3"/>
  <c r="AE1104" i="3"/>
  <c r="AD1104" i="3"/>
  <c r="AC3601" i="3"/>
  <c r="AD3601" i="3"/>
  <c r="AE3601" i="3"/>
  <c r="Y2667" i="3"/>
  <c r="AA2667" i="3" s="1"/>
  <c r="AC3719" i="3"/>
  <c r="AF3719" i="3" s="1"/>
  <c r="AG3719" i="3" s="1"/>
  <c r="AD3719" i="3"/>
  <c r="AE3719" i="3"/>
  <c r="AC589" i="3"/>
  <c r="AF589" i="3" s="1"/>
  <c r="AG589" i="3" s="1"/>
  <c r="AD589" i="3"/>
  <c r="AE589" i="3"/>
  <c r="Y909" i="3"/>
  <c r="AA909" i="3" s="1"/>
  <c r="AF909" i="3" s="1"/>
  <c r="AG909" i="3" s="1"/>
  <c r="Y1648" i="3"/>
  <c r="AA1648" i="3" s="1"/>
  <c r="Y3847" i="3"/>
  <c r="AA3847" i="3" s="1"/>
  <c r="AC81" i="3"/>
  <c r="AE81" i="3"/>
  <c r="AD81" i="3"/>
  <c r="Y1172" i="3"/>
  <c r="AA1172" i="3" s="1"/>
  <c r="Y3776" i="3"/>
  <c r="AA3776" i="3" s="1"/>
  <c r="Y516" i="3"/>
  <c r="AA516" i="3" s="1"/>
  <c r="AD374" i="3"/>
  <c r="AE374" i="3"/>
  <c r="AC880" i="3"/>
  <c r="AF880" i="3" s="1"/>
  <c r="AG880" i="3" s="1"/>
  <c r="AD880" i="3"/>
  <c r="AE880" i="3"/>
  <c r="AE3176" i="3"/>
  <c r="AD3176" i="3"/>
  <c r="AE2291" i="3"/>
  <c r="AD2291" i="3"/>
  <c r="Y680" i="3"/>
  <c r="AA680" i="3" s="1"/>
  <c r="AF680" i="3" s="1"/>
  <c r="AG680" i="3" s="1"/>
  <c r="Y827" i="3"/>
  <c r="AA827" i="3" s="1"/>
  <c r="AC2611" i="3"/>
  <c r="AD2611" i="3"/>
  <c r="AE2611" i="3"/>
  <c r="Y1117" i="3"/>
  <c r="AA1117" i="3" s="1"/>
  <c r="AD1189" i="3"/>
  <c r="AE2573" i="3"/>
  <c r="AD2573" i="3"/>
  <c r="AF2573" i="3" s="1"/>
  <c r="AG2573" i="3" s="1"/>
  <c r="AC84" i="3"/>
  <c r="AE84" i="3"/>
  <c r="Y782" i="3"/>
  <c r="AA782" i="3" s="1"/>
  <c r="Y3916" i="3"/>
  <c r="AA3916" i="3" s="1"/>
  <c r="AF3916" i="3" s="1"/>
  <c r="AG3916" i="3" s="1"/>
  <c r="Y1795" i="3"/>
  <c r="AA1795" i="3" s="1"/>
  <c r="AF1795" i="3" s="1"/>
  <c r="AG1795" i="3" s="1"/>
  <c r="AE63" i="3"/>
  <c r="AD63" i="3"/>
  <c r="AE343" i="3"/>
  <c r="AD343" i="3"/>
  <c r="AF343" i="3" s="1"/>
  <c r="AG343" i="3" s="1"/>
  <c r="AC2132" i="3"/>
  <c r="AE2132" i="3"/>
  <c r="AD2132" i="3"/>
  <c r="AC491" i="3"/>
  <c r="AD491" i="3"/>
  <c r="Y657" i="3"/>
  <c r="AA657" i="3" s="1"/>
  <c r="AF657" i="3" s="1"/>
  <c r="AG657" i="3" s="1"/>
  <c r="AD807" i="3"/>
  <c r="AE807" i="3"/>
  <c r="AF2109" i="3"/>
  <c r="AG2109" i="3" s="1"/>
  <c r="AF2725" i="3"/>
  <c r="AG2725" i="3" s="1"/>
  <c r="AF3911" i="3"/>
  <c r="AG3911" i="3" s="1"/>
  <c r="AF1812" i="3"/>
  <c r="AG1812" i="3" s="1"/>
  <c r="AF669" i="3"/>
  <c r="AG669" i="3" s="1"/>
  <c r="AF302" i="3"/>
  <c r="AG302" i="3" s="1"/>
  <c r="AF1484" i="3"/>
  <c r="AG1484" i="3" s="1"/>
  <c r="AF1019" i="3"/>
  <c r="AG1019" i="3" s="1"/>
  <c r="AC1862" i="3"/>
  <c r="AD1862" i="3"/>
  <c r="AE1862" i="3"/>
  <c r="AC20" i="3"/>
  <c r="AE20" i="3"/>
  <c r="AE2667" i="3"/>
  <c r="AD2667" i="3"/>
  <c r="AC3847" i="3"/>
  <c r="AE3847" i="3"/>
  <c r="AD3847" i="3"/>
  <c r="AD1172" i="3"/>
  <c r="AE1172" i="3"/>
  <c r="AD115" i="3"/>
  <c r="AE115" i="3"/>
  <c r="AC1503" i="3"/>
  <c r="AE1503" i="3"/>
  <c r="AD1503" i="3"/>
  <c r="AC1531" i="3"/>
  <c r="AF1531" i="3" s="1"/>
  <c r="AG1531" i="3" s="1"/>
  <c r="AE1531" i="3"/>
  <c r="AE1602" i="3"/>
  <c r="AD1602" i="3"/>
  <c r="AF1602" i="3" s="1"/>
  <c r="AG1602" i="3" s="1"/>
  <c r="AC528" i="3"/>
  <c r="AE528" i="3"/>
  <c r="AD528" i="3"/>
  <c r="AE3776" i="3"/>
  <c r="AD3776" i="3"/>
  <c r="AC516" i="3"/>
  <c r="AE516" i="3"/>
  <c r="AC1365" i="3"/>
  <c r="AF1365" i="3" s="1"/>
  <c r="AG1365" i="3" s="1"/>
  <c r="AE1365" i="3"/>
  <c r="AE1133" i="3"/>
  <c r="AD1133" i="3"/>
  <c r="AC3997" i="3"/>
  <c r="AF3997" i="3" s="1"/>
  <c r="AG3997" i="3" s="1"/>
  <c r="AD3997" i="3"/>
  <c r="AE3997" i="3"/>
  <c r="AD680" i="3"/>
  <c r="AE680" i="3"/>
  <c r="AC3000" i="3"/>
  <c r="AF3000" i="3" s="1"/>
  <c r="AG3000" i="3" s="1"/>
  <c r="AD3000" i="3"/>
  <c r="AE3000" i="3"/>
  <c r="AC827" i="3"/>
  <c r="AE827" i="3"/>
  <c r="AD827" i="3"/>
  <c r="AC1117" i="3"/>
  <c r="AE1117" i="3"/>
  <c r="AD1117" i="3"/>
  <c r="AD2570" i="3"/>
  <c r="AE2570" i="3"/>
  <c r="AC1285" i="3"/>
  <c r="AD1285" i="3"/>
  <c r="AD953" i="3"/>
  <c r="AF953" i="3" s="1"/>
  <c r="AG953" i="3" s="1"/>
  <c r="AE953" i="3"/>
  <c r="AE1795" i="3"/>
  <c r="AD1795" i="3"/>
  <c r="AD819" i="3"/>
  <c r="AE819" i="3"/>
  <c r="AD56" i="3"/>
  <c r="AE56" i="3"/>
  <c r="AC1111" i="3"/>
  <c r="AD1111" i="3"/>
  <c r="AE2806" i="3"/>
  <c r="AD2806" i="3"/>
  <c r="AF2806" i="3" s="1"/>
  <c r="AG2806" i="3" s="1"/>
  <c r="Y654" i="3"/>
  <c r="AA654" i="3" s="1"/>
  <c r="AF654" i="3" s="1"/>
  <c r="AG654" i="3" s="1"/>
  <c r="AF1136" i="3"/>
  <c r="AG1136" i="3" s="1"/>
  <c r="AF2349" i="3"/>
  <c r="AG2349" i="3" s="1"/>
  <c r="AF807" i="3"/>
  <c r="AG807" i="3" s="1"/>
  <c r="AF2263" i="3"/>
  <c r="AG2263" i="3" s="1"/>
  <c r="AF2247" i="3"/>
  <c r="AG2247" i="3" s="1"/>
  <c r="AF964" i="3"/>
  <c r="AG964" i="3" s="1"/>
  <c r="AF3219" i="3"/>
  <c r="AG3219" i="3" s="1"/>
  <c r="AF718" i="3"/>
  <c r="AG718" i="3" s="1"/>
  <c r="AF1214" i="3"/>
  <c r="AG1214" i="3" s="1"/>
  <c r="AF3412" i="3"/>
  <c r="AG3412" i="3" s="1"/>
  <c r="AF1648" i="3"/>
  <c r="AG1648" i="3" s="1"/>
  <c r="AF1415" i="3"/>
  <c r="AG1415" i="3" s="1"/>
  <c r="AF2154" i="3"/>
  <c r="AG2154" i="3" s="1"/>
  <c r="AF813" i="3"/>
  <c r="AG813" i="3" s="1"/>
  <c r="AF1851" i="3"/>
  <c r="AG1851" i="3" s="1"/>
  <c r="AF1189" i="3"/>
  <c r="AG1189" i="3" s="1"/>
  <c r="AC115" i="3"/>
  <c r="AF115" i="3" s="1"/>
  <c r="AG115" i="3" s="1"/>
  <c r="AD1040" i="3"/>
  <c r="Y323" i="3"/>
  <c r="AA323" i="3" s="1"/>
  <c r="Y452" i="3"/>
  <c r="AA452" i="3" s="1"/>
  <c r="Y711" i="3"/>
  <c r="AA711" i="3" s="1"/>
  <c r="AF711" i="3" s="1"/>
  <c r="AG711" i="3" s="1"/>
  <c r="Y631" i="3"/>
  <c r="AA631" i="3" s="1"/>
  <c r="AD194" i="3"/>
  <c r="AC2022" i="3"/>
  <c r="AF2022" i="3" s="1"/>
  <c r="AG2022" i="3" s="1"/>
  <c r="AD2022" i="3"/>
  <c r="AE2022" i="3"/>
  <c r="AE2197" i="3"/>
  <c r="AD2197" i="3"/>
  <c r="AF2197" i="3" s="1"/>
  <c r="AG2197" i="3" s="1"/>
  <c r="AC2857" i="3"/>
  <c r="AF2857" i="3" s="1"/>
  <c r="AG2857" i="3" s="1"/>
  <c r="AD2857" i="3"/>
  <c r="AE2857" i="3"/>
  <c r="AE277" i="3"/>
  <c r="AD277" i="3"/>
  <c r="AD1983" i="3"/>
  <c r="AF1983" i="3" s="1"/>
  <c r="AG1983" i="3" s="1"/>
  <c r="AE1983" i="3"/>
  <c r="Y3601" i="3"/>
  <c r="AA3601" i="3" s="1"/>
  <c r="AF3601" i="3" s="1"/>
  <c r="AG3601" i="3" s="1"/>
  <c r="AE841" i="3"/>
  <c r="AD841" i="3"/>
  <c r="Y1682" i="3"/>
  <c r="AA1682" i="3" s="1"/>
  <c r="AC758" i="3"/>
  <c r="AE758" i="3"/>
  <c r="Y528" i="3"/>
  <c r="AA528" i="3" s="1"/>
  <c r="AF528" i="3" s="1"/>
  <c r="AG528" i="3" s="1"/>
  <c r="AC2072" i="3"/>
  <c r="AD2072" i="3"/>
  <c r="AE2072" i="3"/>
  <c r="AC540" i="3"/>
  <c r="AE540" i="3"/>
  <c r="Y150" i="3"/>
  <c r="AA150" i="3" s="1"/>
  <c r="AD667" i="3"/>
  <c r="AE667" i="3"/>
  <c r="AC1342" i="3"/>
  <c r="AF1342" i="3" s="1"/>
  <c r="AG1342" i="3" s="1"/>
  <c r="AE1342" i="3"/>
  <c r="AD1342" i="3"/>
  <c r="AE1945" i="3"/>
  <c r="AD1945" i="3"/>
  <c r="AC640" i="3"/>
  <c r="AF640" i="3" s="1"/>
  <c r="AG640" i="3" s="1"/>
  <c r="AE640" i="3"/>
  <c r="Y1052" i="3"/>
  <c r="AA1052" i="3" s="1"/>
  <c r="AE2220" i="3"/>
  <c r="AD2220" i="3"/>
  <c r="AC1315" i="3"/>
  <c r="AF1315" i="3" s="1"/>
  <c r="AG1315" i="3" s="1"/>
  <c r="AE1315" i="3"/>
  <c r="AD1315" i="3"/>
  <c r="AE2635" i="3"/>
  <c r="AD2635" i="3"/>
  <c r="AC2871" i="3"/>
  <c r="AE2871" i="3"/>
  <c r="AD741" i="3"/>
  <c r="AE741" i="3"/>
  <c r="AC1718" i="3"/>
  <c r="AF1718" i="3" s="1"/>
  <c r="AG1718" i="3" s="1"/>
  <c r="AE1718" i="3"/>
  <c r="AD1718" i="3"/>
  <c r="AC429" i="3"/>
  <c r="AF429" i="3" s="1"/>
  <c r="AG429" i="3" s="1"/>
  <c r="AD429" i="3"/>
  <c r="Y902" i="3"/>
  <c r="AA902" i="3" s="1"/>
  <c r="AD748" i="3"/>
  <c r="AE748" i="3"/>
  <c r="AE3832" i="3"/>
  <c r="AD3832" i="3"/>
  <c r="Y540" i="3"/>
  <c r="AA540" i="3" s="1"/>
  <c r="AF540" i="3" s="1"/>
  <c r="AG540" i="3" s="1"/>
  <c r="AD347" i="3"/>
  <c r="AE347" i="3"/>
  <c r="Y1506" i="3"/>
  <c r="AA1506" i="3" s="1"/>
  <c r="AF1506" i="3" s="1"/>
  <c r="AG1506" i="3" s="1"/>
  <c r="AE569" i="3"/>
  <c r="AE356" i="3"/>
  <c r="AF3231" i="3"/>
  <c r="AG3231" i="3" s="1"/>
  <c r="AF491" i="3"/>
  <c r="AG491" i="3" s="1"/>
  <c r="B13" i="6"/>
  <c r="B29" i="6" s="1"/>
  <c r="D29" i="6" s="1"/>
  <c r="AA178" i="3"/>
  <c r="AF1839" i="3"/>
  <c r="AG1839" i="3" s="1"/>
  <c r="AE194" i="3"/>
  <c r="AC1899" i="3"/>
  <c r="AE1899" i="3"/>
  <c r="AE1350" i="3"/>
  <c r="AD1350" i="3"/>
  <c r="Y1159" i="3"/>
  <c r="AA1159" i="3" s="1"/>
  <c r="AF1159" i="3" s="1"/>
  <c r="AG1159" i="3" s="1"/>
  <c r="AC1855" i="3"/>
  <c r="AF1855" i="3" s="1"/>
  <c r="AG1855" i="3" s="1"/>
  <c r="AE1855" i="3"/>
  <c r="AD1855" i="3"/>
  <c r="AE403" i="3"/>
  <c r="AD403" i="3"/>
  <c r="AE1682" i="3"/>
  <c r="AD1682" i="3"/>
  <c r="AE283" i="3"/>
  <c r="AF283" i="3" s="1"/>
  <c r="AG283" i="3" s="1"/>
  <c r="AD283" i="3"/>
  <c r="AC2251" i="3"/>
  <c r="AD2251" i="3"/>
  <c r="Y2297" i="3"/>
  <c r="AA2297" i="3" s="1"/>
  <c r="AC732" i="3"/>
  <c r="AE732" i="3"/>
  <c r="AD732" i="3"/>
  <c r="AC441" i="3"/>
  <c r="AF441" i="3" s="1"/>
  <c r="AG441" i="3" s="1"/>
  <c r="AE441" i="3"/>
  <c r="AD441" i="3"/>
  <c r="AC85" i="3"/>
  <c r="AF85" i="3" s="1"/>
  <c r="AG85" i="3" s="1"/>
  <c r="AE85" i="3"/>
  <c r="AD85" i="3"/>
  <c r="Y1251" i="3"/>
  <c r="AA1251" i="3" s="1"/>
  <c r="AF1251" i="3" s="1"/>
  <c r="AG1251" i="3" s="1"/>
  <c r="AC3365" i="3"/>
  <c r="AF3365" i="3" s="1"/>
  <c r="AG3365" i="3" s="1"/>
  <c r="AE3365" i="3"/>
  <c r="AD3365" i="3"/>
  <c r="AE394" i="3"/>
  <c r="AC185" i="3"/>
  <c r="AF185" i="3" s="1"/>
  <c r="AG185" i="3" s="1"/>
  <c r="AD185" i="3"/>
  <c r="AD2898" i="3"/>
  <c r="AE2898" i="3"/>
  <c r="Y427" i="3"/>
  <c r="AA427" i="3" s="1"/>
  <c r="Y1896" i="3"/>
  <c r="AA1896" i="3" s="1"/>
  <c r="AF1896" i="3" s="1"/>
  <c r="AG1896" i="3" s="1"/>
  <c r="AC651" i="3"/>
  <c r="AF651" i="3" s="1"/>
  <c r="AG651" i="3" s="1"/>
  <c r="AE651" i="3"/>
  <c r="AE1388" i="3"/>
  <c r="AD1388" i="3"/>
  <c r="AF1388" i="3" s="1"/>
  <c r="AG1388" i="3" s="1"/>
  <c r="Y1819" i="3"/>
  <c r="AA1819" i="3" s="1"/>
  <c r="Y1193" i="3"/>
  <c r="AA1193" i="3" s="1"/>
  <c r="AC1437" i="3"/>
  <c r="AD1437" i="3"/>
  <c r="AF1437" i="3" s="1"/>
  <c r="AG1437" i="3" s="1"/>
  <c r="Y117" i="3"/>
  <c r="AA117" i="3" s="1"/>
  <c r="AD77" i="3"/>
  <c r="AE77" i="3"/>
  <c r="AE1413" i="3"/>
  <c r="AD1413" i="3"/>
  <c r="AE1160" i="3"/>
  <c r="AD1160" i="3"/>
  <c r="AC49" i="3"/>
  <c r="AF49" i="3" s="1"/>
  <c r="AG49" i="3" s="1"/>
  <c r="AD49" i="3"/>
  <c r="AE49" i="3"/>
  <c r="AC3428" i="3"/>
  <c r="AF3428" i="3" s="1"/>
  <c r="AG3428" i="3" s="1"/>
  <c r="AD3428" i="3"/>
  <c r="AE3428" i="3"/>
  <c r="AC1155" i="3"/>
  <c r="AF1155" i="3" s="1"/>
  <c r="AG1155" i="3" s="1"/>
  <c r="AE1155" i="3"/>
  <c r="AD1155" i="3"/>
  <c r="Y70" i="3"/>
  <c r="AA70" i="3" s="1"/>
  <c r="Y2039" i="3"/>
  <c r="AA2039" i="3" s="1"/>
  <c r="AF2039" i="3" s="1"/>
  <c r="AG2039" i="3" s="1"/>
  <c r="AD18" i="3"/>
  <c r="AE18" i="3"/>
  <c r="AD2447" i="3"/>
  <c r="AF2447" i="3" s="1"/>
  <c r="AG2447" i="3" s="1"/>
  <c r="AE2447" i="3"/>
  <c r="Y987" i="3"/>
  <c r="AA987" i="3" s="1"/>
  <c r="AF987" i="3" s="1"/>
  <c r="AG987" i="3" s="1"/>
  <c r="Y965" i="3"/>
  <c r="AA965" i="3" s="1"/>
  <c r="AF965" i="3" s="1"/>
  <c r="AG965" i="3" s="1"/>
  <c r="AE654" i="3"/>
  <c r="AC674" i="3"/>
  <c r="AF674" i="3" s="1"/>
  <c r="AG674" i="3" s="1"/>
  <c r="AE674" i="3"/>
  <c r="AC209" i="3"/>
  <c r="AF209" i="3" s="1"/>
  <c r="AG209" i="3" s="1"/>
  <c r="AE209" i="3"/>
  <c r="AD209" i="3"/>
  <c r="Y2391" i="3"/>
  <c r="AA2391" i="3" s="1"/>
  <c r="AF2391" i="3" s="1"/>
  <c r="AG2391" i="3" s="1"/>
  <c r="AD812" i="3"/>
  <c r="AF812" i="3" s="1"/>
  <c r="AG812" i="3" s="1"/>
  <c r="AE812" i="3"/>
  <c r="Y477" i="3"/>
  <c r="AA477" i="3" s="1"/>
  <c r="AF3176" i="3"/>
  <c r="AG3176" i="3" s="1"/>
  <c r="AF63" i="3"/>
  <c r="AG63" i="3" s="1"/>
  <c r="AF8" i="3"/>
  <c r="AG8" i="3" s="1"/>
  <c r="AF1245" i="3"/>
  <c r="AG1245" i="3" s="1"/>
  <c r="AF732" i="3"/>
  <c r="AG732" i="3" s="1"/>
  <c r="AF2026" i="3"/>
  <c r="AG2026" i="3" s="1"/>
  <c r="AF195" i="3"/>
  <c r="AG195" i="3" s="1"/>
  <c r="AF81" i="3"/>
  <c r="AG81" i="3" s="1"/>
  <c r="AF846" i="3"/>
  <c r="AG846" i="3" s="1"/>
  <c r="AF2960" i="3"/>
  <c r="AG2960" i="3" s="1"/>
  <c r="AF2132" i="3"/>
  <c r="AG2132" i="3" s="1"/>
  <c r="AF1862" i="3"/>
  <c r="AG1862" i="3" s="1"/>
  <c r="AF948" i="3"/>
  <c r="AG948" i="3" s="1"/>
  <c r="AF2978" i="3"/>
  <c r="AG2978" i="3" s="1"/>
  <c r="AC2106" i="3"/>
  <c r="AD2106" i="3"/>
  <c r="AC315" i="3"/>
  <c r="AF315" i="3" s="1"/>
  <c r="AG315" i="3" s="1"/>
  <c r="AD315" i="3"/>
  <c r="AE315" i="3"/>
  <c r="AC3458" i="3"/>
  <c r="AD3458" i="3"/>
  <c r="AC2750" i="3"/>
  <c r="AD2750" i="3"/>
  <c r="AE2750" i="3"/>
  <c r="AD1692" i="3"/>
  <c r="AF1692" i="3" s="1"/>
  <c r="AG1692" i="3" s="1"/>
  <c r="AE1692" i="3"/>
  <c r="AE2651" i="3"/>
  <c r="AD2651" i="3"/>
  <c r="AC1159" i="3"/>
  <c r="AD1159" i="3"/>
  <c r="AC2963" i="3"/>
  <c r="AF2963" i="3" s="1"/>
  <c r="AG2963" i="3" s="1"/>
  <c r="AD2963" i="3"/>
  <c r="AE2963" i="3"/>
  <c r="AC823" i="3"/>
  <c r="AF823" i="3" s="1"/>
  <c r="AG823" i="3" s="1"/>
  <c r="AD823" i="3"/>
  <c r="AE823" i="3"/>
  <c r="AD1103" i="3"/>
  <c r="AD1329" i="3"/>
  <c r="AE1329" i="3"/>
  <c r="Y743" i="3"/>
  <c r="AA743" i="3" s="1"/>
  <c r="AF743" i="3" s="1"/>
  <c r="AG743" i="3" s="1"/>
  <c r="Y3560" i="3"/>
  <c r="AA3560" i="3" s="1"/>
  <c r="AF3560" i="3" s="1"/>
  <c r="AG3560" i="3" s="1"/>
  <c r="AC427" i="3"/>
  <c r="AD427" i="3"/>
  <c r="AE427" i="3"/>
  <c r="AC1896" i="3"/>
  <c r="AD1896" i="3"/>
  <c r="AE1896" i="3"/>
  <c r="AC848" i="3"/>
  <c r="AD848" i="3"/>
  <c r="AE848" i="3"/>
  <c r="AE1819" i="3"/>
  <c r="AC3966" i="3"/>
  <c r="AF3966" i="3" s="1"/>
  <c r="AG3966" i="3" s="1"/>
  <c r="AD3966" i="3"/>
  <c r="AE3966" i="3"/>
  <c r="AC1778" i="3"/>
  <c r="AF1778" i="3" s="1"/>
  <c r="AG1778" i="3" s="1"/>
  <c r="AD1778" i="3"/>
  <c r="AE1778" i="3"/>
  <c r="AE1316" i="3"/>
  <c r="AD1316" i="3"/>
  <c r="AF1316" i="3" s="1"/>
  <c r="AG1316" i="3" s="1"/>
  <c r="Y387" i="3"/>
  <c r="AA387" i="3" s="1"/>
  <c r="AF387" i="3" s="1"/>
  <c r="AG387" i="3" s="1"/>
  <c r="AC1861" i="3"/>
  <c r="AF1861" i="3" s="1"/>
  <c r="AG1861" i="3" s="1"/>
  <c r="AE1861" i="3"/>
  <c r="AD1861" i="3"/>
  <c r="AD2204" i="3"/>
  <c r="AF2204" i="3" s="1"/>
  <c r="AG2204" i="3" s="1"/>
  <c r="AE2204" i="3"/>
  <c r="AC110" i="3"/>
  <c r="AF110" i="3" s="1"/>
  <c r="AG110" i="3" s="1"/>
  <c r="AD110" i="3"/>
  <c r="AD1120" i="3"/>
  <c r="AE1120" i="3"/>
  <c r="AC902" i="3"/>
  <c r="AE902" i="3"/>
  <c r="AD902" i="3"/>
  <c r="AD727" i="3"/>
  <c r="AF727" i="3" s="1"/>
  <c r="AG727" i="3" s="1"/>
  <c r="AE727" i="3"/>
  <c r="AD804" i="3"/>
  <c r="AE804" i="3"/>
  <c r="Y638" i="3"/>
  <c r="AA638" i="3" s="1"/>
  <c r="Y1503" i="3"/>
  <c r="AA1503" i="3" s="1"/>
  <c r="AF1503" i="3" s="1"/>
  <c r="AG1503" i="3" s="1"/>
  <c r="AE1299" i="3"/>
  <c r="AD1299" i="3"/>
  <c r="AF1299" i="3" s="1"/>
  <c r="AG1299" i="3" s="1"/>
  <c r="AC2308" i="3"/>
  <c r="AF2308" i="3" s="1"/>
  <c r="AG2308" i="3" s="1"/>
  <c r="AD2308" i="3"/>
  <c r="AE2308" i="3"/>
  <c r="AF1012" i="3"/>
  <c r="AG1012" i="3" s="1"/>
  <c r="AF2543" i="3"/>
  <c r="AG2543" i="3" s="1"/>
  <c r="AF259" i="3"/>
  <c r="AG259" i="3" s="1"/>
  <c r="AF246" i="3"/>
  <c r="AG246" i="3" s="1"/>
  <c r="AF908" i="3"/>
  <c r="AG908" i="3" s="1"/>
  <c r="AF2650" i="3"/>
  <c r="AG2650" i="3" s="1"/>
  <c r="AF1863" i="3"/>
  <c r="AG1863" i="3" s="1"/>
  <c r="AF2083" i="3"/>
  <c r="AG2083" i="3" s="1"/>
  <c r="AF2730" i="3"/>
  <c r="AG2730" i="3" s="1"/>
  <c r="AF580" i="3"/>
  <c r="AG580" i="3" s="1"/>
  <c r="AF922" i="3"/>
  <c r="AG922" i="3" s="1"/>
  <c r="AF1279" i="3"/>
  <c r="AG1279" i="3" s="1"/>
  <c r="AF1288" i="3"/>
  <c r="AG1288" i="3" s="1"/>
  <c r="AF3711" i="3"/>
  <c r="AG3711" i="3" s="1"/>
  <c r="AF739" i="3"/>
  <c r="AG739" i="3" s="1"/>
  <c r="AF194" i="3"/>
  <c r="AG194" i="3" s="1"/>
  <c r="AF979" i="3"/>
  <c r="AG979" i="3" s="1"/>
  <c r="AF1800" i="3"/>
  <c r="AG1800" i="3" s="1"/>
  <c r="AF1026" i="3"/>
  <c r="AG1026" i="3" s="1"/>
  <c r="AF2986" i="3"/>
  <c r="AG2986" i="3" s="1"/>
  <c r="AF1421" i="3"/>
  <c r="AG1421" i="3" s="1"/>
  <c r="AF3945" i="3"/>
  <c r="AG3945" i="3" s="1"/>
  <c r="AF3624" i="3"/>
  <c r="AG3624" i="3" s="1"/>
  <c r="AF3421" i="3"/>
  <c r="AG3421" i="3" s="1"/>
  <c r="AF3522" i="3"/>
  <c r="AG3522" i="3" s="1"/>
  <c r="AF56" i="3"/>
  <c r="AG56" i="3" s="1"/>
  <c r="AF3440" i="3"/>
  <c r="AG3440" i="3" s="1"/>
  <c r="AF453" i="3"/>
  <c r="AG453" i="3" s="1"/>
  <c r="AF1876" i="3"/>
  <c r="AG1876" i="3" s="1"/>
  <c r="AF886" i="3"/>
  <c r="AG886" i="3" s="1"/>
  <c r="AF1756" i="3"/>
  <c r="AG1756" i="3" s="1"/>
  <c r="AF1407" i="3"/>
  <c r="AG1407" i="3" s="1"/>
  <c r="AF2271" i="3"/>
  <c r="AG2271" i="3" s="1"/>
  <c r="AF1054" i="3"/>
  <c r="AG1054" i="3" s="1"/>
  <c r="AF804" i="3"/>
  <c r="AG804" i="3" s="1"/>
  <c r="AF3268" i="3"/>
  <c r="AG3268" i="3" s="1"/>
  <c r="AF41" i="3"/>
  <c r="AG41" i="3" s="1"/>
  <c r="AF1192" i="3"/>
  <c r="AG1192" i="3" s="1"/>
  <c r="AF2190" i="3"/>
  <c r="AG2190" i="3" s="1"/>
  <c r="AF1845" i="3"/>
  <c r="AG1845" i="3" s="1"/>
  <c r="AF163" i="3"/>
  <c r="AG163" i="3" s="1"/>
  <c r="AF1698" i="3"/>
  <c r="AG1698" i="3" s="1"/>
  <c r="AF1403" i="3"/>
  <c r="AG1403" i="3" s="1"/>
  <c r="AF3588" i="3"/>
  <c r="AG3588" i="3" s="1"/>
  <c r="AF3387" i="3"/>
  <c r="AG3387" i="3" s="1"/>
  <c r="AF2624" i="3"/>
  <c r="AG2624" i="3" s="1"/>
  <c r="AF2789" i="3"/>
  <c r="AG2789" i="3" s="1"/>
  <c r="AF426" i="3"/>
  <c r="AG426" i="3" s="1"/>
  <c r="AF847" i="3"/>
  <c r="AG847" i="3" s="1"/>
  <c r="AF3716" i="3"/>
  <c r="AG3716" i="3" s="1"/>
  <c r="AF3418" i="3"/>
  <c r="AG3418" i="3" s="1"/>
  <c r="AF2417" i="3"/>
  <c r="AG2417" i="3" s="1"/>
  <c r="AF2941" i="3"/>
  <c r="AG2941" i="3" s="1"/>
  <c r="AF2749" i="3"/>
  <c r="AG2749" i="3" s="1"/>
  <c r="AF1003" i="3"/>
  <c r="AG1003" i="3" s="1"/>
  <c r="AF2756" i="3"/>
  <c r="AG2756" i="3" s="1"/>
  <c r="AF3704" i="3"/>
  <c r="AG3704" i="3" s="1"/>
  <c r="AF2897" i="3"/>
  <c r="AG2897" i="3" s="1"/>
  <c r="AF3746" i="3"/>
  <c r="AG3746" i="3" s="1"/>
  <c r="AF341" i="3"/>
  <c r="AG341" i="3" s="1"/>
  <c r="AF1384" i="3"/>
  <c r="AG1384" i="3" s="1"/>
  <c r="AF2058" i="3"/>
  <c r="AG2058" i="3" s="1"/>
  <c r="AF3063" i="3"/>
  <c r="AG3063" i="3" s="1"/>
  <c r="AF2111" i="3"/>
  <c r="AG2111" i="3" s="1"/>
  <c r="AF1087" i="3"/>
  <c r="AG1087" i="3" s="1"/>
  <c r="AF3042" i="3"/>
  <c r="AG3042" i="3" s="1"/>
  <c r="AF1204" i="3"/>
  <c r="AG1204" i="3" s="1"/>
  <c r="AF369" i="3"/>
  <c r="AG369" i="3" s="1"/>
  <c r="AF3258" i="3"/>
  <c r="AG3258" i="3" s="1"/>
  <c r="AF3447" i="3"/>
  <c r="AG3447" i="3" s="1"/>
  <c r="AF2487" i="3"/>
  <c r="AG2487" i="3" s="1"/>
  <c r="AF1154" i="3"/>
  <c r="AG1154" i="3" s="1"/>
  <c r="AF1353" i="3"/>
  <c r="AG1353" i="3" s="1"/>
  <c r="AF2138" i="3"/>
  <c r="AG2138" i="3" s="1"/>
  <c r="AF2357" i="3"/>
  <c r="AG2357" i="3" s="1"/>
  <c r="AF2377" i="3"/>
  <c r="AG2377" i="3" s="1"/>
  <c r="AF2616" i="3"/>
  <c r="AG2616" i="3" s="1"/>
  <c r="AF96" i="3"/>
  <c r="AG96" i="3" s="1"/>
  <c r="AF3317" i="3"/>
  <c r="AG3317" i="3" s="1"/>
  <c r="AC2116" i="3"/>
  <c r="AD2116" i="3"/>
  <c r="AE2116" i="3"/>
  <c r="AF3648" i="3"/>
  <c r="AG3648" i="3" s="1"/>
  <c r="AF2996" i="3"/>
  <c r="AG2996" i="3" s="1"/>
  <c r="AF719" i="3"/>
  <c r="AG719" i="3" s="1"/>
  <c r="AF2266" i="3"/>
  <c r="AG2266" i="3" s="1"/>
  <c r="AF2692" i="3"/>
  <c r="AG2692" i="3" s="1"/>
  <c r="AF1173" i="3"/>
  <c r="AG1173" i="3" s="1"/>
  <c r="AF3667" i="3"/>
  <c r="AG3667" i="3" s="1"/>
  <c r="AF2858" i="3"/>
  <c r="AG2858" i="3" s="1"/>
  <c r="AF701" i="3"/>
  <c r="AG701" i="3" s="1"/>
  <c r="AF3994" i="3"/>
  <c r="AG3994" i="3" s="1"/>
  <c r="AF1007" i="3"/>
  <c r="AG1007" i="3" s="1"/>
  <c r="AF2403" i="3"/>
  <c r="AG2403" i="3" s="1"/>
  <c r="AF2786" i="3"/>
  <c r="AG2786" i="3" s="1"/>
  <c r="AF852" i="3"/>
  <c r="AG852" i="3" s="1"/>
  <c r="AC227" i="3"/>
  <c r="AD227" i="3"/>
  <c r="AE227" i="3"/>
  <c r="AF256" i="3"/>
  <c r="AG256" i="3" s="1"/>
  <c r="AF3398" i="3"/>
  <c r="AG3398" i="3" s="1"/>
  <c r="AF1439" i="3"/>
  <c r="AG1439" i="3" s="1"/>
  <c r="AF188" i="3"/>
  <c r="AG188" i="3" s="1"/>
  <c r="AF2721" i="3"/>
  <c r="AG2721" i="3" s="1"/>
  <c r="AF3792" i="3"/>
  <c r="AG3792" i="3" s="1"/>
  <c r="AF3299" i="3"/>
  <c r="AG3299" i="3" s="1"/>
  <c r="AF3701" i="3"/>
  <c r="AG3701" i="3" s="1"/>
  <c r="AF2637" i="3"/>
  <c r="AG2637" i="3" s="1"/>
  <c r="AF3498" i="3"/>
  <c r="AG3498" i="3" s="1"/>
  <c r="AF704" i="3"/>
  <c r="AG704" i="3" s="1"/>
  <c r="AF211" i="3"/>
  <c r="AG211" i="3" s="1"/>
  <c r="AF1616" i="3"/>
  <c r="AG1616" i="3" s="1"/>
  <c r="AF2362" i="3"/>
  <c r="AG2362" i="3" s="1"/>
  <c r="Y227" i="3"/>
  <c r="AA227" i="3" s="1"/>
  <c r="AF227" i="3" s="1"/>
  <c r="AG227" i="3" s="1"/>
  <c r="AF1747" i="3"/>
  <c r="AG1747" i="3" s="1"/>
  <c r="AF3281" i="3"/>
  <c r="AG3281" i="3" s="1"/>
  <c r="AF339" i="3"/>
  <c r="AG339" i="3" s="1"/>
  <c r="AF2655" i="3"/>
  <c r="AG2655" i="3" s="1"/>
  <c r="AF3010" i="3"/>
  <c r="AG3010" i="3" s="1"/>
  <c r="AF2665" i="3"/>
  <c r="AG2665" i="3" s="1"/>
  <c r="AF1968" i="3"/>
  <c r="AG1968" i="3" s="1"/>
  <c r="AF3549" i="3"/>
  <c r="AG3549" i="3" s="1"/>
  <c r="AF71" i="3"/>
  <c r="AG71" i="3" s="1"/>
  <c r="AF3679" i="3"/>
  <c r="AG3679" i="3" s="1"/>
  <c r="AF2753" i="3"/>
  <c r="AG2753" i="3" s="1"/>
  <c r="AA3982" i="3"/>
  <c r="AF3982" i="3" s="1"/>
  <c r="AG3982" i="3" s="1"/>
  <c r="AF3883" i="3"/>
  <c r="AG3883" i="3" s="1"/>
  <c r="AF174" i="3"/>
  <c r="AG174" i="3" s="1"/>
  <c r="AF1095" i="3"/>
  <c r="AG1095" i="3" s="1"/>
  <c r="AF2065" i="3"/>
  <c r="AG2065" i="3" s="1"/>
  <c r="AF3195" i="3"/>
  <c r="AG3195" i="3" s="1"/>
  <c r="AF2943" i="3"/>
  <c r="AG2943" i="3" s="1"/>
  <c r="AF3455" i="3"/>
  <c r="AG3455" i="3" s="1"/>
  <c r="AF345" i="3"/>
  <c r="AG345" i="3" s="1"/>
  <c r="AF3066" i="3"/>
  <c r="AG3066" i="3" s="1"/>
  <c r="AF1901" i="3"/>
  <c r="AG1901" i="3" s="1"/>
  <c r="AF1451" i="3"/>
  <c r="AG1451" i="3" s="1"/>
  <c r="AF414" i="3"/>
  <c r="AG414" i="3" s="1"/>
  <c r="AF2236" i="3"/>
  <c r="AG2236" i="3" s="1"/>
  <c r="AF2251" i="3"/>
  <c r="AG2251" i="3" s="1"/>
  <c r="AF514" i="3"/>
  <c r="AG514" i="3" s="1"/>
  <c r="AF3877" i="3"/>
  <c r="AG3877" i="3" s="1"/>
  <c r="AF3098" i="3"/>
  <c r="AG3098" i="3" s="1"/>
  <c r="AF2092" i="3"/>
  <c r="AG2092" i="3" s="1"/>
  <c r="AF108" i="3"/>
  <c r="AG108" i="3" s="1"/>
  <c r="AF3770" i="3"/>
  <c r="AG3770" i="3" s="1"/>
  <c r="AF1712" i="3"/>
  <c r="AG1712" i="3" s="1"/>
  <c r="AF1429" i="3"/>
  <c r="AG1429" i="3" s="1"/>
  <c r="AF2808" i="3"/>
  <c r="AG2808" i="3" s="1"/>
  <c r="AF3032" i="3"/>
  <c r="AG3032" i="3" s="1"/>
  <c r="AF186" i="3"/>
  <c r="AG186" i="3" s="1"/>
  <c r="AF1537" i="3"/>
  <c r="AG1537" i="3" s="1"/>
  <c r="AF1950" i="3"/>
  <c r="AG1950" i="3" s="1"/>
  <c r="AF2590" i="3"/>
  <c r="AG2590" i="3" s="1"/>
  <c r="AF3401" i="3"/>
  <c r="AG3401" i="3" s="1"/>
  <c r="AF2705" i="3"/>
  <c r="AG2705" i="3" s="1"/>
  <c r="AF2677" i="3"/>
  <c r="AG2677" i="3" s="1"/>
  <c r="AF1610" i="3"/>
  <c r="AG1610" i="3" s="1"/>
  <c r="AF503" i="3"/>
  <c r="AG503" i="3" s="1"/>
  <c r="AF2348" i="3"/>
  <c r="AG2348" i="3" s="1"/>
  <c r="AF2491" i="3"/>
  <c r="AG2491" i="3" s="1"/>
  <c r="AF3396" i="3"/>
  <c r="AG3396" i="3" s="1"/>
  <c r="AF3228" i="3"/>
  <c r="AG3228" i="3" s="1"/>
  <c r="AF3540" i="3"/>
  <c r="AG3540" i="3" s="1"/>
  <c r="AF2757" i="3"/>
  <c r="AG2757" i="3" s="1"/>
  <c r="AF2864" i="3"/>
  <c r="AG2864" i="3" s="1"/>
  <c r="AF3892" i="3"/>
  <c r="AG3892" i="3" s="1"/>
  <c r="AF474" i="3"/>
  <c r="AG474" i="3" s="1"/>
  <c r="AF2732" i="3"/>
  <c r="AG2732" i="3" s="1"/>
  <c r="AF3795" i="3"/>
  <c r="AG3795" i="3" s="1"/>
  <c r="AF2001" i="3"/>
  <c r="AG2001" i="3" s="1"/>
  <c r="AF1528" i="3"/>
  <c r="AG1528" i="3" s="1"/>
  <c r="AF84" i="3"/>
  <c r="AG84" i="3" s="1"/>
  <c r="AF2515" i="3"/>
  <c r="AG2515" i="3" s="1"/>
  <c r="AF3433" i="3"/>
  <c r="AG3433" i="3" s="1"/>
  <c r="AF3371" i="3"/>
  <c r="AG3371" i="3" s="1"/>
  <c r="AF2980" i="3"/>
  <c r="AG2980" i="3" s="1"/>
  <c r="AF982" i="3"/>
  <c r="AG982" i="3" s="1"/>
  <c r="AF3672" i="3"/>
  <c r="AG3672" i="3" s="1"/>
  <c r="AF3183" i="3"/>
  <c r="AG3183" i="3" s="1"/>
  <c r="AF4001" i="3"/>
  <c r="AG4001" i="3" s="1"/>
  <c r="AF2733" i="3"/>
  <c r="AG2733" i="3" s="1"/>
  <c r="AF490" i="3"/>
  <c r="AG490" i="3" s="1"/>
  <c r="AF3598" i="3"/>
  <c r="AG3598" i="3" s="1"/>
  <c r="AF3131" i="3"/>
  <c r="AG3131" i="3" s="1"/>
  <c r="AF3862" i="3"/>
  <c r="AG3862" i="3" s="1"/>
  <c r="AF2729" i="3"/>
  <c r="AG2729" i="3" s="1"/>
  <c r="AF1064" i="3"/>
  <c r="AG1064" i="3" s="1"/>
  <c r="AF2316" i="3"/>
  <c r="AG2316" i="3" s="1"/>
  <c r="AF950" i="3"/>
  <c r="AG950" i="3" s="1"/>
  <c r="AF2902" i="3"/>
  <c r="AG2902" i="3" s="1"/>
  <c r="AF3144" i="3"/>
  <c r="AG3144" i="3" s="1"/>
  <c r="AF181" i="3"/>
  <c r="AG181" i="3" s="1"/>
  <c r="AF3146" i="3"/>
  <c r="AG3146" i="3" s="1"/>
  <c r="AF3842" i="3"/>
  <c r="AG3842" i="3" s="1"/>
  <c r="AF1329" i="3"/>
  <c r="AG1329" i="3" s="1"/>
  <c r="AF635" i="3"/>
  <c r="AG635" i="3" s="1"/>
  <c r="AF754" i="3"/>
  <c r="AG754" i="3" s="1"/>
  <c r="AF257" i="3"/>
  <c r="AG257" i="3" s="1"/>
  <c r="AF2738" i="3"/>
  <c r="AG2738" i="3" s="1"/>
  <c r="AF1100" i="3"/>
  <c r="AG1100" i="3" s="1"/>
  <c r="AF3110" i="3"/>
  <c r="AG3110" i="3" s="1"/>
  <c r="AF3917" i="3"/>
  <c r="AG3917" i="3" s="1"/>
  <c r="AF3530" i="3"/>
  <c r="AG3530" i="3" s="1"/>
  <c r="AF1693" i="3"/>
  <c r="AG1693" i="3" s="1"/>
  <c r="AF638" i="3"/>
  <c r="AG638" i="3" s="1"/>
  <c r="AF676" i="3"/>
  <c r="AG676" i="3" s="1"/>
  <c r="AF2555" i="3"/>
  <c r="AG2555" i="3" s="1"/>
  <c r="AF498" i="3"/>
  <c r="AG498" i="3" s="1"/>
  <c r="AF2797" i="3"/>
  <c r="AG2797" i="3" s="1"/>
  <c r="AF1998" i="3"/>
  <c r="AG1998" i="3" s="1"/>
  <c r="AF3992" i="3"/>
  <c r="AG3992" i="3" s="1"/>
  <c r="AF2792" i="3"/>
  <c r="AG2792" i="3" s="1"/>
  <c r="AF2418" i="3"/>
  <c r="AG2418" i="3" s="1"/>
  <c r="AF179" i="3"/>
  <c r="AG179" i="3" s="1"/>
  <c r="AF76" i="3"/>
  <c r="AG76" i="3" s="1"/>
  <c r="AF1581" i="3"/>
  <c r="AG1581" i="3" s="1"/>
  <c r="AF3456" i="3"/>
  <c r="AG3456" i="3" s="1"/>
  <c r="AF3462" i="3"/>
  <c r="AG3462" i="3" s="1"/>
  <c r="AF2353" i="3"/>
  <c r="AG2353" i="3" s="1"/>
  <c r="AF734" i="3"/>
  <c r="AG734" i="3" s="1"/>
  <c r="AF931" i="3"/>
  <c r="AG931" i="3" s="1"/>
  <c r="AF3652" i="3"/>
  <c r="AG3652" i="3" s="1"/>
  <c r="AF956" i="3"/>
  <c r="AG956" i="3" s="1"/>
  <c r="AF2625" i="3"/>
  <c r="AG2625" i="3" s="1"/>
  <c r="AF432" i="3"/>
  <c r="AG432" i="3" s="1"/>
  <c r="AF2503" i="3"/>
  <c r="AG2503" i="3" s="1"/>
  <c r="AF1182" i="3"/>
  <c r="AG1182" i="3" s="1"/>
  <c r="AF3970" i="3"/>
  <c r="AG3970" i="3" s="1"/>
  <c r="AF1042" i="3"/>
  <c r="AG1042" i="3" s="1"/>
  <c r="AF3854" i="3"/>
  <c r="AG3854" i="3" s="1"/>
  <c r="AF495" i="3"/>
  <c r="AG495" i="3" s="1"/>
  <c r="AF2668" i="3"/>
  <c r="AG2668" i="3" s="1"/>
  <c r="AF977" i="3"/>
  <c r="AG977" i="3" s="1"/>
  <c r="AF60" i="3"/>
  <c r="AG60" i="3" s="1"/>
  <c r="AF1541" i="3"/>
  <c r="AG1541" i="3" s="1"/>
  <c r="AF1739" i="3"/>
  <c r="AG1739" i="3" s="1"/>
  <c r="AF1447" i="3"/>
  <c r="AG1447" i="3" s="1"/>
  <c r="AF346" i="3"/>
  <c r="AG346" i="3" s="1"/>
  <c r="AF2117" i="3"/>
  <c r="AG2117" i="3" s="1"/>
  <c r="AF2150" i="3"/>
  <c r="AG2150" i="3" s="1"/>
  <c r="AF1990" i="3"/>
  <c r="AG1990" i="3" s="1"/>
  <c r="AF413" i="3"/>
  <c r="AG413" i="3" s="1"/>
  <c r="AF2121" i="3"/>
  <c r="AG2121" i="3" s="1"/>
  <c r="AF2146" i="3"/>
  <c r="AG2146" i="3" s="1"/>
  <c r="AF2009" i="3"/>
  <c r="AG2009" i="3" s="1"/>
  <c r="AF2139" i="3"/>
  <c r="AG2139" i="3" s="1"/>
  <c r="AF3043" i="3"/>
  <c r="AG3043" i="3" s="1"/>
  <c r="AF93" i="3"/>
  <c r="AG93" i="3" s="1"/>
  <c r="AF253" i="3"/>
  <c r="AG253" i="3" s="1"/>
  <c r="AF2340" i="3"/>
  <c r="AG2340" i="3" s="1"/>
  <c r="AF1165" i="3"/>
  <c r="AG1165" i="3" s="1"/>
  <c r="AF317" i="3"/>
  <c r="AG317" i="3" s="1"/>
  <c r="AF1199" i="3"/>
  <c r="AG1199" i="3" s="1"/>
  <c r="AF1546" i="3"/>
  <c r="AG1546" i="3" s="1"/>
  <c r="AF2531" i="3"/>
  <c r="AG2531" i="3" s="1"/>
  <c r="AF3639" i="3"/>
  <c r="AG3639" i="3" s="1"/>
  <c r="AF347" i="3"/>
  <c r="AG347" i="3" s="1"/>
  <c r="AF3846" i="3"/>
  <c r="AG3846" i="3" s="1"/>
  <c r="AF3616" i="3"/>
  <c r="AG3616" i="3" s="1"/>
  <c r="AF2800" i="3"/>
  <c r="AG2800" i="3" s="1"/>
  <c r="AF1364" i="3"/>
  <c r="AG1364" i="3" s="1"/>
  <c r="AF1458" i="3"/>
  <c r="AG1458" i="3" s="1"/>
  <c r="AF2839" i="3"/>
  <c r="AG2839" i="3" s="1"/>
  <c r="AF594" i="3"/>
  <c r="AG594" i="3" s="1"/>
  <c r="AF171" i="3"/>
  <c r="AG171" i="3" s="1"/>
  <c r="AF2824" i="3"/>
  <c r="AG2824" i="3" s="1"/>
  <c r="AF2663" i="3"/>
  <c r="AG2663" i="3" s="1"/>
  <c r="AF1382" i="3"/>
  <c r="AG1382" i="3" s="1"/>
  <c r="AF2367" i="3"/>
  <c r="AG2367" i="3" s="1"/>
  <c r="AF2288" i="3"/>
  <c r="AG2288" i="3" s="1"/>
  <c r="AF2525" i="3"/>
  <c r="AG2525" i="3" s="1"/>
  <c r="AF2402" i="3"/>
  <c r="AG2402" i="3" s="1"/>
  <c r="AF3481" i="3"/>
  <c r="AG3481" i="3" s="1"/>
  <c r="AF286" i="3"/>
  <c r="AG286" i="3" s="1"/>
  <c r="AF2679" i="3"/>
  <c r="AG2679" i="3" s="1"/>
  <c r="AF2706" i="3"/>
  <c r="AG2706" i="3" s="1"/>
  <c r="AF141" i="3"/>
  <c r="AG141" i="3" s="1"/>
  <c r="AF342" i="3"/>
  <c r="AG342" i="3" s="1"/>
  <c r="AF1562" i="3"/>
  <c r="AG1562" i="3" s="1"/>
  <c r="AF2356" i="3"/>
  <c r="AG2356" i="3" s="1"/>
  <c r="AF3631" i="3"/>
  <c r="AG3631" i="3" s="1"/>
  <c r="AF3937" i="3"/>
  <c r="AG3937" i="3" s="1"/>
  <c r="AF641" i="3"/>
  <c r="AG641" i="3" s="1"/>
  <c r="AF1157" i="3"/>
  <c r="AG1157" i="3" s="1"/>
  <c r="AF3378" i="3"/>
  <c r="AG3378" i="3" s="1"/>
  <c r="AF1387" i="3"/>
  <c r="AG1387" i="3" s="1"/>
  <c r="AF1268" i="3"/>
  <c r="AG1268" i="3" s="1"/>
  <c r="AF89" i="3"/>
  <c r="AG89" i="3" s="1"/>
  <c r="AF3069" i="3"/>
  <c r="AG3069" i="3" s="1"/>
  <c r="AF2436" i="3"/>
  <c r="AG2436" i="3" s="1"/>
  <c r="AF592" i="3"/>
  <c r="AG592" i="3" s="1"/>
  <c r="AF1050" i="3"/>
  <c r="AG1050" i="3" s="1"/>
  <c r="AF1826" i="3"/>
  <c r="AG1826" i="3" s="1"/>
  <c r="AF2096" i="3"/>
  <c r="AG2096" i="3" s="1"/>
  <c r="AF3256" i="3"/>
  <c r="AG3256" i="3" s="1"/>
  <c r="AF784" i="3"/>
  <c r="AG784" i="3" s="1"/>
  <c r="AF2254" i="3"/>
  <c r="AG2254" i="3" s="1"/>
  <c r="AF818" i="3"/>
  <c r="AG818" i="3" s="1"/>
  <c r="AF3728" i="3"/>
  <c r="AG3728" i="3" s="1"/>
  <c r="AF1613" i="3"/>
  <c r="AG1613" i="3" s="1"/>
  <c r="AF1564" i="3"/>
  <c r="AG1564" i="3" s="1"/>
  <c r="AF1363" i="3"/>
  <c r="AG1363" i="3" s="1"/>
  <c r="AF932" i="3"/>
  <c r="AG932" i="3" s="1"/>
  <c r="AF961" i="3"/>
  <c r="AG961" i="3" s="1"/>
  <c r="AF2296" i="3"/>
  <c r="AG2296" i="3" s="1"/>
  <c r="AF972" i="3"/>
  <c r="AG972" i="3" s="1"/>
  <c r="AF1097" i="3"/>
  <c r="AG1097" i="3" s="1"/>
  <c r="AF1083" i="3"/>
  <c r="AG1083" i="3" s="1"/>
  <c r="AF941" i="3"/>
  <c r="AG941" i="3" s="1"/>
  <c r="AF2227" i="3"/>
  <c r="AG2227" i="3" s="1"/>
  <c r="AF838" i="3"/>
  <c r="AG838" i="3" s="1"/>
  <c r="AF2272" i="3"/>
  <c r="AG2272" i="3" s="1"/>
  <c r="AF2164" i="3"/>
  <c r="AG2164" i="3" s="1"/>
  <c r="AF3210" i="3"/>
  <c r="AG3210" i="3" s="1"/>
  <c r="AF1816" i="3"/>
  <c r="AG1816" i="3" s="1"/>
  <c r="AF2177" i="3"/>
  <c r="AG2177" i="3" s="1"/>
  <c r="AF3331" i="3"/>
  <c r="AG3331" i="3" s="1"/>
  <c r="AF533" i="3"/>
  <c r="AG533" i="3" s="1"/>
  <c r="AF208" i="3"/>
  <c r="AG208" i="3" s="1"/>
  <c r="AF1489" i="3"/>
  <c r="AG1489" i="3" s="1"/>
  <c r="AF3107" i="3"/>
  <c r="AG3107" i="3" s="1"/>
  <c r="AF3884" i="3"/>
  <c r="AG3884" i="3" s="1"/>
  <c r="AF521" i="3"/>
  <c r="AG521" i="3" s="1"/>
  <c r="AF797" i="3"/>
  <c r="AG797" i="3" s="1"/>
  <c r="AF2468" i="3"/>
  <c r="AG2468" i="3" s="1"/>
  <c r="AF3918" i="3"/>
  <c r="AG3918" i="3" s="1"/>
  <c r="AF3137" i="3"/>
  <c r="AG3137" i="3" s="1"/>
  <c r="AF165" i="3"/>
  <c r="AG165" i="3" s="1"/>
  <c r="AF672" i="3"/>
  <c r="AG672" i="3" s="1"/>
  <c r="AF379" i="3"/>
  <c r="AG379" i="3" s="1"/>
  <c r="AF3212" i="3"/>
  <c r="AG3212" i="3" s="1"/>
  <c r="AF1945" i="3"/>
  <c r="AG1945" i="3" s="1"/>
  <c r="AF2747" i="3"/>
  <c r="AG2747" i="3" s="1"/>
  <c r="AF2999" i="3"/>
  <c r="AG2999" i="3" s="1"/>
  <c r="AF1193" i="3"/>
  <c r="AG1193" i="3" s="1"/>
  <c r="AF1898" i="3"/>
  <c r="AG1898" i="3" s="1"/>
  <c r="AF996" i="3"/>
  <c r="AG996" i="3" s="1"/>
  <c r="AF2804" i="3"/>
  <c r="AG2804" i="3" s="1"/>
  <c r="AF2102" i="3"/>
  <c r="AG2102" i="3" s="1"/>
  <c r="AF3506" i="3"/>
  <c r="AG3506" i="3" s="1"/>
  <c r="AF968" i="3"/>
  <c r="AG968" i="3" s="1"/>
  <c r="AF2819" i="3"/>
  <c r="AG2819" i="3" s="1"/>
  <c r="AF2388" i="3"/>
  <c r="AG2388" i="3" s="1"/>
  <c r="AF673" i="3"/>
  <c r="AG673" i="3" s="1"/>
  <c r="AF3442" i="3"/>
  <c r="AG3442" i="3" s="1"/>
  <c r="AF1741" i="3"/>
  <c r="AG1741" i="3" s="1"/>
  <c r="AF3521" i="3"/>
  <c r="AG3521" i="3" s="1"/>
  <c r="AF884" i="3"/>
  <c r="AG884" i="3" s="1"/>
  <c r="AF955" i="3"/>
  <c r="AG955" i="3" s="1"/>
  <c r="AF3414" i="3"/>
  <c r="AG3414" i="3" s="1"/>
  <c r="AF3359" i="3"/>
  <c r="AG3359" i="3" s="1"/>
  <c r="AF2505" i="3"/>
  <c r="AG2505" i="3" s="1"/>
  <c r="AF1043" i="3"/>
  <c r="AG1043" i="3" s="1"/>
  <c r="AF3178" i="3"/>
  <c r="AG3178" i="3" s="1"/>
  <c r="AF819" i="3"/>
  <c r="AG819" i="3" s="1"/>
  <c r="AF16" i="3"/>
  <c r="AG16" i="3" s="1"/>
  <c r="AF3849" i="3"/>
  <c r="AG3849" i="3" s="1"/>
  <c r="AF735" i="3"/>
  <c r="AG735" i="3" s="1"/>
  <c r="AF3547" i="3"/>
  <c r="AG3547" i="3" s="1"/>
  <c r="AF59" i="3"/>
  <c r="AG59" i="3" s="1"/>
  <c r="AF523" i="3"/>
  <c r="AG523" i="3" s="1"/>
  <c r="AF2586" i="3"/>
  <c r="AG2586" i="3" s="1"/>
  <c r="AF3597" i="3"/>
  <c r="AG3597" i="3" s="1"/>
  <c r="AF2509" i="3"/>
  <c r="AG2509" i="3" s="1"/>
  <c r="AF1110" i="3"/>
  <c r="AG1110" i="3" s="1"/>
  <c r="AF3217" i="3"/>
  <c r="AG3217" i="3" s="1"/>
  <c r="AF2723" i="3"/>
  <c r="AG2723" i="3" s="1"/>
  <c r="AF2430" i="3"/>
  <c r="AG2430" i="3" s="1"/>
  <c r="AF3654" i="3"/>
  <c r="AG3654" i="3" s="1"/>
  <c r="AF2222" i="3"/>
  <c r="AG2222" i="3" s="1"/>
  <c r="AF1880" i="3"/>
  <c r="AG1880" i="3" s="1"/>
  <c r="AF3647" i="3"/>
  <c r="AG3647" i="3" s="1"/>
  <c r="AF1275" i="3"/>
  <c r="AG1275" i="3" s="1"/>
  <c r="AF671" i="3"/>
  <c r="AG671" i="3" s="1"/>
  <c r="AF332" i="3"/>
  <c r="AG332" i="3" s="1"/>
  <c r="AF2224" i="3"/>
  <c r="AG2224" i="3" s="1"/>
  <c r="AF2755" i="3"/>
  <c r="AG2755" i="3" s="1"/>
  <c r="AF682" i="3"/>
  <c r="AG682" i="3" s="1"/>
  <c r="AF298" i="3"/>
  <c r="AG298" i="3" s="1"/>
  <c r="AF2005" i="3"/>
  <c r="AG2005" i="3" s="1"/>
  <c r="AF306" i="3"/>
  <c r="AG306" i="3" s="1"/>
  <c r="AF2770" i="3"/>
  <c r="AG2770" i="3" s="1"/>
  <c r="AF3205" i="3"/>
  <c r="AG3205" i="3" s="1"/>
  <c r="AF970" i="3"/>
  <c r="AG970" i="3" s="1"/>
  <c r="AF783" i="3"/>
  <c r="AG783" i="3" s="1"/>
  <c r="AF3851" i="3"/>
  <c r="AG3851" i="3" s="1"/>
  <c r="AF3928" i="3"/>
  <c r="AG3928" i="3" s="1"/>
  <c r="AF3133" i="3"/>
  <c r="AG3133" i="3" s="1"/>
  <c r="AF266" i="3"/>
  <c r="AG266" i="3" s="1"/>
  <c r="AF632" i="3"/>
  <c r="AG632" i="3" s="1"/>
  <c r="AF1239" i="3"/>
  <c r="AG1239" i="3" s="1"/>
  <c r="AF3092" i="3"/>
  <c r="AG3092" i="3" s="1"/>
  <c r="AF3832" i="3"/>
  <c r="AG3832" i="3" s="1"/>
  <c r="AF1766" i="3"/>
  <c r="AG1766" i="3" s="1"/>
  <c r="AF2444" i="3"/>
  <c r="AG2444" i="3" s="1"/>
  <c r="AF2906" i="3"/>
  <c r="AG2906" i="3" s="1"/>
  <c r="AF480" i="3"/>
  <c r="AG480" i="3" s="1"/>
  <c r="AF519" i="3"/>
  <c r="AG519" i="3" s="1"/>
  <c r="AF1390" i="3"/>
  <c r="AG1390" i="3" s="1"/>
  <c r="AF2373" i="3"/>
  <c r="AG2373" i="3" s="1"/>
  <c r="AF3274" i="3"/>
  <c r="AG3274" i="3" s="1"/>
  <c r="AF1799" i="3"/>
  <c r="AG1799" i="3" s="1"/>
  <c r="AF2517" i="3"/>
  <c r="AG2517" i="3" s="1"/>
  <c r="AF1834" i="3"/>
  <c r="AG1834" i="3" s="1"/>
  <c r="AF192" i="3"/>
  <c r="AG192" i="3" s="1"/>
  <c r="AF3909" i="3"/>
  <c r="AG3909" i="3" s="1"/>
  <c r="AF2309" i="3"/>
  <c r="AG2309" i="3" s="1"/>
  <c r="AF606" i="3"/>
  <c r="AG606" i="3" s="1"/>
  <c r="AF2621" i="3"/>
  <c r="AG2621" i="3" s="1"/>
  <c r="AF3128" i="3"/>
  <c r="AG3128" i="3" s="1"/>
  <c r="AF1550" i="3"/>
  <c r="AG1550" i="3" s="1"/>
  <c r="AF368" i="3"/>
  <c r="AG368" i="3" s="1"/>
  <c r="AF924" i="3"/>
  <c r="AG924" i="3" s="1"/>
  <c r="AF581" i="3"/>
  <c r="AG581" i="3" s="1"/>
  <c r="AF2937" i="3"/>
  <c r="AG2937" i="3" s="1"/>
  <c r="AF2286" i="3"/>
  <c r="AG2286" i="3" s="1"/>
  <c r="AF3080" i="3"/>
  <c r="AG3080" i="3" s="1"/>
  <c r="AF2442" i="3"/>
  <c r="AG2442" i="3" s="1"/>
  <c r="AF371" i="3"/>
  <c r="AG371" i="3" s="1"/>
  <c r="AF531" i="3"/>
  <c r="AG531" i="3" s="1"/>
  <c r="AF1594" i="3"/>
  <c r="AG1594" i="3" s="1"/>
  <c r="AF3967" i="3"/>
  <c r="AG3967" i="3" s="1"/>
  <c r="AF2703" i="3"/>
  <c r="AG2703" i="3" s="1"/>
  <c r="AF233" i="3"/>
  <c r="AG233" i="3" s="1"/>
  <c r="AF607" i="3"/>
  <c r="AG607" i="3" s="1"/>
  <c r="AF3987" i="3"/>
  <c r="AG3987" i="3" s="1"/>
  <c r="AF4000" i="3"/>
  <c r="AG4000" i="3" s="1"/>
  <c r="AF1306" i="3"/>
  <c r="AG1306" i="3" s="1"/>
  <c r="AF459" i="3"/>
  <c r="AG459" i="3" s="1"/>
  <c r="AF1656" i="3"/>
  <c r="AG1656" i="3" s="1"/>
  <c r="AF3180" i="3"/>
  <c r="AG3180" i="3" s="1"/>
  <c r="AF2985" i="3"/>
  <c r="AG2985" i="3" s="1"/>
  <c r="AF2240" i="3"/>
  <c r="AG2240" i="3" s="1"/>
  <c r="AF3159" i="3"/>
  <c r="AG3159" i="3" s="1"/>
  <c r="AF824" i="3"/>
  <c r="AG824" i="3" s="1"/>
  <c r="AF2845" i="3"/>
  <c r="AG2845" i="3" s="1"/>
  <c r="AF2231" i="3"/>
  <c r="AG2231" i="3" s="1"/>
  <c r="AF2433" i="3"/>
  <c r="AG2433" i="3" s="1"/>
  <c r="AF2528" i="3"/>
  <c r="AG2528" i="3" s="1"/>
  <c r="AF1361" i="3"/>
  <c r="AG1361" i="3" s="1"/>
  <c r="AF1798" i="3"/>
  <c r="AG1798" i="3" s="1"/>
  <c r="AF584" i="3"/>
  <c r="AG584" i="3" s="1"/>
  <c r="AF586" i="3"/>
  <c r="AG586" i="3" s="1"/>
  <c r="AF1430" i="3"/>
  <c r="AG1430" i="3" s="1"/>
  <c r="AF3809" i="3"/>
  <c r="AG3809" i="3" s="1"/>
  <c r="AF3454" i="3"/>
  <c r="AG3454" i="3" s="1"/>
  <c r="AF1538" i="3"/>
  <c r="AG1538" i="3" s="1"/>
  <c r="AF2853" i="3"/>
  <c r="AG2853" i="3" s="1"/>
  <c r="AF1254" i="3"/>
  <c r="AG1254" i="3" s="1"/>
  <c r="AF2570" i="3"/>
  <c r="AG2570" i="3" s="1"/>
  <c r="AF3476" i="3"/>
  <c r="AG3476" i="3" s="1"/>
  <c r="AF1722" i="3"/>
  <c r="AG1722" i="3" s="1"/>
  <c r="AF3903" i="3"/>
  <c r="AG3903" i="3" s="1"/>
  <c r="AF3510" i="3"/>
  <c r="AG3510" i="3" s="1"/>
  <c r="AF3161" i="3"/>
  <c r="AG3161" i="3" s="1"/>
  <c r="AF3969" i="3"/>
  <c r="AG3969" i="3" s="1"/>
  <c r="AF883" i="3"/>
  <c r="AG883" i="3" s="1"/>
  <c r="AF2702" i="3"/>
  <c r="AG2702" i="3" s="1"/>
  <c r="AF646" i="3"/>
  <c r="AG646" i="3" s="1"/>
  <c r="AF3134" i="3"/>
  <c r="AG3134" i="3" s="1"/>
  <c r="AF1490" i="3"/>
  <c r="AG1490" i="3" s="1"/>
  <c r="AF1284" i="3"/>
  <c r="AG1284" i="3" s="1"/>
  <c r="AF1252" i="3"/>
  <c r="AG1252" i="3" s="1"/>
  <c r="AF1376" i="3"/>
  <c r="AG1376" i="3" s="1"/>
  <c r="AF567" i="3"/>
  <c r="AG567" i="3" s="1"/>
  <c r="AF1210" i="3"/>
  <c r="AG1210" i="3" s="1"/>
  <c r="AF2799" i="3"/>
  <c r="AG2799" i="3" s="1"/>
  <c r="AF3156" i="3"/>
  <c r="AG3156" i="3" s="1"/>
  <c r="AF2182" i="3"/>
  <c r="AG2182" i="3" s="1"/>
  <c r="AF3352" i="3"/>
  <c r="AG3352" i="3" s="1"/>
  <c r="AF2649" i="3"/>
  <c r="AG2649" i="3" s="1"/>
  <c r="AF2269" i="3"/>
  <c r="AG2269" i="3" s="1"/>
  <c r="AF1572" i="3"/>
  <c r="AG1572" i="3" s="1"/>
  <c r="AF25" i="3"/>
  <c r="AG25" i="3" s="1"/>
  <c r="AF811" i="3"/>
  <c r="AG811" i="3" s="1"/>
  <c r="AF2870" i="3"/>
  <c r="AG2870" i="3" s="1"/>
  <c r="AF978" i="3"/>
  <c r="AG978" i="3" s="1"/>
  <c r="AF849" i="3"/>
  <c r="AG849" i="3" s="1"/>
  <c r="AF3285" i="3"/>
  <c r="AG3285" i="3" s="1"/>
  <c r="AF3599" i="3"/>
  <c r="AG3599" i="3" s="1"/>
  <c r="AF3169" i="3"/>
  <c r="AG3169" i="3" s="1"/>
  <c r="AF44" i="3"/>
  <c r="AG44" i="3" s="1"/>
  <c r="AF3650" i="3"/>
  <c r="AG3650" i="3" s="1"/>
  <c r="AF3946" i="3"/>
  <c r="AG3946" i="3" s="1"/>
  <c r="AF222" i="3"/>
  <c r="AG222" i="3" s="1"/>
  <c r="AF313" i="3"/>
  <c r="AG313" i="3" s="1"/>
  <c r="AF2890" i="3"/>
  <c r="AG2890" i="3" s="1"/>
  <c r="AF2303" i="3"/>
  <c r="AG2303" i="3" s="1"/>
  <c r="AF3004" i="3"/>
  <c r="AG3004" i="3" s="1"/>
  <c r="AF2936" i="3"/>
  <c r="AG2936" i="3" s="1"/>
  <c r="AF1583" i="3"/>
  <c r="AG1583" i="3" s="1"/>
  <c r="AF126" i="3"/>
  <c r="AG126" i="3" s="1"/>
  <c r="AF747" i="3"/>
  <c r="AG747" i="3" s="1"/>
  <c r="AF722" i="3"/>
  <c r="AG722" i="3" s="1"/>
  <c r="AF1427" i="3"/>
  <c r="AG1427" i="3" s="1"/>
  <c r="AF352" i="3"/>
  <c r="AG352" i="3" s="1"/>
  <c r="AF2297" i="3"/>
  <c r="AG2297" i="3" s="1"/>
  <c r="AF3479" i="3"/>
  <c r="AG3479" i="3" s="1"/>
  <c r="AF3330" i="3"/>
  <c r="AG3330" i="3" s="1"/>
  <c r="AF2289" i="3"/>
  <c r="AG2289" i="3" s="1"/>
  <c r="AF485" i="3"/>
  <c r="AG485" i="3" s="1"/>
  <c r="AF631" i="3"/>
  <c r="AG631" i="3" s="1"/>
  <c r="AF904" i="3"/>
  <c r="AG904" i="3" s="1"/>
  <c r="AF1680" i="3"/>
  <c r="AG1680" i="3" s="1"/>
  <c r="AF1765" i="3"/>
  <c r="AG1765" i="3" s="1"/>
  <c r="AF419" i="3"/>
  <c r="AG419" i="3" s="1"/>
  <c r="AF2736" i="3"/>
  <c r="AG2736" i="3" s="1"/>
  <c r="AF2584" i="3"/>
  <c r="AG2584" i="3" s="1"/>
  <c r="AF2382" i="3"/>
  <c r="AG2382" i="3" s="1"/>
  <c r="AF2904" i="3"/>
  <c r="AG2904" i="3" s="1"/>
  <c r="AF1215" i="3"/>
  <c r="AG1215" i="3" s="1"/>
  <c r="AF1663" i="3"/>
  <c r="AG1663" i="3" s="1"/>
  <c r="AF1227" i="3"/>
  <c r="AG1227" i="3" s="1"/>
  <c r="AF3070" i="3"/>
  <c r="AG3070" i="3" s="1"/>
  <c r="AF1959" i="3"/>
  <c r="AG1959" i="3" s="1"/>
  <c r="AF3425" i="3"/>
  <c r="AG3425" i="3" s="1"/>
  <c r="AF129" i="3"/>
  <c r="AG129" i="3" s="1"/>
  <c r="AF1787" i="3"/>
  <c r="AG1787" i="3" s="1"/>
  <c r="AF4" i="3"/>
  <c r="AG4" i="3" s="1"/>
  <c r="AF1886" i="3"/>
  <c r="AG1886" i="3" s="1"/>
  <c r="AF550" i="3"/>
  <c r="AG550" i="3" s="1"/>
  <c r="AF2056" i="3"/>
  <c r="AG2056" i="3" s="1"/>
  <c r="AF1402" i="3"/>
  <c r="AG1402" i="3" s="1"/>
  <c r="AF1932" i="3"/>
  <c r="AG1932" i="3" s="1"/>
  <c r="AF1041" i="3"/>
  <c r="AG1041" i="3" s="1"/>
  <c r="AF2260" i="3"/>
  <c r="AG2260" i="3" s="1"/>
  <c r="AF3218" i="3"/>
  <c r="AG3218" i="3" s="1"/>
  <c r="AF1171" i="3"/>
  <c r="AG1171" i="3" s="1"/>
  <c r="AF1621" i="3"/>
  <c r="AG1621" i="3" s="1"/>
  <c r="AF1900" i="3"/>
  <c r="AG1900" i="3" s="1"/>
  <c r="AF3031" i="3"/>
  <c r="AG3031" i="3" s="1"/>
  <c r="AF2081" i="3"/>
  <c r="AG2081" i="3" s="1"/>
  <c r="AF1177" i="3"/>
  <c r="AG1177" i="3" s="1"/>
  <c r="AF2672" i="3"/>
  <c r="AG2672" i="3" s="1"/>
  <c r="AF3569" i="3"/>
  <c r="AG3569" i="3" s="1"/>
  <c r="AF3394" i="3"/>
  <c r="AG3394" i="3" s="1"/>
  <c r="AF3518" i="3"/>
  <c r="AG3518" i="3" s="1"/>
  <c r="AF493" i="3"/>
  <c r="AG493" i="3" s="1"/>
  <c r="AF1465" i="3"/>
  <c r="AG1465" i="3" s="1"/>
  <c r="AF1571" i="3"/>
  <c r="AG1571" i="3" s="1"/>
  <c r="AF391" i="3"/>
  <c r="AG391" i="3" s="1"/>
  <c r="AF2091" i="3"/>
  <c r="AG2091" i="3" s="1"/>
  <c r="AF178" i="3"/>
  <c r="AG178" i="3" s="1"/>
  <c r="AF1508" i="3"/>
  <c r="AG1508" i="3" s="1"/>
  <c r="AF2014" i="3"/>
  <c r="AG2014" i="3" s="1"/>
  <c r="AF79" i="3"/>
  <c r="AG79" i="3" s="1"/>
  <c r="AF3089" i="3"/>
  <c r="AG3089" i="3" s="1"/>
  <c r="AF3116" i="3"/>
  <c r="AG3116" i="3" s="1"/>
  <c r="AF1599" i="3"/>
  <c r="AG1599" i="3" s="1"/>
  <c r="AF2220" i="3"/>
  <c r="AG2220" i="3" s="1"/>
  <c r="AF3493" i="3"/>
  <c r="AG3493" i="3" s="1"/>
  <c r="AF1423" i="3"/>
  <c r="AG1423" i="3" s="1"/>
  <c r="AF726" i="3"/>
  <c r="AG726" i="3" s="1"/>
  <c r="AF1283" i="3"/>
  <c r="AG1283" i="3" s="1"/>
  <c r="AF2796" i="3"/>
  <c r="AG2796" i="3" s="1"/>
  <c r="AF15" i="3"/>
  <c r="AG15" i="3" s="1"/>
  <c r="AF2070" i="3"/>
  <c r="AG2070" i="3" s="1"/>
  <c r="AF933" i="3"/>
  <c r="AG933" i="3" s="1"/>
  <c r="AF2803" i="3"/>
  <c r="AG2803" i="3" s="1"/>
  <c r="AF1682" i="3"/>
  <c r="AG1682" i="3" s="1"/>
  <c r="AF907" i="3"/>
  <c r="AG907" i="3" s="1"/>
  <c r="AF2108" i="3"/>
  <c r="AG2108" i="3" s="1"/>
  <c r="AF3600" i="3"/>
  <c r="AG3600" i="3" s="1"/>
  <c r="AF1976" i="3"/>
  <c r="AG1976" i="3" s="1"/>
  <c r="AF460" i="3"/>
  <c r="AG460" i="3" s="1"/>
  <c r="AF873" i="3"/>
  <c r="AG873" i="3" s="1"/>
  <c r="AF3605" i="3"/>
  <c r="AG3605" i="3" s="1"/>
  <c r="AF785" i="3"/>
  <c r="AG785" i="3" s="1"/>
  <c r="AF1354" i="3"/>
  <c r="AG1354" i="3" s="1"/>
  <c r="AF2037" i="3"/>
  <c r="AG2037" i="3" s="1"/>
  <c r="AF2053" i="3"/>
  <c r="AG2053" i="3" s="1"/>
  <c r="AF2281" i="3"/>
  <c r="AG2281" i="3" s="1"/>
  <c r="AF1466" i="3"/>
  <c r="AG1466" i="3" s="1"/>
  <c r="AF2871" i="3"/>
  <c r="AG2871" i="3" s="1"/>
  <c r="AF1452" i="3"/>
  <c r="AG1452" i="3" s="1"/>
  <c r="AF1271" i="3"/>
  <c r="AG1271" i="3" s="1"/>
  <c r="AF489" i="3"/>
  <c r="AG489" i="3" s="1"/>
  <c r="AF3305" i="3"/>
  <c r="AG3305" i="3" s="1"/>
  <c r="AF3925" i="3"/>
  <c r="AG3925" i="3" s="1"/>
  <c r="AF3757" i="3"/>
  <c r="AG3757" i="3" s="1"/>
  <c r="AF2682" i="3"/>
  <c r="AG2682" i="3" s="1"/>
  <c r="AF466" i="3"/>
  <c r="AG466" i="3" s="1"/>
  <c r="AF3880" i="3"/>
  <c r="AG3880" i="3" s="1"/>
  <c r="AF1167" i="3"/>
  <c r="AG1167" i="3" s="1"/>
  <c r="AF3078" i="3"/>
  <c r="AG3078" i="3" s="1"/>
  <c r="AF3300" i="3"/>
  <c r="AG3300" i="3" s="1"/>
  <c r="AF447" i="3"/>
  <c r="AG447" i="3" s="1"/>
  <c r="AF2654" i="3"/>
  <c r="AG2654" i="3" s="1"/>
  <c r="AF1051" i="3"/>
  <c r="AG1051" i="3" s="1"/>
  <c r="AF814" i="3"/>
  <c r="AG814" i="3" s="1"/>
  <c r="AF1108" i="3"/>
  <c r="AG1108" i="3" s="1"/>
  <c r="AF127" i="3"/>
  <c r="AG127" i="3" s="1"/>
  <c r="AF3734" i="3"/>
  <c r="AG3734" i="3" s="1"/>
  <c r="AF3383" i="3"/>
  <c r="AG3383" i="3" s="1"/>
  <c r="AF2556" i="3"/>
  <c r="AG2556" i="3" s="1"/>
  <c r="AF1996" i="3"/>
  <c r="AG1996" i="3" s="1"/>
  <c r="AF2583" i="3"/>
  <c r="AG2583" i="3" s="1"/>
  <c r="AF1380" i="3"/>
  <c r="AG1380" i="3" s="1"/>
  <c r="AF3090" i="3"/>
  <c r="AG3090" i="3" s="1"/>
  <c r="AF1735" i="3"/>
  <c r="AG1735" i="3" s="1"/>
  <c r="AF1013" i="3"/>
  <c r="AG1013" i="3" s="1"/>
  <c r="AF143" i="3"/>
  <c r="AG143" i="3" s="1"/>
  <c r="AF2088" i="3"/>
  <c r="AG2088" i="3" s="1"/>
  <c r="AF2020" i="3"/>
  <c r="AG2020" i="3" s="1"/>
  <c r="AF2718" i="3"/>
  <c r="AG2718" i="3" s="1"/>
  <c r="AF2024" i="3"/>
  <c r="AG2024" i="3" s="1"/>
  <c r="AF1622" i="3"/>
  <c r="AG1622" i="3" s="1"/>
  <c r="AF2550" i="3"/>
  <c r="AG2550" i="3" s="1"/>
  <c r="AF3329" i="3"/>
  <c r="AG3329" i="3" s="1"/>
  <c r="AF1917" i="3"/>
  <c r="AG1917" i="3" s="1"/>
  <c r="AF2234" i="3"/>
  <c r="AG2234" i="3" s="1"/>
  <c r="AF3685" i="3"/>
  <c r="AG3685" i="3" s="1"/>
  <c r="AF1592" i="3"/>
  <c r="AG1592" i="3" s="1"/>
  <c r="AF237" i="3"/>
  <c r="AG237" i="3" s="1"/>
  <c r="AF1975" i="3"/>
  <c r="AG1975" i="3" s="1"/>
  <c r="AF1468" i="3"/>
  <c r="AG1468" i="3" s="1"/>
  <c r="AF496" i="3"/>
  <c r="AG496" i="3" s="1"/>
  <c r="AF1984" i="3"/>
  <c r="AG1984" i="3" s="1"/>
  <c r="AF3513" i="3"/>
  <c r="AG3513" i="3" s="1"/>
  <c r="AF2900" i="3"/>
  <c r="AG2900" i="3" s="1"/>
  <c r="AF2532" i="3"/>
  <c r="AG2532" i="3" s="1"/>
  <c r="AF2995" i="3"/>
  <c r="AG2995" i="3" s="1"/>
  <c r="AF3400" i="3"/>
  <c r="AG3400" i="3" s="1"/>
  <c r="AF608" i="3"/>
  <c r="AG608" i="3" s="1"/>
  <c r="AF1236" i="3"/>
  <c r="AG1236" i="3" s="1"/>
  <c r="AF1721" i="3"/>
  <c r="AG1721" i="3" s="1"/>
  <c r="AF2202" i="3"/>
  <c r="AG2202" i="3" s="1"/>
  <c r="AF2480" i="3"/>
  <c r="AG2480" i="3" s="1"/>
  <c r="AF177" i="3"/>
  <c r="AG177" i="3" s="1"/>
  <c r="AF128" i="3"/>
  <c r="AG128" i="3" s="1"/>
  <c r="AF2075" i="3"/>
  <c r="AG2075" i="3" s="1"/>
  <c r="AF417" i="3"/>
  <c r="AG417" i="3" s="1"/>
  <c r="AF2137" i="3"/>
  <c r="AG2137" i="3" s="1"/>
  <c r="AF3837" i="3"/>
  <c r="AG3837" i="3" s="1"/>
  <c r="AF331" i="3"/>
  <c r="AG331" i="3" s="1"/>
  <c r="AF1914" i="3"/>
  <c r="AG1914" i="3" s="1"/>
  <c r="AF1063" i="3"/>
  <c r="AG1063" i="3" s="1"/>
  <c r="AF1178" i="3"/>
  <c r="AG1178" i="3" s="1"/>
  <c r="AF1930" i="3"/>
  <c r="AG1930" i="3" s="1"/>
  <c r="AF1536" i="3"/>
  <c r="AG1536" i="3" s="1"/>
  <c r="AF3142" i="3"/>
  <c r="AG3142" i="3" s="1"/>
  <c r="AF3761" i="3"/>
  <c r="AG3761" i="3" s="1"/>
  <c r="AF1874" i="3"/>
  <c r="AG1874" i="3" s="1"/>
  <c r="AF384" i="3"/>
  <c r="AG384" i="3" s="1"/>
  <c r="AF1953" i="3"/>
  <c r="AG1953" i="3" s="1"/>
  <c r="AF1297" i="3"/>
  <c r="AG1297" i="3" s="1"/>
  <c r="AF694" i="3"/>
  <c r="AG694" i="3" s="1"/>
  <c r="AF2834" i="3"/>
  <c r="AG2834" i="3" s="1"/>
  <c r="AF2488" i="3"/>
  <c r="AG2488" i="3" s="1"/>
  <c r="AF260" i="3"/>
  <c r="AG260" i="3" s="1"/>
  <c r="AF3291" i="3"/>
  <c r="AG3291" i="3" s="1"/>
  <c r="AF2893" i="3"/>
  <c r="AG2893" i="3" s="1"/>
  <c r="AF1933" i="3"/>
  <c r="AG1933" i="3" s="1"/>
  <c r="AF3977" i="3"/>
  <c r="AG3977" i="3" s="1"/>
  <c r="AF3199" i="3"/>
  <c r="AG3199" i="3" s="1"/>
  <c r="AF1817" i="3"/>
  <c r="AG1817" i="3" s="1"/>
  <c r="AF2133" i="3"/>
  <c r="AG2133" i="3" s="1"/>
  <c r="AF3538" i="3"/>
  <c r="AG3538" i="3" s="1"/>
  <c r="AF582" i="3"/>
  <c r="AG582" i="3" s="1"/>
  <c r="AF1461" i="3"/>
  <c r="AG1461" i="3" s="1"/>
  <c r="AF2136" i="3"/>
  <c r="AG2136" i="3" s="1"/>
  <c r="AF374" i="3"/>
  <c r="AG374" i="3" s="1"/>
  <c r="AF2961" i="3"/>
  <c r="AG2961" i="3" s="1"/>
  <c r="AF552" i="3"/>
  <c r="AG552" i="3" s="1"/>
  <c r="AF2329" i="3"/>
  <c r="AG2329" i="3" s="1"/>
  <c r="AF1181" i="3"/>
  <c r="AG1181" i="3" s="1"/>
  <c r="AF3025" i="3"/>
  <c r="AG3025" i="3" s="1"/>
  <c r="AF2259" i="3"/>
  <c r="AG2259" i="3" s="1"/>
  <c r="AF2746" i="3"/>
  <c r="AG2746" i="3" s="1"/>
  <c r="AF1080" i="3"/>
  <c r="AG1080" i="3" s="1"/>
  <c r="AF2643" i="3"/>
  <c r="AG2643" i="3" s="1"/>
  <c r="AF3980" i="3"/>
  <c r="AG3980" i="3" s="1"/>
  <c r="AF3888" i="3"/>
  <c r="AG3888" i="3" s="1"/>
  <c r="AF1011" i="3"/>
  <c r="AG1011" i="3" s="1"/>
  <c r="AF1532" i="3"/>
  <c r="AG1532" i="3" s="1"/>
  <c r="AF2386" i="3"/>
  <c r="AG2386" i="3" s="1"/>
  <c r="AF1394" i="3"/>
  <c r="AG1394" i="3" s="1"/>
  <c r="AF1889" i="3"/>
  <c r="AG1889" i="3" s="1"/>
  <c r="AF3036" i="3"/>
  <c r="AG3036" i="3" s="1"/>
  <c r="AF94" i="3"/>
  <c r="AG94" i="3" s="1"/>
  <c r="AF1752" i="3"/>
  <c r="AG1752" i="3" s="1"/>
  <c r="AF3710" i="3"/>
  <c r="AG3710" i="3" s="1"/>
  <c r="AF2346" i="3"/>
  <c r="AG2346" i="3" s="1"/>
  <c r="AF2801" i="3"/>
  <c r="AG2801" i="3" s="1"/>
  <c r="AF2924" i="3"/>
  <c r="AG2924" i="3" s="1"/>
  <c r="AF2411" i="3"/>
  <c r="AG2411" i="3" s="1"/>
  <c r="AF2507" i="3"/>
  <c r="AG2507" i="3" s="1"/>
  <c r="AF2035" i="3"/>
  <c r="AG2035" i="3" s="1"/>
  <c r="AF3913" i="3"/>
  <c r="AG3913" i="3" s="1"/>
  <c r="AF505" i="3"/>
  <c r="AG505" i="3" s="1"/>
  <c r="AF801" i="3"/>
  <c r="AG801" i="3" s="1"/>
  <c r="AF1979" i="3"/>
  <c r="AG1979" i="3" s="1"/>
  <c r="AF3290" i="3"/>
  <c r="AG3290" i="3" s="1"/>
  <c r="AF2249" i="3"/>
  <c r="AG2249" i="3" s="1"/>
  <c r="AF1185" i="3"/>
  <c r="AG1185" i="3" s="1"/>
  <c r="AF2469" i="3"/>
  <c r="AG2469" i="3" s="1"/>
  <c r="AF1988" i="3"/>
  <c r="AG1988" i="3" s="1"/>
  <c r="AF2219" i="3"/>
  <c r="AG2219" i="3" s="1"/>
  <c r="AF546" i="3"/>
  <c r="AG546" i="3" s="1"/>
  <c r="AF2449" i="3"/>
  <c r="AG2449" i="3" s="1"/>
  <c r="AF1269" i="3"/>
  <c r="AG1269" i="3" s="1"/>
  <c r="AF3350" i="3"/>
  <c r="AG3350" i="3" s="1"/>
  <c r="AF479" i="3"/>
  <c r="AG479" i="3" s="1"/>
  <c r="AF3068" i="3"/>
  <c r="AG3068" i="3" s="1"/>
  <c r="AF2514" i="3"/>
  <c r="AG2514" i="3" s="1"/>
  <c r="AF2628" i="3"/>
  <c r="AG2628" i="3" s="1"/>
  <c r="AF2371" i="3"/>
  <c r="AG2371" i="3" s="1"/>
  <c r="AF3742" i="3"/>
  <c r="AG3742" i="3" s="1"/>
  <c r="AF3005" i="3"/>
  <c r="AG3005" i="3" s="1"/>
  <c r="AF869" i="3"/>
  <c r="AG869" i="3" s="1"/>
  <c r="AF2374" i="3"/>
  <c r="AG2374" i="3" s="1"/>
  <c r="AF3348" i="3"/>
  <c r="AG3348" i="3" s="1"/>
  <c r="AF2180" i="3"/>
  <c r="AG2180" i="3" s="1"/>
  <c r="AF3055" i="3"/>
  <c r="AG3055" i="3" s="1"/>
  <c r="AF1062" i="3"/>
  <c r="AG1062" i="3" s="1"/>
  <c r="AF201" i="3"/>
  <c r="AG201" i="3" s="1"/>
  <c r="AF2957" i="3"/>
  <c r="AG2957" i="3" s="1"/>
  <c r="AF1383" i="3"/>
  <c r="AG1383" i="3" s="1"/>
  <c r="AF1309" i="3"/>
  <c r="AG1309" i="3" s="1"/>
  <c r="AF1832" i="3"/>
  <c r="AG1832" i="3" s="1"/>
  <c r="AF2047" i="3"/>
  <c r="AG2047" i="3" s="1"/>
  <c r="AF2502" i="3"/>
  <c r="AG2502" i="3" s="1"/>
  <c r="AF1553" i="3"/>
  <c r="AG1553" i="3" s="1"/>
  <c r="AF2693" i="3"/>
  <c r="AG2693" i="3" s="1"/>
  <c r="AF243" i="3"/>
  <c r="AG243" i="3" s="1"/>
  <c r="AF2523" i="3"/>
  <c r="AG2523" i="3" s="1"/>
  <c r="AF261" i="3"/>
  <c r="AG261" i="3" s="1"/>
  <c r="AF2878" i="3"/>
  <c r="AG2878" i="3" s="1"/>
  <c r="AF3458" i="3"/>
  <c r="AG3458" i="3" s="1"/>
  <c r="AF3793" i="3"/>
  <c r="AG3793" i="3" s="1"/>
  <c r="AF3924" i="3"/>
  <c r="AG3924" i="3" s="1"/>
  <c r="AF2640" i="3"/>
  <c r="AG2640" i="3" s="1"/>
  <c r="AF2125" i="3"/>
  <c r="AG2125" i="3" s="1"/>
  <c r="AF2017" i="3"/>
  <c r="AG2017" i="3" s="1"/>
  <c r="AF2262" i="3"/>
  <c r="AG2262" i="3" s="1"/>
  <c r="AF2317" i="3"/>
  <c r="AG2317" i="3" s="1"/>
  <c r="AF3276" i="3"/>
  <c r="AG3276" i="3" s="1"/>
  <c r="AF3061" i="3"/>
  <c r="AG3061" i="3" s="1"/>
  <c r="AF122" i="3"/>
  <c r="AG122" i="3" s="1"/>
  <c r="AF3962" i="3"/>
  <c r="AG3962" i="3" s="1"/>
  <c r="AF3838" i="3"/>
  <c r="AG3838" i="3" s="1"/>
  <c r="AF1882" i="3"/>
  <c r="AG1882" i="3" s="1"/>
  <c r="AF3815" i="3"/>
  <c r="AG3815" i="3" s="1"/>
  <c r="AF1925" i="3"/>
  <c r="AG1925" i="3" s="1"/>
  <c r="AF3388" i="3"/>
  <c r="AG3388" i="3" s="1"/>
  <c r="AF1242" i="3"/>
  <c r="AG1242" i="3" s="1"/>
  <c r="AF2613" i="3"/>
  <c r="AG2613" i="3" s="1"/>
  <c r="AF2658" i="3"/>
  <c r="AG2658" i="3" s="1"/>
  <c r="AF624" i="3"/>
  <c r="AG624" i="3" s="1"/>
  <c r="AF3673" i="3"/>
  <c r="AG3673" i="3" s="1"/>
  <c r="AF2898" i="3"/>
  <c r="AG2898" i="3" s="1"/>
  <c r="AF611" i="3"/>
  <c r="AG611" i="3" s="1"/>
  <c r="AF578" i="3"/>
  <c r="AG578" i="3" s="1"/>
  <c r="AF2975" i="3"/>
  <c r="AG2975" i="3" s="1"/>
  <c r="AF3278" i="3"/>
  <c r="AG3278" i="3" s="1"/>
  <c r="AF2007" i="3"/>
  <c r="AG2007" i="3" s="1"/>
  <c r="AF3584" i="3"/>
  <c r="AG3584" i="3" s="1"/>
  <c r="AF1111" i="3"/>
  <c r="AG1111" i="3" s="1"/>
  <c r="AF3488" i="3"/>
  <c r="AG3488" i="3" s="1"/>
  <c r="AF130" i="3"/>
  <c r="AG130" i="3" s="1"/>
  <c r="AF2435" i="3"/>
  <c r="AG2435" i="3" s="1"/>
  <c r="AF3763" i="3"/>
  <c r="AG3763" i="3" s="1"/>
  <c r="AF2876" i="3"/>
  <c r="AG2876" i="3" s="1"/>
  <c r="AF1450" i="3"/>
  <c r="AG1450" i="3" s="1"/>
  <c r="AF1304" i="3"/>
  <c r="AG1304" i="3" s="1"/>
  <c r="AF66" i="3"/>
  <c r="AG66" i="3" s="1"/>
  <c r="AF1678" i="3"/>
  <c r="AG1678" i="3" s="1"/>
  <c r="AF92" i="3"/>
  <c r="AG92" i="3" s="1"/>
  <c r="AF2508" i="3"/>
  <c r="AG2508" i="3" s="1"/>
  <c r="AF621" i="3"/>
  <c r="AG621" i="3" s="1"/>
  <c r="AF3908" i="3"/>
  <c r="AG3908" i="3" s="1"/>
  <c r="AF1337" i="3"/>
  <c r="AG1337" i="3" s="1"/>
  <c r="AF3049" i="3"/>
  <c r="AG3049" i="3" s="1"/>
  <c r="AF2939" i="3"/>
  <c r="AG2939" i="3" s="1"/>
  <c r="AF3744" i="3"/>
  <c r="AG3744" i="3" s="1"/>
  <c r="AF1854" i="3"/>
  <c r="AG1854" i="3" s="1"/>
  <c r="AF3528" i="3"/>
  <c r="AG3528" i="3" s="1"/>
  <c r="AF1596" i="3"/>
  <c r="AG1596" i="3" s="1"/>
  <c r="AF3338" i="3"/>
  <c r="AG3338" i="3" s="1"/>
  <c r="AF3430" i="3"/>
  <c r="AG3430" i="3" s="1"/>
  <c r="AF353" i="3"/>
  <c r="AG353" i="3" s="1"/>
  <c r="AF1028" i="3"/>
  <c r="AG1028" i="3" s="1"/>
  <c r="AF3785" i="3"/>
  <c r="AG3785" i="3" s="1"/>
  <c r="AF370" i="3"/>
  <c r="AG370" i="3" s="1"/>
  <c r="AF3075" i="3"/>
  <c r="AG3075" i="3" s="1"/>
  <c r="AF3013" i="3"/>
  <c r="AG3013" i="3" s="1"/>
  <c r="AF2599" i="3"/>
  <c r="AG2599" i="3" s="1"/>
  <c r="AF1770" i="3"/>
  <c r="AG1770" i="3" s="1"/>
  <c r="AF3641" i="3"/>
  <c r="AG3641" i="3" s="1"/>
  <c r="AF3269" i="3"/>
  <c r="AG3269" i="3" s="1"/>
  <c r="AF3915" i="3"/>
  <c r="AG3915" i="3" s="1"/>
  <c r="AF250" i="3"/>
  <c r="AG250" i="3" s="1"/>
  <c r="AF1300" i="3"/>
  <c r="AG1300" i="3" s="1"/>
  <c r="AF3643" i="3"/>
  <c r="AG3643" i="3" s="1"/>
  <c r="AF1700" i="3"/>
  <c r="AG1700" i="3" s="1"/>
  <c r="AF3187" i="3"/>
  <c r="AG3187" i="3" s="1"/>
  <c r="AF1326" i="3"/>
  <c r="AG1326" i="3" s="1"/>
  <c r="AF1749" i="3"/>
  <c r="AG1749" i="3" s="1"/>
  <c r="AF3162" i="3"/>
  <c r="AG3162" i="3" s="1"/>
  <c r="AF821" i="3"/>
  <c r="AG821" i="3" s="1"/>
  <c r="AF2828" i="3"/>
  <c r="AG2828" i="3" s="1"/>
  <c r="AF6" i="3"/>
  <c r="AG6" i="3" s="1"/>
  <c r="AF1723" i="3"/>
  <c r="AG1723" i="3" s="1"/>
  <c r="AF3275" i="3"/>
  <c r="AG3275" i="3" s="1"/>
  <c r="AF3469" i="3"/>
  <c r="AG3469" i="3" s="1"/>
  <c r="AF3762" i="3"/>
  <c r="AG3762" i="3" s="1"/>
  <c r="AF2946" i="3"/>
  <c r="AG2946" i="3" s="1"/>
  <c r="AF1591" i="3"/>
  <c r="AG1591" i="3" s="1"/>
  <c r="AF3750" i="3"/>
  <c r="AG3750" i="3" s="1"/>
  <c r="AF2848" i="3"/>
  <c r="AG2848" i="3" s="1"/>
  <c r="AF2155" i="3"/>
  <c r="AG2155" i="3" s="1"/>
  <c r="AF1633" i="3"/>
  <c r="AG1633" i="3" s="1"/>
  <c r="AF2731" i="3"/>
  <c r="AG2731" i="3" s="1"/>
  <c r="AF465" i="3"/>
  <c r="AG465" i="3" s="1"/>
  <c r="AF901" i="3"/>
  <c r="AG901" i="3" s="1"/>
  <c r="AF3444" i="3"/>
  <c r="AG3444" i="3" s="1"/>
  <c r="AF1655" i="3"/>
  <c r="AG1655" i="3" s="1"/>
  <c r="AF1483" i="3"/>
  <c r="AG1483" i="3" s="1"/>
  <c r="AF3145" i="3"/>
  <c r="AG3145" i="3" s="1"/>
  <c r="AF2008" i="3"/>
  <c r="AG2008" i="3" s="1"/>
  <c r="AF2518" i="3"/>
  <c r="AG2518" i="3" s="1"/>
  <c r="AF1728" i="3"/>
  <c r="AG1728" i="3" s="1"/>
  <c r="AF3779" i="3"/>
  <c r="AG3779" i="3" s="1"/>
  <c r="AF2000" i="3"/>
  <c r="AG2000" i="3" s="1"/>
  <c r="AF2970" i="3"/>
  <c r="AG2970" i="3" s="1"/>
  <c r="AF2076" i="3"/>
  <c r="AG2076" i="3" s="1"/>
  <c r="AF765" i="3"/>
  <c r="AG765" i="3" s="1"/>
  <c r="AF1172" i="3"/>
  <c r="AG1172" i="3" s="1"/>
  <c r="AF3858" i="3"/>
  <c r="AG3858" i="3" s="1"/>
  <c r="AF1801" i="3"/>
  <c r="AG1801" i="3" s="1"/>
  <c r="AF3661" i="3"/>
  <c r="AG3661" i="3" s="1"/>
  <c r="AF1406" i="3"/>
  <c r="AG1406" i="3" s="1"/>
  <c r="AF2863" i="3"/>
  <c r="AG2863" i="3" s="1"/>
  <c r="AF239" i="3"/>
  <c r="AG239" i="3" s="1"/>
  <c r="AF2636" i="3"/>
  <c r="AG2636" i="3" s="1"/>
  <c r="AF1962" i="3"/>
  <c r="AG1962" i="3" s="1"/>
  <c r="AF1276" i="3"/>
  <c r="AG1276" i="3" s="1"/>
  <c r="AF3796" i="3"/>
  <c r="AG3796" i="3" s="1"/>
  <c r="AF3553" i="3"/>
  <c r="AG3553" i="3" s="1"/>
  <c r="AF2967" i="3"/>
  <c r="AG2967" i="3" s="1"/>
  <c r="AF3557" i="3"/>
  <c r="AG3557" i="3" s="1"/>
  <c r="AF842" i="3"/>
  <c r="AG842" i="3" s="1"/>
  <c r="AF2576" i="3"/>
  <c r="AG2576" i="3" s="1"/>
  <c r="AF556" i="3"/>
  <c r="AG556" i="3" s="1"/>
  <c r="AF748" i="3"/>
  <c r="AG748" i="3" s="1"/>
  <c r="AF3038" i="3"/>
  <c r="AG3038" i="3" s="1"/>
  <c r="AF2968" i="3"/>
  <c r="AG2968" i="3" s="1"/>
  <c r="AF1362" i="3"/>
  <c r="AG1362" i="3" s="1"/>
  <c r="AF2788" i="3"/>
  <c r="AG2788" i="3" s="1"/>
  <c r="AF170" i="3"/>
  <c r="AG170" i="3" s="1"/>
  <c r="AF3938" i="3"/>
  <c r="AG3938" i="3" s="1"/>
  <c r="AF2647" i="3"/>
  <c r="AG2647" i="3" s="1"/>
  <c r="AF3626" i="3"/>
  <c r="AG3626" i="3" s="1"/>
  <c r="AF3112" i="3"/>
  <c r="AG3112" i="3" s="1"/>
  <c r="AF1499" i="3"/>
  <c r="AG1499" i="3" s="1"/>
  <c r="AF3857" i="3"/>
  <c r="AG3857" i="3" s="1"/>
  <c r="AF3266" i="3"/>
  <c r="AG3266" i="3" s="1"/>
  <c r="AF3298" i="3"/>
  <c r="AG3298" i="3" s="1"/>
  <c r="AF2826" i="3"/>
  <c r="AG2826" i="3" s="1"/>
  <c r="AF1438" i="3"/>
  <c r="AG1438" i="3" s="1"/>
  <c r="AF337" i="3"/>
  <c r="AG337" i="3" s="1"/>
  <c r="AF2717" i="3"/>
  <c r="AG2717" i="3" s="1"/>
  <c r="AF1740" i="3"/>
  <c r="AG1740" i="3" s="1"/>
  <c r="AF1479" i="3"/>
  <c r="AG1479" i="3" s="1"/>
  <c r="AF3045" i="3"/>
  <c r="AG3045" i="3" s="1"/>
  <c r="AF2203" i="3"/>
  <c r="AG2203" i="3" s="1"/>
  <c r="AF3196" i="3"/>
  <c r="AG3196" i="3" s="1"/>
  <c r="AF3687" i="3"/>
  <c r="AG3687" i="3" s="1"/>
  <c r="AF2195" i="3"/>
  <c r="AG2195" i="3" s="1"/>
  <c r="AF1574" i="3"/>
  <c r="AG1574" i="3" s="1"/>
  <c r="AF3009" i="3"/>
  <c r="AG3009" i="3" s="1"/>
  <c r="AF2575" i="3"/>
  <c r="AG2575" i="3" s="1"/>
  <c r="AF1509" i="3"/>
  <c r="AG1509" i="3" s="1"/>
  <c r="AF2398" i="3"/>
  <c r="AG2398" i="3" s="1"/>
  <c r="AF623" i="3"/>
  <c r="AG623" i="3" s="1"/>
  <c r="AF2659" i="3"/>
  <c r="AG2659" i="3" s="1"/>
  <c r="AF1124" i="3"/>
  <c r="AG1124" i="3" s="1"/>
  <c r="AF2268" i="3"/>
  <c r="AG2268" i="3" s="1"/>
  <c r="AF2031" i="3"/>
  <c r="AG2031" i="3" s="1"/>
  <c r="AF105" i="3"/>
  <c r="AG105" i="3" s="1"/>
  <c r="AF1434" i="3"/>
  <c r="AG1434" i="3" s="1"/>
  <c r="AF1750" i="3"/>
  <c r="AG1750" i="3" s="1"/>
  <c r="AF3485" i="3"/>
  <c r="AG3485" i="3" s="1"/>
  <c r="AF116" i="3"/>
  <c r="AG116" i="3" s="1"/>
  <c r="AF2888" i="3"/>
  <c r="AG2888" i="3" s="1"/>
  <c r="AF3204" i="3"/>
  <c r="AG3204" i="3" s="1"/>
  <c r="AF3501" i="3"/>
  <c r="AG3501" i="3" s="1"/>
  <c r="AF2535" i="3"/>
  <c r="AG2535" i="3" s="1"/>
  <c r="AF1963" i="3"/>
  <c r="AG1963" i="3" s="1"/>
  <c r="AF3776" i="3"/>
  <c r="AG3776" i="3" s="1"/>
  <c r="AF288" i="3"/>
  <c r="AG288" i="3" s="1"/>
  <c r="AF551" i="3"/>
  <c r="AG551" i="3" s="1"/>
  <c r="AF104" i="3"/>
  <c r="AG104" i="3" s="1"/>
  <c r="AF2836" i="3"/>
  <c r="AG2836" i="3" s="1"/>
  <c r="AF1478" i="3"/>
  <c r="AG1478" i="3" s="1"/>
  <c r="AF1151" i="3"/>
  <c r="AG1151" i="3" s="1"/>
  <c r="AF1751" i="3"/>
  <c r="AG1751" i="3" s="1"/>
  <c r="AF887" i="3"/>
  <c r="AG887" i="3" s="1"/>
  <c r="AF1585" i="3"/>
  <c r="AG1585" i="3" s="1"/>
  <c r="AF394" i="3"/>
  <c r="AG394" i="3" s="1"/>
  <c r="AF1404" i="3"/>
  <c r="AG1404" i="3" s="1"/>
  <c r="AF1885" i="3"/>
  <c r="AG1885" i="3" s="1"/>
  <c r="AF2734" i="3"/>
  <c r="AG2734" i="3" s="1"/>
  <c r="AF655" i="3"/>
  <c r="AG655" i="3" s="1"/>
  <c r="AF1020" i="3"/>
  <c r="AG1020" i="3" s="1"/>
  <c r="AF966" i="3"/>
  <c r="AG966" i="3" s="1"/>
  <c r="AF3810" i="3"/>
  <c r="AG3810" i="3" s="1"/>
  <c r="AF2667" i="3"/>
  <c r="AG2667" i="3" s="1"/>
  <c r="AF853" i="3"/>
  <c r="AG853" i="3" s="1"/>
  <c r="AF2199" i="3"/>
  <c r="AG2199" i="3" s="1"/>
  <c r="AF183" i="3"/>
  <c r="AG183" i="3" s="1"/>
  <c r="AF3740" i="3"/>
  <c r="AG3740" i="3" s="1"/>
  <c r="AF1102" i="3"/>
  <c r="AG1102" i="3" s="1"/>
  <c r="AF1413" i="3"/>
  <c r="AG1413" i="3" s="1"/>
  <c r="AF2142" i="3"/>
  <c r="AG2142" i="3" s="1"/>
  <c r="AF1021" i="3"/>
  <c r="AG1021" i="3" s="1"/>
  <c r="AF101" i="3"/>
  <c r="AG101" i="3" s="1"/>
  <c r="AF67" i="3"/>
  <c r="AG67" i="3" s="1"/>
  <c r="AF3407" i="3"/>
  <c r="AG3407" i="3" s="1"/>
  <c r="AF3871" i="3"/>
  <c r="AG3871" i="3" s="1"/>
  <c r="AF1476" i="3"/>
  <c r="AG1476" i="3" s="1"/>
  <c r="AF2163" i="3"/>
  <c r="AG2163" i="3" s="1"/>
  <c r="AF1908" i="3"/>
  <c r="AG1908" i="3" s="1"/>
  <c r="AF1369" i="3"/>
  <c r="AG1369" i="3" s="1"/>
  <c r="AF2793" i="3"/>
  <c r="AG2793" i="3" s="1"/>
  <c r="AF50" i="3"/>
  <c r="AG50" i="3" s="1"/>
  <c r="AF2479" i="3"/>
  <c r="AG2479" i="3" s="1"/>
  <c r="AF2511" i="3"/>
  <c r="AG2511" i="3" s="1"/>
  <c r="AF2551" i="3"/>
  <c r="AG2551" i="3" s="1"/>
  <c r="AF708" i="3"/>
  <c r="AG708" i="3" s="1"/>
  <c r="AF54" i="3"/>
  <c r="AG54" i="3" s="1"/>
  <c r="AF3881" i="3"/>
  <c r="AG3881" i="3" s="1"/>
  <c r="AF2862" i="3"/>
  <c r="AG2862" i="3" s="1"/>
  <c r="AF1153" i="3"/>
  <c r="AG1153" i="3" s="1"/>
  <c r="AF357" i="3"/>
  <c r="AG357" i="3" s="1"/>
  <c r="AF1038" i="3"/>
  <c r="AG1038" i="3" s="1"/>
  <c r="AF829" i="3"/>
  <c r="AG829" i="3" s="1"/>
  <c r="AF2548" i="3"/>
  <c r="AG2548" i="3" s="1"/>
  <c r="AF40" i="3"/>
  <c r="AG40" i="3" s="1"/>
  <c r="AF226" i="3"/>
  <c r="AG226" i="3" s="1"/>
  <c r="AF2344" i="3"/>
  <c r="AG2344" i="3" s="1"/>
  <c r="AF626" i="3"/>
  <c r="AG626" i="3" s="1"/>
  <c r="AF207" i="3"/>
  <c r="AG207" i="3" s="1"/>
  <c r="AF703" i="3"/>
  <c r="AG703" i="3" s="1"/>
  <c r="AF1578" i="3"/>
  <c r="AG1578" i="3" s="1"/>
  <c r="AF3660" i="3"/>
  <c r="AG3660" i="3" s="1"/>
  <c r="AF1196" i="3"/>
  <c r="AG1196" i="3" s="1"/>
  <c r="AF1906" i="3"/>
  <c r="AG1906" i="3" s="1"/>
  <c r="AF1989" i="3"/>
  <c r="AG1989" i="3" s="1"/>
  <c r="AF2067" i="3"/>
  <c r="AG2067" i="3" s="1"/>
  <c r="AF1512" i="3"/>
  <c r="AG1512" i="3" s="1"/>
  <c r="AF3823" i="3"/>
  <c r="AG3823" i="3" s="1"/>
  <c r="AF2708" i="3"/>
  <c r="AG2708" i="3" s="1"/>
  <c r="AF585" i="3"/>
  <c r="AG585" i="3" s="1"/>
  <c r="AF565" i="3"/>
  <c r="AG565" i="3" s="1"/>
  <c r="AF336" i="3"/>
  <c r="AG336" i="3" s="1"/>
  <c r="AF3046" i="3"/>
  <c r="AG3046" i="3" s="1"/>
  <c r="AF3535" i="3"/>
  <c r="AG3535" i="3" s="1"/>
  <c r="AF2569" i="3"/>
  <c r="AG2569" i="3" s="1"/>
  <c r="AF3504" i="3"/>
  <c r="AG3504" i="3" s="1"/>
  <c r="AF2283" i="3"/>
  <c r="AG2283" i="3" s="1"/>
  <c r="AF527" i="3"/>
  <c r="AG527" i="3" s="1"/>
  <c r="AF3008" i="3"/>
  <c r="AG3008" i="3" s="1"/>
  <c r="AF2218" i="3"/>
  <c r="AG2218" i="3" s="1"/>
  <c r="AF927" i="3"/>
  <c r="AG927" i="3" s="1"/>
  <c r="AF287" i="3"/>
  <c r="AG287" i="3" s="1"/>
  <c r="AF763" i="3"/>
  <c r="AG763" i="3" s="1"/>
  <c r="AF2439" i="3"/>
  <c r="AG2439" i="3" s="1"/>
  <c r="AF3683" i="3"/>
  <c r="AG3683" i="3" s="1"/>
  <c r="AF3676" i="3"/>
  <c r="AG3676" i="3" s="1"/>
  <c r="AF3380" i="3"/>
  <c r="AG3380" i="3" s="1"/>
  <c r="AF969" i="3"/>
  <c r="AG969" i="3" s="1"/>
  <c r="AF386" i="3"/>
  <c r="AG386" i="3" s="1"/>
  <c r="AF3689" i="3"/>
  <c r="AG3689" i="3" s="1"/>
  <c r="AF2601" i="3"/>
  <c r="AG2601" i="3" s="1"/>
  <c r="AF470" i="3"/>
  <c r="AG470" i="3" s="1"/>
  <c r="AF764" i="3"/>
  <c r="AG764" i="3" s="1"/>
  <c r="AF802" i="3"/>
  <c r="AG802" i="3" s="1"/>
  <c r="AF2466" i="3"/>
  <c r="AG2466" i="3" s="1"/>
  <c r="AF2305" i="3"/>
  <c r="AG2305" i="3" s="1"/>
  <c r="AF2711" i="3"/>
  <c r="AG2711" i="3" s="1"/>
  <c r="AF501" i="3"/>
  <c r="AG501" i="3" s="1"/>
  <c r="AF868" i="3"/>
  <c r="AG868" i="3" s="1"/>
  <c r="AF3416" i="3"/>
  <c r="AG3416" i="3" s="1"/>
  <c r="AF330" i="3"/>
  <c r="AG330" i="3" s="1"/>
  <c r="AF569" i="3"/>
  <c r="AG569" i="3" s="1"/>
  <c r="AF892" i="3"/>
  <c r="AG892" i="3" s="1"/>
  <c r="AF553" i="3"/>
  <c r="AG553" i="3" s="1"/>
  <c r="AF1057" i="3"/>
  <c r="AG1057" i="3" s="1"/>
  <c r="AF502" i="3"/>
  <c r="AG502" i="3" s="1"/>
  <c r="AF1774" i="3"/>
  <c r="AG1774" i="3" s="1"/>
  <c r="AF1601" i="3"/>
  <c r="AG1601" i="3" s="1"/>
  <c r="AF2812" i="3"/>
  <c r="AG2812" i="3" s="1"/>
  <c r="AF1278" i="3"/>
  <c r="AG1278" i="3" s="1"/>
  <c r="AF2761" i="3"/>
  <c r="AG2761" i="3" s="1"/>
  <c r="AF3543" i="3"/>
  <c r="AG3543" i="3" s="1"/>
  <c r="AF2400" i="3"/>
  <c r="AG2400" i="3" s="1"/>
  <c r="AF1314" i="3"/>
  <c r="AG1314" i="3" s="1"/>
  <c r="AF3120" i="3"/>
  <c r="AG3120" i="3" s="1"/>
  <c r="AF2122" i="3"/>
  <c r="AG2122" i="3" s="1"/>
  <c r="AF3576" i="3"/>
  <c r="AG3576" i="3" s="1"/>
  <c r="AF1285" i="3"/>
  <c r="AG1285" i="3" s="1"/>
  <c r="AF3979" i="3"/>
  <c r="AG3979" i="3" s="1"/>
  <c r="AF1119" i="3"/>
  <c r="AG1119" i="3" s="1"/>
  <c r="AF2124" i="3"/>
  <c r="AG2124" i="3" s="1"/>
  <c r="AF3572" i="3"/>
  <c r="AG3572" i="3" s="1"/>
  <c r="AF663" i="3"/>
  <c r="AG663" i="3" s="1"/>
  <c r="AF3737" i="3"/>
  <c r="AG3737" i="3" s="1"/>
  <c r="AF3500" i="3"/>
  <c r="AG3500" i="3" s="1"/>
  <c r="AF3467" i="3"/>
  <c r="AG3467" i="3" s="1"/>
  <c r="AF2457" i="3"/>
  <c r="AG2457" i="3" s="1"/>
  <c r="AF3753" i="3"/>
  <c r="AG3753" i="3" s="1"/>
  <c r="AF600" i="3"/>
  <c r="AG600" i="3" s="1"/>
  <c r="AF1163" i="3"/>
  <c r="AG1163" i="3" s="1"/>
  <c r="AF1079" i="3"/>
  <c r="AG1079" i="3" s="1"/>
  <c r="AF1637" i="3"/>
  <c r="AG1637" i="3" s="1"/>
  <c r="AF1769" i="3"/>
  <c r="AG1769" i="3" s="1"/>
  <c r="AF1206" i="3"/>
  <c r="AG1206" i="3" s="1"/>
  <c r="AF2062" i="3"/>
  <c r="AG2062" i="3" s="1"/>
  <c r="AF3758" i="3"/>
  <c r="AG3758" i="3" s="1"/>
  <c r="AF2903" i="3"/>
  <c r="AG2903" i="3" s="1"/>
  <c r="AF35" i="3"/>
  <c r="AG35" i="3" s="1"/>
  <c r="AF1225" i="3"/>
  <c r="AG1225" i="3" s="1"/>
  <c r="AF3347" i="3"/>
  <c r="AG3347" i="3" s="1"/>
  <c r="AF1089" i="3"/>
  <c r="AG1089" i="3" s="1"/>
  <c r="AF229" i="3"/>
  <c r="AG229" i="3" s="1"/>
  <c r="AF3976" i="3"/>
  <c r="AG3976" i="3" s="1"/>
  <c r="AF2128" i="3"/>
  <c r="AG2128" i="3" s="1"/>
  <c r="AF596" i="3"/>
  <c r="AG596" i="3" s="1"/>
  <c r="AF3708" i="3"/>
  <c r="AG3708" i="3" s="1"/>
  <c r="AF2060" i="3"/>
  <c r="AG2060" i="3" s="1"/>
  <c r="AF481" i="3"/>
  <c r="AG481" i="3" s="1"/>
  <c r="AF3781" i="3"/>
  <c r="AG3781" i="3" s="1"/>
  <c r="AF2566" i="3"/>
  <c r="AG2566" i="3" s="1"/>
  <c r="AF2172" i="3"/>
  <c r="AG2172" i="3" s="1"/>
  <c r="AF3537" i="3"/>
  <c r="AG3537" i="3" s="1"/>
  <c r="AF548" i="3"/>
  <c r="AG548" i="3" s="1"/>
  <c r="AF1147" i="3"/>
  <c r="AG1147" i="3" s="1"/>
  <c r="AF913" i="3"/>
  <c r="AG913" i="3" s="1"/>
  <c r="AF3482" i="3"/>
  <c r="AG3482" i="3" s="1"/>
  <c r="AF1807" i="3"/>
  <c r="AG1807" i="3" s="1"/>
  <c r="AF3879" i="3"/>
  <c r="AG3879" i="3" s="1"/>
  <c r="AF457" i="3"/>
  <c r="AG457" i="3" s="1"/>
  <c r="AF2437" i="3"/>
  <c r="AG2437" i="3" s="1"/>
  <c r="AF3893" i="3"/>
  <c r="AG3893" i="3" s="1"/>
  <c r="AF517" i="3"/>
  <c r="AG517" i="3" s="1"/>
  <c r="AF864" i="3"/>
  <c r="AG864" i="3" s="1"/>
  <c r="AF1295" i="3"/>
  <c r="AG1295" i="3" s="1"/>
  <c r="AF604" i="3"/>
  <c r="AG604" i="3" s="1"/>
  <c r="AF3514" i="3"/>
  <c r="AG3514" i="3" s="1"/>
  <c r="AF3843" i="3"/>
  <c r="AG3843" i="3" s="1"/>
  <c r="AF1486" i="3"/>
  <c r="AG1486" i="3" s="1"/>
  <c r="AF2256" i="3"/>
  <c r="AG2256" i="3" s="1"/>
  <c r="AF3693" i="3"/>
  <c r="AG3693" i="3" s="1"/>
  <c r="AF2313" i="3"/>
  <c r="AG2313" i="3" s="1"/>
  <c r="AF2617" i="3"/>
  <c r="AG2617" i="3" s="1"/>
  <c r="AF1614" i="3"/>
  <c r="AG1614" i="3" s="1"/>
  <c r="AF458" i="3"/>
  <c r="AG458" i="3" s="1"/>
  <c r="AF2409" i="3"/>
  <c r="AG2409" i="3" s="1"/>
  <c r="AF583" i="3"/>
  <c r="AG583" i="3" s="1"/>
  <c r="AF1473" i="3"/>
  <c r="AG1473" i="3" s="1"/>
  <c r="AF3622" i="3"/>
  <c r="AG3622" i="3" s="1"/>
  <c r="AF3604" i="3"/>
  <c r="AG3604" i="3" s="1"/>
  <c r="AF1584" i="3"/>
  <c r="AG1584" i="3" s="1"/>
  <c r="AF2451" i="3"/>
  <c r="AG2451" i="3" s="1"/>
  <c r="AF3985" i="3"/>
  <c r="AG3985" i="3" s="1"/>
  <c r="AF2318" i="3"/>
  <c r="AG2318" i="3" s="1"/>
  <c r="AF1781" i="3"/>
  <c r="AG1781" i="3" s="1"/>
  <c r="AF1218" i="3"/>
  <c r="AG1218" i="3" s="1"/>
  <c r="AF2419" i="3"/>
  <c r="AG2419" i="3" s="1"/>
  <c r="AF1734" i="3"/>
  <c r="AG1734" i="3" s="1"/>
  <c r="AF1972" i="3"/>
  <c r="AG1972" i="3" s="1"/>
  <c r="AF3311" i="3"/>
  <c r="AG3311" i="3" s="1"/>
  <c r="AF1235" i="3"/>
  <c r="AG1235" i="3" s="1"/>
  <c r="AF2600" i="3"/>
  <c r="AG2600" i="3" s="1"/>
  <c r="AF323" i="3"/>
  <c r="AG323" i="3" s="1"/>
  <c r="AF3974" i="3"/>
  <c r="AG3974" i="3" s="1"/>
  <c r="AF3932" i="3"/>
  <c r="AG3932" i="3" s="1"/>
  <c r="AF1838" i="3"/>
  <c r="AG1838" i="3" s="1"/>
  <c r="AF2633" i="3"/>
  <c r="AG2633" i="3" s="1"/>
  <c r="AF1125" i="3"/>
  <c r="AG1125" i="3" s="1"/>
  <c r="AF3335" i="3"/>
  <c r="AG3335" i="3" s="1"/>
  <c r="AF3117" i="3"/>
  <c r="AG3117" i="3" s="1"/>
  <c r="AF3935" i="3"/>
  <c r="AG3935" i="3" s="1"/>
  <c r="AF3674" i="3"/>
  <c r="AG3674" i="3" s="1"/>
  <c r="AF3215" i="3"/>
  <c r="AG3215" i="3" s="1"/>
  <c r="AF2856" i="3"/>
  <c r="AG2856" i="3" s="1"/>
  <c r="AF3179" i="3"/>
  <c r="AG3179" i="3" s="1"/>
  <c r="AF2450" i="3"/>
  <c r="AG2450" i="3" s="1"/>
  <c r="AF2045" i="3"/>
  <c r="AG2045" i="3" s="1"/>
  <c r="AF3027" i="3"/>
  <c r="AG3027" i="3" s="1"/>
  <c r="AF403" i="3"/>
  <c r="AG403" i="3" s="1"/>
  <c r="AF617" i="3"/>
  <c r="AG617" i="3" s="1"/>
  <c r="AF539" i="3"/>
  <c r="AG539" i="3" s="1"/>
  <c r="AF72" i="3"/>
  <c r="AG72" i="3" s="1"/>
  <c r="AF733" i="3"/>
  <c r="AG733" i="3" s="1"/>
  <c r="AF3064" i="3"/>
  <c r="AG3064" i="3" s="1"/>
  <c r="AF1001" i="3"/>
  <c r="AG1001" i="3" s="1"/>
  <c r="AF2474" i="3"/>
  <c r="AG2474" i="3" s="1"/>
  <c r="AF2275" i="3"/>
  <c r="AG2275" i="3" s="1"/>
  <c r="AF559" i="3"/>
  <c r="AG559" i="3" s="1"/>
  <c r="AF3649" i="3"/>
  <c r="AG3649" i="3" s="1"/>
  <c r="AF168" i="3"/>
  <c r="AG168" i="3" s="1"/>
  <c r="AF3658" i="3"/>
  <c r="AG3658" i="3" s="1"/>
  <c r="AF1305" i="3"/>
  <c r="AG1305" i="3" s="1"/>
  <c r="AF1175" i="3"/>
  <c r="AG1175" i="3" s="1"/>
  <c r="AF3768" i="3"/>
  <c r="AG3768" i="3" s="1"/>
  <c r="AF3015" i="3"/>
  <c r="AG3015" i="3" s="1"/>
  <c r="AF3073" i="3"/>
  <c r="AG3073" i="3" s="1"/>
  <c r="AF2366" i="3"/>
  <c r="AG2366" i="3" s="1"/>
  <c r="AF3251" i="3"/>
  <c r="AG3251" i="3" s="1"/>
  <c r="AF3325" i="3"/>
  <c r="AG3325" i="3" s="1"/>
  <c r="AF919" i="3"/>
  <c r="AG919" i="3" s="1"/>
  <c r="AF639" i="3"/>
  <c r="AG639" i="3" s="1"/>
  <c r="AF376" i="3"/>
  <c r="AG376" i="3" s="1"/>
  <c r="AF3072" i="3"/>
  <c r="AG3072" i="3" s="1"/>
  <c r="AF421" i="3"/>
  <c r="AG421" i="3" s="1"/>
  <c r="AF1259" i="3"/>
  <c r="AG1259" i="3" s="1"/>
  <c r="AF420" i="3"/>
  <c r="AG420" i="3" s="1"/>
  <c r="AF3830" i="3"/>
  <c r="AG3830" i="3" s="1"/>
  <c r="AF758" i="3"/>
  <c r="AG758" i="3" s="1"/>
  <c r="AF1339" i="3"/>
  <c r="AG1339" i="3" s="1"/>
  <c r="AF1107" i="3"/>
  <c r="AG1107" i="3" s="1"/>
  <c r="AF1459" i="3"/>
  <c r="AG1459" i="3" s="1"/>
  <c r="AF1068" i="3"/>
  <c r="AG1068" i="3" s="1"/>
  <c r="AF1368" i="3"/>
  <c r="AG1368" i="3" s="1"/>
  <c r="AF991" i="3"/>
  <c r="AG991" i="3" s="1"/>
  <c r="AF3478" i="3"/>
  <c r="AG3478" i="3" s="1"/>
  <c r="AF3523" i="3"/>
  <c r="AG3523" i="3" s="1"/>
  <c r="AF1609" i="3"/>
  <c r="AG1609" i="3" s="1"/>
  <c r="AF152" i="3"/>
  <c r="AG152" i="3" s="1"/>
  <c r="AF1870" i="3"/>
  <c r="AG1870" i="3" s="1"/>
  <c r="AF2379" i="3"/>
  <c r="AG2379" i="3" s="1"/>
  <c r="AF350" i="3"/>
  <c r="AG350" i="3" s="1"/>
  <c r="AF1061" i="3"/>
  <c r="AG1061" i="3" s="1"/>
  <c r="AF2380" i="3"/>
  <c r="AG2380" i="3" s="1"/>
  <c r="AF652" i="3"/>
  <c r="AG652" i="3" s="1"/>
  <c r="AF2093" i="3"/>
  <c r="AG2093" i="3" s="1"/>
  <c r="AF2500" i="3"/>
  <c r="AG2500" i="3" s="1"/>
  <c r="AF1205" i="3"/>
  <c r="AG1205" i="3" s="1"/>
  <c r="AF1505" i="3"/>
  <c r="AG1505" i="3" s="1"/>
  <c r="AF1129" i="3"/>
  <c r="AG1129" i="3" s="1"/>
  <c r="AF1527" i="3"/>
  <c r="AG1527" i="3" s="1"/>
  <c r="AF1228" i="3"/>
  <c r="AG1228" i="3" s="1"/>
  <c r="AF3628" i="3"/>
  <c r="AG3628" i="3" s="1"/>
  <c r="AF2246" i="3"/>
  <c r="AG2246" i="3" s="1"/>
  <c r="AF1521" i="3"/>
  <c r="AG1521" i="3" s="1"/>
  <c r="AF1951" i="3"/>
  <c r="AG1951" i="3" s="1"/>
  <c r="AF2185" i="3"/>
  <c r="AG2185" i="3" s="1"/>
  <c r="AF98" i="3"/>
  <c r="AG98" i="3" s="1"/>
  <c r="AF1535" i="3"/>
  <c r="AG1535" i="3" s="1"/>
  <c r="AF3797" i="3"/>
  <c r="AG3797" i="3" s="1"/>
  <c r="AF42" i="3"/>
  <c r="AG42" i="3" s="1"/>
  <c r="AF2873" i="3"/>
  <c r="AG2873" i="3" s="1"/>
  <c r="AF2648" i="3"/>
  <c r="AG2648" i="3" s="1"/>
  <c r="AF3106" i="3"/>
  <c r="AG3106" i="3" s="1"/>
  <c r="AF856" i="3"/>
  <c r="AG856" i="3" s="1"/>
  <c r="AF656" i="3"/>
  <c r="AG656" i="3" s="1"/>
  <c r="AF770" i="3"/>
  <c r="AG770" i="3" s="1"/>
  <c r="AF3024" i="3"/>
  <c r="AG3024" i="3" s="1"/>
  <c r="AF1811" i="3"/>
  <c r="AG1811" i="3" s="1"/>
  <c r="AF3097" i="3"/>
  <c r="AG3097" i="3" s="1"/>
  <c r="AF1258" i="3"/>
  <c r="AG1258" i="3" s="1"/>
  <c r="AF2526" i="3"/>
  <c r="AG2526" i="3" s="1"/>
  <c r="AF193" i="3"/>
  <c r="AG193" i="3" s="1"/>
  <c r="AF107" i="3"/>
  <c r="AG107" i="3" s="1"/>
  <c r="AF3564" i="3"/>
  <c r="AG3564" i="3" s="1"/>
  <c r="AF2983" i="3"/>
  <c r="AG2983" i="3" s="1"/>
  <c r="AF273" i="3"/>
  <c r="AG273" i="3" s="1"/>
  <c r="AF855" i="3"/>
  <c r="AG855" i="3" s="1"/>
  <c r="AF2962" i="3"/>
  <c r="AG2962" i="3" s="1"/>
  <c r="AF2205" i="3"/>
  <c r="AG2205" i="3" s="1"/>
  <c r="AF3250" i="3"/>
  <c r="AG3250" i="3" s="1"/>
  <c r="AF318" i="3"/>
  <c r="AG318" i="3" s="1"/>
  <c r="AF3001" i="3"/>
  <c r="AG3001" i="3" s="1"/>
  <c r="AF3006" i="3"/>
  <c r="AG3006" i="3" s="1"/>
  <c r="AF3033" i="3"/>
  <c r="AG3033" i="3" s="1"/>
  <c r="AF1148" i="3"/>
  <c r="AG1148" i="3" s="1"/>
  <c r="AF1096" i="3"/>
  <c r="AG1096" i="3" s="1"/>
  <c r="AF940" i="3"/>
  <c r="AG940" i="3" s="1"/>
  <c r="AF199" i="3"/>
  <c r="AG199" i="3" s="1"/>
  <c r="AF3755" i="3"/>
  <c r="AG3755" i="3" s="1"/>
  <c r="AF2629" i="3"/>
  <c r="AG2629" i="3" s="1"/>
  <c r="AF3637" i="3"/>
  <c r="AG3637" i="3" s="1"/>
  <c r="AF450" i="3"/>
  <c r="AG450" i="3" s="1"/>
  <c r="AF1023" i="3"/>
  <c r="AG1023" i="3" s="1"/>
  <c r="AF2458" i="3"/>
  <c r="AG2458" i="3" s="1"/>
  <c r="AF3374" i="3"/>
  <c r="AG3374" i="3" s="1"/>
  <c r="AF1865" i="3"/>
  <c r="AG1865" i="3" s="1"/>
  <c r="AF2712" i="3"/>
  <c r="AG2712" i="3" s="1"/>
  <c r="AF492" i="3"/>
  <c r="AG492" i="3" s="1"/>
  <c r="AF2127" i="3"/>
  <c r="AG2127" i="3" s="1"/>
  <c r="AF1139" i="3"/>
  <c r="AG1139" i="3" s="1"/>
  <c r="AF3202" i="3"/>
  <c r="AG3202" i="3" s="1"/>
  <c r="AF1240" i="3"/>
  <c r="AG1240" i="3" s="1"/>
  <c r="AF2147" i="3"/>
  <c r="AG2147" i="3" s="1"/>
  <c r="AF1524" i="3"/>
  <c r="AG1524" i="3" s="1"/>
  <c r="AF2959" i="3"/>
  <c r="AG2959" i="3" s="1"/>
  <c r="AF643" i="3"/>
  <c r="AG643" i="3" s="1"/>
  <c r="AF2779" i="3"/>
  <c r="AG2779" i="3" s="1"/>
  <c r="AF866" i="3"/>
  <c r="AG866" i="3" s="1"/>
  <c r="AF1949" i="3"/>
  <c r="AG1949" i="3" s="1"/>
  <c r="AF366" i="3"/>
  <c r="AG366" i="3" s="1"/>
  <c r="AF2304" i="3"/>
  <c r="AG2304" i="3" s="1"/>
  <c r="AF1352" i="3"/>
  <c r="AG1352" i="3" s="1"/>
  <c r="AF1702" i="3"/>
  <c r="AG1702" i="3" s="1"/>
  <c r="AF3271" i="3"/>
  <c r="AG3271" i="3" s="1"/>
  <c r="AF3332" i="3"/>
  <c r="AG3332" i="3" s="1"/>
  <c r="AF577" i="3"/>
  <c r="AG577" i="3" s="1"/>
  <c r="AF1688" i="3"/>
  <c r="AG1688" i="3" s="1"/>
  <c r="AF1761" i="3"/>
  <c r="AG1761" i="3" s="1"/>
  <c r="AF2054" i="3"/>
  <c r="AG2054" i="3" s="1"/>
  <c r="AF1360" i="3"/>
  <c r="AG1360" i="3" s="1"/>
  <c r="AF3320" i="3"/>
  <c r="AG3320" i="3" s="1"/>
  <c r="AF3316" i="3"/>
  <c r="AG3316" i="3" s="1"/>
  <c r="AF1567" i="3"/>
  <c r="AG1567" i="3" s="1"/>
  <c r="AF3257" i="3"/>
  <c r="AG3257" i="3" s="1"/>
  <c r="AF2910" i="3"/>
  <c r="AG2910" i="3" s="1"/>
  <c r="AF2265" i="3"/>
  <c r="AG2265" i="3" s="1"/>
  <c r="AF2743" i="3"/>
  <c r="AG2743" i="3" s="1"/>
  <c r="AF1805" i="3"/>
  <c r="AG1805" i="3" s="1"/>
  <c r="AF1922" i="3"/>
  <c r="AG1922" i="3" s="1"/>
  <c r="AF3718" i="3"/>
  <c r="AG3718" i="3" s="1"/>
  <c r="AF3190" i="3"/>
  <c r="AG3190" i="3" s="1"/>
  <c r="AF2630" i="3"/>
  <c r="AG2630" i="3" s="1"/>
  <c r="AF889" i="3"/>
  <c r="AG889" i="3" s="1"/>
  <c r="AF3905" i="3"/>
  <c r="AG3905" i="3" s="1"/>
  <c r="AF1414" i="3"/>
  <c r="AG1414" i="3" s="1"/>
  <c r="AF2027" i="3"/>
  <c r="AG2027" i="3" s="1"/>
  <c r="AF1695" i="3"/>
  <c r="AG1695" i="3" s="1"/>
  <c r="AF1809" i="3"/>
  <c r="AG1809" i="3" s="1"/>
  <c r="AF629" i="3"/>
  <c r="AG629" i="3" s="1"/>
  <c r="AF1074" i="3"/>
  <c r="AG1074" i="3" s="1"/>
  <c r="AF1032" i="3"/>
  <c r="AG1032" i="3" s="1"/>
  <c r="AF2751" i="3"/>
  <c r="AG2751" i="3" s="1"/>
  <c r="AF945" i="3"/>
  <c r="AG945" i="3" s="1"/>
  <c r="AF1475" i="3"/>
  <c r="AG1475" i="3" s="1"/>
  <c r="AF9" i="3"/>
  <c r="AG9" i="3" s="1"/>
  <c r="AF235" i="3"/>
  <c r="AG235" i="3" s="1"/>
  <c r="AF515" i="3"/>
  <c r="AG515" i="3" s="1"/>
  <c r="AF69" i="3"/>
  <c r="AG69" i="3" s="1"/>
  <c r="AF3816" i="3"/>
  <c r="AG3816" i="3" s="1"/>
  <c r="AF39" i="3"/>
  <c r="AG39" i="3" s="1"/>
  <c r="AF269" i="3"/>
  <c r="AG269" i="3" s="1"/>
  <c r="AF3328" i="3"/>
  <c r="AG3328" i="3" s="1"/>
  <c r="AF1472" i="3"/>
  <c r="AG1472" i="3" s="1"/>
  <c r="AF599" i="3"/>
  <c r="AG599" i="3" s="1"/>
  <c r="AF3627" i="3"/>
  <c r="AG3627" i="3" s="1"/>
  <c r="AF61" i="3"/>
  <c r="AG61" i="3" s="1"/>
  <c r="AF3727" i="3"/>
  <c r="AG3727" i="3" s="1"/>
  <c r="AF2592" i="3"/>
  <c r="AG2592" i="3" s="1"/>
  <c r="AF3423" i="3"/>
  <c r="AG3423" i="3" s="1"/>
  <c r="AF1780" i="3"/>
  <c r="AG1780" i="3" s="1"/>
  <c r="AF3368" i="3"/>
  <c r="AG3368" i="3" s="1"/>
  <c r="AF3714" i="3"/>
  <c r="AG3714" i="3" s="1"/>
  <c r="AF1130" i="3"/>
  <c r="AG1130" i="3" s="1"/>
  <c r="AF2314" i="3"/>
  <c r="AG2314" i="3" s="1"/>
  <c r="AF1869" i="3"/>
  <c r="AG1869" i="3" s="1"/>
  <c r="AF1250" i="3"/>
  <c r="AG1250" i="3" s="1"/>
  <c r="AF2842" i="3"/>
  <c r="AG2842" i="3" s="1"/>
  <c r="AF3381" i="3"/>
  <c r="AG3381" i="3" s="1"/>
  <c r="AF3382" i="3"/>
  <c r="AG3382" i="3" s="1"/>
  <c r="AF3819" i="3"/>
  <c r="AG3819" i="3" s="1"/>
  <c r="AF1709" i="3"/>
  <c r="AG1709" i="3" s="1"/>
  <c r="AF2225" i="3"/>
  <c r="AG2225" i="3" s="1"/>
  <c r="AF989" i="3"/>
  <c r="AG989" i="3" s="1"/>
  <c r="AF850" i="3"/>
  <c r="AG850" i="3" s="1"/>
  <c r="AF2524" i="3"/>
  <c r="AG2524" i="3" s="1"/>
  <c r="AF3297" i="3"/>
  <c r="AG3297" i="3" s="1"/>
  <c r="AF3741" i="3"/>
  <c r="AG3741" i="3" s="1"/>
  <c r="AF3022" i="3"/>
  <c r="AG3022" i="3" s="1"/>
  <c r="AF2094" i="3"/>
  <c r="AG2094" i="3" s="1"/>
  <c r="AF2134" i="3"/>
  <c r="AG2134" i="3" s="1"/>
  <c r="AF1143" i="3"/>
  <c r="AG1143" i="3" s="1"/>
  <c r="AF749" i="3"/>
  <c r="AG749" i="3" s="1"/>
  <c r="AF1641" i="3"/>
  <c r="AG1641" i="3" s="1"/>
  <c r="AF3706" i="3"/>
  <c r="AG3706" i="3" s="1"/>
  <c r="AF1195" i="3"/>
  <c r="AG1195" i="3" s="1"/>
  <c r="AF2495" i="3"/>
  <c r="AG2495" i="3" s="1"/>
  <c r="AF2530" i="3"/>
  <c r="AG2530" i="3" s="1"/>
  <c r="AF3206" i="3"/>
  <c r="AG3206" i="3" s="1"/>
  <c r="AF36" i="3"/>
  <c r="AG36" i="3" s="1"/>
  <c r="AF3541" i="3"/>
  <c r="AG3541" i="3" s="1"/>
  <c r="AF2325" i="3"/>
  <c r="AG2325" i="3" s="1"/>
  <c r="AF1246" i="3"/>
  <c r="AG1246" i="3" s="1"/>
  <c r="AF2610" i="3"/>
  <c r="AG2610" i="3" s="1"/>
  <c r="AF1675" i="3"/>
  <c r="AG1675" i="3" s="1"/>
  <c r="AF2395" i="3"/>
  <c r="AG2395" i="3" s="1"/>
  <c r="AF943" i="3"/>
  <c r="AG943" i="3" s="1"/>
  <c r="AF2306" i="3"/>
  <c r="AG2306" i="3" s="1"/>
  <c r="AF2728" i="3"/>
  <c r="AG2728" i="3" s="1"/>
  <c r="AF2216" i="3"/>
  <c r="AG2216" i="3" s="1"/>
  <c r="AF51" i="3"/>
  <c r="AG51" i="3" s="1"/>
  <c r="AF1631" i="3"/>
  <c r="AG1631" i="3" s="1"/>
  <c r="AF1909" i="3"/>
  <c r="AG1909" i="3" s="1"/>
  <c r="AF997" i="3"/>
  <c r="AG997" i="3" s="1"/>
  <c r="AF1504" i="3"/>
  <c r="AG1504" i="3" s="1"/>
  <c r="AF3198" i="3"/>
  <c r="AG3198" i="3" s="1"/>
  <c r="AF2454" i="3"/>
  <c r="AG2454" i="3" s="1"/>
  <c r="AF2321" i="3"/>
  <c r="AG2321" i="3" s="1"/>
  <c r="AF3081" i="3"/>
  <c r="AG3081" i="3" s="1"/>
  <c r="AF2174" i="3"/>
  <c r="AG2174" i="3" s="1"/>
  <c r="AF3872" i="3"/>
  <c r="AG3872" i="3" s="1"/>
  <c r="AF3951" i="3"/>
  <c r="AG3951" i="3" s="1"/>
  <c r="AF1040" i="3"/>
  <c r="AG1040" i="3" s="1"/>
  <c r="AF998" i="3"/>
  <c r="AG998" i="3" s="1"/>
  <c r="AF2100" i="3"/>
  <c r="AG2100" i="3" s="1"/>
  <c r="AF3341" i="3"/>
  <c r="AG3341" i="3" s="1"/>
  <c r="AF951" i="3"/>
  <c r="AG951" i="3" s="1"/>
  <c r="AF2364" i="3"/>
  <c r="AG2364" i="3" s="1"/>
  <c r="AF2278" i="3"/>
  <c r="AG2278" i="3" s="1"/>
  <c r="AF518" i="3"/>
  <c r="AG518" i="3" s="1"/>
  <c r="AF3733" i="3"/>
  <c r="AG3733" i="3" s="1"/>
  <c r="AF3531" i="3"/>
  <c r="AG3531" i="3" s="1"/>
  <c r="AF2923" i="3"/>
  <c r="AG2923" i="3" s="1"/>
  <c r="AF2612" i="3"/>
  <c r="AG2612" i="3" s="1"/>
  <c r="AF3662" i="3"/>
  <c r="AG3662" i="3" s="1"/>
  <c r="AF2270" i="3"/>
  <c r="AG2270" i="3" s="1"/>
  <c r="AF1366" i="3"/>
  <c r="AG1366" i="3" s="1"/>
  <c r="AF1697" i="3"/>
  <c r="AG1697" i="3" s="1"/>
  <c r="AF554" i="3"/>
  <c r="AG554" i="3" s="1"/>
  <c r="AF2248" i="3"/>
  <c r="AG2248" i="3" s="1"/>
  <c r="AF2742" i="3"/>
  <c r="AG2742" i="3" s="1"/>
  <c r="AF3844" i="3"/>
  <c r="AG3844" i="3" s="1"/>
  <c r="AF557" i="3"/>
  <c r="AG557" i="3" s="1"/>
  <c r="AF1464" i="3"/>
  <c r="AG1464" i="3" s="1"/>
  <c r="AF756" i="3"/>
  <c r="AG756" i="3" s="1"/>
  <c r="AF1078" i="3"/>
  <c r="AG1078" i="3" s="1"/>
  <c r="AF467" i="3"/>
  <c r="AG467" i="3" s="1"/>
  <c r="AF1837" i="3"/>
  <c r="AG1837" i="3" s="1"/>
  <c r="AF3188" i="3"/>
  <c r="AG3188" i="3" s="1"/>
  <c r="AF10" i="3"/>
  <c r="AG10" i="3" s="1"/>
  <c r="AF375" i="3"/>
  <c r="AG375" i="3" s="1"/>
  <c r="AF706" i="3"/>
  <c r="AG706" i="3" s="1"/>
  <c r="AF277" i="3"/>
  <c r="AG277" i="3" s="1"/>
  <c r="AF3670" i="3"/>
  <c r="AG3670" i="3" s="1"/>
  <c r="AF48" i="3"/>
  <c r="AG48" i="3" s="1"/>
  <c r="AF3192" i="3"/>
  <c r="AG3192" i="3" s="1"/>
  <c r="AF1303" i="3"/>
  <c r="AG1303" i="3" s="1"/>
  <c r="AF1762" i="3"/>
  <c r="AG1762" i="3" s="1"/>
  <c r="AF3472" i="3"/>
  <c r="AG3472" i="3" s="1"/>
  <c r="AF786" i="3"/>
  <c r="AG786" i="3" s="1"/>
  <c r="AF2887" i="3"/>
  <c r="AG2887" i="3" s="1"/>
  <c r="AF3209" i="3"/>
  <c r="AG3209" i="3" s="1"/>
  <c r="AF3012" i="3"/>
  <c r="AG3012" i="3" s="1"/>
  <c r="AF3516" i="3"/>
  <c r="AG3516" i="3" s="1"/>
  <c r="AF1526" i="3"/>
  <c r="AG1526" i="3" s="1"/>
  <c r="AF837" i="3"/>
  <c r="AG837" i="3" s="1"/>
  <c r="AF3515" i="3"/>
  <c r="AG3515" i="3" s="1"/>
  <c r="AF454" i="3"/>
  <c r="AG454" i="3" s="1"/>
  <c r="AF3417" i="3"/>
  <c r="AG3417" i="3" s="1"/>
  <c r="AF3140" i="3"/>
  <c r="AG3140" i="3" s="1"/>
  <c r="AF3466" i="3"/>
  <c r="AG3466" i="3" s="1"/>
  <c r="AF2158" i="3"/>
  <c r="AG2158" i="3" s="1"/>
  <c r="AF2758" i="3"/>
  <c r="AG2758" i="3" s="1"/>
  <c r="AF1072" i="3"/>
  <c r="AG1072" i="3" s="1"/>
  <c r="AF2735" i="3"/>
  <c r="AG2735" i="3" s="1"/>
  <c r="AF2951" i="3"/>
  <c r="AG2951" i="3" s="1"/>
  <c r="AF1162" i="3"/>
  <c r="AG1162" i="3" s="1"/>
  <c r="AF3337" i="3"/>
  <c r="AG3337" i="3" s="1"/>
  <c r="AF1008" i="3"/>
  <c r="AG1008" i="3" s="1"/>
  <c r="AF1716" i="3"/>
  <c r="AG1716" i="3" s="1"/>
  <c r="AF1947" i="3"/>
  <c r="AG1947" i="3" s="1"/>
  <c r="AF172" i="3"/>
  <c r="AG172" i="3" s="1"/>
  <c r="AF1321" i="3"/>
  <c r="AG1321" i="3" s="1"/>
  <c r="AF3780" i="3"/>
  <c r="AG3780" i="3" s="1"/>
  <c r="AF1234" i="3"/>
  <c r="AG1234" i="3" s="1"/>
  <c r="AF3563" i="3"/>
  <c r="AG3563" i="3" s="1"/>
  <c r="AF1918" i="3"/>
  <c r="AG1918" i="3" s="1"/>
  <c r="AF2780" i="3"/>
  <c r="AG2780" i="3" s="1"/>
  <c r="AF2529" i="3"/>
  <c r="AG2529" i="3" s="1"/>
  <c r="AF3480" i="3"/>
  <c r="AG3480" i="3" s="1"/>
  <c r="AF879" i="3"/>
  <c r="AG879" i="3" s="1"/>
  <c r="AF1158" i="3"/>
  <c r="AG1158" i="3" s="1"/>
  <c r="AF3748" i="3"/>
  <c r="AG3748" i="3" s="1"/>
  <c r="AF1840" i="3"/>
  <c r="AG1840" i="3" s="1"/>
  <c r="AF3901" i="3"/>
  <c r="AG3901" i="3" s="1"/>
  <c r="AF871" i="3"/>
  <c r="AG871" i="3" s="1"/>
  <c r="AF717" i="3"/>
  <c r="AG717" i="3" s="1"/>
  <c r="AF3084" i="3"/>
  <c r="AG3084" i="3" s="1"/>
  <c r="AF2467" i="3"/>
  <c r="AG2467" i="3" s="1"/>
  <c r="AF1496" i="3"/>
  <c r="AG1496" i="3" s="1"/>
  <c r="AF281" i="3"/>
  <c r="AG281" i="3" s="1"/>
  <c r="AF255" i="3"/>
  <c r="AG255" i="3" s="1"/>
  <c r="AF2568" i="3"/>
  <c r="AG2568" i="3" s="1"/>
  <c r="AF3452" i="3"/>
  <c r="AG3452" i="3" s="1"/>
  <c r="AF667" i="3"/>
  <c r="AG667" i="3" s="1"/>
  <c r="AF3930" i="3"/>
  <c r="AG3930" i="3" s="1"/>
  <c r="AF2688" i="3"/>
  <c r="AG2688" i="3" s="1"/>
  <c r="AF3411" i="3"/>
  <c r="AG3411" i="3" s="1"/>
  <c r="AF2855" i="3"/>
  <c r="AG2855" i="3" s="1"/>
  <c r="AF1776" i="3"/>
  <c r="AG1776" i="3" s="1"/>
  <c r="AF851" i="3"/>
  <c r="AG851" i="3" s="1"/>
  <c r="AF30" i="3"/>
  <c r="AG30" i="3" s="1"/>
  <c r="AF2245" i="3"/>
  <c r="AG2245" i="3" s="1"/>
  <c r="AF3364" i="3"/>
  <c r="AG3364" i="3" s="1"/>
  <c r="AF1569" i="3"/>
  <c r="AG1569" i="3" s="1"/>
  <c r="AF160" i="3"/>
  <c r="AG160" i="3" s="1"/>
  <c r="AF2390" i="3"/>
  <c r="AG2390" i="3" s="1"/>
  <c r="AF2244" i="3"/>
  <c r="AG2244" i="3" s="1"/>
  <c r="AF835" i="3"/>
  <c r="AG835" i="3" s="1"/>
  <c r="AF1745" i="3"/>
  <c r="AG1745" i="3" s="1"/>
  <c r="AF832" i="3"/>
  <c r="AG832" i="3" s="1"/>
  <c r="AF2171" i="3"/>
  <c r="AG2171" i="3" s="1"/>
  <c r="AF1824" i="3"/>
  <c r="AG1824" i="3" s="1"/>
  <c r="AF3882" i="3"/>
  <c r="AG3882" i="3" s="1"/>
  <c r="AF389" i="3"/>
  <c r="AG389" i="3" s="1"/>
  <c r="AF3559" i="3"/>
  <c r="AG3559" i="3" s="1"/>
  <c r="AF3185" i="3"/>
  <c r="AG3185" i="3" s="1"/>
  <c r="AF1806" i="3"/>
  <c r="AG1806" i="3" s="1"/>
  <c r="AF1310" i="3"/>
  <c r="AG1310" i="3" s="1"/>
  <c r="AF1794" i="3"/>
  <c r="AG1794" i="3" s="1"/>
  <c r="AF566" i="3"/>
  <c r="AG566" i="3" s="1"/>
  <c r="AF2917" i="3"/>
  <c r="AG2917" i="3" s="1"/>
  <c r="AF3109" i="3"/>
  <c r="AG3109" i="3" s="1"/>
  <c r="AF3114" i="3"/>
  <c r="AG3114" i="3" s="1"/>
  <c r="AF926" i="3"/>
  <c r="AG926" i="3" s="1"/>
  <c r="AF2424" i="3"/>
  <c r="AG2424" i="3" s="1"/>
  <c r="AF3602" i="3"/>
  <c r="AG3602" i="3" s="1"/>
  <c r="AF2973" i="3"/>
  <c r="AG2973" i="3" s="1"/>
  <c r="AF2194" i="3"/>
  <c r="AG2194" i="3" s="1"/>
  <c r="AF766" i="3"/>
  <c r="AG766" i="3" s="1"/>
  <c r="AF1443" i="3"/>
  <c r="AG1443" i="3" s="1"/>
  <c r="AF1589" i="3"/>
  <c r="AG1589" i="3" s="1"/>
  <c r="AF1683" i="3"/>
  <c r="AG1683" i="3" s="1"/>
  <c r="AF2547" i="3"/>
  <c r="AG2547" i="3" s="1"/>
  <c r="AF2475" i="3"/>
  <c r="AG2475" i="3" s="1"/>
  <c r="AF2365" i="3"/>
  <c r="AG2365" i="3" s="1"/>
  <c r="AF1623" i="3"/>
  <c r="AG1623" i="3" s="1"/>
  <c r="AF2994" i="3"/>
  <c r="AG2994" i="3" s="1"/>
  <c r="AF677" i="3"/>
  <c r="AG677" i="3" s="1"/>
  <c r="AF1392" i="3"/>
  <c r="AG1392" i="3" s="1"/>
  <c r="AF1843" i="3"/>
  <c r="AG1843" i="3" s="1"/>
  <c r="AF3248" i="3"/>
  <c r="AG3248" i="3" s="1"/>
  <c r="AF2981" i="3"/>
  <c r="AG2981" i="3" s="1"/>
  <c r="AF3784" i="3"/>
  <c r="AG3784" i="3" s="1"/>
  <c r="AF3494" i="3"/>
  <c r="AG3494" i="3" s="1"/>
  <c r="AF3234" i="3"/>
  <c r="AG3234" i="3" s="1"/>
  <c r="AF2319" i="3"/>
  <c r="AG2319" i="3" s="1"/>
  <c r="AF377" i="3"/>
  <c r="AG377" i="3" s="1"/>
  <c r="AF1355" i="3"/>
  <c r="AG1355" i="3" s="1"/>
  <c r="AF1545" i="3"/>
  <c r="AG1545" i="3" s="1"/>
  <c r="AF203" i="3"/>
  <c r="AG203" i="3" s="1"/>
  <c r="AF3282" i="3"/>
  <c r="AG3282" i="3" s="1"/>
  <c r="AF917" i="3"/>
  <c r="AG917" i="3" s="1"/>
  <c r="AF2149" i="3"/>
  <c r="AG2149" i="3" s="1"/>
  <c r="AF434" i="3"/>
  <c r="AG434" i="3" s="1"/>
  <c r="AF2849" i="3"/>
  <c r="AG2849" i="3" s="1"/>
  <c r="AF1017" i="3"/>
  <c r="AG1017" i="3" s="1"/>
  <c r="AF544" i="3"/>
  <c r="AG544" i="3" s="1"/>
  <c r="AF2704" i="3"/>
  <c r="AG2704" i="3" s="1"/>
  <c r="AF329" i="3"/>
  <c r="AG329" i="3" s="1"/>
  <c r="AF3213" i="3"/>
  <c r="AG3213" i="3" s="1"/>
  <c r="AF3138" i="3"/>
  <c r="AG3138" i="3" s="1"/>
  <c r="AF2328" i="3"/>
  <c r="AG2328" i="3" s="1"/>
  <c r="AF3665" i="3"/>
  <c r="AG3665" i="3" s="1"/>
  <c r="AF3684" i="3"/>
  <c r="AG3684" i="3" s="1"/>
  <c r="AF238" i="3"/>
  <c r="AG238" i="3" s="1"/>
  <c r="AF252" i="3"/>
  <c r="AG252" i="3" s="1"/>
  <c r="AF716" i="3"/>
  <c r="AG716" i="3" s="1"/>
  <c r="AF155" i="3"/>
  <c r="AG155" i="3" s="1"/>
  <c r="AF2422" i="3"/>
  <c r="AG2422" i="3" s="1"/>
  <c r="AF2105" i="3"/>
  <c r="AG2105" i="3" s="1"/>
  <c r="AF1405" i="3"/>
  <c r="AG1405" i="3" s="1"/>
  <c r="AF1348" i="3"/>
  <c r="AG1348" i="3" s="1"/>
  <c r="AF3226" i="3"/>
  <c r="AG3226" i="3" s="1"/>
  <c r="AF405" i="3"/>
  <c r="AG405" i="3" s="1"/>
  <c r="AF1910" i="3"/>
  <c r="AG1910" i="3" s="1"/>
  <c r="AF918" i="3"/>
  <c r="AG918" i="3" s="1"/>
  <c r="AF381" i="3"/>
  <c r="AG381" i="3" s="1"/>
  <c r="AF2427" i="3"/>
  <c r="AG2427" i="3" s="1"/>
  <c r="AF3356" i="3"/>
  <c r="AG3356" i="3" s="1"/>
  <c r="AF1923" i="3"/>
  <c r="AG1923" i="3" s="1"/>
  <c r="AF3067" i="3"/>
  <c r="AG3067" i="3" s="1"/>
  <c r="AF478" i="3"/>
  <c r="AG478" i="3" s="1"/>
  <c r="AF988" i="3"/>
  <c r="AG988" i="3" s="1"/>
  <c r="AF3697" i="3"/>
  <c r="AG3697" i="3" s="1"/>
  <c r="AF3223" i="3"/>
  <c r="AG3223" i="3" s="1"/>
  <c r="AF3717" i="3"/>
  <c r="AG3717" i="3" s="1"/>
  <c r="AF1960" i="3"/>
  <c r="AG1960" i="3" s="1"/>
  <c r="AF3939" i="3"/>
  <c r="AG3939" i="3" s="1"/>
  <c r="AF2931" i="3"/>
  <c r="AG2931" i="3" s="1"/>
  <c r="AF836" i="3"/>
  <c r="AG836" i="3" s="1"/>
  <c r="AF942" i="3"/>
  <c r="AG942" i="3" s="1"/>
  <c r="AF935" i="3"/>
  <c r="AG935" i="3" s="1"/>
  <c r="AF685" i="3"/>
  <c r="AG685" i="3" s="1"/>
  <c r="AF2513" i="3"/>
  <c r="AG2513" i="3" s="1"/>
  <c r="AF598" i="3"/>
  <c r="AG598" i="3" s="1"/>
  <c r="AF2161" i="3"/>
  <c r="AG2161" i="3" s="1"/>
  <c r="AF3369" i="3"/>
  <c r="AG3369" i="3" s="1"/>
  <c r="AF724" i="3"/>
  <c r="AG724" i="3" s="1"/>
  <c r="AF2782" i="3"/>
  <c r="AG2782" i="3" s="1"/>
  <c r="AF358" i="3"/>
  <c r="AG358" i="3" s="1"/>
  <c r="AF3464" i="3"/>
  <c r="AG3464" i="3" s="1"/>
  <c r="AF1556" i="3"/>
  <c r="AG1556" i="3" s="1"/>
  <c r="AF1048" i="3"/>
  <c r="AG1048" i="3" s="1"/>
  <c r="AF3390" i="3"/>
  <c r="AG3390" i="3" s="1"/>
  <c r="AF3002" i="3"/>
  <c r="AG3002" i="3" s="1"/>
  <c r="AF2940" i="3"/>
  <c r="AG2940" i="3" s="1"/>
  <c r="AF2841" i="3"/>
  <c r="AG2841" i="3" s="1"/>
  <c r="AF3496" i="3"/>
  <c r="AG3496" i="3" s="1"/>
  <c r="AF1244" i="3"/>
  <c r="AG1244" i="3" s="1"/>
  <c r="AF154" i="3"/>
  <c r="AG154" i="3" s="1"/>
  <c r="AF816" i="3"/>
  <c r="AG816" i="3" s="1"/>
  <c r="AF2913" i="3"/>
  <c r="AG2913" i="3" s="1"/>
  <c r="AF538" i="3"/>
  <c r="AG538" i="3" s="1"/>
  <c r="AF3691" i="3"/>
  <c r="AG3691" i="3" s="1"/>
  <c r="AF648" i="3"/>
  <c r="AG648" i="3" s="1"/>
  <c r="AF3413" i="3"/>
  <c r="AG3413" i="3" s="1"/>
  <c r="AF2539" i="3"/>
  <c r="AG2539" i="3" s="1"/>
  <c r="AF3723" i="3"/>
  <c r="AG3723" i="3" s="1"/>
  <c r="AF3280" i="3"/>
  <c r="AG3280" i="3" s="1"/>
  <c r="AF1814" i="3"/>
  <c r="AG1814" i="3" s="1"/>
  <c r="AF976" i="3"/>
  <c r="AG976" i="3" s="1"/>
  <c r="AF2090" i="3"/>
  <c r="AG2090" i="3" s="1"/>
  <c r="AF3617" i="3"/>
  <c r="AG3617" i="3" s="1"/>
  <c r="AF601" i="3"/>
  <c r="AG601" i="3" s="1"/>
  <c r="AF2987" i="3"/>
  <c r="AG2987" i="3" s="1"/>
  <c r="AF2434" i="3"/>
  <c r="AG2434" i="3" s="1"/>
  <c r="AF3340" i="3"/>
  <c r="AG3340" i="3" s="1"/>
  <c r="AF3544" i="3"/>
  <c r="AG3544" i="3" s="1"/>
  <c r="AF2907" i="3"/>
  <c r="AG2907" i="3" s="1"/>
  <c r="AF1014" i="3"/>
  <c r="AG1014" i="3" s="1"/>
  <c r="AF2250" i="3"/>
  <c r="AG2250" i="3" s="1"/>
  <c r="AF2165" i="3"/>
  <c r="AG2165" i="3" s="1"/>
  <c r="AF1997" i="3"/>
  <c r="AG1997" i="3" s="1"/>
  <c r="AF3921" i="3"/>
  <c r="AG3921" i="3" s="1"/>
  <c r="AF1152" i="3"/>
  <c r="AG1152" i="3" s="1"/>
  <c r="AF1257" i="3"/>
  <c r="AG1257" i="3" s="1"/>
  <c r="AF2178" i="3"/>
  <c r="AG2178" i="3" s="1"/>
  <c r="AF822" i="3"/>
  <c r="AG822" i="3" s="1"/>
  <c r="AF2516" i="3"/>
  <c r="AG2516" i="3" s="1"/>
  <c r="AF1482" i="3"/>
  <c r="AG1482" i="3" s="1"/>
  <c r="AF2499" i="3"/>
  <c r="AG2499" i="3" s="1"/>
  <c r="AF1120" i="3"/>
  <c r="AG1120" i="3" s="1"/>
  <c r="AF3259" i="3"/>
  <c r="AG3259" i="3" s="1"/>
  <c r="AF118" i="3"/>
  <c r="AG118" i="3" s="1"/>
  <c r="AF1595" i="3"/>
  <c r="AG1595" i="3" s="1"/>
  <c r="AF270" i="3"/>
  <c r="AG270" i="3" s="1"/>
  <c r="AF109" i="3"/>
  <c r="AG109" i="3" s="1"/>
  <c r="AF1867" i="3"/>
  <c r="AG1867" i="3" s="1"/>
  <c r="AF1559" i="3"/>
  <c r="AG1559" i="3" s="1"/>
  <c r="AF138" i="3"/>
  <c r="AG138" i="3" s="1"/>
  <c r="AF3619" i="3"/>
  <c r="AG3619" i="3" s="1"/>
  <c r="AF2493" i="3"/>
  <c r="AG2493" i="3" s="1"/>
  <c r="AF1823" i="3"/>
  <c r="AG1823" i="3" s="1"/>
  <c r="AF385" i="3"/>
  <c r="AG385" i="3" s="1"/>
  <c r="AF898" i="3"/>
  <c r="AG898" i="3" s="1"/>
  <c r="AF3047" i="3"/>
  <c r="AG3047" i="3" s="1"/>
  <c r="AF3200" i="3"/>
  <c r="AG3200" i="3" s="1"/>
  <c r="AF1428" i="3"/>
  <c r="AG1428" i="3" s="1"/>
  <c r="AF925" i="3"/>
  <c r="AG925" i="3" s="1"/>
  <c r="AF3147" i="3"/>
  <c r="AG3147" i="3" s="1"/>
  <c r="AF319" i="3"/>
  <c r="AG319" i="3" s="1"/>
  <c r="AF1203" i="3"/>
  <c r="AG1203" i="3" s="1"/>
  <c r="AF2571" i="3"/>
  <c r="AG2571" i="3" s="1"/>
  <c r="AF2140" i="3"/>
  <c r="AG2140" i="3" s="1"/>
  <c r="AF11" i="3"/>
  <c r="AG11" i="3" s="1"/>
  <c r="AF2827" i="3"/>
  <c r="AG2827" i="3" s="1"/>
  <c r="AF2877" i="3"/>
  <c r="AG2877" i="3" s="1"/>
  <c r="AF3794" i="3"/>
  <c r="AG3794" i="3" s="1"/>
  <c r="AF3076" i="3"/>
  <c r="AG3076" i="3" s="1"/>
  <c r="AF1123" i="3"/>
  <c r="AG1123" i="3" s="1"/>
  <c r="AF3806" i="3"/>
  <c r="AG3806" i="3" s="1"/>
  <c r="AF537" i="3"/>
  <c r="AG537" i="3" s="1"/>
  <c r="AF1343" i="3"/>
  <c r="AG1343" i="3" s="1"/>
  <c r="AF723" i="3"/>
  <c r="AG723" i="3" s="1"/>
  <c r="AF597" i="3"/>
  <c r="AG597" i="3" s="1"/>
  <c r="AF140" i="3"/>
  <c r="AG140" i="3" s="1"/>
  <c r="AF3153" i="3"/>
  <c r="AG3153" i="3" s="1"/>
  <c r="AF272" i="3"/>
  <c r="AG272" i="3" s="1"/>
  <c r="AF1060" i="3"/>
  <c r="AG1060" i="3" s="1"/>
  <c r="AF576" i="3"/>
  <c r="AG576" i="3" s="1"/>
  <c r="AF3082" i="3"/>
  <c r="AG3082" i="3" s="1"/>
  <c r="AF1605" i="3"/>
  <c r="AG1605" i="3" s="1"/>
  <c r="AF3899" i="3"/>
  <c r="AG3899" i="3" s="1"/>
  <c r="AF2015" i="3"/>
  <c r="AG2015" i="3" s="1"/>
  <c r="AF1000" i="3"/>
  <c r="AG1000" i="3" s="1"/>
  <c r="AF2478" i="3"/>
  <c r="AG2478" i="3" s="1"/>
  <c r="AF799" i="3"/>
  <c r="AG799" i="3" s="1"/>
  <c r="AF2397" i="3"/>
  <c r="AG2397" i="3" s="1"/>
  <c r="AF876" i="3"/>
  <c r="AG876" i="3" s="1"/>
  <c r="AF135" i="3"/>
  <c r="AG135" i="3" s="1"/>
  <c r="AF3461" i="3"/>
  <c r="AG3461" i="3" s="1"/>
  <c r="AF3519" i="3"/>
  <c r="AG3519" i="3" s="1"/>
  <c r="AF3800" i="3"/>
  <c r="AG3800" i="3" s="1"/>
  <c r="AF3933" i="3"/>
  <c r="AG3933" i="3" s="1"/>
  <c r="AF2632" i="3"/>
  <c r="AG2632" i="3" s="1"/>
  <c r="AF3790" i="3"/>
  <c r="AG3790" i="3" s="1"/>
  <c r="AF344" i="3"/>
  <c r="AG344" i="3" s="1"/>
  <c r="AF2832" i="3"/>
  <c r="AG2832" i="3" s="1"/>
  <c r="AF1957" i="3"/>
  <c r="AG1957" i="3" s="1"/>
  <c r="AF3019" i="3"/>
  <c r="AG3019" i="3" s="1"/>
  <c r="AF2979" i="3"/>
  <c r="AG2979" i="3" s="1"/>
  <c r="AF1981" i="3"/>
  <c r="AG1981" i="3" s="1"/>
  <c r="AF2082" i="3"/>
  <c r="AG2082" i="3" s="1"/>
  <c r="AF2802" i="3"/>
  <c r="AG2802" i="3" s="1"/>
  <c r="AF2042" i="3"/>
  <c r="AG2042" i="3" s="1"/>
  <c r="AF2294" i="3"/>
  <c r="AG2294" i="3" s="1"/>
  <c r="AF3028" i="3"/>
  <c r="AG3028" i="3" s="1"/>
  <c r="AF399" i="3"/>
  <c r="AG399" i="3" s="1"/>
  <c r="AF484" i="3"/>
  <c r="AG484" i="3" s="1"/>
  <c r="AF2664" i="3"/>
  <c r="AG2664" i="3" s="1"/>
  <c r="AF1987" i="3"/>
  <c r="AG1987" i="3" s="1"/>
  <c r="AF64" i="3"/>
  <c r="AG64" i="3" s="1"/>
  <c r="AF65" i="3"/>
  <c r="AG65" i="3" s="1"/>
  <c r="AF1071" i="3"/>
  <c r="AG1071" i="3" s="1"/>
  <c r="AF1302" i="3"/>
  <c r="AG1302" i="3" s="1"/>
  <c r="AF3139" i="3"/>
  <c r="AG3139" i="3" s="1"/>
  <c r="AF1286" i="3"/>
  <c r="AG1286" i="3" s="1"/>
  <c r="AF3533" i="3"/>
  <c r="AG3533" i="3" s="1"/>
  <c r="AF3310" i="3"/>
  <c r="AG3310" i="3" s="1"/>
  <c r="AF2420" i="3"/>
  <c r="AG2420" i="3" s="1"/>
  <c r="AF1995" i="3"/>
  <c r="AG1995" i="3" s="1"/>
  <c r="AF810" i="3"/>
  <c r="AG810" i="3" s="1"/>
  <c r="AF2312" i="3"/>
  <c r="AG2312" i="3" s="1"/>
  <c r="AF3525" i="3"/>
  <c r="AG3525" i="3" s="1"/>
  <c r="AF938" i="3"/>
  <c r="AG938" i="3" s="1"/>
  <c r="AF728" i="3"/>
  <c r="AG728" i="3" s="1"/>
  <c r="AF213" i="3"/>
  <c r="AG213" i="3" s="1"/>
  <c r="AF1820" i="3"/>
  <c r="AG1820" i="3" s="1"/>
  <c r="AF2284" i="3"/>
  <c r="AG2284" i="3" s="1"/>
  <c r="AF1094" i="3"/>
  <c r="AG1094" i="3" s="1"/>
  <c r="AF431" i="3"/>
  <c r="AG431" i="3" s="1"/>
  <c r="AF870" i="3"/>
  <c r="AG870" i="3" s="1"/>
  <c r="AF1936" i="3"/>
  <c r="AG1936" i="3" s="1"/>
  <c r="AF2933" i="3"/>
  <c r="AG2933" i="3" s="1"/>
  <c r="AF3775" i="3"/>
  <c r="AG3775" i="3" s="1"/>
  <c r="AF897" i="3"/>
  <c r="AG897" i="3" s="1"/>
  <c r="AF1897" i="3"/>
  <c r="AG1897" i="3" s="1"/>
  <c r="AF1520" i="3"/>
  <c r="AG1520" i="3" s="1"/>
  <c r="AF3989" i="3"/>
  <c r="AG3989" i="3" s="1"/>
  <c r="AF477" i="3"/>
  <c r="AG477" i="3" s="1"/>
  <c r="AF264" i="3"/>
  <c r="AG264" i="3" s="1"/>
  <c r="AF3405" i="3"/>
  <c r="AG3405" i="3" s="1"/>
  <c r="AF3389" i="3"/>
  <c r="AG3389" i="3" s="1"/>
  <c r="AF2814" i="3"/>
  <c r="AG2814" i="3" s="1"/>
  <c r="AF2596" i="3"/>
  <c r="AG2596" i="3" s="1"/>
  <c r="AF1223" i="3"/>
  <c r="AG1223" i="3" s="1"/>
  <c r="AF2461" i="3"/>
  <c r="AG2461" i="3" s="1"/>
  <c r="AF1441" i="3"/>
  <c r="AG1441" i="3" s="1"/>
  <c r="AF2168" i="3"/>
  <c r="AG2168" i="3" s="1"/>
  <c r="AF99" i="3"/>
  <c r="AG99" i="3" s="1"/>
  <c r="AF295" i="3"/>
  <c r="AG295" i="3" s="1"/>
  <c r="AF22" i="3"/>
  <c r="AG22" i="3" s="1"/>
  <c r="AF1122" i="3"/>
  <c r="AG1122" i="3" s="1"/>
  <c r="AF3954" i="3"/>
  <c r="AG3954" i="3" s="1"/>
  <c r="AF903" i="3"/>
  <c r="AG903" i="3" s="1"/>
  <c r="AF2079" i="3"/>
  <c r="AG2079" i="3" s="1"/>
  <c r="AF1350" i="3"/>
  <c r="AG1350" i="3" s="1"/>
  <c r="AF3614" i="3"/>
  <c r="AG3614" i="3" s="1"/>
  <c r="AF3453" i="3"/>
  <c r="AG3453" i="3" s="1"/>
  <c r="AF806" i="3"/>
  <c r="AG806" i="3" s="1"/>
  <c r="AF212" i="3"/>
  <c r="AG212" i="3" s="1"/>
  <c r="AF2011" i="3"/>
  <c r="AG2011" i="3" s="1"/>
  <c r="AF2193" i="3"/>
  <c r="AG2193" i="3" s="1"/>
  <c r="AF1517" i="3"/>
  <c r="AG1517" i="3" s="1"/>
  <c r="AF2652" i="3"/>
  <c r="AG2652" i="3" s="1"/>
  <c r="AF359" i="3"/>
  <c r="AG359" i="3" s="1"/>
  <c r="AF2184" i="3"/>
  <c r="AG2184" i="3" s="1"/>
  <c r="AF58" i="3"/>
  <c r="AG58" i="3" s="1"/>
  <c r="AF3824" i="3"/>
  <c r="AG3824" i="3" s="1"/>
  <c r="AF3101" i="3"/>
  <c r="AG3101" i="3" s="1"/>
  <c r="AF3722" i="3"/>
  <c r="AG3722" i="3" s="1"/>
  <c r="AF2187" i="3"/>
  <c r="AG2187" i="3" s="1"/>
  <c r="AF2815" i="3"/>
  <c r="AG2815" i="3" s="1"/>
  <c r="AF2214" i="3"/>
  <c r="AG2214" i="3" s="1"/>
  <c r="AF1836" i="3"/>
  <c r="AG1836" i="3" s="1"/>
  <c r="AF2084" i="3"/>
  <c r="AG2084" i="3" s="1"/>
  <c r="AF3836" i="3"/>
  <c r="AG3836" i="3" s="1"/>
  <c r="AF3651" i="3"/>
  <c r="AG3651" i="3" s="1"/>
  <c r="AF3726" i="3"/>
  <c r="AG3726" i="3" s="1"/>
  <c r="AF1463" i="3"/>
  <c r="AG1463" i="3" s="1"/>
  <c r="AF2974" i="3"/>
  <c r="AG2974" i="3" s="1"/>
  <c r="AF3608" i="3"/>
  <c r="AG3608" i="3" s="1"/>
  <c r="AF3700" i="3"/>
  <c r="AG3700" i="3" s="1"/>
  <c r="AF609" i="3"/>
  <c r="AG609" i="3" s="1"/>
  <c r="AF615" i="3"/>
  <c r="AG615" i="3" s="1"/>
  <c r="AF3852" i="3"/>
  <c r="AG3852" i="3" s="1"/>
  <c r="AF200" i="3"/>
  <c r="AG200" i="3" s="1"/>
  <c r="AF2315" i="3"/>
  <c r="AG2315" i="3" s="1"/>
  <c r="AF2593" i="3"/>
  <c r="AG2593" i="3" s="1"/>
  <c r="AF2181" i="3"/>
  <c r="AG2181" i="3" s="1"/>
  <c r="AF3664" i="3"/>
  <c r="AG3664" i="3" s="1"/>
  <c r="AF1115" i="3"/>
  <c r="AG1115" i="3" s="1"/>
  <c r="AF3071" i="3"/>
  <c r="AG3071" i="3" s="1"/>
  <c r="AF3799" i="3"/>
  <c r="AG3799" i="3" s="1"/>
  <c r="AF2662" i="3"/>
  <c r="AG2662" i="3" s="1"/>
  <c r="AF3304" i="3"/>
  <c r="AG3304" i="3" s="1"/>
  <c r="AF2299" i="3"/>
  <c r="AG2299" i="3" s="1"/>
  <c r="AF1263" i="3"/>
  <c r="AG1263" i="3" s="1"/>
  <c r="AF3875" i="3"/>
  <c r="AG3875" i="3" s="1"/>
  <c r="AF1703" i="3"/>
  <c r="AG1703" i="3" s="1"/>
  <c r="AF3856" i="3"/>
  <c r="AG3856" i="3" s="1"/>
  <c r="AF2352" i="3"/>
  <c r="AG2352" i="3" s="1"/>
  <c r="AF3873" i="3"/>
  <c r="AG3873" i="3" s="1"/>
  <c r="AF790" i="3"/>
  <c r="AG790" i="3" s="1"/>
  <c r="AF1039" i="3"/>
  <c r="AG1039" i="3" s="1"/>
  <c r="AF113" i="3"/>
  <c r="AG113" i="3" s="1"/>
  <c r="AF2740" i="3"/>
  <c r="AG2740" i="3" s="1"/>
  <c r="AF3127" i="3"/>
  <c r="AG3127" i="3" s="1"/>
  <c r="AF1927" i="3"/>
  <c r="AG1927" i="3" s="1"/>
  <c r="AF1899" i="3"/>
  <c r="AG1899" i="3" s="1"/>
  <c r="AF1420" i="3"/>
  <c r="AG1420" i="3" s="1"/>
  <c r="AF930" i="3"/>
  <c r="AG930" i="3" s="1"/>
  <c r="AF665" i="3"/>
  <c r="AG665" i="3" s="1"/>
  <c r="AF131" i="3"/>
  <c r="AG131" i="3" s="1"/>
  <c r="AF2557" i="3"/>
  <c r="AG2557" i="3" s="1"/>
  <c r="AF215" i="3"/>
  <c r="AG215" i="3" s="1"/>
  <c r="AF2280" i="3"/>
  <c r="AG2280" i="3" s="1"/>
  <c r="AF3361" i="3"/>
  <c r="AG3361" i="3" s="1"/>
  <c r="AF2763" i="3"/>
  <c r="AG2763" i="3" s="1"/>
  <c r="AF3403" i="3"/>
  <c r="AG3403" i="3" s="1"/>
  <c r="AF1681" i="3"/>
  <c r="AG1681" i="3" s="1"/>
  <c r="AF121" i="3"/>
  <c r="AG121" i="3" s="1"/>
  <c r="AF1659" i="3"/>
  <c r="AG1659" i="3" s="1"/>
  <c r="AF1894" i="3"/>
  <c r="AG1894" i="3" s="1"/>
  <c r="AF383" i="3"/>
  <c r="AG383" i="3" s="1"/>
  <c r="AF1818" i="3"/>
  <c r="AG1818" i="3" s="1"/>
  <c r="AF1047" i="3"/>
  <c r="AG1047" i="3" s="1"/>
  <c r="AF158" i="3"/>
  <c r="AG158" i="3" s="1"/>
  <c r="AF2969" i="3"/>
  <c r="AG2969" i="3" s="1"/>
  <c r="AF2046" i="3"/>
  <c r="AG2046" i="3" s="1"/>
  <c r="AF1127" i="3"/>
  <c r="AG1127" i="3" s="1"/>
  <c r="AF3910" i="3"/>
  <c r="AG3910" i="3" s="1"/>
  <c r="AF2189" i="3"/>
  <c r="AG2189" i="3" s="1"/>
  <c r="AF220" i="3"/>
  <c r="AG220" i="3" s="1"/>
  <c r="AF1138" i="3"/>
  <c r="AG1138" i="3" s="1"/>
  <c r="AF568" i="3"/>
  <c r="AG568" i="3" s="1"/>
  <c r="AF1477" i="3"/>
  <c r="AG1477" i="3" s="1"/>
  <c r="AF423" i="3"/>
  <c r="AG423" i="3" s="1"/>
  <c r="AF438" i="3"/>
  <c r="AG438" i="3" s="1"/>
  <c r="AF1810" i="3"/>
  <c r="AG1810" i="3" s="1"/>
  <c r="AF2223" i="3"/>
  <c r="AG2223" i="3" s="1"/>
  <c r="AF644" i="3"/>
  <c r="AG644" i="3" s="1"/>
  <c r="AF1002" i="3"/>
  <c r="AG1002" i="3" s="1"/>
  <c r="AF320" i="3"/>
  <c r="AG320" i="3" s="1"/>
  <c r="AF120" i="3"/>
  <c r="AG120" i="3" s="1"/>
  <c r="AF68" i="3"/>
  <c r="AG68" i="3" s="1"/>
  <c r="AF610" i="3"/>
  <c r="AG610" i="3" s="1"/>
  <c r="AF2383" i="3"/>
  <c r="AG2383" i="3" s="1"/>
  <c r="AF2737" i="3"/>
  <c r="AG2737" i="3" s="1"/>
  <c r="AF77" i="3"/>
  <c r="AG77" i="3" s="1"/>
  <c r="AF1557" i="3"/>
  <c r="AG1557" i="3" s="1"/>
  <c r="AF2971" i="3"/>
  <c r="AG2971" i="3" s="1"/>
  <c r="AF3630" i="3"/>
  <c r="AG3630" i="3" s="1"/>
  <c r="AF2554" i="3"/>
  <c r="AG2554" i="3" s="1"/>
  <c r="AF475" i="3"/>
  <c r="AG475" i="3" s="1"/>
  <c r="AF241" i="3"/>
  <c r="AG241" i="3" s="1"/>
  <c r="AF769" i="3"/>
  <c r="AG769" i="3" s="1"/>
  <c r="AF1576" i="3"/>
  <c r="AG1576" i="3" s="1"/>
  <c r="AF1926" i="3"/>
  <c r="AG1926" i="3" s="1"/>
  <c r="AF74" i="3"/>
  <c r="AG74" i="3" s="1"/>
  <c r="AF3465" i="3"/>
  <c r="AG3465" i="3" s="1"/>
  <c r="AF984" i="3"/>
  <c r="AG984" i="3" s="1"/>
  <c r="AF2559" i="3"/>
  <c r="AG2559" i="3" s="1"/>
  <c r="AF2200" i="3"/>
  <c r="AG2200" i="3" s="1"/>
  <c r="AF1230" i="3"/>
  <c r="AG1230" i="3" s="1"/>
  <c r="AF137" i="3"/>
  <c r="AG137" i="3" s="1"/>
  <c r="AF91" i="3"/>
  <c r="AG91" i="3" s="1"/>
  <c r="AF159" i="3"/>
  <c r="AG159" i="3" s="1"/>
  <c r="AF80" i="3"/>
  <c r="AG80" i="3" s="1"/>
  <c r="AF3508" i="3"/>
  <c r="AG3508" i="3" s="1"/>
  <c r="AF2029" i="3"/>
  <c r="AG2029" i="3" s="1"/>
  <c r="AF999" i="3"/>
  <c r="AG999" i="3" s="1"/>
  <c r="AF3923" i="3"/>
  <c r="AG3923" i="3" s="1"/>
  <c r="AF2151" i="3"/>
  <c r="AG2151" i="3" s="1"/>
  <c r="AF3859" i="3"/>
  <c r="AG3859" i="3" s="1"/>
  <c r="AF1967" i="3"/>
  <c r="AG1967" i="3" s="1"/>
  <c r="AF3558" i="3"/>
  <c r="AG3558" i="3" s="1"/>
  <c r="AF73" i="3"/>
  <c r="AG73" i="3" s="1"/>
  <c r="AF2441" i="3"/>
  <c r="AG2441" i="3" s="1"/>
  <c r="AF543" i="3"/>
  <c r="AG543" i="3" s="1"/>
  <c r="AF1903" i="3"/>
  <c r="AG1903" i="3" s="1"/>
  <c r="AF327" i="3"/>
  <c r="AG327" i="3" s="1"/>
  <c r="AF2781" i="3"/>
  <c r="AG2781" i="3" s="1"/>
  <c r="AF1871" i="3"/>
  <c r="AG1871" i="3" s="1"/>
  <c r="AF3377" i="3"/>
  <c r="AG3377" i="3" s="1"/>
  <c r="AF825" i="3"/>
  <c r="AG825" i="3" s="1"/>
  <c r="AF3870" i="3"/>
  <c r="AG3870" i="3" s="1"/>
  <c r="AF1720" i="3"/>
  <c r="AG1720" i="3" s="1"/>
  <c r="AF3978" i="3"/>
  <c r="AG3978" i="3" s="1"/>
  <c r="AF840" i="3"/>
  <c r="AG840" i="3" s="1"/>
  <c r="AF3094" i="3"/>
  <c r="AG3094" i="3" s="1"/>
  <c r="AF1290" i="3"/>
  <c r="AG1290" i="3" s="1"/>
  <c r="AF2683" i="3"/>
  <c r="AG2683" i="3" s="1"/>
  <c r="AF688" i="3"/>
  <c r="AG688" i="3" s="1"/>
  <c r="AF1892" i="3"/>
  <c r="AG1892" i="3" s="1"/>
  <c r="AF3625" i="3"/>
  <c r="AG3625" i="3" s="1"/>
  <c r="AF134" i="3"/>
  <c r="AG134" i="3" s="1"/>
  <c r="AF2591" i="3"/>
  <c r="AG2591" i="3" s="1"/>
  <c r="AF2068" i="3"/>
  <c r="AG2068" i="3" s="1"/>
  <c r="AF3981" i="3"/>
  <c r="AG3981" i="3" s="1"/>
  <c r="AF1940" i="3"/>
  <c r="AG1940" i="3" s="1"/>
  <c r="AF312" i="3"/>
  <c r="AG312" i="3" s="1"/>
  <c r="AF980" i="3"/>
  <c r="AG980" i="3" s="1"/>
  <c r="AF2242" i="3"/>
  <c r="AG2242" i="3" s="1"/>
  <c r="AF2954" i="3"/>
  <c r="AG2954" i="3" s="1"/>
  <c r="AF3567" i="3"/>
  <c r="AG3567" i="3" s="1"/>
  <c r="AF2918" i="3"/>
  <c r="AG2918" i="3" s="1"/>
  <c r="AF633" i="3"/>
  <c r="AG633" i="3" s="1"/>
  <c r="AF1786" i="3"/>
  <c r="AG1786" i="3" s="1"/>
  <c r="AF2791" i="3"/>
  <c r="AG2791" i="3" s="1"/>
  <c r="AF3122" i="3"/>
  <c r="AG3122" i="3" s="1"/>
  <c r="AF1336" i="3"/>
  <c r="AG1336" i="3" s="1"/>
  <c r="AF2183" i="3"/>
  <c r="AG2183" i="3" s="1"/>
  <c r="AF3490" i="3"/>
  <c r="AG3490" i="3" s="1"/>
  <c r="AF1705" i="3"/>
  <c r="AG1705" i="3" s="1"/>
  <c r="AF1066" i="3"/>
  <c r="AG1066" i="3" s="1"/>
  <c r="AF2034" i="3"/>
  <c r="AG2034" i="3" s="1"/>
  <c r="AF3484" i="3"/>
  <c r="AG3484" i="3" s="1"/>
  <c r="AF114" i="3"/>
  <c r="AG114" i="3" s="1"/>
  <c r="AF1085" i="3"/>
  <c r="AG1085" i="3" s="1"/>
  <c r="AF702" i="3"/>
  <c r="AG702" i="3" s="1"/>
  <c r="AF2892" i="3"/>
  <c r="AG2892" i="3" s="1"/>
  <c r="AF714" i="3"/>
  <c r="AG714" i="3" s="1"/>
  <c r="AF3620" i="3"/>
  <c r="AG3620" i="3" s="1"/>
  <c r="AF1803" i="3"/>
  <c r="AG1803" i="3" s="1"/>
  <c r="AF954" i="3"/>
  <c r="AG954" i="3" s="1"/>
  <c r="AF1381" i="3"/>
  <c r="AG1381" i="3" s="1"/>
  <c r="AF1607" i="3"/>
  <c r="AG1607" i="3" s="1"/>
  <c r="AF2618" i="3"/>
  <c r="AG2618" i="3" s="1"/>
  <c r="AF1135" i="3"/>
  <c r="AG1135" i="3" s="1"/>
  <c r="AF2989" i="3"/>
  <c r="AG2989" i="3" s="1"/>
  <c r="AF3039" i="3"/>
  <c r="AG3039" i="3" s="1"/>
  <c r="AF2696" i="3"/>
  <c r="AG2696" i="3" s="1"/>
  <c r="AF572" i="3"/>
  <c r="AG572" i="3" s="1"/>
  <c r="AF1485" i="3"/>
  <c r="AG1485" i="3" s="1"/>
  <c r="AF240" i="3"/>
  <c r="AG240" i="3" s="1"/>
  <c r="AF1132" i="3"/>
  <c r="AG1132" i="3" s="1"/>
  <c r="AF2119" i="3"/>
  <c r="AG2119" i="3" s="1"/>
  <c r="AF3272" i="3"/>
  <c r="AG3272" i="3" s="1"/>
  <c r="AF1219" i="3"/>
  <c r="AG1219" i="3" s="1"/>
  <c r="AF915" i="3"/>
  <c r="AG915" i="3" s="1"/>
  <c r="AF1748" i="3"/>
  <c r="AG1748" i="3" s="1"/>
  <c r="AF2865" i="3"/>
  <c r="AG2865" i="3" s="1"/>
  <c r="AF3524" i="3"/>
  <c r="AG3524" i="3" s="1"/>
  <c r="AF962" i="3"/>
  <c r="AG962" i="3" s="1"/>
  <c r="AF112" i="3"/>
  <c r="AG112" i="3" s="1"/>
  <c r="AF1796" i="3"/>
  <c r="AG1796" i="3" s="1"/>
  <c r="AF1086" i="3"/>
  <c r="AG1086" i="3" s="1"/>
  <c r="AF3632" i="3"/>
  <c r="AG3632" i="3" s="1"/>
  <c r="AF364" i="3"/>
  <c r="AG364" i="3" s="1"/>
  <c r="AF2322" i="3"/>
  <c r="AG2322" i="3" s="1"/>
  <c r="AF3391" i="3"/>
  <c r="AG3391" i="3" s="1"/>
  <c r="AF563" i="3"/>
  <c r="AG563" i="3" s="1"/>
  <c r="AF3354" i="3"/>
  <c r="AG3354" i="3" s="1"/>
  <c r="AF410" i="3"/>
  <c r="AG410" i="3" s="1"/>
  <c r="AF2389" i="3"/>
  <c r="AG2389" i="3" s="1"/>
  <c r="AF2004" i="3"/>
  <c r="AG2004" i="3" s="1"/>
  <c r="AF2448" i="3"/>
  <c r="AG2448" i="3" s="1"/>
  <c r="AF3707" i="3"/>
  <c r="AG3707" i="3" s="1"/>
  <c r="AF1374" i="3"/>
  <c r="AG1374" i="3" s="1"/>
  <c r="AF2719" i="3"/>
  <c r="AG2719" i="3" s="1"/>
  <c r="AF1267" i="3"/>
  <c r="AG1267" i="3" s="1"/>
  <c r="AF2536" i="3"/>
  <c r="AG2536" i="3" s="1"/>
  <c r="AF324" i="3"/>
  <c r="AG324" i="3" s="1"/>
  <c r="AF841" i="3"/>
  <c r="AG841" i="3" s="1"/>
  <c r="AF509" i="3"/>
  <c r="AG509" i="3" s="1"/>
  <c r="AF3007" i="3"/>
  <c r="AG3007" i="3" s="1"/>
  <c r="AF1067" i="3"/>
  <c r="AG1067" i="3" s="1"/>
  <c r="AF1760" i="3"/>
  <c r="AG1760" i="3" s="1"/>
  <c r="AF3817" i="3"/>
  <c r="AG3817" i="3" s="1"/>
  <c r="AF3571" i="3"/>
  <c r="AG3571" i="3" s="1"/>
  <c r="AF3158" i="3"/>
  <c r="AG3158" i="3" s="1"/>
  <c r="AF532" i="3"/>
  <c r="AG532" i="3" s="1"/>
  <c r="AF3143" i="3"/>
  <c r="AG3143" i="3" s="1"/>
  <c r="AF2764" i="3"/>
  <c r="AG2764" i="3" s="1"/>
  <c r="AF95" i="3"/>
  <c r="AG95" i="3" s="1"/>
  <c r="AF787" i="3"/>
  <c r="AG787" i="3" s="1"/>
  <c r="AF3186" i="3"/>
  <c r="AG3186" i="3" s="1"/>
  <c r="AF3386" i="3"/>
  <c r="AG3386" i="3" s="1"/>
  <c r="AF3680" i="3"/>
  <c r="AG3680" i="3" s="1"/>
  <c r="AF3829" i="3"/>
  <c r="AG3829" i="3" s="1"/>
  <c r="AF3902" i="3"/>
  <c r="AG3902" i="3" s="1"/>
  <c r="AF3014" i="3"/>
  <c r="AG3014" i="3" s="1"/>
  <c r="AF3863" i="3"/>
  <c r="AG3863" i="3" s="1"/>
  <c r="AF3703" i="3"/>
  <c r="AG3703" i="3" s="1"/>
  <c r="AF433" i="3"/>
  <c r="AG433" i="3" s="1"/>
  <c r="AF335" i="3"/>
  <c r="AG335" i="3" s="1"/>
  <c r="AF2432" i="3"/>
  <c r="AG2432" i="3" s="1"/>
  <c r="AF3782" i="3"/>
  <c r="AG3782" i="3" s="1"/>
  <c r="AF1802" i="3"/>
  <c r="AG1802" i="3" s="1"/>
  <c r="AF2226" i="3"/>
  <c r="AG2226" i="3" s="1"/>
  <c r="AF687" i="3"/>
  <c r="AG687" i="3" s="1"/>
  <c r="AF1144" i="3"/>
  <c r="AG1144" i="3" s="1"/>
  <c r="AF803" i="3"/>
  <c r="AG803" i="3" s="1"/>
  <c r="AF1036" i="3"/>
  <c r="AG1036" i="3" s="1"/>
  <c r="AF483" i="3"/>
  <c r="AG483" i="3" s="1"/>
  <c r="AF1330" i="3"/>
  <c r="AG1330" i="3" s="1"/>
  <c r="AF3397" i="3"/>
  <c r="AG3397" i="3" s="1"/>
  <c r="AF3821" i="3"/>
  <c r="AG3821" i="3" s="1"/>
  <c r="AF3126" i="3"/>
  <c r="AG3126" i="3" s="1"/>
  <c r="AF1523" i="3"/>
  <c r="AG1523" i="3" s="1"/>
  <c r="AF2620" i="3"/>
  <c r="AG2620" i="3" s="1"/>
  <c r="AF149" i="3"/>
  <c r="AG149" i="3" s="1"/>
  <c r="AF3091" i="3"/>
  <c r="AG3091" i="3" s="1"/>
  <c r="AF214" i="3"/>
  <c r="AG214" i="3" s="1"/>
  <c r="AF3591" i="3"/>
  <c r="AG3591" i="3" s="1"/>
  <c r="AF2023" i="3"/>
  <c r="AG2023" i="3" s="1"/>
  <c r="AF221" i="3"/>
  <c r="AG221" i="3" s="1"/>
  <c r="AF1217" i="3"/>
  <c r="AG1217" i="3" s="1"/>
  <c r="AF202" i="3"/>
  <c r="AG202" i="3" s="1"/>
  <c r="AF826" i="3"/>
  <c r="AG826" i="3" s="1"/>
  <c r="AF3292" i="3"/>
  <c r="AG3292" i="3" s="1"/>
  <c r="AF2425" i="3"/>
  <c r="AG2425" i="3" s="1"/>
  <c r="AF1549" i="3"/>
  <c r="AG1549" i="3" s="1"/>
  <c r="AF2370" i="3"/>
  <c r="AG2370" i="3" s="1"/>
  <c r="AF1714" i="3"/>
  <c r="AG1714" i="3" s="1"/>
  <c r="AF282" i="3"/>
  <c r="AG282" i="3" s="1"/>
  <c r="AF124" i="3"/>
  <c r="AG124" i="3" s="1"/>
  <c r="AF2407" i="3"/>
  <c r="AG2407" i="3" s="1"/>
  <c r="AF1645" i="3"/>
  <c r="AG1645" i="3" s="1"/>
  <c r="AF1325" i="3"/>
  <c r="AG1325" i="3" s="1"/>
  <c r="AF762" i="3"/>
  <c r="AG762" i="3" s="1"/>
  <c r="AF3788" i="3"/>
  <c r="AG3788" i="3" s="1"/>
  <c r="AF3912" i="3"/>
  <c r="AG3912" i="3" s="1"/>
  <c r="AF3920" i="3"/>
  <c r="AG3920" i="3" s="1"/>
  <c r="AF1497" i="3"/>
  <c r="AG1497" i="3" s="1"/>
  <c r="AF2958" i="3"/>
  <c r="AG2958" i="3" s="1"/>
  <c r="AF1084" i="3"/>
  <c r="AG1084" i="3" s="1"/>
  <c r="AF150" i="3"/>
  <c r="AG150" i="3" s="1"/>
  <c r="AF1160" i="3"/>
  <c r="AG1160" i="3" s="1"/>
  <c r="AF2833" i="3"/>
  <c r="AG2833" i="3" s="1"/>
  <c r="AF1878" i="3"/>
  <c r="AG1878" i="3" s="1"/>
  <c r="AF625" i="3"/>
  <c r="AG625" i="3" s="1"/>
  <c r="AF2410" i="3"/>
  <c r="AG2410" i="3" s="1"/>
  <c r="AF3983" i="3"/>
  <c r="AG3983" i="3" s="1"/>
  <c r="AF3743" i="3"/>
  <c r="AG3743" i="3" s="1"/>
  <c r="AF2977" i="3"/>
  <c r="AG2977" i="3" s="1"/>
  <c r="AF440" i="3"/>
  <c r="AG440" i="3" s="1"/>
  <c r="AF3772" i="3"/>
  <c r="AG3772" i="3" s="1"/>
  <c r="AF1830" i="3"/>
  <c r="AG1830" i="3" s="1"/>
  <c r="AF3845" i="3"/>
  <c r="AG3845" i="3" s="1"/>
  <c r="AF619" i="3"/>
  <c r="AG619" i="3" s="1"/>
  <c r="AF690" i="3"/>
  <c r="AG690" i="3" s="1"/>
  <c r="AF3948" i="3"/>
  <c r="AG3948" i="3" s="1"/>
  <c r="AF1566" i="3"/>
  <c r="AG1566" i="3" s="1"/>
  <c r="AF1708" i="3"/>
  <c r="AG1708" i="3" s="1"/>
  <c r="AF1446" i="3"/>
  <c r="AG1446" i="3" s="1"/>
  <c r="AF3732" i="3"/>
  <c r="AG3732" i="3" s="1"/>
  <c r="AF2396" i="3"/>
  <c r="AG2396" i="3" s="1"/>
  <c r="AF561" i="3"/>
  <c r="AG561" i="3" s="1"/>
  <c r="AF1777" i="3"/>
  <c r="AG1777" i="3" s="1"/>
  <c r="AF3247" i="3"/>
  <c r="AG3247" i="3" s="1"/>
  <c r="AF2032" i="3"/>
  <c r="AG2032" i="3" s="1"/>
  <c r="AF3995" i="3"/>
  <c r="AG3995" i="3" s="1"/>
  <c r="AF2215" i="3"/>
  <c r="AG2215" i="3" s="1"/>
  <c r="AF388" i="3"/>
  <c r="AG388" i="3" s="1"/>
  <c r="AF1291" i="3"/>
  <c r="AG1291" i="3" s="1"/>
  <c r="AF3633" i="3"/>
  <c r="AG3633" i="3" s="1"/>
  <c r="AF1200" i="3"/>
  <c r="AG1200" i="3" s="1"/>
  <c r="AF2820" i="3"/>
  <c r="AG2820" i="3" s="1"/>
  <c r="AF934" i="3"/>
  <c r="AG934" i="3" s="1"/>
  <c r="AF1588" i="3"/>
  <c r="AG1588" i="3" s="1"/>
  <c r="AF2778" i="3"/>
  <c r="AG2778" i="3" s="1"/>
  <c r="AF1543" i="3"/>
  <c r="AG1543" i="3" s="1"/>
  <c r="AF3431" i="3"/>
  <c r="AG3431" i="3" s="1"/>
  <c r="AF834" i="3"/>
  <c r="AG834" i="3" s="1"/>
  <c r="AF2381" i="3"/>
  <c r="AG2381" i="3" s="1"/>
  <c r="AF119" i="3"/>
  <c r="AG119" i="3" s="1"/>
  <c r="AF3030" i="3"/>
  <c r="AG3030" i="3" s="1"/>
  <c r="AF911" i="3"/>
  <c r="AG911" i="3" s="1"/>
  <c r="AF1519" i="3"/>
  <c r="AG1519" i="3" s="1"/>
  <c r="AF710" i="3"/>
  <c r="AG710" i="3" s="1"/>
  <c r="AF3890" i="3"/>
  <c r="AG3890" i="3" s="1"/>
  <c r="AF2886" i="3"/>
  <c r="AG2886" i="3" s="1"/>
  <c r="AF3470" i="3"/>
  <c r="AG3470" i="3" s="1"/>
  <c r="AF1425" i="3"/>
  <c r="AG1425" i="3" s="1"/>
  <c r="AF1033" i="3"/>
  <c r="AG1033" i="3" s="1"/>
  <c r="AF3155" i="3"/>
  <c r="AG3155" i="3" s="1"/>
  <c r="AF3542" i="3"/>
  <c r="AG3542" i="3" s="1"/>
  <c r="AF3814" i="3"/>
  <c r="AG3814" i="3" s="1"/>
  <c r="AF1231" i="3"/>
  <c r="AG1231" i="3" s="1"/>
  <c r="AF1727" i="3"/>
  <c r="AG1727" i="3" s="1"/>
  <c r="AF3512" i="3"/>
  <c r="AG3512" i="3" s="1"/>
  <c r="AF3432" i="3"/>
  <c r="AG3432" i="3" s="1"/>
  <c r="AF471" i="3"/>
  <c r="AG471" i="3" s="1"/>
  <c r="AF1312" i="3"/>
  <c r="AG1312" i="3" s="1"/>
  <c r="AF1911" i="3"/>
  <c r="AG1911" i="3" s="1"/>
  <c r="AF1469" i="3"/>
  <c r="AG1469" i="3" s="1"/>
  <c r="AF3996" i="3"/>
  <c r="AG3996" i="3" s="1"/>
  <c r="AF219" i="3"/>
  <c r="AG219" i="3" s="1"/>
  <c r="AF1098" i="3"/>
  <c r="AG1098" i="3" s="1"/>
  <c r="AF2282" i="3"/>
  <c r="AG2282" i="3" s="1"/>
  <c r="AF2942" i="3"/>
  <c r="AG2942" i="3" s="1"/>
  <c r="AF1345" i="3"/>
  <c r="AG1345" i="3" s="1"/>
  <c r="AF1626" i="3"/>
  <c r="AG1626" i="3" s="1"/>
  <c r="AF251" i="3"/>
  <c r="AG251" i="3" s="1"/>
  <c r="AF994" i="3"/>
  <c r="AG994" i="3" s="1"/>
  <c r="AF2421" i="3"/>
  <c r="AG2421" i="3" s="1"/>
  <c r="AF1501" i="3"/>
  <c r="AG1501" i="3" s="1"/>
  <c r="AF2952" i="3"/>
  <c r="AG2952" i="3" s="1"/>
  <c r="AF3587" i="3"/>
  <c r="AG3587" i="3" s="1"/>
  <c r="AF3579" i="3"/>
  <c r="AG3579" i="3" s="1"/>
  <c r="AF1264" i="3"/>
  <c r="AG1264" i="3" s="1"/>
  <c r="AF2445" i="3"/>
  <c r="AG2445" i="3" s="1"/>
  <c r="AF627" i="3"/>
  <c r="AG627" i="3" s="1"/>
  <c r="AF2453" i="3"/>
  <c r="AG2453" i="3" s="1"/>
  <c r="AF3585" i="3"/>
  <c r="AG3585" i="3" s="1"/>
  <c r="AF525" i="3"/>
  <c r="AG525" i="3" s="1"/>
  <c r="AF100" i="3"/>
  <c r="AG100" i="3" s="1"/>
  <c r="AF3102" i="3"/>
  <c r="AG3102" i="3" s="1"/>
  <c r="AF216" i="3"/>
  <c r="AG216" i="3" s="1"/>
  <c r="AF658" i="3"/>
  <c r="AG658" i="3" s="1"/>
  <c r="AF1706" i="3"/>
  <c r="AG1706" i="3" s="1"/>
  <c r="AF2950" i="3"/>
  <c r="AG2950" i="3" s="1"/>
  <c r="AF1859" i="3"/>
  <c r="AG1859" i="3" s="1"/>
  <c r="AF2087" i="3"/>
  <c r="AG2087" i="3" s="1"/>
  <c r="AF2145" i="3"/>
  <c r="AG2145" i="3" s="1"/>
  <c r="AF3678" i="3"/>
  <c r="AG3678" i="3" s="1"/>
  <c r="AF3712" i="3"/>
  <c r="AG3712" i="3" s="1"/>
  <c r="AF3927" i="3"/>
  <c r="AG3927" i="3" s="1"/>
  <c r="AF1516" i="3"/>
  <c r="AG1516" i="3" s="1"/>
  <c r="AF885" i="3"/>
  <c r="AG885" i="3" s="1"/>
  <c r="AF103" i="3"/>
  <c r="AG103" i="3" s="1"/>
  <c r="AF1617" i="3"/>
  <c r="AG1617" i="3" s="1"/>
  <c r="AF1789" i="3"/>
  <c r="AG1789" i="3" s="1"/>
  <c r="AF1419" i="3"/>
  <c r="AG1419" i="3" s="1"/>
  <c r="AF725" i="3"/>
  <c r="AG725" i="3" s="1"/>
  <c r="AF3351" i="3"/>
  <c r="AG3351" i="3" s="1"/>
  <c r="AF1025" i="3"/>
  <c r="AG1025" i="3" s="1"/>
  <c r="AF2595" i="3"/>
  <c r="AG2595" i="3" s="1"/>
  <c r="AF1685" i="3"/>
  <c r="AG1685" i="3" s="1"/>
  <c r="AF1006" i="3"/>
  <c r="AG1006" i="3" s="1"/>
  <c r="AF3370" i="3"/>
  <c r="AG3370" i="3" s="1"/>
  <c r="AF3638" i="3"/>
  <c r="AG3638" i="3" s="1"/>
  <c r="AF205" i="3"/>
  <c r="AG205" i="3" s="1"/>
  <c r="AF3536" i="3"/>
  <c r="AG3536" i="3" s="1"/>
  <c r="AF555" i="3"/>
  <c r="AG555" i="3" s="1"/>
  <c r="AF1533" i="3"/>
  <c r="AG1533" i="3" s="1"/>
  <c r="AF3760" i="3"/>
  <c r="AG3760" i="3" s="1"/>
  <c r="AF3436" i="3"/>
  <c r="AG3436" i="3" s="1"/>
  <c r="AF2361" i="3"/>
  <c r="AG2361" i="3" s="1"/>
  <c r="AF435" i="3"/>
  <c r="AG435" i="3" s="1"/>
  <c r="AF305" i="3"/>
  <c r="AG305" i="3" s="1"/>
  <c r="AF244" i="3"/>
  <c r="AG244" i="3" s="1"/>
  <c r="AF1396" i="3"/>
  <c r="AG1396" i="3" s="1"/>
  <c r="AF2408" i="3"/>
  <c r="AG2408" i="3" s="1"/>
  <c r="AF3914" i="3"/>
  <c r="AG3914" i="3" s="1"/>
  <c r="AF164" i="3"/>
  <c r="AG164" i="3" s="1"/>
  <c r="AF2176" i="3"/>
  <c r="AG2176" i="3" s="1"/>
  <c r="AF3241" i="3"/>
  <c r="AG3241" i="3" s="1"/>
  <c r="AF363" i="3"/>
  <c r="AG363" i="3" s="1"/>
  <c r="AF340" i="3"/>
  <c r="AG340" i="3" s="1"/>
  <c r="AF3590" i="3"/>
  <c r="AG3590" i="3" s="1"/>
  <c r="AF2607" i="3"/>
  <c r="AG2607" i="3" s="1"/>
  <c r="AF3222" i="3"/>
  <c r="AG3222" i="3" s="1"/>
  <c r="AF2710" i="3"/>
  <c r="AG2710" i="3" s="1"/>
  <c r="AF3358" i="3"/>
  <c r="AG3358" i="3" s="1"/>
  <c r="AF3448" i="3"/>
  <c r="AG3448" i="3" s="1"/>
  <c r="AF1401" i="3"/>
  <c r="AG1401" i="3" s="1"/>
  <c r="AF843" i="3"/>
  <c r="AG843" i="3" s="1"/>
  <c r="AF990" i="3"/>
  <c r="AG990" i="3" s="1"/>
  <c r="AF1161" i="3"/>
  <c r="AG1161" i="3" s="1"/>
  <c r="AF761" i="3"/>
  <c r="AG761" i="3" s="1"/>
  <c r="AF1966" i="3"/>
  <c r="AG1966" i="3" s="1"/>
  <c r="AF1724" i="3"/>
  <c r="AG1724" i="3" s="1"/>
  <c r="AF3568" i="3"/>
  <c r="AG3568" i="3" s="1"/>
  <c r="AF1804" i="3"/>
  <c r="AG1804" i="3" s="1"/>
  <c r="AF3173" i="3"/>
  <c r="AG3173" i="3" s="1"/>
  <c r="AF2901" i="3"/>
  <c r="AG2901" i="3" s="1"/>
  <c r="AF223" i="3"/>
  <c r="AG223" i="3" s="1"/>
  <c r="AF1256" i="3"/>
  <c r="AG1256" i="3" s="1"/>
  <c r="AF3087" i="3"/>
  <c r="AG3087" i="3" s="1"/>
  <c r="AF2928" i="3"/>
  <c r="AG2928" i="3" s="1"/>
  <c r="AF1015" i="3"/>
  <c r="AG1015" i="3" s="1"/>
  <c r="AF396" i="3"/>
  <c r="AG396" i="3" s="1"/>
  <c r="AF3534" i="3"/>
  <c r="AG3534" i="3" s="1"/>
  <c r="AF412" i="3"/>
  <c r="AG412" i="3" s="1"/>
  <c r="AF2542" i="3"/>
  <c r="AG2542" i="3" s="1"/>
  <c r="AF2521" i="3"/>
  <c r="AG2521" i="3" s="1"/>
  <c r="AF1615" i="3"/>
  <c r="AG1615" i="3" s="1"/>
  <c r="AF2510" i="3"/>
  <c r="AG2510" i="3" s="1"/>
  <c r="AF2123" i="3"/>
  <c r="AG2123" i="3" s="1"/>
  <c r="AF23" i="3"/>
  <c r="AG23" i="3" s="1"/>
  <c r="AF2998" i="3"/>
  <c r="AG2998" i="3" s="1"/>
  <c r="AF232" i="3"/>
  <c r="AG232" i="3" s="1"/>
  <c r="AF1344" i="3"/>
  <c r="AG1344" i="3" s="1"/>
  <c r="AF2544" i="3"/>
  <c r="AG2544" i="3" s="1"/>
  <c r="AF401" i="3"/>
  <c r="AG401" i="3" s="1"/>
  <c r="AF2291" i="3"/>
  <c r="AG2291" i="3" s="1"/>
  <c r="AF2604" i="3"/>
  <c r="AG2604" i="3" s="1"/>
  <c r="AF3318" i="3"/>
  <c r="AG3318" i="3" s="1"/>
  <c r="AF2614" i="3"/>
  <c r="AG2614" i="3" s="1"/>
  <c r="AF1852" i="3"/>
  <c r="AG1852" i="3" s="1"/>
  <c r="AF2336" i="3"/>
  <c r="AG2336" i="3" s="1"/>
  <c r="AF3813" i="3"/>
  <c r="AG3813" i="3" s="1"/>
  <c r="AF3037" i="3"/>
  <c r="AG3037" i="3" s="1"/>
  <c r="AF2201" i="3"/>
  <c r="AG2201" i="3" s="1"/>
  <c r="AF428" i="3"/>
  <c r="AG428" i="3" s="1"/>
  <c r="AF1208" i="3"/>
  <c r="AG1208" i="3" s="1"/>
  <c r="AF2991" i="3"/>
  <c r="AG2991" i="3" s="1"/>
  <c r="AF1833" i="3"/>
  <c r="AG1833" i="3" s="1"/>
  <c r="AF906" i="3"/>
  <c r="AG906" i="3" s="1"/>
  <c r="AF3035" i="3"/>
  <c r="AG3035" i="3" s="1"/>
  <c r="AF1431" i="3"/>
  <c r="AG1431" i="3" s="1"/>
  <c r="AF189" i="3"/>
  <c r="AG189" i="3" s="1"/>
  <c r="AF1934" i="3"/>
  <c r="AG1934" i="3" s="1"/>
  <c r="AF3309" i="3"/>
  <c r="AG3309" i="3" s="1"/>
  <c r="AF2816" i="3"/>
  <c r="AG2816" i="3" s="1"/>
  <c r="AF2077" i="3"/>
  <c r="AG2077" i="3" s="1"/>
  <c r="AF720" i="3"/>
  <c r="AG720" i="3" s="1"/>
  <c r="AF3103" i="3"/>
  <c r="AG3103" i="3" s="1"/>
  <c r="AF3342" i="3"/>
  <c r="AG3342" i="3" s="1"/>
  <c r="AF373" i="3"/>
  <c r="AG373" i="3" s="1"/>
  <c r="AF3581" i="3"/>
  <c r="AG3581" i="3" s="1"/>
  <c r="AF3805" i="3"/>
  <c r="AG3805" i="3" s="1"/>
  <c r="AF721" i="3"/>
  <c r="AG721" i="3" s="1"/>
  <c r="AF863" i="3"/>
  <c r="AG863" i="3" s="1"/>
  <c r="AF3054" i="3"/>
  <c r="AG3054" i="3" s="1"/>
  <c r="AF3174" i="3"/>
  <c r="AG3174" i="3" s="1"/>
  <c r="AF2002" i="3"/>
  <c r="AG2002" i="3" s="1"/>
  <c r="AF1221" i="3"/>
  <c r="AG1221" i="3" s="1"/>
  <c r="AF3944" i="3"/>
  <c r="AG3944" i="3" s="1"/>
  <c r="AF2911" i="3"/>
  <c r="AG2911" i="3" s="1"/>
  <c r="AF2697" i="3"/>
  <c r="AG2697" i="3" s="1"/>
  <c r="AF959" i="3"/>
  <c r="AG959" i="3" s="1"/>
  <c r="AF487" i="3"/>
  <c r="AG487" i="3" s="1"/>
  <c r="AF2044" i="3"/>
  <c r="AG2044" i="3" s="1"/>
  <c r="AF2914" i="3"/>
  <c r="AG2914" i="3" s="1"/>
  <c r="AF1058" i="3"/>
  <c r="AG1058" i="3" s="1"/>
  <c r="AF1274" i="3"/>
  <c r="AG1274" i="3" s="1"/>
  <c r="AF738" i="3"/>
  <c r="AG738" i="3" s="1"/>
  <c r="AF1551" i="3"/>
  <c r="AG1551" i="3" s="1"/>
  <c r="AF2785" i="3"/>
  <c r="AG2785" i="3" s="1"/>
  <c r="AF297" i="3"/>
  <c r="AG297" i="3" s="1"/>
  <c r="AF653" i="3"/>
  <c r="AG653" i="3" s="1"/>
  <c r="AF1779" i="3"/>
  <c r="AG1779" i="3" s="1"/>
  <c r="AF27" i="3"/>
  <c r="AG27" i="3" s="1"/>
  <c r="AF1986" i="3"/>
  <c r="AG1986" i="3" s="1"/>
  <c r="AF3942" i="3"/>
  <c r="AG3942" i="3" s="1"/>
  <c r="AF2363" i="3"/>
  <c r="AG2363" i="3" s="1"/>
  <c r="AF400" i="3"/>
  <c r="AG400" i="3" s="1"/>
  <c r="AF573" i="3"/>
  <c r="AG573" i="3" s="1"/>
  <c r="AF881" i="3"/>
  <c r="AG881" i="3" s="1"/>
  <c r="AF1948" i="3"/>
  <c r="AG1948" i="3" s="1"/>
  <c r="AF3441" i="3"/>
  <c r="AG3441" i="3" s="1"/>
  <c r="AF2854" i="3"/>
  <c r="AG2854" i="3" s="1"/>
  <c r="AF1502" i="3"/>
  <c r="AG1502" i="3" s="1"/>
  <c r="AF2213" i="3"/>
  <c r="AG2213" i="3" s="1"/>
  <c r="AF2485" i="3"/>
  <c r="AG2485" i="3" s="1"/>
  <c r="AF511" i="3"/>
  <c r="AG511" i="3" s="1"/>
  <c r="AF2956" i="3"/>
  <c r="AG2956" i="3" s="1"/>
  <c r="AF2631" i="3"/>
  <c r="AG2631" i="3" s="1"/>
  <c r="AF3357" i="3"/>
  <c r="AG3357" i="3" s="1"/>
  <c r="AF34" i="3"/>
  <c r="AG34" i="3" s="1"/>
  <c r="AF1856" i="3"/>
  <c r="AG1856" i="3" s="1"/>
  <c r="AF3787" i="3"/>
  <c r="AG3787" i="3" s="1"/>
  <c r="AF3393" i="3"/>
  <c r="AG3393" i="3" s="1"/>
  <c r="AF2744" i="3"/>
  <c r="AG2744" i="3" s="1"/>
  <c r="AF1938" i="3"/>
  <c r="AG1938" i="3" s="1"/>
  <c r="AF3230" i="3"/>
  <c r="AG3230" i="3" s="1"/>
  <c r="AF3239" i="3"/>
  <c r="AG3239" i="3" s="1"/>
  <c r="AF55" i="3"/>
  <c r="AG55" i="3" s="1"/>
  <c r="AF1732" i="3"/>
  <c r="AG1732" i="3" s="1"/>
  <c r="AF2166" i="3"/>
  <c r="AG2166" i="3" s="1"/>
  <c r="AF1179" i="3"/>
  <c r="AG1179" i="3" s="1"/>
  <c r="AF2331" i="3"/>
  <c r="AG2331" i="3" s="1"/>
  <c r="AF2360" i="3"/>
  <c r="AG2360" i="3" s="1"/>
  <c r="AF3705" i="3"/>
  <c r="AG3705" i="3" s="1"/>
  <c r="AF541" i="3"/>
  <c r="AG541" i="3" s="1"/>
  <c r="AF3301" i="3"/>
  <c r="AG3301" i="3" s="1"/>
  <c r="AF2135" i="3"/>
  <c r="AG2135" i="3" s="1"/>
  <c r="AF2298" i="3"/>
  <c r="AG2298" i="3" s="1"/>
  <c r="AF520" i="3"/>
  <c r="AG520" i="3" s="1"/>
  <c r="AF1149" i="3"/>
  <c r="AG1149" i="3" s="1"/>
  <c r="AF1888" i="3"/>
  <c r="AG1888" i="3" s="1"/>
  <c r="AF301" i="3"/>
  <c r="AG301" i="3" s="1"/>
  <c r="AF3184" i="3"/>
  <c r="AG3184" i="3" s="1"/>
  <c r="AF356" i="3"/>
  <c r="AG356" i="3" s="1"/>
  <c r="AF3366" i="3"/>
  <c r="AG3366" i="3" s="1"/>
  <c r="AF3545" i="3"/>
  <c r="AG3545" i="3" s="1"/>
  <c r="AF3437" i="3"/>
  <c r="AG3437" i="3" s="1"/>
  <c r="AF1563" i="3"/>
  <c r="AG1563" i="3" s="1"/>
  <c r="AF1634" i="3"/>
  <c r="AG1634" i="3" s="1"/>
  <c r="AF1220" i="3"/>
  <c r="AG1220" i="3" s="1"/>
  <c r="AF1920" i="3"/>
  <c r="AG1920" i="3" s="1"/>
  <c r="AF1197" i="3"/>
  <c r="AG1197" i="3" s="1"/>
  <c r="AF3729" i="3"/>
  <c r="AG3729" i="3" s="1"/>
  <c r="AF649" i="3"/>
  <c r="AG649" i="3" s="1"/>
  <c r="AF1470" i="3"/>
  <c r="AG1470" i="3" s="1"/>
  <c r="AF661" i="3"/>
  <c r="AG661" i="3" s="1"/>
  <c r="AF1134" i="3"/>
  <c r="AG1134" i="3" s="1"/>
  <c r="AF2049" i="3"/>
  <c r="AG2049" i="3" s="1"/>
  <c r="AF775" i="3"/>
  <c r="AG775" i="3" s="1"/>
  <c r="AF1282" i="3"/>
  <c r="AG1282" i="3" s="1"/>
  <c r="AF3497" i="3"/>
  <c r="AG3497" i="3" s="1"/>
  <c r="AF789" i="3"/>
  <c r="AG789" i="3" s="1"/>
  <c r="AF2112" i="3"/>
  <c r="AG2112" i="3" s="1"/>
  <c r="AF1635" i="3"/>
  <c r="AG1635" i="3" s="1"/>
  <c r="AF2678" i="3"/>
  <c r="AG2678" i="3" s="1"/>
  <c r="AF1677" i="3"/>
  <c r="AG1677" i="3" s="1"/>
  <c r="AF2351" i="3"/>
  <c r="AG2351" i="3" s="1"/>
  <c r="AF2237" i="3"/>
  <c r="AG2237" i="3" s="1"/>
  <c r="AF3675" i="3"/>
  <c r="AG3675" i="3" s="1"/>
  <c r="AF792" i="3"/>
  <c r="AG792" i="3" s="1"/>
  <c r="AF2874" i="3"/>
  <c r="AG2874" i="3" s="1"/>
  <c r="AF3991" i="3"/>
  <c r="AG3991" i="3" s="1"/>
  <c r="AF1618" i="3"/>
  <c r="AG1618" i="3" s="1"/>
  <c r="AF2143" i="3"/>
  <c r="AG2143" i="3" s="1"/>
  <c r="AF1525" i="3"/>
  <c r="AG1525" i="3" s="1"/>
  <c r="AF678" i="3"/>
  <c r="AG678" i="3" s="1"/>
  <c r="AF3789" i="3"/>
  <c r="AG3789" i="3" s="1"/>
  <c r="AF1915" i="3"/>
  <c r="AG1915" i="3" s="1"/>
  <c r="AF992" i="3"/>
  <c r="AG992" i="3" s="1"/>
  <c r="AF3663" i="3"/>
  <c r="AG3663" i="3" s="1"/>
  <c r="AF2341" i="3"/>
  <c r="AG2341" i="3" s="1"/>
  <c r="AF456" i="3"/>
  <c r="AG456" i="3" s="1"/>
  <c r="AF268" i="3"/>
  <c r="AG268" i="3" s="1"/>
  <c r="AF830" i="3"/>
  <c r="AG830" i="3" s="1"/>
  <c r="AF928" i="3"/>
  <c r="AG928" i="3" s="1"/>
  <c r="AF476" i="3"/>
  <c r="AG476" i="3" s="1"/>
  <c r="AF3201" i="3"/>
  <c r="AG3201" i="3" s="1"/>
  <c r="AF2157" i="3"/>
  <c r="AG2157" i="3" s="1"/>
  <c r="AF1341" i="3"/>
  <c r="AG1341" i="3" s="1"/>
  <c r="AF2549" i="3"/>
  <c r="AG2549" i="3" s="1"/>
  <c r="AF462" i="3"/>
  <c r="AG462" i="3" s="1"/>
  <c r="AF3420" i="3"/>
  <c r="AG3420" i="3" s="1"/>
  <c r="AF3123" i="3"/>
  <c r="AG3123" i="3" s="1"/>
  <c r="AF2446" i="3"/>
  <c r="AG2446" i="3" s="1"/>
  <c r="AF263" i="3"/>
  <c r="AG263" i="3" s="1"/>
  <c r="AF1737" i="3"/>
  <c r="AG1737" i="3" s="1"/>
  <c r="AF3866" i="3"/>
  <c r="AG3866" i="3" s="1"/>
  <c r="AF402" i="3"/>
  <c r="AG402" i="3" s="1"/>
  <c r="AF437" i="3"/>
  <c r="AG437" i="3" s="1"/>
  <c r="AF18" i="3"/>
  <c r="AG18" i="3" s="1"/>
  <c r="AF2520" i="3"/>
  <c r="AG2520" i="3" s="1"/>
  <c r="AF446" i="3"/>
  <c r="AG446" i="3" s="1"/>
  <c r="AF3827" i="3"/>
  <c r="AG3827" i="3" s="1"/>
  <c r="AF2179" i="3"/>
  <c r="AG2179" i="3" s="1"/>
  <c r="AF1287" i="3"/>
  <c r="AG1287" i="3" s="1"/>
  <c r="AF2494" i="3"/>
  <c r="AG2494" i="3" s="1"/>
  <c r="AF3326" i="3"/>
  <c r="AG3326" i="3" s="1"/>
  <c r="AF3439" i="3"/>
  <c r="AG3439" i="3" s="1"/>
  <c r="AF2825" i="3"/>
  <c r="AG2825" i="3" s="1"/>
  <c r="AF745" i="3"/>
  <c r="AG745" i="3" s="1"/>
  <c r="AF1332" i="3"/>
  <c r="AG1332" i="3" s="1"/>
  <c r="AF494" i="3"/>
  <c r="AG494" i="3" s="1"/>
  <c r="AF1408" i="3"/>
  <c r="AG1408" i="3" s="1"/>
  <c r="AF579" i="3"/>
  <c r="AG579" i="3" s="1"/>
  <c r="AF26" i="3"/>
  <c r="AG26" i="3" s="1"/>
  <c r="AF3592" i="3"/>
  <c r="AG3592" i="3" s="1"/>
  <c r="AF2698" i="3"/>
  <c r="AG2698" i="3" s="1"/>
  <c r="AF1272" i="3"/>
  <c r="AG1272" i="3" s="1"/>
  <c r="AF1358" i="3"/>
  <c r="AG1358" i="3" s="1"/>
  <c r="AF3820" i="3"/>
  <c r="AG3820" i="3" s="1"/>
  <c r="AF3306" i="3"/>
  <c r="AG3306" i="3" s="1"/>
  <c r="AF249" i="3"/>
  <c r="AG249" i="3" s="1"/>
  <c r="AF3990" i="3"/>
  <c r="AG3990" i="3" s="1"/>
  <c r="AF176" i="3"/>
  <c r="AG176" i="3" s="1"/>
  <c r="AF1561" i="3"/>
  <c r="AG1561" i="3" s="1"/>
  <c r="AF1565" i="3"/>
  <c r="AG1565" i="3" s="1"/>
  <c r="AF3099" i="3"/>
  <c r="AG3099" i="3" s="1"/>
  <c r="AF3749" i="3"/>
  <c r="AG3749" i="3" s="1"/>
  <c r="AF2772" i="3"/>
  <c r="AG2772" i="3" s="1"/>
  <c r="AF443" i="3"/>
  <c r="AG443" i="3" s="1"/>
  <c r="AF3891" i="3"/>
  <c r="AG3891" i="3" s="1"/>
  <c r="AF2456" i="3"/>
  <c r="AG2456" i="3" s="1"/>
  <c r="AF1280" i="3"/>
  <c r="AG1280" i="3" s="1"/>
  <c r="AF161" i="3"/>
  <c r="AG161" i="3" s="1"/>
  <c r="AF1730" i="3"/>
  <c r="AG1730" i="3" s="1"/>
  <c r="AF2028" i="3"/>
  <c r="AG2028" i="3" s="1"/>
  <c r="AF3756" i="3"/>
  <c r="AG3756" i="3" s="1"/>
  <c r="AF2565" i="3"/>
  <c r="AG2565" i="3" s="1"/>
  <c r="AF2972" i="3"/>
  <c r="AG2972" i="3" s="1"/>
  <c r="AF1324" i="3"/>
  <c r="AG1324" i="3" s="1"/>
  <c r="AF1241" i="3"/>
  <c r="AG1241" i="3" s="1"/>
  <c r="AF3404" i="3"/>
  <c r="AG3404" i="3" s="1"/>
  <c r="AF2221" i="3"/>
  <c r="AG2221" i="3" s="1"/>
  <c r="AF3406" i="3"/>
  <c r="AG3406" i="3" s="1"/>
  <c r="AF1575" i="3"/>
  <c r="AG1575" i="3" s="1"/>
  <c r="AF3642" i="3"/>
  <c r="AG3642" i="3" s="1"/>
  <c r="AF43" i="3"/>
  <c r="AG43" i="3" s="1"/>
  <c r="AF2680" i="3"/>
  <c r="AG2680" i="3" s="1"/>
  <c r="AF284" i="3"/>
  <c r="AG284" i="3" s="1"/>
  <c r="AF1620" i="3"/>
  <c r="AG1620" i="3" s="1"/>
  <c r="AF1919" i="3"/>
  <c r="AG1919" i="3" s="1"/>
  <c r="AF1082" i="3"/>
  <c r="AG1082" i="3" s="1"/>
  <c r="AF2368" i="3"/>
  <c r="AG2368" i="3" s="1"/>
  <c r="AF2560" i="3"/>
  <c r="AG2560" i="3" s="1"/>
  <c r="AF3385" i="3"/>
  <c r="AG3385" i="3" s="1"/>
  <c r="AF1024" i="3"/>
  <c r="AG1024" i="3" s="1"/>
  <c r="AF1260" i="3"/>
  <c r="AG1260" i="3" s="1"/>
  <c r="AF3580" i="3"/>
  <c r="AG3580" i="3" s="1"/>
  <c r="AF265" i="3"/>
  <c r="AG265" i="3" s="1"/>
  <c r="AF696" i="3"/>
  <c r="AG696" i="3" s="1"/>
  <c r="AF1168" i="3"/>
  <c r="AG1168" i="3" s="1"/>
  <c r="AF3645" i="3"/>
  <c r="AG3645" i="3" s="1"/>
  <c r="AF707" i="3"/>
  <c r="AG707" i="3" s="1"/>
  <c r="AF2579" i="3"/>
  <c r="AG2579" i="3" s="1"/>
  <c r="AF102" i="3"/>
  <c r="AG102" i="3" s="1"/>
  <c r="AF3095" i="3"/>
  <c r="AG3095" i="3" s="1"/>
  <c r="AF468" i="3"/>
  <c r="AG468" i="3" s="1"/>
  <c r="AF3529" i="3"/>
  <c r="AG3529" i="3" s="1"/>
  <c r="AF2345" i="3"/>
  <c r="AG2345" i="3" s="1"/>
  <c r="AF2562" i="3"/>
  <c r="AG2562" i="3" s="1"/>
  <c r="AF2817" i="3"/>
  <c r="AG2817" i="3" s="1"/>
  <c r="AF693" i="3"/>
  <c r="AG693" i="3" s="1"/>
  <c r="AF1238" i="3"/>
  <c r="AG1238" i="3" s="1"/>
  <c r="AF142" i="3"/>
  <c r="AG142" i="3" s="1"/>
  <c r="AF798" i="3"/>
  <c r="AG798" i="3" s="1"/>
  <c r="AF97" i="3"/>
  <c r="AG97" i="3" s="1"/>
  <c r="AF53" i="3"/>
  <c r="AG53" i="3" s="1"/>
  <c r="AF1474" i="3"/>
  <c r="AG1474" i="3" s="1"/>
  <c r="AF1742" i="3"/>
  <c r="AG1742" i="3" s="1"/>
  <c r="AF1491" i="3"/>
  <c r="AG1491" i="3" s="1"/>
  <c r="AF3191" i="3"/>
  <c r="AG3191" i="3" s="1"/>
  <c r="AF2323" i="3"/>
  <c r="AG2323" i="3" s="1"/>
  <c r="AF3811" i="3"/>
  <c r="AG3811" i="3" s="1"/>
  <c r="AF2010" i="3"/>
  <c r="AG2010" i="3" s="1"/>
  <c r="AF1904" i="3"/>
  <c r="AG1904" i="3" s="1"/>
  <c r="AF1056" i="3"/>
  <c r="AG1056" i="3" s="1"/>
  <c r="AF452" i="3"/>
  <c r="AG452" i="3" s="1"/>
  <c r="AF2869" i="3"/>
  <c r="AG2869" i="3" s="1"/>
  <c r="AF1717" i="3"/>
  <c r="AG1717" i="3" s="1"/>
  <c r="AF1226" i="3"/>
  <c r="AG1226" i="3" s="1"/>
  <c r="AF3971" i="3"/>
  <c r="AG3971" i="3" s="1"/>
  <c r="AF1328" i="3"/>
  <c r="AG1328" i="3" s="1"/>
  <c r="AF3771" i="3"/>
  <c r="AG3771" i="3" s="1"/>
  <c r="AF3808" i="3"/>
  <c r="AG3808" i="3" s="1"/>
  <c r="AF946" i="3"/>
  <c r="AG946" i="3" s="1"/>
  <c r="AF3293" i="3"/>
  <c r="AG3293" i="3" s="1"/>
  <c r="AF3343" i="3"/>
  <c r="AG3343" i="3" s="1"/>
  <c r="AF2837" i="3"/>
  <c r="AG2837" i="3" s="1"/>
  <c r="AF407" i="3"/>
  <c r="AG407" i="3" s="1"/>
  <c r="AF1797" i="3"/>
  <c r="AG1797" i="3" s="1"/>
  <c r="AF780" i="3"/>
  <c r="AG780" i="3" s="1"/>
  <c r="AF3445" i="3"/>
  <c r="AG3445" i="3" s="1"/>
  <c r="AF2431" i="3"/>
  <c r="AG2431" i="3" s="1"/>
  <c r="AF2929" i="3"/>
  <c r="AG2929" i="3" s="1"/>
  <c r="AF2426" i="3"/>
  <c r="AG2426" i="3" s="1"/>
  <c r="AF1902" i="3"/>
  <c r="AG1902" i="3" s="1"/>
  <c r="AF2476" i="3"/>
  <c r="AG2476" i="3" s="1"/>
  <c r="AF1188" i="3"/>
  <c r="AG1188" i="3" s="1"/>
  <c r="AF125" i="3"/>
  <c r="AG125" i="3" s="1"/>
  <c r="AF1416" i="3"/>
  <c r="AG1416" i="3" s="1"/>
  <c r="AF1091" i="3"/>
  <c r="AG1091" i="3" s="1"/>
  <c r="AF1046" i="3"/>
  <c r="AG1046" i="3" s="1"/>
  <c r="AF831" i="3"/>
  <c r="AG831" i="3" s="1"/>
  <c r="AF190" i="3"/>
  <c r="AG190" i="3" s="1"/>
  <c r="AF3373" i="3"/>
  <c r="AG3373" i="3" s="1"/>
  <c r="AF2334" i="3"/>
  <c r="AG2334" i="3" s="1"/>
  <c r="AF2582" i="3"/>
  <c r="AG2582" i="3" s="1"/>
  <c r="AF3613" i="3"/>
  <c r="AG3613" i="3" s="1"/>
  <c r="AF2148" i="3"/>
  <c r="AG2148" i="3" s="1"/>
  <c r="AF1183" i="3"/>
  <c r="AG1183" i="3" s="1"/>
  <c r="AF2868" i="3"/>
  <c r="AG2868" i="3" s="1"/>
  <c r="AF2330" i="3"/>
  <c r="AG2330" i="3" s="1"/>
  <c r="AF3931" i="3"/>
  <c r="AG3931" i="3" s="1"/>
  <c r="AF3583" i="3"/>
  <c r="AG3583" i="3" s="1"/>
  <c r="AF3532" i="3"/>
  <c r="AG3532" i="3" s="1"/>
  <c r="AF3260" i="3"/>
  <c r="AG3260" i="3" s="1"/>
  <c r="AF3623" i="3"/>
  <c r="AG3623" i="3" s="1"/>
  <c r="AF182" i="3"/>
  <c r="AG182" i="3" s="1"/>
  <c r="AF2025" i="3"/>
  <c r="AG2025" i="3" s="1"/>
  <c r="AF1895" i="3"/>
  <c r="AG1895" i="3" s="1"/>
  <c r="AF2695" i="3"/>
  <c r="AG2695" i="3" s="1"/>
  <c r="AF981" i="3"/>
  <c r="AG981" i="3" s="1"/>
  <c r="AF1884" i="3"/>
  <c r="AG1884" i="3" s="1"/>
  <c r="AF2292" i="3"/>
  <c r="AG2292" i="3" s="1"/>
  <c r="AF3507" i="3"/>
  <c r="AG3507" i="3" s="1"/>
  <c r="AF411" i="3"/>
  <c r="AG411" i="3" s="1"/>
  <c r="AF1322" i="3"/>
  <c r="AG1322" i="3" s="1"/>
  <c r="AF415" i="3"/>
  <c r="AG415" i="3" s="1"/>
  <c r="AF210" i="3"/>
  <c r="AG210" i="3" s="1"/>
  <c r="AF1980" i="3"/>
  <c r="AG1980" i="3" s="1"/>
  <c r="AF2805" i="3"/>
  <c r="AG2805" i="3" s="1"/>
  <c r="AF2589" i="3"/>
  <c r="AG2589" i="3" s="1"/>
  <c r="AF1209" i="3"/>
  <c r="AG1209" i="3" s="1"/>
  <c r="AF963" i="3"/>
  <c r="AG963" i="3" s="1"/>
  <c r="AF47" i="3"/>
  <c r="AG47" i="3" s="1"/>
  <c r="AF3702" i="3"/>
  <c r="AG3702" i="3" s="1"/>
  <c r="AF936" i="3"/>
  <c r="AG936" i="3" s="1"/>
  <c r="AF529" i="3"/>
  <c r="AG529" i="3" s="1"/>
  <c r="AF1529" i="3"/>
  <c r="AG1529" i="3" s="1"/>
  <c r="AF874" i="3"/>
  <c r="AG874" i="3" s="1"/>
  <c r="AF1937" i="3"/>
  <c r="AG1937" i="3" s="1"/>
  <c r="AF731" i="3"/>
  <c r="AG731" i="3" s="1"/>
  <c r="AF248" i="3"/>
  <c r="AG248" i="3" s="1"/>
  <c r="AF5" i="3"/>
  <c r="AG5" i="3" s="1"/>
  <c r="AF1009" i="3"/>
  <c r="AG1009" i="3" s="1"/>
  <c r="AF78" i="3"/>
  <c r="AG78" i="3" s="1"/>
  <c r="AF504" i="3"/>
  <c r="AG504" i="3" s="1"/>
  <c r="AF3451" i="3"/>
  <c r="AG3451" i="3" s="1"/>
  <c r="AF1701" i="3"/>
  <c r="AG1701" i="3" s="1"/>
  <c r="AF234" i="3"/>
  <c r="AG234" i="3" s="1"/>
  <c r="AF2925" i="3"/>
  <c r="AG2925" i="3" s="1"/>
  <c r="AF2279" i="3"/>
  <c r="AG2279" i="3" s="1"/>
  <c r="AF1113" i="3"/>
  <c r="AG1113" i="3" s="1"/>
  <c r="AF1522" i="3"/>
  <c r="AG1522" i="3" s="1"/>
  <c r="AF1333" i="3"/>
  <c r="AG1333" i="3" s="1"/>
  <c r="AF612" i="3"/>
  <c r="AG612" i="3" s="1"/>
  <c r="AF162" i="3"/>
  <c r="AG162" i="3" s="1"/>
  <c r="AF3578" i="3"/>
  <c r="AG3578" i="3" s="1"/>
  <c r="AF1612" i="3"/>
  <c r="AG1612" i="3" s="1"/>
  <c r="AF1277" i="3"/>
  <c r="AG1277" i="3" s="1"/>
  <c r="AF1694" i="3"/>
  <c r="AG1694" i="3" s="1"/>
  <c r="AF3694" i="3"/>
  <c r="AG3694" i="3" s="1"/>
  <c r="AF2073" i="3"/>
  <c r="AG2073" i="3" s="1"/>
  <c r="AF3696" i="3"/>
  <c r="AG3696" i="3" s="1"/>
  <c r="AF877" i="3"/>
  <c r="AG877" i="3" s="1"/>
  <c r="AF2634" i="3"/>
  <c r="AG2634" i="3" s="1"/>
  <c r="AF1116" i="3"/>
  <c r="AG1116" i="3" s="1"/>
  <c r="AF1317" i="3"/>
  <c r="AG1317" i="3" s="1"/>
  <c r="AF1993" i="3"/>
  <c r="AG1993" i="3" s="1"/>
  <c r="AF2217" i="3"/>
  <c r="AG2217" i="3" s="1"/>
  <c r="AF1628" i="3"/>
  <c r="AG1628" i="3" s="1"/>
  <c r="AF3566" i="3"/>
  <c r="AG3566" i="3" s="1"/>
  <c r="AF1511" i="3"/>
  <c r="AG1511" i="3" s="1"/>
  <c r="AF3656" i="3"/>
  <c r="AG3656" i="3" s="1"/>
  <c r="AF1471" i="3"/>
  <c r="AG1471" i="3" s="1"/>
  <c r="AF2405" i="3"/>
  <c r="AG2405" i="3" s="1"/>
  <c r="AF3688" i="3"/>
  <c r="AG3688" i="3" s="1"/>
  <c r="AF1881" i="3"/>
  <c r="AG1881" i="3" s="1"/>
  <c r="AF3254" i="3"/>
  <c r="AG3254" i="3" s="1"/>
  <c r="AF3998" i="3"/>
  <c r="AG3998" i="3" s="1"/>
  <c r="AF1395" i="3"/>
  <c r="AG1395" i="3" s="1"/>
  <c r="AF730" i="3"/>
  <c r="AG730" i="3" s="1"/>
  <c r="AF2894" i="3"/>
  <c r="AG2894" i="3" s="1"/>
  <c r="AF3551" i="3"/>
  <c r="AG3551" i="3" s="1"/>
  <c r="AF1573" i="3"/>
  <c r="AG1573" i="3" s="1"/>
  <c r="AF1099" i="3"/>
  <c r="AG1099" i="3" s="1"/>
  <c r="AF1436" i="3"/>
  <c r="AG1436" i="3" s="1"/>
  <c r="AF3904" i="3"/>
  <c r="AG3904" i="3" s="1"/>
  <c r="AF1389" i="3"/>
  <c r="AG1389" i="3" s="1"/>
  <c r="AF2965" i="3"/>
  <c r="AG2965" i="3" s="1"/>
  <c r="AF2930" i="3"/>
  <c r="AG2930" i="3" s="1"/>
  <c r="AF3483" i="3"/>
  <c r="AG3483" i="3" s="1"/>
  <c r="AF753" i="3"/>
  <c r="AG753" i="3" s="1"/>
  <c r="AF436" i="3"/>
  <c r="AG436" i="3" s="1"/>
  <c r="AF2320" i="3"/>
  <c r="AG2320" i="3" s="1"/>
  <c r="AF1907" i="3"/>
  <c r="AG1907" i="3" s="1"/>
  <c r="AF1653" i="3"/>
  <c r="AG1653" i="3" s="1"/>
  <c r="AF3267" i="3"/>
  <c r="AG3267" i="3" s="1"/>
  <c r="AF3193" i="3"/>
  <c r="AG3193" i="3" s="1"/>
  <c r="AF1296" i="3"/>
  <c r="AG1296" i="3" s="1"/>
  <c r="AF574" i="3"/>
  <c r="AG574" i="3" s="1"/>
  <c r="AF499" i="3"/>
  <c r="AG499" i="3" s="1"/>
  <c r="AF2404" i="3"/>
  <c r="AG2404" i="3" s="1"/>
  <c r="AF228" i="3"/>
  <c r="AG228" i="3" s="1"/>
  <c r="AF2588" i="3"/>
  <c r="AG2588" i="3" s="1"/>
  <c r="AF1455" i="3"/>
  <c r="AG1455" i="3" s="1"/>
  <c r="AF3363" i="3"/>
  <c r="AG3363" i="3" s="1"/>
  <c r="AF1942" i="3"/>
  <c r="AG1942" i="3" s="1"/>
  <c r="AF2760" i="3"/>
  <c r="AG2760" i="3" s="1"/>
  <c r="AF916" i="3"/>
  <c r="AG916" i="3" s="1"/>
  <c r="AF2809" i="3"/>
  <c r="AG2809" i="3" s="1"/>
  <c r="AF1359" i="3"/>
  <c r="AG1359" i="3" s="1"/>
  <c r="AF744" i="3"/>
  <c r="AG744" i="3" s="1"/>
  <c r="AF2966" i="3"/>
  <c r="AG2966" i="3" s="1"/>
  <c r="AF3764" i="3"/>
  <c r="AG3764" i="3" s="1"/>
  <c r="AF1733" i="3"/>
  <c r="AG1733" i="3" s="1"/>
  <c r="AF2415" i="3"/>
  <c r="AG2415" i="3" s="1"/>
  <c r="AF2670" i="3"/>
  <c r="AG2670" i="3" s="1"/>
  <c r="AF1248" i="3"/>
  <c r="AG1248" i="3" s="1"/>
  <c r="AF1754" i="3"/>
  <c r="AG1754" i="3" s="1"/>
  <c r="AF1668" i="3"/>
  <c r="AG1668" i="3" s="1"/>
  <c r="AF1500" i="3"/>
  <c r="AG1500" i="3" s="1"/>
  <c r="AF3093" i="3"/>
  <c r="AG3093" i="3" s="1"/>
  <c r="AF3725" i="3"/>
  <c r="AG3725" i="3" s="1"/>
  <c r="AF2997" i="3"/>
  <c r="AG2997" i="3" s="1"/>
  <c r="AF372" i="3"/>
  <c r="AG372" i="3" s="1"/>
  <c r="AF2594" i="3"/>
  <c r="AG2594" i="3" s="1"/>
  <c r="AF666" i="3"/>
  <c r="AG666" i="3" s="1"/>
  <c r="AF1487" i="3"/>
  <c r="AG1487" i="3" s="1"/>
  <c r="AF325" i="3"/>
  <c r="AG325" i="3" s="1"/>
  <c r="AF3220" i="3"/>
  <c r="AG3220" i="3" s="1"/>
  <c r="AF2829" i="3"/>
  <c r="AG2829" i="3" s="1"/>
  <c r="AF3495" i="3"/>
  <c r="AG3495" i="3" s="1"/>
  <c r="AF444" i="3"/>
  <c r="AG444" i="3" s="1"/>
  <c r="AF1640" i="3"/>
  <c r="AG1640" i="3" s="1"/>
  <c r="AF1662" i="3"/>
  <c r="AG1662" i="3" s="1"/>
  <c r="AF2438" i="3"/>
  <c r="AG2438" i="3" s="1"/>
  <c r="AF397" i="3"/>
  <c r="AG397" i="3" s="1"/>
  <c r="AF3279" i="3"/>
  <c r="AG3279" i="3" s="1"/>
  <c r="AF2350" i="3"/>
  <c r="AG2350" i="3" s="1"/>
  <c r="AF3941" i="3"/>
  <c r="AG3941" i="3" s="1"/>
  <c r="AF839" i="3"/>
  <c r="AG839" i="3" s="1"/>
  <c r="AF82" i="3"/>
  <c r="AG82" i="3" s="1"/>
  <c r="AF3345" i="3"/>
  <c r="AG3345" i="3" s="1"/>
  <c r="AF1638" i="3"/>
  <c r="AG1638" i="3" s="1"/>
  <c r="AF2686" i="3"/>
  <c r="AG2686" i="3" s="1"/>
  <c r="AF794" i="3"/>
  <c r="AG794" i="3" s="1"/>
  <c r="AF2033" i="3"/>
  <c r="AG2033" i="3" s="1"/>
  <c r="AF316" i="3"/>
  <c r="AG316" i="3" s="1"/>
  <c r="AF3284" i="3"/>
  <c r="AG3284" i="3" s="1"/>
  <c r="AF3833" i="3"/>
  <c r="AG3833" i="3" s="1"/>
  <c r="AF2752" i="3"/>
  <c r="AG2752" i="3" s="1"/>
  <c r="AF3375" i="3"/>
  <c r="AG3375" i="3" s="1"/>
  <c r="AF3314" i="3"/>
  <c r="AG3314" i="3" s="1"/>
  <c r="AF2563" i="3"/>
  <c r="AG2563" i="3" s="1"/>
  <c r="AF2255" i="3"/>
  <c r="AG2255" i="3" s="1"/>
  <c r="AF2773" i="3"/>
  <c r="AG2773" i="3" s="1"/>
  <c r="AF2885" i="3"/>
  <c r="AG2885" i="3" s="1"/>
  <c r="AF1887" i="3"/>
  <c r="AG1887" i="3" s="1"/>
  <c r="AF3163" i="3"/>
  <c r="AG3163" i="3" s="1"/>
  <c r="AF418" i="3"/>
  <c r="AG418" i="3" s="1"/>
  <c r="AF3471" i="3"/>
  <c r="AG3471" i="3" s="1"/>
  <c r="AF225" i="3"/>
  <c r="AG225" i="3" s="1"/>
  <c r="AF2423" i="3"/>
  <c r="AG2423" i="3" s="1"/>
  <c r="AF751" i="3"/>
  <c r="AG751" i="3" s="1"/>
  <c r="AF2851" i="3"/>
  <c r="AG2851" i="3" s="1"/>
  <c r="AF1128" i="3"/>
  <c r="AG1128" i="3" s="1"/>
  <c r="AF1994" i="3"/>
  <c r="AG1994" i="3" s="1"/>
  <c r="AF1106" i="3"/>
  <c r="AG1106" i="3" s="1"/>
  <c r="AF1266" i="3"/>
  <c r="AG1266" i="3" s="1"/>
  <c r="AF547" i="3"/>
  <c r="AG547" i="3" s="1"/>
  <c r="AF1667" i="3"/>
  <c r="AG1667" i="3" s="1"/>
  <c r="AF1187" i="3"/>
  <c r="AG1187" i="3" s="1"/>
  <c r="AF957" i="3"/>
  <c r="AG957" i="3" s="1"/>
  <c r="AF86" i="3"/>
  <c r="AG86" i="3" s="1"/>
  <c r="AF1673" i="3"/>
  <c r="AG1673" i="3" s="1"/>
  <c r="AF3044" i="3"/>
  <c r="AG3044" i="3" s="1"/>
  <c r="AF351" i="3"/>
  <c r="AG351" i="3" s="1"/>
  <c r="AF2069" i="3"/>
  <c r="AG2069" i="3" s="1"/>
  <c r="AF1758" i="3"/>
  <c r="AG1758" i="3" s="1"/>
  <c r="AF3934" i="3"/>
  <c r="AG3934" i="3" s="1"/>
  <c r="AF2715" i="3"/>
  <c r="AG2715" i="3" s="1"/>
  <c r="AF2685" i="3"/>
  <c r="AG2685" i="3" s="1"/>
  <c r="AF75" i="3"/>
  <c r="AG75" i="3" s="1"/>
  <c r="AF1093" i="3"/>
  <c r="AG1093" i="3" s="1"/>
  <c r="AF2347" i="3"/>
  <c r="AG2347" i="3" s="1"/>
  <c r="AF1400" i="3"/>
  <c r="AG1400" i="3" s="1"/>
  <c r="AF1494" i="3"/>
  <c r="AG1494" i="3" s="1"/>
  <c r="AF1646" i="3"/>
  <c r="AG1646" i="3" s="1"/>
  <c r="AF944" i="3"/>
  <c r="AG944" i="3" s="1"/>
  <c r="AF2860" i="3"/>
  <c r="AG2860" i="3" s="1"/>
  <c r="AF392" i="3"/>
  <c r="AG392" i="3" s="1"/>
  <c r="AF1213" i="3"/>
  <c r="AG1213" i="3" s="1"/>
  <c r="AF659" i="3"/>
  <c r="AG659" i="3" s="1"/>
  <c r="AF1440" i="3"/>
  <c r="AG1440" i="3" s="1"/>
  <c r="AF2471" i="3"/>
  <c r="AG2471" i="3" s="1"/>
  <c r="AF1759" i="3"/>
  <c r="AG1759" i="3" s="1"/>
  <c r="AF570" i="3"/>
  <c r="AG570" i="3" s="1"/>
  <c r="AF2964" i="3"/>
  <c r="AG2964" i="3" s="1"/>
  <c r="AF2429" i="3"/>
  <c r="AG2429" i="3" s="1"/>
  <c r="AF2722" i="3"/>
  <c r="AG2722" i="3" s="1"/>
  <c r="AF2666" i="3"/>
  <c r="AG2666" i="3" s="1"/>
  <c r="AF1725" i="3"/>
  <c r="AG1725" i="3" s="1"/>
  <c r="AF3739" i="3"/>
  <c r="AG3739" i="3" s="1"/>
  <c r="AF755" i="3"/>
  <c r="AG755" i="3" s="1"/>
  <c r="AF1247" i="3"/>
  <c r="AG1247" i="3" s="1"/>
  <c r="AF3058" i="3"/>
  <c r="AG3058" i="3" s="1"/>
  <c r="AF709" i="3"/>
  <c r="AG709" i="3" s="1"/>
  <c r="AF274" i="3"/>
  <c r="AG274" i="3" s="1"/>
  <c r="AF1873" i="3"/>
  <c r="AG1873" i="3" s="1"/>
  <c r="AF636" i="3"/>
  <c r="AG636" i="3" s="1"/>
  <c r="AF1872" i="3"/>
  <c r="AG1872" i="3" s="1"/>
  <c r="AF973" i="3"/>
  <c r="AG973" i="3" s="1"/>
  <c r="AF21" i="3"/>
  <c r="AG21" i="3" s="1"/>
  <c r="AF1890" i="3"/>
  <c r="AG1890" i="3" s="1"/>
  <c r="AF1318" i="3"/>
  <c r="AG1318" i="3" s="1"/>
  <c r="AF1514" i="3"/>
  <c r="AG1514" i="3" s="1"/>
  <c r="AF1249" i="3"/>
  <c r="AG1249" i="3" s="1"/>
  <c r="AF2558" i="3"/>
  <c r="AG2558" i="3" s="1"/>
  <c r="AF1955" i="3"/>
  <c r="AG1955" i="3" s="1"/>
  <c r="AF2120" i="3"/>
  <c r="AG2120" i="3" s="1"/>
  <c r="AF3261" i="3"/>
  <c r="AG3261" i="3" s="1"/>
  <c r="AF618" i="3"/>
  <c r="AG618" i="3" s="1"/>
  <c r="AF1493" i="3"/>
  <c r="AG1493" i="3" s="1"/>
  <c r="AF1449" i="3"/>
  <c r="AG1449" i="3" s="1"/>
  <c r="AF1643" i="3"/>
  <c r="AG1643" i="3" s="1"/>
  <c r="AF3556" i="3"/>
  <c r="AG3556" i="3" s="1"/>
  <c r="AF3157" i="3"/>
  <c r="AG3157" i="3" s="1"/>
  <c r="AF2882" i="3"/>
  <c r="AG2882" i="3" s="1"/>
  <c r="AF560" i="3"/>
  <c r="AG560" i="3" s="1"/>
  <c r="AF3135" i="3"/>
  <c r="AG3135" i="3" s="1"/>
  <c r="AF1022" i="3"/>
  <c r="AG1022" i="3" s="1"/>
  <c r="AF1964" i="3"/>
  <c r="AG1964" i="3" s="1"/>
  <c r="AF1410" i="3"/>
  <c r="AG1410" i="3" s="1"/>
  <c r="AF3745" i="3"/>
  <c r="AG3745" i="3" s="1"/>
  <c r="AF1821" i="3"/>
  <c r="AG1821" i="3" s="1"/>
  <c r="AF3636" i="3"/>
  <c r="AG3636" i="3" s="1"/>
  <c r="AF2051" i="3"/>
  <c r="AG2051" i="3" s="1"/>
  <c r="AF1109" i="3"/>
  <c r="AG1109" i="3" s="1"/>
  <c r="AF2831" i="3"/>
  <c r="AG2831" i="3" s="1"/>
  <c r="AF958" i="3"/>
  <c r="AG958" i="3" s="1"/>
  <c r="AF3735" i="3"/>
  <c r="AG3735" i="3" s="1"/>
  <c r="AF1142" i="3"/>
  <c r="AG1142" i="3" s="1"/>
  <c r="AF1170" i="3"/>
  <c r="AG1170" i="3" s="1"/>
  <c r="AF1481" i="3"/>
  <c r="AG1481" i="3" s="1"/>
  <c r="AF3040" i="3"/>
  <c r="AG3040" i="3" s="1"/>
  <c r="AF3831" i="3"/>
  <c r="AG3831" i="3" s="1"/>
  <c r="AF2843" i="3"/>
  <c r="AG2843" i="3" s="1"/>
  <c r="AF322" i="3"/>
  <c r="AG322" i="3" s="1"/>
  <c r="AF3334" i="3"/>
  <c r="AG3334" i="3" s="1"/>
  <c r="AF3264" i="3"/>
  <c r="AG3264" i="3" s="1"/>
  <c r="AF1916" i="3"/>
  <c r="AG1916" i="3" s="1"/>
  <c r="AF1598" i="3"/>
  <c r="AG1598" i="3" s="1"/>
  <c r="AF3322" i="3"/>
  <c r="AG3322" i="3" s="1"/>
  <c r="AF2393" i="3"/>
  <c r="AG2393" i="3" s="1"/>
  <c r="AF1393" i="3"/>
  <c r="AG1393" i="3" s="1"/>
  <c r="AF1729" i="3"/>
  <c r="AG1729" i="3" s="1"/>
  <c r="AF3372" i="3"/>
  <c r="AG3372" i="3" s="1"/>
  <c r="AF1444" i="3"/>
  <c r="AG1444" i="3" s="1"/>
  <c r="AF524" i="3"/>
  <c r="AG524" i="3" s="1"/>
  <c r="AF37" i="3"/>
  <c r="AG37" i="3" s="1"/>
  <c r="AF1548" i="3"/>
  <c r="AG1548" i="3" s="1"/>
  <c r="AF1783" i="3"/>
  <c r="AG1783" i="3" s="1"/>
  <c r="AF3460" i="3"/>
  <c r="AG3460" i="3" s="1"/>
  <c r="AF2131" i="3"/>
  <c r="AG2131" i="3" s="1"/>
  <c r="AF1764" i="3"/>
  <c r="AG1764" i="3" s="1"/>
  <c r="AF3526" i="3"/>
  <c r="AG3526" i="3" s="1"/>
  <c r="AA2" i="3"/>
  <c r="AF2" i="3" s="1"/>
  <c r="AG2" i="3" s="1"/>
  <c r="B16" i="6"/>
  <c r="B22" i="6"/>
  <c r="AF3474" i="3"/>
  <c r="AG3474" i="3" s="1"/>
  <c r="AF1661" i="3"/>
  <c r="AG1661" i="3" s="1"/>
  <c r="AF1243" i="3"/>
  <c r="AG1243" i="3" s="1"/>
  <c r="AF448" i="3"/>
  <c r="AG448" i="3" s="1"/>
  <c r="AF3835" i="3"/>
  <c r="AG3835" i="3" s="1"/>
  <c r="AF1052" i="3"/>
  <c r="AG1052" i="3" s="1"/>
  <c r="AF3615" i="3"/>
  <c r="AG3615" i="3" s="1"/>
  <c r="AF3167" i="3"/>
  <c r="AG3167" i="3" s="1"/>
  <c r="AF2920" i="3"/>
  <c r="AG2920" i="3" s="1"/>
  <c r="AF2016" i="3"/>
  <c r="AG2016" i="3" s="1"/>
  <c r="AF820" i="3"/>
  <c r="AG820" i="3" s="1"/>
  <c r="AF1822" i="3"/>
  <c r="AG1822" i="3" s="1"/>
  <c r="AF2944" i="3"/>
  <c r="AG2944" i="3" s="1"/>
  <c r="AF2988" i="3"/>
  <c r="AG2988" i="3" s="1"/>
  <c r="AF905" i="3"/>
  <c r="AG905" i="3" s="1"/>
  <c r="AF3878" i="3"/>
  <c r="AG3878" i="3" s="1"/>
  <c r="AF967" i="3"/>
  <c r="AG967" i="3" s="1"/>
  <c r="AF3595" i="3"/>
  <c r="AG3595" i="3" s="1"/>
  <c r="AF1710" i="3"/>
  <c r="AG1710" i="3" s="1"/>
  <c r="AF2504" i="3"/>
  <c r="AG2504" i="3" s="1"/>
  <c r="AF2921" i="3"/>
  <c r="AG2921" i="3" s="1"/>
  <c r="AF3160" i="3"/>
  <c r="AG3160" i="3" s="1"/>
  <c r="AF3577" i="3"/>
  <c r="AG3577" i="3" s="1"/>
  <c r="AF3635" i="3"/>
  <c r="AG3635" i="3" s="1"/>
  <c r="AF1029" i="3"/>
  <c r="AG1029" i="3" s="1"/>
  <c r="AF3113" i="3"/>
  <c r="AG3113" i="3" s="1"/>
  <c r="AF2895" i="3"/>
  <c r="AG2895" i="3" s="1"/>
  <c r="AF2798" i="3"/>
  <c r="AG2798" i="3" s="1"/>
  <c r="AF3136" i="3"/>
  <c r="AG3136" i="3" s="1"/>
  <c r="AF1327" i="3"/>
  <c r="AG1327" i="3" s="1"/>
  <c r="AF2522" i="3"/>
  <c r="AG2522" i="3" s="1"/>
  <c r="AF3804" i="3"/>
  <c r="AG3804" i="3" s="1"/>
  <c r="AF1121" i="3"/>
  <c r="AG1121" i="3" s="1"/>
  <c r="AF3197" i="3"/>
  <c r="AG3197" i="3" s="1"/>
  <c r="AF510" i="3"/>
  <c r="AG510" i="3" s="1"/>
  <c r="AF2774" i="3"/>
  <c r="AG2774" i="3" s="1"/>
  <c r="AF2552" i="3"/>
  <c r="AG2552" i="3" s="1"/>
  <c r="AF774" i="3"/>
  <c r="AG774" i="3" s="1"/>
  <c r="AF1133" i="3"/>
  <c r="AG1133" i="3" s="1"/>
  <c r="AF1636" i="3"/>
  <c r="AG1636" i="3" s="1"/>
  <c r="AF3079" i="3"/>
  <c r="AG3079" i="3" s="1"/>
  <c r="AF2622" i="3"/>
  <c r="AG2622" i="3" s="1"/>
  <c r="AF3336" i="3"/>
  <c r="AG3336" i="3" s="1"/>
  <c r="AF1077" i="3"/>
  <c r="AG1077" i="3" s="1"/>
  <c r="AF3865" i="3"/>
  <c r="AG3865" i="3" s="1"/>
  <c r="AF157" i="3"/>
  <c r="AG157" i="3" s="1"/>
  <c r="AF31" i="3"/>
  <c r="AG31" i="3" s="1"/>
  <c r="AF3666" i="3"/>
  <c r="AG3666" i="3" s="1"/>
  <c r="AF1784" i="3"/>
  <c r="AG1784" i="3" s="1"/>
  <c r="AF3947" i="3"/>
  <c r="AG3947" i="3" s="1"/>
  <c r="AF1684" i="3"/>
  <c r="AG1684" i="3" s="1"/>
  <c r="AF28" i="3"/>
  <c r="AG28" i="3" s="1"/>
  <c r="AF463" i="3"/>
  <c r="AG463" i="3" s="1"/>
  <c r="AF469" i="3"/>
  <c r="AG469" i="3" s="1"/>
  <c r="AF2919" i="3"/>
  <c r="AG2919" i="3" s="1"/>
  <c r="AF1126" i="3"/>
  <c r="AG1126" i="3" s="1"/>
  <c r="AF872" i="3"/>
  <c r="AG872" i="3" s="1"/>
  <c r="AF3959" i="3"/>
  <c r="AG3959" i="3" s="1"/>
  <c r="AF1373" i="3"/>
  <c r="AG1373" i="3" s="1"/>
  <c r="AF1593" i="3"/>
  <c r="AG1593" i="3" s="1"/>
  <c r="AF3738" i="3"/>
  <c r="AG3738" i="3" s="1"/>
  <c r="AF87" i="3"/>
  <c r="AG87" i="3" s="1"/>
  <c r="AF70" i="3"/>
  <c r="AG70" i="3" s="1"/>
  <c r="AF588" i="3"/>
  <c r="AG588" i="3" s="1"/>
  <c r="AF378" i="3"/>
  <c r="AG378" i="3" s="1"/>
  <c r="AF3895" i="3"/>
  <c r="AG3895" i="3" s="1"/>
  <c r="AF3840" i="3"/>
  <c r="AG3840" i="3" s="1"/>
  <c r="AF3489" i="3"/>
  <c r="AG3489" i="3" s="1"/>
  <c r="AF3150" i="3"/>
  <c r="AG3150" i="3" s="1"/>
  <c r="AF308" i="3"/>
  <c r="AG308" i="3" s="1"/>
  <c r="D21" i="6"/>
  <c r="C21" i="6"/>
  <c r="A46" i="6" s="1"/>
  <c r="B34" i="6"/>
  <c r="D34" i="6" s="1"/>
  <c r="AF2098" i="3"/>
  <c r="AG2098" i="3" s="1"/>
  <c r="AF334" i="3"/>
  <c r="AG334" i="3" s="1"/>
  <c r="AF3596" i="3"/>
  <c r="AG3596" i="3" s="1"/>
  <c r="AF3165" i="3"/>
  <c r="AG3165" i="3" s="1"/>
  <c r="AF2019" i="3"/>
  <c r="AG2019" i="3" s="1"/>
  <c r="AF3289" i="3"/>
  <c r="AG3289" i="3" s="1"/>
  <c r="AF526" i="3"/>
  <c r="AG526" i="3" s="1"/>
  <c r="AF1334" i="3"/>
  <c r="AG1334" i="3" s="1"/>
  <c r="AF2107" i="3"/>
  <c r="AG2107" i="3" s="1"/>
  <c r="AF3548" i="3"/>
  <c r="AG3548" i="3" s="1"/>
  <c r="AF2909" i="3"/>
  <c r="AG2909" i="3" s="1"/>
  <c r="AF2332" i="3"/>
  <c r="AG2332" i="3" s="1"/>
  <c r="AF3897" i="3"/>
  <c r="AG3897" i="3" s="1"/>
  <c r="AF3129" i="3"/>
  <c r="AG3129" i="3" s="1"/>
  <c r="AF750" i="3"/>
  <c r="AG750" i="3" s="1"/>
  <c r="AF1977" i="3"/>
  <c r="AG1977" i="3" s="1"/>
  <c r="AF2687" i="3"/>
  <c r="AG2687" i="3" s="1"/>
  <c r="AF3468" i="3"/>
  <c r="AG3468" i="3" s="1"/>
  <c r="AF173" i="3"/>
  <c r="AG173" i="3" s="1"/>
  <c r="AF815" i="3"/>
  <c r="AG815" i="3" s="1"/>
  <c r="AF2533" i="3"/>
  <c r="AG2533" i="3" s="1"/>
  <c r="AF2071" i="3"/>
  <c r="AG2071" i="3" s="1"/>
  <c r="AF605" i="3"/>
  <c r="AG605" i="3" s="1"/>
  <c r="AF1969" i="3"/>
  <c r="AG1969" i="3" s="1"/>
  <c r="AF1606" i="3"/>
  <c r="AG1606" i="3" s="1"/>
  <c r="AF1587" i="3"/>
  <c r="AG1587" i="3" s="1"/>
  <c r="AF3294" i="3"/>
  <c r="AG3294" i="3" s="1"/>
  <c r="AF3303" i="3"/>
  <c r="AG3303" i="3" s="1"/>
  <c r="AF1970" i="3"/>
  <c r="AG1970" i="3" s="1"/>
  <c r="AF549" i="3"/>
  <c r="AG549" i="3" s="1"/>
  <c r="AF3659" i="3"/>
  <c r="AG3659" i="3" s="1"/>
  <c r="AF1577" i="3"/>
  <c r="AG1577" i="3" s="1"/>
  <c r="AF3235" i="3"/>
  <c r="AG3235" i="3" s="1"/>
  <c r="AF2642" i="3"/>
  <c r="AG2642" i="3" s="1"/>
  <c r="AF1982" i="3"/>
  <c r="AG1982" i="3" s="1"/>
  <c r="AF1492" i="3"/>
  <c r="AG1492" i="3" s="1"/>
  <c r="AF2872" i="3"/>
  <c r="AG2872" i="3" s="1"/>
  <c r="AF3818" i="3"/>
  <c r="AG3818" i="3" s="1"/>
  <c r="AF1711" i="3"/>
  <c r="AG1711" i="3" s="1"/>
  <c r="AF1194" i="3"/>
  <c r="AG1194" i="3" s="1"/>
  <c r="AF2342" i="3"/>
  <c r="AG2342" i="3" s="1"/>
  <c r="AF3803" i="3"/>
  <c r="AG3803" i="3" s="1"/>
  <c r="AF3752" i="3"/>
  <c r="AG3752" i="3" s="1"/>
  <c r="AF2464" i="3"/>
  <c r="AG2464" i="3" s="1"/>
  <c r="AF1186" i="3"/>
  <c r="AG1186" i="3" s="1"/>
  <c r="AF2932" i="3"/>
  <c r="AG2932" i="3" s="1"/>
  <c r="AF299" i="3"/>
  <c r="AG299" i="3" s="1"/>
  <c r="AF2013" i="3"/>
  <c r="AG2013" i="3" s="1"/>
  <c r="AF2835" i="3"/>
  <c r="AG2835" i="3" s="1"/>
  <c r="AF593" i="3"/>
  <c r="AG593" i="3" s="1"/>
  <c r="AF3965" i="3"/>
  <c r="AG3965" i="3" s="1"/>
  <c r="AF1670" i="3"/>
  <c r="AG1670" i="3" s="1"/>
  <c r="AF3124" i="3"/>
  <c r="AG3124" i="3" s="1"/>
  <c r="AF512" i="3"/>
  <c r="AG512" i="3" s="1"/>
  <c r="AF3263" i="3"/>
  <c r="AG3263" i="3" s="1"/>
  <c r="AF642" i="3"/>
  <c r="AG642" i="3" s="1"/>
  <c r="AF52" i="3"/>
  <c r="AG52" i="3" s="1"/>
  <c r="AF2527" i="3"/>
  <c r="AG2527" i="3" s="1"/>
  <c r="AF1755" i="3"/>
  <c r="AG1755" i="3" s="1"/>
  <c r="AF3736" i="3"/>
  <c r="AG3736" i="3" s="1"/>
  <c r="AF2307" i="3"/>
  <c r="AG2307" i="3" s="1"/>
  <c r="AF328" i="3"/>
  <c r="AG328" i="3" s="1"/>
  <c r="AF692" i="3"/>
  <c r="AG692" i="3" s="1"/>
  <c r="AF1035" i="3"/>
  <c r="AG1035" i="3" s="1"/>
  <c r="AF1101" i="3"/>
  <c r="AG1101" i="3" s="1"/>
  <c r="AF1808" i="3"/>
  <c r="AG1808" i="3" s="1"/>
  <c r="AF3238" i="3"/>
  <c r="AG3238" i="3" s="1"/>
  <c r="AF1858" i="3"/>
  <c r="AG1858" i="3" s="1"/>
  <c r="AF1335" i="3"/>
  <c r="AG1335" i="3" s="1"/>
  <c r="AF1853" i="3"/>
  <c r="AG1853" i="3" s="1"/>
  <c r="AF2651" i="3"/>
  <c r="AG2651" i="3" s="1"/>
  <c r="AF736" i="3"/>
  <c r="AG736" i="3" s="1"/>
  <c r="AF117" i="3"/>
  <c r="AG117" i="3" s="1"/>
  <c r="AF280" i="3"/>
  <c r="AG280" i="3" s="1"/>
  <c r="AF310" i="3"/>
  <c r="AG310" i="3" s="1"/>
  <c r="AF2635" i="3"/>
  <c r="AG2635" i="3" s="1"/>
  <c r="AF1202" i="3"/>
  <c r="AG1202" i="3" s="1"/>
  <c r="AF1713" i="3"/>
  <c r="AG1713" i="3" s="1"/>
  <c r="AF2041" i="3"/>
  <c r="AG2041" i="3" s="1"/>
  <c r="AF2639" i="3"/>
  <c r="AG2639" i="3" s="1"/>
  <c r="AF1224" i="3"/>
  <c r="AG1224" i="3" s="1"/>
  <c r="AF2333" i="3"/>
  <c r="AG2333" i="3" s="1"/>
  <c r="AF2948" i="3"/>
  <c r="AG2948" i="3" s="1"/>
  <c r="AF1488" i="3"/>
  <c r="AG1488" i="3" s="1"/>
  <c r="AF1731" i="3"/>
  <c r="AG1731" i="3" s="1"/>
  <c r="AF2277" i="3"/>
  <c r="AG2277" i="3" s="1"/>
  <c r="AF1320" i="3"/>
  <c r="AG1320" i="3" s="1"/>
  <c r="AF679" i="3"/>
  <c r="AG679" i="3" s="1"/>
  <c r="AF603" i="3"/>
  <c r="AG603" i="3" s="1"/>
  <c r="AF1954" i="3"/>
  <c r="AG1954" i="3" s="1"/>
  <c r="AF2230" i="3"/>
  <c r="AG2230" i="3" s="1"/>
  <c r="AF3655" i="3"/>
  <c r="AG3655" i="3" s="1"/>
  <c r="AF3288" i="3"/>
  <c r="AG3288" i="3" s="1"/>
  <c r="AF488" i="3"/>
  <c r="AG488" i="3" s="1"/>
  <c r="AF267" i="3"/>
  <c r="AG267" i="3" s="1"/>
  <c r="AF1399" i="3"/>
  <c r="AG1399" i="3" s="1"/>
  <c r="AF1676" i="3"/>
  <c r="AG1676" i="3" s="1"/>
  <c r="AF2160" i="3"/>
  <c r="AG2160" i="3" s="1"/>
  <c r="AF464" i="3"/>
  <c r="AG464" i="3" s="1"/>
  <c r="AF1289" i="3"/>
  <c r="AG1289" i="3" s="1"/>
  <c r="AF1649" i="3"/>
  <c r="AG1649" i="3" s="1"/>
  <c r="AF1076" i="3"/>
  <c r="AG1076" i="3" s="1"/>
  <c r="AF2276" i="3"/>
  <c r="AG2276" i="3" s="1"/>
  <c r="AF782" i="3"/>
  <c r="AG782" i="3" s="1"/>
  <c r="AF2257" i="3"/>
  <c r="AG2257" i="3" s="1"/>
  <c r="AF3963" i="3"/>
  <c r="AG3963" i="3" s="1"/>
  <c r="AF88" i="3"/>
  <c r="AG88" i="3" s="1"/>
  <c r="AF1411" i="3"/>
  <c r="AG1411" i="3" s="1"/>
  <c r="AF3751" i="3"/>
  <c r="AG3751" i="3" s="1"/>
  <c r="AF408" i="3"/>
  <c r="AG408" i="3" s="1"/>
  <c r="AF1875" i="3"/>
  <c r="AG1875" i="3" s="1"/>
  <c r="AF300" i="3"/>
  <c r="AG300" i="3" s="1"/>
  <c r="AF1971" i="3"/>
  <c r="AG1971" i="3" s="1"/>
  <c r="AF3434" i="3"/>
  <c r="AG3434" i="3" s="1"/>
  <c r="AF1034" i="3"/>
  <c r="AG1034" i="3" s="1"/>
  <c r="AF393" i="3"/>
  <c r="AG393" i="3" s="1"/>
  <c r="AF3618" i="3"/>
  <c r="AG3618" i="3" s="1"/>
  <c r="AF3993" i="3"/>
  <c r="AG3993" i="3" s="1"/>
  <c r="AF2867" i="3"/>
  <c r="AG2867" i="3" s="1"/>
  <c r="AF1844" i="3"/>
  <c r="AG1844" i="3" s="1"/>
  <c r="AF500" i="3"/>
  <c r="AG500" i="3" s="1"/>
  <c r="AF1991" i="3"/>
  <c r="AG1991" i="3" s="1"/>
  <c r="AF3988" i="3"/>
  <c r="AG3988" i="3" s="1"/>
  <c r="AF2823" i="3"/>
  <c r="AG2823" i="3" s="1"/>
  <c r="AF1184" i="3"/>
  <c r="AG1184" i="3" s="1"/>
  <c r="AF1743" i="3"/>
  <c r="AG1743" i="3" s="1"/>
  <c r="AF1422" i="3"/>
  <c r="AG1422" i="3" s="1"/>
  <c r="AF1893" i="3"/>
  <c r="AG1893" i="3" s="1"/>
  <c r="AF1191" i="3"/>
  <c r="AG1191" i="3" s="1"/>
  <c r="AF1417" i="3"/>
  <c r="AG1417" i="3" s="1"/>
  <c r="AF3189" i="3"/>
  <c r="AG3189" i="3" s="1"/>
  <c r="AF939" i="3"/>
  <c r="AG939" i="3" s="1"/>
  <c r="AF778" i="3"/>
  <c r="AG778" i="3" s="1"/>
  <c r="AF1174" i="3"/>
  <c r="AG1174" i="3" s="1"/>
  <c r="AF1005" i="3"/>
  <c r="AG1005" i="3" s="1"/>
  <c r="AF3657" i="3"/>
  <c r="AG3657" i="3" s="1"/>
  <c r="AF3277" i="3"/>
  <c r="AG3277" i="3" s="1"/>
  <c r="AF1624" i="3"/>
  <c r="AG1624" i="3" s="1"/>
  <c r="AF2012" i="3"/>
  <c r="AG2012" i="3" s="1"/>
  <c r="AF2152" i="3"/>
  <c r="AG2152" i="3" s="1"/>
  <c r="AF768" i="3"/>
  <c r="AG768" i="3" s="1"/>
  <c r="AF522" i="3"/>
  <c r="AG522" i="3" s="1"/>
  <c r="AF705" i="3"/>
  <c r="AG705" i="3" s="1"/>
  <c r="AF3505" i="3"/>
  <c r="AG3505" i="3" s="1"/>
  <c r="AF3384" i="3"/>
  <c r="AG3384" i="3" s="1"/>
  <c r="AF3565" i="3"/>
  <c r="AG3565" i="3" s="1"/>
  <c r="AF513" i="3"/>
  <c r="AG513" i="3" s="1"/>
  <c r="AF3085" i="3"/>
  <c r="AG3085" i="3" s="1"/>
  <c r="AF3232" i="3"/>
  <c r="AG3232" i="3" s="1"/>
  <c r="AF3960" i="3"/>
  <c r="AG3960" i="3" s="1"/>
  <c r="AF217" i="3"/>
  <c r="AG217" i="3" s="1"/>
  <c r="AF3607" i="3"/>
  <c r="AG3607" i="3" s="1"/>
  <c r="AF3321" i="3"/>
  <c r="AG3321" i="3" s="1"/>
  <c r="AF3459" i="3"/>
  <c r="AG3459" i="3" s="1"/>
  <c r="AF2459" i="3"/>
  <c r="AG2459" i="3" s="1"/>
  <c r="AF3492" i="3"/>
  <c r="AG3492" i="3" s="1"/>
  <c r="AF3611" i="3"/>
  <c r="AG3611" i="3" s="1"/>
  <c r="AF773" i="3"/>
  <c r="AG773" i="3" s="1"/>
  <c r="AF472" i="3"/>
  <c r="AG472" i="3" s="1"/>
  <c r="AF2169" i="3"/>
  <c r="AG2169" i="3" s="1"/>
  <c r="AF2775" i="3"/>
  <c r="AG2775" i="3" s="1"/>
  <c r="AF805" i="3"/>
  <c r="AG805" i="3" s="1"/>
  <c r="AF290" i="3"/>
  <c r="AG290" i="3" s="1"/>
  <c r="AF3171" i="3"/>
  <c r="AG3171" i="3" s="1"/>
  <c r="AF2821" i="3"/>
  <c r="AG2821" i="3" s="1"/>
  <c r="AF3074" i="3"/>
  <c r="AG3074" i="3" s="1"/>
  <c r="AF2232" i="3"/>
  <c r="AG2232" i="3" s="1"/>
  <c r="AF890" i="3"/>
  <c r="AG890" i="3" s="1"/>
  <c r="AF921" i="3"/>
  <c r="AG921" i="3" s="1"/>
  <c r="AF1654" i="3"/>
  <c r="AG1654" i="3" s="1"/>
  <c r="AF3319" i="3"/>
  <c r="AG3319" i="3" s="1"/>
  <c r="AF3229" i="3"/>
  <c r="AG3229" i="3" s="1"/>
  <c r="AF2866" i="3"/>
  <c r="AG2866" i="3" s="1"/>
  <c r="AF3715" i="3"/>
  <c r="AG3715" i="3" s="1"/>
  <c r="AF809" i="3"/>
  <c r="AG809" i="3" s="1"/>
  <c r="AF1229" i="3"/>
  <c r="AG1229" i="3" s="1"/>
  <c r="AF276" i="3"/>
  <c r="AG276" i="3" s="1"/>
  <c r="AF3867" i="3"/>
  <c r="AG3867" i="3" s="1"/>
  <c r="AF1255" i="3"/>
  <c r="AG1255" i="3" s="1"/>
  <c r="AF1261" i="3"/>
  <c r="AG1261" i="3" s="1"/>
  <c r="AF3141" i="3"/>
  <c r="AG3141" i="3" s="1"/>
  <c r="AF3791" i="3"/>
  <c r="AG3791" i="3" s="1"/>
  <c r="AF1639" i="3"/>
  <c r="AG1639" i="3" s="1"/>
  <c r="AF848" i="3" l="1"/>
  <c r="AG848" i="3" s="1"/>
  <c r="AF427" i="3"/>
  <c r="AG427" i="3" s="1"/>
  <c r="AF3847" i="3"/>
  <c r="AG3847" i="3" s="1"/>
  <c r="AF2106" i="3"/>
  <c r="AG2106" i="3" s="1"/>
  <c r="AF1819" i="3"/>
  <c r="AG1819" i="3" s="1"/>
  <c r="AF516" i="3"/>
  <c r="AG516" i="3" s="1"/>
  <c r="AF20" i="3"/>
  <c r="AG20" i="3" s="1"/>
  <c r="AF1117" i="3"/>
  <c r="AG1117" i="3" s="1"/>
  <c r="AF1104" i="3"/>
  <c r="AG1104" i="3" s="1"/>
  <c r="AF741" i="3"/>
  <c r="AG741" i="3" s="1"/>
  <c r="AF2750" i="3"/>
  <c r="AG2750" i="3" s="1"/>
  <c r="AF3922" i="3"/>
  <c r="AG3922" i="3" s="1"/>
  <c r="A41" i="6"/>
  <c r="AF2116" i="3"/>
  <c r="AG2116" i="3" s="1"/>
  <c r="AF902" i="3"/>
  <c r="AG902" i="3" s="1"/>
  <c r="AF2072" i="3"/>
  <c r="AG2072" i="3" s="1"/>
  <c r="AF1103" i="3"/>
  <c r="AG1103" i="3" s="1"/>
  <c r="AF2611" i="3"/>
  <c r="AG2611" i="3" s="1"/>
  <c r="AF827" i="3"/>
  <c r="AG827" i="3" s="1"/>
  <c r="C22" i="6"/>
  <c r="B33" i="6"/>
  <c r="D33" i="6" s="1"/>
  <c r="D22" i="6"/>
  <c r="C16" i="6"/>
  <c r="A43" i="6" s="1"/>
  <c r="B31" i="6"/>
  <c r="D31" i="6" s="1"/>
  <c r="F36" i="6" l="1"/>
  <c r="R29" i="6" s="1"/>
  <c r="A45" i="6"/>
  <c r="D36" i="6"/>
  <c r="R27" i="6" s="1"/>
  <c r="E36" i="6"/>
  <c r="R28" i="6" s="1"/>
  <c r="B36" i="6"/>
  <c r="B35" i="6" l="1"/>
  <c r="Q27" i="6" l="1"/>
  <c r="S27" i="6" s="1"/>
  <c r="Q28" i="6"/>
  <c r="S28" i="6" s="1"/>
  <c r="Q29" i="6"/>
  <c r="S29" i="6" s="1"/>
  <c r="L29" i="6"/>
  <c r="L30" i="6"/>
  <c r="L31" i="6"/>
</calcChain>
</file>

<file path=xl/sharedStrings.xml><?xml version="1.0" encoding="utf-8"?>
<sst xmlns="http://schemas.openxmlformats.org/spreadsheetml/2006/main" count="20136" uniqueCount="20128">
  <si>
    <t>ERROR:</t>
  </si>
  <si>
    <t>Error Messages</t>
  </si>
  <si>
    <t>total errors (not used)</t>
  </si>
  <si>
    <t>error 3 shift down</t>
  </si>
  <si>
    <t>error 2 shift down</t>
  </si>
  <si>
    <t>error 1 shift down</t>
  </si>
  <si>
    <t>Sum of errors, capped at 3 / Rows to shift (used in coordinates)</t>
  </si>
  <si>
    <t>SampleID is non alphanumeric</t>
  </si>
  <si>
    <t>Orphan data</t>
  </si>
  <si>
    <t>SampleID too long</t>
  </si>
  <si>
    <t>SampleID and SamplePosition unpaired</t>
  </si>
  <si>
    <t>SamplePosition not unique</t>
  </si>
  <si>
    <t>SampleIDs not unique</t>
  </si>
  <si>
    <t>Error Spawn</t>
  </si>
  <si>
    <t>errorBitmask (1 = bad)</t>
  </si>
  <si>
    <t>(can be nested in D)</t>
  </si>
  <si>
    <t>Message Coordinates</t>
  </si>
  <si>
    <t>Date blank</t>
  </si>
  <si>
    <t>Institution name blank</t>
  </si>
  <si>
    <t>SampleID Alphanumeric</t>
  </si>
  <si>
    <t>Project name blank</t>
  </si>
  <si>
    <t>PI name blank</t>
  </si>
  <si>
    <t>number of protocols selected</t>
  </si>
  <si>
    <t>Total non unique SamplePositions</t>
  </si>
  <si>
    <t>Does each SampleID have a corresponding SamplePosition?</t>
  </si>
  <si>
    <t>Number of SampleIDs greater than 20</t>
  </si>
  <si>
    <t>Total SamplePositions occupied</t>
  </si>
  <si>
    <t>Total Non unique SampleIDs rows</t>
  </si>
  <si>
    <t>Total SampleIDs occupied</t>
  </si>
  <si>
    <t>PacBio</t>
  </si>
  <si>
    <t>Virome</t>
  </si>
  <si>
    <t>qPCR</t>
  </si>
  <si>
    <t>WGS</t>
  </si>
  <si>
    <t>ITS2</t>
  </si>
  <si>
    <t>16Sv1v3</t>
  </si>
  <si>
    <t>16Sv4</t>
  </si>
  <si>
    <t>shadowSampleType</t>
  </si>
  <si>
    <t>shadowSampleSource</t>
  </si>
  <si>
    <t>shadowOtherId</t>
  </si>
  <si>
    <t>shadowSamplePosition</t>
  </si>
  <si>
    <t>shadowSampleId</t>
  </si>
  <si>
    <t>Checkbox</t>
  </si>
  <si>
    <t>Protocol</t>
  </si>
  <si>
    <t>shadowTable</t>
  </si>
  <si>
    <t>ProjectName</t>
  </si>
  <si>
    <t>PIName</t>
  </si>
  <si>
    <t>metadataCaptureForm</t>
  </si>
  <si>
    <t>Sheet1!G4020</t>
  </si>
  <si>
    <t>Sheet1!F4020</t>
  </si>
  <si>
    <t>Sheet1!E4020</t>
  </si>
  <si>
    <t>Sheet1!D4020</t>
  </si>
  <si>
    <t>Sheet1!C4020</t>
  </si>
  <si>
    <t>Sheet1!G4019</t>
  </si>
  <si>
    <t>Sheet1!F4019</t>
  </si>
  <si>
    <t>Sheet1!E4019</t>
  </si>
  <si>
    <t>Sheet1!D4019</t>
  </si>
  <si>
    <t>Sheet1!C4019</t>
  </si>
  <si>
    <t>Sheet1!G4018</t>
  </si>
  <si>
    <t>Sheet1!F4018</t>
  </si>
  <si>
    <t>Sheet1!E4018</t>
  </si>
  <si>
    <t>Sheet1!D4018</t>
  </si>
  <si>
    <t>Sheet1!C4018</t>
  </si>
  <si>
    <t>Sheet1!G4017</t>
  </si>
  <si>
    <t>Sheet1!F4017</t>
  </si>
  <si>
    <t>Sheet1!E4017</t>
  </si>
  <si>
    <t>Sheet1!D4017</t>
  </si>
  <si>
    <t>Sheet1!C4017</t>
  </si>
  <si>
    <t>Sheet1!G4016</t>
  </si>
  <si>
    <t>Sheet1!F4016</t>
  </si>
  <si>
    <t>Sheet1!E4016</t>
  </si>
  <si>
    <t>Sheet1!D4016</t>
  </si>
  <si>
    <t>Sheet1!C4016</t>
  </si>
  <si>
    <t>Sheet1!G4015</t>
  </si>
  <si>
    <t>Sheet1!F4015</t>
  </si>
  <si>
    <t>Sheet1!E4015</t>
  </si>
  <si>
    <t>Sheet1!D4015</t>
  </si>
  <si>
    <t>Sheet1!C4015</t>
  </si>
  <si>
    <t>Sheet1!G4014</t>
  </si>
  <si>
    <t>Sheet1!F4014</t>
  </si>
  <si>
    <t>Sheet1!E4014</t>
  </si>
  <si>
    <t>Sheet1!D4014</t>
  </si>
  <si>
    <t>Sheet1!C4014</t>
  </si>
  <si>
    <t>Sheet1!G4013</t>
  </si>
  <si>
    <t>Sheet1!F4013</t>
  </si>
  <si>
    <t>Sheet1!E4013</t>
  </si>
  <si>
    <t>Sheet1!D4013</t>
  </si>
  <si>
    <t>Sheet1!C4013</t>
  </si>
  <si>
    <t>Sheet1!G4012</t>
  </si>
  <si>
    <t>Sheet1!F4012</t>
  </si>
  <si>
    <t>Sheet1!E4012</t>
  </si>
  <si>
    <t>Sheet1!D4012</t>
  </si>
  <si>
    <t>Sheet1!C4012</t>
  </si>
  <si>
    <t>Sheet1!G4011</t>
  </si>
  <si>
    <t>Sheet1!F4011</t>
  </si>
  <si>
    <t>Sheet1!E4011</t>
  </si>
  <si>
    <t>Sheet1!D4011</t>
  </si>
  <si>
    <t>Sheet1!C4011</t>
  </si>
  <si>
    <t>Sheet1!G4010</t>
  </si>
  <si>
    <t>Sheet1!F4010</t>
  </si>
  <si>
    <t>Sheet1!E4010</t>
  </si>
  <si>
    <t>Sheet1!D4010</t>
  </si>
  <si>
    <t>Sheet1!C4010</t>
  </si>
  <si>
    <t>Sheet1!G4009</t>
  </si>
  <si>
    <t>Sheet1!F4009</t>
  </si>
  <si>
    <t>Sheet1!E4009</t>
  </si>
  <si>
    <t>Sheet1!D4009</t>
  </si>
  <si>
    <t>Sheet1!C4009</t>
  </si>
  <si>
    <t>Sheet1!G4008</t>
  </si>
  <si>
    <t>Sheet1!F4008</t>
  </si>
  <si>
    <t>Sheet1!E4008</t>
  </si>
  <si>
    <t>Sheet1!D4008</t>
  </si>
  <si>
    <t>Sheet1!C4008</t>
  </si>
  <si>
    <t>Sheet1!G4007</t>
  </si>
  <si>
    <t>Sheet1!F4007</t>
  </si>
  <si>
    <t>Sheet1!E4007</t>
  </si>
  <si>
    <t>Sheet1!D4007</t>
  </si>
  <si>
    <t>Sheet1!C4007</t>
  </si>
  <si>
    <t>Sheet1!G4006</t>
  </si>
  <si>
    <t>Sheet1!F4006</t>
  </si>
  <si>
    <t>Sheet1!E4006</t>
  </si>
  <si>
    <t>Sheet1!D4006</t>
  </si>
  <si>
    <t>Sheet1!C4006</t>
  </si>
  <si>
    <t>Sheet1!G4005</t>
  </si>
  <si>
    <t>Sheet1!F4005</t>
  </si>
  <si>
    <t>Sheet1!E4005</t>
  </si>
  <si>
    <t>Sheet1!D4005</t>
  </si>
  <si>
    <t>Sheet1!C4005</t>
  </si>
  <si>
    <t>Sheet1!G4004</t>
  </si>
  <si>
    <t>Sheet1!F4004</t>
  </si>
  <si>
    <t>Sheet1!E4004</t>
  </si>
  <si>
    <t>Sheet1!D4004</t>
  </si>
  <si>
    <t>Sheet1!C4004</t>
  </si>
  <si>
    <t>Sheet1!G4003</t>
  </si>
  <si>
    <t>Sheet1!F4003</t>
  </si>
  <si>
    <t>Sheet1!E4003</t>
  </si>
  <si>
    <t>Sheet1!D4003</t>
  </si>
  <si>
    <t>Sheet1!C4003</t>
  </si>
  <si>
    <t>Sheet1!G4002</t>
  </si>
  <si>
    <t>Sheet1!F4002</t>
  </si>
  <si>
    <t>Sheet1!E4002</t>
  </si>
  <si>
    <t>Sheet1!D4002</t>
  </si>
  <si>
    <t>Sheet1!C4002</t>
  </si>
  <si>
    <t>Sheet1!G4001</t>
  </si>
  <si>
    <t>Sheet1!F4001</t>
  </si>
  <si>
    <t>Sheet1!E4001</t>
  </si>
  <si>
    <t>Sheet1!D4001</t>
  </si>
  <si>
    <t>Sheet1!C4001</t>
  </si>
  <si>
    <t>Sheet1!G4000</t>
  </si>
  <si>
    <t>Sheet1!F4000</t>
  </si>
  <si>
    <t>Sheet1!E4000</t>
  </si>
  <si>
    <t>Sheet1!D4000</t>
  </si>
  <si>
    <t>Sheet1!C4000</t>
  </si>
  <si>
    <t>Sheet1!G3999</t>
  </si>
  <si>
    <t>Sheet1!F3999</t>
  </si>
  <si>
    <t>Sheet1!E3999</t>
  </si>
  <si>
    <t>Sheet1!D3999</t>
  </si>
  <si>
    <t>Sheet1!C3999</t>
  </si>
  <si>
    <t>Sheet1!G3998</t>
  </si>
  <si>
    <t>Sheet1!F3998</t>
  </si>
  <si>
    <t>Sheet1!E3998</t>
  </si>
  <si>
    <t>Sheet1!D3998</t>
  </si>
  <si>
    <t>Sheet1!C3998</t>
  </si>
  <si>
    <t>Sheet1!G3997</t>
  </si>
  <si>
    <t>Sheet1!F3997</t>
  </si>
  <si>
    <t>Sheet1!E3997</t>
  </si>
  <si>
    <t>Sheet1!D3997</t>
  </si>
  <si>
    <t>Sheet1!C3997</t>
  </si>
  <si>
    <t>Sheet1!G3996</t>
  </si>
  <si>
    <t>Sheet1!F3996</t>
  </si>
  <si>
    <t>Sheet1!E3996</t>
  </si>
  <si>
    <t>Sheet1!D3996</t>
  </si>
  <si>
    <t>Sheet1!C3996</t>
  </si>
  <si>
    <t>Sheet1!G3995</t>
  </si>
  <si>
    <t>Sheet1!F3995</t>
  </si>
  <si>
    <t>Sheet1!E3995</t>
  </si>
  <si>
    <t>Sheet1!D3995</t>
  </si>
  <si>
    <t>Sheet1!C3995</t>
  </si>
  <si>
    <t>Sheet1!G3994</t>
  </si>
  <si>
    <t>Sheet1!F3994</t>
  </si>
  <si>
    <t>Sheet1!E3994</t>
  </si>
  <si>
    <t>Sheet1!D3994</t>
  </si>
  <si>
    <t>Sheet1!C3994</t>
  </si>
  <si>
    <t>Sheet1!G3993</t>
  </si>
  <si>
    <t>Sheet1!F3993</t>
  </si>
  <si>
    <t>Sheet1!E3993</t>
  </si>
  <si>
    <t>Sheet1!D3993</t>
  </si>
  <si>
    <t>Sheet1!C3993</t>
  </si>
  <si>
    <t>Sheet1!G3992</t>
  </si>
  <si>
    <t>Sheet1!F3992</t>
  </si>
  <si>
    <t>Sheet1!E3992</t>
  </si>
  <si>
    <t>Sheet1!D3992</t>
  </si>
  <si>
    <t>Sheet1!C3992</t>
  </si>
  <si>
    <t>Sheet1!G3991</t>
  </si>
  <si>
    <t>Sheet1!F3991</t>
  </si>
  <si>
    <t>Sheet1!E3991</t>
  </si>
  <si>
    <t>Sheet1!D3991</t>
  </si>
  <si>
    <t>Sheet1!C3991</t>
  </si>
  <si>
    <t>Sheet1!G3990</t>
  </si>
  <si>
    <t>Sheet1!F3990</t>
  </si>
  <si>
    <t>Sheet1!E3990</t>
  </si>
  <si>
    <t>Sheet1!D3990</t>
  </si>
  <si>
    <t>Sheet1!C3990</t>
  </si>
  <si>
    <t>Sheet1!G3989</t>
  </si>
  <si>
    <t>Sheet1!F3989</t>
  </si>
  <si>
    <t>Sheet1!E3989</t>
  </si>
  <si>
    <t>Sheet1!D3989</t>
  </si>
  <si>
    <t>Sheet1!C3989</t>
  </si>
  <si>
    <t>Sheet1!G3988</t>
  </si>
  <si>
    <t>Sheet1!F3988</t>
  </si>
  <si>
    <t>Sheet1!E3988</t>
  </si>
  <si>
    <t>Sheet1!D3988</t>
  </si>
  <si>
    <t>Sheet1!C3988</t>
  </si>
  <si>
    <t>Sheet1!G3987</t>
  </si>
  <si>
    <t>Sheet1!F3987</t>
  </si>
  <si>
    <t>Sheet1!E3987</t>
  </si>
  <si>
    <t>Sheet1!D3987</t>
  </si>
  <si>
    <t>Sheet1!C3987</t>
  </si>
  <si>
    <t>Sheet1!G3986</t>
  </si>
  <si>
    <t>Sheet1!F3986</t>
  </si>
  <si>
    <t>Sheet1!E3986</t>
  </si>
  <si>
    <t>Sheet1!D3986</t>
  </si>
  <si>
    <t>Sheet1!C3986</t>
  </si>
  <si>
    <t>Sheet1!G3985</t>
  </si>
  <si>
    <t>Sheet1!F3985</t>
  </si>
  <si>
    <t>Sheet1!E3985</t>
  </si>
  <si>
    <t>Sheet1!D3985</t>
  </si>
  <si>
    <t>Sheet1!C3985</t>
  </si>
  <si>
    <t>Sheet1!G3984</t>
  </si>
  <si>
    <t>Sheet1!F3984</t>
  </si>
  <si>
    <t>Sheet1!E3984</t>
  </si>
  <si>
    <t>Sheet1!D3984</t>
  </si>
  <si>
    <t>Sheet1!C3984</t>
  </si>
  <si>
    <t>Sheet1!G3983</t>
  </si>
  <si>
    <t>Sheet1!F3983</t>
  </si>
  <si>
    <t>Sheet1!E3983</t>
  </si>
  <si>
    <t>Sheet1!D3983</t>
  </si>
  <si>
    <t>Sheet1!C3983</t>
  </si>
  <si>
    <t>Sheet1!G3982</t>
  </si>
  <si>
    <t>Sheet1!F3982</t>
  </si>
  <si>
    <t>Sheet1!E3982</t>
  </si>
  <si>
    <t>Sheet1!D3982</t>
  </si>
  <si>
    <t>Sheet1!C3982</t>
  </si>
  <si>
    <t>Sheet1!G3981</t>
  </si>
  <si>
    <t>Sheet1!F3981</t>
  </si>
  <si>
    <t>Sheet1!E3981</t>
  </si>
  <si>
    <t>Sheet1!D3981</t>
  </si>
  <si>
    <t>Sheet1!C3981</t>
  </si>
  <si>
    <t>Sheet1!G3980</t>
  </si>
  <si>
    <t>Sheet1!F3980</t>
  </si>
  <si>
    <t>Sheet1!E3980</t>
  </si>
  <si>
    <t>Sheet1!D3980</t>
  </si>
  <si>
    <t>Sheet1!C3980</t>
  </si>
  <si>
    <t>Sheet1!G3979</t>
  </si>
  <si>
    <t>Sheet1!F3979</t>
  </si>
  <si>
    <t>Sheet1!E3979</t>
  </si>
  <si>
    <t>Sheet1!D3979</t>
  </si>
  <si>
    <t>Sheet1!C3979</t>
  </si>
  <si>
    <t>Sheet1!G3978</t>
  </si>
  <si>
    <t>Sheet1!F3978</t>
  </si>
  <si>
    <t>Sheet1!E3978</t>
  </si>
  <si>
    <t>Sheet1!D3978</t>
  </si>
  <si>
    <t>Sheet1!C3978</t>
  </si>
  <si>
    <t>Sheet1!G3977</t>
  </si>
  <si>
    <t>Sheet1!F3977</t>
  </si>
  <si>
    <t>Sheet1!E3977</t>
  </si>
  <si>
    <t>Sheet1!D3977</t>
  </si>
  <si>
    <t>Sheet1!C3977</t>
  </si>
  <si>
    <t>Sheet1!G3976</t>
  </si>
  <si>
    <t>Sheet1!F3976</t>
  </si>
  <si>
    <t>Sheet1!E3976</t>
  </si>
  <si>
    <t>Sheet1!D3976</t>
  </si>
  <si>
    <t>Sheet1!C3976</t>
  </si>
  <si>
    <t>Sheet1!G3975</t>
  </si>
  <si>
    <t>Sheet1!F3975</t>
  </si>
  <si>
    <t>Sheet1!E3975</t>
  </si>
  <si>
    <t>Sheet1!D3975</t>
  </si>
  <si>
    <t>Sheet1!C3975</t>
  </si>
  <si>
    <t>Sheet1!G3974</t>
  </si>
  <si>
    <t>Sheet1!F3974</t>
  </si>
  <si>
    <t>Sheet1!E3974</t>
  </si>
  <si>
    <t>Sheet1!D3974</t>
  </si>
  <si>
    <t>Sheet1!C3974</t>
  </si>
  <si>
    <t>Sheet1!G3973</t>
  </si>
  <si>
    <t>Sheet1!F3973</t>
  </si>
  <si>
    <t>Sheet1!E3973</t>
  </si>
  <si>
    <t>Sheet1!D3973</t>
  </si>
  <si>
    <t>Sheet1!C3973</t>
  </si>
  <si>
    <t>Sheet1!G3972</t>
  </si>
  <si>
    <t>Sheet1!F3972</t>
  </si>
  <si>
    <t>Sheet1!E3972</t>
  </si>
  <si>
    <t>Sheet1!D3972</t>
  </si>
  <si>
    <t>Sheet1!C3972</t>
  </si>
  <si>
    <t>Sheet1!G3971</t>
  </si>
  <si>
    <t>Sheet1!F3971</t>
  </si>
  <si>
    <t>Sheet1!E3971</t>
  </si>
  <si>
    <t>Sheet1!D3971</t>
  </si>
  <si>
    <t>Sheet1!C3971</t>
  </si>
  <si>
    <t>Sheet1!G3970</t>
  </si>
  <si>
    <t>Sheet1!F3970</t>
  </si>
  <si>
    <t>Sheet1!E3970</t>
  </si>
  <si>
    <t>Sheet1!D3970</t>
  </si>
  <si>
    <t>Sheet1!C3970</t>
  </si>
  <si>
    <t>Sheet1!G3969</t>
  </si>
  <si>
    <t>Sheet1!F3969</t>
  </si>
  <si>
    <t>Sheet1!E3969</t>
  </si>
  <si>
    <t>Sheet1!D3969</t>
  </si>
  <si>
    <t>Sheet1!C3969</t>
  </si>
  <si>
    <t>Sheet1!G3968</t>
  </si>
  <si>
    <t>Sheet1!F3968</t>
  </si>
  <si>
    <t>Sheet1!E3968</t>
  </si>
  <si>
    <t>Sheet1!D3968</t>
  </si>
  <si>
    <t>Sheet1!C3968</t>
  </si>
  <si>
    <t>Sheet1!G3967</t>
  </si>
  <si>
    <t>Sheet1!F3967</t>
  </si>
  <si>
    <t>Sheet1!E3967</t>
  </si>
  <si>
    <t>Sheet1!D3967</t>
  </si>
  <si>
    <t>Sheet1!C3967</t>
  </si>
  <si>
    <t>Sheet1!G3966</t>
  </si>
  <si>
    <t>Sheet1!F3966</t>
  </si>
  <si>
    <t>Sheet1!E3966</t>
  </si>
  <si>
    <t>Sheet1!D3966</t>
  </si>
  <si>
    <t>Sheet1!C3966</t>
  </si>
  <si>
    <t>Sheet1!G3965</t>
  </si>
  <si>
    <t>Sheet1!F3965</t>
  </si>
  <si>
    <t>Sheet1!E3965</t>
  </si>
  <si>
    <t>Sheet1!D3965</t>
  </si>
  <si>
    <t>Sheet1!C3965</t>
  </si>
  <si>
    <t>Sheet1!G3964</t>
  </si>
  <si>
    <t>Sheet1!F3964</t>
  </si>
  <si>
    <t>Sheet1!E3964</t>
  </si>
  <si>
    <t>Sheet1!D3964</t>
  </si>
  <si>
    <t>Sheet1!C3964</t>
  </si>
  <si>
    <t>Sheet1!G3963</t>
  </si>
  <si>
    <t>Sheet1!F3963</t>
  </si>
  <si>
    <t>Sheet1!E3963</t>
  </si>
  <si>
    <t>Sheet1!D3963</t>
  </si>
  <si>
    <t>Sheet1!C3963</t>
  </si>
  <si>
    <t>Sheet1!G3962</t>
  </si>
  <si>
    <t>Sheet1!F3962</t>
  </si>
  <si>
    <t>Sheet1!E3962</t>
  </si>
  <si>
    <t>Sheet1!D3962</t>
  </si>
  <si>
    <t>Sheet1!C3962</t>
  </si>
  <si>
    <t>Sheet1!G3961</t>
  </si>
  <si>
    <t>Sheet1!F3961</t>
  </si>
  <si>
    <t>Sheet1!E3961</t>
  </si>
  <si>
    <t>Sheet1!D3961</t>
  </si>
  <si>
    <t>Sheet1!C3961</t>
  </si>
  <si>
    <t>Sheet1!G3960</t>
  </si>
  <si>
    <t>Sheet1!F3960</t>
  </si>
  <si>
    <t>Sheet1!E3960</t>
  </si>
  <si>
    <t>Sheet1!D3960</t>
  </si>
  <si>
    <t>Sheet1!C3960</t>
  </si>
  <si>
    <t>Sheet1!G3959</t>
  </si>
  <si>
    <t>Sheet1!F3959</t>
  </si>
  <si>
    <t>Sheet1!E3959</t>
  </si>
  <si>
    <t>Sheet1!D3959</t>
  </si>
  <si>
    <t>Sheet1!C3959</t>
  </si>
  <si>
    <t>Sheet1!G3958</t>
  </si>
  <si>
    <t>Sheet1!F3958</t>
  </si>
  <si>
    <t>Sheet1!E3958</t>
  </si>
  <si>
    <t>Sheet1!D3958</t>
  </si>
  <si>
    <t>Sheet1!C3958</t>
  </si>
  <si>
    <t>Sheet1!G3957</t>
  </si>
  <si>
    <t>Sheet1!F3957</t>
  </si>
  <si>
    <t>Sheet1!E3957</t>
  </si>
  <si>
    <t>Sheet1!D3957</t>
  </si>
  <si>
    <t>Sheet1!C3957</t>
  </si>
  <si>
    <t>Sheet1!G3956</t>
  </si>
  <si>
    <t>Sheet1!F3956</t>
  </si>
  <si>
    <t>Sheet1!E3956</t>
  </si>
  <si>
    <t>Sheet1!D3956</t>
  </si>
  <si>
    <t>Sheet1!C3956</t>
  </si>
  <si>
    <t>Sheet1!G3955</t>
  </si>
  <si>
    <t>Sheet1!F3955</t>
  </si>
  <si>
    <t>Sheet1!E3955</t>
  </si>
  <si>
    <t>Sheet1!D3955</t>
  </si>
  <si>
    <t>Sheet1!C3955</t>
  </si>
  <si>
    <t>Sheet1!G3954</t>
  </si>
  <si>
    <t>Sheet1!F3954</t>
  </si>
  <si>
    <t>Sheet1!E3954</t>
  </si>
  <si>
    <t>Sheet1!D3954</t>
  </si>
  <si>
    <t>Sheet1!C3954</t>
  </si>
  <si>
    <t>Sheet1!G3953</t>
  </si>
  <si>
    <t>Sheet1!F3953</t>
  </si>
  <si>
    <t>Sheet1!E3953</t>
  </si>
  <si>
    <t>Sheet1!D3953</t>
  </si>
  <si>
    <t>Sheet1!C3953</t>
  </si>
  <si>
    <t>Sheet1!G3952</t>
  </si>
  <si>
    <t>Sheet1!F3952</t>
  </si>
  <si>
    <t>Sheet1!E3952</t>
  </si>
  <si>
    <t>Sheet1!D3952</t>
  </si>
  <si>
    <t>Sheet1!C3952</t>
  </si>
  <si>
    <t>Sheet1!G3951</t>
  </si>
  <si>
    <t>Sheet1!F3951</t>
  </si>
  <si>
    <t>Sheet1!E3951</t>
  </si>
  <si>
    <t>Sheet1!D3951</t>
  </si>
  <si>
    <t>Sheet1!C3951</t>
  </si>
  <si>
    <t>Sheet1!G3950</t>
  </si>
  <si>
    <t>Sheet1!F3950</t>
  </si>
  <si>
    <t>Sheet1!E3950</t>
  </si>
  <si>
    <t>Sheet1!D3950</t>
  </si>
  <si>
    <t>Sheet1!C3950</t>
  </si>
  <si>
    <t>Sheet1!G3949</t>
  </si>
  <si>
    <t>Sheet1!F3949</t>
  </si>
  <si>
    <t>Sheet1!E3949</t>
  </si>
  <si>
    <t>Sheet1!D3949</t>
  </si>
  <si>
    <t>Sheet1!C3949</t>
  </si>
  <si>
    <t>Sheet1!G3948</t>
  </si>
  <si>
    <t>Sheet1!F3948</t>
  </si>
  <si>
    <t>Sheet1!E3948</t>
  </si>
  <si>
    <t>Sheet1!D3948</t>
  </si>
  <si>
    <t>Sheet1!C3948</t>
  </si>
  <si>
    <t>Sheet1!G3947</t>
  </si>
  <si>
    <t>Sheet1!F3947</t>
  </si>
  <si>
    <t>Sheet1!E3947</t>
  </si>
  <si>
    <t>Sheet1!D3947</t>
  </si>
  <si>
    <t>Sheet1!C3947</t>
  </si>
  <si>
    <t>Sheet1!G3946</t>
  </si>
  <si>
    <t>Sheet1!F3946</t>
  </si>
  <si>
    <t>Sheet1!E3946</t>
  </si>
  <si>
    <t>Sheet1!D3946</t>
  </si>
  <si>
    <t>Sheet1!C3946</t>
  </si>
  <si>
    <t>Sheet1!G3945</t>
  </si>
  <si>
    <t>Sheet1!F3945</t>
  </si>
  <si>
    <t>Sheet1!E3945</t>
  </si>
  <si>
    <t>Sheet1!D3945</t>
  </si>
  <si>
    <t>Sheet1!C3945</t>
  </si>
  <si>
    <t>Sheet1!G3944</t>
  </si>
  <si>
    <t>Sheet1!F3944</t>
  </si>
  <si>
    <t>Sheet1!E3944</t>
  </si>
  <si>
    <t>Sheet1!D3944</t>
  </si>
  <si>
    <t>Sheet1!C3944</t>
  </si>
  <si>
    <t>Sheet1!G3943</t>
  </si>
  <si>
    <t>Sheet1!F3943</t>
  </si>
  <si>
    <t>Sheet1!E3943</t>
  </si>
  <si>
    <t>Sheet1!D3943</t>
  </si>
  <si>
    <t>Sheet1!C3943</t>
  </si>
  <si>
    <t>Sheet1!G3942</t>
  </si>
  <si>
    <t>Sheet1!F3942</t>
  </si>
  <si>
    <t>Sheet1!E3942</t>
  </si>
  <si>
    <t>Sheet1!D3942</t>
  </si>
  <si>
    <t>Sheet1!C3942</t>
  </si>
  <si>
    <t>Sheet1!G3941</t>
  </si>
  <si>
    <t>Sheet1!F3941</t>
  </si>
  <si>
    <t>Sheet1!E3941</t>
  </si>
  <si>
    <t>Sheet1!D3941</t>
  </si>
  <si>
    <t>Sheet1!C3941</t>
  </si>
  <si>
    <t>Sheet1!G3940</t>
  </si>
  <si>
    <t>Sheet1!F3940</t>
  </si>
  <si>
    <t>Sheet1!E3940</t>
  </si>
  <si>
    <t>Sheet1!D3940</t>
  </si>
  <si>
    <t>Sheet1!C3940</t>
  </si>
  <si>
    <t>Sheet1!G3939</t>
  </si>
  <si>
    <t>Sheet1!F3939</t>
  </si>
  <si>
    <t>Sheet1!E3939</t>
  </si>
  <si>
    <t>Sheet1!D3939</t>
  </si>
  <si>
    <t>Sheet1!C3939</t>
  </si>
  <si>
    <t>Sheet1!G3938</t>
  </si>
  <si>
    <t>Sheet1!F3938</t>
  </si>
  <si>
    <t>Sheet1!E3938</t>
  </si>
  <si>
    <t>Sheet1!D3938</t>
  </si>
  <si>
    <t>Sheet1!C3938</t>
  </si>
  <si>
    <t>Sheet1!G3937</t>
  </si>
  <si>
    <t>Sheet1!F3937</t>
  </si>
  <si>
    <t>Sheet1!E3937</t>
  </si>
  <si>
    <t>Sheet1!D3937</t>
  </si>
  <si>
    <t>Sheet1!C3937</t>
  </si>
  <si>
    <t>Sheet1!G3936</t>
  </si>
  <si>
    <t>Sheet1!F3936</t>
  </si>
  <si>
    <t>Sheet1!E3936</t>
  </si>
  <si>
    <t>Sheet1!D3936</t>
  </si>
  <si>
    <t>Sheet1!C3936</t>
  </si>
  <si>
    <t>Sheet1!G3935</t>
  </si>
  <si>
    <t>Sheet1!F3935</t>
  </si>
  <si>
    <t>Sheet1!E3935</t>
  </si>
  <si>
    <t>Sheet1!D3935</t>
  </si>
  <si>
    <t>Sheet1!C3935</t>
  </si>
  <si>
    <t>Sheet1!G3934</t>
  </si>
  <si>
    <t>Sheet1!F3934</t>
  </si>
  <si>
    <t>Sheet1!E3934</t>
  </si>
  <si>
    <t>Sheet1!D3934</t>
  </si>
  <si>
    <t>Sheet1!C3934</t>
  </si>
  <si>
    <t>Sheet1!G3933</t>
  </si>
  <si>
    <t>Sheet1!F3933</t>
  </si>
  <si>
    <t>Sheet1!E3933</t>
  </si>
  <si>
    <t>Sheet1!D3933</t>
  </si>
  <si>
    <t>Sheet1!C3933</t>
  </si>
  <si>
    <t>Sheet1!G3932</t>
  </si>
  <si>
    <t>Sheet1!F3932</t>
  </si>
  <si>
    <t>Sheet1!E3932</t>
  </si>
  <si>
    <t>Sheet1!D3932</t>
  </si>
  <si>
    <t>Sheet1!C3932</t>
  </si>
  <si>
    <t>Sheet1!G3931</t>
  </si>
  <si>
    <t>Sheet1!F3931</t>
  </si>
  <si>
    <t>Sheet1!E3931</t>
  </si>
  <si>
    <t>Sheet1!D3931</t>
  </si>
  <si>
    <t>Sheet1!C3931</t>
  </si>
  <si>
    <t>Sheet1!G3930</t>
  </si>
  <si>
    <t>Sheet1!F3930</t>
  </si>
  <si>
    <t>Sheet1!E3930</t>
  </si>
  <si>
    <t>Sheet1!D3930</t>
  </si>
  <si>
    <t>Sheet1!C3930</t>
  </si>
  <si>
    <t>Sheet1!G3929</t>
  </si>
  <si>
    <t>Sheet1!F3929</t>
  </si>
  <si>
    <t>Sheet1!E3929</t>
  </si>
  <si>
    <t>Sheet1!D3929</t>
  </si>
  <si>
    <t>Sheet1!C3929</t>
  </si>
  <si>
    <t>Sheet1!G3928</t>
  </si>
  <si>
    <t>Sheet1!F3928</t>
  </si>
  <si>
    <t>Sheet1!E3928</t>
  </si>
  <si>
    <t>Sheet1!D3928</t>
  </si>
  <si>
    <t>Sheet1!C3928</t>
  </si>
  <si>
    <t>Sheet1!G3927</t>
  </si>
  <si>
    <t>Sheet1!F3927</t>
  </si>
  <si>
    <t>Sheet1!E3927</t>
  </si>
  <si>
    <t>Sheet1!D3927</t>
  </si>
  <si>
    <t>Sheet1!C3927</t>
  </si>
  <si>
    <t>Sheet1!G3926</t>
  </si>
  <si>
    <t>Sheet1!F3926</t>
  </si>
  <si>
    <t>Sheet1!E3926</t>
  </si>
  <si>
    <t>Sheet1!D3926</t>
  </si>
  <si>
    <t>Sheet1!C3926</t>
  </si>
  <si>
    <t>Sheet1!G3925</t>
  </si>
  <si>
    <t>Sheet1!F3925</t>
  </si>
  <si>
    <t>Sheet1!E3925</t>
  </si>
  <si>
    <t>Sheet1!D3925</t>
  </si>
  <si>
    <t>Sheet1!C3925</t>
  </si>
  <si>
    <t>Sheet1!G3924</t>
  </si>
  <si>
    <t>Sheet1!F3924</t>
  </si>
  <si>
    <t>Sheet1!E3924</t>
  </si>
  <si>
    <t>Sheet1!D3924</t>
  </si>
  <si>
    <t>Sheet1!C3924</t>
  </si>
  <si>
    <t>Sheet1!G3923</t>
  </si>
  <si>
    <t>Sheet1!F3923</t>
  </si>
  <si>
    <t>Sheet1!E3923</t>
  </si>
  <si>
    <t>Sheet1!D3923</t>
  </si>
  <si>
    <t>Sheet1!C3923</t>
  </si>
  <si>
    <t>Sheet1!G3922</t>
  </si>
  <si>
    <t>Sheet1!F3922</t>
  </si>
  <si>
    <t>Sheet1!E3922</t>
  </si>
  <si>
    <t>Sheet1!D3922</t>
  </si>
  <si>
    <t>Sheet1!C3922</t>
  </si>
  <si>
    <t>Sheet1!G3921</t>
  </si>
  <si>
    <t>Sheet1!F3921</t>
  </si>
  <si>
    <t>Sheet1!E3921</t>
  </si>
  <si>
    <t>Sheet1!D3921</t>
  </si>
  <si>
    <t>Sheet1!C3921</t>
  </si>
  <si>
    <t>Sheet1!G3920</t>
  </si>
  <si>
    <t>Sheet1!F3920</t>
  </si>
  <si>
    <t>Sheet1!E3920</t>
  </si>
  <si>
    <t>Sheet1!D3920</t>
  </si>
  <si>
    <t>Sheet1!C3920</t>
  </si>
  <si>
    <t>Sheet1!G3919</t>
  </si>
  <si>
    <t>Sheet1!F3919</t>
  </si>
  <si>
    <t>Sheet1!E3919</t>
  </si>
  <si>
    <t>Sheet1!D3919</t>
  </si>
  <si>
    <t>Sheet1!C3919</t>
  </si>
  <si>
    <t>Sheet1!G3918</t>
  </si>
  <si>
    <t>Sheet1!F3918</t>
  </si>
  <si>
    <t>Sheet1!E3918</t>
  </si>
  <si>
    <t>Sheet1!D3918</t>
  </si>
  <si>
    <t>Sheet1!C3918</t>
  </si>
  <si>
    <t>Sheet1!G3917</t>
  </si>
  <si>
    <t>Sheet1!F3917</t>
  </si>
  <si>
    <t>Sheet1!E3917</t>
  </si>
  <si>
    <t>Sheet1!D3917</t>
  </si>
  <si>
    <t>Sheet1!C3917</t>
  </si>
  <si>
    <t>Sheet1!G3916</t>
  </si>
  <si>
    <t>Sheet1!F3916</t>
  </si>
  <si>
    <t>Sheet1!E3916</t>
  </si>
  <si>
    <t>Sheet1!D3916</t>
  </si>
  <si>
    <t>Sheet1!C3916</t>
  </si>
  <si>
    <t>Sheet1!G3915</t>
  </si>
  <si>
    <t>Sheet1!F3915</t>
  </si>
  <si>
    <t>Sheet1!E3915</t>
  </si>
  <si>
    <t>Sheet1!D3915</t>
  </si>
  <si>
    <t>Sheet1!C3915</t>
  </si>
  <si>
    <t>Sheet1!G3914</t>
  </si>
  <si>
    <t>Sheet1!F3914</t>
  </si>
  <si>
    <t>Sheet1!E3914</t>
  </si>
  <si>
    <t>Sheet1!D3914</t>
  </si>
  <si>
    <t>Sheet1!C3914</t>
  </si>
  <si>
    <t>Sheet1!G3913</t>
  </si>
  <si>
    <t>Sheet1!F3913</t>
  </si>
  <si>
    <t>Sheet1!E3913</t>
  </si>
  <si>
    <t>Sheet1!D3913</t>
  </si>
  <si>
    <t>Sheet1!C3913</t>
  </si>
  <si>
    <t>Sheet1!G3912</t>
  </si>
  <si>
    <t>Sheet1!F3912</t>
  </si>
  <si>
    <t>Sheet1!E3912</t>
  </si>
  <si>
    <t>Sheet1!D3912</t>
  </si>
  <si>
    <t>Sheet1!C3912</t>
  </si>
  <si>
    <t>Sheet1!G3911</t>
  </si>
  <si>
    <t>Sheet1!F3911</t>
  </si>
  <si>
    <t>Sheet1!E3911</t>
  </si>
  <si>
    <t>Sheet1!D3911</t>
  </si>
  <si>
    <t>Sheet1!C3911</t>
  </si>
  <si>
    <t>Sheet1!G3910</t>
  </si>
  <si>
    <t>Sheet1!F3910</t>
  </si>
  <si>
    <t>Sheet1!E3910</t>
  </si>
  <si>
    <t>Sheet1!D3910</t>
  </si>
  <si>
    <t>Sheet1!C3910</t>
  </si>
  <si>
    <t>Sheet1!G3909</t>
  </si>
  <si>
    <t>Sheet1!F3909</t>
  </si>
  <si>
    <t>Sheet1!E3909</t>
  </si>
  <si>
    <t>Sheet1!D3909</t>
  </si>
  <si>
    <t>Sheet1!C3909</t>
  </si>
  <si>
    <t>Sheet1!G3908</t>
  </si>
  <si>
    <t>Sheet1!F3908</t>
  </si>
  <si>
    <t>Sheet1!E3908</t>
  </si>
  <si>
    <t>Sheet1!D3908</t>
  </si>
  <si>
    <t>Sheet1!C3908</t>
  </si>
  <si>
    <t>Sheet1!G3907</t>
  </si>
  <si>
    <t>Sheet1!F3907</t>
  </si>
  <si>
    <t>Sheet1!E3907</t>
  </si>
  <si>
    <t>Sheet1!D3907</t>
  </si>
  <si>
    <t>Sheet1!C3907</t>
  </si>
  <si>
    <t>Sheet1!G3906</t>
  </si>
  <si>
    <t>Sheet1!F3906</t>
  </si>
  <si>
    <t>Sheet1!E3906</t>
  </si>
  <si>
    <t>Sheet1!D3906</t>
  </si>
  <si>
    <t>Sheet1!C3906</t>
  </si>
  <si>
    <t>Sheet1!G3905</t>
  </si>
  <si>
    <t>Sheet1!F3905</t>
  </si>
  <si>
    <t>Sheet1!E3905</t>
  </si>
  <si>
    <t>Sheet1!D3905</t>
  </si>
  <si>
    <t>Sheet1!C3905</t>
  </si>
  <si>
    <t>Sheet1!G3904</t>
  </si>
  <si>
    <t>Sheet1!F3904</t>
  </si>
  <si>
    <t>Sheet1!E3904</t>
  </si>
  <si>
    <t>Sheet1!D3904</t>
  </si>
  <si>
    <t>Sheet1!C3904</t>
  </si>
  <si>
    <t>Sheet1!G3903</t>
  </si>
  <si>
    <t>Sheet1!F3903</t>
  </si>
  <si>
    <t>Sheet1!E3903</t>
  </si>
  <si>
    <t>Sheet1!D3903</t>
  </si>
  <si>
    <t>Sheet1!C3903</t>
  </si>
  <si>
    <t>Sheet1!G3902</t>
  </si>
  <si>
    <t>Sheet1!F3902</t>
  </si>
  <si>
    <t>Sheet1!E3902</t>
  </si>
  <si>
    <t>Sheet1!D3902</t>
  </si>
  <si>
    <t>Sheet1!C3902</t>
  </si>
  <si>
    <t>Sheet1!G3901</t>
  </si>
  <si>
    <t>Sheet1!F3901</t>
  </si>
  <si>
    <t>Sheet1!E3901</t>
  </si>
  <si>
    <t>Sheet1!D3901</t>
  </si>
  <si>
    <t>Sheet1!C3901</t>
  </si>
  <si>
    <t>Sheet1!G3900</t>
  </si>
  <si>
    <t>Sheet1!F3900</t>
  </si>
  <si>
    <t>Sheet1!E3900</t>
  </si>
  <si>
    <t>Sheet1!D3900</t>
  </si>
  <si>
    <t>Sheet1!C3900</t>
  </si>
  <si>
    <t>Sheet1!G3899</t>
  </si>
  <si>
    <t>Sheet1!F3899</t>
  </si>
  <si>
    <t>Sheet1!E3899</t>
  </si>
  <si>
    <t>Sheet1!D3899</t>
  </si>
  <si>
    <t>Sheet1!C3899</t>
  </si>
  <si>
    <t>Sheet1!G3898</t>
  </si>
  <si>
    <t>Sheet1!F3898</t>
  </si>
  <si>
    <t>Sheet1!E3898</t>
  </si>
  <si>
    <t>Sheet1!D3898</t>
  </si>
  <si>
    <t>Sheet1!C3898</t>
  </si>
  <si>
    <t>Sheet1!G3897</t>
  </si>
  <si>
    <t>Sheet1!F3897</t>
  </si>
  <si>
    <t>Sheet1!E3897</t>
  </si>
  <si>
    <t>Sheet1!D3897</t>
  </si>
  <si>
    <t>Sheet1!C3897</t>
  </si>
  <si>
    <t>Sheet1!G3896</t>
  </si>
  <si>
    <t>Sheet1!F3896</t>
  </si>
  <si>
    <t>Sheet1!E3896</t>
  </si>
  <si>
    <t>Sheet1!D3896</t>
  </si>
  <si>
    <t>Sheet1!C3896</t>
  </si>
  <si>
    <t>Sheet1!G3895</t>
  </si>
  <si>
    <t>Sheet1!F3895</t>
  </si>
  <si>
    <t>Sheet1!E3895</t>
  </si>
  <si>
    <t>Sheet1!D3895</t>
  </si>
  <si>
    <t>Sheet1!C3895</t>
  </si>
  <si>
    <t>Sheet1!G3894</t>
  </si>
  <si>
    <t>Sheet1!F3894</t>
  </si>
  <si>
    <t>Sheet1!E3894</t>
  </si>
  <si>
    <t>Sheet1!D3894</t>
  </si>
  <si>
    <t>Sheet1!C3894</t>
  </si>
  <si>
    <t>Sheet1!G3893</t>
  </si>
  <si>
    <t>Sheet1!F3893</t>
  </si>
  <si>
    <t>Sheet1!E3893</t>
  </si>
  <si>
    <t>Sheet1!D3893</t>
  </si>
  <si>
    <t>Sheet1!C3893</t>
  </si>
  <si>
    <t>Sheet1!G3892</t>
  </si>
  <si>
    <t>Sheet1!F3892</t>
  </si>
  <si>
    <t>Sheet1!E3892</t>
  </si>
  <si>
    <t>Sheet1!D3892</t>
  </si>
  <si>
    <t>Sheet1!C3892</t>
  </si>
  <si>
    <t>Sheet1!G3891</t>
  </si>
  <si>
    <t>Sheet1!F3891</t>
  </si>
  <si>
    <t>Sheet1!E3891</t>
  </si>
  <si>
    <t>Sheet1!D3891</t>
  </si>
  <si>
    <t>Sheet1!C3891</t>
  </si>
  <si>
    <t>Sheet1!G3890</t>
  </si>
  <si>
    <t>Sheet1!F3890</t>
  </si>
  <si>
    <t>Sheet1!E3890</t>
  </si>
  <si>
    <t>Sheet1!D3890</t>
  </si>
  <si>
    <t>Sheet1!C3890</t>
  </si>
  <si>
    <t>Sheet1!G3889</t>
  </si>
  <si>
    <t>Sheet1!F3889</t>
  </si>
  <si>
    <t>Sheet1!E3889</t>
  </si>
  <si>
    <t>Sheet1!D3889</t>
  </si>
  <si>
    <t>Sheet1!C3889</t>
  </si>
  <si>
    <t>Sheet1!G3888</t>
  </si>
  <si>
    <t>Sheet1!F3888</t>
  </si>
  <si>
    <t>Sheet1!E3888</t>
  </si>
  <si>
    <t>Sheet1!D3888</t>
  </si>
  <si>
    <t>Sheet1!C3888</t>
  </si>
  <si>
    <t>Sheet1!G3887</t>
  </si>
  <si>
    <t>Sheet1!F3887</t>
  </si>
  <si>
    <t>Sheet1!E3887</t>
  </si>
  <si>
    <t>Sheet1!D3887</t>
  </si>
  <si>
    <t>Sheet1!C3887</t>
  </si>
  <si>
    <t>Sheet1!G3886</t>
  </si>
  <si>
    <t>Sheet1!F3886</t>
  </si>
  <si>
    <t>Sheet1!E3886</t>
  </si>
  <si>
    <t>Sheet1!D3886</t>
  </si>
  <si>
    <t>Sheet1!C3886</t>
  </si>
  <si>
    <t>Sheet1!G3885</t>
  </si>
  <si>
    <t>Sheet1!F3885</t>
  </si>
  <si>
    <t>Sheet1!E3885</t>
  </si>
  <si>
    <t>Sheet1!D3885</t>
  </si>
  <si>
    <t>Sheet1!C3885</t>
  </si>
  <si>
    <t>Sheet1!G3884</t>
  </si>
  <si>
    <t>Sheet1!F3884</t>
  </si>
  <si>
    <t>Sheet1!E3884</t>
  </si>
  <si>
    <t>Sheet1!D3884</t>
  </si>
  <si>
    <t>Sheet1!C3884</t>
  </si>
  <si>
    <t>Sheet1!G3883</t>
  </si>
  <si>
    <t>Sheet1!F3883</t>
  </si>
  <si>
    <t>Sheet1!E3883</t>
  </si>
  <si>
    <t>Sheet1!D3883</t>
  </si>
  <si>
    <t>Sheet1!C3883</t>
  </si>
  <si>
    <t>Sheet1!G3882</t>
  </si>
  <si>
    <t>Sheet1!F3882</t>
  </si>
  <si>
    <t>Sheet1!E3882</t>
  </si>
  <si>
    <t>Sheet1!D3882</t>
  </si>
  <si>
    <t>Sheet1!C3882</t>
  </si>
  <si>
    <t>Sheet1!G3881</t>
  </si>
  <si>
    <t>Sheet1!F3881</t>
  </si>
  <si>
    <t>Sheet1!E3881</t>
  </si>
  <si>
    <t>Sheet1!D3881</t>
  </si>
  <si>
    <t>Sheet1!C3881</t>
  </si>
  <si>
    <t>Sheet1!G3880</t>
  </si>
  <si>
    <t>Sheet1!F3880</t>
  </si>
  <si>
    <t>Sheet1!E3880</t>
  </si>
  <si>
    <t>Sheet1!D3880</t>
  </si>
  <si>
    <t>Sheet1!C3880</t>
  </si>
  <si>
    <t>Sheet1!G3879</t>
  </si>
  <si>
    <t>Sheet1!F3879</t>
  </si>
  <si>
    <t>Sheet1!E3879</t>
  </si>
  <si>
    <t>Sheet1!D3879</t>
  </si>
  <si>
    <t>Sheet1!C3879</t>
  </si>
  <si>
    <t>Sheet1!G3878</t>
  </si>
  <si>
    <t>Sheet1!F3878</t>
  </si>
  <si>
    <t>Sheet1!E3878</t>
  </si>
  <si>
    <t>Sheet1!D3878</t>
  </si>
  <si>
    <t>Sheet1!C3878</t>
  </si>
  <si>
    <t>Sheet1!G3877</t>
  </si>
  <si>
    <t>Sheet1!F3877</t>
  </si>
  <si>
    <t>Sheet1!E3877</t>
  </si>
  <si>
    <t>Sheet1!D3877</t>
  </si>
  <si>
    <t>Sheet1!C3877</t>
  </si>
  <si>
    <t>Sheet1!G3876</t>
  </si>
  <si>
    <t>Sheet1!F3876</t>
  </si>
  <si>
    <t>Sheet1!E3876</t>
  </si>
  <si>
    <t>Sheet1!D3876</t>
  </si>
  <si>
    <t>Sheet1!C3876</t>
  </si>
  <si>
    <t>Sheet1!G3875</t>
  </si>
  <si>
    <t>Sheet1!F3875</t>
  </si>
  <si>
    <t>Sheet1!E3875</t>
  </si>
  <si>
    <t>Sheet1!D3875</t>
  </si>
  <si>
    <t>Sheet1!C3875</t>
  </si>
  <si>
    <t>Sheet1!G3874</t>
  </si>
  <si>
    <t>Sheet1!F3874</t>
  </si>
  <si>
    <t>Sheet1!E3874</t>
  </si>
  <si>
    <t>Sheet1!D3874</t>
  </si>
  <si>
    <t>Sheet1!C3874</t>
  </si>
  <si>
    <t>Sheet1!G3873</t>
  </si>
  <si>
    <t>Sheet1!F3873</t>
  </si>
  <si>
    <t>Sheet1!E3873</t>
  </si>
  <si>
    <t>Sheet1!D3873</t>
  </si>
  <si>
    <t>Sheet1!C3873</t>
  </si>
  <si>
    <t>Sheet1!G3872</t>
  </si>
  <si>
    <t>Sheet1!F3872</t>
  </si>
  <si>
    <t>Sheet1!E3872</t>
  </si>
  <si>
    <t>Sheet1!D3872</t>
  </si>
  <si>
    <t>Sheet1!C3872</t>
  </si>
  <si>
    <t>Sheet1!G3871</t>
  </si>
  <si>
    <t>Sheet1!F3871</t>
  </si>
  <si>
    <t>Sheet1!E3871</t>
  </si>
  <si>
    <t>Sheet1!D3871</t>
  </si>
  <si>
    <t>Sheet1!C3871</t>
  </si>
  <si>
    <t>Sheet1!G3870</t>
  </si>
  <si>
    <t>Sheet1!F3870</t>
  </si>
  <si>
    <t>Sheet1!E3870</t>
  </si>
  <si>
    <t>Sheet1!D3870</t>
  </si>
  <si>
    <t>Sheet1!C3870</t>
  </si>
  <si>
    <t>Sheet1!G3869</t>
  </si>
  <si>
    <t>Sheet1!F3869</t>
  </si>
  <si>
    <t>Sheet1!E3869</t>
  </si>
  <si>
    <t>Sheet1!D3869</t>
  </si>
  <si>
    <t>Sheet1!C3869</t>
  </si>
  <si>
    <t>Sheet1!G3868</t>
  </si>
  <si>
    <t>Sheet1!F3868</t>
  </si>
  <si>
    <t>Sheet1!E3868</t>
  </si>
  <si>
    <t>Sheet1!D3868</t>
  </si>
  <si>
    <t>Sheet1!C3868</t>
  </si>
  <si>
    <t>Sheet1!G3867</t>
  </si>
  <si>
    <t>Sheet1!F3867</t>
  </si>
  <si>
    <t>Sheet1!E3867</t>
  </si>
  <si>
    <t>Sheet1!D3867</t>
  </si>
  <si>
    <t>Sheet1!C3867</t>
  </si>
  <si>
    <t>Sheet1!G3866</t>
  </si>
  <si>
    <t>Sheet1!F3866</t>
  </si>
  <si>
    <t>Sheet1!E3866</t>
  </si>
  <si>
    <t>Sheet1!D3866</t>
  </si>
  <si>
    <t>Sheet1!C3866</t>
  </si>
  <si>
    <t>Sheet1!G3865</t>
  </si>
  <si>
    <t>Sheet1!F3865</t>
  </si>
  <si>
    <t>Sheet1!E3865</t>
  </si>
  <si>
    <t>Sheet1!D3865</t>
  </si>
  <si>
    <t>Sheet1!C3865</t>
  </si>
  <si>
    <t>Sheet1!G3864</t>
  </si>
  <si>
    <t>Sheet1!F3864</t>
  </si>
  <si>
    <t>Sheet1!E3864</t>
  </si>
  <si>
    <t>Sheet1!D3864</t>
  </si>
  <si>
    <t>Sheet1!C3864</t>
  </si>
  <si>
    <t>Sheet1!G3863</t>
  </si>
  <si>
    <t>Sheet1!F3863</t>
  </si>
  <si>
    <t>Sheet1!E3863</t>
  </si>
  <si>
    <t>Sheet1!D3863</t>
  </si>
  <si>
    <t>Sheet1!C3863</t>
  </si>
  <si>
    <t>Sheet1!G3862</t>
  </si>
  <si>
    <t>Sheet1!F3862</t>
  </si>
  <si>
    <t>Sheet1!E3862</t>
  </si>
  <si>
    <t>Sheet1!D3862</t>
  </si>
  <si>
    <t>Sheet1!C3862</t>
  </si>
  <si>
    <t>Sheet1!G3861</t>
  </si>
  <si>
    <t>Sheet1!F3861</t>
  </si>
  <si>
    <t>Sheet1!E3861</t>
  </si>
  <si>
    <t>Sheet1!D3861</t>
  </si>
  <si>
    <t>Sheet1!C3861</t>
  </si>
  <si>
    <t>Sheet1!G3860</t>
  </si>
  <si>
    <t>Sheet1!F3860</t>
  </si>
  <si>
    <t>Sheet1!E3860</t>
  </si>
  <si>
    <t>Sheet1!D3860</t>
  </si>
  <si>
    <t>Sheet1!C3860</t>
  </si>
  <si>
    <t>Sheet1!G3859</t>
  </si>
  <si>
    <t>Sheet1!F3859</t>
  </si>
  <si>
    <t>Sheet1!E3859</t>
  </si>
  <si>
    <t>Sheet1!D3859</t>
  </si>
  <si>
    <t>Sheet1!C3859</t>
  </si>
  <si>
    <t>Sheet1!G3858</t>
  </si>
  <si>
    <t>Sheet1!F3858</t>
  </si>
  <si>
    <t>Sheet1!E3858</t>
  </si>
  <si>
    <t>Sheet1!D3858</t>
  </si>
  <si>
    <t>Sheet1!C3858</t>
  </si>
  <si>
    <t>Sheet1!G3857</t>
  </si>
  <si>
    <t>Sheet1!F3857</t>
  </si>
  <si>
    <t>Sheet1!E3857</t>
  </si>
  <si>
    <t>Sheet1!D3857</t>
  </si>
  <si>
    <t>Sheet1!C3857</t>
  </si>
  <si>
    <t>Sheet1!G3856</t>
  </si>
  <si>
    <t>Sheet1!F3856</t>
  </si>
  <si>
    <t>Sheet1!E3856</t>
  </si>
  <si>
    <t>Sheet1!D3856</t>
  </si>
  <si>
    <t>Sheet1!C3856</t>
  </si>
  <si>
    <t>Sheet1!G3855</t>
  </si>
  <si>
    <t>Sheet1!F3855</t>
  </si>
  <si>
    <t>Sheet1!E3855</t>
  </si>
  <si>
    <t>Sheet1!D3855</t>
  </si>
  <si>
    <t>Sheet1!C3855</t>
  </si>
  <si>
    <t>Sheet1!G3854</t>
  </si>
  <si>
    <t>Sheet1!F3854</t>
  </si>
  <si>
    <t>Sheet1!E3854</t>
  </si>
  <si>
    <t>Sheet1!D3854</t>
  </si>
  <si>
    <t>Sheet1!C3854</t>
  </si>
  <si>
    <t>Sheet1!G3853</t>
  </si>
  <si>
    <t>Sheet1!F3853</t>
  </si>
  <si>
    <t>Sheet1!E3853</t>
  </si>
  <si>
    <t>Sheet1!D3853</t>
  </si>
  <si>
    <t>Sheet1!C3853</t>
  </si>
  <si>
    <t>Sheet1!G3852</t>
  </si>
  <si>
    <t>Sheet1!F3852</t>
  </si>
  <si>
    <t>Sheet1!E3852</t>
  </si>
  <si>
    <t>Sheet1!D3852</t>
  </si>
  <si>
    <t>Sheet1!C3852</t>
  </si>
  <si>
    <t>Sheet1!G3851</t>
  </si>
  <si>
    <t>Sheet1!F3851</t>
  </si>
  <si>
    <t>Sheet1!E3851</t>
  </si>
  <si>
    <t>Sheet1!D3851</t>
  </si>
  <si>
    <t>Sheet1!C3851</t>
  </si>
  <si>
    <t>Sheet1!G3850</t>
  </si>
  <si>
    <t>Sheet1!F3850</t>
  </si>
  <si>
    <t>Sheet1!E3850</t>
  </si>
  <si>
    <t>Sheet1!D3850</t>
  </si>
  <si>
    <t>Sheet1!C3850</t>
  </si>
  <si>
    <t>Sheet1!G3849</t>
  </si>
  <si>
    <t>Sheet1!F3849</t>
  </si>
  <si>
    <t>Sheet1!E3849</t>
  </si>
  <si>
    <t>Sheet1!D3849</t>
  </si>
  <si>
    <t>Sheet1!C3849</t>
  </si>
  <si>
    <t>Sheet1!G3848</t>
  </si>
  <si>
    <t>Sheet1!F3848</t>
  </si>
  <si>
    <t>Sheet1!E3848</t>
  </si>
  <si>
    <t>Sheet1!D3848</t>
  </si>
  <si>
    <t>Sheet1!C3848</t>
  </si>
  <si>
    <t>Sheet1!G3847</t>
  </si>
  <si>
    <t>Sheet1!F3847</t>
  </si>
  <si>
    <t>Sheet1!E3847</t>
  </si>
  <si>
    <t>Sheet1!D3847</t>
  </si>
  <si>
    <t>Sheet1!C3847</t>
  </si>
  <si>
    <t>Sheet1!G3846</t>
  </si>
  <si>
    <t>Sheet1!F3846</t>
  </si>
  <si>
    <t>Sheet1!E3846</t>
  </si>
  <si>
    <t>Sheet1!D3846</t>
  </si>
  <si>
    <t>Sheet1!C3846</t>
  </si>
  <si>
    <t>Sheet1!G3845</t>
  </si>
  <si>
    <t>Sheet1!F3845</t>
  </si>
  <si>
    <t>Sheet1!E3845</t>
  </si>
  <si>
    <t>Sheet1!D3845</t>
  </si>
  <si>
    <t>Sheet1!C3845</t>
  </si>
  <si>
    <t>Sheet1!G3844</t>
  </si>
  <si>
    <t>Sheet1!F3844</t>
  </si>
  <si>
    <t>Sheet1!E3844</t>
  </si>
  <si>
    <t>Sheet1!D3844</t>
  </si>
  <si>
    <t>Sheet1!C3844</t>
  </si>
  <si>
    <t>Sheet1!G3843</t>
  </si>
  <si>
    <t>Sheet1!F3843</t>
  </si>
  <si>
    <t>Sheet1!E3843</t>
  </si>
  <si>
    <t>Sheet1!D3843</t>
  </si>
  <si>
    <t>Sheet1!C3843</t>
  </si>
  <si>
    <t>Sheet1!G3842</t>
  </si>
  <si>
    <t>Sheet1!F3842</t>
  </si>
  <si>
    <t>Sheet1!E3842</t>
  </si>
  <si>
    <t>Sheet1!D3842</t>
  </si>
  <si>
    <t>Sheet1!C3842</t>
  </si>
  <si>
    <t>Sheet1!G3841</t>
  </si>
  <si>
    <t>Sheet1!F3841</t>
  </si>
  <si>
    <t>Sheet1!E3841</t>
  </si>
  <si>
    <t>Sheet1!D3841</t>
  </si>
  <si>
    <t>Sheet1!C3841</t>
  </si>
  <si>
    <t>Sheet1!G3840</t>
  </si>
  <si>
    <t>Sheet1!F3840</t>
  </si>
  <si>
    <t>Sheet1!E3840</t>
  </si>
  <si>
    <t>Sheet1!D3840</t>
  </si>
  <si>
    <t>Sheet1!C3840</t>
  </si>
  <si>
    <t>Sheet1!G3839</t>
  </si>
  <si>
    <t>Sheet1!F3839</t>
  </si>
  <si>
    <t>Sheet1!E3839</t>
  </si>
  <si>
    <t>Sheet1!D3839</t>
  </si>
  <si>
    <t>Sheet1!C3839</t>
  </si>
  <si>
    <t>Sheet1!G3838</t>
  </si>
  <si>
    <t>Sheet1!F3838</t>
  </si>
  <si>
    <t>Sheet1!E3838</t>
  </si>
  <si>
    <t>Sheet1!D3838</t>
  </si>
  <si>
    <t>Sheet1!C3838</t>
  </si>
  <si>
    <t>Sheet1!G3837</t>
  </si>
  <si>
    <t>Sheet1!F3837</t>
  </si>
  <si>
    <t>Sheet1!E3837</t>
  </si>
  <si>
    <t>Sheet1!D3837</t>
  </si>
  <si>
    <t>Sheet1!C3837</t>
  </si>
  <si>
    <t>Sheet1!G3836</t>
  </si>
  <si>
    <t>Sheet1!F3836</t>
  </si>
  <si>
    <t>Sheet1!E3836</t>
  </si>
  <si>
    <t>Sheet1!D3836</t>
  </si>
  <si>
    <t>Sheet1!C3836</t>
  </si>
  <si>
    <t>Sheet1!G3835</t>
  </si>
  <si>
    <t>Sheet1!F3835</t>
  </si>
  <si>
    <t>Sheet1!E3835</t>
  </si>
  <si>
    <t>Sheet1!D3835</t>
  </si>
  <si>
    <t>Sheet1!C3835</t>
  </si>
  <si>
    <t>Sheet1!G3834</t>
  </si>
  <si>
    <t>Sheet1!F3834</t>
  </si>
  <si>
    <t>Sheet1!E3834</t>
  </si>
  <si>
    <t>Sheet1!D3834</t>
  </si>
  <si>
    <t>Sheet1!C3834</t>
  </si>
  <si>
    <t>Sheet1!G3833</t>
  </si>
  <si>
    <t>Sheet1!F3833</t>
  </si>
  <si>
    <t>Sheet1!E3833</t>
  </si>
  <si>
    <t>Sheet1!D3833</t>
  </si>
  <si>
    <t>Sheet1!C3833</t>
  </si>
  <si>
    <t>Sheet1!G3832</t>
  </si>
  <si>
    <t>Sheet1!F3832</t>
  </si>
  <si>
    <t>Sheet1!E3832</t>
  </si>
  <si>
    <t>Sheet1!D3832</t>
  </si>
  <si>
    <t>Sheet1!C3832</t>
  </si>
  <si>
    <t>Sheet1!G3831</t>
  </si>
  <si>
    <t>Sheet1!F3831</t>
  </si>
  <si>
    <t>Sheet1!E3831</t>
  </si>
  <si>
    <t>Sheet1!D3831</t>
  </si>
  <si>
    <t>Sheet1!C3831</t>
  </si>
  <si>
    <t>Sheet1!G3830</t>
  </si>
  <si>
    <t>Sheet1!F3830</t>
  </si>
  <si>
    <t>Sheet1!E3830</t>
  </si>
  <si>
    <t>Sheet1!D3830</t>
  </si>
  <si>
    <t>Sheet1!C3830</t>
  </si>
  <si>
    <t>Sheet1!G3829</t>
  </si>
  <si>
    <t>Sheet1!F3829</t>
  </si>
  <si>
    <t>Sheet1!E3829</t>
  </si>
  <si>
    <t>Sheet1!D3829</t>
  </si>
  <si>
    <t>Sheet1!C3829</t>
  </si>
  <si>
    <t>Sheet1!G3828</t>
  </si>
  <si>
    <t>Sheet1!F3828</t>
  </si>
  <si>
    <t>Sheet1!E3828</t>
  </si>
  <si>
    <t>Sheet1!D3828</t>
  </si>
  <si>
    <t>Sheet1!C3828</t>
  </si>
  <si>
    <t>Sheet1!G3827</t>
  </si>
  <si>
    <t>Sheet1!F3827</t>
  </si>
  <si>
    <t>Sheet1!E3827</t>
  </si>
  <si>
    <t>Sheet1!D3827</t>
  </si>
  <si>
    <t>Sheet1!C3827</t>
  </si>
  <si>
    <t>Sheet1!G3826</t>
  </si>
  <si>
    <t>Sheet1!F3826</t>
  </si>
  <si>
    <t>Sheet1!E3826</t>
  </si>
  <si>
    <t>Sheet1!D3826</t>
  </si>
  <si>
    <t>Sheet1!C3826</t>
  </si>
  <si>
    <t>Sheet1!G3825</t>
  </si>
  <si>
    <t>Sheet1!F3825</t>
  </si>
  <si>
    <t>Sheet1!E3825</t>
  </si>
  <si>
    <t>Sheet1!D3825</t>
  </si>
  <si>
    <t>Sheet1!C3825</t>
  </si>
  <si>
    <t>Sheet1!G3824</t>
  </si>
  <si>
    <t>Sheet1!F3824</t>
  </si>
  <si>
    <t>Sheet1!E3824</t>
  </si>
  <si>
    <t>Sheet1!D3824</t>
  </si>
  <si>
    <t>Sheet1!C3824</t>
  </si>
  <si>
    <t>Sheet1!G3823</t>
  </si>
  <si>
    <t>Sheet1!F3823</t>
  </si>
  <si>
    <t>Sheet1!E3823</t>
  </si>
  <si>
    <t>Sheet1!D3823</t>
  </si>
  <si>
    <t>Sheet1!C3823</t>
  </si>
  <si>
    <t>Sheet1!G3822</t>
  </si>
  <si>
    <t>Sheet1!F3822</t>
  </si>
  <si>
    <t>Sheet1!E3822</t>
  </si>
  <si>
    <t>Sheet1!D3822</t>
  </si>
  <si>
    <t>Sheet1!C3822</t>
  </si>
  <si>
    <t>Sheet1!G3821</t>
  </si>
  <si>
    <t>Sheet1!F3821</t>
  </si>
  <si>
    <t>Sheet1!E3821</t>
  </si>
  <si>
    <t>Sheet1!D3821</t>
  </si>
  <si>
    <t>Sheet1!C3821</t>
  </si>
  <si>
    <t>Sheet1!G3820</t>
  </si>
  <si>
    <t>Sheet1!F3820</t>
  </si>
  <si>
    <t>Sheet1!E3820</t>
  </si>
  <si>
    <t>Sheet1!D3820</t>
  </si>
  <si>
    <t>Sheet1!C3820</t>
  </si>
  <si>
    <t>Sheet1!G3819</t>
  </si>
  <si>
    <t>Sheet1!F3819</t>
  </si>
  <si>
    <t>Sheet1!E3819</t>
  </si>
  <si>
    <t>Sheet1!D3819</t>
  </si>
  <si>
    <t>Sheet1!C3819</t>
  </si>
  <si>
    <t>Sheet1!G3818</t>
  </si>
  <si>
    <t>Sheet1!F3818</t>
  </si>
  <si>
    <t>Sheet1!E3818</t>
  </si>
  <si>
    <t>Sheet1!D3818</t>
  </si>
  <si>
    <t>Sheet1!C3818</t>
  </si>
  <si>
    <t>Sheet1!G3817</t>
  </si>
  <si>
    <t>Sheet1!F3817</t>
  </si>
  <si>
    <t>Sheet1!E3817</t>
  </si>
  <si>
    <t>Sheet1!D3817</t>
  </si>
  <si>
    <t>Sheet1!C3817</t>
  </si>
  <si>
    <t>Sheet1!G3816</t>
  </si>
  <si>
    <t>Sheet1!F3816</t>
  </si>
  <si>
    <t>Sheet1!E3816</t>
  </si>
  <si>
    <t>Sheet1!D3816</t>
  </si>
  <si>
    <t>Sheet1!C3816</t>
  </si>
  <si>
    <t>Sheet1!G3815</t>
  </si>
  <si>
    <t>Sheet1!F3815</t>
  </si>
  <si>
    <t>Sheet1!E3815</t>
  </si>
  <si>
    <t>Sheet1!D3815</t>
  </si>
  <si>
    <t>Sheet1!C3815</t>
  </si>
  <si>
    <t>Sheet1!G3814</t>
  </si>
  <si>
    <t>Sheet1!F3814</t>
  </si>
  <si>
    <t>Sheet1!E3814</t>
  </si>
  <si>
    <t>Sheet1!D3814</t>
  </si>
  <si>
    <t>Sheet1!C3814</t>
  </si>
  <si>
    <t>Sheet1!G3813</t>
  </si>
  <si>
    <t>Sheet1!F3813</t>
  </si>
  <si>
    <t>Sheet1!E3813</t>
  </si>
  <si>
    <t>Sheet1!D3813</t>
  </si>
  <si>
    <t>Sheet1!C3813</t>
  </si>
  <si>
    <t>Sheet1!G3812</t>
  </si>
  <si>
    <t>Sheet1!F3812</t>
  </si>
  <si>
    <t>Sheet1!E3812</t>
  </si>
  <si>
    <t>Sheet1!D3812</t>
  </si>
  <si>
    <t>Sheet1!C3812</t>
  </si>
  <si>
    <t>Sheet1!G3811</t>
  </si>
  <si>
    <t>Sheet1!F3811</t>
  </si>
  <si>
    <t>Sheet1!E3811</t>
  </si>
  <si>
    <t>Sheet1!D3811</t>
  </si>
  <si>
    <t>Sheet1!C3811</t>
  </si>
  <si>
    <t>Sheet1!G3810</t>
  </si>
  <si>
    <t>Sheet1!F3810</t>
  </si>
  <si>
    <t>Sheet1!E3810</t>
  </si>
  <si>
    <t>Sheet1!D3810</t>
  </si>
  <si>
    <t>Sheet1!C3810</t>
  </si>
  <si>
    <t>Sheet1!G3809</t>
  </si>
  <si>
    <t>Sheet1!F3809</t>
  </si>
  <si>
    <t>Sheet1!E3809</t>
  </si>
  <si>
    <t>Sheet1!D3809</t>
  </si>
  <si>
    <t>Sheet1!C3809</t>
  </si>
  <si>
    <t>Sheet1!G3808</t>
  </si>
  <si>
    <t>Sheet1!F3808</t>
  </si>
  <si>
    <t>Sheet1!E3808</t>
  </si>
  <si>
    <t>Sheet1!D3808</t>
  </si>
  <si>
    <t>Sheet1!C3808</t>
  </si>
  <si>
    <t>Sheet1!G3807</t>
  </si>
  <si>
    <t>Sheet1!F3807</t>
  </si>
  <si>
    <t>Sheet1!E3807</t>
  </si>
  <si>
    <t>Sheet1!D3807</t>
  </si>
  <si>
    <t>Sheet1!C3807</t>
  </si>
  <si>
    <t>Sheet1!G3806</t>
  </si>
  <si>
    <t>Sheet1!F3806</t>
  </si>
  <si>
    <t>Sheet1!E3806</t>
  </si>
  <si>
    <t>Sheet1!D3806</t>
  </si>
  <si>
    <t>Sheet1!C3806</t>
  </si>
  <si>
    <t>Sheet1!G3805</t>
  </si>
  <si>
    <t>Sheet1!F3805</t>
  </si>
  <si>
    <t>Sheet1!E3805</t>
  </si>
  <si>
    <t>Sheet1!D3805</t>
  </si>
  <si>
    <t>Sheet1!C3805</t>
  </si>
  <si>
    <t>Sheet1!G3804</t>
  </si>
  <si>
    <t>Sheet1!F3804</t>
  </si>
  <si>
    <t>Sheet1!E3804</t>
  </si>
  <si>
    <t>Sheet1!D3804</t>
  </si>
  <si>
    <t>Sheet1!C3804</t>
  </si>
  <si>
    <t>Sheet1!G3803</t>
  </si>
  <si>
    <t>Sheet1!F3803</t>
  </si>
  <si>
    <t>Sheet1!E3803</t>
  </si>
  <si>
    <t>Sheet1!D3803</t>
  </si>
  <si>
    <t>Sheet1!C3803</t>
  </si>
  <si>
    <t>Sheet1!G3802</t>
  </si>
  <si>
    <t>Sheet1!F3802</t>
  </si>
  <si>
    <t>Sheet1!E3802</t>
  </si>
  <si>
    <t>Sheet1!D3802</t>
  </si>
  <si>
    <t>Sheet1!C3802</t>
  </si>
  <si>
    <t>Sheet1!G3801</t>
  </si>
  <si>
    <t>Sheet1!F3801</t>
  </si>
  <si>
    <t>Sheet1!E3801</t>
  </si>
  <si>
    <t>Sheet1!D3801</t>
  </si>
  <si>
    <t>Sheet1!C3801</t>
  </si>
  <si>
    <t>Sheet1!G3800</t>
  </si>
  <si>
    <t>Sheet1!F3800</t>
  </si>
  <si>
    <t>Sheet1!E3800</t>
  </si>
  <si>
    <t>Sheet1!D3800</t>
  </si>
  <si>
    <t>Sheet1!C3800</t>
  </si>
  <si>
    <t>Sheet1!G3799</t>
  </si>
  <si>
    <t>Sheet1!F3799</t>
  </si>
  <si>
    <t>Sheet1!E3799</t>
  </si>
  <si>
    <t>Sheet1!D3799</t>
  </si>
  <si>
    <t>Sheet1!C3799</t>
  </si>
  <si>
    <t>Sheet1!G3798</t>
  </si>
  <si>
    <t>Sheet1!F3798</t>
  </si>
  <si>
    <t>Sheet1!E3798</t>
  </si>
  <si>
    <t>Sheet1!D3798</t>
  </si>
  <si>
    <t>Sheet1!C3798</t>
  </si>
  <si>
    <t>Sheet1!G3797</t>
  </si>
  <si>
    <t>Sheet1!F3797</t>
  </si>
  <si>
    <t>Sheet1!E3797</t>
  </si>
  <si>
    <t>Sheet1!D3797</t>
  </si>
  <si>
    <t>Sheet1!C3797</t>
  </si>
  <si>
    <t>Sheet1!G3796</t>
  </si>
  <si>
    <t>Sheet1!F3796</t>
  </si>
  <si>
    <t>Sheet1!E3796</t>
  </si>
  <si>
    <t>Sheet1!D3796</t>
  </si>
  <si>
    <t>Sheet1!C3796</t>
  </si>
  <si>
    <t>Sheet1!G3795</t>
  </si>
  <si>
    <t>Sheet1!F3795</t>
  </si>
  <si>
    <t>Sheet1!E3795</t>
  </si>
  <si>
    <t>Sheet1!D3795</t>
  </si>
  <si>
    <t>Sheet1!C3795</t>
  </si>
  <si>
    <t>Sheet1!G3794</t>
  </si>
  <si>
    <t>Sheet1!F3794</t>
  </si>
  <si>
    <t>Sheet1!E3794</t>
  </si>
  <si>
    <t>Sheet1!D3794</t>
  </si>
  <si>
    <t>Sheet1!C3794</t>
  </si>
  <si>
    <t>Sheet1!G3793</t>
  </si>
  <si>
    <t>Sheet1!F3793</t>
  </si>
  <si>
    <t>Sheet1!E3793</t>
  </si>
  <si>
    <t>Sheet1!D3793</t>
  </si>
  <si>
    <t>Sheet1!C3793</t>
  </si>
  <si>
    <t>Sheet1!G3792</t>
  </si>
  <si>
    <t>Sheet1!F3792</t>
  </si>
  <si>
    <t>Sheet1!E3792</t>
  </si>
  <si>
    <t>Sheet1!D3792</t>
  </si>
  <si>
    <t>Sheet1!C3792</t>
  </si>
  <si>
    <t>Sheet1!G3791</t>
  </si>
  <si>
    <t>Sheet1!F3791</t>
  </si>
  <si>
    <t>Sheet1!E3791</t>
  </si>
  <si>
    <t>Sheet1!D3791</t>
  </si>
  <si>
    <t>Sheet1!C3791</t>
  </si>
  <si>
    <t>Sheet1!G3790</t>
  </si>
  <si>
    <t>Sheet1!F3790</t>
  </si>
  <si>
    <t>Sheet1!E3790</t>
  </si>
  <si>
    <t>Sheet1!D3790</t>
  </si>
  <si>
    <t>Sheet1!C3790</t>
  </si>
  <si>
    <t>Sheet1!G3789</t>
  </si>
  <si>
    <t>Sheet1!F3789</t>
  </si>
  <si>
    <t>Sheet1!E3789</t>
  </si>
  <si>
    <t>Sheet1!D3789</t>
  </si>
  <si>
    <t>Sheet1!C3789</t>
  </si>
  <si>
    <t>Sheet1!G3788</t>
  </si>
  <si>
    <t>Sheet1!F3788</t>
  </si>
  <si>
    <t>Sheet1!E3788</t>
  </si>
  <si>
    <t>Sheet1!D3788</t>
  </si>
  <si>
    <t>Sheet1!C3788</t>
  </si>
  <si>
    <t>Sheet1!G3787</t>
  </si>
  <si>
    <t>Sheet1!F3787</t>
  </si>
  <si>
    <t>Sheet1!E3787</t>
  </si>
  <si>
    <t>Sheet1!D3787</t>
  </si>
  <si>
    <t>Sheet1!C3787</t>
  </si>
  <si>
    <t>Sheet1!G3786</t>
  </si>
  <si>
    <t>Sheet1!F3786</t>
  </si>
  <si>
    <t>Sheet1!E3786</t>
  </si>
  <si>
    <t>Sheet1!D3786</t>
  </si>
  <si>
    <t>Sheet1!C3786</t>
  </si>
  <si>
    <t>Sheet1!G3785</t>
  </si>
  <si>
    <t>Sheet1!F3785</t>
  </si>
  <si>
    <t>Sheet1!E3785</t>
  </si>
  <si>
    <t>Sheet1!D3785</t>
  </si>
  <si>
    <t>Sheet1!C3785</t>
  </si>
  <si>
    <t>Sheet1!G3784</t>
  </si>
  <si>
    <t>Sheet1!F3784</t>
  </si>
  <si>
    <t>Sheet1!E3784</t>
  </si>
  <si>
    <t>Sheet1!D3784</t>
  </si>
  <si>
    <t>Sheet1!C3784</t>
  </si>
  <si>
    <t>Sheet1!G3783</t>
  </si>
  <si>
    <t>Sheet1!F3783</t>
  </si>
  <si>
    <t>Sheet1!E3783</t>
  </si>
  <si>
    <t>Sheet1!D3783</t>
  </si>
  <si>
    <t>Sheet1!C3783</t>
  </si>
  <si>
    <t>Sheet1!G3782</t>
  </si>
  <si>
    <t>Sheet1!F3782</t>
  </si>
  <si>
    <t>Sheet1!E3782</t>
  </si>
  <si>
    <t>Sheet1!D3782</t>
  </si>
  <si>
    <t>Sheet1!C3782</t>
  </si>
  <si>
    <t>Sheet1!G3781</t>
  </si>
  <si>
    <t>Sheet1!F3781</t>
  </si>
  <si>
    <t>Sheet1!E3781</t>
  </si>
  <si>
    <t>Sheet1!D3781</t>
  </si>
  <si>
    <t>Sheet1!C3781</t>
  </si>
  <si>
    <t>Sheet1!G3780</t>
  </si>
  <si>
    <t>Sheet1!F3780</t>
  </si>
  <si>
    <t>Sheet1!E3780</t>
  </si>
  <si>
    <t>Sheet1!D3780</t>
  </si>
  <si>
    <t>Sheet1!C3780</t>
  </si>
  <si>
    <t>Sheet1!G3779</t>
  </si>
  <si>
    <t>Sheet1!F3779</t>
  </si>
  <si>
    <t>Sheet1!E3779</t>
  </si>
  <si>
    <t>Sheet1!D3779</t>
  </si>
  <si>
    <t>Sheet1!C3779</t>
  </si>
  <si>
    <t>Sheet1!G3778</t>
  </si>
  <si>
    <t>Sheet1!F3778</t>
  </si>
  <si>
    <t>Sheet1!E3778</t>
  </si>
  <si>
    <t>Sheet1!D3778</t>
  </si>
  <si>
    <t>Sheet1!C3778</t>
  </si>
  <si>
    <t>Sheet1!G3777</t>
  </si>
  <si>
    <t>Sheet1!F3777</t>
  </si>
  <si>
    <t>Sheet1!E3777</t>
  </si>
  <si>
    <t>Sheet1!D3777</t>
  </si>
  <si>
    <t>Sheet1!C3777</t>
  </si>
  <si>
    <t>Sheet1!G3776</t>
  </si>
  <si>
    <t>Sheet1!F3776</t>
  </si>
  <si>
    <t>Sheet1!E3776</t>
  </si>
  <si>
    <t>Sheet1!D3776</t>
  </si>
  <si>
    <t>Sheet1!C3776</t>
  </si>
  <si>
    <t>Sheet1!G3775</t>
  </si>
  <si>
    <t>Sheet1!F3775</t>
  </si>
  <si>
    <t>Sheet1!E3775</t>
  </si>
  <si>
    <t>Sheet1!D3775</t>
  </si>
  <si>
    <t>Sheet1!C3775</t>
  </si>
  <si>
    <t>Sheet1!G3774</t>
  </si>
  <si>
    <t>Sheet1!F3774</t>
  </si>
  <si>
    <t>Sheet1!E3774</t>
  </si>
  <si>
    <t>Sheet1!D3774</t>
  </si>
  <si>
    <t>Sheet1!C3774</t>
  </si>
  <si>
    <t>Sheet1!G3773</t>
  </si>
  <si>
    <t>Sheet1!F3773</t>
  </si>
  <si>
    <t>Sheet1!E3773</t>
  </si>
  <si>
    <t>Sheet1!D3773</t>
  </si>
  <si>
    <t>Sheet1!C3773</t>
  </si>
  <si>
    <t>Sheet1!G3772</t>
  </si>
  <si>
    <t>Sheet1!F3772</t>
  </si>
  <si>
    <t>Sheet1!E3772</t>
  </si>
  <si>
    <t>Sheet1!D3772</t>
  </si>
  <si>
    <t>Sheet1!C3772</t>
  </si>
  <si>
    <t>Sheet1!G3771</t>
  </si>
  <si>
    <t>Sheet1!F3771</t>
  </si>
  <si>
    <t>Sheet1!E3771</t>
  </si>
  <si>
    <t>Sheet1!D3771</t>
  </si>
  <si>
    <t>Sheet1!C3771</t>
  </si>
  <si>
    <t>Sheet1!G3770</t>
  </si>
  <si>
    <t>Sheet1!F3770</t>
  </si>
  <si>
    <t>Sheet1!E3770</t>
  </si>
  <si>
    <t>Sheet1!D3770</t>
  </si>
  <si>
    <t>Sheet1!C3770</t>
  </si>
  <si>
    <t>Sheet1!G3769</t>
  </si>
  <si>
    <t>Sheet1!F3769</t>
  </si>
  <si>
    <t>Sheet1!E3769</t>
  </si>
  <si>
    <t>Sheet1!D3769</t>
  </si>
  <si>
    <t>Sheet1!C3769</t>
  </si>
  <si>
    <t>Sheet1!G3768</t>
  </si>
  <si>
    <t>Sheet1!F3768</t>
  </si>
  <si>
    <t>Sheet1!E3768</t>
  </si>
  <si>
    <t>Sheet1!D3768</t>
  </si>
  <si>
    <t>Sheet1!C3768</t>
  </si>
  <si>
    <t>Sheet1!G3767</t>
  </si>
  <si>
    <t>Sheet1!F3767</t>
  </si>
  <si>
    <t>Sheet1!E3767</t>
  </si>
  <si>
    <t>Sheet1!D3767</t>
  </si>
  <si>
    <t>Sheet1!C3767</t>
  </si>
  <si>
    <t>Sheet1!G3766</t>
  </si>
  <si>
    <t>Sheet1!F3766</t>
  </si>
  <si>
    <t>Sheet1!E3766</t>
  </si>
  <si>
    <t>Sheet1!D3766</t>
  </si>
  <si>
    <t>Sheet1!C3766</t>
  </si>
  <si>
    <t>Sheet1!G3765</t>
  </si>
  <si>
    <t>Sheet1!F3765</t>
  </si>
  <si>
    <t>Sheet1!E3765</t>
  </si>
  <si>
    <t>Sheet1!D3765</t>
  </si>
  <si>
    <t>Sheet1!C3765</t>
  </si>
  <si>
    <t>Sheet1!G3764</t>
  </si>
  <si>
    <t>Sheet1!F3764</t>
  </si>
  <si>
    <t>Sheet1!E3764</t>
  </si>
  <si>
    <t>Sheet1!D3764</t>
  </si>
  <si>
    <t>Sheet1!C3764</t>
  </si>
  <si>
    <t>Sheet1!G3763</t>
  </si>
  <si>
    <t>Sheet1!F3763</t>
  </si>
  <si>
    <t>Sheet1!E3763</t>
  </si>
  <si>
    <t>Sheet1!D3763</t>
  </si>
  <si>
    <t>Sheet1!C3763</t>
  </si>
  <si>
    <t>Sheet1!G3762</t>
  </si>
  <si>
    <t>Sheet1!F3762</t>
  </si>
  <si>
    <t>Sheet1!E3762</t>
  </si>
  <si>
    <t>Sheet1!D3762</t>
  </si>
  <si>
    <t>Sheet1!C3762</t>
  </si>
  <si>
    <t>Sheet1!G3761</t>
  </si>
  <si>
    <t>Sheet1!F3761</t>
  </si>
  <si>
    <t>Sheet1!E3761</t>
  </si>
  <si>
    <t>Sheet1!D3761</t>
  </si>
  <si>
    <t>Sheet1!C3761</t>
  </si>
  <si>
    <t>Sheet1!G3760</t>
  </si>
  <si>
    <t>Sheet1!F3760</t>
  </si>
  <si>
    <t>Sheet1!E3760</t>
  </si>
  <si>
    <t>Sheet1!D3760</t>
  </si>
  <si>
    <t>Sheet1!C3760</t>
  </si>
  <si>
    <t>Sheet1!G3759</t>
  </si>
  <si>
    <t>Sheet1!F3759</t>
  </si>
  <si>
    <t>Sheet1!E3759</t>
  </si>
  <si>
    <t>Sheet1!D3759</t>
  </si>
  <si>
    <t>Sheet1!C3759</t>
  </si>
  <si>
    <t>Sheet1!G3758</t>
  </si>
  <si>
    <t>Sheet1!F3758</t>
  </si>
  <si>
    <t>Sheet1!E3758</t>
  </si>
  <si>
    <t>Sheet1!D3758</t>
  </si>
  <si>
    <t>Sheet1!C3758</t>
  </si>
  <si>
    <t>Sheet1!G3757</t>
  </si>
  <si>
    <t>Sheet1!F3757</t>
  </si>
  <si>
    <t>Sheet1!E3757</t>
  </si>
  <si>
    <t>Sheet1!D3757</t>
  </si>
  <si>
    <t>Sheet1!C3757</t>
  </si>
  <si>
    <t>Sheet1!G3756</t>
  </si>
  <si>
    <t>Sheet1!F3756</t>
  </si>
  <si>
    <t>Sheet1!E3756</t>
  </si>
  <si>
    <t>Sheet1!D3756</t>
  </si>
  <si>
    <t>Sheet1!C3756</t>
  </si>
  <si>
    <t>Sheet1!G3755</t>
  </si>
  <si>
    <t>Sheet1!F3755</t>
  </si>
  <si>
    <t>Sheet1!E3755</t>
  </si>
  <si>
    <t>Sheet1!D3755</t>
  </si>
  <si>
    <t>Sheet1!C3755</t>
  </si>
  <si>
    <t>Sheet1!G3754</t>
  </si>
  <si>
    <t>Sheet1!F3754</t>
  </si>
  <si>
    <t>Sheet1!E3754</t>
  </si>
  <si>
    <t>Sheet1!D3754</t>
  </si>
  <si>
    <t>Sheet1!C3754</t>
  </si>
  <si>
    <t>Sheet1!G3753</t>
  </si>
  <si>
    <t>Sheet1!F3753</t>
  </si>
  <si>
    <t>Sheet1!E3753</t>
  </si>
  <si>
    <t>Sheet1!D3753</t>
  </si>
  <si>
    <t>Sheet1!C3753</t>
  </si>
  <si>
    <t>Sheet1!G3752</t>
  </si>
  <si>
    <t>Sheet1!F3752</t>
  </si>
  <si>
    <t>Sheet1!E3752</t>
  </si>
  <si>
    <t>Sheet1!D3752</t>
  </si>
  <si>
    <t>Sheet1!C3752</t>
  </si>
  <si>
    <t>Sheet1!G3751</t>
  </si>
  <si>
    <t>Sheet1!F3751</t>
  </si>
  <si>
    <t>Sheet1!E3751</t>
  </si>
  <si>
    <t>Sheet1!D3751</t>
  </si>
  <si>
    <t>Sheet1!C3751</t>
  </si>
  <si>
    <t>Sheet1!G3750</t>
  </si>
  <si>
    <t>Sheet1!F3750</t>
  </si>
  <si>
    <t>Sheet1!E3750</t>
  </si>
  <si>
    <t>Sheet1!D3750</t>
  </si>
  <si>
    <t>Sheet1!C3750</t>
  </si>
  <si>
    <t>Sheet1!G3749</t>
  </si>
  <si>
    <t>Sheet1!F3749</t>
  </si>
  <si>
    <t>Sheet1!E3749</t>
  </si>
  <si>
    <t>Sheet1!D3749</t>
  </si>
  <si>
    <t>Sheet1!C3749</t>
  </si>
  <si>
    <t>Sheet1!G3748</t>
  </si>
  <si>
    <t>Sheet1!F3748</t>
  </si>
  <si>
    <t>Sheet1!E3748</t>
  </si>
  <si>
    <t>Sheet1!D3748</t>
  </si>
  <si>
    <t>Sheet1!C3748</t>
  </si>
  <si>
    <t>Sheet1!G3747</t>
  </si>
  <si>
    <t>Sheet1!F3747</t>
  </si>
  <si>
    <t>Sheet1!E3747</t>
  </si>
  <si>
    <t>Sheet1!D3747</t>
  </si>
  <si>
    <t>Sheet1!C3747</t>
  </si>
  <si>
    <t>Sheet1!G3746</t>
  </si>
  <si>
    <t>Sheet1!F3746</t>
  </si>
  <si>
    <t>Sheet1!E3746</t>
  </si>
  <si>
    <t>Sheet1!D3746</t>
  </si>
  <si>
    <t>Sheet1!C3746</t>
  </si>
  <si>
    <t>Sheet1!G3745</t>
  </si>
  <si>
    <t>Sheet1!F3745</t>
  </si>
  <si>
    <t>Sheet1!E3745</t>
  </si>
  <si>
    <t>Sheet1!D3745</t>
  </si>
  <si>
    <t>Sheet1!C3745</t>
  </si>
  <si>
    <t>Sheet1!G3744</t>
  </si>
  <si>
    <t>Sheet1!F3744</t>
  </si>
  <si>
    <t>Sheet1!E3744</t>
  </si>
  <si>
    <t>Sheet1!D3744</t>
  </si>
  <si>
    <t>Sheet1!C3744</t>
  </si>
  <si>
    <t>Sheet1!G3743</t>
  </si>
  <si>
    <t>Sheet1!F3743</t>
  </si>
  <si>
    <t>Sheet1!E3743</t>
  </si>
  <si>
    <t>Sheet1!D3743</t>
  </si>
  <si>
    <t>Sheet1!C3743</t>
  </si>
  <si>
    <t>Sheet1!G3742</t>
  </si>
  <si>
    <t>Sheet1!F3742</t>
  </si>
  <si>
    <t>Sheet1!E3742</t>
  </si>
  <si>
    <t>Sheet1!D3742</t>
  </si>
  <si>
    <t>Sheet1!C3742</t>
  </si>
  <si>
    <t>Sheet1!G3741</t>
  </si>
  <si>
    <t>Sheet1!F3741</t>
  </si>
  <si>
    <t>Sheet1!E3741</t>
  </si>
  <si>
    <t>Sheet1!D3741</t>
  </si>
  <si>
    <t>Sheet1!C3741</t>
  </si>
  <si>
    <t>Sheet1!G3740</t>
  </si>
  <si>
    <t>Sheet1!F3740</t>
  </si>
  <si>
    <t>Sheet1!E3740</t>
  </si>
  <si>
    <t>Sheet1!D3740</t>
  </si>
  <si>
    <t>Sheet1!C3740</t>
  </si>
  <si>
    <t>Sheet1!G3739</t>
  </si>
  <si>
    <t>Sheet1!F3739</t>
  </si>
  <si>
    <t>Sheet1!E3739</t>
  </si>
  <si>
    <t>Sheet1!D3739</t>
  </si>
  <si>
    <t>Sheet1!C3739</t>
  </si>
  <si>
    <t>Sheet1!G3738</t>
  </si>
  <si>
    <t>Sheet1!F3738</t>
  </si>
  <si>
    <t>Sheet1!E3738</t>
  </si>
  <si>
    <t>Sheet1!D3738</t>
  </si>
  <si>
    <t>Sheet1!C3738</t>
  </si>
  <si>
    <t>Sheet1!G3737</t>
  </si>
  <si>
    <t>Sheet1!F3737</t>
  </si>
  <si>
    <t>Sheet1!E3737</t>
  </si>
  <si>
    <t>Sheet1!D3737</t>
  </si>
  <si>
    <t>Sheet1!C3737</t>
  </si>
  <si>
    <t>Sheet1!G3736</t>
  </si>
  <si>
    <t>Sheet1!F3736</t>
  </si>
  <si>
    <t>Sheet1!E3736</t>
  </si>
  <si>
    <t>Sheet1!D3736</t>
  </si>
  <si>
    <t>Sheet1!C3736</t>
  </si>
  <si>
    <t>Sheet1!G3735</t>
  </si>
  <si>
    <t>Sheet1!F3735</t>
  </si>
  <si>
    <t>Sheet1!E3735</t>
  </si>
  <si>
    <t>Sheet1!D3735</t>
  </si>
  <si>
    <t>Sheet1!C3735</t>
  </si>
  <si>
    <t>Sheet1!G3734</t>
  </si>
  <si>
    <t>Sheet1!F3734</t>
  </si>
  <si>
    <t>Sheet1!E3734</t>
  </si>
  <si>
    <t>Sheet1!D3734</t>
  </si>
  <si>
    <t>Sheet1!C3734</t>
  </si>
  <si>
    <t>Sheet1!G3733</t>
  </si>
  <si>
    <t>Sheet1!F3733</t>
  </si>
  <si>
    <t>Sheet1!E3733</t>
  </si>
  <si>
    <t>Sheet1!D3733</t>
  </si>
  <si>
    <t>Sheet1!C3733</t>
  </si>
  <si>
    <t>Sheet1!G3732</t>
  </si>
  <si>
    <t>Sheet1!F3732</t>
  </si>
  <si>
    <t>Sheet1!E3732</t>
  </si>
  <si>
    <t>Sheet1!D3732</t>
  </si>
  <si>
    <t>Sheet1!C3732</t>
  </si>
  <si>
    <t>Sheet1!G3731</t>
  </si>
  <si>
    <t>Sheet1!F3731</t>
  </si>
  <si>
    <t>Sheet1!E3731</t>
  </si>
  <si>
    <t>Sheet1!D3731</t>
  </si>
  <si>
    <t>Sheet1!C3731</t>
  </si>
  <si>
    <t>Sheet1!G3730</t>
  </si>
  <si>
    <t>Sheet1!F3730</t>
  </si>
  <si>
    <t>Sheet1!E3730</t>
  </si>
  <si>
    <t>Sheet1!D3730</t>
  </si>
  <si>
    <t>Sheet1!C3730</t>
  </si>
  <si>
    <t>Sheet1!G3729</t>
  </si>
  <si>
    <t>Sheet1!F3729</t>
  </si>
  <si>
    <t>Sheet1!E3729</t>
  </si>
  <si>
    <t>Sheet1!D3729</t>
  </si>
  <si>
    <t>Sheet1!C3729</t>
  </si>
  <si>
    <t>Sheet1!G3728</t>
  </si>
  <si>
    <t>Sheet1!F3728</t>
  </si>
  <si>
    <t>Sheet1!E3728</t>
  </si>
  <si>
    <t>Sheet1!D3728</t>
  </si>
  <si>
    <t>Sheet1!C3728</t>
  </si>
  <si>
    <t>Sheet1!G3727</t>
  </si>
  <si>
    <t>Sheet1!F3727</t>
  </si>
  <si>
    <t>Sheet1!E3727</t>
  </si>
  <si>
    <t>Sheet1!D3727</t>
  </si>
  <si>
    <t>Sheet1!C3727</t>
  </si>
  <si>
    <t>Sheet1!G3726</t>
  </si>
  <si>
    <t>Sheet1!F3726</t>
  </si>
  <si>
    <t>Sheet1!E3726</t>
  </si>
  <si>
    <t>Sheet1!D3726</t>
  </si>
  <si>
    <t>Sheet1!C3726</t>
  </si>
  <si>
    <t>Sheet1!G3725</t>
  </si>
  <si>
    <t>Sheet1!F3725</t>
  </si>
  <si>
    <t>Sheet1!E3725</t>
  </si>
  <si>
    <t>Sheet1!D3725</t>
  </si>
  <si>
    <t>Sheet1!C3725</t>
  </si>
  <si>
    <t>Sheet1!G3724</t>
  </si>
  <si>
    <t>Sheet1!F3724</t>
  </si>
  <si>
    <t>Sheet1!E3724</t>
  </si>
  <si>
    <t>Sheet1!D3724</t>
  </si>
  <si>
    <t>Sheet1!C3724</t>
  </si>
  <si>
    <t>Sheet1!G3723</t>
  </si>
  <si>
    <t>Sheet1!F3723</t>
  </si>
  <si>
    <t>Sheet1!E3723</t>
  </si>
  <si>
    <t>Sheet1!D3723</t>
  </si>
  <si>
    <t>Sheet1!C3723</t>
  </si>
  <si>
    <t>Sheet1!G3722</t>
  </si>
  <si>
    <t>Sheet1!F3722</t>
  </si>
  <si>
    <t>Sheet1!E3722</t>
  </si>
  <si>
    <t>Sheet1!D3722</t>
  </si>
  <si>
    <t>Sheet1!C3722</t>
  </si>
  <si>
    <t>Sheet1!G3721</t>
  </si>
  <si>
    <t>Sheet1!F3721</t>
  </si>
  <si>
    <t>Sheet1!E3721</t>
  </si>
  <si>
    <t>Sheet1!D3721</t>
  </si>
  <si>
    <t>Sheet1!C3721</t>
  </si>
  <si>
    <t>Sheet1!G3720</t>
  </si>
  <si>
    <t>Sheet1!F3720</t>
  </si>
  <si>
    <t>Sheet1!E3720</t>
  </si>
  <si>
    <t>Sheet1!D3720</t>
  </si>
  <si>
    <t>Sheet1!C3720</t>
  </si>
  <si>
    <t>Sheet1!G3719</t>
  </si>
  <si>
    <t>Sheet1!F3719</t>
  </si>
  <si>
    <t>Sheet1!E3719</t>
  </si>
  <si>
    <t>Sheet1!D3719</t>
  </si>
  <si>
    <t>Sheet1!C3719</t>
  </si>
  <si>
    <t>Sheet1!G3718</t>
  </si>
  <si>
    <t>Sheet1!F3718</t>
  </si>
  <si>
    <t>Sheet1!E3718</t>
  </si>
  <si>
    <t>Sheet1!D3718</t>
  </si>
  <si>
    <t>Sheet1!C3718</t>
  </si>
  <si>
    <t>Sheet1!G3717</t>
  </si>
  <si>
    <t>Sheet1!F3717</t>
  </si>
  <si>
    <t>Sheet1!E3717</t>
  </si>
  <si>
    <t>Sheet1!D3717</t>
  </si>
  <si>
    <t>Sheet1!C3717</t>
  </si>
  <si>
    <t>Sheet1!G3716</t>
  </si>
  <si>
    <t>Sheet1!F3716</t>
  </si>
  <si>
    <t>Sheet1!E3716</t>
  </si>
  <si>
    <t>Sheet1!D3716</t>
  </si>
  <si>
    <t>Sheet1!C3716</t>
  </si>
  <si>
    <t>Sheet1!G3715</t>
  </si>
  <si>
    <t>Sheet1!F3715</t>
  </si>
  <si>
    <t>Sheet1!E3715</t>
  </si>
  <si>
    <t>Sheet1!D3715</t>
  </si>
  <si>
    <t>Sheet1!C3715</t>
  </si>
  <si>
    <t>Sheet1!G3714</t>
  </si>
  <si>
    <t>Sheet1!F3714</t>
  </si>
  <si>
    <t>Sheet1!E3714</t>
  </si>
  <si>
    <t>Sheet1!D3714</t>
  </si>
  <si>
    <t>Sheet1!C3714</t>
  </si>
  <si>
    <t>Sheet1!G3713</t>
  </si>
  <si>
    <t>Sheet1!F3713</t>
  </si>
  <si>
    <t>Sheet1!E3713</t>
  </si>
  <si>
    <t>Sheet1!D3713</t>
  </si>
  <si>
    <t>Sheet1!C3713</t>
  </si>
  <si>
    <t>Sheet1!G3712</t>
  </si>
  <si>
    <t>Sheet1!F3712</t>
  </si>
  <si>
    <t>Sheet1!E3712</t>
  </si>
  <si>
    <t>Sheet1!D3712</t>
  </si>
  <si>
    <t>Sheet1!C3712</t>
  </si>
  <si>
    <t>Sheet1!G3711</t>
  </si>
  <si>
    <t>Sheet1!F3711</t>
  </si>
  <si>
    <t>Sheet1!E3711</t>
  </si>
  <si>
    <t>Sheet1!D3711</t>
  </si>
  <si>
    <t>Sheet1!C3711</t>
  </si>
  <si>
    <t>Sheet1!G3710</t>
  </si>
  <si>
    <t>Sheet1!F3710</t>
  </si>
  <si>
    <t>Sheet1!E3710</t>
  </si>
  <si>
    <t>Sheet1!D3710</t>
  </si>
  <si>
    <t>Sheet1!C3710</t>
  </si>
  <si>
    <t>Sheet1!G3709</t>
  </si>
  <si>
    <t>Sheet1!F3709</t>
  </si>
  <si>
    <t>Sheet1!E3709</t>
  </si>
  <si>
    <t>Sheet1!D3709</t>
  </si>
  <si>
    <t>Sheet1!C3709</t>
  </si>
  <si>
    <t>Sheet1!G3708</t>
  </si>
  <si>
    <t>Sheet1!F3708</t>
  </si>
  <si>
    <t>Sheet1!E3708</t>
  </si>
  <si>
    <t>Sheet1!D3708</t>
  </si>
  <si>
    <t>Sheet1!C3708</t>
  </si>
  <si>
    <t>Sheet1!G3707</t>
  </si>
  <si>
    <t>Sheet1!F3707</t>
  </si>
  <si>
    <t>Sheet1!E3707</t>
  </si>
  <si>
    <t>Sheet1!D3707</t>
  </si>
  <si>
    <t>Sheet1!C3707</t>
  </si>
  <si>
    <t>Sheet1!G3706</t>
  </si>
  <si>
    <t>Sheet1!F3706</t>
  </si>
  <si>
    <t>Sheet1!E3706</t>
  </si>
  <si>
    <t>Sheet1!D3706</t>
  </si>
  <si>
    <t>Sheet1!C3706</t>
  </si>
  <si>
    <t>Sheet1!G3705</t>
  </si>
  <si>
    <t>Sheet1!F3705</t>
  </si>
  <si>
    <t>Sheet1!E3705</t>
  </si>
  <si>
    <t>Sheet1!D3705</t>
  </si>
  <si>
    <t>Sheet1!C3705</t>
  </si>
  <si>
    <t>Sheet1!G3704</t>
  </si>
  <si>
    <t>Sheet1!F3704</t>
  </si>
  <si>
    <t>Sheet1!E3704</t>
  </si>
  <si>
    <t>Sheet1!D3704</t>
  </si>
  <si>
    <t>Sheet1!C3704</t>
  </si>
  <si>
    <t>Sheet1!G3703</t>
  </si>
  <si>
    <t>Sheet1!F3703</t>
  </si>
  <si>
    <t>Sheet1!E3703</t>
  </si>
  <si>
    <t>Sheet1!D3703</t>
  </si>
  <si>
    <t>Sheet1!C3703</t>
  </si>
  <si>
    <t>Sheet1!G3702</t>
  </si>
  <si>
    <t>Sheet1!F3702</t>
  </si>
  <si>
    <t>Sheet1!E3702</t>
  </si>
  <si>
    <t>Sheet1!D3702</t>
  </si>
  <si>
    <t>Sheet1!C3702</t>
  </si>
  <si>
    <t>Sheet1!G3701</t>
  </si>
  <si>
    <t>Sheet1!F3701</t>
  </si>
  <si>
    <t>Sheet1!E3701</t>
  </si>
  <si>
    <t>Sheet1!D3701</t>
  </si>
  <si>
    <t>Sheet1!C3701</t>
  </si>
  <si>
    <t>Sheet1!G3700</t>
  </si>
  <si>
    <t>Sheet1!F3700</t>
  </si>
  <si>
    <t>Sheet1!E3700</t>
  </si>
  <si>
    <t>Sheet1!D3700</t>
  </si>
  <si>
    <t>Sheet1!C3700</t>
  </si>
  <si>
    <t>Sheet1!G3699</t>
  </si>
  <si>
    <t>Sheet1!F3699</t>
  </si>
  <si>
    <t>Sheet1!E3699</t>
  </si>
  <si>
    <t>Sheet1!D3699</t>
  </si>
  <si>
    <t>Sheet1!C3699</t>
  </si>
  <si>
    <t>Sheet1!G3698</t>
  </si>
  <si>
    <t>Sheet1!F3698</t>
  </si>
  <si>
    <t>Sheet1!E3698</t>
  </si>
  <si>
    <t>Sheet1!D3698</t>
  </si>
  <si>
    <t>Sheet1!C3698</t>
  </si>
  <si>
    <t>Sheet1!G3697</t>
  </si>
  <si>
    <t>Sheet1!F3697</t>
  </si>
  <si>
    <t>Sheet1!E3697</t>
  </si>
  <si>
    <t>Sheet1!D3697</t>
  </si>
  <si>
    <t>Sheet1!C3697</t>
  </si>
  <si>
    <t>Sheet1!G3696</t>
  </si>
  <si>
    <t>Sheet1!F3696</t>
  </si>
  <si>
    <t>Sheet1!E3696</t>
  </si>
  <si>
    <t>Sheet1!D3696</t>
  </si>
  <si>
    <t>Sheet1!C3696</t>
  </si>
  <si>
    <t>Sheet1!G3695</t>
  </si>
  <si>
    <t>Sheet1!F3695</t>
  </si>
  <si>
    <t>Sheet1!E3695</t>
  </si>
  <si>
    <t>Sheet1!D3695</t>
  </si>
  <si>
    <t>Sheet1!C3695</t>
  </si>
  <si>
    <t>Sheet1!G3694</t>
  </si>
  <si>
    <t>Sheet1!F3694</t>
  </si>
  <si>
    <t>Sheet1!E3694</t>
  </si>
  <si>
    <t>Sheet1!D3694</t>
  </si>
  <si>
    <t>Sheet1!C3694</t>
  </si>
  <si>
    <t>Sheet1!G3693</t>
  </si>
  <si>
    <t>Sheet1!F3693</t>
  </si>
  <si>
    <t>Sheet1!E3693</t>
  </si>
  <si>
    <t>Sheet1!D3693</t>
  </si>
  <si>
    <t>Sheet1!C3693</t>
  </si>
  <si>
    <t>Sheet1!G3692</t>
  </si>
  <si>
    <t>Sheet1!F3692</t>
  </si>
  <si>
    <t>Sheet1!E3692</t>
  </si>
  <si>
    <t>Sheet1!D3692</t>
  </si>
  <si>
    <t>Sheet1!C3692</t>
  </si>
  <si>
    <t>Sheet1!G3691</t>
  </si>
  <si>
    <t>Sheet1!F3691</t>
  </si>
  <si>
    <t>Sheet1!E3691</t>
  </si>
  <si>
    <t>Sheet1!D3691</t>
  </si>
  <si>
    <t>Sheet1!C3691</t>
  </si>
  <si>
    <t>Sheet1!G3690</t>
  </si>
  <si>
    <t>Sheet1!F3690</t>
  </si>
  <si>
    <t>Sheet1!E3690</t>
  </si>
  <si>
    <t>Sheet1!D3690</t>
  </si>
  <si>
    <t>Sheet1!C3690</t>
  </si>
  <si>
    <t>Sheet1!G3689</t>
  </si>
  <si>
    <t>Sheet1!F3689</t>
  </si>
  <si>
    <t>Sheet1!E3689</t>
  </si>
  <si>
    <t>Sheet1!D3689</t>
  </si>
  <si>
    <t>Sheet1!C3689</t>
  </si>
  <si>
    <t>Sheet1!G3688</t>
  </si>
  <si>
    <t>Sheet1!F3688</t>
  </si>
  <si>
    <t>Sheet1!E3688</t>
  </si>
  <si>
    <t>Sheet1!D3688</t>
  </si>
  <si>
    <t>Sheet1!C3688</t>
  </si>
  <si>
    <t>Sheet1!G3687</t>
  </si>
  <si>
    <t>Sheet1!F3687</t>
  </si>
  <si>
    <t>Sheet1!E3687</t>
  </si>
  <si>
    <t>Sheet1!D3687</t>
  </si>
  <si>
    <t>Sheet1!C3687</t>
  </si>
  <si>
    <t>Sheet1!G3686</t>
  </si>
  <si>
    <t>Sheet1!F3686</t>
  </si>
  <si>
    <t>Sheet1!E3686</t>
  </si>
  <si>
    <t>Sheet1!D3686</t>
  </si>
  <si>
    <t>Sheet1!C3686</t>
  </si>
  <si>
    <t>Sheet1!G3685</t>
  </si>
  <si>
    <t>Sheet1!F3685</t>
  </si>
  <si>
    <t>Sheet1!E3685</t>
  </si>
  <si>
    <t>Sheet1!D3685</t>
  </si>
  <si>
    <t>Sheet1!C3685</t>
  </si>
  <si>
    <t>Sheet1!G3684</t>
  </si>
  <si>
    <t>Sheet1!F3684</t>
  </si>
  <si>
    <t>Sheet1!E3684</t>
  </si>
  <si>
    <t>Sheet1!D3684</t>
  </si>
  <si>
    <t>Sheet1!C3684</t>
  </si>
  <si>
    <t>Sheet1!G3683</t>
  </si>
  <si>
    <t>Sheet1!F3683</t>
  </si>
  <si>
    <t>Sheet1!E3683</t>
  </si>
  <si>
    <t>Sheet1!D3683</t>
  </si>
  <si>
    <t>Sheet1!C3683</t>
  </si>
  <si>
    <t>Sheet1!G3682</t>
  </si>
  <si>
    <t>Sheet1!F3682</t>
  </si>
  <si>
    <t>Sheet1!E3682</t>
  </si>
  <si>
    <t>Sheet1!D3682</t>
  </si>
  <si>
    <t>Sheet1!C3682</t>
  </si>
  <si>
    <t>Sheet1!G3681</t>
  </si>
  <si>
    <t>Sheet1!F3681</t>
  </si>
  <si>
    <t>Sheet1!E3681</t>
  </si>
  <si>
    <t>Sheet1!D3681</t>
  </si>
  <si>
    <t>Sheet1!C3681</t>
  </si>
  <si>
    <t>Sheet1!G3680</t>
  </si>
  <si>
    <t>Sheet1!F3680</t>
  </si>
  <si>
    <t>Sheet1!E3680</t>
  </si>
  <si>
    <t>Sheet1!D3680</t>
  </si>
  <si>
    <t>Sheet1!C3680</t>
  </si>
  <si>
    <t>Sheet1!G3679</t>
  </si>
  <si>
    <t>Sheet1!F3679</t>
  </si>
  <si>
    <t>Sheet1!E3679</t>
  </si>
  <si>
    <t>Sheet1!D3679</t>
  </si>
  <si>
    <t>Sheet1!C3679</t>
  </si>
  <si>
    <t>Sheet1!G3678</t>
  </si>
  <si>
    <t>Sheet1!F3678</t>
  </si>
  <si>
    <t>Sheet1!E3678</t>
  </si>
  <si>
    <t>Sheet1!D3678</t>
  </si>
  <si>
    <t>Sheet1!C3678</t>
  </si>
  <si>
    <t>Sheet1!G3677</t>
  </si>
  <si>
    <t>Sheet1!F3677</t>
  </si>
  <si>
    <t>Sheet1!E3677</t>
  </si>
  <si>
    <t>Sheet1!D3677</t>
  </si>
  <si>
    <t>Sheet1!C3677</t>
  </si>
  <si>
    <t>Sheet1!G3676</t>
  </si>
  <si>
    <t>Sheet1!F3676</t>
  </si>
  <si>
    <t>Sheet1!E3676</t>
  </si>
  <si>
    <t>Sheet1!D3676</t>
  </si>
  <si>
    <t>Sheet1!C3676</t>
  </si>
  <si>
    <t>Sheet1!G3675</t>
  </si>
  <si>
    <t>Sheet1!F3675</t>
  </si>
  <si>
    <t>Sheet1!E3675</t>
  </si>
  <si>
    <t>Sheet1!D3675</t>
  </si>
  <si>
    <t>Sheet1!C3675</t>
  </si>
  <si>
    <t>Sheet1!G3674</t>
  </si>
  <si>
    <t>Sheet1!F3674</t>
  </si>
  <si>
    <t>Sheet1!E3674</t>
  </si>
  <si>
    <t>Sheet1!D3674</t>
  </si>
  <si>
    <t>Sheet1!C3674</t>
  </si>
  <si>
    <t>Sheet1!G3673</t>
  </si>
  <si>
    <t>Sheet1!F3673</t>
  </si>
  <si>
    <t>Sheet1!E3673</t>
  </si>
  <si>
    <t>Sheet1!D3673</t>
  </si>
  <si>
    <t>Sheet1!C3673</t>
  </si>
  <si>
    <t>Sheet1!G3672</t>
  </si>
  <si>
    <t>Sheet1!F3672</t>
  </si>
  <si>
    <t>Sheet1!E3672</t>
  </si>
  <si>
    <t>Sheet1!D3672</t>
  </si>
  <si>
    <t>Sheet1!C3672</t>
  </si>
  <si>
    <t>Sheet1!G3671</t>
  </si>
  <si>
    <t>Sheet1!F3671</t>
  </si>
  <si>
    <t>Sheet1!E3671</t>
  </si>
  <si>
    <t>Sheet1!D3671</t>
  </si>
  <si>
    <t>Sheet1!C3671</t>
  </si>
  <si>
    <t>Sheet1!G3670</t>
  </si>
  <si>
    <t>Sheet1!F3670</t>
  </si>
  <si>
    <t>Sheet1!E3670</t>
  </si>
  <si>
    <t>Sheet1!D3670</t>
  </si>
  <si>
    <t>Sheet1!C3670</t>
  </si>
  <si>
    <t>Sheet1!G3669</t>
  </si>
  <si>
    <t>Sheet1!F3669</t>
  </si>
  <si>
    <t>Sheet1!E3669</t>
  </si>
  <si>
    <t>Sheet1!D3669</t>
  </si>
  <si>
    <t>Sheet1!C3669</t>
  </si>
  <si>
    <t>Sheet1!G3668</t>
  </si>
  <si>
    <t>Sheet1!F3668</t>
  </si>
  <si>
    <t>Sheet1!E3668</t>
  </si>
  <si>
    <t>Sheet1!D3668</t>
  </si>
  <si>
    <t>Sheet1!C3668</t>
  </si>
  <si>
    <t>Sheet1!G3667</t>
  </si>
  <si>
    <t>Sheet1!F3667</t>
  </si>
  <si>
    <t>Sheet1!E3667</t>
  </si>
  <si>
    <t>Sheet1!D3667</t>
  </si>
  <si>
    <t>Sheet1!C3667</t>
  </si>
  <si>
    <t>Sheet1!G3666</t>
  </si>
  <si>
    <t>Sheet1!F3666</t>
  </si>
  <si>
    <t>Sheet1!E3666</t>
  </si>
  <si>
    <t>Sheet1!D3666</t>
  </si>
  <si>
    <t>Sheet1!C3666</t>
  </si>
  <si>
    <t>Sheet1!G3665</t>
  </si>
  <si>
    <t>Sheet1!F3665</t>
  </si>
  <si>
    <t>Sheet1!E3665</t>
  </si>
  <si>
    <t>Sheet1!D3665</t>
  </si>
  <si>
    <t>Sheet1!C3665</t>
  </si>
  <si>
    <t>Sheet1!G3664</t>
  </si>
  <si>
    <t>Sheet1!F3664</t>
  </si>
  <si>
    <t>Sheet1!E3664</t>
  </si>
  <si>
    <t>Sheet1!D3664</t>
  </si>
  <si>
    <t>Sheet1!C3664</t>
  </si>
  <si>
    <t>Sheet1!G3663</t>
  </si>
  <si>
    <t>Sheet1!F3663</t>
  </si>
  <si>
    <t>Sheet1!E3663</t>
  </si>
  <si>
    <t>Sheet1!D3663</t>
  </si>
  <si>
    <t>Sheet1!C3663</t>
  </si>
  <si>
    <t>Sheet1!G3662</t>
  </si>
  <si>
    <t>Sheet1!F3662</t>
  </si>
  <si>
    <t>Sheet1!E3662</t>
  </si>
  <si>
    <t>Sheet1!D3662</t>
  </si>
  <si>
    <t>Sheet1!C3662</t>
  </si>
  <si>
    <t>Sheet1!G3661</t>
  </si>
  <si>
    <t>Sheet1!F3661</t>
  </si>
  <si>
    <t>Sheet1!E3661</t>
  </si>
  <si>
    <t>Sheet1!D3661</t>
  </si>
  <si>
    <t>Sheet1!C3661</t>
  </si>
  <si>
    <t>Sheet1!G3660</t>
  </si>
  <si>
    <t>Sheet1!F3660</t>
  </si>
  <si>
    <t>Sheet1!E3660</t>
  </si>
  <si>
    <t>Sheet1!D3660</t>
  </si>
  <si>
    <t>Sheet1!C3660</t>
  </si>
  <si>
    <t>Sheet1!G3659</t>
  </si>
  <si>
    <t>Sheet1!F3659</t>
  </si>
  <si>
    <t>Sheet1!E3659</t>
  </si>
  <si>
    <t>Sheet1!D3659</t>
  </si>
  <si>
    <t>Sheet1!C3659</t>
  </si>
  <si>
    <t>Sheet1!G3658</t>
  </si>
  <si>
    <t>Sheet1!F3658</t>
  </si>
  <si>
    <t>Sheet1!E3658</t>
  </si>
  <si>
    <t>Sheet1!D3658</t>
  </si>
  <si>
    <t>Sheet1!C3658</t>
  </si>
  <si>
    <t>Sheet1!G3657</t>
  </si>
  <si>
    <t>Sheet1!F3657</t>
  </si>
  <si>
    <t>Sheet1!E3657</t>
  </si>
  <si>
    <t>Sheet1!D3657</t>
  </si>
  <si>
    <t>Sheet1!C3657</t>
  </si>
  <si>
    <t>Sheet1!G3656</t>
  </si>
  <si>
    <t>Sheet1!F3656</t>
  </si>
  <si>
    <t>Sheet1!E3656</t>
  </si>
  <si>
    <t>Sheet1!D3656</t>
  </si>
  <si>
    <t>Sheet1!C3656</t>
  </si>
  <si>
    <t>Sheet1!G3655</t>
  </si>
  <si>
    <t>Sheet1!F3655</t>
  </si>
  <si>
    <t>Sheet1!E3655</t>
  </si>
  <si>
    <t>Sheet1!D3655</t>
  </si>
  <si>
    <t>Sheet1!C3655</t>
  </si>
  <si>
    <t>Sheet1!G3654</t>
  </si>
  <si>
    <t>Sheet1!F3654</t>
  </si>
  <si>
    <t>Sheet1!E3654</t>
  </si>
  <si>
    <t>Sheet1!D3654</t>
  </si>
  <si>
    <t>Sheet1!C3654</t>
  </si>
  <si>
    <t>Sheet1!G3653</t>
  </si>
  <si>
    <t>Sheet1!F3653</t>
  </si>
  <si>
    <t>Sheet1!E3653</t>
  </si>
  <si>
    <t>Sheet1!D3653</t>
  </si>
  <si>
    <t>Sheet1!C3653</t>
  </si>
  <si>
    <t>Sheet1!G3652</t>
  </si>
  <si>
    <t>Sheet1!F3652</t>
  </si>
  <si>
    <t>Sheet1!E3652</t>
  </si>
  <si>
    <t>Sheet1!D3652</t>
  </si>
  <si>
    <t>Sheet1!C3652</t>
  </si>
  <si>
    <t>Sheet1!G3651</t>
  </si>
  <si>
    <t>Sheet1!F3651</t>
  </si>
  <si>
    <t>Sheet1!E3651</t>
  </si>
  <si>
    <t>Sheet1!D3651</t>
  </si>
  <si>
    <t>Sheet1!C3651</t>
  </si>
  <si>
    <t>Sheet1!G3650</t>
  </si>
  <si>
    <t>Sheet1!F3650</t>
  </si>
  <si>
    <t>Sheet1!E3650</t>
  </si>
  <si>
    <t>Sheet1!D3650</t>
  </si>
  <si>
    <t>Sheet1!C3650</t>
  </si>
  <si>
    <t>Sheet1!G3649</t>
  </si>
  <si>
    <t>Sheet1!F3649</t>
  </si>
  <si>
    <t>Sheet1!E3649</t>
  </si>
  <si>
    <t>Sheet1!D3649</t>
  </si>
  <si>
    <t>Sheet1!C3649</t>
  </si>
  <si>
    <t>Sheet1!G3648</t>
  </si>
  <si>
    <t>Sheet1!F3648</t>
  </si>
  <si>
    <t>Sheet1!E3648</t>
  </si>
  <si>
    <t>Sheet1!D3648</t>
  </si>
  <si>
    <t>Sheet1!C3648</t>
  </si>
  <si>
    <t>Sheet1!G3647</t>
  </si>
  <si>
    <t>Sheet1!F3647</t>
  </si>
  <si>
    <t>Sheet1!E3647</t>
  </si>
  <si>
    <t>Sheet1!D3647</t>
  </si>
  <si>
    <t>Sheet1!C3647</t>
  </si>
  <si>
    <t>Sheet1!G3646</t>
  </si>
  <si>
    <t>Sheet1!F3646</t>
  </si>
  <si>
    <t>Sheet1!E3646</t>
  </si>
  <si>
    <t>Sheet1!D3646</t>
  </si>
  <si>
    <t>Sheet1!C3646</t>
  </si>
  <si>
    <t>Sheet1!G3645</t>
  </si>
  <si>
    <t>Sheet1!F3645</t>
  </si>
  <si>
    <t>Sheet1!E3645</t>
  </si>
  <si>
    <t>Sheet1!D3645</t>
  </si>
  <si>
    <t>Sheet1!C3645</t>
  </si>
  <si>
    <t>Sheet1!G3644</t>
  </si>
  <si>
    <t>Sheet1!F3644</t>
  </si>
  <si>
    <t>Sheet1!E3644</t>
  </si>
  <si>
    <t>Sheet1!D3644</t>
  </si>
  <si>
    <t>Sheet1!C3644</t>
  </si>
  <si>
    <t>Sheet1!G3643</t>
  </si>
  <si>
    <t>Sheet1!F3643</t>
  </si>
  <si>
    <t>Sheet1!E3643</t>
  </si>
  <si>
    <t>Sheet1!D3643</t>
  </si>
  <si>
    <t>Sheet1!C3643</t>
  </si>
  <si>
    <t>Sheet1!G3642</t>
  </si>
  <si>
    <t>Sheet1!F3642</t>
  </si>
  <si>
    <t>Sheet1!E3642</t>
  </si>
  <si>
    <t>Sheet1!D3642</t>
  </si>
  <si>
    <t>Sheet1!C3642</t>
  </si>
  <si>
    <t>Sheet1!G3641</t>
  </si>
  <si>
    <t>Sheet1!F3641</t>
  </si>
  <si>
    <t>Sheet1!E3641</t>
  </si>
  <si>
    <t>Sheet1!D3641</t>
  </si>
  <si>
    <t>Sheet1!C3641</t>
  </si>
  <si>
    <t>Sheet1!G3640</t>
  </si>
  <si>
    <t>Sheet1!F3640</t>
  </si>
  <si>
    <t>Sheet1!E3640</t>
  </si>
  <si>
    <t>Sheet1!D3640</t>
  </si>
  <si>
    <t>Sheet1!C3640</t>
  </si>
  <si>
    <t>Sheet1!G3639</t>
  </si>
  <si>
    <t>Sheet1!F3639</t>
  </si>
  <si>
    <t>Sheet1!E3639</t>
  </si>
  <si>
    <t>Sheet1!D3639</t>
  </si>
  <si>
    <t>Sheet1!C3639</t>
  </si>
  <si>
    <t>Sheet1!G3638</t>
  </si>
  <si>
    <t>Sheet1!F3638</t>
  </si>
  <si>
    <t>Sheet1!E3638</t>
  </si>
  <si>
    <t>Sheet1!D3638</t>
  </si>
  <si>
    <t>Sheet1!C3638</t>
  </si>
  <si>
    <t>Sheet1!G3637</t>
  </si>
  <si>
    <t>Sheet1!F3637</t>
  </si>
  <si>
    <t>Sheet1!E3637</t>
  </si>
  <si>
    <t>Sheet1!D3637</t>
  </si>
  <si>
    <t>Sheet1!C3637</t>
  </si>
  <si>
    <t>Sheet1!G3636</t>
  </si>
  <si>
    <t>Sheet1!F3636</t>
  </si>
  <si>
    <t>Sheet1!E3636</t>
  </si>
  <si>
    <t>Sheet1!D3636</t>
  </si>
  <si>
    <t>Sheet1!C3636</t>
  </si>
  <si>
    <t>Sheet1!G3635</t>
  </si>
  <si>
    <t>Sheet1!F3635</t>
  </si>
  <si>
    <t>Sheet1!E3635</t>
  </si>
  <si>
    <t>Sheet1!D3635</t>
  </si>
  <si>
    <t>Sheet1!C3635</t>
  </si>
  <si>
    <t>Sheet1!G3634</t>
  </si>
  <si>
    <t>Sheet1!F3634</t>
  </si>
  <si>
    <t>Sheet1!E3634</t>
  </si>
  <si>
    <t>Sheet1!D3634</t>
  </si>
  <si>
    <t>Sheet1!C3634</t>
  </si>
  <si>
    <t>Sheet1!G3633</t>
  </si>
  <si>
    <t>Sheet1!F3633</t>
  </si>
  <si>
    <t>Sheet1!E3633</t>
  </si>
  <si>
    <t>Sheet1!D3633</t>
  </si>
  <si>
    <t>Sheet1!C3633</t>
  </si>
  <si>
    <t>Sheet1!G3632</t>
  </si>
  <si>
    <t>Sheet1!F3632</t>
  </si>
  <si>
    <t>Sheet1!E3632</t>
  </si>
  <si>
    <t>Sheet1!D3632</t>
  </si>
  <si>
    <t>Sheet1!C3632</t>
  </si>
  <si>
    <t>Sheet1!G3631</t>
  </si>
  <si>
    <t>Sheet1!F3631</t>
  </si>
  <si>
    <t>Sheet1!E3631</t>
  </si>
  <si>
    <t>Sheet1!D3631</t>
  </si>
  <si>
    <t>Sheet1!C3631</t>
  </si>
  <si>
    <t>Sheet1!G3630</t>
  </si>
  <si>
    <t>Sheet1!F3630</t>
  </si>
  <si>
    <t>Sheet1!E3630</t>
  </si>
  <si>
    <t>Sheet1!D3630</t>
  </si>
  <si>
    <t>Sheet1!C3630</t>
  </si>
  <si>
    <t>Sheet1!G3629</t>
  </si>
  <si>
    <t>Sheet1!F3629</t>
  </si>
  <si>
    <t>Sheet1!E3629</t>
  </si>
  <si>
    <t>Sheet1!D3629</t>
  </si>
  <si>
    <t>Sheet1!C3629</t>
  </si>
  <si>
    <t>Sheet1!G3628</t>
  </si>
  <si>
    <t>Sheet1!F3628</t>
  </si>
  <si>
    <t>Sheet1!E3628</t>
  </si>
  <si>
    <t>Sheet1!D3628</t>
  </si>
  <si>
    <t>Sheet1!C3628</t>
  </si>
  <si>
    <t>Sheet1!G3627</t>
  </si>
  <si>
    <t>Sheet1!F3627</t>
  </si>
  <si>
    <t>Sheet1!E3627</t>
  </si>
  <si>
    <t>Sheet1!D3627</t>
  </si>
  <si>
    <t>Sheet1!C3627</t>
  </si>
  <si>
    <t>Sheet1!G3626</t>
  </si>
  <si>
    <t>Sheet1!F3626</t>
  </si>
  <si>
    <t>Sheet1!E3626</t>
  </si>
  <si>
    <t>Sheet1!D3626</t>
  </si>
  <si>
    <t>Sheet1!C3626</t>
  </si>
  <si>
    <t>Sheet1!G3625</t>
  </si>
  <si>
    <t>Sheet1!F3625</t>
  </si>
  <si>
    <t>Sheet1!E3625</t>
  </si>
  <si>
    <t>Sheet1!D3625</t>
  </si>
  <si>
    <t>Sheet1!C3625</t>
  </si>
  <si>
    <t>Sheet1!G3624</t>
  </si>
  <si>
    <t>Sheet1!F3624</t>
  </si>
  <si>
    <t>Sheet1!E3624</t>
  </si>
  <si>
    <t>Sheet1!D3624</t>
  </si>
  <si>
    <t>Sheet1!C3624</t>
  </si>
  <si>
    <t>Sheet1!G3623</t>
  </si>
  <si>
    <t>Sheet1!F3623</t>
  </si>
  <si>
    <t>Sheet1!E3623</t>
  </si>
  <si>
    <t>Sheet1!D3623</t>
  </si>
  <si>
    <t>Sheet1!C3623</t>
  </si>
  <si>
    <t>Sheet1!G3622</t>
  </si>
  <si>
    <t>Sheet1!F3622</t>
  </si>
  <si>
    <t>Sheet1!E3622</t>
  </si>
  <si>
    <t>Sheet1!D3622</t>
  </si>
  <si>
    <t>Sheet1!C3622</t>
  </si>
  <si>
    <t>Sheet1!G3621</t>
  </si>
  <si>
    <t>Sheet1!F3621</t>
  </si>
  <si>
    <t>Sheet1!E3621</t>
  </si>
  <si>
    <t>Sheet1!D3621</t>
  </si>
  <si>
    <t>Sheet1!C3621</t>
  </si>
  <si>
    <t>Sheet1!G3620</t>
  </si>
  <si>
    <t>Sheet1!F3620</t>
  </si>
  <si>
    <t>Sheet1!E3620</t>
  </si>
  <si>
    <t>Sheet1!D3620</t>
  </si>
  <si>
    <t>Sheet1!C3620</t>
  </si>
  <si>
    <t>Sheet1!G3619</t>
  </si>
  <si>
    <t>Sheet1!F3619</t>
  </si>
  <si>
    <t>Sheet1!E3619</t>
  </si>
  <si>
    <t>Sheet1!D3619</t>
  </si>
  <si>
    <t>Sheet1!C3619</t>
  </si>
  <si>
    <t>Sheet1!G3618</t>
  </si>
  <si>
    <t>Sheet1!F3618</t>
  </si>
  <si>
    <t>Sheet1!E3618</t>
  </si>
  <si>
    <t>Sheet1!D3618</t>
  </si>
  <si>
    <t>Sheet1!C3618</t>
  </si>
  <si>
    <t>Sheet1!G3617</t>
  </si>
  <si>
    <t>Sheet1!F3617</t>
  </si>
  <si>
    <t>Sheet1!E3617</t>
  </si>
  <si>
    <t>Sheet1!D3617</t>
  </si>
  <si>
    <t>Sheet1!C3617</t>
  </si>
  <si>
    <t>Sheet1!G3616</t>
  </si>
  <si>
    <t>Sheet1!F3616</t>
  </si>
  <si>
    <t>Sheet1!E3616</t>
  </si>
  <si>
    <t>Sheet1!D3616</t>
  </si>
  <si>
    <t>Sheet1!C3616</t>
  </si>
  <si>
    <t>Sheet1!G3615</t>
  </si>
  <si>
    <t>Sheet1!F3615</t>
  </si>
  <si>
    <t>Sheet1!E3615</t>
  </si>
  <si>
    <t>Sheet1!D3615</t>
  </si>
  <si>
    <t>Sheet1!C3615</t>
  </si>
  <si>
    <t>Sheet1!G3614</t>
  </si>
  <si>
    <t>Sheet1!F3614</t>
  </si>
  <si>
    <t>Sheet1!E3614</t>
  </si>
  <si>
    <t>Sheet1!D3614</t>
  </si>
  <si>
    <t>Sheet1!C3614</t>
  </si>
  <si>
    <t>Sheet1!G3613</t>
  </si>
  <si>
    <t>Sheet1!F3613</t>
  </si>
  <si>
    <t>Sheet1!E3613</t>
  </si>
  <si>
    <t>Sheet1!D3613</t>
  </si>
  <si>
    <t>Sheet1!C3613</t>
  </si>
  <si>
    <t>Sheet1!G3612</t>
  </si>
  <si>
    <t>Sheet1!F3612</t>
  </si>
  <si>
    <t>Sheet1!E3612</t>
  </si>
  <si>
    <t>Sheet1!D3612</t>
  </si>
  <si>
    <t>Sheet1!C3612</t>
  </si>
  <si>
    <t>Sheet1!G3611</t>
  </si>
  <si>
    <t>Sheet1!F3611</t>
  </si>
  <si>
    <t>Sheet1!E3611</t>
  </si>
  <si>
    <t>Sheet1!D3611</t>
  </si>
  <si>
    <t>Sheet1!C3611</t>
  </si>
  <si>
    <t>Sheet1!G3610</t>
  </si>
  <si>
    <t>Sheet1!F3610</t>
  </si>
  <si>
    <t>Sheet1!E3610</t>
  </si>
  <si>
    <t>Sheet1!D3610</t>
  </si>
  <si>
    <t>Sheet1!C3610</t>
  </si>
  <si>
    <t>Sheet1!G3609</t>
  </si>
  <si>
    <t>Sheet1!F3609</t>
  </si>
  <si>
    <t>Sheet1!E3609</t>
  </si>
  <si>
    <t>Sheet1!D3609</t>
  </si>
  <si>
    <t>Sheet1!C3609</t>
  </si>
  <si>
    <t>Sheet1!G3608</t>
  </si>
  <si>
    <t>Sheet1!F3608</t>
  </si>
  <si>
    <t>Sheet1!E3608</t>
  </si>
  <si>
    <t>Sheet1!D3608</t>
  </si>
  <si>
    <t>Sheet1!C3608</t>
  </si>
  <si>
    <t>Sheet1!G3607</t>
  </si>
  <si>
    <t>Sheet1!F3607</t>
  </si>
  <si>
    <t>Sheet1!E3607</t>
  </si>
  <si>
    <t>Sheet1!D3607</t>
  </si>
  <si>
    <t>Sheet1!C3607</t>
  </si>
  <si>
    <t>Sheet1!G3606</t>
  </si>
  <si>
    <t>Sheet1!F3606</t>
  </si>
  <si>
    <t>Sheet1!E3606</t>
  </si>
  <si>
    <t>Sheet1!D3606</t>
  </si>
  <si>
    <t>Sheet1!C3606</t>
  </si>
  <si>
    <t>Sheet1!G3605</t>
  </si>
  <si>
    <t>Sheet1!F3605</t>
  </si>
  <si>
    <t>Sheet1!E3605</t>
  </si>
  <si>
    <t>Sheet1!D3605</t>
  </si>
  <si>
    <t>Sheet1!C3605</t>
  </si>
  <si>
    <t>Sheet1!G3604</t>
  </si>
  <si>
    <t>Sheet1!F3604</t>
  </si>
  <si>
    <t>Sheet1!E3604</t>
  </si>
  <si>
    <t>Sheet1!D3604</t>
  </si>
  <si>
    <t>Sheet1!C3604</t>
  </si>
  <si>
    <t>Sheet1!G3603</t>
  </si>
  <si>
    <t>Sheet1!F3603</t>
  </si>
  <si>
    <t>Sheet1!E3603</t>
  </si>
  <si>
    <t>Sheet1!D3603</t>
  </si>
  <si>
    <t>Sheet1!C3603</t>
  </si>
  <si>
    <t>Sheet1!G3602</t>
  </si>
  <si>
    <t>Sheet1!F3602</t>
  </si>
  <si>
    <t>Sheet1!E3602</t>
  </si>
  <si>
    <t>Sheet1!D3602</t>
  </si>
  <si>
    <t>Sheet1!C3602</t>
  </si>
  <si>
    <t>Sheet1!G3601</t>
  </si>
  <si>
    <t>Sheet1!F3601</t>
  </si>
  <si>
    <t>Sheet1!E3601</t>
  </si>
  <si>
    <t>Sheet1!D3601</t>
  </si>
  <si>
    <t>Sheet1!C3601</t>
  </si>
  <si>
    <t>Sheet1!G3600</t>
  </si>
  <si>
    <t>Sheet1!F3600</t>
  </si>
  <si>
    <t>Sheet1!E3600</t>
  </si>
  <si>
    <t>Sheet1!D3600</t>
  </si>
  <si>
    <t>Sheet1!C3600</t>
  </si>
  <si>
    <t>Sheet1!G3599</t>
  </si>
  <si>
    <t>Sheet1!F3599</t>
  </si>
  <si>
    <t>Sheet1!E3599</t>
  </si>
  <si>
    <t>Sheet1!D3599</t>
  </si>
  <si>
    <t>Sheet1!C3599</t>
  </si>
  <si>
    <t>Sheet1!G3598</t>
  </si>
  <si>
    <t>Sheet1!F3598</t>
  </si>
  <si>
    <t>Sheet1!E3598</t>
  </si>
  <si>
    <t>Sheet1!D3598</t>
  </si>
  <si>
    <t>Sheet1!C3598</t>
  </si>
  <si>
    <t>Sheet1!G3597</t>
  </si>
  <si>
    <t>Sheet1!F3597</t>
  </si>
  <si>
    <t>Sheet1!E3597</t>
  </si>
  <si>
    <t>Sheet1!D3597</t>
  </si>
  <si>
    <t>Sheet1!C3597</t>
  </si>
  <si>
    <t>Sheet1!G3596</t>
  </si>
  <si>
    <t>Sheet1!F3596</t>
  </si>
  <si>
    <t>Sheet1!E3596</t>
  </si>
  <si>
    <t>Sheet1!D3596</t>
  </si>
  <si>
    <t>Sheet1!C3596</t>
  </si>
  <si>
    <t>Sheet1!G3595</t>
  </si>
  <si>
    <t>Sheet1!F3595</t>
  </si>
  <si>
    <t>Sheet1!E3595</t>
  </si>
  <si>
    <t>Sheet1!D3595</t>
  </si>
  <si>
    <t>Sheet1!C3595</t>
  </si>
  <si>
    <t>Sheet1!G3594</t>
  </si>
  <si>
    <t>Sheet1!F3594</t>
  </si>
  <si>
    <t>Sheet1!E3594</t>
  </si>
  <si>
    <t>Sheet1!D3594</t>
  </si>
  <si>
    <t>Sheet1!C3594</t>
  </si>
  <si>
    <t>Sheet1!G3593</t>
  </si>
  <si>
    <t>Sheet1!F3593</t>
  </si>
  <si>
    <t>Sheet1!E3593</t>
  </si>
  <si>
    <t>Sheet1!D3593</t>
  </si>
  <si>
    <t>Sheet1!C3593</t>
  </si>
  <si>
    <t>Sheet1!G3592</t>
  </si>
  <si>
    <t>Sheet1!F3592</t>
  </si>
  <si>
    <t>Sheet1!E3592</t>
  </si>
  <si>
    <t>Sheet1!D3592</t>
  </si>
  <si>
    <t>Sheet1!C3592</t>
  </si>
  <si>
    <t>Sheet1!G3591</t>
  </si>
  <si>
    <t>Sheet1!F3591</t>
  </si>
  <si>
    <t>Sheet1!E3591</t>
  </si>
  <si>
    <t>Sheet1!D3591</t>
  </si>
  <si>
    <t>Sheet1!C3591</t>
  </si>
  <si>
    <t>Sheet1!G3590</t>
  </si>
  <si>
    <t>Sheet1!F3590</t>
  </si>
  <si>
    <t>Sheet1!E3590</t>
  </si>
  <si>
    <t>Sheet1!D3590</t>
  </si>
  <si>
    <t>Sheet1!C3590</t>
  </si>
  <si>
    <t>Sheet1!G3589</t>
  </si>
  <si>
    <t>Sheet1!F3589</t>
  </si>
  <si>
    <t>Sheet1!E3589</t>
  </si>
  <si>
    <t>Sheet1!D3589</t>
  </si>
  <si>
    <t>Sheet1!C3589</t>
  </si>
  <si>
    <t>Sheet1!G3588</t>
  </si>
  <si>
    <t>Sheet1!F3588</t>
  </si>
  <si>
    <t>Sheet1!E3588</t>
  </si>
  <si>
    <t>Sheet1!D3588</t>
  </si>
  <si>
    <t>Sheet1!C3588</t>
  </si>
  <si>
    <t>Sheet1!G3587</t>
  </si>
  <si>
    <t>Sheet1!F3587</t>
  </si>
  <si>
    <t>Sheet1!E3587</t>
  </si>
  <si>
    <t>Sheet1!D3587</t>
  </si>
  <si>
    <t>Sheet1!C3587</t>
  </si>
  <si>
    <t>Sheet1!G3586</t>
  </si>
  <si>
    <t>Sheet1!F3586</t>
  </si>
  <si>
    <t>Sheet1!E3586</t>
  </si>
  <si>
    <t>Sheet1!D3586</t>
  </si>
  <si>
    <t>Sheet1!C3586</t>
  </si>
  <si>
    <t>Sheet1!G3585</t>
  </si>
  <si>
    <t>Sheet1!F3585</t>
  </si>
  <si>
    <t>Sheet1!E3585</t>
  </si>
  <si>
    <t>Sheet1!D3585</t>
  </si>
  <si>
    <t>Sheet1!C3585</t>
  </si>
  <si>
    <t>Sheet1!G3584</t>
  </si>
  <si>
    <t>Sheet1!F3584</t>
  </si>
  <si>
    <t>Sheet1!E3584</t>
  </si>
  <si>
    <t>Sheet1!D3584</t>
  </si>
  <si>
    <t>Sheet1!C3584</t>
  </si>
  <si>
    <t>Sheet1!G3583</t>
  </si>
  <si>
    <t>Sheet1!F3583</t>
  </si>
  <si>
    <t>Sheet1!E3583</t>
  </si>
  <si>
    <t>Sheet1!D3583</t>
  </si>
  <si>
    <t>Sheet1!C3583</t>
  </si>
  <si>
    <t>Sheet1!G3582</t>
  </si>
  <si>
    <t>Sheet1!F3582</t>
  </si>
  <si>
    <t>Sheet1!E3582</t>
  </si>
  <si>
    <t>Sheet1!D3582</t>
  </si>
  <si>
    <t>Sheet1!C3582</t>
  </si>
  <si>
    <t>Sheet1!G3581</t>
  </si>
  <si>
    <t>Sheet1!F3581</t>
  </si>
  <si>
    <t>Sheet1!E3581</t>
  </si>
  <si>
    <t>Sheet1!D3581</t>
  </si>
  <si>
    <t>Sheet1!C3581</t>
  </si>
  <si>
    <t>Sheet1!G3580</t>
  </si>
  <si>
    <t>Sheet1!F3580</t>
  </si>
  <si>
    <t>Sheet1!E3580</t>
  </si>
  <si>
    <t>Sheet1!D3580</t>
  </si>
  <si>
    <t>Sheet1!C3580</t>
  </si>
  <si>
    <t>Sheet1!G3579</t>
  </si>
  <si>
    <t>Sheet1!F3579</t>
  </si>
  <si>
    <t>Sheet1!E3579</t>
  </si>
  <si>
    <t>Sheet1!D3579</t>
  </si>
  <si>
    <t>Sheet1!C3579</t>
  </si>
  <si>
    <t>Sheet1!G3578</t>
  </si>
  <si>
    <t>Sheet1!F3578</t>
  </si>
  <si>
    <t>Sheet1!E3578</t>
  </si>
  <si>
    <t>Sheet1!D3578</t>
  </si>
  <si>
    <t>Sheet1!C3578</t>
  </si>
  <si>
    <t>Sheet1!G3577</t>
  </si>
  <si>
    <t>Sheet1!F3577</t>
  </si>
  <si>
    <t>Sheet1!E3577</t>
  </si>
  <si>
    <t>Sheet1!D3577</t>
  </si>
  <si>
    <t>Sheet1!C3577</t>
  </si>
  <si>
    <t>Sheet1!G3576</t>
  </si>
  <si>
    <t>Sheet1!F3576</t>
  </si>
  <si>
    <t>Sheet1!E3576</t>
  </si>
  <si>
    <t>Sheet1!D3576</t>
  </si>
  <si>
    <t>Sheet1!C3576</t>
  </si>
  <si>
    <t>Sheet1!G3575</t>
  </si>
  <si>
    <t>Sheet1!F3575</t>
  </si>
  <si>
    <t>Sheet1!E3575</t>
  </si>
  <si>
    <t>Sheet1!D3575</t>
  </si>
  <si>
    <t>Sheet1!C3575</t>
  </si>
  <si>
    <t>Sheet1!G3574</t>
  </si>
  <si>
    <t>Sheet1!F3574</t>
  </si>
  <si>
    <t>Sheet1!E3574</t>
  </si>
  <si>
    <t>Sheet1!D3574</t>
  </si>
  <si>
    <t>Sheet1!C3574</t>
  </si>
  <si>
    <t>Sheet1!G3573</t>
  </si>
  <si>
    <t>Sheet1!F3573</t>
  </si>
  <si>
    <t>Sheet1!E3573</t>
  </si>
  <si>
    <t>Sheet1!D3573</t>
  </si>
  <si>
    <t>Sheet1!C3573</t>
  </si>
  <si>
    <t>Sheet1!G3572</t>
  </si>
  <si>
    <t>Sheet1!F3572</t>
  </si>
  <si>
    <t>Sheet1!E3572</t>
  </si>
  <si>
    <t>Sheet1!D3572</t>
  </si>
  <si>
    <t>Sheet1!C3572</t>
  </si>
  <si>
    <t>Sheet1!G3571</t>
  </si>
  <si>
    <t>Sheet1!F3571</t>
  </si>
  <si>
    <t>Sheet1!E3571</t>
  </si>
  <si>
    <t>Sheet1!D3571</t>
  </si>
  <si>
    <t>Sheet1!C3571</t>
  </si>
  <si>
    <t>Sheet1!G3570</t>
  </si>
  <si>
    <t>Sheet1!F3570</t>
  </si>
  <si>
    <t>Sheet1!E3570</t>
  </si>
  <si>
    <t>Sheet1!D3570</t>
  </si>
  <si>
    <t>Sheet1!C3570</t>
  </si>
  <si>
    <t>Sheet1!G3569</t>
  </si>
  <si>
    <t>Sheet1!F3569</t>
  </si>
  <si>
    <t>Sheet1!E3569</t>
  </si>
  <si>
    <t>Sheet1!D3569</t>
  </si>
  <si>
    <t>Sheet1!C3569</t>
  </si>
  <si>
    <t>Sheet1!G3568</t>
  </si>
  <si>
    <t>Sheet1!F3568</t>
  </si>
  <si>
    <t>Sheet1!E3568</t>
  </si>
  <si>
    <t>Sheet1!D3568</t>
  </si>
  <si>
    <t>Sheet1!C3568</t>
  </si>
  <si>
    <t>Sheet1!G3567</t>
  </si>
  <si>
    <t>Sheet1!F3567</t>
  </si>
  <si>
    <t>Sheet1!E3567</t>
  </si>
  <si>
    <t>Sheet1!D3567</t>
  </si>
  <si>
    <t>Sheet1!C3567</t>
  </si>
  <si>
    <t>Sheet1!G3566</t>
  </si>
  <si>
    <t>Sheet1!F3566</t>
  </si>
  <si>
    <t>Sheet1!E3566</t>
  </si>
  <si>
    <t>Sheet1!D3566</t>
  </si>
  <si>
    <t>Sheet1!C3566</t>
  </si>
  <si>
    <t>Sheet1!G3565</t>
  </si>
  <si>
    <t>Sheet1!F3565</t>
  </si>
  <si>
    <t>Sheet1!E3565</t>
  </si>
  <si>
    <t>Sheet1!D3565</t>
  </si>
  <si>
    <t>Sheet1!C3565</t>
  </si>
  <si>
    <t>Sheet1!G3564</t>
  </si>
  <si>
    <t>Sheet1!F3564</t>
  </si>
  <si>
    <t>Sheet1!E3564</t>
  </si>
  <si>
    <t>Sheet1!D3564</t>
  </si>
  <si>
    <t>Sheet1!C3564</t>
  </si>
  <si>
    <t>Sheet1!G3563</t>
  </si>
  <si>
    <t>Sheet1!F3563</t>
  </si>
  <si>
    <t>Sheet1!E3563</t>
  </si>
  <si>
    <t>Sheet1!D3563</t>
  </si>
  <si>
    <t>Sheet1!C3563</t>
  </si>
  <si>
    <t>Sheet1!G3562</t>
  </si>
  <si>
    <t>Sheet1!F3562</t>
  </si>
  <si>
    <t>Sheet1!E3562</t>
  </si>
  <si>
    <t>Sheet1!D3562</t>
  </si>
  <si>
    <t>Sheet1!C3562</t>
  </si>
  <si>
    <t>Sheet1!G3561</t>
  </si>
  <si>
    <t>Sheet1!F3561</t>
  </si>
  <si>
    <t>Sheet1!E3561</t>
  </si>
  <si>
    <t>Sheet1!D3561</t>
  </si>
  <si>
    <t>Sheet1!C3561</t>
  </si>
  <si>
    <t>Sheet1!G3560</t>
  </si>
  <si>
    <t>Sheet1!F3560</t>
  </si>
  <si>
    <t>Sheet1!E3560</t>
  </si>
  <si>
    <t>Sheet1!D3560</t>
  </si>
  <si>
    <t>Sheet1!C3560</t>
  </si>
  <si>
    <t>Sheet1!G3559</t>
  </si>
  <si>
    <t>Sheet1!F3559</t>
  </si>
  <si>
    <t>Sheet1!E3559</t>
  </si>
  <si>
    <t>Sheet1!D3559</t>
  </si>
  <si>
    <t>Sheet1!C3559</t>
  </si>
  <si>
    <t>Sheet1!G3558</t>
  </si>
  <si>
    <t>Sheet1!F3558</t>
  </si>
  <si>
    <t>Sheet1!E3558</t>
  </si>
  <si>
    <t>Sheet1!D3558</t>
  </si>
  <si>
    <t>Sheet1!C3558</t>
  </si>
  <si>
    <t>Sheet1!G3557</t>
  </si>
  <si>
    <t>Sheet1!F3557</t>
  </si>
  <si>
    <t>Sheet1!E3557</t>
  </si>
  <si>
    <t>Sheet1!D3557</t>
  </si>
  <si>
    <t>Sheet1!C3557</t>
  </si>
  <si>
    <t>Sheet1!G3556</t>
  </si>
  <si>
    <t>Sheet1!F3556</t>
  </si>
  <si>
    <t>Sheet1!E3556</t>
  </si>
  <si>
    <t>Sheet1!D3556</t>
  </si>
  <si>
    <t>Sheet1!C3556</t>
  </si>
  <si>
    <t>Sheet1!G3555</t>
  </si>
  <si>
    <t>Sheet1!F3555</t>
  </si>
  <si>
    <t>Sheet1!E3555</t>
  </si>
  <si>
    <t>Sheet1!D3555</t>
  </si>
  <si>
    <t>Sheet1!C3555</t>
  </si>
  <si>
    <t>Sheet1!G3554</t>
  </si>
  <si>
    <t>Sheet1!F3554</t>
  </si>
  <si>
    <t>Sheet1!E3554</t>
  </si>
  <si>
    <t>Sheet1!D3554</t>
  </si>
  <si>
    <t>Sheet1!C3554</t>
  </si>
  <si>
    <t>Sheet1!G3553</t>
  </si>
  <si>
    <t>Sheet1!F3553</t>
  </si>
  <si>
    <t>Sheet1!E3553</t>
  </si>
  <si>
    <t>Sheet1!D3553</t>
  </si>
  <si>
    <t>Sheet1!C3553</t>
  </si>
  <si>
    <t>Sheet1!G3552</t>
  </si>
  <si>
    <t>Sheet1!F3552</t>
  </si>
  <si>
    <t>Sheet1!E3552</t>
  </si>
  <si>
    <t>Sheet1!D3552</t>
  </si>
  <si>
    <t>Sheet1!C3552</t>
  </si>
  <si>
    <t>Sheet1!G3551</t>
  </si>
  <si>
    <t>Sheet1!F3551</t>
  </si>
  <si>
    <t>Sheet1!E3551</t>
  </si>
  <si>
    <t>Sheet1!D3551</t>
  </si>
  <si>
    <t>Sheet1!C3551</t>
  </si>
  <si>
    <t>Sheet1!G3550</t>
  </si>
  <si>
    <t>Sheet1!F3550</t>
  </si>
  <si>
    <t>Sheet1!E3550</t>
  </si>
  <si>
    <t>Sheet1!D3550</t>
  </si>
  <si>
    <t>Sheet1!C3550</t>
  </si>
  <si>
    <t>Sheet1!G3549</t>
  </si>
  <si>
    <t>Sheet1!F3549</t>
  </si>
  <si>
    <t>Sheet1!E3549</t>
  </si>
  <si>
    <t>Sheet1!D3549</t>
  </si>
  <si>
    <t>Sheet1!C3549</t>
  </si>
  <si>
    <t>Sheet1!G3548</t>
  </si>
  <si>
    <t>Sheet1!F3548</t>
  </si>
  <si>
    <t>Sheet1!E3548</t>
  </si>
  <si>
    <t>Sheet1!D3548</t>
  </si>
  <si>
    <t>Sheet1!C3548</t>
  </si>
  <si>
    <t>Sheet1!G3547</t>
  </si>
  <si>
    <t>Sheet1!F3547</t>
  </si>
  <si>
    <t>Sheet1!E3547</t>
  </si>
  <si>
    <t>Sheet1!D3547</t>
  </si>
  <si>
    <t>Sheet1!C3547</t>
  </si>
  <si>
    <t>Sheet1!G3546</t>
  </si>
  <si>
    <t>Sheet1!F3546</t>
  </si>
  <si>
    <t>Sheet1!E3546</t>
  </si>
  <si>
    <t>Sheet1!D3546</t>
  </si>
  <si>
    <t>Sheet1!C3546</t>
  </si>
  <si>
    <t>Sheet1!G3545</t>
  </si>
  <si>
    <t>Sheet1!F3545</t>
  </si>
  <si>
    <t>Sheet1!E3545</t>
  </si>
  <si>
    <t>Sheet1!D3545</t>
  </si>
  <si>
    <t>Sheet1!C3545</t>
  </si>
  <si>
    <t>Sheet1!G3544</t>
  </si>
  <si>
    <t>Sheet1!F3544</t>
  </si>
  <si>
    <t>Sheet1!E3544</t>
  </si>
  <si>
    <t>Sheet1!D3544</t>
  </si>
  <si>
    <t>Sheet1!C3544</t>
  </si>
  <si>
    <t>Sheet1!G3543</t>
  </si>
  <si>
    <t>Sheet1!F3543</t>
  </si>
  <si>
    <t>Sheet1!E3543</t>
  </si>
  <si>
    <t>Sheet1!D3543</t>
  </si>
  <si>
    <t>Sheet1!C3543</t>
  </si>
  <si>
    <t>Sheet1!G3542</t>
  </si>
  <si>
    <t>Sheet1!F3542</t>
  </si>
  <si>
    <t>Sheet1!E3542</t>
  </si>
  <si>
    <t>Sheet1!D3542</t>
  </si>
  <si>
    <t>Sheet1!C3542</t>
  </si>
  <si>
    <t>Sheet1!G3541</t>
  </si>
  <si>
    <t>Sheet1!F3541</t>
  </si>
  <si>
    <t>Sheet1!E3541</t>
  </si>
  <si>
    <t>Sheet1!D3541</t>
  </si>
  <si>
    <t>Sheet1!C3541</t>
  </si>
  <si>
    <t>Sheet1!G3540</t>
  </si>
  <si>
    <t>Sheet1!F3540</t>
  </si>
  <si>
    <t>Sheet1!E3540</t>
  </si>
  <si>
    <t>Sheet1!D3540</t>
  </si>
  <si>
    <t>Sheet1!C3540</t>
  </si>
  <si>
    <t>Sheet1!G3539</t>
  </si>
  <si>
    <t>Sheet1!F3539</t>
  </si>
  <si>
    <t>Sheet1!E3539</t>
  </si>
  <si>
    <t>Sheet1!D3539</t>
  </si>
  <si>
    <t>Sheet1!C3539</t>
  </si>
  <si>
    <t>Sheet1!G3538</t>
  </si>
  <si>
    <t>Sheet1!F3538</t>
  </si>
  <si>
    <t>Sheet1!E3538</t>
  </si>
  <si>
    <t>Sheet1!D3538</t>
  </si>
  <si>
    <t>Sheet1!C3538</t>
  </si>
  <si>
    <t>Sheet1!G3537</t>
  </si>
  <si>
    <t>Sheet1!F3537</t>
  </si>
  <si>
    <t>Sheet1!E3537</t>
  </si>
  <si>
    <t>Sheet1!D3537</t>
  </si>
  <si>
    <t>Sheet1!C3537</t>
  </si>
  <si>
    <t>Sheet1!G3536</t>
  </si>
  <si>
    <t>Sheet1!F3536</t>
  </si>
  <si>
    <t>Sheet1!E3536</t>
  </si>
  <si>
    <t>Sheet1!D3536</t>
  </si>
  <si>
    <t>Sheet1!C3536</t>
  </si>
  <si>
    <t>Sheet1!G3535</t>
  </si>
  <si>
    <t>Sheet1!F3535</t>
  </si>
  <si>
    <t>Sheet1!E3535</t>
  </si>
  <si>
    <t>Sheet1!D3535</t>
  </si>
  <si>
    <t>Sheet1!C3535</t>
  </si>
  <si>
    <t>Sheet1!G3534</t>
  </si>
  <si>
    <t>Sheet1!F3534</t>
  </si>
  <si>
    <t>Sheet1!E3534</t>
  </si>
  <si>
    <t>Sheet1!D3534</t>
  </si>
  <si>
    <t>Sheet1!C3534</t>
  </si>
  <si>
    <t>Sheet1!G3533</t>
  </si>
  <si>
    <t>Sheet1!F3533</t>
  </si>
  <si>
    <t>Sheet1!E3533</t>
  </si>
  <si>
    <t>Sheet1!D3533</t>
  </si>
  <si>
    <t>Sheet1!C3533</t>
  </si>
  <si>
    <t>Sheet1!G3532</t>
  </si>
  <si>
    <t>Sheet1!F3532</t>
  </si>
  <si>
    <t>Sheet1!E3532</t>
  </si>
  <si>
    <t>Sheet1!D3532</t>
  </si>
  <si>
    <t>Sheet1!C3532</t>
  </si>
  <si>
    <t>Sheet1!G3531</t>
  </si>
  <si>
    <t>Sheet1!F3531</t>
  </si>
  <si>
    <t>Sheet1!E3531</t>
  </si>
  <si>
    <t>Sheet1!D3531</t>
  </si>
  <si>
    <t>Sheet1!C3531</t>
  </si>
  <si>
    <t>Sheet1!G3530</t>
  </si>
  <si>
    <t>Sheet1!F3530</t>
  </si>
  <si>
    <t>Sheet1!E3530</t>
  </si>
  <si>
    <t>Sheet1!D3530</t>
  </si>
  <si>
    <t>Sheet1!C3530</t>
  </si>
  <si>
    <t>Sheet1!G3529</t>
  </si>
  <si>
    <t>Sheet1!F3529</t>
  </si>
  <si>
    <t>Sheet1!E3529</t>
  </si>
  <si>
    <t>Sheet1!D3529</t>
  </si>
  <si>
    <t>Sheet1!C3529</t>
  </si>
  <si>
    <t>Sheet1!G3528</t>
  </si>
  <si>
    <t>Sheet1!F3528</t>
  </si>
  <si>
    <t>Sheet1!E3528</t>
  </si>
  <si>
    <t>Sheet1!D3528</t>
  </si>
  <si>
    <t>Sheet1!C3528</t>
  </si>
  <si>
    <t>Sheet1!G3527</t>
  </si>
  <si>
    <t>Sheet1!F3527</t>
  </si>
  <si>
    <t>Sheet1!E3527</t>
  </si>
  <si>
    <t>Sheet1!D3527</t>
  </si>
  <si>
    <t>Sheet1!C3527</t>
  </si>
  <si>
    <t>Sheet1!G3526</t>
  </si>
  <si>
    <t>Sheet1!F3526</t>
  </si>
  <si>
    <t>Sheet1!E3526</t>
  </si>
  <si>
    <t>Sheet1!D3526</t>
  </si>
  <si>
    <t>Sheet1!C3526</t>
  </si>
  <si>
    <t>Sheet1!G3525</t>
  </si>
  <si>
    <t>Sheet1!F3525</t>
  </si>
  <si>
    <t>Sheet1!E3525</t>
  </si>
  <si>
    <t>Sheet1!D3525</t>
  </si>
  <si>
    <t>Sheet1!C3525</t>
  </si>
  <si>
    <t>Sheet1!G3524</t>
  </si>
  <si>
    <t>Sheet1!F3524</t>
  </si>
  <si>
    <t>Sheet1!E3524</t>
  </si>
  <si>
    <t>Sheet1!D3524</t>
  </si>
  <si>
    <t>Sheet1!C3524</t>
  </si>
  <si>
    <t>Sheet1!G3523</t>
  </si>
  <si>
    <t>Sheet1!F3523</t>
  </si>
  <si>
    <t>Sheet1!E3523</t>
  </si>
  <si>
    <t>Sheet1!D3523</t>
  </si>
  <si>
    <t>Sheet1!C3523</t>
  </si>
  <si>
    <t>Sheet1!G3522</t>
  </si>
  <si>
    <t>Sheet1!F3522</t>
  </si>
  <si>
    <t>Sheet1!E3522</t>
  </si>
  <si>
    <t>Sheet1!D3522</t>
  </si>
  <si>
    <t>Sheet1!C3522</t>
  </si>
  <si>
    <t>Sheet1!G3521</t>
  </si>
  <si>
    <t>Sheet1!F3521</t>
  </si>
  <si>
    <t>Sheet1!E3521</t>
  </si>
  <si>
    <t>Sheet1!D3521</t>
  </si>
  <si>
    <t>Sheet1!C3521</t>
  </si>
  <si>
    <t>Sheet1!G3520</t>
  </si>
  <si>
    <t>Sheet1!F3520</t>
  </si>
  <si>
    <t>Sheet1!E3520</t>
  </si>
  <si>
    <t>Sheet1!D3520</t>
  </si>
  <si>
    <t>Sheet1!C3520</t>
  </si>
  <si>
    <t>Sheet1!G3519</t>
  </si>
  <si>
    <t>Sheet1!F3519</t>
  </si>
  <si>
    <t>Sheet1!E3519</t>
  </si>
  <si>
    <t>Sheet1!D3519</t>
  </si>
  <si>
    <t>Sheet1!C3519</t>
  </si>
  <si>
    <t>Sheet1!G3518</t>
  </si>
  <si>
    <t>Sheet1!F3518</t>
  </si>
  <si>
    <t>Sheet1!E3518</t>
  </si>
  <si>
    <t>Sheet1!D3518</t>
  </si>
  <si>
    <t>Sheet1!C3518</t>
  </si>
  <si>
    <t>Sheet1!G3517</t>
  </si>
  <si>
    <t>Sheet1!F3517</t>
  </si>
  <si>
    <t>Sheet1!E3517</t>
  </si>
  <si>
    <t>Sheet1!D3517</t>
  </si>
  <si>
    <t>Sheet1!C3517</t>
  </si>
  <si>
    <t>Sheet1!G3516</t>
  </si>
  <si>
    <t>Sheet1!F3516</t>
  </si>
  <si>
    <t>Sheet1!E3516</t>
  </si>
  <si>
    <t>Sheet1!D3516</t>
  </si>
  <si>
    <t>Sheet1!C3516</t>
  </si>
  <si>
    <t>Sheet1!G3515</t>
  </si>
  <si>
    <t>Sheet1!F3515</t>
  </si>
  <si>
    <t>Sheet1!E3515</t>
  </si>
  <si>
    <t>Sheet1!D3515</t>
  </si>
  <si>
    <t>Sheet1!C3515</t>
  </si>
  <si>
    <t>Sheet1!G3514</t>
  </si>
  <si>
    <t>Sheet1!F3514</t>
  </si>
  <si>
    <t>Sheet1!E3514</t>
  </si>
  <si>
    <t>Sheet1!D3514</t>
  </si>
  <si>
    <t>Sheet1!C3514</t>
  </si>
  <si>
    <t>Sheet1!G3513</t>
  </si>
  <si>
    <t>Sheet1!F3513</t>
  </si>
  <si>
    <t>Sheet1!E3513</t>
  </si>
  <si>
    <t>Sheet1!D3513</t>
  </si>
  <si>
    <t>Sheet1!C3513</t>
  </si>
  <si>
    <t>Sheet1!G3512</t>
  </si>
  <si>
    <t>Sheet1!F3512</t>
  </si>
  <si>
    <t>Sheet1!E3512</t>
  </si>
  <si>
    <t>Sheet1!D3512</t>
  </si>
  <si>
    <t>Sheet1!C3512</t>
  </si>
  <si>
    <t>Sheet1!G3511</t>
  </si>
  <si>
    <t>Sheet1!F3511</t>
  </si>
  <si>
    <t>Sheet1!E3511</t>
  </si>
  <si>
    <t>Sheet1!D3511</t>
  </si>
  <si>
    <t>Sheet1!C3511</t>
  </si>
  <si>
    <t>Sheet1!G3510</t>
  </si>
  <si>
    <t>Sheet1!F3510</t>
  </si>
  <si>
    <t>Sheet1!E3510</t>
  </si>
  <si>
    <t>Sheet1!D3510</t>
  </si>
  <si>
    <t>Sheet1!C3510</t>
  </si>
  <si>
    <t>Sheet1!G3509</t>
  </si>
  <si>
    <t>Sheet1!F3509</t>
  </si>
  <si>
    <t>Sheet1!E3509</t>
  </si>
  <si>
    <t>Sheet1!D3509</t>
  </si>
  <si>
    <t>Sheet1!C3509</t>
  </si>
  <si>
    <t>Sheet1!G3508</t>
  </si>
  <si>
    <t>Sheet1!F3508</t>
  </si>
  <si>
    <t>Sheet1!E3508</t>
  </si>
  <si>
    <t>Sheet1!D3508</t>
  </si>
  <si>
    <t>Sheet1!C3508</t>
  </si>
  <si>
    <t>Sheet1!G3507</t>
  </si>
  <si>
    <t>Sheet1!F3507</t>
  </si>
  <si>
    <t>Sheet1!E3507</t>
  </si>
  <si>
    <t>Sheet1!D3507</t>
  </si>
  <si>
    <t>Sheet1!C3507</t>
  </si>
  <si>
    <t>Sheet1!G3506</t>
  </si>
  <si>
    <t>Sheet1!F3506</t>
  </si>
  <si>
    <t>Sheet1!E3506</t>
  </si>
  <si>
    <t>Sheet1!D3506</t>
  </si>
  <si>
    <t>Sheet1!C3506</t>
  </si>
  <si>
    <t>Sheet1!G3505</t>
  </si>
  <si>
    <t>Sheet1!F3505</t>
  </si>
  <si>
    <t>Sheet1!E3505</t>
  </si>
  <si>
    <t>Sheet1!D3505</t>
  </si>
  <si>
    <t>Sheet1!C3505</t>
  </si>
  <si>
    <t>Sheet1!G3504</t>
  </si>
  <si>
    <t>Sheet1!F3504</t>
  </si>
  <si>
    <t>Sheet1!E3504</t>
  </si>
  <si>
    <t>Sheet1!D3504</t>
  </si>
  <si>
    <t>Sheet1!C3504</t>
  </si>
  <si>
    <t>Sheet1!G3503</t>
  </si>
  <si>
    <t>Sheet1!F3503</t>
  </si>
  <si>
    <t>Sheet1!E3503</t>
  </si>
  <si>
    <t>Sheet1!D3503</t>
  </si>
  <si>
    <t>Sheet1!C3503</t>
  </si>
  <si>
    <t>Sheet1!G3502</t>
  </si>
  <si>
    <t>Sheet1!F3502</t>
  </si>
  <si>
    <t>Sheet1!E3502</t>
  </si>
  <si>
    <t>Sheet1!D3502</t>
  </si>
  <si>
    <t>Sheet1!C3502</t>
  </si>
  <si>
    <t>Sheet1!G3501</t>
  </si>
  <si>
    <t>Sheet1!F3501</t>
  </si>
  <si>
    <t>Sheet1!E3501</t>
  </si>
  <si>
    <t>Sheet1!D3501</t>
  </si>
  <si>
    <t>Sheet1!C3501</t>
  </si>
  <si>
    <t>Sheet1!G3500</t>
  </si>
  <si>
    <t>Sheet1!F3500</t>
  </si>
  <si>
    <t>Sheet1!E3500</t>
  </si>
  <si>
    <t>Sheet1!D3500</t>
  </si>
  <si>
    <t>Sheet1!C3500</t>
  </si>
  <si>
    <t>Sheet1!G3499</t>
  </si>
  <si>
    <t>Sheet1!F3499</t>
  </si>
  <si>
    <t>Sheet1!E3499</t>
  </si>
  <si>
    <t>Sheet1!D3499</t>
  </si>
  <si>
    <t>Sheet1!C3499</t>
  </si>
  <si>
    <t>Sheet1!G3498</t>
  </si>
  <si>
    <t>Sheet1!F3498</t>
  </si>
  <si>
    <t>Sheet1!E3498</t>
  </si>
  <si>
    <t>Sheet1!D3498</t>
  </si>
  <si>
    <t>Sheet1!C3498</t>
  </si>
  <si>
    <t>Sheet1!G3497</t>
  </si>
  <si>
    <t>Sheet1!F3497</t>
  </si>
  <si>
    <t>Sheet1!E3497</t>
  </si>
  <si>
    <t>Sheet1!D3497</t>
  </si>
  <si>
    <t>Sheet1!C3497</t>
  </si>
  <si>
    <t>Sheet1!G3496</t>
  </si>
  <si>
    <t>Sheet1!F3496</t>
  </si>
  <si>
    <t>Sheet1!E3496</t>
  </si>
  <si>
    <t>Sheet1!D3496</t>
  </si>
  <si>
    <t>Sheet1!C3496</t>
  </si>
  <si>
    <t>Sheet1!G3495</t>
  </si>
  <si>
    <t>Sheet1!F3495</t>
  </si>
  <si>
    <t>Sheet1!E3495</t>
  </si>
  <si>
    <t>Sheet1!D3495</t>
  </si>
  <si>
    <t>Sheet1!C3495</t>
  </si>
  <si>
    <t>Sheet1!G3494</t>
  </si>
  <si>
    <t>Sheet1!F3494</t>
  </si>
  <si>
    <t>Sheet1!E3494</t>
  </si>
  <si>
    <t>Sheet1!D3494</t>
  </si>
  <si>
    <t>Sheet1!C3494</t>
  </si>
  <si>
    <t>Sheet1!G3493</t>
  </si>
  <si>
    <t>Sheet1!F3493</t>
  </si>
  <si>
    <t>Sheet1!E3493</t>
  </si>
  <si>
    <t>Sheet1!D3493</t>
  </si>
  <si>
    <t>Sheet1!C3493</t>
  </si>
  <si>
    <t>Sheet1!G3492</t>
  </si>
  <si>
    <t>Sheet1!F3492</t>
  </si>
  <si>
    <t>Sheet1!E3492</t>
  </si>
  <si>
    <t>Sheet1!D3492</t>
  </si>
  <si>
    <t>Sheet1!C3492</t>
  </si>
  <si>
    <t>Sheet1!G3491</t>
  </si>
  <si>
    <t>Sheet1!F3491</t>
  </si>
  <si>
    <t>Sheet1!E3491</t>
  </si>
  <si>
    <t>Sheet1!D3491</t>
  </si>
  <si>
    <t>Sheet1!C3491</t>
  </si>
  <si>
    <t>Sheet1!G3490</t>
  </si>
  <si>
    <t>Sheet1!F3490</t>
  </si>
  <si>
    <t>Sheet1!E3490</t>
  </si>
  <si>
    <t>Sheet1!D3490</t>
  </si>
  <si>
    <t>Sheet1!C3490</t>
  </si>
  <si>
    <t>Sheet1!G3489</t>
  </si>
  <si>
    <t>Sheet1!F3489</t>
  </si>
  <si>
    <t>Sheet1!E3489</t>
  </si>
  <si>
    <t>Sheet1!D3489</t>
  </si>
  <si>
    <t>Sheet1!C3489</t>
  </si>
  <si>
    <t>Sheet1!G3488</t>
  </si>
  <si>
    <t>Sheet1!F3488</t>
  </si>
  <si>
    <t>Sheet1!E3488</t>
  </si>
  <si>
    <t>Sheet1!D3488</t>
  </si>
  <si>
    <t>Sheet1!C3488</t>
  </si>
  <si>
    <t>Sheet1!G3487</t>
  </si>
  <si>
    <t>Sheet1!F3487</t>
  </si>
  <si>
    <t>Sheet1!E3487</t>
  </si>
  <si>
    <t>Sheet1!D3487</t>
  </si>
  <si>
    <t>Sheet1!C3487</t>
  </si>
  <si>
    <t>Sheet1!G3486</t>
  </si>
  <si>
    <t>Sheet1!F3486</t>
  </si>
  <si>
    <t>Sheet1!E3486</t>
  </si>
  <si>
    <t>Sheet1!D3486</t>
  </si>
  <si>
    <t>Sheet1!C3486</t>
  </si>
  <si>
    <t>Sheet1!G3485</t>
  </si>
  <si>
    <t>Sheet1!F3485</t>
  </si>
  <si>
    <t>Sheet1!E3485</t>
  </si>
  <si>
    <t>Sheet1!D3485</t>
  </si>
  <si>
    <t>Sheet1!C3485</t>
  </si>
  <si>
    <t>Sheet1!G3484</t>
  </si>
  <si>
    <t>Sheet1!F3484</t>
  </si>
  <si>
    <t>Sheet1!E3484</t>
  </si>
  <si>
    <t>Sheet1!D3484</t>
  </si>
  <si>
    <t>Sheet1!C3484</t>
  </si>
  <si>
    <t>Sheet1!G3483</t>
  </si>
  <si>
    <t>Sheet1!F3483</t>
  </si>
  <si>
    <t>Sheet1!E3483</t>
  </si>
  <si>
    <t>Sheet1!D3483</t>
  </si>
  <si>
    <t>Sheet1!C3483</t>
  </si>
  <si>
    <t>Sheet1!G3482</t>
  </si>
  <si>
    <t>Sheet1!F3482</t>
  </si>
  <si>
    <t>Sheet1!E3482</t>
  </si>
  <si>
    <t>Sheet1!D3482</t>
  </si>
  <si>
    <t>Sheet1!C3482</t>
  </si>
  <si>
    <t>Sheet1!G3481</t>
  </si>
  <si>
    <t>Sheet1!F3481</t>
  </si>
  <si>
    <t>Sheet1!E3481</t>
  </si>
  <si>
    <t>Sheet1!D3481</t>
  </si>
  <si>
    <t>Sheet1!C3481</t>
  </si>
  <si>
    <t>Sheet1!G3480</t>
  </si>
  <si>
    <t>Sheet1!F3480</t>
  </si>
  <si>
    <t>Sheet1!E3480</t>
  </si>
  <si>
    <t>Sheet1!D3480</t>
  </si>
  <si>
    <t>Sheet1!C3480</t>
  </si>
  <si>
    <t>Sheet1!G3479</t>
  </si>
  <si>
    <t>Sheet1!F3479</t>
  </si>
  <si>
    <t>Sheet1!E3479</t>
  </si>
  <si>
    <t>Sheet1!D3479</t>
  </si>
  <si>
    <t>Sheet1!C3479</t>
  </si>
  <si>
    <t>Sheet1!G3478</t>
  </si>
  <si>
    <t>Sheet1!F3478</t>
  </si>
  <si>
    <t>Sheet1!E3478</t>
  </si>
  <si>
    <t>Sheet1!D3478</t>
  </si>
  <si>
    <t>Sheet1!C3478</t>
  </si>
  <si>
    <t>Sheet1!G3477</t>
  </si>
  <si>
    <t>Sheet1!F3477</t>
  </si>
  <si>
    <t>Sheet1!E3477</t>
  </si>
  <si>
    <t>Sheet1!D3477</t>
  </si>
  <si>
    <t>Sheet1!C3477</t>
  </si>
  <si>
    <t>Sheet1!G3476</t>
  </si>
  <si>
    <t>Sheet1!F3476</t>
  </si>
  <si>
    <t>Sheet1!E3476</t>
  </si>
  <si>
    <t>Sheet1!D3476</t>
  </si>
  <si>
    <t>Sheet1!C3476</t>
  </si>
  <si>
    <t>Sheet1!G3475</t>
  </si>
  <si>
    <t>Sheet1!F3475</t>
  </si>
  <si>
    <t>Sheet1!E3475</t>
  </si>
  <si>
    <t>Sheet1!D3475</t>
  </si>
  <si>
    <t>Sheet1!C3475</t>
  </si>
  <si>
    <t>Sheet1!G3474</t>
  </si>
  <si>
    <t>Sheet1!F3474</t>
  </si>
  <si>
    <t>Sheet1!E3474</t>
  </si>
  <si>
    <t>Sheet1!D3474</t>
  </si>
  <si>
    <t>Sheet1!C3474</t>
  </si>
  <si>
    <t>Sheet1!G3473</t>
  </si>
  <si>
    <t>Sheet1!F3473</t>
  </si>
  <si>
    <t>Sheet1!E3473</t>
  </si>
  <si>
    <t>Sheet1!D3473</t>
  </si>
  <si>
    <t>Sheet1!C3473</t>
  </si>
  <si>
    <t>Sheet1!G3472</t>
  </si>
  <si>
    <t>Sheet1!F3472</t>
  </si>
  <si>
    <t>Sheet1!E3472</t>
  </si>
  <si>
    <t>Sheet1!D3472</t>
  </si>
  <si>
    <t>Sheet1!C3472</t>
  </si>
  <si>
    <t>Sheet1!G3471</t>
  </si>
  <si>
    <t>Sheet1!F3471</t>
  </si>
  <si>
    <t>Sheet1!E3471</t>
  </si>
  <si>
    <t>Sheet1!D3471</t>
  </si>
  <si>
    <t>Sheet1!C3471</t>
  </si>
  <si>
    <t>Sheet1!G3470</t>
  </si>
  <si>
    <t>Sheet1!F3470</t>
  </si>
  <si>
    <t>Sheet1!E3470</t>
  </si>
  <si>
    <t>Sheet1!D3470</t>
  </si>
  <si>
    <t>Sheet1!C3470</t>
  </si>
  <si>
    <t>Sheet1!G3469</t>
  </si>
  <si>
    <t>Sheet1!F3469</t>
  </si>
  <si>
    <t>Sheet1!E3469</t>
  </si>
  <si>
    <t>Sheet1!D3469</t>
  </si>
  <si>
    <t>Sheet1!C3469</t>
  </si>
  <si>
    <t>Sheet1!G3468</t>
  </si>
  <si>
    <t>Sheet1!F3468</t>
  </si>
  <si>
    <t>Sheet1!E3468</t>
  </si>
  <si>
    <t>Sheet1!D3468</t>
  </si>
  <si>
    <t>Sheet1!C3468</t>
  </si>
  <si>
    <t>Sheet1!G3467</t>
  </si>
  <si>
    <t>Sheet1!F3467</t>
  </si>
  <si>
    <t>Sheet1!E3467</t>
  </si>
  <si>
    <t>Sheet1!D3467</t>
  </si>
  <si>
    <t>Sheet1!C3467</t>
  </si>
  <si>
    <t>Sheet1!G3466</t>
  </si>
  <si>
    <t>Sheet1!F3466</t>
  </si>
  <si>
    <t>Sheet1!E3466</t>
  </si>
  <si>
    <t>Sheet1!D3466</t>
  </si>
  <si>
    <t>Sheet1!C3466</t>
  </si>
  <si>
    <t>Sheet1!G3465</t>
  </si>
  <si>
    <t>Sheet1!F3465</t>
  </si>
  <si>
    <t>Sheet1!E3465</t>
  </si>
  <si>
    <t>Sheet1!D3465</t>
  </si>
  <si>
    <t>Sheet1!C3465</t>
  </si>
  <si>
    <t>Sheet1!G3464</t>
  </si>
  <si>
    <t>Sheet1!F3464</t>
  </si>
  <si>
    <t>Sheet1!E3464</t>
  </si>
  <si>
    <t>Sheet1!D3464</t>
  </si>
  <si>
    <t>Sheet1!C3464</t>
  </si>
  <si>
    <t>Sheet1!G3463</t>
  </si>
  <si>
    <t>Sheet1!F3463</t>
  </si>
  <si>
    <t>Sheet1!E3463</t>
  </si>
  <si>
    <t>Sheet1!D3463</t>
  </si>
  <si>
    <t>Sheet1!C3463</t>
  </si>
  <si>
    <t>Sheet1!G3462</t>
  </si>
  <si>
    <t>Sheet1!F3462</t>
  </si>
  <si>
    <t>Sheet1!E3462</t>
  </si>
  <si>
    <t>Sheet1!D3462</t>
  </si>
  <si>
    <t>Sheet1!C3462</t>
  </si>
  <si>
    <t>Sheet1!G3461</t>
  </si>
  <si>
    <t>Sheet1!F3461</t>
  </si>
  <si>
    <t>Sheet1!E3461</t>
  </si>
  <si>
    <t>Sheet1!D3461</t>
  </si>
  <si>
    <t>Sheet1!C3461</t>
  </si>
  <si>
    <t>Sheet1!G3460</t>
  </si>
  <si>
    <t>Sheet1!F3460</t>
  </si>
  <si>
    <t>Sheet1!E3460</t>
  </si>
  <si>
    <t>Sheet1!D3460</t>
  </si>
  <si>
    <t>Sheet1!C3460</t>
  </si>
  <si>
    <t>Sheet1!G3459</t>
  </si>
  <si>
    <t>Sheet1!F3459</t>
  </si>
  <si>
    <t>Sheet1!E3459</t>
  </si>
  <si>
    <t>Sheet1!D3459</t>
  </si>
  <si>
    <t>Sheet1!C3459</t>
  </si>
  <si>
    <t>Sheet1!G3458</t>
  </si>
  <si>
    <t>Sheet1!F3458</t>
  </si>
  <si>
    <t>Sheet1!E3458</t>
  </si>
  <si>
    <t>Sheet1!D3458</t>
  </si>
  <si>
    <t>Sheet1!C3458</t>
  </si>
  <si>
    <t>Sheet1!G3457</t>
  </si>
  <si>
    <t>Sheet1!F3457</t>
  </si>
  <si>
    <t>Sheet1!E3457</t>
  </si>
  <si>
    <t>Sheet1!D3457</t>
  </si>
  <si>
    <t>Sheet1!C3457</t>
  </si>
  <si>
    <t>Sheet1!G3456</t>
  </si>
  <si>
    <t>Sheet1!F3456</t>
  </si>
  <si>
    <t>Sheet1!E3456</t>
  </si>
  <si>
    <t>Sheet1!D3456</t>
  </si>
  <si>
    <t>Sheet1!C3456</t>
  </si>
  <si>
    <t>Sheet1!G3455</t>
  </si>
  <si>
    <t>Sheet1!F3455</t>
  </si>
  <si>
    <t>Sheet1!E3455</t>
  </si>
  <si>
    <t>Sheet1!D3455</t>
  </si>
  <si>
    <t>Sheet1!C3455</t>
  </si>
  <si>
    <t>Sheet1!G3454</t>
  </si>
  <si>
    <t>Sheet1!F3454</t>
  </si>
  <si>
    <t>Sheet1!E3454</t>
  </si>
  <si>
    <t>Sheet1!D3454</t>
  </si>
  <si>
    <t>Sheet1!C3454</t>
  </si>
  <si>
    <t>Sheet1!G3453</t>
  </si>
  <si>
    <t>Sheet1!F3453</t>
  </si>
  <si>
    <t>Sheet1!E3453</t>
  </si>
  <si>
    <t>Sheet1!D3453</t>
  </si>
  <si>
    <t>Sheet1!C3453</t>
  </si>
  <si>
    <t>Sheet1!G3452</t>
  </si>
  <si>
    <t>Sheet1!F3452</t>
  </si>
  <si>
    <t>Sheet1!E3452</t>
  </si>
  <si>
    <t>Sheet1!D3452</t>
  </si>
  <si>
    <t>Sheet1!C3452</t>
  </si>
  <si>
    <t>Sheet1!G3451</t>
  </si>
  <si>
    <t>Sheet1!F3451</t>
  </si>
  <si>
    <t>Sheet1!E3451</t>
  </si>
  <si>
    <t>Sheet1!D3451</t>
  </si>
  <si>
    <t>Sheet1!C3451</t>
  </si>
  <si>
    <t>Sheet1!G3450</t>
  </si>
  <si>
    <t>Sheet1!F3450</t>
  </si>
  <si>
    <t>Sheet1!E3450</t>
  </si>
  <si>
    <t>Sheet1!D3450</t>
  </si>
  <si>
    <t>Sheet1!C3450</t>
  </si>
  <si>
    <t>Sheet1!G3449</t>
  </si>
  <si>
    <t>Sheet1!F3449</t>
  </si>
  <si>
    <t>Sheet1!E3449</t>
  </si>
  <si>
    <t>Sheet1!D3449</t>
  </si>
  <si>
    <t>Sheet1!C3449</t>
  </si>
  <si>
    <t>Sheet1!G3448</t>
  </si>
  <si>
    <t>Sheet1!F3448</t>
  </si>
  <si>
    <t>Sheet1!E3448</t>
  </si>
  <si>
    <t>Sheet1!D3448</t>
  </si>
  <si>
    <t>Sheet1!C3448</t>
  </si>
  <si>
    <t>Sheet1!G3447</t>
  </si>
  <si>
    <t>Sheet1!F3447</t>
  </si>
  <si>
    <t>Sheet1!E3447</t>
  </si>
  <si>
    <t>Sheet1!D3447</t>
  </si>
  <si>
    <t>Sheet1!C3447</t>
  </si>
  <si>
    <t>Sheet1!G3446</t>
  </si>
  <si>
    <t>Sheet1!F3446</t>
  </si>
  <si>
    <t>Sheet1!E3446</t>
  </si>
  <si>
    <t>Sheet1!D3446</t>
  </si>
  <si>
    <t>Sheet1!C3446</t>
  </si>
  <si>
    <t>Sheet1!G3445</t>
  </si>
  <si>
    <t>Sheet1!F3445</t>
  </si>
  <si>
    <t>Sheet1!E3445</t>
  </si>
  <si>
    <t>Sheet1!D3445</t>
  </si>
  <si>
    <t>Sheet1!C3445</t>
  </si>
  <si>
    <t>Sheet1!G3444</t>
  </si>
  <si>
    <t>Sheet1!F3444</t>
  </si>
  <si>
    <t>Sheet1!E3444</t>
  </si>
  <si>
    <t>Sheet1!D3444</t>
  </si>
  <si>
    <t>Sheet1!C3444</t>
  </si>
  <si>
    <t>Sheet1!G3443</t>
  </si>
  <si>
    <t>Sheet1!F3443</t>
  </si>
  <si>
    <t>Sheet1!E3443</t>
  </si>
  <si>
    <t>Sheet1!D3443</t>
  </si>
  <si>
    <t>Sheet1!C3443</t>
  </si>
  <si>
    <t>Sheet1!G3442</t>
  </si>
  <si>
    <t>Sheet1!F3442</t>
  </si>
  <si>
    <t>Sheet1!E3442</t>
  </si>
  <si>
    <t>Sheet1!D3442</t>
  </si>
  <si>
    <t>Sheet1!C3442</t>
  </si>
  <si>
    <t>Sheet1!G3441</t>
  </si>
  <si>
    <t>Sheet1!F3441</t>
  </si>
  <si>
    <t>Sheet1!E3441</t>
  </si>
  <si>
    <t>Sheet1!D3441</t>
  </si>
  <si>
    <t>Sheet1!C3441</t>
  </si>
  <si>
    <t>Sheet1!G3440</t>
  </si>
  <si>
    <t>Sheet1!F3440</t>
  </si>
  <si>
    <t>Sheet1!E3440</t>
  </si>
  <si>
    <t>Sheet1!D3440</t>
  </si>
  <si>
    <t>Sheet1!C3440</t>
  </si>
  <si>
    <t>Sheet1!G3439</t>
  </si>
  <si>
    <t>Sheet1!F3439</t>
  </si>
  <si>
    <t>Sheet1!E3439</t>
  </si>
  <si>
    <t>Sheet1!D3439</t>
  </si>
  <si>
    <t>Sheet1!C3439</t>
  </si>
  <si>
    <t>Sheet1!G3438</t>
  </si>
  <si>
    <t>Sheet1!F3438</t>
  </si>
  <si>
    <t>Sheet1!E3438</t>
  </si>
  <si>
    <t>Sheet1!D3438</t>
  </si>
  <si>
    <t>Sheet1!C3438</t>
  </si>
  <si>
    <t>Sheet1!G3437</t>
  </si>
  <si>
    <t>Sheet1!F3437</t>
  </si>
  <si>
    <t>Sheet1!E3437</t>
  </si>
  <si>
    <t>Sheet1!D3437</t>
  </si>
  <si>
    <t>Sheet1!C3437</t>
  </si>
  <si>
    <t>Sheet1!G3436</t>
  </si>
  <si>
    <t>Sheet1!F3436</t>
  </si>
  <si>
    <t>Sheet1!E3436</t>
  </si>
  <si>
    <t>Sheet1!D3436</t>
  </si>
  <si>
    <t>Sheet1!C3436</t>
  </si>
  <si>
    <t>Sheet1!G3435</t>
  </si>
  <si>
    <t>Sheet1!F3435</t>
  </si>
  <si>
    <t>Sheet1!E3435</t>
  </si>
  <si>
    <t>Sheet1!D3435</t>
  </si>
  <si>
    <t>Sheet1!C3435</t>
  </si>
  <si>
    <t>Sheet1!G3434</t>
  </si>
  <si>
    <t>Sheet1!F3434</t>
  </si>
  <si>
    <t>Sheet1!E3434</t>
  </si>
  <si>
    <t>Sheet1!D3434</t>
  </si>
  <si>
    <t>Sheet1!C3434</t>
  </si>
  <si>
    <t>Sheet1!G3433</t>
  </si>
  <si>
    <t>Sheet1!F3433</t>
  </si>
  <si>
    <t>Sheet1!E3433</t>
  </si>
  <si>
    <t>Sheet1!D3433</t>
  </si>
  <si>
    <t>Sheet1!C3433</t>
  </si>
  <si>
    <t>Sheet1!G3432</t>
  </si>
  <si>
    <t>Sheet1!F3432</t>
  </si>
  <si>
    <t>Sheet1!E3432</t>
  </si>
  <si>
    <t>Sheet1!D3432</t>
  </si>
  <si>
    <t>Sheet1!C3432</t>
  </si>
  <si>
    <t>Sheet1!G3431</t>
  </si>
  <si>
    <t>Sheet1!F3431</t>
  </si>
  <si>
    <t>Sheet1!E3431</t>
  </si>
  <si>
    <t>Sheet1!D3431</t>
  </si>
  <si>
    <t>Sheet1!C3431</t>
  </si>
  <si>
    <t>Sheet1!G3430</t>
  </si>
  <si>
    <t>Sheet1!F3430</t>
  </si>
  <si>
    <t>Sheet1!E3430</t>
  </si>
  <si>
    <t>Sheet1!D3430</t>
  </si>
  <si>
    <t>Sheet1!C3430</t>
  </si>
  <si>
    <t>Sheet1!G3429</t>
  </si>
  <si>
    <t>Sheet1!F3429</t>
  </si>
  <si>
    <t>Sheet1!E3429</t>
  </si>
  <si>
    <t>Sheet1!D3429</t>
  </si>
  <si>
    <t>Sheet1!C3429</t>
  </si>
  <si>
    <t>Sheet1!G3428</t>
  </si>
  <si>
    <t>Sheet1!F3428</t>
  </si>
  <si>
    <t>Sheet1!E3428</t>
  </si>
  <si>
    <t>Sheet1!D3428</t>
  </si>
  <si>
    <t>Sheet1!C3428</t>
  </si>
  <si>
    <t>Sheet1!G3427</t>
  </si>
  <si>
    <t>Sheet1!F3427</t>
  </si>
  <si>
    <t>Sheet1!E3427</t>
  </si>
  <si>
    <t>Sheet1!D3427</t>
  </si>
  <si>
    <t>Sheet1!C3427</t>
  </si>
  <si>
    <t>Sheet1!G3426</t>
  </si>
  <si>
    <t>Sheet1!F3426</t>
  </si>
  <si>
    <t>Sheet1!E3426</t>
  </si>
  <si>
    <t>Sheet1!D3426</t>
  </si>
  <si>
    <t>Sheet1!C3426</t>
  </si>
  <si>
    <t>Sheet1!G3425</t>
  </si>
  <si>
    <t>Sheet1!F3425</t>
  </si>
  <si>
    <t>Sheet1!E3425</t>
  </si>
  <si>
    <t>Sheet1!D3425</t>
  </si>
  <si>
    <t>Sheet1!C3425</t>
  </si>
  <si>
    <t>Sheet1!G3424</t>
  </si>
  <si>
    <t>Sheet1!F3424</t>
  </si>
  <si>
    <t>Sheet1!E3424</t>
  </si>
  <si>
    <t>Sheet1!D3424</t>
  </si>
  <si>
    <t>Sheet1!C3424</t>
  </si>
  <si>
    <t>Sheet1!G3423</t>
  </si>
  <si>
    <t>Sheet1!F3423</t>
  </si>
  <si>
    <t>Sheet1!E3423</t>
  </si>
  <si>
    <t>Sheet1!D3423</t>
  </si>
  <si>
    <t>Sheet1!C3423</t>
  </si>
  <si>
    <t>Sheet1!G3422</t>
  </si>
  <si>
    <t>Sheet1!F3422</t>
  </si>
  <si>
    <t>Sheet1!E3422</t>
  </si>
  <si>
    <t>Sheet1!D3422</t>
  </si>
  <si>
    <t>Sheet1!C3422</t>
  </si>
  <si>
    <t>Sheet1!G3421</t>
  </si>
  <si>
    <t>Sheet1!F3421</t>
  </si>
  <si>
    <t>Sheet1!E3421</t>
  </si>
  <si>
    <t>Sheet1!D3421</t>
  </si>
  <si>
    <t>Sheet1!C3421</t>
  </si>
  <si>
    <t>Sheet1!G3420</t>
  </si>
  <si>
    <t>Sheet1!F3420</t>
  </si>
  <si>
    <t>Sheet1!E3420</t>
  </si>
  <si>
    <t>Sheet1!D3420</t>
  </si>
  <si>
    <t>Sheet1!C3420</t>
  </si>
  <si>
    <t>Sheet1!G3419</t>
  </si>
  <si>
    <t>Sheet1!F3419</t>
  </si>
  <si>
    <t>Sheet1!E3419</t>
  </si>
  <si>
    <t>Sheet1!D3419</t>
  </si>
  <si>
    <t>Sheet1!C3419</t>
  </si>
  <si>
    <t>Sheet1!G3418</t>
  </si>
  <si>
    <t>Sheet1!F3418</t>
  </si>
  <si>
    <t>Sheet1!E3418</t>
  </si>
  <si>
    <t>Sheet1!D3418</t>
  </si>
  <si>
    <t>Sheet1!C3418</t>
  </si>
  <si>
    <t>Sheet1!G3417</t>
  </si>
  <si>
    <t>Sheet1!F3417</t>
  </si>
  <si>
    <t>Sheet1!E3417</t>
  </si>
  <si>
    <t>Sheet1!D3417</t>
  </si>
  <si>
    <t>Sheet1!C3417</t>
  </si>
  <si>
    <t>Sheet1!G3416</t>
  </si>
  <si>
    <t>Sheet1!F3416</t>
  </si>
  <si>
    <t>Sheet1!E3416</t>
  </si>
  <si>
    <t>Sheet1!D3416</t>
  </si>
  <si>
    <t>Sheet1!C3416</t>
  </si>
  <si>
    <t>Sheet1!G3415</t>
  </si>
  <si>
    <t>Sheet1!F3415</t>
  </si>
  <si>
    <t>Sheet1!E3415</t>
  </si>
  <si>
    <t>Sheet1!D3415</t>
  </si>
  <si>
    <t>Sheet1!C3415</t>
  </si>
  <si>
    <t>Sheet1!G3414</t>
  </si>
  <si>
    <t>Sheet1!F3414</t>
  </si>
  <si>
    <t>Sheet1!E3414</t>
  </si>
  <si>
    <t>Sheet1!D3414</t>
  </si>
  <si>
    <t>Sheet1!C3414</t>
  </si>
  <si>
    <t>Sheet1!G3413</t>
  </si>
  <si>
    <t>Sheet1!F3413</t>
  </si>
  <si>
    <t>Sheet1!E3413</t>
  </si>
  <si>
    <t>Sheet1!D3413</t>
  </si>
  <si>
    <t>Sheet1!C3413</t>
  </si>
  <si>
    <t>Sheet1!G3412</t>
  </si>
  <si>
    <t>Sheet1!F3412</t>
  </si>
  <si>
    <t>Sheet1!E3412</t>
  </si>
  <si>
    <t>Sheet1!D3412</t>
  </si>
  <si>
    <t>Sheet1!C3412</t>
  </si>
  <si>
    <t>Sheet1!G3411</t>
  </si>
  <si>
    <t>Sheet1!F3411</t>
  </si>
  <si>
    <t>Sheet1!E3411</t>
  </si>
  <si>
    <t>Sheet1!D3411</t>
  </si>
  <si>
    <t>Sheet1!C3411</t>
  </si>
  <si>
    <t>Sheet1!G3410</t>
  </si>
  <si>
    <t>Sheet1!F3410</t>
  </si>
  <si>
    <t>Sheet1!E3410</t>
  </si>
  <si>
    <t>Sheet1!D3410</t>
  </si>
  <si>
    <t>Sheet1!C3410</t>
  </si>
  <si>
    <t>Sheet1!G3409</t>
  </si>
  <si>
    <t>Sheet1!F3409</t>
  </si>
  <si>
    <t>Sheet1!E3409</t>
  </si>
  <si>
    <t>Sheet1!D3409</t>
  </si>
  <si>
    <t>Sheet1!C3409</t>
  </si>
  <si>
    <t>Sheet1!G3408</t>
  </si>
  <si>
    <t>Sheet1!F3408</t>
  </si>
  <si>
    <t>Sheet1!E3408</t>
  </si>
  <si>
    <t>Sheet1!D3408</t>
  </si>
  <si>
    <t>Sheet1!C3408</t>
  </si>
  <si>
    <t>Sheet1!G3407</t>
  </si>
  <si>
    <t>Sheet1!F3407</t>
  </si>
  <si>
    <t>Sheet1!E3407</t>
  </si>
  <si>
    <t>Sheet1!D3407</t>
  </si>
  <si>
    <t>Sheet1!C3407</t>
  </si>
  <si>
    <t>Sheet1!G3406</t>
  </si>
  <si>
    <t>Sheet1!F3406</t>
  </si>
  <si>
    <t>Sheet1!E3406</t>
  </si>
  <si>
    <t>Sheet1!D3406</t>
  </si>
  <si>
    <t>Sheet1!C3406</t>
  </si>
  <si>
    <t>Sheet1!G3405</t>
  </si>
  <si>
    <t>Sheet1!F3405</t>
  </si>
  <si>
    <t>Sheet1!E3405</t>
  </si>
  <si>
    <t>Sheet1!D3405</t>
  </si>
  <si>
    <t>Sheet1!C3405</t>
  </si>
  <si>
    <t>Sheet1!G3404</t>
  </si>
  <si>
    <t>Sheet1!F3404</t>
  </si>
  <si>
    <t>Sheet1!E3404</t>
  </si>
  <si>
    <t>Sheet1!D3404</t>
  </si>
  <si>
    <t>Sheet1!C3404</t>
  </si>
  <si>
    <t>Sheet1!G3403</t>
  </si>
  <si>
    <t>Sheet1!F3403</t>
  </si>
  <si>
    <t>Sheet1!E3403</t>
  </si>
  <si>
    <t>Sheet1!D3403</t>
  </si>
  <si>
    <t>Sheet1!C3403</t>
  </si>
  <si>
    <t>Sheet1!G3402</t>
  </si>
  <si>
    <t>Sheet1!F3402</t>
  </si>
  <si>
    <t>Sheet1!E3402</t>
  </si>
  <si>
    <t>Sheet1!D3402</t>
  </si>
  <si>
    <t>Sheet1!C3402</t>
  </si>
  <si>
    <t>Sheet1!G3401</t>
  </si>
  <si>
    <t>Sheet1!F3401</t>
  </si>
  <si>
    <t>Sheet1!E3401</t>
  </si>
  <si>
    <t>Sheet1!D3401</t>
  </si>
  <si>
    <t>Sheet1!C3401</t>
  </si>
  <si>
    <t>Sheet1!G3400</t>
  </si>
  <si>
    <t>Sheet1!F3400</t>
  </si>
  <si>
    <t>Sheet1!E3400</t>
  </si>
  <si>
    <t>Sheet1!D3400</t>
  </si>
  <si>
    <t>Sheet1!C3400</t>
  </si>
  <si>
    <t>Sheet1!G3399</t>
  </si>
  <si>
    <t>Sheet1!F3399</t>
  </si>
  <si>
    <t>Sheet1!E3399</t>
  </si>
  <si>
    <t>Sheet1!D3399</t>
  </si>
  <si>
    <t>Sheet1!C3399</t>
  </si>
  <si>
    <t>Sheet1!G3398</t>
  </si>
  <si>
    <t>Sheet1!F3398</t>
  </si>
  <si>
    <t>Sheet1!E3398</t>
  </si>
  <si>
    <t>Sheet1!D3398</t>
  </si>
  <si>
    <t>Sheet1!C3398</t>
  </si>
  <si>
    <t>Sheet1!G3397</t>
  </si>
  <si>
    <t>Sheet1!F3397</t>
  </si>
  <si>
    <t>Sheet1!E3397</t>
  </si>
  <si>
    <t>Sheet1!D3397</t>
  </si>
  <si>
    <t>Sheet1!C3397</t>
  </si>
  <si>
    <t>Sheet1!G3396</t>
  </si>
  <si>
    <t>Sheet1!F3396</t>
  </si>
  <si>
    <t>Sheet1!E3396</t>
  </si>
  <si>
    <t>Sheet1!D3396</t>
  </si>
  <si>
    <t>Sheet1!C3396</t>
  </si>
  <si>
    <t>Sheet1!G3395</t>
  </si>
  <si>
    <t>Sheet1!F3395</t>
  </si>
  <si>
    <t>Sheet1!E3395</t>
  </si>
  <si>
    <t>Sheet1!D3395</t>
  </si>
  <si>
    <t>Sheet1!C3395</t>
  </si>
  <si>
    <t>Sheet1!G3394</t>
  </si>
  <si>
    <t>Sheet1!F3394</t>
  </si>
  <si>
    <t>Sheet1!E3394</t>
  </si>
  <si>
    <t>Sheet1!D3394</t>
  </si>
  <si>
    <t>Sheet1!C3394</t>
  </si>
  <si>
    <t>Sheet1!G3393</t>
  </si>
  <si>
    <t>Sheet1!F3393</t>
  </si>
  <si>
    <t>Sheet1!E3393</t>
  </si>
  <si>
    <t>Sheet1!D3393</t>
  </si>
  <si>
    <t>Sheet1!C3393</t>
  </si>
  <si>
    <t>Sheet1!G3392</t>
  </si>
  <si>
    <t>Sheet1!F3392</t>
  </si>
  <si>
    <t>Sheet1!E3392</t>
  </si>
  <si>
    <t>Sheet1!D3392</t>
  </si>
  <si>
    <t>Sheet1!C3392</t>
  </si>
  <si>
    <t>Sheet1!G3391</t>
  </si>
  <si>
    <t>Sheet1!F3391</t>
  </si>
  <si>
    <t>Sheet1!E3391</t>
  </si>
  <si>
    <t>Sheet1!D3391</t>
  </si>
  <si>
    <t>Sheet1!C3391</t>
  </si>
  <si>
    <t>Sheet1!G3390</t>
  </si>
  <si>
    <t>Sheet1!F3390</t>
  </si>
  <si>
    <t>Sheet1!E3390</t>
  </si>
  <si>
    <t>Sheet1!D3390</t>
  </si>
  <si>
    <t>Sheet1!C3390</t>
  </si>
  <si>
    <t>Sheet1!G3389</t>
  </si>
  <si>
    <t>Sheet1!F3389</t>
  </si>
  <si>
    <t>Sheet1!E3389</t>
  </si>
  <si>
    <t>Sheet1!D3389</t>
  </si>
  <si>
    <t>Sheet1!C3389</t>
  </si>
  <si>
    <t>Sheet1!G3388</t>
  </si>
  <si>
    <t>Sheet1!F3388</t>
  </si>
  <si>
    <t>Sheet1!E3388</t>
  </si>
  <si>
    <t>Sheet1!D3388</t>
  </si>
  <si>
    <t>Sheet1!C3388</t>
  </si>
  <si>
    <t>Sheet1!G3387</t>
  </si>
  <si>
    <t>Sheet1!F3387</t>
  </si>
  <si>
    <t>Sheet1!E3387</t>
  </si>
  <si>
    <t>Sheet1!D3387</t>
  </si>
  <si>
    <t>Sheet1!C3387</t>
  </si>
  <si>
    <t>Sheet1!G3386</t>
  </si>
  <si>
    <t>Sheet1!F3386</t>
  </si>
  <si>
    <t>Sheet1!E3386</t>
  </si>
  <si>
    <t>Sheet1!D3386</t>
  </si>
  <si>
    <t>Sheet1!C3386</t>
  </si>
  <si>
    <t>Sheet1!G3385</t>
  </si>
  <si>
    <t>Sheet1!F3385</t>
  </si>
  <si>
    <t>Sheet1!E3385</t>
  </si>
  <si>
    <t>Sheet1!D3385</t>
  </si>
  <si>
    <t>Sheet1!C3385</t>
  </si>
  <si>
    <t>Sheet1!G3384</t>
  </si>
  <si>
    <t>Sheet1!F3384</t>
  </si>
  <si>
    <t>Sheet1!E3384</t>
  </si>
  <si>
    <t>Sheet1!D3384</t>
  </si>
  <si>
    <t>Sheet1!C3384</t>
  </si>
  <si>
    <t>Sheet1!G3383</t>
  </si>
  <si>
    <t>Sheet1!F3383</t>
  </si>
  <si>
    <t>Sheet1!E3383</t>
  </si>
  <si>
    <t>Sheet1!D3383</t>
  </si>
  <si>
    <t>Sheet1!C3383</t>
  </si>
  <si>
    <t>Sheet1!G3382</t>
  </si>
  <si>
    <t>Sheet1!F3382</t>
  </si>
  <si>
    <t>Sheet1!E3382</t>
  </si>
  <si>
    <t>Sheet1!D3382</t>
  </si>
  <si>
    <t>Sheet1!C3382</t>
  </si>
  <si>
    <t>Sheet1!G3381</t>
  </si>
  <si>
    <t>Sheet1!F3381</t>
  </si>
  <si>
    <t>Sheet1!E3381</t>
  </si>
  <si>
    <t>Sheet1!D3381</t>
  </si>
  <si>
    <t>Sheet1!C3381</t>
  </si>
  <si>
    <t>Sheet1!G3380</t>
  </si>
  <si>
    <t>Sheet1!F3380</t>
  </si>
  <si>
    <t>Sheet1!E3380</t>
  </si>
  <si>
    <t>Sheet1!D3380</t>
  </si>
  <si>
    <t>Sheet1!C3380</t>
  </si>
  <si>
    <t>Sheet1!G3379</t>
  </si>
  <si>
    <t>Sheet1!F3379</t>
  </si>
  <si>
    <t>Sheet1!E3379</t>
  </si>
  <si>
    <t>Sheet1!D3379</t>
  </si>
  <si>
    <t>Sheet1!C3379</t>
  </si>
  <si>
    <t>Sheet1!G3378</t>
  </si>
  <si>
    <t>Sheet1!F3378</t>
  </si>
  <si>
    <t>Sheet1!E3378</t>
  </si>
  <si>
    <t>Sheet1!D3378</t>
  </si>
  <si>
    <t>Sheet1!C3378</t>
  </si>
  <si>
    <t>Sheet1!G3377</t>
  </si>
  <si>
    <t>Sheet1!F3377</t>
  </si>
  <si>
    <t>Sheet1!E3377</t>
  </si>
  <si>
    <t>Sheet1!D3377</t>
  </si>
  <si>
    <t>Sheet1!C3377</t>
  </si>
  <si>
    <t>Sheet1!G3376</t>
  </si>
  <si>
    <t>Sheet1!F3376</t>
  </si>
  <si>
    <t>Sheet1!E3376</t>
  </si>
  <si>
    <t>Sheet1!D3376</t>
  </si>
  <si>
    <t>Sheet1!C3376</t>
  </si>
  <si>
    <t>Sheet1!G3375</t>
  </si>
  <si>
    <t>Sheet1!F3375</t>
  </si>
  <si>
    <t>Sheet1!E3375</t>
  </si>
  <si>
    <t>Sheet1!D3375</t>
  </si>
  <si>
    <t>Sheet1!C3375</t>
  </si>
  <si>
    <t>Sheet1!G3374</t>
  </si>
  <si>
    <t>Sheet1!F3374</t>
  </si>
  <si>
    <t>Sheet1!E3374</t>
  </si>
  <si>
    <t>Sheet1!D3374</t>
  </si>
  <si>
    <t>Sheet1!C3374</t>
  </si>
  <si>
    <t>Sheet1!G3373</t>
  </si>
  <si>
    <t>Sheet1!F3373</t>
  </si>
  <si>
    <t>Sheet1!E3373</t>
  </si>
  <si>
    <t>Sheet1!D3373</t>
  </si>
  <si>
    <t>Sheet1!C3373</t>
  </si>
  <si>
    <t>Sheet1!G3372</t>
  </si>
  <si>
    <t>Sheet1!F3372</t>
  </si>
  <si>
    <t>Sheet1!E3372</t>
  </si>
  <si>
    <t>Sheet1!D3372</t>
  </si>
  <si>
    <t>Sheet1!C3372</t>
  </si>
  <si>
    <t>Sheet1!G3371</t>
  </si>
  <si>
    <t>Sheet1!F3371</t>
  </si>
  <si>
    <t>Sheet1!E3371</t>
  </si>
  <si>
    <t>Sheet1!D3371</t>
  </si>
  <si>
    <t>Sheet1!C3371</t>
  </si>
  <si>
    <t>Sheet1!G3370</t>
  </si>
  <si>
    <t>Sheet1!F3370</t>
  </si>
  <si>
    <t>Sheet1!E3370</t>
  </si>
  <si>
    <t>Sheet1!D3370</t>
  </si>
  <si>
    <t>Sheet1!C3370</t>
  </si>
  <si>
    <t>Sheet1!G3369</t>
  </si>
  <si>
    <t>Sheet1!F3369</t>
  </si>
  <si>
    <t>Sheet1!E3369</t>
  </si>
  <si>
    <t>Sheet1!D3369</t>
  </si>
  <si>
    <t>Sheet1!C3369</t>
  </si>
  <si>
    <t>Sheet1!G3368</t>
  </si>
  <si>
    <t>Sheet1!F3368</t>
  </si>
  <si>
    <t>Sheet1!E3368</t>
  </si>
  <si>
    <t>Sheet1!D3368</t>
  </si>
  <si>
    <t>Sheet1!C3368</t>
  </si>
  <si>
    <t>Sheet1!G3367</t>
  </si>
  <si>
    <t>Sheet1!F3367</t>
  </si>
  <si>
    <t>Sheet1!E3367</t>
  </si>
  <si>
    <t>Sheet1!D3367</t>
  </si>
  <si>
    <t>Sheet1!C3367</t>
  </si>
  <si>
    <t>Sheet1!G3366</t>
  </si>
  <si>
    <t>Sheet1!F3366</t>
  </si>
  <si>
    <t>Sheet1!E3366</t>
  </si>
  <si>
    <t>Sheet1!D3366</t>
  </si>
  <si>
    <t>Sheet1!C3366</t>
  </si>
  <si>
    <t>Sheet1!G3365</t>
  </si>
  <si>
    <t>Sheet1!F3365</t>
  </si>
  <si>
    <t>Sheet1!E3365</t>
  </si>
  <si>
    <t>Sheet1!D3365</t>
  </si>
  <si>
    <t>Sheet1!C3365</t>
  </si>
  <si>
    <t>Sheet1!G3364</t>
  </si>
  <si>
    <t>Sheet1!F3364</t>
  </si>
  <si>
    <t>Sheet1!E3364</t>
  </si>
  <si>
    <t>Sheet1!D3364</t>
  </si>
  <si>
    <t>Sheet1!C3364</t>
  </si>
  <si>
    <t>Sheet1!G3363</t>
  </si>
  <si>
    <t>Sheet1!F3363</t>
  </si>
  <si>
    <t>Sheet1!E3363</t>
  </si>
  <si>
    <t>Sheet1!D3363</t>
  </si>
  <si>
    <t>Sheet1!C3363</t>
  </si>
  <si>
    <t>Sheet1!G3362</t>
  </si>
  <si>
    <t>Sheet1!F3362</t>
  </si>
  <si>
    <t>Sheet1!E3362</t>
  </si>
  <si>
    <t>Sheet1!D3362</t>
  </si>
  <si>
    <t>Sheet1!C3362</t>
  </si>
  <si>
    <t>Sheet1!G3361</t>
  </si>
  <si>
    <t>Sheet1!F3361</t>
  </si>
  <si>
    <t>Sheet1!E3361</t>
  </si>
  <si>
    <t>Sheet1!D3361</t>
  </si>
  <si>
    <t>Sheet1!C3361</t>
  </si>
  <si>
    <t>Sheet1!G3360</t>
  </si>
  <si>
    <t>Sheet1!F3360</t>
  </si>
  <si>
    <t>Sheet1!E3360</t>
  </si>
  <si>
    <t>Sheet1!D3360</t>
  </si>
  <si>
    <t>Sheet1!C3360</t>
  </si>
  <si>
    <t>Sheet1!G3359</t>
  </si>
  <si>
    <t>Sheet1!F3359</t>
  </si>
  <si>
    <t>Sheet1!E3359</t>
  </si>
  <si>
    <t>Sheet1!D3359</t>
  </si>
  <si>
    <t>Sheet1!C3359</t>
  </si>
  <si>
    <t>Sheet1!G3358</t>
  </si>
  <si>
    <t>Sheet1!F3358</t>
  </si>
  <si>
    <t>Sheet1!E3358</t>
  </si>
  <si>
    <t>Sheet1!D3358</t>
  </si>
  <si>
    <t>Sheet1!C3358</t>
  </si>
  <si>
    <t>Sheet1!G3357</t>
  </si>
  <si>
    <t>Sheet1!F3357</t>
  </si>
  <si>
    <t>Sheet1!E3357</t>
  </si>
  <si>
    <t>Sheet1!D3357</t>
  </si>
  <si>
    <t>Sheet1!C3357</t>
  </si>
  <si>
    <t>Sheet1!G3356</t>
  </si>
  <si>
    <t>Sheet1!F3356</t>
  </si>
  <si>
    <t>Sheet1!E3356</t>
  </si>
  <si>
    <t>Sheet1!D3356</t>
  </si>
  <si>
    <t>Sheet1!C3356</t>
  </si>
  <si>
    <t>Sheet1!G3355</t>
  </si>
  <si>
    <t>Sheet1!F3355</t>
  </si>
  <si>
    <t>Sheet1!E3355</t>
  </si>
  <si>
    <t>Sheet1!D3355</t>
  </si>
  <si>
    <t>Sheet1!C3355</t>
  </si>
  <si>
    <t>Sheet1!G3354</t>
  </si>
  <si>
    <t>Sheet1!F3354</t>
  </si>
  <si>
    <t>Sheet1!E3354</t>
  </si>
  <si>
    <t>Sheet1!D3354</t>
  </si>
  <si>
    <t>Sheet1!C3354</t>
  </si>
  <si>
    <t>Sheet1!G3353</t>
  </si>
  <si>
    <t>Sheet1!F3353</t>
  </si>
  <si>
    <t>Sheet1!E3353</t>
  </si>
  <si>
    <t>Sheet1!D3353</t>
  </si>
  <si>
    <t>Sheet1!C3353</t>
  </si>
  <si>
    <t>Sheet1!G3352</t>
  </si>
  <si>
    <t>Sheet1!F3352</t>
  </si>
  <si>
    <t>Sheet1!E3352</t>
  </si>
  <si>
    <t>Sheet1!D3352</t>
  </si>
  <si>
    <t>Sheet1!C3352</t>
  </si>
  <si>
    <t>Sheet1!G3351</t>
  </si>
  <si>
    <t>Sheet1!F3351</t>
  </si>
  <si>
    <t>Sheet1!E3351</t>
  </si>
  <si>
    <t>Sheet1!D3351</t>
  </si>
  <si>
    <t>Sheet1!C3351</t>
  </si>
  <si>
    <t>Sheet1!G3350</t>
  </si>
  <si>
    <t>Sheet1!F3350</t>
  </si>
  <si>
    <t>Sheet1!E3350</t>
  </si>
  <si>
    <t>Sheet1!D3350</t>
  </si>
  <si>
    <t>Sheet1!C3350</t>
  </si>
  <si>
    <t>Sheet1!G3349</t>
  </si>
  <si>
    <t>Sheet1!F3349</t>
  </si>
  <si>
    <t>Sheet1!E3349</t>
  </si>
  <si>
    <t>Sheet1!D3349</t>
  </si>
  <si>
    <t>Sheet1!C3349</t>
  </si>
  <si>
    <t>Sheet1!G3348</t>
  </si>
  <si>
    <t>Sheet1!F3348</t>
  </si>
  <si>
    <t>Sheet1!E3348</t>
  </si>
  <si>
    <t>Sheet1!D3348</t>
  </si>
  <si>
    <t>Sheet1!C3348</t>
  </si>
  <si>
    <t>Sheet1!G3347</t>
  </si>
  <si>
    <t>Sheet1!F3347</t>
  </si>
  <si>
    <t>Sheet1!E3347</t>
  </si>
  <si>
    <t>Sheet1!D3347</t>
  </si>
  <si>
    <t>Sheet1!C3347</t>
  </si>
  <si>
    <t>Sheet1!G3346</t>
  </si>
  <si>
    <t>Sheet1!F3346</t>
  </si>
  <si>
    <t>Sheet1!E3346</t>
  </si>
  <si>
    <t>Sheet1!D3346</t>
  </si>
  <si>
    <t>Sheet1!C3346</t>
  </si>
  <si>
    <t>Sheet1!G3345</t>
  </si>
  <si>
    <t>Sheet1!F3345</t>
  </si>
  <si>
    <t>Sheet1!E3345</t>
  </si>
  <si>
    <t>Sheet1!D3345</t>
  </si>
  <si>
    <t>Sheet1!C3345</t>
  </si>
  <si>
    <t>Sheet1!G3344</t>
  </si>
  <si>
    <t>Sheet1!F3344</t>
  </si>
  <si>
    <t>Sheet1!E3344</t>
  </si>
  <si>
    <t>Sheet1!D3344</t>
  </si>
  <si>
    <t>Sheet1!C3344</t>
  </si>
  <si>
    <t>Sheet1!G3343</t>
  </si>
  <si>
    <t>Sheet1!F3343</t>
  </si>
  <si>
    <t>Sheet1!E3343</t>
  </si>
  <si>
    <t>Sheet1!D3343</t>
  </si>
  <si>
    <t>Sheet1!C3343</t>
  </si>
  <si>
    <t>Sheet1!G3342</t>
  </si>
  <si>
    <t>Sheet1!F3342</t>
  </si>
  <si>
    <t>Sheet1!E3342</t>
  </si>
  <si>
    <t>Sheet1!D3342</t>
  </si>
  <si>
    <t>Sheet1!C3342</t>
  </si>
  <si>
    <t>Sheet1!G3341</t>
  </si>
  <si>
    <t>Sheet1!F3341</t>
  </si>
  <si>
    <t>Sheet1!E3341</t>
  </si>
  <si>
    <t>Sheet1!D3341</t>
  </si>
  <si>
    <t>Sheet1!C3341</t>
  </si>
  <si>
    <t>Sheet1!G3340</t>
  </si>
  <si>
    <t>Sheet1!F3340</t>
  </si>
  <si>
    <t>Sheet1!E3340</t>
  </si>
  <si>
    <t>Sheet1!D3340</t>
  </si>
  <si>
    <t>Sheet1!C3340</t>
  </si>
  <si>
    <t>Sheet1!G3339</t>
  </si>
  <si>
    <t>Sheet1!F3339</t>
  </si>
  <si>
    <t>Sheet1!E3339</t>
  </si>
  <si>
    <t>Sheet1!D3339</t>
  </si>
  <si>
    <t>Sheet1!C3339</t>
  </si>
  <si>
    <t>Sheet1!G3338</t>
  </si>
  <si>
    <t>Sheet1!F3338</t>
  </si>
  <si>
    <t>Sheet1!E3338</t>
  </si>
  <si>
    <t>Sheet1!D3338</t>
  </si>
  <si>
    <t>Sheet1!C3338</t>
  </si>
  <si>
    <t>Sheet1!G3337</t>
  </si>
  <si>
    <t>Sheet1!F3337</t>
  </si>
  <si>
    <t>Sheet1!E3337</t>
  </si>
  <si>
    <t>Sheet1!D3337</t>
  </si>
  <si>
    <t>Sheet1!C3337</t>
  </si>
  <si>
    <t>Sheet1!G3336</t>
  </si>
  <si>
    <t>Sheet1!F3336</t>
  </si>
  <si>
    <t>Sheet1!E3336</t>
  </si>
  <si>
    <t>Sheet1!D3336</t>
  </si>
  <si>
    <t>Sheet1!C3336</t>
  </si>
  <si>
    <t>Sheet1!G3335</t>
  </si>
  <si>
    <t>Sheet1!F3335</t>
  </si>
  <si>
    <t>Sheet1!E3335</t>
  </si>
  <si>
    <t>Sheet1!D3335</t>
  </si>
  <si>
    <t>Sheet1!C3335</t>
  </si>
  <si>
    <t>Sheet1!G3334</t>
  </si>
  <si>
    <t>Sheet1!F3334</t>
  </si>
  <si>
    <t>Sheet1!E3334</t>
  </si>
  <si>
    <t>Sheet1!D3334</t>
  </si>
  <si>
    <t>Sheet1!C3334</t>
  </si>
  <si>
    <t>Sheet1!G3333</t>
  </si>
  <si>
    <t>Sheet1!F3333</t>
  </si>
  <si>
    <t>Sheet1!E3333</t>
  </si>
  <si>
    <t>Sheet1!D3333</t>
  </si>
  <si>
    <t>Sheet1!C3333</t>
  </si>
  <si>
    <t>Sheet1!G3332</t>
  </si>
  <si>
    <t>Sheet1!F3332</t>
  </si>
  <si>
    <t>Sheet1!E3332</t>
  </si>
  <si>
    <t>Sheet1!D3332</t>
  </si>
  <si>
    <t>Sheet1!C3332</t>
  </si>
  <si>
    <t>Sheet1!G3331</t>
  </si>
  <si>
    <t>Sheet1!F3331</t>
  </si>
  <si>
    <t>Sheet1!E3331</t>
  </si>
  <si>
    <t>Sheet1!D3331</t>
  </si>
  <si>
    <t>Sheet1!C3331</t>
  </si>
  <si>
    <t>Sheet1!G3330</t>
  </si>
  <si>
    <t>Sheet1!F3330</t>
  </si>
  <si>
    <t>Sheet1!E3330</t>
  </si>
  <si>
    <t>Sheet1!D3330</t>
  </si>
  <si>
    <t>Sheet1!C3330</t>
  </si>
  <si>
    <t>Sheet1!G3329</t>
  </si>
  <si>
    <t>Sheet1!F3329</t>
  </si>
  <si>
    <t>Sheet1!E3329</t>
  </si>
  <si>
    <t>Sheet1!D3329</t>
  </si>
  <si>
    <t>Sheet1!C3329</t>
  </si>
  <si>
    <t>Sheet1!G3328</t>
  </si>
  <si>
    <t>Sheet1!F3328</t>
  </si>
  <si>
    <t>Sheet1!E3328</t>
  </si>
  <si>
    <t>Sheet1!D3328</t>
  </si>
  <si>
    <t>Sheet1!C3328</t>
  </si>
  <si>
    <t>Sheet1!G3327</t>
  </si>
  <si>
    <t>Sheet1!F3327</t>
  </si>
  <si>
    <t>Sheet1!E3327</t>
  </si>
  <si>
    <t>Sheet1!D3327</t>
  </si>
  <si>
    <t>Sheet1!C3327</t>
  </si>
  <si>
    <t>Sheet1!G3326</t>
  </si>
  <si>
    <t>Sheet1!F3326</t>
  </si>
  <si>
    <t>Sheet1!E3326</t>
  </si>
  <si>
    <t>Sheet1!D3326</t>
  </si>
  <si>
    <t>Sheet1!C3326</t>
  </si>
  <si>
    <t>Sheet1!G3325</t>
  </si>
  <si>
    <t>Sheet1!F3325</t>
  </si>
  <si>
    <t>Sheet1!E3325</t>
  </si>
  <si>
    <t>Sheet1!D3325</t>
  </si>
  <si>
    <t>Sheet1!C3325</t>
  </si>
  <si>
    <t>Sheet1!G3324</t>
  </si>
  <si>
    <t>Sheet1!F3324</t>
  </si>
  <si>
    <t>Sheet1!E3324</t>
  </si>
  <si>
    <t>Sheet1!D3324</t>
  </si>
  <si>
    <t>Sheet1!C3324</t>
  </si>
  <si>
    <t>Sheet1!G3323</t>
  </si>
  <si>
    <t>Sheet1!F3323</t>
  </si>
  <si>
    <t>Sheet1!E3323</t>
  </si>
  <si>
    <t>Sheet1!D3323</t>
  </si>
  <si>
    <t>Sheet1!C3323</t>
  </si>
  <si>
    <t>Sheet1!G3322</t>
  </si>
  <si>
    <t>Sheet1!F3322</t>
  </si>
  <si>
    <t>Sheet1!E3322</t>
  </si>
  <si>
    <t>Sheet1!D3322</t>
  </si>
  <si>
    <t>Sheet1!C3322</t>
  </si>
  <si>
    <t>Sheet1!G3321</t>
  </si>
  <si>
    <t>Sheet1!F3321</t>
  </si>
  <si>
    <t>Sheet1!E3321</t>
  </si>
  <si>
    <t>Sheet1!D3321</t>
  </si>
  <si>
    <t>Sheet1!C3321</t>
  </si>
  <si>
    <t>Sheet1!G3320</t>
  </si>
  <si>
    <t>Sheet1!F3320</t>
  </si>
  <si>
    <t>Sheet1!E3320</t>
  </si>
  <si>
    <t>Sheet1!D3320</t>
  </si>
  <si>
    <t>Sheet1!C3320</t>
  </si>
  <si>
    <t>Sheet1!G3319</t>
  </si>
  <si>
    <t>Sheet1!F3319</t>
  </si>
  <si>
    <t>Sheet1!E3319</t>
  </si>
  <si>
    <t>Sheet1!D3319</t>
  </si>
  <si>
    <t>Sheet1!C3319</t>
  </si>
  <si>
    <t>Sheet1!G3318</t>
  </si>
  <si>
    <t>Sheet1!F3318</t>
  </si>
  <si>
    <t>Sheet1!E3318</t>
  </si>
  <si>
    <t>Sheet1!D3318</t>
  </si>
  <si>
    <t>Sheet1!C3318</t>
  </si>
  <si>
    <t>Sheet1!G3317</t>
  </si>
  <si>
    <t>Sheet1!F3317</t>
  </si>
  <si>
    <t>Sheet1!E3317</t>
  </si>
  <si>
    <t>Sheet1!D3317</t>
  </si>
  <si>
    <t>Sheet1!C3317</t>
  </si>
  <si>
    <t>Sheet1!G3316</t>
  </si>
  <si>
    <t>Sheet1!F3316</t>
  </si>
  <si>
    <t>Sheet1!E3316</t>
  </si>
  <si>
    <t>Sheet1!D3316</t>
  </si>
  <si>
    <t>Sheet1!C3316</t>
  </si>
  <si>
    <t>Sheet1!G3315</t>
  </si>
  <si>
    <t>Sheet1!F3315</t>
  </si>
  <si>
    <t>Sheet1!E3315</t>
  </si>
  <si>
    <t>Sheet1!D3315</t>
  </si>
  <si>
    <t>Sheet1!C3315</t>
  </si>
  <si>
    <t>Sheet1!G3314</t>
  </si>
  <si>
    <t>Sheet1!F3314</t>
  </si>
  <si>
    <t>Sheet1!E3314</t>
  </si>
  <si>
    <t>Sheet1!D3314</t>
  </si>
  <si>
    <t>Sheet1!C3314</t>
  </si>
  <si>
    <t>Sheet1!G3313</t>
  </si>
  <si>
    <t>Sheet1!F3313</t>
  </si>
  <si>
    <t>Sheet1!E3313</t>
  </si>
  <si>
    <t>Sheet1!D3313</t>
  </si>
  <si>
    <t>Sheet1!C3313</t>
  </si>
  <si>
    <t>Sheet1!G3312</t>
  </si>
  <si>
    <t>Sheet1!F3312</t>
  </si>
  <si>
    <t>Sheet1!E3312</t>
  </si>
  <si>
    <t>Sheet1!D3312</t>
  </si>
  <si>
    <t>Sheet1!C3312</t>
  </si>
  <si>
    <t>Sheet1!G3311</t>
  </si>
  <si>
    <t>Sheet1!F3311</t>
  </si>
  <si>
    <t>Sheet1!E3311</t>
  </si>
  <si>
    <t>Sheet1!D3311</t>
  </si>
  <si>
    <t>Sheet1!C3311</t>
  </si>
  <si>
    <t>Sheet1!G3310</t>
  </si>
  <si>
    <t>Sheet1!F3310</t>
  </si>
  <si>
    <t>Sheet1!E3310</t>
  </si>
  <si>
    <t>Sheet1!D3310</t>
  </si>
  <si>
    <t>Sheet1!C3310</t>
  </si>
  <si>
    <t>Sheet1!G3309</t>
  </si>
  <si>
    <t>Sheet1!F3309</t>
  </si>
  <si>
    <t>Sheet1!E3309</t>
  </si>
  <si>
    <t>Sheet1!D3309</t>
  </si>
  <si>
    <t>Sheet1!C3309</t>
  </si>
  <si>
    <t>Sheet1!G3308</t>
  </si>
  <si>
    <t>Sheet1!F3308</t>
  </si>
  <si>
    <t>Sheet1!E3308</t>
  </si>
  <si>
    <t>Sheet1!D3308</t>
  </si>
  <si>
    <t>Sheet1!C3308</t>
  </si>
  <si>
    <t>Sheet1!G3307</t>
  </si>
  <si>
    <t>Sheet1!F3307</t>
  </si>
  <si>
    <t>Sheet1!E3307</t>
  </si>
  <si>
    <t>Sheet1!D3307</t>
  </si>
  <si>
    <t>Sheet1!C3307</t>
  </si>
  <si>
    <t>Sheet1!G3306</t>
  </si>
  <si>
    <t>Sheet1!F3306</t>
  </si>
  <si>
    <t>Sheet1!E3306</t>
  </si>
  <si>
    <t>Sheet1!D3306</t>
  </si>
  <si>
    <t>Sheet1!C3306</t>
  </si>
  <si>
    <t>Sheet1!G3305</t>
  </si>
  <si>
    <t>Sheet1!F3305</t>
  </si>
  <si>
    <t>Sheet1!E3305</t>
  </si>
  <si>
    <t>Sheet1!D3305</t>
  </si>
  <si>
    <t>Sheet1!C3305</t>
  </si>
  <si>
    <t>Sheet1!G3304</t>
  </si>
  <si>
    <t>Sheet1!F3304</t>
  </si>
  <si>
    <t>Sheet1!E3304</t>
  </si>
  <si>
    <t>Sheet1!D3304</t>
  </si>
  <si>
    <t>Sheet1!C3304</t>
  </si>
  <si>
    <t>Sheet1!G3303</t>
  </si>
  <si>
    <t>Sheet1!F3303</t>
  </si>
  <si>
    <t>Sheet1!E3303</t>
  </si>
  <si>
    <t>Sheet1!D3303</t>
  </si>
  <si>
    <t>Sheet1!C3303</t>
  </si>
  <si>
    <t>Sheet1!G3302</t>
  </si>
  <si>
    <t>Sheet1!F3302</t>
  </si>
  <si>
    <t>Sheet1!E3302</t>
  </si>
  <si>
    <t>Sheet1!D3302</t>
  </si>
  <si>
    <t>Sheet1!C3302</t>
  </si>
  <si>
    <t>Sheet1!G3301</t>
  </si>
  <si>
    <t>Sheet1!F3301</t>
  </si>
  <si>
    <t>Sheet1!E3301</t>
  </si>
  <si>
    <t>Sheet1!D3301</t>
  </si>
  <si>
    <t>Sheet1!C3301</t>
  </si>
  <si>
    <t>Sheet1!G3300</t>
  </si>
  <si>
    <t>Sheet1!F3300</t>
  </si>
  <si>
    <t>Sheet1!E3300</t>
  </si>
  <si>
    <t>Sheet1!D3300</t>
  </si>
  <si>
    <t>Sheet1!C3300</t>
  </si>
  <si>
    <t>Sheet1!G3299</t>
  </si>
  <si>
    <t>Sheet1!F3299</t>
  </si>
  <si>
    <t>Sheet1!E3299</t>
  </si>
  <si>
    <t>Sheet1!D3299</t>
  </si>
  <si>
    <t>Sheet1!C3299</t>
  </si>
  <si>
    <t>Sheet1!G3298</t>
  </si>
  <si>
    <t>Sheet1!F3298</t>
  </si>
  <si>
    <t>Sheet1!E3298</t>
  </si>
  <si>
    <t>Sheet1!D3298</t>
  </si>
  <si>
    <t>Sheet1!C3298</t>
  </si>
  <si>
    <t>Sheet1!G3297</t>
  </si>
  <si>
    <t>Sheet1!F3297</t>
  </si>
  <si>
    <t>Sheet1!E3297</t>
  </si>
  <si>
    <t>Sheet1!D3297</t>
  </si>
  <si>
    <t>Sheet1!C3297</t>
  </si>
  <si>
    <t>Sheet1!G3296</t>
  </si>
  <si>
    <t>Sheet1!F3296</t>
  </si>
  <si>
    <t>Sheet1!E3296</t>
  </si>
  <si>
    <t>Sheet1!D3296</t>
  </si>
  <si>
    <t>Sheet1!C3296</t>
  </si>
  <si>
    <t>Sheet1!G3295</t>
  </si>
  <si>
    <t>Sheet1!F3295</t>
  </si>
  <si>
    <t>Sheet1!E3295</t>
  </si>
  <si>
    <t>Sheet1!D3295</t>
  </si>
  <si>
    <t>Sheet1!C3295</t>
  </si>
  <si>
    <t>Sheet1!G3294</t>
  </si>
  <si>
    <t>Sheet1!F3294</t>
  </si>
  <si>
    <t>Sheet1!E3294</t>
  </si>
  <si>
    <t>Sheet1!D3294</t>
  </si>
  <si>
    <t>Sheet1!C3294</t>
  </si>
  <si>
    <t>Sheet1!G3293</t>
  </si>
  <si>
    <t>Sheet1!F3293</t>
  </si>
  <si>
    <t>Sheet1!E3293</t>
  </si>
  <si>
    <t>Sheet1!D3293</t>
  </si>
  <si>
    <t>Sheet1!C3293</t>
  </si>
  <si>
    <t>Sheet1!G3292</t>
  </si>
  <si>
    <t>Sheet1!F3292</t>
  </si>
  <si>
    <t>Sheet1!E3292</t>
  </si>
  <si>
    <t>Sheet1!D3292</t>
  </si>
  <si>
    <t>Sheet1!C3292</t>
  </si>
  <si>
    <t>Sheet1!G3291</t>
  </si>
  <si>
    <t>Sheet1!F3291</t>
  </si>
  <si>
    <t>Sheet1!E3291</t>
  </si>
  <si>
    <t>Sheet1!D3291</t>
  </si>
  <si>
    <t>Sheet1!C3291</t>
  </si>
  <si>
    <t>Sheet1!G3290</t>
  </si>
  <si>
    <t>Sheet1!F3290</t>
  </si>
  <si>
    <t>Sheet1!E3290</t>
  </si>
  <si>
    <t>Sheet1!D3290</t>
  </si>
  <si>
    <t>Sheet1!C3290</t>
  </si>
  <si>
    <t>Sheet1!G3289</t>
  </si>
  <si>
    <t>Sheet1!F3289</t>
  </si>
  <si>
    <t>Sheet1!E3289</t>
  </si>
  <si>
    <t>Sheet1!D3289</t>
  </si>
  <si>
    <t>Sheet1!C3289</t>
  </si>
  <si>
    <t>Sheet1!G3288</t>
  </si>
  <si>
    <t>Sheet1!F3288</t>
  </si>
  <si>
    <t>Sheet1!E3288</t>
  </si>
  <si>
    <t>Sheet1!D3288</t>
  </si>
  <si>
    <t>Sheet1!C3288</t>
  </si>
  <si>
    <t>Sheet1!G3287</t>
  </si>
  <si>
    <t>Sheet1!F3287</t>
  </si>
  <si>
    <t>Sheet1!E3287</t>
  </si>
  <si>
    <t>Sheet1!D3287</t>
  </si>
  <si>
    <t>Sheet1!C3287</t>
  </si>
  <si>
    <t>Sheet1!G3286</t>
  </si>
  <si>
    <t>Sheet1!F3286</t>
  </si>
  <si>
    <t>Sheet1!E3286</t>
  </si>
  <si>
    <t>Sheet1!D3286</t>
  </si>
  <si>
    <t>Sheet1!C3286</t>
  </si>
  <si>
    <t>Sheet1!G3285</t>
  </si>
  <si>
    <t>Sheet1!F3285</t>
  </si>
  <si>
    <t>Sheet1!E3285</t>
  </si>
  <si>
    <t>Sheet1!D3285</t>
  </si>
  <si>
    <t>Sheet1!C3285</t>
  </si>
  <si>
    <t>Sheet1!G3284</t>
  </si>
  <si>
    <t>Sheet1!F3284</t>
  </si>
  <si>
    <t>Sheet1!E3284</t>
  </si>
  <si>
    <t>Sheet1!D3284</t>
  </si>
  <si>
    <t>Sheet1!C3284</t>
  </si>
  <si>
    <t>Sheet1!G3283</t>
  </si>
  <si>
    <t>Sheet1!F3283</t>
  </si>
  <si>
    <t>Sheet1!E3283</t>
  </si>
  <si>
    <t>Sheet1!D3283</t>
  </si>
  <si>
    <t>Sheet1!C3283</t>
  </si>
  <si>
    <t>Sheet1!G3282</t>
  </si>
  <si>
    <t>Sheet1!F3282</t>
  </si>
  <si>
    <t>Sheet1!E3282</t>
  </si>
  <si>
    <t>Sheet1!D3282</t>
  </si>
  <si>
    <t>Sheet1!C3282</t>
  </si>
  <si>
    <t>Sheet1!G3281</t>
  </si>
  <si>
    <t>Sheet1!F3281</t>
  </si>
  <si>
    <t>Sheet1!E3281</t>
  </si>
  <si>
    <t>Sheet1!D3281</t>
  </si>
  <si>
    <t>Sheet1!C3281</t>
  </si>
  <si>
    <t>Sheet1!G3280</t>
  </si>
  <si>
    <t>Sheet1!F3280</t>
  </si>
  <si>
    <t>Sheet1!E3280</t>
  </si>
  <si>
    <t>Sheet1!D3280</t>
  </si>
  <si>
    <t>Sheet1!C3280</t>
  </si>
  <si>
    <t>Sheet1!G3279</t>
  </si>
  <si>
    <t>Sheet1!F3279</t>
  </si>
  <si>
    <t>Sheet1!E3279</t>
  </si>
  <si>
    <t>Sheet1!D3279</t>
  </si>
  <si>
    <t>Sheet1!C3279</t>
  </si>
  <si>
    <t>Sheet1!G3278</t>
  </si>
  <si>
    <t>Sheet1!F3278</t>
  </si>
  <si>
    <t>Sheet1!E3278</t>
  </si>
  <si>
    <t>Sheet1!D3278</t>
  </si>
  <si>
    <t>Sheet1!C3278</t>
  </si>
  <si>
    <t>Sheet1!G3277</t>
  </si>
  <si>
    <t>Sheet1!F3277</t>
  </si>
  <si>
    <t>Sheet1!E3277</t>
  </si>
  <si>
    <t>Sheet1!D3277</t>
  </si>
  <si>
    <t>Sheet1!C3277</t>
  </si>
  <si>
    <t>Sheet1!G3276</t>
  </si>
  <si>
    <t>Sheet1!F3276</t>
  </si>
  <si>
    <t>Sheet1!E3276</t>
  </si>
  <si>
    <t>Sheet1!D3276</t>
  </si>
  <si>
    <t>Sheet1!C3276</t>
  </si>
  <si>
    <t>Sheet1!G3275</t>
  </si>
  <si>
    <t>Sheet1!F3275</t>
  </si>
  <si>
    <t>Sheet1!E3275</t>
  </si>
  <si>
    <t>Sheet1!D3275</t>
  </si>
  <si>
    <t>Sheet1!C3275</t>
  </si>
  <si>
    <t>Sheet1!G3274</t>
  </si>
  <si>
    <t>Sheet1!F3274</t>
  </si>
  <si>
    <t>Sheet1!E3274</t>
  </si>
  <si>
    <t>Sheet1!D3274</t>
  </si>
  <si>
    <t>Sheet1!C3274</t>
  </si>
  <si>
    <t>Sheet1!G3273</t>
  </si>
  <si>
    <t>Sheet1!F3273</t>
  </si>
  <si>
    <t>Sheet1!E3273</t>
  </si>
  <si>
    <t>Sheet1!D3273</t>
  </si>
  <si>
    <t>Sheet1!C3273</t>
  </si>
  <si>
    <t>Sheet1!G3272</t>
  </si>
  <si>
    <t>Sheet1!F3272</t>
  </si>
  <si>
    <t>Sheet1!E3272</t>
  </si>
  <si>
    <t>Sheet1!D3272</t>
  </si>
  <si>
    <t>Sheet1!C3272</t>
  </si>
  <si>
    <t>Sheet1!G3271</t>
  </si>
  <si>
    <t>Sheet1!F3271</t>
  </si>
  <si>
    <t>Sheet1!E3271</t>
  </si>
  <si>
    <t>Sheet1!D3271</t>
  </si>
  <si>
    <t>Sheet1!C3271</t>
  </si>
  <si>
    <t>Sheet1!G3270</t>
  </si>
  <si>
    <t>Sheet1!F3270</t>
  </si>
  <si>
    <t>Sheet1!E3270</t>
  </si>
  <si>
    <t>Sheet1!D3270</t>
  </si>
  <si>
    <t>Sheet1!C3270</t>
  </si>
  <si>
    <t>Sheet1!G3269</t>
  </si>
  <si>
    <t>Sheet1!F3269</t>
  </si>
  <si>
    <t>Sheet1!E3269</t>
  </si>
  <si>
    <t>Sheet1!D3269</t>
  </si>
  <si>
    <t>Sheet1!C3269</t>
  </si>
  <si>
    <t>Sheet1!G3268</t>
  </si>
  <si>
    <t>Sheet1!F3268</t>
  </si>
  <si>
    <t>Sheet1!E3268</t>
  </si>
  <si>
    <t>Sheet1!D3268</t>
  </si>
  <si>
    <t>Sheet1!C3268</t>
  </si>
  <si>
    <t>Sheet1!G3267</t>
  </si>
  <si>
    <t>Sheet1!F3267</t>
  </si>
  <si>
    <t>Sheet1!E3267</t>
  </si>
  <si>
    <t>Sheet1!D3267</t>
  </si>
  <si>
    <t>Sheet1!C3267</t>
  </si>
  <si>
    <t>Sheet1!G3266</t>
  </si>
  <si>
    <t>Sheet1!F3266</t>
  </si>
  <si>
    <t>Sheet1!E3266</t>
  </si>
  <si>
    <t>Sheet1!D3266</t>
  </si>
  <si>
    <t>Sheet1!C3266</t>
  </si>
  <si>
    <t>Sheet1!G3265</t>
  </si>
  <si>
    <t>Sheet1!F3265</t>
  </si>
  <si>
    <t>Sheet1!E3265</t>
  </si>
  <si>
    <t>Sheet1!D3265</t>
  </si>
  <si>
    <t>Sheet1!C3265</t>
  </si>
  <si>
    <t>Sheet1!G3264</t>
  </si>
  <si>
    <t>Sheet1!F3264</t>
  </si>
  <si>
    <t>Sheet1!E3264</t>
  </si>
  <si>
    <t>Sheet1!D3264</t>
  </si>
  <si>
    <t>Sheet1!C3264</t>
  </si>
  <si>
    <t>Sheet1!G3263</t>
  </si>
  <si>
    <t>Sheet1!F3263</t>
  </si>
  <si>
    <t>Sheet1!E3263</t>
  </si>
  <si>
    <t>Sheet1!D3263</t>
  </si>
  <si>
    <t>Sheet1!C3263</t>
  </si>
  <si>
    <t>Sheet1!G3262</t>
  </si>
  <si>
    <t>Sheet1!F3262</t>
  </si>
  <si>
    <t>Sheet1!E3262</t>
  </si>
  <si>
    <t>Sheet1!D3262</t>
  </si>
  <si>
    <t>Sheet1!C3262</t>
  </si>
  <si>
    <t>Sheet1!G3261</t>
  </si>
  <si>
    <t>Sheet1!F3261</t>
  </si>
  <si>
    <t>Sheet1!E3261</t>
  </si>
  <si>
    <t>Sheet1!D3261</t>
  </si>
  <si>
    <t>Sheet1!C3261</t>
  </si>
  <si>
    <t>Sheet1!G3260</t>
  </si>
  <si>
    <t>Sheet1!F3260</t>
  </si>
  <si>
    <t>Sheet1!E3260</t>
  </si>
  <si>
    <t>Sheet1!D3260</t>
  </si>
  <si>
    <t>Sheet1!C3260</t>
  </si>
  <si>
    <t>Sheet1!G3259</t>
  </si>
  <si>
    <t>Sheet1!F3259</t>
  </si>
  <si>
    <t>Sheet1!E3259</t>
  </si>
  <si>
    <t>Sheet1!D3259</t>
  </si>
  <si>
    <t>Sheet1!C3259</t>
  </si>
  <si>
    <t>Sheet1!G3258</t>
  </si>
  <si>
    <t>Sheet1!F3258</t>
  </si>
  <si>
    <t>Sheet1!E3258</t>
  </si>
  <si>
    <t>Sheet1!D3258</t>
  </si>
  <si>
    <t>Sheet1!C3258</t>
  </si>
  <si>
    <t>Sheet1!G3257</t>
  </si>
  <si>
    <t>Sheet1!F3257</t>
  </si>
  <si>
    <t>Sheet1!E3257</t>
  </si>
  <si>
    <t>Sheet1!D3257</t>
  </si>
  <si>
    <t>Sheet1!C3257</t>
  </si>
  <si>
    <t>Sheet1!G3256</t>
  </si>
  <si>
    <t>Sheet1!F3256</t>
  </si>
  <si>
    <t>Sheet1!E3256</t>
  </si>
  <si>
    <t>Sheet1!D3256</t>
  </si>
  <si>
    <t>Sheet1!C3256</t>
  </si>
  <si>
    <t>Sheet1!G3255</t>
  </si>
  <si>
    <t>Sheet1!F3255</t>
  </si>
  <si>
    <t>Sheet1!E3255</t>
  </si>
  <si>
    <t>Sheet1!D3255</t>
  </si>
  <si>
    <t>Sheet1!C3255</t>
  </si>
  <si>
    <t>Sheet1!G3254</t>
  </si>
  <si>
    <t>Sheet1!F3254</t>
  </si>
  <si>
    <t>Sheet1!E3254</t>
  </si>
  <si>
    <t>Sheet1!D3254</t>
  </si>
  <si>
    <t>Sheet1!C3254</t>
  </si>
  <si>
    <t>Sheet1!G3253</t>
  </si>
  <si>
    <t>Sheet1!F3253</t>
  </si>
  <si>
    <t>Sheet1!E3253</t>
  </si>
  <si>
    <t>Sheet1!D3253</t>
  </si>
  <si>
    <t>Sheet1!C3253</t>
  </si>
  <si>
    <t>Sheet1!G3252</t>
  </si>
  <si>
    <t>Sheet1!F3252</t>
  </si>
  <si>
    <t>Sheet1!E3252</t>
  </si>
  <si>
    <t>Sheet1!D3252</t>
  </si>
  <si>
    <t>Sheet1!C3252</t>
  </si>
  <si>
    <t>Sheet1!G3251</t>
  </si>
  <si>
    <t>Sheet1!F3251</t>
  </si>
  <si>
    <t>Sheet1!E3251</t>
  </si>
  <si>
    <t>Sheet1!D3251</t>
  </si>
  <si>
    <t>Sheet1!C3251</t>
  </si>
  <si>
    <t>Sheet1!G3250</t>
  </si>
  <si>
    <t>Sheet1!F3250</t>
  </si>
  <si>
    <t>Sheet1!E3250</t>
  </si>
  <si>
    <t>Sheet1!D3250</t>
  </si>
  <si>
    <t>Sheet1!C3250</t>
  </si>
  <si>
    <t>Sheet1!G3249</t>
  </si>
  <si>
    <t>Sheet1!F3249</t>
  </si>
  <si>
    <t>Sheet1!E3249</t>
  </si>
  <si>
    <t>Sheet1!D3249</t>
  </si>
  <si>
    <t>Sheet1!C3249</t>
  </si>
  <si>
    <t>Sheet1!G3248</t>
  </si>
  <si>
    <t>Sheet1!F3248</t>
  </si>
  <si>
    <t>Sheet1!E3248</t>
  </si>
  <si>
    <t>Sheet1!D3248</t>
  </si>
  <si>
    <t>Sheet1!C3248</t>
  </si>
  <si>
    <t>Sheet1!G3247</t>
  </si>
  <si>
    <t>Sheet1!F3247</t>
  </si>
  <si>
    <t>Sheet1!E3247</t>
  </si>
  <si>
    <t>Sheet1!D3247</t>
  </si>
  <si>
    <t>Sheet1!C3247</t>
  </si>
  <si>
    <t>Sheet1!G3246</t>
  </si>
  <si>
    <t>Sheet1!F3246</t>
  </si>
  <si>
    <t>Sheet1!E3246</t>
  </si>
  <si>
    <t>Sheet1!D3246</t>
  </si>
  <si>
    <t>Sheet1!C3246</t>
  </si>
  <si>
    <t>Sheet1!G3245</t>
  </si>
  <si>
    <t>Sheet1!F3245</t>
  </si>
  <si>
    <t>Sheet1!E3245</t>
  </si>
  <si>
    <t>Sheet1!D3245</t>
  </si>
  <si>
    <t>Sheet1!C3245</t>
  </si>
  <si>
    <t>Sheet1!G3244</t>
  </si>
  <si>
    <t>Sheet1!F3244</t>
  </si>
  <si>
    <t>Sheet1!E3244</t>
  </si>
  <si>
    <t>Sheet1!D3244</t>
  </si>
  <si>
    <t>Sheet1!C3244</t>
  </si>
  <si>
    <t>Sheet1!G3243</t>
  </si>
  <si>
    <t>Sheet1!F3243</t>
  </si>
  <si>
    <t>Sheet1!E3243</t>
  </si>
  <si>
    <t>Sheet1!D3243</t>
  </si>
  <si>
    <t>Sheet1!C3243</t>
  </si>
  <si>
    <t>Sheet1!G3242</t>
  </si>
  <si>
    <t>Sheet1!F3242</t>
  </si>
  <si>
    <t>Sheet1!E3242</t>
  </si>
  <si>
    <t>Sheet1!D3242</t>
  </si>
  <si>
    <t>Sheet1!C3242</t>
  </si>
  <si>
    <t>Sheet1!G3241</t>
  </si>
  <si>
    <t>Sheet1!F3241</t>
  </si>
  <si>
    <t>Sheet1!E3241</t>
  </si>
  <si>
    <t>Sheet1!D3241</t>
  </si>
  <si>
    <t>Sheet1!C3241</t>
  </si>
  <si>
    <t>Sheet1!G3240</t>
  </si>
  <si>
    <t>Sheet1!F3240</t>
  </si>
  <si>
    <t>Sheet1!E3240</t>
  </si>
  <si>
    <t>Sheet1!D3240</t>
  </si>
  <si>
    <t>Sheet1!C3240</t>
  </si>
  <si>
    <t>Sheet1!G3239</t>
  </si>
  <si>
    <t>Sheet1!F3239</t>
  </si>
  <si>
    <t>Sheet1!E3239</t>
  </si>
  <si>
    <t>Sheet1!D3239</t>
  </si>
  <si>
    <t>Sheet1!C3239</t>
  </si>
  <si>
    <t>Sheet1!G3238</t>
  </si>
  <si>
    <t>Sheet1!F3238</t>
  </si>
  <si>
    <t>Sheet1!E3238</t>
  </si>
  <si>
    <t>Sheet1!D3238</t>
  </si>
  <si>
    <t>Sheet1!C3238</t>
  </si>
  <si>
    <t>Sheet1!G3237</t>
  </si>
  <si>
    <t>Sheet1!F3237</t>
  </si>
  <si>
    <t>Sheet1!E3237</t>
  </si>
  <si>
    <t>Sheet1!D3237</t>
  </si>
  <si>
    <t>Sheet1!C3237</t>
  </si>
  <si>
    <t>Sheet1!G3236</t>
  </si>
  <si>
    <t>Sheet1!F3236</t>
  </si>
  <si>
    <t>Sheet1!E3236</t>
  </si>
  <si>
    <t>Sheet1!D3236</t>
  </si>
  <si>
    <t>Sheet1!C3236</t>
  </si>
  <si>
    <t>Sheet1!G3235</t>
  </si>
  <si>
    <t>Sheet1!F3235</t>
  </si>
  <si>
    <t>Sheet1!E3235</t>
  </si>
  <si>
    <t>Sheet1!D3235</t>
  </si>
  <si>
    <t>Sheet1!C3235</t>
  </si>
  <si>
    <t>Sheet1!G3234</t>
  </si>
  <si>
    <t>Sheet1!F3234</t>
  </si>
  <si>
    <t>Sheet1!E3234</t>
  </si>
  <si>
    <t>Sheet1!D3234</t>
  </si>
  <si>
    <t>Sheet1!C3234</t>
  </si>
  <si>
    <t>Sheet1!G3233</t>
  </si>
  <si>
    <t>Sheet1!F3233</t>
  </si>
  <si>
    <t>Sheet1!E3233</t>
  </si>
  <si>
    <t>Sheet1!D3233</t>
  </si>
  <si>
    <t>Sheet1!C3233</t>
  </si>
  <si>
    <t>Sheet1!G3232</t>
  </si>
  <si>
    <t>Sheet1!F3232</t>
  </si>
  <si>
    <t>Sheet1!E3232</t>
  </si>
  <si>
    <t>Sheet1!D3232</t>
  </si>
  <si>
    <t>Sheet1!C3232</t>
  </si>
  <si>
    <t>Sheet1!G3231</t>
  </si>
  <si>
    <t>Sheet1!F3231</t>
  </si>
  <si>
    <t>Sheet1!E3231</t>
  </si>
  <si>
    <t>Sheet1!D3231</t>
  </si>
  <si>
    <t>Sheet1!C3231</t>
  </si>
  <si>
    <t>Sheet1!G3230</t>
  </si>
  <si>
    <t>Sheet1!F3230</t>
  </si>
  <si>
    <t>Sheet1!E3230</t>
  </si>
  <si>
    <t>Sheet1!D3230</t>
  </si>
  <si>
    <t>Sheet1!C3230</t>
  </si>
  <si>
    <t>Sheet1!G3229</t>
  </si>
  <si>
    <t>Sheet1!F3229</t>
  </si>
  <si>
    <t>Sheet1!E3229</t>
  </si>
  <si>
    <t>Sheet1!D3229</t>
  </si>
  <si>
    <t>Sheet1!C3229</t>
  </si>
  <si>
    <t>Sheet1!G3228</t>
  </si>
  <si>
    <t>Sheet1!F3228</t>
  </si>
  <si>
    <t>Sheet1!E3228</t>
  </si>
  <si>
    <t>Sheet1!D3228</t>
  </si>
  <si>
    <t>Sheet1!C3228</t>
  </si>
  <si>
    <t>Sheet1!G3227</t>
  </si>
  <si>
    <t>Sheet1!F3227</t>
  </si>
  <si>
    <t>Sheet1!E3227</t>
  </si>
  <si>
    <t>Sheet1!D3227</t>
  </si>
  <si>
    <t>Sheet1!C3227</t>
  </si>
  <si>
    <t>Sheet1!G3226</t>
  </si>
  <si>
    <t>Sheet1!F3226</t>
  </si>
  <si>
    <t>Sheet1!E3226</t>
  </si>
  <si>
    <t>Sheet1!D3226</t>
  </si>
  <si>
    <t>Sheet1!C3226</t>
  </si>
  <si>
    <t>Sheet1!G3225</t>
  </si>
  <si>
    <t>Sheet1!F3225</t>
  </si>
  <si>
    <t>Sheet1!E3225</t>
  </si>
  <si>
    <t>Sheet1!D3225</t>
  </si>
  <si>
    <t>Sheet1!C3225</t>
  </si>
  <si>
    <t>Sheet1!G3224</t>
  </si>
  <si>
    <t>Sheet1!F3224</t>
  </si>
  <si>
    <t>Sheet1!E3224</t>
  </si>
  <si>
    <t>Sheet1!D3224</t>
  </si>
  <si>
    <t>Sheet1!C3224</t>
  </si>
  <si>
    <t>Sheet1!G3223</t>
  </si>
  <si>
    <t>Sheet1!F3223</t>
  </si>
  <si>
    <t>Sheet1!E3223</t>
  </si>
  <si>
    <t>Sheet1!D3223</t>
  </si>
  <si>
    <t>Sheet1!C3223</t>
  </si>
  <si>
    <t>Sheet1!G3222</t>
  </si>
  <si>
    <t>Sheet1!F3222</t>
  </si>
  <si>
    <t>Sheet1!E3222</t>
  </si>
  <si>
    <t>Sheet1!D3222</t>
  </si>
  <si>
    <t>Sheet1!C3222</t>
  </si>
  <si>
    <t>Sheet1!G3221</t>
  </si>
  <si>
    <t>Sheet1!F3221</t>
  </si>
  <si>
    <t>Sheet1!E3221</t>
  </si>
  <si>
    <t>Sheet1!D3221</t>
  </si>
  <si>
    <t>Sheet1!C3221</t>
  </si>
  <si>
    <t>Sheet1!G3220</t>
  </si>
  <si>
    <t>Sheet1!F3220</t>
  </si>
  <si>
    <t>Sheet1!E3220</t>
  </si>
  <si>
    <t>Sheet1!D3220</t>
  </si>
  <si>
    <t>Sheet1!C3220</t>
  </si>
  <si>
    <t>Sheet1!G3219</t>
  </si>
  <si>
    <t>Sheet1!F3219</t>
  </si>
  <si>
    <t>Sheet1!E3219</t>
  </si>
  <si>
    <t>Sheet1!D3219</t>
  </si>
  <si>
    <t>Sheet1!C3219</t>
  </si>
  <si>
    <t>Sheet1!G3218</t>
  </si>
  <si>
    <t>Sheet1!F3218</t>
  </si>
  <si>
    <t>Sheet1!E3218</t>
  </si>
  <si>
    <t>Sheet1!D3218</t>
  </si>
  <si>
    <t>Sheet1!C3218</t>
  </si>
  <si>
    <t>Sheet1!G3217</t>
  </si>
  <si>
    <t>Sheet1!F3217</t>
  </si>
  <si>
    <t>Sheet1!E3217</t>
  </si>
  <si>
    <t>Sheet1!D3217</t>
  </si>
  <si>
    <t>Sheet1!C3217</t>
  </si>
  <si>
    <t>Sheet1!G3216</t>
  </si>
  <si>
    <t>Sheet1!F3216</t>
  </si>
  <si>
    <t>Sheet1!E3216</t>
  </si>
  <si>
    <t>Sheet1!D3216</t>
  </si>
  <si>
    <t>Sheet1!C3216</t>
  </si>
  <si>
    <t>Sheet1!G3215</t>
  </si>
  <si>
    <t>Sheet1!F3215</t>
  </si>
  <si>
    <t>Sheet1!E3215</t>
  </si>
  <si>
    <t>Sheet1!D3215</t>
  </si>
  <si>
    <t>Sheet1!C3215</t>
  </si>
  <si>
    <t>Sheet1!G3214</t>
  </si>
  <si>
    <t>Sheet1!F3214</t>
  </si>
  <si>
    <t>Sheet1!E3214</t>
  </si>
  <si>
    <t>Sheet1!D3214</t>
  </si>
  <si>
    <t>Sheet1!C3214</t>
  </si>
  <si>
    <t>Sheet1!G3213</t>
  </si>
  <si>
    <t>Sheet1!F3213</t>
  </si>
  <si>
    <t>Sheet1!E3213</t>
  </si>
  <si>
    <t>Sheet1!D3213</t>
  </si>
  <si>
    <t>Sheet1!C3213</t>
  </si>
  <si>
    <t>Sheet1!G3212</t>
  </si>
  <si>
    <t>Sheet1!F3212</t>
  </si>
  <si>
    <t>Sheet1!E3212</t>
  </si>
  <si>
    <t>Sheet1!D3212</t>
  </si>
  <si>
    <t>Sheet1!C3212</t>
  </si>
  <si>
    <t>Sheet1!G3211</t>
  </si>
  <si>
    <t>Sheet1!F3211</t>
  </si>
  <si>
    <t>Sheet1!E3211</t>
  </si>
  <si>
    <t>Sheet1!D3211</t>
  </si>
  <si>
    <t>Sheet1!C3211</t>
  </si>
  <si>
    <t>Sheet1!G3210</t>
  </si>
  <si>
    <t>Sheet1!F3210</t>
  </si>
  <si>
    <t>Sheet1!E3210</t>
  </si>
  <si>
    <t>Sheet1!D3210</t>
  </si>
  <si>
    <t>Sheet1!C3210</t>
  </si>
  <si>
    <t>Sheet1!G3209</t>
  </si>
  <si>
    <t>Sheet1!F3209</t>
  </si>
  <si>
    <t>Sheet1!E3209</t>
  </si>
  <si>
    <t>Sheet1!D3209</t>
  </si>
  <si>
    <t>Sheet1!C3209</t>
  </si>
  <si>
    <t>Sheet1!G3208</t>
  </si>
  <si>
    <t>Sheet1!F3208</t>
  </si>
  <si>
    <t>Sheet1!E3208</t>
  </si>
  <si>
    <t>Sheet1!D3208</t>
  </si>
  <si>
    <t>Sheet1!C3208</t>
  </si>
  <si>
    <t>Sheet1!G3207</t>
  </si>
  <si>
    <t>Sheet1!F3207</t>
  </si>
  <si>
    <t>Sheet1!E3207</t>
  </si>
  <si>
    <t>Sheet1!D3207</t>
  </si>
  <si>
    <t>Sheet1!C3207</t>
  </si>
  <si>
    <t>Sheet1!G3206</t>
  </si>
  <si>
    <t>Sheet1!F3206</t>
  </si>
  <si>
    <t>Sheet1!E3206</t>
  </si>
  <si>
    <t>Sheet1!D3206</t>
  </si>
  <si>
    <t>Sheet1!C3206</t>
  </si>
  <si>
    <t>Sheet1!G3205</t>
  </si>
  <si>
    <t>Sheet1!F3205</t>
  </si>
  <si>
    <t>Sheet1!E3205</t>
  </si>
  <si>
    <t>Sheet1!D3205</t>
  </si>
  <si>
    <t>Sheet1!C3205</t>
  </si>
  <si>
    <t>Sheet1!G3204</t>
  </si>
  <si>
    <t>Sheet1!F3204</t>
  </si>
  <si>
    <t>Sheet1!E3204</t>
  </si>
  <si>
    <t>Sheet1!D3204</t>
  </si>
  <si>
    <t>Sheet1!C3204</t>
  </si>
  <si>
    <t>Sheet1!G3203</t>
  </si>
  <si>
    <t>Sheet1!F3203</t>
  </si>
  <si>
    <t>Sheet1!E3203</t>
  </si>
  <si>
    <t>Sheet1!D3203</t>
  </si>
  <si>
    <t>Sheet1!C3203</t>
  </si>
  <si>
    <t>Sheet1!G3202</t>
  </si>
  <si>
    <t>Sheet1!F3202</t>
  </si>
  <si>
    <t>Sheet1!E3202</t>
  </si>
  <si>
    <t>Sheet1!D3202</t>
  </si>
  <si>
    <t>Sheet1!C3202</t>
  </si>
  <si>
    <t>Sheet1!G3201</t>
  </si>
  <si>
    <t>Sheet1!F3201</t>
  </si>
  <si>
    <t>Sheet1!E3201</t>
  </si>
  <si>
    <t>Sheet1!D3201</t>
  </si>
  <si>
    <t>Sheet1!C3201</t>
  </si>
  <si>
    <t>Sheet1!G3200</t>
  </si>
  <si>
    <t>Sheet1!F3200</t>
  </si>
  <si>
    <t>Sheet1!E3200</t>
  </si>
  <si>
    <t>Sheet1!D3200</t>
  </si>
  <si>
    <t>Sheet1!C3200</t>
  </si>
  <si>
    <t>Sheet1!G3199</t>
  </si>
  <si>
    <t>Sheet1!F3199</t>
  </si>
  <si>
    <t>Sheet1!E3199</t>
  </si>
  <si>
    <t>Sheet1!D3199</t>
  </si>
  <si>
    <t>Sheet1!C3199</t>
  </si>
  <si>
    <t>Sheet1!G3198</t>
  </si>
  <si>
    <t>Sheet1!F3198</t>
  </si>
  <si>
    <t>Sheet1!E3198</t>
  </si>
  <si>
    <t>Sheet1!D3198</t>
  </si>
  <si>
    <t>Sheet1!C3198</t>
  </si>
  <si>
    <t>Sheet1!G3197</t>
  </si>
  <si>
    <t>Sheet1!F3197</t>
  </si>
  <si>
    <t>Sheet1!E3197</t>
  </si>
  <si>
    <t>Sheet1!D3197</t>
  </si>
  <si>
    <t>Sheet1!C3197</t>
  </si>
  <si>
    <t>Sheet1!G3196</t>
  </si>
  <si>
    <t>Sheet1!F3196</t>
  </si>
  <si>
    <t>Sheet1!E3196</t>
  </si>
  <si>
    <t>Sheet1!D3196</t>
  </si>
  <si>
    <t>Sheet1!C3196</t>
  </si>
  <si>
    <t>Sheet1!G3195</t>
  </si>
  <si>
    <t>Sheet1!F3195</t>
  </si>
  <si>
    <t>Sheet1!E3195</t>
  </si>
  <si>
    <t>Sheet1!D3195</t>
  </si>
  <si>
    <t>Sheet1!C3195</t>
  </si>
  <si>
    <t>Sheet1!G3194</t>
  </si>
  <si>
    <t>Sheet1!F3194</t>
  </si>
  <si>
    <t>Sheet1!E3194</t>
  </si>
  <si>
    <t>Sheet1!D3194</t>
  </si>
  <si>
    <t>Sheet1!C3194</t>
  </si>
  <si>
    <t>Sheet1!G3193</t>
  </si>
  <si>
    <t>Sheet1!F3193</t>
  </si>
  <si>
    <t>Sheet1!E3193</t>
  </si>
  <si>
    <t>Sheet1!D3193</t>
  </si>
  <si>
    <t>Sheet1!C3193</t>
  </si>
  <si>
    <t>Sheet1!G3192</t>
  </si>
  <si>
    <t>Sheet1!F3192</t>
  </si>
  <si>
    <t>Sheet1!E3192</t>
  </si>
  <si>
    <t>Sheet1!D3192</t>
  </si>
  <si>
    <t>Sheet1!C3192</t>
  </si>
  <si>
    <t>Sheet1!G3191</t>
  </si>
  <si>
    <t>Sheet1!F3191</t>
  </si>
  <si>
    <t>Sheet1!E3191</t>
  </si>
  <si>
    <t>Sheet1!D3191</t>
  </si>
  <si>
    <t>Sheet1!C3191</t>
  </si>
  <si>
    <t>Sheet1!G3190</t>
  </si>
  <si>
    <t>Sheet1!F3190</t>
  </si>
  <si>
    <t>Sheet1!E3190</t>
  </si>
  <si>
    <t>Sheet1!D3190</t>
  </si>
  <si>
    <t>Sheet1!C3190</t>
  </si>
  <si>
    <t>Sheet1!G3189</t>
  </si>
  <si>
    <t>Sheet1!F3189</t>
  </si>
  <si>
    <t>Sheet1!E3189</t>
  </si>
  <si>
    <t>Sheet1!D3189</t>
  </si>
  <si>
    <t>Sheet1!C3189</t>
  </si>
  <si>
    <t>Sheet1!G3188</t>
  </si>
  <si>
    <t>Sheet1!F3188</t>
  </si>
  <si>
    <t>Sheet1!E3188</t>
  </si>
  <si>
    <t>Sheet1!D3188</t>
  </si>
  <si>
    <t>Sheet1!C3188</t>
  </si>
  <si>
    <t>Sheet1!G3187</t>
  </si>
  <si>
    <t>Sheet1!F3187</t>
  </si>
  <si>
    <t>Sheet1!E3187</t>
  </si>
  <si>
    <t>Sheet1!D3187</t>
  </si>
  <si>
    <t>Sheet1!C3187</t>
  </si>
  <si>
    <t>Sheet1!G3186</t>
  </si>
  <si>
    <t>Sheet1!F3186</t>
  </si>
  <si>
    <t>Sheet1!E3186</t>
  </si>
  <si>
    <t>Sheet1!D3186</t>
  </si>
  <si>
    <t>Sheet1!C3186</t>
  </si>
  <si>
    <t>Sheet1!G3185</t>
  </si>
  <si>
    <t>Sheet1!F3185</t>
  </si>
  <si>
    <t>Sheet1!E3185</t>
  </si>
  <si>
    <t>Sheet1!D3185</t>
  </si>
  <si>
    <t>Sheet1!C3185</t>
  </si>
  <si>
    <t>Sheet1!G3184</t>
  </si>
  <si>
    <t>Sheet1!F3184</t>
  </si>
  <si>
    <t>Sheet1!E3184</t>
  </si>
  <si>
    <t>Sheet1!D3184</t>
  </si>
  <si>
    <t>Sheet1!C3184</t>
  </si>
  <si>
    <t>Sheet1!G3183</t>
  </si>
  <si>
    <t>Sheet1!F3183</t>
  </si>
  <si>
    <t>Sheet1!E3183</t>
  </si>
  <si>
    <t>Sheet1!D3183</t>
  </si>
  <si>
    <t>Sheet1!C3183</t>
  </si>
  <si>
    <t>Sheet1!G3182</t>
  </si>
  <si>
    <t>Sheet1!F3182</t>
  </si>
  <si>
    <t>Sheet1!E3182</t>
  </si>
  <si>
    <t>Sheet1!D3182</t>
  </si>
  <si>
    <t>Sheet1!C3182</t>
  </si>
  <si>
    <t>Sheet1!G3181</t>
  </si>
  <si>
    <t>Sheet1!F3181</t>
  </si>
  <si>
    <t>Sheet1!E3181</t>
  </si>
  <si>
    <t>Sheet1!D3181</t>
  </si>
  <si>
    <t>Sheet1!C3181</t>
  </si>
  <si>
    <t>Sheet1!G3180</t>
  </si>
  <si>
    <t>Sheet1!F3180</t>
  </si>
  <si>
    <t>Sheet1!E3180</t>
  </si>
  <si>
    <t>Sheet1!D3180</t>
  </si>
  <si>
    <t>Sheet1!C3180</t>
  </si>
  <si>
    <t>Sheet1!G3179</t>
  </si>
  <si>
    <t>Sheet1!F3179</t>
  </si>
  <si>
    <t>Sheet1!E3179</t>
  </si>
  <si>
    <t>Sheet1!D3179</t>
  </si>
  <si>
    <t>Sheet1!C3179</t>
  </si>
  <si>
    <t>Sheet1!G3178</t>
  </si>
  <si>
    <t>Sheet1!F3178</t>
  </si>
  <si>
    <t>Sheet1!E3178</t>
  </si>
  <si>
    <t>Sheet1!D3178</t>
  </si>
  <si>
    <t>Sheet1!C3178</t>
  </si>
  <si>
    <t>Sheet1!G3177</t>
  </si>
  <si>
    <t>Sheet1!F3177</t>
  </si>
  <si>
    <t>Sheet1!E3177</t>
  </si>
  <si>
    <t>Sheet1!D3177</t>
  </si>
  <si>
    <t>Sheet1!C3177</t>
  </si>
  <si>
    <t>Sheet1!G3176</t>
  </si>
  <si>
    <t>Sheet1!F3176</t>
  </si>
  <si>
    <t>Sheet1!E3176</t>
  </si>
  <si>
    <t>Sheet1!D3176</t>
  </si>
  <si>
    <t>Sheet1!C3176</t>
  </si>
  <si>
    <t>Sheet1!G3175</t>
  </si>
  <si>
    <t>Sheet1!F3175</t>
  </si>
  <si>
    <t>Sheet1!E3175</t>
  </si>
  <si>
    <t>Sheet1!D3175</t>
  </si>
  <si>
    <t>Sheet1!C3175</t>
  </si>
  <si>
    <t>Sheet1!G3174</t>
  </si>
  <si>
    <t>Sheet1!F3174</t>
  </si>
  <si>
    <t>Sheet1!E3174</t>
  </si>
  <si>
    <t>Sheet1!D3174</t>
  </si>
  <si>
    <t>Sheet1!C3174</t>
  </si>
  <si>
    <t>Sheet1!G3173</t>
  </si>
  <si>
    <t>Sheet1!F3173</t>
  </si>
  <si>
    <t>Sheet1!E3173</t>
  </si>
  <si>
    <t>Sheet1!D3173</t>
  </si>
  <si>
    <t>Sheet1!C3173</t>
  </si>
  <si>
    <t>Sheet1!G3172</t>
  </si>
  <si>
    <t>Sheet1!F3172</t>
  </si>
  <si>
    <t>Sheet1!E3172</t>
  </si>
  <si>
    <t>Sheet1!D3172</t>
  </si>
  <si>
    <t>Sheet1!C3172</t>
  </si>
  <si>
    <t>Sheet1!G3171</t>
  </si>
  <si>
    <t>Sheet1!F3171</t>
  </si>
  <si>
    <t>Sheet1!E3171</t>
  </si>
  <si>
    <t>Sheet1!D3171</t>
  </si>
  <si>
    <t>Sheet1!C3171</t>
  </si>
  <si>
    <t>Sheet1!G3170</t>
  </si>
  <si>
    <t>Sheet1!F3170</t>
  </si>
  <si>
    <t>Sheet1!E3170</t>
  </si>
  <si>
    <t>Sheet1!D3170</t>
  </si>
  <si>
    <t>Sheet1!C3170</t>
  </si>
  <si>
    <t>Sheet1!G3169</t>
  </si>
  <si>
    <t>Sheet1!F3169</t>
  </si>
  <si>
    <t>Sheet1!E3169</t>
  </si>
  <si>
    <t>Sheet1!D3169</t>
  </si>
  <si>
    <t>Sheet1!C3169</t>
  </si>
  <si>
    <t>Sheet1!G3168</t>
  </si>
  <si>
    <t>Sheet1!F3168</t>
  </si>
  <si>
    <t>Sheet1!E3168</t>
  </si>
  <si>
    <t>Sheet1!D3168</t>
  </si>
  <si>
    <t>Sheet1!C3168</t>
  </si>
  <si>
    <t>Sheet1!G3167</t>
  </si>
  <si>
    <t>Sheet1!F3167</t>
  </si>
  <si>
    <t>Sheet1!E3167</t>
  </si>
  <si>
    <t>Sheet1!D3167</t>
  </si>
  <si>
    <t>Sheet1!C3167</t>
  </si>
  <si>
    <t>Sheet1!G3166</t>
  </si>
  <si>
    <t>Sheet1!F3166</t>
  </si>
  <si>
    <t>Sheet1!E3166</t>
  </si>
  <si>
    <t>Sheet1!D3166</t>
  </si>
  <si>
    <t>Sheet1!C3166</t>
  </si>
  <si>
    <t>Sheet1!G3165</t>
  </si>
  <si>
    <t>Sheet1!F3165</t>
  </si>
  <si>
    <t>Sheet1!E3165</t>
  </si>
  <si>
    <t>Sheet1!D3165</t>
  </si>
  <si>
    <t>Sheet1!C3165</t>
  </si>
  <si>
    <t>Sheet1!G3164</t>
  </si>
  <si>
    <t>Sheet1!F3164</t>
  </si>
  <si>
    <t>Sheet1!E3164</t>
  </si>
  <si>
    <t>Sheet1!D3164</t>
  </si>
  <si>
    <t>Sheet1!C3164</t>
  </si>
  <si>
    <t>Sheet1!G3163</t>
  </si>
  <si>
    <t>Sheet1!F3163</t>
  </si>
  <si>
    <t>Sheet1!E3163</t>
  </si>
  <si>
    <t>Sheet1!D3163</t>
  </si>
  <si>
    <t>Sheet1!C3163</t>
  </si>
  <si>
    <t>Sheet1!G3162</t>
  </si>
  <si>
    <t>Sheet1!F3162</t>
  </si>
  <si>
    <t>Sheet1!E3162</t>
  </si>
  <si>
    <t>Sheet1!D3162</t>
  </si>
  <si>
    <t>Sheet1!C3162</t>
  </si>
  <si>
    <t>Sheet1!G3161</t>
  </si>
  <si>
    <t>Sheet1!F3161</t>
  </si>
  <si>
    <t>Sheet1!E3161</t>
  </si>
  <si>
    <t>Sheet1!D3161</t>
  </si>
  <si>
    <t>Sheet1!C3161</t>
  </si>
  <si>
    <t>Sheet1!G3160</t>
  </si>
  <si>
    <t>Sheet1!F3160</t>
  </si>
  <si>
    <t>Sheet1!E3160</t>
  </si>
  <si>
    <t>Sheet1!D3160</t>
  </si>
  <si>
    <t>Sheet1!C3160</t>
  </si>
  <si>
    <t>Sheet1!G3159</t>
  </si>
  <si>
    <t>Sheet1!F3159</t>
  </si>
  <si>
    <t>Sheet1!E3159</t>
  </si>
  <si>
    <t>Sheet1!D3159</t>
  </si>
  <si>
    <t>Sheet1!C3159</t>
  </si>
  <si>
    <t>Sheet1!G3158</t>
  </si>
  <si>
    <t>Sheet1!F3158</t>
  </si>
  <si>
    <t>Sheet1!E3158</t>
  </si>
  <si>
    <t>Sheet1!D3158</t>
  </si>
  <si>
    <t>Sheet1!C3158</t>
  </si>
  <si>
    <t>Sheet1!G3157</t>
  </si>
  <si>
    <t>Sheet1!F3157</t>
  </si>
  <si>
    <t>Sheet1!E3157</t>
  </si>
  <si>
    <t>Sheet1!D3157</t>
  </si>
  <si>
    <t>Sheet1!C3157</t>
  </si>
  <si>
    <t>Sheet1!G3156</t>
  </si>
  <si>
    <t>Sheet1!F3156</t>
  </si>
  <si>
    <t>Sheet1!E3156</t>
  </si>
  <si>
    <t>Sheet1!D3156</t>
  </si>
  <si>
    <t>Sheet1!C3156</t>
  </si>
  <si>
    <t>Sheet1!G3155</t>
  </si>
  <si>
    <t>Sheet1!F3155</t>
  </si>
  <si>
    <t>Sheet1!E3155</t>
  </si>
  <si>
    <t>Sheet1!D3155</t>
  </si>
  <si>
    <t>Sheet1!C3155</t>
  </si>
  <si>
    <t>Sheet1!G3154</t>
  </si>
  <si>
    <t>Sheet1!F3154</t>
  </si>
  <si>
    <t>Sheet1!E3154</t>
  </si>
  <si>
    <t>Sheet1!D3154</t>
  </si>
  <si>
    <t>Sheet1!C3154</t>
  </si>
  <si>
    <t>Sheet1!G3153</t>
  </si>
  <si>
    <t>Sheet1!F3153</t>
  </si>
  <si>
    <t>Sheet1!E3153</t>
  </si>
  <si>
    <t>Sheet1!D3153</t>
  </si>
  <si>
    <t>Sheet1!C3153</t>
  </si>
  <si>
    <t>Sheet1!G3152</t>
  </si>
  <si>
    <t>Sheet1!F3152</t>
  </si>
  <si>
    <t>Sheet1!E3152</t>
  </si>
  <si>
    <t>Sheet1!D3152</t>
  </si>
  <si>
    <t>Sheet1!C3152</t>
  </si>
  <si>
    <t>Sheet1!G3151</t>
  </si>
  <si>
    <t>Sheet1!F3151</t>
  </si>
  <si>
    <t>Sheet1!E3151</t>
  </si>
  <si>
    <t>Sheet1!D3151</t>
  </si>
  <si>
    <t>Sheet1!C3151</t>
  </si>
  <si>
    <t>Sheet1!G3150</t>
  </si>
  <si>
    <t>Sheet1!F3150</t>
  </si>
  <si>
    <t>Sheet1!E3150</t>
  </si>
  <si>
    <t>Sheet1!D3150</t>
  </si>
  <si>
    <t>Sheet1!C3150</t>
  </si>
  <si>
    <t>Sheet1!G3149</t>
  </si>
  <si>
    <t>Sheet1!F3149</t>
  </si>
  <si>
    <t>Sheet1!E3149</t>
  </si>
  <si>
    <t>Sheet1!D3149</t>
  </si>
  <si>
    <t>Sheet1!C3149</t>
  </si>
  <si>
    <t>Sheet1!G3148</t>
  </si>
  <si>
    <t>Sheet1!F3148</t>
  </si>
  <si>
    <t>Sheet1!E3148</t>
  </si>
  <si>
    <t>Sheet1!D3148</t>
  </si>
  <si>
    <t>Sheet1!C3148</t>
  </si>
  <si>
    <t>Sheet1!G3147</t>
  </si>
  <si>
    <t>Sheet1!F3147</t>
  </si>
  <si>
    <t>Sheet1!E3147</t>
  </si>
  <si>
    <t>Sheet1!D3147</t>
  </si>
  <si>
    <t>Sheet1!C3147</t>
  </si>
  <si>
    <t>Sheet1!G3146</t>
  </si>
  <si>
    <t>Sheet1!F3146</t>
  </si>
  <si>
    <t>Sheet1!E3146</t>
  </si>
  <si>
    <t>Sheet1!D3146</t>
  </si>
  <si>
    <t>Sheet1!C3146</t>
  </si>
  <si>
    <t>Sheet1!G3145</t>
  </si>
  <si>
    <t>Sheet1!F3145</t>
  </si>
  <si>
    <t>Sheet1!E3145</t>
  </si>
  <si>
    <t>Sheet1!D3145</t>
  </si>
  <si>
    <t>Sheet1!C3145</t>
  </si>
  <si>
    <t>Sheet1!G3144</t>
  </si>
  <si>
    <t>Sheet1!F3144</t>
  </si>
  <si>
    <t>Sheet1!E3144</t>
  </si>
  <si>
    <t>Sheet1!D3144</t>
  </si>
  <si>
    <t>Sheet1!C3144</t>
  </si>
  <si>
    <t>Sheet1!G3143</t>
  </si>
  <si>
    <t>Sheet1!F3143</t>
  </si>
  <si>
    <t>Sheet1!E3143</t>
  </si>
  <si>
    <t>Sheet1!D3143</t>
  </si>
  <si>
    <t>Sheet1!C3143</t>
  </si>
  <si>
    <t>Sheet1!G3142</t>
  </si>
  <si>
    <t>Sheet1!F3142</t>
  </si>
  <si>
    <t>Sheet1!E3142</t>
  </si>
  <si>
    <t>Sheet1!D3142</t>
  </si>
  <si>
    <t>Sheet1!C3142</t>
  </si>
  <si>
    <t>Sheet1!G3141</t>
  </si>
  <si>
    <t>Sheet1!F3141</t>
  </si>
  <si>
    <t>Sheet1!E3141</t>
  </si>
  <si>
    <t>Sheet1!D3141</t>
  </si>
  <si>
    <t>Sheet1!C3141</t>
  </si>
  <si>
    <t>Sheet1!G3140</t>
  </si>
  <si>
    <t>Sheet1!F3140</t>
  </si>
  <si>
    <t>Sheet1!E3140</t>
  </si>
  <si>
    <t>Sheet1!D3140</t>
  </si>
  <si>
    <t>Sheet1!C3140</t>
  </si>
  <si>
    <t>Sheet1!G3139</t>
  </si>
  <si>
    <t>Sheet1!F3139</t>
  </si>
  <si>
    <t>Sheet1!E3139</t>
  </si>
  <si>
    <t>Sheet1!D3139</t>
  </si>
  <si>
    <t>Sheet1!C3139</t>
  </si>
  <si>
    <t>Sheet1!G3138</t>
  </si>
  <si>
    <t>Sheet1!F3138</t>
  </si>
  <si>
    <t>Sheet1!E3138</t>
  </si>
  <si>
    <t>Sheet1!D3138</t>
  </si>
  <si>
    <t>Sheet1!C3138</t>
  </si>
  <si>
    <t>Sheet1!G3137</t>
  </si>
  <si>
    <t>Sheet1!F3137</t>
  </si>
  <si>
    <t>Sheet1!E3137</t>
  </si>
  <si>
    <t>Sheet1!D3137</t>
  </si>
  <si>
    <t>Sheet1!C3137</t>
  </si>
  <si>
    <t>Sheet1!G3136</t>
  </si>
  <si>
    <t>Sheet1!F3136</t>
  </si>
  <si>
    <t>Sheet1!E3136</t>
  </si>
  <si>
    <t>Sheet1!D3136</t>
  </si>
  <si>
    <t>Sheet1!C3136</t>
  </si>
  <si>
    <t>Sheet1!G3135</t>
  </si>
  <si>
    <t>Sheet1!F3135</t>
  </si>
  <si>
    <t>Sheet1!E3135</t>
  </si>
  <si>
    <t>Sheet1!D3135</t>
  </si>
  <si>
    <t>Sheet1!C3135</t>
  </si>
  <si>
    <t>Sheet1!G3134</t>
  </si>
  <si>
    <t>Sheet1!F3134</t>
  </si>
  <si>
    <t>Sheet1!E3134</t>
  </si>
  <si>
    <t>Sheet1!D3134</t>
  </si>
  <si>
    <t>Sheet1!C3134</t>
  </si>
  <si>
    <t>Sheet1!G3133</t>
  </si>
  <si>
    <t>Sheet1!F3133</t>
  </si>
  <si>
    <t>Sheet1!E3133</t>
  </si>
  <si>
    <t>Sheet1!D3133</t>
  </si>
  <si>
    <t>Sheet1!C3133</t>
  </si>
  <si>
    <t>Sheet1!G3132</t>
  </si>
  <si>
    <t>Sheet1!F3132</t>
  </si>
  <si>
    <t>Sheet1!E3132</t>
  </si>
  <si>
    <t>Sheet1!D3132</t>
  </si>
  <si>
    <t>Sheet1!C3132</t>
  </si>
  <si>
    <t>Sheet1!G3131</t>
  </si>
  <si>
    <t>Sheet1!F3131</t>
  </si>
  <si>
    <t>Sheet1!E3131</t>
  </si>
  <si>
    <t>Sheet1!D3131</t>
  </si>
  <si>
    <t>Sheet1!C3131</t>
  </si>
  <si>
    <t>Sheet1!G3130</t>
  </si>
  <si>
    <t>Sheet1!F3130</t>
  </si>
  <si>
    <t>Sheet1!E3130</t>
  </si>
  <si>
    <t>Sheet1!D3130</t>
  </si>
  <si>
    <t>Sheet1!C3130</t>
  </si>
  <si>
    <t>Sheet1!G3129</t>
  </si>
  <si>
    <t>Sheet1!F3129</t>
  </si>
  <si>
    <t>Sheet1!E3129</t>
  </si>
  <si>
    <t>Sheet1!D3129</t>
  </si>
  <si>
    <t>Sheet1!C3129</t>
  </si>
  <si>
    <t>Sheet1!G3128</t>
  </si>
  <si>
    <t>Sheet1!F3128</t>
  </si>
  <si>
    <t>Sheet1!E3128</t>
  </si>
  <si>
    <t>Sheet1!D3128</t>
  </si>
  <si>
    <t>Sheet1!C3128</t>
  </si>
  <si>
    <t>Sheet1!G3127</t>
  </si>
  <si>
    <t>Sheet1!F3127</t>
  </si>
  <si>
    <t>Sheet1!E3127</t>
  </si>
  <si>
    <t>Sheet1!D3127</t>
  </si>
  <si>
    <t>Sheet1!C3127</t>
  </si>
  <si>
    <t>Sheet1!G3126</t>
  </si>
  <si>
    <t>Sheet1!F3126</t>
  </si>
  <si>
    <t>Sheet1!E3126</t>
  </si>
  <si>
    <t>Sheet1!D3126</t>
  </si>
  <si>
    <t>Sheet1!C3126</t>
  </si>
  <si>
    <t>Sheet1!G3125</t>
  </si>
  <si>
    <t>Sheet1!F3125</t>
  </si>
  <si>
    <t>Sheet1!E3125</t>
  </si>
  <si>
    <t>Sheet1!D3125</t>
  </si>
  <si>
    <t>Sheet1!C3125</t>
  </si>
  <si>
    <t>Sheet1!G3124</t>
  </si>
  <si>
    <t>Sheet1!F3124</t>
  </si>
  <si>
    <t>Sheet1!E3124</t>
  </si>
  <si>
    <t>Sheet1!D3124</t>
  </si>
  <si>
    <t>Sheet1!C3124</t>
  </si>
  <si>
    <t>Sheet1!G3123</t>
  </si>
  <si>
    <t>Sheet1!F3123</t>
  </si>
  <si>
    <t>Sheet1!E3123</t>
  </si>
  <si>
    <t>Sheet1!D3123</t>
  </si>
  <si>
    <t>Sheet1!C3123</t>
  </si>
  <si>
    <t>Sheet1!G3122</t>
  </si>
  <si>
    <t>Sheet1!F3122</t>
  </si>
  <si>
    <t>Sheet1!E3122</t>
  </si>
  <si>
    <t>Sheet1!D3122</t>
  </si>
  <si>
    <t>Sheet1!C3122</t>
  </si>
  <si>
    <t>Sheet1!G3121</t>
  </si>
  <si>
    <t>Sheet1!F3121</t>
  </si>
  <si>
    <t>Sheet1!E3121</t>
  </si>
  <si>
    <t>Sheet1!D3121</t>
  </si>
  <si>
    <t>Sheet1!C3121</t>
  </si>
  <si>
    <t>Sheet1!G3120</t>
  </si>
  <si>
    <t>Sheet1!F3120</t>
  </si>
  <si>
    <t>Sheet1!E3120</t>
  </si>
  <si>
    <t>Sheet1!D3120</t>
  </si>
  <si>
    <t>Sheet1!C3120</t>
  </si>
  <si>
    <t>Sheet1!G3119</t>
  </si>
  <si>
    <t>Sheet1!F3119</t>
  </si>
  <si>
    <t>Sheet1!E3119</t>
  </si>
  <si>
    <t>Sheet1!D3119</t>
  </si>
  <si>
    <t>Sheet1!C3119</t>
  </si>
  <si>
    <t>Sheet1!G3118</t>
  </si>
  <si>
    <t>Sheet1!F3118</t>
  </si>
  <si>
    <t>Sheet1!E3118</t>
  </si>
  <si>
    <t>Sheet1!D3118</t>
  </si>
  <si>
    <t>Sheet1!C3118</t>
  </si>
  <si>
    <t>Sheet1!G3117</t>
  </si>
  <si>
    <t>Sheet1!F3117</t>
  </si>
  <si>
    <t>Sheet1!E3117</t>
  </si>
  <si>
    <t>Sheet1!D3117</t>
  </si>
  <si>
    <t>Sheet1!C3117</t>
  </si>
  <si>
    <t>Sheet1!G3116</t>
  </si>
  <si>
    <t>Sheet1!F3116</t>
  </si>
  <si>
    <t>Sheet1!E3116</t>
  </si>
  <si>
    <t>Sheet1!D3116</t>
  </si>
  <si>
    <t>Sheet1!C3116</t>
  </si>
  <si>
    <t>Sheet1!G3115</t>
  </si>
  <si>
    <t>Sheet1!F3115</t>
  </si>
  <si>
    <t>Sheet1!E3115</t>
  </si>
  <si>
    <t>Sheet1!D3115</t>
  </si>
  <si>
    <t>Sheet1!C3115</t>
  </si>
  <si>
    <t>Sheet1!G3114</t>
  </si>
  <si>
    <t>Sheet1!F3114</t>
  </si>
  <si>
    <t>Sheet1!E3114</t>
  </si>
  <si>
    <t>Sheet1!D3114</t>
  </si>
  <si>
    <t>Sheet1!C3114</t>
  </si>
  <si>
    <t>Sheet1!G3113</t>
  </si>
  <si>
    <t>Sheet1!F3113</t>
  </si>
  <si>
    <t>Sheet1!E3113</t>
  </si>
  <si>
    <t>Sheet1!D3113</t>
  </si>
  <si>
    <t>Sheet1!C3113</t>
  </si>
  <si>
    <t>Sheet1!G3112</t>
  </si>
  <si>
    <t>Sheet1!F3112</t>
  </si>
  <si>
    <t>Sheet1!E3112</t>
  </si>
  <si>
    <t>Sheet1!D3112</t>
  </si>
  <si>
    <t>Sheet1!C3112</t>
  </si>
  <si>
    <t>Sheet1!G3111</t>
  </si>
  <si>
    <t>Sheet1!F3111</t>
  </si>
  <si>
    <t>Sheet1!E3111</t>
  </si>
  <si>
    <t>Sheet1!D3111</t>
  </si>
  <si>
    <t>Sheet1!C3111</t>
  </si>
  <si>
    <t>Sheet1!G3110</t>
  </si>
  <si>
    <t>Sheet1!F3110</t>
  </si>
  <si>
    <t>Sheet1!E3110</t>
  </si>
  <si>
    <t>Sheet1!D3110</t>
  </si>
  <si>
    <t>Sheet1!C3110</t>
  </si>
  <si>
    <t>Sheet1!G3109</t>
  </si>
  <si>
    <t>Sheet1!F3109</t>
  </si>
  <si>
    <t>Sheet1!E3109</t>
  </si>
  <si>
    <t>Sheet1!D3109</t>
  </si>
  <si>
    <t>Sheet1!C3109</t>
  </si>
  <si>
    <t>Sheet1!G3108</t>
  </si>
  <si>
    <t>Sheet1!F3108</t>
  </si>
  <si>
    <t>Sheet1!E3108</t>
  </si>
  <si>
    <t>Sheet1!D3108</t>
  </si>
  <si>
    <t>Sheet1!C3108</t>
  </si>
  <si>
    <t>Sheet1!G3107</t>
  </si>
  <si>
    <t>Sheet1!F3107</t>
  </si>
  <si>
    <t>Sheet1!E3107</t>
  </si>
  <si>
    <t>Sheet1!D3107</t>
  </si>
  <si>
    <t>Sheet1!C3107</t>
  </si>
  <si>
    <t>Sheet1!G3106</t>
  </si>
  <si>
    <t>Sheet1!F3106</t>
  </si>
  <si>
    <t>Sheet1!E3106</t>
  </si>
  <si>
    <t>Sheet1!D3106</t>
  </si>
  <si>
    <t>Sheet1!C3106</t>
  </si>
  <si>
    <t>Sheet1!G3105</t>
  </si>
  <si>
    <t>Sheet1!F3105</t>
  </si>
  <si>
    <t>Sheet1!E3105</t>
  </si>
  <si>
    <t>Sheet1!D3105</t>
  </si>
  <si>
    <t>Sheet1!C3105</t>
  </si>
  <si>
    <t>Sheet1!G3104</t>
  </si>
  <si>
    <t>Sheet1!F3104</t>
  </si>
  <si>
    <t>Sheet1!E3104</t>
  </si>
  <si>
    <t>Sheet1!D3104</t>
  </si>
  <si>
    <t>Sheet1!C3104</t>
  </si>
  <si>
    <t>Sheet1!G3103</t>
  </si>
  <si>
    <t>Sheet1!F3103</t>
  </si>
  <si>
    <t>Sheet1!E3103</t>
  </si>
  <si>
    <t>Sheet1!D3103</t>
  </si>
  <si>
    <t>Sheet1!C3103</t>
  </si>
  <si>
    <t>Sheet1!G3102</t>
  </si>
  <si>
    <t>Sheet1!F3102</t>
  </si>
  <si>
    <t>Sheet1!E3102</t>
  </si>
  <si>
    <t>Sheet1!D3102</t>
  </si>
  <si>
    <t>Sheet1!C3102</t>
  </si>
  <si>
    <t>Sheet1!G3101</t>
  </si>
  <si>
    <t>Sheet1!F3101</t>
  </si>
  <si>
    <t>Sheet1!E3101</t>
  </si>
  <si>
    <t>Sheet1!D3101</t>
  </si>
  <si>
    <t>Sheet1!C3101</t>
  </si>
  <si>
    <t>Sheet1!G3100</t>
  </si>
  <si>
    <t>Sheet1!F3100</t>
  </si>
  <si>
    <t>Sheet1!E3100</t>
  </si>
  <si>
    <t>Sheet1!D3100</t>
  </si>
  <si>
    <t>Sheet1!C3100</t>
  </si>
  <si>
    <t>Sheet1!G3099</t>
  </si>
  <si>
    <t>Sheet1!F3099</t>
  </si>
  <si>
    <t>Sheet1!E3099</t>
  </si>
  <si>
    <t>Sheet1!D3099</t>
  </si>
  <si>
    <t>Sheet1!C3099</t>
  </si>
  <si>
    <t>Sheet1!G3098</t>
  </si>
  <si>
    <t>Sheet1!F3098</t>
  </si>
  <si>
    <t>Sheet1!E3098</t>
  </si>
  <si>
    <t>Sheet1!D3098</t>
  </si>
  <si>
    <t>Sheet1!C3098</t>
  </si>
  <si>
    <t>Sheet1!G3097</t>
  </si>
  <si>
    <t>Sheet1!F3097</t>
  </si>
  <si>
    <t>Sheet1!E3097</t>
  </si>
  <si>
    <t>Sheet1!D3097</t>
  </si>
  <si>
    <t>Sheet1!C3097</t>
  </si>
  <si>
    <t>Sheet1!G3096</t>
  </si>
  <si>
    <t>Sheet1!F3096</t>
  </si>
  <si>
    <t>Sheet1!E3096</t>
  </si>
  <si>
    <t>Sheet1!D3096</t>
  </si>
  <si>
    <t>Sheet1!C3096</t>
  </si>
  <si>
    <t>Sheet1!G3095</t>
  </si>
  <si>
    <t>Sheet1!F3095</t>
  </si>
  <si>
    <t>Sheet1!E3095</t>
  </si>
  <si>
    <t>Sheet1!D3095</t>
  </si>
  <si>
    <t>Sheet1!C3095</t>
  </si>
  <si>
    <t>Sheet1!G3094</t>
  </si>
  <si>
    <t>Sheet1!F3094</t>
  </si>
  <si>
    <t>Sheet1!E3094</t>
  </si>
  <si>
    <t>Sheet1!D3094</t>
  </si>
  <si>
    <t>Sheet1!C3094</t>
  </si>
  <si>
    <t>Sheet1!G3093</t>
  </si>
  <si>
    <t>Sheet1!F3093</t>
  </si>
  <si>
    <t>Sheet1!E3093</t>
  </si>
  <si>
    <t>Sheet1!D3093</t>
  </si>
  <si>
    <t>Sheet1!C3093</t>
  </si>
  <si>
    <t>Sheet1!G3092</t>
  </si>
  <si>
    <t>Sheet1!F3092</t>
  </si>
  <si>
    <t>Sheet1!E3092</t>
  </si>
  <si>
    <t>Sheet1!D3092</t>
  </si>
  <si>
    <t>Sheet1!C3092</t>
  </si>
  <si>
    <t>Sheet1!G3091</t>
  </si>
  <si>
    <t>Sheet1!F3091</t>
  </si>
  <si>
    <t>Sheet1!E3091</t>
  </si>
  <si>
    <t>Sheet1!D3091</t>
  </si>
  <si>
    <t>Sheet1!C3091</t>
  </si>
  <si>
    <t>Sheet1!G3090</t>
  </si>
  <si>
    <t>Sheet1!F3090</t>
  </si>
  <si>
    <t>Sheet1!E3090</t>
  </si>
  <si>
    <t>Sheet1!D3090</t>
  </si>
  <si>
    <t>Sheet1!C3090</t>
  </si>
  <si>
    <t>Sheet1!G3089</t>
  </si>
  <si>
    <t>Sheet1!F3089</t>
  </si>
  <si>
    <t>Sheet1!E3089</t>
  </si>
  <si>
    <t>Sheet1!D3089</t>
  </si>
  <si>
    <t>Sheet1!C3089</t>
  </si>
  <si>
    <t>Sheet1!G3088</t>
  </si>
  <si>
    <t>Sheet1!F3088</t>
  </si>
  <si>
    <t>Sheet1!E3088</t>
  </si>
  <si>
    <t>Sheet1!D3088</t>
  </si>
  <si>
    <t>Sheet1!C3088</t>
  </si>
  <si>
    <t>Sheet1!G3087</t>
  </si>
  <si>
    <t>Sheet1!F3087</t>
  </si>
  <si>
    <t>Sheet1!E3087</t>
  </si>
  <si>
    <t>Sheet1!D3087</t>
  </si>
  <si>
    <t>Sheet1!C3087</t>
  </si>
  <si>
    <t>Sheet1!G3086</t>
  </si>
  <si>
    <t>Sheet1!F3086</t>
  </si>
  <si>
    <t>Sheet1!E3086</t>
  </si>
  <si>
    <t>Sheet1!D3086</t>
  </si>
  <si>
    <t>Sheet1!C3086</t>
  </si>
  <si>
    <t>Sheet1!G3085</t>
  </si>
  <si>
    <t>Sheet1!F3085</t>
  </si>
  <si>
    <t>Sheet1!E3085</t>
  </si>
  <si>
    <t>Sheet1!D3085</t>
  </si>
  <si>
    <t>Sheet1!C3085</t>
  </si>
  <si>
    <t>Sheet1!G3084</t>
  </si>
  <si>
    <t>Sheet1!F3084</t>
  </si>
  <si>
    <t>Sheet1!E3084</t>
  </si>
  <si>
    <t>Sheet1!D3084</t>
  </si>
  <si>
    <t>Sheet1!C3084</t>
  </si>
  <si>
    <t>Sheet1!G3083</t>
  </si>
  <si>
    <t>Sheet1!F3083</t>
  </si>
  <si>
    <t>Sheet1!E3083</t>
  </si>
  <si>
    <t>Sheet1!D3083</t>
  </si>
  <si>
    <t>Sheet1!C3083</t>
  </si>
  <si>
    <t>Sheet1!G3082</t>
  </si>
  <si>
    <t>Sheet1!F3082</t>
  </si>
  <si>
    <t>Sheet1!E3082</t>
  </si>
  <si>
    <t>Sheet1!D3082</t>
  </si>
  <si>
    <t>Sheet1!C3082</t>
  </si>
  <si>
    <t>Sheet1!G3081</t>
  </si>
  <si>
    <t>Sheet1!F3081</t>
  </si>
  <si>
    <t>Sheet1!E3081</t>
  </si>
  <si>
    <t>Sheet1!D3081</t>
  </si>
  <si>
    <t>Sheet1!C3081</t>
  </si>
  <si>
    <t>Sheet1!G3080</t>
  </si>
  <si>
    <t>Sheet1!F3080</t>
  </si>
  <si>
    <t>Sheet1!E3080</t>
  </si>
  <si>
    <t>Sheet1!D3080</t>
  </si>
  <si>
    <t>Sheet1!C3080</t>
  </si>
  <si>
    <t>Sheet1!G3079</t>
  </si>
  <si>
    <t>Sheet1!F3079</t>
  </si>
  <si>
    <t>Sheet1!E3079</t>
  </si>
  <si>
    <t>Sheet1!D3079</t>
  </si>
  <si>
    <t>Sheet1!C3079</t>
  </si>
  <si>
    <t>Sheet1!G3078</t>
  </si>
  <si>
    <t>Sheet1!F3078</t>
  </si>
  <si>
    <t>Sheet1!E3078</t>
  </si>
  <si>
    <t>Sheet1!D3078</t>
  </si>
  <si>
    <t>Sheet1!C3078</t>
  </si>
  <si>
    <t>Sheet1!G3077</t>
  </si>
  <si>
    <t>Sheet1!F3077</t>
  </si>
  <si>
    <t>Sheet1!E3077</t>
  </si>
  <si>
    <t>Sheet1!D3077</t>
  </si>
  <si>
    <t>Sheet1!C3077</t>
  </si>
  <si>
    <t>Sheet1!G3076</t>
  </si>
  <si>
    <t>Sheet1!F3076</t>
  </si>
  <si>
    <t>Sheet1!E3076</t>
  </si>
  <si>
    <t>Sheet1!D3076</t>
  </si>
  <si>
    <t>Sheet1!C3076</t>
  </si>
  <si>
    <t>Sheet1!G3075</t>
  </si>
  <si>
    <t>Sheet1!F3075</t>
  </si>
  <si>
    <t>Sheet1!E3075</t>
  </si>
  <si>
    <t>Sheet1!D3075</t>
  </si>
  <si>
    <t>Sheet1!C3075</t>
  </si>
  <si>
    <t>Sheet1!G3074</t>
  </si>
  <si>
    <t>Sheet1!F3074</t>
  </si>
  <si>
    <t>Sheet1!E3074</t>
  </si>
  <si>
    <t>Sheet1!D3074</t>
  </si>
  <si>
    <t>Sheet1!C3074</t>
  </si>
  <si>
    <t>Sheet1!G3073</t>
  </si>
  <si>
    <t>Sheet1!F3073</t>
  </si>
  <si>
    <t>Sheet1!E3073</t>
  </si>
  <si>
    <t>Sheet1!D3073</t>
  </si>
  <si>
    <t>Sheet1!C3073</t>
  </si>
  <si>
    <t>Sheet1!G3072</t>
  </si>
  <si>
    <t>Sheet1!F3072</t>
  </si>
  <si>
    <t>Sheet1!E3072</t>
  </si>
  <si>
    <t>Sheet1!D3072</t>
  </si>
  <si>
    <t>Sheet1!C3072</t>
  </si>
  <si>
    <t>Sheet1!G3071</t>
  </si>
  <si>
    <t>Sheet1!F3071</t>
  </si>
  <si>
    <t>Sheet1!E3071</t>
  </si>
  <si>
    <t>Sheet1!D3071</t>
  </si>
  <si>
    <t>Sheet1!C3071</t>
  </si>
  <si>
    <t>Sheet1!G3070</t>
  </si>
  <si>
    <t>Sheet1!F3070</t>
  </si>
  <si>
    <t>Sheet1!E3070</t>
  </si>
  <si>
    <t>Sheet1!D3070</t>
  </si>
  <si>
    <t>Sheet1!C3070</t>
  </si>
  <si>
    <t>Sheet1!G3069</t>
  </si>
  <si>
    <t>Sheet1!F3069</t>
  </si>
  <si>
    <t>Sheet1!E3069</t>
  </si>
  <si>
    <t>Sheet1!D3069</t>
  </si>
  <si>
    <t>Sheet1!C3069</t>
  </si>
  <si>
    <t>Sheet1!G3068</t>
  </si>
  <si>
    <t>Sheet1!F3068</t>
  </si>
  <si>
    <t>Sheet1!E3068</t>
  </si>
  <si>
    <t>Sheet1!D3068</t>
  </si>
  <si>
    <t>Sheet1!C3068</t>
  </si>
  <si>
    <t>Sheet1!G3067</t>
  </si>
  <si>
    <t>Sheet1!F3067</t>
  </si>
  <si>
    <t>Sheet1!E3067</t>
  </si>
  <si>
    <t>Sheet1!D3067</t>
  </si>
  <si>
    <t>Sheet1!C3067</t>
  </si>
  <si>
    <t>Sheet1!G3066</t>
  </si>
  <si>
    <t>Sheet1!F3066</t>
  </si>
  <si>
    <t>Sheet1!E3066</t>
  </si>
  <si>
    <t>Sheet1!D3066</t>
  </si>
  <si>
    <t>Sheet1!C3066</t>
  </si>
  <si>
    <t>Sheet1!G3065</t>
  </si>
  <si>
    <t>Sheet1!F3065</t>
  </si>
  <si>
    <t>Sheet1!E3065</t>
  </si>
  <si>
    <t>Sheet1!D3065</t>
  </si>
  <si>
    <t>Sheet1!C3065</t>
  </si>
  <si>
    <t>Sheet1!G3064</t>
  </si>
  <si>
    <t>Sheet1!F3064</t>
  </si>
  <si>
    <t>Sheet1!E3064</t>
  </si>
  <si>
    <t>Sheet1!D3064</t>
  </si>
  <si>
    <t>Sheet1!C3064</t>
  </si>
  <si>
    <t>Sheet1!G3063</t>
  </si>
  <si>
    <t>Sheet1!F3063</t>
  </si>
  <si>
    <t>Sheet1!E3063</t>
  </si>
  <si>
    <t>Sheet1!D3063</t>
  </si>
  <si>
    <t>Sheet1!C3063</t>
  </si>
  <si>
    <t>Sheet1!G3062</t>
  </si>
  <si>
    <t>Sheet1!F3062</t>
  </si>
  <si>
    <t>Sheet1!E3062</t>
  </si>
  <si>
    <t>Sheet1!D3062</t>
  </si>
  <si>
    <t>Sheet1!C3062</t>
  </si>
  <si>
    <t>Sheet1!G3061</t>
  </si>
  <si>
    <t>Sheet1!F3061</t>
  </si>
  <si>
    <t>Sheet1!E3061</t>
  </si>
  <si>
    <t>Sheet1!D3061</t>
  </si>
  <si>
    <t>Sheet1!C3061</t>
  </si>
  <si>
    <t>Sheet1!G3060</t>
  </si>
  <si>
    <t>Sheet1!F3060</t>
  </si>
  <si>
    <t>Sheet1!E3060</t>
  </si>
  <si>
    <t>Sheet1!D3060</t>
  </si>
  <si>
    <t>Sheet1!C3060</t>
  </si>
  <si>
    <t>Sheet1!G3059</t>
  </si>
  <si>
    <t>Sheet1!F3059</t>
  </si>
  <si>
    <t>Sheet1!E3059</t>
  </si>
  <si>
    <t>Sheet1!D3059</t>
  </si>
  <si>
    <t>Sheet1!C3059</t>
  </si>
  <si>
    <t>Sheet1!G3058</t>
  </si>
  <si>
    <t>Sheet1!F3058</t>
  </si>
  <si>
    <t>Sheet1!E3058</t>
  </si>
  <si>
    <t>Sheet1!D3058</t>
  </si>
  <si>
    <t>Sheet1!C3058</t>
  </si>
  <si>
    <t>Sheet1!G3057</t>
  </si>
  <si>
    <t>Sheet1!F3057</t>
  </si>
  <si>
    <t>Sheet1!E3057</t>
  </si>
  <si>
    <t>Sheet1!D3057</t>
  </si>
  <si>
    <t>Sheet1!C3057</t>
  </si>
  <si>
    <t>Sheet1!G3056</t>
  </si>
  <si>
    <t>Sheet1!F3056</t>
  </si>
  <si>
    <t>Sheet1!E3056</t>
  </si>
  <si>
    <t>Sheet1!D3056</t>
  </si>
  <si>
    <t>Sheet1!C3056</t>
  </si>
  <si>
    <t>Sheet1!G3055</t>
  </si>
  <si>
    <t>Sheet1!F3055</t>
  </si>
  <si>
    <t>Sheet1!E3055</t>
  </si>
  <si>
    <t>Sheet1!D3055</t>
  </si>
  <si>
    <t>Sheet1!C3055</t>
  </si>
  <si>
    <t>Sheet1!G3054</t>
  </si>
  <si>
    <t>Sheet1!F3054</t>
  </si>
  <si>
    <t>Sheet1!E3054</t>
  </si>
  <si>
    <t>Sheet1!D3054</t>
  </si>
  <si>
    <t>Sheet1!C3054</t>
  </si>
  <si>
    <t>Sheet1!G3053</t>
  </si>
  <si>
    <t>Sheet1!F3053</t>
  </si>
  <si>
    <t>Sheet1!E3053</t>
  </si>
  <si>
    <t>Sheet1!D3053</t>
  </si>
  <si>
    <t>Sheet1!C3053</t>
  </si>
  <si>
    <t>Sheet1!G3052</t>
  </si>
  <si>
    <t>Sheet1!F3052</t>
  </si>
  <si>
    <t>Sheet1!E3052</t>
  </si>
  <si>
    <t>Sheet1!D3052</t>
  </si>
  <si>
    <t>Sheet1!C3052</t>
  </si>
  <si>
    <t>Sheet1!G3051</t>
  </si>
  <si>
    <t>Sheet1!F3051</t>
  </si>
  <si>
    <t>Sheet1!E3051</t>
  </si>
  <si>
    <t>Sheet1!D3051</t>
  </si>
  <si>
    <t>Sheet1!C3051</t>
  </si>
  <si>
    <t>Sheet1!G3050</t>
  </si>
  <si>
    <t>Sheet1!F3050</t>
  </si>
  <si>
    <t>Sheet1!E3050</t>
  </si>
  <si>
    <t>Sheet1!D3050</t>
  </si>
  <si>
    <t>Sheet1!C3050</t>
  </si>
  <si>
    <t>Sheet1!G3049</t>
  </si>
  <si>
    <t>Sheet1!F3049</t>
  </si>
  <si>
    <t>Sheet1!E3049</t>
  </si>
  <si>
    <t>Sheet1!D3049</t>
  </si>
  <si>
    <t>Sheet1!C3049</t>
  </si>
  <si>
    <t>Sheet1!G3048</t>
  </si>
  <si>
    <t>Sheet1!F3048</t>
  </si>
  <si>
    <t>Sheet1!E3048</t>
  </si>
  <si>
    <t>Sheet1!D3048</t>
  </si>
  <si>
    <t>Sheet1!C3048</t>
  </si>
  <si>
    <t>Sheet1!G3047</t>
  </si>
  <si>
    <t>Sheet1!F3047</t>
  </si>
  <si>
    <t>Sheet1!E3047</t>
  </si>
  <si>
    <t>Sheet1!D3047</t>
  </si>
  <si>
    <t>Sheet1!C3047</t>
  </si>
  <si>
    <t>Sheet1!G3046</t>
  </si>
  <si>
    <t>Sheet1!F3046</t>
  </si>
  <si>
    <t>Sheet1!E3046</t>
  </si>
  <si>
    <t>Sheet1!D3046</t>
  </si>
  <si>
    <t>Sheet1!C3046</t>
  </si>
  <si>
    <t>Sheet1!G3045</t>
  </si>
  <si>
    <t>Sheet1!F3045</t>
  </si>
  <si>
    <t>Sheet1!E3045</t>
  </si>
  <si>
    <t>Sheet1!D3045</t>
  </si>
  <si>
    <t>Sheet1!C3045</t>
  </si>
  <si>
    <t>Sheet1!G3044</t>
  </si>
  <si>
    <t>Sheet1!F3044</t>
  </si>
  <si>
    <t>Sheet1!E3044</t>
  </si>
  <si>
    <t>Sheet1!D3044</t>
  </si>
  <si>
    <t>Sheet1!C3044</t>
  </si>
  <si>
    <t>Sheet1!G3043</t>
  </si>
  <si>
    <t>Sheet1!F3043</t>
  </si>
  <si>
    <t>Sheet1!E3043</t>
  </si>
  <si>
    <t>Sheet1!D3043</t>
  </si>
  <si>
    <t>Sheet1!C3043</t>
  </si>
  <si>
    <t>Sheet1!G3042</t>
  </si>
  <si>
    <t>Sheet1!F3042</t>
  </si>
  <si>
    <t>Sheet1!E3042</t>
  </si>
  <si>
    <t>Sheet1!D3042</t>
  </si>
  <si>
    <t>Sheet1!C3042</t>
  </si>
  <si>
    <t>Sheet1!G3041</t>
  </si>
  <si>
    <t>Sheet1!F3041</t>
  </si>
  <si>
    <t>Sheet1!E3041</t>
  </si>
  <si>
    <t>Sheet1!D3041</t>
  </si>
  <si>
    <t>Sheet1!C3041</t>
  </si>
  <si>
    <t>Sheet1!G3040</t>
  </si>
  <si>
    <t>Sheet1!F3040</t>
  </si>
  <si>
    <t>Sheet1!E3040</t>
  </si>
  <si>
    <t>Sheet1!D3040</t>
  </si>
  <si>
    <t>Sheet1!C3040</t>
  </si>
  <si>
    <t>Sheet1!G3039</t>
  </si>
  <si>
    <t>Sheet1!F3039</t>
  </si>
  <si>
    <t>Sheet1!E3039</t>
  </si>
  <si>
    <t>Sheet1!D3039</t>
  </si>
  <si>
    <t>Sheet1!C3039</t>
  </si>
  <si>
    <t>Sheet1!G3038</t>
  </si>
  <si>
    <t>Sheet1!F3038</t>
  </si>
  <si>
    <t>Sheet1!E3038</t>
  </si>
  <si>
    <t>Sheet1!D3038</t>
  </si>
  <si>
    <t>Sheet1!C3038</t>
  </si>
  <si>
    <t>Sheet1!G3037</t>
  </si>
  <si>
    <t>Sheet1!F3037</t>
  </si>
  <si>
    <t>Sheet1!E3037</t>
  </si>
  <si>
    <t>Sheet1!D3037</t>
  </si>
  <si>
    <t>Sheet1!C3037</t>
  </si>
  <si>
    <t>Sheet1!G3036</t>
  </si>
  <si>
    <t>Sheet1!F3036</t>
  </si>
  <si>
    <t>Sheet1!E3036</t>
  </si>
  <si>
    <t>Sheet1!D3036</t>
  </si>
  <si>
    <t>Sheet1!C3036</t>
  </si>
  <si>
    <t>Sheet1!G3035</t>
  </si>
  <si>
    <t>Sheet1!F3035</t>
  </si>
  <si>
    <t>Sheet1!E3035</t>
  </si>
  <si>
    <t>Sheet1!D3035</t>
  </si>
  <si>
    <t>Sheet1!C3035</t>
  </si>
  <si>
    <t>Sheet1!G3034</t>
  </si>
  <si>
    <t>Sheet1!F3034</t>
  </si>
  <si>
    <t>Sheet1!E3034</t>
  </si>
  <si>
    <t>Sheet1!D3034</t>
  </si>
  <si>
    <t>Sheet1!C3034</t>
  </si>
  <si>
    <t>Sheet1!G3033</t>
  </si>
  <si>
    <t>Sheet1!F3033</t>
  </si>
  <si>
    <t>Sheet1!E3033</t>
  </si>
  <si>
    <t>Sheet1!D3033</t>
  </si>
  <si>
    <t>Sheet1!C3033</t>
  </si>
  <si>
    <t>Sheet1!G3032</t>
  </si>
  <si>
    <t>Sheet1!F3032</t>
  </si>
  <si>
    <t>Sheet1!E3032</t>
  </si>
  <si>
    <t>Sheet1!D3032</t>
  </si>
  <si>
    <t>Sheet1!C3032</t>
  </si>
  <si>
    <t>Sheet1!G3031</t>
  </si>
  <si>
    <t>Sheet1!F3031</t>
  </si>
  <si>
    <t>Sheet1!E3031</t>
  </si>
  <si>
    <t>Sheet1!D3031</t>
  </si>
  <si>
    <t>Sheet1!C3031</t>
  </si>
  <si>
    <t>Sheet1!G3030</t>
  </si>
  <si>
    <t>Sheet1!F3030</t>
  </si>
  <si>
    <t>Sheet1!E3030</t>
  </si>
  <si>
    <t>Sheet1!D3030</t>
  </si>
  <si>
    <t>Sheet1!C3030</t>
  </si>
  <si>
    <t>Sheet1!G3029</t>
  </si>
  <si>
    <t>Sheet1!F3029</t>
  </si>
  <si>
    <t>Sheet1!E3029</t>
  </si>
  <si>
    <t>Sheet1!D3029</t>
  </si>
  <si>
    <t>Sheet1!C3029</t>
  </si>
  <si>
    <t>Sheet1!G3028</t>
  </si>
  <si>
    <t>Sheet1!F3028</t>
  </si>
  <si>
    <t>Sheet1!E3028</t>
  </si>
  <si>
    <t>Sheet1!D3028</t>
  </si>
  <si>
    <t>Sheet1!C3028</t>
  </si>
  <si>
    <t>Sheet1!G3027</t>
  </si>
  <si>
    <t>Sheet1!F3027</t>
  </si>
  <si>
    <t>Sheet1!E3027</t>
  </si>
  <si>
    <t>Sheet1!D3027</t>
  </si>
  <si>
    <t>Sheet1!C3027</t>
  </si>
  <si>
    <t>Sheet1!G3026</t>
  </si>
  <si>
    <t>Sheet1!F3026</t>
  </si>
  <si>
    <t>Sheet1!E3026</t>
  </si>
  <si>
    <t>Sheet1!D3026</t>
  </si>
  <si>
    <t>Sheet1!C3026</t>
  </si>
  <si>
    <t>Sheet1!G3025</t>
  </si>
  <si>
    <t>Sheet1!F3025</t>
  </si>
  <si>
    <t>Sheet1!E3025</t>
  </si>
  <si>
    <t>Sheet1!D3025</t>
  </si>
  <si>
    <t>Sheet1!C3025</t>
  </si>
  <si>
    <t>Sheet1!G3024</t>
  </si>
  <si>
    <t>Sheet1!F3024</t>
  </si>
  <si>
    <t>Sheet1!E3024</t>
  </si>
  <si>
    <t>Sheet1!D3024</t>
  </si>
  <si>
    <t>Sheet1!C3024</t>
  </si>
  <si>
    <t>Sheet1!G3023</t>
  </si>
  <si>
    <t>Sheet1!F3023</t>
  </si>
  <si>
    <t>Sheet1!E3023</t>
  </si>
  <si>
    <t>Sheet1!D3023</t>
  </si>
  <si>
    <t>Sheet1!C3023</t>
  </si>
  <si>
    <t>Sheet1!G3022</t>
  </si>
  <si>
    <t>Sheet1!F3022</t>
  </si>
  <si>
    <t>Sheet1!E3022</t>
  </si>
  <si>
    <t>Sheet1!D3022</t>
  </si>
  <si>
    <t>Sheet1!C3022</t>
  </si>
  <si>
    <t>Sheet1!G3021</t>
  </si>
  <si>
    <t>Sheet1!F3021</t>
  </si>
  <si>
    <t>Sheet1!E3021</t>
  </si>
  <si>
    <t>Sheet1!D3021</t>
  </si>
  <si>
    <t>Sheet1!C3021</t>
  </si>
  <si>
    <t>Sheet1!G3020</t>
  </si>
  <si>
    <t>Sheet1!F3020</t>
  </si>
  <si>
    <t>Sheet1!E3020</t>
  </si>
  <si>
    <t>Sheet1!D3020</t>
  </si>
  <si>
    <t>Sheet1!C3020</t>
  </si>
  <si>
    <t>Sheet1!G3019</t>
  </si>
  <si>
    <t>Sheet1!F3019</t>
  </si>
  <si>
    <t>Sheet1!E3019</t>
  </si>
  <si>
    <t>Sheet1!D3019</t>
  </si>
  <si>
    <t>Sheet1!C3019</t>
  </si>
  <si>
    <t>Sheet1!G3018</t>
  </si>
  <si>
    <t>Sheet1!F3018</t>
  </si>
  <si>
    <t>Sheet1!E3018</t>
  </si>
  <si>
    <t>Sheet1!D3018</t>
  </si>
  <si>
    <t>Sheet1!C3018</t>
  </si>
  <si>
    <t>Sheet1!G3017</t>
  </si>
  <si>
    <t>Sheet1!F3017</t>
  </si>
  <si>
    <t>Sheet1!E3017</t>
  </si>
  <si>
    <t>Sheet1!D3017</t>
  </si>
  <si>
    <t>Sheet1!C3017</t>
  </si>
  <si>
    <t>Sheet1!G3016</t>
  </si>
  <si>
    <t>Sheet1!F3016</t>
  </si>
  <si>
    <t>Sheet1!E3016</t>
  </si>
  <si>
    <t>Sheet1!D3016</t>
  </si>
  <si>
    <t>Sheet1!C3016</t>
  </si>
  <si>
    <t>Sheet1!G3015</t>
  </si>
  <si>
    <t>Sheet1!F3015</t>
  </si>
  <si>
    <t>Sheet1!E3015</t>
  </si>
  <si>
    <t>Sheet1!D3015</t>
  </si>
  <si>
    <t>Sheet1!C3015</t>
  </si>
  <si>
    <t>Sheet1!G3014</t>
  </si>
  <si>
    <t>Sheet1!F3014</t>
  </si>
  <si>
    <t>Sheet1!E3014</t>
  </si>
  <si>
    <t>Sheet1!D3014</t>
  </si>
  <si>
    <t>Sheet1!C3014</t>
  </si>
  <si>
    <t>Sheet1!G3013</t>
  </si>
  <si>
    <t>Sheet1!F3013</t>
  </si>
  <si>
    <t>Sheet1!E3013</t>
  </si>
  <si>
    <t>Sheet1!D3013</t>
  </si>
  <si>
    <t>Sheet1!C3013</t>
  </si>
  <si>
    <t>Sheet1!G3012</t>
  </si>
  <si>
    <t>Sheet1!F3012</t>
  </si>
  <si>
    <t>Sheet1!E3012</t>
  </si>
  <si>
    <t>Sheet1!D3012</t>
  </si>
  <si>
    <t>Sheet1!C3012</t>
  </si>
  <si>
    <t>Sheet1!G3011</t>
  </si>
  <si>
    <t>Sheet1!F3011</t>
  </si>
  <si>
    <t>Sheet1!E3011</t>
  </si>
  <si>
    <t>Sheet1!D3011</t>
  </si>
  <si>
    <t>Sheet1!C3011</t>
  </si>
  <si>
    <t>Sheet1!G3010</t>
  </si>
  <si>
    <t>Sheet1!F3010</t>
  </si>
  <si>
    <t>Sheet1!E3010</t>
  </si>
  <si>
    <t>Sheet1!D3010</t>
  </si>
  <si>
    <t>Sheet1!C3010</t>
  </si>
  <si>
    <t>Sheet1!G3009</t>
  </si>
  <si>
    <t>Sheet1!F3009</t>
  </si>
  <si>
    <t>Sheet1!E3009</t>
  </si>
  <si>
    <t>Sheet1!D3009</t>
  </si>
  <si>
    <t>Sheet1!C3009</t>
  </si>
  <si>
    <t>Sheet1!G3008</t>
  </si>
  <si>
    <t>Sheet1!F3008</t>
  </si>
  <si>
    <t>Sheet1!E3008</t>
  </si>
  <si>
    <t>Sheet1!D3008</t>
  </si>
  <si>
    <t>Sheet1!C3008</t>
  </si>
  <si>
    <t>Sheet1!G3007</t>
  </si>
  <si>
    <t>Sheet1!F3007</t>
  </si>
  <si>
    <t>Sheet1!E3007</t>
  </si>
  <si>
    <t>Sheet1!D3007</t>
  </si>
  <si>
    <t>Sheet1!C3007</t>
  </si>
  <si>
    <t>Sheet1!G3006</t>
  </si>
  <si>
    <t>Sheet1!F3006</t>
  </si>
  <si>
    <t>Sheet1!E3006</t>
  </si>
  <si>
    <t>Sheet1!D3006</t>
  </si>
  <si>
    <t>Sheet1!C3006</t>
  </si>
  <si>
    <t>Sheet1!G3005</t>
  </si>
  <si>
    <t>Sheet1!F3005</t>
  </si>
  <si>
    <t>Sheet1!E3005</t>
  </si>
  <si>
    <t>Sheet1!D3005</t>
  </si>
  <si>
    <t>Sheet1!C3005</t>
  </si>
  <si>
    <t>Sheet1!G3004</t>
  </si>
  <si>
    <t>Sheet1!F3004</t>
  </si>
  <si>
    <t>Sheet1!E3004</t>
  </si>
  <si>
    <t>Sheet1!D3004</t>
  </si>
  <si>
    <t>Sheet1!C3004</t>
  </si>
  <si>
    <t>Sheet1!G3003</t>
  </si>
  <si>
    <t>Sheet1!F3003</t>
  </si>
  <si>
    <t>Sheet1!E3003</t>
  </si>
  <si>
    <t>Sheet1!D3003</t>
  </si>
  <si>
    <t>Sheet1!C3003</t>
  </si>
  <si>
    <t>Sheet1!G3002</t>
  </si>
  <si>
    <t>Sheet1!F3002</t>
  </si>
  <si>
    <t>Sheet1!E3002</t>
  </si>
  <si>
    <t>Sheet1!D3002</t>
  </si>
  <si>
    <t>Sheet1!C3002</t>
  </si>
  <si>
    <t>Sheet1!G3001</t>
  </si>
  <si>
    <t>Sheet1!F3001</t>
  </si>
  <si>
    <t>Sheet1!E3001</t>
  </si>
  <si>
    <t>Sheet1!D3001</t>
  </si>
  <si>
    <t>Sheet1!C3001</t>
  </si>
  <si>
    <t>Sheet1!G3000</t>
  </si>
  <si>
    <t>Sheet1!F3000</t>
  </si>
  <si>
    <t>Sheet1!E3000</t>
  </si>
  <si>
    <t>Sheet1!D3000</t>
  </si>
  <si>
    <t>Sheet1!C3000</t>
  </si>
  <si>
    <t>Sheet1!G2999</t>
  </si>
  <si>
    <t>Sheet1!F2999</t>
  </si>
  <si>
    <t>Sheet1!E2999</t>
  </si>
  <si>
    <t>Sheet1!D2999</t>
  </si>
  <si>
    <t>Sheet1!C2999</t>
  </si>
  <si>
    <t>Sheet1!G2998</t>
  </si>
  <si>
    <t>Sheet1!F2998</t>
  </si>
  <si>
    <t>Sheet1!E2998</t>
  </si>
  <si>
    <t>Sheet1!D2998</t>
  </si>
  <si>
    <t>Sheet1!C2998</t>
  </si>
  <si>
    <t>Sheet1!G2997</t>
  </si>
  <si>
    <t>Sheet1!F2997</t>
  </si>
  <si>
    <t>Sheet1!E2997</t>
  </si>
  <si>
    <t>Sheet1!D2997</t>
  </si>
  <si>
    <t>Sheet1!C2997</t>
  </si>
  <si>
    <t>Sheet1!G2996</t>
  </si>
  <si>
    <t>Sheet1!F2996</t>
  </si>
  <si>
    <t>Sheet1!E2996</t>
  </si>
  <si>
    <t>Sheet1!D2996</t>
  </si>
  <si>
    <t>Sheet1!C2996</t>
  </si>
  <si>
    <t>Sheet1!G2995</t>
  </si>
  <si>
    <t>Sheet1!F2995</t>
  </si>
  <si>
    <t>Sheet1!E2995</t>
  </si>
  <si>
    <t>Sheet1!D2995</t>
  </si>
  <si>
    <t>Sheet1!C2995</t>
  </si>
  <si>
    <t>Sheet1!G2994</t>
  </si>
  <si>
    <t>Sheet1!F2994</t>
  </si>
  <si>
    <t>Sheet1!E2994</t>
  </si>
  <si>
    <t>Sheet1!D2994</t>
  </si>
  <si>
    <t>Sheet1!C2994</t>
  </si>
  <si>
    <t>Sheet1!G2993</t>
  </si>
  <si>
    <t>Sheet1!F2993</t>
  </si>
  <si>
    <t>Sheet1!E2993</t>
  </si>
  <si>
    <t>Sheet1!D2993</t>
  </si>
  <si>
    <t>Sheet1!C2993</t>
  </si>
  <si>
    <t>Sheet1!G2992</t>
  </si>
  <si>
    <t>Sheet1!F2992</t>
  </si>
  <si>
    <t>Sheet1!E2992</t>
  </si>
  <si>
    <t>Sheet1!D2992</t>
  </si>
  <si>
    <t>Sheet1!C2992</t>
  </si>
  <si>
    <t>Sheet1!G2991</t>
  </si>
  <si>
    <t>Sheet1!F2991</t>
  </si>
  <si>
    <t>Sheet1!E2991</t>
  </si>
  <si>
    <t>Sheet1!D2991</t>
  </si>
  <si>
    <t>Sheet1!C2991</t>
  </si>
  <si>
    <t>Sheet1!G2990</t>
  </si>
  <si>
    <t>Sheet1!F2990</t>
  </si>
  <si>
    <t>Sheet1!E2990</t>
  </si>
  <si>
    <t>Sheet1!D2990</t>
  </si>
  <si>
    <t>Sheet1!C2990</t>
  </si>
  <si>
    <t>Sheet1!G2989</t>
  </si>
  <si>
    <t>Sheet1!F2989</t>
  </si>
  <si>
    <t>Sheet1!E2989</t>
  </si>
  <si>
    <t>Sheet1!D2989</t>
  </si>
  <si>
    <t>Sheet1!C2989</t>
  </si>
  <si>
    <t>Sheet1!G2988</t>
  </si>
  <si>
    <t>Sheet1!F2988</t>
  </si>
  <si>
    <t>Sheet1!E2988</t>
  </si>
  <si>
    <t>Sheet1!D2988</t>
  </si>
  <si>
    <t>Sheet1!C2988</t>
  </si>
  <si>
    <t>Sheet1!G2987</t>
  </si>
  <si>
    <t>Sheet1!F2987</t>
  </si>
  <si>
    <t>Sheet1!E2987</t>
  </si>
  <si>
    <t>Sheet1!D2987</t>
  </si>
  <si>
    <t>Sheet1!C2987</t>
  </si>
  <si>
    <t>Sheet1!G2986</t>
  </si>
  <si>
    <t>Sheet1!F2986</t>
  </si>
  <si>
    <t>Sheet1!E2986</t>
  </si>
  <si>
    <t>Sheet1!D2986</t>
  </si>
  <si>
    <t>Sheet1!C2986</t>
  </si>
  <si>
    <t>Sheet1!G2985</t>
  </si>
  <si>
    <t>Sheet1!F2985</t>
  </si>
  <si>
    <t>Sheet1!E2985</t>
  </si>
  <si>
    <t>Sheet1!D2985</t>
  </si>
  <si>
    <t>Sheet1!C2985</t>
  </si>
  <si>
    <t>Sheet1!G2984</t>
  </si>
  <si>
    <t>Sheet1!F2984</t>
  </si>
  <si>
    <t>Sheet1!E2984</t>
  </si>
  <si>
    <t>Sheet1!D2984</t>
  </si>
  <si>
    <t>Sheet1!C2984</t>
  </si>
  <si>
    <t>Sheet1!G2983</t>
  </si>
  <si>
    <t>Sheet1!F2983</t>
  </si>
  <si>
    <t>Sheet1!E2983</t>
  </si>
  <si>
    <t>Sheet1!D2983</t>
  </si>
  <si>
    <t>Sheet1!C2983</t>
  </si>
  <si>
    <t>Sheet1!G2982</t>
  </si>
  <si>
    <t>Sheet1!F2982</t>
  </si>
  <si>
    <t>Sheet1!E2982</t>
  </si>
  <si>
    <t>Sheet1!D2982</t>
  </si>
  <si>
    <t>Sheet1!C2982</t>
  </si>
  <si>
    <t>Sheet1!G2981</t>
  </si>
  <si>
    <t>Sheet1!F2981</t>
  </si>
  <si>
    <t>Sheet1!E2981</t>
  </si>
  <si>
    <t>Sheet1!D2981</t>
  </si>
  <si>
    <t>Sheet1!C2981</t>
  </si>
  <si>
    <t>Sheet1!G2980</t>
  </si>
  <si>
    <t>Sheet1!F2980</t>
  </si>
  <si>
    <t>Sheet1!E2980</t>
  </si>
  <si>
    <t>Sheet1!D2980</t>
  </si>
  <si>
    <t>Sheet1!C2980</t>
  </si>
  <si>
    <t>Sheet1!G2979</t>
  </si>
  <si>
    <t>Sheet1!F2979</t>
  </si>
  <si>
    <t>Sheet1!E2979</t>
  </si>
  <si>
    <t>Sheet1!D2979</t>
  </si>
  <si>
    <t>Sheet1!C2979</t>
  </si>
  <si>
    <t>Sheet1!G2978</t>
  </si>
  <si>
    <t>Sheet1!F2978</t>
  </si>
  <si>
    <t>Sheet1!E2978</t>
  </si>
  <si>
    <t>Sheet1!D2978</t>
  </si>
  <si>
    <t>Sheet1!C2978</t>
  </si>
  <si>
    <t>Sheet1!G2977</t>
  </si>
  <si>
    <t>Sheet1!F2977</t>
  </si>
  <si>
    <t>Sheet1!E2977</t>
  </si>
  <si>
    <t>Sheet1!D2977</t>
  </si>
  <si>
    <t>Sheet1!C2977</t>
  </si>
  <si>
    <t>Sheet1!G2976</t>
  </si>
  <si>
    <t>Sheet1!F2976</t>
  </si>
  <si>
    <t>Sheet1!E2976</t>
  </si>
  <si>
    <t>Sheet1!D2976</t>
  </si>
  <si>
    <t>Sheet1!C2976</t>
  </si>
  <si>
    <t>Sheet1!G2975</t>
  </si>
  <si>
    <t>Sheet1!F2975</t>
  </si>
  <si>
    <t>Sheet1!E2975</t>
  </si>
  <si>
    <t>Sheet1!D2975</t>
  </si>
  <si>
    <t>Sheet1!C2975</t>
  </si>
  <si>
    <t>Sheet1!G2974</t>
  </si>
  <si>
    <t>Sheet1!F2974</t>
  </si>
  <si>
    <t>Sheet1!E2974</t>
  </si>
  <si>
    <t>Sheet1!D2974</t>
  </si>
  <si>
    <t>Sheet1!C2974</t>
  </si>
  <si>
    <t>Sheet1!G2973</t>
  </si>
  <si>
    <t>Sheet1!F2973</t>
  </si>
  <si>
    <t>Sheet1!E2973</t>
  </si>
  <si>
    <t>Sheet1!D2973</t>
  </si>
  <si>
    <t>Sheet1!C2973</t>
  </si>
  <si>
    <t>Sheet1!G2972</t>
  </si>
  <si>
    <t>Sheet1!F2972</t>
  </si>
  <si>
    <t>Sheet1!E2972</t>
  </si>
  <si>
    <t>Sheet1!D2972</t>
  </si>
  <si>
    <t>Sheet1!C2972</t>
  </si>
  <si>
    <t>Sheet1!G2971</t>
  </si>
  <si>
    <t>Sheet1!F2971</t>
  </si>
  <si>
    <t>Sheet1!E2971</t>
  </si>
  <si>
    <t>Sheet1!D2971</t>
  </si>
  <si>
    <t>Sheet1!C2971</t>
  </si>
  <si>
    <t>Sheet1!G2970</t>
  </si>
  <si>
    <t>Sheet1!F2970</t>
  </si>
  <si>
    <t>Sheet1!E2970</t>
  </si>
  <si>
    <t>Sheet1!D2970</t>
  </si>
  <si>
    <t>Sheet1!C2970</t>
  </si>
  <si>
    <t>Sheet1!G2969</t>
  </si>
  <si>
    <t>Sheet1!F2969</t>
  </si>
  <si>
    <t>Sheet1!E2969</t>
  </si>
  <si>
    <t>Sheet1!D2969</t>
  </si>
  <si>
    <t>Sheet1!C2969</t>
  </si>
  <si>
    <t>Sheet1!G2968</t>
  </si>
  <si>
    <t>Sheet1!F2968</t>
  </si>
  <si>
    <t>Sheet1!E2968</t>
  </si>
  <si>
    <t>Sheet1!D2968</t>
  </si>
  <si>
    <t>Sheet1!C2968</t>
  </si>
  <si>
    <t>Sheet1!G2967</t>
  </si>
  <si>
    <t>Sheet1!F2967</t>
  </si>
  <si>
    <t>Sheet1!E2967</t>
  </si>
  <si>
    <t>Sheet1!D2967</t>
  </si>
  <si>
    <t>Sheet1!C2967</t>
  </si>
  <si>
    <t>Sheet1!G2966</t>
  </si>
  <si>
    <t>Sheet1!F2966</t>
  </si>
  <si>
    <t>Sheet1!E2966</t>
  </si>
  <si>
    <t>Sheet1!D2966</t>
  </si>
  <si>
    <t>Sheet1!C2966</t>
  </si>
  <si>
    <t>Sheet1!G2965</t>
  </si>
  <si>
    <t>Sheet1!F2965</t>
  </si>
  <si>
    <t>Sheet1!E2965</t>
  </si>
  <si>
    <t>Sheet1!D2965</t>
  </si>
  <si>
    <t>Sheet1!C2965</t>
  </si>
  <si>
    <t>Sheet1!G2964</t>
  </si>
  <si>
    <t>Sheet1!F2964</t>
  </si>
  <si>
    <t>Sheet1!E2964</t>
  </si>
  <si>
    <t>Sheet1!D2964</t>
  </si>
  <si>
    <t>Sheet1!C2964</t>
  </si>
  <si>
    <t>Sheet1!G2963</t>
  </si>
  <si>
    <t>Sheet1!F2963</t>
  </si>
  <si>
    <t>Sheet1!E2963</t>
  </si>
  <si>
    <t>Sheet1!D2963</t>
  </si>
  <si>
    <t>Sheet1!C2963</t>
  </si>
  <si>
    <t>Sheet1!G2962</t>
  </si>
  <si>
    <t>Sheet1!F2962</t>
  </si>
  <si>
    <t>Sheet1!E2962</t>
  </si>
  <si>
    <t>Sheet1!D2962</t>
  </si>
  <si>
    <t>Sheet1!C2962</t>
  </si>
  <si>
    <t>Sheet1!G2961</t>
  </si>
  <si>
    <t>Sheet1!F2961</t>
  </si>
  <si>
    <t>Sheet1!E2961</t>
  </si>
  <si>
    <t>Sheet1!D2961</t>
  </si>
  <si>
    <t>Sheet1!C2961</t>
  </si>
  <si>
    <t>Sheet1!G2960</t>
  </si>
  <si>
    <t>Sheet1!F2960</t>
  </si>
  <si>
    <t>Sheet1!E2960</t>
  </si>
  <si>
    <t>Sheet1!D2960</t>
  </si>
  <si>
    <t>Sheet1!C2960</t>
  </si>
  <si>
    <t>Sheet1!G2959</t>
  </si>
  <si>
    <t>Sheet1!F2959</t>
  </si>
  <si>
    <t>Sheet1!E2959</t>
  </si>
  <si>
    <t>Sheet1!D2959</t>
  </si>
  <si>
    <t>Sheet1!C2959</t>
  </si>
  <si>
    <t>Sheet1!G2958</t>
  </si>
  <si>
    <t>Sheet1!F2958</t>
  </si>
  <si>
    <t>Sheet1!E2958</t>
  </si>
  <si>
    <t>Sheet1!D2958</t>
  </si>
  <si>
    <t>Sheet1!C2958</t>
  </si>
  <si>
    <t>Sheet1!G2957</t>
  </si>
  <si>
    <t>Sheet1!F2957</t>
  </si>
  <si>
    <t>Sheet1!E2957</t>
  </si>
  <si>
    <t>Sheet1!D2957</t>
  </si>
  <si>
    <t>Sheet1!C2957</t>
  </si>
  <si>
    <t>Sheet1!G2956</t>
  </si>
  <si>
    <t>Sheet1!F2956</t>
  </si>
  <si>
    <t>Sheet1!E2956</t>
  </si>
  <si>
    <t>Sheet1!D2956</t>
  </si>
  <si>
    <t>Sheet1!C2956</t>
  </si>
  <si>
    <t>Sheet1!G2955</t>
  </si>
  <si>
    <t>Sheet1!F2955</t>
  </si>
  <si>
    <t>Sheet1!E2955</t>
  </si>
  <si>
    <t>Sheet1!D2955</t>
  </si>
  <si>
    <t>Sheet1!C2955</t>
  </si>
  <si>
    <t>Sheet1!G2954</t>
  </si>
  <si>
    <t>Sheet1!F2954</t>
  </si>
  <si>
    <t>Sheet1!E2954</t>
  </si>
  <si>
    <t>Sheet1!D2954</t>
  </si>
  <si>
    <t>Sheet1!C2954</t>
  </si>
  <si>
    <t>Sheet1!G2953</t>
  </si>
  <si>
    <t>Sheet1!F2953</t>
  </si>
  <si>
    <t>Sheet1!E2953</t>
  </si>
  <si>
    <t>Sheet1!D2953</t>
  </si>
  <si>
    <t>Sheet1!C2953</t>
  </si>
  <si>
    <t>Sheet1!G2952</t>
  </si>
  <si>
    <t>Sheet1!F2952</t>
  </si>
  <si>
    <t>Sheet1!E2952</t>
  </si>
  <si>
    <t>Sheet1!D2952</t>
  </si>
  <si>
    <t>Sheet1!C2952</t>
  </si>
  <si>
    <t>Sheet1!G2951</t>
  </si>
  <si>
    <t>Sheet1!F2951</t>
  </si>
  <si>
    <t>Sheet1!E2951</t>
  </si>
  <si>
    <t>Sheet1!D2951</t>
  </si>
  <si>
    <t>Sheet1!C2951</t>
  </si>
  <si>
    <t>Sheet1!G2950</t>
  </si>
  <si>
    <t>Sheet1!F2950</t>
  </si>
  <si>
    <t>Sheet1!E2950</t>
  </si>
  <si>
    <t>Sheet1!D2950</t>
  </si>
  <si>
    <t>Sheet1!C2950</t>
  </si>
  <si>
    <t>Sheet1!G2949</t>
  </si>
  <si>
    <t>Sheet1!F2949</t>
  </si>
  <si>
    <t>Sheet1!E2949</t>
  </si>
  <si>
    <t>Sheet1!D2949</t>
  </si>
  <si>
    <t>Sheet1!C2949</t>
  </si>
  <si>
    <t>Sheet1!G2948</t>
  </si>
  <si>
    <t>Sheet1!F2948</t>
  </si>
  <si>
    <t>Sheet1!E2948</t>
  </si>
  <si>
    <t>Sheet1!D2948</t>
  </si>
  <si>
    <t>Sheet1!C2948</t>
  </si>
  <si>
    <t>Sheet1!G2947</t>
  </si>
  <si>
    <t>Sheet1!F2947</t>
  </si>
  <si>
    <t>Sheet1!E2947</t>
  </si>
  <si>
    <t>Sheet1!D2947</t>
  </si>
  <si>
    <t>Sheet1!C2947</t>
  </si>
  <si>
    <t>Sheet1!G2946</t>
  </si>
  <si>
    <t>Sheet1!F2946</t>
  </si>
  <si>
    <t>Sheet1!E2946</t>
  </si>
  <si>
    <t>Sheet1!D2946</t>
  </si>
  <si>
    <t>Sheet1!C2946</t>
  </si>
  <si>
    <t>Sheet1!G2945</t>
  </si>
  <si>
    <t>Sheet1!F2945</t>
  </si>
  <si>
    <t>Sheet1!E2945</t>
  </si>
  <si>
    <t>Sheet1!D2945</t>
  </si>
  <si>
    <t>Sheet1!C2945</t>
  </si>
  <si>
    <t>Sheet1!G2944</t>
  </si>
  <si>
    <t>Sheet1!F2944</t>
  </si>
  <si>
    <t>Sheet1!E2944</t>
  </si>
  <si>
    <t>Sheet1!D2944</t>
  </si>
  <si>
    <t>Sheet1!C2944</t>
  </si>
  <si>
    <t>Sheet1!G2943</t>
  </si>
  <si>
    <t>Sheet1!F2943</t>
  </si>
  <si>
    <t>Sheet1!E2943</t>
  </si>
  <si>
    <t>Sheet1!D2943</t>
  </si>
  <si>
    <t>Sheet1!C2943</t>
  </si>
  <si>
    <t>Sheet1!G2942</t>
  </si>
  <si>
    <t>Sheet1!F2942</t>
  </si>
  <si>
    <t>Sheet1!E2942</t>
  </si>
  <si>
    <t>Sheet1!D2942</t>
  </si>
  <si>
    <t>Sheet1!C2942</t>
  </si>
  <si>
    <t>Sheet1!G2941</t>
  </si>
  <si>
    <t>Sheet1!F2941</t>
  </si>
  <si>
    <t>Sheet1!E2941</t>
  </si>
  <si>
    <t>Sheet1!D2941</t>
  </si>
  <si>
    <t>Sheet1!C2941</t>
  </si>
  <si>
    <t>Sheet1!G2940</t>
  </si>
  <si>
    <t>Sheet1!F2940</t>
  </si>
  <si>
    <t>Sheet1!E2940</t>
  </si>
  <si>
    <t>Sheet1!D2940</t>
  </si>
  <si>
    <t>Sheet1!C2940</t>
  </si>
  <si>
    <t>Sheet1!G2939</t>
  </si>
  <si>
    <t>Sheet1!F2939</t>
  </si>
  <si>
    <t>Sheet1!E2939</t>
  </si>
  <si>
    <t>Sheet1!D2939</t>
  </si>
  <si>
    <t>Sheet1!C2939</t>
  </si>
  <si>
    <t>Sheet1!G2938</t>
  </si>
  <si>
    <t>Sheet1!F2938</t>
  </si>
  <si>
    <t>Sheet1!E2938</t>
  </si>
  <si>
    <t>Sheet1!D2938</t>
  </si>
  <si>
    <t>Sheet1!C2938</t>
  </si>
  <si>
    <t>Sheet1!G2937</t>
  </si>
  <si>
    <t>Sheet1!F2937</t>
  </si>
  <si>
    <t>Sheet1!E2937</t>
  </si>
  <si>
    <t>Sheet1!D2937</t>
  </si>
  <si>
    <t>Sheet1!C2937</t>
  </si>
  <si>
    <t>Sheet1!G2936</t>
  </si>
  <si>
    <t>Sheet1!F2936</t>
  </si>
  <si>
    <t>Sheet1!E2936</t>
  </si>
  <si>
    <t>Sheet1!D2936</t>
  </si>
  <si>
    <t>Sheet1!C2936</t>
  </si>
  <si>
    <t>Sheet1!G2935</t>
  </si>
  <si>
    <t>Sheet1!F2935</t>
  </si>
  <si>
    <t>Sheet1!E2935</t>
  </si>
  <si>
    <t>Sheet1!D2935</t>
  </si>
  <si>
    <t>Sheet1!C2935</t>
  </si>
  <si>
    <t>Sheet1!G2934</t>
  </si>
  <si>
    <t>Sheet1!F2934</t>
  </si>
  <si>
    <t>Sheet1!E2934</t>
  </si>
  <si>
    <t>Sheet1!D2934</t>
  </si>
  <si>
    <t>Sheet1!C2934</t>
  </si>
  <si>
    <t>Sheet1!G2933</t>
  </si>
  <si>
    <t>Sheet1!F2933</t>
  </si>
  <si>
    <t>Sheet1!E2933</t>
  </si>
  <si>
    <t>Sheet1!D2933</t>
  </si>
  <si>
    <t>Sheet1!C2933</t>
  </si>
  <si>
    <t>Sheet1!G2932</t>
  </si>
  <si>
    <t>Sheet1!F2932</t>
  </si>
  <si>
    <t>Sheet1!E2932</t>
  </si>
  <si>
    <t>Sheet1!D2932</t>
  </si>
  <si>
    <t>Sheet1!C2932</t>
  </si>
  <si>
    <t>Sheet1!G2931</t>
  </si>
  <si>
    <t>Sheet1!F2931</t>
  </si>
  <si>
    <t>Sheet1!E2931</t>
  </si>
  <si>
    <t>Sheet1!D2931</t>
  </si>
  <si>
    <t>Sheet1!C2931</t>
  </si>
  <si>
    <t>Sheet1!G2930</t>
  </si>
  <si>
    <t>Sheet1!F2930</t>
  </si>
  <si>
    <t>Sheet1!E2930</t>
  </si>
  <si>
    <t>Sheet1!D2930</t>
  </si>
  <si>
    <t>Sheet1!C2930</t>
  </si>
  <si>
    <t>Sheet1!G2929</t>
  </si>
  <si>
    <t>Sheet1!F2929</t>
  </si>
  <si>
    <t>Sheet1!E2929</t>
  </si>
  <si>
    <t>Sheet1!D2929</t>
  </si>
  <si>
    <t>Sheet1!C2929</t>
  </si>
  <si>
    <t>Sheet1!G2928</t>
  </si>
  <si>
    <t>Sheet1!F2928</t>
  </si>
  <si>
    <t>Sheet1!E2928</t>
  </si>
  <si>
    <t>Sheet1!D2928</t>
  </si>
  <si>
    <t>Sheet1!C2928</t>
  </si>
  <si>
    <t>Sheet1!G2927</t>
  </si>
  <si>
    <t>Sheet1!F2927</t>
  </si>
  <si>
    <t>Sheet1!E2927</t>
  </si>
  <si>
    <t>Sheet1!D2927</t>
  </si>
  <si>
    <t>Sheet1!C2927</t>
  </si>
  <si>
    <t>Sheet1!G2926</t>
  </si>
  <si>
    <t>Sheet1!F2926</t>
  </si>
  <si>
    <t>Sheet1!E2926</t>
  </si>
  <si>
    <t>Sheet1!D2926</t>
  </si>
  <si>
    <t>Sheet1!C2926</t>
  </si>
  <si>
    <t>Sheet1!G2925</t>
  </si>
  <si>
    <t>Sheet1!F2925</t>
  </si>
  <si>
    <t>Sheet1!E2925</t>
  </si>
  <si>
    <t>Sheet1!D2925</t>
  </si>
  <si>
    <t>Sheet1!C2925</t>
  </si>
  <si>
    <t>Sheet1!G2924</t>
  </si>
  <si>
    <t>Sheet1!F2924</t>
  </si>
  <si>
    <t>Sheet1!E2924</t>
  </si>
  <si>
    <t>Sheet1!D2924</t>
  </si>
  <si>
    <t>Sheet1!C2924</t>
  </si>
  <si>
    <t>Sheet1!G2923</t>
  </si>
  <si>
    <t>Sheet1!F2923</t>
  </si>
  <si>
    <t>Sheet1!E2923</t>
  </si>
  <si>
    <t>Sheet1!D2923</t>
  </si>
  <si>
    <t>Sheet1!C2923</t>
  </si>
  <si>
    <t>Sheet1!G2922</t>
  </si>
  <si>
    <t>Sheet1!F2922</t>
  </si>
  <si>
    <t>Sheet1!E2922</t>
  </si>
  <si>
    <t>Sheet1!D2922</t>
  </si>
  <si>
    <t>Sheet1!C2922</t>
  </si>
  <si>
    <t>Sheet1!G2921</t>
  </si>
  <si>
    <t>Sheet1!F2921</t>
  </si>
  <si>
    <t>Sheet1!E2921</t>
  </si>
  <si>
    <t>Sheet1!D2921</t>
  </si>
  <si>
    <t>Sheet1!C2921</t>
  </si>
  <si>
    <t>Sheet1!G2920</t>
  </si>
  <si>
    <t>Sheet1!F2920</t>
  </si>
  <si>
    <t>Sheet1!E2920</t>
  </si>
  <si>
    <t>Sheet1!D2920</t>
  </si>
  <si>
    <t>Sheet1!C2920</t>
  </si>
  <si>
    <t>Sheet1!G2919</t>
  </si>
  <si>
    <t>Sheet1!F2919</t>
  </si>
  <si>
    <t>Sheet1!E2919</t>
  </si>
  <si>
    <t>Sheet1!D2919</t>
  </si>
  <si>
    <t>Sheet1!C2919</t>
  </si>
  <si>
    <t>Sheet1!G2918</t>
  </si>
  <si>
    <t>Sheet1!F2918</t>
  </si>
  <si>
    <t>Sheet1!E2918</t>
  </si>
  <si>
    <t>Sheet1!D2918</t>
  </si>
  <si>
    <t>Sheet1!C2918</t>
  </si>
  <si>
    <t>Sheet1!G2917</t>
  </si>
  <si>
    <t>Sheet1!F2917</t>
  </si>
  <si>
    <t>Sheet1!E2917</t>
  </si>
  <si>
    <t>Sheet1!D2917</t>
  </si>
  <si>
    <t>Sheet1!C2917</t>
  </si>
  <si>
    <t>Sheet1!G2916</t>
  </si>
  <si>
    <t>Sheet1!F2916</t>
  </si>
  <si>
    <t>Sheet1!E2916</t>
  </si>
  <si>
    <t>Sheet1!D2916</t>
  </si>
  <si>
    <t>Sheet1!C2916</t>
  </si>
  <si>
    <t>Sheet1!G2915</t>
  </si>
  <si>
    <t>Sheet1!F2915</t>
  </si>
  <si>
    <t>Sheet1!E2915</t>
  </si>
  <si>
    <t>Sheet1!D2915</t>
  </si>
  <si>
    <t>Sheet1!C2915</t>
  </si>
  <si>
    <t>Sheet1!G2914</t>
  </si>
  <si>
    <t>Sheet1!F2914</t>
  </si>
  <si>
    <t>Sheet1!E2914</t>
  </si>
  <si>
    <t>Sheet1!D2914</t>
  </si>
  <si>
    <t>Sheet1!C2914</t>
  </si>
  <si>
    <t>Sheet1!G2913</t>
  </si>
  <si>
    <t>Sheet1!F2913</t>
  </si>
  <si>
    <t>Sheet1!E2913</t>
  </si>
  <si>
    <t>Sheet1!D2913</t>
  </si>
  <si>
    <t>Sheet1!C2913</t>
  </si>
  <si>
    <t>Sheet1!G2912</t>
  </si>
  <si>
    <t>Sheet1!F2912</t>
  </si>
  <si>
    <t>Sheet1!E2912</t>
  </si>
  <si>
    <t>Sheet1!D2912</t>
  </si>
  <si>
    <t>Sheet1!C2912</t>
  </si>
  <si>
    <t>Sheet1!G2911</t>
  </si>
  <si>
    <t>Sheet1!F2911</t>
  </si>
  <si>
    <t>Sheet1!E2911</t>
  </si>
  <si>
    <t>Sheet1!D2911</t>
  </si>
  <si>
    <t>Sheet1!C2911</t>
  </si>
  <si>
    <t>Sheet1!G2910</t>
  </si>
  <si>
    <t>Sheet1!F2910</t>
  </si>
  <si>
    <t>Sheet1!E2910</t>
  </si>
  <si>
    <t>Sheet1!D2910</t>
  </si>
  <si>
    <t>Sheet1!C2910</t>
  </si>
  <si>
    <t>Sheet1!G2909</t>
  </si>
  <si>
    <t>Sheet1!F2909</t>
  </si>
  <si>
    <t>Sheet1!E2909</t>
  </si>
  <si>
    <t>Sheet1!D2909</t>
  </si>
  <si>
    <t>Sheet1!C2909</t>
  </si>
  <si>
    <t>Sheet1!G2908</t>
  </si>
  <si>
    <t>Sheet1!F2908</t>
  </si>
  <si>
    <t>Sheet1!E2908</t>
  </si>
  <si>
    <t>Sheet1!D2908</t>
  </si>
  <si>
    <t>Sheet1!C2908</t>
  </si>
  <si>
    <t>Sheet1!G2907</t>
  </si>
  <si>
    <t>Sheet1!F2907</t>
  </si>
  <si>
    <t>Sheet1!E2907</t>
  </si>
  <si>
    <t>Sheet1!D2907</t>
  </si>
  <si>
    <t>Sheet1!C2907</t>
  </si>
  <si>
    <t>Sheet1!G2906</t>
  </si>
  <si>
    <t>Sheet1!F2906</t>
  </si>
  <si>
    <t>Sheet1!E2906</t>
  </si>
  <si>
    <t>Sheet1!D2906</t>
  </si>
  <si>
    <t>Sheet1!C2906</t>
  </si>
  <si>
    <t>Sheet1!G2905</t>
  </si>
  <si>
    <t>Sheet1!F2905</t>
  </si>
  <si>
    <t>Sheet1!E2905</t>
  </si>
  <si>
    <t>Sheet1!D2905</t>
  </si>
  <si>
    <t>Sheet1!C2905</t>
  </si>
  <si>
    <t>Sheet1!G2904</t>
  </si>
  <si>
    <t>Sheet1!F2904</t>
  </si>
  <si>
    <t>Sheet1!E2904</t>
  </si>
  <si>
    <t>Sheet1!D2904</t>
  </si>
  <si>
    <t>Sheet1!C2904</t>
  </si>
  <si>
    <t>Sheet1!G2903</t>
  </si>
  <si>
    <t>Sheet1!F2903</t>
  </si>
  <si>
    <t>Sheet1!E2903</t>
  </si>
  <si>
    <t>Sheet1!D2903</t>
  </si>
  <si>
    <t>Sheet1!C2903</t>
  </si>
  <si>
    <t>Sheet1!G2902</t>
  </si>
  <si>
    <t>Sheet1!F2902</t>
  </si>
  <si>
    <t>Sheet1!E2902</t>
  </si>
  <si>
    <t>Sheet1!D2902</t>
  </si>
  <si>
    <t>Sheet1!C2902</t>
  </si>
  <si>
    <t>Sheet1!G2901</t>
  </si>
  <si>
    <t>Sheet1!F2901</t>
  </si>
  <si>
    <t>Sheet1!E2901</t>
  </si>
  <si>
    <t>Sheet1!D2901</t>
  </si>
  <si>
    <t>Sheet1!C2901</t>
  </si>
  <si>
    <t>Sheet1!G2900</t>
  </si>
  <si>
    <t>Sheet1!F2900</t>
  </si>
  <si>
    <t>Sheet1!E2900</t>
  </si>
  <si>
    <t>Sheet1!D2900</t>
  </si>
  <si>
    <t>Sheet1!C2900</t>
  </si>
  <si>
    <t>Sheet1!G2899</t>
  </si>
  <si>
    <t>Sheet1!F2899</t>
  </si>
  <si>
    <t>Sheet1!E2899</t>
  </si>
  <si>
    <t>Sheet1!D2899</t>
  </si>
  <si>
    <t>Sheet1!C2899</t>
  </si>
  <si>
    <t>Sheet1!G2898</t>
  </si>
  <si>
    <t>Sheet1!F2898</t>
  </si>
  <si>
    <t>Sheet1!E2898</t>
  </si>
  <si>
    <t>Sheet1!D2898</t>
  </si>
  <si>
    <t>Sheet1!C2898</t>
  </si>
  <si>
    <t>Sheet1!G2897</t>
  </si>
  <si>
    <t>Sheet1!F2897</t>
  </si>
  <si>
    <t>Sheet1!E2897</t>
  </si>
  <si>
    <t>Sheet1!D2897</t>
  </si>
  <si>
    <t>Sheet1!C2897</t>
  </si>
  <si>
    <t>Sheet1!G2896</t>
  </si>
  <si>
    <t>Sheet1!F2896</t>
  </si>
  <si>
    <t>Sheet1!E2896</t>
  </si>
  <si>
    <t>Sheet1!D2896</t>
  </si>
  <si>
    <t>Sheet1!C2896</t>
  </si>
  <si>
    <t>Sheet1!G2895</t>
  </si>
  <si>
    <t>Sheet1!F2895</t>
  </si>
  <si>
    <t>Sheet1!E2895</t>
  </si>
  <si>
    <t>Sheet1!D2895</t>
  </si>
  <si>
    <t>Sheet1!C2895</t>
  </si>
  <si>
    <t>Sheet1!G2894</t>
  </si>
  <si>
    <t>Sheet1!F2894</t>
  </si>
  <si>
    <t>Sheet1!E2894</t>
  </si>
  <si>
    <t>Sheet1!D2894</t>
  </si>
  <si>
    <t>Sheet1!C2894</t>
  </si>
  <si>
    <t>Sheet1!G2893</t>
  </si>
  <si>
    <t>Sheet1!F2893</t>
  </si>
  <si>
    <t>Sheet1!E2893</t>
  </si>
  <si>
    <t>Sheet1!D2893</t>
  </si>
  <si>
    <t>Sheet1!C2893</t>
  </si>
  <si>
    <t>Sheet1!G2892</t>
  </si>
  <si>
    <t>Sheet1!F2892</t>
  </si>
  <si>
    <t>Sheet1!E2892</t>
  </si>
  <si>
    <t>Sheet1!D2892</t>
  </si>
  <si>
    <t>Sheet1!C2892</t>
  </si>
  <si>
    <t>Sheet1!G2891</t>
  </si>
  <si>
    <t>Sheet1!F2891</t>
  </si>
  <si>
    <t>Sheet1!E2891</t>
  </si>
  <si>
    <t>Sheet1!D2891</t>
  </si>
  <si>
    <t>Sheet1!C2891</t>
  </si>
  <si>
    <t>Sheet1!G2890</t>
  </si>
  <si>
    <t>Sheet1!F2890</t>
  </si>
  <si>
    <t>Sheet1!E2890</t>
  </si>
  <si>
    <t>Sheet1!D2890</t>
  </si>
  <si>
    <t>Sheet1!C2890</t>
  </si>
  <si>
    <t>Sheet1!G2889</t>
  </si>
  <si>
    <t>Sheet1!F2889</t>
  </si>
  <si>
    <t>Sheet1!E2889</t>
  </si>
  <si>
    <t>Sheet1!D2889</t>
  </si>
  <si>
    <t>Sheet1!C2889</t>
  </si>
  <si>
    <t>Sheet1!G2888</t>
  </si>
  <si>
    <t>Sheet1!F2888</t>
  </si>
  <si>
    <t>Sheet1!E2888</t>
  </si>
  <si>
    <t>Sheet1!D2888</t>
  </si>
  <si>
    <t>Sheet1!C2888</t>
  </si>
  <si>
    <t>Sheet1!G2887</t>
  </si>
  <si>
    <t>Sheet1!F2887</t>
  </si>
  <si>
    <t>Sheet1!E2887</t>
  </si>
  <si>
    <t>Sheet1!D2887</t>
  </si>
  <si>
    <t>Sheet1!C2887</t>
  </si>
  <si>
    <t>Sheet1!G2886</t>
  </si>
  <si>
    <t>Sheet1!F2886</t>
  </si>
  <si>
    <t>Sheet1!E2886</t>
  </si>
  <si>
    <t>Sheet1!D2886</t>
  </si>
  <si>
    <t>Sheet1!C2886</t>
  </si>
  <si>
    <t>Sheet1!G2885</t>
  </si>
  <si>
    <t>Sheet1!F2885</t>
  </si>
  <si>
    <t>Sheet1!E2885</t>
  </si>
  <si>
    <t>Sheet1!D2885</t>
  </si>
  <si>
    <t>Sheet1!C2885</t>
  </si>
  <si>
    <t>Sheet1!G2884</t>
  </si>
  <si>
    <t>Sheet1!F2884</t>
  </si>
  <si>
    <t>Sheet1!E2884</t>
  </si>
  <si>
    <t>Sheet1!D2884</t>
  </si>
  <si>
    <t>Sheet1!C2884</t>
  </si>
  <si>
    <t>Sheet1!G2883</t>
  </si>
  <si>
    <t>Sheet1!F2883</t>
  </si>
  <si>
    <t>Sheet1!E2883</t>
  </si>
  <si>
    <t>Sheet1!D2883</t>
  </si>
  <si>
    <t>Sheet1!C2883</t>
  </si>
  <si>
    <t>Sheet1!G2882</t>
  </si>
  <si>
    <t>Sheet1!F2882</t>
  </si>
  <si>
    <t>Sheet1!E2882</t>
  </si>
  <si>
    <t>Sheet1!D2882</t>
  </si>
  <si>
    <t>Sheet1!C2882</t>
  </si>
  <si>
    <t>Sheet1!G2881</t>
  </si>
  <si>
    <t>Sheet1!F2881</t>
  </si>
  <si>
    <t>Sheet1!E2881</t>
  </si>
  <si>
    <t>Sheet1!D2881</t>
  </si>
  <si>
    <t>Sheet1!C2881</t>
  </si>
  <si>
    <t>Sheet1!G2880</t>
  </si>
  <si>
    <t>Sheet1!F2880</t>
  </si>
  <si>
    <t>Sheet1!E2880</t>
  </si>
  <si>
    <t>Sheet1!D2880</t>
  </si>
  <si>
    <t>Sheet1!C2880</t>
  </si>
  <si>
    <t>Sheet1!G2879</t>
  </si>
  <si>
    <t>Sheet1!F2879</t>
  </si>
  <si>
    <t>Sheet1!E2879</t>
  </si>
  <si>
    <t>Sheet1!D2879</t>
  </si>
  <si>
    <t>Sheet1!C2879</t>
  </si>
  <si>
    <t>Sheet1!G2878</t>
  </si>
  <si>
    <t>Sheet1!F2878</t>
  </si>
  <si>
    <t>Sheet1!E2878</t>
  </si>
  <si>
    <t>Sheet1!D2878</t>
  </si>
  <si>
    <t>Sheet1!C2878</t>
  </si>
  <si>
    <t>Sheet1!G2877</t>
  </si>
  <si>
    <t>Sheet1!F2877</t>
  </si>
  <si>
    <t>Sheet1!E2877</t>
  </si>
  <si>
    <t>Sheet1!D2877</t>
  </si>
  <si>
    <t>Sheet1!C2877</t>
  </si>
  <si>
    <t>Sheet1!G2876</t>
  </si>
  <si>
    <t>Sheet1!F2876</t>
  </si>
  <si>
    <t>Sheet1!E2876</t>
  </si>
  <si>
    <t>Sheet1!D2876</t>
  </si>
  <si>
    <t>Sheet1!C2876</t>
  </si>
  <si>
    <t>Sheet1!G2875</t>
  </si>
  <si>
    <t>Sheet1!F2875</t>
  </si>
  <si>
    <t>Sheet1!E2875</t>
  </si>
  <si>
    <t>Sheet1!D2875</t>
  </si>
  <si>
    <t>Sheet1!C2875</t>
  </si>
  <si>
    <t>Sheet1!G2874</t>
  </si>
  <si>
    <t>Sheet1!F2874</t>
  </si>
  <si>
    <t>Sheet1!E2874</t>
  </si>
  <si>
    <t>Sheet1!D2874</t>
  </si>
  <si>
    <t>Sheet1!C2874</t>
  </si>
  <si>
    <t>Sheet1!G2873</t>
  </si>
  <si>
    <t>Sheet1!F2873</t>
  </si>
  <si>
    <t>Sheet1!E2873</t>
  </si>
  <si>
    <t>Sheet1!D2873</t>
  </si>
  <si>
    <t>Sheet1!C2873</t>
  </si>
  <si>
    <t>Sheet1!G2872</t>
  </si>
  <si>
    <t>Sheet1!F2872</t>
  </si>
  <si>
    <t>Sheet1!E2872</t>
  </si>
  <si>
    <t>Sheet1!D2872</t>
  </si>
  <si>
    <t>Sheet1!C2872</t>
  </si>
  <si>
    <t>Sheet1!G2871</t>
  </si>
  <si>
    <t>Sheet1!F2871</t>
  </si>
  <si>
    <t>Sheet1!E2871</t>
  </si>
  <si>
    <t>Sheet1!D2871</t>
  </si>
  <si>
    <t>Sheet1!C2871</t>
  </si>
  <si>
    <t>Sheet1!G2870</t>
  </si>
  <si>
    <t>Sheet1!F2870</t>
  </si>
  <si>
    <t>Sheet1!E2870</t>
  </si>
  <si>
    <t>Sheet1!D2870</t>
  </si>
  <si>
    <t>Sheet1!C2870</t>
  </si>
  <si>
    <t>Sheet1!G2869</t>
  </si>
  <si>
    <t>Sheet1!F2869</t>
  </si>
  <si>
    <t>Sheet1!E2869</t>
  </si>
  <si>
    <t>Sheet1!D2869</t>
  </si>
  <si>
    <t>Sheet1!C2869</t>
  </si>
  <si>
    <t>Sheet1!G2868</t>
  </si>
  <si>
    <t>Sheet1!F2868</t>
  </si>
  <si>
    <t>Sheet1!E2868</t>
  </si>
  <si>
    <t>Sheet1!D2868</t>
  </si>
  <si>
    <t>Sheet1!C2868</t>
  </si>
  <si>
    <t>Sheet1!G2867</t>
  </si>
  <si>
    <t>Sheet1!F2867</t>
  </si>
  <si>
    <t>Sheet1!E2867</t>
  </si>
  <si>
    <t>Sheet1!D2867</t>
  </si>
  <si>
    <t>Sheet1!C2867</t>
  </si>
  <si>
    <t>Sheet1!G2866</t>
  </si>
  <si>
    <t>Sheet1!F2866</t>
  </si>
  <si>
    <t>Sheet1!E2866</t>
  </si>
  <si>
    <t>Sheet1!D2866</t>
  </si>
  <si>
    <t>Sheet1!C2866</t>
  </si>
  <si>
    <t>Sheet1!G2865</t>
  </si>
  <si>
    <t>Sheet1!F2865</t>
  </si>
  <si>
    <t>Sheet1!E2865</t>
  </si>
  <si>
    <t>Sheet1!D2865</t>
  </si>
  <si>
    <t>Sheet1!C2865</t>
  </si>
  <si>
    <t>Sheet1!G2864</t>
  </si>
  <si>
    <t>Sheet1!F2864</t>
  </si>
  <si>
    <t>Sheet1!E2864</t>
  </si>
  <si>
    <t>Sheet1!D2864</t>
  </si>
  <si>
    <t>Sheet1!C2864</t>
  </si>
  <si>
    <t>Sheet1!G2863</t>
  </si>
  <si>
    <t>Sheet1!F2863</t>
  </si>
  <si>
    <t>Sheet1!E2863</t>
  </si>
  <si>
    <t>Sheet1!D2863</t>
  </si>
  <si>
    <t>Sheet1!C2863</t>
  </si>
  <si>
    <t>Sheet1!G2862</t>
  </si>
  <si>
    <t>Sheet1!F2862</t>
  </si>
  <si>
    <t>Sheet1!E2862</t>
  </si>
  <si>
    <t>Sheet1!D2862</t>
  </si>
  <si>
    <t>Sheet1!C2862</t>
  </si>
  <si>
    <t>Sheet1!G2861</t>
  </si>
  <si>
    <t>Sheet1!F2861</t>
  </si>
  <si>
    <t>Sheet1!E2861</t>
  </si>
  <si>
    <t>Sheet1!D2861</t>
  </si>
  <si>
    <t>Sheet1!C2861</t>
  </si>
  <si>
    <t>Sheet1!G2860</t>
  </si>
  <si>
    <t>Sheet1!F2860</t>
  </si>
  <si>
    <t>Sheet1!E2860</t>
  </si>
  <si>
    <t>Sheet1!D2860</t>
  </si>
  <si>
    <t>Sheet1!C2860</t>
  </si>
  <si>
    <t>Sheet1!G2859</t>
  </si>
  <si>
    <t>Sheet1!F2859</t>
  </si>
  <si>
    <t>Sheet1!E2859</t>
  </si>
  <si>
    <t>Sheet1!D2859</t>
  </si>
  <si>
    <t>Sheet1!C2859</t>
  </si>
  <si>
    <t>Sheet1!G2858</t>
  </si>
  <si>
    <t>Sheet1!F2858</t>
  </si>
  <si>
    <t>Sheet1!E2858</t>
  </si>
  <si>
    <t>Sheet1!D2858</t>
  </si>
  <si>
    <t>Sheet1!C2858</t>
  </si>
  <si>
    <t>Sheet1!G2857</t>
  </si>
  <si>
    <t>Sheet1!F2857</t>
  </si>
  <si>
    <t>Sheet1!E2857</t>
  </si>
  <si>
    <t>Sheet1!D2857</t>
  </si>
  <si>
    <t>Sheet1!C2857</t>
  </si>
  <si>
    <t>Sheet1!G2856</t>
  </si>
  <si>
    <t>Sheet1!F2856</t>
  </si>
  <si>
    <t>Sheet1!E2856</t>
  </si>
  <si>
    <t>Sheet1!D2856</t>
  </si>
  <si>
    <t>Sheet1!C2856</t>
  </si>
  <si>
    <t>Sheet1!G2855</t>
  </si>
  <si>
    <t>Sheet1!F2855</t>
  </si>
  <si>
    <t>Sheet1!E2855</t>
  </si>
  <si>
    <t>Sheet1!D2855</t>
  </si>
  <si>
    <t>Sheet1!C2855</t>
  </si>
  <si>
    <t>Sheet1!G2854</t>
  </si>
  <si>
    <t>Sheet1!F2854</t>
  </si>
  <si>
    <t>Sheet1!E2854</t>
  </si>
  <si>
    <t>Sheet1!D2854</t>
  </si>
  <si>
    <t>Sheet1!C2854</t>
  </si>
  <si>
    <t>Sheet1!G2853</t>
  </si>
  <si>
    <t>Sheet1!F2853</t>
  </si>
  <si>
    <t>Sheet1!E2853</t>
  </si>
  <si>
    <t>Sheet1!D2853</t>
  </si>
  <si>
    <t>Sheet1!C2853</t>
  </si>
  <si>
    <t>Sheet1!G2852</t>
  </si>
  <si>
    <t>Sheet1!F2852</t>
  </si>
  <si>
    <t>Sheet1!E2852</t>
  </si>
  <si>
    <t>Sheet1!D2852</t>
  </si>
  <si>
    <t>Sheet1!C2852</t>
  </si>
  <si>
    <t>Sheet1!G2851</t>
  </si>
  <si>
    <t>Sheet1!F2851</t>
  </si>
  <si>
    <t>Sheet1!E2851</t>
  </si>
  <si>
    <t>Sheet1!D2851</t>
  </si>
  <si>
    <t>Sheet1!C2851</t>
  </si>
  <si>
    <t>Sheet1!G2850</t>
  </si>
  <si>
    <t>Sheet1!F2850</t>
  </si>
  <si>
    <t>Sheet1!E2850</t>
  </si>
  <si>
    <t>Sheet1!D2850</t>
  </si>
  <si>
    <t>Sheet1!C2850</t>
  </si>
  <si>
    <t>Sheet1!G2849</t>
  </si>
  <si>
    <t>Sheet1!F2849</t>
  </si>
  <si>
    <t>Sheet1!E2849</t>
  </si>
  <si>
    <t>Sheet1!D2849</t>
  </si>
  <si>
    <t>Sheet1!C2849</t>
  </si>
  <si>
    <t>Sheet1!G2848</t>
  </si>
  <si>
    <t>Sheet1!F2848</t>
  </si>
  <si>
    <t>Sheet1!E2848</t>
  </si>
  <si>
    <t>Sheet1!D2848</t>
  </si>
  <si>
    <t>Sheet1!C2848</t>
  </si>
  <si>
    <t>Sheet1!G2847</t>
  </si>
  <si>
    <t>Sheet1!F2847</t>
  </si>
  <si>
    <t>Sheet1!E2847</t>
  </si>
  <si>
    <t>Sheet1!D2847</t>
  </si>
  <si>
    <t>Sheet1!C2847</t>
  </si>
  <si>
    <t>Sheet1!G2846</t>
  </si>
  <si>
    <t>Sheet1!F2846</t>
  </si>
  <si>
    <t>Sheet1!E2846</t>
  </si>
  <si>
    <t>Sheet1!D2846</t>
  </si>
  <si>
    <t>Sheet1!C2846</t>
  </si>
  <si>
    <t>Sheet1!G2845</t>
  </si>
  <si>
    <t>Sheet1!F2845</t>
  </si>
  <si>
    <t>Sheet1!E2845</t>
  </si>
  <si>
    <t>Sheet1!D2845</t>
  </si>
  <si>
    <t>Sheet1!C2845</t>
  </si>
  <si>
    <t>Sheet1!G2844</t>
  </si>
  <si>
    <t>Sheet1!F2844</t>
  </si>
  <si>
    <t>Sheet1!E2844</t>
  </si>
  <si>
    <t>Sheet1!D2844</t>
  </si>
  <si>
    <t>Sheet1!C2844</t>
  </si>
  <si>
    <t>Sheet1!G2843</t>
  </si>
  <si>
    <t>Sheet1!F2843</t>
  </si>
  <si>
    <t>Sheet1!E2843</t>
  </si>
  <si>
    <t>Sheet1!D2843</t>
  </si>
  <si>
    <t>Sheet1!C2843</t>
  </si>
  <si>
    <t>Sheet1!G2842</t>
  </si>
  <si>
    <t>Sheet1!F2842</t>
  </si>
  <si>
    <t>Sheet1!E2842</t>
  </si>
  <si>
    <t>Sheet1!D2842</t>
  </si>
  <si>
    <t>Sheet1!C2842</t>
  </si>
  <si>
    <t>Sheet1!G2841</t>
  </si>
  <si>
    <t>Sheet1!F2841</t>
  </si>
  <si>
    <t>Sheet1!E2841</t>
  </si>
  <si>
    <t>Sheet1!D2841</t>
  </si>
  <si>
    <t>Sheet1!C2841</t>
  </si>
  <si>
    <t>Sheet1!G2840</t>
  </si>
  <si>
    <t>Sheet1!F2840</t>
  </si>
  <si>
    <t>Sheet1!E2840</t>
  </si>
  <si>
    <t>Sheet1!D2840</t>
  </si>
  <si>
    <t>Sheet1!C2840</t>
  </si>
  <si>
    <t>Sheet1!G2839</t>
  </si>
  <si>
    <t>Sheet1!F2839</t>
  </si>
  <si>
    <t>Sheet1!E2839</t>
  </si>
  <si>
    <t>Sheet1!D2839</t>
  </si>
  <si>
    <t>Sheet1!C2839</t>
  </si>
  <si>
    <t>Sheet1!G2838</t>
  </si>
  <si>
    <t>Sheet1!F2838</t>
  </si>
  <si>
    <t>Sheet1!E2838</t>
  </si>
  <si>
    <t>Sheet1!D2838</t>
  </si>
  <si>
    <t>Sheet1!C2838</t>
  </si>
  <si>
    <t>Sheet1!G2837</t>
  </si>
  <si>
    <t>Sheet1!F2837</t>
  </si>
  <si>
    <t>Sheet1!E2837</t>
  </si>
  <si>
    <t>Sheet1!D2837</t>
  </si>
  <si>
    <t>Sheet1!C2837</t>
  </si>
  <si>
    <t>Sheet1!G2836</t>
  </si>
  <si>
    <t>Sheet1!F2836</t>
  </si>
  <si>
    <t>Sheet1!E2836</t>
  </si>
  <si>
    <t>Sheet1!D2836</t>
  </si>
  <si>
    <t>Sheet1!C2836</t>
  </si>
  <si>
    <t>Sheet1!G2835</t>
  </si>
  <si>
    <t>Sheet1!F2835</t>
  </si>
  <si>
    <t>Sheet1!E2835</t>
  </si>
  <si>
    <t>Sheet1!D2835</t>
  </si>
  <si>
    <t>Sheet1!C2835</t>
  </si>
  <si>
    <t>Sheet1!G2834</t>
  </si>
  <si>
    <t>Sheet1!F2834</t>
  </si>
  <si>
    <t>Sheet1!E2834</t>
  </si>
  <si>
    <t>Sheet1!D2834</t>
  </si>
  <si>
    <t>Sheet1!C2834</t>
  </si>
  <si>
    <t>Sheet1!G2833</t>
  </si>
  <si>
    <t>Sheet1!F2833</t>
  </si>
  <si>
    <t>Sheet1!E2833</t>
  </si>
  <si>
    <t>Sheet1!D2833</t>
  </si>
  <si>
    <t>Sheet1!C2833</t>
  </si>
  <si>
    <t>Sheet1!G2832</t>
  </si>
  <si>
    <t>Sheet1!F2832</t>
  </si>
  <si>
    <t>Sheet1!E2832</t>
  </si>
  <si>
    <t>Sheet1!D2832</t>
  </si>
  <si>
    <t>Sheet1!C2832</t>
  </si>
  <si>
    <t>Sheet1!G2831</t>
  </si>
  <si>
    <t>Sheet1!F2831</t>
  </si>
  <si>
    <t>Sheet1!E2831</t>
  </si>
  <si>
    <t>Sheet1!D2831</t>
  </si>
  <si>
    <t>Sheet1!C2831</t>
  </si>
  <si>
    <t>Sheet1!G2830</t>
  </si>
  <si>
    <t>Sheet1!F2830</t>
  </si>
  <si>
    <t>Sheet1!E2830</t>
  </si>
  <si>
    <t>Sheet1!D2830</t>
  </si>
  <si>
    <t>Sheet1!C2830</t>
  </si>
  <si>
    <t>Sheet1!G2829</t>
  </si>
  <si>
    <t>Sheet1!F2829</t>
  </si>
  <si>
    <t>Sheet1!E2829</t>
  </si>
  <si>
    <t>Sheet1!D2829</t>
  </si>
  <si>
    <t>Sheet1!C2829</t>
  </si>
  <si>
    <t>Sheet1!G2828</t>
  </si>
  <si>
    <t>Sheet1!F2828</t>
  </si>
  <si>
    <t>Sheet1!E2828</t>
  </si>
  <si>
    <t>Sheet1!D2828</t>
  </si>
  <si>
    <t>Sheet1!C2828</t>
  </si>
  <si>
    <t>Sheet1!G2827</t>
  </si>
  <si>
    <t>Sheet1!F2827</t>
  </si>
  <si>
    <t>Sheet1!E2827</t>
  </si>
  <si>
    <t>Sheet1!D2827</t>
  </si>
  <si>
    <t>Sheet1!C2827</t>
  </si>
  <si>
    <t>Sheet1!G2826</t>
  </si>
  <si>
    <t>Sheet1!F2826</t>
  </si>
  <si>
    <t>Sheet1!E2826</t>
  </si>
  <si>
    <t>Sheet1!D2826</t>
  </si>
  <si>
    <t>Sheet1!C2826</t>
  </si>
  <si>
    <t>Sheet1!G2825</t>
  </si>
  <si>
    <t>Sheet1!F2825</t>
  </si>
  <si>
    <t>Sheet1!E2825</t>
  </si>
  <si>
    <t>Sheet1!D2825</t>
  </si>
  <si>
    <t>Sheet1!C2825</t>
  </si>
  <si>
    <t>Sheet1!G2824</t>
  </si>
  <si>
    <t>Sheet1!F2824</t>
  </si>
  <si>
    <t>Sheet1!E2824</t>
  </si>
  <si>
    <t>Sheet1!D2824</t>
  </si>
  <si>
    <t>Sheet1!C2824</t>
  </si>
  <si>
    <t>Sheet1!G2823</t>
  </si>
  <si>
    <t>Sheet1!F2823</t>
  </si>
  <si>
    <t>Sheet1!E2823</t>
  </si>
  <si>
    <t>Sheet1!D2823</t>
  </si>
  <si>
    <t>Sheet1!C2823</t>
  </si>
  <si>
    <t>Sheet1!G2822</t>
  </si>
  <si>
    <t>Sheet1!F2822</t>
  </si>
  <si>
    <t>Sheet1!E2822</t>
  </si>
  <si>
    <t>Sheet1!D2822</t>
  </si>
  <si>
    <t>Sheet1!C2822</t>
  </si>
  <si>
    <t>Sheet1!G2821</t>
  </si>
  <si>
    <t>Sheet1!F2821</t>
  </si>
  <si>
    <t>Sheet1!E2821</t>
  </si>
  <si>
    <t>Sheet1!D2821</t>
  </si>
  <si>
    <t>Sheet1!C2821</t>
  </si>
  <si>
    <t>Sheet1!G2820</t>
  </si>
  <si>
    <t>Sheet1!F2820</t>
  </si>
  <si>
    <t>Sheet1!E2820</t>
  </si>
  <si>
    <t>Sheet1!D2820</t>
  </si>
  <si>
    <t>Sheet1!C2820</t>
  </si>
  <si>
    <t>Sheet1!G2819</t>
  </si>
  <si>
    <t>Sheet1!F2819</t>
  </si>
  <si>
    <t>Sheet1!E2819</t>
  </si>
  <si>
    <t>Sheet1!D2819</t>
  </si>
  <si>
    <t>Sheet1!C2819</t>
  </si>
  <si>
    <t>Sheet1!G2818</t>
  </si>
  <si>
    <t>Sheet1!F2818</t>
  </si>
  <si>
    <t>Sheet1!E2818</t>
  </si>
  <si>
    <t>Sheet1!D2818</t>
  </si>
  <si>
    <t>Sheet1!C2818</t>
  </si>
  <si>
    <t>Sheet1!G2817</t>
  </si>
  <si>
    <t>Sheet1!F2817</t>
  </si>
  <si>
    <t>Sheet1!E2817</t>
  </si>
  <si>
    <t>Sheet1!D2817</t>
  </si>
  <si>
    <t>Sheet1!C2817</t>
  </si>
  <si>
    <t>Sheet1!G2816</t>
  </si>
  <si>
    <t>Sheet1!F2816</t>
  </si>
  <si>
    <t>Sheet1!E2816</t>
  </si>
  <si>
    <t>Sheet1!D2816</t>
  </si>
  <si>
    <t>Sheet1!C2816</t>
  </si>
  <si>
    <t>Sheet1!G2815</t>
  </si>
  <si>
    <t>Sheet1!F2815</t>
  </si>
  <si>
    <t>Sheet1!E2815</t>
  </si>
  <si>
    <t>Sheet1!D2815</t>
  </si>
  <si>
    <t>Sheet1!C2815</t>
  </si>
  <si>
    <t>Sheet1!G2814</t>
  </si>
  <si>
    <t>Sheet1!F2814</t>
  </si>
  <si>
    <t>Sheet1!E2814</t>
  </si>
  <si>
    <t>Sheet1!D2814</t>
  </si>
  <si>
    <t>Sheet1!C2814</t>
  </si>
  <si>
    <t>Sheet1!G2813</t>
  </si>
  <si>
    <t>Sheet1!F2813</t>
  </si>
  <si>
    <t>Sheet1!E2813</t>
  </si>
  <si>
    <t>Sheet1!D2813</t>
  </si>
  <si>
    <t>Sheet1!C2813</t>
  </si>
  <si>
    <t>Sheet1!G2812</t>
  </si>
  <si>
    <t>Sheet1!F2812</t>
  </si>
  <si>
    <t>Sheet1!E2812</t>
  </si>
  <si>
    <t>Sheet1!D2812</t>
  </si>
  <si>
    <t>Sheet1!C2812</t>
  </si>
  <si>
    <t>Sheet1!G2811</t>
  </si>
  <si>
    <t>Sheet1!F2811</t>
  </si>
  <si>
    <t>Sheet1!E2811</t>
  </si>
  <si>
    <t>Sheet1!D2811</t>
  </si>
  <si>
    <t>Sheet1!C2811</t>
  </si>
  <si>
    <t>Sheet1!G2810</t>
  </si>
  <si>
    <t>Sheet1!F2810</t>
  </si>
  <si>
    <t>Sheet1!E2810</t>
  </si>
  <si>
    <t>Sheet1!D2810</t>
  </si>
  <si>
    <t>Sheet1!C2810</t>
  </si>
  <si>
    <t>Sheet1!G2809</t>
  </si>
  <si>
    <t>Sheet1!F2809</t>
  </si>
  <si>
    <t>Sheet1!E2809</t>
  </si>
  <si>
    <t>Sheet1!D2809</t>
  </si>
  <si>
    <t>Sheet1!C2809</t>
  </si>
  <si>
    <t>Sheet1!G2808</t>
  </si>
  <si>
    <t>Sheet1!F2808</t>
  </si>
  <si>
    <t>Sheet1!E2808</t>
  </si>
  <si>
    <t>Sheet1!D2808</t>
  </si>
  <si>
    <t>Sheet1!C2808</t>
  </si>
  <si>
    <t>Sheet1!G2807</t>
  </si>
  <si>
    <t>Sheet1!F2807</t>
  </si>
  <si>
    <t>Sheet1!E2807</t>
  </si>
  <si>
    <t>Sheet1!D2807</t>
  </si>
  <si>
    <t>Sheet1!C2807</t>
  </si>
  <si>
    <t>Sheet1!G2806</t>
  </si>
  <si>
    <t>Sheet1!F2806</t>
  </si>
  <si>
    <t>Sheet1!E2806</t>
  </si>
  <si>
    <t>Sheet1!D2806</t>
  </si>
  <si>
    <t>Sheet1!C2806</t>
  </si>
  <si>
    <t>Sheet1!G2805</t>
  </si>
  <si>
    <t>Sheet1!F2805</t>
  </si>
  <si>
    <t>Sheet1!E2805</t>
  </si>
  <si>
    <t>Sheet1!D2805</t>
  </si>
  <si>
    <t>Sheet1!C2805</t>
  </si>
  <si>
    <t>Sheet1!G2804</t>
  </si>
  <si>
    <t>Sheet1!F2804</t>
  </si>
  <si>
    <t>Sheet1!E2804</t>
  </si>
  <si>
    <t>Sheet1!D2804</t>
  </si>
  <si>
    <t>Sheet1!C2804</t>
  </si>
  <si>
    <t>Sheet1!G2803</t>
  </si>
  <si>
    <t>Sheet1!F2803</t>
  </si>
  <si>
    <t>Sheet1!E2803</t>
  </si>
  <si>
    <t>Sheet1!D2803</t>
  </si>
  <si>
    <t>Sheet1!C2803</t>
  </si>
  <si>
    <t>Sheet1!G2802</t>
  </si>
  <si>
    <t>Sheet1!F2802</t>
  </si>
  <si>
    <t>Sheet1!E2802</t>
  </si>
  <si>
    <t>Sheet1!D2802</t>
  </si>
  <si>
    <t>Sheet1!C2802</t>
  </si>
  <si>
    <t>Sheet1!G2801</t>
  </si>
  <si>
    <t>Sheet1!F2801</t>
  </si>
  <si>
    <t>Sheet1!E2801</t>
  </si>
  <si>
    <t>Sheet1!D2801</t>
  </si>
  <si>
    <t>Sheet1!C2801</t>
  </si>
  <si>
    <t>Sheet1!G2800</t>
  </si>
  <si>
    <t>Sheet1!F2800</t>
  </si>
  <si>
    <t>Sheet1!E2800</t>
  </si>
  <si>
    <t>Sheet1!D2800</t>
  </si>
  <si>
    <t>Sheet1!C2800</t>
  </si>
  <si>
    <t>Sheet1!G2799</t>
  </si>
  <si>
    <t>Sheet1!F2799</t>
  </si>
  <si>
    <t>Sheet1!E2799</t>
  </si>
  <si>
    <t>Sheet1!D2799</t>
  </si>
  <si>
    <t>Sheet1!C2799</t>
  </si>
  <si>
    <t>Sheet1!G2798</t>
  </si>
  <si>
    <t>Sheet1!F2798</t>
  </si>
  <si>
    <t>Sheet1!E2798</t>
  </si>
  <si>
    <t>Sheet1!D2798</t>
  </si>
  <si>
    <t>Sheet1!C2798</t>
  </si>
  <si>
    <t>Sheet1!G2797</t>
  </si>
  <si>
    <t>Sheet1!F2797</t>
  </si>
  <si>
    <t>Sheet1!E2797</t>
  </si>
  <si>
    <t>Sheet1!D2797</t>
  </si>
  <si>
    <t>Sheet1!C2797</t>
  </si>
  <si>
    <t>Sheet1!G2796</t>
  </si>
  <si>
    <t>Sheet1!F2796</t>
  </si>
  <si>
    <t>Sheet1!E2796</t>
  </si>
  <si>
    <t>Sheet1!D2796</t>
  </si>
  <si>
    <t>Sheet1!C2796</t>
  </si>
  <si>
    <t>Sheet1!G2795</t>
  </si>
  <si>
    <t>Sheet1!F2795</t>
  </si>
  <si>
    <t>Sheet1!E2795</t>
  </si>
  <si>
    <t>Sheet1!D2795</t>
  </si>
  <si>
    <t>Sheet1!C2795</t>
  </si>
  <si>
    <t>Sheet1!G2794</t>
  </si>
  <si>
    <t>Sheet1!F2794</t>
  </si>
  <si>
    <t>Sheet1!E2794</t>
  </si>
  <si>
    <t>Sheet1!D2794</t>
  </si>
  <si>
    <t>Sheet1!C2794</t>
  </si>
  <si>
    <t>Sheet1!G2793</t>
  </si>
  <si>
    <t>Sheet1!F2793</t>
  </si>
  <si>
    <t>Sheet1!E2793</t>
  </si>
  <si>
    <t>Sheet1!D2793</t>
  </si>
  <si>
    <t>Sheet1!C2793</t>
  </si>
  <si>
    <t>Sheet1!G2792</t>
  </si>
  <si>
    <t>Sheet1!F2792</t>
  </si>
  <si>
    <t>Sheet1!E2792</t>
  </si>
  <si>
    <t>Sheet1!D2792</t>
  </si>
  <si>
    <t>Sheet1!C2792</t>
  </si>
  <si>
    <t>Sheet1!G2791</t>
  </si>
  <si>
    <t>Sheet1!F2791</t>
  </si>
  <si>
    <t>Sheet1!E2791</t>
  </si>
  <si>
    <t>Sheet1!D2791</t>
  </si>
  <si>
    <t>Sheet1!C2791</t>
  </si>
  <si>
    <t>Sheet1!G2790</t>
  </si>
  <si>
    <t>Sheet1!F2790</t>
  </si>
  <si>
    <t>Sheet1!E2790</t>
  </si>
  <si>
    <t>Sheet1!D2790</t>
  </si>
  <si>
    <t>Sheet1!C2790</t>
  </si>
  <si>
    <t>Sheet1!G2789</t>
  </si>
  <si>
    <t>Sheet1!F2789</t>
  </si>
  <si>
    <t>Sheet1!E2789</t>
  </si>
  <si>
    <t>Sheet1!D2789</t>
  </si>
  <si>
    <t>Sheet1!C2789</t>
  </si>
  <si>
    <t>Sheet1!G2788</t>
  </si>
  <si>
    <t>Sheet1!F2788</t>
  </si>
  <si>
    <t>Sheet1!E2788</t>
  </si>
  <si>
    <t>Sheet1!D2788</t>
  </si>
  <si>
    <t>Sheet1!C2788</t>
  </si>
  <si>
    <t>Sheet1!G2787</t>
  </si>
  <si>
    <t>Sheet1!F2787</t>
  </si>
  <si>
    <t>Sheet1!E2787</t>
  </si>
  <si>
    <t>Sheet1!D2787</t>
  </si>
  <si>
    <t>Sheet1!C2787</t>
  </si>
  <si>
    <t>Sheet1!G2786</t>
  </si>
  <si>
    <t>Sheet1!F2786</t>
  </si>
  <si>
    <t>Sheet1!E2786</t>
  </si>
  <si>
    <t>Sheet1!D2786</t>
  </si>
  <si>
    <t>Sheet1!C2786</t>
  </si>
  <si>
    <t>Sheet1!G2785</t>
  </si>
  <si>
    <t>Sheet1!F2785</t>
  </si>
  <si>
    <t>Sheet1!E2785</t>
  </si>
  <si>
    <t>Sheet1!D2785</t>
  </si>
  <si>
    <t>Sheet1!C2785</t>
  </si>
  <si>
    <t>Sheet1!G2784</t>
  </si>
  <si>
    <t>Sheet1!F2784</t>
  </si>
  <si>
    <t>Sheet1!E2784</t>
  </si>
  <si>
    <t>Sheet1!D2784</t>
  </si>
  <si>
    <t>Sheet1!C2784</t>
  </si>
  <si>
    <t>Sheet1!G2783</t>
  </si>
  <si>
    <t>Sheet1!F2783</t>
  </si>
  <si>
    <t>Sheet1!E2783</t>
  </si>
  <si>
    <t>Sheet1!D2783</t>
  </si>
  <si>
    <t>Sheet1!C2783</t>
  </si>
  <si>
    <t>Sheet1!G2782</t>
  </si>
  <si>
    <t>Sheet1!F2782</t>
  </si>
  <si>
    <t>Sheet1!E2782</t>
  </si>
  <si>
    <t>Sheet1!D2782</t>
  </si>
  <si>
    <t>Sheet1!C2782</t>
  </si>
  <si>
    <t>Sheet1!G2781</t>
  </si>
  <si>
    <t>Sheet1!F2781</t>
  </si>
  <si>
    <t>Sheet1!E2781</t>
  </si>
  <si>
    <t>Sheet1!D2781</t>
  </si>
  <si>
    <t>Sheet1!C2781</t>
  </si>
  <si>
    <t>Sheet1!G2780</t>
  </si>
  <si>
    <t>Sheet1!F2780</t>
  </si>
  <si>
    <t>Sheet1!E2780</t>
  </si>
  <si>
    <t>Sheet1!D2780</t>
  </si>
  <si>
    <t>Sheet1!C2780</t>
  </si>
  <si>
    <t>Sheet1!G2779</t>
  </si>
  <si>
    <t>Sheet1!F2779</t>
  </si>
  <si>
    <t>Sheet1!E2779</t>
  </si>
  <si>
    <t>Sheet1!D2779</t>
  </si>
  <si>
    <t>Sheet1!C2779</t>
  </si>
  <si>
    <t>Sheet1!G2778</t>
  </si>
  <si>
    <t>Sheet1!F2778</t>
  </si>
  <si>
    <t>Sheet1!E2778</t>
  </si>
  <si>
    <t>Sheet1!D2778</t>
  </si>
  <si>
    <t>Sheet1!C2778</t>
  </si>
  <si>
    <t>Sheet1!G2777</t>
  </si>
  <si>
    <t>Sheet1!F2777</t>
  </si>
  <si>
    <t>Sheet1!E2777</t>
  </si>
  <si>
    <t>Sheet1!D2777</t>
  </si>
  <si>
    <t>Sheet1!C2777</t>
  </si>
  <si>
    <t>Sheet1!G2776</t>
  </si>
  <si>
    <t>Sheet1!F2776</t>
  </si>
  <si>
    <t>Sheet1!E2776</t>
  </si>
  <si>
    <t>Sheet1!D2776</t>
  </si>
  <si>
    <t>Sheet1!C2776</t>
  </si>
  <si>
    <t>Sheet1!G2775</t>
  </si>
  <si>
    <t>Sheet1!F2775</t>
  </si>
  <si>
    <t>Sheet1!E2775</t>
  </si>
  <si>
    <t>Sheet1!D2775</t>
  </si>
  <si>
    <t>Sheet1!C2775</t>
  </si>
  <si>
    <t>Sheet1!G2774</t>
  </si>
  <si>
    <t>Sheet1!F2774</t>
  </si>
  <si>
    <t>Sheet1!E2774</t>
  </si>
  <si>
    <t>Sheet1!D2774</t>
  </si>
  <si>
    <t>Sheet1!C2774</t>
  </si>
  <si>
    <t>Sheet1!G2773</t>
  </si>
  <si>
    <t>Sheet1!F2773</t>
  </si>
  <si>
    <t>Sheet1!E2773</t>
  </si>
  <si>
    <t>Sheet1!D2773</t>
  </si>
  <si>
    <t>Sheet1!C2773</t>
  </si>
  <si>
    <t>Sheet1!G2772</t>
  </si>
  <si>
    <t>Sheet1!F2772</t>
  </si>
  <si>
    <t>Sheet1!E2772</t>
  </si>
  <si>
    <t>Sheet1!D2772</t>
  </si>
  <si>
    <t>Sheet1!C2772</t>
  </si>
  <si>
    <t>Sheet1!G2771</t>
  </si>
  <si>
    <t>Sheet1!F2771</t>
  </si>
  <si>
    <t>Sheet1!E2771</t>
  </si>
  <si>
    <t>Sheet1!D2771</t>
  </si>
  <si>
    <t>Sheet1!C2771</t>
  </si>
  <si>
    <t>Sheet1!G2770</t>
  </si>
  <si>
    <t>Sheet1!F2770</t>
  </si>
  <si>
    <t>Sheet1!E2770</t>
  </si>
  <si>
    <t>Sheet1!D2770</t>
  </si>
  <si>
    <t>Sheet1!C2770</t>
  </si>
  <si>
    <t>Sheet1!G2769</t>
  </si>
  <si>
    <t>Sheet1!F2769</t>
  </si>
  <si>
    <t>Sheet1!E2769</t>
  </si>
  <si>
    <t>Sheet1!D2769</t>
  </si>
  <si>
    <t>Sheet1!C2769</t>
  </si>
  <si>
    <t>Sheet1!G2768</t>
  </si>
  <si>
    <t>Sheet1!F2768</t>
  </si>
  <si>
    <t>Sheet1!E2768</t>
  </si>
  <si>
    <t>Sheet1!D2768</t>
  </si>
  <si>
    <t>Sheet1!C2768</t>
  </si>
  <si>
    <t>Sheet1!G2767</t>
  </si>
  <si>
    <t>Sheet1!F2767</t>
  </si>
  <si>
    <t>Sheet1!E2767</t>
  </si>
  <si>
    <t>Sheet1!D2767</t>
  </si>
  <si>
    <t>Sheet1!C2767</t>
  </si>
  <si>
    <t>Sheet1!G2766</t>
  </si>
  <si>
    <t>Sheet1!F2766</t>
  </si>
  <si>
    <t>Sheet1!E2766</t>
  </si>
  <si>
    <t>Sheet1!D2766</t>
  </si>
  <si>
    <t>Sheet1!C2766</t>
  </si>
  <si>
    <t>Sheet1!G2765</t>
  </si>
  <si>
    <t>Sheet1!F2765</t>
  </si>
  <si>
    <t>Sheet1!E2765</t>
  </si>
  <si>
    <t>Sheet1!D2765</t>
  </si>
  <si>
    <t>Sheet1!C2765</t>
  </si>
  <si>
    <t>Sheet1!G2764</t>
  </si>
  <si>
    <t>Sheet1!F2764</t>
  </si>
  <si>
    <t>Sheet1!E2764</t>
  </si>
  <si>
    <t>Sheet1!D2764</t>
  </si>
  <si>
    <t>Sheet1!C2764</t>
  </si>
  <si>
    <t>Sheet1!G2763</t>
  </si>
  <si>
    <t>Sheet1!F2763</t>
  </si>
  <si>
    <t>Sheet1!E2763</t>
  </si>
  <si>
    <t>Sheet1!D2763</t>
  </si>
  <si>
    <t>Sheet1!C2763</t>
  </si>
  <si>
    <t>Sheet1!G2762</t>
  </si>
  <si>
    <t>Sheet1!F2762</t>
  </si>
  <si>
    <t>Sheet1!E2762</t>
  </si>
  <si>
    <t>Sheet1!D2762</t>
  </si>
  <si>
    <t>Sheet1!C2762</t>
  </si>
  <si>
    <t>Sheet1!G2761</t>
  </si>
  <si>
    <t>Sheet1!F2761</t>
  </si>
  <si>
    <t>Sheet1!E2761</t>
  </si>
  <si>
    <t>Sheet1!D2761</t>
  </si>
  <si>
    <t>Sheet1!C2761</t>
  </si>
  <si>
    <t>Sheet1!G2760</t>
  </si>
  <si>
    <t>Sheet1!F2760</t>
  </si>
  <si>
    <t>Sheet1!E2760</t>
  </si>
  <si>
    <t>Sheet1!D2760</t>
  </si>
  <si>
    <t>Sheet1!C2760</t>
  </si>
  <si>
    <t>Sheet1!G2759</t>
  </si>
  <si>
    <t>Sheet1!F2759</t>
  </si>
  <si>
    <t>Sheet1!E2759</t>
  </si>
  <si>
    <t>Sheet1!D2759</t>
  </si>
  <si>
    <t>Sheet1!C2759</t>
  </si>
  <si>
    <t>Sheet1!G2758</t>
  </si>
  <si>
    <t>Sheet1!F2758</t>
  </si>
  <si>
    <t>Sheet1!E2758</t>
  </si>
  <si>
    <t>Sheet1!D2758</t>
  </si>
  <si>
    <t>Sheet1!C2758</t>
  </si>
  <si>
    <t>Sheet1!G2757</t>
  </si>
  <si>
    <t>Sheet1!F2757</t>
  </si>
  <si>
    <t>Sheet1!E2757</t>
  </si>
  <si>
    <t>Sheet1!D2757</t>
  </si>
  <si>
    <t>Sheet1!C2757</t>
  </si>
  <si>
    <t>Sheet1!G2756</t>
  </si>
  <si>
    <t>Sheet1!F2756</t>
  </si>
  <si>
    <t>Sheet1!E2756</t>
  </si>
  <si>
    <t>Sheet1!D2756</t>
  </si>
  <si>
    <t>Sheet1!C2756</t>
  </si>
  <si>
    <t>Sheet1!G2755</t>
  </si>
  <si>
    <t>Sheet1!F2755</t>
  </si>
  <si>
    <t>Sheet1!E2755</t>
  </si>
  <si>
    <t>Sheet1!D2755</t>
  </si>
  <si>
    <t>Sheet1!C2755</t>
  </si>
  <si>
    <t>Sheet1!G2754</t>
  </si>
  <si>
    <t>Sheet1!F2754</t>
  </si>
  <si>
    <t>Sheet1!E2754</t>
  </si>
  <si>
    <t>Sheet1!D2754</t>
  </si>
  <si>
    <t>Sheet1!C2754</t>
  </si>
  <si>
    <t>Sheet1!G2753</t>
  </si>
  <si>
    <t>Sheet1!F2753</t>
  </si>
  <si>
    <t>Sheet1!E2753</t>
  </si>
  <si>
    <t>Sheet1!D2753</t>
  </si>
  <si>
    <t>Sheet1!C2753</t>
  </si>
  <si>
    <t>Sheet1!G2752</t>
  </si>
  <si>
    <t>Sheet1!F2752</t>
  </si>
  <si>
    <t>Sheet1!E2752</t>
  </si>
  <si>
    <t>Sheet1!D2752</t>
  </si>
  <si>
    <t>Sheet1!C2752</t>
  </si>
  <si>
    <t>Sheet1!G2751</t>
  </si>
  <si>
    <t>Sheet1!F2751</t>
  </si>
  <si>
    <t>Sheet1!E2751</t>
  </si>
  <si>
    <t>Sheet1!D2751</t>
  </si>
  <si>
    <t>Sheet1!C2751</t>
  </si>
  <si>
    <t>Sheet1!G2750</t>
  </si>
  <si>
    <t>Sheet1!F2750</t>
  </si>
  <si>
    <t>Sheet1!E2750</t>
  </si>
  <si>
    <t>Sheet1!D2750</t>
  </si>
  <si>
    <t>Sheet1!C2750</t>
  </si>
  <si>
    <t>Sheet1!G2749</t>
  </si>
  <si>
    <t>Sheet1!F2749</t>
  </si>
  <si>
    <t>Sheet1!E2749</t>
  </si>
  <si>
    <t>Sheet1!D2749</t>
  </si>
  <si>
    <t>Sheet1!C2749</t>
  </si>
  <si>
    <t>Sheet1!G2748</t>
  </si>
  <si>
    <t>Sheet1!F2748</t>
  </si>
  <si>
    <t>Sheet1!E2748</t>
  </si>
  <si>
    <t>Sheet1!D2748</t>
  </si>
  <si>
    <t>Sheet1!C2748</t>
  </si>
  <si>
    <t>Sheet1!G2747</t>
  </si>
  <si>
    <t>Sheet1!F2747</t>
  </si>
  <si>
    <t>Sheet1!E2747</t>
  </si>
  <si>
    <t>Sheet1!D2747</t>
  </si>
  <si>
    <t>Sheet1!C2747</t>
  </si>
  <si>
    <t>Sheet1!G2746</t>
  </si>
  <si>
    <t>Sheet1!F2746</t>
  </si>
  <si>
    <t>Sheet1!E2746</t>
  </si>
  <si>
    <t>Sheet1!D2746</t>
  </si>
  <si>
    <t>Sheet1!C2746</t>
  </si>
  <si>
    <t>Sheet1!G2745</t>
  </si>
  <si>
    <t>Sheet1!F2745</t>
  </si>
  <si>
    <t>Sheet1!E2745</t>
  </si>
  <si>
    <t>Sheet1!D2745</t>
  </si>
  <si>
    <t>Sheet1!C2745</t>
  </si>
  <si>
    <t>Sheet1!G2744</t>
  </si>
  <si>
    <t>Sheet1!F2744</t>
  </si>
  <si>
    <t>Sheet1!E2744</t>
  </si>
  <si>
    <t>Sheet1!D2744</t>
  </si>
  <si>
    <t>Sheet1!C2744</t>
  </si>
  <si>
    <t>Sheet1!G2743</t>
  </si>
  <si>
    <t>Sheet1!F2743</t>
  </si>
  <si>
    <t>Sheet1!E2743</t>
  </si>
  <si>
    <t>Sheet1!D2743</t>
  </si>
  <si>
    <t>Sheet1!C2743</t>
  </si>
  <si>
    <t>Sheet1!G2742</t>
  </si>
  <si>
    <t>Sheet1!F2742</t>
  </si>
  <si>
    <t>Sheet1!E2742</t>
  </si>
  <si>
    <t>Sheet1!D2742</t>
  </si>
  <si>
    <t>Sheet1!C2742</t>
  </si>
  <si>
    <t>Sheet1!G2741</t>
  </si>
  <si>
    <t>Sheet1!F2741</t>
  </si>
  <si>
    <t>Sheet1!E2741</t>
  </si>
  <si>
    <t>Sheet1!D2741</t>
  </si>
  <si>
    <t>Sheet1!C2741</t>
  </si>
  <si>
    <t>Sheet1!G2740</t>
  </si>
  <si>
    <t>Sheet1!F2740</t>
  </si>
  <si>
    <t>Sheet1!E2740</t>
  </si>
  <si>
    <t>Sheet1!D2740</t>
  </si>
  <si>
    <t>Sheet1!C2740</t>
  </si>
  <si>
    <t>Sheet1!G2739</t>
  </si>
  <si>
    <t>Sheet1!F2739</t>
  </si>
  <si>
    <t>Sheet1!E2739</t>
  </si>
  <si>
    <t>Sheet1!D2739</t>
  </si>
  <si>
    <t>Sheet1!C2739</t>
  </si>
  <si>
    <t>Sheet1!G2738</t>
  </si>
  <si>
    <t>Sheet1!F2738</t>
  </si>
  <si>
    <t>Sheet1!E2738</t>
  </si>
  <si>
    <t>Sheet1!D2738</t>
  </si>
  <si>
    <t>Sheet1!C2738</t>
  </si>
  <si>
    <t>Sheet1!G2737</t>
  </si>
  <si>
    <t>Sheet1!F2737</t>
  </si>
  <si>
    <t>Sheet1!E2737</t>
  </si>
  <si>
    <t>Sheet1!D2737</t>
  </si>
  <si>
    <t>Sheet1!C2737</t>
  </si>
  <si>
    <t>Sheet1!G2736</t>
  </si>
  <si>
    <t>Sheet1!F2736</t>
  </si>
  <si>
    <t>Sheet1!E2736</t>
  </si>
  <si>
    <t>Sheet1!D2736</t>
  </si>
  <si>
    <t>Sheet1!C2736</t>
  </si>
  <si>
    <t>Sheet1!G2735</t>
  </si>
  <si>
    <t>Sheet1!F2735</t>
  </si>
  <si>
    <t>Sheet1!E2735</t>
  </si>
  <si>
    <t>Sheet1!D2735</t>
  </si>
  <si>
    <t>Sheet1!C2735</t>
  </si>
  <si>
    <t>Sheet1!G2734</t>
  </si>
  <si>
    <t>Sheet1!F2734</t>
  </si>
  <si>
    <t>Sheet1!E2734</t>
  </si>
  <si>
    <t>Sheet1!D2734</t>
  </si>
  <si>
    <t>Sheet1!C2734</t>
  </si>
  <si>
    <t>Sheet1!G2733</t>
  </si>
  <si>
    <t>Sheet1!F2733</t>
  </si>
  <si>
    <t>Sheet1!E2733</t>
  </si>
  <si>
    <t>Sheet1!D2733</t>
  </si>
  <si>
    <t>Sheet1!C2733</t>
  </si>
  <si>
    <t>Sheet1!G2732</t>
  </si>
  <si>
    <t>Sheet1!F2732</t>
  </si>
  <si>
    <t>Sheet1!E2732</t>
  </si>
  <si>
    <t>Sheet1!D2732</t>
  </si>
  <si>
    <t>Sheet1!C2732</t>
  </si>
  <si>
    <t>Sheet1!G2731</t>
  </si>
  <si>
    <t>Sheet1!F2731</t>
  </si>
  <si>
    <t>Sheet1!E2731</t>
  </si>
  <si>
    <t>Sheet1!D2731</t>
  </si>
  <si>
    <t>Sheet1!C2731</t>
  </si>
  <si>
    <t>Sheet1!G2730</t>
  </si>
  <si>
    <t>Sheet1!F2730</t>
  </si>
  <si>
    <t>Sheet1!E2730</t>
  </si>
  <si>
    <t>Sheet1!D2730</t>
  </si>
  <si>
    <t>Sheet1!C2730</t>
  </si>
  <si>
    <t>Sheet1!G2729</t>
  </si>
  <si>
    <t>Sheet1!F2729</t>
  </si>
  <si>
    <t>Sheet1!E2729</t>
  </si>
  <si>
    <t>Sheet1!D2729</t>
  </si>
  <si>
    <t>Sheet1!C2729</t>
  </si>
  <si>
    <t>Sheet1!G2728</t>
  </si>
  <si>
    <t>Sheet1!F2728</t>
  </si>
  <si>
    <t>Sheet1!E2728</t>
  </si>
  <si>
    <t>Sheet1!D2728</t>
  </si>
  <si>
    <t>Sheet1!C2728</t>
  </si>
  <si>
    <t>Sheet1!G2727</t>
  </si>
  <si>
    <t>Sheet1!F2727</t>
  </si>
  <si>
    <t>Sheet1!E2727</t>
  </si>
  <si>
    <t>Sheet1!D2727</t>
  </si>
  <si>
    <t>Sheet1!C2727</t>
  </si>
  <si>
    <t>Sheet1!G2726</t>
  </si>
  <si>
    <t>Sheet1!F2726</t>
  </si>
  <si>
    <t>Sheet1!E2726</t>
  </si>
  <si>
    <t>Sheet1!D2726</t>
  </si>
  <si>
    <t>Sheet1!C2726</t>
  </si>
  <si>
    <t>Sheet1!G2725</t>
  </si>
  <si>
    <t>Sheet1!F2725</t>
  </si>
  <si>
    <t>Sheet1!E2725</t>
  </si>
  <si>
    <t>Sheet1!D2725</t>
  </si>
  <si>
    <t>Sheet1!C2725</t>
  </si>
  <si>
    <t>Sheet1!G2724</t>
  </si>
  <si>
    <t>Sheet1!F2724</t>
  </si>
  <si>
    <t>Sheet1!E2724</t>
  </si>
  <si>
    <t>Sheet1!D2724</t>
  </si>
  <si>
    <t>Sheet1!C2724</t>
  </si>
  <si>
    <t>Sheet1!G2723</t>
  </si>
  <si>
    <t>Sheet1!F2723</t>
  </si>
  <si>
    <t>Sheet1!E2723</t>
  </si>
  <si>
    <t>Sheet1!D2723</t>
  </si>
  <si>
    <t>Sheet1!C2723</t>
  </si>
  <si>
    <t>Sheet1!G2722</t>
  </si>
  <si>
    <t>Sheet1!F2722</t>
  </si>
  <si>
    <t>Sheet1!E2722</t>
  </si>
  <si>
    <t>Sheet1!D2722</t>
  </si>
  <si>
    <t>Sheet1!C2722</t>
  </si>
  <si>
    <t>Sheet1!G2721</t>
  </si>
  <si>
    <t>Sheet1!F2721</t>
  </si>
  <si>
    <t>Sheet1!E2721</t>
  </si>
  <si>
    <t>Sheet1!D2721</t>
  </si>
  <si>
    <t>Sheet1!C2721</t>
  </si>
  <si>
    <t>Sheet1!G2720</t>
  </si>
  <si>
    <t>Sheet1!F2720</t>
  </si>
  <si>
    <t>Sheet1!E2720</t>
  </si>
  <si>
    <t>Sheet1!D2720</t>
  </si>
  <si>
    <t>Sheet1!C2720</t>
  </si>
  <si>
    <t>Sheet1!G2719</t>
  </si>
  <si>
    <t>Sheet1!F2719</t>
  </si>
  <si>
    <t>Sheet1!E2719</t>
  </si>
  <si>
    <t>Sheet1!D2719</t>
  </si>
  <si>
    <t>Sheet1!C2719</t>
  </si>
  <si>
    <t>Sheet1!G2718</t>
  </si>
  <si>
    <t>Sheet1!F2718</t>
  </si>
  <si>
    <t>Sheet1!E2718</t>
  </si>
  <si>
    <t>Sheet1!D2718</t>
  </si>
  <si>
    <t>Sheet1!C2718</t>
  </si>
  <si>
    <t>Sheet1!G2717</t>
  </si>
  <si>
    <t>Sheet1!F2717</t>
  </si>
  <si>
    <t>Sheet1!E2717</t>
  </si>
  <si>
    <t>Sheet1!D2717</t>
  </si>
  <si>
    <t>Sheet1!C2717</t>
  </si>
  <si>
    <t>Sheet1!G2716</t>
  </si>
  <si>
    <t>Sheet1!F2716</t>
  </si>
  <si>
    <t>Sheet1!E2716</t>
  </si>
  <si>
    <t>Sheet1!D2716</t>
  </si>
  <si>
    <t>Sheet1!C2716</t>
  </si>
  <si>
    <t>Sheet1!G2715</t>
  </si>
  <si>
    <t>Sheet1!F2715</t>
  </si>
  <si>
    <t>Sheet1!E2715</t>
  </si>
  <si>
    <t>Sheet1!D2715</t>
  </si>
  <si>
    <t>Sheet1!C2715</t>
  </si>
  <si>
    <t>Sheet1!G2714</t>
  </si>
  <si>
    <t>Sheet1!F2714</t>
  </si>
  <si>
    <t>Sheet1!E2714</t>
  </si>
  <si>
    <t>Sheet1!D2714</t>
  </si>
  <si>
    <t>Sheet1!C2714</t>
  </si>
  <si>
    <t>Sheet1!G2713</t>
  </si>
  <si>
    <t>Sheet1!F2713</t>
  </si>
  <si>
    <t>Sheet1!E2713</t>
  </si>
  <si>
    <t>Sheet1!D2713</t>
  </si>
  <si>
    <t>Sheet1!C2713</t>
  </si>
  <si>
    <t>Sheet1!G2712</t>
  </si>
  <si>
    <t>Sheet1!F2712</t>
  </si>
  <si>
    <t>Sheet1!E2712</t>
  </si>
  <si>
    <t>Sheet1!D2712</t>
  </si>
  <si>
    <t>Sheet1!C2712</t>
  </si>
  <si>
    <t>Sheet1!G2711</t>
  </si>
  <si>
    <t>Sheet1!F2711</t>
  </si>
  <si>
    <t>Sheet1!E2711</t>
  </si>
  <si>
    <t>Sheet1!D2711</t>
  </si>
  <si>
    <t>Sheet1!C2711</t>
  </si>
  <si>
    <t>Sheet1!G2710</t>
  </si>
  <si>
    <t>Sheet1!F2710</t>
  </si>
  <si>
    <t>Sheet1!E2710</t>
  </si>
  <si>
    <t>Sheet1!D2710</t>
  </si>
  <si>
    <t>Sheet1!C2710</t>
  </si>
  <si>
    <t>Sheet1!G2709</t>
  </si>
  <si>
    <t>Sheet1!F2709</t>
  </si>
  <si>
    <t>Sheet1!E2709</t>
  </si>
  <si>
    <t>Sheet1!D2709</t>
  </si>
  <si>
    <t>Sheet1!C2709</t>
  </si>
  <si>
    <t>Sheet1!G2708</t>
  </si>
  <si>
    <t>Sheet1!F2708</t>
  </si>
  <si>
    <t>Sheet1!E2708</t>
  </si>
  <si>
    <t>Sheet1!D2708</t>
  </si>
  <si>
    <t>Sheet1!C2708</t>
  </si>
  <si>
    <t>Sheet1!G2707</t>
  </si>
  <si>
    <t>Sheet1!F2707</t>
  </si>
  <si>
    <t>Sheet1!E2707</t>
  </si>
  <si>
    <t>Sheet1!D2707</t>
  </si>
  <si>
    <t>Sheet1!C2707</t>
  </si>
  <si>
    <t>Sheet1!G2706</t>
  </si>
  <si>
    <t>Sheet1!F2706</t>
  </si>
  <si>
    <t>Sheet1!E2706</t>
  </si>
  <si>
    <t>Sheet1!D2706</t>
  </si>
  <si>
    <t>Sheet1!C2706</t>
  </si>
  <si>
    <t>Sheet1!G2705</t>
  </si>
  <si>
    <t>Sheet1!F2705</t>
  </si>
  <si>
    <t>Sheet1!E2705</t>
  </si>
  <si>
    <t>Sheet1!D2705</t>
  </si>
  <si>
    <t>Sheet1!C2705</t>
  </si>
  <si>
    <t>Sheet1!G2704</t>
  </si>
  <si>
    <t>Sheet1!F2704</t>
  </si>
  <si>
    <t>Sheet1!E2704</t>
  </si>
  <si>
    <t>Sheet1!D2704</t>
  </si>
  <si>
    <t>Sheet1!C2704</t>
  </si>
  <si>
    <t>Sheet1!G2703</t>
  </si>
  <si>
    <t>Sheet1!F2703</t>
  </si>
  <si>
    <t>Sheet1!E2703</t>
  </si>
  <si>
    <t>Sheet1!D2703</t>
  </si>
  <si>
    <t>Sheet1!C2703</t>
  </si>
  <si>
    <t>Sheet1!G2702</t>
  </si>
  <si>
    <t>Sheet1!F2702</t>
  </si>
  <si>
    <t>Sheet1!E2702</t>
  </si>
  <si>
    <t>Sheet1!D2702</t>
  </si>
  <si>
    <t>Sheet1!C2702</t>
  </si>
  <si>
    <t>Sheet1!G2701</t>
  </si>
  <si>
    <t>Sheet1!F2701</t>
  </si>
  <si>
    <t>Sheet1!E2701</t>
  </si>
  <si>
    <t>Sheet1!D2701</t>
  </si>
  <si>
    <t>Sheet1!C2701</t>
  </si>
  <si>
    <t>Sheet1!G2700</t>
  </si>
  <si>
    <t>Sheet1!F2700</t>
  </si>
  <si>
    <t>Sheet1!E2700</t>
  </si>
  <si>
    <t>Sheet1!D2700</t>
  </si>
  <si>
    <t>Sheet1!C2700</t>
  </si>
  <si>
    <t>Sheet1!G2699</t>
  </si>
  <si>
    <t>Sheet1!F2699</t>
  </si>
  <si>
    <t>Sheet1!E2699</t>
  </si>
  <si>
    <t>Sheet1!D2699</t>
  </si>
  <si>
    <t>Sheet1!C2699</t>
  </si>
  <si>
    <t>Sheet1!G2698</t>
  </si>
  <si>
    <t>Sheet1!F2698</t>
  </si>
  <si>
    <t>Sheet1!E2698</t>
  </si>
  <si>
    <t>Sheet1!D2698</t>
  </si>
  <si>
    <t>Sheet1!C2698</t>
  </si>
  <si>
    <t>Sheet1!G2697</t>
  </si>
  <si>
    <t>Sheet1!F2697</t>
  </si>
  <si>
    <t>Sheet1!E2697</t>
  </si>
  <si>
    <t>Sheet1!D2697</t>
  </si>
  <si>
    <t>Sheet1!C2697</t>
  </si>
  <si>
    <t>Sheet1!G2696</t>
  </si>
  <si>
    <t>Sheet1!F2696</t>
  </si>
  <si>
    <t>Sheet1!E2696</t>
  </si>
  <si>
    <t>Sheet1!D2696</t>
  </si>
  <si>
    <t>Sheet1!C2696</t>
  </si>
  <si>
    <t>Sheet1!G2695</t>
  </si>
  <si>
    <t>Sheet1!F2695</t>
  </si>
  <si>
    <t>Sheet1!E2695</t>
  </si>
  <si>
    <t>Sheet1!D2695</t>
  </si>
  <si>
    <t>Sheet1!C2695</t>
  </si>
  <si>
    <t>Sheet1!G2694</t>
  </si>
  <si>
    <t>Sheet1!F2694</t>
  </si>
  <si>
    <t>Sheet1!E2694</t>
  </si>
  <si>
    <t>Sheet1!D2694</t>
  </si>
  <si>
    <t>Sheet1!C2694</t>
  </si>
  <si>
    <t>Sheet1!G2693</t>
  </si>
  <si>
    <t>Sheet1!F2693</t>
  </si>
  <si>
    <t>Sheet1!E2693</t>
  </si>
  <si>
    <t>Sheet1!D2693</t>
  </si>
  <si>
    <t>Sheet1!C2693</t>
  </si>
  <si>
    <t>Sheet1!G2692</t>
  </si>
  <si>
    <t>Sheet1!F2692</t>
  </si>
  <si>
    <t>Sheet1!E2692</t>
  </si>
  <si>
    <t>Sheet1!D2692</t>
  </si>
  <si>
    <t>Sheet1!C2692</t>
  </si>
  <si>
    <t>Sheet1!G2691</t>
  </si>
  <si>
    <t>Sheet1!F2691</t>
  </si>
  <si>
    <t>Sheet1!E2691</t>
  </si>
  <si>
    <t>Sheet1!D2691</t>
  </si>
  <si>
    <t>Sheet1!C2691</t>
  </si>
  <si>
    <t>Sheet1!G2690</t>
  </si>
  <si>
    <t>Sheet1!F2690</t>
  </si>
  <si>
    <t>Sheet1!E2690</t>
  </si>
  <si>
    <t>Sheet1!D2690</t>
  </si>
  <si>
    <t>Sheet1!C2690</t>
  </si>
  <si>
    <t>Sheet1!G2689</t>
  </si>
  <si>
    <t>Sheet1!F2689</t>
  </si>
  <si>
    <t>Sheet1!E2689</t>
  </si>
  <si>
    <t>Sheet1!D2689</t>
  </si>
  <si>
    <t>Sheet1!C2689</t>
  </si>
  <si>
    <t>Sheet1!G2688</t>
  </si>
  <si>
    <t>Sheet1!F2688</t>
  </si>
  <si>
    <t>Sheet1!E2688</t>
  </si>
  <si>
    <t>Sheet1!D2688</t>
  </si>
  <si>
    <t>Sheet1!C2688</t>
  </si>
  <si>
    <t>Sheet1!G2687</t>
  </si>
  <si>
    <t>Sheet1!F2687</t>
  </si>
  <si>
    <t>Sheet1!E2687</t>
  </si>
  <si>
    <t>Sheet1!D2687</t>
  </si>
  <si>
    <t>Sheet1!C2687</t>
  </si>
  <si>
    <t>Sheet1!G2686</t>
  </si>
  <si>
    <t>Sheet1!F2686</t>
  </si>
  <si>
    <t>Sheet1!E2686</t>
  </si>
  <si>
    <t>Sheet1!D2686</t>
  </si>
  <si>
    <t>Sheet1!C2686</t>
  </si>
  <si>
    <t>Sheet1!G2685</t>
  </si>
  <si>
    <t>Sheet1!F2685</t>
  </si>
  <si>
    <t>Sheet1!E2685</t>
  </si>
  <si>
    <t>Sheet1!D2685</t>
  </si>
  <si>
    <t>Sheet1!C2685</t>
  </si>
  <si>
    <t>Sheet1!G2684</t>
  </si>
  <si>
    <t>Sheet1!F2684</t>
  </si>
  <si>
    <t>Sheet1!E2684</t>
  </si>
  <si>
    <t>Sheet1!D2684</t>
  </si>
  <si>
    <t>Sheet1!C2684</t>
  </si>
  <si>
    <t>Sheet1!G2683</t>
  </si>
  <si>
    <t>Sheet1!F2683</t>
  </si>
  <si>
    <t>Sheet1!E2683</t>
  </si>
  <si>
    <t>Sheet1!D2683</t>
  </si>
  <si>
    <t>Sheet1!C2683</t>
  </si>
  <si>
    <t>Sheet1!G2682</t>
  </si>
  <si>
    <t>Sheet1!F2682</t>
  </si>
  <si>
    <t>Sheet1!E2682</t>
  </si>
  <si>
    <t>Sheet1!D2682</t>
  </si>
  <si>
    <t>Sheet1!C2682</t>
  </si>
  <si>
    <t>Sheet1!G2681</t>
  </si>
  <si>
    <t>Sheet1!F2681</t>
  </si>
  <si>
    <t>Sheet1!E2681</t>
  </si>
  <si>
    <t>Sheet1!D2681</t>
  </si>
  <si>
    <t>Sheet1!C2681</t>
  </si>
  <si>
    <t>Sheet1!G2680</t>
  </si>
  <si>
    <t>Sheet1!F2680</t>
  </si>
  <si>
    <t>Sheet1!E2680</t>
  </si>
  <si>
    <t>Sheet1!D2680</t>
  </si>
  <si>
    <t>Sheet1!C2680</t>
  </si>
  <si>
    <t>Sheet1!G2679</t>
  </si>
  <si>
    <t>Sheet1!F2679</t>
  </si>
  <si>
    <t>Sheet1!E2679</t>
  </si>
  <si>
    <t>Sheet1!D2679</t>
  </si>
  <si>
    <t>Sheet1!C2679</t>
  </si>
  <si>
    <t>Sheet1!G2678</t>
  </si>
  <si>
    <t>Sheet1!F2678</t>
  </si>
  <si>
    <t>Sheet1!E2678</t>
  </si>
  <si>
    <t>Sheet1!D2678</t>
  </si>
  <si>
    <t>Sheet1!C2678</t>
  </si>
  <si>
    <t>Sheet1!G2677</t>
  </si>
  <si>
    <t>Sheet1!F2677</t>
  </si>
  <si>
    <t>Sheet1!E2677</t>
  </si>
  <si>
    <t>Sheet1!D2677</t>
  </si>
  <si>
    <t>Sheet1!C2677</t>
  </si>
  <si>
    <t>Sheet1!G2676</t>
  </si>
  <si>
    <t>Sheet1!F2676</t>
  </si>
  <si>
    <t>Sheet1!E2676</t>
  </si>
  <si>
    <t>Sheet1!D2676</t>
  </si>
  <si>
    <t>Sheet1!C2676</t>
  </si>
  <si>
    <t>Sheet1!G2675</t>
  </si>
  <si>
    <t>Sheet1!F2675</t>
  </si>
  <si>
    <t>Sheet1!E2675</t>
  </si>
  <si>
    <t>Sheet1!D2675</t>
  </si>
  <si>
    <t>Sheet1!C2675</t>
  </si>
  <si>
    <t>Sheet1!G2674</t>
  </si>
  <si>
    <t>Sheet1!F2674</t>
  </si>
  <si>
    <t>Sheet1!E2674</t>
  </si>
  <si>
    <t>Sheet1!D2674</t>
  </si>
  <si>
    <t>Sheet1!C2674</t>
  </si>
  <si>
    <t>Sheet1!G2673</t>
  </si>
  <si>
    <t>Sheet1!F2673</t>
  </si>
  <si>
    <t>Sheet1!E2673</t>
  </si>
  <si>
    <t>Sheet1!D2673</t>
  </si>
  <si>
    <t>Sheet1!C2673</t>
  </si>
  <si>
    <t>Sheet1!G2672</t>
  </si>
  <si>
    <t>Sheet1!F2672</t>
  </si>
  <si>
    <t>Sheet1!E2672</t>
  </si>
  <si>
    <t>Sheet1!D2672</t>
  </si>
  <si>
    <t>Sheet1!C2672</t>
  </si>
  <si>
    <t>Sheet1!G2671</t>
  </si>
  <si>
    <t>Sheet1!F2671</t>
  </si>
  <si>
    <t>Sheet1!E2671</t>
  </si>
  <si>
    <t>Sheet1!D2671</t>
  </si>
  <si>
    <t>Sheet1!C2671</t>
  </si>
  <si>
    <t>Sheet1!G2670</t>
  </si>
  <si>
    <t>Sheet1!F2670</t>
  </si>
  <si>
    <t>Sheet1!E2670</t>
  </si>
  <si>
    <t>Sheet1!D2670</t>
  </si>
  <si>
    <t>Sheet1!C2670</t>
  </si>
  <si>
    <t>Sheet1!G2669</t>
  </si>
  <si>
    <t>Sheet1!F2669</t>
  </si>
  <si>
    <t>Sheet1!E2669</t>
  </si>
  <si>
    <t>Sheet1!D2669</t>
  </si>
  <si>
    <t>Sheet1!C2669</t>
  </si>
  <si>
    <t>Sheet1!G2668</t>
  </si>
  <si>
    <t>Sheet1!F2668</t>
  </si>
  <si>
    <t>Sheet1!E2668</t>
  </si>
  <si>
    <t>Sheet1!D2668</t>
  </si>
  <si>
    <t>Sheet1!C2668</t>
  </si>
  <si>
    <t>Sheet1!G2667</t>
  </si>
  <si>
    <t>Sheet1!F2667</t>
  </si>
  <si>
    <t>Sheet1!E2667</t>
  </si>
  <si>
    <t>Sheet1!D2667</t>
  </si>
  <si>
    <t>Sheet1!C2667</t>
  </si>
  <si>
    <t>Sheet1!G2666</t>
  </si>
  <si>
    <t>Sheet1!F2666</t>
  </si>
  <si>
    <t>Sheet1!E2666</t>
  </si>
  <si>
    <t>Sheet1!D2666</t>
  </si>
  <si>
    <t>Sheet1!C2666</t>
  </si>
  <si>
    <t>Sheet1!G2665</t>
  </si>
  <si>
    <t>Sheet1!F2665</t>
  </si>
  <si>
    <t>Sheet1!E2665</t>
  </si>
  <si>
    <t>Sheet1!D2665</t>
  </si>
  <si>
    <t>Sheet1!C2665</t>
  </si>
  <si>
    <t>Sheet1!G2664</t>
  </si>
  <si>
    <t>Sheet1!F2664</t>
  </si>
  <si>
    <t>Sheet1!E2664</t>
  </si>
  <si>
    <t>Sheet1!D2664</t>
  </si>
  <si>
    <t>Sheet1!C2664</t>
  </si>
  <si>
    <t>Sheet1!G2663</t>
  </si>
  <si>
    <t>Sheet1!F2663</t>
  </si>
  <si>
    <t>Sheet1!E2663</t>
  </si>
  <si>
    <t>Sheet1!D2663</t>
  </si>
  <si>
    <t>Sheet1!C2663</t>
  </si>
  <si>
    <t>Sheet1!G2662</t>
  </si>
  <si>
    <t>Sheet1!F2662</t>
  </si>
  <si>
    <t>Sheet1!E2662</t>
  </si>
  <si>
    <t>Sheet1!D2662</t>
  </si>
  <si>
    <t>Sheet1!C2662</t>
  </si>
  <si>
    <t>Sheet1!G2661</t>
  </si>
  <si>
    <t>Sheet1!F2661</t>
  </si>
  <si>
    <t>Sheet1!E2661</t>
  </si>
  <si>
    <t>Sheet1!D2661</t>
  </si>
  <si>
    <t>Sheet1!C2661</t>
  </si>
  <si>
    <t>Sheet1!G2660</t>
  </si>
  <si>
    <t>Sheet1!F2660</t>
  </si>
  <si>
    <t>Sheet1!E2660</t>
  </si>
  <si>
    <t>Sheet1!D2660</t>
  </si>
  <si>
    <t>Sheet1!C2660</t>
  </si>
  <si>
    <t>Sheet1!G2659</t>
  </si>
  <si>
    <t>Sheet1!F2659</t>
  </si>
  <si>
    <t>Sheet1!E2659</t>
  </si>
  <si>
    <t>Sheet1!D2659</t>
  </si>
  <si>
    <t>Sheet1!C2659</t>
  </si>
  <si>
    <t>Sheet1!G2658</t>
  </si>
  <si>
    <t>Sheet1!F2658</t>
  </si>
  <si>
    <t>Sheet1!E2658</t>
  </si>
  <si>
    <t>Sheet1!D2658</t>
  </si>
  <si>
    <t>Sheet1!C2658</t>
  </si>
  <si>
    <t>Sheet1!G2657</t>
  </si>
  <si>
    <t>Sheet1!F2657</t>
  </si>
  <si>
    <t>Sheet1!E2657</t>
  </si>
  <si>
    <t>Sheet1!D2657</t>
  </si>
  <si>
    <t>Sheet1!C2657</t>
  </si>
  <si>
    <t>Sheet1!G2656</t>
  </si>
  <si>
    <t>Sheet1!F2656</t>
  </si>
  <si>
    <t>Sheet1!E2656</t>
  </si>
  <si>
    <t>Sheet1!D2656</t>
  </si>
  <si>
    <t>Sheet1!C2656</t>
  </si>
  <si>
    <t>Sheet1!G2655</t>
  </si>
  <si>
    <t>Sheet1!F2655</t>
  </si>
  <si>
    <t>Sheet1!E2655</t>
  </si>
  <si>
    <t>Sheet1!D2655</t>
  </si>
  <si>
    <t>Sheet1!C2655</t>
  </si>
  <si>
    <t>Sheet1!G2654</t>
  </si>
  <si>
    <t>Sheet1!F2654</t>
  </si>
  <si>
    <t>Sheet1!E2654</t>
  </si>
  <si>
    <t>Sheet1!D2654</t>
  </si>
  <si>
    <t>Sheet1!C2654</t>
  </si>
  <si>
    <t>Sheet1!G2653</t>
  </si>
  <si>
    <t>Sheet1!F2653</t>
  </si>
  <si>
    <t>Sheet1!E2653</t>
  </si>
  <si>
    <t>Sheet1!D2653</t>
  </si>
  <si>
    <t>Sheet1!C2653</t>
  </si>
  <si>
    <t>Sheet1!G2652</t>
  </si>
  <si>
    <t>Sheet1!F2652</t>
  </si>
  <si>
    <t>Sheet1!E2652</t>
  </si>
  <si>
    <t>Sheet1!D2652</t>
  </si>
  <si>
    <t>Sheet1!C2652</t>
  </si>
  <si>
    <t>Sheet1!G2651</t>
  </si>
  <si>
    <t>Sheet1!F2651</t>
  </si>
  <si>
    <t>Sheet1!E2651</t>
  </si>
  <si>
    <t>Sheet1!D2651</t>
  </si>
  <si>
    <t>Sheet1!C2651</t>
  </si>
  <si>
    <t>Sheet1!G2650</t>
  </si>
  <si>
    <t>Sheet1!F2650</t>
  </si>
  <si>
    <t>Sheet1!E2650</t>
  </si>
  <si>
    <t>Sheet1!D2650</t>
  </si>
  <si>
    <t>Sheet1!C2650</t>
  </si>
  <si>
    <t>Sheet1!G2649</t>
  </si>
  <si>
    <t>Sheet1!F2649</t>
  </si>
  <si>
    <t>Sheet1!E2649</t>
  </si>
  <si>
    <t>Sheet1!D2649</t>
  </si>
  <si>
    <t>Sheet1!C2649</t>
  </si>
  <si>
    <t>Sheet1!G2648</t>
  </si>
  <si>
    <t>Sheet1!F2648</t>
  </si>
  <si>
    <t>Sheet1!E2648</t>
  </si>
  <si>
    <t>Sheet1!D2648</t>
  </si>
  <si>
    <t>Sheet1!C2648</t>
  </si>
  <si>
    <t>Sheet1!G2647</t>
  </si>
  <si>
    <t>Sheet1!F2647</t>
  </si>
  <si>
    <t>Sheet1!E2647</t>
  </si>
  <si>
    <t>Sheet1!D2647</t>
  </si>
  <si>
    <t>Sheet1!C2647</t>
  </si>
  <si>
    <t>Sheet1!G2646</t>
  </si>
  <si>
    <t>Sheet1!F2646</t>
  </si>
  <si>
    <t>Sheet1!E2646</t>
  </si>
  <si>
    <t>Sheet1!D2646</t>
  </si>
  <si>
    <t>Sheet1!C2646</t>
  </si>
  <si>
    <t>Sheet1!G2645</t>
  </si>
  <si>
    <t>Sheet1!F2645</t>
  </si>
  <si>
    <t>Sheet1!E2645</t>
  </si>
  <si>
    <t>Sheet1!D2645</t>
  </si>
  <si>
    <t>Sheet1!C2645</t>
  </si>
  <si>
    <t>Sheet1!G2644</t>
  </si>
  <si>
    <t>Sheet1!F2644</t>
  </si>
  <si>
    <t>Sheet1!E2644</t>
  </si>
  <si>
    <t>Sheet1!D2644</t>
  </si>
  <si>
    <t>Sheet1!C2644</t>
  </si>
  <si>
    <t>Sheet1!G2643</t>
  </si>
  <si>
    <t>Sheet1!F2643</t>
  </si>
  <si>
    <t>Sheet1!E2643</t>
  </si>
  <si>
    <t>Sheet1!D2643</t>
  </si>
  <si>
    <t>Sheet1!C2643</t>
  </si>
  <si>
    <t>Sheet1!G2642</t>
  </si>
  <si>
    <t>Sheet1!F2642</t>
  </si>
  <si>
    <t>Sheet1!E2642</t>
  </si>
  <si>
    <t>Sheet1!D2642</t>
  </si>
  <si>
    <t>Sheet1!C2642</t>
  </si>
  <si>
    <t>Sheet1!G2641</t>
  </si>
  <si>
    <t>Sheet1!F2641</t>
  </si>
  <si>
    <t>Sheet1!E2641</t>
  </si>
  <si>
    <t>Sheet1!D2641</t>
  </si>
  <si>
    <t>Sheet1!C2641</t>
  </si>
  <si>
    <t>Sheet1!G2640</t>
  </si>
  <si>
    <t>Sheet1!F2640</t>
  </si>
  <si>
    <t>Sheet1!E2640</t>
  </si>
  <si>
    <t>Sheet1!D2640</t>
  </si>
  <si>
    <t>Sheet1!C2640</t>
  </si>
  <si>
    <t>Sheet1!G2639</t>
  </si>
  <si>
    <t>Sheet1!F2639</t>
  </si>
  <si>
    <t>Sheet1!E2639</t>
  </si>
  <si>
    <t>Sheet1!D2639</t>
  </si>
  <si>
    <t>Sheet1!C2639</t>
  </si>
  <si>
    <t>Sheet1!G2638</t>
  </si>
  <si>
    <t>Sheet1!F2638</t>
  </si>
  <si>
    <t>Sheet1!E2638</t>
  </si>
  <si>
    <t>Sheet1!D2638</t>
  </si>
  <si>
    <t>Sheet1!C2638</t>
  </si>
  <si>
    <t>Sheet1!G2637</t>
  </si>
  <si>
    <t>Sheet1!F2637</t>
  </si>
  <si>
    <t>Sheet1!E2637</t>
  </si>
  <si>
    <t>Sheet1!D2637</t>
  </si>
  <si>
    <t>Sheet1!C2637</t>
  </si>
  <si>
    <t>Sheet1!G2636</t>
  </si>
  <si>
    <t>Sheet1!F2636</t>
  </si>
  <si>
    <t>Sheet1!E2636</t>
  </si>
  <si>
    <t>Sheet1!D2636</t>
  </si>
  <si>
    <t>Sheet1!C2636</t>
  </si>
  <si>
    <t>Sheet1!G2635</t>
  </si>
  <si>
    <t>Sheet1!F2635</t>
  </si>
  <si>
    <t>Sheet1!E2635</t>
  </si>
  <si>
    <t>Sheet1!D2635</t>
  </si>
  <si>
    <t>Sheet1!C2635</t>
  </si>
  <si>
    <t>Sheet1!G2634</t>
  </si>
  <si>
    <t>Sheet1!F2634</t>
  </si>
  <si>
    <t>Sheet1!E2634</t>
  </si>
  <si>
    <t>Sheet1!D2634</t>
  </si>
  <si>
    <t>Sheet1!C2634</t>
  </si>
  <si>
    <t>Sheet1!G2633</t>
  </si>
  <si>
    <t>Sheet1!F2633</t>
  </si>
  <si>
    <t>Sheet1!E2633</t>
  </si>
  <si>
    <t>Sheet1!D2633</t>
  </si>
  <si>
    <t>Sheet1!C2633</t>
  </si>
  <si>
    <t>Sheet1!G2632</t>
  </si>
  <si>
    <t>Sheet1!F2632</t>
  </si>
  <si>
    <t>Sheet1!E2632</t>
  </si>
  <si>
    <t>Sheet1!D2632</t>
  </si>
  <si>
    <t>Sheet1!C2632</t>
  </si>
  <si>
    <t>Sheet1!G2631</t>
  </si>
  <si>
    <t>Sheet1!F2631</t>
  </si>
  <si>
    <t>Sheet1!E2631</t>
  </si>
  <si>
    <t>Sheet1!D2631</t>
  </si>
  <si>
    <t>Sheet1!C2631</t>
  </si>
  <si>
    <t>Sheet1!G2630</t>
  </si>
  <si>
    <t>Sheet1!F2630</t>
  </si>
  <si>
    <t>Sheet1!E2630</t>
  </si>
  <si>
    <t>Sheet1!D2630</t>
  </si>
  <si>
    <t>Sheet1!C2630</t>
  </si>
  <si>
    <t>Sheet1!G2629</t>
  </si>
  <si>
    <t>Sheet1!F2629</t>
  </si>
  <si>
    <t>Sheet1!E2629</t>
  </si>
  <si>
    <t>Sheet1!D2629</t>
  </si>
  <si>
    <t>Sheet1!C2629</t>
  </si>
  <si>
    <t>Sheet1!G2628</t>
  </si>
  <si>
    <t>Sheet1!F2628</t>
  </si>
  <si>
    <t>Sheet1!E2628</t>
  </si>
  <si>
    <t>Sheet1!D2628</t>
  </si>
  <si>
    <t>Sheet1!C2628</t>
  </si>
  <si>
    <t>Sheet1!G2627</t>
  </si>
  <si>
    <t>Sheet1!F2627</t>
  </si>
  <si>
    <t>Sheet1!E2627</t>
  </si>
  <si>
    <t>Sheet1!D2627</t>
  </si>
  <si>
    <t>Sheet1!C2627</t>
  </si>
  <si>
    <t>Sheet1!G2626</t>
  </si>
  <si>
    <t>Sheet1!F2626</t>
  </si>
  <si>
    <t>Sheet1!E2626</t>
  </si>
  <si>
    <t>Sheet1!D2626</t>
  </si>
  <si>
    <t>Sheet1!C2626</t>
  </si>
  <si>
    <t>Sheet1!G2625</t>
  </si>
  <si>
    <t>Sheet1!F2625</t>
  </si>
  <si>
    <t>Sheet1!E2625</t>
  </si>
  <si>
    <t>Sheet1!D2625</t>
  </si>
  <si>
    <t>Sheet1!C2625</t>
  </si>
  <si>
    <t>Sheet1!G2624</t>
  </si>
  <si>
    <t>Sheet1!F2624</t>
  </si>
  <si>
    <t>Sheet1!E2624</t>
  </si>
  <si>
    <t>Sheet1!D2624</t>
  </si>
  <si>
    <t>Sheet1!C2624</t>
  </si>
  <si>
    <t>Sheet1!G2623</t>
  </si>
  <si>
    <t>Sheet1!F2623</t>
  </si>
  <si>
    <t>Sheet1!E2623</t>
  </si>
  <si>
    <t>Sheet1!D2623</t>
  </si>
  <si>
    <t>Sheet1!C2623</t>
  </si>
  <si>
    <t>Sheet1!G2622</t>
  </si>
  <si>
    <t>Sheet1!F2622</t>
  </si>
  <si>
    <t>Sheet1!E2622</t>
  </si>
  <si>
    <t>Sheet1!D2622</t>
  </si>
  <si>
    <t>Sheet1!C2622</t>
  </si>
  <si>
    <t>Sheet1!G2621</t>
  </si>
  <si>
    <t>Sheet1!F2621</t>
  </si>
  <si>
    <t>Sheet1!E2621</t>
  </si>
  <si>
    <t>Sheet1!D2621</t>
  </si>
  <si>
    <t>Sheet1!C2621</t>
  </si>
  <si>
    <t>Sheet1!G2620</t>
  </si>
  <si>
    <t>Sheet1!F2620</t>
  </si>
  <si>
    <t>Sheet1!E2620</t>
  </si>
  <si>
    <t>Sheet1!D2620</t>
  </si>
  <si>
    <t>Sheet1!C2620</t>
  </si>
  <si>
    <t>Sheet1!G2619</t>
  </si>
  <si>
    <t>Sheet1!F2619</t>
  </si>
  <si>
    <t>Sheet1!E2619</t>
  </si>
  <si>
    <t>Sheet1!D2619</t>
  </si>
  <si>
    <t>Sheet1!C2619</t>
  </si>
  <si>
    <t>Sheet1!G2618</t>
  </si>
  <si>
    <t>Sheet1!F2618</t>
  </si>
  <si>
    <t>Sheet1!E2618</t>
  </si>
  <si>
    <t>Sheet1!D2618</t>
  </si>
  <si>
    <t>Sheet1!C2618</t>
  </si>
  <si>
    <t>Sheet1!G2617</t>
  </si>
  <si>
    <t>Sheet1!F2617</t>
  </si>
  <si>
    <t>Sheet1!E2617</t>
  </si>
  <si>
    <t>Sheet1!D2617</t>
  </si>
  <si>
    <t>Sheet1!C2617</t>
  </si>
  <si>
    <t>Sheet1!G2616</t>
  </si>
  <si>
    <t>Sheet1!F2616</t>
  </si>
  <si>
    <t>Sheet1!E2616</t>
  </si>
  <si>
    <t>Sheet1!D2616</t>
  </si>
  <si>
    <t>Sheet1!C2616</t>
  </si>
  <si>
    <t>Sheet1!G2615</t>
  </si>
  <si>
    <t>Sheet1!F2615</t>
  </si>
  <si>
    <t>Sheet1!E2615</t>
  </si>
  <si>
    <t>Sheet1!D2615</t>
  </si>
  <si>
    <t>Sheet1!C2615</t>
  </si>
  <si>
    <t>Sheet1!G2614</t>
  </si>
  <si>
    <t>Sheet1!F2614</t>
  </si>
  <si>
    <t>Sheet1!E2614</t>
  </si>
  <si>
    <t>Sheet1!D2614</t>
  </si>
  <si>
    <t>Sheet1!C2614</t>
  </si>
  <si>
    <t>Sheet1!G2613</t>
  </si>
  <si>
    <t>Sheet1!F2613</t>
  </si>
  <si>
    <t>Sheet1!E2613</t>
  </si>
  <si>
    <t>Sheet1!D2613</t>
  </si>
  <si>
    <t>Sheet1!C2613</t>
  </si>
  <si>
    <t>Sheet1!G2612</t>
  </si>
  <si>
    <t>Sheet1!F2612</t>
  </si>
  <si>
    <t>Sheet1!E2612</t>
  </si>
  <si>
    <t>Sheet1!D2612</t>
  </si>
  <si>
    <t>Sheet1!C2612</t>
  </si>
  <si>
    <t>Sheet1!G2611</t>
  </si>
  <si>
    <t>Sheet1!F2611</t>
  </si>
  <si>
    <t>Sheet1!E2611</t>
  </si>
  <si>
    <t>Sheet1!D2611</t>
  </si>
  <si>
    <t>Sheet1!C2611</t>
  </si>
  <si>
    <t>Sheet1!G2610</t>
  </si>
  <si>
    <t>Sheet1!F2610</t>
  </si>
  <si>
    <t>Sheet1!E2610</t>
  </si>
  <si>
    <t>Sheet1!D2610</t>
  </si>
  <si>
    <t>Sheet1!C2610</t>
  </si>
  <si>
    <t>Sheet1!G2609</t>
  </si>
  <si>
    <t>Sheet1!F2609</t>
  </si>
  <si>
    <t>Sheet1!E2609</t>
  </si>
  <si>
    <t>Sheet1!D2609</t>
  </si>
  <si>
    <t>Sheet1!C2609</t>
  </si>
  <si>
    <t>Sheet1!G2608</t>
  </si>
  <si>
    <t>Sheet1!F2608</t>
  </si>
  <si>
    <t>Sheet1!E2608</t>
  </si>
  <si>
    <t>Sheet1!D2608</t>
  </si>
  <si>
    <t>Sheet1!C2608</t>
  </si>
  <si>
    <t>Sheet1!G2607</t>
  </si>
  <si>
    <t>Sheet1!F2607</t>
  </si>
  <si>
    <t>Sheet1!E2607</t>
  </si>
  <si>
    <t>Sheet1!D2607</t>
  </si>
  <si>
    <t>Sheet1!C2607</t>
  </si>
  <si>
    <t>Sheet1!G2606</t>
  </si>
  <si>
    <t>Sheet1!F2606</t>
  </si>
  <si>
    <t>Sheet1!E2606</t>
  </si>
  <si>
    <t>Sheet1!D2606</t>
  </si>
  <si>
    <t>Sheet1!C2606</t>
  </si>
  <si>
    <t>Sheet1!G2605</t>
  </si>
  <si>
    <t>Sheet1!F2605</t>
  </si>
  <si>
    <t>Sheet1!E2605</t>
  </si>
  <si>
    <t>Sheet1!D2605</t>
  </si>
  <si>
    <t>Sheet1!C2605</t>
  </si>
  <si>
    <t>Sheet1!G2604</t>
  </si>
  <si>
    <t>Sheet1!F2604</t>
  </si>
  <si>
    <t>Sheet1!E2604</t>
  </si>
  <si>
    <t>Sheet1!D2604</t>
  </si>
  <si>
    <t>Sheet1!C2604</t>
  </si>
  <si>
    <t>Sheet1!G2603</t>
  </si>
  <si>
    <t>Sheet1!F2603</t>
  </si>
  <si>
    <t>Sheet1!E2603</t>
  </si>
  <si>
    <t>Sheet1!D2603</t>
  </si>
  <si>
    <t>Sheet1!C2603</t>
  </si>
  <si>
    <t>Sheet1!G2602</t>
  </si>
  <si>
    <t>Sheet1!F2602</t>
  </si>
  <si>
    <t>Sheet1!E2602</t>
  </si>
  <si>
    <t>Sheet1!D2602</t>
  </si>
  <si>
    <t>Sheet1!C2602</t>
  </si>
  <si>
    <t>Sheet1!G2601</t>
  </si>
  <si>
    <t>Sheet1!F2601</t>
  </si>
  <si>
    <t>Sheet1!E2601</t>
  </si>
  <si>
    <t>Sheet1!D2601</t>
  </si>
  <si>
    <t>Sheet1!C2601</t>
  </si>
  <si>
    <t>Sheet1!G2600</t>
  </si>
  <si>
    <t>Sheet1!F2600</t>
  </si>
  <si>
    <t>Sheet1!E2600</t>
  </si>
  <si>
    <t>Sheet1!D2600</t>
  </si>
  <si>
    <t>Sheet1!C2600</t>
  </si>
  <si>
    <t>Sheet1!G2599</t>
  </si>
  <si>
    <t>Sheet1!F2599</t>
  </si>
  <si>
    <t>Sheet1!E2599</t>
  </si>
  <si>
    <t>Sheet1!D2599</t>
  </si>
  <si>
    <t>Sheet1!C2599</t>
  </si>
  <si>
    <t>Sheet1!G2598</t>
  </si>
  <si>
    <t>Sheet1!F2598</t>
  </si>
  <si>
    <t>Sheet1!E2598</t>
  </si>
  <si>
    <t>Sheet1!D2598</t>
  </si>
  <si>
    <t>Sheet1!C2598</t>
  </si>
  <si>
    <t>Sheet1!G2597</t>
  </si>
  <si>
    <t>Sheet1!F2597</t>
  </si>
  <si>
    <t>Sheet1!E2597</t>
  </si>
  <si>
    <t>Sheet1!D2597</t>
  </si>
  <si>
    <t>Sheet1!C2597</t>
  </si>
  <si>
    <t>Sheet1!G2596</t>
  </si>
  <si>
    <t>Sheet1!F2596</t>
  </si>
  <si>
    <t>Sheet1!E2596</t>
  </si>
  <si>
    <t>Sheet1!D2596</t>
  </si>
  <si>
    <t>Sheet1!C2596</t>
  </si>
  <si>
    <t>Sheet1!G2595</t>
  </si>
  <si>
    <t>Sheet1!F2595</t>
  </si>
  <si>
    <t>Sheet1!E2595</t>
  </si>
  <si>
    <t>Sheet1!D2595</t>
  </si>
  <si>
    <t>Sheet1!C2595</t>
  </si>
  <si>
    <t>Sheet1!G2594</t>
  </si>
  <si>
    <t>Sheet1!F2594</t>
  </si>
  <si>
    <t>Sheet1!E2594</t>
  </si>
  <si>
    <t>Sheet1!D2594</t>
  </si>
  <si>
    <t>Sheet1!C2594</t>
  </si>
  <si>
    <t>Sheet1!G2593</t>
  </si>
  <si>
    <t>Sheet1!F2593</t>
  </si>
  <si>
    <t>Sheet1!E2593</t>
  </si>
  <si>
    <t>Sheet1!D2593</t>
  </si>
  <si>
    <t>Sheet1!C2593</t>
  </si>
  <si>
    <t>Sheet1!G2592</t>
  </si>
  <si>
    <t>Sheet1!F2592</t>
  </si>
  <si>
    <t>Sheet1!E2592</t>
  </si>
  <si>
    <t>Sheet1!D2592</t>
  </si>
  <si>
    <t>Sheet1!C2592</t>
  </si>
  <si>
    <t>Sheet1!G2591</t>
  </si>
  <si>
    <t>Sheet1!F2591</t>
  </si>
  <si>
    <t>Sheet1!E2591</t>
  </si>
  <si>
    <t>Sheet1!D2591</t>
  </si>
  <si>
    <t>Sheet1!C2591</t>
  </si>
  <si>
    <t>Sheet1!G2590</t>
  </si>
  <si>
    <t>Sheet1!F2590</t>
  </si>
  <si>
    <t>Sheet1!E2590</t>
  </si>
  <si>
    <t>Sheet1!D2590</t>
  </si>
  <si>
    <t>Sheet1!C2590</t>
  </si>
  <si>
    <t>Sheet1!G2589</t>
  </si>
  <si>
    <t>Sheet1!F2589</t>
  </si>
  <si>
    <t>Sheet1!E2589</t>
  </si>
  <si>
    <t>Sheet1!D2589</t>
  </si>
  <si>
    <t>Sheet1!C2589</t>
  </si>
  <si>
    <t>Sheet1!G2588</t>
  </si>
  <si>
    <t>Sheet1!F2588</t>
  </si>
  <si>
    <t>Sheet1!E2588</t>
  </si>
  <si>
    <t>Sheet1!D2588</t>
  </si>
  <si>
    <t>Sheet1!C2588</t>
  </si>
  <si>
    <t>Sheet1!G2587</t>
  </si>
  <si>
    <t>Sheet1!F2587</t>
  </si>
  <si>
    <t>Sheet1!E2587</t>
  </si>
  <si>
    <t>Sheet1!D2587</t>
  </si>
  <si>
    <t>Sheet1!C2587</t>
  </si>
  <si>
    <t>Sheet1!G2586</t>
  </si>
  <si>
    <t>Sheet1!F2586</t>
  </si>
  <si>
    <t>Sheet1!E2586</t>
  </si>
  <si>
    <t>Sheet1!D2586</t>
  </si>
  <si>
    <t>Sheet1!C2586</t>
  </si>
  <si>
    <t>Sheet1!G2585</t>
  </si>
  <si>
    <t>Sheet1!F2585</t>
  </si>
  <si>
    <t>Sheet1!E2585</t>
  </si>
  <si>
    <t>Sheet1!D2585</t>
  </si>
  <si>
    <t>Sheet1!C2585</t>
  </si>
  <si>
    <t>Sheet1!G2584</t>
  </si>
  <si>
    <t>Sheet1!F2584</t>
  </si>
  <si>
    <t>Sheet1!E2584</t>
  </si>
  <si>
    <t>Sheet1!D2584</t>
  </si>
  <si>
    <t>Sheet1!C2584</t>
  </si>
  <si>
    <t>Sheet1!G2583</t>
  </si>
  <si>
    <t>Sheet1!F2583</t>
  </si>
  <si>
    <t>Sheet1!E2583</t>
  </si>
  <si>
    <t>Sheet1!D2583</t>
  </si>
  <si>
    <t>Sheet1!C2583</t>
  </si>
  <si>
    <t>Sheet1!G2582</t>
  </si>
  <si>
    <t>Sheet1!F2582</t>
  </si>
  <si>
    <t>Sheet1!E2582</t>
  </si>
  <si>
    <t>Sheet1!D2582</t>
  </si>
  <si>
    <t>Sheet1!C2582</t>
  </si>
  <si>
    <t>Sheet1!G2581</t>
  </si>
  <si>
    <t>Sheet1!F2581</t>
  </si>
  <si>
    <t>Sheet1!E2581</t>
  </si>
  <si>
    <t>Sheet1!D2581</t>
  </si>
  <si>
    <t>Sheet1!C2581</t>
  </si>
  <si>
    <t>Sheet1!G2580</t>
  </si>
  <si>
    <t>Sheet1!F2580</t>
  </si>
  <si>
    <t>Sheet1!E2580</t>
  </si>
  <si>
    <t>Sheet1!D2580</t>
  </si>
  <si>
    <t>Sheet1!C2580</t>
  </si>
  <si>
    <t>Sheet1!G2579</t>
  </si>
  <si>
    <t>Sheet1!F2579</t>
  </si>
  <si>
    <t>Sheet1!E2579</t>
  </si>
  <si>
    <t>Sheet1!D2579</t>
  </si>
  <si>
    <t>Sheet1!C2579</t>
  </si>
  <si>
    <t>Sheet1!G2578</t>
  </si>
  <si>
    <t>Sheet1!F2578</t>
  </si>
  <si>
    <t>Sheet1!E2578</t>
  </si>
  <si>
    <t>Sheet1!D2578</t>
  </si>
  <si>
    <t>Sheet1!C2578</t>
  </si>
  <si>
    <t>Sheet1!G2577</t>
  </si>
  <si>
    <t>Sheet1!F2577</t>
  </si>
  <si>
    <t>Sheet1!E2577</t>
  </si>
  <si>
    <t>Sheet1!D2577</t>
  </si>
  <si>
    <t>Sheet1!C2577</t>
  </si>
  <si>
    <t>Sheet1!G2576</t>
  </si>
  <si>
    <t>Sheet1!F2576</t>
  </si>
  <si>
    <t>Sheet1!E2576</t>
  </si>
  <si>
    <t>Sheet1!D2576</t>
  </si>
  <si>
    <t>Sheet1!C2576</t>
  </si>
  <si>
    <t>Sheet1!G2575</t>
  </si>
  <si>
    <t>Sheet1!F2575</t>
  </si>
  <si>
    <t>Sheet1!E2575</t>
  </si>
  <si>
    <t>Sheet1!D2575</t>
  </si>
  <si>
    <t>Sheet1!C2575</t>
  </si>
  <si>
    <t>Sheet1!G2574</t>
  </si>
  <si>
    <t>Sheet1!F2574</t>
  </si>
  <si>
    <t>Sheet1!E2574</t>
  </si>
  <si>
    <t>Sheet1!D2574</t>
  </si>
  <si>
    <t>Sheet1!C2574</t>
  </si>
  <si>
    <t>Sheet1!G2573</t>
  </si>
  <si>
    <t>Sheet1!F2573</t>
  </si>
  <si>
    <t>Sheet1!E2573</t>
  </si>
  <si>
    <t>Sheet1!D2573</t>
  </si>
  <si>
    <t>Sheet1!C2573</t>
  </si>
  <si>
    <t>Sheet1!G2572</t>
  </si>
  <si>
    <t>Sheet1!F2572</t>
  </si>
  <si>
    <t>Sheet1!E2572</t>
  </si>
  <si>
    <t>Sheet1!D2572</t>
  </si>
  <si>
    <t>Sheet1!C2572</t>
  </si>
  <si>
    <t>Sheet1!G2571</t>
  </si>
  <si>
    <t>Sheet1!F2571</t>
  </si>
  <si>
    <t>Sheet1!E2571</t>
  </si>
  <si>
    <t>Sheet1!D2571</t>
  </si>
  <si>
    <t>Sheet1!C2571</t>
  </si>
  <si>
    <t>Sheet1!G2570</t>
  </si>
  <si>
    <t>Sheet1!F2570</t>
  </si>
  <si>
    <t>Sheet1!E2570</t>
  </si>
  <si>
    <t>Sheet1!D2570</t>
  </si>
  <si>
    <t>Sheet1!C2570</t>
  </si>
  <si>
    <t>Sheet1!G2569</t>
  </si>
  <si>
    <t>Sheet1!F2569</t>
  </si>
  <si>
    <t>Sheet1!E2569</t>
  </si>
  <si>
    <t>Sheet1!D2569</t>
  </si>
  <si>
    <t>Sheet1!C2569</t>
  </si>
  <si>
    <t>Sheet1!G2568</t>
  </si>
  <si>
    <t>Sheet1!F2568</t>
  </si>
  <si>
    <t>Sheet1!E2568</t>
  </si>
  <si>
    <t>Sheet1!D2568</t>
  </si>
  <si>
    <t>Sheet1!C2568</t>
  </si>
  <si>
    <t>Sheet1!G2567</t>
  </si>
  <si>
    <t>Sheet1!F2567</t>
  </si>
  <si>
    <t>Sheet1!E2567</t>
  </si>
  <si>
    <t>Sheet1!D2567</t>
  </si>
  <si>
    <t>Sheet1!C2567</t>
  </si>
  <si>
    <t>Sheet1!G2566</t>
  </si>
  <si>
    <t>Sheet1!F2566</t>
  </si>
  <si>
    <t>Sheet1!E2566</t>
  </si>
  <si>
    <t>Sheet1!D2566</t>
  </si>
  <si>
    <t>Sheet1!C2566</t>
  </si>
  <si>
    <t>Sheet1!G2565</t>
  </si>
  <si>
    <t>Sheet1!F2565</t>
  </si>
  <si>
    <t>Sheet1!E2565</t>
  </si>
  <si>
    <t>Sheet1!D2565</t>
  </si>
  <si>
    <t>Sheet1!C2565</t>
  </si>
  <si>
    <t>Sheet1!G2564</t>
  </si>
  <si>
    <t>Sheet1!F2564</t>
  </si>
  <si>
    <t>Sheet1!E2564</t>
  </si>
  <si>
    <t>Sheet1!D2564</t>
  </si>
  <si>
    <t>Sheet1!C2564</t>
  </si>
  <si>
    <t>Sheet1!G2563</t>
  </si>
  <si>
    <t>Sheet1!F2563</t>
  </si>
  <si>
    <t>Sheet1!E2563</t>
  </si>
  <si>
    <t>Sheet1!D2563</t>
  </si>
  <si>
    <t>Sheet1!C2563</t>
  </si>
  <si>
    <t>Sheet1!G2562</t>
  </si>
  <si>
    <t>Sheet1!F2562</t>
  </si>
  <si>
    <t>Sheet1!E2562</t>
  </si>
  <si>
    <t>Sheet1!D2562</t>
  </si>
  <si>
    <t>Sheet1!C2562</t>
  </si>
  <si>
    <t>Sheet1!G2561</t>
  </si>
  <si>
    <t>Sheet1!F2561</t>
  </si>
  <si>
    <t>Sheet1!E2561</t>
  </si>
  <si>
    <t>Sheet1!D2561</t>
  </si>
  <si>
    <t>Sheet1!C2561</t>
  </si>
  <si>
    <t>Sheet1!G2560</t>
  </si>
  <si>
    <t>Sheet1!F2560</t>
  </si>
  <si>
    <t>Sheet1!E2560</t>
  </si>
  <si>
    <t>Sheet1!D2560</t>
  </si>
  <si>
    <t>Sheet1!C2560</t>
  </si>
  <si>
    <t>Sheet1!G2559</t>
  </si>
  <si>
    <t>Sheet1!F2559</t>
  </si>
  <si>
    <t>Sheet1!E2559</t>
  </si>
  <si>
    <t>Sheet1!D2559</t>
  </si>
  <si>
    <t>Sheet1!C2559</t>
  </si>
  <si>
    <t>Sheet1!G2558</t>
  </si>
  <si>
    <t>Sheet1!F2558</t>
  </si>
  <si>
    <t>Sheet1!E2558</t>
  </si>
  <si>
    <t>Sheet1!D2558</t>
  </si>
  <si>
    <t>Sheet1!C2558</t>
  </si>
  <si>
    <t>Sheet1!G2557</t>
  </si>
  <si>
    <t>Sheet1!F2557</t>
  </si>
  <si>
    <t>Sheet1!E2557</t>
  </si>
  <si>
    <t>Sheet1!D2557</t>
  </si>
  <si>
    <t>Sheet1!C2557</t>
  </si>
  <si>
    <t>Sheet1!G2556</t>
  </si>
  <si>
    <t>Sheet1!F2556</t>
  </si>
  <si>
    <t>Sheet1!E2556</t>
  </si>
  <si>
    <t>Sheet1!D2556</t>
  </si>
  <si>
    <t>Sheet1!C2556</t>
  </si>
  <si>
    <t>Sheet1!G2555</t>
  </si>
  <si>
    <t>Sheet1!F2555</t>
  </si>
  <si>
    <t>Sheet1!E2555</t>
  </si>
  <si>
    <t>Sheet1!D2555</t>
  </si>
  <si>
    <t>Sheet1!C2555</t>
  </si>
  <si>
    <t>Sheet1!G2554</t>
  </si>
  <si>
    <t>Sheet1!F2554</t>
  </si>
  <si>
    <t>Sheet1!E2554</t>
  </si>
  <si>
    <t>Sheet1!D2554</t>
  </si>
  <si>
    <t>Sheet1!C2554</t>
  </si>
  <si>
    <t>Sheet1!G2553</t>
  </si>
  <si>
    <t>Sheet1!F2553</t>
  </si>
  <si>
    <t>Sheet1!E2553</t>
  </si>
  <si>
    <t>Sheet1!D2553</t>
  </si>
  <si>
    <t>Sheet1!C2553</t>
  </si>
  <si>
    <t>Sheet1!G2552</t>
  </si>
  <si>
    <t>Sheet1!F2552</t>
  </si>
  <si>
    <t>Sheet1!E2552</t>
  </si>
  <si>
    <t>Sheet1!D2552</t>
  </si>
  <si>
    <t>Sheet1!C2552</t>
  </si>
  <si>
    <t>Sheet1!G2551</t>
  </si>
  <si>
    <t>Sheet1!F2551</t>
  </si>
  <si>
    <t>Sheet1!E2551</t>
  </si>
  <si>
    <t>Sheet1!D2551</t>
  </si>
  <si>
    <t>Sheet1!C2551</t>
  </si>
  <si>
    <t>Sheet1!G2550</t>
  </si>
  <si>
    <t>Sheet1!F2550</t>
  </si>
  <si>
    <t>Sheet1!E2550</t>
  </si>
  <si>
    <t>Sheet1!D2550</t>
  </si>
  <si>
    <t>Sheet1!C2550</t>
  </si>
  <si>
    <t>Sheet1!G2549</t>
  </si>
  <si>
    <t>Sheet1!F2549</t>
  </si>
  <si>
    <t>Sheet1!E2549</t>
  </si>
  <si>
    <t>Sheet1!D2549</t>
  </si>
  <si>
    <t>Sheet1!C2549</t>
  </si>
  <si>
    <t>Sheet1!G2548</t>
  </si>
  <si>
    <t>Sheet1!F2548</t>
  </si>
  <si>
    <t>Sheet1!E2548</t>
  </si>
  <si>
    <t>Sheet1!D2548</t>
  </si>
  <si>
    <t>Sheet1!C2548</t>
  </si>
  <si>
    <t>Sheet1!G2547</t>
  </si>
  <si>
    <t>Sheet1!F2547</t>
  </si>
  <si>
    <t>Sheet1!E2547</t>
  </si>
  <si>
    <t>Sheet1!D2547</t>
  </si>
  <si>
    <t>Sheet1!C2547</t>
  </si>
  <si>
    <t>Sheet1!G2546</t>
  </si>
  <si>
    <t>Sheet1!F2546</t>
  </si>
  <si>
    <t>Sheet1!E2546</t>
  </si>
  <si>
    <t>Sheet1!D2546</t>
  </si>
  <si>
    <t>Sheet1!C2546</t>
  </si>
  <si>
    <t>Sheet1!G2545</t>
  </si>
  <si>
    <t>Sheet1!F2545</t>
  </si>
  <si>
    <t>Sheet1!E2545</t>
  </si>
  <si>
    <t>Sheet1!D2545</t>
  </si>
  <si>
    <t>Sheet1!C2545</t>
  </si>
  <si>
    <t>Sheet1!G2544</t>
  </si>
  <si>
    <t>Sheet1!F2544</t>
  </si>
  <si>
    <t>Sheet1!E2544</t>
  </si>
  <si>
    <t>Sheet1!D2544</t>
  </si>
  <si>
    <t>Sheet1!C2544</t>
  </si>
  <si>
    <t>Sheet1!G2543</t>
  </si>
  <si>
    <t>Sheet1!F2543</t>
  </si>
  <si>
    <t>Sheet1!E2543</t>
  </si>
  <si>
    <t>Sheet1!D2543</t>
  </si>
  <si>
    <t>Sheet1!C2543</t>
  </si>
  <si>
    <t>Sheet1!G2542</t>
  </si>
  <si>
    <t>Sheet1!F2542</t>
  </si>
  <si>
    <t>Sheet1!E2542</t>
  </si>
  <si>
    <t>Sheet1!D2542</t>
  </si>
  <si>
    <t>Sheet1!C2542</t>
  </si>
  <si>
    <t>Sheet1!G2541</t>
  </si>
  <si>
    <t>Sheet1!F2541</t>
  </si>
  <si>
    <t>Sheet1!E2541</t>
  </si>
  <si>
    <t>Sheet1!D2541</t>
  </si>
  <si>
    <t>Sheet1!C2541</t>
  </si>
  <si>
    <t>Sheet1!G2540</t>
  </si>
  <si>
    <t>Sheet1!F2540</t>
  </si>
  <si>
    <t>Sheet1!E2540</t>
  </si>
  <si>
    <t>Sheet1!D2540</t>
  </si>
  <si>
    <t>Sheet1!C2540</t>
  </si>
  <si>
    <t>Sheet1!G2539</t>
  </si>
  <si>
    <t>Sheet1!F2539</t>
  </si>
  <si>
    <t>Sheet1!E2539</t>
  </si>
  <si>
    <t>Sheet1!D2539</t>
  </si>
  <si>
    <t>Sheet1!C2539</t>
  </si>
  <si>
    <t>Sheet1!G2538</t>
  </si>
  <si>
    <t>Sheet1!F2538</t>
  </si>
  <si>
    <t>Sheet1!E2538</t>
  </si>
  <si>
    <t>Sheet1!D2538</t>
  </si>
  <si>
    <t>Sheet1!C2538</t>
  </si>
  <si>
    <t>Sheet1!G2537</t>
  </si>
  <si>
    <t>Sheet1!F2537</t>
  </si>
  <si>
    <t>Sheet1!E2537</t>
  </si>
  <si>
    <t>Sheet1!D2537</t>
  </si>
  <si>
    <t>Sheet1!C2537</t>
  </si>
  <si>
    <t>Sheet1!G2536</t>
  </si>
  <si>
    <t>Sheet1!F2536</t>
  </si>
  <si>
    <t>Sheet1!E2536</t>
  </si>
  <si>
    <t>Sheet1!D2536</t>
  </si>
  <si>
    <t>Sheet1!C2536</t>
  </si>
  <si>
    <t>Sheet1!G2535</t>
  </si>
  <si>
    <t>Sheet1!F2535</t>
  </si>
  <si>
    <t>Sheet1!E2535</t>
  </si>
  <si>
    <t>Sheet1!D2535</t>
  </si>
  <si>
    <t>Sheet1!C2535</t>
  </si>
  <si>
    <t>Sheet1!G2534</t>
  </si>
  <si>
    <t>Sheet1!F2534</t>
  </si>
  <si>
    <t>Sheet1!E2534</t>
  </si>
  <si>
    <t>Sheet1!D2534</t>
  </si>
  <si>
    <t>Sheet1!C2534</t>
  </si>
  <si>
    <t>Sheet1!G2533</t>
  </si>
  <si>
    <t>Sheet1!F2533</t>
  </si>
  <si>
    <t>Sheet1!E2533</t>
  </si>
  <si>
    <t>Sheet1!D2533</t>
  </si>
  <si>
    <t>Sheet1!C2533</t>
  </si>
  <si>
    <t>Sheet1!G2532</t>
  </si>
  <si>
    <t>Sheet1!F2532</t>
  </si>
  <si>
    <t>Sheet1!E2532</t>
  </si>
  <si>
    <t>Sheet1!D2532</t>
  </si>
  <si>
    <t>Sheet1!C2532</t>
  </si>
  <si>
    <t>Sheet1!G2531</t>
  </si>
  <si>
    <t>Sheet1!F2531</t>
  </si>
  <si>
    <t>Sheet1!E2531</t>
  </si>
  <si>
    <t>Sheet1!D2531</t>
  </si>
  <si>
    <t>Sheet1!C2531</t>
  </si>
  <si>
    <t>Sheet1!G2530</t>
  </si>
  <si>
    <t>Sheet1!F2530</t>
  </si>
  <si>
    <t>Sheet1!E2530</t>
  </si>
  <si>
    <t>Sheet1!D2530</t>
  </si>
  <si>
    <t>Sheet1!C2530</t>
  </si>
  <si>
    <t>Sheet1!G2529</t>
  </si>
  <si>
    <t>Sheet1!F2529</t>
  </si>
  <si>
    <t>Sheet1!E2529</t>
  </si>
  <si>
    <t>Sheet1!D2529</t>
  </si>
  <si>
    <t>Sheet1!C2529</t>
  </si>
  <si>
    <t>Sheet1!G2528</t>
  </si>
  <si>
    <t>Sheet1!F2528</t>
  </si>
  <si>
    <t>Sheet1!E2528</t>
  </si>
  <si>
    <t>Sheet1!D2528</t>
  </si>
  <si>
    <t>Sheet1!C2528</t>
  </si>
  <si>
    <t>Sheet1!G2527</t>
  </si>
  <si>
    <t>Sheet1!F2527</t>
  </si>
  <si>
    <t>Sheet1!E2527</t>
  </si>
  <si>
    <t>Sheet1!D2527</t>
  </si>
  <si>
    <t>Sheet1!C2527</t>
  </si>
  <si>
    <t>Sheet1!G2526</t>
  </si>
  <si>
    <t>Sheet1!F2526</t>
  </si>
  <si>
    <t>Sheet1!E2526</t>
  </si>
  <si>
    <t>Sheet1!D2526</t>
  </si>
  <si>
    <t>Sheet1!C2526</t>
  </si>
  <si>
    <t>Sheet1!G2525</t>
  </si>
  <si>
    <t>Sheet1!F2525</t>
  </si>
  <si>
    <t>Sheet1!E2525</t>
  </si>
  <si>
    <t>Sheet1!D2525</t>
  </si>
  <si>
    <t>Sheet1!C2525</t>
  </si>
  <si>
    <t>Sheet1!G2524</t>
  </si>
  <si>
    <t>Sheet1!F2524</t>
  </si>
  <si>
    <t>Sheet1!E2524</t>
  </si>
  <si>
    <t>Sheet1!D2524</t>
  </si>
  <si>
    <t>Sheet1!C2524</t>
  </si>
  <si>
    <t>Sheet1!G2523</t>
  </si>
  <si>
    <t>Sheet1!F2523</t>
  </si>
  <si>
    <t>Sheet1!E2523</t>
  </si>
  <si>
    <t>Sheet1!D2523</t>
  </si>
  <si>
    <t>Sheet1!C2523</t>
  </si>
  <si>
    <t>Sheet1!G2522</t>
  </si>
  <si>
    <t>Sheet1!F2522</t>
  </si>
  <si>
    <t>Sheet1!E2522</t>
  </si>
  <si>
    <t>Sheet1!D2522</t>
  </si>
  <si>
    <t>Sheet1!C2522</t>
  </si>
  <si>
    <t>Sheet1!G2521</t>
  </si>
  <si>
    <t>Sheet1!F2521</t>
  </si>
  <si>
    <t>Sheet1!E2521</t>
  </si>
  <si>
    <t>Sheet1!D2521</t>
  </si>
  <si>
    <t>Sheet1!C2521</t>
  </si>
  <si>
    <t>Sheet1!G2520</t>
  </si>
  <si>
    <t>Sheet1!F2520</t>
  </si>
  <si>
    <t>Sheet1!E2520</t>
  </si>
  <si>
    <t>Sheet1!D2520</t>
  </si>
  <si>
    <t>Sheet1!C2520</t>
  </si>
  <si>
    <t>Sheet1!G2519</t>
  </si>
  <si>
    <t>Sheet1!F2519</t>
  </si>
  <si>
    <t>Sheet1!E2519</t>
  </si>
  <si>
    <t>Sheet1!D2519</t>
  </si>
  <si>
    <t>Sheet1!C2519</t>
  </si>
  <si>
    <t>Sheet1!G2518</t>
  </si>
  <si>
    <t>Sheet1!F2518</t>
  </si>
  <si>
    <t>Sheet1!E2518</t>
  </si>
  <si>
    <t>Sheet1!D2518</t>
  </si>
  <si>
    <t>Sheet1!C2518</t>
  </si>
  <si>
    <t>Sheet1!G2517</t>
  </si>
  <si>
    <t>Sheet1!F2517</t>
  </si>
  <si>
    <t>Sheet1!E2517</t>
  </si>
  <si>
    <t>Sheet1!D2517</t>
  </si>
  <si>
    <t>Sheet1!C2517</t>
  </si>
  <si>
    <t>Sheet1!G2516</t>
  </si>
  <si>
    <t>Sheet1!F2516</t>
  </si>
  <si>
    <t>Sheet1!E2516</t>
  </si>
  <si>
    <t>Sheet1!D2516</t>
  </si>
  <si>
    <t>Sheet1!C2516</t>
  </si>
  <si>
    <t>Sheet1!G2515</t>
  </si>
  <si>
    <t>Sheet1!F2515</t>
  </si>
  <si>
    <t>Sheet1!E2515</t>
  </si>
  <si>
    <t>Sheet1!D2515</t>
  </si>
  <si>
    <t>Sheet1!C2515</t>
  </si>
  <si>
    <t>Sheet1!G2514</t>
  </si>
  <si>
    <t>Sheet1!F2514</t>
  </si>
  <si>
    <t>Sheet1!E2514</t>
  </si>
  <si>
    <t>Sheet1!D2514</t>
  </si>
  <si>
    <t>Sheet1!C2514</t>
  </si>
  <si>
    <t>Sheet1!G2513</t>
  </si>
  <si>
    <t>Sheet1!F2513</t>
  </si>
  <si>
    <t>Sheet1!E2513</t>
  </si>
  <si>
    <t>Sheet1!D2513</t>
  </si>
  <si>
    <t>Sheet1!C2513</t>
  </si>
  <si>
    <t>Sheet1!G2512</t>
  </si>
  <si>
    <t>Sheet1!F2512</t>
  </si>
  <si>
    <t>Sheet1!E2512</t>
  </si>
  <si>
    <t>Sheet1!D2512</t>
  </si>
  <si>
    <t>Sheet1!C2512</t>
  </si>
  <si>
    <t>Sheet1!G2511</t>
  </si>
  <si>
    <t>Sheet1!F2511</t>
  </si>
  <si>
    <t>Sheet1!E2511</t>
  </si>
  <si>
    <t>Sheet1!D2511</t>
  </si>
  <si>
    <t>Sheet1!C2511</t>
  </si>
  <si>
    <t>Sheet1!G2510</t>
  </si>
  <si>
    <t>Sheet1!F2510</t>
  </si>
  <si>
    <t>Sheet1!E2510</t>
  </si>
  <si>
    <t>Sheet1!D2510</t>
  </si>
  <si>
    <t>Sheet1!C2510</t>
  </si>
  <si>
    <t>Sheet1!G2509</t>
  </si>
  <si>
    <t>Sheet1!F2509</t>
  </si>
  <si>
    <t>Sheet1!E2509</t>
  </si>
  <si>
    <t>Sheet1!D2509</t>
  </si>
  <si>
    <t>Sheet1!C2509</t>
  </si>
  <si>
    <t>Sheet1!G2508</t>
  </si>
  <si>
    <t>Sheet1!F2508</t>
  </si>
  <si>
    <t>Sheet1!E2508</t>
  </si>
  <si>
    <t>Sheet1!D2508</t>
  </si>
  <si>
    <t>Sheet1!C2508</t>
  </si>
  <si>
    <t>Sheet1!G2507</t>
  </si>
  <si>
    <t>Sheet1!F2507</t>
  </si>
  <si>
    <t>Sheet1!E2507</t>
  </si>
  <si>
    <t>Sheet1!D2507</t>
  </si>
  <si>
    <t>Sheet1!C2507</t>
  </si>
  <si>
    <t>Sheet1!G2506</t>
  </si>
  <si>
    <t>Sheet1!F2506</t>
  </si>
  <si>
    <t>Sheet1!E2506</t>
  </si>
  <si>
    <t>Sheet1!D2506</t>
  </si>
  <si>
    <t>Sheet1!C2506</t>
  </si>
  <si>
    <t>Sheet1!G2505</t>
  </si>
  <si>
    <t>Sheet1!F2505</t>
  </si>
  <si>
    <t>Sheet1!E2505</t>
  </si>
  <si>
    <t>Sheet1!D2505</t>
  </si>
  <si>
    <t>Sheet1!C2505</t>
  </si>
  <si>
    <t>Sheet1!G2504</t>
  </si>
  <si>
    <t>Sheet1!F2504</t>
  </si>
  <si>
    <t>Sheet1!E2504</t>
  </si>
  <si>
    <t>Sheet1!D2504</t>
  </si>
  <si>
    <t>Sheet1!C2504</t>
  </si>
  <si>
    <t>Sheet1!G2503</t>
  </si>
  <si>
    <t>Sheet1!F2503</t>
  </si>
  <si>
    <t>Sheet1!E2503</t>
  </si>
  <si>
    <t>Sheet1!D2503</t>
  </si>
  <si>
    <t>Sheet1!C2503</t>
  </si>
  <si>
    <t>Sheet1!G2502</t>
  </si>
  <si>
    <t>Sheet1!F2502</t>
  </si>
  <si>
    <t>Sheet1!E2502</t>
  </si>
  <si>
    <t>Sheet1!D2502</t>
  </si>
  <si>
    <t>Sheet1!C2502</t>
  </si>
  <si>
    <t>Sheet1!G2501</t>
  </si>
  <si>
    <t>Sheet1!F2501</t>
  </si>
  <si>
    <t>Sheet1!E2501</t>
  </si>
  <si>
    <t>Sheet1!D2501</t>
  </si>
  <si>
    <t>Sheet1!C2501</t>
  </si>
  <si>
    <t>Sheet1!G2500</t>
  </si>
  <si>
    <t>Sheet1!F2500</t>
  </si>
  <si>
    <t>Sheet1!E2500</t>
  </si>
  <si>
    <t>Sheet1!D2500</t>
  </si>
  <si>
    <t>Sheet1!C2500</t>
  </si>
  <si>
    <t>Sheet1!G2499</t>
  </si>
  <si>
    <t>Sheet1!F2499</t>
  </si>
  <si>
    <t>Sheet1!E2499</t>
  </si>
  <si>
    <t>Sheet1!D2499</t>
  </si>
  <si>
    <t>Sheet1!C2499</t>
  </si>
  <si>
    <t>Sheet1!G2498</t>
  </si>
  <si>
    <t>Sheet1!F2498</t>
  </si>
  <si>
    <t>Sheet1!E2498</t>
  </si>
  <si>
    <t>Sheet1!D2498</t>
  </si>
  <si>
    <t>Sheet1!C2498</t>
  </si>
  <si>
    <t>Sheet1!G2497</t>
  </si>
  <si>
    <t>Sheet1!F2497</t>
  </si>
  <si>
    <t>Sheet1!E2497</t>
  </si>
  <si>
    <t>Sheet1!D2497</t>
  </si>
  <si>
    <t>Sheet1!C2497</t>
  </si>
  <si>
    <t>Sheet1!G2496</t>
  </si>
  <si>
    <t>Sheet1!F2496</t>
  </si>
  <si>
    <t>Sheet1!E2496</t>
  </si>
  <si>
    <t>Sheet1!D2496</t>
  </si>
  <si>
    <t>Sheet1!C2496</t>
  </si>
  <si>
    <t>Sheet1!G2495</t>
  </si>
  <si>
    <t>Sheet1!F2495</t>
  </si>
  <si>
    <t>Sheet1!E2495</t>
  </si>
  <si>
    <t>Sheet1!D2495</t>
  </si>
  <si>
    <t>Sheet1!C2495</t>
  </si>
  <si>
    <t>Sheet1!G2494</t>
  </si>
  <si>
    <t>Sheet1!F2494</t>
  </si>
  <si>
    <t>Sheet1!E2494</t>
  </si>
  <si>
    <t>Sheet1!D2494</t>
  </si>
  <si>
    <t>Sheet1!C2494</t>
  </si>
  <si>
    <t>Sheet1!G2493</t>
  </si>
  <si>
    <t>Sheet1!F2493</t>
  </si>
  <si>
    <t>Sheet1!E2493</t>
  </si>
  <si>
    <t>Sheet1!D2493</t>
  </si>
  <si>
    <t>Sheet1!C2493</t>
  </si>
  <si>
    <t>Sheet1!G2492</t>
  </si>
  <si>
    <t>Sheet1!F2492</t>
  </si>
  <si>
    <t>Sheet1!E2492</t>
  </si>
  <si>
    <t>Sheet1!D2492</t>
  </si>
  <si>
    <t>Sheet1!C2492</t>
  </si>
  <si>
    <t>Sheet1!G2491</t>
  </si>
  <si>
    <t>Sheet1!F2491</t>
  </si>
  <si>
    <t>Sheet1!E2491</t>
  </si>
  <si>
    <t>Sheet1!D2491</t>
  </si>
  <si>
    <t>Sheet1!C2491</t>
  </si>
  <si>
    <t>Sheet1!G2490</t>
  </si>
  <si>
    <t>Sheet1!F2490</t>
  </si>
  <si>
    <t>Sheet1!E2490</t>
  </si>
  <si>
    <t>Sheet1!D2490</t>
  </si>
  <si>
    <t>Sheet1!C2490</t>
  </si>
  <si>
    <t>Sheet1!G2489</t>
  </si>
  <si>
    <t>Sheet1!F2489</t>
  </si>
  <si>
    <t>Sheet1!E2489</t>
  </si>
  <si>
    <t>Sheet1!D2489</t>
  </si>
  <si>
    <t>Sheet1!C2489</t>
  </si>
  <si>
    <t>Sheet1!G2488</t>
  </si>
  <si>
    <t>Sheet1!F2488</t>
  </si>
  <si>
    <t>Sheet1!E2488</t>
  </si>
  <si>
    <t>Sheet1!D2488</t>
  </si>
  <si>
    <t>Sheet1!C2488</t>
  </si>
  <si>
    <t>Sheet1!G2487</t>
  </si>
  <si>
    <t>Sheet1!F2487</t>
  </si>
  <si>
    <t>Sheet1!E2487</t>
  </si>
  <si>
    <t>Sheet1!D2487</t>
  </si>
  <si>
    <t>Sheet1!C2487</t>
  </si>
  <si>
    <t>Sheet1!G2486</t>
  </si>
  <si>
    <t>Sheet1!F2486</t>
  </si>
  <si>
    <t>Sheet1!E2486</t>
  </si>
  <si>
    <t>Sheet1!D2486</t>
  </si>
  <si>
    <t>Sheet1!C2486</t>
  </si>
  <si>
    <t>Sheet1!G2485</t>
  </si>
  <si>
    <t>Sheet1!F2485</t>
  </si>
  <si>
    <t>Sheet1!E2485</t>
  </si>
  <si>
    <t>Sheet1!D2485</t>
  </si>
  <si>
    <t>Sheet1!C2485</t>
  </si>
  <si>
    <t>Sheet1!G2484</t>
  </si>
  <si>
    <t>Sheet1!F2484</t>
  </si>
  <si>
    <t>Sheet1!E2484</t>
  </si>
  <si>
    <t>Sheet1!D2484</t>
  </si>
  <si>
    <t>Sheet1!C2484</t>
  </si>
  <si>
    <t>Sheet1!G2483</t>
  </si>
  <si>
    <t>Sheet1!F2483</t>
  </si>
  <si>
    <t>Sheet1!E2483</t>
  </si>
  <si>
    <t>Sheet1!D2483</t>
  </si>
  <si>
    <t>Sheet1!C2483</t>
  </si>
  <si>
    <t>Sheet1!G2482</t>
  </si>
  <si>
    <t>Sheet1!F2482</t>
  </si>
  <si>
    <t>Sheet1!E2482</t>
  </si>
  <si>
    <t>Sheet1!D2482</t>
  </si>
  <si>
    <t>Sheet1!C2482</t>
  </si>
  <si>
    <t>Sheet1!G2481</t>
  </si>
  <si>
    <t>Sheet1!F2481</t>
  </si>
  <si>
    <t>Sheet1!E2481</t>
  </si>
  <si>
    <t>Sheet1!D2481</t>
  </si>
  <si>
    <t>Sheet1!C2481</t>
  </si>
  <si>
    <t>Sheet1!G2480</t>
  </si>
  <si>
    <t>Sheet1!F2480</t>
  </si>
  <si>
    <t>Sheet1!E2480</t>
  </si>
  <si>
    <t>Sheet1!D2480</t>
  </si>
  <si>
    <t>Sheet1!C2480</t>
  </si>
  <si>
    <t>Sheet1!G2479</t>
  </si>
  <si>
    <t>Sheet1!F2479</t>
  </si>
  <si>
    <t>Sheet1!E2479</t>
  </si>
  <si>
    <t>Sheet1!D2479</t>
  </si>
  <si>
    <t>Sheet1!C2479</t>
  </si>
  <si>
    <t>Sheet1!G2478</t>
  </si>
  <si>
    <t>Sheet1!F2478</t>
  </si>
  <si>
    <t>Sheet1!E2478</t>
  </si>
  <si>
    <t>Sheet1!D2478</t>
  </si>
  <si>
    <t>Sheet1!C2478</t>
  </si>
  <si>
    <t>Sheet1!G2477</t>
  </si>
  <si>
    <t>Sheet1!F2477</t>
  </si>
  <si>
    <t>Sheet1!E2477</t>
  </si>
  <si>
    <t>Sheet1!D2477</t>
  </si>
  <si>
    <t>Sheet1!C2477</t>
  </si>
  <si>
    <t>Sheet1!G2476</t>
  </si>
  <si>
    <t>Sheet1!F2476</t>
  </si>
  <si>
    <t>Sheet1!E2476</t>
  </si>
  <si>
    <t>Sheet1!D2476</t>
  </si>
  <si>
    <t>Sheet1!C2476</t>
  </si>
  <si>
    <t>Sheet1!G2475</t>
  </si>
  <si>
    <t>Sheet1!F2475</t>
  </si>
  <si>
    <t>Sheet1!E2475</t>
  </si>
  <si>
    <t>Sheet1!D2475</t>
  </si>
  <si>
    <t>Sheet1!C2475</t>
  </si>
  <si>
    <t>Sheet1!G2474</t>
  </si>
  <si>
    <t>Sheet1!F2474</t>
  </si>
  <si>
    <t>Sheet1!E2474</t>
  </si>
  <si>
    <t>Sheet1!D2474</t>
  </si>
  <si>
    <t>Sheet1!C2474</t>
  </si>
  <si>
    <t>Sheet1!G2473</t>
  </si>
  <si>
    <t>Sheet1!F2473</t>
  </si>
  <si>
    <t>Sheet1!E2473</t>
  </si>
  <si>
    <t>Sheet1!D2473</t>
  </si>
  <si>
    <t>Sheet1!C2473</t>
  </si>
  <si>
    <t>Sheet1!G2472</t>
  </si>
  <si>
    <t>Sheet1!F2472</t>
  </si>
  <si>
    <t>Sheet1!E2472</t>
  </si>
  <si>
    <t>Sheet1!D2472</t>
  </si>
  <si>
    <t>Sheet1!C2472</t>
  </si>
  <si>
    <t>Sheet1!G2471</t>
  </si>
  <si>
    <t>Sheet1!F2471</t>
  </si>
  <si>
    <t>Sheet1!E2471</t>
  </si>
  <si>
    <t>Sheet1!D2471</t>
  </si>
  <si>
    <t>Sheet1!C2471</t>
  </si>
  <si>
    <t>Sheet1!G2470</t>
  </si>
  <si>
    <t>Sheet1!F2470</t>
  </si>
  <si>
    <t>Sheet1!E2470</t>
  </si>
  <si>
    <t>Sheet1!D2470</t>
  </si>
  <si>
    <t>Sheet1!C2470</t>
  </si>
  <si>
    <t>Sheet1!G2469</t>
  </si>
  <si>
    <t>Sheet1!F2469</t>
  </si>
  <si>
    <t>Sheet1!E2469</t>
  </si>
  <si>
    <t>Sheet1!D2469</t>
  </si>
  <si>
    <t>Sheet1!C2469</t>
  </si>
  <si>
    <t>Sheet1!G2468</t>
  </si>
  <si>
    <t>Sheet1!F2468</t>
  </si>
  <si>
    <t>Sheet1!E2468</t>
  </si>
  <si>
    <t>Sheet1!D2468</t>
  </si>
  <si>
    <t>Sheet1!C2468</t>
  </si>
  <si>
    <t>Sheet1!G2467</t>
  </si>
  <si>
    <t>Sheet1!F2467</t>
  </si>
  <si>
    <t>Sheet1!E2467</t>
  </si>
  <si>
    <t>Sheet1!D2467</t>
  </si>
  <si>
    <t>Sheet1!C2467</t>
  </si>
  <si>
    <t>Sheet1!G2466</t>
  </si>
  <si>
    <t>Sheet1!F2466</t>
  </si>
  <si>
    <t>Sheet1!E2466</t>
  </si>
  <si>
    <t>Sheet1!D2466</t>
  </si>
  <si>
    <t>Sheet1!C2466</t>
  </si>
  <si>
    <t>Sheet1!G2465</t>
  </si>
  <si>
    <t>Sheet1!F2465</t>
  </si>
  <si>
    <t>Sheet1!E2465</t>
  </si>
  <si>
    <t>Sheet1!D2465</t>
  </si>
  <si>
    <t>Sheet1!C2465</t>
  </si>
  <si>
    <t>Sheet1!G2464</t>
  </si>
  <si>
    <t>Sheet1!F2464</t>
  </si>
  <si>
    <t>Sheet1!E2464</t>
  </si>
  <si>
    <t>Sheet1!D2464</t>
  </si>
  <si>
    <t>Sheet1!C2464</t>
  </si>
  <si>
    <t>Sheet1!G2463</t>
  </si>
  <si>
    <t>Sheet1!F2463</t>
  </si>
  <si>
    <t>Sheet1!E2463</t>
  </si>
  <si>
    <t>Sheet1!D2463</t>
  </si>
  <si>
    <t>Sheet1!C2463</t>
  </si>
  <si>
    <t>Sheet1!G2462</t>
  </si>
  <si>
    <t>Sheet1!F2462</t>
  </si>
  <si>
    <t>Sheet1!E2462</t>
  </si>
  <si>
    <t>Sheet1!D2462</t>
  </si>
  <si>
    <t>Sheet1!C2462</t>
  </si>
  <si>
    <t>Sheet1!G2461</t>
  </si>
  <si>
    <t>Sheet1!F2461</t>
  </si>
  <si>
    <t>Sheet1!E2461</t>
  </si>
  <si>
    <t>Sheet1!D2461</t>
  </si>
  <si>
    <t>Sheet1!C2461</t>
  </si>
  <si>
    <t>Sheet1!G2460</t>
  </si>
  <si>
    <t>Sheet1!F2460</t>
  </si>
  <si>
    <t>Sheet1!E2460</t>
  </si>
  <si>
    <t>Sheet1!D2460</t>
  </si>
  <si>
    <t>Sheet1!C2460</t>
  </si>
  <si>
    <t>Sheet1!G2459</t>
  </si>
  <si>
    <t>Sheet1!F2459</t>
  </si>
  <si>
    <t>Sheet1!E2459</t>
  </si>
  <si>
    <t>Sheet1!D2459</t>
  </si>
  <si>
    <t>Sheet1!C2459</t>
  </si>
  <si>
    <t>Sheet1!G2458</t>
  </si>
  <si>
    <t>Sheet1!F2458</t>
  </si>
  <si>
    <t>Sheet1!E2458</t>
  </si>
  <si>
    <t>Sheet1!D2458</t>
  </si>
  <si>
    <t>Sheet1!C2458</t>
  </si>
  <si>
    <t>Sheet1!G2457</t>
  </si>
  <si>
    <t>Sheet1!F2457</t>
  </si>
  <si>
    <t>Sheet1!E2457</t>
  </si>
  <si>
    <t>Sheet1!D2457</t>
  </si>
  <si>
    <t>Sheet1!C2457</t>
  </si>
  <si>
    <t>Sheet1!G2456</t>
  </si>
  <si>
    <t>Sheet1!F2456</t>
  </si>
  <si>
    <t>Sheet1!E2456</t>
  </si>
  <si>
    <t>Sheet1!D2456</t>
  </si>
  <si>
    <t>Sheet1!C2456</t>
  </si>
  <si>
    <t>Sheet1!G2455</t>
  </si>
  <si>
    <t>Sheet1!F2455</t>
  </si>
  <si>
    <t>Sheet1!E2455</t>
  </si>
  <si>
    <t>Sheet1!D2455</t>
  </si>
  <si>
    <t>Sheet1!C2455</t>
  </si>
  <si>
    <t>Sheet1!G2454</t>
  </si>
  <si>
    <t>Sheet1!F2454</t>
  </si>
  <si>
    <t>Sheet1!E2454</t>
  </si>
  <si>
    <t>Sheet1!D2454</t>
  </si>
  <si>
    <t>Sheet1!C2454</t>
  </si>
  <si>
    <t>Sheet1!G2453</t>
  </si>
  <si>
    <t>Sheet1!F2453</t>
  </si>
  <si>
    <t>Sheet1!E2453</t>
  </si>
  <si>
    <t>Sheet1!D2453</t>
  </si>
  <si>
    <t>Sheet1!C2453</t>
  </si>
  <si>
    <t>Sheet1!G2452</t>
  </si>
  <si>
    <t>Sheet1!F2452</t>
  </si>
  <si>
    <t>Sheet1!E2452</t>
  </si>
  <si>
    <t>Sheet1!D2452</t>
  </si>
  <si>
    <t>Sheet1!C2452</t>
  </si>
  <si>
    <t>Sheet1!G2451</t>
  </si>
  <si>
    <t>Sheet1!F2451</t>
  </si>
  <si>
    <t>Sheet1!E2451</t>
  </si>
  <si>
    <t>Sheet1!D2451</t>
  </si>
  <si>
    <t>Sheet1!C2451</t>
  </si>
  <si>
    <t>Sheet1!G2450</t>
  </si>
  <si>
    <t>Sheet1!F2450</t>
  </si>
  <si>
    <t>Sheet1!E2450</t>
  </si>
  <si>
    <t>Sheet1!D2450</t>
  </si>
  <si>
    <t>Sheet1!C2450</t>
  </si>
  <si>
    <t>Sheet1!G2449</t>
  </si>
  <si>
    <t>Sheet1!F2449</t>
  </si>
  <si>
    <t>Sheet1!E2449</t>
  </si>
  <si>
    <t>Sheet1!D2449</t>
  </si>
  <si>
    <t>Sheet1!C2449</t>
  </si>
  <si>
    <t>Sheet1!G2448</t>
  </si>
  <si>
    <t>Sheet1!F2448</t>
  </si>
  <si>
    <t>Sheet1!E2448</t>
  </si>
  <si>
    <t>Sheet1!D2448</t>
  </si>
  <si>
    <t>Sheet1!C2448</t>
  </si>
  <si>
    <t>Sheet1!G2447</t>
  </si>
  <si>
    <t>Sheet1!F2447</t>
  </si>
  <si>
    <t>Sheet1!E2447</t>
  </si>
  <si>
    <t>Sheet1!D2447</t>
  </si>
  <si>
    <t>Sheet1!C2447</t>
  </si>
  <si>
    <t>Sheet1!G2446</t>
  </si>
  <si>
    <t>Sheet1!F2446</t>
  </si>
  <si>
    <t>Sheet1!E2446</t>
  </si>
  <si>
    <t>Sheet1!D2446</t>
  </si>
  <si>
    <t>Sheet1!C2446</t>
  </si>
  <si>
    <t>Sheet1!G2445</t>
  </si>
  <si>
    <t>Sheet1!F2445</t>
  </si>
  <si>
    <t>Sheet1!E2445</t>
  </si>
  <si>
    <t>Sheet1!D2445</t>
  </si>
  <si>
    <t>Sheet1!C2445</t>
  </si>
  <si>
    <t>Sheet1!G2444</t>
  </si>
  <si>
    <t>Sheet1!F2444</t>
  </si>
  <si>
    <t>Sheet1!E2444</t>
  </si>
  <si>
    <t>Sheet1!D2444</t>
  </si>
  <si>
    <t>Sheet1!C2444</t>
  </si>
  <si>
    <t>Sheet1!G2443</t>
  </si>
  <si>
    <t>Sheet1!F2443</t>
  </si>
  <si>
    <t>Sheet1!E2443</t>
  </si>
  <si>
    <t>Sheet1!D2443</t>
  </si>
  <si>
    <t>Sheet1!C2443</t>
  </si>
  <si>
    <t>Sheet1!G2442</t>
  </si>
  <si>
    <t>Sheet1!F2442</t>
  </si>
  <si>
    <t>Sheet1!E2442</t>
  </si>
  <si>
    <t>Sheet1!D2442</t>
  </si>
  <si>
    <t>Sheet1!C2442</t>
  </si>
  <si>
    <t>Sheet1!G2441</t>
  </si>
  <si>
    <t>Sheet1!F2441</t>
  </si>
  <si>
    <t>Sheet1!E2441</t>
  </si>
  <si>
    <t>Sheet1!D2441</t>
  </si>
  <si>
    <t>Sheet1!C2441</t>
  </si>
  <si>
    <t>Sheet1!G2440</t>
  </si>
  <si>
    <t>Sheet1!F2440</t>
  </si>
  <si>
    <t>Sheet1!E2440</t>
  </si>
  <si>
    <t>Sheet1!D2440</t>
  </si>
  <si>
    <t>Sheet1!C2440</t>
  </si>
  <si>
    <t>Sheet1!G2439</t>
  </si>
  <si>
    <t>Sheet1!F2439</t>
  </si>
  <si>
    <t>Sheet1!E2439</t>
  </si>
  <si>
    <t>Sheet1!D2439</t>
  </si>
  <si>
    <t>Sheet1!C2439</t>
  </si>
  <si>
    <t>Sheet1!G2438</t>
  </si>
  <si>
    <t>Sheet1!F2438</t>
  </si>
  <si>
    <t>Sheet1!E2438</t>
  </si>
  <si>
    <t>Sheet1!D2438</t>
  </si>
  <si>
    <t>Sheet1!C2438</t>
  </si>
  <si>
    <t>Sheet1!G2437</t>
  </si>
  <si>
    <t>Sheet1!F2437</t>
  </si>
  <si>
    <t>Sheet1!E2437</t>
  </si>
  <si>
    <t>Sheet1!D2437</t>
  </si>
  <si>
    <t>Sheet1!C2437</t>
  </si>
  <si>
    <t>Sheet1!G2436</t>
  </si>
  <si>
    <t>Sheet1!F2436</t>
  </si>
  <si>
    <t>Sheet1!E2436</t>
  </si>
  <si>
    <t>Sheet1!D2436</t>
  </si>
  <si>
    <t>Sheet1!C2436</t>
  </si>
  <si>
    <t>Sheet1!G2435</t>
  </si>
  <si>
    <t>Sheet1!F2435</t>
  </si>
  <si>
    <t>Sheet1!E2435</t>
  </si>
  <si>
    <t>Sheet1!D2435</t>
  </si>
  <si>
    <t>Sheet1!C2435</t>
  </si>
  <si>
    <t>Sheet1!G2434</t>
  </si>
  <si>
    <t>Sheet1!F2434</t>
  </si>
  <si>
    <t>Sheet1!E2434</t>
  </si>
  <si>
    <t>Sheet1!D2434</t>
  </si>
  <si>
    <t>Sheet1!C2434</t>
  </si>
  <si>
    <t>Sheet1!G2433</t>
  </si>
  <si>
    <t>Sheet1!F2433</t>
  </si>
  <si>
    <t>Sheet1!E2433</t>
  </si>
  <si>
    <t>Sheet1!D2433</t>
  </si>
  <si>
    <t>Sheet1!C2433</t>
  </si>
  <si>
    <t>Sheet1!G2432</t>
  </si>
  <si>
    <t>Sheet1!F2432</t>
  </si>
  <si>
    <t>Sheet1!E2432</t>
  </si>
  <si>
    <t>Sheet1!D2432</t>
  </si>
  <si>
    <t>Sheet1!C2432</t>
  </si>
  <si>
    <t>Sheet1!G2431</t>
  </si>
  <si>
    <t>Sheet1!F2431</t>
  </si>
  <si>
    <t>Sheet1!E2431</t>
  </si>
  <si>
    <t>Sheet1!D2431</t>
  </si>
  <si>
    <t>Sheet1!C2431</t>
  </si>
  <si>
    <t>Sheet1!G2430</t>
  </si>
  <si>
    <t>Sheet1!F2430</t>
  </si>
  <si>
    <t>Sheet1!E2430</t>
  </si>
  <si>
    <t>Sheet1!D2430</t>
  </si>
  <si>
    <t>Sheet1!C2430</t>
  </si>
  <si>
    <t>Sheet1!G2429</t>
  </si>
  <si>
    <t>Sheet1!F2429</t>
  </si>
  <si>
    <t>Sheet1!E2429</t>
  </si>
  <si>
    <t>Sheet1!D2429</t>
  </si>
  <si>
    <t>Sheet1!C2429</t>
  </si>
  <si>
    <t>Sheet1!G2428</t>
  </si>
  <si>
    <t>Sheet1!F2428</t>
  </si>
  <si>
    <t>Sheet1!E2428</t>
  </si>
  <si>
    <t>Sheet1!D2428</t>
  </si>
  <si>
    <t>Sheet1!C2428</t>
  </si>
  <si>
    <t>Sheet1!G2427</t>
  </si>
  <si>
    <t>Sheet1!F2427</t>
  </si>
  <si>
    <t>Sheet1!E2427</t>
  </si>
  <si>
    <t>Sheet1!D2427</t>
  </si>
  <si>
    <t>Sheet1!C2427</t>
  </si>
  <si>
    <t>Sheet1!G2426</t>
  </si>
  <si>
    <t>Sheet1!F2426</t>
  </si>
  <si>
    <t>Sheet1!E2426</t>
  </si>
  <si>
    <t>Sheet1!D2426</t>
  </si>
  <si>
    <t>Sheet1!C2426</t>
  </si>
  <si>
    <t>Sheet1!G2425</t>
  </si>
  <si>
    <t>Sheet1!F2425</t>
  </si>
  <si>
    <t>Sheet1!E2425</t>
  </si>
  <si>
    <t>Sheet1!D2425</t>
  </si>
  <si>
    <t>Sheet1!C2425</t>
  </si>
  <si>
    <t>Sheet1!G2424</t>
  </si>
  <si>
    <t>Sheet1!F2424</t>
  </si>
  <si>
    <t>Sheet1!E2424</t>
  </si>
  <si>
    <t>Sheet1!D2424</t>
  </si>
  <si>
    <t>Sheet1!C2424</t>
  </si>
  <si>
    <t>Sheet1!G2423</t>
  </si>
  <si>
    <t>Sheet1!F2423</t>
  </si>
  <si>
    <t>Sheet1!E2423</t>
  </si>
  <si>
    <t>Sheet1!D2423</t>
  </si>
  <si>
    <t>Sheet1!C2423</t>
  </si>
  <si>
    <t>Sheet1!G2422</t>
  </si>
  <si>
    <t>Sheet1!F2422</t>
  </si>
  <si>
    <t>Sheet1!E2422</t>
  </si>
  <si>
    <t>Sheet1!D2422</t>
  </si>
  <si>
    <t>Sheet1!C2422</t>
  </si>
  <si>
    <t>Sheet1!G2421</t>
  </si>
  <si>
    <t>Sheet1!F2421</t>
  </si>
  <si>
    <t>Sheet1!E2421</t>
  </si>
  <si>
    <t>Sheet1!D2421</t>
  </si>
  <si>
    <t>Sheet1!C2421</t>
  </si>
  <si>
    <t>Sheet1!G2420</t>
  </si>
  <si>
    <t>Sheet1!F2420</t>
  </si>
  <si>
    <t>Sheet1!E2420</t>
  </si>
  <si>
    <t>Sheet1!D2420</t>
  </si>
  <si>
    <t>Sheet1!C2420</t>
  </si>
  <si>
    <t>Sheet1!G2419</t>
  </si>
  <si>
    <t>Sheet1!F2419</t>
  </si>
  <si>
    <t>Sheet1!E2419</t>
  </si>
  <si>
    <t>Sheet1!D2419</t>
  </si>
  <si>
    <t>Sheet1!C2419</t>
  </si>
  <si>
    <t>Sheet1!G2418</t>
  </si>
  <si>
    <t>Sheet1!F2418</t>
  </si>
  <si>
    <t>Sheet1!E2418</t>
  </si>
  <si>
    <t>Sheet1!D2418</t>
  </si>
  <si>
    <t>Sheet1!C2418</t>
  </si>
  <si>
    <t>Sheet1!G2417</t>
  </si>
  <si>
    <t>Sheet1!F2417</t>
  </si>
  <si>
    <t>Sheet1!E2417</t>
  </si>
  <si>
    <t>Sheet1!D2417</t>
  </si>
  <si>
    <t>Sheet1!C2417</t>
  </si>
  <si>
    <t>Sheet1!G2416</t>
  </si>
  <si>
    <t>Sheet1!F2416</t>
  </si>
  <si>
    <t>Sheet1!E2416</t>
  </si>
  <si>
    <t>Sheet1!D2416</t>
  </si>
  <si>
    <t>Sheet1!C2416</t>
  </si>
  <si>
    <t>Sheet1!G2415</t>
  </si>
  <si>
    <t>Sheet1!F2415</t>
  </si>
  <si>
    <t>Sheet1!E2415</t>
  </si>
  <si>
    <t>Sheet1!D2415</t>
  </si>
  <si>
    <t>Sheet1!C2415</t>
  </si>
  <si>
    <t>Sheet1!G2414</t>
  </si>
  <si>
    <t>Sheet1!F2414</t>
  </si>
  <si>
    <t>Sheet1!E2414</t>
  </si>
  <si>
    <t>Sheet1!D2414</t>
  </si>
  <si>
    <t>Sheet1!C2414</t>
  </si>
  <si>
    <t>Sheet1!G2413</t>
  </si>
  <si>
    <t>Sheet1!F2413</t>
  </si>
  <si>
    <t>Sheet1!E2413</t>
  </si>
  <si>
    <t>Sheet1!D2413</t>
  </si>
  <si>
    <t>Sheet1!C2413</t>
  </si>
  <si>
    <t>Sheet1!G2412</t>
  </si>
  <si>
    <t>Sheet1!F2412</t>
  </si>
  <si>
    <t>Sheet1!E2412</t>
  </si>
  <si>
    <t>Sheet1!D2412</t>
  </si>
  <si>
    <t>Sheet1!C2412</t>
  </si>
  <si>
    <t>Sheet1!G2411</t>
  </si>
  <si>
    <t>Sheet1!F2411</t>
  </si>
  <si>
    <t>Sheet1!E2411</t>
  </si>
  <si>
    <t>Sheet1!D2411</t>
  </si>
  <si>
    <t>Sheet1!C2411</t>
  </si>
  <si>
    <t>Sheet1!G2410</t>
  </si>
  <si>
    <t>Sheet1!F2410</t>
  </si>
  <si>
    <t>Sheet1!E2410</t>
  </si>
  <si>
    <t>Sheet1!D2410</t>
  </si>
  <si>
    <t>Sheet1!C2410</t>
  </si>
  <si>
    <t>Sheet1!G2409</t>
  </si>
  <si>
    <t>Sheet1!F2409</t>
  </si>
  <si>
    <t>Sheet1!E2409</t>
  </si>
  <si>
    <t>Sheet1!D2409</t>
  </si>
  <si>
    <t>Sheet1!C2409</t>
  </si>
  <si>
    <t>Sheet1!G2408</t>
  </si>
  <si>
    <t>Sheet1!F2408</t>
  </si>
  <si>
    <t>Sheet1!E2408</t>
  </si>
  <si>
    <t>Sheet1!D2408</t>
  </si>
  <si>
    <t>Sheet1!C2408</t>
  </si>
  <si>
    <t>Sheet1!G2407</t>
  </si>
  <si>
    <t>Sheet1!F2407</t>
  </si>
  <si>
    <t>Sheet1!E2407</t>
  </si>
  <si>
    <t>Sheet1!D2407</t>
  </si>
  <si>
    <t>Sheet1!C2407</t>
  </si>
  <si>
    <t>Sheet1!G2406</t>
  </si>
  <si>
    <t>Sheet1!F2406</t>
  </si>
  <si>
    <t>Sheet1!E2406</t>
  </si>
  <si>
    <t>Sheet1!D2406</t>
  </si>
  <si>
    <t>Sheet1!C2406</t>
  </si>
  <si>
    <t>Sheet1!G2405</t>
  </si>
  <si>
    <t>Sheet1!F2405</t>
  </si>
  <si>
    <t>Sheet1!E2405</t>
  </si>
  <si>
    <t>Sheet1!D2405</t>
  </si>
  <si>
    <t>Sheet1!C2405</t>
  </si>
  <si>
    <t>Sheet1!G2404</t>
  </si>
  <si>
    <t>Sheet1!F2404</t>
  </si>
  <si>
    <t>Sheet1!E2404</t>
  </si>
  <si>
    <t>Sheet1!D2404</t>
  </si>
  <si>
    <t>Sheet1!C2404</t>
  </si>
  <si>
    <t>Sheet1!G2403</t>
  </si>
  <si>
    <t>Sheet1!F2403</t>
  </si>
  <si>
    <t>Sheet1!E2403</t>
  </si>
  <si>
    <t>Sheet1!D2403</t>
  </si>
  <si>
    <t>Sheet1!C2403</t>
  </si>
  <si>
    <t>Sheet1!G2402</t>
  </si>
  <si>
    <t>Sheet1!F2402</t>
  </si>
  <si>
    <t>Sheet1!E2402</t>
  </si>
  <si>
    <t>Sheet1!D2402</t>
  </si>
  <si>
    <t>Sheet1!C2402</t>
  </si>
  <si>
    <t>Sheet1!G2401</t>
  </si>
  <si>
    <t>Sheet1!F2401</t>
  </si>
  <si>
    <t>Sheet1!E2401</t>
  </si>
  <si>
    <t>Sheet1!D2401</t>
  </si>
  <si>
    <t>Sheet1!C2401</t>
  </si>
  <si>
    <t>Sheet1!G2400</t>
  </si>
  <si>
    <t>Sheet1!F2400</t>
  </si>
  <si>
    <t>Sheet1!E2400</t>
  </si>
  <si>
    <t>Sheet1!D2400</t>
  </si>
  <si>
    <t>Sheet1!C2400</t>
  </si>
  <si>
    <t>Sheet1!G2399</t>
  </si>
  <si>
    <t>Sheet1!F2399</t>
  </si>
  <si>
    <t>Sheet1!E2399</t>
  </si>
  <si>
    <t>Sheet1!D2399</t>
  </si>
  <si>
    <t>Sheet1!C2399</t>
  </si>
  <si>
    <t>Sheet1!G2398</t>
  </si>
  <si>
    <t>Sheet1!F2398</t>
  </si>
  <si>
    <t>Sheet1!E2398</t>
  </si>
  <si>
    <t>Sheet1!D2398</t>
  </si>
  <si>
    <t>Sheet1!C2398</t>
  </si>
  <si>
    <t>Sheet1!G2397</t>
  </si>
  <si>
    <t>Sheet1!F2397</t>
  </si>
  <si>
    <t>Sheet1!E2397</t>
  </si>
  <si>
    <t>Sheet1!D2397</t>
  </si>
  <si>
    <t>Sheet1!C2397</t>
  </si>
  <si>
    <t>Sheet1!G2396</t>
  </si>
  <si>
    <t>Sheet1!F2396</t>
  </si>
  <si>
    <t>Sheet1!E2396</t>
  </si>
  <si>
    <t>Sheet1!D2396</t>
  </si>
  <si>
    <t>Sheet1!C2396</t>
  </si>
  <si>
    <t>Sheet1!G2395</t>
  </si>
  <si>
    <t>Sheet1!F2395</t>
  </si>
  <si>
    <t>Sheet1!E2395</t>
  </si>
  <si>
    <t>Sheet1!D2395</t>
  </si>
  <si>
    <t>Sheet1!C2395</t>
  </si>
  <si>
    <t>Sheet1!G2394</t>
  </si>
  <si>
    <t>Sheet1!F2394</t>
  </si>
  <si>
    <t>Sheet1!E2394</t>
  </si>
  <si>
    <t>Sheet1!D2394</t>
  </si>
  <si>
    <t>Sheet1!C2394</t>
  </si>
  <si>
    <t>Sheet1!G2393</t>
  </si>
  <si>
    <t>Sheet1!F2393</t>
  </si>
  <si>
    <t>Sheet1!E2393</t>
  </si>
  <si>
    <t>Sheet1!D2393</t>
  </si>
  <si>
    <t>Sheet1!C2393</t>
  </si>
  <si>
    <t>Sheet1!G2392</t>
  </si>
  <si>
    <t>Sheet1!F2392</t>
  </si>
  <si>
    <t>Sheet1!E2392</t>
  </si>
  <si>
    <t>Sheet1!D2392</t>
  </si>
  <si>
    <t>Sheet1!C2392</t>
  </si>
  <si>
    <t>Sheet1!G2391</t>
  </si>
  <si>
    <t>Sheet1!F2391</t>
  </si>
  <si>
    <t>Sheet1!E2391</t>
  </si>
  <si>
    <t>Sheet1!D2391</t>
  </si>
  <si>
    <t>Sheet1!C2391</t>
  </si>
  <si>
    <t>Sheet1!G2390</t>
  </si>
  <si>
    <t>Sheet1!F2390</t>
  </si>
  <si>
    <t>Sheet1!E2390</t>
  </si>
  <si>
    <t>Sheet1!D2390</t>
  </si>
  <si>
    <t>Sheet1!C2390</t>
  </si>
  <si>
    <t>Sheet1!G2389</t>
  </si>
  <si>
    <t>Sheet1!F2389</t>
  </si>
  <si>
    <t>Sheet1!E2389</t>
  </si>
  <si>
    <t>Sheet1!D2389</t>
  </si>
  <si>
    <t>Sheet1!C2389</t>
  </si>
  <si>
    <t>Sheet1!G2388</t>
  </si>
  <si>
    <t>Sheet1!F2388</t>
  </si>
  <si>
    <t>Sheet1!E2388</t>
  </si>
  <si>
    <t>Sheet1!D2388</t>
  </si>
  <si>
    <t>Sheet1!C2388</t>
  </si>
  <si>
    <t>Sheet1!G2387</t>
  </si>
  <si>
    <t>Sheet1!F2387</t>
  </si>
  <si>
    <t>Sheet1!E2387</t>
  </si>
  <si>
    <t>Sheet1!D2387</t>
  </si>
  <si>
    <t>Sheet1!C2387</t>
  </si>
  <si>
    <t>Sheet1!G2386</t>
  </si>
  <si>
    <t>Sheet1!F2386</t>
  </si>
  <si>
    <t>Sheet1!E2386</t>
  </si>
  <si>
    <t>Sheet1!D2386</t>
  </si>
  <si>
    <t>Sheet1!C2386</t>
  </si>
  <si>
    <t>Sheet1!G2385</t>
  </si>
  <si>
    <t>Sheet1!F2385</t>
  </si>
  <si>
    <t>Sheet1!E2385</t>
  </si>
  <si>
    <t>Sheet1!D2385</t>
  </si>
  <si>
    <t>Sheet1!C2385</t>
  </si>
  <si>
    <t>Sheet1!G2384</t>
  </si>
  <si>
    <t>Sheet1!F2384</t>
  </si>
  <si>
    <t>Sheet1!E2384</t>
  </si>
  <si>
    <t>Sheet1!D2384</t>
  </si>
  <si>
    <t>Sheet1!C2384</t>
  </si>
  <si>
    <t>Sheet1!G2383</t>
  </si>
  <si>
    <t>Sheet1!F2383</t>
  </si>
  <si>
    <t>Sheet1!E2383</t>
  </si>
  <si>
    <t>Sheet1!D2383</t>
  </si>
  <si>
    <t>Sheet1!C2383</t>
  </si>
  <si>
    <t>Sheet1!G2382</t>
  </si>
  <si>
    <t>Sheet1!F2382</t>
  </si>
  <si>
    <t>Sheet1!E2382</t>
  </si>
  <si>
    <t>Sheet1!D2382</t>
  </si>
  <si>
    <t>Sheet1!C2382</t>
  </si>
  <si>
    <t>Sheet1!G2381</t>
  </si>
  <si>
    <t>Sheet1!F2381</t>
  </si>
  <si>
    <t>Sheet1!E2381</t>
  </si>
  <si>
    <t>Sheet1!D2381</t>
  </si>
  <si>
    <t>Sheet1!C2381</t>
  </si>
  <si>
    <t>Sheet1!G2380</t>
  </si>
  <si>
    <t>Sheet1!F2380</t>
  </si>
  <si>
    <t>Sheet1!E2380</t>
  </si>
  <si>
    <t>Sheet1!D2380</t>
  </si>
  <si>
    <t>Sheet1!C2380</t>
  </si>
  <si>
    <t>Sheet1!G2379</t>
  </si>
  <si>
    <t>Sheet1!F2379</t>
  </si>
  <si>
    <t>Sheet1!E2379</t>
  </si>
  <si>
    <t>Sheet1!D2379</t>
  </si>
  <si>
    <t>Sheet1!C2379</t>
  </si>
  <si>
    <t>Sheet1!G2378</t>
  </si>
  <si>
    <t>Sheet1!F2378</t>
  </si>
  <si>
    <t>Sheet1!E2378</t>
  </si>
  <si>
    <t>Sheet1!D2378</t>
  </si>
  <si>
    <t>Sheet1!C2378</t>
  </si>
  <si>
    <t>Sheet1!G2377</t>
  </si>
  <si>
    <t>Sheet1!F2377</t>
  </si>
  <si>
    <t>Sheet1!E2377</t>
  </si>
  <si>
    <t>Sheet1!D2377</t>
  </si>
  <si>
    <t>Sheet1!C2377</t>
  </si>
  <si>
    <t>Sheet1!G2376</t>
  </si>
  <si>
    <t>Sheet1!F2376</t>
  </si>
  <si>
    <t>Sheet1!E2376</t>
  </si>
  <si>
    <t>Sheet1!D2376</t>
  </si>
  <si>
    <t>Sheet1!C2376</t>
  </si>
  <si>
    <t>Sheet1!G2375</t>
  </si>
  <si>
    <t>Sheet1!F2375</t>
  </si>
  <si>
    <t>Sheet1!E2375</t>
  </si>
  <si>
    <t>Sheet1!D2375</t>
  </si>
  <si>
    <t>Sheet1!C2375</t>
  </si>
  <si>
    <t>Sheet1!G2374</t>
  </si>
  <si>
    <t>Sheet1!F2374</t>
  </si>
  <si>
    <t>Sheet1!E2374</t>
  </si>
  <si>
    <t>Sheet1!D2374</t>
  </si>
  <si>
    <t>Sheet1!C2374</t>
  </si>
  <si>
    <t>Sheet1!G2373</t>
  </si>
  <si>
    <t>Sheet1!F2373</t>
  </si>
  <si>
    <t>Sheet1!E2373</t>
  </si>
  <si>
    <t>Sheet1!D2373</t>
  </si>
  <si>
    <t>Sheet1!C2373</t>
  </si>
  <si>
    <t>Sheet1!G2372</t>
  </si>
  <si>
    <t>Sheet1!F2372</t>
  </si>
  <si>
    <t>Sheet1!E2372</t>
  </si>
  <si>
    <t>Sheet1!D2372</t>
  </si>
  <si>
    <t>Sheet1!C2372</t>
  </si>
  <si>
    <t>Sheet1!G2371</t>
  </si>
  <si>
    <t>Sheet1!F2371</t>
  </si>
  <si>
    <t>Sheet1!E2371</t>
  </si>
  <si>
    <t>Sheet1!D2371</t>
  </si>
  <si>
    <t>Sheet1!C2371</t>
  </si>
  <si>
    <t>Sheet1!G2370</t>
  </si>
  <si>
    <t>Sheet1!F2370</t>
  </si>
  <si>
    <t>Sheet1!E2370</t>
  </si>
  <si>
    <t>Sheet1!D2370</t>
  </si>
  <si>
    <t>Sheet1!C2370</t>
  </si>
  <si>
    <t>Sheet1!G2369</t>
  </si>
  <si>
    <t>Sheet1!F2369</t>
  </si>
  <si>
    <t>Sheet1!E2369</t>
  </si>
  <si>
    <t>Sheet1!D2369</t>
  </si>
  <si>
    <t>Sheet1!C2369</t>
  </si>
  <si>
    <t>Sheet1!G2368</t>
  </si>
  <si>
    <t>Sheet1!F2368</t>
  </si>
  <si>
    <t>Sheet1!E2368</t>
  </si>
  <si>
    <t>Sheet1!D2368</t>
  </si>
  <si>
    <t>Sheet1!C2368</t>
  </si>
  <si>
    <t>Sheet1!G2367</t>
  </si>
  <si>
    <t>Sheet1!F2367</t>
  </si>
  <si>
    <t>Sheet1!E2367</t>
  </si>
  <si>
    <t>Sheet1!D2367</t>
  </si>
  <si>
    <t>Sheet1!C2367</t>
  </si>
  <si>
    <t>Sheet1!G2366</t>
  </si>
  <si>
    <t>Sheet1!F2366</t>
  </si>
  <si>
    <t>Sheet1!E2366</t>
  </si>
  <si>
    <t>Sheet1!D2366</t>
  </si>
  <si>
    <t>Sheet1!C2366</t>
  </si>
  <si>
    <t>Sheet1!G2365</t>
  </si>
  <si>
    <t>Sheet1!F2365</t>
  </si>
  <si>
    <t>Sheet1!E2365</t>
  </si>
  <si>
    <t>Sheet1!D2365</t>
  </si>
  <si>
    <t>Sheet1!C2365</t>
  </si>
  <si>
    <t>Sheet1!G2364</t>
  </si>
  <si>
    <t>Sheet1!F2364</t>
  </si>
  <si>
    <t>Sheet1!E2364</t>
  </si>
  <si>
    <t>Sheet1!D2364</t>
  </si>
  <si>
    <t>Sheet1!C2364</t>
  </si>
  <si>
    <t>Sheet1!G2363</t>
  </si>
  <si>
    <t>Sheet1!F2363</t>
  </si>
  <si>
    <t>Sheet1!E2363</t>
  </si>
  <si>
    <t>Sheet1!D2363</t>
  </si>
  <si>
    <t>Sheet1!C2363</t>
  </si>
  <si>
    <t>Sheet1!G2362</t>
  </si>
  <si>
    <t>Sheet1!F2362</t>
  </si>
  <si>
    <t>Sheet1!E2362</t>
  </si>
  <si>
    <t>Sheet1!D2362</t>
  </si>
  <si>
    <t>Sheet1!C2362</t>
  </si>
  <si>
    <t>Sheet1!G2361</t>
  </si>
  <si>
    <t>Sheet1!F2361</t>
  </si>
  <si>
    <t>Sheet1!E2361</t>
  </si>
  <si>
    <t>Sheet1!D2361</t>
  </si>
  <si>
    <t>Sheet1!C2361</t>
  </si>
  <si>
    <t>Sheet1!G2360</t>
  </si>
  <si>
    <t>Sheet1!F2360</t>
  </si>
  <si>
    <t>Sheet1!E2360</t>
  </si>
  <si>
    <t>Sheet1!D2360</t>
  </si>
  <si>
    <t>Sheet1!C2360</t>
  </si>
  <si>
    <t>Sheet1!G2359</t>
  </si>
  <si>
    <t>Sheet1!F2359</t>
  </si>
  <si>
    <t>Sheet1!E2359</t>
  </si>
  <si>
    <t>Sheet1!D2359</t>
  </si>
  <si>
    <t>Sheet1!C2359</t>
  </si>
  <si>
    <t>Sheet1!G2358</t>
  </si>
  <si>
    <t>Sheet1!F2358</t>
  </si>
  <si>
    <t>Sheet1!E2358</t>
  </si>
  <si>
    <t>Sheet1!D2358</t>
  </si>
  <si>
    <t>Sheet1!C2358</t>
  </si>
  <si>
    <t>Sheet1!G2357</t>
  </si>
  <si>
    <t>Sheet1!F2357</t>
  </si>
  <si>
    <t>Sheet1!E2357</t>
  </si>
  <si>
    <t>Sheet1!D2357</t>
  </si>
  <si>
    <t>Sheet1!C2357</t>
  </si>
  <si>
    <t>Sheet1!G2356</t>
  </si>
  <si>
    <t>Sheet1!F2356</t>
  </si>
  <si>
    <t>Sheet1!E2356</t>
  </si>
  <si>
    <t>Sheet1!D2356</t>
  </si>
  <si>
    <t>Sheet1!C2356</t>
  </si>
  <si>
    <t>Sheet1!G2355</t>
  </si>
  <si>
    <t>Sheet1!F2355</t>
  </si>
  <si>
    <t>Sheet1!E2355</t>
  </si>
  <si>
    <t>Sheet1!D2355</t>
  </si>
  <si>
    <t>Sheet1!C2355</t>
  </si>
  <si>
    <t>Sheet1!G2354</t>
  </si>
  <si>
    <t>Sheet1!F2354</t>
  </si>
  <si>
    <t>Sheet1!E2354</t>
  </si>
  <si>
    <t>Sheet1!D2354</t>
  </si>
  <si>
    <t>Sheet1!C2354</t>
  </si>
  <si>
    <t>Sheet1!G2353</t>
  </si>
  <si>
    <t>Sheet1!F2353</t>
  </si>
  <si>
    <t>Sheet1!E2353</t>
  </si>
  <si>
    <t>Sheet1!D2353</t>
  </si>
  <si>
    <t>Sheet1!C2353</t>
  </si>
  <si>
    <t>Sheet1!G2352</t>
  </si>
  <si>
    <t>Sheet1!F2352</t>
  </si>
  <si>
    <t>Sheet1!E2352</t>
  </si>
  <si>
    <t>Sheet1!D2352</t>
  </si>
  <si>
    <t>Sheet1!C2352</t>
  </si>
  <si>
    <t>Sheet1!G2351</t>
  </si>
  <si>
    <t>Sheet1!F2351</t>
  </si>
  <si>
    <t>Sheet1!E2351</t>
  </si>
  <si>
    <t>Sheet1!D2351</t>
  </si>
  <si>
    <t>Sheet1!C2351</t>
  </si>
  <si>
    <t>Sheet1!G2350</t>
  </si>
  <si>
    <t>Sheet1!F2350</t>
  </si>
  <si>
    <t>Sheet1!E2350</t>
  </si>
  <si>
    <t>Sheet1!D2350</t>
  </si>
  <si>
    <t>Sheet1!C2350</t>
  </si>
  <si>
    <t>Sheet1!G2349</t>
  </si>
  <si>
    <t>Sheet1!F2349</t>
  </si>
  <si>
    <t>Sheet1!E2349</t>
  </si>
  <si>
    <t>Sheet1!D2349</t>
  </si>
  <si>
    <t>Sheet1!C2349</t>
  </si>
  <si>
    <t>Sheet1!G2348</t>
  </si>
  <si>
    <t>Sheet1!F2348</t>
  </si>
  <si>
    <t>Sheet1!E2348</t>
  </si>
  <si>
    <t>Sheet1!D2348</t>
  </si>
  <si>
    <t>Sheet1!C2348</t>
  </si>
  <si>
    <t>Sheet1!G2347</t>
  </si>
  <si>
    <t>Sheet1!F2347</t>
  </si>
  <si>
    <t>Sheet1!E2347</t>
  </si>
  <si>
    <t>Sheet1!D2347</t>
  </si>
  <si>
    <t>Sheet1!C2347</t>
  </si>
  <si>
    <t>Sheet1!G2346</t>
  </si>
  <si>
    <t>Sheet1!F2346</t>
  </si>
  <si>
    <t>Sheet1!E2346</t>
  </si>
  <si>
    <t>Sheet1!D2346</t>
  </si>
  <si>
    <t>Sheet1!C2346</t>
  </si>
  <si>
    <t>Sheet1!G2345</t>
  </si>
  <si>
    <t>Sheet1!F2345</t>
  </si>
  <si>
    <t>Sheet1!E2345</t>
  </si>
  <si>
    <t>Sheet1!D2345</t>
  </si>
  <si>
    <t>Sheet1!C2345</t>
  </si>
  <si>
    <t>Sheet1!G2344</t>
  </si>
  <si>
    <t>Sheet1!F2344</t>
  </si>
  <si>
    <t>Sheet1!E2344</t>
  </si>
  <si>
    <t>Sheet1!D2344</t>
  </si>
  <si>
    <t>Sheet1!C2344</t>
  </si>
  <si>
    <t>Sheet1!G2343</t>
  </si>
  <si>
    <t>Sheet1!F2343</t>
  </si>
  <si>
    <t>Sheet1!E2343</t>
  </si>
  <si>
    <t>Sheet1!D2343</t>
  </si>
  <si>
    <t>Sheet1!C2343</t>
  </si>
  <si>
    <t>Sheet1!G2342</t>
  </si>
  <si>
    <t>Sheet1!F2342</t>
  </si>
  <si>
    <t>Sheet1!E2342</t>
  </si>
  <si>
    <t>Sheet1!D2342</t>
  </si>
  <si>
    <t>Sheet1!C2342</t>
  </si>
  <si>
    <t>Sheet1!G2341</t>
  </si>
  <si>
    <t>Sheet1!F2341</t>
  </si>
  <si>
    <t>Sheet1!E2341</t>
  </si>
  <si>
    <t>Sheet1!D2341</t>
  </si>
  <si>
    <t>Sheet1!C2341</t>
  </si>
  <si>
    <t>Sheet1!G2340</t>
  </si>
  <si>
    <t>Sheet1!F2340</t>
  </si>
  <si>
    <t>Sheet1!E2340</t>
  </si>
  <si>
    <t>Sheet1!D2340</t>
  </si>
  <si>
    <t>Sheet1!C2340</t>
  </si>
  <si>
    <t>Sheet1!G2339</t>
  </si>
  <si>
    <t>Sheet1!F2339</t>
  </si>
  <si>
    <t>Sheet1!E2339</t>
  </si>
  <si>
    <t>Sheet1!D2339</t>
  </si>
  <si>
    <t>Sheet1!C2339</t>
  </si>
  <si>
    <t>Sheet1!G2338</t>
  </si>
  <si>
    <t>Sheet1!F2338</t>
  </si>
  <si>
    <t>Sheet1!E2338</t>
  </si>
  <si>
    <t>Sheet1!D2338</t>
  </si>
  <si>
    <t>Sheet1!C2338</t>
  </si>
  <si>
    <t>Sheet1!G2337</t>
  </si>
  <si>
    <t>Sheet1!F2337</t>
  </si>
  <si>
    <t>Sheet1!E2337</t>
  </si>
  <si>
    <t>Sheet1!D2337</t>
  </si>
  <si>
    <t>Sheet1!C2337</t>
  </si>
  <si>
    <t>Sheet1!G2336</t>
  </si>
  <si>
    <t>Sheet1!F2336</t>
  </si>
  <si>
    <t>Sheet1!E2336</t>
  </si>
  <si>
    <t>Sheet1!D2336</t>
  </si>
  <si>
    <t>Sheet1!C2336</t>
  </si>
  <si>
    <t>Sheet1!G2335</t>
  </si>
  <si>
    <t>Sheet1!F2335</t>
  </si>
  <si>
    <t>Sheet1!E2335</t>
  </si>
  <si>
    <t>Sheet1!D2335</t>
  </si>
  <si>
    <t>Sheet1!C2335</t>
  </si>
  <si>
    <t>Sheet1!G2334</t>
  </si>
  <si>
    <t>Sheet1!F2334</t>
  </si>
  <si>
    <t>Sheet1!E2334</t>
  </si>
  <si>
    <t>Sheet1!D2334</t>
  </si>
  <si>
    <t>Sheet1!C2334</t>
  </si>
  <si>
    <t>Sheet1!G2333</t>
  </si>
  <si>
    <t>Sheet1!F2333</t>
  </si>
  <si>
    <t>Sheet1!E2333</t>
  </si>
  <si>
    <t>Sheet1!D2333</t>
  </si>
  <si>
    <t>Sheet1!C2333</t>
  </si>
  <si>
    <t>Sheet1!G2332</t>
  </si>
  <si>
    <t>Sheet1!F2332</t>
  </si>
  <si>
    <t>Sheet1!E2332</t>
  </si>
  <si>
    <t>Sheet1!D2332</t>
  </si>
  <si>
    <t>Sheet1!C2332</t>
  </si>
  <si>
    <t>Sheet1!G2331</t>
  </si>
  <si>
    <t>Sheet1!F2331</t>
  </si>
  <si>
    <t>Sheet1!E2331</t>
  </si>
  <si>
    <t>Sheet1!D2331</t>
  </si>
  <si>
    <t>Sheet1!C2331</t>
  </si>
  <si>
    <t>Sheet1!G2330</t>
  </si>
  <si>
    <t>Sheet1!F2330</t>
  </si>
  <si>
    <t>Sheet1!E2330</t>
  </si>
  <si>
    <t>Sheet1!D2330</t>
  </si>
  <si>
    <t>Sheet1!C2330</t>
  </si>
  <si>
    <t>Sheet1!G2329</t>
  </si>
  <si>
    <t>Sheet1!F2329</t>
  </si>
  <si>
    <t>Sheet1!E2329</t>
  </si>
  <si>
    <t>Sheet1!D2329</t>
  </si>
  <si>
    <t>Sheet1!C2329</t>
  </si>
  <si>
    <t>Sheet1!G2328</t>
  </si>
  <si>
    <t>Sheet1!F2328</t>
  </si>
  <si>
    <t>Sheet1!E2328</t>
  </si>
  <si>
    <t>Sheet1!D2328</t>
  </si>
  <si>
    <t>Sheet1!C2328</t>
  </si>
  <si>
    <t>Sheet1!G2327</t>
  </si>
  <si>
    <t>Sheet1!F2327</t>
  </si>
  <si>
    <t>Sheet1!E2327</t>
  </si>
  <si>
    <t>Sheet1!D2327</t>
  </si>
  <si>
    <t>Sheet1!C2327</t>
  </si>
  <si>
    <t>Sheet1!G2326</t>
  </si>
  <si>
    <t>Sheet1!F2326</t>
  </si>
  <si>
    <t>Sheet1!E2326</t>
  </si>
  <si>
    <t>Sheet1!D2326</t>
  </si>
  <si>
    <t>Sheet1!C2326</t>
  </si>
  <si>
    <t>Sheet1!G2325</t>
  </si>
  <si>
    <t>Sheet1!F2325</t>
  </si>
  <si>
    <t>Sheet1!E2325</t>
  </si>
  <si>
    <t>Sheet1!D2325</t>
  </si>
  <si>
    <t>Sheet1!C2325</t>
  </si>
  <si>
    <t>Sheet1!G2324</t>
  </si>
  <si>
    <t>Sheet1!F2324</t>
  </si>
  <si>
    <t>Sheet1!E2324</t>
  </si>
  <si>
    <t>Sheet1!D2324</t>
  </si>
  <si>
    <t>Sheet1!C2324</t>
  </si>
  <si>
    <t>Sheet1!G2323</t>
  </si>
  <si>
    <t>Sheet1!F2323</t>
  </si>
  <si>
    <t>Sheet1!E2323</t>
  </si>
  <si>
    <t>Sheet1!D2323</t>
  </si>
  <si>
    <t>Sheet1!C2323</t>
  </si>
  <si>
    <t>Sheet1!G2322</t>
  </si>
  <si>
    <t>Sheet1!F2322</t>
  </si>
  <si>
    <t>Sheet1!E2322</t>
  </si>
  <si>
    <t>Sheet1!D2322</t>
  </si>
  <si>
    <t>Sheet1!C2322</t>
  </si>
  <si>
    <t>Sheet1!G2321</t>
  </si>
  <si>
    <t>Sheet1!F2321</t>
  </si>
  <si>
    <t>Sheet1!E2321</t>
  </si>
  <si>
    <t>Sheet1!D2321</t>
  </si>
  <si>
    <t>Sheet1!C2321</t>
  </si>
  <si>
    <t>Sheet1!G2320</t>
  </si>
  <si>
    <t>Sheet1!F2320</t>
  </si>
  <si>
    <t>Sheet1!E2320</t>
  </si>
  <si>
    <t>Sheet1!D2320</t>
  </si>
  <si>
    <t>Sheet1!C2320</t>
  </si>
  <si>
    <t>Sheet1!G2319</t>
  </si>
  <si>
    <t>Sheet1!F2319</t>
  </si>
  <si>
    <t>Sheet1!E2319</t>
  </si>
  <si>
    <t>Sheet1!D2319</t>
  </si>
  <si>
    <t>Sheet1!C2319</t>
  </si>
  <si>
    <t>Sheet1!G2318</t>
  </si>
  <si>
    <t>Sheet1!F2318</t>
  </si>
  <si>
    <t>Sheet1!E2318</t>
  </si>
  <si>
    <t>Sheet1!D2318</t>
  </si>
  <si>
    <t>Sheet1!C2318</t>
  </si>
  <si>
    <t>Sheet1!G2317</t>
  </si>
  <si>
    <t>Sheet1!F2317</t>
  </si>
  <si>
    <t>Sheet1!E2317</t>
  </si>
  <si>
    <t>Sheet1!D2317</t>
  </si>
  <si>
    <t>Sheet1!C2317</t>
  </si>
  <si>
    <t>Sheet1!G2316</t>
  </si>
  <si>
    <t>Sheet1!F2316</t>
  </si>
  <si>
    <t>Sheet1!E2316</t>
  </si>
  <si>
    <t>Sheet1!D2316</t>
  </si>
  <si>
    <t>Sheet1!C2316</t>
  </si>
  <si>
    <t>Sheet1!G2315</t>
  </si>
  <si>
    <t>Sheet1!F2315</t>
  </si>
  <si>
    <t>Sheet1!E2315</t>
  </si>
  <si>
    <t>Sheet1!D2315</t>
  </si>
  <si>
    <t>Sheet1!C2315</t>
  </si>
  <si>
    <t>Sheet1!G2314</t>
  </si>
  <si>
    <t>Sheet1!F2314</t>
  </si>
  <si>
    <t>Sheet1!E2314</t>
  </si>
  <si>
    <t>Sheet1!D2314</t>
  </si>
  <si>
    <t>Sheet1!C2314</t>
  </si>
  <si>
    <t>Sheet1!G2313</t>
  </si>
  <si>
    <t>Sheet1!F2313</t>
  </si>
  <si>
    <t>Sheet1!E2313</t>
  </si>
  <si>
    <t>Sheet1!D2313</t>
  </si>
  <si>
    <t>Sheet1!C2313</t>
  </si>
  <si>
    <t>Sheet1!G2312</t>
  </si>
  <si>
    <t>Sheet1!F2312</t>
  </si>
  <si>
    <t>Sheet1!E2312</t>
  </si>
  <si>
    <t>Sheet1!D2312</t>
  </si>
  <si>
    <t>Sheet1!C2312</t>
  </si>
  <si>
    <t>Sheet1!G2311</t>
  </si>
  <si>
    <t>Sheet1!F2311</t>
  </si>
  <si>
    <t>Sheet1!E2311</t>
  </si>
  <si>
    <t>Sheet1!D2311</t>
  </si>
  <si>
    <t>Sheet1!C2311</t>
  </si>
  <si>
    <t>Sheet1!G2310</t>
  </si>
  <si>
    <t>Sheet1!F2310</t>
  </si>
  <si>
    <t>Sheet1!E2310</t>
  </si>
  <si>
    <t>Sheet1!D2310</t>
  </si>
  <si>
    <t>Sheet1!C2310</t>
  </si>
  <si>
    <t>Sheet1!G2309</t>
  </si>
  <si>
    <t>Sheet1!F2309</t>
  </si>
  <si>
    <t>Sheet1!E2309</t>
  </si>
  <si>
    <t>Sheet1!D2309</t>
  </si>
  <si>
    <t>Sheet1!C2309</t>
  </si>
  <si>
    <t>Sheet1!G2308</t>
  </si>
  <si>
    <t>Sheet1!F2308</t>
  </si>
  <si>
    <t>Sheet1!E2308</t>
  </si>
  <si>
    <t>Sheet1!D2308</t>
  </si>
  <si>
    <t>Sheet1!C2308</t>
  </si>
  <si>
    <t>Sheet1!G2307</t>
  </si>
  <si>
    <t>Sheet1!F2307</t>
  </si>
  <si>
    <t>Sheet1!E2307</t>
  </si>
  <si>
    <t>Sheet1!D2307</t>
  </si>
  <si>
    <t>Sheet1!C2307</t>
  </si>
  <si>
    <t>Sheet1!G2306</t>
  </si>
  <si>
    <t>Sheet1!F2306</t>
  </si>
  <si>
    <t>Sheet1!E2306</t>
  </si>
  <si>
    <t>Sheet1!D2306</t>
  </si>
  <si>
    <t>Sheet1!C2306</t>
  </si>
  <si>
    <t>Sheet1!G2305</t>
  </si>
  <si>
    <t>Sheet1!F2305</t>
  </si>
  <si>
    <t>Sheet1!E2305</t>
  </si>
  <si>
    <t>Sheet1!D2305</t>
  </si>
  <si>
    <t>Sheet1!C2305</t>
  </si>
  <si>
    <t>Sheet1!G2304</t>
  </si>
  <si>
    <t>Sheet1!F2304</t>
  </si>
  <si>
    <t>Sheet1!E2304</t>
  </si>
  <si>
    <t>Sheet1!D2304</t>
  </si>
  <si>
    <t>Sheet1!C2304</t>
  </si>
  <si>
    <t>Sheet1!G2303</t>
  </si>
  <si>
    <t>Sheet1!F2303</t>
  </si>
  <si>
    <t>Sheet1!E2303</t>
  </si>
  <si>
    <t>Sheet1!D2303</t>
  </si>
  <si>
    <t>Sheet1!C2303</t>
  </si>
  <si>
    <t>Sheet1!G2302</t>
  </si>
  <si>
    <t>Sheet1!F2302</t>
  </si>
  <si>
    <t>Sheet1!E2302</t>
  </si>
  <si>
    <t>Sheet1!D2302</t>
  </si>
  <si>
    <t>Sheet1!C2302</t>
  </si>
  <si>
    <t>Sheet1!G2301</t>
  </si>
  <si>
    <t>Sheet1!F2301</t>
  </si>
  <si>
    <t>Sheet1!E2301</t>
  </si>
  <si>
    <t>Sheet1!D2301</t>
  </si>
  <si>
    <t>Sheet1!C2301</t>
  </si>
  <si>
    <t>Sheet1!G2300</t>
  </si>
  <si>
    <t>Sheet1!F2300</t>
  </si>
  <si>
    <t>Sheet1!E2300</t>
  </si>
  <si>
    <t>Sheet1!D2300</t>
  </si>
  <si>
    <t>Sheet1!C2300</t>
  </si>
  <si>
    <t>Sheet1!G2299</t>
  </si>
  <si>
    <t>Sheet1!F2299</t>
  </si>
  <si>
    <t>Sheet1!E2299</t>
  </si>
  <si>
    <t>Sheet1!D2299</t>
  </si>
  <si>
    <t>Sheet1!C2299</t>
  </si>
  <si>
    <t>Sheet1!G2298</t>
  </si>
  <si>
    <t>Sheet1!F2298</t>
  </si>
  <si>
    <t>Sheet1!E2298</t>
  </si>
  <si>
    <t>Sheet1!D2298</t>
  </si>
  <si>
    <t>Sheet1!C2298</t>
  </si>
  <si>
    <t>Sheet1!G2297</t>
  </si>
  <si>
    <t>Sheet1!F2297</t>
  </si>
  <si>
    <t>Sheet1!E2297</t>
  </si>
  <si>
    <t>Sheet1!D2297</t>
  </si>
  <si>
    <t>Sheet1!C2297</t>
  </si>
  <si>
    <t>Sheet1!G2296</t>
  </si>
  <si>
    <t>Sheet1!F2296</t>
  </si>
  <si>
    <t>Sheet1!E2296</t>
  </si>
  <si>
    <t>Sheet1!D2296</t>
  </si>
  <si>
    <t>Sheet1!C2296</t>
  </si>
  <si>
    <t>Sheet1!G2295</t>
  </si>
  <si>
    <t>Sheet1!F2295</t>
  </si>
  <si>
    <t>Sheet1!E2295</t>
  </si>
  <si>
    <t>Sheet1!D2295</t>
  </si>
  <si>
    <t>Sheet1!C2295</t>
  </si>
  <si>
    <t>Sheet1!G2294</t>
  </si>
  <si>
    <t>Sheet1!F2294</t>
  </si>
  <si>
    <t>Sheet1!E2294</t>
  </si>
  <si>
    <t>Sheet1!D2294</t>
  </si>
  <si>
    <t>Sheet1!C2294</t>
  </si>
  <si>
    <t>Sheet1!G2293</t>
  </si>
  <si>
    <t>Sheet1!F2293</t>
  </si>
  <si>
    <t>Sheet1!E2293</t>
  </si>
  <si>
    <t>Sheet1!D2293</t>
  </si>
  <si>
    <t>Sheet1!C2293</t>
  </si>
  <si>
    <t>Sheet1!G2292</t>
  </si>
  <si>
    <t>Sheet1!F2292</t>
  </si>
  <si>
    <t>Sheet1!E2292</t>
  </si>
  <si>
    <t>Sheet1!D2292</t>
  </si>
  <si>
    <t>Sheet1!C2292</t>
  </si>
  <si>
    <t>Sheet1!G2291</t>
  </si>
  <si>
    <t>Sheet1!F2291</t>
  </si>
  <si>
    <t>Sheet1!E2291</t>
  </si>
  <si>
    <t>Sheet1!D2291</t>
  </si>
  <si>
    <t>Sheet1!C2291</t>
  </si>
  <si>
    <t>Sheet1!G2290</t>
  </si>
  <si>
    <t>Sheet1!F2290</t>
  </si>
  <si>
    <t>Sheet1!E2290</t>
  </si>
  <si>
    <t>Sheet1!D2290</t>
  </si>
  <si>
    <t>Sheet1!C2290</t>
  </si>
  <si>
    <t>Sheet1!G2289</t>
  </si>
  <si>
    <t>Sheet1!F2289</t>
  </si>
  <si>
    <t>Sheet1!E2289</t>
  </si>
  <si>
    <t>Sheet1!D2289</t>
  </si>
  <si>
    <t>Sheet1!C2289</t>
  </si>
  <si>
    <t>Sheet1!G2288</t>
  </si>
  <si>
    <t>Sheet1!F2288</t>
  </si>
  <si>
    <t>Sheet1!E2288</t>
  </si>
  <si>
    <t>Sheet1!D2288</t>
  </si>
  <si>
    <t>Sheet1!C2288</t>
  </si>
  <si>
    <t>Sheet1!G2287</t>
  </si>
  <si>
    <t>Sheet1!F2287</t>
  </si>
  <si>
    <t>Sheet1!E2287</t>
  </si>
  <si>
    <t>Sheet1!D2287</t>
  </si>
  <si>
    <t>Sheet1!C2287</t>
  </si>
  <si>
    <t>Sheet1!G2286</t>
  </si>
  <si>
    <t>Sheet1!F2286</t>
  </si>
  <si>
    <t>Sheet1!E2286</t>
  </si>
  <si>
    <t>Sheet1!D2286</t>
  </si>
  <si>
    <t>Sheet1!C2286</t>
  </si>
  <si>
    <t>Sheet1!G2285</t>
  </si>
  <si>
    <t>Sheet1!F2285</t>
  </si>
  <si>
    <t>Sheet1!E2285</t>
  </si>
  <si>
    <t>Sheet1!D2285</t>
  </si>
  <si>
    <t>Sheet1!C2285</t>
  </si>
  <si>
    <t>Sheet1!G2284</t>
  </si>
  <si>
    <t>Sheet1!F2284</t>
  </si>
  <si>
    <t>Sheet1!E2284</t>
  </si>
  <si>
    <t>Sheet1!D2284</t>
  </si>
  <si>
    <t>Sheet1!C2284</t>
  </si>
  <si>
    <t>Sheet1!G2283</t>
  </si>
  <si>
    <t>Sheet1!F2283</t>
  </si>
  <si>
    <t>Sheet1!E2283</t>
  </si>
  <si>
    <t>Sheet1!D2283</t>
  </si>
  <si>
    <t>Sheet1!C2283</t>
  </si>
  <si>
    <t>Sheet1!G2282</t>
  </si>
  <si>
    <t>Sheet1!F2282</t>
  </si>
  <si>
    <t>Sheet1!E2282</t>
  </si>
  <si>
    <t>Sheet1!D2282</t>
  </si>
  <si>
    <t>Sheet1!C2282</t>
  </si>
  <si>
    <t>Sheet1!G2281</t>
  </si>
  <si>
    <t>Sheet1!F2281</t>
  </si>
  <si>
    <t>Sheet1!E2281</t>
  </si>
  <si>
    <t>Sheet1!D2281</t>
  </si>
  <si>
    <t>Sheet1!C2281</t>
  </si>
  <si>
    <t>Sheet1!G2280</t>
  </si>
  <si>
    <t>Sheet1!F2280</t>
  </si>
  <si>
    <t>Sheet1!E2280</t>
  </si>
  <si>
    <t>Sheet1!D2280</t>
  </si>
  <si>
    <t>Sheet1!C2280</t>
  </si>
  <si>
    <t>Sheet1!G2279</t>
  </si>
  <si>
    <t>Sheet1!F2279</t>
  </si>
  <si>
    <t>Sheet1!E2279</t>
  </si>
  <si>
    <t>Sheet1!D2279</t>
  </si>
  <si>
    <t>Sheet1!C2279</t>
  </si>
  <si>
    <t>Sheet1!G2278</t>
  </si>
  <si>
    <t>Sheet1!F2278</t>
  </si>
  <si>
    <t>Sheet1!E2278</t>
  </si>
  <si>
    <t>Sheet1!D2278</t>
  </si>
  <si>
    <t>Sheet1!C2278</t>
  </si>
  <si>
    <t>Sheet1!G2277</t>
  </si>
  <si>
    <t>Sheet1!F2277</t>
  </si>
  <si>
    <t>Sheet1!E2277</t>
  </si>
  <si>
    <t>Sheet1!D2277</t>
  </si>
  <si>
    <t>Sheet1!C2277</t>
  </si>
  <si>
    <t>Sheet1!G2276</t>
  </si>
  <si>
    <t>Sheet1!F2276</t>
  </si>
  <si>
    <t>Sheet1!E2276</t>
  </si>
  <si>
    <t>Sheet1!D2276</t>
  </si>
  <si>
    <t>Sheet1!C2276</t>
  </si>
  <si>
    <t>Sheet1!G2275</t>
  </si>
  <si>
    <t>Sheet1!F2275</t>
  </si>
  <si>
    <t>Sheet1!E2275</t>
  </si>
  <si>
    <t>Sheet1!D2275</t>
  </si>
  <si>
    <t>Sheet1!C2275</t>
  </si>
  <si>
    <t>Sheet1!G2274</t>
  </si>
  <si>
    <t>Sheet1!F2274</t>
  </si>
  <si>
    <t>Sheet1!E2274</t>
  </si>
  <si>
    <t>Sheet1!D2274</t>
  </si>
  <si>
    <t>Sheet1!C2274</t>
  </si>
  <si>
    <t>Sheet1!G2273</t>
  </si>
  <si>
    <t>Sheet1!F2273</t>
  </si>
  <si>
    <t>Sheet1!E2273</t>
  </si>
  <si>
    <t>Sheet1!D2273</t>
  </si>
  <si>
    <t>Sheet1!C2273</t>
  </si>
  <si>
    <t>Sheet1!G2272</t>
  </si>
  <si>
    <t>Sheet1!F2272</t>
  </si>
  <si>
    <t>Sheet1!E2272</t>
  </si>
  <si>
    <t>Sheet1!D2272</t>
  </si>
  <si>
    <t>Sheet1!C2272</t>
  </si>
  <si>
    <t>Sheet1!G2271</t>
  </si>
  <si>
    <t>Sheet1!F2271</t>
  </si>
  <si>
    <t>Sheet1!E2271</t>
  </si>
  <si>
    <t>Sheet1!D2271</t>
  </si>
  <si>
    <t>Sheet1!C2271</t>
  </si>
  <si>
    <t>Sheet1!G2270</t>
  </si>
  <si>
    <t>Sheet1!F2270</t>
  </si>
  <si>
    <t>Sheet1!E2270</t>
  </si>
  <si>
    <t>Sheet1!D2270</t>
  </si>
  <si>
    <t>Sheet1!C2270</t>
  </si>
  <si>
    <t>Sheet1!G2269</t>
  </si>
  <si>
    <t>Sheet1!F2269</t>
  </si>
  <si>
    <t>Sheet1!E2269</t>
  </si>
  <si>
    <t>Sheet1!D2269</t>
  </si>
  <si>
    <t>Sheet1!C2269</t>
  </si>
  <si>
    <t>Sheet1!G2268</t>
  </si>
  <si>
    <t>Sheet1!F2268</t>
  </si>
  <si>
    <t>Sheet1!E2268</t>
  </si>
  <si>
    <t>Sheet1!D2268</t>
  </si>
  <si>
    <t>Sheet1!C2268</t>
  </si>
  <si>
    <t>Sheet1!G2267</t>
  </si>
  <si>
    <t>Sheet1!F2267</t>
  </si>
  <si>
    <t>Sheet1!E2267</t>
  </si>
  <si>
    <t>Sheet1!D2267</t>
  </si>
  <si>
    <t>Sheet1!C2267</t>
  </si>
  <si>
    <t>Sheet1!G2266</t>
  </si>
  <si>
    <t>Sheet1!F2266</t>
  </si>
  <si>
    <t>Sheet1!E2266</t>
  </si>
  <si>
    <t>Sheet1!D2266</t>
  </si>
  <si>
    <t>Sheet1!C2266</t>
  </si>
  <si>
    <t>Sheet1!G2265</t>
  </si>
  <si>
    <t>Sheet1!F2265</t>
  </si>
  <si>
    <t>Sheet1!E2265</t>
  </si>
  <si>
    <t>Sheet1!D2265</t>
  </si>
  <si>
    <t>Sheet1!C2265</t>
  </si>
  <si>
    <t>Sheet1!G2264</t>
  </si>
  <si>
    <t>Sheet1!F2264</t>
  </si>
  <si>
    <t>Sheet1!E2264</t>
  </si>
  <si>
    <t>Sheet1!D2264</t>
  </si>
  <si>
    <t>Sheet1!C2264</t>
  </si>
  <si>
    <t>Sheet1!G2263</t>
  </si>
  <si>
    <t>Sheet1!F2263</t>
  </si>
  <si>
    <t>Sheet1!E2263</t>
  </si>
  <si>
    <t>Sheet1!D2263</t>
  </si>
  <si>
    <t>Sheet1!C2263</t>
  </si>
  <si>
    <t>Sheet1!G2262</t>
  </si>
  <si>
    <t>Sheet1!F2262</t>
  </si>
  <si>
    <t>Sheet1!E2262</t>
  </si>
  <si>
    <t>Sheet1!D2262</t>
  </si>
  <si>
    <t>Sheet1!C2262</t>
  </si>
  <si>
    <t>Sheet1!G2261</t>
  </si>
  <si>
    <t>Sheet1!F2261</t>
  </si>
  <si>
    <t>Sheet1!E2261</t>
  </si>
  <si>
    <t>Sheet1!D2261</t>
  </si>
  <si>
    <t>Sheet1!C2261</t>
  </si>
  <si>
    <t>Sheet1!G2260</t>
  </si>
  <si>
    <t>Sheet1!F2260</t>
  </si>
  <si>
    <t>Sheet1!E2260</t>
  </si>
  <si>
    <t>Sheet1!D2260</t>
  </si>
  <si>
    <t>Sheet1!C2260</t>
  </si>
  <si>
    <t>Sheet1!G2259</t>
  </si>
  <si>
    <t>Sheet1!F2259</t>
  </si>
  <si>
    <t>Sheet1!E2259</t>
  </si>
  <si>
    <t>Sheet1!D2259</t>
  </si>
  <si>
    <t>Sheet1!C2259</t>
  </si>
  <si>
    <t>Sheet1!G2258</t>
  </si>
  <si>
    <t>Sheet1!F2258</t>
  </si>
  <si>
    <t>Sheet1!E2258</t>
  </si>
  <si>
    <t>Sheet1!D2258</t>
  </si>
  <si>
    <t>Sheet1!C2258</t>
  </si>
  <si>
    <t>Sheet1!G2257</t>
  </si>
  <si>
    <t>Sheet1!F2257</t>
  </si>
  <si>
    <t>Sheet1!E2257</t>
  </si>
  <si>
    <t>Sheet1!D2257</t>
  </si>
  <si>
    <t>Sheet1!C2257</t>
  </si>
  <si>
    <t>Sheet1!G2256</t>
  </si>
  <si>
    <t>Sheet1!F2256</t>
  </si>
  <si>
    <t>Sheet1!E2256</t>
  </si>
  <si>
    <t>Sheet1!D2256</t>
  </si>
  <si>
    <t>Sheet1!C2256</t>
  </si>
  <si>
    <t>Sheet1!G2255</t>
  </si>
  <si>
    <t>Sheet1!F2255</t>
  </si>
  <si>
    <t>Sheet1!E2255</t>
  </si>
  <si>
    <t>Sheet1!D2255</t>
  </si>
  <si>
    <t>Sheet1!C2255</t>
  </si>
  <si>
    <t>Sheet1!G2254</t>
  </si>
  <si>
    <t>Sheet1!F2254</t>
  </si>
  <si>
    <t>Sheet1!E2254</t>
  </si>
  <si>
    <t>Sheet1!D2254</t>
  </si>
  <si>
    <t>Sheet1!C2254</t>
  </si>
  <si>
    <t>Sheet1!G2253</t>
  </si>
  <si>
    <t>Sheet1!F2253</t>
  </si>
  <si>
    <t>Sheet1!E2253</t>
  </si>
  <si>
    <t>Sheet1!D2253</t>
  </si>
  <si>
    <t>Sheet1!C2253</t>
  </si>
  <si>
    <t>Sheet1!G2252</t>
  </si>
  <si>
    <t>Sheet1!F2252</t>
  </si>
  <si>
    <t>Sheet1!E2252</t>
  </si>
  <si>
    <t>Sheet1!D2252</t>
  </si>
  <si>
    <t>Sheet1!C2252</t>
  </si>
  <si>
    <t>Sheet1!G2251</t>
  </si>
  <si>
    <t>Sheet1!F2251</t>
  </si>
  <si>
    <t>Sheet1!E2251</t>
  </si>
  <si>
    <t>Sheet1!D2251</t>
  </si>
  <si>
    <t>Sheet1!C2251</t>
  </si>
  <si>
    <t>Sheet1!G2250</t>
  </si>
  <si>
    <t>Sheet1!F2250</t>
  </si>
  <si>
    <t>Sheet1!E2250</t>
  </si>
  <si>
    <t>Sheet1!D2250</t>
  </si>
  <si>
    <t>Sheet1!C2250</t>
  </si>
  <si>
    <t>Sheet1!G2249</t>
  </si>
  <si>
    <t>Sheet1!F2249</t>
  </si>
  <si>
    <t>Sheet1!E2249</t>
  </si>
  <si>
    <t>Sheet1!D2249</t>
  </si>
  <si>
    <t>Sheet1!C2249</t>
  </si>
  <si>
    <t>Sheet1!G2248</t>
  </si>
  <si>
    <t>Sheet1!F2248</t>
  </si>
  <si>
    <t>Sheet1!E2248</t>
  </si>
  <si>
    <t>Sheet1!D2248</t>
  </si>
  <si>
    <t>Sheet1!C2248</t>
  </si>
  <si>
    <t>Sheet1!G2247</t>
  </si>
  <si>
    <t>Sheet1!F2247</t>
  </si>
  <si>
    <t>Sheet1!E2247</t>
  </si>
  <si>
    <t>Sheet1!D2247</t>
  </si>
  <si>
    <t>Sheet1!C2247</t>
  </si>
  <si>
    <t>Sheet1!G2246</t>
  </si>
  <si>
    <t>Sheet1!F2246</t>
  </si>
  <si>
    <t>Sheet1!E2246</t>
  </si>
  <si>
    <t>Sheet1!D2246</t>
  </si>
  <si>
    <t>Sheet1!C2246</t>
  </si>
  <si>
    <t>Sheet1!G2245</t>
  </si>
  <si>
    <t>Sheet1!F2245</t>
  </si>
  <si>
    <t>Sheet1!E2245</t>
  </si>
  <si>
    <t>Sheet1!D2245</t>
  </si>
  <si>
    <t>Sheet1!C2245</t>
  </si>
  <si>
    <t>Sheet1!G2244</t>
  </si>
  <si>
    <t>Sheet1!F2244</t>
  </si>
  <si>
    <t>Sheet1!E2244</t>
  </si>
  <si>
    <t>Sheet1!D2244</t>
  </si>
  <si>
    <t>Sheet1!C2244</t>
  </si>
  <si>
    <t>Sheet1!G2243</t>
  </si>
  <si>
    <t>Sheet1!F2243</t>
  </si>
  <si>
    <t>Sheet1!E2243</t>
  </si>
  <si>
    <t>Sheet1!D2243</t>
  </si>
  <si>
    <t>Sheet1!C2243</t>
  </si>
  <si>
    <t>Sheet1!G2242</t>
  </si>
  <si>
    <t>Sheet1!F2242</t>
  </si>
  <si>
    <t>Sheet1!E2242</t>
  </si>
  <si>
    <t>Sheet1!D2242</t>
  </si>
  <si>
    <t>Sheet1!C2242</t>
  </si>
  <si>
    <t>Sheet1!G2241</t>
  </si>
  <si>
    <t>Sheet1!F2241</t>
  </si>
  <si>
    <t>Sheet1!E2241</t>
  </si>
  <si>
    <t>Sheet1!D2241</t>
  </si>
  <si>
    <t>Sheet1!C2241</t>
  </si>
  <si>
    <t>Sheet1!G2240</t>
  </si>
  <si>
    <t>Sheet1!F2240</t>
  </si>
  <si>
    <t>Sheet1!E2240</t>
  </si>
  <si>
    <t>Sheet1!D2240</t>
  </si>
  <si>
    <t>Sheet1!C2240</t>
  </si>
  <si>
    <t>Sheet1!G2239</t>
  </si>
  <si>
    <t>Sheet1!F2239</t>
  </si>
  <si>
    <t>Sheet1!E2239</t>
  </si>
  <si>
    <t>Sheet1!D2239</t>
  </si>
  <si>
    <t>Sheet1!C2239</t>
  </si>
  <si>
    <t>Sheet1!G2238</t>
  </si>
  <si>
    <t>Sheet1!F2238</t>
  </si>
  <si>
    <t>Sheet1!E2238</t>
  </si>
  <si>
    <t>Sheet1!D2238</t>
  </si>
  <si>
    <t>Sheet1!C2238</t>
  </si>
  <si>
    <t>Sheet1!G2237</t>
  </si>
  <si>
    <t>Sheet1!F2237</t>
  </si>
  <si>
    <t>Sheet1!E2237</t>
  </si>
  <si>
    <t>Sheet1!D2237</t>
  </si>
  <si>
    <t>Sheet1!C2237</t>
  </si>
  <si>
    <t>Sheet1!G2236</t>
  </si>
  <si>
    <t>Sheet1!F2236</t>
  </si>
  <si>
    <t>Sheet1!E2236</t>
  </si>
  <si>
    <t>Sheet1!D2236</t>
  </si>
  <si>
    <t>Sheet1!C2236</t>
  </si>
  <si>
    <t>Sheet1!G2235</t>
  </si>
  <si>
    <t>Sheet1!F2235</t>
  </si>
  <si>
    <t>Sheet1!E2235</t>
  </si>
  <si>
    <t>Sheet1!D2235</t>
  </si>
  <si>
    <t>Sheet1!C2235</t>
  </si>
  <si>
    <t>Sheet1!G2234</t>
  </si>
  <si>
    <t>Sheet1!F2234</t>
  </si>
  <si>
    <t>Sheet1!E2234</t>
  </si>
  <si>
    <t>Sheet1!D2234</t>
  </si>
  <si>
    <t>Sheet1!C2234</t>
  </si>
  <si>
    <t>Sheet1!G2233</t>
  </si>
  <si>
    <t>Sheet1!F2233</t>
  </si>
  <si>
    <t>Sheet1!E2233</t>
  </si>
  <si>
    <t>Sheet1!D2233</t>
  </si>
  <si>
    <t>Sheet1!C2233</t>
  </si>
  <si>
    <t>Sheet1!G2232</t>
  </si>
  <si>
    <t>Sheet1!F2232</t>
  </si>
  <si>
    <t>Sheet1!E2232</t>
  </si>
  <si>
    <t>Sheet1!D2232</t>
  </si>
  <si>
    <t>Sheet1!C2232</t>
  </si>
  <si>
    <t>Sheet1!G2231</t>
  </si>
  <si>
    <t>Sheet1!F2231</t>
  </si>
  <si>
    <t>Sheet1!E2231</t>
  </si>
  <si>
    <t>Sheet1!D2231</t>
  </si>
  <si>
    <t>Sheet1!C2231</t>
  </si>
  <si>
    <t>Sheet1!G2230</t>
  </si>
  <si>
    <t>Sheet1!F2230</t>
  </si>
  <si>
    <t>Sheet1!E2230</t>
  </si>
  <si>
    <t>Sheet1!D2230</t>
  </si>
  <si>
    <t>Sheet1!C2230</t>
  </si>
  <si>
    <t>Sheet1!G2229</t>
  </si>
  <si>
    <t>Sheet1!F2229</t>
  </si>
  <si>
    <t>Sheet1!E2229</t>
  </si>
  <si>
    <t>Sheet1!D2229</t>
  </si>
  <si>
    <t>Sheet1!C2229</t>
  </si>
  <si>
    <t>Sheet1!G2228</t>
  </si>
  <si>
    <t>Sheet1!F2228</t>
  </si>
  <si>
    <t>Sheet1!E2228</t>
  </si>
  <si>
    <t>Sheet1!D2228</t>
  </si>
  <si>
    <t>Sheet1!C2228</t>
  </si>
  <si>
    <t>Sheet1!G2227</t>
  </si>
  <si>
    <t>Sheet1!F2227</t>
  </si>
  <si>
    <t>Sheet1!E2227</t>
  </si>
  <si>
    <t>Sheet1!D2227</t>
  </si>
  <si>
    <t>Sheet1!C2227</t>
  </si>
  <si>
    <t>Sheet1!G2226</t>
  </si>
  <si>
    <t>Sheet1!F2226</t>
  </si>
  <si>
    <t>Sheet1!E2226</t>
  </si>
  <si>
    <t>Sheet1!D2226</t>
  </si>
  <si>
    <t>Sheet1!C2226</t>
  </si>
  <si>
    <t>Sheet1!G2225</t>
  </si>
  <si>
    <t>Sheet1!F2225</t>
  </si>
  <si>
    <t>Sheet1!E2225</t>
  </si>
  <si>
    <t>Sheet1!D2225</t>
  </si>
  <si>
    <t>Sheet1!C2225</t>
  </si>
  <si>
    <t>Sheet1!G2224</t>
  </si>
  <si>
    <t>Sheet1!F2224</t>
  </si>
  <si>
    <t>Sheet1!E2224</t>
  </si>
  <si>
    <t>Sheet1!D2224</t>
  </si>
  <si>
    <t>Sheet1!C2224</t>
  </si>
  <si>
    <t>Sheet1!G2223</t>
  </si>
  <si>
    <t>Sheet1!F2223</t>
  </si>
  <si>
    <t>Sheet1!E2223</t>
  </si>
  <si>
    <t>Sheet1!D2223</t>
  </si>
  <si>
    <t>Sheet1!C2223</t>
  </si>
  <si>
    <t>Sheet1!G2222</t>
  </si>
  <si>
    <t>Sheet1!F2222</t>
  </si>
  <si>
    <t>Sheet1!E2222</t>
  </si>
  <si>
    <t>Sheet1!D2222</t>
  </si>
  <si>
    <t>Sheet1!C2222</t>
  </si>
  <si>
    <t>Sheet1!G2221</t>
  </si>
  <si>
    <t>Sheet1!F2221</t>
  </si>
  <si>
    <t>Sheet1!E2221</t>
  </si>
  <si>
    <t>Sheet1!D2221</t>
  </si>
  <si>
    <t>Sheet1!C2221</t>
  </si>
  <si>
    <t>Sheet1!G2220</t>
  </si>
  <si>
    <t>Sheet1!F2220</t>
  </si>
  <si>
    <t>Sheet1!E2220</t>
  </si>
  <si>
    <t>Sheet1!D2220</t>
  </si>
  <si>
    <t>Sheet1!C2220</t>
  </si>
  <si>
    <t>Sheet1!G2219</t>
  </si>
  <si>
    <t>Sheet1!F2219</t>
  </si>
  <si>
    <t>Sheet1!E2219</t>
  </si>
  <si>
    <t>Sheet1!D2219</t>
  </si>
  <si>
    <t>Sheet1!C2219</t>
  </si>
  <si>
    <t>Sheet1!G2218</t>
  </si>
  <si>
    <t>Sheet1!F2218</t>
  </si>
  <si>
    <t>Sheet1!E2218</t>
  </si>
  <si>
    <t>Sheet1!D2218</t>
  </si>
  <si>
    <t>Sheet1!C2218</t>
  </si>
  <si>
    <t>Sheet1!G2217</t>
  </si>
  <si>
    <t>Sheet1!F2217</t>
  </si>
  <si>
    <t>Sheet1!E2217</t>
  </si>
  <si>
    <t>Sheet1!D2217</t>
  </si>
  <si>
    <t>Sheet1!C2217</t>
  </si>
  <si>
    <t>Sheet1!G2216</t>
  </si>
  <si>
    <t>Sheet1!F2216</t>
  </si>
  <si>
    <t>Sheet1!E2216</t>
  </si>
  <si>
    <t>Sheet1!D2216</t>
  </si>
  <si>
    <t>Sheet1!C2216</t>
  </si>
  <si>
    <t>Sheet1!G2215</t>
  </si>
  <si>
    <t>Sheet1!F2215</t>
  </si>
  <si>
    <t>Sheet1!E2215</t>
  </si>
  <si>
    <t>Sheet1!D2215</t>
  </si>
  <si>
    <t>Sheet1!C2215</t>
  </si>
  <si>
    <t>Sheet1!G2214</t>
  </si>
  <si>
    <t>Sheet1!F2214</t>
  </si>
  <si>
    <t>Sheet1!E2214</t>
  </si>
  <si>
    <t>Sheet1!D2214</t>
  </si>
  <si>
    <t>Sheet1!C2214</t>
  </si>
  <si>
    <t>Sheet1!G2213</t>
  </si>
  <si>
    <t>Sheet1!F2213</t>
  </si>
  <si>
    <t>Sheet1!E2213</t>
  </si>
  <si>
    <t>Sheet1!D2213</t>
  </si>
  <si>
    <t>Sheet1!C2213</t>
  </si>
  <si>
    <t>Sheet1!G2212</t>
  </si>
  <si>
    <t>Sheet1!F2212</t>
  </si>
  <si>
    <t>Sheet1!E2212</t>
  </si>
  <si>
    <t>Sheet1!D2212</t>
  </si>
  <si>
    <t>Sheet1!C2212</t>
  </si>
  <si>
    <t>Sheet1!G2211</t>
  </si>
  <si>
    <t>Sheet1!F2211</t>
  </si>
  <si>
    <t>Sheet1!E2211</t>
  </si>
  <si>
    <t>Sheet1!D2211</t>
  </si>
  <si>
    <t>Sheet1!C2211</t>
  </si>
  <si>
    <t>Sheet1!G2210</t>
  </si>
  <si>
    <t>Sheet1!F2210</t>
  </si>
  <si>
    <t>Sheet1!E2210</t>
  </si>
  <si>
    <t>Sheet1!D2210</t>
  </si>
  <si>
    <t>Sheet1!C2210</t>
  </si>
  <si>
    <t>Sheet1!G2209</t>
  </si>
  <si>
    <t>Sheet1!F2209</t>
  </si>
  <si>
    <t>Sheet1!E2209</t>
  </si>
  <si>
    <t>Sheet1!D2209</t>
  </si>
  <si>
    <t>Sheet1!C2209</t>
  </si>
  <si>
    <t>Sheet1!G2208</t>
  </si>
  <si>
    <t>Sheet1!F2208</t>
  </si>
  <si>
    <t>Sheet1!E2208</t>
  </si>
  <si>
    <t>Sheet1!D2208</t>
  </si>
  <si>
    <t>Sheet1!C2208</t>
  </si>
  <si>
    <t>Sheet1!G2207</t>
  </si>
  <si>
    <t>Sheet1!F2207</t>
  </si>
  <si>
    <t>Sheet1!E2207</t>
  </si>
  <si>
    <t>Sheet1!D2207</t>
  </si>
  <si>
    <t>Sheet1!C2207</t>
  </si>
  <si>
    <t>Sheet1!G2206</t>
  </si>
  <si>
    <t>Sheet1!F2206</t>
  </si>
  <si>
    <t>Sheet1!E2206</t>
  </si>
  <si>
    <t>Sheet1!D2206</t>
  </si>
  <si>
    <t>Sheet1!C2206</t>
  </si>
  <si>
    <t>Sheet1!G2205</t>
  </si>
  <si>
    <t>Sheet1!F2205</t>
  </si>
  <si>
    <t>Sheet1!E2205</t>
  </si>
  <si>
    <t>Sheet1!D2205</t>
  </si>
  <si>
    <t>Sheet1!C2205</t>
  </si>
  <si>
    <t>Sheet1!G2204</t>
  </si>
  <si>
    <t>Sheet1!F2204</t>
  </si>
  <si>
    <t>Sheet1!E2204</t>
  </si>
  <si>
    <t>Sheet1!D2204</t>
  </si>
  <si>
    <t>Sheet1!C2204</t>
  </si>
  <si>
    <t>Sheet1!G2203</t>
  </si>
  <si>
    <t>Sheet1!F2203</t>
  </si>
  <si>
    <t>Sheet1!E2203</t>
  </si>
  <si>
    <t>Sheet1!D2203</t>
  </si>
  <si>
    <t>Sheet1!C2203</t>
  </si>
  <si>
    <t>Sheet1!G2202</t>
  </si>
  <si>
    <t>Sheet1!F2202</t>
  </si>
  <si>
    <t>Sheet1!E2202</t>
  </si>
  <si>
    <t>Sheet1!D2202</t>
  </si>
  <si>
    <t>Sheet1!C2202</t>
  </si>
  <si>
    <t>Sheet1!G2201</t>
  </si>
  <si>
    <t>Sheet1!F2201</t>
  </si>
  <si>
    <t>Sheet1!E2201</t>
  </si>
  <si>
    <t>Sheet1!D2201</t>
  </si>
  <si>
    <t>Sheet1!C2201</t>
  </si>
  <si>
    <t>Sheet1!G2200</t>
  </si>
  <si>
    <t>Sheet1!F2200</t>
  </si>
  <si>
    <t>Sheet1!E2200</t>
  </si>
  <si>
    <t>Sheet1!D2200</t>
  </si>
  <si>
    <t>Sheet1!C2200</t>
  </si>
  <si>
    <t>Sheet1!G2199</t>
  </si>
  <si>
    <t>Sheet1!F2199</t>
  </si>
  <si>
    <t>Sheet1!E2199</t>
  </si>
  <si>
    <t>Sheet1!D2199</t>
  </si>
  <si>
    <t>Sheet1!C2199</t>
  </si>
  <si>
    <t>Sheet1!G2198</t>
  </si>
  <si>
    <t>Sheet1!F2198</t>
  </si>
  <si>
    <t>Sheet1!E2198</t>
  </si>
  <si>
    <t>Sheet1!D2198</t>
  </si>
  <si>
    <t>Sheet1!C2198</t>
  </si>
  <si>
    <t>Sheet1!G2197</t>
  </si>
  <si>
    <t>Sheet1!F2197</t>
  </si>
  <si>
    <t>Sheet1!E2197</t>
  </si>
  <si>
    <t>Sheet1!D2197</t>
  </si>
  <si>
    <t>Sheet1!C2197</t>
  </si>
  <si>
    <t>Sheet1!G2196</t>
  </si>
  <si>
    <t>Sheet1!F2196</t>
  </si>
  <si>
    <t>Sheet1!E2196</t>
  </si>
  <si>
    <t>Sheet1!D2196</t>
  </si>
  <si>
    <t>Sheet1!C2196</t>
  </si>
  <si>
    <t>Sheet1!G2195</t>
  </si>
  <si>
    <t>Sheet1!F2195</t>
  </si>
  <si>
    <t>Sheet1!E2195</t>
  </si>
  <si>
    <t>Sheet1!D2195</t>
  </si>
  <si>
    <t>Sheet1!C2195</t>
  </si>
  <si>
    <t>Sheet1!G2194</t>
  </si>
  <si>
    <t>Sheet1!F2194</t>
  </si>
  <si>
    <t>Sheet1!E2194</t>
  </si>
  <si>
    <t>Sheet1!D2194</t>
  </si>
  <si>
    <t>Sheet1!C2194</t>
  </si>
  <si>
    <t>Sheet1!G2193</t>
  </si>
  <si>
    <t>Sheet1!F2193</t>
  </si>
  <si>
    <t>Sheet1!E2193</t>
  </si>
  <si>
    <t>Sheet1!D2193</t>
  </si>
  <si>
    <t>Sheet1!C2193</t>
  </si>
  <si>
    <t>Sheet1!G2192</t>
  </si>
  <si>
    <t>Sheet1!F2192</t>
  </si>
  <si>
    <t>Sheet1!E2192</t>
  </si>
  <si>
    <t>Sheet1!D2192</t>
  </si>
  <si>
    <t>Sheet1!C2192</t>
  </si>
  <si>
    <t>Sheet1!G2191</t>
  </si>
  <si>
    <t>Sheet1!F2191</t>
  </si>
  <si>
    <t>Sheet1!E2191</t>
  </si>
  <si>
    <t>Sheet1!D2191</t>
  </si>
  <si>
    <t>Sheet1!C2191</t>
  </si>
  <si>
    <t>Sheet1!G2190</t>
  </si>
  <si>
    <t>Sheet1!F2190</t>
  </si>
  <si>
    <t>Sheet1!E2190</t>
  </si>
  <si>
    <t>Sheet1!D2190</t>
  </si>
  <si>
    <t>Sheet1!C2190</t>
  </si>
  <si>
    <t>Sheet1!G2189</t>
  </si>
  <si>
    <t>Sheet1!F2189</t>
  </si>
  <si>
    <t>Sheet1!E2189</t>
  </si>
  <si>
    <t>Sheet1!D2189</t>
  </si>
  <si>
    <t>Sheet1!C2189</t>
  </si>
  <si>
    <t>Sheet1!G2188</t>
  </si>
  <si>
    <t>Sheet1!F2188</t>
  </si>
  <si>
    <t>Sheet1!E2188</t>
  </si>
  <si>
    <t>Sheet1!D2188</t>
  </si>
  <si>
    <t>Sheet1!C2188</t>
  </si>
  <si>
    <t>Sheet1!G2187</t>
  </si>
  <si>
    <t>Sheet1!F2187</t>
  </si>
  <si>
    <t>Sheet1!E2187</t>
  </si>
  <si>
    <t>Sheet1!D2187</t>
  </si>
  <si>
    <t>Sheet1!C2187</t>
  </si>
  <si>
    <t>Sheet1!G2186</t>
  </si>
  <si>
    <t>Sheet1!F2186</t>
  </si>
  <si>
    <t>Sheet1!E2186</t>
  </si>
  <si>
    <t>Sheet1!D2186</t>
  </si>
  <si>
    <t>Sheet1!C2186</t>
  </si>
  <si>
    <t>Sheet1!G2185</t>
  </si>
  <si>
    <t>Sheet1!F2185</t>
  </si>
  <si>
    <t>Sheet1!E2185</t>
  </si>
  <si>
    <t>Sheet1!D2185</t>
  </si>
  <si>
    <t>Sheet1!C2185</t>
  </si>
  <si>
    <t>Sheet1!G2184</t>
  </si>
  <si>
    <t>Sheet1!F2184</t>
  </si>
  <si>
    <t>Sheet1!E2184</t>
  </si>
  <si>
    <t>Sheet1!D2184</t>
  </si>
  <si>
    <t>Sheet1!C2184</t>
  </si>
  <si>
    <t>Sheet1!G2183</t>
  </si>
  <si>
    <t>Sheet1!F2183</t>
  </si>
  <si>
    <t>Sheet1!E2183</t>
  </si>
  <si>
    <t>Sheet1!D2183</t>
  </si>
  <si>
    <t>Sheet1!C2183</t>
  </si>
  <si>
    <t>Sheet1!G2182</t>
  </si>
  <si>
    <t>Sheet1!F2182</t>
  </si>
  <si>
    <t>Sheet1!E2182</t>
  </si>
  <si>
    <t>Sheet1!D2182</t>
  </si>
  <si>
    <t>Sheet1!C2182</t>
  </si>
  <si>
    <t>Sheet1!G2181</t>
  </si>
  <si>
    <t>Sheet1!F2181</t>
  </si>
  <si>
    <t>Sheet1!E2181</t>
  </si>
  <si>
    <t>Sheet1!D2181</t>
  </si>
  <si>
    <t>Sheet1!C2181</t>
  </si>
  <si>
    <t>Sheet1!G2180</t>
  </si>
  <si>
    <t>Sheet1!F2180</t>
  </si>
  <si>
    <t>Sheet1!E2180</t>
  </si>
  <si>
    <t>Sheet1!D2180</t>
  </si>
  <si>
    <t>Sheet1!C2180</t>
  </si>
  <si>
    <t>Sheet1!G2179</t>
  </si>
  <si>
    <t>Sheet1!F2179</t>
  </si>
  <si>
    <t>Sheet1!E2179</t>
  </si>
  <si>
    <t>Sheet1!D2179</t>
  </si>
  <si>
    <t>Sheet1!C2179</t>
  </si>
  <si>
    <t>Sheet1!G2178</t>
  </si>
  <si>
    <t>Sheet1!F2178</t>
  </si>
  <si>
    <t>Sheet1!E2178</t>
  </si>
  <si>
    <t>Sheet1!D2178</t>
  </si>
  <si>
    <t>Sheet1!C2178</t>
  </si>
  <si>
    <t>Sheet1!G2177</t>
  </si>
  <si>
    <t>Sheet1!F2177</t>
  </si>
  <si>
    <t>Sheet1!E2177</t>
  </si>
  <si>
    <t>Sheet1!D2177</t>
  </si>
  <si>
    <t>Sheet1!C2177</t>
  </si>
  <si>
    <t>Sheet1!G2176</t>
  </si>
  <si>
    <t>Sheet1!F2176</t>
  </si>
  <si>
    <t>Sheet1!E2176</t>
  </si>
  <si>
    <t>Sheet1!D2176</t>
  </si>
  <si>
    <t>Sheet1!C2176</t>
  </si>
  <si>
    <t>Sheet1!G2175</t>
  </si>
  <si>
    <t>Sheet1!F2175</t>
  </si>
  <si>
    <t>Sheet1!E2175</t>
  </si>
  <si>
    <t>Sheet1!D2175</t>
  </si>
  <si>
    <t>Sheet1!C2175</t>
  </si>
  <si>
    <t>Sheet1!G2174</t>
  </si>
  <si>
    <t>Sheet1!F2174</t>
  </si>
  <si>
    <t>Sheet1!E2174</t>
  </si>
  <si>
    <t>Sheet1!D2174</t>
  </si>
  <si>
    <t>Sheet1!C2174</t>
  </si>
  <si>
    <t>Sheet1!G2173</t>
  </si>
  <si>
    <t>Sheet1!F2173</t>
  </si>
  <si>
    <t>Sheet1!E2173</t>
  </si>
  <si>
    <t>Sheet1!D2173</t>
  </si>
  <si>
    <t>Sheet1!C2173</t>
  </si>
  <si>
    <t>Sheet1!G2172</t>
  </si>
  <si>
    <t>Sheet1!F2172</t>
  </si>
  <si>
    <t>Sheet1!E2172</t>
  </si>
  <si>
    <t>Sheet1!D2172</t>
  </si>
  <si>
    <t>Sheet1!C2172</t>
  </si>
  <si>
    <t>Sheet1!G2171</t>
  </si>
  <si>
    <t>Sheet1!F2171</t>
  </si>
  <si>
    <t>Sheet1!E2171</t>
  </si>
  <si>
    <t>Sheet1!D2171</t>
  </si>
  <si>
    <t>Sheet1!C2171</t>
  </si>
  <si>
    <t>Sheet1!G2170</t>
  </si>
  <si>
    <t>Sheet1!F2170</t>
  </si>
  <si>
    <t>Sheet1!E2170</t>
  </si>
  <si>
    <t>Sheet1!D2170</t>
  </si>
  <si>
    <t>Sheet1!C2170</t>
  </si>
  <si>
    <t>Sheet1!G2169</t>
  </si>
  <si>
    <t>Sheet1!F2169</t>
  </si>
  <si>
    <t>Sheet1!E2169</t>
  </si>
  <si>
    <t>Sheet1!D2169</t>
  </si>
  <si>
    <t>Sheet1!C2169</t>
  </si>
  <si>
    <t>Sheet1!G2168</t>
  </si>
  <si>
    <t>Sheet1!F2168</t>
  </si>
  <si>
    <t>Sheet1!E2168</t>
  </si>
  <si>
    <t>Sheet1!D2168</t>
  </si>
  <si>
    <t>Sheet1!C2168</t>
  </si>
  <si>
    <t>Sheet1!G2167</t>
  </si>
  <si>
    <t>Sheet1!F2167</t>
  </si>
  <si>
    <t>Sheet1!E2167</t>
  </si>
  <si>
    <t>Sheet1!D2167</t>
  </si>
  <si>
    <t>Sheet1!C2167</t>
  </si>
  <si>
    <t>Sheet1!G2166</t>
  </si>
  <si>
    <t>Sheet1!F2166</t>
  </si>
  <si>
    <t>Sheet1!E2166</t>
  </si>
  <si>
    <t>Sheet1!D2166</t>
  </si>
  <si>
    <t>Sheet1!C2166</t>
  </si>
  <si>
    <t>Sheet1!G2165</t>
  </si>
  <si>
    <t>Sheet1!F2165</t>
  </si>
  <si>
    <t>Sheet1!E2165</t>
  </si>
  <si>
    <t>Sheet1!D2165</t>
  </si>
  <si>
    <t>Sheet1!C2165</t>
  </si>
  <si>
    <t>Sheet1!G2164</t>
  </si>
  <si>
    <t>Sheet1!F2164</t>
  </si>
  <si>
    <t>Sheet1!E2164</t>
  </si>
  <si>
    <t>Sheet1!D2164</t>
  </si>
  <si>
    <t>Sheet1!C2164</t>
  </si>
  <si>
    <t>Sheet1!G2163</t>
  </si>
  <si>
    <t>Sheet1!F2163</t>
  </si>
  <si>
    <t>Sheet1!E2163</t>
  </si>
  <si>
    <t>Sheet1!D2163</t>
  </si>
  <si>
    <t>Sheet1!C2163</t>
  </si>
  <si>
    <t>Sheet1!G2162</t>
  </si>
  <si>
    <t>Sheet1!F2162</t>
  </si>
  <si>
    <t>Sheet1!E2162</t>
  </si>
  <si>
    <t>Sheet1!D2162</t>
  </si>
  <si>
    <t>Sheet1!C2162</t>
  </si>
  <si>
    <t>Sheet1!G2161</t>
  </si>
  <si>
    <t>Sheet1!F2161</t>
  </si>
  <si>
    <t>Sheet1!E2161</t>
  </si>
  <si>
    <t>Sheet1!D2161</t>
  </si>
  <si>
    <t>Sheet1!C2161</t>
  </si>
  <si>
    <t>Sheet1!G2160</t>
  </si>
  <si>
    <t>Sheet1!F2160</t>
  </si>
  <si>
    <t>Sheet1!E2160</t>
  </si>
  <si>
    <t>Sheet1!D2160</t>
  </si>
  <si>
    <t>Sheet1!C2160</t>
  </si>
  <si>
    <t>Sheet1!G2159</t>
  </si>
  <si>
    <t>Sheet1!F2159</t>
  </si>
  <si>
    <t>Sheet1!E2159</t>
  </si>
  <si>
    <t>Sheet1!D2159</t>
  </si>
  <si>
    <t>Sheet1!C2159</t>
  </si>
  <si>
    <t>Sheet1!G2158</t>
  </si>
  <si>
    <t>Sheet1!F2158</t>
  </si>
  <si>
    <t>Sheet1!E2158</t>
  </si>
  <si>
    <t>Sheet1!D2158</t>
  </si>
  <si>
    <t>Sheet1!C2158</t>
  </si>
  <si>
    <t>Sheet1!G2157</t>
  </si>
  <si>
    <t>Sheet1!F2157</t>
  </si>
  <si>
    <t>Sheet1!E2157</t>
  </si>
  <si>
    <t>Sheet1!D2157</t>
  </si>
  <si>
    <t>Sheet1!C2157</t>
  </si>
  <si>
    <t>Sheet1!G2156</t>
  </si>
  <si>
    <t>Sheet1!F2156</t>
  </si>
  <si>
    <t>Sheet1!E2156</t>
  </si>
  <si>
    <t>Sheet1!D2156</t>
  </si>
  <si>
    <t>Sheet1!C2156</t>
  </si>
  <si>
    <t>Sheet1!G2155</t>
  </si>
  <si>
    <t>Sheet1!F2155</t>
  </si>
  <si>
    <t>Sheet1!E2155</t>
  </si>
  <si>
    <t>Sheet1!D2155</t>
  </si>
  <si>
    <t>Sheet1!C2155</t>
  </si>
  <si>
    <t>Sheet1!G2154</t>
  </si>
  <si>
    <t>Sheet1!F2154</t>
  </si>
  <si>
    <t>Sheet1!E2154</t>
  </si>
  <si>
    <t>Sheet1!D2154</t>
  </si>
  <si>
    <t>Sheet1!C2154</t>
  </si>
  <si>
    <t>Sheet1!G2153</t>
  </si>
  <si>
    <t>Sheet1!F2153</t>
  </si>
  <si>
    <t>Sheet1!E2153</t>
  </si>
  <si>
    <t>Sheet1!D2153</t>
  </si>
  <si>
    <t>Sheet1!C2153</t>
  </si>
  <si>
    <t>Sheet1!G2152</t>
  </si>
  <si>
    <t>Sheet1!F2152</t>
  </si>
  <si>
    <t>Sheet1!E2152</t>
  </si>
  <si>
    <t>Sheet1!D2152</t>
  </si>
  <si>
    <t>Sheet1!C2152</t>
  </si>
  <si>
    <t>Sheet1!G2151</t>
  </si>
  <si>
    <t>Sheet1!F2151</t>
  </si>
  <si>
    <t>Sheet1!E2151</t>
  </si>
  <si>
    <t>Sheet1!D2151</t>
  </si>
  <si>
    <t>Sheet1!C2151</t>
  </si>
  <si>
    <t>Sheet1!G2150</t>
  </si>
  <si>
    <t>Sheet1!F2150</t>
  </si>
  <si>
    <t>Sheet1!E2150</t>
  </si>
  <si>
    <t>Sheet1!D2150</t>
  </si>
  <si>
    <t>Sheet1!C2150</t>
  </si>
  <si>
    <t>Sheet1!G2149</t>
  </si>
  <si>
    <t>Sheet1!F2149</t>
  </si>
  <si>
    <t>Sheet1!E2149</t>
  </si>
  <si>
    <t>Sheet1!D2149</t>
  </si>
  <si>
    <t>Sheet1!C2149</t>
  </si>
  <si>
    <t>Sheet1!G2148</t>
  </si>
  <si>
    <t>Sheet1!F2148</t>
  </si>
  <si>
    <t>Sheet1!E2148</t>
  </si>
  <si>
    <t>Sheet1!D2148</t>
  </si>
  <si>
    <t>Sheet1!C2148</t>
  </si>
  <si>
    <t>Sheet1!G2147</t>
  </si>
  <si>
    <t>Sheet1!F2147</t>
  </si>
  <si>
    <t>Sheet1!E2147</t>
  </si>
  <si>
    <t>Sheet1!D2147</t>
  </si>
  <si>
    <t>Sheet1!C2147</t>
  </si>
  <si>
    <t>Sheet1!G2146</t>
  </si>
  <si>
    <t>Sheet1!F2146</t>
  </si>
  <si>
    <t>Sheet1!E2146</t>
  </si>
  <si>
    <t>Sheet1!D2146</t>
  </si>
  <si>
    <t>Sheet1!C2146</t>
  </si>
  <si>
    <t>Sheet1!G2145</t>
  </si>
  <si>
    <t>Sheet1!F2145</t>
  </si>
  <si>
    <t>Sheet1!E2145</t>
  </si>
  <si>
    <t>Sheet1!D2145</t>
  </si>
  <si>
    <t>Sheet1!C2145</t>
  </si>
  <si>
    <t>Sheet1!G2144</t>
  </si>
  <si>
    <t>Sheet1!F2144</t>
  </si>
  <si>
    <t>Sheet1!E2144</t>
  </si>
  <si>
    <t>Sheet1!D2144</t>
  </si>
  <si>
    <t>Sheet1!C2144</t>
  </si>
  <si>
    <t>Sheet1!G2143</t>
  </si>
  <si>
    <t>Sheet1!F2143</t>
  </si>
  <si>
    <t>Sheet1!E2143</t>
  </si>
  <si>
    <t>Sheet1!D2143</t>
  </si>
  <si>
    <t>Sheet1!C2143</t>
  </si>
  <si>
    <t>Sheet1!G2142</t>
  </si>
  <si>
    <t>Sheet1!F2142</t>
  </si>
  <si>
    <t>Sheet1!E2142</t>
  </si>
  <si>
    <t>Sheet1!D2142</t>
  </si>
  <si>
    <t>Sheet1!C2142</t>
  </si>
  <si>
    <t>Sheet1!G2141</t>
  </si>
  <si>
    <t>Sheet1!F2141</t>
  </si>
  <si>
    <t>Sheet1!E2141</t>
  </si>
  <si>
    <t>Sheet1!D2141</t>
  </si>
  <si>
    <t>Sheet1!C2141</t>
  </si>
  <si>
    <t>Sheet1!G2140</t>
  </si>
  <si>
    <t>Sheet1!F2140</t>
  </si>
  <si>
    <t>Sheet1!E2140</t>
  </si>
  <si>
    <t>Sheet1!D2140</t>
  </si>
  <si>
    <t>Sheet1!C2140</t>
  </si>
  <si>
    <t>Sheet1!G2139</t>
  </si>
  <si>
    <t>Sheet1!F2139</t>
  </si>
  <si>
    <t>Sheet1!E2139</t>
  </si>
  <si>
    <t>Sheet1!D2139</t>
  </si>
  <si>
    <t>Sheet1!C2139</t>
  </si>
  <si>
    <t>Sheet1!G2138</t>
  </si>
  <si>
    <t>Sheet1!F2138</t>
  </si>
  <si>
    <t>Sheet1!E2138</t>
  </si>
  <si>
    <t>Sheet1!D2138</t>
  </si>
  <si>
    <t>Sheet1!C2138</t>
  </si>
  <si>
    <t>Sheet1!G2137</t>
  </si>
  <si>
    <t>Sheet1!F2137</t>
  </si>
  <si>
    <t>Sheet1!E2137</t>
  </si>
  <si>
    <t>Sheet1!D2137</t>
  </si>
  <si>
    <t>Sheet1!C2137</t>
  </si>
  <si>
    <t>Sheet1!G2136</t>
  </si>
  <si>
    <t>Sheet1!F2136</t>
  </si>
  <si>
    <t>Sheet1!E2136</t>
  </si>
  <si>
    <t>Sheet1!D2136</t>
  </si>
  <si>
    <t>Sheet1!C2136</t>
  </si>
  <si>
    <t>Sheet1!G2135</t>
  </si>
  <si>
    <t>Sheet1!F2135</t>
  </si>
  <si>
    <t>Sheet1!E2135</t>
  </si>
  <si>
    <t>Sheet1!D2135</t>
  </si>
  <si>
    <t>Sheet1!C2135</t>
  </si>
  <si>
    <t>Sheet1!G2134</t>
  </si>
  <si>
    <t>Sheet1!F2134</t>
  </si>
  <si>
    <t>Sheet1!E2134</t>
  </si>
  <si>
    <t>Sheet1!D2134</t>
  </si>
  <si>
    <t>Sheet1!C2134</t>
  </si>
  <si>
    <t>Sheet1!G2133</t>
  </si>
  <si>
    <t>Sheet1!F2133</t>
  </si>
  <si>
    <t>Sheet1!E2133</t>
  </si>
  <si>
    <t>Sheet1!D2133</t>
  </si>
  <si>
    <t>Sheet1!C2133</t>
  </si>
  <si>
    <t>Sheet1!G2132</t>
  </si>
  <si>
    <t>Sheet1!F2132</t>
  </si>
  <si>
    <t>Sheet1!E2132</t>
  </si>
  <si>
    <t>Sheet1!D2132</t>
  </si>
  <si>
    <t>Sheet1!C2132</t>
  </si>
  <si>
    <t>Sheet1!G2131</t>
  </si>
  <si>
    <t>Sheet1!F2131</t>
  </si>
  <si>
    <t>Sheet1!E2131</t>
  </si>
  <si>
    <t>Sheet1!D2131</t>
  </si>
  <si>
    <t>Sheet1!C2131</t>
  </si>
  <si>
    <t>Sheet1!G2130</t>
  </si>
  <si>
    <t>Sheet1!F2130</t>
  </si>
  <si>
    <t>Sheet1!E2130</t>
  </si>
  <si>
    <t>Sheet1!D2130</t>
  </si>
  <si>
    <t>Sheet1!C2130</t>
  </si>
  <si>
    <t>Sheet1!G2129</t>
  </si>
  <si>
    <t>Sheet1!F2129</t>
  </si>
  <si>
    <t>Sheet1!E2129</t>
  </si>
  <si>
    <t>Sheet1!D2129</t>
  </si>
  <si>
    <t>Sheet1!C2129</t>
  </si>
  <si>
    <t>Sheet1!G2128</t>
  </si>
  <si>
    <t>Sheet1!F2128</t>
  </si>
  <si>
    <t>Sheet1!E2128</t>
  </si>
  <si>
    <t>Sheet1!D2128</t>
  </si>
  <si>
    <t>Sheet1!C2128</t>
  </si>
  <si>
    <t>Sheet1!G2127</t>
  </si>
  <si>
    <t>Sheet1!F2127</t>
  </si>
  <si>
    <t>Sheet1!E2127</t>
  </si>
  <si>
    <t>Sheet1!D2127</t>
  </si>
  <si>
    <t>Sheet1!C2127</t>
  </si>
  <si>
    <t>Sheet1!G2126</t>
  </si>
  <si>
    <t>Sheet1!F2126</t>
  </si>
  <si>
    <t>Sheet1!E2126</t>
  </si>
  <si>
    <t>Sheet1!D2126</t>
  </si>
  <si>
    <t>Sheet1!C2126</t>
  </si>
  <si>
    <t>Sheet1!G2125</t>
  </si>
  <si>
    <t>Sheet1!F2125</t>
  </si>
  <si>
    <t>Sheet1!E2125</t>
  </si>
  <si>
    <t>Sheet1!D2125</t>
  </si>
  <si>
    <t>Sheet1!C2125</t>
  </si>
  <si>
    <t>Sheet1!G2124</t>
  </si>
  <si>
    <t>Sheet1!F2124</t>
  </si>
  <si>
    <t>Sheet1!E2124</t>
  </si>
  <si>
    <t>Sheet1!D2124</t>
  </si>
  <si>
    <t>Sheet1!C2124</t>
  </si>
  <si>
    <t>Sheet1!G2123</t>
  </si>
  <si>
    <t>Sheet1!F2123</t>
  </si>
  <si>
    <t>Sheet1!E2123</t>
  </si>
  <si>
    <t>Sheet1!D2123</t>
  </si>
  <si>
    <t>Sheet1!C2123</t>
  </si>
  <si>
    <t>Sheet1!G2122</t>
  </si>
  <si>
    <t>Sheet1!F2122</t>
  </si>
  <si>
    <t>Sheet1!E2122</t>
  </si>
  <si>
    <t>Sheet1!D2122</t>
  </si>
  <si>
    <t>Sheet1!C2122</t>
  </si>
  <si>
    <t>Sheet1!G2121</t>
  </si>
  <si>
    <t>Sheet1!F2121</t>
  </si>
  <si>
    <t>Sheet1!E2121</t>
  </si>
  <si>
    <t>Sheet1!D2121</t>
  </si>
  <si>
    <t>Sheet1!C2121</t>
  </si>
  <si>
    <t>Sheet1!G2120</t>
  </si>
  <si>
    <t>Sheet1!F2120</t>
  </si>
  <si>
    <t>Sheet1!E2120</t>
  </si>
  <si>
    <t>Sheet1!D2120</t>
  </si>
  <si>
    <t>Sheet1!C2120</t>
  </si>
  <si>
    <t>Sheet1!G2119</t>
  </si>
  <si>
    <t>Sheet1!F2119</t>
  </si>
  <si>
    <t>Sheet1!E2119</t>
  </si>
  <si>
    <t>Sheet1!D2119</t>
  </si>
  <si>
    <t>Sheet1!C2119</t>
  </si>
  <si>
    <t>Sheet1!G2118</t>
  </si>
  <si>
    <t>Sheet1!F2118</t>
  </si>
  <si>
    <t>Sheet1!E2118</t>
  </si>
  <si>
    <t>Sheet1!D2118</t>
  </si>
  <si>
    <t>Sheet1!C2118</t>
  </si>
  <si>
    <t>Sheet1!G2117</t>
  </si>
  <si>
    <t>Sheet1!F2117</t>
  </si>
  <si>
    <t>Sheet1!E2117</t>
  </si>
  <si>
    <t>Sheet1!D2117</t>
  </si>
  <si>
    <t>Sheet1!C2117</t>
  </si>
  <si>
    <t>Sheet1!G2116</t>
  </si>
  <si>
    <t>Sheet1!F2116</t>
  </si>
  <si>
    <t>Sheet1!E2116</t>
  </si>
  <si>
    <t>Sheet1!D2116</t>
  </si>
  <si>
    <t>Sheet1!C2116</t>
  </si>
  <si>
    <t>Sheet1!G2115</t>
  </si>
  <si>
    <t>Sheet1!F2115</t>
  </si>
  <si>
    <t>Sheet1!E2115</t>
  </si>
  <si>
    <t>Sheet1!D2115</t>
  </si>
  <si>
    <t>Sheet1!C2115</t>
  </si>
  <si>
    <t>Sheet1!G2114</t>
  </si>
  <si>
    <t>Sheet1!F2114</t>
  </si>
  <si>
    <t>Sheet1!E2114</t>
  </si>
  <si>
    <t>Sheet1!D2114</t>
  </si>
  <si>
    <t>Sheet1!C2114</t>
  </si>
  <si>
    <t>Sheet1!G2113</t>
  </si>
  <si>
    <t>Sheet1!F2113</t>
  </si>
  <si>
    <t>Sheet1!E2113</t>
  </si>
  <si>
    <t>Sheet1!D2113</t>
  </si>
  <si>
    <t>Sheet1!C2113</t>
  </si>
  <si>
    <t>Sheet1!G2112</t>
  </si>
  <si>
    <t>Sheet1!F2112</t>
  </si>
  <si>
    <t>Sheet1!E2112</t>
  </si>
  <si>
    <t>Sheet1!D2112</t>
  </si>
  <si>
    <t>Sheet1!C2112</t>
  </si>
  <si>
    <t>Sheet1!G2111</t>
  </si>
  <si>
    <t>Sheet1!F2111</t>
  </si>
  <si>
    <t>Sheet1!E2111</t>
  </si>
  <si>
    <t>Sheet1!D2111</t>
  </si>
  <si>
    <t>Sheet1!C2111</t>
  </si>
  <si>
    <t>Sheet1!G2110</t>
  </si>
  <si>
    <t>Sheet1!F2110</t>
  </si>
  <si>
    <t>Sheet1!E2110</t>
  </si>
  <si>
    <t>Sheet1!D2110</t>
  </si>
  <si>
    <t>Sheet1!C2110</t>
  </si>
  <si>
    <t>Sheet1!G2109</t>
  </si>
  <si>
    <t>Sheet1!F2109</t>
  </si>
  <si>
    <t>Sheet1!E2109</t>
  </si>
  <si>
    <t>Sheet1!D2109</t>
  </si>
  <si>
    <t>Sheet1!C2109</t>
  </si>
  <si>
    <t>Sheet1!G2108</t>
  </si>
  <si>
    <t>Sheet1!F2108</t>
  </si>
  <si>
    <t>Sheet1!E2108</t>
  </si>
  <si>
    <t>Sheet1!D2108</t>
  </si>
  <si>
    <t>Sheet1!C2108</t>
  </si>
  <si>
    <t>Sheet1!G2107</t>
  </si>
  <si>
    <t>Sheet1!F2107</t>
  </si>
  <si>
    <t>Sheet1!E2107</t>
  </si>
  <si>
    <t>Sheet1!D2107</t>
  </si>
  <si>
    <t>Sheet1!C2107</t>
  </si>
  <si>
    <t>Sheet1!G2106</t>
  </si>
  <si>
    <t>Sheet1!F2106</t>
  </si>
  <si>
    <t>Sheet1!E2106</t>
  </si>
  <si>
    <t>Sheet1!D2106</t>
  </si>
  <si>
    <t>Sheet1!C2106</t>
  </si>
  <si>
    <t>Sheet1!G2105</t>
  </si>
  <si>
    <t>Sheet1!F2105</t>
  </si>
  <si>
    <t>Sheet1!E2105</t>
  </si>
  <si>
    <t>Sheet1!D2105</t>
  </si>
  <si>
    <t>Sheet1!C2105</t>
  </si>
  <si>
    <t>Sheet1!G2104</t>
  </si>
  <si>
    <t>Sheet1!F2104</t>
  </si>
  <si>
    <t>Sheet1!E2104</t>
  </si>
  <si>
    <t>Sheet1!D2104</t>
  </si>
  <si>
    <t>Sheet1!C2104</t>
  </si>
  <si>
    <t>Sheet1!G2103</t>
  </si>
  <si>
    <t>Sheet1!F2103</t>
  </si>
  <si>
    <t>Sheet1!E2103</t>
  </si>
  <si>
    <t>Sheet1!D2103</t>
  </si>
  <si>
    <t>Sheet1!C2103</t>
  </si>
  <si>
    <t>Sheet1!G2102</t>
  </si>
  <si>
    <t>Sheet1!F2102</t>
  </si>
  <si>
    <t>Sheet1!E2102</t>
  </si>
  <si>
    <t>Sheet1!D2102</t>
  </si>
  <si>
    <t>Sheet1!C2102</t>
  </si>
  <si>
    <t>Sheet1!G2101</t>
  </si>
  <si>
    <t>Sheet1!F2101</t>
  </si>
  <si>
    <t>Sheet1!E2101</t>
  </si>
  <si>
    <t>Sheet1!D2101</t>
  </si>
  <si>
    <t>Sheet1!C2101</t>
  </si>
  <si>
    <t>Sheet1!G2100</t>
  </si>
  <si>
    <t>Sheet1!F2100</t>
  </si>
  <si>
    <t>Sheet1!E2100</t>
  </si>
  <si>
    <t>Sheet1!D2100</t>
  </si>
  <si>
    <t>Sheet1!C2100</t>
  </si>
  <si>
    <t>Sheet1!G2099</t>
  </si>
  <si>
    <t>Sheet1!F2099</t>
  </si>
  <si>
    <t>Sheet1!E2099</t>
  </si>
  <si>
    <t>Sheet1!D2099</t>
  </si>
  <si>
    <t>Sheet1!C2099</t>
  </si>
  <si>
    <t>Sheet1!G2098</t>
  </si>
  <si>
    <t>Sheet1!F2098</t>
  </si>
  <si>
    <t>Sheet1!E2098</t>
  </si>
  <si>
    <t>Sheet1!D2098</t>
  </si>
  <si>
    <t>Sheet1!C2098</t>
  </si>
  <si>
    <t>Sheet1!G2097</t>
  </si>
  <si>
    <t>Sheet1!F2097</t>
  </si>
  <si>
    <t>Sheet1!E2097</t>
  </si>
  <si>
    <t>Sheet1!D2097</t>
  </si>
  <si>
    <t>Sheet1!C2097</t>
  </si>
  <si>
    <t>Sheet1!G2096</t>
  </si>
  <si>
    <t>Sheet1!F2096</t>
  </si>
  <si>
    <t>Sheet1!E2096</t>
  </si>
  <si>
    <t>Sheet1!D2096</t>
  </si>
  <si>
    <t>Sheet1!C2096</t>
  </si>
  <si>
    <t>Sheet1!G2095</t>
  </si>
  <si>
    <t>Sheet1!F2095</t>
  </si>
  <si>
    <t>Sheet1!E2095</t>
  </si>
  <si>
    <t>Sheet1!D2095</t>
  </si>
  <si>
    <t>Sheet1!C2095</t>
  </si>
  <si>
    <t>Sheet1!G2094</t>
  </si>
  <si>
    <t>Sheet1!F2094</t>
  </si>
  <si>
    <t>Sheet1!E2094</t>
  </si>
  <si>
    <t>Sheet1!D2094</t>
  </si>
  <si>
    <t>Sheet1!C2094</t>
  </si>
  <si>
    <t>Sheet1!G2093</t>
  </si>
  <si>
    <t>Sheet1!F2093</t>
  </si>
  <si>
    <t>Sheet1!E2093</t>
  </si>
  <si>
    <t>Sheet1!D2093</t>
  </si>
  <si>
    <t>Sheet1!C2093</t>
  </si>
  <si>
    <t>Sheet1!G2092</t>
  </si>
  <si>
    <t>Sheet1!F2092</t>
  </si>
  <si>
    <t>Sheet1!E2092</t>
  </si>
  <si>
    <t>Sheet1!D2092</t>
  </si>
  <si>
    <t>Sheet1!C2092</t>
  </si>
  <si>
    <t>Sheet1!G2091</t>
  </si>
  <si>
    <t>Sheet1!F2091</t>
  </si>
  <si>
    <t>Sheet1!E2091</t>
  </si>
  <si>
    <t>Sheet1!D2091</t>
  </si>
  <si>
    <t>Sheet1!C2091</t>
  </si>
  <si>
    <t>Sheet1!G2090</t>
  </si>
  <si>
    <t>Sheet1!F2090</t>
  </si>
  <si>
    <t>Sheet1!E2090</t>
  </si>
  <si>
    <t>Sheet1!D2090</t>
  </si>
  <si>
    <t>Sheet1!C2090</t>
  </si>
  <si>
    <t>Sheet1!G2089</t>
  </si>
  <si>
    <t>Sheet1!F2089</t>
  </si>
  <si>
    <t>Sheet1!E2089</t>
  </si>
  <si>
    <t>Sheet1!D2089</t>
  </si>
  <si>
    <t>Sheet1!C2089</t>
  </si>
  <si>
    <t>Sheet1!G2088</t>
  </si>
  <si>
    <t>Sheet1!F2088</t>
  </si>
  <si>
    <t>Sheet1!E2088</t>
  </si>
  <si>
    <t>Sheet1!D2088</t>
  </si>
  <si>
    <t>Sheet1!C2088</t>
  </si>
  <si>
    <t>Sheet1!G2087</t>
  </si>
  <si>
    <t>Sheet1!F2087</t>
  </si>
  <si>
    <t>Sheet1!E2087</t>
  </si>
  <si>
    <t>Sheet1!D2087</t>
  </si>
  <si>
    <t>Sheet1!C2087</t>
  </si>
  <si>
    <t>Sheet1!G2086</t>
  </si>
  <si>
    <t>Sheet1!F2086</t>
  </si>
  <si>
    <t>Sheet1!E2086</t>
  </si>
  <si>
    <t>Sheet1!D2086</t>
  </si>
  <si>
    <t>Sheet1!C2086</t>
  </si>
  <si>
    <t>Sheet1!G2085</t>
  </si>
  <si>
    <t>Sheet1!F2085</t>
  </si>
  <si>
    <t>Sheet1!E2085</t>
  </si>
  <si>
    <t>Sheet1!D2085</t>
  </si>
  <si>
    <t>Sheet1!C2085</t>
  </si>
  <si>
    <t>Sheet1!G2084</t>
  </si>
  <si>
    <t>Sheet1!F2084</t>
  </si>
  <si>
    <t>Sheet1!E2084</t>
  </si>
  <si>
    <t>Sheet1!D2084</t>
  </si>
  <si>
    <t>Sheet1!C2084</t>
  </si>
  <si>
    <t>Sheet1!G2083</t>
  </si>
  <si>
    <t>Sheet1!F2083</t>
  </si>
  <si>
    <t>Sheet1!E2083</t>
  </si>
  <si>
    <t>Sheet1!D2083</t>
  </si>
  <si>
    <t>Sheet1!C2083</t>
  </si>
  <si>
    <t>Sheet1!G2082</t>
  </si>
  <si>
    <t>Sheet1!F2082</t>
  </si>
  <si>
    <t>Sheet1!E2082</t>
  </si>
  <si>
    <t>Sheet1!D2082</t>
  </si>
  <si>
    <t>Sheet1!C2082</t>
  </si>
  <si>
    <t>Sheet1!G2081</t>
  </si>
  <si>
    <t>Sheet1!F2081</t>
  </si>
  <si>
    <t>Sheet1!E2081</t>
  </si>
  <si>
    <t>Sheet1!D2081</t>
  </si>
  <si>
    <t>Sheet1!C2081</t>
  </si>
  <si>
    <t>Sheet1!G2080</t>
  </si>
  <si>
    <t>Sheet1!F2080</t>
  </si>
  <si>
    <t>Sheet1!E2080</t>
  </si>
  <si>
    <t>Sheet1!D2080</t>
  </si>
  <si>
    <t>Sheet1!C2080</t>
  </si>
  <si>
    <t>Sheet1!G2079</t>
  </si>
  <si>
    <t>Sheet1!F2079</t>
  </si>
  <si>
    <t>Sheet1!E2079</t>
  </si>
  <si>
    <t>Sheet1!D2079</t>
  </si>
  <si>
    <t>Sheet1!C2079</t>
  </si>
  <si>
    <t>Sheet1!G2078</t>
  </si>
  <si>
    <t>Sheet1!F2078</t>
  </si>
  <si>
    <t>Sheet1!E2078</t>
  </si>
  <si>
    <t>Sheet1!D2078</t>
  </si>
  <si>
    <t>Sheet1!C2078</t>
  </si>
  <si>
    <t>Sheet1!G2077</t>
  </si>
  <si>
    <t>Sheet1!F2077</t>
  </si>
  <si>
    <t>Sheet1!E2077</t>
  </si>
  <si>
    <t>Sheet1!D2077</t>
  </si>
  <si>
    <t>Sheet1!C2077</t>
  </si>
  <si>
    <t>Sheet1!G2076</t>
  </si>
  <si>
    <t>Sheet1!F2076</t>
  </si>
  <si>
    <t>Sheet1!E2076</t>
  </si>
  <si>
    <t>Sheet1!D2076</t>
  </si>
  <si>
    <t>Sheet1!C2076</t>
  </si>
  <si>
    <t>Sheet1!G2075</t>
  </si>
  <si>
    <t>Sheet1!F2075</t>
  </si>
  <si>
    <t>Sheet1!E2075</t>
  </si>
  <si>
    <t>Sheet1!D2075</t>
  </si>
  <si>
    <t>Sheet1!C2075</t>
  </si>
  <si>
    <t>Sheet1!G2074</t>
  </si>
  <si>
    <t>Sheet1!F2074</t>
  </si>
  <si>
    <t>Sheet1!E2074</t>
  </si>
  <si>
    <t>Sheet1!D2074</t>
  </si>
  <si>
    <t>Sheet1!C2074</t>
  </si>
  <si>
    <t>Sheet1!G2073</t>
  </si>
  <si>
    <t>Sheet1!F2073</t>
  </si>
  <si>
    <t>Sheet1!E2073</t>
  </si>
  <si>
    <t>Sheet1!D2073</t>
  </si>
  <si>
    <t>Sheet1!C2073</t>
  </si>
  <si>
    <t>Sheet1!G2072</t>
  </si>
  <si>
    <t>Sheet1!F2072</t>
  </si>
  <si>
    <t>Sheet1!E2072</t>
  </si>
  <si>
    <t>Sheet1!D2072</t>
  </si>
  <si>
    <t>Sheet1!C2072</t>
  </si>
  <si>
    <t>Sheet1!G2071</t>
  </si>
  <si>
    <t>Sheet1!F2071</t>
  </si>
  <si>
    <t>Sheet1!E2071</t>
  </si>
  <si>
    <t>Sheet1!D2071</t>
  </si>
  <si>
    <t>Sheet1!C2071</t>
  </si>
  <si>
    <t>Sheet1!G2070</t>
  </si>
  <si>
    <t>Sheet1!F2070</t>
  </si>
  <si>
    <t>Sheet1!E2070</t>
  </si>
  <si>
    <t>Sheet1!D2070</t>
  </si>
  <si>
    <t>Sheet1!C2070</t>
  </si>
  <si>
    <t>Sheet1!G2069</t>
  </si>
  <si>
    <t>Sheet1!F2069</t>
  </si>
  <si>
    <t>Sheet1!E2069</t>
  </si>
  <si>
    <t>Sheet1!D2069</t>
  </si>
  <si>
    <t>Sheet1!C2069</t>
  </si>
  <si>
    <t>Sheet1!G2068</t>
  </si>
  <si>
    <t>Sheet1!F2068</t>
  </si>
  <si>
    <t>Sheet1!E2068</t>
  </si>
  <si>
    <t>Sheet1!D2068</t>
  </si>
  <si>
    <t>Sheet1!C2068</t>
  </si>
  <si>
    <t>Sheet1!G2067</t>
  </si>
  <si>
    <t>Sheet1!F2067</t>
  </si>
  <si>
    <t>Sheet1!E2067</t>
  </si>
  <si>
    <t>Sheet1!D2067</t>
  </si>
  <si>
    <t>Sheet1!C2067</t>
  </si>
  <si>
    <t>Sheet1!G2066</t>
  </si>
  <si>
    <t>Sheet1!F2066</t>
  </si>
  <si>
    <t>Sheet1!E2066</t>
  </si>
  <si>
    <t>Sheet1!D2066</t>
  </si>
  <si>
    <t>Sheet1!C2066</t>
  </si>
  <si>
    <t>Sheet1!G2065</t>
  </si>
  <si>
    <t>Sheet1!F2065</t>
  </si>
  <si>
    <t>Sheet1!E2065</t>
  </si>
  <si>
    <t>Sheet1!D2065</t>
  </si>
  <si>
    <t>Sheet1!C2065</t>
  </si>
  <si>
    <t>Sheet1!G2064</t>
  </si>
  <si>
    <t>Sheet1!F2064</t>
  </si>
  <si>
    <t>Sheet1!E2064</t>
  </si>
  <si>
    <t>Sheet1!D2064</t>
  </si>
  <si>
    <t>Sheet1!C2064</t>
  </si>
  <si>
    <t>Sheet1!G2063</t>
  </si>
  <si>
    <t>Sheet1!F2063</t>
  </si>
  <si>
    <t>Sheet1!E2063</t>
  </si>
  <si>
    <t>Sheet1!D2063</t>
  </si>
  <si>
    <t>Sheet1!C2063</t>
  </si>
  <si>
    <t>Sheet1!G2062</t>
  </si>
  <si>
    <t>Sheet1!F2062</t>
  </si>
  <si>
    <t>Sheet1!E2062</t>
  </si>
  <si>
    <t>Sheet1!D2062</t>
  </si>
  <si>
    <t>Sheet1!C2062</t>
  </si>
  <si>
    <t>Sheet1!G2061</t>
  </si>
  <si>
    <t>Sheet1!F2061</t>
  </si>
  <si>
    <t>Sheet1!E2061</t>
  </si>
  <si>
    <t>Sheet1!D2061</t>
  </si>
  <si>
    <t>Sheet1!C2061</t>
  </si>
  <si>
    <t>Sheet1!G2060</t>
  </si>
  <si>
    <t>Sheet1!F2060</t>
  </si>
  <si>
    <t>Sheet1!E2060</t>
  </si>
  <si>
    <t>Sheet1!D2060</t>
  </si>
  <si>
    <t>Sheet1!C2060</t>
  </si>
  <si>
    <t>Sheet1!G2059</t>
  </si>
  <si>
    <t>Sheet1!F2059</t>
  </si>
  <si>
    <t>Sheet1!E2059</t>
  </si>
  <si>
    <t>Sheet1!D2059</t>
  </si>
  <si>
    <t>Sheet1!C2059</t>
  </si>
  <si>
    <t>Sheet1!G2058</t>
  </si>
  <si>
    <t>Sheet1!F2058</t>
  </si>
  <si>
    <t>Sheet1!E2058</t>
  </si>
  <si>
    <t>Sheet1!D2058</t>
  </si>
  <si>
    <t>Sheet1!C2058</t>
  </si>
  <si>
    <t>Sheet1!G2057</t>
  </si>
  <si>
    <t>Sheet1!F2057</t>
  </si>
  <si>
    <t>Sheet1!E2057</t>
  </si>
  <si>
    <t>Sheet1!D2057</t>
  </si>
  <si>
    <t>Sheet1!C2057</t>
  </si>
  <si>
    <t>Sheet1!G2056</t>
  </si>
  <si>
    <t>Sheet1!F2056</t>
  </si>
  <si>
    <t>Sheet1!E2056</t>
  </si>
  <si>
    <t>Sheet1!D2056</t>
  </si>
  <si>
    <t>Sheet1!C2056</t>
  </si>
  <si>
    <t>Sheet1!G2055</t>
  </si>
  <si>
    <t>Sheet1!F2055</t>
  </si>
  <si>
    <t>Sheet1!E2055</t>
  </si>
  <si>
    <t>Sheet1!D2055</t>
  </si>
  <si>
    <t>Sheet1!C2055</t>
  </si>
  <si>
    <t>Sheet1!G2054</t>
  </si>
  <si>
    <t>Sheet1!F2054</t>
  </si>
  <si>
    <t>Sheet1!E2054</t>
  </si>
  <si>
    <t>Sheet1!D2054</t>
  </si>
  <si>
    <t>Sheet1!C2054</t>
  </si>
  <si>
    <t>Sheet1!G2053</t>
  </si>
  <si>
    <t>Sheet1!F2053</t>
  </si>
  <si>
    <t>Sheet1!E2053</t>
  </si>
  <si>
    <t>Sheet1!D2053</t>
  </si>
  <si>
    <t>Sheet1!C2053</t>
  </si>
  <si>
    <t>Sheet1!G2052</t>
  </si>
  <si>
    <t>Sheet1!F2052</t>
  </si>
  <si>
    <t>Sheet1!E2052</t>
  </si>
  <si>
    <t>Sheet1!D2052</t>
  </si>
  <si>
    <t>Sheet1!C2052</t>
  </si>
  <si>
    <t>Sheet1!G2051</t>
  </si>
  <si>
    <t>Sheet1!F2051</t>
  </si>
  <si>
    <t>Sheet1!E2051</t>
  </si>
  <si>
    <t>Sheet1!D2051</t>
  </si>
  <si>
    <t>Sheet1!C2051</t>
  </si>
  <si>
    <t>Sheet1!G2050</t>
  </si>
  <si>
    <t>Sheet1!F2050</t>
  </si>
  <si>
    <t>Sheet1!E2050</t>
  </si>
  <si>
    <t>Sheet1!D2050</t>
  </si>
  <si>
    <t>Sheet1!C2050</t>
  </si>
  <si>
    <t>Sheet1!G2049</t>
  </si>
  <si>
    <t>Sheet1!F2049</t>
  </si>
  <si>
    <t>Sheet1!E2049</t>
  </si>
  <si>
    <t>Sheet1!D2049</t>
  </si>
  <si>
    <t>Sheet1!C2049</t>
  </si>
  <si>
    <t>Sheet1!G2048</t>
  </si>
  <si>
    <t>Sheet1!F2048</t>
  </si>
  <si>
    <t>Sheet1!E2048</t>
  </si>
  <si>
    <t>Sheet1!D2048</t>
  </si>
  <si>
    <t>Sheet1!C2048</t>
  </si>
  <si>
    <t>Sheet1!G2047</t>
  </si>
  <si>
    <t>Sheet1!F2047</t>
  </si>
  <si>
    <t>Sheet1!E2047</t>
  </si>
  <si>
    <t>Sheet1!D2047</t>
  </si>
  <si>
    <t>Sheet1!C2047</t>
  </si>
  <si>
    <t>Sheet1!G2046</t>
  </si>
  <si>
    <t>Sheet1!F2046</t>
  </si>
  <si>
    <t>Sheet1!E2046</t>
  </si>
  <si>
    <t>Sheet1!D2046</t>
  </si>
  <si>
    <t>Sheet1!C2046</t>
  </si>
  <si>
    <t>Sheet1!G2045</t>
  </si>
  <si>
    <t>Sheet1!F2045</t>
  </si>
  <si>
    <t>Sheet1!E2045</t>
  </si>
  <si>
    <t>Sheet1!D2045</t>
  </si>
  <si>
    <t>Sheet1!C2045</t>
  </si>
  <si>
    <t>Sheet1!G2044</t>
  </si>
  <si>
    <t>Sheet1!F2044</t>
  </si>
  <si>
    <t>Sheet1!E2044</t>
  </si>
  <si>
    <t>Sheet1!D2044</t>
  </si>
  <si>
    <t>Sheet1!C2044</t>
  </si>
  <si>
    <t>Sheet1!G2043</t>
  </si>
  <si>
    <t>Sheet1!F2043</t>
  </si>
  <si>
    <t>Sheet1!E2043</t>
  </si>
  <si>
    <t>Sheet1!D2043</t>
  </si>
  <si>
    <t>Sheet1!C2043</t>
  </si>
  <si>
    <t>Sheet1!G2042</t>
  </si>
  <si>
    <t>Sheet1!F2042</t>
  </si>
  <si>
    <t>Sheet1!E2042</t>
  </si>
  <si>
    <t>Sheet1!D2042</t>
  </si>
  <si>
    <t>Sheet1!C2042</t>
  </si>
  <si>
    <t>Sheet1!G2041</t>
  </si>
  <si>
    <t>Sheet1!F2041</t>
  </si>
  <si>
    <t>Sheet1!E2041</t>
  </si>
  <si>
    <t>Sheet1!D2041</t>
  </si>
  <si>
    <t>Sheet1!C2041</t>
  </si>
  <si>
    <t>Sheet1!G2040</t>
  </si>
  <si>
    <t>Sheet1!F2040</t>
  </si>
  <si>
    <t>Sheet1!E2040</t>
  </si>
  <si>
    <t>Sheet1!D2040</t>
  </si>
  <si>
    <t>Sheet1!C2040</t>
  </si>
  <si>
    <t>Sheet1!G2039</t>
  </si>
  <si>
    <t>Sheet1!F2039</t>
  </si>
  <si>
    <t>Sheet1!E2039</t>
  </si>
  <si>
    <t>Sheet1!D2039</t>
  </si>
  <si>
    <t>Sheet1!C2039</t>
  </si>
  <si>
    <t>Sheet1!G2038</t>
  </si>
  <si>
    <t>Sheet1!F2038</t>
  </si>
  <si>
    <t>Sheet1!E2038</t>
  </si>
  <si>
    <t>Sheet1!D2038</t>
  </si>
  <si>
    <t>Sheet1!C2038</t>
  </si>
  <si>
    <t>Sheet1!G2037</t>
  </si>
  <si>
    <t>Sheet1!F2037</t>
  </si>
  <si>
    <t>Sheet1!E2037</t>
  </si>
  <si>
    <t>Sheet1!D2037</t>
  </si>
  <si>
    <t>Sheet1!C2037</t>
  </si>
  <si>
    <t>Sheet1!G2036</t>
  </si>
  <si>
    <t>Sheet1!F2036</t>
  </si>
  <si>
    <t>Sheet1!E2036</t>
  </si>
  <si>
    <t>Sheet1!D2036</t>
  </si>
  <si>
    <t>Sheet1!C2036</t>
  </si>
  <si>
    <t>Sheet1!G2035</t>
  </si>
  <si>
    <t>Sheet1!F2035</t>
  </si>
  <si>
    <t>Sheet1!E2035</t>
  </si>
  <si>
    <t>Sheet1!D2035</t>
  </si>
  <si>
    <t>Sheet1!C2035</t>
  </si>
  <si>
    <t>Sheet1!G2034</t>
  </si>
  <si>
    <t>Sheet1!F2034</t>
  </si>
  <si>
    <t>Sheet1!E2034</t>
  </si>
  <si>
    <t>Sheet1!D2034</t>
  </si>
  <si>
    <t>Sheet1!C2034</t>
  </si>
  <si>
    <t>Sheet1!G2033</t>
  </si>
  <si>
    <t>Sheet1!F2033</t>
  </si>
  <si>
    <t>Sheet1!E2033</t>
  </si>
  <si>
    <t>Sheet1!D2033</t>
  </si>
  <si>
    <t>Sheet1!C2033</t>
  </si>
  <si>
    <t>Sheet1!G2032</t>
  </si>
  <si>
    <t>Sheet1!F2032</t>
  </si>
  <si>
    <t>Sheet1!E2032</t>
  </si>
  <si>
    <t>Sheet1!D2032</t>
  </si>
  <si>
    <t>Sheet1!C2032</t>
  </si>
  <si>
    <t>Sheet1!G2031</t>
  </si>
  <si>
    <t>Sheet1!F2031</t>
  </si>
  <si>
    <t>Sheet1!E2031</t>
  </si>
  <si>
    <t>Sheet1!D2031</t>
  </si>
  <si>
    <t>Sheet1!C2031</t>
  </si>
  <si>
    <t>Sheet1!G2030</t>
  </si>
  <si>
    <t>Sheet1!F2030</t>
  </si>
  <si>
    <t>Sheet1!E2030</t>
  </si>
  <si>
    <t>Sheet1!D2030</t>
  </si>
  <si>
    <t>Sheet1!C2030</t>
  </si>
  <si>
    <t>Sheet1!G2029</t>
  </si>
  <si>
    <t>Sheet1!F2029</t>
  </si>
  <si>
    <t>Sheet1!E2029</t>
  </si>
  <si>
    <t>Sheet1!D2029</t>
  </si>
  <si>
    <t>Sheet1!C2029</t>
  </si>
  <si>
    <t>Sheet1!G2028</t>
  </si>
  <si>
    <t>Sheet1!F2028</t>
  </si>
  <si>
    <t>Sheet1!E2028</t>
  </si>
  <si>
    <t>Sheet1!D2028</t>
  </si>
  <si>
    <t>Sheet1!C2028</t>
  </si>
  <si>
    <t>Sheet1!G2027</t>
  </si>
  <si>
    <t>Sheet1!F2027</t>
  </si>
  <si>
    <t>Sheet1!E2027</t>
  </si>
  <si>
    <t>Sheet1!D2027</t>
  </si>
  <si>
    <t>Sheet1!C2027</t>
  </si>
  <si>
    <t>Sheet1!G2026</t>
  </si>
  <si>
    <t>Sheet1!F2026</t>
  </si>
  <si>
    <t>Sheet1!E2026</t>
  </si>
  <si>
    <t>Sheet1!D2026</t>
  </si>
  <si>
    <t>Sheet1!C2026</t>
  </si>
  <si>
    <t>Sheet1!G2025</t>
  </si>
  <si>
    <t>Sheet1!F2025</t>
  </si>
  <si>
    <t>Sheet1!E2025</t>
  </si>
  <si>
    <t>Sheet1!D2025</t>
  </si>
  <si>
    <t>Sheet1!C2025</t>
  </si>
  <si>
    <t>Sheet1!G2024</t>
  </si>
  <si>
    <t>Sheet1!F2024</t>
  </si>
  <si>
    <t>Sheet1!E2024</t>
  </si>
  <si>
    <t>Sheet1!D2024</t>
  </si>
  <si>
    <t>Sheet1!C2024</t>
  </si>
  <si>
    <t>Sheet1!G2023</t>
  </si>
  <si>
    <t>Sheet1!F2023</t>
  </si>
  <si>
    <t>Sheet1!E2023</t>
  </si>
  <si>
    <t>Sheet1!D2023</t>
  </si>
  <si>
    <t>Sheet1!C2023</t>
  </si>
  <si>
    <t>Sheet1!G2022</t>
  </si>
  <si>
    <t>Sheet1!F2022</t>
  </si>
  <si>
    <t>Sheet1!E2022</t>
  </si>
  <si>
    <t>Sheet1!D2022</t>
  </si>
  <si>
    <t>Sheet1!C2022</t>
  </si>
  <si>
    <t>Sheet1!G2021</t>
  </si>
  <si>
    <t>Sheet1!F2021</t>
  </si>
  <si>
    <t>Sheet1!E2021</t>
  </si>
  <si>
    <t>Sheet1!D2021</t>
  </si>
  <si>
    <t>Sheet1!C2021</t>
  </si>
  <si>
    <t>Sheet1!G2020</t>
  </si>
  <si>
    <t>Sheet1!F2020</t>
  </si>
  <si>
    <t>Sheet1!E2020</t>
  </si>
  <si>
    <t>Sheet1!D2020</t>
  </si>
  <si>
    <t>Sheet1!C2020</t>
  </si>
  <si>
    <t>Sheet1!G2019</t>
  </si>
  <si>
    <t>Sheet1!F2019</t>
  </si>
  <si>
    <t>Sheet1!E2019</t>
  </si>
  <si>
    <t>Sheet1!D2019</t>
  </si>
  <si>
    <t>Sheet1!C2019</t>
  </si>
  <si>
    <t>Sheet1!G2018</t>
  </si>
  <si>
    <t>Sheet1!F2018</t>
  </si>
  <si>
    <t>Sheet1!E2018</t>
  </si>
  <si>
    <t>Sheet1!D2018</t>
  </si>
  <si>
    <t>Sheet1!C2018</t>
  </si>
  <si>
    <t>Sheet1!G2017</t>
  </si>
  <si>
    <t>Sheet1!F2017</t>
  </si>
  <si>
    <t>Sheet1!E2017</t>
  </si>
  <si>
    <t>Sheet1!D2017</t>
  </si>
  <si>
    <t>Sheet1!C2017</t>
  </si>
  <si>
    <t>Sheet1!G2016</t>
  </si>
  <si>
    <t>Sheet1!F2016</t>
  </si>
  <si>
    <t>Sheet1!E2016</t>
  </si>
  <si>
    <t>Sheet1!D2016</t>
  </si>
  <si>
    <t>Sheet1!C2016</t>
  </si>
  <si>
    <t>Sheet1!G2015</t>
  </si>
  <si>
    <t>Sheet1!F2015</t>
  </si>
  <si>
    <t>Sheet1!E2015</t>
  </si>
  <si>
    <t>Sheet1!D2015</t>
  </si>
  <si>
    <t>Sheet1!C2015</t>
  </si>
  <si>
    <t>Sheet1!G2014</t>
  </si>
  <si>
    <t>Sheet1!F2014</t>
  </si>
  <si>
    <t>Sheet1!E2014</t>
  </si>
  <si>
    <t>Sheet1!D2014</t>
  </si>
  <si>
    <t>Sheet1!C2014</t>
  </si>
  <si>
    <t>Sheet1!G2013</t>
  </si>
  <si>
    <t>Sheet1!F2013</t>
  </si>
  <si>
    <t>Sheet1!E2013</t>
  </si>
  <si>
    <t>Sheet1!D2013</t>
  </si>
  <si>
    <t>Sheet1!C2013</t>
  </si>
  <si>
    <t>Sheet1!G2012</t>
  </si>
  <si>
    <t>Sheet1!F2012</t>
  </si>
  <si>
    <t>Sheet1!E2012</t>
  </si>
  <si>
    <t>Sheet1!D2012</t>
  </si>
  <si>
    <t>Sheet1!C2012</t>
  </si>
  <si>
    <t>Sheet1!G2011</t>
  </si>
  <si>
    <t>Sheet1!F2011</t>
  </si>
  <si>
    <t>Sheet1!E2011</t>
  </si>
  <si>
    <t>Sheet1!D2011</t>
  </si>
  <si>
    <t>Sheet1!C2011</t>
  </si>
  <si>
    <t>Sheet1!G2010</t>
  </si>
  <si>
    <t>Sheet1!F2010</t>
  </si>
  <si>
    <t>Sheet1!E2010</t>
  </si>
  <si>
    <t>Sheet1!D2010</t>
  </si>
  <si>
    <t>Sheet1!C2010</t>
  </si>
  <si>
    <t>Sheet1!G2009</t>
  </si>
  <si>
    <t>Sheet1!F2009</t>
  </si>
  <si>
    <t>Sheet1!E2009</t>
  </si>
  <si>
    <t>Sheet1!D2009</t>
  </si>
  <si>
    <t>Sheet1!C2009</t>
  </si>
  <si>
    <t>Sheet1!G2008</t>
  </si>
  <si>
    <t>Sheet1!F2008</t>
  </si>
  <si>
    <t>Sheet1!E2008</t>
  </si>
  <si>
    <t>Sheet1!D2008</t>
  </si>
  <si>
    <t>Sheet1!C2008</t>
  </si>
  <si>
    <t>Sheet1!G2007</t>
  </si>
  <si>
    <t>Sheet1!F2007</t>
  </si>
  <si>
    <t>Sheet1!E2007</t>
  </si>
  <si>
    <t>Sheet1!D2007</t>
  </si>
  <si>
    <t>Sheet1!C2007</t>
  </si>
  <si>
    <t>Sheet1!G2006</t>
  </si>
  <si>
    <t>Sheet1!F2006</t>
  </si>
  <si>
    <t>Sheet1!E2006</t>
  </si>
  <si>
    <t>Sheet1!D2006</t>
  </si>
  <si>
    <t>Sheet1!C2006</t>
  </si>
  <si>
    <t>Sheet1!G2005</t>
  </si>
  <si>
    <t>Sheet1!F2005</t>
  </si>
  <si>
    <t>Sheet1!E2005</t>
  </si>
  <si>
    <t>Sheet1!D2005</t>
  </si>
  <si>
    <t>Sheet1!C2005</t>
  </si>
  <si>
    <t>Sheet1!G2004</t>
  </si>
  <si>
    <t>Sheet1!F2004</t>
  </si>
  <si>
    <t>Sheet1!E2004</t>
  </si>
  <si>
    <t>Sheet1!D2004</t>
  </si>
  <si>
    <t>Sheet1!C2004</t>
  </si>
  <si>
    <t>Sheet1!G2003</t>
  </si>
  <si>
    <t>Sheet1!F2003</t>
  </si>
  <si>
    <t>Sheet1!E2003</t>
  </si>
  <si>
    <t>Sheet1!D2003</t>
  </si>
  <si>
    <t>Sheet1!C2003</t>
  </si>
  <si>
    <t>Sheet1!G2002</t>
  </si>
  <si>
    <t>Sheet1!F2002</t>
  </si>
  <si>
    <t>Sheet1!E2002</t>
  </si>
  <si>
    <t>Sheet1!D2002</t>
  </si>
  <si>
    <t>Sheet1!C2002</t>
  </si>
  <si>
    <t>Sheet1!G2001</t>
  </si>
  <si>
    <t>Sheet1!F2001</t>
  </si>
  <si>
    <t>Sheet1!E2001</t>
  </si>
  <si>
    <t>Sheet1!D2001</t>
  </si>
  <si>
    <t>Sheet1!C2001</t>
  </si>
  <si>
    <t>Sheet1!G2000</t>
  </si>
  <si>
    <t>Sheet1!F2000</t>
  </si>
  <si>
    <t>Sheet1!E2000</t>
  </si>
  <si>
    <t>Sheet1!D2000</t>
  </si>
  <si>
    <t>Sheet1!C2000</t>
  </si>
  <si>
    <t>Sheet1!G1999</t>
  </si>
  <si>
    <t>Sheet1!F1999</t>
  </si>
  <si>
    <t>Sheet1!E1999</t>
  </si>
  <si>
    <t>Sheet1!D1999</t>
  </si>
  <si>
    <t>Sheet1!C1999</t>
  </si>
  <si>
    <t>Sheet1!G1998</t>
  </si>
  <si>
    <t>Sheet1!F1998</t>
  </si>
  <si>
    <t>Sheet1!E1998</t>
  </si>
  <si>
    <t>Sheet1!D1998</t>
  </si>
  <si>
    <t>Sheet1!C1998</t>
  </si>
  <si>
    <t>Sheet1!G1997</t>
  </si>
  <si>
    <t>Sheet1!F1997</t>
  </si>
  <si>
    <t>Sheet1!E1997</t>
  </si>
  <si>
    <t>Sheet1!D1997</t>
  </si>
  <si>
    <t>Sheet1!C1997</t>
  </si>
  <si>
    <t>Sheet1!G1996</t>
  </si>
  <si>
    <t>Sheet1!F1996</t>
  </si>
  <si>
    <t>Sheet1!E1996</t>
  </si>
  <si>
    <t>Sheet1!D1996</t>
  </si>
  <si>
    <t>Sheet1!C1996</t>
  </si>
  <si>
    <t>Sheet1!G1995</t>
  </si>
  <si>
    <t>Sheet1!F1995</t>
  </si>
  <si>
    <t>Sheet1!E1995</t>
  </si>
  <si>
    <t>Sheet1!D1995</t>
  </si>
  <si>
    <t>Sheet1!C1995</t>
  </si>
  <si>
    <t>Sheet1!G1994</t>
  </si>
  <si>
    <t>Sheet1!F1994</t>
  </si>
  <si>
    <t>Sheet1!E1994</t>
  </si>
  <si>
    <t>Sheet1!D1994</t>
  </si>
  <si>
    <t>Sheet1!C1994</t>
  </si>
  <si>
    <t>Sheet1!G1993</t>
  </si>
  <si>
    <t>Sheet1!F1993</t>
  </si>
  <si>
    <t>Sheet1!E1993</t>
  </si>
  <si>
    <t>Sheet1!D1993</t>
  </si>
  <si>
    <t>Sheet1!C1993</t>
  </si>
  <si>
    <t>Sheet1!G1992</t>
  </si>
  <si>
    <t>Sheet1!F1992</t>
  </si>
  <si>
    <t>Sheet1!E1992</t>
  </si>
  <si>
    <t>Sheet1!D1992</t>
  </si>
  <si>
    <t>Sheet1!C1992</t>
  </si>
  <si>
    <t>Sheet1!G1991</t>
  </si>
  <si>
    <t>Sheet1!F1991</t>
  </si>
  <si>
    <t>Sheet1!E1991</t>
  </si>
  <si>
    <t>Sheet1!D1991</t>
  </si>
  <si>
    <t>Sheet1!C1991</t>
  </si>
  <si>
    <t>Sheet1!G1990</t>
  </si>
  <si>
    <t>Sheet1!F1990</t>
  </si>
  <si>
    <t>Sheet1!E1990</t>
  </si>
  <si>
    <t>Sheet1!D1990</t>
  </si>
  <si>
    <t>Sheet1!C1990</t>
  </si>
  <si>
    <t>Sheet1!G1989</t>
  </si>
  <si>
    <t>Sheet1!F1989</t>
  </si>
  <si>
    <t>Sheet1!E1989</t>
  </si>
  <si>
    <t>Sheet1!D1989</t>
  </si>
  <si>
    <t>Sheet1!C1989</t>
  </si>
  <si>
    <t>Sheet1!G1988</t>
  </si>
  <si>
    <t>Sheet1!F1988</t>
  </si>
  <si>
    <t>Sheet1!E1988</t>
  </si>
  <si>
    <t>Sheet1!D1988</t>
  </si>
  <si>
    <t>Sheet1!C1988</t>
  </si>
  <si>
    <t>Sheet1!G1987</t>
  </si>
  <si>
    <t>Sheet1!F1987</t>
  </si>
  <si>
    <t>Sheet1!E1987</t>
  </si>
  <si>
    <t>Sheet1!D1987</t>
  </si>
  <si>
    <t>Sheet1!C1987</t>
  </si>
  <si>
    <t>Sheet1!G1986</t>
  </si>
  <si>
    <t>Sheet1!F1986</t>
  </si>
  <si>
    <t>Sheet1!E1986</t>
  </si>
  <si>
    <t>Sheet1!D1986</t>
  </si>
  <si>
    <t>Sheet1!C1986</t>
  </si>
  <si>
    <t>Sheet1!G1985</t>
  </si>
  <si>
    <t>Sheet1!F1985</t>
  </si>
  <si>
    <t>Sheet1!E1985</t>
  </si>
  <si>
    <t>Sheet1!D1985</t>
  </si>
  <si>
    <t>Sheet1!C1985</t>
  </si>
  <si>
    <t>Sheet1!G1984</t>
  </si>
  <si>
    <t>Sheet1!F1984</t>
  </si>
  <si>
    <t>Sheet1!E1984</t>
  </si>
  <si>
    <t>Sheet1!D1984</t>
  </si>
  <si>
    <t>Sheet1!C1984</t>
  </si>
  <si>
    <t>Sheet1!G1983</t>
  </si>
  <si>
    <t>Sheet1!F1983</t>
  </si>
  <si>
    <t>Sheet1!E1983</t>
  </si>
  <si>
    <t>Sheet1!D1983</t>
  </si>
  <si>
    <t>Sheet1!C1983</t>
  </si>
  <si>
    <t>Sheet1!G1982</t>
  </si>
  <si>
    <t>Sheet1!F1982</t>
  </si>
  <si>
    <t>Sheet1!E1982</t>
  </si>
  <si>
    <t>Sheet1!D1982</t>
  </si>
  <si>
    <t>Sheet1!C1982</t>
  </si>
  <si>
    <t>Sheet1!G1981</t>
  </si>
  <si>
    <t>Sheet1!F1981</t>
  </si>
  <si>
    <t>Sheet1!E1981</t>
  </si>
  <si>
    <t>Sheet1!D1981</t>
  </si>
  <si>
    <t>Sheet1!C1981</t>
  </si>
  <si>
    <t>Sheet1!G1980</t>
  </si>
  <si>
    <t>Sheet1!F1980</t>
  </si>
  <si>
    <t>Sheet1!E1980</t>
  </si>
  <si>
    <t>Sheet1!D1980</t>
  </si>
  <si>
    <t>Sheet1!C1980</t>
  </si>
  <si>
    <t>Sheet1!G1979</t>
  </si>
  <si>
    <t>Sheet1!F1979</t>
  </si>
  <si>
    <t>Sheet1!E1979</t>
  </si>
  <si>
    <t>Sheet1!D1979</t>
  </si>
  <si>
    <t>Sheet1!C1979</t>
  </si>
  <si>
    <t>Sheet1!G1978</t>
  </si>
  <si>
    <t>Sheet1!F1978</t>
  </si>
  <si>
    <t>Sheet1!E1978</t>
  </si>
  <si>
    <t>Sheet1!D1978</t>
  </si>
  <si>
    <t>Sheet1!C1978</t>
  </si>
  <si>
    <t>Sheet1!G1977</t>
  </si>
  <si>
    <t>Sheet1!F1977</t>
  </si>
  <si>
    <t>Sheet1!E1977</t>
  </si>
  <si>
    <t>Sheet1!D1977</t>
  </si>
  <si>
    <t>Sheet1!C1977</t>
  </si>
  <si>
    <t>Sheet1!G1976</t>
  </si>
  <si>
    <t>Sheet1!F1976</t>
  </si>
  <si>
    <t>Sheet1!E1976</t>
  </si>
  <si>
    <t>Sheet1!D1976</t>
  </si>
  <si>
    <t>Sheet1!C1976</t>
  </si>
  <si>
    <t>Sheet1!G1975</t>
  </si>
  <si>
    <t>Sheet1!F1975</t>
  </si>
  <si>
    <t>Sheet1!E1975</t>
  </si>
  <si>
    <t>Sheet1!D1975</t>
  </si>
  <si>
    <t>Sheet1!C1975</t>
  </si>
  <si>
    <t>Sheet1!G1974</t>
  </si>
  <si>
    <t>Sheet1!F1974</t>
  </si>
  <si>
    <t>Sheet1!E1974</t>
  </si>
  <si>
    <t>Sheet1!D1974</t>
  </si>
  <si>
    <t>Sheet1!C1974</t>
  </si>
  <si>
    <t>Sheet1!G1973</t>
  </si>
  <si>
    <t>Sheet1!F1973</t>
  </si>
  <si>
    <t>Sheet1!E1973</t>
  </si>
  <si>
    <t>Sheet1!D1973</t>
  </si>
  <si>
    <t>Sheet1!C1973</t>
  </si>
  <si>
    <t>Sheet1!G1972</t>
  </si>
  <si>
    <t>Sheet1!F1972</t>
  </si>
  <si>
    <t>Sheet1!E1972</t>
  </si>
  <si>
    <t>Sheet1!D1972</t>
  </si>
  <si>
    <t>Sheet1!C1972</t>
  </si>
  <si>
    <t>Sheet1!G1971</t>
  </si>
  <si>
    <t>Sheet1!F1971</t>
  </si>
  <si>
    <t>Sheet1!E1971</t>
  </si>
  <si>
    <t>Sheet1!D1971</t>
  </si>
  <si>
    <t>Sheet1!C1971</t>
  </si>
  <si>
    <t>Sheet1!G1970</t>
  </si>
  <si>
    <t>Sheet1!F1970</t>
  </si>
  <si>
    <t>Sheet1!E1970</t>
  </si>
  <si>
    <t>Sheet1!D1970</t>
  </si>
  <si>
    <t>Sheet1!C1970</t>
  </si>
  <si>
    <t>Sheet1!G1969</t>
  </si>
  <si>
    <t>Sheet1!F1969</t>
  </si>
  <si>
    <t>Sheet1!E1969</t>
  </si>
  <si>
    <t>Sheet1!D1969</t>
  </si>
  <si>
    <t>Sheet1!C1969</t>
  </si>
  <si>
    <t>Sheet1!G1968</t>
  </si>
  <si>
    <t>Sheet1!F1968</t>
  </si>
  <si>
    <t>Sheet1!E1968</t>
  </si>
  <si>
    <t>Sheet1!D1968</t>
  </si>
  <si>
    <t>Sheet1!C1968</t>
  </si>
  <si>
    <t>Sheet1!G1967</t>
  </si>
  <si>
    <t>Sheet1!F1967</t>
  </si>
  <si>
    <t>Sheet1!E1967</t>
  </si>
  <si>
    <t>Sheet1!D1967</t>
  </si>
  <si>
    <t>Sheet1!C1967</t>
  </si>
  <si>
    <t>Sheet1!G1966</t>
  </si>
  <si>
    <t>Sheet1!F1966</t>
  </si>
  <si>
    <t>Sheet1!E1966</t>
  </si>
  <si>
    <t>Sheet1!D1966</t>
  </si>
  <si>
    <t>Sheet1!C1966</t>
  </si>
  <si>
    <t>Sheet1!G1965</t>
  </si>
  <si>
    <t>Sheet1!F1965</t>
  </si>
  <si>
    <t>Sheet1!E1965</t>
  </si>
  <si>
    <t>Sheet1!D1965</t>
  </si>
  <si>
    <t>Sheet1!C1965</t>
  </si>
  <si>
    <t>Sheet1!G1964</t>
  </si>
  <si>
    <t>Sheet1!F1964</t>
  </si>
  <si>
    <t>Sheet1!E1964</t>
  </si>
  <si>
    <t>Sheet1!D1964</t>
  </si>
  <si>
    <t>Sheet1!C1964</t>
  </si>
  <si>
    <t>Sheet1!G1963</t>
  </si>
  <si>
    <t>Sheet1!F1963</t>
  </si>
  <si>
    <t>Sheet1!E1963</t>
  </si>
  <si>
    <t>Sheet1!D1963</t>
  </si>
  <si>
    <t>Sheet1!C1963</t>
  </si>
  <si>
    <t>Sheet1!G1962</t>
  </si>
  <si>
    <t>Sheet1!F1962</t>
  </si>
  <si>
    <t>Sheet1!E1962</t>
  </si>
  <si>
    <t>Sheet1!D1962</t>
  </si>
  <si>
    <t>Sheet1!C1962</t>
  </si>
  <si>
    <t>Sheet1!G1961</t>
  </si>
  <si>
    <t>Sheet1!F1961</t>
  </si>
  <si>
    <t>Sheet1!E1961</t>
  </si>
  <si>
    <t>Sheet1!D1961</t>
  </si>
  <si>
    <t>Sheet1!C1961</t>
  </si>
  <si>
    <t>Sheet1!G1960</t>
  </si>
  <si>
    <t>Sheet1!F1960</t>
  </si>
  <si>
    <t>Sheet1!E1960</t>
  </si>
  <si>
    <t>Sheet1!D1960</t>
  </si>
  <si>
    <t>Sheet1!C1960</t>
  </si>
  <si>
    <t>Sheet1!G1959</t>
  </si>
  <si>
    <t>Sheet1!F1959</t>
  </si>
  <si>
    <t>Sheet1!E1959</t>
  </si>
  <si>
    <t>Sheet1!D1959</t>
  </si>
  <si>
    <t>Sheet1!C1959</t>
  </si>
  <si>
    <t>Sheet1!G1958</t>
  </si>
  <si>
    <t>Sheet1!F1958</t>
  </si>
  <si>
    <t>Sheet1!E1958</t>
  </si>
  <si>
    <t>Sheet1!D1958</t>
  </si>
  <si>
    <t>Sheet1!C1958</t>
  </si>
  <si>
    <t>Sheet1!G1957</t>
  </si>
  <si>
    <t>Sheet1!F1957</t>
  </si>
  <si>
    <t>Sheet1!E1957</t>
  </si>
  <si>
    <t>Sheet1!D1957</t>
  </si>
  <si>
    <t>Sheet1!C1957</t>
  </si>
  <si>
    <t>Sheet1!G1956</t>
  </si>
  <si>
    <t>Sheet1!F1956</t>
  </si>
  <si>
    <t>Sheet1!E1956</t>
  </si>
  <si>
    <t>Sheet1!D1956</t>
  </si>
  <si>
    <t>Sheet1!C1956</t>
  </si>
  <si>
    <t>Sheet1!G1955</t>
  </si>
  <si>
    <t>Sheet1!F1955</t>
  </si>
  <si>
    <t>Sheet1!E1955</t>
  </si>
  <si>
    <t>Sheet1!D1955</t>
  </si>
  <si>
    <t>Sheet1!C1955</t>
  </si>
  <si>
    <t>Sheet1!G1954</t>
  </si>
  <si>
    <t>Sheet1!F1954</t>
  </si>
  <si>
    <t>Sheet1!E1954</t>
  </si>
  <si>
    <t>Sheet1!D1954</t>
  </si>
  <si>
    <t>Sheet1!C1954</t>
  </si>
  <si>
    <t>Sheet1!G1953</t>
  </si>
  <si>
    <t>Sheet1!F1953</t>
  </si>
  <si>
    <t>Sheet1!E1953</t>
  </si>
  <si>
    <t>Sheet1!D1953</t>
  </si>
  <si>
    <t>Sheet1!C1953</t>
  </si>
  <si>
    <t>Sheet1!G1952</t>
  </si>
  <si>
    <t>Sheet1!F1952</t>
  </si>
  <si>
    <t>Sheet1!E1952</t>
  </si>
  <si>
    <t>Sheet1!D1952</t>
  </si>
  <si>
    <t>Sheet1!C1952</t>
  </si>
  <si>
    <t>Sheet1!G1951</t>
  </si>
  <si>
    <t>Sheet1!F1951</t>
  </si>
  <si>
    <t>Sheet1!E1951</t>
  </si>
  <si>
    <t>Sheet1!D1951</t>
  </si>
  <si>
    <t>Sheet1!C1951</t>
  </si>
  <si>
    <t>Sheet1!G1950</t>
  </si>
  <si>
    <t>Sheet1!F1950</t>
  </si>
  <si>
    <t>Sheet1!E1950</t>
  </si>
  <si>
    <t>Sheet1!D1950</t>
  </si>
  <si>
    <t>Sheet1!C1950</t>
  </si>
  <si>
    <t>Sheet1!G1949</t>
  </si>
  <si>
    <t>Sheet1!F1949</t>
  </si>
  <si>
    <t>Sheet1!E1949</t>
  </si>
  <si>
    <t>Sheet1!D1949</t>
  </si>
  <si>
    <t>Sheet1!C1949</t>
  </si>
  <si>
    <t>Sheet1!G1948</t>
  </si>
  <si>
    <t>Sheet1!F1948</t>
  </si>
  <si>
    <t>Sheet1!E1948</t>
  </si>
  <si>
    <t>Sheet1!D1948</t>
  </si>
  <si>
    <t>Sheet1!C1948</t>
  </si>
  <si>
    <t>Sheet1!G1947</t>
  </si>
  <si>
    <t>Sheet1!F1947</t>
  </si>
  <si>
    <t>Sheet1!E1947</t>
  </si>
  <si>
    <t>Sheet1!D1947</t>
  </si>
  <si>
    <t>Sheet1!C1947</t>
  </si>
  <si>
    <t>Sheet1!G1946</t>
  </si>
  <si>
    <t>Sheet1!F1946</t>
  </si>
  <si>
    <t>Sheet1!E1946</t>
  </si>
  <si>
    <t>Sheet1!D1946</t>
  </si>
  <si>
    <t>Sheet1!C1946</t>
  </si>
  <si>
    <t>Sheet1!G1945</t>
  </si>
  <si>
    <t>Sheet1!F1945</t>
  </si>
  <si>
    <t>Sheet1!E1945</t>
  </si>
  <si>
    <t>Sheet1!D1945</t>
  </si>
  <si>
    <t>Sheet1!C1945</t>
  </si>
  <si>
    <t>Sheet1!G1944</t>
  </si>
  <si>
    <t>Sheet1!F1944</t>
  </si>
  <si>
    <t>Sheet1!E1944</t>
  </si>
  <si>
    <t>Sheet1!D1944</t>
  </si>
  <si>
    <t>Sheet1!C1944</t>
  </si>
  <si>
    <t>Sheet1!G1943</t>
  </si>
  <si>
    <t>Sheet1!F1943</t>
  </si>
  <si>
    <t>Sheet1!E1943</t>
  </si>
  <si>
    <t>Sheet1!D1943</t>
  </si>
  <si>
    <t>Sheet1!C1943</t>
  </si>
  <si>
    <t>Sheet1!G1942</t>
  </si>
  <si>
    <t>Sheet1!F1942</t>
  </si>
  <si>
    <t>Sheet1!E1942</t>
  </si>
  <si>
    <t>Sheet1!D1942</t>
  </si>
  <si>
    <t>Sheet1!C1942</t>
  </si>
  <si>
    <t>Sheet1!G1941</t>
  </si>
  <si>
    <t>Sheet1!F1941</t>
  </si>
  <si>
    <t>Sheet1!E1941</t>
  </si>
  <si>
    <t>Sheet1!D1941</t>
  </si>
  <si>
    <t>Sheet1!C1941</t>
  </si>
  <si>
    <t>Sheet1!G1940</t>
  </si>
  <si>
    <t>Sheet1!F1940</t>
  </si>
  <si>
    <t>Sheet1!E1940</t>
  </si>
  <si>
    <t>Sheet1!D1940</t>
  </si>
  <si>
    <t>Sheet1!C1940</t>
  </si>
  <si>
    <t>Sheet1!G1939</t>
  </si>
  <si>
    <t>Sheet1!F1939</t>
  </si>
  <si>
    <t>Sheet1!E1939</t>
  </si>
  <si>
    <t>Sheet1!D1939</t>
  </si>
  <si>
    <t>Sheet1!C1939</t>
  </si>
  <si>
    <t>Sheet1!G1938</t>
  </si>
  <si>
    <t>Sheet1!F1938</t>
  </si>
  <si>
    <t>Sheet1!E1938</t>
  </si>
  <si>
    <t>Sheet1!D1938</t>
  </si>
  <si>
    <t>Sheet1!C1938</t>
  </si>
  <si>
    <t>Sheet1!G1937</t>
  </si>
  <si>
    <t>Sheet1!F1937</t>
  </si>
  <si>
    <t>Sheet1!E1937</t>
  </si>
  <si>
    <t>Sheet1!D1937</t>
  </si>
  <si>
    <t>Sheet1!C1937</t>
  </si>
  <si>
    <t>Sheet1!G1936</t>
  </si>
  <si>
    <t>Sheet1!F1936</t>
  </si>
  <si>
    <t>Sheet1!E1936</t>
  </si>
  <si>
    <t>Sheet1!D1936</t>
  </si>
  <si>
    <t>Sheet1!C1936</t>
  </si>
  <si>
    <t>Sheet1!G1935</t>
  </si>
  <si>
    <t>Sheet1!F1935</t>
  </si>
  <si>
    <t>Sheet1!E1935</t>
  </si>
  <si>
    <t>Sheet1!D1935</t>
  </si>
  <si>
    <t>Sheet1!C1935</t>
  </si>
  <si>
    <t>Sheet1!G1934</t>
  </si>
  <si>
    <t>Sheet1!F1934</t>
  </si>
  <si>
    <t>Sheet1!E1934</t>
  </si>
  <si>
    <t>Sheet1!D1934</t>
  </si>
  <si>
    <t>Sheet1!C1934</t>
  </si>
  <si>
    <t>Sheet1!G1933</t>
  </si>
  <si>
    <t>Sheet1!F1933</t>
  </si>
  <si>
    <t>Sheet1!E1933</t>
  </si>
  <si>
    <t>Sheet1!D1933</t>
  </si>
  <si>
    <t>Sheet1!C1933</t>
  </si>
  <si>
    <t>Sheet1!G1932</t>
  </si>
  <si>
    <t>Sheet1!F1932</t>
  </si>
  <si>
    <t>Sheet1!E1932</t>
  </si>
  <si>
    <t>Sheet1!D1932</t>
  </si>
  <si>
    <t>Sheet1!C1932</t>
  </si>
  <si>
    <t>Sheet1!G1931</t>
  </si>
  <si>
    <t>Sheet1!F1931</t>
  </si>
  <si>
    <t>Sheet1!E1931</t>
  </si>
  <si>
    <t>Sheet1!D1931</t>
  </si>
  <si>
    <t>Sheet1!C1931</t>
  </si>
  <si>
    <t>Sheet1!G1930</t>
  </si>
  <si>
    <t>Sheet1!F1930</t>
  </si>
  <si>
    <t>Sheet1!E1930</t>
  </si>
  <si>
    <t>Sheet1!D1930</t>
  </si>
  <si>
    <t>Sheet1!C1930</t>
  </si>
  <si>
    <t>Sheet1!G1929</t>
  </si>
  <si>
    <t>Sheet1!F1929</t>
  </si>
  <si>
    <t>Sheet1!E1929</t>
  </si>
  <si>
    <t>Sheet1!D1929</t>
  </si>
  <si>
    <t>Sheet1!C1929</t>
  </si>
  <si>
    <t>Sheet1!G1928</t>
  </si>
  <si>
    <t>Sheet1!F1928</t>
  </si>
  <si>
    <t>Sheet1!E1928</t>
  </si>
  <si>
    <t>Sheet1!D1928</t>
  </si>
  <si>
    <t>Sheet1!C1928</t>
  </si>
  <si>
    <t>Sheet1!G1927</t>
  </si>
  <si>
    <t>Sheet1!F1927</t>
  </si>
  <si>
    <t>Sheet1!E1927</t>
  </si>
  <si>
    <t>Sheet1!D1927</t>
  </si>
  <si>
    <t>Sheet1!C1927</t>
  </si>
  <si>
    <t>Sheet1!G1926</t>
  </si>
  <si>
    <t>Sheet1!F1926</t>
  </si>
  <si>
    <t>Sheet1!E1926</t>
  </si>
  <si>
    <t>Sheet1!D1926</t>
  </si>
  <si>
    <t>Sheet1!C1926</t>
  </si>
  <si>
    <t>Sheet1!G1925</t>
  </si>
  <si>
    <t>Sheet1!F1925</t>
  </si>
  <si>
    <t>Sheet1!E1925</t>
  </si>
  <si>
    <t>Sheet1!D1925</t>
  </si>
  <si>
    <t>Sheet1!C1925</t>
  </si>
  <si>
    <t>Sheet1!G1924</t>
  </si>
  <si>
    <t>Sheet1!F1924</t>
  </si>
  <si>
    <t>Sheet1!E1924</t>
  </si>
  <si>
    <t>Sheet1!D1924</t>
  </si>
  <si>
    <t>Sheet1!C1924</t>
  </si>
  <si>
    <t>Sheet1!G1923</t>
  </si>
  <si>
    <t>Sheet1!F1923</t>
  </si>
  <si>
    <t>Sheet1!E1923</t>
  </si>
  <si>
    <t>Sheet1!D1923</t>
  </si>
  <si>
    <t>Sheet1!C1923</t>
  </si>
  <si>
    <t>Sheet1!G1922</t>
  </si>
  <si>
    <t>Sheet1!F1922</t>
  </si>
  <si>
    <t>Sheet1!E1922</t>
  </si>
  <si>
    <t>Sheet1!D1922</t>
  </si>
  <si>
    <t>Sheet1!C1922</t>
  </si>
  <si>
    <t>Sheet1!G1921</t>
  </si>
  <si>
    <t>Sheet1!F1921</t>
  </si>
  <si>
    <t>Sheet1!E1921</t>
  </si>
  <si>
    <t>Sheet1!D1921</t>
  </si>
  <si>
    <t>Sheet1!C1921</t>
  </si>
  <si>
    <t>Sheet1!G1920</t>
  </si>
  <si>
    <t>Sheet1!F1920</t>
  </si>
  <si>
    <t>Sheet1!E1920</t>
  </si>
  <si>
    <t>Sheet1!D1920</t>
  </si>
  <si>
    <t>Sheet1!C1920</t>
  </si>
  <si>
    <t>Sheet1!G1919</t>
  </si>
  <si>
    <t>Sheet1!F1919</t>
  </si>
  <si>
    <t>Sheet1!E1919</t>
  </si>
  <si>
    <t>Sheet1!D1919</t>
  </si>
  <si>
    <t>Sheet1!C1919</t>
  </si>
  <si>
    <t>Sheet1!G1918</t>
  </si>
  <si>
    <t>Sheet1!F1918</t>
  </si>
  <si>
    <t>Sheet1!E1918</t>
  </si>
  <si>
    <t>Sheet1!D1918</t>
  </si>
  <si>
    <t>Sheet1!C1918</t>
  </si>
  <si>
    <t>Sheet1!G1917</t>
  </si>
  <si>
    <t>Sheet1!F1917</t>
  </si>
  <si>
    <t>Sheet1!E1917</t>
  </si>
  <si>
    <t>Sheet1!D1917</t>
  </si>
  <si>
    <t>Sheet1!C1917</t>
  </si>
  <si>
    <t>Sheet1!G1916</t>
  </si>
  <si>
    <t>Sheet1!F1916</t>
  </si>
  <si>
    <t>Sheet1!E1916</t>
  </si>
  <si>
    <t>Sheet1!D1916</t>
  </si>
  <si>
    <t>Sheet1!C1916</t>
  </si>
  <si>
    <t>Sheet1!G1915</t>
  </si>
  <si>
    <t>Sheet1!F1915</t>
  </si>
  <si>
    <t>Sheet1!E1915</t>
  </si>
  <si>
    <t>Sheet1!D1915</t>
  </si>
  <si>
    <t>Sheet1!C1915</t>
  </si>
  <si>
    <t>Sheet1!G1914</t>
  </si>
  <si>
    <t>Sheet1!F1914</t>
  </si>
  <si>
    <t>Sheet1!E1914</t>
  </si>
  <si>
    <t>Sheet1!D1914</t>
  </si>
  <si>
    <t>Sheet1!C1914</t>
  </si>
  <si>
    <t>Sheet1!G1913</t>
  </si>
  <si>
    <t>Sheet1!F1913</t>
  </si>
  <si>
    <t>Sheet1!E1913</t>
  </si>
  <si>
    <t>Sheet1!D1913</t>
  </si>
  <si>
    <t>Sheet1!C1913</t>
  </si>
  <si>
    <t>Sheet1!G1912</t>
  </si>
  <si>
    <t>Sheet1!F1912</t>
  </si>
  <si>
    <t>Sheet1!E1912</t>
  </si>
  <si>
    <t>Sheet1!D1912</t>
  </si>
  <si>
    <t>Sheet1!C1912</t>
  </si>
  <si>
    <t>Sheet1!G1911</t>
  </si>
  <si>
    <t>Sheet1!F1911</t>
  </si>
  <si>
    <t>Sheet1!E1911</t>
  </si>
  <si>
    <t>Sheet1!D1911</t>
  </si>
  <si>
    <t>Sheet1!C1911</t>
  </si>
  <si>
    <t>Sheet1!G1910</t>
  </si>
  <si>
    <t>Sheet1!F1910</t>
  </si>
  <si>
    <t>Sheet1!E1910</t>
  </si>
  <si>
    <t>Sheet1!D1910</t>
  </si>
  <si>
    <t>Sheet1!C1910</t>
  </si>
  <si>
    <t>Sheet1!G1909</t>
  </si>
  <si>
    <t>Sheet1!F1909</t>
  </si>
  <si>
    <t>Sheet1!E1909</t>
  </si>
  <si>
    <t>Sheet1!D1909</t>
  </si>
  <si>
    <t>Sheet1!C1909</t>
  </si>
  <si>
    <t>Sheet1!G1908</t>
  </si>
  <si>
    <t>Sheet1!F1908</t>
  </si>
  <si>
    <t>Sheet1!E1908</t>
  </si>
  <si>
    <t>Sheet1!D1908</t>
  </si>
  <si>
    <t>Sheet1!C1908</t>
  </si>
  <si>
    <t>Sheet1!G1907</t>
  </si>
  <si>
    <t>Sheet1!F1907</t>
  </si>
  <si>
    <t>Sheet1!E1907</t>
  </si>
  <si>
    <t>Sheet1!D1907</t>
  </si>
  <si>
    <t>Sheet1!C1907</t>
  </si>
  <si>
    <t>Sheet1!G1906</t>
  </si>
  <si>
    <t>Sheet1!F1906</t>
  </si>
  <si>
    <t>Sheet1!E1906</t>
  </si>
  <si>
    <t>Sheet1!D1906</t>
  </si>
  <si>
    <t>Sheet1!C1906</t>
  </si>
  <si>
    <t>Sheet1!G1905</t>
  </si>
  <si>
    <t>Sheet1!F1905</t>
  </si>
  <si>
    <t>Sheet1!E1905</t>
  </si>
  <si>
    <t>Sheet1!D1905</t>
  </si>
  <si>
    <t>Sheet1!C1905</t>
  </si>
  <si>
    <t>Sheet1!G1904</t>
  </si>
  <si>
    <t>Sheet1!F1904</t>
  </si>
  <si>
    <t>Sheet1!E1904</t>
  </si>
  <si>
    <t>Sheet1!D1904</t>
  </si>
  <si>
    <t>Sheet1!C1904</t>
  </si>
  <si>
    <t>Sheet1!G1903</t>
  </si>
  <si>
    <t>Sheet1!F1903</t>
  </si>
  <si>
    <t>Sheet1!E1903</t>
  </si>
  <si>
    <t>Sheet1!D1903</t>
  </si>
  <si>
    <t>Sheet1!C1903</t>
  </si>
  <si>
    <t>Sheet1!G1902</t>
  </si>
  <si>
    <t>Sheet1!F1902</t>
  </si>
  <si>
    <t>Sheet1!E1902</t>
  </si>
  <si>
    <t>Sheet1!D1902</t>
  </si>
  <si>
    <t>Sheet1!C1902</t>
  </si>
  <si>
    <t>Sheet1!G1901</t>
  </si>
  <si>
    <t>Sheet1!F1901</t>
  </si>
  <si>
    <t>Sheet1!E1901</t>
  </si>
  <si>
    <t>Sheet1!D1901</t>
  </si>
  <si>
    <t>Sheet1!C1901</t>
  </si>
  <si>
    <t>Sheet1!G1900</t>
  </si>
  <si>
    <t>Sheet1!F1900</t>
  </si>
  <si>
    <t>Sheet1!E1900</t>
  </si>
  <si>
    <t>Sheet1!D1900</t>
  </si>
  <si>
    <t>Sheet1!C1900</t>
  </si>
  <si>
    <t>Sheet1!G1899</t>
  </si>
  <si>
    <t>Sheet1!F1899</t>
  </si>
  <si>
    <t>Sheet1!E1899</t>
  </si>
  <si>
    <t>Sheet1!D1899</t>
  </si>
  <si>
    <t>Sheet1!C1899</t>
  </si>
  <si>
    <t>Sheet1!G1898</t>
  </si>
  <si>
    <t>Sheet1!F1898</t>
  </si>
  <si>
    <t>Sheet1!E1898</t>
  </si>
  <si>
    <t>Sheet1!D1898</t>
  </si>
  <si>
    <t>Sheet1!C1898</t>
  </si>
  <si>
    <t>Sheet1!G1897</t>
  </si>
  <si>
    <t>Sheet1!F1897</t>
  </si>
  <si>
    <t>Sheet1!E1897</t>
  </si>
  <si>
    <t>Sheet1!D1897</t>
  </si>
  <si>
    <t>Sheet1!C1897</t>
  </si>
  <si>
    <t>Sheet1!G1896</t>
  </si>
  <si>
    <t>Sheet1!F1896</t>
  </si>
  <si>
    <t>Sheet1!E1896</t>
  </si>
  <si>
    <t>Sheet1!D1896</t>
  </si>
  <si>
    <t>Sheet1!C1896</t>
  </si>
  <si>
    <t>Sheet1!G1895</t>
  </si>
  <si>
    <t>Sheet1!F1895</t>
  </si>
  <si>
    <t>Sheet1!E1895</t>
  </si>
  <si>
    <t>Sheet1!D1895</t>
  </si>
  <si>
    <t>Sheet1!C1895</t>
  </si>
  <si>
    <t>Sheet1!G1894</t>
  </si>
  <si>
    <t>Sheet1!F1894</t>
  </si>
  <si>
    <t>Sheet1!E1894</t>
  </si>
  <si>
    <t>Sheet1!D1894</t>
  </si>
  <si>
    <t>Sheet1!C1894</t>
  </si>
  <si>
    <t>Sheet1!G1893</t>
  </si>
  <si>
    <t>Sheet1!F1893</t>
  </si>
  <si>
    <t>Sheet1!E1893</t>
  </si>
  <si>
    <t>Sheet1!D1893</t>
  </si>
  <si>
    <t>Sheet1!C1893</t>
  </si>
  <si>
    <t>Sheet1!G1892</t>
  </si>
  <si>
    <t>Sheet1!F1892</t>
  </si>
  <si>
    <t>Sheet1!E1892</t>
  </si>
  <si>
    <t>Sheet1!D1892</t>
  </si>
  <si>
    <t>Sheet1!C1892</t>
  </si>
  <si>
    <t>Sheet1!G1891</t>
  </si>
  <si>
    <t>Sheet1!F1891</t>
  </si>
  <si>
    <t>Sheet1!E1891</t>
  </si>
  <si>
    <t>Sheet1!D1891</t>
  </si>
  <si>
    <t>Sheet1!C1891</t>
  </si>
  <si>
    <t>Sheet1!G1890</t>
  </si>
  <si>
    <t>Sheet1!F1890</t>
  </si>
  <si>
    <t>Sheet1!E1890</t>
  </si>
  <si>
    <t>Sheet1!D1890</t>
  </si>
  <si>
    <t>Sheet1!C1890</t>
  </si>
  <si>
    <t>Sheet1!G1889</t>
  </si>
  <si>
    <t>Sheet1!F1889</t>
  </si>
  <si>
    <t>Sheet1!E1889</t>
  </si>
  <si>
    <t>Sheet1!D1889</t>
  </si>
  <si>
    <t>Sheet1!C1889</t>
  </si>
  <si>
    <t>Sheet1!G1888</t>
  </si>
  <si>
    <t>Sheet1!F1888</t>
  </si>
  <si>
    <t>Sheet1!E1888</t>
  </si>
  <si>
    <t>Sheet1!D1888</t>
  </si>
  <si>
    <t>Sheet1!C1888</t>
  </si>
  <si>
    <t>Sheet1!G1887</t>
  </si>
  <si>
    <t>Sheet1!F1887</t>
  </si>
  <si>
    <t>Sheet1!E1887</t>
  </si>
  <si>
    <t>Sheet1!D1887</t>
  </si>
  <si>
    <t>Sheet1!C1887</t>
  </si>
  <si>
    <t>Sheet1!G1886</t>
  </si>
  <si>
    <t>Sheet1!F1886</t>
  </si>
  <si>
    <t>Sheet1!E1886</t>
  </si>
  <si>
    <t>Sheet1!D1886</t>
  </si>
  <si>
    <t>Sheet1!C1886</t>
  </si>
  <si>
    <t>Sheet1!G1885</t>
  </si>
  <si>
    <t>Sheet1!F1885</t>
  </si>
  <si>
    <t>Sheet1!E1885</t>
  </si>
  <si>
    <t>Sheet1!D1885</t>
  </si>
  <si>
    <t>Sheet1!C1885</t>
  </si>
  <si>
    <t>Sheet1!G1884</t>
  </si>
  <si>
    <t>Sheet1!F1884</t>
  </si>
  <si>
    <t>Sheet1!E1884</t>
  </si>
  <si>
    <t>Sheet1!D1884</t>
  </si>
  <si>
    <t>Sheet1!C1884</t>
  </si>
  <si>
    <t>Sheet1!G1883</t>
  </si>
  <si>
    <t>Sheet1!F1883</t>
  </si>
  <si>
    <t>Sheet1!E1883</t>
  </si>
  <si>
    <t>Sheet1!D1883</t>
  </si>
  <si>
    <t>Sheet1!C1883</t>
  </si>
  <si>
    <t>Sheet1!G1882</t>
  </si>
  <si>
    <t>Sheet1!F1882</t>
  </si>
  <si>
    <t>Sheet1!E1882</t>
  </si>
  <si>
    <t>Sheet1!D1882</t>
  </si>
  <si>
    <t>Sheet1!C1882</t>
  </si>
  <si>
    <t>Sheet1!G1881</t>
  </si>
  <si>
    <t>Sheet1!F1881</t>
  </si>
  <si>
    <t>Sheet1!E1881</t>
  </si>
  <si>
    <t>Sheet1!D1881</t>
  </si>
  <si>
    <t>Sheet1!C1881</t>
  </si>
  <si>
    <t>Sheet1!G1880</t>
  </si>
  <si>
    <t>Sheet1!F1880</t>
  </si>
  <si>
    <t>Sheet1!E1880</t>
  </si>
  <si>
    <t>Sheet1!D1880</t>
  </si>
  <si>
    <t>Sheet1!C1880</t>
  </si>
  <si>
    <t>Sheet1!G1879</t>
  </si>
  <si>
    <t>Sheet1!F1879</t>
  </si>
  <si>
    <t>Sheet1!E1879</t>
  </si>
  <si>
    <t>Sheet1!D1879</t>
  </si>
  <si>
    <t>Sheet1!C1879</t>
  </si>
  <si>
    <t>Sheet1!G1878</t>
  </si>
  <si>
    <t>Sheet1!F1878</t>
  </si>
  <si>
    <t>Sheet1!E1878</t>
  </si>
  <si>
    <t>Sheet1!D1878</t>
  </si>
  <si>
    <t>Sheet1!C1878</t>
  </si>
  <si>
    <t>Sheet1!G1877</t>
  </si>
  <si>
    <t>Sheet1!F1877</t>
  </si>
  <si>
    <t>Sheet1!E1877</t>
  </si>
  <si>
    <t>Sheet1!D1877</t>
  </si>
  <si>
    <t>Sheet1!C1877</t>
  </si>
  <si>
    <t>Sheet1!G1876</t>
  </si>
  <si>
    <t>Sheet1!F1876</t>
  </si>
  <si>
    <t>Sheet1!E1876</t>
  </si>
  <si>
    <t>Sheet1!D1876</t>
  </si>
  <si>
    <t>Sheet1!C1876</t>
  </si>
  <si>
    <t>Sheet1!G1875</t>
  </si>
  <si>
    <t>Sheet1!F1875</t>
  </si>
  <si>
    <t>Sheet1!E1875</t>
  </si>
  <si>
    <t>Sheet1!D1875</t>
  </si>
  <si>
    <t>Sheet1!C1875</t>
  </si>
  <si>
    <t>Sheet1!G1874</t>
  </si>
  <si>
    <t>Sheet1!F1874</t>
  </si>
  <si>
    <t>Sheet1!E1874</t>
  </si>
  <si>
    <t>Sheet1!D1874</t>
  </si>
  <si>
    <t>Sheet1!C1874</t>
  </si>
  <si>
    <t>Sheet1!G1873</t>
  </si>
  <si>
    <t>Sheet1!F1873</t>
  </si>
  <si>
    <t>Sheet1!E1873</t>
  </si>
  <si>
    <t>Sheet1!D1873</t>
  </si>
  <si>
    <t>Sheet1!C1873</t>
  </si>
  <si>
    <t>Sheet1!G1872</t>
  </si>
  <si>
    <t>Sheet1!F1872</t>
  </si>
  <si>
    <t>Sheet1!E1872</t>
  </si>
  <si>
    <t>Sheet1!D1872</t>
  </si>
  <si>
    <t>Sheet1!C1872</t>
  </si>
  <si>
    <t>Sheet1!G1871</t>
  </si>
  <si>
    <t>Sheet1!F1871</t>
  </si>
  <si>
    <t>Sheet1!E1871</t>
  </si>
  <si>
    <t>Sheet1!D1871</t>
  </si>
  <si>
    <t>Sheet1!C1871</t>
  </si>
  <si>
    <t>Sheet1!G1870</t>
  </si>
  <si>
    <t>Sheet1!F1870</t>
  </si>
  <si>
    <t>Sheet1!E1870</t>
  </si>
  <si>
    <t>Sheet1!D1870</t>
  </si>
  <si>
    <t>Sheet1!C1870</t>
  </si>
  <si>
    <t>Sheet1!G1869</t>
  </si>
  <si>
    <t>Sheet1!F1869</t>
  </si>
  <si>
    <t>Sheet1!E1869</t>
  </si>
  <si>
    <t>Sheet1!D1869</t>
  </si>
  <si>
    <t>Sheet1!C1869</t>
  </si>
  <si>
    <t>Sheet1!G1868</t>
  </si>
  <si>
    <t>Sheet1!F1868</t>
  </si>
  <si>
    <t>Sheet1!E1868</t>
  </si>
  <si>
    <t>Sheet1!D1868</t>
  </si>
  <si>
    <t>Sheet1!C1868</t>
  </si>
  <si>
    <t>Sheet1!G1867</t>
  </si>
  <si>
    <t>Sheet1!F1867</t>
  </si>
  <si>
    <t>Sheet1!E1867</t>
  </si>
  <si>
    <t>Sheet1!D1867</t>
  </si>
  <si>
    <t>Sheet1!C1867</t>
  </si>
  <si>
    <t>Sheet1!G1866</t>
  </si>
  <si>
    <t>Sheet1!F1866</t>
  </si>
  <si>
    <t>Sheet1!E1866</t>
  </si>
  <si>
    <t>Sheet1!D1866</t>
  </si>
  <si>
    <t>Sheet1!C1866</t>
  </si>
  <si>
    <t>Sheet1!G1865</t>
  </si>
  <si>
    <t>Sheet1!F1865</t>
  </si>
  <si>
    <t>Sheet1!E1865</t>
  </si>
  <si>
    <t>Sheet1!D1865</t>
  </si>
  <si>
    <t>Sheet1!C1865</t>
  </si>
  <si>
    <t>Sheet1!G1864</t>
  </si>
  <si>
    <t>Sheet1!F1864</t>
  </si>
  <si>
    <t>Sheet1!E1864</t>
  </si>
  <si>
    <t>Sheet1!D1864</t>
  </si>
  <si>
    <t>Sheet1!C1864</t>
  </si>
  <si>
    <t>Sheet1!G1863</t>
  </si>
  <si>
    <t>Sheet1!F1863</t>
  </si>
  <si>
    <t>Sheet1!E1863</t>
  </si>
  <si>
    <t>Sheet1!D1863</t>
  </si>
  <si>
    <t>Sheet1!C1863</t>
  </si>
  <si>
    <t>Sheet1!G1862</t>
  </si>
  <si>
    <t>Sheet1!F1862</t>
  </si>
  <si>
    <t>Sheet1!E1862</t>
  </si>
  <si>
    <t>Sheet1!D1862</t>
  </si>
  <si>
    <t>Sheet1!C1862</t>
  </si>
  <si>
    <t>Sheet1!G1861</t>
  </si>
  <si>
    <t>Sheet1!F1861</t>
  </si>
  <si>
    <t>Sheet1!E1861</t>
  </si>
  <si>
    <t>Sheet1!D1861</t>
  </si>
  <si>
    <t>Sheet1!C1861</t>
  </si>
  <si>
    <t>Sheet1!G1860</t>
  </si>
  <si>
    <t>Sheet1!F1860</t>
  </si>
  <si>
    <t>Sheet1!E1860</t>
  </si>
  <si>
    <t>Sheet1!D1860</t>
  </si>
  <si>
    <t>Sheet1!C1860</t>
  </si>
  <si>
    <t>Sheet1!G1859</t>
  </si>
  <si>
    <t>Sheet1!F1859</t>
  </si>
  <si>
    <t>Sheet1!E1859</t>
  </si>
  <si>
    <t>Sheet1!D1859</t>
  </si>
  <si>
    <t>Sheet1!C1859</t>
  </si>
  <si>
    <t>Sheet1!G1858</t>
  </si>
  <si>
    <t>Sheet1!F1858</t>
  </si>
  <si>
    <t>Sheet1!E1858</t>
  </si>
  <si>
    <t>Sheet1!D1858</t>
  </si>
  <si>
    <t>Sheet1!C1858</t>
  </si>
  <si>
    <t>Sheet1!G1857</t>
  </si>
  <si>
    <t>Sheet1!F1857</t>
  </si>
  <si>
    <t>Sheet1!E1857</t>
  </si>
  <si>
    <t>Sheet1!D1857</t>
  </si>
  <si>
    <t>Sheet1!C1857</t>
  </si>
  <si>
    <t>Sheet1!G1856</t>
  </si>
  <si>
    <t>Sheet1!F1856</t>
  </si>
  <si>
    <t>Sheet1!E1856</t>
  </si>
  <si>
    <t>Sheet1!D1856</t>
  </si>
  <si>
    <t>Sheet1!C1856</t>
  </si>
  <si>
    <t>Sheet1!G1855</t>
  </si>
  <si>
    <t>Sheet1!F1855</t>
  </si>
  <si>
    <t>Sheet1!E1855</t>
  </si>
  <si>
    <t>Sheet1!D1855</t>
  </si>
  <si>
    <t>Sheet1!C1855</t>
  </si>
  <si>
    <t>Sheet1!G1854</t>
  </si>
  <si>
    <t>Sheet1!F1854</t>
  </si>
  <si>
    <t>Sheet1!E1854</t>
  </si>
  <si>
    <t>Sheet1!D1854</t>
  </si>
  <si>
    <t>Sheet1!C1854</t>
  </si>
  <si>
    <t>Sheet1!G1853</t>
  </si>
  <si>
    <t>Sheet1!F1853</t>
  </si>
  <si>
    <t>Sheet1!E1853</t>
  </si>
  <si>
    <t>Sheet1!D1853</t>
  </si>
  <si>
    <t>Sheet1!C1853</t>
  </si>
  <si>
    <t>Sheet1!G1852</t>
  </si>
  <si>
    <t>Sheet1!F1852</t>
  </si>
  <si>
    <t>Sheet1!E1852</t>
  </si>
  <si>
    <t>Sheet1!D1852</t>
  </si>
  <si>
    <t>Sheet1!C1852</t>
  </si>
  <si>
    <t>Sheet1!G1851</t>
  </si>
  <si>
    <t>Sheet1!F1851</t>
  </si>
  <si>
    <t>Sheet1!E1851</t>
  </si>
  <si>
    <t>Sheet1!D1851</t>
  </si>
  <si>
    <t>Sheet1!C1851</t>
  </si>
  <si>
    <t>Sheet1!G1850</t>
  </si>
  <si>
    <t>Sheet1!F1850</t>
  </si>
  <si>
    <t>Sheet1!E1850</t>
  </si>
  <si>
    <t>Sheet1!D1850</t>
  </si>
  <si>
    <t>Sheet1!C1850</t>
  </si>
  <si>
    <t>Sheet1!G1849</t>
  </si>
  <si>
    <t>Sheet1!F1849</t>
  </si>
  <si>
    <t>Sheet1!E1849</t>
  </si>
  <si>
    <t>Sheet1!D1849</t>
  </si>
  <si>
    <t>Sheet1!C1849</t>
  </si>
  <si>
    <t>Sheet1!G1848</t>
  </si>
  <si>
    <t>Sheet1!F1848</t>
  </si>
  <si>
    <t>Sheet1!E1848</t>
  </si>
  <si>
    <t>Sheet1!D1848</t>
  </si>
  <si>
    <t>Sheet1!C1848</t>
  </si>
  <si>
    <t>Sheet1!G1847</t>
  </si>
  <si>
    <t>Sheet1!F1847</t>
  </si>
  <si>
    <t>Sheet1!E1847</t>
  </si>
  <si>
    <t>Sheet1!D1847</t>
  </si>
  <si>
    <t>Sheet1!C1847</t>
  </si>
  <si>
    <t>Sheet1!G1846</t>
  </si>
  <si>
    <t>Sheet1!F1846</t>
  </si>
  <si>
    <t>Sheet1!E1846</t>
  </si>
  <si>
    <t>Sheet1!D1846</t>
  </si>
  <si>
    <t>Sheet1!C1846</t>
  </si>
  <si>
    <t>Sheet1!G1845</t>
  </si>
  <si>
    <t>Sheet1!F1845</t>
  </si>
  <si>
    <t>Sheet1!E1845</t>
  </si>
  <si>
    <t>Sheet1!D1845</t>
  </si>
  <si>
    <t>Sheet1!C1845</t>
  </si>
  <si>
    <t>Sheet1!G1844</t>
  </si>
  <si>
    <t>Sheet1!F1844</t>
  </si>
  <si>
    <t>Sheet1!E1844</t>
  </si>
  <si>
    <t>Sheet1!D1844</t>
  </si>
  <si>
    <t>Sheet1!C1844</t>
  </si>
  <si>
    <t>Sheet1!G1843</t>
  </si>
  <si>
    <t>Sheet1!F1843</t>
  </si>
  <si>
    <t>Sheet1!E1843</t>
  </si>
  <si>
    <t>Sheet1!D1843</t>
  </si>
  <si>
    <t>Sheet1!C1843</t>
  </si>
  <si>
    <t>Sheet1!G1842</t>
  </si>
  <si>
    <t>Sheet1!F1842</t>
  </si>
  <si>
    <t>Sheet1!E1842</t>
  </si>
  <si>
    <t>Sheet1!D1842</t>
  </si>
  <si>
    <t>Sheet1!C1842</t>
  </si>
  <si>
    <t>Sheet1!G1841</t>
  </si>
  <si>
    <t>Sheet1!F1841</t>
  </si>
  <si>
    <t>Sheet1!E1841</t>
  </si>
  <si>
    <t>Sheet1!D1841</t>
  </si>
  <si>
    <t>Sheet1!C1841</t>
  </si>
  <si>
    <t>Sheet1!G1840</t>
  </si>
  <si>
    <t>Sheet1!F1840</t>
  </si>
  <si>
    <t>Sheet1!E1840</t>
  </si>
  <si>
    <t>Sheet1!D1840</t>
  </si>
  <si>
    <t>Sheet1!C1840</t>
  </si>
  <si>
    <t>Sheet1!G1839</t>
  </si>
  <si>
    <t>Sheet1!F1839</t>
  </si>
  <si>
    <t>Sheet1!E1839</t>
  </si>
  <si>
    <t>Sheet1!D1839</t>
  </si>
  <si>
    <t>Sheet1!C1839</t>
  </si>
  <si>
    <t>Sheet1!G1838</t>
  </si>
  <si>
    <t>Sheet1!F1838</t>
  </si>
  <si>
    <t>Sheet1!E1838</t>
  </si>
  <si>
    <t>Sheet1!D1838</t>
  </si>
  <si>
    <t>Sheet1!C1838</t>
  </si>
  <si>
    <t>Sheet1!G1837</t>
  </si>
  <si>
    <t>Sheet1!F1837</t>
  </si>
  <si>
    <t>Sheet1!E1837</t>
  </si>
  <si>
    <t>Sheet1!D1837</t>
  </si>
  <si>
    <t>Sheet1!C1837</t>
  </si>
  <si>
    <t>Sheet1!G1836</t>
  </si>
  <si>
    <t>Sheet1!F1836</t>
  </si>
  <si>
    <t>Sheet1!E1836</t>
  </si>
  <si>
    <t>Sheet1!D1836</t>
  </si>
  <si>
    <t>Sheet1!C1836</t>
  </si>
  <si>
    <t>Sheet1!G1835</t>
  </si>
  <si>
    <t>Sheet1!F1835</t>
  </si>
  <si>
    <t>Sheet1!E1835</t>
  </si>
  <si>
    <t>Sheet1!D1835</t>
  </si>
  <si>
    <t>Sheet1!C1835</t>
  </si>
  <si>
    <t>Sheet1!G1834</t>
  </si>
  <si>
    <t>Sheet1!F1834</t>
  </si>
  <si>
    <t>Sheet1!E1834</t>
  </si>
  <si>
    <t>Sheet1!D1834</t>
  </si>
  <si>
    <t>Sheet1!C1834</t>
  </si>
  <si>
    <t>Sheet1!G1833</t>
  </si>
  <si>
    <t>Sheet1!F1833</t>
  </si>
  <si>
    <t>Sheet1!E1833</t>
  </si>
  <si>
    <t>Sheet1!D1833</t>
  </si>
  <si>
    <t>Sheet1!C1833</t>
  </si>
  <si>
    <t>Sheet1!G1832</t>
  </si>
  <si>
    <t>Sheet1!F1832</t>
  </si>
  <si>
    <t>Sheet1!E1832</t>
  </si>
  <si>
    <t>Sheet1!D1832</t>
  </si>
  <si>
    <t>Sheet1!C1832</t>
  </si>
  <si>
    <t>Sheet1!G1831</t>
  </si>
  <si>
    <t>Sheet1!F1831</t>
  </si>
  <si>
    <t>Sheet1!E1831</t>
  </si>
  <si>
    <t>Sheet1!D1831</t>
  </si>
  <si>
    <t>Sheet1!C1831</t>
  </si>
  <si>
    <t>Sheet1!G1830</t>
  </si>
  <si>
    <t>Sheet1!F1830</t>
  </si>
  <si>
    <t>Sheet1!E1830</t>
  </si>
  <si>
    <t>Sheet1!D1830</t>
  </si>
  <si>
    <t>Sheet1!C1830</t>
  </si>
  <si>
    <t>Sheet1!G1829</t>
  </si>
  <si>
    <t>Sheet1!F1829</t>
  </si>
  <si>
    <t>Sheet1!E1829</t>
  </si>
  <si>
    <t>Sheet1!D1829</t>
  </si>
  <si>
    <t>Sheet1!C1829</t>
  </si>
  <si>
    <t>Sheet1!G1828</t>
  </si>
  <si>
    <t>Sheet1!F1828</t>
  </si>
  <si>
    <t>Sheet1!E1828</t>
  </si>
  <si>
    <t>Sheet1!D1828</t>
  </si>
  <si>
    <t>Sheet1!C1828</t>
  </si>
  <si>
    <t>Sheet1!G1827</t>
  </si>
  <si>
    <t>Sheet1!F1827</t>
  </si>
  <si>
    <t>Sheet1!E1827</t>
  </si>
  <si>
    <t>Sheet1!D1827</t>
  </si>
  <si>
    <t>Sheet1!C1827</t>
  </si>
  <si>
    <t>Sheet1!G1826</t>
  </si>
  <si>
    <t>Sheet1!F1826</t>
  </si>
  <si>
    <t>Sheet1!E1826</t>
  </si>
  <si>
    <t>Sheet1!D1826</t>
  </si>
  <si>
    <t>Sheet1!C1826</t>
  </si>
  <si>
    <t>Sheet1!G1825</t>
  </si>
  <si>
    <t>Sheet1!F1825</t>
  </si>
  <si>
    <t>Sheet1!E1825</t>
  </si>
  <si>
    <t>Sheet1!D1825</t>
  </si>
  <si>
    <t>Sheet1!C1825</t>
  </si>
  <si>
    <t>Sheet1!G1824</t>
  </si>
  <si>
    <t>Sheet1!F1824</t>
  </si>
  <si>
    <t>Sheet1!E1824</t>
  </si>
  <si>
    <t>Sheet1!D1824</t>
  </si>
  <si>
    <t>Sheet1!C1824</t>
  </si>
  <si>
    <t>Sheet1!G1823</t>
  </si>
  <si>
    <t>Sheet1!F1823</t>
  </si>
  <si>
    <t>Sheet1!E1823</t>
  </si>
  <si>
    <t>Sheet1!D1823</t>
  </si>
  <si>
    <t>Sheet1!C1823</t>
  </si>
  <si>
    <t>Sheet1!G1822</t>
  </si>
  <si>
    <t>Sheet1!F1822</t>
  </si>
  <si>
    <t>Sheet1!E1822</t>
  </si>
  <si>
    <t>Sheet1!D1822</t>
  </si>
  <si>
    <t>Sheet1!C1822</t>
  </si>
  <si>
    <t>Sheet1!G1821</t>
  </si>
  <si>
    <t>Sheet1!F1821</t>
  </si>
  <si>
    <t>Sheet1!E1821</t>
  </si>
  <si>
    <t>Sheet1!D1821</t>
  </si>
  <si>
    <t>Sheet1!C1821</t>
  </si>
  <si>
    <t>Sheet1!G1820</t>
  </si>
  <si>
    <t>Sheet1!F1820</t>
  </si>
  <si>
    <t>Sheet1!E1820</t>
  </si>
  <si>
    <t>Sheet1!D1820</t>
  </si>
  <si>
    <t>Sheet1!C1820</t>
  </si>
  <si>
    <t>Sheet1!G1819</t>
  </si>
  <si>
    <t>Sheet1!F1819</t>
  </si>
  <si>
    <t>Sheet1!E1819</t>
  </si>
  <si>
    <t>Sheet1!D1819</t>
  </si>
  <si>
    <t>Sheet1!C1819</t>
  </si>
  <si>
    <t>Sheet1!G1818</t>
  </si>
  <si>
    <t>Sheet1!F1818</t>
  </si>
  <si>
    <t>Sheet1!E1818</t>
  </si>
  <si>
    <t>Sheet1!D1818</t>
  </si>
  <si>
    <t>Sheet1!C1818</t>
  </si>
  <si>
    <t>Sheet1!G1817</t>
  </si>
  <si>
    <t>Sheet1!F1817</t>
  </si>
  <si>
    <t>Sheet1!E1817</t>
  </si>
  <si>
    <t>Sheet1!D1817</t>
  </si>
  <si>
    <t>Sheet1!C1817</t>
  </si>
  <si>
    <t>Sheet1!G1816</t>
  </si>
  <si>
    <t>Sheet1!F1816</t>
  </si>
  <si>
    <t>Sheet1!E1816</t>
  </si>
  <si>
    <t>Sheet1!D1816</t>
  </si>
  <si>
    <t>Sheet1!C1816</t>
  </si>
  <si>
    <t>Sheet1!G1815</t>
  </si>
  <si>
    <t>Sheet1!F1815</t>
  </si>
  <si>
    <t>Sheet1!E1815</t>
  </si>
  <si>
    <t>Sheet1!D1815</t>
  </si>
  <si>
    <t>Sheet1!C1815</t>
  </si>
  <si>
    <t>Sheet1!G1814</t>
  </si>
  <si>
    <t>Sheet1!F1814</t>
  </si>
  <si>
    <t>Sheet1!E1814</t>
  </si>
  <si>
    <t>Sheet1!D1814</t>
  </si>
  <si>
    <t>Sheet1!C1814</t>
  </si>
  <si>
    <t>Sheet1!G1813</t>
  </si>
  <si>
    <t>Sheet1!F1813</t>
  </si>
  <si>
    <t>Sheet1!E1813</t>
  </si>
  <si>
    <t>Sheet1!D1813</t>
  </si>
  <si>
    <t>Sheet1!C1813</t>
  </si>
  <si>
    <t>Sheet1!G1812</t>
  </si>
  <si>
    <t>Sheet1!F1812</t>
  </si>
  <si>
    <t>Sheet1!E1812</t>
  </si>
  <si>
    <t>Sheet1!D1812</t>
  </si>
  <si>
    <t>Sheet1!C1812</t>
  </si>
  <si>
    <t>Sheet1!G1811</t>
  </si>
  <si>
    <t>Sheet1!F1811</t>
  </si>
  <si>
    <t>Sheet1!E1811</t>
  </si>
  <si>
    <t>Sheet1!D1811</t>
  </si>
  <si>
    <t>Sheet1!C1811</t>
  </si>
  <si>
    <t>Sheet1!G1810</t>
  </si>
  <si>
    <t>Sheet1!F1810</t>
  </si>
  <si>
    <t>Sheet1!E1810</t>
  </si>
  <si>
    <t>Sheet1!D1810</t>
  </si>
  <si>
    <t>Sheet1!C1810</t>
  </si>
  <si>
    <t>Sheet1!G1809</t>
  </si>
  <si>
    <t>Sheet1!F1809</t>
  </si>
  <si>
    <t>Sheet1!E1809</t>
  </si>
  <si>
    <t>Sheet1!D1809</t>
  </si>
  <si>
    <t>Sheet1!C1809</t>
  </si>
  <si>
    <t>Sheet1!G1808</t>
  </si>
  <si>
    <t>Sheet1!F1808</t>
  </si>
  <si>
    <t>Sheet1!E1808</t>
  </si>
  <si>
    <t>Sheet1!D1808</t>
  </si>
  <si>
    <t>Sheet1!C1808</t>
  </si>
  <si>
    <t>Sheet1!G1807</t>
  </si>
  <si>
    <t>Sheet1!F1807</t>
  </si>
  <si>
    <t>Sheet1!E1807</t>
  </si>
  <si>
    <t>Sheet1!D1807</t>
  </si>
  <si>
    <t>Sheet1!C1807</t>
  </si>
  <si>
    <t>Sheet1!G1806</t>
  </si>
  <si>
    <t>Sheet1!F1806</t>
  </si>
  <si>
    <t>Sheet1!E1806</t>
  </si>
  <si>
    <t>Sheet1!D1806</t>
  </si>
  <si>
    <t>Sheet1!C1806</t>
  </si>
  <si>
    <t>Sheet1!G1805</t>
  </si>
  <si>
    <t>Sheet1!F1805</t>
  </si>
  <si>
    <t>Sheet1!E1805</t>
  </si>
  <si>
    <t>Sheet1!D1805</t>
  </si>
  <si>
    <t>Sheet1!C1805</t>
  </si>
  <si>
    <t>Sheet1!G1804</t>
  </si>
  <si>
    <t>Sheet1!F1804</t>
  </si>
  <si>
    <t>Sheet1!E1804</t>
  </si>
  <si>
    <t>Sheet1!D1804</t>
  </si>
  <si>
    <t>Sheet1!C1804</t>
  </si>
  <si>
    <t>Sheet1!G1803</t>
  </si>
  <si>
    <t>Sheet1!F1803</t>
  </si>
  <si>
    <t>Sheet1!E1803</t>
  </si>
  <si>
    <t>Sheet1!D1803</t>
  </si>
  <si>
    <t>Sheet1!C1803</t>
  </si>
  <si>
    <t>Sheet1!G1802</t>
  </si>
  <si>
    <t>Sheet1!F1802</t>
  </si>
  <si>
    <t>Sheet1!E1802</t>
  </si>
  <si>
    <t>Sheet1!D1802</t>
  </si>
  <si>
    <t>Sheet1!C1802</t>
  </si>
  <si>
    <t>Sheet1!G1801</t>
  </si>
  <si>
    <t>Sheet1!F1801</t>
  </si>
  <si>
    <t>Sheet1!E1801</t>
  </si>
  <si>
    <t>Sheet1!D1801</t>
  </si>
  <si>
    <t>Sheet1!C1801</t>
  </si>
  <si>
    <t>Sheet1!G1800</t>
  </si>
  <si>
    <t>Sheet1!F1800</t>
  </si>
  <si>
    <t>Sheet1!E1800</t>
  </si>
  <si>
    <t>Sheet1!D1800</t>
  </si>
  <si>
    <t>Sheet1!C1800</t>
  </si>
  <si>
    <t>Sheet1!G1799</t>
  </si>
  <si>
    <t>Sheet1!F1799</t>
  </si>
  <si>
    <t>Sheet1!E1799</t>
  </si>
  <si>
    <t>Sheet1!D1799</t>
  </si>
  <si>
    <t>Sheet1!C1799</t>
  </si>
  <si>
    <t>Sheet1!G1798</t>
  </si>
  <si>
    <t>Sheet1!F1798</t>
  </si>
  <si>
    <t>Sheet1!E1798</t>
  </si>
  <si>
    <t>Sheet1!D1798</t>
  </si>
  <si>
    <t>Sheet1!C1798</t>
  </si>
  <si>
    <t>Sheet1!G1797</t>
  </si>
  <si>
    <t>Sheet1!F1797</t>
  </si>
  <si>
    <t>Sheet1!E1797</t>
  </si>
  <si>
    <t>Sheet1!D1797</t>
  </si>
  <si>
    <t>Sheet1!C1797</t>
  </si>
  <si>
    <t>Sheet1!G1796</t>
  </si>
  <si>
    <t>Sheet1!F1796</t>
  </si>
  <si>
    <t>Sheet1!E1796</t>
  </si>
  <si>
    <t>Sheet1!D1796</t>
  </si>
  <si>
    <t>Sheet1!C1796</t>
  </si>
  <si>
    <t>Sheet1!G1795</t>
  </si>
  <si>
    <t>Sheet1!F1795</t>
  </si>
  <si>
    <t>Sheet1!E1795</t>
  </si>
  <si>
    <t>Sheet1!D1795</t>
  </si>
  <si>
    <t>Sheet1!C1795</t>
  </si>
  <si>
    <t>Sheet1!G1794</t>
  </si>
  <si>
    <t>Sheet1!F1794</t>
  </si>
  <si>
    <t>Sheet1!E1794</t>
  </si>
  <si>
    <t>Sheet1!D1794</t>
  </si>
  <si>
    <t>Sheet1!C1794</t>
  </si>
  <si>
    <t>Sheet1!G1793</t>
  </si>
  <si>
    <t>Sheet1!F1793</t>
  </si>
  <si>
    <t>Sheet1!E1793</t>
  </si>
  <si>
    <t>Sheet1!D1793</t>
  </si>
  <si>
    <t>Sheet1!C1793</t>
  </si>
  <si>
    <t>Sheet1!G1792</t>
  </si>
  <si>
    <t>Sheet1!F1792</t>
  </si>
  <si>
    <t>Sheet1!E1792</t>
  </si>
  <si>
    <t>Sheet1!D1792</t>
  </si>
  <si>
    <t>Sheet1!C1792</t>
  </si>
  <si>
    <t>Sheet1!G1791</t>
  </si>
  <si>
    <t>Sheet1!F1791</t>
  </si>
  <si>
    <t>Sheet1!E1791</t>
  </si>
  <si>
    <t>Sheet1!D1791</t>
  </si>
  <si>
    <t>Sheet1!C1791</t>
  </si>
  <si>
    <t>Sheet1!G1790</t>
  </si>
  <si>
    <t>Sheet1!F1790</t>
  </si>
  <si>
    <t>Sheet1!E1790</t>
  </si>
  <si>
    <t>Sheet1!D1790</t>
  </si>
  <si>
    <t>Sheet1!C1790</t>
  </si>
  <si>
    <t>Sheet1!G1789</t>
  </si>
  <si>
    <t>Sheet1!F1789</t>
  </si>
  <si>
    <t>Sheet1!E1789</t>
  </si>
  <si>
    <t>Sheet1!D1789</t>
  </si>
  <si>
    <t>Sheet1!C1789</t>
  </si>
  <si>
    <t>Sheet1!G1788</t>
  </si>
  <si>
    <t>Sheet1!F1788</t>
  </si>
  <si>
    <t>Sheet1!E1788</t>
  </si>
  <si>
    <t>Sheet1!D1788</t>
  </si>
  <si>
    <t>Sheet1!C1788</t>
  </si>
  <si>
    <t>Sheet1!G1787</t>
  </si>
  <si>
    <t>Sheet1!F1787</t>
  </si>
  <si>
    <t>Sheet1!E1787</t>
  </si>
  <si>
    <t>Sheet1!D1787</t>
  </si>
  <si>
    <t>Sheet1!C1787</t>
  </si>
  <si>
    <t>Sheet1!G1786</t>
  </si>
  <si>
    <t>Sheet1!F1786</t>
  </si>
  <si>
    <t>Sheet1!E1786</t>
  </si>
  <si>
    <t>Sheet1!D1786</t>
  </si>
  <si>
    <t>Sheet1!C1786</t>
  </si>
  <si>
    <t>Sheet1!G1785</t>
  </si>
  <si>
    <t>Sheet1!F1785</t>
  </si>
  <si>
    <t>Sheet1!E1785</t>
  </si>
  <si>
    <t>Sheet1!D1785</t>
  </si>
  <si>
    <t>Sheet1!C1785</t>
  </si>
  <si>
    <t>Sheet1!G1784</t>
  </si>
  <si>
    <t>Sheet1!F1784</t>
  </si>
  <si>
    <t>Sheet1!E1784</t>
  </si>
  <si>
    <t>Sheet1!D1784</t>
  </si>
  <si>
    <t>Sheet1!C1784</t>
  </si>
  <si>
    <t>Sheet1!G1783</t>
  </si>
  <si>
    <t>Sheet1!F1783</t>
  </si>
  <si>
    <t>Sheet1!E1783</t>
  </si>
  <si>
    <t>Sheet1!D1783</t>
  </si>
  <si>
    <t>Sheet1!C1783</t>
  </si>
  <si>
    <t>Sheet1!G1782</t>
  </si>
  <si>
    <t>Sheet1!F1782</t>
  </si>
  <si>
    <t>Sheet1!E1782</t>
  </si>
  <si>
    <t>Sheet1!D1782</t>
  </si>
  <si>
    <t>Sheet1!C1782</t>
  </si>
  <si>
    <t>Sheet1!G1781</t>
  </si>
  <si>
    <t>Sheet1!F1781</t>
  </si>
  <si>
    <t>Sheet1!E1781</t>
  </si>
  <si>
    <t>Sheet1!D1781</t>
  </si>
  <si>
    <t>Sheet1!C1781</t>
  </si>
  <si>
    <t>Sheet1!G1780</t>
  </si>
  <si>
    <t>Sheet1!F1780</t>
  </si>
  <si>
    <t>Sheet1!E1780</t>
  </si>
  <si>
    <t>Sheet1!D1780</t>
  </si>
  <si>
    <t>Sheet1!C1780</t>
  </si>
  <si>
    <t>Sheet1!G1779</t>
  </si>
  <si>
    <t>Sheet1!F1779</t>
  </si>
  <si>
    <t>Sheet1!E1779</t>
  </si>
  <si>
    <t>Sheet1!D1779</t>
  </si>
  <si>
    <t>Sheet1!C1779</t>
  </si>
  <si>
    <t>Sheet1!G1778</t>
  </si>
  <si>
    <t>Sheet1!F1778</t>
  </si>
  <si>
    <t>Sheet1!E1778</t>
  </si>
  <si>
    <t>Sheet1!D1778</t>
  </si>
  <si>
    <t>Sheet1!C1778</t>
  </si>
  <si>
    <t>Sheet1!G1777</t>
  </si>
  <si>
    <t>Sheet1!F1777</t>
  </si>
  <si>
    <t>Sheet1!E1777</t>
  </si>
  <si>
    <t>Sheet1!D1777</t>
  </si>
  <si>
    <t>Sheet1!C1777</t>
  </si>
  <si>
    <t>Sheet1!G1776</t>
  </si>
  <si>
    <t>Sheet1!F1776</t>
  </si>
  <si>
    <t>Sheet1!E1776</t>
  </si>
  <si>
    <t>Sheet1!D1776</t>
  </si>
  <si>
    <t>Sheet1!C1776</t>
  </si>
  <si>
    <t>Sheet1!G1775</t>
  </si>
  <si>
    <t>Sheet1!F1775</t>
  </si>
  <si>
    <t>Sheet1!E1775</t>
  </si>
  <si>
    <t>Sheet1!D1775</t>
  </si>
  <si>
    <t>Sheet1!C1775</t>
  </si>
  <si>
    <t>Sheet1!G1774</t>
  </si>
  <si>
    <t>Sheet1!F1774</t>
  </si>
  <si>
    <t>Sheet1!E1774</t>
  </si>
  <si>
    <t>Sheet1!D1774</t>
  </si>
  <si>
    <t>Sheet1!C1774</t>
  </si>
  <si>
    <t>Sheet1!G1773</t>
  </si>
  <si>
    <t>Sheet1!F1773</t>
  </si>
  <si>
    <t>Sheet1!E1773</t>
  </si>
  <si>
    <t>Sheet1!D1773</t>
  </si>
  <si>
    <t>Sheet1!C1773</t>
  </si>
  <si>
    <t>Sheet1!G1772</t>
  </si>
  <si>
    <t>Sheet1!F1772</t>
  </si>
  <si>
    <t>Sheet1!E1772</t>
  </si>
  <si>
    <t>Sheet1!D1772</t>
  </si>
  <si>
    <t>Sheet1!C1772</t>
  </si>
  <si>
    <t>Sheet1!G1771</t>
  </si>
  <si>
    <t>Sheet1!F1771</t>
  </si>
  <si>
    <t>Sheet1!E1771</t>
  </si>
  <si>
    <t>Sheet1!D1771</t>
  </si>
  <si>
    <t>Sheet1!C1771</t>
  </si>
  <si>
    <t>Sheet1!G1770</t>
  </si>
  <si>
    <t>Sheet1!F1770</t>
  </si>
  <si>
    <t>Sheet1!E1770</t>
  </si>
  <si>
    <t>Sheet1!D1770</t>
  </si>
  <si>
    <t>Sheet1!C1770</t>
  </si>
  <si>
    <t>Sheet1!G1769</t>
  </si>
  <si>
    <t>Sheet1!F1769</t>
  </si>
  <si>
    <t>Sheet1!E1769</t>
  </si>
  <si>
    <t>Sheet1!D1769</t>
  </si>
  <si>
    <t>Sheet1!C1769</t>
  </si>
  <si>
    <t>Sheet1!G1768</t>
  </si>
  <si>
    <t>Sheet1!F1768</t>
  </si>
  <si>
    <t>Sheet1!E1768</t>
  </si>
  <si>
    <t>Sheet1!D1768</t>
  </si>
  <si>
    <t>Sheet1!C1768</t>
  </si>
  <si>
    <t>Sheet1!G1767</t>
  </si>
  <si>
    <t>Sheet1!F1767</t>
  </si>
  <si>
    <t>Sheet1!E1767</t>
  </si>
  <si>
    <t>Sheet1!D1767</t>
  </si>
  <si>
    <t>Sheet1!C1767</t>
  </si>
  <si>
    <t>Sheet1!G1766</t>
  </si>
  <si>
    <t>Sheet1!F1766</t>
  </si>
  <si>
    <t>Sheet1!E1766</t>
  </si>
  <si>
    <t>Sheet1!D1766</t>
  </si>
  <si>
    <t>Sheet1!C1766</t>
  </si>
  <si>
    <t>Sheet1!G1765</t>
  </si>
  <si>
    <t>Sheet1!F1765</t>
  </si>
  <si>
    <t>Sheet1!E1765</t>
  </si>
  <si>
    <t>Sheet1!D1765</t>
  </si>
  <si>
    <t>Sheet1!C1765</t>
  </si>
  <si>
    <t>Sheet1!G1764</t>
  </si>
  <si>
    <t>Sheet1!F1764</t>
  </si>
  <si>
    <t>Sheet1!E1764</t>
  </si>
  <si>
    <t>Sheet1!D1764</t>
  </si>
  <si>
    <t>Sheet1!C1764</t>
  </si>
  <si>
    <t>Sheet1!G1763</t>
  </si>
  <si>
    <t>Sheet1!F1763</t>
  </si>
  <si>
    <t>Sheet1!E1763</t>
  </si>
  <si>
    <t>Sheet1!D1763</t>
  </si>
  <si>
    <t>Sheet1!C1763</t>
  </si>
  <si>
    <t>Sheet1!G1762</t>
  </si>
  <si>
    <t>Sheet1!F1762</t>
  </si>
  <si>
    <t>Sheet1!E1762</t>
  </si>
  <si>
    <t>Sheet1!D1762</t>
  </si>
  <si>
    <t>Sheet1!C1762</t>
  </si>
  <si>
    <t>Sheet1!G1761</t>
  </si>
  <si>
    <t>Sheet1!F1761</t>
  </si>
  <si>
    <t>Sheet1!E1761</t>
  </si>
  <si>
    <t>Sheet1!D1761</t>
  </si>
  <si>
    <t>Sheet1!C1761</t>
  </si>
  <si>
    <t>Sheet1!G1760</t>
  </si>
  <si>
    <t>Sheet1!F1760</t>
  </si>
  <si>
    <t>Sheet1!E1760</t>
  </si>
  <si>
    <t>Sheet1!D1760</t>
  </si>
  <si>
    <t>Sheet1!C1760</t>
  </si>
  <si>
    <t>Sheet1!G1759</t>
  </si>
  <si>
    <t>Sheet1!F1759</t>
  </si>
  <si>
    <t>Sheet1!E1759</t>
  </si>
  <si>
    <t>Sheet1!D1759</t>
  </si>
  <si>
    <t>Sheet1!C1759</t>
  </si>
  <si>
    <t>Sheet1!G1758</t>
  </si>
  <si>
    <t>Sheet1!F1758</t>
  </si>
  <si>
    <t>Sheet1!E1758</t>
  </si>
  <si>
    <t>Sheet1!D1758</t>
  </si>
  <si>
    <t>Sheet1!C1758</t>
  </si>
  <si>
    <t>Sheet1!G1757</t>
  </si>
  <si>
    <t>Sheet1!F1757</t>
  </si>
  <si>
    <t>Sheet1!E1757</t>
  </si>
  <si>
    <t>Sheet1!D1757</t>
  </si>
  <si>
    <t>Sheet1!C1757</t>
  </si>
  <si>
    <t>Sheet1!G1756</t>
  </si>
  <si>
    <t>Sheet1!F1756</t>
  </si>
  <si>
    <t>Sheet1!E1756</t>
  </si>
  <si>
    <t>Sheet1!D1756</t>
  </si>
  <si>
    <t>Sheet1!C1756</t>
  </si>
  <si>
    <t>Sheet1!G1755</t>
  </si>
  <si>
    <t>Sheet1!F1755</t>
  </si>
  <si>
    <t>Sheet1!E1755</t>
  </si>
  <si>
    <t>Sheet1!D1755</t>
  </si>
  <si>
    <t>Sheet1!C1755</t>
  </si>
  <si>
    <t>Sheet1!G1754</t>
  </si>
  <si>
    <t>Sheet1!F1754</t>
  </si>
  <si>
    <t>Sheet1!E1754</t>
  </si>
  <si>
    <t>Sheet1!D1754</t>
  </si>
  <si>
    <t>Sheet1!C1754</t>
  </si>
  <si>
    <t>Sheet1!G1753</t>
  </si>
  <si>
    <t>Sheet1!F1753</t>
  </si>
  <si>
    <t>Sheet1!E1753</t>
  </si>
  <si>
    <t>Sheet1!D1753</t>
  </si>
  <si>
    <t>Sheet1!C1753</t>
  </si>
  <si>
    <t>Sheet1!G1752</t>
  </si>
  <si>
    <t>Sheet1!F1752</t>
  </si>
  <si>
    <t>Sheet1!E1752</t>
  </si>
  <si>
    <t>Sheet1!D1752</t>
  </si>
  <si>
    <t>Sheet1!C1752</t>
  </si>
  <si>
    <t>Sheet1!G1751</t>
  </si>
  <si>
    <t>Sheet1!F1751</t>
  </si>
  <si>
    <t>Sheet1!E1751</t>
  </si>
  <si>
    <t>Sheet1!D1751</t>
  </si>
  <si>
    <t>Sheet1!C1751</t>
  </si>
  <si>
    <t>Sheet1!G1750</t>
  </si>
  <si>
    <t>Sheet1!F1750</t>
  </si>
  <si>
    <t>Sheet1!E1750</t>
  </si>
  <si>
    <t>Sheet1!D1750</t>
  </si>
  <si>
    <t>Sheet1!C1750</t>
  </si>
  <si>
    <t>Sheet1!G1749</t>
  </si>
  <si>
    <t>Sheet1!F1749</t>
  </si>
  <si>
    <t>Sheet1!E1749</t>
  </si>
  <si>
    <t>Sheet1!D1749</t>
  </si>
  <si>
    <t>Sheet1!C1749</t>
  </si>
  <si>
    <t>Sheet1!G1748</t>
  </si>
  <si>
    <t>Sheet1!F1748</t>
  </si>
  <si>
    <t>Sheet1!E1748</t>
  </si>
  <si>
    <t>Sheet1!D1748</t>
  </si>
  <si>
    <t>Sheet1!C1748</t>
  </si>
  <si>
    <t>Sheet1!G1747</t>
  </si>
  <si>
    <t>Sheet1!F1747</t>
  </si>
  <si>
    <t>Sheet1!E1747</t>
  </si>
  <si>
    <t>Sheet1!D1747</t>
  </si>
  <si>
    <t>Sheet1!C1747</t>
  </si>
  <si>
    <t>Sheet1!G1746</t>
  </si>
  <si>
    <t>Sheet1!F1746</t>
  </si>
  <si>
    <t>Sheet1!E1746</t>
  </si>
  <si>
    <t>Sheet1!D1746</t>
  </si>
  <si>
    <t>Sheet1!C1746</t>
  </si>
  <si>
    <t>Sheet1!G1745</t>
  </si>
  <si>
    <t>Sheet1!F1745</t>
  </si>
  <si>
    <t>Sheet1!E1745</t>
  </si>
  <si>
    <t>Sheet1!D1745</t>
  </si>
  <si>
    <t>Sheet1!C1745</t>
  </si>
  <si>
    <t>Sheet1!G1744</t>
  </si>
  <si>
    <t>Sheet1!F1744</t>
  </si>
  <si>
    <t>Sheet1!E1744</t>
  </si>
  <si>
    <t>Sheet1!D1744</t>
  </si>
  <si>
    <t>Sheet1!C1744</t>
  </si>
  <si>
    <t>Sheet1!G1743</t>
  </si>
  <si>
    <t>Sheet1!F1743</t>
  </si>
  <si>
    <t>Sheet1!E1743</t>
  </si>
  <si>
    <t>Sheet1!D1743</t>
  </si>
  <si>
    <t>Sheet1!C1743</t>
  </si>
  <si>
    <t>Sheet1!G1742</t>
  </si>
  <si>
    <t>Sheet1!F1742</t>
  </si>
  <si>
    <t>Sheet1!E1742</t>
  </si>
  <si>
    <t>Sheet1!D1742</t>
  </si>
  <si>
    <t>Sheet1!C1742</t>
  </si>
  <si>
    <t>Sheet1!G1741</t>
  </si>
  <si>
    <t>Sheet1!F1741</t>
  </si>
  <si>
    <t>Sheet1!E1741</t>
  </si>
  <si>
    <t>Sheet1!D1741</t>
  </si>
  <si>
    <t>Sheet1!C1741</t>
  </si>
  <si>
    <t>Sheet1!G1740</t>
  </si>
  <si>
    <t>Sheet1!F1740</t>
  </si>
  <si>
    <t>Sheet1!E1740</t>
  </si>
  <si>
    <t>Sheet1!D1740</t>
  </si>
  <si>
    <t>Sheet1!C1740</t>
  </si>
  <si>
    <t>Sheet1!G1739</t>
  </si>
  <si>
    <t>Sheet1!F1739</t>
  </si>
  <si>
    <t>Sheet1!E1739</t>
  </si>
  <si>
    <t>Sheet1!D1739</t>
  </si>
  <si>
    <t>Sheet1!C1739</t>
  </si>
  <si>
    <t>Sheet1!G1738</t>
  </si>
  <si>
    <t>Sheet1!F1738</t>
  </si>
  <si>
    <t>Sheet1!E1738</t>
  </si>
  <si>
    <t>Sheet1!D1738</t>
  </si>
  <si>
    <t>Sheet1!C1738</t>
  </si>
  <si>
    <t>Sheet1!G1737</t>
  </si>
  <si>
    <t>Sheet1!F1737</t>
  </si>
  <si>
    <t>Sheet1!E1737</t>
  </si>
  <si>
    <t>Sheet1!D1737</t>
  </si>
  <si>
    <t>Sheet1!C1737</t>
  </si>
  <si>
    <t>Sheet1!G1736</t>
  </si>
  <si>
    <t>Sheet1!F1736</t>
  </si>
  <si>
    <t>Sheet1!E1736</t>
  </si>
  <si>
    <t>Sheet1!D1736</t>
  </si>
  <si>
    <t>Sheet1!C1736</t>
  </si>
  <si>
    <t>Sheet1!G1735</t>
  </si>
  <si>
    <t>Sheet1!F1735</t>
  </si>
  <si>
    <t>Sheet1!E1735</t>
  </si>
  <si>
    <t>Sheet1!D1735</t>
  </si>
  <si>
    <t>Sheet1!C1735</t>
  </si>
  <si>
    <t>Sheet1!G1734</t>
  </si>
  <si>
    <t>Sheet1!F1734</t>
  </si>
  <si>
    <t>Sheet1!E1734</t>
  </si>
  <si>
    <t>Sheet1!D1734</t>
  </si>
  <si>
    <t>Sheet1!C1734</t>
  </si>
  <si>
    <t>Sheet1!G1733</t>
  </si>
  <si>
    <t>Sheet1!F1733</t>
  </si>
  <si>
    <t>Sheet1!E1733</t>
  </si>
  <si>
    <t>Sheet1!D1733</t>
  </si>
  <si>
    <t>Sheet1!C1733</t>
  </si>
  <si>
    <t>Sheet1!G1732</t>
  </si>
  <si>
    <t>Sheet1!F1732</t>
  </si>
  <si>
    <t>Sheet1!E1732</t>
  </si>
  <si>
    <t>Sheet1!D1732</t>
  </si>
  <si>
    <t>Sheet1!C1732</t>
  </si>
  <si>
    <t>Sheet1!G1731</t>
  </si>
  <si>
    <t>Sheet1!F1731</t>
  </si>
  <si>
    <t>Sheet1!E1731</t>
  </si>
  <si>
    <t>Sheet1!D1731</t>
  </si>
  <si>
    <t>Sheet1!C1731</t>
  </si>
  <si>
    <t>Sheet1!G1730</t>
  </si>
  <si>
    <t>Sheet1!F1730</t>
  </si>
  <si>
    <t>Sheet1!E1730</t>
  </si>
  <si>
    <t>Sheet1!D1730</t>
  </si>
  <si>
    <t>Sheet1!C1730</t>
  </si>
  <si>
    <t>Sheet1!G1729</t>
  </si>
  <si>
    <t>Sheet1!F1729</t>
  </si>
  <si>
    <t>Sheet1!E1729</t>
  </si>
  <si>
    <t>Sheet1!D1729</t>
  </si>
  <si>
    <t>Sheet1!C1729</t>
  </si>
  <si>
    <t>Sheet1!G1728</t>
  </si>
  <si>
    <t>Sheet1!F1728</t>
  </si>
  <si>
    <t>Sheet1!E1728</t>
  </si>
  <si>
    <t>Sheet1!D1728</t>
  </si>
  <si>
    <t>Sheet1!C1728</t>
  </si>
  <si>
    <t>Sheet1!G1727</t>
  </si>
  <si>
    <t>Sheet1!F1727</t>
  </si>
  <si>
    <t>Sheet1!E1727</t>
  </si>
  <si>
    <t>Sheet1!D1727</t>
  </si>
  <si>
    <t>Sheet1!C1727</t>
  </si>
  <si>
    <t>Sheet1!G1726</t>
  </si>
  <si>
    <t>Sheet1!F1726</t>
  </si>
  <si>
    <t>Sheet1!E1726</t>
  </si>
  <si>
    <t>Sheet1!D1726</t>
  </si>
  <si>
    <t>Sheet1!C1726</t>
  </si>
  <si>
    <t>Sheet1!G1725</t>
  </si>
  <si>
    <t>Sheet1!F1725</t>
  </si>
  <si>
    <t>Sheet1!E1725</t>
  </si>
  <si>
    <t>Sheet1!D1725</t>
  </si>
  <si>
    <t>Sheet1!C1725</t>
  </si>
  <si>
    <t>Sheet1!G1724</t>
  </si>
  <si>
    <t>Sheet1!F1724</t>
  </si>
  <si>
    <t>Sheet1!E1724</t>
  </si>
  <si>
    <t>Sheet1!D1724</t>
  </si>
  <si>
    <t>Sheet1!C1724</t>
  </si>
  <si>
    <t>Sheet1!G1723</t>
  </si>
  <si>
    <t>Sheet1!F1723</t>
  </si>
  <si>
    <t>Sheet1!E1723</t>
  </si>
  <si>
    <t>Sheet1!D1723</t>
  </si>
  <si>
    <t>Sheet1!C1723</t>
  </si>
  <si>
    <t>Sheet1!G1722</t>
  </si>
  <si>
    <t>Sheet1!F1722</t>
  </si>
  <si>
    <t>Sheet1!E1722</t>
  </si>
  <si>
    <t>Sheet1!D1722</t>
  </si>
  <si>
    <t>Sheet1!C1722</t>
  </si>
  <si>
    <t>Sheet1!G1721</t>
  </si>
  <si>
    <t>Sheet1!F1721</t>
  </si>
  <si>
    <t>Sheet1!E1721</t>
  </si>
  <si>
    <t>Sheet1!D1721</t>
  </si>
  <si>
    <t>Sheet1!C1721</t>
  </si>
  <si>
    <t>Sheet1!G1720</t>
  </si>
  <si>
    <t>Sheet1!F1720</t>
  </si>
  <si>
    <t>Sheet1!E1720</t>
  </si>
  <si>
    <t>Sheet1!D1720</t>
  </si>
  <si>
    <t>Sheet1!C1720</t>
  </si>
  <si>
    <t>Sheet1!G1719</t>
  </si>
  <si>
    <t>Sheet1!F1719</t>
  </si>
  <si>
    <t>Sheet1!E1719</t>
  </si>
  <si>
    <t>Sheet1!D1719</t>
  </si>
  <si>
    <t>Sheet1!C1719</t>
  </si>
  <si>
    <t>Sheet1!G1718</t>
  </si>
  <si>
    <t>Sheet1!F1718</t>
  </si>
  <si>
    <t>Sheet1!E1718</t>
  </si>
  <si>
    <t>Sheet1!D1718</t>
  </si>
  <si>
    <t>Sheet1!C1718</t>
  </si>
  <si>
    <t>Sheet1!G1717</t>
  </si>
  <si>
    <t>Sheet1!F1717</t>
  </si>
  <si>
    <t>Sheet1!E1717</t>
  </si>
  <si>
    <t>Sheet1!D1717</t>
  </si>
  <si>
    <t>Sheet1!C1717</t>
  </si>
  <si>
    <t>Sheet1!G1716</t>
  </si>
  <si>
    <t>Sheet1!F1716</t>
  </si>
  <si>
    <t>Sheet1!E1716</t>
  </si>
  <si>
    <t>Sheet1!D1716</t>
  </si>
  <si>
    <t>Sheet1!C1716</t>
  </si>
  <si>
    <t>Sheet1!G1715</t>
  </si>
  <si>
    <t>Sheet1!F1715</t>
  </si>
  <si>
    <t>Sheet1!E1715</t>
  </si>
  <si>
    <t>Sheet1!D1715</t>
  </si>
  <si>
    <t>Sheet1!C1715</t>
  </si>
  <si>
    <t>Sheet1!G1714</t>
  </si>
  <si>
    <t>Sheet1!F1714</t>
  </si>
  <si>
    <t>Sheet1!E1714</t>
  </si>
  <si>
    <t>Sheet1!D1714</t>
  </si>
  <si>
    <t>Sheet1!C1714</t>
  </si>
  <si>
    <t>Sheet1!G1713</t>
  </si>
  <si>
    <t>Sheet1!F1713</t>
  </si>
  <si>
    <t>Sheet1!E1713</t>
  </si>
  <si>
    <t>Sheet1!D1713</t>
  </si>
  <si>
    <t>Sheet1!C1713</t>
  </si>
  <si>
    <t>Sheet1!G1712</t>
  </si>
  <si>
    <t>Sheet1!F1712</t>
  </si>
  <si>
    <t>Sheet1!E1712</t>
  </si>
  <si>
    <t>Sheet1!D1712</t>
  </si>
  <si>
    <t>Sheet1!C1712</t>
  </si>
  <si>
    <t>Sheet1!G1711</t>
  </si>
  <si>
    <t>Sheet1!F1711</t>
  </si>
  <si>
    <t>Sheet1!E1711</t>
  </si>
  <si>
    <t>Sheet1!D1711</t>
  </si>
  <si>
    <t>Sheet1!C1711</t>
  </si>
  <si>
    <t>Sheet1!G1710</t>
  </si>
  <si>
    <t>Sheet1!F1710</t>
  </si>
  <si>
    <t>Sheet1!E1710</t>
  </si>
  <si>
    <t>Sheet1!D1710</t>
  </si>
  <si>
    <t>Sheet1!C1710</t>
  </si>
  <si>
    <t>Sheet1!G1709</t>
  </si>
  <si>
    <t>Sheet1!F1709</t>
  </si>
  <si>
    <t>Sheet1!E1709</t>
  </si>
  <si>
    <t>Sheet1!D1709</t>
  </si>
  <si>
    <t>Sheet1!C1709</t>
  </si>
  <si>
    <t>Sheet1!G1708</t>
  </si>
  <si>
    <t>Sheet1!F1708</t>
  </si>
  <si>
    <t>Sheet1!E1708</t>
  </si>
  <si>
    <t>Sheet1!D1708</t>
  </si>
  <si>
    <t>Sheet1!C1708</t>
  </si>
  <si>
    <t>Sheet1!G1707</t>
  </si>
  <si>
    <t>Sheet1!F1707</t>
  </si>
  <si>
    <t>Sheet1!E1707</t>
  </si>
  <si>
    <t>Sheet1!D1707</t>
  </si>
  <si>
    <t>Sheet1!C1707</t>
  </si>
  <si>
    <t>Sheet1!G1706</t>
  </si>
  <si>
    <t>Sheet1!F1706</t>
  </si>
  <si>
    <t>Sheet1!E1706</t>
  </si>
  <si>
    <t>Sheet1!D1706</t>
  </si>
  <si>
    <t>Sheet1!C1706</t>
  </si>
  <si>
    <t>Sheet1!G1705</t>
  </si>
  <si>
    <t>Sheet1!F1705</t>
  </si>
  <si>
    <t>Sheet1!E1705</t>
  </si>
  <si>
    <t>Sheet1!D1705</t>
  </si>
  <si>
    <t>Sheet1!C1705</t>
  </si>
  <si>
    <t>Sheet1!G1704</t>
  </si>
  <si>
    <t>Sheet1!F1704</t>
  </si>
  <si>
    <t>Sheet1!E1704</t>
  </si>
  <si>
    <t>Sheet1!D1704</t>
  </si>
  <si>
    <t>Sheet1!C1704</t>
  </si>
  <si>
    <t>Sheet1!G1703</t>
  </si>
  <si>
    <t>Sheet1!F1703</t>
  </si>
  <si>
    <t>Sheet1!E1703</t>
  </si>
  <si>
    <t>Sheet1!D1703</t>
  </si>
  <si>
    <t>Sheet1!C1703</t>
  </si>
  <si>
    <t>Sheet1!G1702</t>
  </si>
  <si>
    <t>Sheet1!F1702</t>
  </si>
  <si>
    <t>Sheet1!E1702</t>
  </si>
  <si>
    <t>Sheet1!D1702</t>
  </si>
  <si>
    <t>Sheet1!C1702</t>
  </si>
  <si>
    <t>Sheet1!G1701</t>
  </si>
  <si>
    <t>Sheet1!F1701</t>
  </si>
  <si>
    <t>Sheet1!E1701</t>
  </si>
  <si>
    <t>Sheet1!D1701</t>
  </si>
  <si>
    <t>Sheet1!C1701</t>
  </si>
  <si>
    <t>Sheet1!G1700</t>
  </si>
  <si>
    <t>Sheet1!F1700</t>
  </si>
  <si>
    <t>Sheet1!E1700</t>
  </si>
  <si>
    <t>Sheet1!D1700</t>
  </si>
  <si>
    <t>Sheet1!C1700</t>
  </si>
  <si>
    <t>Sheet1!G1699</t>
  </si>
  <si>
    <t>Sheet1!F1699</t>
  </si>
  <si>
    <t>Sheet1!E1699</t>
  </si>
  <si>
    <t>Sheet1!D1699</t>
  </si>
  <si>
    <t>Sheet1!C1699</t>
  </si>
  <si>
    <t>Sheet1!G1698</t>
  </si>
  <si>
    <t>Sheet1!F1698</t>
  </si>
  <si>
    <t>Sheet1!E1698</t>
  </si>
  <si>
    <t>Sheet1!D1698</t>
  </si>
  <si>
    <t>Sheet1!C1698</t>
  </si>
  <si>
    <t>Sheet1!G1697</t>
  </si>
  <si>
    <t>Sheet1!F1697</t>
  </si>
  <si>
    <t>Sheet1!E1697</t>
  </si>
  <si>
    <t>Sheet1!D1697</t>
  </si>
  <si>
    <t>Sheet1!C1697</t>
  </si>
  <si>
    <t>Sheet1!G1696</t>
  </si>
  <si>
    <t>Sheet1!F1696</t>
  </si>
  <si>
    <t>Sheet1!E1696</t>
  </si>
  <si>
    <t>Sheet1!D1696</t>
  </si>
  <si>
    <t>Sheet1!C1696</t>
  </si>
  <si>
    <t>Sheet1!G1695</t>
  </si>
  <si>
    <t>Sheet1!F1695</t>
  </si>
  <si>
    <t>Sheet1!E1695</t>
  </si>
  <si>
    <t>Sheet1!D1695</t>
  </si>
  <si>
    <t>Sheet1!C1695</t>
  </si>
  <si>
    <t>Sheet1!G1694</t>
  </si>
  <si>
    <t>Sheet1!F1694</t>
  </si>
  <si>
    <t>Sheet1!E1694</t>
  </si>
  <si>
    <t>Sheet1!D1694</t>
  </si>
  <si>
    <t>Sheet1!C1694</t>
  </si>
  <si>
    <t>Sheet1!G1693</t>
  </si>
  <si>
    <t>Sheet1!F1693</t>
  </si>
  <si>
    <t>Sheet1!E1693</t>
  </si>
  <si>
    <t>Sheet1!D1693</t>
  </si>
  <si>
    <t>Sheet1!C1693</t>
  </si>
  <si>
    <t>Sheet1!G1692</t>
  </si>
  <si>
    <t>Sheet1!F1692</t>
  </si>
  <si>
    <t>Sheet1!E1692</t>
  </si>
  <si>
    <t>Sheet1!D1692</t>
  </si>
  <si>
    <t>Sheet1!C1692</t>
  </si>
  <si>
    <t>Sheet1!G1691</t>
  </si>
  <si>
    <t>Sheet1!F1691</t>
  </si>
  <si>
    <t>Sheet1!E1691</t>
  </si>
  <si>
    <t>Sheet1!D1691</t>
  </si>
  <si>
    <t>Sheet1!C1691</t>
  </si>
  <si>
    <t>Sheet1!G1690</t>
  </si>
  <si>
    <t>Sheet1!F1690</t>
  </si>
  <si>
    <t>Sheet1!E1690</t>
  </si>
  <si>
    <t>Sheet1!D1690</t>
  </si>
  <si>
    <t>Sheet1!C1690</t>
  </si>
  <si>
    <t>Sheet1!G1689</t>
  </si>
  <si>
    <t>Sheet1!F1689</t>
  </si>
  <si>
    <t>Sheet1!E1689</t>
  </si>
  <si>
    <t>Sheet1!D1689</t>
  </si>
  <si>
    <t>Sheet1!C1689</t>
  </si>
  <si>
    <t>Sheet1!G1688</t>
  </si>
  <si>
    <t>Sheet1!F1688</t>
  </si>
  <si>
    <t>Sheet1!E1688</t>
  </si>
  <si>
    <t>Sheet1!D1688</t>
  </si>
  <si>
    <t>Sheet1!C1688</t>
  </si>
  <si>
    <t>Sheet1!G1687</t>
  </si>
  <si>
    <t>Sheet1!F1687</t>
  </si>
  <si>
    <t>Sheet1!E1687</t>
  </si>
  <si>
    <t>Sheet1!D1687</t>
  </si>
  <si>
    <t>Sheet1!C1687</t>
  </si>
  <si>
    <t>Sheet1!G1686</t>
  </si>
  <si>
    <t>Sheet1!F1686</t>
  </si>
  <si>
    <t>Sheet1!E1686</t>
  </si>
  <si>
    <t>Sheet1!D1686</t>
  </si>
  <si>
    <t>Sheet1!C1686</t>
  </si>
  <si>
    <t>Sheet1!G1685</t>
  </si>
  <si>
    <t>Sheet1!F1685</t>
  </si>
  <si>
    <t>Sheet1!E1685</t>
  </si>
  <si>
    <t>Sheet1!D1685</t>
  </si>
  <si>
    <t>Sheet1!C1685</t>
  </si>
  <si>
    <t>Sheet1!G1684</t>
  </si>
  <si>
    <t>Sheet1!F1684</t>
  </si>
  <si>
    <t>Sheet1!E1684</t>
  </si>
  <si>
    <t>Sheet1!D1684</t>
  </si>
  <si>
    <t>Sheet1!C1684</t>
  </si>
  <si>
    <t>Sheet1!G1683</t>
  </si>
  <si>
    <t>Sheet1!F1683</t>
  </si>
  <si>
    <t>Sheet1!E1683</t>
  </si>
  <si>
    <t>Sheet1!D1683</t>
  </si>
  <si>
    <t>Sheet1!C1683</t>
  </si>
  <si>
    <t>Sheet1!G1682</t>
  </si>
  <si>
    <t>Sheet1!F1682</t>
  </si>
  <si>
    <t>Sheet1!E1682</t>
  </si>
  <si>
    <t>Sheet1!D1682</t>
  </si>
  <si>
    <t>Sheet1!C1682</t>
  </si>
  <si>
    <t>Sheet1!G1681</t>
  </si>
  <si>
    <t>Sheet1!F1681</t>
  </si>
  <si>
    <t>Sheet1!E1681</t>
  </si>
  <si>
    <t>Sheet1!D1681</t>
  </si>
  <si>
    <t>Sheet1!C1681</t>
  </si>
  <si>
    <t>Sheet1!G1680</t>
  </si>
  <si>
    <t>Sheet1!F1680</t>
  </si>
  <si>
    <t>Sheet1!E1680</t>
  </si>
  <si>
    <t>Sheet1!D1680</t>
  </si>
  <si>
    <t>Sheet1!C1680</t>
  </si>
  <si>
    <t>Sheet1!G1679</t>
  </si>
  <si>
    <t>Sheet1!F1679</t>
  </si>
  <si>
    <t>Sheet1!E1679</t>
  </si>
  <si>
    <t>Sheet1!D1679</t>
  </si>
  <si>
    <t>Sheet1!C1679</t>
  </si>
  <si>
    <t>Sheet1!G1678</t>
  </si>
  <si>
    <t>Sheet1!F1678</t>
  </si>
  <si>
    <t>Sheet1!E1678</t>
  </si>
  <si>
    <t>Sheet1!D1678</t>
  </si>
  <si>
    <t>Sheet1!C1678</t>
  </si>
  <si>
    <t>Sheet1!G1677</t>
  </si>
  <si>
    <t>Sheet1!F1677</t>
  </si>
  <si>
    <t>Sheet1!E1677</t>
  </si>
  <si>
    <t>Sheet1!D1677</t>
  </si>
  <si>
    <t>Sheet1!C1677</t>
  </si>
  <si>
    <t>Sheet1!G1676</t>
  </si>
  <si>
    <t>Sheet1!F1676</t>
  </si>
  <si>
    <t>Sheet1!E1676</t>
  </si>
  <si>
    <t>Sheet1!D1676</t>
  </si>
  <si>
    <t>Sheet1!C1676</t>
  </si>
  <si>
    <t>Sheet1!G1675</t>
  </si>
  <si>
    <t>Sheet1!F1675</t>
  </si>
  <si>
    <t>Sheet1!E1675</t>
  </si>
  <si>
    <t>Sheet1!D1675</t>
  </si>
  <si>
    <t>Sheet1!C1675</t>
  </si>
  <si>
    <t>Sheet1!G1674</t>
  </si>
  <si>
    <t>Sheet1!F1674</t>
  </si>
  <si>
    <t>Sheet1!E1674</t>
  </si>
  <si>
    <t>Sheet1!D1674</t>
  </si>
  <si>
    <t>Sheet1!C1674</t>
  </si>
  <si>
    <t>Sheet1!G1673</t>
  </si>
  <si>
    <t>Sheet1!F1673</t>
  </si>
  <si>
    <t>Sheet1!E1673</t>
  </si>
  <si>
    <t>Sheet1!D1673</t>
  </si>
  <si>
    <t>Sheet1!C1673</t>
  </si>
  <si>
    <t>Sheet1!G1672</t>
  </si>
  <si>
    <t>Sheet1!F1672</t>
  </si>
  <si>
    <t>Sheet1!E1672</t>
  </si>
  <si>
    <t>Sheet1!D1672</t>
  </si>
  <si>
    <t>Sheet1!C1672</t>
  </si>
  <si>
    <t>Sheet1!G1671</t>
  </si>
  <si>
    <t>Sheet1!F1671</t>
  </si>
  <si>
    <t>Sheet1!E1671</t>
  </si>
  <si>
    <t>Sheet1!D1671</t>
  </si>
  <si>
    <t>Sheet1!C1671</t>
  </si>
  <si>
    <t>Sheet1!G1670</t>
  </si>
  <si>
    <t>Sheet1!F1670</t>
  </si>
  <si>
    <t>Sheet1!E1670</t>
  </si>
  <si>
    <t>Sheet1!D1670</t>
  </si>
  <si>
    <t>Sheet1!C1670</t>
  </si>
  <si>
    <t>Sheet1!G1669</t>
  </si>
  <si>
    <t>Sheet1!F1669</t>
  </si>
  <si>
    <t>Sheet1!E1669</t>
  </si>
  <si>
    <t>Sheet1!D1669</t>
  </si>
  <si>
    <t>Sheet1!C1669</t>
  </si>
  <si>
    <t>Sheet1!G1668</t>
  </si>
  <si>
    <t>Sheet1!F1668</t>
  </si>
  <si>
    <t>Sheet1!E1668</t>
  </si>
  <si>
    <t>Sheet1!D1668</t>
  </si>
  <si>
    <t>Sheet1!C1668</t>
  </si>
  <si>
    <t>Sheet1!G1667</t>
  </si>
  <si>
    <t>Sheet1!F1667</t>
  </si>
  <si>
    <t>Sheet1!E1667</t>
  </si>
  <si>
    <t>Sheet1!D1667</t>
  </si>
  <si>
    <t>Sheet1!C1667</t>
  </si>
  <si>
    <t>Sheet1!G1666</t>
  </si>
  <si>
    <t>Sheet1!F1666</t>
  </si>
  <si>
    <t>Sheet1!E1666</t>
  </si>
  <si>
    <t>Sheet1!D1666</t>
  </si>
  <si>
    <t>Sheet1!C1666</t>
  </si>
  <si>
    <t>Sheet1!G1665</t>
  </si>
  <si>
    <t>Sheet1!F1665</t>
  </si>
  <si>
    <t>Sheet1!E1665</t>
  </si>
  <si>
    <t>Sheet1!D1665</t>
  </si>
  <si>
    <t>Sheet1!C1665</t>
  </si>
  <si>
    <t>Sheet1!G1664</t>
  </si>
  <si>
    <t>Sheet1!F1664</t>
  </si>
  <si>
    <t>Sheet1!E1664</t>
  </si>
  <si>
    <t>Sheet1!D1664</t>
  </si>
  <si>
    <t>Sheet1!C1664</t>
  </si>
  <si>
    <t>Sheet1!G1663</t>
  </si>
  <si>
    <t>Sheet1!F1663</t>
  </si>
  <si>
    <t>Sheet1!E1663</t>
  </si>
  <si>
    <t>Sheet1!D1663</t>
  </si>
  <si>
    <t>Sheet1!C1663</t>
  </si>
  <si>
    <t>Sheet1!G1662</t>
  </si>
  <si>
    <t>Sheet1!F1662</t>
  </si>
  <si>
    <t>Sheet1!E1662</t>
  </si>
  <si>
    <t>Sheet1!D1662</t>
  </si>
  <si>
    <t>Sheet1!C1662</t>
  </si>
  <si>
    <t>Sheet1!G1661</t>
  </si>
  <si>
    <t>Sheet1!F1661</t>
  </si>
  <si>
    <t>Sheet1!E1661</t>
  </si>
  <si>
    <t>Sheet1!D1661</t>
  </si>
  <si>
    <t>Sheet1!C1661</t>
  </si>
  <si>
    <t>Sheet1!G1660</t>
  </si>
  <si>
    <t>Sheet1!F1660</t>
  </si>
  <si>
    <t>Sheet1!E1660</t>
  </si>
  <si>
    <t>Sheet1!D1660</t>
  </si>
  <si>
    <t>Sheet1!C1660</t>
  </si>
  <si>
    <t>Sheet1!G1659</t>
  </si>
  <si>
    <t>Sheet1!F1659</t>
  </si>
  <si>
    <t>Sheet1!E1659</t>
  </si>
  <si>
    <t>Sheet1!D1659</t>
  </si>
  <si>
    <t>Sheet1!C1659</t>
  </si>
  <si>
    <t>Sheet1!G1658</t>
  </si>
  <si>
    <t>Sheet1!F1658</t>
  </si>
  <si>
    <t>Sheet1!E1658</t>
  </si>
  <si>
    <t>Sheet1!D1658</t>
  </si>
  <si>
    <t>Sheet1!C1658</t>
  </si>
  <si>
    <t>Sheet1!G1657</t>
  </si>
  <si>
    <t>Sheet1!F1657</t>
  </si>
  <si>
    <t>Sheet1!E1657</t>
  </si>
  <si>
    <t>Sheet1!D1657</t>
  </si>
  <si>
    <t>Sheet1!C1657</t>
  </si>
  <si>
    <t>Sheet1!G1656</t>
  </si>
  <si>
    <t>Sheet1!F1656</t>
  </si>
  <si>
    <t>Sheet1!E1656</t>
  </si>
  <si>
    <t>Sheet1!D1656</t>
  </si>
  <si>
    <t>Sheet1!C1656</t>
  </si>
  <si>
    <t>Sheet1!G1655</t>
  </si>
  <si>
    <t>Sheet1!F1655</t>
  </si>
  <si>
    <t>Sheet1!E1655</t>
  </si>
  <si>
    <t>Sheet1!D1655</t>
  </si>
  <si>
    <t>Sheet1!C1655</t>
  </si>
  <si>
    <t>Sheet1!G1654</t>
  </si>
  <si>
    <t>Sheet1!F1654</t>
  </si>
  <si>
    <t>Sheet1!E1654</t>
  </si>
  <si>
    <t>Sheet1!D1654</t>
  </si>
  <si>
    <t>Sheet1!C1654</t>
  </si>
  <si>
    <t>Sheet1!G1653</t>
  </si>
  <si>
    <t>Sheet1!F1653</t>
  </si>
  <si>
    <t>Sheet1!E1653</t>
  </si>
  <si>
    <t>Sheet1!D1653</t>
  </si>
  <si>
    <t>Sheet1!C1653</t>
  </si>
  <si>
    <t>Sheet1!G1652</t>
  </si>
  <si>
    <t>Sheet1!F1652</t>
  </si>
  <si>
    <t>Sheet1!E1652</t>
  </si>
  <si>
    <t>Sheet1!D1652</t>
  </si>
  <si>
    <t>Sheet1!C1652</t>
  </si>
  <si>
    <t>Sheet1!G1651</t>
  </si>
  <si>
    <t>Sheet1!F1651</t>
  </si>
  <si>
    <t>Sheet1!E1651</t>
  </si>
  <si>
    <t>Sheet1!D1651</t>
  </si>
  <si>
    <t>Sheet1!C1651</t>
  </si>
  <si>
    <t>Sheet1!G1650</t>
  </si>
  <si>
    <t>Sheet1!F1650</t>
  </si>
  <si>
    <t>Sheet1!E1650</t>
  </si>
  <si>
    <t>Sheet1!D1650</t>
  </si>
  <si>
    <t>Sheet1!C1650</t>
  </si>
  <si>
    <t>Sheet1!G1649</t>
  </si>
  <si>
    <t>Sheet1!F1649</t>
  </si>
  <si>
    <t>Sheet1!E1649</t>
  </si>
  <si>
    <t>Sheet1!D1649</t>
  </si>
  <si>
    <t>Sheet1!C1649</t>
  </si>
  <si>
    <t>Sheet1!G1648</t>
  </si>
  <si>
    <t>Sheet1!F1648</t>
  </si>
  <si>
    <t>Sheet1!E1648</t>
  </si>
  <si>
    <t>Sheet1!D1648</t>
  </si>
  <si>
    <t>Sheet1!C1648</t>
  </si>
  <si>
    <t>Sheet1!G1647</t>
  </si>
  <si>
    <t>Sheet1!F1647</t>
  </si>
  <si>
    <t>Sheet1!E1647</t>
  </si>
  <si>
    <t>Sheet1!D1647</t>
  </si>
  <si>
    <t>Sheet1!C1647</t>
  </si>
  <si>
    <t>Sheet1!G1646</t>
  </si>
  <si>
    <t>Sheet1!F1646</t>
  </si>
  <si>
    <t>Sheet1!E1646</t>
  </si>
  <si>
    <t>Sheet1!D1646</t>
  </si>
  <si>
    <t>Sheet1!C1646</t>
  </si>
  <si>
    <t>Sheet1!G1645</t>
  </si>
  <si>
    <t>Sheet1!F1645</t>
  </si>
  <si>
    <t>Sheet1!E1645</t>
  </si>
  <si>
    <t>Sheet1!D1645</t>
  </si>
  <si>
    <t>Sheet1!C1645</t>
  </si>
  <si>
    <t>Sheet1!G1644</t>
  </si>
  <si>
    <t>Sheet1!F1644</t>
  </si>
  <si>
    <t>Sheet1!E1644</t>
  </si>
  <si>
    <t>Sheet1!D1644</t>
  </si>
  <si>
    <t>Sheet1!C1644</t>
  </si>
  <si>
    <t>Sheet1!G1643</t>
  </si>
  <si>
    <t>Sheet1!F1643</t>
  </si>
  <si>
    <t>Sheet1!E1643</t>
  </si>
  <si>
    <t>Sheet1!D1643</t>
  </si>
  <si>
    <t>Sheet1!C1643</t>
  </si>
  <si>
    <t>Sheet1!G1642</t>
  </si>
  <si>
    <t>Sheet1!F1642</t>
  </si>
  <si>
    <t>Sheet1!E1642</t>
  </si>
  <si>
    <t>Sheet1!D1642</t>
  </si>
  <si>
    <t>Sheet1!C1642</t>
  </si>
  <si>
    <t>Sheet1!G1641</t>
  </si>
  <si>
    <t>Sheet1!F1641</t>
  </si>
  <si>
    <t>Sheet1!E1641</t>
  </si>
  <si>
    <t>Sheet1!D1641</t>
  </si>
  <si>
    <t>Sheet1!C1641</t>
  </si>
  <si>
    <t>Sheet1!G1640</t>
  </si>
  <si>
    <t>Sheet1!F1640</t>
  </si>
  <si>
    <t>Sheet1!E1640</t>
  </si>
  <si>
    <t>Sheet1!D1640</t>
  </si>
  <si>
    <t>Sheet1!C1640</t>
  </si>
  <si>
    <t>Sheet1!G1639</t>
  </si>
  <si>
    <t>Sheet1!F1639</t>
  </si>
  <si>
    <t>Sheet1!E1639</t>
  </si>
  <si>
    <t>Sheet1!D1639</t>
  </si>
  <si>
    <t>Sheet1!C1639</t>
  </si>
  <si>
    <t>Sheet1!G1638</t>
  </si>
  <si>
    <t>Sheet1!F1638</t>
  </si>
  <si>
    <t>Sheet1!E1638</t>
  </si>
  <si>
    <t>Sheet1!D1638</t>
  </si>
  <si>
    <t>Sheet1!C1638</t>
  </si>
  <si>
    <t>Sheet1!G1637</t>
  </si>
  <si>
    <t>Sheet1!F1637</t>
  </si>
  <si>
    <t>Sheet1!E1637</t>
  </si>
  <si>
    <t>Sheet1!D1637</t>
  </si>
  <si>
    <t>Sheet1!C1637</t>
  </si>
  <si>
    <t>Sheet1!G1636</t>
  </si>
  <si>
    <t>Sheet1!F1636</t>
  </si>
  <si>
    <t>Sheet1!E1636</t>
  </si>
  <si>
    <t>Sheet1!D1636</t>
  </si>
  <si>
    <t>Sheet1!C1636</t>
  </si>
  <si>
    <t>Sheet1!G1635</t>
  </si>
  <si>
    <t>Sheet1!F1635</t>
  </si>
  <si>
    <t>Sheet1!E1635</t>
  </si>
  <si>
    <t>Sheet1!D1635</t>
  </si>
  <si>
    <t>Sheet1!C1635</t>
  </si>
  <si>
    <t>Sheet1!G1634</t>
  </si>
  <si>
    <t>Sheet1!F1634</t>
  </si>
  <si>
    <t>Sheet1!E1634</t>
  </si>
  <si>
    <t>Sheet1!D1634</t>
  </si>
  <si>
    <t>Sheet1!C1634</t>
  </si>
  <si>
    <t>Sheet1!G1633</t>
  </si>
  <si>
    <t>Sheet1!F1633</t>
  </si>
  <si>
    <t>Sheet1!E1633</t>
  </si>
  <si>
    <t>Sheet1!D1633</t>
  </si>
  <si>
    <t>Sheet1!C1633</t>
  </si>
  <si>
    <t>Sheet1!G1632</t>
  </si>
  <si>
    <t>Sheet1!F1632</t>
  </si>
  <si>
    <t>Sheet1!E1632</t>
  </si>
  <si>
    <t>Sheet1!D1632</t>
  </si>
  <si>
    <t>Sheet1!C1632</t>
  </si>
  <si>
    <t>Sheet1!G1631</t>
  </si>
  <si>
    <t>Sheet1!F1631</t>
  </si>
  <si>
    <t>Sheet1!E1631</t>
  </si>
  <si>
    <t>Sheet1!D1631</t>
  </si>
  <si>
    <t>Sheet1!C1631</t>
  </si>
  <si>
    <t>Sheet1!G1630</t>
  </si>
  <si>
    <t>Sheet1!F1630</t>
  </si>
  <si>
    <t>Sheet1!E1630</t>
  </si>
  <si>
    <t>Sheet1!D1630</t>
  </si>
  <si>
    <t>Sheet1!C1630</t>
  </si>
  <si>
    <t>Sheet1!G1629</t>
  </si>
  <si>
    <t>Sheet1!F1629</t>
  </si>
  <si>
    <t>Sheet1!E1629</t>
  </si>
  <si>
    <t>Sheet1!D1629</t>
  </si>
  <si>
    <t>Sheet1!C1629</t>
  </si>
  <si>
    <t>Sheet1!G1628</t>
  </si>
  <si>
    <t>Sheet1!F1628</t>
  </si>
  <si>
    <t>Sheet1!E1628</t>
  </si>
  <si>
    <t>Sheet1!D1628</t>
  </si>
  <si>
    <t>Sheet1!C1628</t>
  </si>
  <si>
    <t>Sheet1!G1627</t>
  </si>
  <si>
    <t>Sheet1!F1627</t>
  </si>
  <si>
    <t>Sheet1!E1627</t>
  </si>
  <si>
    <t>Sheet1!D1627</t>
  </si>
  <si>
    <t>Sheet1!C1627</t>
  </si>
  <si>
    <t>Sheet1!G1626</t>
  </si>
  <si>
    <t>Sheet1!F1626</t>
  </si>
  <si>
    <t>Sheet1!E1626</t>
  </si>
  <si>
    <t>Sheet1!D1626</t>
  </si>
  <si>
    <t>Sheet1!C1626</t>
  </si>
  <si>
    <t>Sheet1!G1625</t>
  </si>
  <si>
    <t>Sheet1!F1625</t>
  </si>
  <si>
    <t>Sheet1!E1625</t>
  </si>
  <si>
    <t>Sheet1!D1625</t>
  </si>
  <si>
    <t>Sheet1!C1625</t>
  </si>
  <si>
    <t>Sheet1!G1624</t>
  </si>
  <si>
    <t>Sheet1!F1624</t>
  </si>
  <si>
    <t>Sheet1!E1624</t>
  </si>
  <si>
    <t>Sheet1!D1624</t>
  </si>
  <si>
    <t>Sheet1!C1624</t>
  </si>
  <si>
    <t>Sheet1!G1623</t>
  </si>
  <si>
    <t>Sheet1!F1623</t>
  </si>
  <si>
    <t>Sheet1!E1623</t>
  </si>
  <si>
    <t>Sheet1!D1623</t>
  </si>
  <si>
    <t>Sheet1!C1623</t>
  </si>
  <si>
    <t>Sheet1!G1622</t>
  </si>
  <si>
    <t>Sheet1!F1622</t>
  </si>
  <si>
    <t>Sheet1!E1622</t>
  </si>
  <si>
    <t>Sheet1!D1622</t>
  </si>
  <si>
    <t>Sheet1!C1622</t>
  </si>
  <si>
    <t>Sheet1!G1621</t>
  </si>
  <si>
    <t>Sheet1!F1621</t>
  </si>
  <si>
    <t>Sheet1!E1621</t>
  </si>
  <si>
    <t>Sheet1!D1621</t>
  </si>
  <si>
    <t>Sheet1!C1621</t>
  </si>
  <si>
    <t>Sheet1!G1620</t>
  </si>
  <si>
    <t>Sheet1!F1620</t>
  </si>
  <si>
    <t>Sheet1!E1620</t>
  </si>
  <si>
    <t>Sheet1!D1620</t>
  </si>
  <si>
    <t>Sheet1!C1620</t>
  </si>
  <si>
    <t>Sheet1!G1619</t>
  </si>
  <si>
    <t>Sheet1!F1619</t>
  </si>
  <si>
    <t>Sheet1!E1619</t>
  </si>
  <si>
    <t>Sheet1!D1619</t>
  </si>
  <si>
    <t>Sheet1!C1619</t>
  </si>
  <si>
    <t>Sheet1!G1618</t>
  </si>
  <si>
    <t>Sheet1!F1618</t>
  </si>
  <si>
    <t>Sheet1!E1618</t>
  </si>
  <si>
    <t>Sheet1!D1618</t>
  </si>
  <si>
    <t>Sheet1!C1618</t>
  </si>
  <si>
    <t>Sheet1!G1617</t>
  </si>
  <si>
    <t>Sheet1!F1617</t>
  </si>
  <si>
    <t>Sheet1!E1617</t>
  </si>
  <si>
    <t>Sheet1!D1617</t>
  </si>
  <si>
    <t>Sheet1!C1617</t>
  </si>
  <si>
    <t>Sheet1!G1616</t>
  </si>
  <si>
    <t>Sheet1!F1616</t>
  </si>
  <si>
    <t>Sheet1!E1616</t>
  </si>
  <si>
    <t>Sheet1!D1616</t>
  </si>
  <si>
    <t>Sheet1!C1616</t>
  </si>
  <si>
    <t>Sheet1!G1615</t>
  </si>
  <si>
    <t>Sheet1!F1615</t>
  </si>
  <si>
    <t>Sheet1!E1615</t>
  </si>
  <si>
    <t>Sheet1!D1615</t>
  </si>
  <si>
    <t>Sheet1!C1615</t>
  </si>
  <si>
    <t>Sheet1!G1614</t>
  </si>
  <si>
    <t>Sheet1!F1614</t>
  </si>
  <si>
    <t>Sheet1!E1614</t>
  </si>
  <si>
    <t>Sheet1!D1614</t>
  </si>
  <si>
    <t>Sheet1!C1614</t>
  </si>
  <si>
    <t>Sheet1!G1613</t>
  </si>
  <si>
    <t>Sheet1!F1613</t>
  </si>
  <si>
    <t>Sheet1!E1613</t>
  </si>
  <si>
    <t>Sheet1!D1613</t>
  </si>
  <si>
    <t>Sheet1!C1613</t>
  </si>
  <si>
    <t>Sheet1!G1612</t>
  </si>
  <si>
    <t>Sheet1!F1612</t>
  </si>
  <si>
    <t>Sheet1!E1612</t>
  </si>
  <si>
    <t>Sheet1!D1612</t>
  </si>
  <si>
    <t>Sheet1!C1612</t>
  </si>
  <si>
    <t>Sheet1!G1611</t>
  </si>
  <si>
    <t>Sheet1!F1611</t>
  </si>
  <si>
    <t>Sheet1!E1611</t>
  </si>
  <si>
    <t>Sheet1!D1611</t>
  </si>
  <si>
    <t>Sheet1!C1611</t>
  </si>
  <si>
    <t>Sheet1!G1610</t>
  </si>
  <si>
    <t>Sheet1!F1610</t>
  </si>
  <si>
    <t>Sheet1!E1610</t>
  </si>
  <si>
    <t>Sheet1!D1610</t>
  </si>
  <si>
    <t>Sheet1!C1610</t>
  </si>
  <si>
    <t>Sheet1!G1609</t>
  </si>
  <si>
    <t>Sheet1!F1609</t>
  </si>
  <si>
    <t>Sheet1!E1609</t>
  </si>
  <si>
    <t>Sheet1!D1609</t>
  </si>
  <si>
    <t>Sheet1!C1609</t>
  </si>
  <si>
    <t>Sheet1!G1608</t>
  </si>
  <si>
    <t>Sheet1!F1608</t>
  </si>
  <si>
    <t>Sheet1!E1608</t>
  </si>
  <si>
    <t>Sheet1!D1608</t>
  </si>
  <si>
    <t>Sheet1!C1608</t>
  </si>
  <si>
    <t>Sheet1!G1607</t>
  </si>
  <si>
    <t>Sheet1!F1607</t>
  </si>
  <si>
    <t>Sheet1!E1607</t>
  </si>
  <si>
    <t>Sheet1!D1607</t>
  </si>
  <si>
    <t>Sheet1!C1607</t>
  </si>
  <si>
    <t>Sheet1!G1606</t>
  </si>
  <si>
    <t>Sheet1!F1606</t>
  </si>
  <si>
    <t>Sheet1!E1606</t>
  </si>
  <si>
    <t>Sheet1!D1606</t>
  </si>
  <si>
    <t>Sheet1!C1606</t>
  </si>
  <si>
    <t>Sheet1!G1605</t>
  </si>
  <si>
    <t>Sheet1!F1605</t>
  </si>
  <si>
    <t>Sheet1!E1605</t>
  </si>
  <si>
    <t>Sheet1!D1605</t>
  </si>
  <si>
    <t>Sheet1!C1605</t>
  </si>
  <si>
    <t>Sheet1!G1604</t>
  </si>
  <si>
    <t>Sheet1!F1604</t>
  </si>
  <si>
    <t>Sheet1!E1604</t>
  </si>
  <si>
    <t>Sheet1!D1604</t>
  </si>
  <si>
    <t>Sheet1!C1604</t>
  </si>
  <si>
    <t>Sheet1!G1603</t>
  </si>
  <si>
    <t>Sheet1!F1603</t>
  </si>
  <si>
    <t>Sheet1!E1603</t>
  </si>
  <si>
    <t>Sheet1!D1603</t>
  </si>
  <si>
    <t>Sheet1!C1603</t>
  </si>
  <si>
    <t>Sheet1!G1602</t>
  </si>
  <si>
    <t>Sheet1!F1602</t>
  </si>
  <si>
    <t>Sheet1!E1602</t>
  </si>
  <si>
    <t>Sheet1!D1602</t>
  </si>
  <si>
    <t>Sheet1!C1602</t>
  </si>
  <si>
    <t>Sheet1!G1601</t>
  </si>
  <si>
    <t>Sheet1!F1601</t>
  </si>
  <si>
    <t>Sheet1!E1601</t>
  </si>
  <si>
    <t>Sheet1!D1601</t>
  </si>
  <si>
    <t>Sheet1!C1601</t>
  </si>
  <si>
    <t>Sheet1!G1600</t>
  </si>
  <si>
    <t>Sheet1!F1600</t>
  </si>
  <si>
    <t>Sheet1!E1600</t>
  </si>
  <si>
    <t>Sheet1!D1600</t>
  </si>
  <si>
    <t>Sheet1!C1600</t>
  </si>
  <si>
    <t>Sheet1!G1599</t>
  </si>
  <si>
    <t>Sheet1!F1599</t>
  </si>
  <si>
    <t>Sheet1!E1599</t>
  </si>
  <si>
    <t>Sheet1!D1599</t>
  </si>
  <si>
    <t>Sheet1!C1599</t>
  </si>
  <si>
    <t>Sheet1!G1598</t>
  </si>
  <si>
    <t>Sheet1!F1598</t>
  </si>
  <si>
    <t>Sheet1!E1598</t>
  </si>
  <si>
    <t>Sheet1!D1598</t>
  </si>
  <si>
    <t>Sheet1!C1598</t>
  </si>
  <si>
    <t>Sheet1!G1597</t>
  </si>
  <si>
    <t>Sheet1!F1597</t>
  </si>
  <si>
    <t>Sheet1!E1597</t>
  </si>
  <si>
    <t>Sheet1!D1597</t>
  </si>
  <si>
    <t>Sheet1!C1597</t>
  </si>
  <si>
    <t>Sheet1!G1596</t>
  </si>
  <si>
    <t>Sheet1!F1596</t>
  </si>
  <si>
    <t>Sheet1!E1596</t>
  </si>
  <si>
    <t>Sheet1!D1596</t>
  </si>
  <si>
    <t>Sheet1!C1596</t>
  </si>
  <si>
    <t>Sheet1!G1595</t>
  </si>
  <si>
    <t>Sheet1!F1595</t>
  </si>
  <si>
    <t>Sheet1!E1595</t>
  </si>
  <si>
    <t>Sheet1!D1595</t>
  </si>
  <si>
    <t>Sheet1!C1595</t>
  </si>
  <si>
    <t>Sheet1!G1594</t>
  </si>
  <si>
    <t>Sheet1!F1594</t>
  </si>
  <si>
    <t>Sheet1!E1594</t>
  </si>
  <si>
    <t>Sheet1!D1594</t>
  </si>
  <si>
    <t>Sheet1!C1594</t>
  </si>
  <si>
    <t>Sheet1!G1593</t>
  </si>
  <si>
    <t>Sheet1!F1593</t>
  </si>
  <si>
    <t>Sheet1!E1593</t>
  </si>
  <si>
    <t>Sheet1!D1593</t>
  </si>
  <si>
    <t>Sheet1!C1593</t>
  </si>
  <si>
    <t>Sheet1!G1592</t>
  </si>
  <si>
    <t>Sheet1!F1592</t>
  </si>
  <si>
    <t>Sheet1!E1592</t>
  </si>
  <si>
    <t>Sheet1!D1592</t>
  </si>
  <si>
    <t>Sheet1!C1592</t>
  </si>
  <si>
    <t>Sheet1!G1591</t>
  </si>
  <si>
    <t>Sheet1!F1591</t>
  </si>
  <si>
    <t>Sheet1!E1591</t>
  </si>
  <si>
    <t>Sheet1!D1591</t>
  </si>
  <si>
    <t>Sheet1!C1591</t>
  </si>
  <si>
    <t>Sheet1!G1590</t>
  </si>
  <si>
    <t>Sheet1!F1590</t>
  </si>
  <si>
    <t>Sheet1!E1590</t>
  </si>
  <si>
    <t>Sheet1!D1590</t>
  </si>
  <si>
    <t>Sheet1!C1590</t>
  </si>
  <si>
    <t>Sheet1!G1589</t>
  </si>
  <si>
    <t>Sheet1!F1589</t>
  </si>
  <si>
    <t>Sheet1!E1589</t>
  </si>
  <si>
    <t>Sheet1!D1589</t>
  </si>
  <si>
    <t>Sheet1!C1589</t>
  </si>
  <si>
    <t>Sheet1!G1588</t>
  </si>
  <si>
    <t>Sheet1!F1588</t>
  </si>
  <si>
    <t>Sheet1!E1588</t>
  </si>
  <si>
    <t>Sheet1!D1588</t>
  </si>
  <si>
    <t>Sheet1!C1588</t>
  </si>
  <si>
    <t>Sheet1!G1587</t>
  </si>
  <si>
    <t>Sheet1!F1587</t>
  </si>
  <si>
    <t>Sheet1!E1587</t>
  </si>
  <si>
    <t>Sheet1!D1587</t>
  </si>
  <si>
    <t>Sheet1!C1587</t>
  </si>
  <si>
    <t>Sheet1!G1586</t>
  </si>
  <si>
    <t>Sheet1!F1586</t>
  </si>
  <si>
    <t>Sheet1!E1586</t>
  </si>
  <si>
    <t>Sheet1!D1586</t>
  </si>
  <si>
    <t>Sheet1!C1586</t>
  </si>
  <si>
    <t>Sheet1!G1585</t>
  </si>
  <si>
    <t>Sheet1!F1585</t>
  </si>
  <si>
    <t>Sheet1!E1585</t>
  </si>
  <si>
    <t>Sheet1!D1585</t>
  </si>
  <si>
    <t>Sheet1!C1585</t>
  </si>
  <si>
    <t>Sheet1!G1584</t>
  </si>
  <si>
    <t>Sheet1!F1584</t>
  </si>
  <si>
    <t>Sheet1!E1584</t>
  </si>
  <si>
    <t>Sheet1!D1584</t>
  </si>
  <si>
    <t>Sheet1!C1584</t>
  </si>
  <si>
    <t>Sheet1!G1583</t>
  </si>
  <si>
    <t>Sheet1!F1583</t>
  </si>
  <si>
    <t>Sheet1!E1583</t>
  </si>
  <si>
    <t>Sheet1!D1583</t>
  </si>
  <si>
    <t>Sheet1!C1583</t>
  </si>
  <si>
    <t>Sheet1!G1582</t>
  </si>
  <si>
    <t>Sheet1!F1582</t>
  </si>
  <si>
    <t>Sheet1!E1582</t>
  </si>
  <si>
    <t>Sheet1!D1582</t>
  </si>
  <si>
    <t>Sheet1!C1582</t>
  </si>
  <si>
    <t>Sheet1!G1581</t>
  </si>
  <si>
    <t>Sheet1!F1581</t>
  </si>
  <si>
    <t>Sheet1!E1581</t>
  </si>
  <si>
    <t>Sheet1!D1581</t>
  </si>
  <si>
    <t>Sheet1!C1581</t>
  </si>
  <si>
    <t>Sheet1!G1580</t>
  </si>
  <si>
    <t>Sheet1!F1580</t>
  </si>
  <si>
    <t>Sheet1!E1580</t>
  </si>
  <si>
    <t>Sheet1!D1580</t>
  </si>
  <si>
    <t>Sheet1!C1580</t>
  </si>
  <si>
    <t>Sheet1!G1579</t>
  </si>
  <si>
    <t>Sheet1!F1579</t>
  </si>
  <si>
    <t>Sheet1!E1579</t>
  </si>
  <si>
    <t>Sheet1!D1579</t>
  </si>
  <si>
    <t>Sheet1!C1579</t>
  </si>
  <si>
    <t>Sheet1!G1578</t>
  </si>
  <si>
    <t>Sheet1!F1578</t>
  </si>
  <si>
    <t>Sheet1!E1578</t>
  </si>
  <si>
    <t>Sheet1!D1578</t>
  </si>
  <si>
    <t>Sheet1!C1578</t>
  </si>
  <si>
    <t>Sheet1!G1577</t>
  </si>
  <si>
    <t>Sheet1!F1577</t>
  </si>
  <si>
    <t>Sheet1!E1577</t>
  </si>
  <si>
    <t>Sheet1!D1577</t>
  </si>
  <si>
    <t>Sheet1!C1577</t>
  </si>
  <si>
    <t>Sheet1!G1576</t>
  </si>
  <si>
    <t>Sheet1!F1576</t>
  </si>
  <si>
    <t>Sheet1!E1576</t>
  </si>
  <si>
    <t>Sheet1!D1576</t>
  </si>
  <si>
    <t>Sheet1!C1576</t>
  </si>
  <si>
    <t>Sheet1!G1575</t>
  </si>
  <si>
    <t>Sheet1!F1575</t>
  </si>
  <si>
    <t>Sheet1!E1575</t>
  </si>
  <si>
    <t>Sheet1!D1575</t>
  </si>
  <si>
    <t>Sheet1!C1575</t>
  </si>
  <si>
    <t>Sheet1!G1574</t>
  </si>
  <si>
    <t>Sheet1!F1574</t>
  </si>
  <si>
    <t>Sheet1!E1574</t>
  </si>
  <si>
    <t>Sheet1!D1574</t>
  </si>
  <si>
    <t>Sheet1!C1574</t>
  </si>
  <si>
    <t>Sheet1!G1573</t>
  </si>
  <si>
    <t>Sheet1!F1573</t>
  </si>
  <si>
    <t>Sheet1!E1573</t>
  </si>
  <si>
    <t>Sheet1!D1573</t>
  </si>
  <si>
    <t>Sheet1!C1573</t>
  </si>
  <si>
    <t>Sheet1!G1572</t>
  </si>
  <si>
    <t>Sheet1!F1572</t>
  </si>
  <si>
    <t>Sheet1!E1572</t>
  </si>
  <si>
    <t>Sheet1!D1572</t>
  </si>
  <si>
    <t>Sheet1!C1572</t>
  </si>
  <si>
    <t>Sheet1!G1571</t>
  </si>
  <si>
    <t>Sheet1!F1571</t>
  </si>
  <si>
    <t>Sheet1!E1571</t>
  </si>
  <si>
    <t>Sheet1!D1571</t>
  </si>
  <si>
    <t>Sheet1!C1571</t>
  </si>
  <si>
    <t>Sheet1!G1570</t>
  </si>
  <si>
    <t>Sheet1!F1570</t>
  </si>
  <si>
    <t>Sheet1!E1570</t>
  </si>
  <si>
    <t>Sheet1!D1570</t>
  </si>
  <si>
    <t>Sheet1!C1570</t>
  </si>
  <si>
    <t>Sheet1!G1569</t>
  </si>
  <si>
    <t>Sheet1!F1569</t>
  </si>
  <si>
    <t>Sheet1!E1569</t>
  </si>
  <si>
    <t>Sheet1!D1569</t>
  </si>
  <si>
    <t>Sheet1!C1569</t>
  </si>
  <si>
    <t>Sheet1!G1568</t>
  </si>
  <si>
    <t>Sheet1!F1568</t>
  </si>
  <si>
    <t>Sheet1!E1568</t>
  </si>
  <si>
    <t>Sheet1!D1568</t>
  </si>
  <si>
    <t>Sheet1!C1568</t>
  </si>
  <si>
    <t>Sheet1!G1567</t>
  </si>
  <si>
    <t>Sheet1!F1567</t>
  </si>
  <si>
    <t>Sheet1!E1567</t>
  </si>
  <si>
    <t>Sheet1!D1567</t>
  </si>
  <si>
    <t>Sheet1!C1567</t>
  </si>
  <si>
    <t>Sheet1!G1566</t>
  </si>
  <si>
    <t>Sheet1!F1566</t>
  </si>
  <si>
    <t>Sheet1!E1566</t>
  </si>
  <si>
    <t>Sheet1!D1566</t>
  </si>
  <si>
    <t>Sheet1!C1566</t>
  </si>
  <si>
    <t>Sheet1!G1565</t>
  </si>
  <si>
    <t>Sheet1!F1565</t>
  </si>
  <si>
    <t>Sheet1!E1565</t>
  </si>
  <si>
    <t>Sheet1!D1565</t>
  </si>
  <si>
    <t>Sheet1!C1565</t>
  </si>
  <si>
    <t>Sheet1!G1564</t>
  </si>
  <si>
    <t>Sheet1!F1564</t>
  </si>
  <si>
    <t>Sheet1!E1564</t>
  </si>
  <si>
    <t>Sheet1!D1564</t>
  </si>
  <si>
    <t>Sheet1!C1564</t>
  </si>
  <si>
    <t>Sheet1!G1563</t>
  </si>
  <si>
    <t>Sheet1!F1563</t>
  </si>
  <si>
    <t>Sheet1!E1563</t>
  </si>
  <si>
    <t>Sheet1!D1563</t>
  </si>
  <si>
    <t>Sheet1!C1563</t>
  </si>
  <si>
    <t>Sheet1!G1562</t>
  </si>
  <si>
    <t>Sheet1!F1562</t>
  </si>
  <si>
    <t>Sheet1!E1562</t>
  </si>
  <si>
    <t>Sheet1!D1562</t>
  </si>
  <si>
    <t>Sheet1!C1562</t>
  </si>
  <si>
    <t>Sheet1!G1561</t>
  </si>
  <si>
    <t>Sheet1!F1561</t>
  </si>
  <si>
    <t>Sheet1!E1561</t>
  </si>
  <si>
    <t>Sheet1!D1561</t>
  </si>
  <si>
    <t>Sheet1!C1561</t>
  </si>
  <si>
    <t>Sheet1!G1560</t>
  </si>
  <si>
    <t>Sheet1!F1560</t>
  </si>
  <si>
    <t>Sheet1!E1560</t>
  </si>
  <si>
    <t>Sheet1!D1560</t>
  </si>
  <si>
    <t>Sheet1!C1560</t>
  </si>
  <si>
    <t>Sheet1!G1559</t>
  </si>
  <si>
    <t>Sheet1!F1559</t>
  </si>
  <si>
    <t>Sheet1!E1559</t>
  </si>
  <si>
    <t>Sheet1!D1559</t>
  </si>
  <si>
    <t>Sheet1!C1559</t>
  </si>
  <si>
    <t>Sheet1!G1558</t>
  </si>
  <si>
    <t>Sheet1!F1558</t>
  </si>
  <si>
    <t>Sheet1!E1558</t>
  </si>
  <si>
    <t>Sheet1!D1558</t>
  </si>
  <si>
    <t>Sheet1!C1558</t>
  </si>
  <si>
    <t>Sheet1!G1557</t>
  </si>
  <si>
    <t>Sheet1!F1557</t>
  </si>
  <si>
    <t>Sheet1!E1557</t>
  </si>
  <si>
    <t>Sheet1!D1557</t>
  </si>
  <si>
    <t>Sheet1!C1557</t>
  </si>
  <si>
    <t>Sheet1!G1556</t>
  </si>
  <si>
    <t>Sheet1!F1556</t>
  </si>
  <si>
    <t>Sheet1!E1556</t>
  </si>
  <si>
    <t>Sheet1!D1556</t>
  </si>
  <si>
    <t>Sheet1!C1556</t>
  </si>
  <si>
    <t>Sheet1!G1555</t>
  </si>
  <si>
    <t>Sheet1!F1555</t>
  </si>
  <si>
    <t>Sheet1!E1555</t>
  </si>
  <si>
    <t>Sheet1!D1555</t>
  </si>
  <si>
    <t>Sheet1!C1555</t>
  </si>
  <si>
    <t>Sheet1!G1554</t>
  </si>
  <si>
    <t>Sheet1!F1554</t>
  </si>
  <si>
    <t>Sheet1!E1554</t>
  </si>
  <si>
    <t>Sheet1!D1554</t>
  </si>
  <si>
    <t>Sheet1!C1554</t>
  </si>
  <si>
    <t>Sheet1!G1553</t>
  </si>
  <si>
    <t>Sheet1!F1553</t>
  </si>
  <si>
    <t>Sheet1!E1553</t>
  </si>
  <si>
    <t>Sheet1!D1553</t>
  </si>
  <si>
    <t>Sheet1!C1553</t>
  </si>
  <si>
    <t>Sheet1!G1552</t>
  </si>
  <si>
    <t>Sheet1!F1552</t>
  </si>
  <si>
    <t>Sheet1!E1552</t>
  </si>
  <si>
    <t>Sheet1!D1552</t>
  </si>
  <si>
    <t>Sheet1!C1552</t>
  </si>
  <si>
    <t>Sheet1!G1551</t>
  </si>
  <si>
    <t>Sheet1!F1551</t>
  </si>
  <si>
    <t>Sheet1!E1551</t>
  </si>
  <si>
    <t>Sheet1!D1551</t>
  </si>
  <si>
    <t>Sheet1!C1551</t>
  </si>
  <si>
    <t>Sheet1!G1550</t>
  </si>
  <si>
    <t>Sheet1!F1550</t>
  </si>
  <si>
    <t>Sheet1!E1550</t>
  </si>
  <si>
    <t>Sheet1!D1550</t>
  </si>
  <si>
    <t>Sheet1!C1550</t>
  </si>
  <si>
    <t>Sheet1!G1549</t>
  </si>
  <si>
    <t>Sheet1!F1549</t>
  </si>
  <si>
    <t>Sheet1!E1549</t>
  </si>
  <si>
    <t>Sheet1!D1549</t>
  </si>
  <si>
    <t>Sheet1!C1549</t>
  </si>
  <si>
    <t>Sheet1!G1548</t>
  </si>
  <si>
    <t>Sheet1!F1548</t>
  </si>
  <si>
    <t>Sheet1!E1548</t>
  </si>
  <si>
    <t>Sheet1!D1548</t>
  </si>
  <si>
    <t>Sheet1!C1548</t>
  </si>
  <si>
    <t>Sheet1!G1547</t>
  </si>
  <si>
    <t>Sheet1!F1547</t>
  </si>
  <si>
    <t>Sheet1!E1547</t>
  </si>
  <si>
    <t>Sheet1!D1547</t>
  </si>
  <si>
    <t>Sheet1!C1547</t>
  </si>
  <si>
    <t>Sheet1!G1546</t>
  </si>
  <si>
    <t>Sheet1!F1546</t>
  </si>
  <si>
    <t>Sheet1!E1546</t>
  </si>
  <si>
    <t>Sheet1!D1546</t>
  </si>
  <si>
    <t>Sheet1!C1546</t>
  </si>
  <si>
    <t>Sheet1!G1545</t>
  </si>
  <si>
    <t>Sheet1!F1545</t>
  </si>
  <si>
    <t>Sheet1!E1545</t>
  </si>
  <si>
    <t>Sheet1!D1545</t>
  </si>
  <si>
    <t>Sheet1!C1545</t>
  </si>
  <si>
    <t>Sheet1!G1544</t>
  </si>
  <si>
    <t>Sheet1!F1544</t>
  </si>
  <si>
    <t>Sheet1!E1544</t>
  </si>
  <si>
    <t>Sheet1!D1544</t>
  </si>
  <si>
    <t>Sheet1!C1544</t>
  </si>
  <si>
    <t>Sheet1!G1543</t>
  </si>
  <si>
    <t>Sheet1!F1543</t>
  </si>
  <si>
    <t>Sheet1!E1543</t>
  </si>
  <si>
    <t>Sheet1!D1543</t>
  </si>
  <si>
    <t>Sheet1!C1543</t>
  </si>
  <si>
    <t>Sheet1!G1542</t>
  </si>
  <si>
    <t>Sheet1!F1542</t>
  </si>
  <si>
    <t>Sheet1!E1542</t>
  </si>
  <si>
    <t>Sheet1!D1542</t>
  </si>
  <si>
    <t>Sheet1!C1542</t>
  </si>
  <si>
    <t>Sheet1!G1541</t>
  </si>
  <si>
    <t>Sheet1!F1541</t>
  </si>
  <si>
    <t>Sheet1!E1541</t>
  </si>
  <si>
    <t>Sheet1!D1541</t>
  </si>
  <si>
    <t>Sheet1!C1541</t>
  </si>
  <si>
    <t>Sheet1!G1540</t>
  </si>
  <si>
    <t>Sheet1!F1540</t>
  </si>
  <si>
    <t>Sheet1!E1540</t>
  </si>
  <si>
    <t>Sheet1!D1540</t>
  </si>
  <si>
    <t>Sheet1!C1540</t>
  </si>
  <si>
    <t>Sheet1!G1539</t>
  </si>
  <si>
    <t>Sheet1!F1539</t>
  </si>
  <si>
    <t>Sheet1!E1539</t>
  </si>
  <si>
    <t>Sheet1!D1539</t>
  </si>
  <si>
    <t>Sheet1!C1539</t>
  </si>
  <si>
    <t>Sheet1!G1538</t>
  </si>
  <si>
    <t>Sheet1!F1538</t>
  </si>
  <si>
    <t>Sheet1!E1538</t>
  </si>
  <si>
    <t>Sheet1!D1538</t>
  </si>
  <si>
    <t>Sheet1!C1538</t>
  </si>
  <si>
    <t>Sheet1!G1537</t>
  </si>
  <si>
    <t>Sheet1!F1537</t>
  </si>
  <si>
    <t>Sheet1!E1537</t>
  </si>
  <si>
    <t>Sheet1!D1537</t>
  </si>
  <si>
    <t>Sheet1!C1537</t>
  </si>
  <si>
    <t>Sheet1!G1536</t>
  </si>
  <si>
    <t>Sheet1!F1536</t>
  </si>
  <si>
    <t>Sheet1!E1536</t>
  </si>
  <si>
    <t>Sheet1!D1536</t>
  </si>
  <si>
    <t>Sheet1!C1536</t>
  </si>
  <si>
    <t>Sheet1!G1535</t>
  </si>
  <si>
    <t>Sheet1!F1535</t>
  </si>
  <si>
    <t>Sheet1!E1535</t>
  </si>
  <si>
    <t>Sheet1!D1535</t>
  </si>
  <si>
    <t>Sheet1!C1535</t>
  </si>
  <si>
    <t>Sheet1!G1534</t>
  </si>
  <si>
    <t>Sheet1!F1534</t>
  </si>
  <si>
    <t>Sheet1!E1534</t>
  </si>
  <si>
    <t>Sheet1!D1534</t>
  </si>
  <si>
    <t>Sheet1!C1534</t>
  </si>
  <si>
    <t>Sheet1!G1533</t>
  </si>
  <si>
    <t>Sheet1!F1533</t>
  </si>
  <si>
    <t>Sheet1!E1533</t>
  </si>
  <si>
    <t>Sheet1!D1533</t>
  </si>
  <si>
    <t>Sheet1!C1533</t>
  </si>
  <si>
    <t>Sheet1!G1532</t>
  </si>
  <si>
    <t>Sheet1!F1532</t>
  </si>
  <si>
    <t>Sheet1!E1532</t>
  </si>
  <si>
    <t>Sheet1!D1532</t>
  </si>
  <si>
    <t>Sheet1!C1532</t>
  </si>
  <si>
    <t>Sheet1!G1531</t>
  </si>
  <si>
    <t>Sheet1!F1531</t>
  </si>
  <si>
    <t>Sheet1!E1531</t>
  </si>
  <si>
    <t>Sheet1!D1531</t>
  </si>
  <si>
    <t>Sheet1!C1531</t>
  </si>
  <si>
    <t>Sheet1!G1530</t>
  </si>
  <si>
    <t>Sheet1!F1530</t>
  </si>
  <si>
    <t>Sheet1!E1530</t>
  </si>
  <si>
    <t>Sheet1!D1530</t>
  </si>
  <si>
    <t>Sheet1!C1530</t>
  </si>
  <si>
    <t>Sheet1!G1529</t>
  </si>
  <si>
    <t>Sheet1!F1529</t>
  </si>
  <si>
    <t>Sheet1!E1529</t>
  </si>
  <si>
    <t>Sheet1!D1529</t>
  </si>
  <si>
    <t>Sheet1!C1529</t>
  </si>
  <si>
    <t>Sheet1!G1528</t>
  </si>
  <si>
    <t>Sheet1!F1528</t>
  </si>
  <si>
    <t>Sheet1!E1528</t>
  </si>
  <si>
    <t>Sheet1!D1528</t>
  </si>
  <si>
    <t>Sheet1!C1528</t>
  </si>
  <si>
    <t>Sheet1!G1527</t>
  </si>
  <si>
    <t>Sheet1!F1527</t>
  </si>
  <si>
    <t>Sheet1!E1527</t>
  </si>
  <si>
    <t>Sheet1!D1527</t>
  </si>
  <si>
    <t>Sheet1!C1527</t>
  </si>
  <si>
    <t>Sheet1!G1526</t>
  </si>
  <si>
    <t>Sheet1!F1526</t>
  </si>
  <si>
    <t>Sheet1!E1526</t>
  </si>
  <si>
    <t>Sheet1!D1526</t>
  </si>
  <si>
    <t>Sheet1!C1526</t>
  </si>
  <si>
    <t>Sheet1!G1525</t>
  </si>
  <si>
    <t>Sheet1!F1525</t>
  </si>
  <si>
    <t>Sheet1!E1525</t>
  </si>
  <si>
    <t>Sheet1!D1525</t>
  </si>
  <si>
    <t>Sheet1!C1525</t>
  </si>
  <si>
    <t>Sheet1!G1524</t>
  </si>
  <si>
    <t>Sheet1!F1524</t>
  </si>
  <si>
    <t>Sheet1!E1524</t>
  </si>
  <si>
    <t>Sheet1!D1524</t>
  </si>
  <si>
    <t>Sheet1!C1524</t>
  </si>
  <si>
    <t>Sheet1!G1523</t>
  </si>
  <si>
    <t>Sheet1!F1523</t>
  </si>
  <si>
    <t>Sheet1!E1523</t>
  </si>
  <si>
    <t>Sheet1!D1523</t>
  </si>
  <si>
    <t>Sheet1!C1523</t>
  </si>
  <si>
    <t>Sheet1!G1522</t>
  </si>
  <si>
    <t>Sheet1!F1522</t>
  </si>
  <si>
    <t>Sheet1!E1522</t>
  </si>
  <si>
    <t>Sheet1!D1522</t>
  </si>
  <si>
    <t>Sheet1!C1522</t>
  </si>
  <si>
    <t>Sheet1!G1521</t>
  </si>
  <si>
    <t>Sheet1!F1521</t>
  </si>
  <si>
    <t>Sheet1!E1521</t>
  </si>
  <si>
    <t>Sheet1!D1521</t>
  </si>
  <si>
    <t>Sheet1!C1521</t>
  </si>
  <si>
    <t>Sheet1!G1520</t>
  </si>
  <si>
    <t>Sheet1!F1520</t>
  </si>
  <si>
    <t>Sheet1!E1520</t>
  </si>
  <si>
    <t>Sheet1!D1520</t>
  </si>
  <si>
    <t>Sheet1!C1520</t>
  </si>
  <si>
    <t>Sheet1!G1519</t>
  </si>
  <si>
    <t>Sheet1!F1519</t>
  </si>
  <si>
    <t>Sheet1!E1519</t>
  </si>
  <si>
    <t>Sheet1!D1519</t>
  </si>
  <si>
    <t>Sheet1!C1519</t>
  </si>
  <si>
    <t>Sheet1!G1518</t>
  </si>
  <si>
    <t>Sheet1!F1518</t>
  </si>
  <si>
    <t>Sheet1!E1518</t>
  </si>
  <si>
    <t>Sheet1!D1518</t>
  </si>
  <si>
    <t>Sheet1!C1518</t>
  </si>
  <si>
    <t>Sheet1!G1517</t>
  </si>
  <si>
    <t>Sheet1!F1517</t>
  </si>
  <si>
    <t>Sheet1!E1517</t>
  </si>
  <si>
    <t>Sheet1!D1517</t>
  </si>
  <si>
    <t>Sheet1!C1517</t>
  </si>
  <si>
    <t>Sheet1!G1516</t>
  </si>
  <si>
    <t>Sheet1!F1516</t>
  </si>
  <si>
    <t>Sheet1!E1516</t>
  </si>
  <si>
    <t>Sheet1!D1516</t>
  </si>
  <si>
    <t>Sheet1!C1516</t>
  </si>
  <si>
    <t>Sheet1!G1515</t>
  </si>
  <si>
    <t>Sheet1!F1515</t>
  </si>
  <si>
    <t>Sheet1!E1515</t>
  </si>
  <si>
    <t>Sheet1!D1515</t>
  </si>
  <si>
    <t>Sheet1!C1515</t>
  </si>
  <si>
    <t>Sheet1!G1514</t>
  </si>
  <si>
    <t>Sheet1!F1514</t>
  </si>
  <si>
    <t>Sheet1!E1514</t>
  </si>
  <si>
    <t>Sheet1!D1514</t>
  </si>
  <si>
    <t>Sheet1!C1514</t>
  </si>
  <si>
    <t>Sheet1!G1513</t>
  </si>
  <si>
    <t>Sheet1!F1513</t>
  </si>
  <si>
    <t>Sheet1!E1513</t>
  </si>
  <si>
    <t>Sheet1!D1513</t>
  </si>
  <si>
    <t>Sheet1!C1513</t>
  </si>
  <si>
    <t>Sheet1!G1512</t>
  </si>
  <si>
    <t>Sheet1!F1512</t>
  </si>
  <si>
    <t>Sheet1!E1512</t>
  </si>
  <si>
    <t>Sheet1!D1512</t>
  </si>
  <si>
    <t>Sheet1!C1512</t>
  </si>
  <si>
    <t>Sheet1!G1511</t>
  </si>
  <si>
    <t>Sheet1!F1511</t>
  </si>
  <si>
    <t>Sheet1!E1511</t>
  </si>
  <si>
    <t>Sheet1!D1511</t>
  </si>
  <si>
    <t>Sheet1!C1511</t>
  </si>
  <si>
    <t>Sheet1!G1510</t>
  </si>
  <si>
    <t>Sheet1!F1510</t>
  </si>
  <si>
    <t>Sheet1!E1510</t>
  </si>
  <si>
    <t>Sheet1!D1510</t>
  </si>
  <si>
    <t>Sheet1!C1510</t>
  </si>
  <si>
    <t>Sheet1!G1509</t>
  </si>
  <si>
    <t>Sheet1!F1509</t>
  </si>
  <si>
    <t>Sheet1!E1509</t>
  </si>
  <si>
    <t>Sheet1!D1509</t>
  </si>
  <si>
    <t>Sheet1!C1509</t>
  </si>
  <si>
    <t>Sheet1!G1508</t>
  </si>
  <si>
    <t>Sheet1!F1508</t>
  </si>
  <si>
    <t>Sheet1!E1508</t>
  </si>
  <si>
    <t>Sheet1!D1508</t>
  </si>
  <si>
    <t>Sheet1!C1508</t>
  </si>
  <si>
    <t>Sheet1!G1507</t>
  </si>
  <si>
    <t>Sheet1!F1507</t>
  </si>
  <si>
    <t>Sheet1!E1507</t>
  </si>
  <si>
    <t>Sheet1!D1507</t>
  </si>
  <si>
    <t>Sheet1!C1507</t>
  </si>
  <si>
    <t>Sheet1!G1506</t>
  </si>
  <si>
    <t>Sheet1!F1506</t>
  </si>
  <si>
    <t>Sheet1!E1506</t>
  </si>
  <si>
    <t>Sheet1!D1506</t>
  </si>
  <si>
    <t>Sheet1!C1506</t>
  </si>
  <si>
    <t>Sheet1!G1505</t>
  </si>
  <si>
    <t>Sheet1!F1505</t>
  </si>
  <si>
    <t>Sheet1!E1505</t>
  </si>
  <si>
    <t>Sheet1!D1505</t>
  </si>
  <si>
    <t>Sheet1!C1505</t>
  </si>
  <si>
    <t>Sheet1!G1504</t>
  </si>
  <si>
    <t>Sheet1!F1504</t>
  </si>
  <si>
    <t>Sheet1!E1504</t>
  </si>
  <si>
    <t>Sheet1!D1504</t>
  </si>
  <si>
    <t>Sheet1!C1504</t>
  </si>
  <si>
    <t>Sheet1!G1503</t>
  </si>
  <si>
    <t>Sheet1!F1503</t>
  </si>
  <si>
    <t>Sheet1!E1503</t>
  </si>
  <si>
    <t>Sheet1!D1503</t>
  </si>
  <si>
    <t>Sheet1!C1503</t>
  </si>
  <si>
    <t>Sheet1!G1502</t>
  </si>
  <si>
    <t>Sheet1!F1502</t>
  </si>
  <si>
    <t>Sheet1!E1502</t>
  </si>
  <si>
    <t>Sheet1!D1502</t>
  </si>
  <si>
    <t>Sheet1!C1502</t>
  </si>
  <si>
    <t>Sheet1!G1501</t>
  </si>
  <si>
    <t>Sheet1!F1501</t>
  </si>
  <si>
    <t>Sheet1!E1501</t>
  </si>
  <si>
    <t>Sheet1!D1501</t>
  </si>
  <si>
    <t>Sheet1!C1501</t>
  </si>
  <si>
    <t>Sheet1!G1500</t>
  </si>
  <si>
    <t>Sheet1!F1500</t>
  </si>
  <si>
    <t>Sheet1!E1500</t>
  </si>
  <si>
    <t>Sheet1!D1500</t>
  </si>
  <si>
    <t>Sheet1!C1500</t>
  </si>
  <si>
    <t>Sheet1!G1499</t>
  </si>
  <si>
    <t>Sheet1!F1499</t>
  </si>
  <si>
    <t>Sheet1!E1499</t>
  </si>
  <si>
    <t>Sheet1!D1499</t>
  </si>
  <si>
    <t>Sheet1!C1499</t>
  </si>
  <si>
    <t>Sheet1!G1498</t>
  </si>
  <si>
    <t>Sheet1!F1498</t>
  </si>
  <si>
    <t>Sheet1!E1498</t>
  </si>
  <si>
    <t>Sheet1!D1498</t>
  </si>
  <si>
    <t>Sheet1!C1498</t>
  </si>
  <si>
    <t>Sheet1!G1497</t>
  </si>
  <si>
    <t>Sheet1!F1497</t>
  </si>
  <si>
    <t>Sheet1!E1497</t>
  </si>
  <si>
    <t>Sheet1!D1497</t>
  </si>
  <si>
    <t>Sheet1!C1497</t>
  </si>
  <si>
    <t>Sheet1!G1496</t>
  </si>
  <si>
    <t>Sheet1!F1496</t>
  </si>
  <si>
    <t>Sheet1!E1496</t>
  </si>
  <si>
    <t>Sheet1!D1496</t>
  </si>
  <si>
    <t>Sheet1!C1496</t>
  </si>
  <si>
    <t>Sheet1!G1495</t>
  </si>
  <si>
    <t>Sheet1!F1495</t>
  </si>
  <si>
    <t>Sheet1!E1495</t>
  </si>
  <si>
    <t>Sheet1!D1495</t>
  </si>
  <si>
    <t>Sheet1!C1495</t>
  </si>
  <si>
    <t>Sheet1!G1494</t>
  </si>
  <si>
    <t>Sheet1!F1494</t>
  </si>
  <si>
    <t>Sheet1!E1494</t>
  </si>
  <si>
    <t>Sheet1!D1494</t>
  </si>
  <si>
    <t>Sheet1!C1494</t>
  </si>
  <si>
    <t>Sheet1!G1493</t>
  </si>
  <si>
    <t>Sheet1!F1493</t>
  </si>
  <si>
    <t>Sheet1!E1493</t>
  </si>
  <si>
    <t>Sheet1!D1493</t>
  </si>
  <si>
    <t>Sheet1!C1493</t>
  </si>
  <si>
    <t>Sheet1!G1492</t>
  </si>
  <si>
    <t>Sheet1!F1492</t>
  </si>
  <si>
    <t>Sheet1!E1492</t>
  </si>
  <si>
    <t>Sheet1!D1492</t>
  </si>
  <si>
    <t>Sheet1!C1492</t>
  </si>
  <si>
    <t>Sheet1!G1491</t>
  </si>
  <si>
    <t>Sheet1!F1491</t>
  </si>
  <si>
    <t>Sheet1!E1491</t>
  </si>
  <si>
    <t>Sheet1!D1491</t>
  </si>
  <si>
    <t>Sheet1!C1491</t>
  </si>
  <si>
    <t>Sheet1!G1490</t>
  </si>
  <si>
    <t>Sheet1!F1490</t>
  </si>
  <si>
    <t>Sheet1!E1490</t>
  </si>
  <si>
    <t>Sheet1!D1490</t>
  </si>
  <si>
    <t>Sheet1!C1490</t>
  </si>
  <si>
    <t>Sheet1!G1489</t>
  </si>
  <si>
    <t>Sheet1!F1489</t>
  </si>
  <si>
    <t>Sheet1!E1489</t>
  </si>
  <si>
    <t>Sheet1!D1489</t>
  </si>
  <si>
    <t>Sheet1!C1489</t>
  </si>
  <si>
    <t>Sheet1!G1488</t>
  </si>
  <si>
    <t>Sheet1!F1488</t>
  </si>
  <si>
    <t>Sheet1!E1488</t>
  </si>
  <si>
    <t>Sheet1!D1488</t>
  </si>
  <si>
    <t>Sheet1!C1488</t>
  </si>
  <si>
    <t>Sheet1!G1487</t>
  </si>
  <si>
    <t>Sheet1!F1487</t>
  </si>
  <si>
    <t>Sheet1!E1487</t>
  </si>
  <si>
    <t>Sheet1!D1487</t>
  </si>
  <si>
    <t>Sheet1!C1487</t>
  </si>
  <si>
    <t>Sheet1!G1486</t>
  </si>
  <si>
    <t>Sheet1!F1486</t>
  </si>
  <si>
    <t>Sheet1!E1486</t>
  </si>
  <si>
    <t>Sheet1!D1486</t>
  </si>
  <si>
    <t>Sheet1!C1486</t>
  </si>
  <si>
    <t>Sheet1!G1485</t>
  </si>
  <si>
    <t>Sheet1!F1485</t>
  </si>
  <si>
    <t>Sheet1!E1485</t>
  </si>
  <si>
    <t>Sheet1!D1485</t>
  </si>
  <si>
    <t>Sheet1!C1485</t>
  </si>
  <si>
    <t>Sheet1!G1484</t>
  </si>
  <si>
    <t>Sheet1!F1484</t>
  </si>
  <si>
    <t>Sheet1!E1484</t>
  </si>
  <si>
    <t>Sheet1!D1484</t>
  </si>
  <si>
    <t>Sheet1!C1484</t>
  </si>
  <si>
    <t>Sheet1!G1483</t>
  </si>
  <si>
    <t>Sheet1!F1483</t>
  </si>
  <si>
    <t>Sheet1!E1483</t>
  </si>
  <si>
    <t>Sheet1!D1483</t>
  </si>
  <si>
    <t>Sheet1!C1483</t>
  </si>
  <si>
    <t>Sheet1!G1482</t>
  </si>
  <si>
    <t>Sheet1!F1482</t>
  </si>
  <si>
    <t>Sheet1!E1482</t>
  </si>
  <si>
    <t>Sheet1!D1482</t>
  </si>
  <si>
    <t>Sheet1!C1482</t>
  </si>
  <si>
    <t>Sheet1!G1481</t>
  </si>
  <si>
    <t>Sheet1!F1481</t>
  </si>
  <si>
    <t>Sheet1!E1481</t>
  </si>
  <si>
    <t>Sheet1!D1481</t>
  </si>
  <si>
    <t>Sheet1!C1481</t>
  </si>
  <si>
    <t>Sheet1!G1480</t>
  </si>
  <si>
    <t>Sheet1!F1480</t>
  </si>
  <si>
    <t>Sheet1!E1480</t>
  </si>
  <si>
    <t>Sheet1!D1480</t>
  </si>
  <si>
    <t>Sheet1!C1480</t>
  </si>
  <si>
    <t>Sheet1!G1479</t>
  </si>
  <si>
    <t>Sheet1!F1479</t>
  </si>
  <si>
    <t>Sheet1!E1479</t>
  </si>
  <si>
    <t>Sheet1!D1479</t>
  </si>
  <si>
    <t>Sheet1!C1479</t>
  </si>
  <si>
    <t>Sheet1!G1478</t>
  </si>
  <si>
    <t>Sheet1!F1478</t>
  </si>
  <si>
    <t>Sheet1!E1478</t>
  </si>
  <si>
    <t>Sheet1!D1478</t>
  </si>
  <si>
    <t>Sheet1!C1478</t>
  </si>
  <si>
    <t>Sheet1!G1477</t>
  </si>
  <si>
    <t>Sheet1!F1477</t>
  </si>
  <si>
    <t>Sheet1!E1477</t>
  </si>
  <si>
    <t>Sheet1!D1477</t>
  </si>
  <si>
    <t>Sheet1!C1477</t>
  </si>
  <si>
    <t>Sheet1!G1476</t>
  </si>
  <si>
    <t>Sheet1!F1476</t>
  </si>
  <si>
    <t>Sheet1!E1476</t>
  </si>
  <si>
    <t>Sheet1!D1476</t>
  </si>
  <si>
    <t>Sheet1!C1476</t>
  </si>
  <si>
    <t>Sheet1!G1475</t>
  </si>
  <si>
    <t>Sheet1!F1475</t>
  </si>
  <si>
    <t>Sheet1!E1475</t>
  </si>
  <si>
    <t>Sheet1!D1475</t>
  </si>
  <si>
    <t>Sheet1!C1475</t>
  </si>
  <si>
    <t>Sheet1!G1474</t>
  </si>
  <si>
    <t>Sheet1!F1474</t>
  </si>
  <si>
    <t>Sheet1!E1474</t>
  </si>
  <si>
    <t>Sheet1!D1474</t>
  </si>
  <si>
    <t>Sheet1!C1474</t>
  </si>
  <si>
    <t>Sheet1!G1473</t>
  </si>
  <si>
    <t>Sheet1!F1473</t>
  </si>
  <si>
    <t>Sheet1!E1473</t>
  </si>
  <si>
    <t>Sheet1!D1473</t>
  </si>
  <si>
    <t>Sheet1!C1473</t>
  </si>
  <si>
    <t>Sheet1!G1472</t>
  </si>
  <si>
    <t>Sheet1!F1472</t>
  </si>
  <si>
    <t>Sheet1!E1472</t>
  </si>
  <si>
    <t>Sheet1!D1472</t>
  </si>
  <si>
    <t>Sheet1!C1472</t>
  </si>
  <si>
    <t>Sheet1!G1471</t>
  </si>
  <si>
    <t>Sheet1!F1471</t>
  </si>
  <si>
    <t>Sheet1!E1471</t>
  </si>
  <si>
    <t>Sheet1!D1471</t>
  </si>
  <si>
    <t>Sheet1!C1471</t>
  </si>
  <si>
    <t>Sheet1!G1470</t>
  </si>
  <si>
    <t>Sheet1!F1470</t>
  </si>
  <si>
    <t>Sheet1!E1470</t>
  </si>
  <si>
    <t>Sheet1!D1470</t>
  </si>
  <si>
    <t>Sheet1!C1470</t>
  </si>
  <si>
    <t>Sheet1!G1469</t>
  </si>
  <si>
    <t>Sheet1!F1469</t>
  </si>
  <si>
    <t>Sheet1!E1469</t>
  </si>
  <si>
    <t>Sheet1!D1469</t>
  </si>
  <si>
    <t>Sheet1!C1469</t>
  </si>
  <si>
    <t>Sheet1!G1468</t>
  </si>
  <si>
    <t>Sheet1!F1468</t>
  </si>
  <si>
    <t>Sheet1!E1468</t>
  </si>
  <si>
    <t>Sheet1!D1468</t>
  </si>
  <si>
    <t>Sheet1!C1468</t>
  </si>
  <si>
    <t>Sheet1!G1467</t>
  </si>
  <si>
    <t>Sheet1!F1467</t>
  </si>
  <si>
    <t>Sheet1!E1467</t>
  </si>
  <si>
    <t>Sheet1!D1467</t>
  </si>
  <si>
    <t>Sheet1!C1467</t>
  </si>
  <si>
    <t>Sheet1!G1466</t>
  </si>
  <si>
    <t>Sheet1!F1466</t>
  </si>
  <si>
    <t>Sheet1!E1466</t>
  </si>
  <si>
    <t>Sheet1!D1466</t>
  </si>
  <si>
    <t>Sheet1!C1466</t>
  </si>
  <si>
    <t>Sheet1!G1465</t>
  </si>
  <si>
    <t>Sheet1!F1465</t>
  </si>
  <si>
    <t>Sheet1!E1465</t>
  </si>
  <si>
    <t>Sheet1!D1465</t>
  </si>
  <si>
    <t>Sheet1!C1465</t>
  </si>
  <si>
    <t>Sheet1!G1464</t>
  </si>
  <si>
    <t>Sheet1!F1464</t>
  </si>
  <si>
    <t>Sheet1!E1464</t>
  </si>
  <si>
    <t>Sheet1!D1464</t>
  </si>
  <si>
    <t>Sheet1!C1464</t>
  </si>
  <si>
    <t>Sheet1!G1463</t>
  </si>
  <si>
    <t>Sheet1!F1463</t>
  </si>
  <si>
    <t>Sheet1!E1463</t>
  </si>
  <si>
    <t>Sheet1!D1463</t>
  </si>
  <si>
    <t>Sheet1!C1463</t>
  </si>
  <si>
    <t>Sheet1!G1462</t>
  </si>
  <si>
    <t>Sheet1!F1462</t>
  </si>
  <si>
    <t>Sheet1!E1462</t>
  </si>
  <si>
    <t>Sheet1!D1462</t>
  </si>
  <si>
    <t>Sheet1!C1462</t>
  </si>
  <si>
    <t>Sheet1!G1461</t>
  </si>
  <si>
    <t>Sheet1!F1461</t>
  </si>
  <si>
    <t>Sheet1!E1461</t>
  </si>
  <si>
    <t>Sheet1!D1461</t>
  </si>
  <si>
    <t>Sheet1!C1461</t>
  </si>
  <si>
    <t>Sheet1!G1460</t>
  </si>
  <si>
    <t>Sheet1!F1460</t>
  </si>
  <si>
    <t>Sheet1!E1460</t>
  </si>
  <si>
    <t>Sheet1!D1460</t>
  </si>
  <si>
    <t>Sheet1!C1460</t>
  </si>
  <si>
    <t>Sheet1!G1459</t>
  </si>
  <si>
    <t>Sheet1!F1459</t>
  </si>
  <si>
    <t>Sheet1!E1459</t>
  </si>
  <si>
    <t>Sheet1!D1459</t>
  </si>
  <si>
    <t>Sheet1!C1459</t>
  </si>
  <si>
    <t>Sheet1!G1458</t>
  </si>
  <si>
    <t>Sheet1!F1458</t>
  </si>
  <si>
    <t>Sheet1!E1458</t>
  </si>
  <si>
    <t>Sheet1!D1458</t>
  </si>
  <si>
    <t>Sheet1!C1458</t>
  </si>
  <si>
    <t>Sheet1!G1457</t>
  </si>
  <si>
    <t>Sheet1!F1457</t>
  </si>
  <si>
    <t>Sheet1!E1457</t>
  </si>
  <si>
    <t>Sheet1!D1457</t>
  </si>
  <si>
    <t>Sheet1!C1457</t>
  </si>
  <si>
    <t>Sheet1!G1456</t>
  </si>
  <si>
    <t>Sheet1!F1456</t>
  </si>
  <si>
    <t>Sheet1!E1456</t>
  </si>
  <si>
    <t>Sheet1!D1456</t>
  </si>
  <si>
    <t>Sheet1!C1456</t>
  </si>
  <si>
    <t>Sheet1!G1455</t>
  </si>
  <si>
    <t>Sheet1!F1455</t>
  </si>
  <si>
    <t>Sheet1!E1455</t>
  </si>
  <si>
    <t>Sheet1!D1455</t>
  </si>
  <si>
    <t>Sheet1!C1455</t>
  </si>
  <si>
    <t>Sheet1!G1454</t>
  </si>
  <si>
    <t>Sheet1!F1454</t>
  </si>
  <si>
    <t>Sheet1!E1454</t>
  </si>
  <si>
    <t>Sheet1!D1454</t>
  </si>
  <si>
    <t>Sheet1!C1454</t>
  </si>
  <si>
    <t>Sheet1!G1453</t>
  </si>
  <si>
    <t>Sheet1!F1453</t>
  </si>
  <si>
    <t>Sheet1!E1453</t>
  </si>
  <si>
    <t>Sheet1!D1453</t>
  </si>
  <si>
    <t>Sheet1!C1453</t>
  </si>
  <si>
    <t>Sheet1!G1452</t>
  </si>
  <si>
    <t>Sheet1!F1452</t>
  </si>
  <si>
    <t>Sheet1!E1452</t>
  </si>
  <si>
    <t>Sheet1!D1452</t>
  </si>
  <si>
    <t>Sheet1!C1452</t>
  </si>
  <si>
    <t>Sheet1!G1451</t>
  </si>
  <si>
    <t>Sheet1!F1451</t>
  </si>
  <si>
    <t>Sheet1!E1451</t>
  </si>
  <si>
    <t>Sheet1!D1451</t>
  </si>
  <si>
    <t>Sheet1!C1451</t>
  </si>
  <si>
    <t>Sheet1!G1450</t>
  </si>
  <si>
    <t>Sheet1!F1450</t>
  </si>
  <si>
    <t>Sheet1!E1450</t>
  </si>
  <si>
    <t>Sheet1!D1450</t>
  </si>
  <si>
    <t>Sheet1!C1450</t>
  </si>
  <si>
    <t>Sheet1!G1449</t>
  </si>
  <si>
    <t>Sheet1!F1449</t>
  </si>
  <si>
    <t>Sheet1!E1449</t>
  </si>
  <si>
    <t>Sheet1!D1449</t>
  </si>
  <si>
    <t>Sheet1!C1449</t>
  </si>
  <si>
    <t>Sheet1!G1448</t>
  </si>
  <si>
    <t>Sheet1!F1448</t>
  </si>
  <si>
    <t>Sheet1!E1448</t>
  </si>
  <si>
    <t>Sheet1!D1448</t>
  </si>
  <si>
    <t>Sheet1!C1448</t>
  </si>
  <si>
    <t>Sheet1!G1447</t>
  </si>
  <si>
    <t>Sheet1!F1447</t>
  </si>
  <si>
    <t>Sheet1!E1447</t>
  </si>
  <si>
    <t>Sheet1!D1447</t>
  </si>
  <si>
    <t>Sheet1!C1447</t>
  </si>
  <si>
    <t>Sheet1!G1446</t>
  </si>
  <si>
    <t>Sheet1!F1446</t>
  </si>
  <si>
    <t>Sheet1!E1446</t>
  </si>
  <si>
    <t>Sheet1!D1446</t>
  </si>
  <si>
    <t>Sheet1!C1446</t>
  </si>
  <si>
    <t>Sheet1!G1445</t>
  </si>
  <si>
    <t>Sheet1!F1445</t>
  </si>
  <si>
    <t>Sheet1!E1445</t>
  </si>
  <si>
    <t>Sheet1!D1445</t>
  </si>
  <si>
    <t>Sheet1!C1445</t>
  </si>
  <si>
    <t>Sheet1!G1444</t>
  </si>
  <si>
    <t>Sheet1!F1444</t>
  </si>
  <si>
    <t>Sheet1!E1444</t>
  </si>
  <si>
    <t>Sheet1!D1444</t>
  </si>
  <si>
    <t>Sheet1!C1444</t>
  </si>
  <si>
    <t>Sheet1!G1443</t>
  </si>
  <si>
    <t>Sheet1!F1443</t>
  </si>
  <si>
    <t>Sheet1!E1443</t>
  </si>
  <si>
    <t>Sheet1!D1443</t>
  </si>
  <si>
    <t>Sheet1!C1443</t>
  </si>
  <si>
    <t>Sheet1!G1442</t>
  </si>
  <si>
    <t>Sheet1!F1442</t>
  </si>
  <si>
    <t>Sheet1!E1442</t>
  </si>
  <si>
    <t>Sheet1!D1442</t>
  </si>
  <si>
    <t>Sheet1!C1442</t>
  </si>
  <si>
    <t>Sheet1!G1441</t>
  </si>
  <si>
    <t>Sheet1!F1441</t>
  </si>
  <si>
    <t>Sheet1!E1441</t>
  </si>
  <si>
    <t>Sheet1!D1441</t>
  </si>
  <si>
    <t>Sheet1!C1441</t>
  </si>
  <si>
    <t>Sheet1!G1440</t>
  </si>
  <si>
    <t>Sheet1!F1440</t>
  </si>
  <si>
    <t>Sheet1!E1440</t>
  </si>
  <si>
    <t>Sheet1!D1440</t>
  </si>
  <si>
    <t>Sheet1!C1440</t>
  </si>
  <si>
    <t>Sheet1!G1439</t>
  </si>
  <si>
    <t>Sheet1!F1439</t>
  </si>
  <si>
    <t>Sheet1!E1439</t>
  </si>
  <si>
    <t>Sheet1!D1439</t>
  </si>
  <si>
    <t>Sheet1!C1439</t>
  </si>
  <si>
    <t>Sheet1!G1438</t>
  </si>
  <si>
    <t>Sheet1!F1438</t>
  </si>
  <si>
    <t>Sheet1!E1438</t>
  </si>
  <si>
    <t>Sheet1!D1438</t>
  </si>
  <si>
    <t>Sheet1!C1438</t>
  </si>
  <si>
    <t>Sheet1!G1437</t>
  </si>
  <si>
    <t>Sheet1!F1437</t>
  </si>
  <si>
    <t>Sheet1!E1437</t>
  </si>
  <si>
    <t>Sheet1!D1437</t>
  </si>
  <si>
    <t>Sheet1!C1437</t>
  </si>
  <si>
    <t>Sheet1!G1436</t>
  </si>
  <si>
    <t>Sheet1!F1436</t>
  </si>
  <si>
    <t>Sheet1!E1436</t>
  </si>
  <si>
    <t>Sheet1!D1436</t>
  </si>
  <si>
    <t>Sheet1!C1436</t>
  </si>
  <si>
    <t>Sheet1!G1435</t>
  </si>
  <si>
    <t>Sheet1!F1435</t>
  </si>
  <si>
    <t>Sheet1!E1435</t>
  </si>
  <si>
    <t>Sheet1!D1435</t>
  </si>
  <si>
    <t>Sheet1!C1435</t>
  </si>
  <si>
    <t>Sheet1!G1434</t>
  </si>
  <si>
    <t>Sheet1!F1434</t>
  </si>
  <si>
    <t>Sheet1!E1434</t>
  </si>
  <si>
    <t>Sheet1!D1434</t>
  </si>
  <si>
    <t>Sheet1!C1434</t>
  </si>
  <si>
    <t>Sheet1!G1433</t>
  </si>
  <si>
    <t>Sheet1!F1433</t>
  </si>
  <si>
    <t>Sheet1!E1433</t>
  </si>
  <si>
    <t>Sheet1!D1433</t>
  </si>
  <si>
    <t>Sheet1!C1433</t>
  </si>
  <si>
    <t>Sheet1!G1432</t>
  </si>
  <si>
    <t>Sheet1!F1432</t>
  </si>
  <si>
    <t>Sheet1!E1432</t>
  </si>
  <si>
    <t>Sheet1!D1432</t>
  </si>
  <si>
    <t>Sheet1!C1432</t>
  </si>
  <si>
    <t>Sheet1!G1431</t>
  </si>
  <si>
    <t>Sheet1!F1431</t>
  </si>
  <si>
    <t>Sheet1!E1431</t>
  </si>
  <si>
    <t>Sheet1!D1431</t>
  </si>
  <si>
    <t>Sheet1!C1431</t>
  </si>
  <si>
    <t>Sheet1!G1430</t>
  </si>
  <si>
    <t>Sheet1!F1430</t>
  </si>
  <si>
    <t>Sheet1!E1430</t>
  </si>
  <si>
    <t>Sheet1!D1430</t>
  </si>
  <si>
    <t>Sheet1!C1430</t>
  </si>
  <si>
    <t>Sheet1!G1429</t>
  </si>
  <si>
    <t>Sheet1!F1429</t>
  </si>
  <si>
    <t>Sheet1!E1429</t>
  </si>
  <si>
    <t>Sheet1!D1429</t>
  </si>
  <si>
    <t>Sheet1!C1429</t>
  </si>
  <si>
    <t>Sheet1!G1428</t>
  </si>
  <si>
    <t>Sheet1!F1428</t>
  </si>
  <si>
    <t>Sheet1!E1428</t>
  </si>
  <si>
    <t>Sheet1!D1428</t>
  </si>
  <si>
    <t>Sheet1!C1428</t>
  </si>
  <si>
    <t>Sheet1!G1427</t>
  </si>
  <si>
    <t>Sheet1!F1427</t>
  </si>
  <si>
    <t>Sheet1!E1427</t>
  </si>
  <si>
    <t>Sheet1!D1427</t>
  </si>
  <si>
    <t>Sheet1!C1427</t>
  </si>
  <si>
    <t>Sheet1!G1426</t>
  </si>
  <si>
    <t>Sheet1!F1426</t>
  </si>
  <si>
    <t>Sheet1!E1426</t>
  </si>
  <si>
    <t>Sheet1!D1426</t>
  </si>
  <si>
    <t>Sheet1!C1426</t>
  </si>
  <si>
    <t>Sheet1!G1425</t>
  </si>
  <si>
    <t>Sheet1!F1425</t>
  </si>
  <si>
    <t>Sheet1!E1425</t>
  </si>
  <si>
    <t>Sheet1!D1425</t>
  </si>
  <si>
    <t>Sheet1!C1425</t>
  </si>
  <si>
    <t>Sheet1!G1424</t>
  </si>
  <si>
    <t>Sheet1!F1424</t>
  </si>
  <si>
    <t>Sheet1!E1424</t>
  </si>
  <si>
    <t>Sheet1!D1424</t>
  </si>
  <si>
    <t>Sheet1!C1424</t>
  </si>
  <si>
    <t>Sheet1!G1423</t>
  </si>
  <si>
    <t>Sheet1!F1423</t>
  </si>
  <si>
    <t>Sheet1!E1423</t>
  </si>
  <si>
    <t>Sheet1!D1423</t>
  </si>
  <si>
    <t>Sheet1!C1423</t>
  </si>
  <si>
    <t>Sheet1!G1422</t>
  </si>
  <si>
    <t>Sheet1!F1422</t>
  </si>
  <si>
    <t>Sheet1!E1422</t>
  </si>
  <si>
    <t>Sheet1!D1422</t>
  </si>
  <si>
    <t>Sheet1!C1422</t>
  </si>
  <si>
    <t>Sheet1!G1421</t>
  </si>
  <si>
    <t>Sheet1!F1421</t>
  </si>
  <si>
    <t>Sheet1!E1421</t>
  </si>
  <si>
    <t>Sheet1!D1421</t>
  </si>
  <si>
    <t>Sheet1!C1421</t>
  </si>
  <si>
    <t>Sheet1!G1420</t>
  </si>
  <si>
    <t>Sheet1!F1420</t>
  </si>
  <si>
    <t>Sheet1!E1420</t>
  </si>
  <si>
    <t>Sheet1!D1420</t>
  </si>
  <si>
    <t>Sheet1!C1420</t>
  </si>
  <si>
    <t>Sheet1!G1419</t>
  </si>
  <si>
    <t>Sheet1!F1419</t>
  </si>
  <si>
    <t>Sheet1!E1419</t>
  </si>
  <si>
    <t>Sheet1!D1419</t>
  </si>
  <si>
    <t>Sheet1!C1419</t>
  </si>
  <si>
    <t>Sheet1!G1418</t>
  </si>
  <si>
    <t>Sheet1!F1418</t>
  </si>
  <si>
    <t>Sheet1!E1418</t>
  </si>
  <si>
    <t>Sheet1!D1418</t>
  </si>
  <si>
    <t>Sheet1!C1418</t>
  </si>
  <si>
    <t>Sheet1!G1417</t>
  </si>
  <si>
    <t>Sheet1!F1417</t>
  </si>
  <si>
    <t>Sheet1!E1417</t>
  </si>
  <si>
    <t>Sheet1!D1417</t>
  </si>
  <si>
    <t>Sheet1!C1417</t>
  </si>
  <si>
    <t>Sheet1!G1416</t>
  </si>
  <si>
    <t>Sheet1!F1416</t>
  </si>
  <si>
    <t>Sheet1!E1416</t>
  </si>
  <si>
    <t>Sheet1!D1416</t>
  </si>
  <si>
    <t>Sheet1!C1416</t>
  </si>
  <si>
    <t>Sheet1!G1415</t>
  </si>
  <si>
    <t>Sheet1!F1415</t>
  </si>
  <si>
    <t>Sheet1!E1415</t>
  </si>
  <si>
    <t>Sheet1!D1415</t>
  </si>
  <si>
    <t>Sheet1!C1415</t>
  </si>
  <si>
    <t>Sheet1!G1414</t>
  </si>
  <si>
    <t>Sheet1!F1414</t>
  </si>
  <si>
    <t>Sheet1!E1414</t>
  </si>
  <si>
    <t>Sheet1!D1414</t>
  </si>
  <si>
    <t>Sheet1!C1414</t>
  </si>
  <si>
    <t>Sheet1!G1413</t>
  </si>
  <si>
    <t>Sheet1!F1413</t>
  </si>
  <si>
    <t>Sheet1!E1413</t>
  </si>
  <si>
    <t>Sheet1!D1413</t>
  </si>
  <si>
    <t>Sheet1!C1413</t>
  </si>
  <si>
    <t>Sheet1!G1412</t>
  </si>
  <si>
    <t>Sheet1!F1412</t>
  </si>
  <si>
    <t>Sheet1!E1412</t>
  </si>
  <si>
    <t>Sheet1!D1412</t>
  </si>
  <si>
    <t>Sheet1!C1412</t>
  </si>
  <si>
    <t>Sheet1!G1411</t>
  </si>
  <si>
    <t>Sheet1!F1411</t>
  </si>
  <si>
    <t>Sheet1!E1411</t>
  </si>
  <si>
    <t>Sheet1!D1411</t>
  </si>
  <si>
    <t>Sheet1!C1411</t>
  </si>
  <si>
    <t>Sheet1!G1410</t>
  </si>
  <si>
    <t>Sheet1!F1410</t>
  </si>
  <si>
    <t>Sheet1!E1410</t>
  </si>
  <si>
    <t>Sheet1!D1410</t>
  </si>
  <si>
    <t>Sheet1!C1410</t>
  </si>
  <si>
    <t>Sheet1!G1409</t>
  </si>
  <si>
    <t>Sheet1!F1409</t>
  </si>
  <si>
    <t>Sheet1!E1409</t>
  </si>
  <si>
    <t>Sheet1!D1409</t>
  </si>
  <si>
    <t>Sheet1!C1409</t>
  </si>
  <si>
    <t>Sheet1!G1408</t>
  </si>
  <si>
    <t>Sheet1!F1408</t>
  </si>
  <si>
    <t>Sheet1!E1408</t>
  </si>
  <si>
    <t>Sheet1!D1408</t>
  </si>
  <si>
    <t>Sheet1!C1408</t>
  </si>
  <si>
    <t>Sheet1!G1407</t>
  </si>
  <si>
    <t>Sheet1!F1407</t>
  </si>
  <si>
    <t>Sheet1!E1407</t>
  </si>
  <si>
    <t>Sheet1!D1407</t>
  </si>
  <si>
    <t>Sheet1!C1407</t>
  </si>
  <si>
    <t>Sheet1!G1406</t>
  </si>
  <si>
    <t>Sheet1!F1406</t>
  </si>
  <si>
    <t>Sheet1!E1406</t>
  </si>
  <si>
    <t>Sheet1!D1406</t>
  </si>
  <si>
    <t>Sheet1!C1406</t>
  </si>
  <si>
    <t>Sheet1!G1405</t>
  </si>
  <si>
    <t>Sheet1!F1405</t>
  </si>
  <si>
    <t>Sheet1!E1405</t>
  </si>
  <si>
    <t>Sheet1!D1405</t>
  </si>
  <si>
    <t>Sheet1!C1405</t>
  </si>
  <si>
    <t>Sheet1!G1404</t>
  </si>
  <si>
    <t>Sheet1!F1404</t>
  </si>
  <si>
    <t>Sheet1!E1404</t>
  </si>
  <si>
    <t>Sheet1!D1404</t>
  </si>
  <si>
    <t>Sheet1!C1404</t>
  </si>
  <si>
    <t>Sheet1!G1403</t>
  </si>
  <si>
    <t>Sheet1!F1403</t>
  </si>
  <si>
    <t>Sheet1!E1403</t>
  </si>
  <si>
    <t>Sheet1!D1403</t>
  </si>
  <si>
    <t>Sheet1!C1403</t>
  </si>
  <si>
    <t>Sheet1!G1402</t>
  </si>
  <si>
    <t>Sheet1!F1402</t>
  </si>
  <si>
    <t>Sheet1!E1402</t>
  </si>
  <si>
    <t>Sheet1!D1402</t>
  </si>
  <si>
    <t>Sheet1!C1402</t>
  </si>
  <si>
    <t>Sheet1!G1401</t>
  </si>
  <si>
    <t>Sheet1!F1401</t>
  </si>
  <si>
    <t>Sheet1!E1401</t>
  </si>
  <si>
    <t>Sheet1!D1401</t>
  </si>
  <si>
    <t>Sheet1!C1401</t>
  </si>
  <si>
    <t>Sheet1!G1400</t>
  </si>
  <si>
    <t>Sheet1!F1400</t>
  </si>
  <si>
    <t>Sheet1!E1400</t>
  </si>
  <si>
    <t>Sheet1!D1400</t>
  </si>
  <si>
    <t>Sheet1!C1400</t>
  </si>
  <si>
    <t>Sheet1!G1399</t>
  </si>
  <si>
    <t>Sheet1!F1399</t>
  </si>
  <si>
    <t>Sheet1!E1399</t>
  </si>
  <si>
    <t>Sheet1!D1399</t>
  </si>
  <si>
    <t>Sheet1!C1399</t>
  </si>
  <si>
    <t>Sheet1!G1398</t>
  </si>
  <si>
    <t>Sheet1!F1398</t>
  </si>
  <si>
    <t>Sheet1!E1398</t>
  </si>
  <si>
    <t>Sheet1!D1398</t>
  </si>
  <si>
    <t>Sheet1!C1398</t>
  </si>
  <si>
    <t>Sheet1!G1397</t>
  </si>
  <si>
    <t>Sheet1!F1397</t>
  </si>
  <si>
    <t>Sheet1!E1397</t>
  </si>
  <si>
    <t>Sheet1!D1397</t>
  </si>
  <si>
    <t>Sheet1!C1397</t>
  </si>
  <si>
    <t>Sheet1!G1396</t>
  </si>
  <si>
    <t>Sheet1!F1396</t>
  </si>
  <si>
    <t>Sheet1!E1396</t>
  </si>
  <si>
    <t>Sheet1!D1396</t>
  </si>
  <si>
    <t>Sheet1!C1396</t>
  </si>
  <si>
    <t>Sheet1!G1395</t>
  </si>
  <si>
    <t>Sheet1!F1395</t>
  </si>
  <si>
    <t>Sheet1!E1395</t>
  </si>
  <si>
    <t>Sheet1!D1395</t>
  </si>
  <si>
    <t>Sheet1!C1395</t>
  </si>
  <si>
    <t>Sheet1!G1394</t>
  </si>
  <si>
    <t>Sheet1!F1394</t>
  </si>
  <si>
    <t>Sheet1!E1394</t>
  </si>
  <si>
    <t>Sheet1!D1394</t>
  </si>
  <si>
    <t>Sheet1!C1394</t>
  </si>
  <si>
    <t>Sheet1!G1393</t>
  </si>
  <si>
    <t>Sheet1!F1393</t>
  </si>
  <si>
    <t>Sheet1!E1393</t>
  </si>
  <si>
    <t>Sheet1!D1393</t>
  </si>
  <si>
    <t>Sheet1!C1393</t>
  </si>
  <si>
    <t>Sheet1!G1392</t>
  </si>
  <si>
    <t>Sheet1!F1392</t>
  </si>
  <si>
    <t>Sheet1!E1392</t>
  </si>
  <si>
    <t>Sheet1!D1392</t>
  </si>
  <si>
    <t>Sheet1!C1392</t>
  </si>
  <si>
    <t>Sheet1!G1391</t>
  </si>
  <si>
    <t>Sheet1!F1391</t>
  </si>
  <si>
    <t>Sheet1!E1391</t>
  </si>
  <si>
    <t>Sheet1!D1391</t>
  </si>
  <si>
    <t>Sheet1!C1391</t>
  </si>
  <si>
    <t>Sheet1!G1390</t>
  </si>
  <si>
    <t>Sheet1!F1390</t>
  </si>
  <si>
    <t>Sheet1!E1390</t>
  </si>
  <si>
    <t>Sheet1!D1390</t>
  </si>
  <si>
    <t>Sheet1!C1390</t>
  </si>
  <si>
    <t>Sheet1!G1389</t>
  </si>
  <si>
    <t>Sheet1!F1389</t>
  </si>
  <si>
    <t>Sheet1!E1389</t>
  </si>
  <si>
    <t>Sheet1!D1389</t>
  </si>
  <si>
    <t>Sheet1!C1389</t>
  </si>
  <si>
    <t>Sheet1!G1388</t>
  </si>
  <si>
    <t>Sheet1!F1388</t>
  </si>
  <si>
    <t>Sheet1!E1388</t>
  </si>
  <si>
    <t>Sheet1!D1388</t>
  </si>
  <si>
    <t>Sheet1!C1388</t>
  </si>
  <si>
    <t>Sheet1!G1387</t>
  </si>
  <si>
    <t>Sheet1!F1387</t>
  </si>
  <si>
    <t>Sheet1!E1387</t>
  </si>
  <si>
    <t>Sheet1!D1387</t>
  </si>
  <si>
    <t>Sheet1!C1387</t>
  </si>
  <si>
    <t>Sheet1!G1386</t>
  </si>
  <si>
    <t>Sheet1!F1386</t>
  </si>
  <si>
    <t>Sheet1!E1386</t>
  </si>
  <si>
    <t>Sheet1!D1386</t>
  </si>
  <si>
    <t>Sheet1!C1386</t>
  </si>
  <si>
    <t>Sheet1!G1385</t>
  </si>
  <si>
    <t>Sheet1!F1385</t>
  </si>
  <si>
    <t>Sheet1!E1385</t>
  </si>
  <si>
    <t>Sheet1!D1385</t>
  </si>
  <si>
    <t>Sheet1!C1385</t>
  </si>
  <si>
    <t>Sheet1!G1384</t>
  </si>
  <si>
    <t>Sheet1!F1384</t>
  </si>
  <si>
    <t>Sheet1!E1384</t>
  </si>
  <si>
    <t>Sheet1!D1384</t>
  </si>
  <si>
    <t>Sheet1!C1384</t>
  </si>
  <si>
    <t>Sheet1!G1383</t>
  </si>
  <si>
    <t>Sheet1!F1383</t>
  </si>
  <si>
    <t>Sheet1!E1383</t>
  </si>
  <si>
    <t>Sheet1!D1383</t>
  </si>
  <si>
    <t>Sheet1!C1383</t>
  </si>
  <si>
    <t>Sheet1!G1382</t>
  </si>
  <si>
    <t>Sheet1!F1382</t>
  </si>
  <si>
    <t>Sheet1!E1382</t>
  </si>
  <si>
    <t>Sheet1!D1382</t>
  </si>
  <si>
    <t>Sheet1!C1382</t>
  </si>
  <si>
    <t>Sheet1!G1381</t>
  </si>
  <si>
    <t>Sheet1!F1381</t>
  </si>
  <si>
    <t>Sheet1!E1381</t>
  </si>
  <si>
    <t>Sheet1!D1381</t>
  </si>
  <si>
    <t>Sheet1!C1381</t>
  </si>
  <si>
    <t>Sheet1!G1380</t>
  </si>
  <si>
    <t>Sheet1!F1380</t>
  </si>
  <si>
    <t>Sheet1!E1380</t>
  </si>
  <si>
    <t>Sheet1!D1380</t>
  </si>
  <si>
    <t>Sheet1!C1380</t>
  </si>
  <si>
    <t>Sheet1!G1379</t>
  </si>
  <si>
    <t>Sheet1!F1379</t>
  </si>
  <si>
    <t>Sheet1!E1379</t>
  </si>
  <si>
    <t>Sheet1!D1379</t>
  </si>
  <si>
    <t>Sheet1!C1379</t>
  </si>
  <si>
    <t>Sheet1!G1378</t>
  </si>
  <si>
    <t>Sheet1!F1378</t>
  </si>
  <si>
    <t>Sheet1!E1378</t>
  </si>
  <si>
    <t>Sheet1!D1378</t>
  </si>
  <si>
    <t>Sheet1!C1378</t>
  </si>
  <si>
    <t>Sheet1!G1377</t>
  </si>
  <si>
    <t>Sheet1!F1377</t>
  </si>
  <si>
    <t>Sheet1!E1377</t>
  </si>
  <si>
    <t>Sheet1!D1377</t>
  </si>
  <si>
    <t>Sheet1!C1377</t>
  </si>
  <si>
    <t>Sheet1!G1376</t>
  </si>
  <si>
    <t>Sheet1!F1376</t>
  </si>
  <si>
    <t>Sheet1!E1376</t>
  </si>
  <si>
    <t>Sheet1!D1376</t>
  </si>
  <si>
    <t>Sheet1!C1376</t>
  </si>
  <si>
    <t>Sheet1!G1375</t>
  </si>
  <si>
    <t>Sheet1!F1375</t>
  </si>
  <si>
    <t>Sheet1!E1375</t>
  </si>
  <si>
    <t>Sheet1!D1375</t>
  </si>
  <si>
    <t>Sheet1!C1375</t>
  </si>
  <si>
    <t>Sheet1!G1374</t>
  </si>
  <si>
    <t>Sheet1!F1374</t>
  </si>
  <si>
    <t>Sheet1!E1374</t>
  </si>
  <si>
    <t>Sheet1!D1374</t>
  </si>
  <si>
    <t>Sheet1!C1374</t>
  </si>
  <si>
    <t>Sheet1!G1373</t>
  </si>
  <si>
    <t>Sheet1!F1373</t>
  </si>
  <si>
    <t>Sheet1!E1373</t>
  </si>
  <si>
    <t>Sheet1!D1373</t>
  </si>
  <si>
    <t>Sheet1!C1373</t>
  </si>
  <si>
    <t>Sheet1!G1372</t>
  </si>
  <si>
    <t>Sheet1!F1372</t>
  </si>
  <si>
    <t>Sheet1!E1372</t>
  </si>
  <si>
    <t>Sheet1!D1372</t>
  </si>
  <si>
    <t>Sheet1!C1372</t>
  </si>
  <si>
    <t>Sheet1!G1371</t>
  </si>
  <si>
    <t>Sheet1!F1371</t>
  </si>
  <si>
    <t>Sheet1!E1371</t>
  </si>
  <si>
    <t>Sheet1!D1371</t>
  </si>
  <si>
    <t>Sheet1!C1371</t>
  </si>
  <si>
    <t>Sheet1!G1370</t>
  </si>
  <si>
    <t>Sheet1!F1370</t>
  </si>
  <si>
    <t>Sheet1!E1370</t>
  </si>
  <si>
    <t>Sheet1!D1370</t>
  </si>
  <si>
    <t>Sheet1!C1370</t>
  </si>
  <si>
    <t>Sheet1!G1369</t>
  </si>
  <si>
    <t>Sheet1!F1369</t>
  </si>
  <si>
    <t>Sheet1!E1369</t>
  </si>
  <si>
    <t>Sheet1!D1369</t>
  </si>
  <si>
    <t>Sheet1!C1369</t>
  </si>
  <si>
    <t>Sheet1!G1368</t>
  </si>
  <si>
    <t>Sheet1!F1368</t>
  </si>
  <si>
    <t>Sheet1!E1368</t>
  </si>
  <si>
    <t>Sheet1!D1368</t>
  </si>
  <si>
    <t>Sheet1!C1368</t>
  </si>
  <si>
    <t>Sheet1!G1367</t>
  </si>
  <si>
    <t>Sheet1!F1367</t>
  </si>
  <si>
    <t>Sheet1!E1367</t>
  </si>
  <si>
    <t>Sheet1!D1367</t>
  </si>
  <si>
    <t>Sheet1!C1367</t>
  </si>
  <si>
    <t>Sheet1!G1366</t>
  </si>
  <si>
    <t>Sheet1!F1366</t>
  </si>
  <si>
    <t>Sheet1!E1366</t>
  </si>
  <si>
    <t>Sheet1!D1366</t>
  </si>
  <si>
    <t>Sheet1!C1366</t>
  </si>
  <si>
    <t>Sheet1!G1365</t>
  </si>
  <si>
    <t>Sheet1!F1365</t>
  </si>
  <si>
    <t>Sheet1!E1365</t>
  </si>
  <si>
    <t>Sheet1!D1365</t>
  </si>
  <si>
    <t>Sheet1!C1365</t>
  </si>
  <si>
    <t>Sheet1!G1364</t>
  </si>
  <si>
    <t>Sheet1!F1364</t>
  </si>
  <si>
    <t>Sheet1!E1364</t>
  </si>
  <si>
    <t>Sheet1!D1364</t>
  </si>
  <si>
    <t>Sheet1!C1364</t>
  </si>
  <si>
    <t>Sheet1!G1363</t>
  </si>
  <si>
    <t>Sheet1!F1363</t>
  </si>
  <si>
    <t>Sheet1!E1363</t>
  </si>
  <si>
    <t>Sheet1!D1363</t>
  </si>
  <si>
    <t>Sheet1!C1363</t>
  </si>
  <si>
    <t>Sheet1!G1362</t>
  </si>
  <si>
    <t>Sheet1!F1362</t>
  </si>
  <si>
    <t>Sheet1!E1362</t>
  </si>
  <si>
    <t>Sheet1!D1362</t>
  </si>
  <si>
    <t>Sheet1!C1362</t>
  </si>
  <si>
    <t>Sheet1!G1361</t>
  </si>
  <si>
    <t>Sheet1!F1361</t>
  </si>
  <si>
    <t>Sheet1!E1361</t>
  </si>
  <si>
    <t>Sheet1!D1361</t>
  </si>
  <si>
    <t>Sheet1!C1361</t>
  </si>
  <si>
    <t>Sheet1!G1360</t>
  </si>
  <si>
    <t>Sheet1!F1360</t>
  </si>
  <si>
    <t>Sheet1!E1360</t>
  </si>
  <si>
    <t>Sheet1!D1360</t>
  </si>
  <si>
    <t>Sheet1!C1360</t>
  </si>
  <si>
    <t>Sheet1!G1359</t>
  </si>
  <si>
    <t>Sheet1!F1359</t>
  </si>
  <si>
    <t>Sheet1!E1359</t>
  </si>
  <si>
    <t>Sheet1!D1359</t>
  </si>
  <si>
    <t>Sheet1!C1359</t>
  </si>
  <si>
    <t>Sheet1!G1358</t>
  </si>
  <si>
    <t>Sheet1!F1358</t>
  </si>
  <si>
    <t>Sheet1!E1358</t>
  </si>
  <si>
    <t>Sheet1!D1358</t>
  </si>
  <si>
    <t>Sheet1!C1358</t>
  </si>
  <si>
    <t>Sheet1!G1357</t>
  </si>
  <si>
    <t>Sheet1!F1357</t>
  </si>
  <si>
    <t>Sheet1!E1357</t>
  </si>
  <si>
    <t>Sheet1!D1357</t>
  </si>
  <si>
    <t>Sheet1!C1357</t>
  </si>
  <si>
    <t>Sheet1!G1356</t>
  </si>
  <si>
    <t>Sheet1!F1356</t>
  </si>
  <si>
    <t>Sheet1!E1356</t>
  </si>
  <si>
    <t>Sheet1!D1356</t>
  </si>
  <si>
    <t>Sheet1!C1356</t>
  </si>
  <si>
    <t>Sheet1!G1355</t>
  </si>
  <si>
    <t>Sheet1!F1355</t>
  </si>
  <si>
    <t>Sheet1!E1355</t>
  </si>
  <si>
    <t>Sheet1!D1355</t>
  </si>
  <si>
    <t>Sheet1!C1355</t>
  </si>
  <si>
    <t>Sheet1!G1354</t>
  </si>
  <si>
    <t>Sheet1!F1354</t>
  </si>
  <si>
    <t>Sheet1!E1354</t>
  </si>
  <si>
    <t>Sheet1!D1354</t>
  </si>
  <si>
    <t>Sheet1!C1354</t>
  </si>
  <si>
    <t>Sheet1!G1353</t>
  </si>
  <si>
    <t>Sheet1!F1353</t>
  </si>
  <si>
    <t>Sheet1!E1353</t>
  </si>
  <si>
    <t>Sheet1!D1353</t>
  </si>
  <si>
    <t>Sheet1!C1353</t>
  </si>
  <si>
    <t>Sheet1!G1352</t>
  </si>
  <si>
    <t>Sheet1!F1352</t>
  </si>
  <si>
    <t>Sheet1!E1352</t>
  </si>
  <si>
    <t>Sheet1!D1352</t>
  </si>
  <si>
    <t>Sheet1!C1352</t>
  </si>
  <si>
    <t>Sheet1!G1351</t>
  </si>
  <si>
    <t>Sheet1!F1351</t>
  </si>
  <si>
    <t>Sheet1!E1351</t>
  </si>
  <si>
    <t>Sheet1!D1351</t>
  </si>
  <si>
    <t>Sheet1!C1351</t>
  </si>
  <si>
    <t>Sheet1!G1350</t>
  </si>
  <si>
    <t>Sheet1!F1350</t>
  </si>
  <si>
    <t>Sheet1!E1350</t>
  </si>
  <si>
    <t>Sheet1!D1350</t>
  </si>
  <si>
    <t>Sheet1!C1350</t>
  </si>
  <si>
    <t>Sheet1!G1349</t>
  </si>
  <si>
    <t>Sheet1!F1349</t>
  </si>
  <si>
    <t>Sheet1!E1349</t>
  </si>
  <si>
    <t>Sheet1!D1349</t>
  </si>
  <si>
    <t>Sheet1!C1349</t>
  </si>
  <si>
    <t>Sheet1!G1348</t>
  </si>
  <si>
    <t>Sheet1!F1348</t>
  </si>
  <si>
    <t>Sheet1!E1348</t>
  </si>
  <si>
    <t>Sheet1!D1348</t>
  </si>
  <si>
    <t>Sheet1!C1348</t>
  </si>
  <si>
    <t>Sheet1!G1347</t>
  </si>
  <si>
    <t>Sheet1!F1347</t>
  </si>
  <si>
    <t>Sheet1!E1347</t>
  </si>
  <si>
    <t>Sheet1!D1347</t>
  </si>
  <si>
    <t>Sheet1!C1347</t>
  </si>
  <si>
    <t>Sheet1!G1346</t>
  </si>
  <si>
    <t>Sheet1!F1346</t>
  </si>
  <si>
    <t>Sheet1!E1346</t>
  </si>
  <si>
    <t>Sheet1!D1346</t>
  </si>
  <si>
    <t>Sheet1!C1346</t>
  </si>
  <si>
    <t>Sheet1!G1345</t>
  </si>
  <si>
    <t>Sheet1!F1345</t>
  </si>
  <si>
    <t>Sheet1!E1345</t>
  </si>
  <si>
    <t>Sheet1!D1345</t>
  </si>
  <si>
    <t>Sheet1!C1345</t>
  </si>
  <si>
    <t>Sheet1!G1344</t>
  </si>
  <si>
    <t>Sheet1!F1344</t>
  </si>
  <si>
    <t>Sheet1!E1344</t>
  </si>
  <si>
    <t>Sheet1!D1344</t>
  </si>
  <si>
    <t>Sheet1!C1344</t>
  </si>
  <si>
    <t>Sheet1!G1343</t>
  </si>
  <si>
    <t>Sheet1!F1343</t>
  </si>
  <si>
    <t>Sheet1!E1343</t>
  </si>
  <si>
    <t>Sheet1!D1343</t>
  </si>
  <si>
    <t>Sheet1!C1343</t>
  </si>
  <si>
    <t>Sheet1!G1342</t>
  </si>
  <si>
    <t>Sheet1!F1342</t>
  </si>
  <si>
    <t>Sheet1!E1342</t>
  </si>
  <si>
    <t>Sheet1!D1342</t>
  </si>
  <si>
    <t>Sheet1!C1342</t>
  </si>
  <si>
    <t>Sheet1!G1341</t>
  </si>
  <si>
    <t>Sheet1!F1341</t>
  </si>
  <si>
    <t>Sheet1!E1341</t>
  </si>
  <si>
    <t>Sheet1!D1341</t>
  </si>
  <si>
    <t>Sheet1!C1341</t>
  </si>
  <si>
    <t>Sheet1!G1340</t>
  </si>
  <si>
    <t>Sheet1!F1340</t>
  </si>
  <si>
    <t>Sheet1!E1340</t>
  </si>
  <si>
    <t>Sheet1!D1340</t>
  </si>
  <si>
    <t>Sheet1!C1340</t>
  </si>
  <si>
    <t>Sheet1!G1339</t>
  </si>
  <si>
    <t>Sheet1!F1339</t>
  </si>
  <si>
    <t>Sheet1!E1339</t>
  </si>
  <si>
    <t>Sheet1!D1339</t>
  </si>
  <si>
    <t>Sheet1!C1339</t>
  </si>
  <si>
    <t>Sheet1!G1338</t>
  </si>
  <si>
    <t>Sheet1!F1338</t>
  </si>
  <si>
    <t>Sheet1!E1338</t>
  </si>
  <si>
    <t>Sheet1!D1338</t>
  </si>
  <si>
    <t>Sheet1!C1338</t>
  </si>
  <si>
    <t>Sheet1!G1337</t>
  </si>
  <si>
    <t>Sheet1!F1337</t>
  </si>
  <si>
    <t>Sheet1!E1337</t>
  </si>
  <si>
    <t>Sheet1!D1337</t>
  </si>
  <si>
    <t>Sheet1!C1337</t>
  </si>
  <si>
    <t>Sheet1!G1336</t>
  </si>
  <si>
    <t>Sheet1!F1336</t>
  </si>
  <si>
    <t>Sheet1!E1336</t>
  </si>
  <si>
    <t>Sheet1!D1336</t>
  </si>
  <si>
    <t>Sheet1!C1336</t>
  </si>
  <si>
    <t>Sheet1!G1335</t>
  </si>
  <si>
    <t>Sheet1!F1335</t>
  </si>
  <si>
    <t>Sheet1!E1335</t>
  </si>
  <si>
    <t>Sheet1!D1335</t>
  </si>
  <si>
    <t>Sheet1!C1335</t>
  </si>
  <si>
    <t>Sheet1!G1334</t>
  </si>
  <si>
    <t>Sheet1!F1334</t>
  </si>
  <si>
    <t>Sheet1!E1334</t>
  </si>
  <si>
    <t>Sheet1!D1334</t>
  </si>
  <si>
    <t>Sheet1!C1334</t>
  </si>
  <si>
    <t>Sheet1!G1333</t>
  </si>
  <si>
    <t>Sheet1!F1333</t>
  </si>
  <si>
    <t>Sheet1!E1333</t>
  </si>
  <si>
    <t>Sheet1!D1333</t>
  </si>
  <si>
    <t>Sheet1!C1333</t>
  </si>
  <si>
    <t>Sheet1!G1332</t>
  </si>
  <si>
    <t>Sheet1!F1332</t>
  </si>
  <si>
    <t>Sheet1!E1332</t>
  </si>
  <si>
    <t>Sheet1!D1332</t>
  </si>
  <si>
    <t>Sheet1!C1332</t>
  </si>
  <si>
    <t>Sheet1!G1331</t>
  </si>
  <si>
    <t>Sheet1!F1331</t>
  </si>
  <si>
    <t>Sheet1!E1331</t>
  </si>
  <si>
    <t>Sheet1!D1331</t>
  </si>
  <si>
    <t>Sheet1!C1331</t>
  </si>
  <si>
    <t>Sheet1!G1330</t>
  </si>
  <si>
    <t>Sheet1!F1330</t>
  </si>
  <si>
    <t>Sheet1!E1330</t>
  </si>
  <si>
    <t>Sheet1!D1330</t>
  </si>
  <si>
    <t>Sheet1!C1330</t>
  </si>
  <si>
    <t>Sheet1!G1329</t>
  </si>
  <si>
    <t>Sheet1!F1329</t>
  </si>
  <si>
    <t>Sheet1!E1329</t>
  </si>
  <si>
    <t>Sheet1!D1329</t>
  </si>
  <si>
    <t>Sheet1!C1329</t>
  </si>
  <si>
    <t>Sheet1!G1328</t>
  </si>
  <si>
    <t>Sheet1!F1328</t>
  </si>
  <si>
    <t>Sheet1!E1328</t>
  </si>
  <si>
    <t>Sheet1!D1328</t>
  </si>
  <si>
    <t>Sheet1!C1328</t>
  </si>
  <si>
    <t>Sheet1!G1327</t>
  </si>
  <si>
    <t>Sheet1!F1327</t>
  </si>
  <si>
    <t>Sheet1!E1327</t>
  </si>
  <si>
    <t>Sheet1!D1327</t>
  </si>
  <si>
    <t>Sheet1!C1327</t>
  </si>
  <si>
    <t>Sheet1!G1326</t>
  </si>
  <si>
    <t>Sheet1!F1326</t>
  </si>
  <si>
    <t>Sheet1!E1326</t>
  </si>
  <si>
    <t>Sheet1!D1326</t>
  </si>
  <si>
    <t>Sheet1!C1326</t>
  </si>
  <si>
    <t>Sheet1!G1325</t>
  </si>
  <si>
    <t>Sheet1!F1325</t>
  </si>
  <si>
    <t>Sheet1!E1325</t>
  </si>
  <si>
    <t>Sheet1!D1325</t>
  </si>
  <si>
    <t>Sheet1!C1325</t>
  </si>
  <si>
    <t>Sheet1!G1324</t>
  </si>
  <si>
    <t>Sheet1!F1324</t>
  </si>
  <si>
    <t>Sheet1!E1324</t>
  </si>
  <si>
    <t>Sheet1!D1324</t>
  </si>
  <si>
    <t>Sheet1!C1324</t>
  </si>
  <si>
    <t>Sheet1!G1323</t>
  </si>
  <si>
    <t>Sheet1!F1323</t>
  </si>
  <si>
    <t>Sheet1!E1323</t>
  </si>
  <si>
    <t>Sheet1!D1323</t>
  </si>
  <si>
    <t>Sheet1!C1323</t>
  </si>
  <si>
    <t>Sheet1!G1322</t>
  </si>
  <si>
    <t>Sheet1!F1322</t>
  </si>
  <si>
    <t>Sheet1!E1322</t>
  </si>
  <si>
    <t>Sheet1!D1322</t>
  </si>
  <si>
    <t>Sheet1!C1322</t>
  </si>
  <si>
    <t>Sheet1!G1321</t>
  </si>
  <si>
    <t>Sheet1!F1321</t>
  </si>
  <si>
    <t>Sheet1!E1321</t>
  </si>
  <si>
    <t>Sheet1!D1321</t>
  </si>
  <si>
    <t>Sheet1!C1321</t>
  </si>
  <si>
    <t>Sheet1!G1320</t>
  </si>
  <si>
    <t>Sheet1!F1320</t>
  </si>
  <si>
    <t>Sheet1!E1320</t>
  </si>
  <si>
    <t>Sheet1!D1320</t>
  </si>
  <si>
    <t>Sheet1!C1320</t>
  </si>
  <si>
    <t>Sheet1!G1319</t>
  </si>
  <si>
    <t>Sheet1!F1319</t>
  </si>
  <si>
    <t>Sheet1!E1319</t>
  </si>
  <si>
    <t>Sheet1!D1319</t>
  </si>
  <si>
    <t>Sheet1!C1319</t>
  </si>
  <si>
    <t>Sheet1!G1318</t>
  </si>
  <si>
    <t>Sheet1!F1318</t>
  </si>
  <si>
    <t>Sheet1!E1318</t>
  </si>
  <si>
    <t>Sheet1!D1318</t>
  </si>
  <si>
    <t>Sheet1!C1318</t>
  </si>
  <si>
    <t>Sheet1!G1317</t>
  </si>
  <si>
    <t>Sheet1!F1317</t>
  </si>
  <si>
    <t>Sheet1!E1317</t>
  </si>
  <si>
    <t>Sheet1!D1317</t>
  </si>
  <si>
    <t>Sheet1!C1317</t>
  </si>
  <si>
    <t>Sheet1!G1316</t>
  </si>
  <si>
    <t>Sheet1!F1316</t>
  </si>
  <si>
    <t>Sheet1!E1316</t>
  </si>
  <si>
    <t>Sheet1!D1316</t>
  </si>
  <si>
    <t>Sheet1!C1316</t>
  </si>
  <si>
    <t>Sheet1!G1315</t>
  </si>
  <si>
    <t>Sheet1!F1315</t>
  </si>
  <si>
    <t>Sheet1!E1315</t>
  </si>
  <si>
    <t>Sheet1!D1315</t>
  </si>
  <si>
    <t>Sheet1!C1315</t>
  </si>
  <si>
    <t>Sheet1!G1314</t>
  </si>
  <si>
    <t>Sheet1!F1314</t>
  </si>
  <si>
    <t>Sheet1!E1314</t>
  </si>
  <si>
    <t>Sheet1!D1314</t>
  </si>
  <si>
    <t>Sheet1!C1314</t>
  </si>
  <si>
    <t>Sheet1!G1313</t>
  </si>
  <si>
    <t>Sheet1!F1313</t>
  </si>
  <si>
    <t>Sheet1!E1313</t>
  </si>
  <si>
    <t>Sheet1!D1313</t>
  </si>
  <si>
    <t>Sheet1!C1313</t>
  </si>
  <si>
    <t>Sheet1!G1312</t>
  </si>
  <si>
    <t>Sheet1!F1312</t>
  </si>
  <si>
    <t>Sheet1!E1312</t>
  </si>
  <si>
    <t>Sheet1!D1312</t>
  </si>
  <si>
    <t>Sheet1!C1312</t>
  </si>
  <si>
    <t>Sheet1!G1311</t>
  </si>
  <si>
    <t>Sheet1!F1311</t>
  </si>
  <si>
    <t>Sheet1!E1311</t>
  </si>
  <si>
    <t>Sheet1!D1311</t>
  </si>
  <si>
    <t>Sheet1!C1311</t>
  </si>
  <si>
    <t>Sheet1!G1310</t>
  </si>
  <si>
    <t>Sheet1!F1310</t>
  </si>
  <si>
    <t>Sheet1!E1310</t>
  </si>
  <si>
    <t>Sheet1!D1310</t>
  </si>
  <si>
    <t>Sheet1!C1310</t>
  </si>
  <si>
    <t>Sheet1!G1309</t>
  </si>
  <si>
    <t>Sheet1!F1309</t>
  </si>
  <si>
    <t>Sheet1!E1309</t>
  </si>
  <si>
    <t>Sheet1!D1309</t>
  </si>
  <si>
    <t>Sheet1!C1309</t>
  </si>
  <si>
    <t>Sheet1!G1308</t>
  </si>
  <si>
    <t>Sheet1!F1308</t>
  </si>
  <si>
    <t>Sheet1!E1308</t>
  </si>
  <si>
    <t>Sheet1!D1308</t>
  </si>
  <si>
    <t>Sheet1!C1308</t>
  </si>
  <si>
    <t>Sheet1!G1307</t>
  </si>
  <si>
    <t>Sheet1!F1307</t>
  </si>
  <si>
    <t>Sheet1!E1307</t>
  </si>
  <si>
    <t>Sheet1!D1307</t>
  </si>
  <si>
    <t>Sheet1!C1307</t>
  </si>
  <si>
    <t>Sheet1!G1306</t>
  </si>
  <si>
    <t>Sheet1!F1306</t>
  </si>
  <si>
    <t>Sheet1!E1306</t>
  </si>
  <si>
    <t>Sheet1!D1306</t>
  </si>
  <si>
    <t>Sheet1!C1306</t>
  </si>
  <si>
    <t>Sheet1!G1305</t>
  </si>
  <si>
    <t>Sheet1!F1305</t>
  </si>
  <si>
    <t>Sheet1!E1305</t>
  </si>
  <si>
    <t>Sheet1!D1305</t>
  </si>
  <si>
    <t>Sheet1!C1305</t>
  </si>
  <si>
    <t>Sheet1!G1304</t>
  </si>
  <si>
    <t>Sheet1!F1304</t>
  </si>
  <si>
    <t>Sheet1!E1304</t>
  </si>
  <si>
    <t>Sheet1!D1304</t>
  </si>
  <si>
    <t>Sheet1!C1304</t>
  </si>
  <si>
    <t>Sheet1!G1303</t>
  </si>
  <si>
    <t>Sheet1!F1303</t>
  </si>
  <si>
    <t>Sheet1!E1303</t>
  </si>
  <si>
    <t>Sheet1!D1303</t>
  </si>
  <si>
    <t>Sheet1!C1303</t>
  </si>
  <si>
    <t>Sheet1!G1302</t>
  </si>
  <si>
    <t>Sheet1!F1302</t>
  </si>
  <si>
    <t>Sheet1!E1302</t>
  </si>
  <si>
    <t>Sheet1!D1302</t>
  </si>
  <si>
    <t>Sheet1!C1302</t>
  </si>
  <si>
    <t>Sheet1!G1301</t>
  </si>
  <si>
    <t>Sheet1!F1301</t>
  </si>
  <si>
    <t>Sheet1!E1301</t>
  </si>
  <si>
    <t>Sheet1!D1301</t>
  </si>
  <si>
    <t>Sheet1!C1301</t>
  </si>
  <si>
    <t>Sheet1!G1300</t>
  </si>
  <si>
    <t>Sheet1!F1300</t>
  </si>
  <si>
    <t>Sheet1!E1300</t>
  </si>
  <si>
    <t>Sheet1!D1300</t>
  </si>
  <si>
    <t>Sheet1!C1300</t>
  </si>
  <si>
    <t>Sheet1!G1299</t>
  </si>
  <si>
    <t>Sheet1!F1299</t>
  </si>
  <si>
    <t>Sheet1!E1299</t>
  </si>
  <si>
    <t>Sheet1!D1299</t>
  </si>
  <si>
    <t>Sheet1!C1299</t>
  </si>
  <si>
    <t>Sheet1!G1298</t>
  </si>
  <si>
    <t>Sheet1!F1298</t>
  </si>
  <si>
    <t>Sheet1!E1298</t>
  </si>
  <si>
    <t>Sheet1!D1298</t>
  </si>
  <si>
    <t>Sheet1!C1298</t>
  </si>
  <si>
    <t>Sheet1!G1297</t>
  </si>
  <si>
    <t>Sheet1!F1297</t>
  </si>
  <si>
    <t>Sheet1!E1297</t>
  </si>
  <si>
    <t>Sheet1!D1297</t>
  </si>
  <si>
    <t>Sheet1!C1297</t>
  </si>
  <si>
    <t>Sheet1!G1296</t>
  </si>
  <si>
    <t>Sheet1!F1296</t>
  </si>
  <si>
    <t>Sheet1!E1296</t>
  </si>
  <si>
    <t>Sheet1!D1296</t>
  </si>
  <si>
    <t>Sheet1!C1296</t>
  </si>
  <si>
    <t>Sheet1!G1295</t>
  </si>
  <si>
    <t>Sheet1!F1295</t>
  </si>
  <si>
    <t>Sheet1!E1295</t>
  </si>
  <si>
    <t>Sheet1!D1295</t>
  </si>
  <si>
    <t>Sheet1!C1295</t>
  </si>
  <si>
    <t>Sheet1!G1294</t>
  </si>
  <si>
    <t>Sheet1!F1294</t>
  </si>
  <si>
    <t>Sheet1!E1294</t>
  </si>
  <si>
    <t>Sheet1!D1294</t>
  </si>
  <si>
    <t>Sheet1!C1294</t>
  </si>
  <si>
    <t>Sheet1!G1293</t>
  </si>
  <si>
    <t>Sheet1!F1293</t>
  </si>
  <si>
    <t>Sheet1!E1293</t>
  </si>
  <si>
    <t>Sheet1!D1293</t>
  </si>
  <si>
    <t>Sheet1!C1293</t>
  </si>
  <si>
    <t>Sheet1!G1292</t>
  </si>
  <si>
    <t>Sheet1!F1292</t>
  </si>
  <si>
    <t>Sheet1!E1292</t>
  </si>
  <si>
    <t>Sheet1!D1292</t>
  </si>
  <si>
    <t>Sheet1!C1292</t>
  </si>
  <si>
    <t>Sheet1!G1291</t>
  </si>
  <si>
    <t>Sheet1!F1291</t>
  </si>
  <si>
    <t>Sheet1!E1291</t>
  </si>
  <si>
    <t>Sheet1!D1291</t>
  </si>
  <si>
    <t>Sheet1!C1291</t>
  </si>
  <si>
    <t>Sheet1!G1290</t>
  </si>
  <si>
    <t>Sheet1!F1290</t>
  </si>
  <si>
    <t>Sheet1!E1290</t>
  </si>
  <si>
    <t>Sheet1!D1290</t>
  </si>
  <si>
    <t>Sheet1!C1290</t>
  </si>
  <si>
    <t>Sheet1!G1289</t>
  </si>
  <si>
    <t>Sheet1!F1289</t>
  </si>
  <si>
    <t>Sheet1!E1289</t>
  </si>
  <si>
    <t>Sheet1!D1289</t>
  </si>
  <si>
    <t>Sheet1!C1289</t>
  </si>
  <si>
    <t>Sheet1!G1288</t>
  </si>
  <si>
    <t>Sheet1!F1288</t>
  </si>
  <si>
    <t>Sheet1!E1288</t>
  </si>
  <si>
    <t>Sheet1!D1288</t>
  </si>
  <si>
    <t>Sheet1!C1288</t>
  </si>
  <si>
    <t>Sheet1!G1287</t>
  </si>
  <si>
    <t>Sheet1!F1287</t>
  </si>
  <si>
    <t>Sheet1!E1287</t>
  </si>
  <si>
    <t>Sheet1!D1287</t>
  </si>
  <si>
    <t>Sheet1!C1287</t>
  </si>
  <si>
    <t>Sheet1!G1286</t>
  </si>
  <si>
    <t>Sheet1!F1286</t>
  </si>
  <si>
    <t>Sheet1!E1286</t>
  </si>
  <si>
    <t>Sheet1!D1286</t>
  </si>
  <si>
    <t>Sheet1!C1286</t>
  </si>
  <si>
    <t>Sheet1!G1285</t>
  </si>
  <si>
    <t>Sheet1!F1285</t>
  </si>
  <si>
    <t>Sheet1!E1285</t>
  </si>
  <si>
    <t>Sheet1!D1285</t>
  </si>
  <si>
    <t>Sheet1!C1285</t>
  </si>
  <si>
    <t>Sheet1!G1284</t>
  </si>
  <si>
    <t>Sheet1!F1284</t>
  </si>
  <si>
    <t>Sheet1!E1284</t>
  </si>
  <si>
    <t>Sheet1!D1284</t>
  </si>
  <si>
    <t>Sheet1!C1284</t>
  </si>
  <si>
    <t>Sheet1!G1283</t>
  </si>
  <si>
    <t>Sheet1!F1283</t>
  </si>
  <si>
    <t>Sheet1!E1283</t>
  </si>
  <si>
    <t>Sheet1!D1283</t>
  </si>
  <si>
    <t>Sheet1!C1283</t>
  </si>
  <si>
    <t>Sheet1!G1282</t>
  </si>
  <si>
    <t>Sheet1!F1282</t>
  </si>
  <si>
    <t>Sheet1!E1282</t>
  </si>
  <si>
    <t>Sheet1!D1282</t>
  </si>
  <si>
    <t>Sheet1!C1282</t>
  </si>
  <si>
    <t>Sheet1!G1281</t>
  </si>
  <si>
    <t>Sheet1!F1281</t>
  </si>
  <si>
    <t>Sheet1!E1281</t>
  </si>
  <si>
    <t>Sheet1!D1281</t>
  </si>
  <si>
    <t>Sheet1!C1281</t>
  </si>
  <si>
    <t>Sheet1!G1280</t>
  </si>
  <si>
    <t>Sheet1!F1280</t>
  </si>
  <si>
    <t>Sheet1!E1280</t>
  </si>
  <si>
    <t>Sheet1!D1280</t>
  </si>
  <si>
    <t>Sheet1!C1280</t>
  </si>
  <si>
    <t>Sheet1!G1279</t>
  </si>
  <si>
    <t>Sheet1!F1279</t>
  </si>
  <si>
    <t>Sheet1!E1279</t>
  </si>
  <si>
    <t>Sheet1!D1279</t>
  </si>
  <si>
    <t>Sheet1!C1279</t>
  </si>
  <si>
    <t>Sheet1!G1278</t>
  </si>
  <si>
    <t>Sheet1!F1278</t>
  </si>
  <si>
    <t>Sheet1!E1278</t>
  </si>
  <si>
    <t>Sheet1!D1278</t>
  </si>
  <si>
    <t>Sheet1!C1278</t>
  </si>
  <si>
    <t>Sheet1!G1277</t>
  </si>
  <si>
    <t>Sheet1!F1277</t>
  </si>
  <si>
    <t>Sheet1!E1277</t>
  </si>
  <si>
    <t>Sheet1!D1277</t>
  </si>
  <si>
    <t>Sheet1!C1277</t>
  </si>
  <si>
    <t>Sheet1!G1276</t>
  </si>
  <si>
    <t>Sheet1!F1276</t>
  </si>
  <si>
    <t>Sheet1!E1276</t>
  </si>
  <si>
    <t>Sheet1!D1276</t>
  </si>
  <si>
    <t>Sheet1!C1276</t>
  </si>
  <si>
    <t>Sheet1!G1275</t>
  </si>
  <si>
    <t>Sheet1!F1275</t>
  </si>
  <si>
    <t>Sheet1!E1275</t>
  </si>
  <si>
    <t>Sheet1!D1275</t>
  </si>
  <si>
    <t>Sheet1!C1275</t>
  </si>
  <si>
    <t>Sheet1!G1274</t>
  </si>
  <si>
    <t>Sheet1!F1274</t>
  </si>
  <si>
    <t>Sheet1!E1274</t>
  </si>
  <si>
    <t>Sheet1!D1274</t>
  </si>
  <si>
    <t>Sheet1!C1274</t>
  </si>
  <si>
    <t>Sheet1!G1273</t>
  </si>
  <si>
    <t>Sheet1!F1273</t>
  </si>
  <si>
    <t>Sheet1!E1273</t>
  </si>
  <si>
    <t>Sheet1!D1273</t>
  </si>
  <si>
    <t>Sheet1!C1273</t>
  </si>
  <si>
    <t>Sheet1!G1272</t>
  </si>
  <si>
    <t>Sheet1!F1272</t>
  </si>
  <si>
    <t>Sheet1!E1272</t>
  </si>
  <si>
    <t>Sheet1!D1272</t>
  </si>
  <si>
    <t>Sheet1!C1272</t>
  </si>
  <si>
    <t>Sheet1!G1271</t>
  </si>
  <si>
    <t>Sheet1!F1271</t>
  </si>
  <si>
    <t>Sheet1!E1271</t>
  </si>
  <si>
    <t>Sheet1!D1271</t>
  </si>
  <si>
    <t>Sheet1!C1271</t>
  </si>
  <si>
    <t>Sheet1!G1270</t>
  </si>
  <si>
    <t>Sheet1!F1270</t>
  </si>
  <si>
    <t>Sheet1!E1270</t>
  </si>
  <si>
    <t>Sheet1!D1270</t>
  </si>
  <si>
    <t>Sheet1!C1270</t>
  </si>
  <si>
    <t>Sheet1!G1269</t>
  </si>
  <si>
    <t>Sheet1!F1269</t>
  </si>
  <si>
    <t>Sheet1!E1269</t>
  </si>
  <si>
    <t>Sheet1!D1269</t>
  </si>
  <si>
    <t>Sheet1!C1269</t>
  </si>
  <si>
    <t>Sheet1!G1268</t>
  </si>
  <si>
    <t>Sheet1!F1268</t>
  </si>
  <si>
    <t>Sheet1!E1268</t>
  </si>
  <si>
    <t>Sheet1!D1268</t>
  </si>
  <si>
    <t>Sheet1!C1268</t>
  </si>
  <si>
    <t>Sheet1!G1267</t>
  </si>
  <si>
    <t>Sheet1!F1267</t>
  </si>
  <si>
    <t>Sheet1!E1267</t>
  </si>
  <si>
    <t>Sheet1!D1267</t>
  </si>
  <si>
    <t>Sheet1!C1267</t>
  </si>
  <si>
    <t>Sheet1!G1266</t>
  </si>
  <si>
    <t>Sheet1!F1266</t>
  </si>
  <si>
    <t>Sheet1!E1266</t>
  </si>
  <si>
    <t>Sheet1!D1266</t>
  </si>
  <si>
    <t>Sheet1!C1266</t>
  </si>
  <si>
    <t>Sheet1!G1265</t>
  </si>
  <si>
    <t>Sheet1!F1265</t>
  </si>
  <si>
    <t>Sheet1!E1265</t>
  </si>
  <si>
    <t>Sheet1!D1265</t>
  </si>
  <si>
    <t>Sheet1!C1265</t>
  </si>
  <si>
    <t>Sheet1!G1264</t>
  </si>
  <si>
    <t>Sheet1!F1264</t>
  </si>
  <si>
    <t>Sheet1!E1264</t>
  </si>
  <si>
    <t>Sheet1!D1264</t>
  </si>
  <si>
    <t>Sheet1!C1264</t>
  </si>
  <si>
    <t>Sheet1!G1263</t>
  </si>
  <si>
    <t>Sheet1!F1263</t>
  </si>
  <si>
    <t>Sheet1!E1263</t>
  </si>
  <si>
    <t>Sheet1!D1263</t>
  </si>
  <si>
    <t>Sheet1!C1263</t>
  </si>
  <si>
    <t>Sheet1!G1262</t>
  </si>
  <si>
    <t>Sheet1!F1262</t>
  </si>
  <si>
    <t>Sheet1!E1262</t>
  </si>
  <si>
    <t>Sheet1!D1262</t>
  </si>
  <si>
    <t>Sheet1!C1262</t>
  </si>
  <si>
    <t>Sheet1!G1261</t>
  </si>
  <si>
    <t>Sheet1!F1261</t>
  </si>
  <si>
    <t>Sheet1!E1261</t>
  </si>
  <si>
    <t>Sheet1!D1261</t>
  </si>
  <si>
    <t>Sheet1!C1261</t>
  </si>
  <si>
    <t>Sheet1!G1260</t>
  </si>
  <si>
    <t>Sheet1!F1260</t>
  </si>
  <si>
    <t>Sheet1!E1260</t>
  </si>
  <si>
    <t>Sheet1!D1260</t>
  </si>
  <si>
    <t>Sheet1!C1260</t>
  </si>
  <si>
    <t>Sheet1!G1259</t>
  </si>
  <si>
    <t>Sheet1!F1259</t>
  </si>
  <si>
    <t>Sheet1!E1259</t>
  </si>
  <si>
    <t>Sheet1!D1259</t>
  </si>
  <si>
    <t>Sheet1!C1259</t>
  </si>
  <si>
    <t>Sheet1!G1258</t>
  </si>
  <si>
    <t>Sheet1!F1258</t>
  </si>
  <si>
    <t>Sheet1!E1258</t>
  </si>
  <si>
    <t>Sheet1!D1258</t>
  </si>
  <si>
    <t>Sheet1!C1258</t>
  </si>
  <si>
    <t>Sheet1!G1257</t>
  </si>
  <si>
    <t>Sheet1!F1257</t>
  </si>
  <si>
    <t>Sheet1!E1257</t>
  </si>
  <si>
    <t>Sheet1!D1257</t>
  </si>
  <si>
    <t>Sheet1!C1257</t>
  </si>
  <si>
    <t>Sheet1!G1256</t>
  </si>
  <si>
    <t>Sheet1!F1256</t>
  </si>
  <si>
    <t>Sheet1!E1256</t>
  </si>
  <si>
    <t>Sheet1!D1256</t>
  </si>
  <si>
    <t>Sheet1!C1256</t>
  </si>
  <si>
    <t>Sheet1!G1255</t>
  </si>
  <si>
    <t>Sheet1!F1255</t>
  </si>
  <si>
    <t>Sheet1!E1255</t>
  </si>
  <si>
    <t>Sheet1!D1255</t>
  </si>
  <si>
    <t>Sheet1!C1255</t>
  </si>
  <si>
    <t>Sheet1!G1254</t>
  </si>
  <si>
    <t>Sheet1!F1254</t>
  </si>
  <si>
    <t>Sheet1!E1254</t>
  </si>
  <si>
    <t>Sheet1!D1254</t>
  </si>
  <si>
    <t>Sheet1!C1254</t>
  </si>
  <si>
    <t>Sheet1!G1253</t>
  </si>
  <si>
    <t>Sheet1!F1253</t>
  </si>
  <si>
    <t>Sheet1!E1253</t>
  </si>
  <si>
    <t>Sheet1!D1253</t>
  </si>
  <si>
    <t>Sheet1!C1253</t>
  </si>
  <si>
    <t>Sheet1!G1252</t>
  </si>
  <si>
    <t>Sheet1!F1252</t>
  </si>
  <si>
    <t>Sheet1!E1252</t>
  </si>
  <si>
    <t>Sheet1!D1252</t>
  </si>
  <si>
    <t>Sheet1!C1252</t>
  </si>
  <si>
    <t>Sheet1!G1251</t>
  </si>
  <si>
    <t>Sheet1!F1251</t>
  </si>
  <si>
    <t>Sheet1!E1251</t>
  </si>
  <si>
    <t>Sheet1!D1251</t>
  </si>
  <si>
    <t>Sheet1!C1251</t>
  </si>
  <si>
    <t>Sheet1!G1250</t>
  </si>
  <si>
    <t>Sheet1!F1250</t>
  </si>
  <si>
    <t>Sheet1!E1250</t>
  </si>
  <si>
    <t>Sheet1!D1250</t>
  </si>
  <si>
    <t>Sheet1!C1250</t>
  </si>
  <si>
    <t>Sheet1!G1249</t>
  </si>
  <si>
    <t>Sheet1!F1249</t>
  </si>
  <si>
    <t>Sheet1!E1249</t>
  </si>
  <si>
    <t>Sheet1!D1249</t>
  </si>
  <si>
    <t>Sheet1!C1249</t>
  </si>
  <si>
    <t>Sheet1!G1248</t>
  </si>
  <si>
    <t>Sheet1!F1248</t>
  </si>
  <si>
    <t>Sheet1!E1248</t>
  </si>
  <si>
    <t>Sheet1!D1248</t>
  </si>
  <si>
    <t>Sheet1!C1248</t>
  </si>
  <si>
    <t>Sheet1!G1247</t>
  </si>
  <si>
    <t>Sheet1!F1247</t>
  </si>
  <si>
    <t>Sheet1!E1247</t>
  </si>
  <si>
    <t>Sheet1!D1247</t>
  </si>
  <si>
    <t>Sheet1!C1247</t>
  </si>
  <si>
    <t>Sheet1!G1246</t>
  </si>
  <si>
    <t>Sheet1!F1246</t>
  </si>
  <si>
    <t>Sheet1!E1246</t>
  </si>
  <si>
    <t>Sheet1!D1246</t>
  </si>
  <si>
    <t>Sheet1!C1246</t>
  </si>
  <si>
    <t>Sheet1!G1245</t>
  </si>
  <si>
    <t>Sheet1!F1245</t>
  </si>
  <si>
    <t>Sheet1!E1245</t>
  </si>
  <si>
    <t>Sheet1!D1245</t>
  </si>
  <si>
    <t>Sheet1!C1245</t>
  </si>
  <si>
    <t>Sheet1!G1244</t>
  </si>
  <si>
    <t>Sheet1!F1244</t>
  </si>
  <si>
    <t>Sheet1!E1244</t>
  </si>
  <si>
    <t>Sheet1!D1244</t>
  </si>
  <si>
    <t>Sheet1!C1244</t>
  </si>
  <si>
    <t>Sheet1!G1243</t>
  </si>
  <si>
    <t>Sheet1!F1243</t>
  </si>
  <si>
    <t>Sheet1!E1243</t>
  </si>
  <si>
    <t>Sheet1!D1243</t>
  </si>
  <si>
    <t>Sheet1!C1243</t>
  </si>
  <si>
    <t>Sheet1!G1242</t>
  </si>
  <si>
    <t>Sheet1!F1242</t>
  </si>
  <si>
    <t>Sheet1!E1242</t>
  </si>
  <si>
    <t>Sheet1!D1242</t>
  </si>
  <si>
    <t>Sheet1!C1242</t>
  </si>
  <si>
    <t>Sheet1!G1241</t>
  </si>
  <si>
    <t>Sheet1!F1241</t>
  </si>
  <si>
    <t>Sheet1!E1241</t>
  </si>
  <si>
    <t>Sheet1!D1241</t>
  </si>
  <si>
    <t>Sheet1!C1241</t>
  </si>
  <si>
    <t>Sheet1!G1240</t>
  </si>
  <si>
    <t>Sheet1!F1240</t>
  </si>
  <si>
    <t>Sheet1!E1240</t>
  </si>
  <si>
    <t>Sheet1!D1240</t>
  </si>
  <si>
    <t>Sheet1!C1240</t>
  </si>
  <si>
    <t>Sheet1!G1239</t>
  </si>
  <si>
    <t>Sheet1!F1239</t>
  </si>
  <si>
    <t>Sheet1!E1239</t>
  </si>
  <si>
    <t>Sheet1!D1239</t>
  </si>
  <si>
    <t>Sheet1!C1239</t>
  </si>
  <si>
    <t>Sheet1!G1238</t>
  </si>
  <si>
    <t>Sheet1!F1238</t>
  </si>
  <si>
    <t>Sheet1!E1238</t>
  </si>
  <si>
    <t>Sheet1!D1238</t>
  </si>
  <si>
    <t>Sheet1!C1238</t>
  </si>
  <si>
    <t>Sheet1!G1237</t>
  </si>
  <si>
    <t>Sheet1!F1237</t>
  </si>
  <si>
    <t>Sheet1!E1237</t>
  </si>
  <si>
    <t>Sheet1!D1237</t>
  </si>
  <si>
    <t>Sheet1!C1237</t>
  </si>
  <si>
    <t>Sheet1!G1236</t>
  </si>
  <si>
    <t>Sheet1!F1236</t>
  </si>
  <si>
    <t>Sheet1!E1236</t>
  </si>
  <si>
    <t>Sheet1!D1236</t>
  </si>
  <si>
    <t>Sheet1!C1236</t>
  </si>
  <si>
    <t>Sheet1!G1235</t>
  </si>
  <si>
    <t>Sheet1!F1235</t>
  </si>
  <si>
    <t>Sheet1!E1235</t>
  </si>
  <si>
    <t>Sheet1!D1235</t>
  </si>
  <si>
    <t>Sheet1!C1235</t>
  </si>
  <si>
    <t>Sheet1!G1234</t>
  </si>
  <si>
    <t>Sheet1!F1234</t>
  </si>
  <si>
    <t>Sheet1!E1234</t>
  </si>
  <si>
    <t>Sheet1!D1234</t>
  </si>
  <si>
    <t>Sheet1!C1234</t>
  </si>
  <si>
    <t>Sheet1!G1233</t>
  </si>
  <si>
    <t>Sheet1!F1233</t>
  </si>
  <si>
    <t>Sheet1!E1233</t>
  </si>
  <si>
    <t>Sheet1!D1233</t>
  </si>
  <si>
    <t>Sheet1!C1233</t>
  </si>
  <si>
    <t>Sheet1!G1232</t>
  </si>
  <si>
    <t>Sheet1!F1232</t>
  </si>
  <si>
    <t>Sheet1!E1232</t>
  </si>
  <si>
    <t>Sheet1!D1232</t>
  </si>
  <si>
    <t>Sheet1!C1232</t>
  </si>
  <si>
    <t>Sheet1!G1231</t>
  </si>
  <si>
    <t>Sheet1!F1231</t>
  </si>
  <si>
    <t>Sheet1!E1231</t>
  </si>
  <si>
    <t>Sheet1!D1231</t>
  </si>
  <si>
    <t>Sheet1!C1231</t>
  </si>
  <si>
    <t>Sheet1!G1230</t>
  </si>
  <si>
    <t>Sheet1!F1230</t>
  </si>
  <si>
    <t>Sheet1!E1230</t>
  </si>
  <si>
    <t>Sheet1!D1230</t>
  </si>
  <si>
    <t>Sheet1!C1230</t>
  </si>
  <si>
    <t>Sheet1!G1229</t>
  </si>
  <si>
    <t>Sheet1!F1229</t>
  </si>
  <si>
    <t>Sheet1!E1229</t>
  </si>
  <si>
    <t>Sheet1!D1229</t>
  </si>
  <si>
    <t>Sheet1!C1229</t>
  </si>
  <si>
    <t>Sheet1!G1228</t>
  </si>
  <si>
    <t>Sheet1!F1228</t>
  </si>
  <si>
    <t>Sheet1!E1228</t>
  </si>
  <si>
    <t>Sheet1!D1228</t>
  </si>
  <si>
    <t>Sheet1!C1228</t>
  </si>
  <si>
    <t>Sheet1!G1227</t>
  </si>
  <si>
    <t>Sheet1!F1227</t>
  </si>
  <si>
    <t>Sheet1!E1227</t>
  </si>
  <si>
    <t>Sheet1!D1227</t>
  </si>
  <si>
    <t>Sheet1!C1227</t>
  </si>
  <si>
    <t>Sheet1!G1226</t>
  </si>
  <si>
    <t>Sheet1!F1226</t>
  </si>
  <si>
    <t>Sheet1!E1226</t>
  </si>
  <si>
    <t>Sheet1!D1226</t>
  </si>
  <si>
    <t>Sheet1!C1226</t>
  </si>
  <si>
    <t>Sheet1!G1225</t>
  </si>
  <si>
    <t>Sheet1!F1225</t>
  </si>
  <si>
    <t>Sheet1!E1225</t>
  </si>
  <si>
    <t>Sheet1!D1225</t>
  </si>
  <si>
    <t>Sheet1!C1225</t>
  </si>
  <si>
    <t>Sheet1!G1224</t>
  </si>
  <si>
    <t>Sheet1!F1224</t>
  </si>
  <si>
    <t>Sheet1!E1224</t>
  </si>
  <si>
    <t>Sheet1!D1224</t>
  </si>
  <si>
    <t>Sheet1!C1224</t>
  </si>
  <si>
    <t>Sheet1!G1223</t>
  </si>
  <si>
    <t>Sheet1!F1223</t>
  </si>
  <si>
    <t>Sheet1!E1223</t>
  </si>
  <si>
    <t>Sheet1!D1223</t>
  </si>
  <si>
    <t>Sheet1!C1223</t>
  </si>
  <si>
    <t>Sheet1!G1222</t>
  </si>
  <si>
    <t>Sheet1!F1222</t>
  </si>
  <si>
    <t>Sheet1!E1222</t>
  </si>
  <si>
    <t>Sheet1!D1222</t>
  </si>
  <si>
    <t>Sheet1!C1222</t>
  </si>
  <si>
    <t>Sheet1!G1221</t>
  </si>
  <si>
    <t>Sheet1!F1221</t>
  </si>
  <si>
    <t>Sheet1!E1221</t>
  </si>
  <si>
    <t>Sheet1!D1221</t>
  </si>
  <si>
    <t>Sheet1!C1221</t>
  </si>
  <si>
    <t>Sheet1!G1220</t>
  </si>
  <si>
    <t>Sheet1!F1220</t>
  </si>
  <si>
    <t>Sheet1!E1220</t>
  </si>
  <si>
    <t>Sheet1!D1220</t>
  </si>
  <si>
    <t>Sheet1!C1220</t>
  </si>
  <si>
    <t>Sheet1!G1219</t>
  </si>
  <si>
    <t>Sheet1!F1219</t>
  </si>
  <si>
    <t>Sheet1!E1219</t>
  </si>
  <si>
    <t>Sheet1!D1219</t>
  </si>
  <si>
    <t>Sheet1!C1219</t>
  </si>
  <si>
    <t>Sheet1!G1218</t>
  </si>
  <si>
    <t>Sheet1!F1218</t>
  </si>
  <si>
    <t>Sheet1!E1218</t>
  </si>
  <si>
    <t>Sheet1!D1218</t>
  </si>
  <si>
    <t>Sheet1!C1218</t>
  </si>
  <si>
    <t>Sheet1!G1217</t>
  </si>
  <si>
    <t>Sheet1!F1217</t>
  </si>
  <si>
    <t>Sheet1!E1217</t>
  </si>
  <si>
    <t>Sheet1!D1217</t>
  </si>
  <si>
    <t>Sheet1!C1217</t>
  </si>
  <si>
    <t>Sheet1!G1216</t>
  </si>
  <si>
    <t>Sheet1!F1216</t>
  </si>
  <si>
    <t>Sheet1!E1216</t>
  </si>
  <si>
    <t>Sheet1!D1216</t>
  </si>
  <si>
    <t>Sheet1!C1216</t>
  </si>
  <si>
    <t>Sheet1!G1215</t>
  </si>
  <si>
    <t>Sheet1!F1215</t>
  </si>
  <si>
    <t>Sheet1!E1215</t>
  </si>
  <si>
    <t>Sheet1!D1215</t>
  </si>
  <si>
    <t>Sheet1!C1215</t>
  </si>
  <si>
    <t>Sheet1!G1214</t>
  </si>
  <si>
    <t>Sheet1!F1214</t>
  </si>
  <si>
    <t>Sheet1!E1214</t>
  </si>
  <si>
    <t>Sheet1!D1214</t>
  </si>
  <si>
    <t>Sheet1!C1214</t>
  </si>
  <si>
    <t>Sheet1!G1213</t>
  </si>
  <si>
    <t>Sheet1!F1213</t>
  </si>
  <si>
    <t>Sheet1!E1213</t>
  </si>
  <si>
    <t>Sheet1!D1213</t>
  </si>
  <si>
    <t>Sheet1!C1213</t>
  </si>
  <si>
    <t>Sheet1!G1212</t>
  </si>
  <si>
    <t>Sheet1!F1212</t>
  </si>
  <si>
    <t>Sheet1!E1212</t>
  </si>
  <si>
    <t>Sheet1!D1212</t>
  </si>
  <si>
    <t>Sheet1!C1212</t>
  </si>
  <si>
    <t>Sheet1!G1211</t>
  </si>
  <si>
    <t>Sheet1!F1211</t>
  </si>
  <si>
    <t>Sheet1!E1211</t>
  </si>
  <si>
    <t>Sheet1!D1211</t>
  </si>
  <si>
    <t>Sheet1!C1211</t>
  </si>
  <si>
    <t>Sheet1!G1210</t>
  </si>
  <si>
    <t>Sheet1!F1210</t>
  </si>
  <si>
    <t>Sheet1!E1210</t>
  </si>
  <si>
    <t>Sheet1!D1210</t>
  </si>
  <si>
    <t>Sheet1!C1210</t>
  </si>
  <si>
    <t>Sheet1!G1209</t>
  </si>
  <si>
    <t>Sheet1!F1209</t>
  </si>
  <si>
    <t>Sheet1!E1209</t>
  </si>
  <si>
    <t>Sheet1!D1209</t>
  </si>
  <si>
    <t>Sheet1!C1209</t>
  </si>
  <si>
    <t>Sheet1!G1208</t>
  </si>
  <si>
    <t>Sheet1!F1208</t>
  </si>
  <si>
    <t>Sheet1!E1208</t>
  </si>
  <si>
    <t>Sheet1!D1208</t>
  </si>
  <si>
    <t>Sheet1!C1208</t>
  </si>
  <si>
    <t>Sheet1!G1207</t>
  </si>
  <si>
    <t>Sheet1!F1207</t>
  </si>
  <si>
    <t>Sheet1!E1207</t>
  </si>
  <si>
    <t>Sheet1!D1207</t>
  </si>
  <si>
    <t>Sheet1!C1207</t>
  </si>
  <si>
    <t>Sheet1!G1206</t>
  </si>
  <si>
    <t>Sheet1!F1206</t>
  </si>
  <si>
    <t>Sheet1!E1206</t>
  </si>
  <si>
    <t>Sheet1!D1206</t>
  </si>
  <si>
    <t>Sheet1!C1206</t>
  </si>
  <si>
    <t>Sheet1!G1205</t>
  </si>
  <si>
    <t>Sheet1!F1205</t>
  </si>
  <si>
    <t>Sheet1!E1205</t>
  </si>
  <si>
    <t>Sheet1!D1205</t>
  </si>
  <si>
    <t>Sheet1!C1205</t>
  </si>
  <si>
    <t>Sheet1!G1204</t>
  </si>
  <si>
    <t>Sheet1!F1204</t>
  </si>
  <si>
    <t>Sheet1!E1204</t>
  </si>
  <si>
    <t>Sheet1!D1204</t>
  </si>
  <si>
    <t>Sheet1!C1204</t>
  </si>
  <si>
    <t>Sheet1!G1203</t>
  </si>
  <si>
    <t>Sheet1!F1203</t>
  </si>
  <si>
    <t>Sheet1!E1203</t>
  </si>
  <si>
    <t>Sheet1!D1203</t>
  </si>
  <si>
    <t>Sheet1!C1203</t>
  </si>
  <si>
    <t>Sheet1!G1202</t>
  </si>
  <si>
    <t>Sheet1!F1202</t>
  </si>
  <si>
    <t>Sheet1!E1202</t>
  </si>
  <si>
    <t>Sheet1!D1202</t>
  </si>
  <si>
    <t>Sheet1!C1202</t>
  </si>
  <si>
    <t>Sheet1!G1201</t>
  </si>
  <si>
    <t>Sheet1!F1201</t>
  </si>
  <si>
    <t>Sheet1!E1201</t>
  </si>
  <si>
    <t>Sheet1!D1201</t>
  </si>
  <si>
    <t>Sheet1!C1201</t>
  </si>
  <si>
    <t>Sheet1!G1200</t>
  </si>
  <si>
    <t>Sheet1!F1200</t>
  </si>
  <si>
    <t>Sheet1!E1200</t>
  </si>
  <si>
    <t>Sheet1!D1200</t>
  </si>
  <si>
    <t>Sheet1!C1200</t>
  </si>
  <si>
    <t>Sheet1!G1199</t>
  </si>
  <si>
    <t>Sheet1!F1199</t>
  </si>
  <si>
    <t>Sheet1!E1199</t>
  </si>
  <si>
    <t>Sheet1!D1199</t>
  </si>
  <si>
    <t>Sheet1!C1199</t>
  </si>
  <si>
    <t>Sheet1!G1198</t>
  </si>
  <si>
    <t>Sheet1!F1198</t>
  </si>
  <si>
    <t>Sheet1!E1198</t>
  </si>
  <si>
    <t>Sheet1!D1198</t>
  </si>
  <si>
    <t>Sheet1!C1198</t>
  </si>
  <si>
    <t>Sheet1!G1197</t>
  </si>
  <si>
    <t>Sheet1!F1197</t>
  </si>
  <si>
    <t>Sheet1!E1197</t>
  </si>
  <si>
    <t>Sheet1!D1197</t>
  </si>
  <si>
    <t>Sheet1!C1197</t>
  </si>
  <si>
    <t>Sheet1!G1196</t>
  </si>
  <si>
    <t>Sheet1!F1196</t>
  </si>
  <si>
    <t>Sheet1!E1196</t>
  </si>
  <si>
    <t>Sheet1!D1196</t>
  </si>
  <si>
    <t>Sheet1!C1196</t>
  </si>
  <si>
    <t>Sheet1!G1195</t>
  </si>
  <si>
    <t>Sheet1!F1195</t>
  </si>
  <si>
    <t>Sheet1!E1195</t>
  </si>
  <si>
    <t>Sheet1!D1195</t>
  </si>
  <si>
    <t>Sheet1!C1195</t>
  </si>
  <si>
    <t>Sheet1!G1194</t>
  </si>
  <si>
    <t>Sheet1!F1194</t>
  </si>
  <si>
    <t>Sheet1!E1194</t>
  </si>
  <si>
    <t>Sheet1!D1194</t>
  </si>
  <si>
    <t>Sheet1!C1194</t>
  </si>
  <si>
    <t>Sheet1!G1193</t>
  </si>
  <si>
    <t>Sheet1!F1193</t>
  </si>
  <si>
    <t>Sheet1!E1193</t>
  </si>
  <si>
    <t>Sheet1!D1193</t>
  </si>
  <si>
    <t>Sheet1!C1193</t>
  </si>
  <si>
    <t>Sheet1!G1192</t>
  </si>
  <si>
    <t>Sheet1!F1192</t>
  </si>
  <si>
    <t>Sheet1!E1192</t>
  </si>
  <si>
    <t>Sheet1!D1192</t>
  </si>
  <si>
    <t>Sheet1!C1192</t>
  </si>
  <si>
    <t>Sheet1!G1191</t>
  </si>
  <si>
    <t>Sheet1!F1191</t>
  </si>
  <si>
    <t>Sheet1!E1191</t>
  </si>
  <si>
    <t>Sheet1!D1191</t>
  </si>
  <si>
    <t>Sheet1!C1191</t>
  </si>
  <si>
    <t>Sheet1!G1190</t>
  </si>
  <si>
    <t>Sheet1!F1190</t>
  </si>
  <si>
    <t>Sheet1!E1190</t>
  </si>
  <si>
    <t>Sheet1!D1190</t>
  </si>
  <si>
    <t>Sheet1!C1190</t>
  </si>
  <si>
    <t>Sheet1!G1189</t>
  </si>
  <si>
    <t>Sheet1!F1189</t>
  </si>
  <si>
    <t>Sheet1!E1189</t>
  </si>
  <si>
    <t>Sheet1!D1189</t>
  </si>
  <si>
    <t>Sheet1!C1189</t>
  </si>
  <si>
    <t>Sheet1!G1188</t>
  </si>
  <si>
    <t>Sheet1!F1188</t>
  </si>
  <si>
    <t>Sheet1!E1188</t>
  </si>
  <si>
    <t>Sheet1!D1188</t>
  </si>
  <si>
    <t>Sheet1!C1188</t>
  </si>
  <si>
    <t>Sheet1!G1187</t>
  </si>
  <si>
    <t>Sheet1!F1187</t>
  </si>
  <si>
    <t>Sheet1!E1187</t>
  </si>
  <si>
    <t>Sheet1!D1187</t>
  </si>
  <si>
    <t>Sheet1!C1187</t>
  </si>
  <si>
    <t>Sheet1!G1186</t>
  </si>
  <si>
    <t>Sheet1!F1186</t>
  </si>
  <si>
    <t>Sheet1!E1186</t>
  </si>
  <si>
    <t>Sheet1!D1186</t>
  </si>
  <si>
    <t>Sheet1!C1186</t>
  </si>
  <si>
    <t>Sheet1!G1185</t>
  </si>
  <si>
    <t>Sheet1!F1185</t>
  </si>
  <si>
    <t>Sheet1!E1185</t>
  </si>
  <si>
    <t>Sheet1!D1185</t>
  </si>
  <si>
    <t>Sheet1!C1185</t>
  </si>
  <si>
    <t>Sheet1!G1184</t>
  </si>
  <si>
    <t>Sheet1!F1184</t>
  </si>
  <si>
    <t>Sheet1!E1184</t>
  </si>
  <si>
    <t>Sheet1!D1184</t>
  </si>
  <si>
    <t>Sheet1!C1184</t>
  </si>
  <si>
    <t>Sheet1!G1183</t>
  </si>
  <si>
    <t>Sheet1!F1183</t>
  </si>
  <si>
    <t>Sheet1!E1183</t>
  </si>
  <si>
    <t>Sheet1!D1183</t>
  </si>
  <si>
    <t>Sheet1!C1183</t>
  </si>
  <si>
    <t>Sheet1!G1182</t>
  </si>
  <si>
    <t>Sheet1!F1182</t>
  </si>
  <si>
    <t>Sheet1!E1182</t>
  </si>
  <si>
    <t>Sheet1!D1182</t>
  </si>
  <si>
    <t>Sheet1!C1182</t>
  </si>
  <si>
    <t>Sheet1!G1181</t>
  </si>
  <si>
    <t>Sheet1!F1181</t>
  </si>
  <si>
    <t>Sheet1!E1181</t>
  </si>
  <si>
    <t>Sheet1!D1181</t>
  </si>
  <si>
    <t>Sheet1!C1181</t>
  </si>
  <si>
    <t>Sheet1!G1180</t>
  </si>
  <si>
    <t>Sheet1!F1180</t>
  </si>
  <si>
    <t>Sheet1!E1180</t>
  </si>
  <si>
    <t>Sheet1!D1180</t>
  </si>
  <si>
    <t>Sheet1!C1180</t>
  </si>
  <si>
    <t>Sheet1!G1179</t>
  </si>
  <si>
    <t>Sheet1!F1179</t>
  </si>
  <si>
    <t>Sheet1!E1179</t>
  </si>
  <si>
    <t>Sheet1!D1179</t>
  </si>
  <si>
    <t>Sheet1!C1179</t>
  </si>
  <si>
    <t>Sheet1!G1178</t>
  </si>
  <si>
    <t>Sheet1!F1178</t>
  </si>
  <si>
    <t>Sheet1!E1178</t>
  </si>
  <si>
    <t>Sheet1!D1178</t>
  </si>
  <si>
    <t>Sheet1!C1178</t>
  </si>
  <si>
    <t>Sheet1!G1177</t>
  </si>
  <si>
    <t>Sheet1!F1177</t>
  </si>
  <si>
    <t>Sheet1!E1177</t>
  </si>
  <si>
    <t>Sheet1!D1177</t>
  </si>
  <si>
    <t>Sheet1!C1177</t>
  </si>
  <si>
    <t>Sheet1!G1176</t>
  </si>
  <si>
    <t>Sheet1!F1176</t>
  </si>
  <si>
    <t>Sheet1!E1176</t>
  </si>
  <si>
    <t>Sheet1!D1176</t>
  </si>
  <si>
    <t>Sheet1!C1176</t>
  </si>
  <si>
    <t>Sheet1!G1175</t>
  </si>
  <si>
    <t>Sheet1!F1175</t>
  </si>
  <si>
    <t>Sheet1!E1175</t>
  </si>
  <si>
    <t>Sheet1!D1175</t>
  </si>
  <si>
    <t>Sheet1!C1175</t>
  </si>
  <si>
    <t>Sheet1!G1174</t>
  </si>
  <si>
    <t>Sheet1!F1174</t>
  </si>
  <si>
    <t>Sheet1!E1174</t>
  </si>
  <si>
    <t>Sheet1!D1174</t>
  </si>
  <si>
    <t>Sheet1!C1174</t>
  </si>
  <si>
    <t>Sheet1!G1173</t>
  </si>
  <si>
    <t>Sheet1!F1173</t>
  </si>
  <si>
    <t>Sheet1!E1173</t>
  </si>
  <si>
    <t>Sheet1!D1173</t>
  </si>
  <si>
    <t>Sheet1!C1173</t>
  </si>
  <si>
    <t>Sheet1!G1172</t>
  </si>
  <si>
    <t>Sheet1!F1172</t>
  </si>
  <si>
    <t>Sheet1!E1172</t>
  </si>
  <si>
    <t>Sheet1!D1172</t>
  </si>
  <si>
    <t>Sheet1!C1172</t>
  </si>
  <si>
    <t>Sheet1!G1171</t>
  </si>
  <si>
    <t>Sheet1!F1171</t>
  </si>
  <si>
    <t>Sheet1!E1171</t>
  </si>
  <si>
    <t>Sheet1!D1171</t>
  </si>
  <si>
    <t>Sheet1!C1171</t>
  </si>
  <si>
    <t>Sheet1!G1170</t>
  </si>
  <si>
    <t>Sheet1!F1170</t>
  </si>
  <si>
    <t>Sheet1!E1170</t>
  </si>
  <si>
    <t>Sheet1!D1170</t>
  </si>
  <si>
    <t>Sheet1!C1170</t>
  </si>
  <si>
    <t>Sheet1!G1169</t>
  </si>
  <si>
    <t>Sheet1!F1169</t>
  </si>
  <si>
    <t>Sheet1!E1169</t>
  </si>
  <si>
    <t>Sheet1!D1169</t>
  </si>
  <si>
    <t>Sheet1!C1169</t>
  </si>
  <si>
    <t>Sheet1!G1168</t>
  </si>
  <si>
    <t>Sheet1!F1168</t>
  </si>
  <si>
    <t>Sheet1!E1168</t>
  </si>
  <si>
    <t>Sheet1!D1168</t>
  </si>
  <si>
    <t>Sheet1!C1168</t>
  </si>
  <si>
    <t>Sheet1!G1167</t>
  </si>
  <si>
    <t>Sheet1!F1167</t>
  </si>
  <si>
    <t>Sheet1!E1167</t>
  </si>
  <si>
    <t>Sheet1!D1167</t>
  </si>
  <si>
    <t>Sheet1!C1167</t>
  </si>
  <si>
    <t>Sheet1!G1166</t>
  </si>
  <si>
    <t>Sheet1!F1166</t>
  </si>
  <si>
    <t>Sheet1!E1166</t>
  </si>
  <si>
    <t>Sheet1!D1166</t>
  </si>
  <si>
    <t>Sheet1!C1166</t>
  </si>
  <si>
    <t>Sheet1!G1165</t>
  </si>
  <si>
    <t>Sheet1!F1165</t>
  </si>
  <si>
    <t>Sheet1!E1165</t>
  </si>
  <si>
    <t>Sheet1!D1165</t>
  </si>
  <si>
    <t>Sheet1!C1165</t>
  </si>
  <si>
    <t>Sheet1!G1164</t>
  </si>
  <si>
    <t>Sheet1!F1164</t>
  </si>
  <si>
    <t>Sheet1!E1164</t>
  </si>
  <si>
    <t>Sheet1!D1164</t>
  </si>
  <si>
    <t>Sheet1!C1164</t>
  </si>
  <si>
    <t>Sheet1!G1163</t>
  </si>
  <si>
    <t>Sheet1!F1163</t>
  </si>
  <si>
    <t>Sheet1!E1163</t>
  </si>
  <si>
    <t>Sheet1!D1163</t>
  </si>
  <si>
    <t>Sheet1!C1163</t>
  </si>
  <si>
    <t>Sheet1!G1162</t>
  </si>
  <si>
    <t>Sheet1!F1162</t>
  </si>
  <si>
    <t>Sheet1!E1162</t>
  </si>
  <si>
    <t>Sheet1!D1162</t>
  </si>
  <si>
    <t>Sheet1!C1162</t>
  </si>
  <si>
    <t>Sheet1!G1161</t>
  </si>
  <si>
    <t>Sheet1!F1161</t>
  </si>
  <si>
    <t>Sheet1!E1161</t>
  </si>
  <si>
    <t>Sheet1!D1161</t>
  </si>
  <si>
    <t>Sheet1!C1161</t>
  </si>
  <si>
    <t>Sheet1!G1160</t>
  </si>
  <si>
    <t>Sheet1!F1160</t>
  </si>
  <si>
    <t>Sheet1!E1160</t>
  </si>
  <si>
    <t>Sheet1!D1160</t>
  </si>
  <si>
    <t>Sheet1!C1160</t>
  </si>
  <si>
    <t>Sheet1!G1159</t>
  </si>
  <si>
    <t>Sheet1!F1159</t>
  </si>
  <si>
    <t>Sheet1!E1159</t>
  </si>
  <si>
    <t>Sheet1!D1159</t>
  </si>
  <si>
    <t>Sheet1!C1159</t>
  </si>
  <si>
    <t>Sheet1!G1158</t>
  </si>
  <si>
    <t>Sheet1!F1158</t>
  </si>
  <si>
    <t>Sheet1!E1158</t>
  </si>
  <si>
    <t>Sheet1!D1158</t>
  </si>
  <si>
    <t>Sheet1!C1158</t>
  </si>
  <si>
    <t>Sheet1!G1157</t>
  </si>
  <si>
    <t>Sheet1!F1157</t>
  </si>
  <si>
    <t>Sheet1!E1157</t>
  </si>
  <si>
    <t>Sheet1!D1157</t>
  </si>
  <si>
    <t>Sheet1!C1157</t>
  </si>
  <si>
    <t>Sheet1!G1156</t>
  </si>
  <si>
    <t>Sheet1!F1156</t>
  </si>
  <si>
    <t>Sheet1!E1156</t>
  </si>
  <si>
    <t>Sheet1!D1156</t>
  </si>
  <si>
    <t>Sheet1!C1156</t>
  </si>
  <si>
    <t>Sheet1!G1155</t>
  </si>
  <si>
    <t>Sheet1!F1155</t>
  </si>
  <si>
    <t>Sheet1!E1155</t>
  </si>
  <si>
    <t>Sheet1!D1155</t>
  </si>
  <si>
    <t>Sheet1!C1155</t>
  </si>
  <si>
    <t>Sheet1!G1154</t>
  </si>
  <si>
    <t>Sheet1!F1154</t>
  </si>
  <si>
    <t>Sheet1!E1154</t>
  </si>
  <si>
    <t>Sheet1!D1154</t>
  </si>
  <si>
    <t>Sheet1!C1154</t>
  </si>
  <si>
    <t>Sheet1!G1153</t>
  </si>
  <si>
    <t>Sheet1!F1153</t>
  </si>
  <si>
    <t>Sheet1!E1153</t>
  </si>
  <si>
    <t>Sheet1!D1153</t>
  </si>
  <si>
    <t>Sheet1!C1153</t>
  </si>
  <si>
    <t>Sheet1!G1152</t>
  </si>
  <si>
    <t>Sheet1!F1152</t>
  </si>
  <si>
    <t>Sheet1!E1152</t>
  </si>
  <si>
    <t>Sheet1!D1152</t>
  </si>
  <si>
    <t>Sheet1!C1152</t>
  </si>
  <si>
    <t>Sheet1!G1151</t>
  </si>
  <si>
    <t>Sheet1!F1151</t>
  </si>
  <si>
    <t>Sheet1!E1151</t>
  </si>
  <si>
    <t>Sheet1!D1151</t>
  </si>
  <si>
    <t>Sheet1!C1151</t>
  </si>
  <si>
    <t>Sheet1!G1150</t>
  </si>
  <si>
    <t>Sheet1!F1150</t>
  </si>
  <si>
    <t>Sheet1!E1150</t>
  </si>
  <si>
    <t>Sheet1!D1150</t>
  </si>
  <si>
    <t>Sheet1!C1150</t>
  </si>
  <si>
    <t>Sheet1!G1149</t>
  </si>
  <si>
    <t>Sheet1!F1149</t>
  </si>
  <si>
    <t>Sheet1!E1149</t>
  </si>
  <si>
    <t>Sheet1!D1149</t>
  </si>
  <si>
    <t>Sheet1!C1149</t>
  </si>
  <si>
    <t>Sheet1!G1148</t>
  </si>
  <si>
    <t>Sheet1!F1148</t>
  </si>
  <si>
    <t>Sheet1!E1148</t>
  </si>
  <si>
    <t>Sheet1!D1148</t>
  </si>
  <si>
    <t>Sheet1!C1148</t>
  </si>
  <si>
    <t>Sheet1!G1147</t>
  </si>
  <si>
    <t>Sheet1!F1147</t>
  </si>
  <si>
    <t>Sheet1!E1147</t>
  </si>
  <si>
    <t>Sheet1!D1147</t>
  </si>
  <si>
    <t>Sheet1!C1147</t>
  </si>
  <si>
    <t>Sheet1!G1146</t>
  </si>
  <si>
    <t>Sheet1!F1146</t>
  </si>
  <si>
    <t>Sheet1!E1146</t>
  </si>
  <si>
    <t>Sheet1!D1146</t>
  </si>
  <si>
    <t>Sheet1!C1146</t>
  </si>
  <si>
    <t>Sheet1!G1145</t>
  </si>
  <si>
    <t>Sheet1!F1145</t>
  </si>
  <si>
    <t>Sheet1!E1145</t>
  </si>
  <si>
    <t>Sheet1!D1145</t>
  </si>
  <si>
    <t>Sheet1!C1145</t>
  </si>
  <si>
    <t>Sheet1!G1144</t>
  </si>
  <si>
    <t>Sheet1!F1144</t>
  </si>
  <si>
    <t>Sheet1!E1144</t>
  </si>
  <si>
    <t>Sheet1!D1144</t>
  </si>
  <si>
    <t>Sheet1!C1144</t>
  </si>
  <si>
    <t>Sheet1!G1143</t>
  </si>
  <si>
    <t>Sheet1!F1143</t>
  </si>
  <si>
    <t>Sheet1!E1143</t>
  </si>
  <si>
    <t>Sheet1!D1143</t>
  </si>
  <si>
    <t>Sheet1!C1143</t>
  </si>
  <si>
    <t>Sheet1!G1142</t>
  </si>
  <si>
    <t>Sheet1!F1142</t>
  </si>
  <si>
    <t>Sheet1!E1142</t>
  </si>
  <si>
    <t>Sheet1!D1142</t>
  </si>
  <si>
    <t>Sheet1!C1142</t>
  </si>
  <si>
    <t>Sheet1!G1141</t>
  </si>
  <si>
    <t>Sheet1!F1141</t>
  </si>
  <si>
    <t>Sheet1!E1141</t>
  </si>
  <si>
    <t>Sheet1!D1141</t>
  </si>
  <si>
    <t>Sheet1!C1141</t>
  </si>
  <si>
    <t>Sheet1!G1140</t>
  </si>
  <si>
    <t>Sheet1!F1140</t>
  </si>
  <si>
    <t>Sheet1!E1140</t>
  </si>
  <si>
    <t>Sheet1!D1140</t>
  </si>
  <si>
    <t>Sheet1!C1140</t>
  </si>
  <si>
    <t>Sheet1!G1139</t>
  </si>
  <si>
    <t>Sheet1!F1139</t>
  </si>
  <si>
    <t>Sheet1!E1139</t>
  </si>
  <si>
    <t>Sheet1!D1139</t>
  </si>
  <si>
    <t>Sheet1!C1139</t>
  </si>
  <si>
    <t>Sheet1!G1138</t>
  </si>
  <si>
    <t>Sheet1!F1138</t>
  </si>
  <si>
    <t>Sheet1!E1138</t>
  </si>
  <si>
    <t>Sheet1!D1138</t>
  </si>
  <si>
    <t>Sheet1!C1138</t>
  </si>
  <si>
    <t>Sheet1!G1137</t>
  </si>
  <si>
    <t>Sheet1!F1137</t>
  </si>
  <si>
    <t>Sheet1!E1137</t>
  </si>
  <si>
    <t>Sheet1!D1137</t>
  </si>
  <si>
    <t>Sheet1!C1137</t>
  </si>
  <si>
    <t>Sheet1!G1136</t>
  </si>
  <si>
    <t>Sheet1!F1136</t>
  </si>
  <si>
    <t>Sheet1!E1136</t>
  </si>
  <si>
    <t>Sheet1!D1136</t>
  </si>
  <si>
    <t>Sheet1!C1136</t>
  </si>
  <si>
    <t>Sheet1!G1135</t>
  </si>
  <si>
    <t>Sheet1!F1135</t>
  </si>
  <si>
    <t>Sheet1!E1135</t>
  </si>
  <si>
    <t>Sheet1!D1135</t>
  </si>
  <si>
    <t>Sheet1!C1135</t>
  </si>
  <si>
    <t>Sheet1!G1134</t>
  </si>
  <si>
    <t>Sheet1!F1134</t>
  </si>
  <si>
    <t>Sheet1!E1134</t>
  </si>
  <si>
    <t>Sheet1!D1134</t>
  </si>
  <si>
    <t>Sheet1!C1134</t>
  </si>
  <si>
    <t>Sheet1!G1133</t>
  </si>
  <si>
    <t>Sheet1!F1133</t>
  </si>
  <si>
    <t>Sheet1!E1133</t>
  </si>
  <si>
    <t>Sheet1!D1133</t>
  </si>
  <si>
    <t>Sheet1!C1133</t>
  </si>
  <si>
    <t>Sheet1!G1132</t>
  </si>
  <si>
    <t>Sheet1!F1132</t>
  </si>
  <si>
    <t>Sheet1!E1132</t>
  </si>
  <si>
    <t>Sheet1!D1132</t>
  </si>
  <si>
    <t>Sheet1!C1132</t>
  </si>
  <si>
    <t>Sheet1!G1131</t>
  </si>
  <si>
    <t>Sheet1!F1131</t>
  </si>
  <si>
    <t>Sheet1!E1131</t>
  </si>
  <si>
    <t>Sheet1!D1131</t>
  </si>
  <si>
    <t>Sheet1!C1131</t>
  </si>
  <si>
    <t>Sheet1!G1130</t>
  </si>
  <si>
    <t>Sheet1!F1130</t>
  </si>
  <si>
    <t>Sheet1!E1130</t>
  </si>
  <si>
    <t>Sheet1!D1130</t>
  </si>
  <si>
    <t>Sheet1!C1130</t>
  </si>
  <si>
    <t>Sheet1!G1129</t>
  </si>
  <si>
    <t>Sheet1!F1129</t>
  </si>
  <si>
    <t>Sheet1!E1129</t>
  </si>
  <si>
    <t>Sheet1!D1129</t>
  </si>
  <si>
    <t>Sheet1!C1129</t>
  </si>
  <si>
    <t>Sheet1!G1128</t>
  </si>
  <si>
    <t>Sheet1!F1128</t>
  </si>
  <si>
    <t>Sheet1!E1128</t>
  </si>
  <si>
    <t>Sheet1!D1128</t>
  </si>
  <si>
    <t>Sheet1!C1128</t>
  </si>
  <si>
    <t>Sheet1!G1127</t>
  </si>
  <si>
    <t>Sheet1!F1127</t>
  </si>
  <si>
    <t>Sheet1!E1127</t>
  </si>
  <si>
    <t>Sheet1!D1127</t>
  </si>
  <si>
    <t>Sheet1!C1127</t>
  </si>
  <si>
    <t>Sheet1!G1126</t>
  </si>
  <si>
    <t>Sheet1!F1126</t>
  </si>
  <si>
    <t>Sheet1!E1126</t>
  </si>
  <si>
    <t>Sheet1!D1126</t>
  </si>
  <si>
    <t>Sheet1!C1126</t>
  </si>
  <si>
    <t>Sheet1!G1125</t>
  </si>
  <si>
    <t>Sheet1!F1125</t>
  </si>
  <si>
    <t>Sheet1!E1125</t>
  </si>
  <si>
    <t>Sheet1!D1125</t>
  </si>
  <si>
    <t>Sheet1!C1125</t>
  </si>
  <si>
    <t>Sheet1!G1124</t>
  </si>
  <si>
    <t>Sheet1!F1124</t>
  </si>
  <si>
    <t>Sheet1!E1124</t>
  </si>
  <si>
    <t>Sheet1!D1124</t>
  </si>
  <si>
    <t>Sheet1!C1124</t>
  </si>
  <si>
    <t>Sheet1!G1123</t>
  </si>
  <si>
    <t>Sheet1!F1123</t>
  </si>
  <si>
    <t>Sheet1!E1123</t>
  </si>
  <si>
    <t>Sheet1!D1123</t>
  </si>
  <si>
    <t>Sheet1!C1123</t>
  </si>
  <si>
    <t>Sheet1!G1122</t>
  </si>
  <si>
    <t>Sheet1!F1122</t>
  </si>
  <si>
    <t>Sheet1!E1122</t>
  </si>
  <si>
    <t>Sheet1!D1122</t>
  </si>
  <si>
    <t>Sheet1!C1122</t>
  </si>
  <si>
    <t>Sheet1!G1121</t>
  </si>
  <si>
    <t>Sheet1!F1121</t>
  </si>
  <si>
    <t>Sheet1!E1121</t>
  </si>
  <si>
    <t>Sheet1!D1121</t>
  </si>
  <si>
    <t>Sheet1!C1121</t>
  </si>
  <si>
    <t>Sheet1!G1120</t>
  </si>
  <si>
    <t>Sheet1!F1120</t>
  </si>
  <si>
    <t>Sheet1!E1120</t>
  </si>
  <si>
    <t>Sheet1!D1120</t>
  </si>
  <si>
    <t>Sheet1!C1120</t>
  </si>
  <si>
    <t>Sheet1!G1119</t>
  </si>
  <si>
    <t>Sheet1!F1119</t>
  </si>
  <si>
    <t>Sheet1!E1119</t>
  </si>
  <si>
    <t>Sheet1!D1119</t>
  </si>
  <si>
    <t>Sheet1!C1119</t>
  </si>
  <si>
    <t>Sheet1!G1118</t>
  </si>
  <si>
    <t>Sheet1!F1118</t>
  </si>
  <si>
    <t>Sheet1!E1118</t>
  </si>
  <si>
    <t>Sheet1!D1118</t>
  </si>
  <si>
    <t>Sheet1!C1118</t>
  </si>
  <si>
    <t>Sheet1!G1117</t>
  </si>
  <si>
    <t>Sheet1!F1117</t>
  </si>
  <si>
    <t>Sheet1!E1117</t>
  </si>
  <si>
    <t>Sheet1!D1117</t>
  </si>
  <si>
    <t>Sheet1!C1117</t>
  </si>
  <si>
    <t>Sheet1!G1116</t>
  </si>
  <si>
    <t>Sheet1!F1116</t>
  </si>
  <si>
    <t>Sheet1!E1116</t>
  </si>
  <si>
    <t>Sheet1!D1116</t>
  </si>
  <si>
    <t>Sheet1!C1116</t>
  </si>
  <si>
    <t>Sheet1!G1115</t>
  </si>
  <si>
    <t>Sheet1!F1115</t>
  </si>
  <si>
    <t>Sheet1!E1115</t>
  </si>
  <si>
    <t>Sheet1!D1115</t>
  </si>
  <si>
    <t>Sheet1!C1115</t>
  </si>
  <si>
    <t>Sheet1!G1114</t>
  </si>
  <si>
    <t>Sheet1!F1114</t>
  </si>
  <si>
    <t>Sheet1!E1114</t>
  </si>
  <si>
    <t>Sheet1!D1114</t>
  </si>
  <si>
    <t>Sheet1!C1114</t>
  </si>
  <si>
    <t>Sheet1!G1113</t>
  </si>
  <si>
    <t>Sheet1!F1113</t>
  </si>
  <si>
    <t>Sheet1!E1113</t>
  </si>
  <si>
    <t>Sheet1!D1113</t>
  </si>
  <si>
    <t>Sheet1!C1113</t>
  </si>
  <si>
    <t>Sheet1!G1112</t>
  </si>
  <si>
    <t>Sheet1!F1112</t>
  </si>
  <si>
    <t>Sheet1!E1112</t>
  </si>
  <si>
    <t>Sheet1!D1112</t>
  </si>
  <si>
    <t>Sheet1!C1112</t>
  </si>
  <si>
    <t>Sheet1!G1111</t>
  </si>
  <si>
    <t>Sheet1!F1111</t>
  </si>
  <si>
    <t>Sheet1!E1111</t>
  </si>
  <si>
    <t>Sheet1!D1111</t>
  </si>
  <si>
    <t>Sheet1!C1111</t>
  </si>
  <si>
    <t>Sheet1!G1110</t>
  </si>
  <si>
    <t>Sheet1!F1110</t>
  </si>
  <si>
    <t>Sheet1!E1110</t>
  </si>
  <si>
    <t>Sheet1!D1110</t>
  </si>
  <si>
    <t>Sheet1!C1110</t>
  </si>
  <si>
    <t>Sheet1!G1109</t>
  </si>
  <si>
    <t>Sheet1!F1109</t>
  </si>
  <si>
    <t>Sheet1!E1109</t>
  </si>
  <si>
    <t>Sheet1!D1109</t>
  </si>
  <si>
    <t>Sheet1!C1109</t>
  </si>
  <si>
    <t>Sheet1!G1108</t>
  </si>
  <si>
    <t>Sheet1!F1108</t>
  </si>
  <si>
    <t>Sheet1!E1108</t>
  </si>
  <si>
    <t>Sheet1!D1108</t>
  </si>
  <si>
    <t>Sheet1!C1108</t>
  </si>
  <si>
    <t>Sheet1!G1107</t>
  </si>
  <si>
    <t>Sheet1!F1107</t>
  </si>
  <si>
    <t>Sheet1!E1107</t>
  </si>
  <si>
    <t>Sheet1!D1107</t>
  </si>
  <si>
    <t>Sheet1!C1107</t>
  </si>
  <si>
    <t>Sheet1!G1106</t>
  </si>
  <si>
    <t>Sheet1!F1106</t>
  </si>
  <si>
    <t>Sheet1!E1106</t>
  </si>
  <si>
    <t>Sheet1!D1106</t>
  </si>
  <si>
    <t>Sheet1!C1106</t>
  </si>
  <si>
    <t>Sheet1!G1105</t>
  </si>
  <si>
    <t>Sheet1!F1105</t>
  </si>
  <si>
    <t>Sheet1!E1105</t>
  </si>
  <si>
    <t>Sheet1!D1105</t>
  </si>
  <si>
    <t>Sheet1!C1105</t>
  </si>
  <si>
    <t>Sheet1!G1104</t>
  </si>
  <si>
    <t>Sheet1!F1104</t>
  </si>
  <si>
    <t>Sheet1!E1104</t>
  </si>
  <si>
    <t>Sheet1!D1104</t>
  </si>
  <si>
    <t>Sheet1!C1104</t>
  </si>
  <si>
    <t>Sheet1!G1103</t>
  </si>
  <si>
    <t>Sheet1!F1103</t>
  </si>
  <si>
    <t>Sheet1!E1103</t>
  </si>
  <si>
    <t>Sheet1!D1103</t>
  </si>
  <si>
    <t>Sheet1!C1103</t>
  </si>
  <si>
    <t>Sheet1!G1102</t>
  </si>
  <si>
    <t>Sheet1!F1102</t>
  </si>
  <si>
    <t>Sheet1!E1102</t>
  </si>
  <si>
    <t>Sheet1!D1102</t>
  </si>
  <si>
    <t>Sheet1!C1102</t>
  </si>
  <si>
    <t>Sheet1!G1101</t>
  </si>
  <si>
    <t>Sheet1!F1101</t>
  </si>
  <si>
    <t>Sheet1!E1101</t>
  </si>
  <si>
    <t>Sheet1!D1101</t>
  </si>
  <si>
    <t>Sheet1!C1101</t>
  </si>
  <si>
    <t>Sheet1!G1100</t>
  </si>
  <si>
    <t>Sheet1!F1100</t>
  </si>
  <si>
    <t>Sheet1!E1100</t>
  </si>
  <si>
    <t>Sheet1!D1100</t>
  </si>
  <si>
    <t>Sheet1!C1100</t>
  </si>
  <si>
    <t>Sheet1!G1099</t>
  </si>
  <si>
    <t>Sheet1!F1099</t>
  </si>
  <si>
    <t>Sheet1!E1099</t>
  </si>
  <si>
    <t>Sheet1!D1099</t>
  </si>
  <si>
    <t>Sheet1!C1099</t>
  </si>
  <si>
    <t>Sheet1!G1098</t>
  </si>
  <si>
    <t>Sheet1!F1098</t>
  </si>
  <si>
    <t>Sheet1!E1098</t>
  </si>
  <si>
    <t>Sheet1!D1098</t>
  </si>
  <si>
    <t>Sheet1!C1098</t>
  </si>
  <si>
    <t>Sheet1!G1097</t>
  </si>
  <si>
    <t>Sheet1!F1097</t>
  </si>
  <si>
    <t>Sheet1!E1097</t>
  </si>
  <si>
    <t>Sheet1!D1097</t>
  </si>
  <si>
    <t>Sheet1!C1097</t>
  </si>
  <si>
    <t>Sheet1!G1096</t>
  </si>
  <si>
    <t>Sheet1!F1096</t>
  </si>
  <si>
    <t>Sheet1!E1096</t>
  </si>
  <si>
    <t>Sheet1!D1096</t>
  </si>
  <si>
    <t>Sheet1!C1096</t>
  </si>
  <si>
    <t>Sheet1!G1095</t>
  </si>
  <si>
    <t>Sheet1!F1095</t>
  </si>
  <si>
    <t>Sheet1!E1095</t>
  </si>
  <si>
    <t>Sheet1!D1095</t>
  </si>
  <si>
    <t>Sheet1!C1095</t>
  </si>
  <si>
    <t>Sheet1!G1094</t>
  </si>
  <si>
    <t>Sheet1!F1094</t>
  </si>
  <si>
    <t>Sheet1!E1094</t>
  </si>
  <si>
    <t>Sheet1!D1094</t>
  </si>
  <si>
    <t>Sheet1!C1094</t>
  </si>
  <si>
    <t>Sheet1!G1093</t>
  </si>
  <si>
    <t>Sheet1!F1093</t>
  </si>
  <si>
    <t>Sheet1!E1093</t>
  </si>
  <si>
    <t>Sheet1!D1093</t>
  </si>
  <si>
    <t>Sheet1!C1093</t>
  </si>
  <si>
    <t>Sheet1!G1092</t>
  </si>
  <si>
    <t>Sheet1!F1092</t>
  </si>
  <si>
    <t>Sheet1!E1092</t>
  </si>
  <si>
    <t>Sheet1!D1092</t>
  </si>
  <si>
    <t>Sheet1!C1092</t>
  </si>
  <si>
    <t>Sheet1!G1091</t>
  </si>
  <si>
    <t>Sheet1!F1091</t>
  </si>
  <si>
    <t>Sheet1!E1091</t>
  </si>
  <si>
    <t>Sheet1!D1091</t>
  </si>
  <si>
    <t>Sheet1!C1091</t>
  </si>
  <si>
    <t>Sheet1!G1090</t>
  </si>
  <si>
    <t>Sheet1!F1090</t>
  </si>
  <si>
    <t>Sheet1!E1090</t>
  </si>
  <si>
    <t>Sheet1!D1090</t>
  </si>
  <si>
    <t>Sheet1!C1090</t>
  </si>
  <si>
    <t>Sheet1!G1089</t>
  </si>
  <si>
    <t>Sheet1!F1089</t>
  </si>
  <si>
    <t>Sheet1!E1089</t>
  </si>
  <si>
    <t>Sheet1!D1089</t>
  </si>
  <si>
    <t>Sheet1!C1089</t>
  </si>
  <si>
    <t>Sheet1!G1088</t>
  </si>
  <si>
    <t>Sheet1!F1088</t>
  </si>
  <si>
    <t>Sheet1!E1088</t>
  </si>
  <si>
    <t>Sheet1!D1088</t>
  </si>
  <si>
    <t>Sheet1!C1088</t>
  </si>
  <si>
    <t>Sheet1!G1087</t>
  </si>
  <si>
    <t>Sheet1!F1087</t>
  </si>
  <si>
    <t>Sheet1!E1087</t>
  </si>
  <si>
    <t>Sheet1!D1087</t>
  </si>
  <si>
    <t>Sheet1!C1087</t>
  </si>
  <si>
    <t>Sheet1!G1086</t>
  </si>
  <si>
    <t>Sheet1!F1086</t>
  </si>
  <si>
    <t>Sheet1!E1086</t>
  </si>
  <si>
    <t>Sheet1!D1086</t>
  </si>
  <si>
    <t>Sheet1!C1086</t>
  </si>
  <si>
    <t>Sheet1!G1085</t>
  </si>
  <si>
    <t>Sheet1!F1085</t>
  </si>
  <si>
    <t>Sheet1!E1085</t>
  </si>
  <si>
    <t>Sheet1!D1085</t>
  </si>
  <si>
    <t>Sheet1!C1085</t>
  </si>
  <si>
    <t>Sheet1!G1084</t>
  </si>
  <si>
    <t>Sheet1!F1084</t>
  </si>
  <si>
    <t>Sheet1!E1084</t>
  </si>
  <si>
    <t>Sheet1!D1084</t>
  </si>
  <si>
    <t>Sheet1!C1084</t>
  </si>
  <si>
    <t>Sheet1!G1083</t>
  </si>
  <si>
    <t>Sheet1!F1083</t>
  </si>
  <si>
    <t>Sheet1!E1083</t>
  </si>
  <si>
    <t>Sheet1!D1083</t>
  </si>
  <si>
    <t>Sheet1!C1083</t>
  </si>
  <si>
    <t>Sheet1!G1082</t>
  </si>
  <si>
    <t>Sheet1!F1082</t>
  </si>
  <si>
    <t>Sheet1!E1082</t>
  </si>
  <si>
    <t>Sheet1!D1082</t>
  </si>
  <si>
    <t>Sheet1!C1082</t>
  </si>
  <si>
    <t>Sheet1!G1081</t>
  </si>
  <si>
    <t>Sheet1!F1081</t>
  </si>
  <si>
    <t>Sheet1!E1081</t>
  </si>
  <si>
    <t>Sheet1!D1081</t>
  </si>
  <si>
    <t>Sheet1!C1081</t>
  </si>
  <si>
    <t>Sheet1!G1080</t>
  </si>
  <si>
    <t>Sheet1!F1080</t>
  </si>
  <si>
    <t>Sheet1!E1080</t>
  </si>
  <si>
    <t>Sheet1!D1080</t>
  </si>
  <si>
    <t>Sheet1!C1080</t>
  </si>
  <si>
    <t>Sheet1!G1079</t>
  </si>
  <si>
    <t>Sheet1!F1079</t>
  </si>
  <si>
    <t>Sheet1!E1079</t>
  </si>
  <si>
    <t>Sheet1!D1079</t>
  </si>
  <si>
    <t>Sheet1!C1079</t>
  </si>
  <si>
    <t>Sheet1!G1078</t>
  </si>
  <si>
    <t>Sheet1!F1078</t>
  </si>
  <si>
    <t>Sheet1!E1078</t>
  </si>
  <si>
    <t>Sheet1!D1078</t>
  </si>
  <si>
    <t>Sheet1!C1078</t>
  </si>
  <si>
    <t>Sheet1!G1077</t>
  </si>
  <si>
    <t>Sheet1!F1077</t>
  </si>
  <si>
    <t>Sheet1!E1077</t>
  </si>
  <si>
    <t>Sheet1!D1077</t>
  </si>
  <si>
    <t>Sheet1!C1077</t>
  </si>
  <si>
    <t>Sheet1!G1076</t>
  </si>
  <si>
    <t>Sheet1!F1076</t>
  </si>
  <si>
    <t>Sheet1!E1076</t>
  </si>
  <si>
    <t>Sheet1!D1076</t>
  </si>
  <si>
    <t>Sheet1!C1076</t>
  </si>
  <si>
    <t>Sheet1!G1075</t>
  </si>
  <si>
    <t>Sheet1!F1075</t>
  </si>
  <si>
    <t>Sheet1!E1075</t>
  </si>
  <si>
    <t>Sheet1!D1075</t>
  </si>
  <si>
    <t>Sheet1!C1075</t>
  </si>
  <si>
    <t>Sheet1!G1074</t>
  </si>
  <si>
    <t>Sheet1!F1074</t>
  </si>
  <si>
    <t>Sheet1!E1074</t>
  </si>
  <si>
    <t>Sheet1!D1074</t>
  </si>
  <si>
    <t>Sheet1!C1074</t>
  </si>
  <si>
    <t>Sheet1!G1073</t>
  </si>
  <si>
    <t>Sheet1!F1073</t>
  </si>
  <si>
    <t>Sheet1!E1073</t>
  </si>
  <si>
    <t>Sheet1!D1073</t>
  </si>
  <si>
    <t>Sheet1!C1073</t>
  </si>
  <si>
    <t>Sheet1!G1072</t>
  </si>
  <si>
    <t>Sheet1!F1072</t>
  </si>
  <si>
    <t>Sheet1!E1072</t>
  </si>
  <si>
    <t>Sheet1!D1072</t>
  </si>
  <si>
    <t>Sheet1!C1072</t>
  </si>
  <si>
    <t>Sheet1!G1071</t>
  </si>
  <si>
    <t>Sheet1!F1071</t>
  </si>
  <si>
    <t>Sheet1!E1071</t>
  </si>
  <si>
    <t>Sheet1!D1071</t>
  </si>
  <si>
    <t>Sheet1!C1071</t>
  </si>
  <si>
    <t>Sheet1!G1070</t>
  </si>
  <si>
    <t>Sheet1!F1070</t>
  </si>
  <si>
    <t>Sheet1!E1070</t>
  </si>
  <si>
    <t>Sheet1!D1070</t>
  </si>
  <si>
    <t>Sheet1!C1070</t>
  </si>
  <si>
    <t>Sheet1!G1069</t>
  </si>
  <si>
    <t>Sheet1!F1069</t>
  </si>
  <si>
    <t>Sheet1!E1069</t>
  </si>
  <si>
    <t>Sheet1!D1069</t>
  </si>
  <si>
    <t>Sheet1!C1069</t>
  </si>
  <si>
    <t>Sheet1!G1068</t>
  </si>
  <si>
    <t>Sheet1!F1068</t>
  </si>
  <si>
    <t>Sheet1!E1068</t>
  </si>
  <si>
    <t>Sheet1!D1068</t>
  </si>
  <si>
    <t>Sheet1!C1068</t>
  </si>
  <si>
    <t>Sheet1!G1067</t>
  </si>
  <si>
    <t>Sheet1!F1067</t>
  </si>
  <si>
    <t>Sheet1!E1067</t>
  </si>
  <si>
    <t>Sheet1!D1067</t>
  </si>
  <si>
    <t>Sheet1!C1067</t>
  </si>
  <si>
    <t>Sheet1!G1066</t>
  </si>
  <si>
    <t>Sheet1!F1066</t>
  </si>
  <si>
    <t>Sheet1!E1066</t>
  </si>
  <si>
    <t>Sheet1!D1066</t>
  </si>
  <si>
    <t>Sheet1!C1066</t>
  </si>
  <si>
    <t>Sheet1!G1065</t>
  </si>
  <si>
    <t>Sheet1!F1065</t>
  </si>
  <si>
    <t>Sheet1!E1065</t>
  </si>
  <si>
    <t>Sheet1!D1065</t>
  </si>
  <si>
    <t>Sheet1!C1065</t>
  </si>
  <si>
    <t>Sheet1!G1064</t>
  </si>
  <si>
    <t>Sheet1!F1064</t>
  </si>
  <si>
    <t>Sheet1!E1064</t>
  </si>
  <si>
    <t>Sheet1!D1064</t>
  </si>
  <si>
    <t>Sheet1!C1064</t>
  </si>
  <si>
    <t>Sheet1!G1063</t>
  </si>
  <si>
    <t>Sheet1!F1063</t>
  </si>
  <si>
    <t>Sheet1!E1063</t>
  </si>
  <si>
    <t>Sheet1!D1063</t>
  </si>
  <si>
    <t>Sheet1!C1063</t>
  </si>
  <si>
    <t>Sheet1!G1062</t>
  </si>
  <si>
    <t>Sheet1!F1062</t>
  </si>
  <si>
    <t>Sheet1!E1062</t>
  </si>
  <si>
    <t>Sheet1!D1062</t>
  </si>
  <si>
    <t>Sheet1!C1062</t>
  </si>
  <si>
    <t>Sheet1!G1061</t>
  </si>
  <si>
    <t>Sheet1!F1061</t>
  </si>
  <si>
    <t>Sheet1!E1061</t>
  </si>
  <si>
    <t>Sheet1!D1061</t>
  </si>
  <si>
    <t>Sheet1!C1061</t>
  </si>
  <si>
    <t>Sheet1!G1060</t>
  </si>
  <si>
    <t>Sheet1!F1060</t>
  </si>
  <si>
    <t>Sheet1!E1060</t>
  </si>
  <si>
    <t>Sheet1!D1060</t>
  </si>
  <si>
    <t>Sheet1!C1060</t>
  </si>
  <si>
    <t>Sheet1!G1059</t>
  </si>
  <si>
    <t>Sheet1!F1059</t>
  </si>
  <si>
    <t>Sheet1!E1059</t>
  </si>
  <si>
    <t>Sheet1!D1059</t>
  </si>
  <si>
    <t>Sheet1!C1059</t>
  </si>
  <si>
    <t>Sheet1!G1058</t>
  </si>
  <si>
    <t>Sheet1!F1058</t>
  </si>
  <si>
    <t>Sheet1!E1058</t>
  </si>
  <si>
    <t>Sheet1!D1058</t>
  </si>
  <si>
    <t>Sheet1!C1058</t>
  </si>
  <si>
    <t>Sheet1!G1057</t>
  </si>
  <si>
    <t>Sheet1!F1057</t>
  </si>
  <si>
    <t>Sheet1!E1057</t>
  </si>
  <si>
    <t>Sheet1!D1057</t>
  </si>
  <si>
    <t>Sheet1!C1057</t>
  </si>
  <si>
    <t>Sheet1!G1056</t>
  </si>
  <si>
    <t>Sheet1!F1056</t>
  </si>
  <si>
    <t>Sheet1!E1056</t>
  </si>
  <si>
    <t>Sheet1!D1056</t>
  </si>
  <si>
    <t>Sheet1!C1056</t>
  </si>
  <si>
    <t>Sheet1!G1055</t>
  </si>
  <si>
    <t>Sheet1!F1055</t>
  </si>
  <si>
    <t>Sheet1!E1055</t>
  </si>
  <si>
    <t>Sheet1!D1055</t>
  </si>
  <si>
    <t>Sheet1!C1055</t>
  </si>
  <si>
    <t>Sheet1!G1054</t>
  </si>
  <si>
    <t>Sheet1!F1054</t>
  </si>
  <si>
    <t>Sheet1!E1054</t>
  </si>
  <si>
    <t>Sheet1!D1054</t>
  </si>
  <si>
    <t>Sheet1!C1054</t>
  </si>
  <si>
    <t>Sheet1!G1053</t>
  </si>
  <si>
    <t>Sheet1!F1053</t>
  </si>
  <si>
    <t>Sheet1!E1053</t>
  </si>
  <si>
    <t>Sheet1!D1053</t>
  </si>
  <si>
    <t>Sheet1!C1053</t>
  </si>
  <si>
    <t>Sheet1!G1052</t>
  </si>
  <si>
    <t>Sheet1!F1052</t>
  </si>
  <si>
    <t>Sheet1!E1052</t>
  </si>
  <si>
    <t>Sheet1!D1052</t>
  </si>
  <si>
    <t>Sheet1!C1052</t>
  </si>
  <si>
    <t>Sheet1!G1051</t>
  </si>
  <si>
    <t>Sheet1!F1051</t>
  </si>
  <si>
    <t>Sheet1!E1051</t>
  </si>
  <si>
    <t>Sheet1!D1051</t>
  </si>
  <si>
    <t>Sheet1!C1051</t>
  </si>
  <si>
    <t>Sheet1!G1050</t>
  </si>
  <si>
    <t>Sheet1!F1050</t>
  </si>
  <si>
    <t>Sheet1!E1050</t>
  </si>
  <si>
    <t>Sheet1!D1050</t>
  </si>
  <si>
    <t>Sheet1!C1050</t>
  </si>
  <si>
    <t>Sheet1!G1049</t>
  </si>
  <si>
    <t>Sheet1!F1049</t>
  </si>
  <si>
    <t>Sheet1!E1049</t>
  </si>
  <si>
    <t>Sheet1!D1049</t>
  </si>
  <si>
    <t>Sheet1!C1049</t>
  </si>
  <si>
    <t>Sheet1!G1048</t>
  </si>
  <si>
    <t>Sheet1!F1048</t>
  </si>
  <si>
    <t>Sheet1!E1048</t>
  </si>
  <si>
    <t>Sheet1!D1048</t>
  </si>
  <si>
    <t>Sheet1!C1048</t>
  </si>
  <si>
    <t>Sheet1!G1047</t>
  </si>
  <si>
    <t>Sheet1!F1047</t>
  </si>
  <si>
    <t>Sheet1!E1047</t>
  </si>
  <si>
    <t>Sheet1!D1047</t>
  </si>
  <si>
    <t>Sheet1!C1047</t>
  </si>
  <si>
    <t>Sheet1!G1046</t>
  </si>
  <si>
    <t>Sheet1!F1046</t>
  </si>
  <si>
    <t>Sheet1!E1046</t>
  </si>
  <si>
    <t>Sheet1!D1046</t>
  </si>
  <si>
    <t>Sheet1!C1046</t>
  </si>
  <si>
    <t>Sheet1!G1045</t>
  </si>
  <si>
    <t>Sheet1!F1045</t>
  </si>
  <si>
    <t>Sheet1!E1045</t>
  </si>
  <si>
    <t>Sheet1!D1045</t>
  </si>
  <si>
    <t>Sheet1!C1045</t>
  </si>
  <si>
    <t>Sheet1!G1044</t>
  </si>
  <si>
    <t>Sheet1!F1044</t>
  </si>
  <si>
    <t>Sheet1!E1044</t>
  </si>
  <si>
    <t>Sheet1!D1044</t>
  </si>
  <si>
    <t>Sheet1!C1044</t>
  </si>
  <si>
    <t>Sheet1!G1043</t>
  </si>
  <si>
    <t>Sheet1!F1043</t>
  </si>
  <si>
    <t>Sheet1!E1043</t>
  </si>
  <si>
    <t>Sheet1!D1043</t>
  </si>
  <si>
    <t>Sheet1!C1043</t>
  </si>
  <si>
    <t>Sheet1!G1042</t>
  </si>
  <si>
    <t>Sheet1!F1042</t>
  </si>
  <si>
    <t>Sheet1!E1042</t>
  </si>
  <si>
    <t>Sheet1!D1042</t>
  </si>
  <si>
    <t>Sheet1!C1042</t>
  </si>
  <si>
    <t>Sheet1!G1041</t>
  </si>
  <si>
    <t>Sheet1!F1041</t>
  </si>
  <si>
    <t>Sheet1!E1041</t>
  </si>
  <si>
    <t>Sheet1!D1041</t>
  </si>
  <si>
    <t>Sheet1!C1041</t>
  </si>
  <si>
    <t>Sheet1!G1040</t>
  </si>
  <si>
    <t>Sheet1!F1040</t>
  </si>
  <si>
    <t>Sheet1!E1040</t>
  </si>
  <si>
    <t>Sheet1!D1040</t>
  </si>
  <si>
    <t>Sheet1!C1040</t>
  </si>
  <si>
    <t>Sheet1!G1039</t>
  </si>
  <si>
    <t>Sheet1!F1039</t>
  </si>
  <si>
    <t>Sheet1!E1039</t>
  </si>
  <si>
    <t>Sheet1!D1039</t>
  </si>
  <si>
    <t>Sheet1!C1039</t>
  </si>
  <si>
    <t>Sheet1!G1038</t>
  </si>
  <si>
    <t>Sheet1!F1038</t>
  </si>
  <si>
    <t>Sheet1!E1038</t>
  </si>
  <si>
    <t>Sheet1!D1038</t>
  </si>
  <si>
    <t>Sheet1!C1038</t>
  </si>
  <si>
    <t>Sheet1!G1037</t>
  </si>
  <si>
    <t>Sheet1!F1037</t>
  </si>
  <si>
    <t>Sheet1!E1037</t>
  </si>
  <si>
    <t>Sheet1!D1037</t>
  </si>
  <si>
    <t>Sheet1!C1037</t>
  </si>
  <si>
    <t>Sheet1!G1036</t>
  </si>
  <si>
    <t>Sheet1!F1036</t>
  </si>
  <si>
    <t>Sheet1!E1036</t>
  </si>
  <si>
    <t>Sheet1!D1036</t>
  </si>
  <si>
    <t>Sheet1!C1036</t>
  </si>
  <si>
    <t>Sheet1!G1035</t>
  </si>
  <si>
    <t>Sheet1!F1035</t>
  </si>
  <si>
    <t>Sheet1!E1035</t>
  </si>
  <si>
    <t>Sheet1!D1035</t>
  </si>
  <si>
    <t>Sheet1!C1035</t>
  </si>
  <si>
    <t>Sheet1!G1034</t>
  </si>
  <si>
    <t>Sheet1!F1034</t>
  </si>
  <si>
    <t>Sheet1!E1034</t>
  </si>
  <si>
    <t>Sheet1!D1034</t>
  </si>
  <si>
    <t>Sheet1!C1034</t>
  </si>
  <si>
    <t>Sheet1!G1033</t>
  </si>
  <si>
    <t>Sheet1!F1033</t>
  </si>
  <si>
    <t>Sheet1!E1033</t>
  </si>
  <si>
    <t>Sheet1!D1033</t>
  </si>
  <si>
    <t>Sheet1!C1033</t>
  </si>
  <si>
    <t>Sheet1!G1032</t>
  </si>
  <si>
    <t>Sheet1!F1032</t>
  </si>
  <si>
    <t>Sheet1!E1032</t>
  </si>
  <si>
    <t>Sheet1!D1032</t>
  </si>
  <si>
    <t>Sheet1!C1032</t>
  </si>
  <si>
    <t>Sheet1!G1031</t>
  </si>
  <si>
    <t>Sheet1!F1031</t>
  </si>
  <si>
    <t>Sheet1!E1031</t>
  </si>
  <si>
    <t>Sheet1!D1031</t>
  </si>
  <si>
    <t>Sheet1!C1031</t>
  </si>
  <si>
    <t>Sheet1!G1030</t>
  </si>
  <si>
    <t>Sheet1!F1030</t>
  </si>
  <si>
    <t>Sheet1!E1030</t>
  </si>
  <si>
    <t>Sheet1!D1030</t>
  </si>
  <si>
    <t>Sheet1!C1030</t>
  </si>
  <si>
    <t>Sheet1!G1029</t>
  </si>
  <si>
    <t>Sheet1!F1029</t>
  </si>
  <si>
    <t>Sheet1!E1029</t>
  </si>
  <si>
    <t>Sheet1!D1029</t>
  </si>
  <si>
    <t>Sheet1!C1029</t>
  </si>
  <si>
    <t>Sheet1!G1028</t>
  </si>
  <si>
    <t>Sheet1!F1028</t>
  </si>
  <si>
    <t>Sheet1!E1028</t>
  </si>
  <si>
    <t>Sheet1!D1028</t>
  </si>
  <si>
    <t>Sheet1!C1028</t>
  </si>
  <si>
    <t>Sheet1!G1027</t>
  </si>
  <si>
    <t>Sheet1!F1027</t>
  </si>
  <si>
    <t>Sheet1!E1027</t>
  </si>
  <si>
    <t>Sheet1!D1027</t>
  </si>
  <si>
    <t>Sheet1!C1027</t>
  </si>
  <si>
    <t>Sheet1!G1026</t>
  </si>
  <si>
    <t>Sheet1!F1026</t>
  </si>
  <si>
    <t>Sheet1!E1026</t>
  </si>
  <si>
    <t>Sheet1!D1026</t>
  </si>
  <si>
    <t>Sheet1!C1026</t>
  </si>
  <si>
    <t>Sheet1!G1025</t>
  </si>
  <si>
    <t>Sheet1!F1025</t>
  </si>
  <si>
    <t>Sheet1!E1025</t>
  </si>
  <si>
    <t>Sheet1!D1025</t>
  </si>
  <si>
    <t>Sheet1!C1025</t>
  </si>
  <si>
    <t>Sheet1!G1024</t>
  </si>
  <si>
    <t>Sheet1!F1024</t>
  </si>
  <si>
    <t>Sheet1!E1024</t>
  </si>
  <si>
    <t>Sheet1!D1024</t>
  </si>
  <si>
    <t>Sheet1!C1024</t>
  </si>
  <si>
    <t>Sheet1!G1023</t>
  </si>
  <si>
    <t>Sheet1!F1023</t>
  </si>
  <si>
    <t>Sheet1!E1023</t>
  </si>
  <si>
    <t>Sheet1!D1023</t>
  </si>
  <si>
    <t>Sheet1!C1023</t>
  </si>
  <si>
    <t>Sheet1!G1022</t>
  </si>
  <si>
    <t>Sheet1!F1022</t>
  </si>
  <si>
    <t>Sheet1!E1022</t>
  </si>
  <si>
    <t>Sheet1!D1022</t>
  </si>
  <si>
    <t>Sheet1!C1022</t>
  </si>
  <si>
    <t>Sheet1!G1021</t>
  </si>
  <si>
    <t>Sheet1!F1021</t>
  </si>
  <si>
    <t>Sheet1!E1021</t>
  </si>
  <si>
    <t>Sheet1!D1021</t>
  </si>
  <si>
    <t>Sheet1!C1021</t>
  </si>
  <si>
    <t>Sheet1!G1020</t>
  </si>
  <si>
    <t>Sheet1!F1020</t>
  </si>
  <si>
    <t>Sheet1!E1020</t>
  </si>
  <si>
    <t>Sheet1!D1020</t>
  </si>
  <si>
    <t>Sheet1!C1020</t>
  </si>
  <si>
    <t>Sheet1!G1019</t>
  </si>
  <si>
    <t>Sheet1!F1019</t>
  </si>
  <si>
    <t>Sheet1!E1019</t>
  </si>
  <si>
    <t>Sheet1!D1019</t>
  </si>
  <si>
    <t>Sheet1!C1019</t>
  </si>
  <si>
    <t>Sheet1!G1018</t>
  </si>
  <si>
    <t>Sheet1!F1018</t>
  </si>
  <si>
    <t>Sheet1!E1018</t>
  </si>
  <si>
    <t>Sheet1!D1018</t>
  </si>
  <si>
    <t>Sheet1!C1018</t>
  </si>
  <si>
    <t>Sheet1!G1017</t>
  </si>
  <si>
    <t>Sheet1!F1017</t>
  </si>
  <si>
    <t>Sheet1!E1017</t>
  </si>
  <si>
    <t>Sheet1!D1017</t>
  </si>
  <si>
    <t>Sheet1!C1017</t>
  </si>
  <si>
    <t>Sheet1!G1016</t>
  </si>
  <si>
    <t>Sheet1!F1016</t>
  </si>
  <si>
    <t>Sheet1!E1016</t>
  </si>
  <si>
    <t>Sheet1!D1016</t>
  </si>
  <si>
    <t>Sheet1!C1016</t>
  </si>
  <si>
    <t>Sheet1!G1015</t>
  </si>
  <si>
    <t>Sheet1!F1015</t>
  </si>
  <si>
    <t>Sheet1!E1015</t>
  </si>
  <si>
    <t>Sheet1!D1015</t>
  </si>
  <si>
    <t>Sheet1!C1015</t>
  </si>
  <si>
    <t>Sheet1!G1014</t>
  </si>
  <si>
    <t>Sheet1!F1014</t>
  </si>
  <si>
    <t>Sheet1!E1014</t>
  </si>
  <si>
    <t>Sheet1!D1014</t>
  </si>
  <si>
    <t>Sheet1!C1014</t>
  </si>
  <si>
    <t>Sheet1!G1013</t>
  </si>
  <si>
    <t>Sheet1!F1013</t>
  </si>
  <si>
    <t>Sheet1!E1013</t>
  </si>
  <si>
    <t>Sheet1!D1013</t>
  </si>
  <si>
    <t>Sheet1!C1013</t>
  </si>
  <si>
    <t>Sheet1!G1012</t>
  </si>
  <si>
    <t>Sheet1!F1012</t>
  </si>
  <si>
    <t>Sheet1!E1012</t>
  </si>
  <si>
    <t>Sheet1!D1012</t>
  </si>
  <si>
    <t>Sheet1!C1012</t>
  </si>
  <si>
    <t>Sheet1!G1011</t>
  </si>
  <si>
    <t>Sheet1!F1011</t>
  </si>
  <si>
    <t>Sheet1!E1011</t>
  </si>
  <si>
    <t>Sheet1!D1011</t>
  </si>
  <si>
    <t>Sheet1!C1011</t>
  </si>
  <si>
    <t>Sheet1!G1010</t>
  </si>
  <si>
    <t>Sheet1!F1010</t>
  </si>
  <si>
    <t>Sheet1!E1010</t>
  </si>
  <si>
    <t>Sheet1!D1010</t>
  </si>
  <si>
    <t>Sheet1!C1010</t>
  </si>
  <si>
    <t>Sheet1!G1009</t>
  </si>
  <si>
    <t>Sheet1!F1009</t>
  </si>
  <si>
    <t>Sheet1!E1009</t>
  </si>
  <si>
    <t>Sheet1!D1009</t>
  </si>
  <si>
    <t>Sheet1!C1009</t>
  </si>
  <si>
    <t>Sheet1!G1008</t>
  </si>
  <si>
    <t>Sheet1!F1008</t>
  </si>
  <si>
    <t>Sheet1!E1008</t>
  </si>
  <si>
    <t>Sheet1!D1008</t>
  </si>
  <si>
    <t>Sheet1!C1008</t>
  </si>
  <si>
    <t>Sheet1!G1007</t>
  </si>
  <si>
    <t>Sheet1!F1007</t>
  </si>
  <si>
    <t>Sheet1!E1007</t>
  </si>
  <si>
    <t>Sheet1!D1007</t>
  </si>
  <si>
    <t>Sheet1!C1007</t>
  </si>
  <si>
    <t>Sheet1!G1006</t>
  </si>
  <si>
    <t>Sheet1!F1006</t>
  </si>
  <si>
    <t>Sheet1!E1006</t>
  </si>
  <si>
    <t>Sheet1!D1006</t>
  </si>
  <si>
    <t>Sheet1!C1006</t>
  </si>
  <si>
    <t>Sheet1!G1005</t>
  </si>
  <si>
    <t>Sheet1!F1005</t>
  </si>
  <si>
    <t>Sheet1!E1005</t>
  </si>
  <si>
    <t>Sheet1!D1005</t>
  </si>
  <si>
    <t>Sheet1!C1005</t>
  </si>
  <si>
    <t>Sheet1!G1004</t>
  </si>
  <si>
    <t>Sheet1!F1004</t>
  </si>
  <si>
    <t>Sheet1!E1004</t>
  </si>
  <si>
    <t>Sheet1!D1004</t>
  </si>
  <si>
    <t>Sheet1!C1004</t>
  </si>
  <si>
    <t>Sheet1!G1003</t>
  </si>
  <si>
    <t>Sheet1!F1003</t>
  </si>
  <si>
    <t>Sheet1!E1003</t>
  </si>
  <si>
    <t>Sheet1!D1003</t>
  </si>
  <si>
    <t>Sheet1!C1003</t>
  </si>
  <si>
    <t>Sheet1!G1002</t>
  </si>
  <si>
    <t>Sheet1!F1002</t>
  </si>
  <si>
    <t>Sheet1!E1002</t>
  </si>
  <si>
    <t>Sheet1!D1002</t>
  </si>
  <si>
    <t>Sheet1!C1002</t>
  </si>
  <si>
    <t>Sheet1!G1001</t>
  </si>
  <si>
    <t>Sheet1!F1001</t>
  </si>
  <si>
    <t>Sheet1!E1001</t>
  </si>
  <si>
    <t>Sheet1!D1001</t>
  </si>
  <si>
    <t>Sheet1!C1001</t>
  </si>
  <si>
    <t>Sheet1!G1000</t>
  </si>
  <si>
    <t>Sheet1!F1000</t>
  </si>
  <si>
    <t>Sheet1!E1000</t>
  </si>
  <si>
    <t>Sheet1!D1000</t>
  </si>
  <si>
    <t>Sheet1!C1000</t>
  </si>
  <si>
    <t>Sheet1!G999</t>
  </si>
  <si>
    <t>Sheet1!F999</t>
  </si>
  <si>
    <t>Sheet1!E999</t>
  </si>
  <si>
    <t>Sheet1!D999</t>
  </si>
  <si>
    <t>Sheet1!C999</t>
  </si>
  <si>
    <t>Sheet1!G998</t>
  </si>
  <si>
    <t>Sheet1!F998</t>
  </si>
  <si>
    <t>Sheet1!E998</t>
  </si>
  <si>
    <t>Sheet1!D998</t>
  </si>
  <si>
    <t>Sheet1!C998</t>
  </si>
  <si>
    <t>Sheet1!G997</t>
  </si>
  <si>
    <t>Sheet1!F997</t>
  </si>
  <si>
    <t>Sheet1!E997</t>
  </si>
  <si>
    <t>Sheet1!D997</t>
  </si>
  <si>
    <t>Sheet1!C997</t>
  </si>
  <si>
    <t>Sheet1!G996</t>
  </si>
  <si>
    <t>Sheet1!F996</t>
  </si>
  <si>
    <t>Sheet1!E996</t>
  </si>
  <si>
    <t>Sheet1!D996</t>
  </si>
  <si>
    <t>Sheet1!C996</t>
  </si>
  <si>
    <t>Sheet1!G995</t>
  </si>
  <si>
    <t>Sheet1!F995</t>
  </si>
  <si>
    <t>Sheet1!E995</t>
  </si>
  <si>
    <t>Sheet1!D995</t>
  </si>
  <si>
    <t>Sheet1!C995</t>
  </si>
  <si>
    <t>Sheet1!G994</t>
  </si>
  <si>
    <t>Sheet1!F994</t>
  </si>
  <si>
    <t>Sheet1!E994</t>
  </si>
  <si>
    <t>Sheet1!D994</t>
  </si>
  <si>
    <t>Sheet1!C994</t>
  </si>
  <si>
    <t>Sheet1!G993</t>
  </si>
  <si>
    <t>Sheet1!F993</t>
  </si>
  <si>
    <t>Sheet1!E993</t>
  </si>
  <si>
    <t>Sheet1!D993</t>
  </si>
  <si>
    <t>Sheet1!C993</t>
  </si>
  <si>
    <t>Sheet1!G992</t>
  </si>
  <si>
    <t>Sheet1!F992</t>
  </si>
  <si>
    <t>Sheet1!E992</t>
  </si>
  <si>
    <t>Sheet1!D992</t>
  </si>
  <si>
    <t>Sheet1!C992</t>
  </si>
  <si>
    <t>Sheet1!G991</t>
  </si>
  <si>
    <t>Sheet1!F991</t>
  </si>
  <si>
    <t>Sheet1!E991</t>
  </si>
  <si>
    <t>Sheet1!D991</t>
  </si>
  <si>
    <t>Sheet1!C991</t>
  </si>
  <si>
    <t>Sheet1!G990</t>
  </si>
  <si>
    <t>Sheet1!F990</t>
  </si>
  <si>
    <t>Sheet1!E990</t>
  </si>
  <si>
    <t>Sheet1!D990</t>
  </si>
  <si>
    <t>Sheet1!C990</t>
  </si>
  <si>
    <t>Sheet1!G989</t>
  </si>
  <si>
    <t>Sheet1!F989</t>
  </si>
  <si>
    <t>Sheet1!E989</t>
  </si>
  <si>
    <t>Sheet1!D989</t>
  </si>
  <si>
    <t>Sheet1!C989</t>
  </si>
  <si>
    <t>Sheet1!G988</t>
  </si>
  <si>
    <t>Sheet1!F988</t>
  </si>
  <si>
    <t>Sheet1!E988</t>
  </si>
  <si>
    <t>Sheet1!D988</t>
  </si>
  <si>
    <t>Sheet1!C988</t>
  </si>
  <si>
    <t>Sheet1!G987</t>
  </si>
  <si>
    <t>Sheet1!F987</t>
  </si>
  <si>
    <t>Sheet1!E987</t>
  </si>
  <si>
    <t>Sheet1!D987</t>
  </si>
  <si>
    <t>Sheet1!C987</t>
  </si>
  <si>
    <t>Sheet1!G986</t>
  </si>
  <si>
    <t>Sheet1!F986</t>
  </si>
  <si>
    <t>Sheet1!E986</t>
  </si>
  <si>
    <t>Sheet1!D986</t>
  </si>
  <si>
    <t>Sheet1!C986</t>
  </si>
  <si>
    <t>Sheet1!G985</t>
  </si>
  <si>
    <t>Sheet1!F985</t>
  </si>
  <si>
    <t>Sheet1!E985</t>
  </si>
  <si>
    <t>Sheet1!D985</t>
  </si>
  <si>
    <t>Sheet1!C985</t>
  </si>
  <si>
    <t>Sheet1!G984</t>
  </si>
  <si>
    <t>Sheet1!F984</t>
  </si>
  <si>
    <t>Sheet1!E984</t>
  </si>
  <si>
    <t>Sheet1!D984</t>
  </si>
  <si>
    <t>Sheet1!C984</t>
  </si>
  <si>
    <t>Sheet1!G983</t>
  </si>
  <si>
    <t>Sheet1!F983</t>
  </si>
  <si>
    <t>Sheet1!E983</t>
  </si>
  <si>
    <t>Sheet1!D983</t>
  </si>
  <si>
    <t>Sheet1!C983</t>
  </si>
  <si>
    <t>Sheet1!G982</t>
  </si>
  <si>
    <t>Sheet1!F982</t>
  </si>
  <si>
    <t>Sheet1!E982</t>
  </si>
  <si>
    <t>Sheet1!D982</t>
  </si>
  <si>
    <t>Sheet1!C982</t>
  </si>
  <si>
    <t>Sheet1!G981</t>
  </si>
  <si>
    <t>Sheet1!F981</t>
  </si>
  <si>
    <t>Sheet1!E981</t>
  </si>
  <si>
    <t>Sheet1!D981</t>
  </si>
  <si>
    <t>Sheet1!C981</t>
  </si>
  <si>
    <t>Sheet1!G980</t>
  </si>
  <si>
    <t>Sheet1!F980</t>
  </si>
  <si>
    <t>Sheet1!E980</t>
  </si>
  <si>
    <t>Sheet1!D980</t>
  </si>
  <si>
    <t>Sheet1!C980</t>
  </si>
  <si>
    <t>Sheet1!G979</t>
  </si>
  <si>
    <t>Sheet1!F979</t>
  </si>
  <si>
    <t>Sheet1!E979</t>
  </si>
  <si>
    <t>Sheet1!D979</t>
  </si>
  <si>
    <t>Sheet1!C979</t>
  </si>
  <si>
    <t>Sheet1!G978</t>
  </si>
  <si>
    <t>Sheet1!F978</t>
  </si>
  <si>
    <t>Sheet1!E978</t>
  </si>
  <si>
    <t>Sheet1!D978</t>
  </si>
  <si>
    <t>Sheet1!C978</t>
  </si>
  <si>
    <t>Sheet1!G977</t>
  </si>
  <si>
    <t>Sheet1!F977</t>
  </si>
  <si>
    <t>Sheet1!E977</t>
  </si>
  <si>
    <t>Sheet1!D977</t>
  </si>
  <si>
    <t>Sheet1!C977</t>
  </si>
  <si>
    <t>Sheet1!G976</t>
  </si>
  <si>
    <t>Sheet1!F976</t>
  </si>
  <si>
    <t>Sheet1!E976</t>
  </si>
  <si>
    <t>Sheet1!D976</t>
  </si>
  <si>
    <t>Sheet1!C976</t>
  </si>
  <si>
    <t>Sheet1!G975</t>
  </si>
  <si>
    <t>Sheet1!F975</t>
  </si>
  <si>
    <t>Sheet1!E975</t>
  </si>
  <si>
    <t>Sheet1!D975</t>
  </si>
  <si>
    <t>Sheet1!C975</t>
  </si>
  <si>
    <t>Sheet1!G974</t>
  </si>
  <si>
    <t>Sheet1!F974</t>
  </si>
  <si>
    <t>Sheet1!E974</t>
  </si>
  <si>
    <t>Sheet1!D974</t>
  </si>
  <si>
    <t>Sheet1!C974</t>
  </si>
  <si>
    <t>Sheet1!G973</t>
  </si>
  <si>
    <t>Sheet1!F973</t>
  </si>
  <si>
    <t>Sheet1!E973</t>
  </si>
  <si>
    <t>Sheet1!D973</t>
  </si>
  <si>
    <t>Sheet1!C973</t>
  </si>
  <si>
    <t>Sheet1!G972</t>
  </si>
  <si>
    <t>Sheet1!F972</t>
  </si>
  <si>
    <t>Sheet1!E972</t>
  </si>
  <si>
    <t>Sheet1!D972</t>
  </si>
  <si>
    <t>Sheet1!C972</t>
  </si>
  <si>
    <t>Sheet1!G971</t>
  </si>
  <si>
    <t>Sheet1!F971</t>
  </si>
  <si>
    <t>Sheet1!E971</t>
  </si>
  <si>
    <t>Sheet1!D971</t>
  </si>
  <si>
    <t>Sheet1!C971</t>
  </si>
  <si>
    <t>Sheet1!G970</t>
  </si>
  <si>
    <t>Sheet1!F970</t>
  </si>
  <si>
    <t>Sheet1!E970</t>
  </si>
  <si>
    <t>Sheet1!D970</t>
  </si>
  <si>
    <t>Sheet1!C970</t>
  </si>
  <si>
    <t>Sheet1!G969</t>
  </si>
  <si>
    <t>Sheet1!F969</t>
  </si>
  <si>
    <t>Sheet1!E969</t>
  </si>
  <si>
    <t>Sheet1!D969</t>
  </si>
  <si>
    <t>Sheet1!C969</t>
  </si>
  <si>
    <t>Sheet1!G968</t>
  </si>
  <si>
    <t>Sheet1!F968</t>
  </si>
  <si>
    <t>Sheet1!E968</t>
  </si>
  <si>
    <t>Sheet1!D968</t>
  </si>
  <si>
    <t>Sheet1!C968</t>
  </si>
  <si>
    <t>Sheet1!G967</t>
  </si>
  <si>
    <t>Sheet1!F967</t>
  </si>
  <si>
    <t>Sheet1!E967</t>
  </si>
  <si>
    <t>Sheet1!D967</t>
  </si>
  <si>
    <t>Sheet1!C967</t>
  </si>
  <si>
    <t>Sheet1!G966</t>
  </si>
  <si>
    <t>Sheet1!F966</t>
  </si>
  <si>
    <t>Sheet1!E966</t>
  </si>
  <si>
    <t>Sheet1!D966</t>
  </si>
  <si>
    <t>Sheet1!C966</t>
  </si>
  <si>
    <t>Sheet1!G965</t>
  </si>
  <si>
    <t>Sheet1!F965</t>
  </si>
  <si>
    <t>Sheet1!E965</t>
  </si>
  <si>
    <t>Sheet1!D965</t>
  </si>
  <si>
    <t>Sheet1!C965</t>
  </si>
  <si>
    <t>Sheet1!G964</t>
  </si>
  <si>
    <t>Sheet1!F964</t>
  </si>
  <si>
    <t>Sheet1!E964</t>
  </si>
  <si>
    <t>Sheet1!D964</t>
  </si>
  <si>
    <t>Sheet1!C964</t>
  </si>
  <si>
    <t>Sheet1!G963</t>
  </si>
  <si>
    <t>Sheet1!F963</t>
  </si>
  <si>
    <t>Sheet1!E963</t>
  </si>
  <si>
    <t>Sheet1!D963</t>
  </si>
  <si>
    <t>Sheet1!C963</t>
  </si>
  <si>
    <t>Sheet1!G962</t>
  </si>
  <si>
    <t>Sheet1!F962</t>
  </si>
  <si>
    <t>Sheet1!E962</t>
  </si>
  <si>
    <t>Sheet1!D962</t>
  </si>
  <si>
    <t>Sheet1!C962</t>
  </si>
  <si>
    <t>Sheet1!G961</t>
  </si>
  <si>
    <t>Sheet1!F961</t>
  </si>
  <si>
    <t>Sheet1!E961</t>
  </si>
  <si>
    <t>Sheet1!D961</t>
  </si>
  <si>
    <t>Sheet1!C961</t>
  </si>
  <si>
    <t>Sheet1!G960</t>
  </si>
  <si>
    <t>Sheet1!F960</t>
  </si>
  <si>
    <t>Sheet1!E960</t>
  </si>
  <si>
    <t>Sheet1!D960</t>
  </si>
  <si>
    <t>Sheet1!C960</t>
  </si>
  <si>
    <t>Sheet1!G959</t>
  </si>
  <si>
    <t>Sheet1!F959</t>
  </si>
  <si>
    <t>Sheet1!E959</t>
  </si>
  <si>
    <t>Sheet1!D959</t>
  </si>
  <si>
    <t>Sheet1!C959</t>
  </si>
  <si>
    <t>Sheet1!G958</t>
  </si>
  <si>
    <t>Sheet1!F958</t>
  </si>
  <si>
    <t>Sheet1!E958</t>
  </si>
  <si>
    <t>Sheet1!D958</t>
  </si>
  <si>
    <t>Sheet1!C958</t>
  </si>
  <si>
    <t>Sheet1!G957</t>
  </si>
  <si>
    <t>Sheet1!F957</t>
  </si>
  <si>
    <t>Sheet1!E957</t>
  </si>
  <si>
    <t>Sheet1!D957</t>
  </si>
  <si>
    <t>Sheet1!C957</t>
  </si>
  <si>
    <t>Sheet1!G956</t>
  </si>
  <si>
    <t>Sheet1!F956</t>
  </si>
  <si>
    <t>Sheet1!E956</t>
  </si>
  <si>
    <t>Sheet1!D956</t>
  </si>
  <si>
    <t>Sheet1!C956</t>
  </si>
  <si>
    <t>Sheet1!G955</t>
  </si>
  <si>
    <t>Sheet1!F955</t>
  </si>
  <si>
    <t>Sheet1!E955</t>
  </si>
  <si>
    <t>Sheet1!D955</t>
  </si>
  <si>
    <t>Sheet1!C955</t>
  </si>
  <si>
    <t>Sheet1!G954</t>
  </si>
  <si>
    <t>Sheet1!F954</t>
  </si>
  <si>
    <t>Sheet1!E954</t>
  </si>
  <si>
    <t>Sheet1!D954</t>
  </si>
  <si>
    <t>Sheet1!C954</t>
  </si>
  <si>
    <t>Sheet1!G953</t>
  </si>
  <si>
    <t>Sheet1!F953</t>
  </si>
  <si>
    <t>Sheet1!E953</t>
  </si>
  <si>
    <t>Sheet1!D953</t>
  </si>
  <si>
    <t>Sheet1!C953</t>
  </si>
  <si>
    <t>Sheet1!G952</t>
  </si>
  <si>
    <t>Sheet1!F952</t>
  </si>
  <si>
    <t>Sheet1!E952</t>
  </si>
  <si>
    <t>Sheet1!D952</t>
  </si>
  <si>
    <t>Sheet1!C952</t>
  </si>
  <si>
    <t>Sheet1!G951</t>
  </si>
  <si>
    <t>Sheet1!F951</t>
  </si>
  <si>
    <t>Sheet1!E951</t>
  </si>
  <si>
    <t>Sheet1!D951</t>
  </si>
  <si>
    <t>Sheet1!C951</t>
  </si>
  <si>
    <t>Sheet1!G950</t>
  </si>
  <si>
    <t>Sheet1!F950</t>
  </si>
  <si>
    <t>Sheet1!E950</t>
  </si>
  <si>
    <t>Sheet1!D950</t>
  </si>
  <si>
    <t>Sheet1!C950</t>
  </si>
  <si>
    <t>Sheet1!G949</t>
  </si>
  <si>
    <t>Sheet1!F949</t>
  </si>
  <si>
    <t>Sheet1!E949</t>
  </si>
  <si>
    <t>Sheet1!D949</t>
  </si>
  <si>
    <t>Sheet1!C949</t>
  </si>
  <si>
    <t>Sheet1!G948</t>
  </si>
  <si>
    <t>Sheet1!F948</t>
  </si>
  <si>
    <t>Sheet1!E948</t>
  </si>
  <si>
    <t>Sheet1!D948</t>
  </si>
  <si>
    <t>Sheet1!C948</t>
  </si>
  <si>
    <t>Sheet1!G947</t>
  </si>
  <si>
    <t>Sheet1!F947</t>
  </si>
  <si>
    <t>Sheet1!E947</t>
  </si>
  <si>
    <t>Sheet1!D947</t>
  </si>
  <si>
    <t>Sheet1!C947</t>
  </si>
  <si>
    <t>Sheet1!G946</t>
  </si>
  <si>
    <t>Sheet1!F946</t>
  </si>
  <si>
    <t>Sheet1!E946</t>
  </si>
  <si>
    <t>Sheet1!D946</t>
  </si>
  <si>
    <t>Sheet1!C946</t>
  </si>
  <si>
    <t>Sheet1!G945</t>
  </si>
  <si>
    <t>Sheet1!F945</t>
  </si>
  <si>
    <t>Sheet1!E945</t>
  </si>
  <si>
    <t>Sheet1!D945</t>
  </si>
  <si>
    <t>Sheet1!C945</t>
  </si>
  <si>
    <t>Sheet1!G944</t>
  </si>
  <si>
    <t>Sheet1!F944</t>
  </si>
  <si>
    <t>Sheet1!E944</t>
  </si>
  <si>
    <t>Sheet1!D944</t>
  </si>
  <si>
    <t>Sheet1!C944</t>
  </si>
  <si>
    <t>Sheet1!G943</t>
  </si>
  <si>
    <t>Sheet1!F943</t>
  </si>
  <si>
    <t>Sheet1!E943</t>
  </si>
  <si>
    <t>Sheet1!D943</t>
  </si>
  <si>
    <t>Sheet1!C943</t>
  </si>
  <si>
    <t>Sheet1!G942</t>
  </si>
  <si>
    <t>Sheet1!F942</t>
  </si>
  <si>
    <t>Sheet1!E942</t>
  </si>
  <si>
    <t>Sheet1!D942</t>
  </si>
  <si>
    <t>Sheet1!C942</t>
  </si>
  <si>
    <t>Sheet1!G941</t>
  </si>
  <si>
    <t>Sheet1!F941</t>
  </si>
  <si>
    <t>Sheet1!E941</t>
  </si>
  <si>
    <t>Sheet1!D941</t>
  </si>
  <si>
    <t>Sheet1!C941</t>
  </si>
  <si>
    <t>Sheet1!G940</t>
  </si>
  <si>
    <t>Sheet1!F940</t>
  </si>
  <si>
    <t>Sheet1!E940</t>
  </si>
  <si>
    <t>Sheet1!D940</t>
  </si>
  <si>
    <t>Sheet1!C940</t>
  </si>
  <si>
    <t>Sheet1!G939</t>
  </si>
  <si>
    <t>Sheet1!F939</t>
  </si>
  <si>
    <t>Sheet1!E939</t>
  </si>
  <si>
    <t>Sheet1!D939</t>
  </si>
  <si>
    <t>Sheet1!C939</t>
  </si>
  <si>
    <t>Sheet1!G938</t>
  </si>
  <si>
    <t>Sheet1!F938</t>
  </si>
  <si>
    <t>Sheet1!E938</t>
  </si>
  <si>
    <t>Sheet1!D938</t>
  </si>
  <si>
    <t>Sheet1!C938</t>
  </si>
  <si>
    <t>Sheet1!G937</t>
  </si>
  <si>
    <t>Sheet1!F937</t>
  </si>
  <si>
    <t>Sheet1!E937</t>
  </si>
  <si>
    <t>Sheet1!D937</t>
  </si>
  <si>
    <t>Sheet1!C937</t>
  </si>
  <si>
    <t>Sheet1!G936</t>
  </si>
  <si>
    <t>Sheet1!F936</t>
  </si>
  <si>
    <t>Sheet1!E936</t>
  </si>
  <si>
    <t>Sheet1!D936</t>
  </si>
  <si>
    <t>Sheet1!C936</t>
  </si>
  <si>
    <t>Sheet1!G935</t>
  </si>
  <si>
    <t>Sheet1!F935</t>
  </si>
  <si>
    <t>Sheet1!E935</t>
  </si>
  <si>
    <t>Sheet1!D935</t>
  </si>
  <si>
    <t>Sheet1!C935</t>
  </si>
  <si>
    <t>Sheet1!G934</t>
  </si>
  <si>
    <t>Sheet1!F934</t>
  </si>
  <si>
    <t>Sheet1!E934</t>
  </si>
  <si>
    <t>Sheet1!D934</t>
  </si>
  <si>
    <t>Sheet1!C934</t>
  </si>
  <si>
    <t>Sheet1!G933</t>
  </si>
  <si>
    <t>Sheet1!F933</t>
  </si>
  <si>
    <t>Sheet1!E933</t>
  </si>
  <si>
    <t>Sheet1!D933</t>
  </si>
  <si>
    <t>Sheet1!C933</t>
  </si>
  <si>
    <t>Sheet1!G932</t>
  </si>
  <si>
    <t>Sheet1!F932</t>
  </si>
  <si>
    <t>Sheet1!E932</t>
  </si>
  <si>
    <t>Sheet1!D932</t>
  </si>
  <si>
    <t>Sheet1!C932</t>
  </si>
  <si>
    <t>Sheet1!G931</t>
  </si>
  <si>
    <t>Sheet1!F931</t>
  </si>
  <si>
    <t>Sheet1!E931</t>
  </si>
  <si>
    <t>Sheet1!D931</t>
  </si>
  <si>
    <t>Sheet1!C931</t>
  </si>
  <si>
    <t>Sheet1!G930</t>
  </si>
  <si>
    <t>Sheet1!F930</t>
  </si>
  <si>
    <t>Sheet1!E930</t>
  </si>
  <si>
    <t>Sheet1!D930</t>
  </si>
  <si>
    <t>Sheet1!C930</t>
  </si>
  <si>
    <t>Sheet1!G929</t>
  </si>
  <si>
    <t>Sheet1!F929</t>
  </si>
  <si>
    <t>Sheet1!E929</t>
  </si>
  <si>
    <t>Sheet1!D929</t>
  </si>
  <si>
    <t>Sheet1!C929</t>
  </si>
  <si>
    <t>Sheet1!G928</t>
  </si>
  <si>
    <t>Sheet1!F928</t>
  </si>
  <si>
    <t>Sheet1!E928</t>
  </si>
  <si>
    <t>Sheet1!D928</t>
  </si>
  <si>
    <t>Sheet1!C928</t>
  </si>
  <si>
    <t>Sheet1!G927</t>
  </si>
  <si>
    <t>Sheet1!F927</t>
  </si>
  <si>
    <t>Sheet1!E927</t>
  </si>
  <si>
    <t>Sheet1!D927</t>
  </si>
  <si>
    <t>Sheet1!C927</t>
  </si>
  <si>
    <t>Sheet1!G926</t>
  </si>
  <si>
    <t>Sheet1!F926</t>
  </si>
  <si>
    <t>Sheet1!E926</t>
  </si>
  <si>
    <t>Sheet1!D926</t>
  </si>
  <si>
    <t>Sheet1!C926</t>
  </si>
  <si>
    <t>Sheet1!G925</t>
  </si>
  <si>
    <t>Sheet1!F925</t>
  </si>
  <si>
    <t>Sheet1!E925</t>
  </si>
  <si>
    <t>Sheet1!D925</t>
  </si>
  <si>
    <t>Sheet1!C925</t>
  </si>
  <si>
    <t>Sheet1!G924</t>
  </si>
  <si>
    <t>Sheet1!F924</t>
  </si>
  <si>
    <t>Sheet1!E924</t>
  </si>
  <si>
    <t>Sheet1!D924</t>
  </si>
  <si>
    <t>Sheet1!C924</t>
  </si>
  <si>
    <t>Sheet1!G923</t>
  </si>
  <si>
    <t>Sheet1!F923</t>
  </si>
  <si>
    <t>Sheet1!E923</t>
  </si>
  <si>
    <t>Sheet1!D923</t>
  </si>
  <si>
    <t>Sheet1!C923</t>
  </si>
  <si>
    <t>Sheet1!G922</t>
  </si>
  <si>
    <t>Sheet1!F922</t>
  </si>
  <si>
    <t>Sheet1!E922</t>
  </si>
  <si>
    <t>Sheet1!D922</t>
  </si>
  <si>
    <t>Sheet1!C922</t>
  </si>
  <si>
    <t>Sheet1!G921</t>
  </si>
  <si>
    <t>Sheet1!F921</t>
  </si>
  <si>
    <t>Sheet1!E921</t>
  </si>
  <si>
    <t>Sheet1!D921</t>
  </si>
  <si>
    <t>Sheet1!C921</t>
  </si>
  <si>
    <t>Sheet1!G920</t>
  </si>
  <si>
    <t>Sheet1!F920</t>
  </si>
  <si>
    <t>Sheet1!E920</t>
  </si>
  <si>
    <t>Sheet1!D920</t>
  </si>
  <si>
    <t>Sheet1!C920</t>
  </si>
  <si>
    <t>Sheet1!G919</t>
  </si>
  <si>
    <t>Sheet1!F919</t>
  </si>
  <si>
    <t>Sheet1!E919</t>
  </si>
  <si>
    <t>Sheet1!D919</t>
  </si>
  <si>
    <t>Sheet1!C919</t>
  </si>
  <si>
    <t>Sheet1!G918</t>
  </si>
  <si>
    <t>Sheet1!F918</t>
  </si>
  <si>
    <t>Sheet1!E918</t>
  </si>
  <si>
    <t>Sheet1!D918</t>
  </si>
  <si>
    <t>Sheet1!C918</t>
  </si>
  <si>
    <t>Sheet1!G917</t>
  </si>
  <si>
    <t>Sheet1!F917</t>
  </si>
  <si>
    <t>Sheet1!E917</t>
  </si>
  <si>
    <t>Sheet1!D917</t>
  </si>
  <si>
    <t>Sheet1!C917</t>
  </si>
  <si>
    <t>Sheet1!G916</t>
  </si>
  <si>
    <t>Sheet1!F916</t>
  </si>
  <si>
    <t>Sheet1!E916</t>
  </si>
  <si>
    <t>Sheet1!D916</t>
  </si>
  <si>
    <t>Sheet1!C916</t>
  </si>
  <si>
    <t>Sheet1!G915</t>
  </si>
  <si>
    <t>Sheet1!F915</t>
  </si>
  <si>
    <t>Sheet1!E915</t>
  </si>
  <si>
    <t>Sheet1!D915</t>
  </si>
  <si>
    <t>Sheet1!C915</t>
  </si>
  <si>
    <t>Sheet1!G914</t>
  </si>
  <si>
    <t>Sheet1!F914</t>
  </si>
  <si>
    <t>Sheet1!E914</t>
  </si>
  <si>
    <t>Sheet1!D914</t>
  </si>
  <si>
    <t>Sheet1!C914</t>
  </si>
  <si>
    <t>Sheet1!G913</t>
  </si>
  <si>
    <t>Sheet1!F913</t>
  </si>
  <si>
    <t>Sheet1!E913</t>
  </si>
  <si>
    <t>Sheet1!D913</t>
  </si>
  <si>
    <t>Sheet1!C913</t>
  </si>
  <si>
    <t>Sheet1!G912</t>
  </si>
  <si>
    <t>Sheet1!F912</t>
  </si>
  <si>
    <t>Sheet1!E912</t>
  </si>
  <si>
    <t>Sheet1!D912</t>
  </si>
  <si>
    <t>Sheet1!C912</t>
  </si>
  <si>
    <t>Sheet1!G911</t>
  </si>
  <si>
    <t>Sheet1!F911</t>
  </si>
  <si>
    <t>Sheet1!E911</t>
  </si>
  <si>
    <t>Sheet1!D911</t>
  </si>
  <si>
    <t>Sheet1!C911</t>
  </si>
  <si>
    <t>Sheet1!G910</t>
  </si>
  <si>
    <t>Sheet1!F910</t>
  </si>
  <si>
    <t>Sheet1!E910</t>
  </si>
  <si>
    <t>Sheet1!D910</t>
  </si>
  <si>
    <t>Sheet1!C910</t>
  </si>
  <si>
    <t>Sheet1!G909</t>
  </si>
  <si>
    <t>Sheet1!F909</t>
  </si>
  <si>
    <t>Sheet1!E909</t>
  </si>
  <si>
    <t>Sheet1!D909</t>
  </si>
  <si>
    <t>Sheet1!C909</t>
  </si>
  <si>
    <t>Sheet1!G908</t>
  </si>
  <si>
    <t>Sheet1!F908</t>
  </si>
  <si>
    <t>Sheet1!E908</t>
  </si>
  <si>
    <t>Sheet1!D908</t>
  </si>
  <si>
    <t>Sheet1!C908</t>
  </si>
  <si>
    <t>Sheet1!G907</t>
  </si>
  <si>
    <t>Sheet1!F907</t>
  </si>
  <si>
    <t>Sheet1!E907</t>
  </si>
  <si>
    <t>Sheet1!D907</t>
  </si>
  <si>
    <t>Sheet1!C907</t>
  </si>
  <si>
    <t>Sheet1!G906</t>
  </si>
  <si>
    <t>Sheet1!F906</t>
  </si>
  <si>
    <t>Sheet1!E906</t>
  </si>
  <si>
    <t>Sheet1!D906</t>
  </si>
  <si>
    <t>Sheet1!C906</t>
  </si>
  <si>
    <t>Sheet1!G905</t>
  </si>
  <si>
    <t>Sheet1!F905</t>
  </si>
  <si>
    <t>Sheet1!E905</t>
  </si>
  <si>
    <t>Sheet1!D905</t>
  </si>
  <si>
    <t>Sheet1!C905</t>
  </si>
  <si>
    <t>Sheet1!G904</t>
  </si>
  <si>
    <t>Sheet1!F904</t>
  </si>
  <si>
    <t>Sheet1!E904</t>
  </si>
  <si>
    <t>Sheet1!D904</t>
  </si>
  <si>
    <t>Sheet1!C904</t>
  </si>
  <si>
    <t>Sheet1!G903</t>
  </si>
  <si>
    <t>Sheet1!F903</t>
  </si>
  <si>
    <t>Sheet1!E903</t>
  </si>
  <si>
    <t>Sheet1!D903</t>
  </si>
  <si>
    <t>Sheet1!C903</t>
  </si>
  <si>
    <t>Sheet1!G902</t>
  </si>
  <si>
    <t>Sheet1!F902</t>
  </si>
  <si>
    <t>Sheet1!E902</t>
  </si>
  <si>
    <t>Sheet1!D902</t>
  </si>
  <si>
    <t>Sheet1!C902</t>
  </si>
  <si>
    <t>Sheet1!G901</t>
  </si>
  <si>
    <t>Sheet1!F901</t>
  </si>
  <si>
    <t>Sheet1!E901</t>
  </si>
  <si>
    <t>Sheet1!D901</t>
  </si>
  <si>
    <t>Sheet1!C901</t>
  </si>
  <si>
    <t>Sheet1!G900</t>
  </si>
  <si>
    <t>Sheet1!F900</t>
  </si>
  <si>
    <t>Sheet1!E900</t>
  </si>
  <si>
    <t>Sheet1!D900</t>
  </si>
  <si>
    <t>Sheet1!C900</t>
  </si>
  <si>
    <t>Sheet1!G899</t>
  </si>
  <si>
    <t>Sheet1!F899</t>
  </si>
  <si>
    <t>Sheet1!E899</t>
  </si>
  <si>
    <t>Sheet1!D899</t>
  </si>
  <si>
    <t>Sheet1!C899</t>
  </si>
  <si>
    <t>Sheet1!G898</t>
  </si>
  <si>
    <t>Sheet1!F898</t>
  </si>
  <si>
    <t>Sheet1!E898</t>
  </si>
  <si>
    <t>Sheet1!D898</t>
  </si>
  <si>
    <t>Sheet1!C898</t>
  </si>
  <si>
    <t>Sheet1!G897</t>
  </si>
  <si>
    <t>Sheet1!F897</t>
  </si>
  <si>
    <t>Sheet1!E897</t>
  </si>
  <si>
    <t>Sheet1!D897</t>
  </si>
  <si>
    <t>Sheet1!C897</t>
  </si>
  <si>
    <t>Sheet1!G896</t>
  </si>
  <si>
    <t>Sheet1!F896</t>
  </si>
  <si>
    <t>Sheet1!E896</t>
  </si>
  <si>
    <t>Sheet1!D896</t>
  </si>
  <si>
    <t>Sheet1!C896</t>
  </si>
  <si>
    <t>Sheet1!G895</t>
  </si>
  <si>
    <t>Sheet1!F895</t>
  </si>
  <si>
    <t>Sheet1!E895</t>
  </si>
  <si>
    <t>Sheet1!D895</t>
  </si>
  <si>
    <t>Sheet1!C895</t>
  </si>
  <si>
    <t>Sheet1!G894</t>
  </si>
  <si>
    <t>Sheet1!F894</t>
  </si>
  <si>
    <t>Sheet1!E894</t>
  </si>
  <si>
    <t>Sheet1!D894</t>
  </si>
  <si>
    <t>Sheet1!C894</t>
  </si>
  <si>
    <t>Sheet1!G893</t>
  </si>
  <si>
    <t>Sheet1!F893</t>
  </si>
  <si>
    <t>Sheet1!E893</t>
  </si>
  <si>
    <t>Sheet1!D893</t>
  </si>
  <si>
    <t>Sheet1!C893</t>
  </si>
  <si>
    <t>Sheet1!G892</t>
  </si>
  <si>
    <t>Sheet1!F892</t>
  </si>
  <si>
    <t>Sheet1!E892</t>
  </si>
  <si>
    <t>Sheet1!D892</t>
  </si>
  <si>
    <t>Sheet1!C892</t>
  </si>
  <si>
    <t>Sheet1!G891</t>
  </si>
  <si>
    <t>Sheet1!F891</t>
  </si>
  <si>
    <t>Sheet1!E891</t>
  </si>
  <si>
    <t>Sheet1!D891</t>
  </si>
  <si>
    <t>Sheet1!C891</t>
  </si>
  <si>
    <t>Sheet1!G890</t>
  </si>
  <si>
    <t>Sheet1!F890</t>
  </si>
  <si>
    <t>Sheet1!E890</t>
  </si>
  <si>
    <t>Sheet1!D890</t>
  </si>
  <si>
    <t>Sheet1!C890</t>
  </si>
  <si>
    <t>Sheet1!G889</t>
  </si>
  <si>
    <t>Sheet1!F889</t>
  </si>
  <si>
    <t>Sheet1!E889</t>
  </si>
  <si>
    <t>Sheet1!D889</t>
  </si>
  <si>
    <t>Sheet1!C889</t>
  </si>
  <si>
    <t>Sheet1!G888</t>
  </si>
  <si>
    <t>Sheet1!F888</t>
  </si>
  <si>
    <t>Sheet1!E888</t>
  </si>
  <si>
    <t>Sheet1!D888</t>
  </si>
  <si>
    <t>Sheet1!C888</t>
  </si>
  <si>
    <t>Sheet1!G887</t>
  </si>
  <si>
    <t>Sheet1!F887</t>
  </si>
  <si>
    <t>Sheet1!E887</t>
  </si>
  <si>
    <t>Sheet1!D887</t>
  </si>
  <si>
    <t>Sheet1!C887</t>
  </si>
  <si>
    <t>Sheet1!G886</t>
  </si>
  <si>
    <t>Sheet1!F886</t>
  </si>
  <si>
    <t>Sheet1!E886</t>
  </si>
  <si>
    <t>Sheet1!D886</t>
  </si>
  <si>
    <t>Sheet1!C886</t>
  </si>
  <si>
    <t>Sheet1!G885</t>
  </si>
  <si>
    <t>Sheet1!F885</t>
  </si>
  <si>
    <t>Sheet1!E885</t>
  </si>
  <si>
    <t>Sheet1!D885</t>
  </si>
  <si>
    <t>Sheet1!C885</t>
  </si>
  <si>
    <t>Sheet1!G884</t>
  </si>
  <si>
    <t>Sheet1!F884</t>
  </si>
  <si>
    <t>Sheet1!E884</t>
  </si>
  <si>
    <t>Sheet1!D884</t>
  </si>
  <si>
    <t>Sheet1!C884</t>
  </si>
  <si>
    <t>Sheet1!G883</t>
  </si>
  <si>
    <t>Sheet1!F883</t>
  </si>
  <si>
    <t>Sheet1!E883</t>
  </si>
  <si>
    <t>Sheet1!D883</t>
  </si>
  <si>
    <t>Sheet1!C883</t>
  </si>
  <si>
    <t>Sheet1!G882</t>
  </si>
  <si>
    <t>Sheet1!F882</t>
  </si>
  <si>
    <t>Sheet1!E882</t>
  </si>
  <si>
    <t>Sheet1!D882</t>
  </si>
  <si>
    <t>Sheet1!C882</t>
  </si>
  <si>
    <t>Sheet1!G881</t>
  </si>
  <si>
    <t>Sheet1!F881</t>
  </si>
  <si>
    <t>Sheet1!E881</t>
  </si>
  <si>
    <t>Sheet1!D881</t>
  </si>
  <si>
    <t>Sheet1!C881</t>
  </si>
  <si>
    <t>Sheet1!G880</t>
  </si>
  <si>
    <t>Sheet1!F880</t>
  </si>
  <si>
    <t>Sheet1!E880</t>
  </si>
  <si>
    <t>Sheet1!D880</t>
  </si>
  <si>
    <t>Sheet1!C880</t>
  </si>
  <si>
    <t>Sheet1!G879</t>
  </si>
  <si>
    <t>Sheet1!F879</t>
  </si>
  <si>
    <t>Sheet1!E879</t>
  </si>
  <si>
    <t>Sheet1!D879</t>
  </si>
  <si>
    <t>Sheet1!C879</t>
  </si>
  <si>
    <t>Sheet1!G878</t>
  </si>
  <si>
    <t>Sheet1!F878</t>
  </si>
  <si>
    <t>Sheet1!E878</t>
  </si>
  <si>
    <t>Sheet1!D878</t>
  </si>
  <si>
    <t>Sheet1!C878</t>
  </si>
  <si>
    <t>Sheet1!G877</t>
  </si>
  <si>
    <t>Sheet1!F877</t>
  </si>
  <si>
    <t>Sheet1!E877</t>
  </si>
  <si>
    <t>Sheet1!D877</t>
  </si>
  <si>
    <t>Sheet1!C877</t>
  </si>
  <si>
    <t>Sheet1!G876</t>
  </si>
  <si>
    <t>Sheet1!F876</t>
  </si>
  <si>
    <t>Sheet1!E876</t>
  </si>
  <si>
    <t>Sheet1!D876</t>
  </si>
  <si>
    <t>Sheet1!C876</t>
  </si>
  <si>
    <t>Sheet1!G875</t>
  </si>
  <si>
    <t>Sheet1!F875</t>
  </si>
  <si>
    <t>Sheet1!E875</t>
  </si>
  <si>
    <t>Sheet1!D875</t>
  </si>
  <si>
    <t>Sheet1!C875</t>
  </si>
  <si>
    <t>Sheet1!G874</t>
  </si>
  <si>
    <t>Sheet1!F874</t>
  </si>
  <si>
    <t>Sheet1!E874</t>
  </si>
  <si>
    <t>Sheet1!D874</t>
  </si>
  <si>
    <t>Sheet1!C874</t>
  </si>
  <si>
    <t>Sheet1!G873</t>
  </si>
  <si>
    <t>Sheet1!F873</t>
  </si>
  <si>
    <t>Sheet1!E873</t>
  </si>
  <si>
    <t>Sheet1!D873</t>
  </si>
  <si>
    <t>Sheet1!C873</t>
  </si>
  <si>
    <t>Sheet1!G872</t>
  </si>
  <si>
    <t>Sheet1!F872</t>
  </si>
  <si>
    <t>Sheet1!E872</t>
  </si>
  <si>
    <t>Sheet1!D872</t>
  </si>
  <si>
    <t>Sheet1!C872</t>
  </si>
  <si>
    <t>Sheet1!G871</t>
  </si>
  <si>
    <t>Sheet1!F871</t>
  </si>
  <si>
    <t>Sheet1!E871</t>
  </si>
  <si>
    <t>Sheet1!D871</t>
  </si>
  <si>
    <t>Sheet1!C871</t>
  </si>
  <si>
    <t>Sheet1!G870</t>
  </si>
  <si>
    <t>Sheet1!F870</t>
  </si>
  <si>
    <t>Sheet1!E870</t>
  </si>
  <si>
    <t>Sheet1!D870</t>
  </si>
  <si>
    <t>Sheet1!C870</t>
  </si>
  <si>
    <t>Sheet1!G869</t>
  </si>
  <si>
    <t>Sheet1!F869</t>
  </si>
  <si>
    <t>Sheet1!E869</t>
  </si>
  <si>
    <t>Sheet1!D869</t>
  </si>
  <si>
    <t>Sheet1!C869</t>
  </si>
  <si>
    <t>Sheet1!G868</t>
  </si>
  <si>
    <t>Sheet1!F868</t>
  </si>
  <si>
    <t>Sheet1!E868</t>
  </si>
  <si>
    <t>Sheet1!D868</t>
  </si>
  <si>
    <t>Sheet1!C868</t>
  </si>
  <si>
    <t>Sheet1!G867</t>
  </si>
  <si>
    <t>Sheet1!F867</t>
  </si>
  <si>
    <t>Sheet1!E867</t>
  </si>
  <si>
    <t>Sheet1!D867</t>
  </si>
  <si>
    <t>Sheet1!C867</t>
  </si>
  <si>
    <t>Sheet1!G866</t>
  </si>
  <si>
    <t>Sheet1!F866</t>
  </si>
  <si>
    <t>Sheet1!E866</t>
  </si>
  <si>
    <t>Sheet1!D866</t>
  </si>
  <si>
    <t>Sheet1!C866</t>
  </si>
  <si>
    <t>Sheet1!G865</t>
  </si>
  <si>
    <t>Sheet1!F865</t>
  </si>
  <si>
    <t>Sheet1!E865</t>
  </si>
  <si>
    <t>Sheet1!D865</t>
  </si>
  <si>
    <t>Sheet1!C865</t>
  </si>
  <si>
    <t>Sheet1!G864</t>
  </si>
  <si>
    <t>Sheet1!F864</t>
  </si>
  <si>
    <t>Sheet1!E864</t>
  </si>
  <si>
    <t>Sheet1!D864</t>
  </si>
  <si>
    <t>Sheet1!C864</t>
  </si>
  <si>
    <t>Sheet1!G863</t>
  </si>
  <si>
    <t>Sheet1!F863</t>
  </si>
  <si>
    <t>Sheet1!E863</t>
  </si>
  <si>
    <t>Sheet1!D863</t>
  </si>
  <si>
    <t>Sheet1!C863</t>
  </si>
  <si>
    <t>Sheet1!G862</t>
  </si>
  <si>
    <t>Sheet1!F862</t>
  </si>
  <si>
    <t>Sheet1!E862</t>
  </si>
  <si>
    <t>Sheet1!D862</t>
  </si>
  <si>
    <t>Sheet1!C862</t>
  </si>
  <si>
    <t>Sheet1!G861</t>
  </si>
  <si>
    <t>Sheet1!F861</t>
  </si>
  <si>
    <t>Sheet1!E861</t>
  </si>
  <si>
    <t>Sheet1!D861</t>
  </si>
  <si>
    <t>Sheet1!C861</t>
  </si>
  <si>
    <t>Sheet1!G860</t>
  </si>
  <si>
    <t>Sheet1!F860</t>
  </si>
  <si>
    <t>Sheet1!E860</t>
  </si>
  <si>
    <t>Sheet1!D860</t>
  </si>
  <si>
    <t>Sheet1!C860</t>
  </si>
  <si>
    <t>Sheet1!G859</t>
  </si>
  <si>
    <t>Sheet1!F859</t>
  </si>
  <si>
    <t>Sheet1!E859</t>
  </si>
  <si>
    <t>Sheet1!D859</t>
  </si>
  <si>
    <t>Sheet1!C859</t>
  </si>
  <si>
    <t>Sheet1!G858</t>
  </si>
  <si>
    <t>Sheet1!F858</t>
  </si>
  <si>
    <t>Sheet1!E858</t>
  </si>
  <si>
    <t>Sheet1!D858</t>
  </si>
  <si>
    <t>Sheet1!C858</t>
  </si>
  <si>
    <t>Sheet1!G857</t>
  </si>
  <si>
    <t>Sheet1!F857</t>
  </si>
  <si>
    <t>Sheet1!E857</t>
  </si>
  <si>
    <t>Sheet1!D857</t>
  </si>
  <si>
    <t>Sheet1!C857</t>
  </si>
  <si>
    <t>Sheet1!G856</t>
  </si>
  <si>
    <t>Sheet1!F856</t>
  </si>
  <si>
    <t>Sheet1!E856</t>
  </si>
  <si>
    <t>Sheet1!D856</t>
  </si>
  <si>
    <t>Sheet1!C856</t>
  </si>
  <si>
    <t>Sheet1!G855</t>
  </si>
  <si>
    <t>Sheet1!F855</t>
  </si>
  <si>
    <t>Sheet1!E855</t>
  </si>
  <si>
    <t>Sheet1!D855</t>
  </si>
  <si>
    <t>Sheet1!C855</t>
  </si>
  <si>
    <t>Sheet1!G854</t>
  </si>
  <si>
    <t>Sheet1!F854</t>
  </si>
  <si>
    <t>Sheet1!E854</t>
  </si>
  <si>
    <t>Sheet1!D854</t>
  </si>
  <si>
    <t>Sheet1!C854</t>
  </si>
  <si>
    <t>Sheet1!G853</t>
  </si>
  <si>
    <t>Sheet1!F853</t>
  </si>
  <si>
    <t>Sheet1!E853</t>
  </si>
  <si>
    <t>Sheet1!D853</t>
  </si>
  <si>
    <t>Sheet1!C853</t>
  </si>
  <si>
    <t>Sheet1!G852</t>
  </si>
  <si>
    <t>Sheet1!F852</t>
  </si>
  <si>
    <t>Sheet1!E852</t>
  </si>
  <si>
    <t>Sheet1!D852</t>
  </si>
  <si>
    <t>Sheet1!C852</t>
  </si>
  <si>
    <t>Sheet1!G851</t>
  </si>
  <si>
    <t>Sheet1!F851</t>
  </si>
  <si>
    <t>Sheet1!E851</t>
  </si>
  <si>
    <t>Sheet1!D851</t>
  </si>
  <si>
    <t>Sheet1!C851</t>
  </si>
  <si>
    <t>Sheet1!G850</t>
  </si>
  <si>
    <t>Sheet1!F850</t>
  </si>
  <si>
    <t>Sheet1!E850</t>
  </si>
  <si>
    <t>Sheet1!D850</t>
  </si>
  <si>
    <t>Sheet1!C850</t>
  </si>
  <si>
    <t>Sheet1!G849</t>
  </si>
  <si>
    <t>Sheet1!F849</t>
  </si>
  <si>
    <t>Sheet1!E849</t>
  </si>
  <si>
    <t>Sheet1!D849</t>
  </si>
  <si>
    <t>Sheet1!C849</t>
  </si>
  <si>
    <t>Sheet1!G848</t>
  </si>
  <si>
    <t>Sheet1!F848</t>
  </si>
  <si>
    <t>Sheet1!E848</t>
  </si>
  <si>
    <t>Sheet1!D848</t>
  </si>
  <si>
    <t>Sheet1!C848</t>
  </si>
  <si>
    <t>Sheet1!G847</t>
  </si>
  <si>
    <t>Sheet1!F847</t>
  </si>
  <si>
    <t>Sheet1!E847</t>
  </si>
  <si>
    <t>Sheet1!D847</t>
  </si>
  <si>
    <t>Sheet1!C847</t>
  </si>
  <si>
    <t>Sheet1!G846</t>
  </si>
  <si>
    <t>Sheet1!F846</t>
  </si>
  <si>
    <t>Sheet1!E846</t>
  </si>
  <si>
    <t>Sheet1!D846</t>
  </si>
  <si>
    <t>Sheet1!C846</t>
  </si>
  <si>
    <t>Sheet1!G845</t>
  </si>
  <si>
    <t>Sheet1!F845</t>
  </si>
  <si>
    <t>Sheet1!E845</t>
  </si>
  <si>
    <t>Sheet1!D845</t>
  </si>
  <si>
    <t>Sheet1!C845</t>
  </si>
  <si>
    <t>Sheet1!G844</t>
  </si>
  <si>
    <t>Sheet1!F844</t>
  </si>
  <si>
    <t>Sheet1!E844</t>
  </si>
  <si>
    <t>Sheet1!D844</t>
  </si>
  <si>
    <t>Sheet1!C844</t>
  </si>
  <si>
    <t>Sheet1!G843</t>
  </si>
  <si>
    <t>Sheet1!F843</t>
  </si>
  <si>
    <t>Sheet1!E843</t>
  </si>
  <si>
    <t>Sheet1!D843</t>
  </si>
  <si>
    <t>Sheet1!C843</t>
  </si>
  <si>
    <t>Sheet1!G842</t>
  </si>
  <si>
    <t>Sheet1!F842</t>
  </si>
  <si>
    <t>Sheet1!E842</t>
  </si>
  <si>
    <t>Sheet1!D842</t>
  </si>
  <si>
    <t>Sheet1!C842</t>
  </si>
  <si>
    <t>Sheet1!G841</t>
  </si>
  <si>
    <t>Sheet1!F841</t>
  </si>
  <si>
    <t>Sheet1!E841</t>
  </si>
  <si>
    <t>Sheet1!D841</t>
  </si>
  <si>
    <t>Sheet1!C841</t>
  </si>
  <si>
    <t>Sheet1!G840</t>
  </si>
  <si>
    <t>Sheet1!F840</t>
  </si>
  <si>
    <t>Sheet1!E840</t>
  </si>
  <si>
    <t>Sheet1!D840</t>
  </si>
  <si>
    <t>Sheet1!C840</t>
  </si>
  <si>
    <t>Sheet1!G839</t>
  </si>
  <si>
    <t>Sheet1!F839</t>
  </si>
  <si>
    <t>Sheet1!E839</t>
  </si>
  <si>
    <t>Sheet1!D839</t>
  </si>
  <si>
    <t>Sheet1!C839</t>
  </si>
  <si>
    <t>Sheet1!G838</t>
  </si>
  <si>
    <t>Sheet1!F838</t>
  </si>
  <si>
    <t>Sheet1!E838</t>
  </si>
  <si>
    <t>Sheet1!D838</t>
  </si>
  <si>
    <t>Sheet1!C838</t>
  </si>
  <si>
    <t>Sheet1!G837</t>
  </si>
  <si>
    <t>Sheet1!F837</t>
  </si>
  <si>
    <t>Sheet1!E837</t>
  </si>
  <si>
    <t>Sheet1!D837</t>
  </si>
  <si>
    <t>Sheet1!C837</t>
  </si>
  <si>
    <t>Sheet1!G836</t>
  </si>
  <si>
    <t>Sheet1!F836</t>
  </si>
  <si>
    <t>Sheet1!E836</t>
  </si>
  <si>
    <t>Sheet1!D836</t>
  </si>
  <si>
    <t>Sheet1!C836</t>
  </si>
  <si>
    <t>Sheet1!G835</t>
  </si>
  <si>
    <t>Sheet1!F835</t>
  </si>
  <si>
    <t>Sheet1!E835</t>
  </si>
  <si>
    <t>Sheet1!D835</t>
  </si>
  <si>
    <t>Sheet1!C835</t>
  </si>
  <si>
    <t>Sheet1!G834</t>
  </si>
  <si>
    <t>Sheet1!F834</t>
  </si>
  <si>
    <t>Sheet1!E834</t>
  </si>
  <si>
    <t>Sheet1!D834</t>
  </si>
  <si>
    <t>Sheet1!C834</t>
  </si>
  <si>
    <t>Sheet1!G833</t>
  </si>
  <si>
    <t>Sheet1!F833</t>
  </si>
  <si>
    <t>Sheet1!E833</t>
  </si>
  <si>
    <t>Sheet1!D833</t>
  </si>
  <si>
    <t>Sheet1!C833</t>
  </si>
  <si>
    <t>Sheet1!G832</t>
  </si>
  <si>
    <t>Sheet1!F832</t>
  </si>
  <si>
    <t>Sheet1!E832</t>
  </si>
  <si>
    <t>Sheet1!D832</t>
  </si>
  <si>
    <t>Sheet1!C832</t>
  </si>
  <si>
    <t>Sheet1!G831</t>
  </si>
  <si>
    <t>Sheet1!F831</t>
  </si>
  <si>
    <t>Sheet1!E831</t>
  </si>
  <si>
    <t>Sheet1!D831</t>
  </si>
  <si>
    <t>Sheet1!C831</t>
  </si>
  <si>
    <t>Sheet1!G830</t>
  </si>
  <si>
    <t>Sheet1!F830</t>
  </si>
  <si>
    <t>Sheet1!E830</t>
  </si>
  <si>
    <t>Sheet1!D830</t>
  </si>
  <si>
    <t>Sheet1!C830</t>
  </si>
  <si>
    <t>Sheet1!G829</t>
  </si>
  <si>
    <t>Sheet1!F829</t>
  </si>
  <si>
    <t>Sheet1!E829</t>
  </si>
  <si>
    <t>Sheet1!D829</t>
  </si>
  <si>
    <t>Sheet1!C829</t>
  </si>
  <si>
    <t>Sheet1!G828</t>
  </si>
  <si>
    <t>Sheet1!F828</t>
  </si>
  <si>
    <t>Sheet1!E828</t>
  </si>
  <si>
    <t>Sheet1!D828</t>
  </si>
  <si>
    <t>Sheet1!C828</t>
  </si>
  <si>
    <t>Sheet1!G827</t>
  </si>
  <si>
    <t>Sheet1!F827</t>
  </si>
  <si>
    <t>Sheet1!E827</t>
  </si>
  <si>
    <t>Sheet1!D827</t>
  </si>
  <si>
    <t>Sheet1!C827</t>
  </si>
  <si>
    <t>Sheet1!G826</t>
  </si>
  <si>
    <t>Sheet1!F826</t>
  </si>
  <si>
    <t>Sheet1!E826</t>
  </si>
  <si>
    <t>Sheet1!D826</t>
  </si>
  <si>
    <t>Sheet1!C826</t>
  </si>
  <si>
    <t>Sheet1!G825</t>
  </si>
  <si>
    <t>Sheet1!F825</t>
  </si>
  <si>
    <t>Sheet1!E825</t>
  </si>
  <si>
    <t>Sheet1!D825</t>
  </si>
  <si>
    <t>Sheet1!C825</t>
  </si>
  <si>
    <t>Sheet1!G824</t>
  </si>
  <si>
    <t>Sheet1!F824</t>
  </si>
  <si>
    <t>Sheet1!E824</t>
  </si>
  <si>
    <t>Sheet1!D824</t>
  </si>
  <si>
    <t>Sheet1!C824</t>
  </si>
  <si>
    <t>Sheet1!G823</t>
  </si>
  <si>
    <t>Sheet1!F823</t>
  </si>
  <si>
    <t>Sheet1!E823</t>
  </si>
  <si>
    <t>Sheet1!D823</t>
  </si>
  <si>
    <t>Sheet1!C823</t>
  </si>
  <si>
    <t>Sheet1!G822</t>
  </si>
  <si>
    <t>Sheet1!F822</t>
  </si>
  <si>
    <t>Sheet1!E822</t>
  </si>
  <si>
    <t>Sheet1!D822</t>
  </si>
  <si>
    <t>Sheet1!C822</t>
  </si>
  <si>
    <t>Sheet1!G821</t>
  </si>
  <si>
    <t>Sheet1!F821</t>
  </si>
  <si>
    <t>Sheet1!E821</t>
  </si>
  <si>
    <t>Sheet1!D821</t>
  </si>
  <si>
    <t>Sheet1!C821</t>
  </si>
  <si>
    <t>Sheet1!G820</t>
  </si>
  <si>
    <t>Sheet1!F820</t>
  </si>
  <si>
    <t>Sheet1!E820</t>
  </si>
  <si>
    <t>Sheet1!D820</t>
  </si>
  <si>
    <t>Sheet1!C820</t>
  </si>
  <si>
    <t>Sheet1!G819</t>
  </si>
  <si>
    <t>Sheet1!F819</t>
  </si>
  <si>
    <t>Sheet1!E819</t>
  </si>
  <si>
    <t>Sheet1!D819</t>
  </si>
  <si>
    <t>Sheet1!C819</t>
  </si>
  <si>
    <t>Sheet1!G818</t>
  </si>
  <si>
    <t>Sheet1!F818</t>
  </si>
  <si>
    <t>Sheet1!E818</t>
  </si>
  <si>
    <t>Sheet1!D818</t>
  </si>
  <si>
    <t>Sheet1!C818</t>
  </si>
  <si>
    <t>Sheet1!G817</t>
  </si>
  <si>
    <t>Sheet1!F817</t>
  </si>
  <si>
    <t>Sheet1!E817</t>
  </si>
  <si>
    <t>Sheet1!D817</t>
  </si>
  <si>
    <t>Sheet1!C817</t>
  </si>
  <si>
    <t>Sheet1!G816</t>
  </si>
  <si>
    <t>Sheet1!F816</t>
  </si>
  <si>
    <t>Sheet1!E816</t>
  </si>
  <si>
    <t>Sheet1!D816</t>
  </si>
  <si>
    <t>Sheet1!C816</t>
  </si>
  <si>
    <t>Sheet1!G815</t>
  </si>
  <si>
    <t>Sheet1!F815</t>
  </si>
  <si>
    <t>Sheet1!E815</t>
  </si>
  <si>
    <t>Sheet1!D815</t>
  </si>
  <si>
    <t>Sheet1!C815</t>
  </si>
  <si>
    <t>Sheet1!G814</t>
  </si>
  <si>
    <t>Sheet1!F814</t>
  </si>
  <si>
    <t>Sheet1!E814</t>
  </si>
  <si>
    <t>Sheet1!D814</t>
  </si>
  <si>
    <t>Sheet1!C814</t>
  </si>
  <si>
    <t>Sheet1!G813</t>
  </si>
  <si>
    <t>Sheet1!F813</t>
  </si>
  <si>
    <t>Sheet1!E813</t>
  </si>
  <si>
    <t>Sheet1!D813</t>
  </si>
  <si>
    <t>Sheet1!C813</t>
  </si>
  <si>
    <t>Sheet1!G812</t>
  </si>
  <si>
    <t>Sheet1!F812</t>
  </si>
  <si>
    <t>Sheet1!E812</t>
  </si>
  <si>
    <t>Sheet1!D812</t>
  </si>
  <si>
    <t>Sheet1!C812</t>
  </si>
  <si>
    <t>Sheet1!G811</t>
  </si>
  <si>
    <t>Sheet1!F811</t>
  </si>
  <si>
    <t>Sheet1!E811</t>
  </si>
  <si>
    <t>Sheet1!D811</t>
  </si>
  <si>
    <t>Sheet1!C811</t>
  </si>
  <si>
    <t>Sheet1!G810</t>
  </si>
  <si>
    <t>Sheet1!F810</t>
  </si>
  <si>
    <t>Sheet1!E810</t>
  </si>
  <si>
    <t>Sheet1!D810</t>
  </si>
  <si>
    <t>Sheet1!C810</t>
  </si>
  <si>
    <t>Sheet1!G809</t>
  </si>
  <si>
    <t>Sheet1!F809</t>
  </si>
  <si>
    <t>Sheet1!E809</t>
  </si>
  <si>
    <t>Sheet1!D809</t>
  </si>
  <si>
    <t>Sheet1!C809</t>
  </si>
  <si>
    <t>Sheet1!G808</t>
  </si>
  <si>
    <t>Sheet1!F808</t>
  </si>
  <si>
    <t>Sheet1!E808</t>
  </si>
  <si>
    <t>Sheet1!D808</t>
  </si>
  <si>
    <t>Sheet1!C808</t>
  </si>
  <si>
    <t>Sheet1!G807</t>
  </si>
  <si>
    <t>Sheet1!F807</t>
  </si>
  <si>
    <t>Sheet1!E807</t>
  </si>
  <si>
    <t>Sheet1!D807</t>
  </si>
  <si>
    <t>Sheet1!C807</t>
  </si>
  <si>
    <t>Sheet1!G806</t>
  </si>
  <si>
    <t>Sheet1!F806</t>
  </si>
  <si>
    <t>Sheet1!E806</t>
  </si>
  <si>
    <t>Sheet1!D806</t>
  </si>
  <si>
    <t>Sheet1!C806</t>
  </si>
  <si>
    <t>Sheet1!G805</t>
  </si>
  <si>
    <t>Sheet1!F805</t>
  </si>
  <si>
    <t>Sheet1!E805</t>
  </si>
  <si>
    <t>Sheet1!D805</t>
  </si>
  <si>
    <t>Sheet1!C805</t>
  </si>
  <si>
    <t>Sheet1!G804</t>
  </si>
  <si>
    <t>Sheet1!F804</t>
  </si>
  <si>
    <t>Sheet1!E804</t>
  </si>
  <si>
    <t>Sheet1!D804</t>
  </si>
  <si>
    <t>Sheet1!C804</t>
  </si>
  <si>
    <t>Sheet1!G803</t>
  </si>
  <si>
    <t>Sheet1!F803</t>
  </si>
  <si>
    <t>Sheet1!E803</t>
  </si>
  <si>
    <t>Sheet1!D803</t>
  </si>
  <si>
    <t>Sheet1!C803</t>
  </si>
  <si>
    <t>Sheet1!G802</t>
  </si>
  <si>
    <t>Sheet1!F802</t>
  </si>
  <si>
    <t>Sheet1!E802</t>
  </si>
  <si>
    <t>Sheet1!D802</t>
  </si>
  <si>
    <t>Sheet1!C802</t>
  </si>
  <si>
    <t>Sheet1!G801</t>
  </si>
  <si>
    <t>Sheet1!F801</t>
  </si>
  <si>
    <t>Sheet1!E801</t>
  </si>
  <si>
    <t>Sheet1!D801</t>
  </si>
  <si>
    <t>Sheet1!C801</t>
  </si>
  <si>
    <t>Sheet1!G800</t>
  </si>
  <si>
    <t>Sheet1!F800</t>
  </si>
  <si>
    <t>Sheet1!E800</t>
  </si>
  <si>
    <t>Sheet1!D800</t>
  </si>
  <si>
    <t>Sheet1!C800</t>
  </si>
  <si>
    <t>Sheet1!G799</t>
  </si>
  <si>
    <t>Sheet1!F799</t>
  </si>
  <si>
    <t>Sheet1!E799</t>
  </si>
  <si>
    <t>Sheet1!D799</t>
  </si>
  <si>
    <t>Sheet1!C799</t>
  </si>
  <si>
    <t>Sheet1!G798</t>
  </si>
  <si>
    <t>Sheet1!F798</t>
  </si>
  <si>
    <t>Sheet1!E798</t>
  </si>
  <si>
    <t>Sheet1!D798</t>
  </si>
  <si>
    <t>Sheet1!C798</t>
  </si>
  <si>
    <t>Sheet1!G797</t>
  </si>
  <si>
    <t>Sheet1!F797</t>
  </si>
  <si>
    <t>Sheet1!E797</t>
  </si>
  <si>
    <t>Sheet1!D797</t>
  </si>
  <si>
    <t>Sheet1!C797</t>
  </si>
  <si>
    <t>Sheet1!G796</t>
  </si>
  <si>
    <t>Sheet1!F796</t>
  </si>
  <si>
    <t>Sheet1!E796</t>
  </si>
  <si>
    <t>Sheet1!D796</t>
  </si>
  <si>
    <t>Sheet1!C796</t>
  </si>
  <si>
    <t>Sheet1!G795</t>
  </si>
  <si>
    <t>Sheet1!F795</t>
  </si>
  <si>
    <t>Sheet1!E795</t>
  </si>
  <si>
    <t>Sheet1!D795</t>
  </si>
  <si>
    <t>Sheet1!C795</t>
  </si>
  <si>
    <t>Sheet1!G794</t>
  </si>
  <si>
    <t>Sheet1!F794</t>
  </si>
  <si>
    <t>Sheet1!E794</t>
  </si>
  <si>
    <t>Sheet1!D794</t>
  </si>
  <si>
    <t>Sheet1!C794</t>
  </si>
  <si>
    <t>Sheet1!G793</t>
  </si>
  <si>
    <t>Sheet1!F793</t>
  </si>
  <si>
    <t>Sheet1!E793</t>
  </si>
  <si>
    <t>Sheet1!D793</t>
  </si>
  <si>
    <t>Sheet1!C793</t>
  </si>
  <si>
    <t>Sheet1!G792</t>
  </si>
  <si>
    <t>Sheet1!F792</t>
  </si>
  <si>
    <t>Sheet1!E792</t>
  </si>
  <si>
    <t>Sheet1!D792</t>
  </si>
  <si>
    <t>Sheet1!C792</t>
  </si>
  <si>
    <t>Sheet1!G791</t>
  </si>
  <si>
    <t>Sheet1!F791</t>
  </si>
  <si>
    <t>Sheet1!E791</t>
  </si>
  <si>
    <t>Sheet1!D791</t>
  </si>
  <si>
    <t>Sheet1!C791</t>
  </si>
  <si>
    <t>Sheet1!G790</t>
  </si>
  <si>
    <t>Sheet1!F790</t>
  </si>
  <si>
    <t>Sheet1!E790</t>
  </si>
  <si>
    <t>Sheet1!D790</t>
  </si>
  <si>
    <t>Sheet1!C790</t>
  </si>
  <si>
    <t>Sheet1!G789</t>
  </si>
  <si>
    <t>Sheet1!F789</t>
  </si>
  <si>
    <t>Sheet1!E789</t>
  </si>
  <si>
    <t>Sheet1!D789</t>
  </si>
  <si>
    <t>Sheet1!C789</t>
  </si>
  <si>
    <t>Sheet1!G788</t>
  </si>
  <si>
    <t>Sheet1!F788</t>
  </si>
  <si>
    <t>Sheet1!E788</t>
  </si>
  <si>
    <t>Sheet1!D788</t>
  </si>
  <si>
    <t>Sheet1!C788</t>
  </si>
  <si>
    <t>Sheet1!G787</t>
  </si>
  <si>
    <t>Sheet1!F787</t>
  </si>
  <si>
    <t>Sheet1!E787</t>
  </si>
  <si>
    <t>Sheet1!D787</t>
  </si>
  <si>
    <t>Sheet1!C787</t>
  </si>
  <si>
    <t>Sheet1!G786</t>
  </si>
  <si>
    <t>Sheet1!F786</t>
  </si>
  <si>
    <t>Sheet1!E786</t>
  </si>
  <si>
    <t>Sheet1!D786</t>
  </si>
  <si>
    <t>Sheet1!C786</t>
  </si>
  <si>
    <t>Sheet1!G785</t>
  </si>
  <si>
    <t>Sheet1!F785</t>
  </si>
  <si>
    <t>Sheet1!E785</t>
  </si>
  <si>
    <t>Sheet1!D785</t>
  </si>
  <si>
    <t>Sheet1!C785</t>
  </si>
  <si>
    <t>Sheet1!G784</t>
  </si>
  <si>
    <t>Sheet1!F784</t>
  </si>
  <si>
    <t>Sheet1!E784</t>
  </si>
  <si>
    <t>Sheet1!D784</t>
  </si>
  <si>
    <t>Sheet1!C784</t>
  </si>
  <si>
    <t>Sheet1!G783</t>
  </si>
  <si>
    <t>Sheet1!F783</t>
  </si>
  <si>
    <t>Sheet1!E783</t>
  </si>
  <si>
    <t>Sheet1!D783</t>
  </si>
  <si>
    <t>Sheet1!C783</t>
  </si>
  <si>
    <t>Sheet1!G782</t>
  </si>
  <si>
    <t>Sheet1!F782</t>
  </si>
  <si>
    <t>Sheet1!E782</t>
  </si>
  <si>
    <t>Sheet1!D782</t>
  </si>
  <si>
    <t>Sheet1!C782</t>
  </si>
  <si>
    <t>Sheet1!G781</t>
  </si>
  <si>
    <t>Sheet1!F781</t>
  </si>
  <si>
    <t>Sheet1!E781</t>
  </si>
  <si>
    <t>Sheet1!D781</t>
  </si>
  <si>
    <t>Sheet1!C781</t>
  </si>
  <si>
    <t>Sheet1!G780</t>
  </si>
  <si>
    <t>Sheet1!F780</t>
  </si>
  <si>
    <t>Sheet1!E780</t>
  </si>
  <si>
    <t>Sheet1!D780</t>
  </si>
  <si>
    <t>Sheet1!C780</t>
  </si>
  <si>
    <t>Sheet1!G779</t>
  </si>
  <si>
    <t>Sheet1!F779</t>
  </si>
  <si>
    <t>Sheet1!E779</t>
  </si>
  <si>
    <t>Sheet1!D779</t>
  </si>
  <si>
    <t>Sheet1!C779</t>
  </si>
  <si>
    <t>Sheet1!G778</t>
  </si>
  <si>
    <t>Sheet1!F778</t>
  </si>
  <si>
    <t>Sheet1!E778</t>
  </si>
  <si>
    <t>Sheet1!D778</t>
  </si>
  <si>
    <t>Sheet1!C778</t>
  </si>
  <si>
    <t>Sheet1!G777</t>
  </si>
  <si>
    <t>Sheet1!F777</t>
  </si>
  <si>
    <t>Sheet1!E777</t>
  </si>
  <si>
    <t>Sheet1!D777</t>
  </si>
  <si>
    <t>Sheet1!C777</t>
  </si>
  <si>
    <t>Sheet1!G776</t>
  </si>
  <si>
    <t>Sheet1!F776</t>
  </si>
  <si>
    <t>Sheet1!E776</t>
  </si>
  <si>
    <t>Sheet1!D776</t>
  </si>
  <si>
    <t>Sheet1!C776</t>
  </si>
  <si>
    <t>Sheet1!G775</t>
  </si>
  <si>
    <t>Sheet1!F775</t>
  </si>
  <si>
    <t>Sheet1!E775</t>
  </si>
  <si>
    <t>Sheet1!D775</t>
  </si>
  <si>
    <t>Sheet1!C775</t>
  </si>
  <si>
    <t>Sheet1!G774</t>
  </si>
  <si>
    <t>Sheet1!F774</t>
  </si>
  <si>
    <t>Sheet1!E774</t>
  </si>
  <si>
    <t>Sheet1!D774</t>
  </si>
  <si>
    <t>Sheet1!C774</t>
  </si>
  <si>
    <t>Sheet1!G773</t>
  </si>
  <si>
    <t>Sheet1!F773</t>
  </si>
  <si>
    <t>Sheet1!E773</t>
  </si>
  <si>
    <t>Sheet1!D773</t>
  </si>
  <si>
    <t>Sheet1!C773</t>
  </si>
  <si>
    <t>Sheet1!G772</t>
  </si>
  <si>
    <t>Sheet1!F772</t>
  </si>
  <si>
    <t>Sheet1!E772</t>
  </si>
  <si>
    <t>Sheet1!D772</t>
  </si>
  <si>
    <t>Sheet1!C772</t>
  </si>
  <si>
    <t>Sheet1!G771</t>
  </si>
  <si>
    <t>Sheet1!F771</t>
  </si>
  <si>
    <t>Sheet1!E771</t>
  </si>
  <si>
    <t>Sheet1!D771</t>
  </si>
  <si>
    <t>Sheet1!C771</t>
  </si>
  <si>
    <t>Sheet1!G770</t>
  </si>
  <si>
    <t>Sheet1!F770</t>
  </si>
  <si>
    <t>Sheet1!E770</t>
  </si>
  <si>
    <t>Sheet1!D770</t>
  </si>
  <si>
    <t>Sheet1!C770</t>
  </si>
  <si>
    <t>Sheet1!G769</t>
  </si>
  <si>
    <t>Sheet1!F769</t>
  </si>
  <si>
    <t>Sheet1!E769</t>
  </si>
  <si>
    <t>Sheet1!D769</t>
  </si>
  <si>
    <t>Sheet1!C769</t>
  </si>
  <si>
    <t>Sheet1!G768</t>
  </si>
  <si>
    <t>Sheet1!F768</t>
  </si>
  <si>
    <t>Sheet1!E768</t>
  </si>
  <si>
    <t>Sheet1!D768</t>
  </si>
  <si>
    <t>Sheet1!C768</t>
  </si>
  <si>
    <t>Sheet1!G767</t>
  </si>
  <si>
    <t>Sheet1!F767</t>
  </si>
  <si>
    <t>Sheet1!E767</t>
  </si>
  <si>
    <t>Sheet1!D767</t>
  </si>
  <si>
    <t>Sheet1!C767</t>
  </si>
  <si>
    <t>Sheet1!G766</t>
  </si>
  <si>
    <t>Sheet1!F766</t>
  </si>
  <si>
    <t>Sheet1!E766</t>
  </si>
  <si>
    <t>Sheet1!D766</t>
  </si>
  <si>
    <t>Sheet1!C766</t>
  </si>
  <si>
    <t>Sheet1!G765</t>
  </si>
  <si>
    <t>Sheet1!F765</t>
  </si>
  <si>
    <t>Sheet1!E765</t>
  </si>
  <si>
    <t>Sheet1!D765</t>
  </si>
  <si>
    <t>Sheet1!C765</t>
  </si>
  <si>
    <t>Sheet1!G764</t>
  </si>
  <si>
    <t>Sheet1!F764</t>
  </si>
  <si>
    <t>Sheet1!E764</t>
  </si>
  <si>
    <t>Sheet1!D764</t>
  </si>
  <si>
    <t>Sheet1!C764</t>
  </si>
  <si>
    <t>Sheet1!G763</t>
  </si>
  <si>
    <t>Sheet1!F763</t>
  </si>
  <si>
    <t>Sheet1!E763</t>
  </si>
  <si>
    <t>Sheet1!D763</t>
  </si>
  <si>
    <t>Sheet1!C763</t>
  </si>
  <si>
    <t>Sheet1!G762</t>
  </si>
  <si>
    <t>Sheet1!F762</t>
  </si>
  <si>
    <t>Sheet1!E762</t>
  </si>
  <si>
    <t>Sheet1!D762</t>
  </si>
  <si>
    <t>Sheet1!C762</t>
  </si>
  <si>
    <t>Sheet1!G761</t>
  </si>
  <si>
    <t>Sheet1!F761</t>
  </si>
  <si>
    <t>Sheet1!E761</t>
  </si>
  <si>
    <t>Sheet1!D761</t>
  </si>
  <si>
    <t>Sheet1!C761</t>
  </si>
  <si>
    <t>Sheet1!G760</t>
  </si>
  <si>
    <t>Sheet1!F760</t>
  </si>
  <si>
    <t>Sheet1!E760</t>
  </si>
  <si>
    <t>Sheet1!D760</t>
  </si>
  <si>
    <t>Sheet1!C760</t>
  </si>
  <si>
    <t>Sheet1!G759</t>
  </si>
  <si>
    <t>Sheet1!F759</t>
  </si>
  <si>
    <t>Sheet1!E759</t>
  </si>
  <si>
    <t>Sheet1!D759</t>
  </si>
  <si>
    <t>Sheet1!C759</t>
  </si>
  <si>
    <t>Sheet1!G758</t>
  </si>
  <si>
    <t>Sheet1!F758</t>
  </si>
  <si>
    <t>Sheet1!E758</t>
  </si>
  <si>
    <t>Sheet1!D758</t>
  </si>
  <si>
    <t>Sheet1!C758</t>
  </si>
  <si>
    <t>Sheet1!G757</t>
  </si>
  <si>
    <t>Sheet1!F757</t>
  </si>
  <si>
    <t>Sheet1!E757</t>
  </si>
  <si>
    <t>Sheet1!D757</t>
  </si>
  <si>
    <t>Sheet1!C757</t>
  </si>
  <si>
    <t>Sheet1!G756</t>
  </si>
  <si>
    <t>Sheet1!F756</t>
  </si>
  <si>
    <t>Sheet1!E756</t>
  </si>
  <si>
    <t>Sheet1!D756</t>
  </si>
  <si>
    <t>Sheet1!C756</t>
  </si>
  <si>
    <t>Sheet1!G755</t>
  </si>
  <si>
    <t>Sheet1!F755</t>
  </si>
  <si>
    <t>Sheet1!E755</t>
  </si>
  <si>
    <t>Sheet1!D755</t>
  </si>
  <si>
    <t>Sheet1!C755</t>
  </si>
  <si>
    <t>Sheet1!G754</t>
  </si>
  <si>
    <t>Sheet1!F754</t>
  </si>
  <si>
    <t>Sheet1!E754</t>
  </si>
  <si>
    <t>Sheet1!D754</t>
  </si>
  <si>
    <t>Sheet1!C754</t>
  </si>
  <si>
    <t>Sheet1!G753</t>
  </si>
  <si>
    <t>Sheet1!F753</t>
  </si>
  <si>
    <t>Sheet1!E753</t>
  </si>
  <si>
    <t>Sheet1!D753</t>
  </si>
  <si>
    <t>Sheet1!C753</t>
  </si>
  <si>
    <t>Sheet1!G752</t>
  </si>
  <si>
    <t>Sheet1!F752</t>
  </si>
  <si>
    <t>Sheet1!E752</t>
  </si>
  <si>
    <t>Sheet1!D752</t>
  </si>
  <si>
    <t>Sheet1!C752</t>
  </si>
  <si>
    <t>Sheet1!G751</t>
  </si>
  <si>
    <t>Sheet1!F751</t>
  </si>
  <si>
    <t>Sheet1!E751</t>
  </si>
  <si>
    <t>Sheet1!D751</t>
  </si>
  <si>
    <t>Sheet1!C751</t>
  </si>
  <si>
    <t>Sheet1!G750</t>
  </si>
  <si>
    <t>Sheet1!F750</t>
  </si>
  <si>
    <t>Sheet1!E750</t>
  </si>
  <si>
    <t>Sheet1!D750</t>
  </si>
  <si>
    <t>Sheet1!C750</t>
  </si>
  <si>
    <t>Sheet1!G749</t>
  </si>
  <si>
    <t>Sheet1!F749</t>
  </si>
  <si>
    <t>Sheet1!E749</t>
  </si>
  <si>
    <t>Sheet1!D749</t>
  </si>
  <si>
    <t>Sheet1!C749</t>
  </si>
  <si>
    <t>Sheet1!G748</t>
  </si>
  <si>
    <t>Sheet1!F748</t>
  </si>
  <si>
    <t>Sheet1!E748</t>
  </si>
  <si>
    <t>Sheet1!D748</t>
  </si>
  <si>
    <t>Sheet1!C748</t>
  </si>
  <si>
    <t>Sheet1!G747</t>
  </si>
  <si>
    <t>Sheet1!F747</t>
  </si>
  <si>
    <t>Sheet1!E747</t>
  </si>
  <si>
    <t>Sheet1!D747</t>
  </si>
  <si>
    <t>Sheet1!C747</t>
  </si>
  <si>
    <t>Sheet1!G746</t>
  </si>
  <si>
    <t>Sheet1!F746</t>
  </si>
  <si>
    <t>Sheet1!E746</t>
  </si>
  <si>
    <t>Sheet1!D746</t>
  </si>
  <si>
    <t>Sheet1!C746</t>
  </si>
  <si>
    <t>Sheet1!G745</t>
  </si>
  <si>
    <t>Sheet1!F745</t>
  </si>
  <si>
    <t>Sheet1!E745</t>
  </si>
  <si>
    <t>Sheet1!D745</t>
  </si>
  <si>
    <t>Sheet1!C745</t>
  </si>
  <si>
    <t>Sheet1!G744</t>
  </si>
  <si>
    <t>Sheet1!F744</t>
  </si>
  <si>
    <t>Sheet1!E744</t>
  </si>
  <si>
    <t>Sheet1!D744</t>
  </si>
  <si>
    <t>Sheet1!C744</t>
  </si>
  <si>
    <t>Sheet1!G743</t>
  </si>
  <si>
    <t>Sheet1!F743</t>
  </si>
  <si>
    <t>Sheet1!E743</t>
  </si>
  <si>
    <t>Sheet1!D743</t>
  </si>
  <si>
    <t>Sheet1!C743</t>
  </si>
  <si>
    <t>Sheet1!G742</t>
  </si>
  <si>
    <t>Sheet1!F742</t>
  </si>
  <si>
    <t>Sheet1!E742</t>
  </si>
  <si>
    <t>Sheet1!D742</t>
  </si>
  <si>
    <t>Sheet1!C742</t>
  </si>
  <si>
    <t>Sheet1!G741</t>
  </si>
  <si>
    <t>Sheet1!F741</t>
  </si>
  <si>
    <t>Sheet1!E741</t>
  </si>
  <si>
    <t>Sheet1!D741</t>
  </si>
  <si>
    <t>Sheet1!C741</t>
  </si>
  <si>
    <t>Sheet1!G740</t>
  </si>
  <si>
    <t>Sheet1!F740</t>
  </si>
  <si>
    <t>Sheet1!E740</t>
  </si>
  <si>
    <t>Sheet1!D740</t>
  </si>
  <si>
    <t>Sheet1!C740</t>
  </si>
  <si>
    <t>Sheet1!G739</t>
  </si>
  <si>
    <t>Sheet1!F739</t>
  </si>
  <si>
    <t>Sheet1!E739</t>
  </si>
  <si>
    <t>Sheet1!D739</t>
  </si>
  <si>
    <t>Sheet1!C739</t>
  </si>
  <si>
    <t>Sheet1!G738</t>
  </si>
  <si>
    <t>Sheet1!F738</t>
  </si>
  <si>
    <t>Sheet1!E738</t>
  </si>
  <si>
    <t>Sheet1!D738</t>
  </si>
  <si>
    <t>Sheet1!C738</t>
  </si>
  <si>
    <t>Sheet1!G737</t>
  </si>
  <si>
    <t>Sheet1!F737</t>
  </si>
  <si>
    <t>Sheet1!E737</t>
  </si>
  <si>
    <t>Sheet1!D737</t>
  </si>
  <si>
    <t>Sheet1!C737</t>
  </si>
  <si>
    <t>Sheet1!G736</t>
  </si>
  <si>
    <t>Sheet1!F736</t>
  </si>
  <si>
    <t>Sheet1!E736</t>
  </si>
  <si>
    <t>Sheet1!D736</t>
  </si>
  <si>
    <t>Sheet1!C736</t>
  </si>
  <si>
    <t>Sheet1!G735</t>
  </si>
  <si>
    <t>Sheet1!F735</t>
  </si>
  <si>
    <t>Sheet1!E735</t>
  </si>
  <si>
    <t>Sheet1!D735</t>
  </si>
  <si>
    <t>Sheet1!C735</t>
  </si>
  <si>
    <t>Sheet1!G734</t>
  </si>
  <si>
    <t>Sheet1!F734</t>
  </si>
  <si>
    <t>Sheet1!E734</t>
  </si>
  <si>
    <t>Sheet1!D734</t>
  </si>
  <si>
    <t>Sheet1!C734</t>
  </si>
  <si>
    <t>Sheet1!G733</t>
  </si>
  <si>
    <t>Sheet1!F733</t>
  </si>
  <si>
    <t>Sheet1!E733</t>
  </si>
  <si>
    <t>Sheet1!D733</t>
  </si>
  <si>
    <t>Sheet1!C733</t>
  </si>
  <si>
    <t>Sheet1!G732</t>
  </si>
  <si>
    <t>Sheet1!F732</t>
  </si>
  <si>
    <t>Sheet1!E732</t>
  </si>
  <si>
    <t>Sheet1!D732</t>
  </si>
  <si>
    <t>Sheet1!C732</t>
  </si>
  <si>
    <t>Sheet1!G731</t>
  </si>
  <si>
    <t>Sheet1!F731</t>
  </si>
  <si>
    <t>Sheet1!E731</t>
  </si>
  <si>
    <t>Sheet1!D731</t>
  </si>
  <si>
    <t>Sheet1!C731</t>
  </si>
  <si>
    <t>Sheet1!G730</t>
  </si>
  <si>
    <t>Sheet1!F730</t>
  </si>
  <si>
    <t>Sheet1!E730</t>
  </si>
  <si>
    <t>Sheet1!D730</t>
  </si>
  <si>
    <t>Sheet1!C730</t>
  </si>
  <si>
    <t>Sheet1!G729</t>
  </si>
  <si>
    <t>Sheet1!F729</t>
  </si>
  <si>
    <t>Sheet1!E729</t>
  </si>
  <si>
    <t>Sheet1!D729</t>
  </si>
  <si>
    <t>Sheet1!C729</t>
  </si>
  <si>
    <t>Sheet1!G728</t>
  </si>
  <si>
    <t>Sheet1!F728</t>
  </si>
  <si>
    <t>Sheet1!E728</t>
  </si>
  <si>
    <t>Sheet1!D728</t>
  </si>
  <si>
    <t>Sheet1!C728</t>
  </si>
  <si>
    <t>Sheet1!G727</t>
  </si>
  <si>
    <t>Sheet1!F727</t>
  </si>
  <si>
    <t>Sheet1!E727</t>
  </si>
  <si>
    <t>Sheet1!D727</t>
  </si>
  <si>
    <t>Sheet1!C727</t>
  </si>
  <si>
    <t>Sheet1!G726</t>
  </si>
  <si>
    <t>Sheet1!F726</t>
  </si>
  <si>
    <t>Sheet1!E726</t>
  </si>
  <si>
    <t>Sheet1!D726</t>
  </si>
  <si>
    <t>Sheet1!C726</t>
  </si>
  <si>
    <t>Sheet1!G725</t>
  </si>
  <si>
    <t>Sheet1!F725</t>
  </si>
  <si>
    <t>Sheet1!E725</t>
  </si>
  <si>
    <t>Sheet1!D725</t>
  </si>
  <si>
    <t>Sheet1!C725</t>
  </si>
  <si>
    <t>Sheet1!G724</t>
  </si>
  <si>
    <t>Sheet1!F724</t>
  </si>
  <si>
    <t>Sheet1!E724</t>
  </si>
  <si>
    <t>Sheet1!D724</t>
  </si>
  <si>
    <t>Sheet1!C724</t>
  </si>
  <si>
    <t>Sheet1!G723</t>
  </si>
  <si>
    <t>Sheet1!F723</t>
  </si>
  <si>
    <t>Sheet1!E723</t>
  </si>
  <si>
    <t>Sheet1!D723</t>
  </si>
  <si>
    <t>Sheet1!C723</t>
  </si>
  <si>
    <t>Sheet1!G722</t>
  </si>
  <si>
    <t>Sheet1!F722</t>
  </si>
  <si>
    <t>Sheet1!E722</t>
  </si>
  <si>
    <t>Sheet1!D722</t>
  </si>
  <si>
    <t>Sheet1!C722</t>
  </si>
  <si>
    <t>Sheet1!G721</t>
  </si>
  <si>
    <t>Sheet1!F721</t>
  </si>
  <si>
    <t>Sheet1!E721</t>
  </si>
  <si>
    <t>Sheet1!D721</t>
  </si>
  <si>
    <t>Sheet1!C721</t>
  </si>
  <si>
    <t>Sheet1!G720</t>
  </si>
  <si>
    <t>Sheet1!F720</t>
  </si>
  <si>
    <t>Sheet1!E720</t>
  </si>
  <si>
    <t>Sheet1!D720</t>
  </si>
  <si>
    <t>Sheet1!C720</t>
  </si>
  <si>
    <t>Sheet1!G719</t>
  </si>
  <si>
    <t>Sheet1!F719</t>
  </si>
  <si>
    <t>Sheet1!E719</t>
  </si>
  <si>
    <t>Sheet1!D719</t>
  </si>
  <si>
    <t>Sheet1!C719</t>
  </si>
  <si>
    <t>Sheet1!G718</t>
  </si>
  <si>
    <t>Sheet1!F718</t>
  </si>
  <si>
    <t>Sheet1!E718</t>
  </si>
  <si>
    <t>Sheet1!D718</t>
  </si>
  <si>
    <t>Sheet1!C718</t>
  </si>
  <si>
    <t>Sheet1!G717</t>
  </si>
  <si>
    <t>Sheet1!F717</t>
  </si>
  <si>
    <t>Sheet1!E717</t>
  </si>
  <si>
    <t>Sheet1!D717</t>
  </si>
  <si>
    <t>Sheet1!C717</t>
  </si>
  <si>
    <t>Sheet1!G716</t>
  </si>
  <si>
    <t>Sheet1!F716</t>
  </si>
  <si>
    <t>Sheet1!E716</t>
  </si>
  <si>
    <t>Sheet1!D716</t>
  </si>
  <si>
    <t>Sheet1!C716</t>
  </si>
  <si>
    <t>Sheet1!G715</t>
  </si>
  <si>
    <t>Sheet1!F715</t>
  </si>
  <si>
    <t>Sheet1!E715</t>
  </si>
  <si>
    <t>Sheet1!D715</t>
  </si>
  <si>
    <t>Sheet1!C715</t>
  </si>
  <si>
    <t>Sheet1!G714</t>
  </si>
  <si>
    <t>Sheet1!F714</t>
  </si>
  <si>
    <t>Sheet1!E714</t>
  </si>
  <si>
    <t>Sheet1!D714</t>
  </si>
  <si>
    <t>Sheet1!C714</t>
  </si>
  <si>
    <t>Sheet1!G713</t>
  </si>
  <si>
    <t>Sheet1!F713</t>
  </si>
  <si>
    <t>Sheet1!E713</t>
  </si>
  <si>
    <t>Sheet1!D713</t>
  </si>
  <si>
    <t>Sheet1!C713</t>
  </si>
  <si>
    <t>Sheet1!G712</t>
  </si>
  <si>
    <t>Sheet1!F712</t>
  </si>
  <si>
    <t>Sheet1!E712</t>
  </si>
  <si>
    <t>Sheet1!D712</t>
  </si>
  <si>
    <t>Sheet1!C712</t>
  </si>
  <si>
    <t>Sheet1!G711</t>
  </si>
  <si>
    <t>Sheet1!F711</t>
  </si>
  <si>
    <t>Sheet1!E711</t>
  </si>
  <si>
    <t>Sheet1!D711</t>
  </si>
  <si>
    <t>Sheet1!C711</t>
  </si>
  <si>
    <t>Sheet1!G710</t>
  </si>
  <si>
    <t>Sheet1!F710</t>
  </si>
  <si>
    <t>Sheet1!E710</t>
  </si>
  <si>
    <t>Sheet1!D710</t>
  </si>
  <si>
    <t>Sheet1!C710</t>
  </si>
  <si>
    <t>Sheet1!G709</t>
  </si>
  <si>
    <t>Sheet1!F709</t>
  </si>
  <si>
    <t>Sheet1!E709</t>
  </si>
  <si>
    <t>Sheet1!D709</t>
  </si>
  <si>
    <t>Sheet1!C709</t>
  </si>
  <si>
    <t>Sheet1!G708</t>
  </si>
  <si>
    <t>Sheet1!F708</t>
  </si>
  <si>
    <t>Sheet1!E708</t>
  </si>
  <si>
    <t>Sheet1!D708</t>
  </si>
  <si>
    <t>Sheet1!C708</t>
  </si>
  <si>
    <t>Sheet1!G707</t>
  </si>
  <si>
    <t>Sheet1!F707</t>
  </si>
  <si>
    <t>Sheet1!E707</t>
  </si>
  <si>
    <t>Sheet1!D707</t>
  </si>
  <si>
    <t>Sheet1!C707</t>
  </si>
  <si>
    <t>Sheet1!G706</t>
  </si>
  <si>
    <t>Sheet1!F706</t>
  </si>
  <si>
    <t>Sheet1!E706</t>
  </si>
  <si>
    <t>Sheet1!D706</t>
  </si>
  <si>
    <t>Sheet1!C706</t>
  </si>
  <si>
    <t>Sheet1!G705</t>
  </si>
  <si>
    <t>Sheet1!F705</t>
  </si>
  <si>
    <t>Sheet1!E705</t>
  </si>
  <si>
    <t>Sheet1!D705</t>
  </si>
  <si>
    <t>Sheet1!C705</t>
  </si>
  <si>
    <t>Sheet1!G704</t>
  </si>
  <si>
    <t>Sheet1!F704</t>
  </si>
  <si>
    <t>Sheet1!E704</t>
  </si>
  <si>
    <t>Sheet1!D704</t>
  </si>
  <si>
    <t>Sheet1!C704</t>
  </si>
  <si>
    <t>Sheet1!G703</t>
  </si>
  <si>
    <t>Sheet1!F703</t>
  </si>
  <si>
    <t>Sheet1!E703</t>
  </si>
  <si>
    <t>Sheet1!D703</t>
  </si>
  <si>
    <t>Sheet1!C703</t>
  </si>
  <si>
    <t>Sheet1!G702</t>
  </si>
  <si>
    <t>Sheet1!F702</t>
  </si>
  <si>
    <t>Sheet1!E702</t>
  </si>
  <si>
    <t>Sheet1!D702</t>
  </si>
  <si>
    <t>Sheet1!C702</t>
  </si>
  <si>
    <t>Sheet1!G701</t>
  </si>
  <si>
    <t>Sheet1!F701</t>
  </si>
  <si>
    <t>Sheet1!E701</t>
  </si>
  <si>
    <t>Sheet1!D701</t>
  </si>
  <si>
    <t>Sheet1!C701</t>
  </si>
  <si>
    <t>Sheet1!G700</t>
  </si>
  <si>
    <t>Sheet1!F700</t>
  </si>
  <si>
    <t>Sheet1!E700</t>
  </si>
  <si>
    <t>Sheet1!D700</t>
  </si>
  <si>
    <t>Sheet1!C700</t>
  </si>
  <si>
    <t>Sheet1!G699</t>
  </si>
  <si>
    <t>Sheet1!F699</t>
  </si>
  <si>
    <t>Sheet1!E699</t>
  </si>
  <si>
    <t>Sheet1!D699</t>
  </si>
  <si>
    <t>Sheet1!C699</t>
  </si>
  <si>
    <t>Sheet1!G698</t>
  </si>
  <si>
    <t>Sheet1!F698</t>
  </si>
  <si>
    <t>Sheet1!E698</t>
  </si>
  <si>
    <t>Sheet1!D698</t>
  </si>
  <si>
    <t>Sheet1!C698</t>
  </si>
  <si>
    <t>Sheet1!G697</t>
  </si>
  <si>
    <t>Sheet1!F697</t>
  </si>
  <si>
    <t>Sheet1!E697</t>
  </si>
  <si>
    <t>Sheet1!D697</t>
  </si>
  <si>
    <t>Sheet1!C697</t>
  </si>
  <si>
    <t>Sheet1!G696</t>
  </si>
  <si>
    <t>Sheet1!F696</t>
  </si>
  <si>
    <t>Sheet1!E696</t>
  </si>
  <si>
    <t>Sheet1!D696</t>
  </si>
  <si>
    <t>Sheet1!C696</t>
  </si>
  <si>
    <t>Sheet1!G695</t>
  </si>
  <si>
    <t>Sheet1!F695</t>
  </si>
  <si>
    <t>Sheet1!E695</t>
  </si>
  <si>
    <t>Sheet1!D695</t>
  </si>
  <si>
    <t>Sheet1!C695</t>
  </si>
  <si>
    <t>Sheet1!G694</t>
  </si>
  <si>
    <t>Sheet1!F694</t>
  </si>
  <si>
    <t>Sheet1!E694</t>
  </si>
  <si>
    <t>Sheet1!D694</t>
  </si>
  <si>
    <t>Sheet1!C694</t>
  </si>
  <si>
    <t>Sheet1!G693</t>
  </si>
  <si>
    <t>Sheet1!F693</t>
  </si>
  <si>
    <t>Sheet1!E693</t>
  </si>
  <si>
    <t>Sheet1!D693</t>
  </si>
  <si>
    <t>Sheet1!C693</t>
  </si>
  <si>
    <t>Sheet1!G692</t>
  </si>
  <si>
    <t>Sheet1!F692</t>
  </si>
  <si>
    <t>Sheet1!E692</t>
  </si>
  <si>
    <t>Sheet1!D692</t>
  </si>
  <si>
    <t>Sheet1!C692</t>
  </si>
  <si>
    <t>Sheet1!G691</t>
  </si>
  <si>
    <t>Sheet1!F691</t>
  </si>
  <si>
    <t>Sheet1!E691</t>
  </si>
  <si>
    <t>Sheet1!D691</t>
  </si>
  <si>
    <t>Sheet1!C691</t>
  </si>
  <si>
    <t>Sheet1!G690</t>
  </si>
  <si>
    <t>Sheet1!F690</t>
  </si>
  <si>
    <t>Sheet1!E690</t>
  </si>
  <si>
    <t>Sheet1!D690</t>
  </si>
  <si>
    <t>Sheet1!C690</t>
  </si>
  <si>
    <t>Sheet1!G689</t>
  </si>
  <si>
    <t>Sheet1!F689</t>
  </si>
  <si>
    <t>Sheet1!E689</t>
  </si>
  <si>
    <t>Sheet1!D689</t>
  </si>
  <si>
    <t>Sheet1!C689</t>
  </si>
  <si>
    <t>Sheet1!G688</t>
  </si>
  <si>
    <t>Sheet1!F688</t>
  </si>
  <si>
    <t>Sheet1!E688</t>
  </si>
  <si>
    <t>Sheet1!D688</t>
  </si>
  <si>
    <t>Sheet1!C688</t>
  </si>
  <si>
    <t>Sheet1!G687</t>
  </si>
  <si>
    <t>Sheet1!F687</t>
  </si>
  <si>
    <t>Sheet1!E687</t>
  </si>
  <si>
    <t>Sheet1!D687</t>
  </si>
  <si>
    <t>Sheet1!C687</t>
  </si>
  <si>
    <t>Sheet1!G686</t>
  </si>
  <si>
    <t>Sheet1!F686</t>
  </si>
  <si>
    <t>Sheet1!E686</t>
  </si>
  <si>
    <t>Sheet1!D686</t>
  </si>
  <si>
    <t>Sheet1!C686</t>
  </si>
  <si>
    <t>Sheet1!G685</t>
  </si>
  <si>
    <t>Sheet1!F685</t>
  </si>
  <si>
    <t>Sheet1!E685</t>
  </si>
  <si>
    <t>Sheet1!D685</t>
  </si>
  <si>
    <t>Sheet1!C685</t>
  </si>
  <si>
    <t>Sheet1!G684</t>
  </si>
  <si>
    <t>Sheet1!F684</t>
  </si>
  <si>
    <t>Sheet1!E684</t>
  </si>
  <si>
    <t>Sheet1!D684</t>
  </si>
  <si>
    <t>Sheet1!C684</t>
  </si>
  <si>
    <t>Sheet1!G683</t>
  </si>
  <si>
    <t>Sheet1!F683</t>
  </si>
  <si>
    <t>Sheet1!E683</t>
  </si>
  <si>
    <t>Sheet1!D683</t>
  </si>
  <si>
    <t>Sheet1!C683</t>
  </si>
  <si>
    <t>Sheet1!G682</t>
  </si>
  <si>
    <t>Sheet1!F682</t>
  </si>
  <si>
    <t>Sheet1!E682</t>
  </si>
  <si>
    <t>Sheet1!D682</t>
  </si>
  <si>
    <t>Sheet1!C682</t>
  </si>
  <si>
    <t>Sheet1!G681</t>
  </si>
  <si>
    <t>Sheet1!F681</t>
  </si>
  <si>
    <t>Sheet1!E681</t>
  </si>
  <si>
    <t>Sheet1!D681</t>
  </si>
  <si>
    <t>Sheet1!C681</t>
  </si>
  <si>
    <t>Sheet1!G680</t>
  </si>
  <si>
    <t>Sheet1!F680</t>
  </si>
  <si>
    <t>Sheet1!E680</t>
  </si>
  <si>
    <t>Sheet1!D680</t>
  </si>
  <si>
    <t>Sheet1!C680</t>
  </si>
  <si>
    <t>Sheet1!G679</t>
  </si>
  <si>
    <t>Sheet1!F679</t>
  </si>
  <si>
    <t>Sheet1!E679</t>
  </si>
  <si>
    <t>Sheet1!D679</t>
  </si>
  <si>
    <t>Sheet1!C679</t>
  </si>
  <si>
    <t>Sheet1!G678</t>
  </si>
  <si>
    <t>Sheet1!F678</t>
  </si>
  <si>
    <t>Sheet1!E678</t>
  </si>
  <si>
    <t>Sheet1!D678</t>
  </si>
  <si>
    <t>Sheet1!C678</t>
  </si>
  <si>
    <t>Sheet1!G677</t>
  </si>
  <si>
    <t>Sheet1!F677</t>
  </si>
  <si>
    <t>Sheet1!E677</t>
  </si>
  <si>
    <t>Sheet1!D677</t>
  </si>
  <si>
    <t>Sheet1!C677</t>
  </si>
  <si>
    <t>Sheet1!G676</t>
  </si>
  <si>
    <t>Sheet1!F676</t>
  </si>
  <si>
    <t>Sheet1!E676</t>
  </si>
  <si>
    <t>Sheet1!D676</t>
  </si>
  <si>
    <t>Sheet1!C676</t>
  </si>
  <si>
    <t>Sheet1!G675</t>
  </si>
  <si>
    <t>Sheet1!F675</t>
  </si>
  <si>
    <t>Sheet1!E675</t>
  </si>
  <si>
    <t>Sheet1!D675</t>
  </si>
  <si>
    <t>Sheet1!C675</t>
  </si>
  <si>
    <t>Sheet1!G674</t>
  </si>
  <si>
    <t>Sheet1!F674</t>
  </si>
  <si>
    <t>Sheet1!E674</t>
  </si>
  <si>
    <t>Sheet1!D674</t>
  </si>
  <si>
    <t>Sheet1!C674</t>
  </si>
  <si>
    <t>Sheet1!G673</t>
  </si>
  <si>
    <t>Sheet1!F673</t>
  </si>
  <si>
    <t>Sheet1!E673</t>
  </si>
  <si>
    <t>Sheet1!D673</t>
  </si>
  <si>
    <t>Sheet1!C673</t>
  </si>
  <si>
    <t>Sheet1!G672</t>
  </si>
  <si>
    <t>Sheet1!F672</t>
  </si>
  <si>
    <t>Sheet1!E672</t>
  </si>
  <si>
    <t>Sheet1!D672</t>
  </si>
  <si>
    <t>Sheet1!C672</t>
  </si>
  <si>
    <t>Sheet1!G671</t>
  </si>
  <si>
    <t>Sheet1!F671</t>
  </si>
  <si>
    <t>Sheet1!E671</t>
  </si>
  <si>
    <t>Sheet1!D671</t>
  </si>
  <si>
    <t>Sheet1!C671</t>
  </si>
  <si>
    <t>Sheet1!G670</t>
  </si>
  <si>
    <t>Sheet1!F670</t>
  </si>
  <si>
    <t>Sheet1!E670</t>
  </si>
  <si>
    <t>Sheet1!D670</t>
  </si>
  <si>
    <t>Sheet1!C670</t>
  </si>
  <si>
    <t>Sheet1!G669</t>
  </si>
  <si>
    <t>Sheet1!F669</t>
  </si>
  <si>
    <t>Sheet1!E669</t>
  </si>
  <si>
    <t>Sheet1!D669</t>
  </si>
  <si>
    <t>Sheet1!C669</t>
  </si>
  <si>
    <t>Sheet1!G668</t>
  </si>
  <si>
    <t>Sheet1!F668</t>
  </si>
  <si>
    <t>Sheet1!E668</t>
  </si>
  <si>
    <t>Sheet1!D668</t>
  </si>
  <si>
    <t>Sheet1!C668</t>
  </si>
  <si>
    <t>Sheet1!G667</t>
  </si>
  <si>
    <t>Sheet1!F667</t>
  </si>
  <si>
    <t>Sheet1!E667</t>
  </si>
  <si>
    <t>Sheet1!D667</t>
  </si>
  <si>
    <t>Sheet1!C667</t>
  </si>
  <si>
    <t>Sheet1!G666</t>
  </si>
  <si>
    <t>Sheet1!F666</t>
  </si>
  <si>
    <t>Sheet1!E666</t>
  </si>
  <si>
    <t>Sheet1!D666</t>
  </si>
  <si>
    <t>Sheet1!C666</t>
  </si>
  <si>
    <t>Sheet1!G665</t>
  </si>
  <si>
    <t>Sheet1!F665</t>
  </si>
  <si>
    <t>Sheet1!E665</t>
  </si>
  <si>
    <t>Sheet1!D665</t>
  </si>
  <si>
    <t>Sheet1!C665</t>
  </si>
  <si>
    <t>Sheet1!G664</t>
  </si>
  <si>
    <t>Sheet1!F664</t>
  </si>
  <si>
    <t>Sheet1!E664</t>
  </si>
  <si>
    <t>Sheet1!D664</t>
  </si>
  <si>
    <t>Sheet1!C664</t>
  </si>
  <si>
    <t>Sheet1!G663</t>
  </si>
  <si>
    <t>Sheet1!F663</t>
  </si>
  <si>
    <t>Sheet1!E663</t>
  </si>
  <si>
    <t>Sheet1!D663</t>
  </si>
  <si>
    <t>Sheet1!C663</t>
  </si>
  <si>
    <t>Sheet1!G662</t>
  </si>
  <si>
    <t>Sheet1!F662</t>
  </si>
  <si>
    <t>Sheet1!E662</t>
  </si>
  <si>
    <t>Sheet1!D662</t>
  </si>
  <si>
    <t>Sheet1!C662</t>
  </si>
  <si>
    <t>Sheet1!G661</t>
  </si>
  <si>
    <t>Sheet1!F661</t>
  </si>
  <si>
    <t>Sheet1!E661</t>
  </si>
  <si>
    <t>Sheet1!D661</t>
  </si>
  <si>
    <t>Sheet1!C661</t>
  </si>
  <si>
    <t>Sheet1!G660</t>
  </si>
  <si>
    <t>Sheet1!F660</t>
  </si>
  <si>
    <t>Sheet1!E660</t>
  </si>
  <si>
    <t>Sheet1!D660</t>
  </si>
  <si>
    <t>Sheet1!C660</t>
  </si>
  <si>
    <t>Sheet1!G659</t>
  </si>
  <si>
    <t>Sheet1!F659</t>
  </si>
  <si>
    <t>Sheet1!E659</t>
  </si>
  <si>
    <t>Sheet1!D659</t>
  </si>
  <si>
    <t>Sheet1!C659</t>
  </si>
  <si>
    <t>Sheet1!G658</t>
  </si>
  <si>
    <t>Sheet1!F658</t>
  </si>
  <si>
    <t>Sheet1!E658</t>
  </si>
  <si>
    <t>Sheet1!D658</t>
  </si>
  <si>
    <t>Sheet1!C658</t>
  </si>
  <si>
    <t>Sheet1!G657</t>
  </si>
  <si>
    <t>Sheet1!F657</t>
  </si>
  <si>
    <t>Sheet1!E657</t>
  </si>
  <si>
    <t>Sheet1!D657</t>
  </si>
  <si>
    <t>Sheet1!C657</t>
  </si>
  <si>
    <t>Sheet1!G656</t>
  </si>
  <si>
    <t>Sheet1!F656</t>
  </si>
  <si>
    <t>Sheet1!E656</t>
  </si>
  <si>
    <t>Sheet1!D656</t>
  </si>
  <si>
    <t>Sheet1!C656</t>
  </si>
  <si>
    <t>Sheet1!G655</t>
  </si>
  <si>
    <t>Sheet1!F655</t>
  </si>
  <si>
    <t>Sheet1!E655</t>
  </si>
  <si>
    <t>Sheet1!D655</t>
  </si>
  <si>
    <t>Sheet1!C655</t>
  </si>
  <si>
    <t>Sheet1!G654</t>
  </si>
  <si>
    <t>Sheet1!F654</t>
  </si>
  <si>
    <t>Sheet1!E654</t>
  </si>
  <si>
    <t>Sheet1!D654</t>
  </si>
  <si>
    <t>Sheet1!C654</t>
  </si>
  <si>
    <t>Sheet1!G653</t>
  </si>
  <si>
    <t>Sheet1!F653</t>
  </si>
  <si>
    <t>Sheet1!E653</t>
  </si>
  <si>
    <t>Sheet1!D653</t>
  </si>
  <si>
    <t>Sheet1!C653</t>
  </si>
  <si>
    <t>Sheet1!G652</t>
  </si>
  <si>
    <t>Sheet1!F652</t>
  </si>
  <si>
    <t>Sheet1!E652</t>
  </si>
  <si>
    <t>Sheet1!D652</t>
  </si>
  <si>
    <t>Sheet1!C652</t>
  </si>
  <si>
    <t>Sheet1!G651</t>
  </si>
  <si>
    <t>Sheet1!F651</t>
  </si>
  <si>
    <t>Sheet1!E651</t>
  </si>
  <si>
    <t>Sheet1!D651</t>
  </si>
  <si>
    <t>Sheet1!C651</t>
  </si>
  <si>
    <t>Sheet1!G650</t>
  </si>
  <si>
    <t>Sheet1!F650</t>
  </si>
  <si>
    <t>Sheet1!E650</t>
  </si>
  <si>
    <t>Sheet1!D650</t>
  </si>
  <si>
    <t>Sheet1!C650</t>
  </si>
  <si>
    <t>Sheet1!G649</t>
  </si>
  <si>
    <t>Sheet1!F649</t>
  </si>
  <si>
    <t>Sheet1!E649</t>
  </si>
  <si>
    <t>Sheet1!D649</t>
  </si>
  <si>
    <t>Sheet1!C649</t>
  </si>
  <si>
    <t>Sheet1!G648</t>
  </si>
  <si>
    <t>Sheet1!F648</t>
  </si>
  <si>
    <t>Sheet1!E648</t>
  </si>
  <si>
    <t>Sheet1!D648</t>
  </si>
  <si>
    <t>Sheet1!C648</t>
  </si>
  <si>
    <t>Sheet1!G647</t>
  </si>
  <si>
    <t>Sheet1!F647</t>
  </si>
  <si>
    <t>Sheet1!E647</t>
  </si>
  <si>
    <t>Sheet1!D647</t>
  </si>
  <si>
    <t>Sheet1!C647</t>
  </si>
  <si>
    <t>Sheet1!G646</t>
  </si>
  <si>
    <t>Sheet1!F646</t>
  </si>
  <si>
    <t>Sheet1!E646</t>
  </si>
  <si>
    <t>Sheet1!D646</t>
  </si>
  <si>
    <t>Sheet1!C646</t>
  </si>
  <si>
    <t>Sheet1!G645</t>
  </si>
  <si>
    <t>Sheet1!F645</t>
  </si>
  <si>
    <t>Sheet1!E645</t>
  </si>
  <si>
    <t>Sheet1!D645</t>
  </si>
  <si>
    <t>Sheet1!C645</t>
  </si>
  <si>
    <t>Sheet1!G644</t>
  </si>
  <si>
    <t>Sheet1!F644</t>
  </si>
  <si>
    <t>Sheet1!E644</t>
  </si>
  <si>
    <t>Sheet1!D644</t>
  </si>
  <si>
    <t>Sheet1!C644</t>
  </si>
  <si>
    <t>Sheet1!G643</t>
  </si>
  <si>
    <t>Sheet1!F643</t>
  </si>
  <si>
    <t>Sheet1!E643</t>
  </si>
  <si>
    <t>Sheet1!D643</t>
  </si>
  <si>
    <t>Sheet1!C643</t>
  </si>
  <si>
    <t>Sheet1!G642</t>
  </si>
  <si>
    <t>Sheet1!F642</t>
  </si>
  <si>
    <t>Sheet1!E642</t>
  </si>
  <si>
    <t>Sheet1!D642</t>
  </si>
  <si>
    <t>Sheet1!C642</t>
  </si>
  <si>
    <t>Sheet1!G641</t>
  </si>
  <si>
    <t>Sheet1!F641</t>
  </si>
  <si>
    <t>Sheet1!E641</t>
  </si>
  <si>
    <t>Sheet1!D641</t>
  </si>
  <si>
    <t>Sheet1!C641</t>
  </si>
  <si>
    <t>Sheet1!G640</t>
  </si>
  <si>
    <t>Sheet1!F640</t>
  </si>
  <si>
    <t>Sheet1!E640</t>
  </si>
  <si>
    <t>Sheet1!D640</t>
  </si>
  <si>
    <t>Sheet1!C640</t>
  </si>
  <si>
    <t>Sheet1!G639</t>
  </si>
  <si>
    <t>Sheet1!F639</t>
  </si>
  <si>
    <t>Sheet1!E639</t>
  </si>
  <si>
    <t>Sheet1!D639</t>
  </si>
  <si>
    <t>Sheet1!C639</t>
  </si>
  <si>
    <t>Sheet1!G638</t>
  </si>
  <si>
    <t>Sheet1!F638</t>
  </si>
  <si>
    <t>Sheet1!E638</t>
  </si>
  <si>
    <t>Sheet1!D638</t>
  </si>
  <si>
    <t>Sheet1!C638</t>
  </si>
  <si>
    <t>Sheet1!G637</t>
  </si>
  <si>
    <t>Sheet1!F637</t>
  </si>
  <si>
    <t>Sheet1!E637</t>
  </si>
  <si>
    <t>Sheet1!D637</t>
  </si>
  <si>
    <t>Sheet1!C637</t>
  </si>
  <si>
    <t>Sheet1!G636</t>
  </si>
  <si>
    <t>Sheet1!F636</t>
  </si>
  <si>
    <t>Sheet1!E636</t>
  </si>
  <si>
    <t>Sheet1!D636</t>
  </si>
  <si>
    <t>Sheet1!C636</t>
  </si>
  <si>
    <t>Sheet1!G635</t>
  </si>
  <si>
    <t>Sheet1!F635</t>
  </si>
  <si>
    <t>Sheet1!E635</t>
  </si>
  <si>
    <t>Sheet1!D635</t>
  </si>
  <si>
    <t>Sheet1!C635</t>
  </si>
  <si>
    <t>Sheet1!G634</t>
  </si>
  <si>
    <t>Sheet1!F634</t>
  </si>
  <si>
    <t>Sheet1!E634</t>
  </si>
  <si>
    <t>Sheet1!D634</t>
  </si>
  <si>
    <t>Sheet1!C634</t>
  </si>
  <si>
    <t>Sheet1!G633</t>
  </si>
  <si>
    <t>Sheet1!F633</t>
  </si>
  <si>
    <t>Sheet1!E633</t>
  </si>
  <si>
    <t>Sheet1!D633</t>
  </si>
  <si>
    <t>Sheet1!C633</t>
  </si>
  <si>
    <t>Sheet1!G632</t>
  </si>
  <si>
    <t>Sheet1!F632</t>
  </si>
  <si>
    <t>Sheet1!E632</t>
  </si>
  <si>
    <t>Sheet1!D632</t>
  </si>
  <si>
    <t>Sheet1!C632</t>
  </si>
  <si>
    <t>Sheet1!G631</t>
  </si>
  <si>
    <t>Sheet1!F631</t>
  </si>
  <si>
    <t>Sheet1!E631</t>
  </si>
  <si>
    <t>Sheet1!D631</t>
  </si>
  <si>
    <t>Sheet1!C631</t>
  </si>
  <si>
    <t>Sheet1!G630</t>
  </si>
  <si>
    <t>Sheet1!F630</t>
  </si>
  <si>
    <t>Sheet1!E630</t>
  </si>
  <si>
    <t>Sheet1!D630</t>
  </si>
  <si>
    <t>Sheet1!C630</t>
  </si>
  <si>
    <t>Sheet1!G629</t>
  </si>
  <si>
    <t>Sheet1!F629</t>
  </si>
  <si>
    <t>Sheet1!E629</t>
  </si>
  <si>
    <t>Sheet1!D629</t>
  </si>
  <si>
    <t>Sheet1!C629</t>
  </si>
  <si>
    <t>Sheet1!G628</t>
  </si>
  <si>
    <t>Sheet1!F628</t>
  </si>
  <si>
    <t>Sheet1!E628</t>
  </si>
  <si>
    <t>Sheet1!D628</t>
  </si>
  <si>
    <t>Sheet1!C628</t>
  </si>
  <si>
    <t>Sheet1!G627</t>
  </si>
  <si>
    <t>Sheet1!F627</t>
  </si>
  <si>
    <t>Sheet1!E627</t>
  </si>
  <si>
    <t>Sheet1!D627</t>
  </si>
  <si>
    <t>Sheet1!C627</t>
  </si>
  <si>
    <t>Sheet1!G626</t>
  </si>
  <si>
    <t>Sheet1!F626</t>
  </si>
  <si>
    <t>Sheet1!E626</t>
  </si>
  <si>
    <t>Sheet1!D626</t>
  </si>
  <si>
    <t>Sheet1!C626</t>
  </si>
  <si>
    <t>Sheet1!G625</t>
  </si>
  <si>
    <t>Sheet1!F625</t>
  </si>
  <si>
    <t>Sheet1!E625</t>
  </si>
  <si>
    <t>Sheet1!D625</t>
  </si>
  <si>
    <t>Sheet1!C625</t>
  </si>
  <si>
    <t>Sheet1!G624</t>
  </si>
  <si>
    <t>Sheet1!F624</t>
  </si>
  <si>
    <t>Sheet1!E624</t>
  </si>
  <si>
    <t>Sheet1!D624</t>
  </si>
  <si>
    <t>Sheet1!C624</t>
  </si>
  <si>
    <t>Sheet1!G623</t>
  </si>
  <si>
    <t>Sheet1!F623</t>
  </si>
  <si>
    <t>Sheet1!E623</t>
  </si>
  <si>
    <t>Sheet1!D623</t>
  </si>
  <si>
    <t>Sheet1!C623</t>
  </si>
  <si>
    <t>Sheet1!G622</t>
  </si>
  <si>
    <t>Sheet1!F622</t>
  </si>
  <si>
    <t>Sheet1!E622</t>
  </si>
  <si>
    <t>Sheet1!D622</t>
  </si>
  <si>
    <t>Sheet1!C622</t>
  </si>
  <si>
    <t>Sheet1!G621</t>
  </si>
  <si>
    <t>Sheet1!F621</t>
  </si>
  <si>
    <t>Sheet1!E621</t>
  </si>
  <si>
    <t>Sheet1!D621</t>
  </si>
  <si>
    <t>Sheet1!C621</t>
  </si>
  <si>
    <t>Sheet1!G620</t>
  </si>
  <si>
    <t>Sheet1!F620</t>
  </si>
  <si>
    <t>Sheet1!E620</t>
  </si>
  <si>
    <t>Sheet1!D620</t>
  </si>
  <si>
    <t>Sheet1!C620</t>
  </si>
  <si>
    <t>Sheet1!G619</t>
  </si>
  <si>
    <t>Sheet1!F619</t>
  </si>
  <si>
    <t>Sheet1!E619</t>
  </si>
  <si>
    <t>Sheet1!D619</t>
  </si>
  <si>
    <t>Sheet1!C619</t>
  </si>
  <si>
    <t>Sheet1!G618</t>
  </si>
  <si>
    <t>Sheet1!F618</t>
  </si>
  <si>
    <t>Sheet1!E618</t>
  </si>
  <si>
    <t>Sheet1!D618</t>
  </si>
  <si>
    <t>Sheet1!C618</t>
  </si>
  <si>
    <t>Sheet1!G617</t>
  </si>
  <si>
    <t>Sheet1!F617</t>
  </si>
  <si>
    <t>Sheet1!E617</t>
  </si>
  <si>
    <t>Sheet1!D617</t>
  </si>
  <si>
    <t>Sheet1!C617</t>
  </si>
  <si>
    <t>Sheet1!G616</t>
  </si>
  <si>
    <t>Sheet1!F616</t>
  </si>
  <si>
    <t>Sheet1!E616</t>
  </si>
  <si>
    <t>Sheet1!D616</t>
  </si>
  <si>
    <t>Sheet1!C616</t>
  </si>
  <si>
    <t>Sheet1!G615</t>
  </si>
  <si>
    <t>Sheet1!F615</t>
  </si>
  <si>
    <t>Sheet1!E615</t>
  </si>
  <si>
    <t>Sheet1!D615</t>
  </si>
  <si>
    <t>Sheet1!C615</t>
  </si>
  <si>
    <t>Sheet1!G614</t>
  </si>
  <si>
    <t>Sheet1!F614</t>
  </si>
  <si>
    <t>Sheet1!E614</t>
  </si>
  <si>
    <t>Sheet1!D614</t>
  </si>
  <si>
    <t>Sheet1!C614</t>
  </si>
  <si>
    <t>Sheet1!G613</t>
  </si>
  <si>
    <t>Sheet1!F613</t>
  </si>
  <si>
    <t>Sheet1!E613</t>
  </si>
  <si>
    <t>Sheet1!D613</t>
  </si>
  <si>
    <t>Sheet1!C613</t>
  </si>
  <si>
    <t>Sheet1!G612</t>
  </si>
  <si>
    <t>Sheet1!F612</t>
  </si>
  <si>
    <t>Sheet1!E612</t>
  </si>
  <si>
    <t>Sheet1!D612</t>
  </si>
  <si>
    <t>Sheet1!C612</t>
  </si>
  <si>
    <t>Sheet1!G611</t>
  </si>
  <si>
    <t>Sheet1!F611</t>
  </si>
  <si>
    <t>Sheet1!E611</t>
  </si>
  <si>
    <t>Sheet1!D611</t>
  </si>
  <si>
    <t>Sheet1!C611</t>
  </si>
  <si>
    <t>Sheet1!G610</t>
  </si>
  <si>
    <t>Sheet1!F610</t>
  </si>
  <si>
    <t>Sheet1!E610</t>
  </si>
  <si>
    <t>Sheet1!D610</t>
  </si>
  <si>
    <t>Sheet1!C610</t>
  </si>
  <si>
    <t>Sheet1!G609</t>
  </si>
  <si>
    <t>Sheet1!F609</t>
  </si>
  <si>
    <t>Sheet1!E609</t>
  </si>
  <si>
    <t>Sheet1!D609</t>
  </si>
  <si>
    <t>Sheet1!C609</t>
  </si>
  <si>
    <t>Sheet1!G608</t>
  </si>
  <si>
    <t>Sheet1!F608</t>
  </si>
  <si>
    <t>Sheet1!E608</t>
  </si>
  <si>
    <t>Sheet1!D608</t>
  </si>
  <si>
    <t>Sheet1!C608</t>
  </si>
  <si>
    <t>Sheet1!G607</t>
  </si>
  <si>
    <t>Sheet1!F607</t>
  </si>
  <si>
    <t>Sheet1!E607</t>
  </si>
  <si>
    <t>Sheet1!D607</t>
  </si>
  <si>
    <t>Sheet1!C607</t>
  </si>
  <si>
    <t>Sheet1!G606</t>
  </si>
  <si>
    <t>Sheet1!F606</t>
  </si>
  <si>
    <t>Sheet1!E606</t>
  </si>
  <si>
    <t>Sheet1!D606</t>
  </si>
  <si>
    <t>Sheet1!C606</t>
  </si>
  <si>
    <t>Sheet1!G605</t>
  </si>
  <si>
    <t>Sheet1!F605</t>
  </si>
  <si>
    <t>Sheet1!E605</t>
  </si>
  <si>
    <t>Sheet1!D605</t>
  </si>
  <si>
    <t>Sheet1!C605</t>
  </si>
  <si>
    <t>Sheet1!G604</t>
  </si>
  <si>
    <t>Sheet1!F604</t>
  </si>
  <si>
    <t>Sheet1!E604</t>
  </si>
  <si>
    <t>Sheet1!D604</t>
  </si>
  <si>
    <t>Sheet1!C604</t>
  </si>
  <si>
    <t>Sheet1!G603</t>
  </si>
  <si>
    <t>Sheet1!F603</t>
  </si>
  <si>
    <t>Sheet1!E603</t>
  </si>
  <si>
    <t>Sheet1!D603</t>
  </si>
  <si>
    <t>Sheet1!C603</t>
  </si>
  <si>
    <t>Sheet1!G602</t>
  </si>
  <si>
    <t>Sheet1!F602</t>
  </si>
  <si>
    <t>Sheet1!E602</t>
  </si>
  <si>
    <t>Sheet1!D602</t>
  </si>
  <si>
    <t>Sheet1!C602</t>
  </si>
  <si>
    <t>Sheet1!G601</t>
  </si>
  <si>
    <t>Sheet1!F601</t>
  </si>
  <si>
    <t>Sheet1!E601</t>
  </si>
  <si>
    <t>Sheet1!D601</t>
  </si>
  <si>
    <t>Sheet1!C601</t>
  </si>
  <si>
    <t>Sheet1!G600</t>
  </si>
  <si>
    <t>Sheet1!F600</t>
  </si>
  <si>
    <t>Sheet1!E600</t>
  </si>
  <si>
    <t>Sheet1!D600</t>
  </si>
  <si>
    <t>Sheet1!C600</t>
  </si>
  <si>
    <t>Sheet1!G599</t>
  </si>
  <si>
    <t>Sheet1!F599</t>
  </si>
  <si>
    <t>Sheet1!E599</t>
  </si>
  <si>
    <t>Sheet1!D599</t>
  </si>
  <si>
    <t>Sheet1!C599</t>
  </si>
  <si>
    <t>Sheet1!G598</t>
  </si>
  <si>
    <t>Sheet1!F598</t>
  </si>
  <si>
    <t>Sheet1!E598</t>
  </si>
  <si>
    <t>Sheet1!D598</t>
  </si>
  <si>
    <t>Sheet1!C598</t>
  </si>
  <si>
    <t>Sheet1!G597</t>
  </si>
  <si>
    <t>Sheet1!F597</t>
  </si>
  <si>
    <t>Sheet1!E597</t>
  </si>
  <si>
    <t>Sheet1!D597</t>
  </si>
  <si>
    <t>Sheet1!C597</t>
  </si>
  <si>
    <t>Sheet1!G596</t>
  </si>
  <si>
    <t>Sheet1!F596</t>
  </si>
  <si>
    <t>Sheet1!E596</t>
  </si>
  <si>
    <t>Sheet1!D596</t>
  </si>
  <si>
    <t>Sheet1!C596</t>
  </si>
  <si>
    <t>Sheet1!G595</t>
  </si>
  <si>
    <t>Sheet1!F595</t>
  </si>
  <si>
    <t>Sheet1!E595</t>
  </si>
  <si>
    <t>Sheet1!D595</t>
  </si>
  <si>
    <t>Sheet1!C595</t>
  </si>
  <si>
    <t>Sheet1!G594</t>
  </si>
  <si>
    <t>Sheet1!F594</t>
  </si>
  <si>
    <t>Sheet1!E594</t>
  </si>
  <si>
    <t>Sheet1!D594</t>
  </si>
  <si>
    <t>Sheet1!C594</t>
  </si>
  <si>
    <t>Sheet1!G593</t>
  </si>
  <si>
    <t>Sheet1!F593</t>
  </si>
  <si>
    <t>Sheet1!E593</t>
  </si>
  <si>
    <t>Sheet1!D593</t>
  </si>
  <si>
    <t>Sheet1!C593</t>
  </si>
  <si>
    <t>Sheet1!G592</t>
  </si>
  <si>
    <t>Sheet1!F592</t>
  </si>
  <si>
    <t>Sheet1!E592</t>
  </si>
  <si>
    <t>Sheet1!D592</t>
  </si>
  <si>
    <t>Sheet1!C592</t>
  </si>
  <si>
    <t>Sheet1!G591</t>
  </si>
  <si>
    <t>Sheet1!F591</t>
  </si>
  <si>
    <t>Sheet1!E591</t>
  </si>
  <si>
    <t>Sheet1!D591</t>
  </si>
  <si>
    <t>Sheet1!C591</t>
  </si>
  <si>
    <t>Sheet1!G590</t>
  </si>
  <si>
    <t>Sheet1!F590</t>
  </si>
  <si>
    <t>Sheet1!E590</t>
  </si>
  <si>
    <t>Sheet1!D590</t>
  </si>
  <si>
    <t>Sheet1!C590</t>
  </si>
  <si>
    <t>Sheet1!G589</t>
  </si>
  <si>
    <t>Sheet1!F589</t>
  </si>
  <si>
    <t>Sheet1!E589</t>
  </si>
  <si>
    <t>Sheet1!D589</t>
  </si>
  <si>
    <t>Sheet1!C589</t>
  </si>
  <si>
    <t>Sheet1!G588</t>
  </si>
  <si>
    <t>Sheet1!F588</t>
  </si>
  <si>
    <t>Sheet1!E588</t>
  </si>
  <si>
    <t>Sheet1!D588</t>
  </si>
  <si>
    <t>Sheet1!C588</t>
  </si>
  <si>
    <t>Sheet1!G587</t>
  </si>
  <si>
    <t>Sheet1!F587</t>
  </si>
  <si>
    <t>Sheet1!E587</t>
  </si>
  <si>
    <t>Sheet1!D587</t>
  </si>
  <si>
    <t>Sheet1!C587</t>
  </si>
  <si>
    <t>Sheet1!G586</t>
  </si>
  <si>
    <t>Sheet1!F586</t>
  </si>
  <si>
    <t>Sheet1!E586</t>
  </si>
  <si>
    <t>Sheet1!D586</t>
  </si>
  <si>
    <t>Sheet1!C586</t>
  </si>
  <si>
    <t>Sheet1!G585</t>
  </si>
  <si>
    <t>Sheet1!F585</t>
  </si>
  <si>
    <t>Sheet1!E585</t>
  </si>
  <si>
    <t>Sheet1!D585</t>
  </si>
  <si>
    <t>Sheet1!C585</t>
  </si>
  <si>
    <t>Sheet1!G584</t>
  </si>
  <si>
    <t>Sheet1!F584</t>
  </si>
  <si>
    <t>Sheet1!E584</t>
  </si>
  <si>
    <t>Sheet1!D584</t>
  </si>
  <si>
    <t>Sheet1!C584</t>
  </si>
  <si>
    <t>Sheet1!G583</t>
  </si>
  <si>
    <t>Sheet1!F583</t>
  </si>
  <si>
    <t>Sheet1!E583</t>
  </si>
  <si>
    <t>Sheet1!D583</t>
  </si>
  <si>
    <t>Sheet1!C583</t>
  </si>
  <si>
    <t>Sheet1!G582</t>
  </si>
  <si>
    <t>Sheet1!F582</t>
  </si>
  <si>
    <t>Sheet1!E582</t>
  </si>
  <si>
    <t>Sheet1!D582</t>
  </si>
  <si>
    <t>Sheet1!C582</t>
  </si>
  <si>
    <t>Sheet1!G581</t>
  </si>
  <si>
    <t>Sheet1!F581</t>
  </si>
  <si>
    <t>Sheet1!E581</t>
  </si>
  <si>
    <t>Sheet1!D581</t>
  </si>
  <si>
    <t>Sheet1!C581</t>
  </si>
  <si>
    <t>Sheet1!G580</t>
  </si>
  <si>
    <t>Sheet1!F580</t>
  </si>
  <si>
    <t>Sheet1!E580</t>
  </si>
  <si>
    <t>Sheet1!D580</t>
  </si>
  <si>
    <t>Sheet1!C580</t>
  </si>
  <si>
    <t>Sheet1!G579</t>
  </si>
  <si>
    <t>Sheet1!F579</t>
  </si>
  <si>
    <t>Sheet1!E579</t>
  </si>
  <si>
    <t>Sheet1!D579</t>
  </si>
  <si>
    <t>Sheet1!C579</t>
  </si>
  <si>
    <t>Sheet1!G578</t>
  </si>
  <si>
    <t>Sheet1!F578</t>
  </si>
  <si>
    <t>Sheet1!E578</t>
  </si>
  <si>
    <t>Sheet1!D578</t>
  </si>
  <si>
    <t>Sheet1!C578</t>
  </si>
  <si>
    <t>Sheet1!G577</t>
  </si>
  <si>
    <t>Sheet1!F577</t>
  </si>
  <si>
    <t>Sheet1!E577</t>
  </si>
  <si>
    <t>Sheet1!D577</t>
  </si>
  <si>
    <t>Sheet1!C577</t>
  </si>
  <si>
    <t>Sheet1!G576</t>
  </si>
  <si>
    <t>Sheet1!F576</t>
  </si>
  <si>
    <t>Sheet1!E576</t>
  </si>
  <si>
    <t>Sheet1!D576</t>
  </si>
  <si>
    <t>Sheet1!C576</t>
  </si>
  <si>
    <t>Sheet1!G575</t>
  </si>
  <si>
    <t>Sheet1!F575</t>
  </si>
  <si>
    <t>Sheet1!E575</t>
  </si>
  <si>
    <t>Sheet1!D575</t>
  </si>
  <si>
    <t>Sheet1!C575</t>
  </si>
  <si>
    <t>Sheet1!G574</t>
  </si>
  <si>
    <t>Sheet1!F574</t>
  </si>
  <si>
    <t>Sheet1!E574</t>
  </si>
  <si>
    <t>Sheet1!D574</t>
  </si>
  <si>
    <t>Sheet1!C574</t>
  </si>
  <si>
    <t>Sheet1!G573</t>
  </si>
  <si>
    <t>Sheet1!F573</t>
  </si>
  <si>
    <t>Sheet1!E573</t>
  </si>
  <si>
    <t>Sheet1!D573</t>
  </si>
  <si>
    <t>Sheet1!C573</t>
  </si>
  <si>
    <t>Sheet1!G572</t>
  </si>
  <si>
    <t>Sheet1!F572</t>
  </si>
  <si>
    <t>Sheet1!E572</t>
  </si>
  <si>
    <t>Sheet1!D572</t>
  </si>
  <si>
    <t>Sheet1!C572</t>
  </si>
  <si>
    <t>Sheet1!G571</t>
  </si>
  <si>
    <t>Sheet1!F571</t>
  </si>
  <si>
    <t>Sheet1!E571</t>
  </si>
  <si>
    <t>Sheet1!D571</t>
  </si>
  <si>
    <t>Sheet1!C571</t>
  </si>
  <si>
    <t>Sheet1!G570</t>
  </si>
  <si>
    <t>Sheet1!F570</t>
  </si>
  <si>
    <t>Sheet1!E570</t>
  </si>
  <si>
    <t>Sheet1!D570</t>
  </si>
  <si>
    <t>Sheet1!C570</t>
  </si>
  <si>
    <t>Sheet1!G569</t>
  </si>
  <si>
    <t>Sheet1!F569</t>
  </si>
  <si>
    <t>Sheet1!E569</t>
  </si>
  <si>
    <t>Sheet1!D569</t>
  </si>
  <si>
    <t>Sheet1!C569</t>
  </si>
  <si>
    <t>Sheet1!G568</t>
  </si>
  <si>
    <t>Sheet1!F568</t>
  </si>
  <si>
    <t>Sheet1!E568</t>
  </si>
  <si>
    <t>Sheet1!D568</t>
  </si>
  <si>
    <t>Sheet1!C568</t>
  </si>
  <si>
    <t>Sheet1!G567</t>
  </si>
  <si>
    <t>Sheet1!F567</t>
  </si>
  <si>
    <t>Sheet1!E567</t>
  </si>
  <si>
    <t>Sheet1!D567</t>
  </si>
  <si>
    <t>Sheet1!C567</t>
  </si>
  <si>
    <t>Sheet1!G566</t>
  </si>
  <si>
    <t>Sheet1!F566</t>
  </si>
  <si>
    <t>Sheet1!E566</t>
  </si>
  <si>
    <t>Sheet1!D566</t>
  </si>
  <si>
    <t>Sheet1!C566</t>
  </si>
  <si>
    <t>Sheet1!G565</t>
  </si>
  <si>
    <t>Sheet1!F565</t>
  </si>
  <si>
    <t>Sheet1!E565</t>
  </si>
  <si>
    <t>Sheet1!D565</t>
  </si>
  <si>
    <t>Sheet1!C565</t>
  </si>
  <si>
    <t>Sheet1!G564</t>
  </si>
  <si>
    <t>Sheet1!F564</t>
  </si>
  <si>
    <t>Sheet1!E564</t>
  </si>
  <si>
    <t>Sheet1!D564</t>
  </si>
  <si>
    <t>Sheet1!C564</t>
  </si>
  <si>
    <t>Sheet1!G563</t>
  </si>
  <si>
    <t>Sheet1!F563</t>
  </si>
  <si>
    <t>Sheet1!E563</t>
  </si>
  <si>
    <t>Sheet1!D563</t>
  </si>
  <si>
    <t>Sheet1!C563</t>
  </si>
  <si>
    <t>Sheet1!G562</t>
  </si>
  <si>
    <t>Sheet1!F562</t>
  </si>
  <si>
    <t>Sheet1!E562</t>
  </si>
  <si>
    <t>Sheet1!D562</t>
  </si>
  <si>
    <t>Sheet1!C562</t>
  </si>
  <si>
    <t>Sheet1!G561</t>
  </si>
  <si>
    <t>Sheet1!F561</t>
  </si>
  <si>
    <t>Sheet1!E561</t>
  </si>
  <si>
    <t>Sheet1!D561</t>
  </si>
  <si>
    <t>Sheet1!C561</t>
  </si>
  <si>
    <t>Sheet1!G560</t>
  </si>
  <si>
    <t>Sheet1!F560</t>
  </si>
  <si>
    <t>Sheet1!E560</t>
  </si>
  <si>
    <t>Sheet1!D560</t>
  </si>
  <si>
    <t>Sheet1!C560</t>
  </si>
  <si>
    <t>Sheet1!G559</t>
  </si>
  <si>
    <t>Sheet1!F559</t>
  </si>
  <si>
    <t>Sheet1!E559</t>
  </si>
  <si>
    <t>Sheet1!D559</t>
  </si>
  <si>
    <t>Sheet1!C559</t>
  </si>
  <si>
    <t>Sheet1!G558</t>
  </si>
  <si>
    <t>Sheet1!F558</t>
  </si>
  <si>
    <t>Sheet1!E558</t>
  </si>
  <si>
    <t>Sheet1!D558</t>
  </si>
  <si>
    <t>Sheet1!C558</t>
  </si>
  <si>
    <t>Sheet1!G557</t>
  </si>
  <si>
    <t>Sheet1!F557</t>
  </si>
  <si>
    <t>Sheet1!E557</t>
  </si>
  <si>
    <t>Sheet1!D557</t>
  </si>
  <si>
    <t>Sheet1!C557</t>
  </si>
  <si>
    <t>Sheet1!G556</t>
  </si>
  <si>
    <t>Sheet1!F556</t>
  </si>
  <si>
    <t>Sheet1!E556</t>
  </si>
  <si>
    <t>Sheet1!D556</t>
  </si>
  <si>
    <t>Sheet1!C556</t>
  </si>
  <si>
    <t>Sheet1!G555</t>
  </si>
  <si>
    <t>Sheet1!F555</t>
  </si>
  <si>
    <t>Sheet1!E555</t>
  </si>
  <si>
    <t>Sheet1!D555</t>
  </si>
  <si>
    <t>Sheet1!C555</t>
  </si>
  <si>
    <t>Sheet1!G554</t>
  </si>
  <si>
    <t>Sheet1!F554</t>
  </si>
  <si>
    <t>Sheet1!E554</t>
  </si>
  <si>
    <t>Sheet1!D554</t>
  </si>
  <si>
    <t>Sheet1!C554</t>
  </si>
  <si>
    <t>Sheet1!G553</t>
  </si>
  <si>
    <t>Sheet1!F553</t>
  </si>
  <si>
    <t>Sheet1!E553</t>
  </si>
  <si>
    <t>Sheet1!D553</t>
  </si>
  <si>
    <t>Sheet1!C553</t>
  </si>
  <si>
    <t>Sheet1!G552</t>
  </si>
  <si>
    <t>Sheet1!F552</t>
  </si>
  <si>
    <t>Sheet1!E552</t>
  </si>
  <si>
    <t>Sheet1!D552</t>
  </si>
  <si>
    <t>Sheet1!C552</t>
  </si>
  <si>
    <t>Sheet1!G551</t>
  </si>
  <si>
    <t>Sheet1!F551</t>
  </si>
  <si>
    <t>Sheet1!E551</t>
  </si>
  <si>
    <t>Sheet1!D551</t>
  </si>
  <si>
    <t>Sheet1!C551</t>
  </si>
  <si>
    <t>Sheet1!G550</t>
  </si>
  <si>
    <t>Sheet1!F550</t>
  </si>
  <si>
    <t>Sheet1!E550</t>
  </si>
  <si>
    <t>Sheet1!D550</t>
  </si>
  <si>
    <t>Sheet1!C550</t>
  </si>
  <si>
    <t>Sheet1!G549</t>
  </si>
  <si>
    <t>Sheet1!F549</t>
  </si>
  <si>
    <t>Sheet1!E549</t>
  </si>
  <si>
    <t>Sheet1!D549</t>
  </si>
  <si>
    <t>Sheet1!C549</t>
  </si>
  <si>
    <t>Sheet1!G548</t>
  </si>
  <si>
    <t>Sheet1!F548</t>
  </si>
  <si>
    <t>Sheet1!E548</t>
  </si>
  <si>
    <t>Sheet1!D548</t>
  </si>
  <si>
    <t>Sheet1!C548</t>
  </si>
  <si>
    <t>Sheet1!G547</t>
  </si>
  <si>
    <t>Sheet1!F547</t>
  </si>
  <si>
    <t>Sheet1!E547</t>
  </si>
  <si>
    <t>Sheet1!D547</t>
  </si>
  <si>
    <t>Sheet1!C547</t>
  </si>
  <si>
    <t>Sheet1!G546</t>
  </si>
  <si>
    <t>Sheet1!F546</t>
  </si>
  <si>
    <t>Sheet1!E546</t>
  </si>
  <si>
    <t>Sheet1!D546</t>
  </si>
  <si>
    <t>Sheet1!C546</t>
  </si>
  <si>
    <t>Sheet1!G545</t>
  </si>
  <si>
    <t>Sheet1!F545</t>
  </si>
  <si>
    <t>Sheet1!E545</t>
  </si>
  <si>
    <t>Sheet1!D545</t>
  </si>
  <si>
    <t>Sheet1!C545</t>
  </si>
  <si>
    <t>Sheet1!G544</t>
  </si>
  <si>
    <t>Sheet1!F544</t>
  </si>
  <si>
    <t>Sheet1!E544</t>
  </si>
  <si>
    <t>Sheet1!D544</t>
  </si>
  <si>
    <t>Sheet1!C544</t>
  </si>
  <si>
    <t>Sheet1!G543</t>
  </si>
  <si>
    <t>Sheet1!F543</t>
  </si>
  <si>
    <t>Sheet1!E543</t>
  </si>
  <si>
    <t>Sheet1!D543</t>
  </si>
  <si>
    <t>Sheet1!C543</t>
  </si>
  <si>
    <t>Sheet1!G542</t>
  </si>
  <si>
    <t>Sheet1!F542</t>
  </si>
  <si>
    <t>Sheet1!E542</t>
  </si>
  <si>
    <t>Sheet1!D542</t>
  </si>
  <si>
    <t>Sheet1!C542</t>
  </si>
  <si>
    <t>Sheet1!G541</t>
  </si>
  <si>
    <t>Sheet1!F541</t>
  </si>
  <si>
    <t>Sheet1!E541</t>
  </si>
  <si>
    <t>Sheet1!D541</t>
  </si>
  <si>
    <t>Sheet1!C541</t>
  </si>
  <si>
    <t>Sheet1!G540</t>
  </si>
  <si>
    <t>Sheet1!F540</t>
  </si>
  <si>
    <t>Sheet1!E540</t>
  </si>
  <si>
    <t>Sheet1!D540</t>
  </si>
  <si>
    <t>Sheet1!C540</t>
  </si>
  <si>
    <t>Sheet1!G539</t>
  </si>
  <si>
    <t>Sheet1!F539</t>
  </si>
  <si>
    <t>Sheet1!E539</t>
  </si>
  <si>
    <t>Sheet1!D539</t>
  </si>
  <si>
    <t>Sheet1!C539</t>
  </si>
  <si>
    <t>Sheet1!G538</t>
  </si>
  <si>
    <t>Sheet1!F538</t>
  </si>
  <si>
    <t>Sheet1!E538</t>
  </si>
  <si>
    <t>Sheet1!D538</t>
  </si>
  <si>
    <t>Sheet1!C538</t>
  </si>
  <si>
    <t>Sheet1!G537</t>
  </si>
  <si>
    <t>Sheet1!F537</t>
  </si>
  <si>
    <t>Sheet1!E537</t>
  </si>
  <si>
    <t>Sheet1!D537</t>
  </si>
  <si>
    <t>Sheet1!C537</t>
  </si>
  <si>
    <t>Sheet1!G536</t>
  </si>
  <si>
    <t>Sheet1!F536</t>
  </si>
  <si>
    <t>Sheet1!E536</t>
  </si>
  <si>
    <t>Sheet1!D536</t>
  </si>
  <si>
    <t>Sheet1!C536</t>
  </si>
  <si>
    <t>Sheet1!G535</t>
  </si>
  <si>
    <t>Sheet1!F535</t>
  </si>
  <si>
    <t>Sheet1!E535</t>
  </si>
  <si>
    <t>Sheet1!D535</t>
  </si>
  <si>
    <t>Sheet1!C535</t>
  </si>
  <si>
    <t>Sheet1!G534</t>
  </si>
  <si>
    <t>Sheet1!F534</t>
  </si>
  <si>
    <t>Sheet1!E534</t>
  </si>
  <si>
    <t>Sheet1!D534</t>
  </si>
  <si>
    <t>Sheet1!C534</t>
  </si>
  <si>
    <t>Sheet1!G533</t>
  </si>
  <si>
    <t>Sheet1!F533</t>
  </si>
  <si>
    <t>Sheet1!E533</t>
  </si>
  <si>
    <t>Sheet1!D533</t>
  </si>
  <si>
    <t>Sheet1!C533</t>
  </si>
  <si>
    <t>Sheet1!G532</t>
  </si>
  <si>
    <t>Sheet1!F532</t>
  </si>
  <si>
    <t>Sheet1!E532</t>
  </si>
  <si>
    <t>Sheet1!D532</t>
  </si>
  <si>
    <t>Sheet1!C532</t>
  </si>
  <si>
    <t>Sheet1!G531</t>
  </si>
  <si>
    <t>Sheet1!F531</t>
  </si>
  <si>
    <t>Sheet1!E531</t>
  </si>
  <si>
    <t>Sheet1!D531</t>
  </si>
  <si>
    <t>Sheet1!C531</t>
  </si>
  <si>
    <t>Sheet1!G530</t>
  </si>
  <si>
    <t>Sheet1!F530</t>
  </si>
  <si>
    <t>Sheet1!E530</t>
  </si>
  <si>
    <t>Sheet1!D530</t>
  </si>
  <si>
    <t>Sheet1!C530</t>
  </si>
  <si>
    <t>Sheet1!G529</t>
  </si>
  <si>
    <t>Sheet1!F529</t>
  </si>
  <si>
    <t>Sheet1!E529</t>
  </si>
  <si>
    <t>Sheet1!D529</t>
  </si>
  <si>
    <t>Sheet1!C529</t>
  </si>
  <si>
    <t>Sheet1!G528</t>
  </si>
  <si>
    <t>Sheet1!F528</t>
  </si>
  <si>
    <t>Sheet1!E528</t>
  </si>
  <si>
    <t>Sheet1!D528</t>
  </si>
  <si>
    <t>Sheet1!C528</t>
  </si>
  <si>
    <t>Sheet1!G527</t>
  </si>
  <si>
    <t>Sheet1!F527</t>
  </si>
  <si>
    <t>Sheet1!E527</t>
  </si>
  <si>
    <t>Sheet1!D527</t>
  </si>
  <si>
    <t>Sheet1!C527</t>
  </si>
  <si>
    <t>Sheet1!G526</t>
  </si>
  <si>
    <t>Sheet1!F526</t>
  </si>
  <si>
    <t>Sheet1!E526</t>
  </si>
  <si>
    <t>Sheet1!D526</t>
  </si>
  <si>
    <t>Sheet1!C526</t>
  </si>
  <si>
    <t>Sheet1!G525</t>
  </si>
  <si>
    <t>Sheet1!F525</t>
  </si>
  <si>
    <t>Sheet1!E525</t>
  </si>
  <si>
    <t>Sheet1!D525</t>
  </si>
  <si>
    <t>Sheet1!C525</t>
  </si>
  <si>
    <t>Sheet1!G524</t>
  </si>
  <si>
    <t>Sheet1!F524</t>
  </si>
  <si>
    <t>Sheet1!E524</t>
  </si>
  <si>
    <t>Sheet1!D524</t>
  </si>
  <si>
    <t>Sheet1!C524</t>
  </si>
  <si>
    <t>Sheet1!G523</t>
  </si>
  <si>
    <t>Sheet1!F523</t>
  </si>
  <si>
    <t>Sheet1!E523</t>
  </si>
  <si>
    <t>Sheet1!D523</t>
  </si>
  <si>
    <t>Sheet1!C523</t>
  </si>
  <si>
    <t>Sheet1!G522</t>
  </si>
  <si>
    <t>Sheet1!F522</t>
  </si>
  <si>
    <t>Sheet1!E522</t>
  </si>
  <si>
    <t>Sheet1!D522</t>
  </si>
  <si>
    <t>Sheet1!C522</t>
  </si>
  <si>
    <t>Sheet1!G521</t>
  </si>
  <si>
    <t>Sheet1!F521</t>
  </si>
  <si>
    <t>Sheet1!E521</t>
  </si>
  <si>
    <t>Sheet1!D521</t>
  </si>
  <si>
    <t>Sheet1!C521</t>
  </si>
  <si>
    <t>Sheet1!G520</t>
  </si>
  <si>
    <t>Sheet1!F520</t>
  </si>
  <si>
    <t>Sheet1!E520</t>
  </si>
  <si>
    <t>Sheet1!D520</t>
  </si>
  <si>
    <t>Sheet1!C520</t>
  </si>
  <si>
    <t>Sheet1!G519</t>
  </si>
  <si>
    <t>Sheet1!F519</t>
  </si>
  <si>
    <t>Sheet1!E519</t>
  </si>
  <si>
    <t>Sheet1!D519</t>
  </si>
  <si>
    <t>Sheet1!C519</t>
  </si>
  <si>
    <t>Sheet1!G518</t>
  </si>
  <si>
    <t>Sheet1!F518</t>
  </si>
  <si>
    <t>Sheet1!E518</t>
  </si>
  <si>
    <t>Sheet1!D518</t>
  </si>
  <si>
    <t>Sheet1!C518</t>
  </si>
  <si>
    <t>Sheet1!G517</t>
  </si>
  <si>
    <t>Sheet1!F517</t>
  </si>
  <si>
    <t>Sheet1!E517</t>
  </si>
  <si>
    <t>Sheet1!D517</t>
  </si>
  <si>
    <t>Sheet1!C517</t>
  </si>
  <si>
    <t>Sheet1!G516</t>
  </si>
  <si>
    <t>Sheet1!F516</t>
  </si>
  <si>
    <t>Sheet1!E516</t>
  </si>
  <si>
    <t>Sheet1!D516</t>
  </si>
  <si>
    <t>Sheet1!C516</t>
  </si>
  <si>
    <t>Sheet1!G515</t>
  </si>
  <si>
    <t>Sheet1!F515</t>
  </si>
  <si>
    <t>Sheet1!E515</t>
  </si>
  <si>
    <t>Sheet1!D515</t>
  </si>
  <si>
    <t>Sheet1!C515</t>
  </si>
  <si>
    <t>Sheet1!G514</t>
  </si>
  <si>
    <t>Sheet1!F514</t>
  </si>
  <si>
    <t>Sheet1!E514</t>
  </si>
  <si>
    <t>Sheet1!D514</t>
  </si>
  <si>
    <t>Sheet1!C514</t>
  </si>
  <si>
    <t>Sheet1!G513</t>
  </si>
  <si>
    <t>Sheet1!F513</t>
  </si>
  <si>
    <t>Sheet1!E513</t>
  </si>
  <si>
    <t>Sheet1!D513</t>
  </si>
  <si>
    <t>Sheet1!C513</t>
  </si>
  <si>
    <t>Sheet1!G512</t>
  </si>
  <si>
    <t>Sheet1!F512</t>
  </si>
  <si>
    <t>Sheet1!E512</t>
  </si>
  <si>
    <t>Sheet1!D512</t>
  </si>
  <si>
    <t>Sheet1!C512</t>
  </si>
  <si>
    <t>Sheet1!G511</t>
  </si>
  <si>
    <t>Sheet1!F511</t>
  </si>
  <si>
    <t>Sheet1!E511</t>
  </si>
  <si>
    <t>Sheet1!D511</t>
  </si>
  <si>
    <t>Sheet1!C511</t>
  </si>
  <si>
    <t>Sheet1!G510</t>
  </si>
  <si>
    <t>Sheet1!F510</t>
  </si>
  <si>
    <t>Sheet1!E510</t>
  </si>
  <si>
    <t>Sheet1!D510</t>
  </si>
  <si>
    <t>Sheet1!C510</t>
  </si>
  <si>
    <t>Sheet1!G509</t>
  </si>
  <si>
    <t>Sheet1!F509</t>
  </si>
  <si>
    <t>Sheet1!E509</t>
  </si>
  <si>
    <t>Sheet1!D509</t>
  </si>
  <si>
    <t>Sheet1!C509</t>
  </si>
  <si>
    <t>Sheet1!G508</t>
  </si>
  <si>
    <t>Sheet1!F508</t>
  </si>
  <si>
    <t>Sheet1!E508</t>
  </si>
  <si>
    <t>Sheet1!D508</t>
  </si>
  <si>
    <t>Sheet1!C508</t>
  </si>
  <si>
    <t>Sheet1!G507</t>
  </si>
  <si>
    <t>Sheet1!F507</t>
  </si>
  <si>
    <t>Sheet1!E507</t>
  </si>
  <si>
    <t>Sheet1!D507</t>
  </si>
  <si>
    <t>Sheet1!C507</t>
  </si>
  <si>
    <t>Sheet1!G506</t>
  </si>
  <si>
    <t>Sheet1!F506</t>
  </si>
  <si>
    <t>Sheet1!E506</t>
  </si>
  <si>
    <t>Sheet1!D506</t>
  </si>
  <si>
    <t>Sheet1!C506</t>
  </si>
  <si>
    <t>Sheet1!G505</t>
  </si>
  <si>
    <t>Sheet1!F505</t>
  </si>
  <si>
    <t>Sheet1!E505</t>
  </si>
  <si>
    <t>Sheet1!D505</t>
  </si>
  <si>
    <t>Sheet1!C505</t>
  </si>
  <si>
    <t>Sheet1!G504</t>
  </si>
  <si>
    <t>Sheet1!F504</t>
  </si>
  <si>
    <t>Sheet1!E504</t>
  </si>
  <si>
    <t>Sheet1!D504</t>
  </si>
  <si>
    <t>Sheet1!C504</t>
  </si>
  <si>
    <t>Sheet1!G503</t>
  </si>
  <si>
    <t>Sheet1!F503</t>
  </si>
  <si>
    <t>Sheet1!E503</t>
  </si>
  <si>
    <t>Sheet1!D503</t>
  </si>
  <si>
    <t>Sheet1!C503</t>
  </si>
  <si>
    <t>Sheet1!G502</t>
  </si>
  <si>
    <t>Sheet1!F502</t>
  </si>
  <si>
    <t>Sheet1!E502</t>
  </si>
  <si>
    <t>Sheet1!D502</t>
  </si>
  <si>
    <t>Sheet1!C502</t>
  </si>
  <si>
    <t>Sheet1!G501</t>
  </si>
  <si>
    <t>Sheet1!F501</t>
  </si>
  <si>
    <t>Sheet1!E501</t>
  </si>
  <si>
    <t>Sheet1!D501</t>
  </si>
  <si>
    <t>Sheet1!C501</t>
  </si>
  <si>
    <t>Sheet1!G500</t>
  </si>
  <si>
    <t>Sheet1!F500</t>
  </si>
  <si>
    <t>Sheet1!E500</t>
  </si>
  <si>
    <t>Sheet1!D500</t>
  </si>
  <si>
    <t>Sheet1!C500</t>
  </si>
  <si>
    <t>Sheet1!G499</t>
  </si>
  <si>
    <t>Sheet1!F499</t>
  </si>
  <si>
    <t>Sheet1!E499</t>
  </si>
  <si>
    <t>Sheet1!D499</t>
  </si>
  <si>
    <t>Sheet1!C499</t>
  </si>
  <si>
    <t>Sheet1!G498</t>
  </si>
  <si>
    <t>Sheet1!F498</t>
  </si>
  <si>
    <t>Sheet1!E498</t>
  </si>
  <si>
    <t>Sheet1!D498</t>
  </si>
  <si>
    <t>Sheet1!C498</t>
  </si>
  <si>
    <t>Sheet1!G497</t>
  </si>
  <si>
    <t>Sheet1!F497</t>
  </si>
  <si>
    <t>Sheet1!E497</t>
  </si>
  <si>
    <t>Sheet1!D497</t>
  </si>
  <si>
    <t>Sheet1!C497</t>
  </si>
  <si>
    <t>Sheet1!G496</t>
  </si>
  <si>
    <t>Sheet1!F496</t>
  </si>
  <si>
    <t>Sheet1!E496</t>
  </si>
  <si>
    <t>Sheet1!D496</t>
  </si>
  <si>
    <t>Sheet1!C496</t>
  </si>
  <si>
    <t>Sheet1!G495</t>
  </si>
  <si>
    <t>Sheet1!F495</t>
  </si>
  <si>
    <t>Sheet1!E495</t>
  </si>
  <si>
    <t>Sheet1!D495</t>
  </si>
  <si>
    <t>Sheet1!C495</t>
  </si>
  <si>
    <t>Sheet1!G494</t>
  </si>
  <si>
    <t>Sheet1!F494</t>
  </si>
  <si>
    <t>Sheet1!E494</t>
  </si>
  <si>
    <t>Sheet1!D494</t>
  </si>
  <si>
    <t>Sheet1!C494</t>
  </si>
  <si>
    <t>Sheet1!G493</t>
  </si>
  <si>
    <t>Sheet1!F493</t>
  </si>
  <si>
    <t>Sheet1!E493</t>
  </si>
  <si>
    <t>Sheet1!D493</t>
  </si>
  <si>
    <t>Sheet1!C493</t>
  </si>
  <si>
    <t>Sheet1!G492</t>
  </si>
  <si>
    <t>Sheet1!F492</t>
  </si>
  <si>
    <t>Sheet1!E492</t>
  </si>
  <si>
    <t>Sheet1!D492</t>
  </si>
  <si>
    <t>Sheet1!C492</t>
  </si>
  <si>
    <t>Sheet1!G491</t>
  </si>
  <si>
    <t>Sheet1!F491</t>
  </si>
  <si>
    <t>Sheet1!E491</t>
  </si>
  <si>
    <t>Sheet1!D491</t>
  </si>
  <si>
    <t>Sheet1!C491</t>
  </si>
  <si>
    <t>Sheet1!G490</t>
  </si>
  <si>
    <t>Sheet1!F490</t>
  </si>
  <si>
    <t>Sheet1!E490</t>
  </si>
  <si>
    <t>Sheet1!D490</t>
  </si>
  <si>
    <t>Sheet1!C490</t>
  </si>
  <si>
    <t>Sheet1!G489</t>
  </si>
  <si>
    <t>Sheet1!F489</t>
  </si>
  <si>
    <t>Sheet1!E489</t>
  </si>
  <si>
    <t>Sheet1!D489</t>
  </si>
  <si>
    <t>Sheet1!C489</t>
  </si>
  <si>
    <t>Sheet1!G488</t>
  </si>
  <si>
    <t>Sheet1!F488</t>
  </si>
  <si>
    <t>Sheet1!E488</t>
  </si>
  <si>
    <t>Sheet1!D488</t>
  </si>
  <si>
    <t>Sheet1!C488</t>
  </si>
  <si>
    <t>Sheet1!G487</t>
  </si>
  <si>
    <t>Sheet1!F487</t>
  </si>
  <si>
    <t>Sheet1!E487</t>
  </si>
  <si>
    <t>Sheet1!D487</t>
  </si>
  <si>
    <t>Sheet1!C487</t>
  </si>
  <si>
    <t>Sheet1!G486</t>
  </si>
  <si>
    <t>Sheet1!F486</t>
  </si>
  <si>
    <t>Sheet1!E486</t>
  </si>
  <si>
    <t>Sheet1!D486</t>
  </si>
  <si>
    <t>Sheet1!C486</t>
  </si>
  <si>
    <t>Sheet1!G485</t>
  </si>
  <si>
    <t>Sheet1!F485</t>
  </si>
  <si>
    <t>Sheet1!E485</t>
  </si>
  <si>
    <t>Sheet1!D485</t>
  </si>
  <si>
    <t>Sheet1!C485</t>
  </si>
  <si>
    <t>Sheet1!G484</t>
  </si>
  <si>
    <t>Sheet1!F484</t>
  </si>
  <si>
    <t>Sheet1!E484</t>
  </si>
  <si>
    <t>Sheet1!D484</t>
  </si>
  <si>
    <t>Sheet1!C484</t>
  </si>
  <si>
    <t>Sheet1!G483</t>
  </si>
  <si>
    <t>Sheet1!F483</t>
  </si>
  <si>
    <t>Sheet1!E483</t>
  </si>
  <si>
    <t>Sheet1!D483</t>
  </si>
  <si>
    <t>Sheet1!C483</t>
  </si>
  <si>
    <t>Sheet1!G482</t>
  </si>
  <si>
    <t>Sheet1!F482</t>
  </si>
  <si>
    <t>Sheet1!E482</t>
  </si>
  <si>
    <t>Sheet1!D482</t>
  </si>
  <si>
    <t>Sheet1!C482</t>
  </si>
  <si>
    <t>Sheet1!G481</t>
  </si>
  <si>
    <t>Sheet1!F481</t>
  </si>
  <si>
    <t>Sheet1!E481</t>
  </si>
  <si>
    <t>Sheet1!D481</t>
  </si>
  <si>
    <t>Sheet1!C481</t>
  </si>
  <si>
    <t>Sheet1!G480</t>
  </si>
  <si>
    <t>Sheet1!F480</t>
  </si>
  <si>
    <t>Sheet1!E480</t>
  </si>
  <si>
    <t>Sheet1!D480</t>
  </si>
  <si>
    <t>Sheet1!C480</t>
  </si>
  <si>
    <t>Sheet1!G479</t>
  </si>
  <si>
    <t>Sheet1!F479</t>
  </si>
  <si>
    <t>Sheet1!E479</t>
  </si>
  <si>
    <t>Sheet1!D479</t>
  </si>
  <si>
    <t>Sheet1!C479</t>
  </si>
  <si>
    <t>Sheet1!G478</t>
  </si>
  <si>
    <t>Sheet1!F478</t>
  </si>
  <si>
    <t>Sheet1!E478</t>
  </si>
  <si>
    <t>Sheet1!D478</t>
  </si>
  <si>
    <t>Sheet1!C478</t>
  </si>
  <si>
    <t>Sheet1!G477</t>
  </si>
  <si>
    <t>Sheet1!F477</t>
  </si>
  <si>
    <t>Sheet1!E477</t>
  </si>
  <si>
    <t>Sheet1!D477</t>
  </si>
  <si>
    <t>Sheet1!C477</t>
  </si>
  <si>
    <t>Sheet1!G476</t>
  </si>
  <si>
    <t>Sheet1!F476</t>
  </si>
  <si>
    <t>Sheet1!E476</t>
  </si>
  <si>
    <t>Sheet1!D476</t>
  </si>
  <si>
    <t>Sheet1!C476</t>
  </si>
  <si>
    <t>Sheet1!G475</t>
  </si>
  <si>
    <t>Sheet1!F475</t>
  </si>
  <si>
    <t>Sheet1!E475</t>
  </si>
  <si>
    <t>Sheet1!D475</t>
  </si>
  <si>
    <t>Sheet1!C475</t>
  </si>
  <si>
    <t>Sheet1!G474</t>
  </si>
  <si>
    <t>Sheet1!F474</t>
  </si>
  <si>
    <t>Sheet1!E474</t>
  </si>
  <si>
    <t>Sheet1!D474</t>
  </si>
  <si>
    <t>Sheet1!C474</t>
  </si>
  <si>
    <t>Sheet1!G473</t>
  </si>
  <si>
    <t>Sheet1!F473</t>
  </si>
  <si>
    <t>Sheet1!E473</t>
  </si>
  <si>
    <t>Sheet1!D473</t>
  </si>
  <si>
    <t>Sheet1!C473</t>
  </si>
  <si>
    <t>Sheet1!G472</t>
  </si>
  <si>
    <t>Sheet1!F472</t>
  </si>
  <si>
    <t>Sheet1!E472</t>
  </si>
  <si>
    <t>Sheet1!D472</t>
  </si>
  <si>
    <t>Sheet1!C472</t>
  </si>
  <si>
    <t>Sheet1!G471</t>
  </si>
  <si>
    <t>Sheet1!F471</t>
  </si>
  <si>
    <t>Sheet1!E471</t>
  </si>
  <si>
    <t>Sheet1!D471</t>
  </si>
  <si>
    <t>Sheet1!C471</t>
  </si>
  <si>
    <t>Sheet1!G470</t>
  </si>
  <si>
    <t>Sheet1!F470</t>
  </si>
  <si>
    <t>Sheet1!E470</t>
  </si>
  <si>
    <t>Sheet1!D470</t>
  </si>
  <si>
    <t>Sheet1!C470</t>
  </si>
  <si>
    <t>Sheet1!G469</t>
  </si>
  <si>
    <t>Sheet1!F469</t>
  </si>
  <si>
    <t>Sheet1!E469</t>
  </si>
  <si>
    <t>Sheet1!D469</t>
  </si>
  <si>
    <t>Sheet1!C469</t>
  </si>
  <si>
    <t>Sheet1!G468</t>
  </si>
  <si>
    <t>Sheet1!F468</t>
  </si>
  <si>
    <t>Sheet1!E468</t>
  </si>
  <si>
    <t>Sheet1!D468</t>
  </si>
  <si>
    <t>Sheet1!C468</t>
  </si>
  <si>
    <t>Sheet1!G467</t>
  </si>
  <si>
    <t>Sheet1!F467</t>
  </si>
  <si>
    <t>Sheet1!E467</t>
  </si>
  <si>
    <t>Sheet1!D467</t>
  </si>
  <si>
    <t>Sheet1!C467</t>
  </si>
  <si>
    <t>Sheet1!G466</t>
  </si>
  <si>
    <t>Sheet1!F466</t>
  </si>
  <si>
    <t>Sheet1!E466</t>
  </si>
  <si>
    <t>Sheet1!D466</t>
  </si>
  <si>
    <t>Sheet1!C466</t>
  </si>
  <si>
    <t>Sheet1!G465</t>
  </si>
  <si>
    <t>Sheet1!F465</t>
  </si>
  <si>
    <t>Sheet1!E465</t>
  </si>
  <si>
    <t>Sheet1!D465</t>
  </si>
  <si>
    <t>Sheet1!C465</t>
  </si>
  <si>
    <t>Sheet1!G464</t>
  </si>
  <si>
    <t>Sheet1!F464</t>
  </si>
  <si>
    <t>Sheet1!E464</t>
  </si>
  <si>
    <t>Sheet1!D464</t>
  </si>
  <si>
    <t>Sheet1!C464</t>
  </si>
  <si>
    <t>Sheet1!G463</t>
  </si>
  <si>
    <t>Sheet1!F463</t>
  </si>
  <si>
    <t>Sheet1!E463</t>
  </si>
  <si>
    <t>Sheet1!D463</t>
  </si>
  <si>
    <t>Sheet1!C463</t>
  </si>
  <si>
    <t>Sheet1!G462</t>
  </si>
  <si>
    <t>Sheet1!F462</t>
  </si>
  <si>
    <t>Sheet1!E462</t>
  </si>
  <si>
    <t>Sheet1!D462</t>
  </si>
  <si>
    <t>Sheet1!C462</t>
  </si>
  <si>
    <t>Sheet1!G461</t>
  </si>
  <si>
    <t>Sheet1!F461</t>
  </si>
  <si>
    <t>Sheet1!E461</t>
  </si>
  <si>
    <t>Sheet1!D461</t>
  </si>
  <si>
    <t>Sheet1!C461</t>
  </si>
  <si>
    <t>Sheet1!G460</t>
  </si>
  <si>
    <t>Sheet1!F460</t>
  </si>
  <si>
    <t>Sheet1!E460</t>
  </si>
  <si>
    <t>Sheet1!D460</t>
  </si>
  <si>
    <t>Sheet1!C460</t>
  </si>
  <si>
    <t>Sheet1!G459</t>
  </si>
  <si>
    <t>Sheet1!F459</t>
  </si>
  <si>
    <t>Sheet1!E459</t>
  </si>
  <si>
    <t>Sheet1!D459</t>
  </si>
  <si>
    <t>Sheet1!C459</t>
  </si>
  <si>
    <t>Sheet1!G458</t>
  </si>
  <si>
    <t>Sheet1!F458</t>
  </si>
  <si>
    <t>Sheet1!E458</t>
  </si>
  <si>
    <t>Sheet1!D458</t>
  </si>
  <si>
    <t>Sheet1!C458</t>
  </si>
  <si>
    <t>Sheet1!G457</t>
  </si>
  <si>
    <t>Sheet1!F457</t>
  </si>
  <si>
    <t>Sheet1!E457</t>
  </si>
  <si>
    <t>Sheet1!D457</t>
  </si>
  <si>
    <t>Sheet1!C457</t>
  </si>
  <si>
    <t>Sheet1!G456</t>
  </si>
  <si>
    <t>Sheet1!F456</t>
  </si>
  <si>
    <t>Sheet1!E456</t>
  </si>
  <si>
    <t>Sheet1!D456</t>
  </si>
  <si>
    <t>Sheet1!C456</t>
  </si>
  <si>
    <t>Sheet1!G455</t>
  </si>
  <si>
    <t>Sheet1!F455</t>
  </si>
  <si>
    <t>Sheet1!E455</t>
  </si>
  <si>
    <t>Sheet1!D455</t>
  </si>
  <si>
    <t>Sheet1!C455</t>
  </si>
  <si>
    <t>Sheet1!G454</t>
  </si>
  <si>
    <t>Sheet1!F454</t>
  </si>
  <si>
    <t>Sheet1!E454</t>
  </si>
  <si>
    <t>Sheet1!D454</t>
  </si>
  <si>
    <t>Sheet1!C454</t>
  </si>
  <si>
    <t>Sheet1!G453</t>
  </si>
  <si>
    <t>Sheet1!F453</t>
  </si>
  <si>
    <t>Sheet1!E453</t>
  </si>
  <si>
    <t>Sheet1!D453</t>
  </si>
  <si>
    <t>Sheet1!C453</t>
  </si>
  <si>
    <t>Sheet1!G452</t>
  </si>
  <si>
    <t>Sheet1!F452</t>
  </si>
  <si>
    <t>Sheet1!E452</t>
  </si>
  <si>
    <t>Sheet1!D452</t>
  </si>
  <si>
    <t>Sheet1!C452</t>
  </si>
  <si>
    <t>Sheet1!G451</t>
  </si>
  <si>
    <t>Sheet1!F451</t>
  </si>
  <si>
    <t>Sheet1!E451</t>
  </si>
  <si>
    <t>Sheet1!D451</t>
  </si>
  <si>
    <t>Sheet1!C451</t>
  </si>
  <si>
    <t>Sheet1!G450</t>
  </si>
  <si>
    <t>Sheet1!F450</t>
  </si>
  <si>
    <t>Sheet1!E450</t>
  </si>
  <si>
    <t>Sheet1!D450</t>
  </si>
  <si>
    <t>Sheet1!C450</t>
  </si>
  <si>
    <t>Sheet1!G449</t>
  </si>
  <si>
    <t>Sheet1!F449</t>
  </si>
  <si>
    <t>Sheet1!E449</t>
  </si>
  <si>
    <t>Sheet1!D449</t>
  </si>
  <si>
    <t>Sheet1!C449</t>
  </si>
  <si>
    <t>Sheet1!G448</t>
  </si>
  <si>
    <t>Sheet1!F448</t>
  </si>
  <si>
    <t>Sheet1!E448</t>
  </si>
  <si>
    <t>Sheet1!D448</t>
  </si>
  <si>
    <t>Sheet1!C448</t>
  </si>
  <si>
    <t>Sheet1!G447</t>
  </si>
  <si>
    <t>Sheet1!F447</t>
  </si>
  <si>
    <t>Sheet1!E447</t>
  </si>
  <si>
    <t>Sheet1!D447</t>
  </si>
  <si>
    <t>Sheet1!C447</t>
  </si>
  <si>
    <t>Sheet1!G446</t>
  </si>
  <si>
    <t>Sheet1!F446</t>
  </si>
  <si>
    <t>Sheet1!E446</t>
  </si>
  <si>
    <t>Sheet1!D446</t>
  </si>
  <si>
    <t>Sheet1!C446</t>
  </si>
  <si>
    <t>Sheet1!G445</t>
  </si>
  <si>
    <t>Sheet1!F445</t>
  </si>
  <si>
    <t>Sheet1!E445</t>
  </si>
  <si>
    <t>Sheet1!D445</t>
  </si>
  <si>
    <t>Sheet1!C445</t>
  </si>
  <si>
    <t>Sheet1!G444</t>
  </si>
  <si>
    <t>Sheet1!F444</t>
  </si>
  <si>
    <t>Sheet1!E444</t>
  </si>
  <si>
    <t>Sheet1!D444</t>
  </si>
  <si>
    <t>Sheet1!C444</t>
  </si>
  <si>
    <t>Sheet1!G443</t>
  </si>
  <si>
    <t>Sheet1!F443</t>
  </si>
  <si>
    <t>Sheet1!E443</t>
  </si>
  <si>
    <t>Sheet1!D443</t>
  </si>
  <si>
    <t>Sheet1!C443</t>
  </si>
  <si>
    <t>Sheet1!G442</t>
  </si>
  <si>
    <t>Sheet1!F442</t>
  </si>
  <si>
    <t>Sheet1!E442</t>
  </si>
  <si>
    <t>Sheet1!D442</t>
  </si>
  <si>
    <t>Sheet1!C442</t>
  </si>
  <si>
    <t>Sheet1!G441</t>
  </si>
  <si>
    <t>Sheet1!F441</t>
  </si>
  <si>
    <t>Sheet1!E441</t>
  </si>
  <si>
    <t>Sheet1!D441</t>
  </si>
  <si>
    <t>Sheet1!C441</t>
  </si>
  <si>
    <t>Sheet1!G440</t>
  </si>
  <si>
    <t>Sheet1!F440</t>
  </si>
  <si>
    <t>Sheet1!E440</t>
  </si>
  <si>
    <t>Sheet1!D440</t>
  </si>
  <si>
    <t>Sheet1!C440</t>
  </si>
  <si>
    <t>Sheet1!G439</t>
  </si>
  <si>
    <t>Sheet1!F439</t>
  </si>
  <si>
    <t>Sheet1!E439</t>
  </si>
  <si>
    <t>Sheet1!D439</t>
  </si>
  <si>
    <t>Sheet1!C439</t>
  </si>
  <si>
    <t>Sheet1!G438</t>
  </si>
  <si>
    <t>Sheet1!F438</t>
  </si>
  <si>
    <t>Sheet1!E438</t>
  </si>
  <si>
    <t>Sheet1!D438</t>
  </si>
  <si>
    <t>Sheet1!C438</t>
  </si>
  <si>
    <t>Sheet1!G437</t>
  </si>
  <si>
    <t>Sheet1!F437</t>
  </si>
  <si>
    <t>Sheet1!E437</t>
  </si>
  <si>
    <t>Sheet1!D437</t>
  </si>
  <si>
    <t>Sheet1!C437</t>
  </si>
  <si>
    <t>Sheet1!G436</t>
  </si>
  <si>
    <t>Sheet1!F436</t>
  </si>
  <si>
    <t>Sheet1!E436</t>
  </si>
  <si>
    <t>Sheet1!D436</t>
  </si>
  <si>
    <t>Sheet1!C436</t>
  </si>
  <si>
    <t>Sheet1!G435</t>
  </si>
  <si>
    <t>Sheet1!F435</t>
  </si>
  <si>
    <t>Sheet1!E435</t>
  </si>
  <si>
    <t>Sheet1!D435</t>
  </si>
  <si>
    <t>Sheet1!C435</t>
  </si>
  <si>
    <t>Sheet1!G434</t>
  </si>
  <si>
    <t>Sheet1!F434</t>
  </si>
  <si>
    <t>Sheet1!E434</t>
  </si>
  <si>
    <t>Sheet1!D434</t>
  </si>
  <si>
    <t>Sheet1!C434</t>
  </si>
  <si>
    <t>Sheet1!G433</t>
  </si>
  <si>
    <t>Sheet1!F433</t>
  </si>
  <si>
    <t>Sheet1!E433</t>
  </si>
  <si>
    <t>Sheet1!D433</t>
  </si>
  <si>
    <t>Sheet1!C433</t>
  </si>
  <si>
    <t>Sheet1!G432</t>
  </si>
  <si>
    <t>Sheet1!F432</t>
  </si>
  <si>
    <t>Sheet1!E432</t>
  </si>
  <si>
    <t>Sheet1!D432</t>
  </si>
  <si>
    <t>Sheet1!C432</t>
  </si>
  <si>
    <t>Sheet1!G431</t>
  </si>
  <si>
    <t>Sheet1!F431</t>
  </si>
  <si>
    <t>Sheet1!E431</t>
  </si>
  <si>
    <t>Sheet1!D431</t>
  </si>
  <si>
    <t>Sheet1!C431</t>
  </si>
  <si>
    <t>Sheet1!G430</t>
  </si>
  <si>
    <t>Sheet1!F430</t>
  </si>
  <si>
    <t>Sheet1!E430</t>
  </si>
  <si>
    <t>Sheet1!D430</t>
  </si>
  <si>
    <t>Sheet1!C430</t>
  </si>
  <si>
    <t>Sheet1!G429</t>
  </si>
  <si>
    <t>Sheet1!F429</t>
  </si>
  <si>
    <t>Sheet1!E429</t>
  </si>
  <si>
    <t>Sheet1!D429</t>
  </si>
  <si>
    <t>Sheet1!C429</t>
  </si>
  <si>
    <t>Sheet1!G428</t>
  </si>
  <si>
    <t>Sheet1!F428</t>
  </si>
  <si>
    <t>Sheet1!E428</t>
  </si>
  <si>
    <t>Sheet1!D428</t>
  </si>
  <si>
    <t>Sheet1!C428</t>
  </si>
  <si>
    <t>Sheet1!G427</t>
  </si>
  <si>
    <t>Sheet1!F427</t>
  </si>
  <si>
    <t>Sheet1!E427</t>
  </si>
  <si>
    <t>Sheet1!D427</t>
  </si>
  <si>
    <t>Sheet1!C427</t>
  </si>
  <si>
    <t>Sheet1!G426</t>
  </si>
  <si>
    <t>Sheet1!F426</t>
  </si>
  <si>
    <t>Sheet1!E426</t>
  </si>
  <si>
    <t>Sheet1!D426</t>
  </si>
  <si>
    <t>Sheet1!C426</t>
  </si>
  <si>
    <t>Sheet1!G425</t>
  </si>
  <si>
    <t>Sheet1!F425</t>
  </si>
  <si>
    <t>Sheet1!E425</t>
  </si>
  <si>
    <t>Sheet1!D425</t>
  </si>
  <si>
    <t>Sheet1!C425</t>
  </si>
  <si>
    <t>Sheet1!G424</t>
  </si>
  <si>
    <t>Sheet1!F424</t>
  </si>
  <si>
    <t>Sheet1!E424</t>
  </si>
  <si>
    <t>Sheet1!D424</t>
  </si>
  <si>
    <t>Sheet1!C424</t>
  </si>
  <si>
    <t>Sheet1!G423</t>
  </si>
  <si>
    <t>Sheet1!F423</t>
  </si>
  <si>
    <t>Sheet1!E423</t>
  </si>
  <si>
    <t>Sheet1!D423</t>
  </si>
  <si>
    <t>Sheet1!C423</t>
  </si>
  <si>
    <t>Sheet1!G422</t>
  </si>
  <si>
    <t>Sheet1!F422</t>
  </si>
  <si>
    <t>Sheet1!E422</t>
  </si>
  <si>
    <t>Sheet1!D422</t>
  </si>
  <si>
    <t>Sheet1!C422</t>
  </si>
  <si>
    <t>Sheet1!G421</t>
  </si>
  <si>
    <t>Sheet1!F421</t>
  </si>
  <si>
    <t>Sheet1!E421</t>
  </si>
  <si>
    <t>Sheet1!D421</t>
  </si>
  <si>
    <t>Sheet1!C421</t>
  </si>
  <si>
    <t>Sheet1!G420</t>
  </si>
  <si>
    <t>Sheet1!F420</t>
  </si>
  <si>
    <t>Sheet1!E420</t>
  </si>
  <si>
    <t>Sheet1!D420</t>
  </si>
  <si>
    <t>Sheet1!C420</t>
  </si>
  <si>
    <t>Sheet1!G419</t>
  </si>
  <si>
    <t>Sheet1!F419</t>
  </si>
  <si>
    <t>Sheet1!E419</t>
  </si>
  <si>
    <t>Sheet1!D419</t>
  </si>
  <si>
    <t>Sheet1!C419</t>
  </si>
  <si>
    <t>Sheet1!G418</t>
  </si>
  <si>
    <t>Sheet1!F418</t>
  </si>
  <si>
    <t>Sheet1!E418</t>
  </si>
  <si>
    <t>Sheet1!D418</t>
  </si>
  <si>
    <t>Sheet1!C418</t>
  </si>
  <si>
    <t>Sheet1!G417</t>
  </si>
  <si>
    <t>Sheet1!F417</t>
  </si>
  <si>
    <t>Sheet1!E417</t>
  </si>
  <si>
    <t>Sheet1!D417</t>
  </si>
  <si>
    <t>Sheet1!C417</t>
  </si>
  <si>
    <t>Sheet1!G416</t>
  </si>
  <si>
    <t>Sheet1!F416</t>
  </si>
  <si>
    <t>Sheet1!E416</t>
  </si>
  <si>
    <t>Sheet1!D416</t>
  </si>
  <si>
    <t>Sheet1!C416</t>
  </si>
  <si>
    <t>Sheet1!G415</t>
  </si>
  <si>
    <t>Sheet1!F415</t>
  </si>
  <si>
    <t>Sheet1!E415</t>
  </si>
  <si>
    <t>Sheet1!D415</t>
  </si>
  <si>
    <t>Sheet1!C415</t>
  </si>
  <si>
    <t>Sheet1!G414</t>
  </si>
  <si>
    <t>Sheet1!F414</t>
  </si>
  <si>
    <t>Sheet1!E414</t>
  </si>
  <si>
    <t>Sheet1!D414</t>
  </si>
  <si>
    <t>Sheet1!C414</t>
  </si>
  <si>
    <t>Sheet1!G413</t>
  </si>
  <si>
    <t>Sheet1!F413</t>
  </si>
  <si>
    <t>Sheet1!E413</t>
  </si>
  <si>
    <t>Sheet1!D413</t>
  </si>
  <si>
    <t>Sheet1!C413</t>
  </si>
  <si>
    <t>Sheet1!G412</t>
  </si>
  <si>
    <t>Sheet1!F412</t>
  </si>
  <si>
    <t>Sheet1!E412</t>
  </si>
  <si>
    <t>Sheet1!D412</t>
  </si>
  <si>
    <t>Sheet1!C412</t>
  </si>
  <si>
    <t>Sheet1!G411</t>
  </si>
  <si>
    <t>Sheet1!F411</t>
  </si>
  <si>
    <t>Sheet1!E411</t>
  </si>
  <si>
    <t>Sheet1!D411</t>
  </si>
  <si>
    <t>Sheet1!C411</t>
  </si>
  <si>
    <t>Sheet1!G410</t>
  </si>
  <si>
    <t>Sheet1!F410</t>
  </si>
  <si>
    <t>Sheet1!E410</t>
  </si>
  <si>
    <t>Sheet1!D410</t>
  </si>
  <si>
    <t>Sheet1!C410</t>
  </si>
  <si>
    <t>Sheet1!G409</t>
  </si>
  <si>
    <t>Sheet1!F409</t>
  </si>
  <si>
    <t>Sheet1!E409</t>
  </si>
  <si>
    <t>Sheet1!D409</t>
  </si>
  <si>
    <t>Sheet1!C409</t>
  </si>
  <si>
    <t>Sheet1!G408</t>
  </si>
  <si>
    <t>Sheet1!F408</t>
  </si>
  <si>
    <t>Sheet1!E408</t>
  </si>
  <si>
    <t>Sheet1!D408</t>
  </si>
  <si>
    <t>Sheet1!C408</t>
  </si>
  <si>
    <t>Sheet1!G407</t>
  </si>
  <si>
    <t>Sheet1!F407</t>
  </si>
  <si>
    <t>Sheet1!E407</t>
  </si>
  <si>
    <t>Sheet1!D407</t>
  </si>
  <si>
    <t>Sheet1!C407</t>
  </si>
  <si>
    <t>Sheet1!G406</t>
  </si>
  <si>
    <t>Sheet1!F406</t>
  </si>
  <si>
    <t>Sheet1!E406</t>
  </si>
  <si>
    <t>Sheet1!D406</t>
  </si>
  <si>
    <t>Sheet1!C406</t>
  </si>
  <si>
    <t>Sheet1!G405</t>
  </si>
  <si>
    <t>Sheet1!F405</t>
  </si>
  <si>
    <t>Sheet1!E405</t>
  </si>
  <si>
    <t>Sheet1!D405</t>
  </si>
  <si>
    <t>Sheet1!C405</t>
  </si>
  <si>
    <t>Sheet1!G404</t>
  </si>
  <si>
    <t>Sheet1!F404</t>
  </si>
  <si>
    <t>Sheet1!E404</t>
  </si>
  <si>
    <t>Sheet1!D404</t>
  </si>
  <si>
    <t>Sheet1!C404</t>
  </si>
  <si>
    <t>Sheet1!G403</t>
  </si>
  <si>
    <t>Sheet1!F403</t>
  </si>
  <si>
    <t>Sheet1!E403</t>
  </si>
  <si>
    <t>Sheet1!D403</t>
  </si>
  <si>
    <t>Sheet1!C403</t>
  </si>
  <si>
    <t>Sheet1!G402</t>
  </si>
  <si>
    <t>Sheet1!F402</t>
  </si>
  <si>
    <t>Sheet1!E402</t>
  </si>
  <si>
    <t>Sheet1!D402</t>
  </si>
  <si>
    <t>Sheet1!C402</t>
  </si>
  <si>
    <t>Sheet1!G401</t>
  </si>
  <si>
    <t>Sheet1!F401</t>
  </si>
  <si>
    <t>Sheet1!E401</t>
  </si>
  <si>
    <t>Sheet1!D401</t>
  </si>
  <si>
    <t>Sheet1!C401</t>
  </si>
  <si>
    <t>Sheet1!G400</t>
  </si>
  <si>
    <t>Sheet1!F400</t>
  </si>
  <si>
    <t>Sheet1!E400</t>
  </si>
  <si>
    <t>Sheet1!D400</t>
  </si>
  <si>
    <t>Sheet1!C400</t>
  </si>
  <si>
    <t>Sheet1!G399</t>
  </si>
  <si>
    <t>Sheet1!F399</t>
  </si>
  <si>
    <t>Sheet1!E399</t>
  </si>
  <si>
    <t>Sheet1!D399</t>
  </si>
  <si>
    <t>Sheet1!C399</t>
  </si>
  <si>
    <t>Sheet1!G398</t>
  </si>
  <si>
    <t>Sheet1!F398</t>
  </si>
  <si>
    <t>Sheet1!E398</t>
  </si>
  <si>
    <t>Sheet1!D398</t>
  </si>
  <si>
    <t>Sheet1!C398</t>
  </si>
  <si>
    <t>Sheet1!G397</t>
  </si>
  <si>
    <t>Sheet1!F397</t>
  </si>
  <si>
    <t>Sheet1!E397</t>
  </si>
  <si>
    <t>Sheet1!D397</t>
  </si>
  <si>
    <t>Sheet1!C397</t>
  </si>
  <si>
    <t>Sheet1!G396</t>
  </si>
  <si>
    <t>Sheet1!F396</t>
  </si>
  <si>
    <t>Sheet1!E396</t>
  </si>
  <si>
    <t>Sheet1!D396</t>
  </si>
  <si>
    <t>Sheet1!C396</t>
  </si>
  <si>
    <t>Sheet1!G395</t>
  </si>
  <si>
    <t>Sheet1!F395</t>
  </si>
  <si>
    <t>Sheet1!E395</t>
  </si>
  <si>
    <t>Sheet1!D395</t>
  </si>
  <si>
    <t>Sheet1!C395</t>
  </si>
  <si>
    <t>Sheet1!G394</t>
  </si>
  <si>
    <t>Sheet1!F394</t>
  </si>
  <si>
    <t>Sheet1!E394</t>
  </si>
  <si>
    <t>Sheet1!D394</t>
  </si>
  <si>
    <t>Sheet1!C394</t>
  </si>
  <si>
    <t>Sheet1!G393</t>
  </si>
  <si>
    <t>Sheet1!F393</t>
  </si>
  <si>
    <t>Sheet1!E393</t>
  </si>
  <si>
    <t>Sheet1!D393</t>
  </si>
  <si>
    <t>Sheet1!C393</t>
  </si>
  <si>
    <t>Sheet1!G392</t>
  </si>
  <si>
    <t>Sheet1!F392</t>
  </si>
  <si>
    <t>Sheet1!E392</t>
  </si>
  <si>
    <t>Sheet1!D392</t>
  </si>
  <si>
    <t>Sheet1!C392</t>
  </si>
  <si>
    <t>Sheet1!G391</t>
  </si>
  <si>
    <t>Sheet1!F391</t>
  </si>
  <si>
    <t>Sheet1!E391</t>
  </si>
  <si>
    <t>Sheet1!D391</t>
  </si>
  <si>
    <t>Sheet1!C391</t>
  </si>
  <si>
    <t>Sheet1!G390</t>
  </si>
  <si>
    <t>Sheet1!F390</t>
  </si>
  <si>
    <t>Sheet1!E390</t>
  </si>
  <si>
    <t>Sheet1!D390</t>
  </si>
  <si>
    <t>Sheet1!C390</t>
  </si>
  <si>
    <t>Sheet1!G389</t>
  </si>
  <si>
    <t>Sheet1!F389</t>
  </si>
  <si>
    <t>Sheet1!E389</t>
  </si>
  <si>
    <t>Sheet1!D389</t>
  </si>
  <si>
    <t>Sheet1!C389</t>
  </si>
  <si>
    <t>Sheet1!G388</t>
  </si>
  <si>
    <t>Sheet1!F388</t>
  </si>
  <si>
    <t>Sheet1!E388</t>
  </si>
  <si>
    <t>Sheet1!D388</t>
  </si>
  <si>
    <t>Sheet1!C388</t>
  </si>
  <si>
    <t>Sheet1!G387</t>
  </si>
  <si>
    <t>Sheet1!F387</t>
  </si>
  <si>
    <t>Sheet1!E387</t>
  </si>
  <si>
    <t>Sheet1!D387</t>
  </si>
  <si>
    <t>Sheet1!C387</t>
  </si>
  <si>
    <t>Sheet1!G386</t>
  </si>
  <si>
    <t>Sheet1!F386</t>
  </si>
  <si>
    <t>Sheet1!E386</t>
  </si>
  <si>
    <t>Sheet1!D386</t>
  </si>
  <si>
    <t>Sheet1!C386</t>
  </si>
  <si>
    <t>Sheet1!G385</t>
  </si>
  <si>
    <t>Sheet1!F385</t>
  </si>
  <si>
    <t>Sheet1!E385</t>
  </si>
  <si>
    <t>Sheet1!D385</t>
  </si>
  <si>
    <t>Sheet1!C385</t>
  </si>
  <si>
    <t>Sheet1!G384</t>
  </si>
  <si>
    <t>Sheet1!F384</t>
  </si>
  <si>
    <t>Sheet1!E384</t>
  </si>
  <si>
    <t>Sheet1!D384</t>
  </si>
  <si>
    <t>Sheet1!C384</t>
  </si>
  <si>
    <t>Sheet1!G383</t>
  </si>
  <si>
    <t>Sheet1!F383</t>
  </si>
  <si>
    <t>Sheet1!E383</t>
  </si>
  <si>
    <t>Sheet1!D383</t>
  </si>
  <si>
    <t>Sheet1!C383</t>
  </si>
  <si>
    <t>Sheet1!G382</t>
  </si>
  <si>
    <t>Sheet1!F382</t>
  </si>
  <si>
    <t>Sheet1!E382</t>
  </si>
  <si>
    <t>Sheet1!D382</t>
  </si>
  <si>
    <t>Sheet1!C382</t>
  </si>
  <si>
    <t>Sheet1!G381</t>
  </si>
  <si>
    <t>Sheet1!F381</t>
  </si>
  <si>
    <t>Sheet1!E381</t>
  </si>
  <si>
    <t>Sheet1!D381</t>
  </si>
  <si>
    <t>Sheet1!C381</t>
  </si>
  <si>
    <t>Sheet1!G380</t>
  </si>
  <si>
    <t>Sheet1!F380</t>
  </si>
  <si>
    <t>Sheet1!E380</t>
  </si>
  <si>
    <t>Sheet1!D380</t>
  </si>
  <si>
    <t>Sheet1!C380</t>
  </si>
  <si>
    <t>Sheet1!G379</t>
  </si>
  <si>
    <t>Sheet1!F379</t>
  </si>
  <si>
    <t>Sheet1!E379</t>
  </si>
  <si>
    <t>Sheet1!D379</t>
  </si>
  <si>
    <t>Sheet1!C379</t>
  </si>
  <si>
    <t>Sheet1!G378</t>
  </si>
  <si>
    <t>Sheet1!F378</t>
  </si>
  <si>
    <t>Sheet1!E378</t>
  </si>
  <si>
    <t>Sheet1!D378</t>
  </si>
  <si>
    <t>Sheet1!C378</t>
  </si>
  <si>
    <t>Sheet1!G377</t>
  </si>
  <si>
    <t>Sheet1!F377</t>
  </si>
  <si>
    <t>Sheet1!E377</t>
  </si>
  <si>
    <t>Sheet1!D377</t>
  </si>
  <si>
    <t>Sheet1!C377</t>
  </si>
  <si>
    <t>Sheet1!G376</t>
  </si>
  <si>
    <t>Sheet1!F376</t>
  </si>
  <si>
    <t>Sheet1!E376</t>
  </si>
  <si>
    <t>Sheet1!D376</t>
  </si>
  <si>
    <t>Sheet1!C376</t>
  </si>
  <si>
    <t>Sheet1!G375</t>
  </si>
  <si>
    <t>Sheet1!F375</t>
  </si>
  <si>
    <t>Sheet1!E375</t>
  </si>
  <si>
    <t>Sheet1!D375</t>
  </si>
  <si>
    <t>Sheet1!C375</t>
  </si>
  <si>
    <t>Sheet1!G374</t>
  </si>
  <si>
    <t>Sheet1!F374</t>
  </si>
  <si>
    <t>Sheet1!E374</t>
  </si>
  <si>
    <t>Sheet1!D374</t>
  </si>
  <si>
    <t>Sheet1!C374</t>
  </si>
  <si>
    <t>Sheet1!G373</t>
  </si>
  <si>
    <t>Sheet1!F373</t>
  </si>
  <si>
    <t>Sheet1!E373</t>
  </si>
  <si>
    <t>Sheet1!D373</t>
  </si>
  <si>
    <t>Sheet1!C373</t>
  </si>
  <si>
    <t>Sheet1!G372</t>
  </si>
  <si>
    <t>Sheet1!F372</t>
  </si>
  <si>
    <t>Sheet1!E372</t>
  </si>
  <si>
    <t>Sheet1!D372</t>
  </si>
  <si>
    <t>Sheet1!C372</t>
  </si>
  <si>
    <t>Sheet1!G371</t>
  </si>
  <si>
    <t>Sheet1!F371</t>
  </si>
  <si>
    <t>Sheet1!E371</t>
  </si>
  <si>
    <t>Sheet1!D371</t>
  </si>
  <si>
    <t>Sheet1!C371</t>
  </si>
  <si>
    <t>Sheet1!G370</t>
  </si>
  <si>
    <t>Sheet1!F370</t>
  </si>
  <si>
    <t>Sheet1!E370</t>
  </si>
  <si>
    <t>Sheet1!D370</t>
  </si>
  <si>
    <t>Sheet1!C370</t>
  </si>
  <si>
    <t>Sheet1!G369</t>
  </si>
  <si>
    <t>Sheet1!F369</t>
  </si>
  <si>
    <t>Sheet1!E369</t>
  </si>
  <si>
    <t>Sheet1!D369</t>
  </si>
  <si>
    <t>Sheet1!C369</t>
  </si>
  <si>
    <t>Sheet1!G368</t>
  </si>
  <si>
    <t>Sheet1!F368</t>
  </si>
  <si>
    <t>Sheet1!E368</t>
  </si>
  <si>
    <t>Sheet1!D368</t>
  </si>
  <si>
    <t>Sheet1!C368</t>
  </si>
  <si>
    <t>Sheet1!G367</t>
  </si>
  <si>
    <t>Sheet1!F367</t>
  </si>
  <si>
    <t>Sheet1!E367</t>
  </si>
  <si>
    <t>Sheet1!D367</t>
  </si>
  <si>
    <t>Sheet1!C367</t>
  </si>
  <si>
    <t>Sheet1!G366</t>
  </si>
  <si>
    <t>Sheet1!F366</t>
  </si>
  <si>
    <t>Sheet1!E366</t>
  </si>
  <si>
    <t>Sheet1!D366</t>
  </si>
  <si>
    <t>Sheet1!C366</t>
  </si>
  <si>
    <t>Sheet1!G365</t>
  </si>
  <si>
    <t>Sheet1!F365</t>
  </si>
  <si>
    <t>Sheet1!E365</t>
  </si>
  <si>
    <t>Sheet1!D365</t>
  </si>
  <si>
    <t>Sheet1!C365</t>
  </si>
  <si>
    <t>Sheet1!G364</t>
  </si>
  <si>
    <t>Sheet1!F364</t>
  </si>
  <si>
    <t>Sheet1!E364</t>
  </si>
  <si>
    <t>Sheet1!D364</t>
  </si>
  <si>
    <t>Sheet1!C364</t>
  </si>
  <si>
    <t>Sheet1!G363</t>
  </si>
  <si>
    <t>Sheet1!F363</t>
  </si>
  <si>
    <t>Sheet1!E363</t>
  </si>
  <si>
    <t>Sheet1!D363</t>
  </si>
  <si>
    <t>Sheet1!C363</t>
  </si>
  <si>
    <t>Sheet1!G362</t>
  </si>
  <si>
    <t>Sheet1!F362</t>
  </si>
  <si>
    <t>Sheet1!E362</t>
  </si>
  <si>
    <t>Sheet1!D362</t>
  </si>
  <si>
    <t>Sheet1!C362</t>
  </si>
  <si>
    <t>Sheet1!G361</t>
  </si>
  <si>
    <t>Sheet1!F361</t>
  </si>
  <si>
    <t>Sheet1!E361</t>
  </si>
  <si>
    <t>Sheet1!D361</t>
  </si>
  <si>
    <t>Sheet1!C361</t>
  </si>
  <si>
    <t>Sheet1!G360</t>
  </si>
  <si>
    <t>Sheet1!F360</t>
  </si>
  <si>
    <t>Sheet1!E360</t>
  </si>
  <si>
    <t>Sheet1!D360</t>
  </si>
  <si>
    <t>Sheet1!C360</t>
  </si>
  <si>
    <t>Sheet1!G359</t>
  </si>
  <si>
    <t>Sheet1!F359</t>
  </si>
  <si>
    <t>Sheet1!E359</t>
  </si>
  <si>
    <t>Sheet1!D359</t>
  </si>
  <si>
    <t>Sheet1!C359</t>
  </si>
  <si>
    <t>Sheet1!G358</t>
  </si>
  <si>
    <t>Sheet1!F358</t>
  </si>
  <si>
    <t>Sheet1!E358</t>
  </si>
  <si>
    <t>Sheet1!D358</t>
  </si>
  <si>
    <t>Sheet1!C358</t>
  </si>
  <si>
    <t>Sheet1!G357</t>
  </si>
  <si>
    <t>Sheet1!F357</t>
  </si>
  <si>
    <t>Sheet1!E357</t>
  </si>
  <si>
    <t>Sheet1!D357</t>
  </si>
  <si>
    <t>Sheet1!C357</t>
  </si>
  <si>
    <t>Sheet1!G356</t>
  </si>
  <si>
    <t>Sheet1!F356</t>
  </si>
  <si>
    <t>Sheet1!E356</t>
  </si>
  <si>
    <t>Sheet1!D356</t>
  </si>
  <si>
    <t>Sheet1!C356</t>
  </si>
  <si>
    <t>Sheet1!G355</t>
  </si>
  <si>
    <t>Sheet1!F355</t>
  </si>
  <si>
    <t>Sheet1!E355</t>
  </si>
  <si>
    <t>Sheet1!D355</t>
  </si>
  <si>
    <t>Sheet1!C355</t>
  </si>
  <si>
    <t>Sheet1!G354</t>
  </si>
  <si>
    <t>Sheet1!F354</t>
  </si>
  <si>
    <t>Sheet1!E354</t>
  </si>
  <si>
    <t>Sheet1!D354</t>
  </si>
  <si>
    <t>Sheet1!C354</t>
  </si>
  <si>
    <t>Sheet1!G353</t>
  </si>
  <si>
    <t>Sheet1!F353</t>
  </si>
  <si>
    <t>Sheet1!E353</t>
  </si>
  <si>
    <t>Sheet1!D353</t>
  </si>
  <si>
    <t>Sheet1!C353</t>
  </si>
  <si>
    <t>Sheet1!G352</t>
  </si>
  <si>
    <t>Sheet1!F352</t>
  </si>
  <si>
    <t>Sheet1!E352</t>
  </si>
  <si>
    <t>Sheet1!D352</t>
  </si>
  <si>
    <t>Sheet1!C352</t>
  </si>
  <si>
    <t>Sheet1!G351</t>
  </si>
  <si>
    <t>Sheet1!F351</t>
  </si>
  <si>
    <t>Sheet1!E351</t>
  </si>
  <si>
    <t>Sheet1!D351</t>
  </si>
  <si>
    <t>Sheet1!C351</t>
  </si>
  <si>
    <t>Sheet1!G350</t>
  </si>
  <si>
    <t>Sheet1!F350</t>
  </si>
  <si>
    <t>Sheet1!E350</t>
  </si>
  <si>
    <t>Sheet1!D350</t>
  </si>
  <si>
    <t>Sheet1!C350</t>
  </si>
  <si>
    <t>Sheet1!G349</t>
  </si>
  <si>
    <t>Sheet1!F349</t>
  </si>
  <si>
    <t>Sheet1!E349</t>
  </si>
  <si>
    <t>Sheet1!D349</t>
  </si>
  <si>
    <t>Sheet1!C349</t>
  </si>
  <si>
    <t>Sheet1!G348</t>
  </si>
  <si>
    <t>Sheet1!F348</t>
  </si>
  <si>
    <t>Sheet1!E348</t>
  </si>
  <si>
    <t>Sheet1!D348</t>
  </si>
  <si>
    <t>Sheet1!C348</t>
  </si>
  <si>
    <t>Sheet1!G347</t>
  </si>
  <si>
    <t>Sheet1!F347</t>
  </si>
  <si>
    <t>Sheet1!E347</t>
  </si>
  <si>
    <t>Sheet1!D347</t>
  </si>
  <si>
    <t>Sheet1!C347</t>
  </si>
  <si>
    <t>Sheet1!G346</t>
  </si>
  <si>
    <t>Sheet1!F346</t>
  </si>
  <si>
    <t>Sheet1!E346</t>
  </si>
  <si>
    <t>Sheet1!D346</t>
  </si>
  <si>
    <t>Sheet1!C346</t>
  </si>
  <si>
    <t>Sheet1!G345</t>
  </si>
  <si>
    <t>Sheet1!F345</t>
  </si>
  <si>
    <t>Sheet1!E345</t>
  </si>
  <si>
    <t>Sheet1!D345</t>
  </si>
  <si>
    <t>Sheet1!C345</t>
  </si>
  <si>
    <t>Sheet1!G344</t>
  </si>
  <si>
    <t>Sheet1!F344</t>
  </si>
  <si>
    <t>Sheet1!E344</t>
  </si>
  <si>
    <t>Sheet1!D344</t>
  </si>
  <si>
    <t>Sheet1!C344</t>
  </si>
  <si>
    <t>Sheet1!G343</t>
  </si>
  <si>
    <t>Sheet1!F343</t>
  </si>
  <si>
    <t>Sheet1!E343</t>
  </si>
  <si>
    <t>Sheet1!D343</t>
  </si>
  <si>
    <t>Sheet1!C343</t>
  </si>
  <si>
    <t>Sheet1!G342</t>
  </si>
  <si>
    <t>Sheet1!F342</t>
  </si>
  <si>
    <t>Sheet1!E342</t>
  </si>
  <si>
    <t>Sheet1!D342</t>
  </si>
  <si>
    <t>Sheet1!C342</t>
  </si>
  <si>
    <t>Sheet1!G341</t>
  </si>
  <si>
    <t>Sheet1!F341</t>
  </si>
  <si>
    <t>Sheet1!E341</t>
  </si>
  <si>
    <t>Sheet1!D341</t>
  </si>
  <si>
    <t>Sheet1!C341</t>
  </si>
  <si>
    <t>Sheet1!G340</t>
  </si>
  <si>
    <t>Sheet1!F340</t>
  </si>
  <si>
    <t>Sheet1!E340</t>
  </si>
  <si>
    <t>Sheet1!D340</t>
  </si>
  <si>
    <t>Sheet1!C340</t>
  </si>
  <si>
    <t>Sheet1!G339</t>
  </si>
  <si>
    <t>Sheet1!F339</t>
  </si>
  <si>
    <t>Sheet1!E339</t>
  </si>
  <si>
    <t>Sheet1!D339</t>
  </si>
  <si>
    <t>Sheet1!C339</t>
  </si>
  <si>
    <t>Sheet1!G338</t>
  </si>
  <si>
    <t>Sheet1!F338</t>
  </si>
  <si>
    <t>Sheet1!E338</t>
  </si>
  <si>
    <t>Sheet1!D338</t>
  </si>
  <si>
    <t>Sheet1!C338</t>
  </si>
  <si>
    <t>Sheet1!G337</t>
  </si>
  <si>
    <t>Sheet1!F337</t>
  </si>
  <si>
    <t>Sheet1!E337</t>
  </si>
  <si>
    <t>Sheet1!D337</t>
  </si>
  <si>
    <t>Sheet1!C337</t>
  </si>
  <si>
    <t>Sheet1!G336</t>
  </si>
  <si>
    <t>Sheet1!F336</t>
  </si>
  <si>
    <t>Sheet1!E336</t>
  </si>
  <si>
    <t>Sheet1!D336</t>
  </si>
  <si>
    <t>Sheet1!C336</t>
  </si>
  <si>
    <t>Sheet1!G335</t>
  </si>
  <si>
    <t>Sheet1!F335</t>
  </si>
  <si>
    <t>Sheet1!E335</t>
  </si>
  <si>
    <t>Sheet1!D335</t>
  </si>
  <si>
    <t>Sheet1!C335</t>
  </si>
  <si>
    <t>Sheet1!G334</t>
  </si>
  <si>
    <t>Sheet1!F334</t>
  </si>
  <si>
    <t>Sheet1!E334</t>
  </si>
  <si>
    <t>Sheet1!D334</t>
  </si>
  <si>
    <t>Sheet1!C334</t>
  </si>
  <si>
    <t>Sheet1!G333</t>
  </si>
  <si>
    <t>Sheet1!F333</t>
  </si>
  <si>
    <t>Sheet1!E333</t>
  </si>
  <si>
    <t>Sheet1!D333</t>
  </si>
  <si>
    <t>Sheet1!C333</t>
  </si>
  <si>
    <t>Sheet1!G332</t>
  </si>
  <si>
    <t>Sheet1!F332</t>
  </si>
  <si>
    <t>Sheet1!E332</t>
  </si>
  <si>
    <t>Sheet1!D332</t>
  </si>
  <si>
    <t>Sheet1!C332</t>
  </si>
  <si>
    <t>Sheet1!G331</t>
  </si>
  <si>
    <t>Sheet1!F331</t>
  </si>
  <si>
    <t>Sheet1!E331</t>
  </si>
  <si>
    <t>Sheet1!D331</t>
  </si>
  <si>
    <t>Sheet1!C331</t>
  </si>
  <si>
    <t>Sheet1!G330</t>
  </si>
  <si>
    <t>Sheet1!F330</t>
  </si>
  <si>
    <t>Sheet1!E330</t>
  </si>
  <si>
    <t>Sheet1!D330</t>
  </si>
  <si>
    <t>Sheet1!C330</t>
  </si>
  <si>
    <t>Sheet1!G329</t>
  </si>
  <si>
    <t>Sheet1!F329</t>
  </si>
  <si>
    <t>Sheet1!E329</t>
  </si>
  <si>
    <t>Sheet1!D329</t>
  </si>
  <si>
    <t>Sheet1!C329</t>
  </si>
  <si>
    <t>Sheet1!G328</t>
  </si>
  <si>
    <t>Sheet1!F328</t>
  </si>
  <si>
    <t>Sheet1!E328</t>
  </si>
  <si>
    <t>Sheet1!D328</t>
  </si>
  <si>
    <t>Sheet1!C328</t>
  </si>
  <si>
    <t>Sheet1!G327</t>
  </si>
  <si>
    <t>Sheet1!F327</t>
  </si>
  <si>
    <t>Sheet1!E327</t>
  </si>
  <si>
    <t>Sheet1!D327</t>
  </si>
  <si>
    <t>Sheet1!C327</t>
  </si>
  <si>
    <t>Sheet1!G326</t>
  </si>
  <si>
    <t>Sheet1!F326</t>
  </si>
  <si>
    <t>Sheet1!E326</t>
  </si>
  <si>
    <t>Sheet1!D326</t>
  </si>
  <si>
    <t>Sheet1!C326</t>
  </si>
  <si>
    <t>Sheet1!G325</t>
  </si>
  <si>
    <t>Sheet1!F325</t>
  </si>
  <si>
    <t>Sheet1!E325</t>
  </si>
  <si>
    <t>Sheet1!D325</t>
  </si>
  <si>
    <t>Sheet1!C325</t>
  </si>
  <si>
    <t>Sheet1!G324</t>
  </si>
  <si>
    <t>Sheet1!F324</t>
  </si>
  <si>
    <t>Sheet1!E324</t>
  </si>
  <si>
    <t>Sheet1!D324</t>
  </si>
  <si>
    <t>Sheet1!C324</t>
  </si>
  <si>
    <t>Sheet1!G323</t>
  </si>
  <si>
    <t>Sheet1!F323</t>
  </si>
  <si>
    <t>Sheet1!E323</t>
  </si>
  <si>
    <t>Sheet1!D323</t>
  </si>
  <si>
    <t>Sheet1!C323</t>
  </si>
  <si>
    <t>Sheet1!G322</t>
  </si>
  <si>
    <t>Sheet1!F322</t>
  </si>
  <si>
    <t>Sheet1!E322</t>
  </si>
  <si>
    <t>Sheet1!D322</t>
  </si>
  <si>
    <t>Sheet1!C322</t>
  </si>
  <si>
    <t>Sheet1!G321</t>
  </si>
  <si>
    <t>Sheet1!F321</t>
  </si>
  <si>
    <t>Sheet1!E321</t>
  </si>
  <si>
    <t>Sheet1!D321</t>
  </si>
  <si>
    <t>Sheet1!C321</t>
  </si>
  <si>
    <t>Sheet1!G320</t>
  </si>
  <si>
    <t>Sheet1!F320</t>
  </si>
  <si>
    <t>Sheet1!E320</t>
  </si>
  <si>
    <t>Sheet1!D320</t>
  </si>
  <si>
    <t>Sheet1!C320</t>
  </si>
  <si>
    <t>Sheet1!G319</t>
  </si>
  <si>
    <t>Sheet1!F319</t>
  </si>
  <si>
    <t>Sheet1!E319</t>
  </si>
  <si>
    <t>Sheet1!D319</t>
  </si>
  <si>
    <t>Sheet1!C319</t>
  </si>
  <si>
    <t>Sheet1!G318</t>
  </si>
  <si>
    <t>Sheet1!F318</t>
  </si>
  <si>
    <t>Sheet1!E318</t>
  </si>
  <si>
    <t>Sheet1!D318</t>
  </si>
  <si>
    <t>Sheet1!C318</t>
  </si>
  <si>
    <t>Sheet1!G317</t>
  </si>
  <si>
    <t>Sheet1!F317</t>
  </si>
  <si>
    <t>Sheet1!E317</t>
  </si>
  <si>
    <t>Sheet1!D317</t>
  </si>
  <si>
    <t>Sheet1!C317</t>
  </si>
  <si>
    <t>Sheet1!G316</t>
  </si>
  <si>
    <t>Sheet1!F316</t>
  </si>
  <si>
    <t>Sheet1!E316</t>
  </si>
  <si>
    <t>Sheet1!D316</t>
  </si>
  <si>
    <t>Sheet1!C316</t>
  </si>
  <si>
    <t>Sheet1!G315</t>
  </si>
  <si>
    <t>Sheet1!F315</t>
  </si>
  <si>
    <t>Sheet1!E315</t>
  </si>
  <si>
    <t>Sheet1!D315</t>
  </si>
  <si>
    <t>Sheet1!C315</t>
  </si>
  <si>
    <t>Sheet1!G314</t>
  </si>
  <si>
    <t>Sheet1!F314</t>
  </si>
  <si>
    <t>Sheet1!E314</t>
  </si>
  <si>
    <t>Sheet1!D314</t>
  </si>
  <si>
    <t>Sheet1!C314</t>
  </si>
  <si>
    <t>Sheet1!G313</t>
  </si>
  <si>
    <t>Sheet1!F313</t>
  </si>
  <si>
    <t>Sheet1!E313</t>
  </si>
  <si>
    <t>Sheet1!D313</t>
  </si>
  <si>
    <t>Sheet1!C313</t>
  </si>
  <si>
    <t>Sheet1!G312</t>
  </si>
  <si>
    <t>Sheet1!F312</t>
  </si>
  <si>
    <t>Sheet1!E312</t>
  </si>
  <si>
    <t>Sheet1!D312</t>
  </si>
  <si>
    <t>Sheet1!C312</t>
  </si>
  <si>
    <t>Sheet1!G311</t>
  </si>
  <si>
    <t>Sheet1!F311</t>
  </si>
  <si>
    <t>Sheet1!E311</t>
  </si>
  <si>
    <t>Sheet1!D311</t>
  </si>
  <si>
    <t>Sheet1!C311</t>
  </si>
  <si>
    <t>Sheet1!G310</t>
  </si>
  <si>
    <t>Sheet1!F310</t>
  </si>
  <si>
    <t>Sheet1!E310</t>
  </si>
  <si>
    <t>Sheet1!D310</t>
  </si>
  <si>
    <t>Sheet1!C310</t>
  </si>
  <si>
    <t>Sheet1!G309</t>
  </si>
  <si>
    <t>Sheet1!F309</t>
  </si>
  <si>
    <t>Sheet1!E309</t>
  </si>
  <si>
    <t>Sheet1!D309</t>
  </si>
  <si>
    <t>Sheet1!C309</t>
  </si>
  <si>
    <t>Sheet1!G308</t>
  </si>
  <si>
    <t>Sheet1!F308</t>
  </si>
  <si>
    <t>Sheet1!E308</t>
  </si>
  <si>
    <t>Sheet1!D308</t>
  </si>
  <si>
    <t>Sheet1!C308</t>
  </si>
  <si>
    <t>Sheet1!G307</t>
  </si>
  <si>
    <t>Sheet1!F307</t>
  </si>
  <si>
    <t>Sheet1!E307</t>
  </si>
  <si>
    <t>Sheet1!D307</t>
  </si>
  <si>
    <t>Sheet1!C307</t>
  </si>
  <si>
    <t>Sheet1!G306</t>
  </si>
  <si>
    <t>Sheet1!F306</t>
  </si>
  <si>
    <t>Sheet1!E306</t>
  </si>
  <si>
    <t>Sheet1!D306</t>
  </si>
  <si>
    <t>Sheet1!C306</t>
  </si>
  <si>
    <t>Sheet1!G305</t>
  </si>
  <si>
    <t>Sheet1!F305</t>
  </si>
  <si>
    <t>Sheet1!E305</t>
  </si>
  <si>
    <t>Sheet1!D305</t>
  </si>
  <si>
    <t>Sheet1!C305</t>
  </si>
  <si>
    <t>Sheet1!G304</t>
  </si>
  <si>
    <t>Sheet1!F304</t>
  </si>
  <si>
    <t>Sheet1!E304</t>
  </si>
  <si>
    <t>Sheet1!D304</t>
  </si>
  <si>
    <t>Sheet1!C304</t>
  </si>
  <si>
    <t>Sheet1!G303</t>
  </si>
  <si>
    <t>Sheet1!F303</t>
  </si>
  <si>
    <t>Sheet1!E303</t>
  </si>
  <si>
    <t>Sheet1!D303</t>
  </si>
  <si>
    <t>Sheet1!C303</t>
  </si>
  <si>
    <t>Sheet1!G302</t>
  </si>
  <si>
    <t>Sheet1!F302</t>
  </si>
  <si>
    <t>Sheet1!E302</t>
  </si>
  <si>
    <t>Sheet1!D302</t>
  </si>
  <si>
    <t>Sheet1!C302</t>
  </si>
  <si>
    <t>Sheet1!G301</t>
  </si>
  <si>
    <t>Sheet1!F301</t>
  </si>
  <si>
    <t>Sheet1!E301</t>
  </si>
  <si>
    <t>Sheet1!D301</t>
  </si>
  <si>
    <t>Sheet1!C301</t>
  </si>
  <si>
    <t>Sheet1!G300</t>
  </si>
  <si>
    <t>Sheet1!F300</t>
  </si>
  <si>
    <t>Sheet1!E300</t>
  </si>
  <si>
    <t>Sheet1!D300</t>
  </si>
  <si>
    <t>Sheet1!C300</t>
  </si>
  <si>
    <t>Sheet1!G299</t>
  </si>
  <si>
    <t>Sheet1!F299</t>
  </si>
  <si>
    <t>Sheet1!E299</t>
  </si>
  <si>
    <t>Sheet1!D299</t>
  </si>
  <si>
    <t>Sheet1!C299</t>
  </si>
  <si>
    <t>Sheet1!G298</t>
  </si>
  <si>
    <t>Sheet1!F298</t>
  </si>
  <si>
    <t>Sheet1!E298</t>
  </si>
  <si>
    <t>Sheet1!D298</t>
  </si>
  <si>
    <t>Sheet1!C298</t>
  </si>
  <si>
    <t>Sheet1!G297</t>
  </si>
  <si>
    <t>Sheet1!F297</t>
  </si>
  <si>
    <t>Sheet1!E297</t>
  </si>
  <si>
    <t>Sheet1!D297</t>
  </si>
  <si>
    <t>Sheet1!C297</t>
  </si>
  <si>
    <t>Sheet1!G296</t>
  </si>
  <si>
    <t>Sheet1!F296</t>
  </si>
  <si>
    <t>Sheet1!E296</t>
  </si>
  <si>
    <t>Sheet1!D296</t>
  </si>
  <si>
    <t>Sheet1!C296</t>
  </si>
  <si>
    <t>Sheet1!G295</t>
  </si>
  <si>
    <t>Sheet1!F295</t>
  </si>
  <si>
    <t>Sheet1!E295</t>
  </si>
  <si>
    <t>Sheet1!D295</t>
  </si>
  <si>
    <t>Sheet1!C295</t>
  </si>
  <si>
    <t>Sheet1!G294</t>
  </si>
  <si>
    <t>Sheet1!F294</t>
  </si>
  <si>
    <t>Sheet1!E294</t>
  </si>
  <si>
    <t>Sheet1!D294</t>
  </si>
  <si>
    <t>Sheet1!C294</t>
  </si>
  <si>
    <t>Sheet1!G293</t>
  </si>
  <si>
    <t>Sheet1!F293</t>
  </si>
  <si>
    <t>Sheet1!E293</t>
  </si>
  <si>
    <t>Sheet1!D293</t>
  </si>
  <si>
    <t>Sheet1!C293</t>
  </si>
  <si>
    <t>Sheet1!G292</t>
  </si>
  <si>
    <t>Sheet1!F292</t>
  </si>
  <si>
    <t>Sheet1!E292</t>
  </si>
  <si>
    <t>Sheet1!D292</t>
  </si>
  <si>
    <t>Sheet1!C292</t>
  </si>
  <si>
    <t>Sheet1!G291</t>
  </si>
  <si>
    <t>Sheet1!F291</t>
  </si>
  <si>
    <t>Sheet1!E291</t>
  </si>
  <si>
    <t>Sheet1!D291</t>
  </si>
  <si>
    <t>Sheet1!C291</t>
  </si>
  <si>
    <t>Sheet1!G290</t>
  </si>
  <si>
    <t>Sheet1!F290</t>
  </si>
  <si>
    <t>Sheet1!E290</t>
  </si>
  <si>
    <t>Sheet1!D290</t>
  </si>
  <si>
    <t>Sheet1!C290</t>
  </si>
  <si>
    <t>Sheet1!G289</t>
  </si>
  <si>
    <t>Sheet1!F289</t>
  </si>
  <si>
    <t>Sheet1!E289</t>
  </si>
  <si>
    <t>Sheet1!D289</t>
  </si>
  <si>
    <t>Sheet1!C289</t>
  </si>
  <si>
    <t>Sheet1!G288</t>
  </si>
  <si>
    <t>Sheet1!F288</t>
  </si>
  <si>
    <t>Sheet1!E288</t>
  </si>
  <si>
    <t>Sheet1!D288</t>
  </si>
  <si>
    <t>Sheet1!C288</t>
  </si>
  <si>
    <t>Sheet1!G287</t>
  </si>
  <si>
    <t>Sheet1!F287</t>
  </si>
  <si>
    <t>Sheet1!E287</t>
  </si>
  <si>
    <t>Sheet1!D287</t>
  </si>
  <si>
    <t>Sheet1!C287</t>
  </si>
  <si>
    <t>Sheet1!G286</t>
  </si>
  <si>
    <t>Sheet1!F286</t>
  </si>
  <si>
    <t>Sheet1!E286</t>
  </si>
  <si>
    <t>Sheet1!D286</t>
  </si>
  <si>
    <t>Sheet1!C286</t>
  </si>
  <si>
    <t>Sheet1!G285</t>
  </si>
  <si>
    <t>Sheet1!F285</t>
  </si>
  <si>
    <t>Sheet1!E285</t>
  </si>
  <si>
    <t>Sheet1!D285</t>
  </si>
  <si>
    <t>Sheet1!C285</t>
  </si>
  <si>
    <t>Sheet1!G284</t>
  </si>
  <si>
    <t>Sheet1!F284</t>
  </si>
  <si>
    <t>Sheet1!E284</t>
  </si>
  <si>
    <t>Sheet1!D284</t>
  </si>
  <si>
    <t>Sheet1!C284</t>
  </si>
  <si>
    <t>Sheet1!G283</t>
  </si>
  <si>
    <t>Sheet1!F283</t>
  </si>
  <si>
    <t>Sheet1!E283</t>
  </si>
  <si>
    <t>Sheet1!D283</t>
  </si>
  <si>
    <t>Sheet1!C283</t>
  </si>
  <si>
    <t>Sheet1!G282</t>
  </si>
  <si>
    <t>Sheet1!F282</t>
  </si>
  <si>
    <t>Sheet1!E282</t>
  </si>
  <si>
    <t>Sheet1!D282</t>
  </si>
  <si>
    <t>Sheet1!C282</t>
  </si>
  <si>
    <t>Sheet1!G281</t>
  </si>
  <si>
    <t>Sheet1!F281</t>
  </si>
  <si>
    <t>Sheet1!E281</t>
  </si>
  <si>
    <t>Sheet1!D281</t>
  </si>
  <si>
    <t>Sheet1!C281</t>
  </si>
  <si>
    <t>Sheet1!G280</t>
  </si>
  <si>
    <t>Sheet1!F280</t>
  </si>
  <si>
    <t>Sheet1!E280</t>
  </si>
  <si>
    <t>Sheet1!D280</t>
  </si>
  <si>
    <t>Sheet1!C280</t>
  </si>
  <si>
    <t>Sheet1!G279</t>
  </si>
  <si>
    <t>Sheet1!F279</t>
  </si>
  <si>
    <t>Sheet1!E279</t>
  </si>
  <si>
    <t>Sheet1!D279</t>
  </si>
  <si>
    <t>Sheet1!C279</t>
  </si>
  <si>
    <t>Sheet1!G278</t>
  </si>
  <si>
    <t>Sheet1!F278</t>
  </si>
  <si>
    <t>Sheet1!E278</t>
  </si>
  <si>
    <t>Sheet1!D278</t>
  </si>
  <si>
    <t>Sheet1!C278</t>
  </si>
  <si>
    <t>Sheet1!G277</t>
  </si>
  <si>
    <t>Sheet1!F277</t>
  </si>
  <si>
    <t>Sheet1!E277</t>
  </si>
  <si>
    <t>Sheet1!D277</t>
  </si>
  <si>
    <t>Sheet1!C277</t>
  </si>
  <si>
    <t>Sheet1!G276</t>
  </si>
  <si>
    <t>Sheet1!F276</t>
  </si>
  <si>
    <t>Sheet1!E276</t>
  </si>
  <si>
    <t>Sheet1!D276</t>
  </si>
  <si>
    <t>Sheet1!C276</t>
  </si>
  <si>
    <t>Sheet1!G275</t>
  </si>
  <si>
    <t>Sheet1!F275</t>
  </si>
  <si>
    <t>Sheet1!E275</t>
  </si>
  <si>
    <t>Sheet1!D275</t>
  </si>
  <si>
    <t>Sheet1!C275</t>
  </si>
  <si>
    <t>Sheet1!G274</t>
  </si>
  <si>
    <t>Sheet1!F274</t>
  </si>
  <si>
    <t>Sheet1!E274</t>
  </si>
  <si>
    <t>Sheet1!D274</t>
  </si>
  <si>
    <t>Sheet1!C274</t>
  </si>
  <si>
    <t>Sheet1!G273</t>
  </si>
  <si>
    <t>Sheet1!F273</t>
  </si>
  <si>
    <t>Sheet1!E273</t>
  </si>
  <si>
    <t>Sheet1!D273</t>
  </si>
  <si>
    <t>Sheet1!C273</t>
  </si>
  <si>
    <t>Sheet1!G272</t>
  </si>
  <si>
    <t>Sheet1!F272</t>
  </si>
  <si>
    <t>Sheet1!E272</t>
  </si>
  <si>
    <t>Sheet1!D272</t>
  </si>
  <si>
    <t>Sheet1!C272</t>
  </si>
  <si>
    <t>Sheet1!G271</t>
  </si>
  <si>
    <t>Sheet1!F271</t>
  </si>
  <si>
    <t>Sheet1!E271</t>
  </si>
  <si>
    <t>Sheet1!D271</t>
  </si>
  <si>
    <t>Sheet1!C271</t>
  </si>
  <si>
    <t>Sheet1!G270</t>
  </si>
  <si>
    <t>Sheet1!F270</t>
  </si>
  <si>
    <t>Sheet1!E270</t>
  </si>
  <si>
    <t>Sheet1!D270</t>
  </si>
  <si>
    <t>Sheet1!C270</t>
  </si>
  <si>
    <t>Sheet1!G269</t>
  </si>
  <si>
    <t>Sheet1!F269</t>
  </si>
  <si>
    <t>Sheet1!E269</t>
  </si>
  <si>
    <t>Sheet1!D269</t>
  </si>
  <si>
    <t>Sheet1!C269</t>
  </si>
  <si>
    <t>Sheet1!G268</t>
  </si>
  <si>
    <t>Sheet1!F268</t>
  </si>
  <si>
    <t>Sheet1!E268</t>
  </si>
  <si>
    <t>Sheet1!D268</t>
  </si>
  <si>
    <t>Sheet1!C268</t>
  </si>
  <si>
    <t>Sheet1!G267</t>
  </si>
  <si>
    <t>Sheet1!F267</t>
  </si>
  <si>
    <t>Sheet1!E267</t>
  </si>
  <si>
    <t>Sheet1!D267</t>
  </si>
  <si>
    <t>Sheet1!C267</t>
  </si>
  <si>
    <t>Sheet1!G266</t>
  </si>
  <si>
    <t>Sheet1!F266</t>
  </si>
  <si>
    <t>Sheet1!E266</t>
  </si>
  <si>
    <t>Sheet1!D266</t>
  </si>
  <si>
    <t>Sheet1!C266</t>
  </si>
  <si>
    <t>Sheet1!G265</t>
  </si>
  <si>
    <t>Sheet1!F265</t>
  </si>
  <si>
    <t>Sheet1!E265</t>
  </si>
  <si>
    <t>Sheet1!D265</t>
  </si>
  <si>
    <t>Sheet1!C265</t>
  </si>
  <si>
    <t>Sheet1!G264</t>
  </si>
  <si>
    <t>Sheet1!F264</t>
  </si>
  <si>
    <t>Sheet1!E264</t>
  </si>
  <si>
    <t>Sheet1!D264</t>
  </si>
  <si>
    <t>Sheet1!C264</t>
  </si>
  <si>
    <t>Sheet1!G263</t>
  </si>
  <si>
    <t>Sheet1!F263</t>
  </si>
  <si>
    <t>Sheet1!E263</t>
  </si>
  <si>
    <t>Sheet1!D263</t>
  </si>
  <si>
    <t>Sheet1!C263</t>
  </si>
  <si>
    <t>Sheet1!G262</t>
  </si>
  <si>
    <t>Sheet1!F262</t>
  </si>
  <si>
    <t>Sheet1!E262</t>
  </si>
  <si>
    <t>Sheet1!D262</t>
  </si>
  <si>
    <t>Sheet1!C262</t>
  </si>
  <si>
    <t>Sheet1!G261</t>
  </si>
  <si>
    <t>Sheet1!F261</t>
  </si>
  <si>
    <t>Sheet1!E261</t>
  </si>
  <si>
    <t>Sheet1!D261</t>
  </si>
  <si>
    <t>Sheet1!C261</t>
  </si>
  <si>
    <t>Sheet1!G260</t>
  </si>
  <si>
    <t>Sheet1!F260</t>
  </si>
  <si>
    <t>Sheet1!E260</t>
  </si>
  <si>
    <t>Sheet1!D260</t>
  </si>
  <si>
    <t>Sheet1!C260</t>
  </si>
  <si>
    <t>Sheet1!G259</t>
  </si>
  <si>
    <t>Sheet1!F259</t>
  </si>
  <si>
    <t>Sheet1!E259</t>
  </si>
  <si>
    <t>Sheet1!D259</t>
  </si>
  <si>
    <t>Sheet1!C259</t>
  </si>
  <si>
    <t>Sheet1!G258</t>
  </si>
  <si>
    <t>Sheet1!F258</t>
  </si>
  <si>
    <t>Sheet1!E258</t>
  </si>
  <si>
    <t>Sheet1!D258</t>
  </si>
  <si>
    <t>Sheet1!C258</t>
  </si>
  <si>
    <t>Sheet1!G257</t>
  </si>
  <si>
    <t>Sheet1!F257</t>
  </si>
  <si>
    <t>Sheet1!E257</t>
  </si>
  <si>
    <t>Sheet1!D257</t>
  </si>
  <si>
    <t>Sheet1!C257</t>
  </si>
  <si>
    <t>Sheet1!G256</t>
  </si>
  <si>
    <t>Sheet1!F256</t>
  </si>
  <si>
    <t>Sheet1!E256</t>
  </si>
  <si>
    <t>Sheet1!D256</t>
  </si>
  <si>
    <t>Sheet1!C256</t>
  </si>
  <si>
    <t>Sheet1!G255</t>
  </si>
  <si>
    <t>Sheet1!F255</t>
  </si>
  <si>
    <t>Sheet1!E255</t>
  </si>
  <si>
    <t>Sheet1!D255</t>
  </si>
  <si>
    <t>Sheet1!C255</t>
  </si>
  <si>
    <t>Sheet1!G254</t>
  </si>
  <si>
    <t>Sheet1!F254</t>
  </si>
  <si>
    <t>Sheet1!E254</t>
  </si>
  <si>
    <t>Sheet1!D254</t>
  </si>
  <si>
    <t>Sheet1!C254</t>
  </si>
  <si>
    <t>Sheet1!G253</t>
  </si>
  <si>
    <t>Sheet1!F253</t>
  </si>
  <si>
    <t>Sheet1!E253</t>
  </si>
  <si>
    <t>Sheet1!D253</t>
  </si>
  <si>
    <t>Sheet1!C253</t>
  </si>
  <si>
    <t>Sheet1!G252</t>
  </si>
  <si>
    <t>Sheet1!F252</t>
  </si>
  <si>
    <t>Sheet1!E252</t>
  </si>
  <si>
    <t>Sheet1!D252</t>
  </si>
  <si>
    <t>Sheet1!C252</t>
  </si>
  <si>
    <t>Sheet1!G251</t>
  </si>
  <si>
    <t>Sheet1!F251</t>
  </si>
  <si>
    <t>Sheet1!E251</t>
  </si>
  <si>
    <t>Sheet1!D251</t>
  </si>
  <si>
    <t>Sheet1!C251</t>
  </si>
  <si>
    <t>Sheet1!G250</t>
  </si>
  <si>
    <t>Sheet1!F250</t>
  </si>
  <si>
    <t>Sheet1!E250</t>
  </si>
  <si>
    <t>Sheet1!D250</t>
  </si>
  <si>
    <t>Sheet1!C250</t>
  </si>
  <si>
    <t>Sheet1!G249</t>
  </si>
  <si>
    <t>Sheet1!F249</t>
  </si>
  <si>
    <t>Sheet1!E249</t>
  </si>
  <si>
    <t>Sheet1!D249</t>
  </si>
  <si>
    <t>Sheet1!C249</t>
  </si>
  <si>
    <t>Sheet1!G248</t>
  </si>
  <si>
    <t>Sheet1!F248</t>
  </si>
  <si>
    <t>Sheet1!E248</t>
  </si>
  <si>
    <t>Sheet1!D248</t>
  </si>
  <si>
    <t>Sheet1!C248</t>
  </si>
  <si>
    <t>Sheet1!G247</t>
  </si>
  <si>
    <t>Sheet1!F247</t>
  </si>
  <si>
    <t>Sheet1!E247</t>
  </si>
  <si>
    <t>Sheet1!D247</t>
  </si>
  <si>
    <t>Sheet1!C247</t>
  </si>
  <si>
    <t>Sheet1!G246</t>
  </si>
  <si>
    <t>Sheet1!F246</t>
  </si>
  <si>
    <t>Sheet1!E246</t>
  </si>
  <si>
    <t>Sheet1!D246</t>
  </si>
  <si>
    <t>Sheet1!C246</t>
  </si>
  <si>
    <t>Sheet1!G245</t>
  </si>
  <si>
    <t>Sheet1!F245</t>
  </si>
  <si>
    <t>Sheet1!E245</t>
  </si>
  <si>
    <t>Sheet1!D245</t>
  </si>
  <si>
    <t>Sheet1!C245</t>
  </si>
  <si>
    <t>Sheet1!G244</t>
  </si>
  <si>
    <t>Sheet1!F244</t>
  </si>
  <si>
    <t>Sheet1!E244</t>
  </si>
  <si>
    <t>Sheet1!D244</t>
  </si>
  <si>
    <t>Sheet1!C244</t>
  </si>
  <si>
    <t>Sheet1!G243</t>
  </si>
  <si>
    <t>Sheet1!F243</t>
  </si>
  <si>
    <t>Sheet1!E243</t>
  </si>
  <si>
    <t>Sheet1!D243</t>
  </si>
  <si>
    <t>Sheet1!C243</t>
  </si>
  <si>
    <t>Sheet1!G242</t>
  </si>
  <si>
    <t>Sheet1!F242</t>
  </si>
  <si>
    <t>Sheet1!E242</t>
  </si>
  <si>
    <t>Sheet1!D242</t>
  </si>
  <si>
    <t>Sheet1!C242</t>
  </si>
  <si>
    <t>Sheet1!G241</t>
  </si>
  <si>
    <t>Sheet1!F241</t>
  </si>
  <si>
    <t>Sheet1!E241</t>
  </si>
  <si>
    <t>Sheet1!D241</t>
  </si>
  <si>
    <t>Sheet1!C241</t>
  </si>
  <si>
    <t>Sheet1!G240</t>
  </si>
  <si>
    <t>Sheet1!F240</t>
  </si>
  <si>
    <t>Sheet1!E240</t>
  </si>
  <si>
    <t>Sheet1!D240</t>
  </si>
  <si>
    <t>Sheet1!C240</t>
  </si>
  <si>
    <t>Sheet1!G239</t>
  </si>
  <si>
    <t>Sheet1!F239</t>
  </si>
  <si>
    <t>Sheet1!E239</t>
  </si>
  <si>
    <t>Sheet1!D239</t>
  </si>
  <si>
    <t>Sheet1!C239</t>
  </si>
  <si>
    <t>Sheet1!G238</t>
  </si>
  <si>
    <t>Sheet1!F238</t>
  </si>
  <si>
    <t>Sheet1!E238</t>
  </si>
  <si>
    <t>Sheet1!D238</t>
  </si>
  <si>
    <t>Sheet1!C238</t>
  </si>
  <si>
    <t>Sheet1!G237</t>
  </si>
  <si>
    <t>Sheet1!F237</t>
  </si>
  <si>
    <t>Sheet1!E237</t>
  </si>
  <si>
    <t>Sheet1!D237</t>
  </si>
  <si>
    <t>Sheet1!C237</t>
  </si>
  <si>
    <t>Sheet1!G236</t>
  </si>
  <si>
    <t>Sheet1!F236</t>
  </si>
  <si>
    <t>Sheet1!E236</t>
  </si>
  <si>
    <t>Sheet1!D236</t>
  </si>
  <si>
    <t>Sheet1!C236</t>
  </si>
  <si>
    <t>Sheet1!G235</t>
  </si>
  <si>
    <t>Sheet1!F235</t>
  </si>
  <si>
    <t>Sheet1!E235</t>
  </si>
  <si>
    <t>Sheet1!D235</t>
  </si>
  <si>
    <t>Sheet1!C235</t>
  </si>
  <si>
    <t>Sheet1!G234</t>
  </si>
  <si>
    <t>Sheet1!F234</t>
  </si>
  <si>
    <t>Sheet1!E234</t>
  </si>
  <si>
    <t>Sheet1!D234</t>
  </si>
  <si>
    <t>Sheet1!C234</t>
  </si>
  <si>
    <t>Sheet1!G233</t>
  </si>
  <si>
    <t>Sheet1!F233</t>
  </si>
  <si>
    <t>Sheet1!E233</t>
  </si>
  <si>
    <t>Sheet1!D233</t>
  </si>
  <si>
    <t>Sheet1!C233</t>
  </si>
  <si>
    <t>Sheet1!G232</t>
  </si>
  <si>
    <t>Sheet1!F232</t>
  </si>
  <si>
    <t>Sheet1!E232</t>
  </si>
  <si>
    <t>Sheet1!D232</t>
  </si>
  <si>
    <t>Sheet1!C232</t>
  </si>
  <si>
    <t>Sheet1!G231</t>
  </si>
  <si>
    <t>Sheet1!F231</t>
  </si>
  <si>
    <t>Sheet1!E231</t>
  </si>
  <si>
    <t>Sheet1!D231</t>
  </si>
  <si>
    <t>Sheet1!C231</t>
  </si>
  <si>
    <t>Sheet1!G230</t>
  </si>
  <si>
    <t>Sheet1!F230</t>
  </si>
  <si>
    <t>Sheet1!E230</t>
  </si>
  <si>
    <t>Sheet1!D230</t>
  </si>
  <si>
    <t>Sheet1!C230</t>
  </si>
  <si>
    <t>Sheet1!G229</t>
  </si>
  <si>
    <t>Sheet1!F229</t>
  </si>
  <si>
    <t>Sheet1!E229</t>
  </si>
  <si>
    <t>Sheet1!D229</t>
  </si>
  <si>
    <t>Sheet1!C229</t>
  </si>
  <si>
    <t>Sheet1!G228</t>
  </si>
  <si>
    <t>Sheet1!F228</t>
  </si>
  <si>
    <t>Sheet1!E228</t>
  </si>
  <si>
    <t>Sheet1!D228</t>
  </si>
  <si>
    <t>Sheet1!C228</t>
  </si>
  <si>
    <t>Sheet1!G227</t>
  </si>
  <si>
    <t>Sheet1!F227</t>
  </si>
  <si>
    <t>Sheet1!E227</t>
  </si>
  <si>
    <t>Sheet1!D227</t>
  </si>
  <si>
    <t>Sheet1!C227</t>
  </si>
  <si>
    <t>Sheet1!G226</t>
  </si>
  <si>
    <t>Sheet1!F226</t>
  </si>
  <si>
    <t>Sheet1!E226</t>
  </si>
  <si>
    <t>Sheet1!D226</t>
  </si>
  <si>
    <t>Sheet1!C226</t>
  </si>
  <si>
    <t>Sheet1!G225</t>
  </si>
  <si>
    <t>Sheet1!F225</t>
  </si>
  <si>
    <t>Sheet1!E225</t>
  </si>
  <si>
    <t>Sheet1!D225</t>
  </si>
  <si>
    <t>Sheet1!C225</t>
  </si>
  <si>
    <t>Sheet1!G224</t>
  </si>
  <si>
    <t>Sheet1!F224</t>
  </si>
  <si>
    <t>Sheet1!E224</t>
  </si>
  <si>
    <t>Sheet1!D224</t>
  </si>
  <si>
    <t>Sheet1!C224</t>
  </si>
  <si>
    <t>Sheet1!G223</t>
  </si>
  <si>
    <t>Sheet1!F223</t>
  </si>
  <si>
    <t>Sheet1!E223</t>
  </si>
  <si>
    <t>Sheet1!D223</t>
  </si>
  <si>
    <t>Sheet1!C223</t>
  </si>
  <si>
    <t>Sheet1!G222</t>
  </si>
  <si>
    <t>Sheet1!F222</t>
  </si>
  <si>
    <t>Sheet1!E222</t>
  </si>
  <si>
    <t>Sheet1!D222</t>
  </si>
  <si>
    <t>Sheet1!C222</t>
  </si>
  <si>
    <t>Sheet1!G221</t>
  </si>
  <si>
    <t>Sheet1!F221</t>
  </si>
  <si>
    <t>Sheet1!E221</t>
  </si>
  <si>
    <t>Sheet1!D221</t>
  </si>
  <si>
    <t>Sheet1!C221</t>
  </si>
  <si>
    <t>Sheet1!G220</t>
  </si>
  <si>
    <t>Sheet1!F220</t>
  </si>
  <si>
    <t>Sheet1!E220</t>
  </si>
  <si>
    <t>Sheet1!D220</t>
  </si>
  <si>
    <t>Sheet1!C220</t>
  </si>
  <si>
    <t>Sheet1!G219</t>
  </si>
  <si>
    <t>Sheet1!F219</t>
  </si>
  <si>
    <t>Sheet1!E219</t>
  </si>
  <si>
    <t>Sheet1!D219</t>
  </si>
  <si>
    <t>Sheet1!C219</t>
  </si>
  <si>
    <t>Sheet1!G218</t>
  </si>
  <si>
    <t>Sheet1!F218</t>
  </si>
  <si>
    <t>Sheet1!E218</t>
  </si>
  <si>
    <t>Sheet1!D218</t>
  </si>
  <si>
    <t>Sheet1!C218</t>
  </si>
  <si>
    <t>Sheet1!G217</t>
  </si>
  <si>
    <t>Sheet1!F217</t>
  </si>
  <si>
    <t>Sheet1!E217</t>
  </si>
  <si>
    <t>Sheet1!D217</t>
  </si>
  <si>
    <t>Sheet1!C217</t>
  </si>
  <si>
    <t>Sheet1!G216</t>
  </si>
  <si>
    <t>Sheet1!F216</t>
  </si>
  <si>
    <t>Sheet1!E216</t>
  </si>
  <si>
    <t>Sheet1!D216</t>
  </si>
  <si>
    <t>Sheet1!C216</t>
  </si>
  <si>
    <t>Sheet1!G215</t>
  </si>
  <si>
    <t>Sheet1!F215</t>
  </si>
  <si>
    <t>Sheet1!E215</t>
  </si>
  <si>
    <t>Sheet1!D215</t>
  </si>
  <si>
    <t>Sheet1!C215</t>
  </si>
  <si>
    <t>Sheet1!G214</t>
  </si>
  <si>
    <t>Sheet1!F214</t>
  </si>
  <si>
    <t>Sheet1!E214</t>
  </si>
  <si>
    <t>Sheet1!D214</t>
  </si>
  <si>
    <t>Sheet1!C214</t>
  </si>
  <si>
    <t>Sheet1!G213</t>
  </si>
  <si>
    <t>Sheet1!F213</t>
  </si>
  <si>
    <t>Sheet1!E213</t>
  </si>
  <si>
    <t>Sheet1!D213</t>
  </si>
  <si>
    <t>Sheet1!C213</t>
  </si>
  <si>
    <t>Sheet1!G212</t>
  </si>
  <si>
    <t>Sheet1!F212</t>
  </si>
  <si>
    <t>Sheet1!E212</t>
  </si>
  <si>
    <t>Sheet1!D212</t>
  </si>
  <si>
    <t>Sheet1!C212</t>
  </si>
  <si>
    <t>Sheet1!G211</t>
  </si>
  <si>
    <t>Sheet1!F211</t>
  </si>
  <si>
    <t>Sheet1!E211</t>
  </si>
  <si>
    <t>Sheet1!D211</t>
  </si>
  <si>
    <t>Sheet1!C211</t>
  </si>
  <si>
    <t>Sheet1!G210</t>
  </si>
  <si>
    <t>Sheet1!F210</t>
  </si>
  <si>
    <t>Sheet1!E210</t>
  </si>
  <si>
    <t>Sheet1!D210</t>
  </si>
  <si>
    <t>Sheet1!C210</t>
  </si>
  <si>
    <t>Sheet1!G209</t>
  </si>
  <si>
    <t>Sheet1!F209</t>
  </si>
  <si>
    <t>Sheet1!E209</t>
  </si>
  <si>
    <t>Sheet1!D209</t>
  </si>
  <si>
    <t>Sheet1!C209</t>
  </si>
  <si>
    <t>Sheet1!G208</t>
  </si>
  <si>
    <t>Sheet1!F208</t>
  </si>
  <si>
    <t>Sheet1!E208</t>
  </si>
  <si>
    <t>Sheet1!D208</t>
  </si>
  <si>
    <t>Sheet1!C208</t>
  </si>
  <si>
    <t>Sheet1!G207</t>
  </si>
  <si>
    <t>Sheet1!F207</t>
  </si>
  <si>
    <t>Sheet1!E207</t>
  </si>
  <si>
    <t>Sheet1!D207</t>
  </si>
  <si>
    <t>Sheet1!C207</t>
  </si>
  <si>
    <t>Sheet1!G206</t>
  </si>
  <si>
    <t>Sheet1!F206</t>
  </si>
  <si>
    <t>Sheet1!E206</t>
  </si>
  <si>
    <t>Sheet1!D206</t>
  </si>
  <si>
    <t>Sheet1!C206</t>
  </si>
  <si>
    <t>Sheet1!G205</t>
  </si>
  <si>
    <t>Sheet1!F205</t>
  </si>
  <si>
    <t>Sheet1!E205</t>
  </si>
  <si>
    <t>Sheet1!D205</t>
  </si>
  <si>
    <t>Sheet1!C205</t>
  </si>
  <si>
    <t>Sheet1!G204</t>
  </si>
  <si>
    <t>Sheet1!F204</t>
  </si>
  <si>
    <t>Sheet1!E204</t>
  </si>
  <si>
    <t>Sheet1!D204</t>
  </si>
  <si>
    <t>Sheet1!C204</t>
  </si>
  <si>
    <t>Sheet1!G203</t>
  </si>
  <si>
    <t>Sheet1!F203</t>
  </si>
  <si>
    <t>Sheet1!E203</t>
  </si>
  <si>
    <t>Sheet1!D203</t>
  </si>
  <si>
    <t>Sheet1!C203</t>
  </si>
  <si>
    <t>Sheet1!G202</t>
  </si>
  <si>
    <t>Sheet1!F202</t>
  </si>
  <si>
    <t>Sheet1!E202</t>
  </si>
  <si>
    <t>Sheet1!D202</t>
  </si>
  <si>
    <t>Sheet1!C202</t>
  </si>
  <si>
    <t>Sheet1!G201</t>
  </si>
  <si>
    <t>Sheet1!F201</t>
  </si>
  <si>
    <t>Sheet1!E201</t>
  </si>
  <si>
    <t>Sheet1!D201</t>
  </si>
  <si>
    <t>Sheet1!C201</t>
  </si>
  <si>
    <t>Sheet1!G200</t>
  </si>
  <si>
    <t>Sheet1!F200</t>
  </si>
  <si>
    <t>Sheet1!E200</t>
  </si>
  <si>
    <t>Sheet1!D200</t>
  </si>
  <si>
    <t>Sheet1!C200</t>
  </si>
  <si>
    <t>Sheet1!G199</t>
  </si>
  <si>
    <t>Sheet1!F199</t>
  </si>
  <si>
    <t>Sheet1!E199</t>
  </si>
  <si>
    <t>Sheet1!D199</t>
  </si>
  <si>
    <t>Sheet1!C199</t>
  </si>
  <si>
    <t>Sheet1!G198</t>
  </si>
  <si>
    <t>Sheet1!F198</t>
  </si>
  <si>
    <t>Sheet1!E198</t>
  </si>
  <si>
    <t>Sheet1!D198</t>
  </si>
  <si>
    <t>Sheet1!C198</t>
  </si>
  <si>
    <t>Sheet1!G197</t>
  </si>
  <si>
    <t>Sheet1!F197</t>
  </si>
  <si>
    <t>Sheet1!E197</t>
  </si>
  <si>
    <t>Sheet1!D197</t>
  </si>
  <si>
    <t>Sheet1!C197</t>
  </si>
  <si>
    <t>Sheet1!G196</t>
  </si>
  <si>
    <t>Sheet1!F196</t>
  </si>
  <si>
    <t>Sheet1!E196</t>
  </si>
  <si>
    <t>Sheet1!D196</t>
  </si>
  <si>
    <t>Sheet1!C196</t>
  </si>
  <si>
    <t>Sheet1!G195</t>
  </si>
  <si>
    <t>Sheet1!F195</t>
  </si>
  <si>
    <t>Sheet1!E195</t>
  </si>
  <si>
    <t>Sheet1!D195</t>
  </si>
  <si>
    <t>Sheet1!C195</t>
  </si>
  <si>
    <t>Sheet1!G194</t>
  </si>
  <si>
    <t>Sheet1!F194</t>
  </si>
  <si>
    <t>Sheet1!E194</t>
  </si>
  <si>
    <t>Sheet1!D194</t>
  </si>
  <si>
    <t>Sheet1!C194</t>
  </si>
  <si>
    <t>Sheet1!G193</t>
  </si>
  <si>
    <t>Sheet1!F193</t>
  </si>
  <si>
    <t>Sheet1!E193</t>
  </si>
  <si>
    <t>Sheet1!D193</t>
  </si>
  <si>
    <t>Sheet1!C193</t>
  </si>
  <si>
    <t>Sheet1!G192</t>
  </si>
  <si>
    <t>Sheet1!F192</t>
  </si>
  <si>
    <t>Sheet1!E192</t>
  </si>
  <si>
    <t>Sheet1!D192</t>
  </si>
  <si>
    <t>Sheet1!C192</t>
  </si>
  <si>
    <t>Sheet1!G191</t>
  </si>
  <si>
    <t>Sheet1!F191</t>
  </si>
  <si>
    <t>Sheet1!E191</t>
  </si>
  <si>
    <t>Sheet1!D191</t>
  </si>
  <si>
    <t>Sheet1!C191</t>
  </si>
  <si>
    <t>Sheet1!G190</t>
  </si>
  <si>
    <t>Sheet1!F190</t>
  </si>
  <si>
    <t>Sheet1!E190</t>
  </si>
  <si>
    <t>Sheet1!D190</t>
  </si>
  <si>
    <t>Sheet1!C190</t>
  </si>
  <si>
    <t>Sheet1!G189</t>
  </si>
  <si>
    <t>Sheet1!F189</t>
  </si>
  <si>
    <t>Sheet1!E189</t>
  </si>
  <si>
    <t>Sheet1!D189</t>
  </si>
  <si>
    <t>Sheet1!C189</t>
  </si>
  <si>
    <t>Sheet1!G188</t>
  </si>
  <si>
    <t>Sheet1!F188</t>
  </si>
  <si>
    <t>Sheet1!E188</t>
  </si>
  <si>
    <t>Sheet1!D188</t>
  </si>
  <si>
    <t>Sheet1!C188</t>
  </si>
  <si>
    <t>Sheet1!G187</t>
  </si>
  <si>
    <t>Sheet1!F187</t>
  </si>
  <si>
    <t>Sheet1!E187</t>
  </si>
  <si>
    <t>Sheet1!D187</t>
  </si>
  <si>
    <t>Sheet1!C187</t>
  </si>
  <si>
    <t>Sheet1!G186</t>
  </si>
  <si>
    <t>Sheet1!F186</t>
  </si>
  <si>
    <t>Sheet1!E186</t>
  </si>
  <si>
    <t>Sheet1!D186</t>
  </si>
  <si>
    <t>Sheet1!C186</t>
  </si>
  <si>
    <t>Sheet1!G185</t>
  </si>
  <si>
    <t>Sheet1!F185</t>
  </si>
  <si>
    <t>Sheet1!E185</t>
  </si>
  <si>
    <t>Sheet1!D185</t>
  </si>
  <si>
    <t>Sheet1!C185</t>
  </si>
  <si>
    <t>Sheet1!G184</t>
  </si>
  <si>
    <t>Sheet1!F184</t>
  </si>
  <si>
    <t>Sheet1!E184</t>
  </si>
  <si>
    <t>Sheet1!D184</t>
  </si>
  <si>
    <t>Sheet1!C184</t>
  </si>
  <si>
    <t>Sheet1!G183</t>
  </si>
  <si>
    <t>Sheet1!F183</t>
  </si>
  <si>
    <t>Sheet1!E183</t>
  </si>
  <si>
    <t>Sheet1!D183</t>
  </si>
  <si>
    <t>Sheet1!C183</t>
  </si>
  <si>
    <t>Sheet1!G182</t>
  </si>
  <si>
    <t>Sheet1!F182</t>
  </si>
  <si>
    <t>Sheet1!E182</t>
  </si>
  <si>
    <t>Sheet1!D182</t>
  </si>
  <si>
    <t>Sheet1!C182</t>
  </si>
  <si>
    <t>Sheet1!G181</t>
  </si>
  <si>
    <t>Sheet1!F181</t>
  </si>
  <si>
    <t>Sheet1!E181</t>
  </si>
  <si>
    <t>Sheet1!D181</t>
  </si>
  <si>
    <t>Sheet1!C181</t>
  </si>
  <si>
    <t>Sheet1!G180</t>
  </si>
  <si>
    <t>Sheet1!F180</t>
  </si>
  <si>
    <t>Sheet1!E180</t>
  </si>
  <si>
    <t>Sheet1!D180</t>
  </si>
  <si>
    <t>Sheet1!C180</t>
  </si>
  <si>
    <t>Sheet1!G179</t>
  </si>
  <si>
    <t>Sheet1!F179</t>
  </si>
  <si>
    <t>Sheet1!E179</t>
  </si>
  <si>
    <t>Sheet1!D179</t>
  </si>
  <si>
    <t>Sheet1!C179</t>
  </si>
  <si>
    <t>Sheet1!G178</t>
  </si>
  <si>
    <t>Sheet1!F178</t>
  </si>
  <si>
    <t>Sheet1!E178</t>
  </si>
  <si>
    <t>Sheet1!D178</t>
  </si>
  <si>
    <t>Sheet1!C178</t>
  </si>
  <si>
    <t>Sheet1!G177</t>
  </si>
  <si>
    <t>Sheet1!F177</t>
  </si>
  <si>
    <t>Sheet1!E177</t>
  </si>
  <si>
    <t>Sheet1!D177</t>
  </si>
  <si>
    <t>Sheet1!C177</t>
  </si>
  <si>
    <t>Sheet1!G176</t>
  </si>
  <si>
    <t>Sheet1!F176</t>
  </si>
  <si>
    <t>Sheet1!E176</t>
  </si>
  <si>
    <t>Sheet1!D176</t>
  </si>
  <si>
    <t>Sheet1!C176</t>
  </si>
  <si>
    <t>Sheet1!G175</t>
  </si>
  <si>
    <t>Sheet1!F175</t>
  </si>
  <si>
    <t>Sheet1!E175</t>
  </si>
  <si>
    <t>Sheet1!D175</t>
  </si>
  <si>
    <t>Sheet1!C175</t>
  </si>
  <si>
    <t>Sheet1!G174</t>
  </si>
  <si>
    <t>Sheet1!F174</t>
  </si>
  <si>
    <t>Sheet1!E174</t>
  </si>
  <si>
    <t>Sheet1!D174</t>
  </si>
  <si>
    <t>Sheet1!C174</t>
  </si>
  <si>
    <t>Sheet1!G173</t>
  </si>
  <si>
    <t>Sheet1!F173</t>
  </si>
  <si>
    <t>Sheet1!E173</t>
  </si>
  <si>
    <t>Sheet1!D173</t>
  </si>
  <si>
    <t>Sheet1!C173</t>
  </si>
  <si>
    <t>Sheet1!G172</t>
  </si>
  <si>
    <t>Sheet1!F172</t>
  </si>
  <si>
    <t>Sheet1!E172</t>
  </si>
  <si>
    <t>Sheet1!D172</t>
  </si>
  <si>
    <t>Sheet1!C172</t>
  </si>
  <si>
    <t>Sheet1!G171</t>
  </si>
  <si>
    <t>Sheet1!F171</t>
  </si>
  <si>
    <t>Sheet1!E171</t>
  </si>
  <si>
    <t>Sheet1!D171</t>
  </si>
  <si>
    <t>Sheet1!C171</t>
  </si>
  <si>
    <t>Sheet1!G170</t>
  </si>
  <si>
    <t>Sheet1!F170</t>
  </si>
  <si>
    <t>Sheet1!E170</t>
  </si>
  <si>
    <t>Sheet1!D170</t>
  </si>
  <si>
    <t>Sheet1!C170</t>
  </si>
  <si>
    <t>Sheet1!G169</t>
  </si>
  <si>
    <t>Sheet1!F169</t>
  </si>
  <si>
    <t>Sheet1!E169</t>
  </si>
  <si>
    <t>Sheet1!D169</t>
  </si>
  <si>
    <t>Sheet1!C169</t>
  </si>
  <si>
    <t>Sheet1!G168</t>
  </si>
  <si>
    <t>Sheet1!F168</t>
  </si>
  <si>
    <t>Sheet1!E168</t>
  </si>
  <si>
    <t>Sheet1!D168</t>
  </si>
  <si>
    <t>Sheet1!C168</t>
  </si>
  <si>
    <t>Sheet1!G167</t>
  </si>
  <si>
    <t>Sheet1!F167</t>
  </si>
  <si>
    <t>Sheet1!E167</t>
  </si>
  <si>
    <t>Sheet1!D167</t>
  </si>
  <si>
    <t>Sheet1!C167</t>
  </si>
  <si>
    <t>Sheet1!G166</t>
  </si>
  <si>
    <t>Sheet1!F166</t>
  </si>
  <si>
    <t>Sheet1!E166</t>
  </si>
  <si>
    <t>Sheet1!D166</t>
  </si>
  <si>
    <t>Sheet1!C166</t>
  </si>
  <si>
    <t>Sheet1!G165</t>
  </si>
  <si>
    <t>Sheet1!F165</t>
  </si>
  <si>
    <t>Sheet1!E165</t>
  </si>
  <si>
    <t>Sheet1!D165</t>
  </si>
  <si>
    <t>Sheet1!C165</t>
  </si>
  <si>
    <t>Sheet1!G164</t>
  </si>
  <si>
    <t>Sheet1!F164</t>
  </si>
  <si>
    <t>Sheet1!E164</t>
  </si>
  <si>
    <t>Sheet1!D164</t>
  </si>
  <si>
    <t>Sheet1!C164</t>
  </si>
  <si>
    <t>Sheet1!G163</t>
  </si>
  <si>
    <t>Sheet1!F163</t>
  </si>
  <si>
    <t>Sheet1!E163</t>
  </si>
  <si>
    <t>Sheet1!D163</t>
  </si>
  <si>
    <t>Sheet1!C163</t>
  </si>
  <si>
    <t>Sheet1!G162</t>
  </si>
  <si>
    <t>Sheet1!F162</t>
  </si>
  <si>
    <t>Sheet1!E162</t>
  </si>
  <si>
    <t>Sheet1!D162</t>
  </si>
  <si>
    <t>Sheet1!C162</t>
  </si>
  <si>
    <t>Sheet1!G161</t>
  </si>
  <si>
    <t>Sheet1!F161</t>
  </si>
  <si>
    <t>Sheet1!E161</t>
  </si>
  <si>
    <t>Sheet1!D161</t>
  </si>
  <si>
    <t>Sheet1!C161</t>
  </si>
  <si>
    <t>Sheet1!G160</t>
  </si>
  <si>
    <t>Sheet1!F160</t>
  </si>
  <si>
    <t>Sheet1!E160</t>
  </si>
  <si>
    <t>Sheet1!D160</t>
  </si>
  <si>
    <t>Sheet1!C160</t>
  </si>
  <si>
    <t>Sheet1!G159</t>
  </si>
  <si>
    <t>Sheet1!F159</t>
  </si>
  <si>
    <t>Sheet1!E159</t>
  </si>
  <si>
    <t>Sheet1!D159</t>
  </si>
  <si>
    <t>Sheet1!C159</t>
  </si>
  <si>
    <t>Sheet1!G158</t>
  </si>
  <si>
    <t>Sheet1!F158</t>
  </si>
  <si>
    <t>Sheet1!E158</t>
  </si>
  <si>
    <t>Sheet1!D158</t>
  </si>
  <si>
    <t>Sheet1!C158</t>
  </si>
  <si>
    <t>Sheet1!G157</t>
  </si>
  <si>
    <t>Sheet1!F157</t>
  </si>
  <si>
    <t>Sheet1!E157</t>
  </si>
  <si>
    <t>Sheet1!D157</t>
  </si>
  <si>
    <t>Sheet1!C157</t>
  </si>
  <si>
    <t>Sheet1!G156</t>
  </si>
  <si>
    <t>Sheet1!F156</t>
  </si>
  <si>
    <t>Sheet1!E156</t>
  </si>
  <si>
    <t>Sheet1!D156</t>
  </si>
  <si>
    <t>Sheet1!C156</t>
  </si>
  <si>
    <t>Sheet1!G155</t>
  </si>
  <si>
    <t>Sheet1!F155</t>
  </si>
  <si>
    <t>Sheet1!E155</t>
  </si>
  <si>
    <t>Sheet1!D155</t>
  </si>
  <si>
    <t>Sheet1!C155</t>
  </si>
  <si>
    <t>Sheet1!G154</t>
  </si>
  <si>
    <t>Sheet1!F154</t>
  </si>
  <si>
    <t>Sheet1!E154</t>
  </si>
  <si>
    <t>Sheet1!D154</t>
  </si>
  <si>
    <t>Sheet1!C154</t>
  </si>
  <si>
    <t>Sheet1!G153</t>
  </si>
  <si>
    <t>Sheet1!F153</t>
  </si>
  <si>
    <t>Sheet1!E153</t>
  </si>
  <si>
    <t>Sheet1!D153</t>
  </si>
  <si>
    <t>Sheet1!C153</t>
  </si>
  <si>
    <t>Sheet1!G152</t>
  </si>
  <si>
    <t>Sheet1!F152</t>
  </si>
  <si>
    <t>Sheet1!E152</t>
  </si>
  <si>
    <t>Sheet1!D152</t>
  </si>
  <si>
    <t>Sheet1!C152</t>
  </si>
  <si>
    <t>Sheet1!G151</t>
  </si>
  <si>
    <t>Sheet1!F151</t>
  </si>
  <si>
    <t>Sheet1!E151</t>
  </si>
  <si>
    <t>Sheet1!D151</t>
  </si>
  <si>
    <t>Sheet1!C151</t>
  </si>
  <si>
    <t>Sheet1!G150</t>
  </si>
  <si>
    <t>Sheet1!F150</t>
  </si>
  <si>
    <t>Sheet1!E150</t>
  </si>
  <si>
    <t>Sheet1!D150</t>
  </si>
  <si>
    <t>Sheet1!C150</t>
  </si>
  <si>
    <t>Sheet1!G149</t>
  </si>
  <si>
    <t>Sheet1!F149</t>
  </si>
  <si>
    <t>Sheet1!E149</t>
  </si>
  <si>
    <t>Sheet1!D149</t>
  </si>
  <si>
    <t>Sheet1!C149</t>
  </si>
  <si>
    <t>Sheet1!G148</t>
  </si>
  <si>
    <t>Sheet1!F148</t>
  </si>
  <si>
    <t>Sheet1!E148</t>
  </si>
  <si>
    <t>Sheet1!D148</t>
  </si>
  <si>
    <t>Sheet1!C148</t>
  </si>
  <si>
    <t>Sheet1!G147</t>
  </si>
  <si>
    <t>Sheet1!F147</t>
  </si>
  <si>
    <t>Sheet1!E147</t>
  </si>
  <si>
    <t>Sheet1!D147</t>
  </si>
  <si>
    <t>Sheet1!C147</t>
  </si>
  <si>
    <t>Sheet1!G146</t>
  </si>
  <si>
    <t>Sheet1!F146</t>
  </si>
  <si>
    <t>Sheet1!E146</t>
  </si>
  <si>
    <t>Sheet1!D146</t>
  </si>
  <si>
    <t>Sheet1!C146</t>
  </si>
  <si>
    <t>Sheet1!G145</t>
  </si>
  <si>
    <t>Sheet1!F145</t>
  </si>
  <si>
    <t>Sheet1!E145</t>
  </si>
  <si>
    <t>Sheet1!D145</t>
  </si>
  <si>
    <t>Sheet1!C145</t>
  </si>
  <si>
    <t>Sheet1!G144</t>
  </si>
  <si>
    <t>Sheet1!F144</t>
  </si>
  <si>
    <t>Sheet1!E144</t>
  </si>
  <si>
    <t>Sheet1!D144</t>
  </si>
  <si>
    <t>Sheet1!C144</t>
  </si>
  <si>
    <t>Sheet1!G143</t>
  </si>
  <si>
    <t>Sheet1!F143</t>
  </si>
  <si>
    <t>Sheet1!E143</t>
  </si>
  <si>
    <t>Sheet1!D143</t>
  </si>
  <si>
    <t>Sheet1!C143</t>
  </si>
  <si>
    <t>Sheet1!G142</t>
  </si>
  <si>
    <t>Sheet1!F142</t>
  </si>
  <si>
    <t>Sheet1!E142</t>
  </si>
  <si>
    <t>Sheet1!D142</t>
  </si>
  <si>
    <t>Sheet1!C142</t>
  </si>
  <si>
    <t>Sheet1!G141</t>
  </si>
  <si>
    <t>Sheet1!F141</t>
  </si>
  <si>
    <t>Sheet1!E141</t>
  </si>
  <si>
    <t>Sheet1!D141</t>
  </si>
  <si>
    <t>Sheet1!C141</t>
  </si>
  <si>
    <t>Sheet1!G140</t>
  </si>
  <si>
    <t>Sheet1!F140</t>
  </si>
  <si>
    <t>Sheet1!E140</t>
  </si>
  <si>
    <t>Sheet1!D140</t>
  </si>
  <si>
    <t>Sheet1!C140</t>
  </si>
  <si>
    <t>Sheet1!G139</t>
  </si>
  <si>
    <t>Sheet1!F139</t>
  </si>
  <si>
    <t>Sheet1!E139</t>
  </si>
  <si>
    <t>Sheet1!D139</t>
  </si>
  <si>
    <t>Sheet1!C139</t>
  </si>
  <si>
    <t>Sheet1!G138</t>
  </si>
  <si>
    <t>Sheet1!F138</t>
  </si>
  <si>
    <t>Sheet1!E138</t>
  </si>
  <si>
    <t>Sheet1!D138</t>
  </si>
  <si>
    <t>Sheet1!C138</t>
  </si>
  <si>
    <t>Sheet1!G137</t>
  </si>
  <si>
    <t>Sheet1!F137</t>
  </si>
  <si>
    <t>Sheet1!E137</t>
  </si>
  <si>
    <t>Sheet1!D137</t>
  </si>
  <si>
    <t>Sheet1!C137</t>
  </si>
  <si>
    <t>Sheet1!G136</t>
  </si>
  <si>
    <t>Sheet1!F136</t>
  </si>
  <si>
    <t>Sheet1!E136</t>
  </si>
  <si>
    <t>Sheet1!D136</t>
  </si>
  <si>
    <t>Sheet1!C136</t>
  </si>
  <si>
    <t>Sheet1!G135</t>
  </si>
  <si>
    <t>Sheet1!F135</t>
  </si>
  <si>
    <t>Sheet1!E135</t>
  </si>
  <si>
    <t>Sheet1!D135</t>
  </si>
  <si>
    <t>Sheet1!C135</t>
  </si>
  <si>
    <t>Sheet1!G134</t>
  </si>
  <si>
    <t>Sheet1!F134</t>
  </si>
  <si>
    <t>Sheet1!E134</t>
  </si>
  <si>
    <t>Sheet1!D134</t>
  </si>
  <si>
    <t>Sheet1!C134</t>
  </si>
  <si>
    <t>Sheet1!G133</t>
  </si>
  <si>
    <t>Sheet1!F133</t>
  </si>
  <si>
    <t>Sheet1!E133</t>
  </si>
  <si>
    <t>Sheet1!D133</t>
  </si>
  <si>
    <t>Sheet1!C133</t>
  </si>
  <si>
    <t>Sheet1!G132</t>
  </si>
  <si>
    <t>Sheet1!F132</t>
  </si>
  <si>
    <t>Sheet1!E132</t>
  </si>
  <si>
    <t>Sheet1!D132</t>
  </si>
  <si>
    <t>Sheet1!C132</t>
  </si>
  <si>
    <t>Sheet1!G131</t>
  </si>
  <si>
    <t>Sheet1!F131</t>
  </si>
  <si>
    <t>Sheet1!E131</t>
  </si>
  <si>
    <t>Sheet1!D131</t>
  </si>
  <si>
    <t>Sheet1!C131</t>
  </si>
  <si>
    <t>Sheet1!G130</t>
  </si>
  <si>
    <t>Sheet1!F130</t>
  </si>
  <si>
    <t>Sheet1!E130</t>
  </si>
  <si>
    <t>Sheet1!D130</t>
  </si>
  <si>
    <t>Sheet1!C130</t>
  </si>
  <si>
    <t>Sheet1!G129</t>
  </si>
  <si>
    <t>Sheet1!F129</t>
  </si>
  <si>
    <t>Sheet1!E129</t>
  </si>
  <si>
    <t>Sheet1!D129</t>
  </si>
  <si>
    <t>Sheet1!C129</t>
  </si>
  <si>
    <t>Sheet1!G128</t>
  </si>
  <si>
    <t>Sheet1!F128</t>
  </si>
  <si>
    <t>Sheet1!E128</t>
  </si>
  <si>
    <t>Sheet1!D128</t>
  </si>
  <si>
    <t>Sheet1!C128</t>
  </si>
  <si>
    <t>Sheet1!G127</t>
  </si>
  <si>
    <t>Sheet1!F127</t>
  </si>
  <si>
    <t>Sheet1!E127</t>
  </si>
  <si>
    <t>Sheet1!D127</t>
  </si>
  <si>
    <t>Sheet1!C127</t>
  </si>
  <si>
    <t>Sheet1!G126</t>
  </si>
  <si>
    <t>Sheet1!F126</t>
  </si>
  <si>
    <t>Sheet1!E126</t>
  </si>
  <si>
    <t>Sheet1!D126</t>
  </si>
  <si>
    <t>Sheet1!C126</t>
  </si>
  <si>
    <t>Sheet1!G125</t>
  </si>
  <si>
    <t>Sheet1!F125</t>
  </si>
  <si>
    <t>Sheet1!E125</t>
  </si>
  <si>
    <t>Sheet1!D125</t>
  </si>
  <si>
    <t>Sheet1!C125</t>
  </si>
  <si>
    <t>Sheet1!G124</t>
  </si>
  <si>
    <t>Sheet1!F124</t>
  </si>
  <si>
    <t>Sheet1!E124</t>
  </si>
  <si>
    <t>Sheet1!D124</t>
  </si>
  <si>
    <t>Sheet1!C124</t>
  </si>
  <si>
    <t>Sheet1!G123</t>
  </si>
  <si>
    <t>Sheet1!F123</t>
  </si>
  <si>
    <t>Sheet1!E123</t>
  </si>
  <si>
    <t>Sheet1!D123</t>
  </si>
  <si>
    <t>Sheet1!C123</t>
  </si>
  <si>
    <t>Sheet1!G122</t>
  </si>
  <si>
    <t>Sheet1!F122</t>
  </si>
  <si>
    <t>Sheet1!E122</t>
  </si>
  <si>
    <t>Sheet1!D122</t>
  </si>
  <si>
    <t>Sheet1!C122</t>
  </si>
  <si>
    <t>Sheet1!G121</t>
  </si>
  <si>
    <t>Sheet1!F121</t>
  </si>
  <si>
    <t>Sheet1!E121</t>
  </si>
  <si>
    <t>Sheet1!D121</t>
  </si>
  <si>
    <t>Sheet1!C121</t>
  </si>
  <si>
    <t>Sheet1!G120</t>
  </si>
  <si>
    <t>Sheet1!F120</t>
  </si>
  <si>
    <t>Sheet1!E120</t>
  </si>
  <si>
    <t>Sheet1!D120</t>
  </si>
  <si>
    <t>Sheet1!C120</t>
  </si>
  <si>
    <t>Sheet1!G119</t>
  </si>
  <si>
    <t>Sheet1!F119</t>
  </si>
  <si>
    <t>Sheet1!E119</t>
  </si>
  <si>
    <t>Sheet1!D119</t>
  </si>
  <si>
    <t>Sheet1!C119</t>
  </si>
  <si>
    <t>Sheet1!G118</t>
  </si>
  <si>
    <t>Sheet1!F118</t>
  </si>
  <si>
    <t>Sheet1!E118</t>
  </si>
  <si>
    <t>Sheet1!D118</t>
  </si>
  <si>
    <t>Sheet1!C118</t>
  </si>
  <si>
    <t>Sheet1!G117</t>
  </si>
  <si>
    <t>Sheet1!F117</t>
  </si>
  <si>
    <t>Sheet1!E117</t>
  </si>
  <si>
    <t>Sheet1!D117</t>
  </si>
  <si>
    <t>Sheet1!C117</t>
  </si>
  <si>
    <t>Sheet1!G116</t>
  </si>
  <si>
    <t>Sheet1!F116</t>
  </si>
  <si>
    <t>Sheet1!E116</t>
  </si>
  <si>
    <t>Sheet1!D116</t>
  </si>
  <si>
    <t>Sheet1!C116</t>
  </si>
  <si>
    <t>Sheet1!G115</t>
  </si>
  <si>
    <t>Sheet1!F115</t>
  </si>
  <si>
    <t>Sheet1!E115</t>
  </si>
  <si>
    <t>Sheet1!D115</t>
  </si>
  <si>
    <t>Sheet1!C115</t>
  </si>
  <si>
    <t>Sheet1!G114</t>
  </si>
  <si>
    <t>Sheet1!F114</t>
  </si>
  <si>
    <t>Sheet1!E114</t>
  </si>
  <si>
    <t>Sheet1!D114</t>
  </si>
  <si>
    <t>Sheet1!C114</t>
  </si>
  <si>
    <t>Sheet1!G113</t>
  </si>
  <si>
    <t>Sheet1!F113</t>
  </si>
  <si>
    <t>Sheet1!E113</t>
  </si>
  <si>
    <t>Sheet1!D113</t>
  </si>
  <si>
    <t>Sheet1!C113</t>
  </si>
  <si>
    <t>Sheet1!G112</t>
  </si>
  <si>
    <t>Sheet1!F112</t>
  </si>
  <si>
    <t>Sheet1!E112</t>
  </si>
  <si>
    <t>Sheet1!D112</t>
  </si>
  <si>
    <t>Sheet1!C112</t>
  </si>
  <si>
    <t>Sheet1!G111</t>
  </si>
  <si>
    <t>Sheet1!F111</t>
  </si>
  <si>
    <t>Sheet1!E111</t>
  </si>
  <si>
    <t>Sheet1!D111</t>
  </si>
  <si>
    <t>Sheet1!C111</t>
  </si>
  <si>
    <t>Sheet1!G110</t>
  </si>
  <si>
    <t>Sheet1!F110</t>
  </si>
  <si>
    <t>Sheet1!E110</t>
  </si>
  <si>
    <t>Sheet1!D110</t>
  </si>
  <si>
    <t>Sheet1!C110</t>
  </si>
  <si>
    <t>Sheet1!G109</t>
  </si>
  <si>
    <t>Sheet1!F109</t>
  </si>
  <si>
    <t>Sheet1!E109</t>
  </si>
  <si>
    <t>Sheet1!D109</t>
  </si>
  <si>
    <t>Sheet1!C109</t>
  </si>
  <si>
    <t>Sheet1!G108</t>
  </si>
  <si>
    <t>Sheet1!F108</t>
  </si>
  <si>
    <t>Sheet1!E108</t>
  </si>
  <si>
    <t>Sheet1!D108</t>
  </si>
  <si>
    <t>Sheet1!C108</t>
  </si>
  <si>
    <t>Sheet1!G107</t>
  </si>
  <si>
    <t>Sheet1!F107</t>
  </si>
  <si>
    <t>Sheet1!E107</t>
  </si>
  <si>
    <t>Sheet1!D107</t>
  </si>
  <si>
    <t>Sheet1!C107</t>
  </si>
  <si>
    <t>Sheet1!G106</t>
  </si>
  <si>
    <t>Sheet1!F106</t>
  </si>
  <si>
    <t>Sheet1!E106</t>
  </si>
  <si>
    <t>Sheet1!D106</t>
  </si>
  <si>
    <t>Sheet1!C106</t>
  </si>
  <si>
    <t>Sheet1!G105</t>
  </si>
  <si>
    <t>Sheet1!F105</t>
  </si>
  <si>
    <t>Sheet1!E105</t>
  </si>
  <si>
    <t>Sheet1!D105</t>
  </si>
  <si>
    <t>Sheet1!C105</t>
  </si>
  <si>
    <t>Sheet1!G104</t>
  </si>
  <si>
    <t>Sheet1!F104</t>
  </si>
  <si>
    <t>Sheet1!E104</t>
  </si>
  <si>
    <t>Sheet1!D104</t>
  </si>
  <si>
    <t>Sheet1!C104</t>
  </si>
  <si>
    <t>Sheet1!G103</t>
  </si>
  <si>
    <t>Sheet1!F103</t>
  </si>
  <si>
    <t>Sheet1!E103</t>
  </si>
  <si>
    <t>Sheet1!D103</t>
  </si>
  <si>
    <t>Sheet1!C103</t>
  </si>
  <si>
    <t>Sheet1!G102</t>
  </si>
  <si>
    <t>Sheet1!F102</t>
  </si>
  <si>
    <t>Sheet1!E102</t>
  </si>
  <si>
    <t>Sheet1!D102</t>
  </si>
  <si>
    <t>Sheet1!C102</t>
  </si>
  <si>
    <t>Sheet1!G101</t>
  </si>
  <si>
    <t>Sheet1!F101</t>
  </si>
  <si>
    <t>Sheet1!E101</t>
  </si>
  <si>
    <t>Sheet1!D101</t>
  </si>
  <si>
    <t>Sheet1!C101</t>
  </si>
  <si>
    <t>Sheet1!G100</t>
  </si>
  <si>
    <t>Sheet1!F100</t>
  </si>
  <si>
    <t>Sheet1!E100</t>
  </si>
  <si>
    <t>Sheet1!D100</t>
  </si>
  <si>
    <t>Sheet1!C100</t>
  </si>
  <si>
    <t>Sheet1!G99</t>
  </si>
  <si>
    <t>Sheet1!F99</t>
  </si>
  <si>
    <t>Sheet1!E99</t>
  </si>
  <si>
    <t>Sheet1!D99</t>
  </si>
  <si>
    <t>Sheet1!C99</t>
  </si>
  <si>
    <t>Sheet1!G98</t>
  </si>
  <si>
    <t>Sheet1!F98</t>
  </si>
  <si>
    <t>Sheet1!E98</t>
  </si>
  <si>
    <t>Sheet1!D98</t>
  </si>
  <si>
    <t>Sheet1!C98</t>
  </si>
  <si>
    <t>Sheet1!G97</t>
  </si>
  <si>
    <t>Sheet1!F97</t>
  </si>
  <si>
    <t>Sheet1!E97</t>
  </si>
  <si>
    <t>Sheet1!D97</t>
  </si>
  <si>
    <t>Sheet1!C97</t>
  </si>
  <si>
    <t>Sheet1!G96</t>
  </si>
  <si>
    <t>Sheet1!F96</t>
  </si>
  <si>
    <t>Sheet1!E96</t>
  </si>
  <si>
    <t>Sheet1!D96</t>
  </si>
  <si>
    <t>Sheet1!C96</t>
  </si>
  <si>
    <t>Sheet1!G95</t>
  </si>
  <si>
    <t>Sheet1!F95</t>
  </si>
  <si>
    <t>Sheet1!E95</t>
  </si>
  <si>
    <t>Sheet1!D95</t>
  </si>
  <si>
    <t>Sheet1!C95</t>
  </si>
  <si>
    <t>Sheet1!G94</t>
  </si>
  <si>
    <t>Sheet1!F94</t>
  </si>
  <si>
    <t>Sheet1!E94</t>
  </si>
  <si>
    <t>Sheet1!D94</t>
  </si>
  <si>
    <t>Sheet1!C94</t>
  </si>
  <si>
    <t>Sheet1!G93</t>
  </si>
  <si>
    <t>Sheet1!F93</t>
  </si>
  <si>
    <t>Sheet1!E93</t>
  </si>
  <si>
    <t>Sheet1!D93</t>
  </si>
  <si>
    <t>Sheet1!C93</t>
  </si>
  <si>
    <t>Sheet1!G92</t>
  </si>
  <si>
    <t>Sheet1!F92</t>
  </si>
  <si>
    <t>Sheet1!E92</t>
  </si>
  <si>
    <t>Sheet1!D92</t>
  </si>
  <si>
    <t>Sheet1!C92</t>
  </si>
  <si>
    <t>Sheet1!G91</t>
  </si>
  <si>
    <t>Sheet1!F91</t>
  </si>
  <si>
    <t>Sheet1!E91</t>
  </si>
  <si>
    <t>Sheet1!D91</t>
  </si>
  <si>
    <t>Sheet1!C91</t>
  </si>
  <si>
    <t>Sheet1!G90</t>
  </si>
  <si>
    <t>Sheet1!F90</t>
  </si>
  <si>
    <t>Sheet1!E90</t>
  </si>
  <si>
    <t>Sheet1!D90</t>
  </si>
  <si>
    <t>Sheet1!C90</t>
  </si>
  <si>
    <t>Sheet1!G89</t>
  </si>
  <si>
    <t>Sheet1!F89</t>
  </si>
  <si>
    <t>Sheet1!E89</t>
  </si>
  <si>
    <t>Sheet1!D89</t>
  </si>
  <si>
    <t>Sheet1!C89</t>
  </si>
  <si>
    <t>Sheet1!G88</t>
  </si>
  <si>
    <t>Sheet1!F88</t>
  </si>
  <si>
    <t>Sheet1!E88</t>
  </si>
  <si>
    <t>Sheet1!D88</t>
  </si>
  <si>
    <t>Sheet1!C88</t>
  </si>
  <si>
    <t>Sheet1!G87</t>
  </si>
  <si>
    <t>Sheet1!F87</t>
  </si>
  <si>
    <t>Sheet1!E87</t>
  </si>
  <si>
    <t>Sheet1!D87</t>
  </si>
  <si>
    <t>Sheet1!C87</t>
  </si>
  <si>
    <t>Sheet1!G86</t>
  </si>
  <si>
    <t>Sheet1!F86</t>
  </si>
  <si>
    <t>Sheet1!E86</t>
  </si>
  <si>
    <t>Sheet1!D86</t>
  </si>
  <si>
    <t>Sheet1!C86</t>
  </si>
  <si>
    <t>Sheet1!G85</t>
  </si>
  <si>
    <t>Sheet1!F85</t>
  </si>
  <si>
    <t>Sheet1!E85</t>
  </si>
  <si>
    <t>Sheet1!D85</t>
  </si>
  <si>
    <t>Sheet1!C85</t>
  </si>
  <si>
    <t>Sheet1!G84</t>
  </si>
  <si>
    <t>Sheet1!F84</t>
  </si>
  <si>
    <t>Sheet1!E84</t>
  </si>
  <si>
    <t>Sheet1!D84</t>
  </si>
  <si>
    <t>Sheet1!C84</t>
  </si>
  <si>
    <t>Sheet1!G83</t>
  </si>
  <si>
    <t>Sheet1!F83</t>
  </si>
  <si>
    <t>Sheet1!E83</t>
  </si>
  <si>
    <t>Sheet1!D83</t>
  </si>
  <si>
    <t>Sheet1!C83</t>
  </si>
  <si>
    <t>Sheet1!G82</t>
  </si>
  <si>
    <t>Sheet1!F82</t>
  </si>
  <si>
    <t>Sheet1!E82</t>
  </si>
  <si>
    <t>Sheet1!D82</t>
  </si>
  <si>
    <t>Sheet1!C82</t>
  </si>
  <si>
    <t>Sheet1!G81</t>
  </si>
  <si>
    <t>Sheet1!F81</t>
  </si>
  <si>
    <t>Sheet1!E81</t>
  </si>
  <si>
    <t>Sheet1!D81</t>
  </si>
  <si>
    <t>Sheet1!C81</t>
  </si>
  <si>
    <t>Sheet1!G80</t>
  </si>
  <si>
    <t>Sheet1!F80</t>
  </si>
  <si>
    <t>Sheet1!E80</t>
  </si>
  <si>
    <t>Sheet1!D80</t>
  </si>
  <si>
    <t>Sheet1!C80</t>
  </si>
  <si>
    <t>Sheet1!G79</t>
  </si>
  <si>
    <t>Sheet1!F79</t>
  </si>
  <si>
    <t>Sheet1!E79</t>
  </si>
  <si>
    <t>Sheet1!D79</t>
  </si>
  <si>
    <t>Sheet1!C79</t>
  </si>
  <si>
    <t>Sheet1!G78</t>
  </si>
  <si>
    <t>Sheet1!F78</t>
  </si>
  <si>
    <t>Sheet1!E78</t>
  </si>
  <si>
    <t>Sheet1!D78</t>
  </si>
  <si>
    <t>Sheet1!C78</t>
  </si>
  <si>
    <t>Sheet1!G77</t>
  </si>
  <si>
    <t>Sheet1!F77</t>
  </si>
  <si>
    <t>Sheet1!E77</t>
  </si>
  <si>
    <t>Sheet1!D77</t>
  </si>
  <si>
    <t>Sheet1!C77</t>
  </si>
  <si>
    <t>Sheet1!G76</t>
  </si>
  <si>
    <t>Sheet1!F76</t>
  </si>
  <si>
    <t>Sheet1!E76</t>
  </si>
  <si>
    <t>Sheet1!D76</t>
  </si>
  <si>
    <t>Sheet1!C76</t>
  </si>
  <si>
    <t>Sheet1!G75</t>
  </si>
  <si>
    <t>Sheet1!F75</t>
  </si>
  <si>
    <t>Sheet1!E75</t>
  </si>
  <si>
    <t>Sheet1!D75</t>
  </si>
  <si>
    <t>Sheet1!C75</t>
  </si>
  <si>
    <t>Sheet1!G74</t>
  </si>
  <si>
    <t>Sheet1!F74</t>
  </si>
  <si>
    <t>Sheet1!E74</t>
  </si>
  <si>
    <t>Sheet1!D74</t>
  </si>
  <si>
    <t>Sheet1!C74</t>
  </si>
  <si>
    <t>Sheet1!G73</t>
  </si>
  <si>
    <t>Sheet1!F73</t>
  </si>
  <si>
    <t>Sheet1!E73</t>
  </si>
  <si>
    <t>Sheet1!D73</t>
  </si>
  <si>
    <t>Sheet1!C73</t>
  </si>
  <si>
    <t>Sheet1!G72</t>
  </si>
  <si>
    <t>Sheet1!F72</t>
  </si>
  <si>
    <t>Sheet1!E72</t>
  </si>
  <si>
    <t>Sheet1!D72</t>
  </si>
  <si>
    <t>Sheet1!C72</t>
  </si>
  <si>
    <t>Sheet1!G71</t>
  </si>
  <si>
    <t>Sheet1!F71</t>
  </si>
  <si>
    <t>Sheet1!E71</t>
  </si>
  <si>
    <t>Sheet1!D71</t>
  </si>
  <si>
    <t>Sheet1!C71</t>
  </si>
  <si>
    <t>Sheet1!G70</t>
  </si>
  <si>
    <t>Sheet1!F70</t>
  </si>
  <si>
    <t>Sheet1!E70</t>
  </si>
  <si>
    <t>Sheet1!D70</t>
  </si>
  <si>
    <t>Sheet1!C70</t>
  </si>
  <si>
    <t>Sheet1!G69</t>
  </si>
  <si>
    <t>Sheet1!F69</t>
  </si>
  <si>
    <t>Sheet1!E69</t>
  </si>
  <si>
    <t>Sheet1!D69</t>
  </si>
  <si>
    <t>Sheet1!C69</t>
  </si>
  <si>
    <t>Sheet1!G68</t>
  </si>
  <si>
    <t>Sheet1!F68</t>
  </si>
  <si>
    <t>Sheet1!E68</t>
  </si>
  <si>
    <t>Sheet1!D68</t>
  </si>
  <si>
    <t>Sheet1!C68</t>
  </si>
  <si>
    <t>Sheet1!G67</t>
  </si>
  <si>
    <t>Sheet1!F67</t>
  </si>
  <si>
    <t>Sheet1!E67</t>
  </si>
  <si>
    <t>Sheet1!D67</t>
  </si>
  <si>
    <t>Sheet1!C67</t>
  </si>
  <si>
    <t>Sheet1!G66</t>
  </si>
  <si>
    <t>Sheet1!F66</t>
  </si>
  <si>
    <t>Sheet1!E66</t>
  </si>
  <si>
    <t>Sheet1!D66</t>
  </si>
  <si>
    <t>Sheet1!C66</t>
  </si>
  <si>
    <t>Sheet1!G65</t>
  </si>
  <si>
    <t>Sheet1!F65</t>
  </si>
  <si>
    <t>Sheet1!E65</t>
  </si>
  <si>
    <t>Sheet1!D65</t>
  </si>
  <si>
    <t>Sheet1!C65</t>
  </si>
  <si>
    <t>Sheet1!G64</t>
  </si>
  <si>
    <t>Sheet1!F64</t>
  </si>
  <si>
    <t>Sheet1!E64</t>
  </si>
  <si>
    <t>Sheet1!D64</t>
  </si>
  <si>
    <t>Sheet1!C64</t>
  </si>
  <si>
    <t>Sheet1!G63</t>
  </si>
  <si>
    <t>Sheet1!F63</t>
  </si>
  <si>
    <t>Sheet1!E63</t>
  </si>
  <si>
    <t>Sheet1!D63</t>
  </si>
  <si>
    <t>Sheet1!C63</t>
  </si>
  <si>
    <t>Sheet1!G62</t>
  </si>
  <si>
    <t>Sheet1!F62</t>
  </si>
  <si>
    <t>Sheet1!E62</t>
  </si>
  <si>
    <t>Sheet1!D62</t>
  </si>
  <si>
    <t>Sheet1!C62</t>
  </si>
  <si>
    <t>Sheet1!G61</t>
  </si>
  <si>
    <t>Sheet1!F61</t>
  </si>
  <si>
    <t>Sheet1!E61</t>
  </si>
  <si>
    <t>Sheet1!D61</t>
  </si>
  <si>
    <t>Sheet1!C61</t>
  </si>
  <si>
    <t>Sheet1!G60</t>
  </si>
  <si>
    <t>Sheet1!F60</t>
  </si>
  <si>
    <t>Sheet1!E60</t>
  </si>
  <si>
    <t>Sheet1!D60</t>
  </si>
  <si>
    <t>Sheet1!C60</t>
  </si>
  <si>
    <t>Sheet1!G59</t>
  </si>
  <si>
    <t>Sheet1!F59</t>
  </si>
  <si>
    <t>Sheet1!E59</t>
  </si>
  <si>
    <t>Sheet1!D59</t>
  </si>
  <si>
    <t>Sheet1!C59</t>
  </si>
  <si>
    <t>Sheet1!G58</t>
  </si>
  <si>
    <t>Sheet1!F58</t>
  </si>
  <si>
    <t>Sheet1!E58</t>
  </si>
  <si>
    <t>Sheet1!D58</t>
  </si>
  <si>
    <t>Sheet1!C58</t>
  </si>
  <si>
    <t>Sheet1!G57</t>
  </si>
  <si>
    <t>Sheet1!F57</t>
  </si>
  <si>
    <t>Sheet1!E57</t>
  </si>
  <si>
    <t>Sheet1!D57</t>
  </si>
  <si>
    <t>Sheet1!C57</t>
  </si>
  <si>
    <t>Sheet1!G56</t>
  </si>
  <si>
    <t>Sheet1!F56</t>
  </si>
  <si>
    <t>Sheet1!E56</t>
  </si>
  <si>
    <t>Sheet1!D56</t>
  </si>
  <si>
    <t>Sheet1!C56</t>
  </si>
  <si>
    <t>Sheet1!G55</t>
  </si>
  <si>
    <t>Sheet1!F55</t>
  </si>
  <si>
    <t>Sheet1!E55</t>
  </si>
  <si>
    <t>Sheet1!D55</t>
  </si>
  <si>
    <t>Sheet1!C55</t>
  </si>
  <si>
    <t>Sheet1!G54</t>
  </si>
  <si>
    <t>Sheet1!F54</t>
  </si>
  <si>
    <t>Sheet1!E54</t>
  </si>
  <si>
    <t>Sheet1!D54</t>
  </si>
  <si>
    <t>Sheet1!C54</t>
  </si>
  <si>
    <t>Sheet1!G53</t>
  </si>
  <si>
    <t>Sheet1!F53</t>
  </si>
  <si>
    <t>Sheet1!E53</t>
  </si>
  <si>
    <t>Sheet1!D53</t>
  </si>
  <si>
    <t>Sheet1!C53</t>
  </si>
  <si>
    <t>Sheet1!G52</t>
  </si>
  <si>
    <t>Sheet1!F52</t>
  </si>
  <si>
    <t>Sheet1!E52</t>
  </si>
  <si>
    <t>Sheet1!D52</t>
  </si>
  <si>
    <t>Sheet1!C52</t>
  </si>
  <si>
    <t>Sheet1!G51</t>
  </si>
  <si>
    <t>Sheet1!F51</t>
  </si>
  <si>
    <t>Sheet1!E51</t>
  </si>
  <si>
    <t>Sheet1!D51</t>
  </si>
  <si>
    <t>Sheet1!C51</t>
  </si>
  <si>
    <t>Sheet1!G50</t>
  </si>
  <si>
    <t>Sheet1!F50</t>
  </si>
  <si>
    <t>Sheet1!E50</t>
  </si>
  <si>
    <t>Sheet1!D50</t>
  </si>
  <si>
    <t>Sheet1!C50</t>
  </si>
  <si>
    <t>Sheet1!G49</t>
  </si>
  <si>
    <t>Sheet1!F49</t>
  </si>
  <si>
    <t>Sheet1!E49</t>
  </si>
  <si>
    <t>Sheet1!D49</t>
  </si>
  <si>
    <t>Sheet1!C49</t>
  </si>
  <si>
    <t>Sheet1!G48</t>
  </si>
  <si>
    <t>Sheet1!F48</t>
  </si>
  <si>
    <t>Sheet1!E48</t>
  </si>
  <si>
    <t>Sheet1!D48</t>
  </si>
  <si>
    <t>Sheet1!C48</t>
  </si>
  <si>
    <t>Sheet1!G47</t>
  </si>
  <si>
    <t>Sheet1!F47</t>
  </si>
  <si>
    <t>Sheet1!E47</t>
  </si>
  <si>
    <t>Sheet1!D47</t>
  </si>
  <si>
    <t>Sheet1!C47</t>
  </si>
  <si>
    <t>Sheet1!G46</t>
  </si>
  <si>
    <t>Sheet1!F46</t>
  </si>
  <si>
    <t>Sheet1!E46</t>
  </si>
  <si>
    <t>Sheet1!D46</t>
  </si>
  <si>
    <t>Sheet1!C46</t>
  </si>
  <si>
    <t>Sheet1!G45</t>
  </si>
  <si>
    <t>Sheet1!F45</t>
  </si>
  <si>
    <t>Sheet1!E45</t>
  </si>
  <si>
    <t>Sheet1!D45</t>
  </si>
  <si>
    <t>Sheet1!C45</t>
  </si>
  <si>
    <t>Sheet1!G44</t>
  </si>
  <si>
    <t>Sheet1!F44</t>
  </si>
  <si>
    <t>Sheet1!E44</t>
  </si>
  <si>
    <t>Sheet1!D44</t>
  </si>
  <si>
    <t>Sheet1!C44</t>
  </si>
  <si>
    <t>Sheet1!G43</t>
  </si>
  <si>
    <t>Sheet1!F43</t>
  </si>
  <si>
    <t>Sheet1!E43</t>
  </si>
  <si>
    <t>Sheet1!D43</t>
  </si>
  <si>
    <t>Sheet1!C43</t>
  </si>
  <si>
    <t>Sheet1!G42</t>
  </si>
  <si>
    <t>Sheet1!F42</t>
  </si>
  <si>
    <t>Sheet1!E42</t>
  </si>
  <si>
    <t>Sheet1!D42</t>
  </si>
  <si>
    <t>Sheet1!C42</t>
  </si>
  <si>
    <t>Sheet1!G41</t>
  </si>
  <si>
    <t>Sheet1!F41</t>
  </si>
  <si>
    <t>Sheet1!E41</t>
  </si>
  <si>
    <t>Sheet1!D41</t>
  </si>
  <si>
    <t>Sheet1!C41</t>
  </si>
  <si>
    <t>Sheet1!G40</t>
  </si>
  <si>
    <t>Sheet1!F40</t>
  </si>
  <si>
    <t>Sheet1!E40</t>
  </si>
  <si>
    <t>Sheet1!D40</t>
  </si>
  <si>
    <t>Sheet1!C40</t>
  </si>
  <si>
    <t>Sheet1!G39</t>
  </si>
  <si>
    <t>Sheet1!F39</t>
  </si>
  <si>
    <t>Sheet1!E39</t>
  </si>
  <si>
    <t>Sheet1!D39</t>
  </si>
  <si>
    <t>Sheet1!C39</t>
  </si>
  <si>
    <t>Sheet1!G38</t>
  </si>
  <si>
    <t>Sheet1!F38</t>
  </si>
  <si>
    <t>Sheet1!E38</t>
  </si>
  <si>
    <t>Sheet1!D38</t>
  </si>
  <si>
    <t>Sheet1!C38</t>
  </si>
  <si>
    <t>Sheet1!G37</t>
  </si>
  <si>
    <t>Sheet1!F37</t>
  </si>
  <si>
    <t>Sheet1!E37</t>
  </si>
  <si>
    <t>Sheet1!D37</t>
  </si>
  <si>
    <t>Sheet1!C37</t>
  </si>
  <si>
    <t>Sheet1!G36</t>
  </si>
  <si>
    <t>Sheet1!F36</t>
  </si>
  <si>
    <t>Sheet1!E36</t>
  </si>
  <si>
    <t>Sheet1!D36</t>
  </si>
  <si>
    <t>Sheet1!C36</t>
  </si>
  <si>
    <t>Sheet1!G35</t>
  </si>
  <si>
    <t>Sheet1!F35</t>
  </si>
  <si>
    <t>Sheet1!E35</t>
  </si>
  <si>
    <t>Sheet1!D35</t>
  </si>
  <si>
    <t>Sheet1!C35</t>
  </si>
  <si>
    <t>cmmrIdFormatMask</t>
  </si>
  <si>
    <t>countFormatMask</t>
  </si>
  <si>
    <t>errorsInSamplePosition</t>
  </si>
  <si>
    <t>errorsInSampleType</t>
  </si>
  <si>
    <t>errorsInSampleSource</t>
  </si>
  <si>
    <t>errorsInOtherId</t>
  </si>
  <si>
    <t>errorsInSampleId</t>
  </si>
  <si>
    <t>containsNonAlphanumericMask</t>
  </si>
  <si>
    <t>trimmedSamplePositionLength</t>
  </si>
  <si>
    <t>trimmedSampleTypeLength</t>
  </si>
  <si>
    <t>trimmedSampleSourceLength</t>
  </si>
  <si>
    <t>trimmedOtherIdLength</t>
  </si>
  <si>
    <t>trimmedSampleIdLength</t>
  </si>
  <si>
    <t>nonAlphanumericChecker - #VALUE = contains non numeric</t>
  </si>
  <si>
    <t>conditionalExtraVsBlankSampleIdSamplePosition</t>
  </si>
  <si>
    <t>isBlankSampleType</t>
  </si>
  <si>
    <t>isBlankSampleSource</t>
  </si>
  <si>
    <t>isBlankOtherId</t>
  </si>
  <si>
    <t>blankXOR</t>
  </si>
  <si>
    <t>isBlankSamplePosition</t>
  </si>
  <si>
    <t>isBlankSampleId</t>
  </si>
  <si>
    <t>samplePositionNonuniqueMask</t>
  </si>
  <si>
    <t>sampleIdNonuniqueMask</t>
  </si>
  <si>
    <t>samplePositionCountsPerElement</t>
  </si>
  <si>
    <t>sampleIdCountsPerElement</t>
  </si>
  <si>
    <t>sampleTypePointer</t>
  </si>
  <si>
    <t>sampleSourcePointer</t>
  </si>
  <si>
    <t>otherIdPointer</t>
  </si>
  <si>
    <t>samplePositionPointer</t>
  </si>
  <si>
    <t>sampleIdPointer</t>
  </si>
  <si>
    <t>sampleIdTooLong_=IF(T2&gt;20,1,0)</t>
  </si>
  <si>
    <t>Count</t>
  </si>
  <si>
    <t/>
  </si>
  <si>
    <t>Kristi L. Hoffman</t>
  </si>
  <si>
    <t>1 Baylor Plaza</t>
  </si>
  <si>
    <t>Melissa.Mezzari@bcm.edu</t>
  </si>
  <si>
    <t>Kristi.Hoffman@bcm.edu</t>
  </si>
  <si>
    <t>Tel: 713-798-1424</t>
  </si>
  <si>
    <t>Houston, TX 77030</t>
  </si>
  <si>
    <t>PLEASE COMPLETE THIS SECTION</t>
  </si>
  <si>
    <t>PI NAME</t>
  </si>
  <si>
    <t>PROJECT NAME</t>
  </si>
  <si>
    <t>INSTITUTION</t>
  </si>
  <si>
    <t>DATE</t>
  </si>
  <si>
    <t>CMMR ID</t>
  </si>
  <si>
    <t>(CMMR USE ONLY)</t>
  </si>
  <si>
    <t>Tel: 713-798-3832</t>
  </si>
  <si>
    <t>Sheet1!C4021</t>
  </si>
  <si>
    <t>Sheet1!D4021</t>
  </si>
  <si>
    <t>Sheet1!E4021</t>
  </si>
  <si>
    <t>Sheet1!F4021</t>
  </si>
  <si>
    <t>Sheet1!G4021</t>
  </si>
  <si>
    <t>Sheet1!C4022</t>
  </si>
  <si>
    <t>Sheet1!D4022</t>
  </si>
  <si>
    <t>Sheet1!E4022</t>
  </si>
  <si>
    <t>Sheet1!F4022</t>
  </si>
  <si>
    <t>Sheet1!G4022</t>
  </si>
  <si>
    <t>Sheet1!C4023</t>
  </si>
  <si>
    <t>Sheet1!D4023</t>
  </si>
  <si>
    <t>Sheet1!E4023</t>
  </si>
  <si>
    <t>Sheet1!F4023</t>
  </si>
  <si>
    <t>Sheet1!G4023</t>
  </si>
  <si>
    <t>Sheet1!C4024</t>
  </si>
  <si>
    <t>Sheet1!D4024</t>
  </si>
  <si>
    <t>Sheet1!E4024</t>
  </si>
  <si>
    <t>Sheet1!F4024</t>
  </si>
  <si>
    <t>Sheet1!G4024</t>
  </si>
  <si>
    <t>Sheet1!C4025</t>
  </si>
  <si>
    <t>Sheet1!D4025</t>
  </si>
  <si>
    <t>Sheet1!E4025</t>
  </si>
  <si>
    <t>Sheet1!F4025</t>
  </si>
  <si>
    <t>Sheet1!G4025</t>
  </si>
  <si>
    <t>Sheet1!C4026</t>
  </si>
  <si>
    <t>Sheet1!D4026</t>
  </si>
  <si>
    <t>Sheet1!E4026</t>
  </si>
  <si>
    <t>Sheet1!F4026</t>
  </si>
  <si>
    <t>Sheet1!G4026</t>
  </si>
  <si>
    <t>Sheet1!C4027</t>
  </si>
  <si>
    <t>Sheet1!D4027</t>
  </si>
  <si>
    <t>Sheet1!E4027</t>
  </si>
  <si>
    <t>Sheet1!F4027</t>
  </si>
  <si>
    <t>Sheet1!G4027</t>
  </si>
  <si>
    <t>Sheet1!C4028</t>
  </si>
  <si>
    <t>Sheet1!D4028</t>
  </si>
  <si>
    <t>Sheet1!E4028</t>
  </si>
  <si>
    <t>Sheet1!F4028</t>
  </si>
  <si>
    <t>Sheet1!G4028</t>
  </si>
  <si>
    <t>Melissa Mezzari</t>
  </si>
  <si>
    <t>SAMPLE ID</t>
  </si>
  <si>
    <t>SAMPLE POSITION</t>
  </si>
  <si>
    <t>OTHER ID</t>
  </si>
  <si>
    <t>SOURCE</t>
  </si>
  <si>
    <t>TYPE</t>
  </si>
  <si>
    <t>CMMR c/o Matthew Ross</t>
  </si>
  <si>
    <t>USA</t>
  </si>
  <si>
    <t>Baylor College of Medicine</t>
  </si>
  <si>
    <t>ID Name Issue</t>
  </si>
  <si>
    <t>Missing Data</t>
  </si>
  <si>
    <t>ID Not Unique</t>
  </si>
  <si>
    <t>Position Not Unique</t>
  </si>
  <si>
    <t>Optional              secondary ID</t>
  </si>
  <si>
    <t>Umesh Karandikar</t>
  </si>
  <si>
    <t>Umesh.Karandikar@bcm.edu</t>
  </si>
  <si>
    <t>METADATA CAPTURE FORM</t>
  </si>
  <si>
    <t>E.g., stool, nasal swab, DNA, etc.</t>
  </si>
  <si>
    <t>E.g., human,          murine, etc.</t>
  </si>
  <si>
    <t>Shipping Address</t>
  </si>
  <si>
    <t>Mailstop BCM385, Rm 825E</t>
  </si>
  <si>
    <t xml:space="preserve"> E.g., "Box 1, Slot 2"</t>
  </si>
  <si>
    <t>Protocol(s) requested (select all that apply):</t>
  </si>
  <si>
    <t xml:space="preserve"> Whole Genome Shotgun</t>
  </si>
  <si>
    <t xml:space="preserve"> Bioinformatics Processing Only</t>
  </si>
  <si>
    <t>Bioinformatics</t>
  </si>
  <si>
    <t>Sheet1!C32</t>
  </si>
  <si>
    <t>Sheet1!C33</t>
  </si>
  <si>
    <t>Sheet1!C34</t>
  </si>
  <si>
    <t>Sheet1!D32</t>
  </si>
  <si>
    <t>Sheet1!E32</t>
  </si>
  <si>
    <t>Sheet1!F32</t>
  </si>
  <si>
    <t>Sheet1!G32</t>
  </si>
  <si>
    <t>Sheet1!D33</t>
  </si>
  <si>
    <t>Sheet1!E33</t>
  </si>
  <si>
    <t>Sheet1!F33</t>
  </si>
  <si>
    <t>Sheet1!G33</t>
  </si>
  <si>
    <t>Sheet1!D34</t>
  </si>
  <si>
    <t>Sheet1!E34</t>
  </si>
  <si>
    <t>Sheet1!F34</t>
  </si>
  <si>
    <t>Sheet1!G34</t>
  </si>
  <si>
    <t>Sheet1!C21</t>
  </si>
  <si>
    <t>Sheet1!C23</t>
  </si>
  <si>
    <t>allFilledORnoneFilled</t>
  </si>
  <si>
    <t>Project Management Team</t>
  </si>
  <si>
    <t>Do you see this text?  If so, your MCF is missing required information.  Please fill in yellow highlighted cells and be sure you have selected a protocol.</t>
  </si>
  <si>
    <t>Sheet1!D30</t>
  </si>
  <si>
    <t>Sheet1!E30</t>
  </si>
  <si>
    <t>Sheet1!F30</t>
  </si>
  <si>
    <t>Sheet1!G30</t>
  </si>
  <si>
    <t>Sheet1!C30</t>
  </si>
  <si>
    <t>Sheet1!C31</t>
  </si>
  <si>
    <t>Sheet1!D31</t>
  </si>
  <si>
    <t>Sheet1!E31</t>
  </si>
  <si>
    <t>Sheet1!F31</t>
  </si>
  <si>
    <t>Sheet1!G31</t>
  </si>
  <si>
    <t>Tel: 713-798-2119</t>
  </si>
  <si>
    <t>Sheet1!C29</t>
  </si>
  <si>
    <t>Sheet1!D29</t>
  </si>
  <si>
    <t>Sheet1!E29</t>
  </si>
  <si>
    <t>Sheet1!F29</t>
  </si>
  <si>
    <t>Sheet1!G29</t>
  </si>
  <si>
    <r>
      <t xml:space="preserve">UNIQUE </t>
    </r>
    <r>
      <rPr>
        <i/>
        <sz val="9"/>
        <color theme="0" tint="-0.249977111117893"/>
        <rFont val="Arial Nova"/>
        <family val="2"/>
      </rPr>
      <t xml:space="preserve"> </t>
    </r>
    <r>
      <rPr>
        <i/>
        <u/>
        <sz val="9"/>
        <color theme="0" tint="-0.249977111117893"/>
        <rFont val="Arial Nova"/>
        <family val="2"/>
      </rPr>
      <t>alphanumeric</t>
    </r>
    <r>
      <rPr>
        <sz val="9"/>
        <color theme="0" tint="-0.249977111117893"/>
        <rFont val="Arial Nova"/>
        <family val="2"/>
      </rPr>
      <t xml:space="preserve"> ID</t>
    </r>
  </si>
  <si>
    <r>
      <t xml:space="preserve">Submit this form at </t>
    </r>
    <r>
      <rPr>
        <b/>
        <u/>
        <sz val="10"/>
        <color rgb="FF9E0000"/>
        <rFont val="Book Antiqua"/>
        <family val="1"/>
      </rPr>
      <t>https://cmmrintake.jplab.net</t>
    </r>
    <r>
      <rPr>
        <b/>
        <sz val="10"/>
        <color rgb="FF9E0000"/>
        <rFont val="Book Antiqua"/>
        <family val="1"/>
      </rPr>
      <t xml:space="preserve"> &amp; include a hard copy with your shipment. Samples can be dropped off M-F 8AM-4PM or shipped overnight M-W. Questions? Contact your project manager.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</si>
</sst>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242729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Arial"/>
      <family val="2"/>
    </font>
    <font>
      <b/>
      <i/>
      <sz val="14"/>
      <color rgb="FF00205B"/>
      <name val="Arial"/>
      <family val="2"/>
    </font>
    <font>
      <b/>
      <sz val="10"/>
      <color rgb="FF00205B"/>
      <name val="Arial"/>
      <family val="2"/>
    </font>
    <font>
      <sz val="10"/>
      <color rgb="FF00205B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b/>
      <sz val="11"/>
      <color theme="0" tint="-0.249977111117893"/>
      <name val="Arial Nova Light"/>
      <family val="2"/>
    </font>
    <font>
      <b/>
      <sz val="11"/>
      <color theme="0"/>
      <name val="Arial Nova Light"/>
      <family val="2"/>
    </font>
    <font>
      <b/>
      <sz val="32"/>
      <color rgb="FF00205B"/>
      <name val="Arial"/>
      <family val="2"/>
    </font>
    <font>
      <b/>
      <sz val="14"/>
      <color rgb="FFFF0000"/>
      <name val="Arial"/>
      <family val="2"/>
    </font>
    <font>
      <sz val="11"/>
      <color rgb="FF00205B"/>
      <name val="Arial"/>
      <family val="2"/>
    </font>
    <font>
      <sz val="15"/>
      <color rgb="FF00205B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4"/>
      <color rgb="FF00205B"/>
      <name val="Arial"/>
      <family val="2"/>
    </font>
    <font>
      <b/>
      <sz val="14"/>
      <color rgb="FF00205B"/>
      <name val="Arial Nova"/>
      <family val="2"/>
    </font>
    <font>
      <b/>
      <sz val="12"/>
      <color rgb="FF00205B"/>
      <name val="Arial"/>
      <family val="2"/>
    </font>
    <font>
      <sz val="11"/>
      <color theme="1"/>
      <name val="Arial"/>
      <family val="2"/>
    </font>
    <font>
      <b/>
      <i/>
      <sz val="10"/>
      <color theme="2"/>
      <name val="Arial"/>
      <family val="2"/>
    </font>
    <font>
      <sz val="11"/>
      <color rgb="FF00205B"/>
      <name val="Calibri"/>
      <family val="2"/>
      <scheme val="minor"/>
    </font>
    <font>
      <i/>
      <sz val="11"/>
      <color rgb="FF58595B"/>
      <name val="Calibri"/>
      <family val="2"/>
      <scheme val="minor"/>
    </font>
    <font>
      <sz val="9"/>
      <color theme="0" tint="-0.249977111117893"/>
      <name val="Arial Nova"/>
      <family val="2"/>
    </font>
    <font>
      <i/>
      <sz val="9"/>
      <color theme="0" tint="-0.249977111117893"/>
      <name val="Arial Nova"/>
      <family val="2"/>
    </font>
    <font>
      <i/>
      <u/>
      <sz val="9"/>
      <color theme="0" tint="-0.249977111117893"/>
      <name val="Arial Nova"/>
      <family val="2"/>
    </font>
    <font>
      <sz val="10.5"/>
      <color rgb="FF00205B"/>
      <name val="Arial"/>
      <family val="2"/>
    </font>
    <font>
      <sz val="10.5"/>
      <color theme="1"/>
      <name val="Arial"/>
      <family val="2"/>
    </font>
    <font>
      <b/>
      <sz val="10"/>
      <color rgb="FF9E0000"/>
      <name val="Book Antiqua"/>
      <family val="1"/>
    </font>
    <font>
      <b/>
      <u/>
      <sz val="10"/>
      <color rgb="FF9E0000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BDC2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rgb="FF00205B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Fill="1" applyProtection="1">
      <protection hidden="1"/>
    </xf>
    <xf numFmtId="0" fontId="0" fillId="2" borderId="0" xfId="0" applyFont="1" applyFill="1" applyProtection="1">
      <protection hidden="1"/>
    </xf>
    <xf numFmtId="0" fontId="0" fillId="2" borderId="0" xfId="0" applyFont="1" applyFill="1" applyAlignment="1" applyProtection="1">
      <alignment horizontal="center"/>
      <protection hidden="1"/>
    </xf>
    <xf numFmtId="49" fontId="0" fillId="2" borderId="0" xfId="0" applyNumberFormat="1" applyFont="1" applyFill="1" applyProtection="1"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ont="1" applyFill="1" applyAlignment="1" applyProtection="1">
      <alignment horizontal="right"/>
      <protection hidden="1"/>
    </xf>
    <xf numFmtId="0" fontId="2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0" borderId="3" xfId="0" applyFill="1" applyBorder="1" applyProtection="1">
      <protection hidden="1"/>
    </xf>
    <xf numFmtId="0" fontId="0" fillId="0" borderId="2" xfId="0" applyFill="1" applyBorder="1" applyProtection="1">
      <protection hidden="1"/>
    </xf>
    <xf numFmtId="0" fontId="0" fillId="0" borderId="1" xfId="0" applyFill="1" applyBorder="1" applyProtection="1">
      <protection hidden="1"/>
    </xf>
    <xf numFmtId="0" fontId="0" fillId="0" borderId="0" xfId="0" applyProtection="1">
      <protection locked="0"/>
    </xf>
    <xf numFmtId="0" fontId="0" fillId="3" borderId="0" xfId="0" applyFont="1" applyFill="1" applyAlignment="1" applyProtection="1">
      <protection hidden="1"/>
    </xf>
    <xf numFmtId="0" fontId="0" fillId="3" borderId="0" xfId="0" applyFont="1" applyFill="1" applyProtection="1">
      <protection hidden="1"/>
    </xf>
    <xf numFmtId="0" fontId="0" fillId="0" borderId="0" xfId="0" applyFont="1" applyFill="1" applyProtection="1">
      <protection hidden="1"/>
    </xf>
    <xf numFmtId="0" fontId="4" fillId="4" borderId="4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9" fillId="4" borderId="4" xfId="0" applyFont="1" applyFill="1" applyBorder="1" applyAlignment="1" applyProtection="1">
      <alignment horizontal="center" vertical="center"/>
      <protection hidden="1"/>
    </xf>
    <xf numFmtId="0" fontId="6" fillId="5" borderId="8" xfId="0" applyFont="1" applyFill="1" applyBorder="1" applyAlignment="1" applyProtection="1">
      <alignment horizontal="right" vertical="center" indent="1"/>
      <protection hidden="1"/>
    </xf>
    <xf numFmtId="0" fontId="0" fillId="3" borderId="0" xfId="0" applyNumberFormat="1" applyFont="1" applyFill="1" applyProtection="1">
      <protection hidden="1"/>
    </xf>
    <xf numFmtId="0" fontId="4" fillId="0" borderId="4" xfId="0" applyNumberFormat="1" applyFont="1" applyBorder="1" applyAlignment="1" applyProtection="1">
      <alignment vertical="center"/>
      <protection locked="0"/>
    </xf>
    <xf numFmtId="0" fontId="0" fillId="0" borderId="0" xfId="0" applyNumberFormat="1"/>
    <xf numFmtId="0" fontId="12" fillId="3" borderId="0" xfId="0" applyFont="1" applyFill="1" applyAlignment="1" applyProtection="1">
      <alignment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14" fillId="3" borderId="0" xfId="0" applyFont="1" applyFill="1" applyAlignment="1" applyProtection="1">
      <alignment horizontal="left" vertical="top" indent="1"/>
      <protection hidden="1"/>
    </xf>
    <xf numFmtId="0" fontId="14" fillId="3" borderId="0" xfId="1" applyFont="1" applyFill="1" applyBorder="1" applyAlignment="1" applyProtection="1">
      <alignment horizontal="left" vertical="top" indent="1"/>
      <protection hidden="1"/>
    </xf>
    <xf numFmtId="0" fontId="14" fillId="3" borderId="0" xfId="1" applyFont="1" applyFill="1" applyBorder="1" applyAlignment="1" applyProtection="1">
      <alignment horizontal="left" indent="1"/>
      <protection hidden="1"/>
    </xf>
    <xf numFmtId="0" fontId="6" fillId="5" borderId="8" xfId="0" applyFont="1" applyFill="1" applyBorder="1" applyAlignment="1" applyProtection="1">
      <alignment horizontal="left" vertical="center" indent="2"/>
      <protection hidden="1"/>
    </xf>
    <xf numFmtId="0" fontId="7" fillId="5" borderId="9" xfId="0" applyFont="1" applyFill="1" applyBorder="1" applyAlignment="1" applyProtection="1">
      <protection hidden="1"/>
    </xf>
    <xf numFmtId="0" fontId="18" fillId="3" borderId="0" xfId="0" applyFont="1" applyFill="1" applyAlignment="1" applyProtection="1">
      <alignment horizontal="left"/>
      <protection hidden="1"/>
    </xf>
    <xf numFmtId="0" fontId="7" fillId="5" borderId="0" xfId="0" applyFont="1" applyFill="1" applyBorder="1" applyAlignment="1" applyProtection="1">
      <alignment horizontal="left" vertical="center" indent="2"/>
      <protection hidden="1"/>
    </xf>
    <xf numFmtId="0" fontId="7" fillId="5" borderId="0" xfId="0" applyNumberFormat="1" applyFont="1" applyFill="1" applyBorder="1" applyAlignment="1" applyProtection="1">
      <alignment horizontal="left" vertical="center" indent="2"/>
      <protection hidden="1"/>
    </xf>
    <xf numFmtId="0" fontId="6" fillId="5" borderId="0" xfId="0" applyFont="1" applyFill="1" applyBorder="1" applyAlignment="1" applyProtection="1">
      <alignment horizontal="right" vertical="center" indent="1"/>
      <protection hidden="1"/>
    </xf>
    <xf numFmtId="0" fontId="6" fillId="5" borderId="8" xfId="0" applyFont="1" applyFill="1" applyBorder="1" applyAlignment="1" applyProtection="1">
      <alignment horizontal="right" vertical="center" indent="2"/>
      <protection hidden="1"/>
    </xf>
    <xf numFmtId="0" fontId="7" fillId="5" borderId="0" xfId="0" applyNumberFormat="1" applyFont="1" applyFill="1" applyBorder="1" applyAlignment="1" applyProtection="1">
      <alignment horizontal="center" vertical="center"/>
      <protection hidden="1"/>
    </xf>
    <xf numFmtId="0" fontId="19" fillId="5" borderId="0" xfId="0" applyFont="1" applyFill="1" applyBorder="1" applyAlignment="1" applyProtection="1">
      <alignment horizontal="right" vertical="center" indent="1"/>
      <protection hidden="1"/>
    </xf>
    <xf numFmtId="0" fontId="14" fillId="3" borderId="0" xfId="0" applyFont="1" applyFill="1" applyAlignment="1" applyProtection="1">
      <alignment horizontal="left" indent="1"/>
      <protection hidden="1"/>
    </xf>
    <xf numFmtId="0" fontId="7" fillId="3" borderId="0" xfId="0" applyFont="1" applyFill="1" applyAlignment="1" applyProtection="1">
      <alignment horizontal="left" indent="1"/>
      <protection hidden="1"/>
    </xf>
    <xf numFmtId="0" fontId="0" fillId="0" borderId="0" xfId="0" applyFont="1" applyFill="1" applyAlignment="1" applyProtection="1">
      <alignment horizontal="left" vertical="center" indent="1"/>
      <protection hidden="1"/>
    </xf>
    <xf numFmtId="0" fontId="0" fillId="0" borderId="0" xfId="0" applyFont="1" applyFill="1" applyAlignment="1" applyProtection="1">
      <alignment horizontal="left" indent="1"/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5" borderId="0" xfId="0" applyFont="1" applyFill="1" applyBorder="1" applyAlignment="1" applyProtection="1">
      <alignment horizontal="right" indent="1"/>
      <protection hidden="1"/>
    </xf>
    <xf numFmtId="0" fontId="7" fillId="5" borderId="0" xfId="0" applyNumberFormat="1" applyFont="1" applyFill="1" applyBorder="1" applyProtection="1">
      <protection hidden="1"/>
    </xf>
    <xf numFmtId="0" fontId="16" fillId="3" borderId="0" xfId="0" applyFont="1" applyFill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vertical="center" indent="2"/>
      <protection hidden="1"/>
    </xf>
    <xf numFmtId="0" fontId="7" fillId="0" borderId="4" xfId="0" applyNumberFormat="1" applyFont="1" applyFill="1" applyBorder="1" applyAlignment="1" applyProtection="1">
      <alignment horizontal="center" vertical="center"/>
      <protection locked="0" hidden="1"/>
    </xf>
    <xf numFmtId="164" fontId="7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5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4" fillId="5" borderId="0" xfId="0" applyFont="1" applyFill="1" applyBorder="1" applyAlignment="1" applyProtection="1">
      <alignment horizontal="right" indent="1"/>
      <protection hidden="1"/>
    </xf>
    <xf numFmtId="0" fontId="4" fillId="5" borderId="0" xfId="0" applyFont="1" applyFill="1" applyBorder="1" applyProtection="1">
      <protection hidden="1"/>
    </xf>
    <xf numFmtId="0" fontId="20" fillId="5" borderId="0" xfId="0" applyFont="1" applyFill="1" applyBorder="1" applyAlignment="1" applyProtection="1">
      <alignment horizontal="left" vertical="top" indent="3"/>
      <protection hidden="1"/>
    </xf>
    <xf numFmtId="0" fontId="20" fillId="5" borderId="0" xfId="0" applyFont="1" applyFill="1" applyBorder="1" applyAlignment="1" applyProtection="1">
      <alignment horizontal="left" vertical="top" indent="5"/>
      <protection hidden="1"/>
    </xf>
    <xf numFmtId="0" fontId="6" fillId="5" borderId="10" xfId="0" applyFont="1" applyFill="1" applyBorder="1" applyAlignment="1" applyProtection="1">
      <alignment horizontal="right" vertical="center" indent="2"/>
      <protection hidden="1"/>
    </xf>
    <xf numFmtId="0" fontId="6" fillId="5" borderId="11" xfId="0" applyFont="1" applyFill="1" applyBorder="1" applyAlignment="1" applyProtection="1">
      <alignment horizontal="right" vertical="center" indent="1"/>
      <protection hidden="1"/>
    </xf>
    <xf numFmtId="0" fontId="7" fillId="5" borderId="11" xfId="0" applyNumberFormat="1" applyFont="1" applyFill="1" applyBorder="1" applyAlignment="1" applyProtection="1">
      <alignment horizontal="center" vertical="center"/>
      <protection hidden="1"/>
    </xf>
    <xf numFmtId="0" fontId="5" fillId="5" borderId="8" xfId="0" applyFont="1" applyFill="1" applyBorder="1" applyAlignment="1" applyProtection="1">
      <alignment horizontal="left" indent="17"/>
      <protection hidden="1"/>
    </xf>
    <xf numFmtId="0" fontId="5" fillId="5" borderId="9" xfId="0" applyFont="1" applyFill="1" applyBorder="1" applyAlignment="1" applyProtection="1">
      <alignment horizontal="left" indent="17"/>
      <protection hidden="1"/>
    </xf>
    <xf numFmtId="0" fontId="0" fillId="3" borderId="0" xfId="0" applyFont="1" applyFill="1" applyAlignment="1" applyProtection="1">
      <alignment horizontal="left" vertical="center" indent="1"/>
      <protection hidden="1"/>
    </xf>
    <xf numFmtId="0" fontId="22" fillId="3" borderId="0" xfId="0" applyFont="1" applyFill="1" applyAlignment="1" applyProtection="1">
      <alignment horizontal="left" indent="1"/>
      <protection hidden="1"/>
    </xf>
    <xf numFmtId="0" fontId="1" fillId="3" borderId="0" xfId="0" applyFont="1" applyFill="1" applyAlignment="1" applyProtection="1">
      <alignment horizontal="left" indent="1"/>
      <protection hidden="1"/>
    </xf>
    <xf numFmtId="0" fontId="1" fillId="0" borderId="0" xfId="0" applyFont="1" applyFill="1" applyAlignment="1" applyProtection="1">
      <alignment horizontal="left" indent="1"/>
      <protection hidden="1"/>
    </xf>
    <xf numFmtId="0" fontId="23" fillId="3" borderId="0" xfId="0" applyFont="1" applyFill="1" applyAlignment="1" applyProtection="1">
      <alignment wrapText="1"/>
      <protection hidden="1"/>
    </xf>
    <xf numFmtId="0" fontId="18" fillId="3" borderId="0" xfId="0" applyFont="1" applyFill="1" applyAlignment="1" applyProtection="1">
      <alignment horizontal="left" vertical="top" indent="1"/>
      <protection hidden="1"/>
    </xf>
    <xf numFmtId="0" fontId="7" fillId="3" borderId="4" xfId="0" applyNumberFormat="1" applyFont="1" applyFill="1" applyBorder="1" applyAlignment="1" applyProtection="1">
      <alignment horizontal="center" vertical="center"/>
      <protection locked="0" hidden="1"/>
    </xf>
    <xf numFmtId="0" fontId="5" fillId="7" borderId="9" xfId="0" applyFont="1" applyFill="1" applyBorder="1" applyAlignment="1" applyProtection="1">
      <alignment horizontal="left" indent="17"/>
      <protection hidden="1"/>
    </xf>
    <xf numFmtId="0" fontId="24" fillId="6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11" xfId="0" applyFont="1" applyFill="1" applyBorder="1" applyAlignment="1" applyProtection="1">
      <alignment horizontal="center" vertical="center" wrapText="1"/>
      <protection hidden="1"/>
    </xf>
    <xf numFmtId="0" fontId="24" fillId="6" borderId="12" xfId="0" applyFont="1" applyFill="1" applyBorder="1" applyAlignment="1" applyProtection="1">
      <alignment horizontal="center" vertical="center" wrapText="1"/>
      <protection hidden="1"/>
    </xf>
    <xf numFmtId="0" fontId="27" fillId="5" borderId="0" xfId="0" applyFont="1" applyFill="1" applyBorder="1" applyAlignment="1" applyProtection="1">
      <alignment horizontal="left" vertical="top" indent="4"/>
      <protection hidden="1"/>
    </xf>
    <xf numFmtId="0" fontId="27" fillId="5" borderId="0" xfId="0" applyFont="1" applyFill="1" applyBorder="1" applyAlignment="1" applyProtection="1">
      <alignment horizontal="left" vertical="top" indent="3"/>
      <protection hidden="1"/>
    </xf>
    <xf numFmtId="0" fontId="27" fillId="5" borderId="0" xfId="0" applyFont="1" applyFill="1" applyBorder="1" applyAlignment="1" applyProtection="1">
      <alignment horizontal="left" vertical="top" indent="2"/>
      <protection hidden="1"/>
    </xf>
    <xf numFmtId="0" fontId="28" fillId="5" borderId="0" xfId="0" applyFont="1" applyFill="1" applyBorder="1" applyAlignment="1" applyProtection="1">
      <alignment horizontal="left" vertical="top" indent="2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29" fillId="3" borderId="0" xfId="0" applyFont="1" applyFill="1" applyAlignment="1" applyProtection="1">
      <alignment horizontal="left" vertical="top" wrapText="1"/>
      <protection hidden="1"/>
    </xf>
    <xf numFmtId="0" fontId="24" fillId="6" borderId="10" xfId="0" applyFont="1" applyFill="1" applyBorder="1" applyAlignment="1" applyProtection="1">
      <alignment horizontal="center" vertical="center"/>
      <protection hidden="1"/>
    </xf>
    <xf numFmtId="0" fontId="24" fillId="6" borderId="11" xfId="0" applyFont="1" applyFill="1" applyBorder="1" applyAlignment="1" applyProtection="1">
      <alignment horizontal="center" vertical="center"/>
      <protection hidden="1"/>
    </xf>
    <xf numFmtId="0" fontId="5" fillId="5" borderId="5" xfId="0" applyFont="1" applyFill="1" applyBorder="1" applyAlignment="1" applyProtection="1">
      <alignment horizontal="left" indent="17"/>
      <protection hidden="1"/>
    </xf>
    <xf numFmtId="0" fontId="5" fillId="5" borderId="6" xfId="0" applyFont="1" applyFill="1" applyBorder="1" applyAlignment="1" applyProtection="1">
      <alignment horizontal="left" indent="17"/>
      <protection hidden="1"/>
    </xf>
    <xf numFmtId="0" fontId="5" fillId="5" borderId="7" xfId="0" applyFont="1" applyFill="1" applyBorder="1" applyAlignment="1" applyProtection="1">
      <alignment horizontal="left" indent="17"/>
      <protection hidden="1"/>
    </xf>
    <xf numFmtId="0" fontId="11" fillId="6" borderId="6" xfId="0" applyFont="1" applyFill="1" applyBorder="1" applyAlignment="1" applyProtection="1">
      <alignment horizontal="center" wrapText="1"/>
      <protection hidden="1"/>
    </xf>
    <xf numFmtId="0" fontId="11" fillId="6" borderId="0" xfId="0" applyFont="1" applyFill="1" applyBorder="1" applyAlignment="1" applyProtection="1">
      <alignment horizontal="center" wrapText="1"/>
      <protection hidden="1"/>
    </xf>
    <xf numFmtId="0" fontId="11" fillId="6" borderId="7" xfId="0" applyFont="1" applyFill="1" applyBorder="1" applyAlignment="1" applyProtection="1">
      <alignment horizontal="center" vertical="center"/>
      <protection hidden="1"/>
    </xf>
    <xf numFmtId="0" fontId="11" fillId="6" borderId="9" xfId="0" applyFont="1" applyFill="1" applyBorder="1" applyAlignment="1" applyProtection="1">
      <alignment horizontal="center" vertical="center"/>
      <protection hidden="1"/>
    </xf>
    <xf numFmtId="0" fontId="11" fillId="6" borderId="6" xfId="0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Border="1" applyAlignment="1" applyProtection="1">
      <alignment horizontal="center" vertical="center"/>
      <protection hidden="1"/>
    </xf>
    <xf numFmtId="0" fontId="11" fillId="6" borderId="6" xfId="0" applyNumberFormat="1" applyFont="1" applyFill="1" applyBorder="1" applyAlignment="1" applyProtection="1">
      <alignment horizontal="center" vertical="center"/>
      <protection hidden="1"/>
    </xf>
    <xf numFmtId="0" fontId="11" fillId="6" borderId="0" xfId="0" applyNumberFormat="1" applyFont="1" applyFill="1" applyBorder="1" applyAlignment="1" applyProtection="1">
      <alignment horizontal="center" vertical="center"/>
      <protection hidden="1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0" fontId="10" fillId="6" borderId="6" xfId="0" applyFont="1" applyFill="1" applyBorder="1" applyAlignment="1" applyProtection="1">
      <alignment horizontal="center" vertical="center"/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center" vertical="center"/>
      <protection hidden="1"/>
    </xf>
    <xf numFmtId="0" fontId="19" fillId="5" borderId="11" xfId="0" applyFont="1" applyFill="1" applyBorder="1" applyAlignment="1" applyProtection="1">
      <alignment horizontal="left" vertical="top" indent="3"/>
      <protection hidden="1"/>
    </xf>
    <xf numFmtId="0" fontId="19" fillId="5" borderId="12" xfId="0" applyFont="1" applyFill="1" applyBorder="1" applyAlignment="1" applyProtection="1">
      <alignment horizontal="left" vertical="top" indent="3"/>
      <protection hidden="1"/>
    </xf>
    <xf numFmtId="0" fontId="19" fillId="5" borderId="0" xfId="0" applyFont="1" applyFill="1" applyBorder="1" applyAlignment="1" applyProtection="1">
      <alignment horizontal="left" vertical="top" indent="2"/>
      <protection hidden="1"/>
    </xf>
    <xf numFmtId="0" fontId="19" fillId="5" borderId="9" xfId="0" applyFont="1" applyFill="1" applyBorder="1" applyAlignment="1" applyProtection="1">
      <alignment horizontal="left" vertical="top" indent="2"/>
      <protection hidden="1"/>
    </xf>
    <xf numFmtId="0" fontId="13" fillId="5" borderId="0" xfId="0" applyFont="1" applyFill="1" applyBorder="1" applyAlignment="1" applyProtection="1">
      <alignment horizontal="left" indent="4"/>
      <protection hidden="1"/>
    </xf>
    <xf numFmtId="0" fontId="13" fillId="5" borderId="9" xfId="0" applyFont="1" applyFill="1" applyBorder="1" applyAlignment="1" applyProtection="1">
      <alignment horizontal="left" indent="4"/>
      <protection hidden="1"/>
    </xf>
    <xf numFmtId="0" fontId="21" fillId="5" borderId="0" xfId="0" applyFont="1" applyFill="1" applyBorder="1" applyAlignment="1" applyProtection="1">
      <alignment horizontal="left" vertical="center" wrapText="1" indent="6"/>
      <protection hidden="1"/>
    </xf>
  </cellXfs>
  <cellStyles count="2">
    <cellStyle name="Hyperlink" xfId="1" builtinId="8"/>
    <cellStyle name="Normal" xfId="0" builtinId="0"/>
  </cellStyles>
  <dxfs count="5">
    <dxf>
      <font>
        <b/>
        <i/>
        <color rgb="FFFF0000"/>
      </font>
      <fill>
        <patternFill>
          <bgColor theme="2"/>
        </patternFill>
      </fill>
    </dxf>
    <dxf>
      <font>
        <b/>
        <i val="0"/>
        <color rgb="FF9C0006"/>
      </font>
      <fill>
        <patternFill>
          <bgColor theme="7" tint="0.59996337778862885"/>
        </patternFill>
      </fill>
    </dxf>
    <dxf>
      <font>
        <b/>
        <i val="0"/>
        <color rgb="FF9C0006"/>
      </font>
      <fill>
        <patternFill>
          <bgColor theme="7" tint="0.59996337778862885"/>
        </patternFill>
      </fill>
    </dxf>
    <dxf>
      <font>
        <color theme="5" tint="-0.24994659260841701"/>
      </font>
      <fill>
        <patternFill>
          <bgColor theme="7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205B"/>
      <color rgb="FF9E0000"/>
      <color rgb="FFE6E7E8"/>
      <color rgb="FF58595B"/>
      <color rgb="FFFF0066"/>
      <color rgb="FFA7A9AC"/>
      <color rgb="FF002009"/>
      <color rgb="FFBDC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Validations!$B$4" lockText="1" noThreeD="1"/>
</file>

<file path=xl/ctrlProps/ctrlProp2.xml><?xml version="1.0" encoding="utf-8"?>
<formControlPr xmlns="http://schemas.microsoft.com/office/spreadsheetml/2009/9/main" objectType="CheckBox" fmlaLink="Validations!$B$3" lockText="1" noThreeD="1"/>
</file>

<file path=xl/ctrlProps/ctrlProp3.xml><?xml version="1.0" encoding="utf-8"?>
<formControlPr xmlns="http://schemas.microsoft.com/office/spreadsheetml/2009/9/main" objectType="CheckBox" fmlaLink="Validations!$B$5" lockText="1" noThreeD="1"/>
</file>

<file path=xl/ctrlProps/ctrlProp4.xml><?xml version="1.0" encoding="utf-8"?>
<formControlPr xmlns="http://schemas.microsoft.com/office/spreadsheetml/2009/9/main" objectType="CheckBox" fmlaLink="Validations!$B$6" lockText="1" noThreeD="1"/>
</file>

<file path=xl/ctrlProps/ctrlProp5.xml><?xml version="1.0" encoding="utf-8"?>
<formControlPr xmlns="http://schemas.microsoft.com/office/spreadsheetml/2009/9/main" objectType="CheckBox" fmlaLink="Validations!$B$7" lockText="1" noThreeD="1"/>
</file>

<file path=xl/ctrlProps/ctrlProp6.xml><?xml version="1.0" encoding="utf-8"?>
<formControlPr xmlns="http://schemas.microsoft.com/office/spreadsheetml/2009/9/main" objectType="CheckBox" fmlaLink="Validations!$B$10" lockText="1" noThreeD="1"/>
</file>

<file path=xl/ctrlProps/ctrlProp7.xml><?xml version="1.0" encoding="utf-8"?>
<formControlPr xmlns="http://schemas.microsoft.com/office/spreadsheetml/2009/9/main" objectType="CheckBox" fmlaLink="Validations!$B$11" lockText="1" noThreeD="1"/>
</file>

<file path=xl/ctrlProps/ctrlProp8.xml><?xml version="1.0" encoding="utf-8"?>
<formControlPr xmlns="http://schemas.microsoft.com/office/spreadsheetml/2009/9/main" objectType="CheckBox" fmlaLink="Validations!$B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20</xdr:row>
          <xdr:rowOff>28575</xdr:rowOff>
        </xdr:from>
        <xdr:to>
          <xdr:col>3</xdr:col>
          <xdr:colOff>590550</xdr:colOff>
          <xdr:row>21</xdr:row>
          <xdr:rowOff>200025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19</xdr:row>
          <xdr:rowOff>0</xdr:rowOff>
        </xdr:from>
        <xdr:to>
          <xdr:col>3</xdr:col>
          <xdr:colOff>590550</xdr:colOff>
          <xdr:row>19</xdr:row>
          <xdr:rowOff>209550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19</xdr:row>
          <xdr:rowOff>0</xdr:rowOff>
        </xdr:from>
        <xdr:to>
          <xdr:col>5</xdr:col>
          <xdr:colOff>352425</xdr:colOff>
          <xdr:row>19</xdr:row>
          <xdr:rowOff>209550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19</xdr:row>
          <xdr:rowOff>0</xdr:rowOff>
        </xdr:from>
        <xdr:to>
          <xdr:col>4</xdr:col>
          <xdr:colOff>428625</xdr:colOff>
          <xdr:row>19</xdr:row>
          <xdr:rowOff>209550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23</xdr:row>
          <xdr:rowOff>0</xdr:rowOff>
        </xdr:from>
        <xdr:to>
          <xdr:col>3</xdr:col>
          <xdr:colOff>590550</xdr:colOff>
          <xdr:row>23</xdr:row>
          <xdr:rowOff>209550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23</xdr:row>
          <xdr:rowOff>0</xdr:rowOff>
        </xdr:from>
        <xdr:to>
          <xdr:col>4</xdr:col>
          <xdr:colOff>447675</xdr:colOff>
          <xdr:row>23</xdr:row>
          <xdr:rowOff>209550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28575</xdr:rowOff>
        </xdr:from>
        <xdr:to>
          <xdr:col>5</xdr:col>
          <xdr:colOff>371475</xdr:colOff>
          <xdr:row>21</xdr:row>
          <xdr:rowOff>200025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161745</xdr:colOff>
      <xdr:row>16</xdr:row>
      <xdr:rowOff>58319</xdr:rowOff>
    </xdr:from>
    <xdr:to>
      <xdr:col>3</xdr:col>
      <xdr:colOff>163533</xdr:colOff>
      <xdr:row>23</xdr:row>
      <xdr:rowOff>197688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H="1">
          <a:off x="3423608" y="3697588"/>
          <a:ext cx="1788" cy="984039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1383108</xdr:colOff>
      <xdr:row>4</xdr:row>
      <xdr:rowOff>138924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03585" cy="12804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20</xdr:row>
          <xdr:rowOff>28575</xdr:rowOff>
        </xdr:from>
        <xdr:to>
          <xdr:col>4</xdr:col>
          <xdr:colOff>428625</xdr:colOff>
          <xdr:row>21</xdr:row>
          <xdr:rowOff>200025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0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5BC54-F820-9C48-8592-73BE6FD9DD7B}">
  <sheetPr codeName="Sheet1"/>
  <dimension ref="A1:G4028"/>
  <sheetViews>
    <sheetView tabSelected="1" zoomScale="106" zoomScaleNormal="106" zoomScaleSheetLayoutView="100" workbookViewId="0">
      <selection activeCell="C18" sqref="C18"/>
    </sheetView>
  </sheetViews>
  <sheetFormatPr defaultColWidth="11" defaultRowHeight="15.75" x14ac:dyDescent="0.25"/>
  <cols>
    <col min="1" max="1" width="4.875" customWidth="1"/>
    <col min="2" max="2" width="13.625" customWidth="1"/>
    <col min="3" max="3" width="23.125" style="23" customWidth="1"/>
    <col min="4" max="4" width="13.375" customWidth="1"/>
    <col min="5" max="5" width="13.625" customWidth="1"/>
    <col min="6" max="6" width="15" customWidth="1"/>
    <col min="7" max="7" width="15.125" customWidth="1"/>
  </cols>
  <sheetData>
    <row r="1" spans="1:7" s="15" customFormat="1" ht="38.25" customHeight="1" x14ac:dyDescent="0.25">
      <c r="A1" s="14"/>
      <c r="B1" s="14"/>
      <c r="D1" s="77" t="s">
        <v>20080</v>
      </c>
      <c r="E1" s="24"/>
      <c r="F1" s="24"/>
      <c r="G1" s="24"/>
    </row>
    <row r="2" spans="1:7" s="15" customFormat="1" ht="15.75" customHeight="1" x14ac:dyDescent="0.25">
      <c r="A2" s="14"/>
      <c r="B2" s="13"/>
      <c r="C2" s="21"/>
      <c r="D2" s="78" t="s">
        <v>20127</v>
      </c>
      <c r="E2" s="78"/>
      <c r="F2" s="78"/>
      <c r="G2" s="78"/>
    </row>
    <row r="3" spans="1:7" s="15" customFormat="1" x14ac:dyDescent="0.25">
      <c r="A3" s="14"/>
      <c r="B3" s="14"/>
      <c r="C3" s="21"/>
      <c r="D3" s="78"/>
      <c r="E3" s="78"/>
      <c r="F3" s="78"/>
      <c r="G3" s="78"/>
    </row>
    <row r="4" spans="1:7" s="15" customFormat="1" ht="21" customHeight="1" x14ac:dyDescent="0.25">
      <c r="A4" s="14"/>
      <c r="B4" s="14"/>
      <c r="C4" s="21"/>
      <c r="D4" s="78"/>
      <c r="E4" s="78"/>
      <c r="F4" s="78"/>
      <c r="G4" s="78"/>
    </row>
    <row r="5" spans="1:7" s="15" customFormat="1" ht="26.25" customHeight="1" x14ac:dyDescent="0.25">
      <c r="A5" s="14"/>
      <c r="B5" s="14"/>
      <c r="C5" s="14"/>
      <c r="D5" s="31" t="s">
        <v>20108</v>
      </c>
      <c r="E5" s="50"/>
      <c r="F5" s="62"/>
      <c r="G5" s="39"/>
    </row>
    <row r="6" spans="1:7" s="40" customFormat="1" ht="19.5" customHeight="1" x14ac:dyDescent="0.2">
      <c r="A6" s="67" t="s">
        <v>20083</v>
      </c>
      <c r="B6" s="50"/>
      <c r="C6" s="62"/>
      <c r="D6" s="38" t="s">
        <v>20010</v>
      </c>
      <c r="E6" s="38"/>
      <c r="F6" s="38" t="s">
        <v>20064</v>
      </c>
      <c r="G6" s="25"/>
    </row>
    <row r="7" spans="1:7" s="65" customFormat="1" ht="15" customHeight="1" x14ac:dyDescent="0.25">
      <c r="A7" s="26" t="s">
        <v>20070</v>
      </c>
      <c r="B7" s="63"/>
      <c r="C7" s="64"/>
      <c r="D7" s="38" t="s">
        <v>20013</v>
      </c>
      <c r="E7" s="38"/>
      <c r="F7" s="38" t="s">
        <v>20012</v>
      </c>
      <c r="G7" s="38"/>
    </row>
    <row r="8" spans="1:7" s="65" customFormat="1" ht="15" x14ac:dyDescent="0.25">
      <c r="A8" s="27" t="s">
        <v>20072</v>
      </c>
      <c r="B8" s="63"/>
      <c r="C8" s="64"/>
      <c r="D8" s="38" t="s">
        <v>20014</v>
      </c>
      <c r="E8" s="38"/>
      <c r="F8" s="38" t="s">
        <v>20023</v>
      </c>
      <c r="G8" s="64"/>
    </row>
    <row r="9" spans="1:7" s="65" customFormat="1" ht="15" x14ac:dyDescent="0.25">
      <c r="A9" s="27" t="s">
        <v>20011</v>
      </c>
      <c r="B9" s="63"/>
      <c r="C9" s="64"/>
      <c r="D9" s="64"/>
      <c r="E9" s="64"/>
      <c r="F9" s="64"/>
      <c r="G9" s="64"/>
    </row>
    <row r="10" spans="1:7" s="65" customFormat="1" ht="15.75" customHeight="1" x14ac:dyDescent="0.25">
      <c r="A10" s="27" t="s">
        <v>20084</v>
      </c>
      <c r="B10" s="28"/>
      <c r="C10" s="64"/>
      <c r="D10" s="38" t="s">
        <v>20078</v>
      </c>
      <c r="E10" s="64"/>
      <c r="F10" s="66"/>
      <c r="G10" s="66"/>
    </row>
    <row r="11" spans="1:7" s="65" customFormat="1" ht="15" x14ac:dyDescent="0.25">
      <c r="A11" s="27" t="s">
        <v>20015</v>
      </c>
      <c r="B11" s="28"/>
      <c r="C11" s="64"/>
      <c r="D11" s="38" t="s">
        <v>20079</v>
      </c>
      <c r="E11" s="64"/>
      <c r="F11" s="66"/>
      <c r="G11" s="66"/>
    </row>
    <row r="12" spans="1:7" s="65" customFormat="1" ht="15" x14ac:dyDescent="0.25">
      <c r="A12" s="27" t="s">
        <v>20071</v>
      </c>
      <c r="B12" s="63"/>
      <c r="C12" s="64"/>
      <c r="D12" s="38" t="s">
        <v>20120</v>
      </c>
      <c r="E12" s="64"/>
      <c r="F12" s="66"/>
      <c r="G12" s="66"/>
    </row>
    <row r="13" spans="1:7" s="41" customFormat="1" ht="9" customHeight="1" x14ac:dyDescent="0.25">
      <c r="A13" s="51"/>
      <c r="B13" s="51"/>
      <c r="C13" s="51"/>
      <c r="D13" s="46"/>
      <c r="E13" s="46"/>
      <c r="F13" s="51"/>
      <c r="G13" s="51"/>
    </row>
    <row r="14" spans="1:7" s="52" customFormat="1" ht="24" customHeight="1" x14ac:dyDescent="0.3">
      <c r="A14" s="81" t="s">
        <v>20016</v>
      </c>
      <c r="B14" s="82"/>
      <c r="C14" s="82"/>
      <c r="D14" s="82"/>
      <c r="E14" s="82"/>
      <c r="F14" s="82"/>
      <c r="G14" s="83"/>
    </row>
    <row r="15" spans="1:7" s="52" customFormat="1" ht="16.5" customHeight="1" x14ac:dyDescent="0.3">
      <c r="A15" s="60"/>
      <c r="B15" s="102" t="s">
        <v>20109</v>
      </c>
      <c r="C15" s="102"/>
      <c r="D15" s="102"/>
      <c r="E15" s="102"/>
      <c r="F15" s="102"/>
      <c r="G15" s="69"/>
    </row>
    <row r="16" spans="1:7" s="52" customFormat="1" ht="16.5" customHeight="1" x14ac:dyDescent="0.3">
      <c r="A16" s="60"/>
      <c r="B16" s="102"/>
      <c r="C16" s="102"/>
      <c r="D16" s="102"/>
      <c r="E16" s="102"/>
      <c r="F16" s="102"/>
      <c r="G16" s="61"/>
    </row>
    <row r="17" spans="1:7" s="47" customFormat="1" ht="6.75" customHeight="1" x14ac:dyDescent="0.25">
      <c r="A17" s="29"/>
      <c r="B17" s="32"/>
      <c r="C17" s="33"/>
      <c r="D17" s="100"/>
      <c r="E17" s="100"/>
      <c r="F17" s="100"/>
      <c r="G17" s="101"/>
    </row>
    <row r="18" spans="1:7" s="42" customFormat="1" ht="17.25" customHeight="1" x14ac:dyDescent="0.2">
      <c r="A18" s="20"/>
      <c r="B18" s="37" t="s">
        <v>20017</v>
      </c>
      <c r="C18" s="48"/>
      <c r="D18" s="98" t="s">
        <v>20086</v>
      </c>
      <c r="E18" s="98"/>
      <c r="F18" s="98"/>
      <c r="G18" s="99"/>
    </row>
    <row r="19" spans="1:7" s="42" customFormat="1" ht="3" customHeight="1" x14ac:dyDescent="0.2">
      <c r="A19" s="20"/>
      <c r="B19" s="44"/>
      <c r="C19" s="45"/>
      <c r="D19" s="98"/>
      <c r="E19" s="98"/>
      <c r="F19" s="98"/>
      <c r="G19" s="99"/>
    </row>
    <row r="20" spans="1:7" s="42" customFormat="1" ht="17.25" customHeight="1" x14ac:dyDescent="0.2">
      <c r="A20" s="35"/>
      <c r="B20" s="37" t="s">
        <v>20018</v>
      </c>
      <c r="C20" s="68"/>
      <c r="D20" s="73" t="s">
        <v>35</v>
      </c>
      <c r="E20" s="74" t="s">
        <v>30</v>
      </c>
      <c r="F20" s="75" t="s">
        <v>20087</v>
      </c>
      <c r="G20" s="30"/>
    </row>
    <row r="21" spans="1:7" s="42" customFormat="1" ht="3" customHeight="1" x14ac:dyDescent="0.2">
      <c r="A21" s="35"/>
      <c r="B21" s="34"/>
      <c r="C21" s="36"/>
      <c r="D21" s="73"/>
      <c r="E21" s="74"/>
      <c r="F21" s="76"/>
      <c r="G21" s="30"/>
    </row>
    <row r="22" spans="1:7" s="42" customFormat="1" ht="17.25" customHeight="1" x14ac:dyDescent="0.2">
      <c r="A22" s="35"/>
      <c r="B22" s="37" t="s">
        <v>20019</v>
      </c>
      <c r="C22" s="68"/>
      <c r="D22" s="73" t="s">
        <v>34</v>
      </c>
      <c r="E22" s="74" t="s">
        <v>29</v>
      </c>
      <c r="F22" s="75" t="s">
        <v>20088</v>
      </c>
      <c r="G22" s="30"/>
    </row>
    <row r="23" spans="1:7" s="42" customFormat="1" ht="3" customHeight="1" x14ac:dyDescent="0.2">
      <c r="A23" s="35"/>
      <c r="B23" s="53"/>
      <c r="C23" s="54"/>
      <c r="D23" s="73"/>
      <c r="E23" s="74"/>
      <c r="F23" s="55"/>
      <c r="G23" s="30"/>
    </row>
    <row r="24" spans="1:7" s="42" customFormat="1" ht="17.25" customHeight="1" x14ac:dyDescent="0.2">
      <c r="A24" s="35"/>
      <c r="B24" s="37" t="s">
        <v>20020</v>
      </c>
      <c r="C24" s="49"/>
      <c r="D24" s="73" t="s">
        <v>33</v>
      </c>
      <c r="E24" s="74" t="s">
        <v>31</v>
      </c>
      <c r="F24" s="56"/>
      <c r="G24" s="30"/>
    </row>
    <row r="25" spans="1:7" s="42" customFormat="1" ht="6.75" customHeight="1" x14ac:dyDescent="0.2">
      <c r="A25" s="57"/>
      <c r="B25" s="58"/>
      <c r="C25" s="59"/>
      <c r="D25" s="96"/>
      <c r="E25" s="96"/>
      <c r="F25" s="96"/>
      <c r="G25" s="97"/>
    </row>
    <row r="26" spans="1:7" s="43" customFormat="1" ht="9" customHeight="1" x14ac:dyDescent="0.25">
      <c r="A26" s="92" t="s">
        <v>20021</v>
      </c>
      <c r="B26" s="93"/>
      <c r="C26" s="90" t="s">
        <v>20065</v>
      </c>
      <c r="D26" s="84" t="s">
        <v>20066</v>
      </c>
      <c r="E26" s="88" t="s">
        <v>20067</v>
      </c>
      <c r="F26" s="88" t="s">
        <v>20068</v>
      </c>
      <c r="G26" s="86" t="s">
        <v>20069</v>
      </c>
    </row>
    <row r="27" spans="1:7" s="43" customFormat="1" ht="21.75" customHeight="1" x14ac:dyDescent="0.25">
      <c r="A27" s="94"/>
      <c r="B27" s="95"/>
      <c r="C27" s="91"/>
      <c r="D27" s="85"/>
      <c r="E27" s="89"/>
      <c r="F27" s="89"/>
      <c r="G27" s="87"/>
    </row>
    <row r="28" spans="1:7" s="42" customFormat="1" ht="25.5" customHeight="1" x14ac:dyDescent="0.2">
      <c r="A28" s="79" t="s">
        <v>20022</v>
      </c>
      <c r="B28" s="80"/>
      <c r="C28" s="70" t="s">
        <v>20126</v>
      </c>
      <c r="D28" s="71" t="s">
        <v>20085</v>
      </c>
      <c r="E28" s="71" t="s">
        <v>20077</v>
      </c>
      <c r="F28" s="71" t="s">
        <v>20082</v>
      </c>
      <c r="G28" s="72" t="s">
        <v>20081</v>
      </c>
    </row>
    <row r="29" spans="1:7" s="18" customFormat="1" ht="12" customHeight="1" x14ac:dyDescent="0.25">
      <c r="A29" s="16">
        <v>1</v>
      </c>
      <c r="B29" s="19"/>
      <c r="C29" s="22"/>
      <c r="D29" s="17"/>
      <c r="E29" s="17"/>
      <c r="F29" s="17"/>
      <c r="G29" s="17"/>
    </row>
    <row r="30" spans="1:7" s="18" customFormat="1" ht="12" customHeight="1" x14ac:dyDescent="0.25">
      <c r="A30" s="16">
        <v>2</v>
      </c>
      <c r="B30" s="19"/>
      <c r="C30" s="22"/>
      <c r="D30" s="17"/>
      <c r="E30" s="17"/>
      <c r="F30" s="17"/>
      <c r="G30" s="17"/>
    </row>
    <row r="31" spans="1:7" s="18" customFormat="1" ht="12" customHeight="1" x14ac:dyDescent="0.25">
      <c r="A31" s="16">
        <v>3</v>
      </c>
      <c r="B31" s="19"/>
      <c r="C31" s="22"/>
      <c r="D31" s="17"/>
      <c r="E31" s="17"/>
      <c r="F31" s="17"/>
      <c r="G31" s="17"/>
    </row>
    <row r="32" spans="1:7" s="18" customFormat="1" ht="12" customHeight="1" x14ac:dyDescent="0.25">
      <c r="A32" s="16">
        <v>4</v>
      </c>
      <c r="B32" s="16"/>
      <c r="C32" s="22"/>
      <c r="D32" s="17"/>
      <c r="E32" s="17"/>
      <c r="F32" s="17"/>
      <c r="G32" s="17"/>
    </row>
    <row r="33" spans="1:7" s="18" customFormat="1" ht="12" customHeight="1" x14ac:dyDescent="0.25">
      <c r="A33" s="16">
        <v>5</v>
      </c>
      <c r="B33" s="16"/>
      <c r="C33" s="22"/>
      <c r="D33" s="17"/>
      <c r="E33" s="17"/>
      <c r="F33" s="17"/>
      <c r="G33" s="17"/>
    </row>
    <row r="34" spans="1:7" s="18" customFormat="1" ht="12" customHeight="1" x14ac:dyDescent="0.25">
      <c r="A34" s="16">
        <v>6</v>
      </c>
      <c r="B34" s="16"/>
      <c r="C34" s="22"/>
      <c r="D34" s="17"/>
      <c r="E34" s="17"/>
      <c r="F34" s="17"/>
      <c r="G34" s="17"/>
    </row>
    <row r="35" spans="1:7" s="18" customFormat="1" ht="12" customHeight="1" x14ac:dyDescent="0.25">
      <c r="A35" s="16">
        <v>7</v>
      </c>
      <c r="B35" s="16"/>
      <c r="C35" s="22"/>
      <c r="D35" s="17"/>
      <c r="E35" s="17"/>
      <c r="F35" s="17"/>
      <c r="G35" s="17"/>
    </row>
    <row r="36" spans="1:7" s="18" customFormat="1" ht="12" customHeight="1" x14ac:dyDescent="0.25">
      <c r="A36" s="16">
        <v>8</v>
      </c>
      <c r="B36" s="16"/>
      <c r="C36" s="22"/>
      <c r="D36" s="17"/>
      <c r="E36" s="17"/>
      <c r="F36" s="17"/>
      <c r="G36" s="17"/>
    </row>
    <row r="37" spans="1:7" s="18" customFormat="1" ht="12" customHeight="1" x14ac:dyDescent="0.25">
      <c r="A37" s="16">
        <v>9</v>
      </c>
      <c r="B37" s="16"/>
      <c r="C37" s="17"/>
      <c r="D37" s="17"/>
      <c r="E37" s="17"/>
      <c r="F37" s="17"/>
      <c r="G37" s="17"/>
    </row>
    <row r="38" spans="1:7" s="18" customFormat="1" ht="12" customHeight="1" x14ac:dyDescent="0.25">
      <c r="A38" s="16">
        <v>10</v>
      </c>
      <c r="B38" s="16"/>
      <c r="C38" s="17"/>
      <c r="D38" s="17"/>
      <c r="E38" s="17"/>
      <c r="F38" s="17"/>
      <c r="G38" s="17"/>
    </row>
    <row r="39" spans="1:7" s="18" customFormat="1" ht="12" customHeight="1" x14ac:dyDescent="0.25">
      <c r="A39" s="16">
        <v>11</v>
      </c>
      <c r="B39" s="16"/>
      <c r="C39" s="22"/>
      <c r="D39" s="17"/>
      <c r="E39" s="17"/>
      <c r="F39" s="17"/>
      <c r="G39" s="17"/>
    </row>
    <row r="40" spans="1:7" s="18" customFormat="1" ht="12" customHeight="1" x14ac:dyDescent="0.25">
      <c r="A40" s="16">
        <v>12</v>
      </c>
      <c r="B40" s="16"/>
      <c r="C40" s="22"/>
      <c r="D40" s="17"/>
      <c r="E40" s="17"/>
      <c r="F40" s="17"/>
      <c r="G40" s="17"/>
    </row>
    <row r="41" spans="1:7" s="18" customFormat="1" ht="12" customHeight="1" x14ac:dyDescent="0.25">
      <c r="A41" s="16">
        <v>13</v>
      </c>
      <c r="B41" s="16"/>
      <c r="C41" s="22"/>
      <c r="D41" s="17"/>
      <c r="E41" s="17"/>
      <c r="F41" s="17"/>
      <c r="G41" s="17"/>
    </row>
    <row r="42" spans="1:7" s="18" customFormat="1" ht="12" customHeight="1" x14ac:dyDescent="0.25">
      <c r="A42" s="16">
        <v>14</v>
      </c>
      <c r="B42" s="16"/>
      <c r="C42" s="22"/>
      <c r="D42" s="17"/>
      <c r="E42" s="17"/>
      <c r="F42" s="17"/>
      <c r="G42" s="17"/>
    </row>
    <row r="43" spans="1:7" s="18" customFormat="1" ht="12" customHeight="1" x14ac:dyDescent="0.25">
      <c r="A43" s="16">
        <v>15</v>
      </c>
      <c r="B43" s="16"/>
      <c r="C43" s="22"/>
      <c r="D43" s="17"/>
      <c r="E43" s="17"/>
      <c r="F43" s="17"/>
      <c r="G43" s="17"/>
    </row>
    <row r="44" spans="1:7" s="18" customFormat="1" ht="12" customHeight="1" x14ac:dyDescent="0.25">
      <c r="A44" s="16">
        <v>16</v>
      </c>
      <c r="B44" s="16"/>
      <c r="C44" s="22"/>
      <c r="D44" s="17"/>
      <c r="E44" s="17"/>
      <c r="F44" s="17"/>
      <c r="G44" s="17"/>
    </row>
    <row r="45" spans="1:7" s="18" customFormat="1" ht="12" customHeight="1" x14ac:dyDescent="0.25">
      <c r="A45" s="16">
        <v>17</v>
      </c>
      <c r="B45" s="16"/>
      <c r="C45" s="22"/>
      <c r="D45" s="17"/>
      <c r="E45" s="17"/>
      <c r="F45" s="17"/>
      <c r="G45" s="17"/>
    </row>
    <row r="46" spans="1:7" s="18" customFormat="1" ht="12" customHeight="1" x14ac:dyDescent="0.25">
      <c r="A46" s="16">
        <v>18</v>
      </c>
      <c r="B46" s="16"/>
      <c r="C46" s="17"/>
      <c r="D46" s="17"/>
      <c r="E46" s="17"/>
      <c r="F46" s="17"/>
      <c r="G46" s="17"/>
    </row>
    <row r="47" spans="1:7" s="18" customFormat="1" ht="12" customHeight="1" x14ac:dyDescent="0.25">
      <c r="A47" s="16">
        <v>19</v>
      </c>
      <c r="B47" s="16"/>
      <c r="C47" s="22"/>
      <c r="D47" s="17"/>
      <c r="E47" s="17"/>
      <c r="F47" s="17"/>
      <c r="G47" s="17"/>
    </row>
    <row r="48" spans="1:7" s="18" customFormat="1" ht="12" customHeight="1" x14ac:dyDescent="0.25">
      <c r="A48" s="16">
        <v>20</v>
      </c>
      <c r="B48" s="16"/>
      <c r="C48" s="22"/>
      <c r="D48" s="17"/>
      <c r="E48" s="17"/>
      <c r="F48" s="17"/>
      <c r="G48" s="17"/>
    </row>
    <row r="49" spans="1:7" s="18" customFormat="1" ht="12" customHeight="1" x14ac:dyDescent="0.25">
      <c r="A49" s="16">
        <v>21</v>
      </c>
      <c r="B49" s="16"/>
      <c r="C49" s="22"/>
      <c r="D49" s="17"/>
      <c r="E49" s="17"/>
      <c r="F49" s="17"/>
      <c r="G49" s="17"/>
    </row>
    <row r="50" spans="1:7" s="18" customFormat="1" ht="12" customHeight="1" x14ac:dyDescent="0.25">
      <c r="A50" s="16">
        <v>22</v>
      </c>
      <c r="B50" s="16"/>
      <c r="C50" s="22"/>
      <c r="D50" s="17"/>
      <c r="E50" s="17"/>
      <c r="F50" s="17"/>
      <c r="G50" s="17"/>
    </row>
    <row r="51" spans="1:7" s="18" customFormat="1" ht="12" customHeight="1" x14ac:dyDescent="0.25">
      <c r="A51" s="16">
        <v>23</v>
      </c>
      <c r="B51" s="16"/>
      <c r="C51" s="22"/>
      <c r="D51" s="17"/>
      <c r="E51" s="17"/>
      <c r="F51" s="17"/>
      <c r="G51" s="17"/>
    </row>
    <row r="52" spans="1:7" s="18" customFormat="1" ht="12" customHeight="1" x14ac:dyDescent="0.25">
      <c r="A52" s="16">
        <v>24</v>
      </c>
      <c r="B52" s="16"/>
      <c r="C52" s="22"/>
      <c r="D52" s="17"/>
      <c r="E52" s="17"/>
      <c r="F52" s="17"/>
      <c r="G52" s="17"/>
    </row>
    <row r="53" spans="1:7" s="18" customFormat="1" ht="12" customHeight="1" x14ac:dyDescent="0.25">
      <c r="A53" s="16">
        <v>25</v>
      </c>
      <c r="B53" s="16"/>
      <c r="C53" s="22"/>
      <c r="D53" s="17"/>
      <c r="E53" s="17"/>
      <c r="F53" s="17"/>
      <c r="G53" s="17"/>
    </row>
    <row r="54" spans="1:7" s="18" customFormat="1" ht="12" customHeight="1" x14ac:dyDescent="0.25">
      <c r="A54" s="16">
        <v>26</v>
      </c>
      <c r="B54" s="16"/>
      <c r="C54" s="22"/>
      <c r="D54" s="17"/>
      <c r="E54" s="17"/>
      <c r="F54" s="17"/>
      <c r="G54" s="17"/>
    </row>
    <row r="55" spans="1:7" s="18" customFormat="1" ht="12" customHeight="1" x14ac:dyDescent="0.25">
      <c r="A55" s="16">
        <v>27</v>
      </c>
      <c r="B55" s="16"/>
      <c r="C55" s="22"/>
      <c r="D55" s="17"/>
      <c r="E55" s="17"/>
      <c r="F55" s="17"/>
      <c r="G55" s="17"/>
    </row>
    <row r="56" spans="1:7" s="18" customFormat="1" ht="12" customHeight="1" x14ac:dyDescent="0.25">
      <c r="A56" s="16">
        <v>28</v>
      </c>
      <c r="B56" s="16"/>
      <c r="C56" s="22"/>
      <c r="D56" s="17"/>
      <c r="E56" s="17"/>
      <c r="F56" s="17"/>
      <c r="G56" s="17"/>
    </row>
    <row r="57" spans="1:7" s="18" customFormat="1" ht="12" customHeight="1" x14ac:dyDescent="0.25">
      <c r="A57" s="16">
        <v>29</v>
      </c>
      <c r="B57" s="16"/>
      <c r="C57" s="22"/>
      <c r="D57" s="17"/>
      <c r="E57" s="17"/>
      <c r="F57" s="17"/>
      <c r="G57" s="17"/>
    </row>
    <row r="58" spans="1:7" s="18" customFormat="1" ht="12" customHeight="1" x14ac:dyDescent="0.25">
      <c r="A58" s="16">
        <v>30</v>
      </c>
      <c r="B58" s="16"/>
      <c r="C58" s="22"/>
      <c r="D58" s="17"/>
      <c r="E58" s="17"/>
      <c r="F58" s="17"/>
      <c r="G58" s="17"/>
    </row>
    <row r="59" spans="1:7" s="18" customFormat="1" ht="12" customHeight="1" x14ac:dyDescent="0.25">
      <c r="A59" s="16">
        <v>31</v>
      </c>
      <c r="B59" s="16"/>
      <c r="C59" s="22"/>
      <c r="D59" s="17"/>
      <c r="E59" s="17"/>
      <c r="F59" s="17"/>
      <c r="G59" s="17"/>
    </row>
    <row r="60" spans="1:7" s="18" customFormat="1" ht="12" customHeight="1" x14ac:dyDescent="0.25">
      <c r="A60" s="16">
        <v>32</v>
      </c>
      <c r="B60" s="16"/>
      <c r="C60" s="22"/>
      <c r="D60" s="17"/>
      <c r="E60" s="17"/>
      <c r="F60" s="17"/>
      <c r="G60" s="17"/>
    </row>
    <row r="61" spans="1:7" s="18" customFormat="1" ht="12" customHeight="1" x14ac:dyDescent="0.25">
      <c r="A61" s="16">
        <v>33</v>
      </c>
      <c r="B61" s="16"/>
      <c r="C61" s="22"/>
      <c r="D61" s="17"/>
      <c r="E61" s="17"/>
      <c r="F61" s="17"/>
      <c r="G61" s="17"/>
    </row>
    <row r="62" spans="1:7" s="18" customFormat="1" ht="12" customHeight="1" x14ac:dyDescent="0.25">
      <c r="A62" s="16">
        <v>34</v>
      </c>
      <c r="B62" s="16"/>
      <c r="C62" s="22"/>
      <c r="D62" s="17"/>
      <c r="E62" s="17"/>
      <c r="F62" s="17"/>
      <c r="G62" s="17"/>
    </row>
    <row r="63" spans="1:7" s="18" customFormat="1" ht="12" customHeight="1" x14ac:dyDescent="0.25">
      <c r="A63" s="16">
        <v>35</v>
      </c>
      <c r="B63" s="16"/>
      <c r="C63" s="22"/>
      <c r="D63" s="17"/>
      <c r="E63" s="17"/>
      <c r="F63" s="17"/>
      <c r="G63" s="17"/>
    </row>
    <row r="64" spans="1:7" s="18" customFormat="1" ht="12" customHeight="1" x14ac:dyDescent="0.25">
      <c r="A64" s="16">
        <v>36</v>
      </c>
      <c r="B64" s="16"/>
      <c r="C64" s="22"/>
      <c r="D64" s="17"/>
      <c r="E64" s="17"/>
      <c r="F64" s="17"/>
      <c r="G64" s="17"/>
    </row>
    <row r="65" spans="1:7" s="18" customFormat="1" ht="12" customHeight="1" x14ac:dyDescent="0.25">
      <c r="A65" s="16">
        <v>37</v>
      </c>
      <c r="B65" s="16"/>
      <c r="C65" s="22"/>
      <c r="D65" s="17"/>
      <c r="E65" s="17"/>
      <c r="F65" s="17"/>
      <c r="G65" s="17"/>
    </row>
    <row r="66" spans="1:7" s="18" customFormat="1" ht="12" customHeight="1" x14ac:dyDescent="0.25">
      <c r="A66" s="16">
        <v>38</v>
      </c>
      <c r="B66" s="16"/>
      <c r="C66" s="22"/>
      <c r="D66" s="17"/>
      <c r="E66" s="17"/>
      <c r="F66" s="17"/>
      <c r="G66" s="17"/>
    </row>
    <row r="67" spans="1:7" s="18" customFormat="1" ht="12" customHeight="1" x14ac:dyDescent="0.25">
      <c r="A67" s="16">
        <v>39</v>
      </c>
      <c r="B67" s="16"/>
      <c r="C67" s="22"/>
      <c r="D67" s="17"/>
      <c r="E67" s="17"/>
      <c r="F67" s="17"/>
      <c r="G67" s="17"/>
    </row>
    <row r="68" spans="1:7" s="18" customFormat="1" ht="12" customHeight="1" x14ac:dyDescent="0.25">
      <c r="A68" s="16">
        <v>40</v>
      </c>
      <c r="B68" s="16"/>
      <c r="C68" s="22"/>
      <c r="D68" s="17"/>
      <c r="E68" s="17"/>
      <c r="F68" s="17"/>
      <c r="G68" s="17"/>
    </row>
    <row r="69" spans="1:7" s="18" customFormat="1" ht="12" customHeight="1" x14ac:dyDescent="0.25">
      <c r="A69" s="16">
        <v>41</v>
      </c>
      <c r="B69" s="16"/>
      <c r="C69" s="22"/>
      <c r="D69" s="17"/>
      <c r="E69" s="17"/>
      <c r="F69" s="17"/>
      <c r="G69" s="17"/>
    </row>
    <row r="70" spans="1:7" s="18" customFormat="1" ht="12" customHeight="1" x14ac:dyDescent="0.25">
      <c r="A70" s="16">
        <v>42</v>
      </c>
      <c r="B70" s="16"/>
      <c r="C70" s="22"/>
      <c r="D70" s="17"/>
      <c r="E70" s="17"/>
      <c r="F70" s="17"/>
      <c r="G70" s="17"/>
    </row>
    <row r="71" spans="1:7" s="18" customFormat="1" ht="12" customHeight="1" x14ac:dyDescent="0.25">
      <c r="A71" s="16">
        <v>43</v>
      </c>
      <c r="B71" s="16"/>
      <c r="C71" s="22"/>
      <c r="D71" s="17"/>
      <c r="E71" s="17"/>
      <c r="F71" s="17"/>
      <c r="G71" s="17"/>
    </row>
    <row r="72" spans="1:7" s="18" customFormat="1" ht="12" customHeight="1" x14ac:dyDescent="0.25">
      <c r="A72" s="16">
        <v>44</v>
      </c>
      <c r="B72" s="16"/>
      <c r="C72" s="22"/>
      <c r="D72" s="17"/>
      <c r="E72" s="17"/>
      <c r="F72" s="17"/>
      <c r="G72" s="17"/>
    </row>
    <row r="73" spans="1:7" s="18" customFormat="1" ht="12" customHeight="1" x14ac:dyDescent="0.25">
      <c r="A73" s="16">
        <v>45</v>
      </c>
      <c r="B73" s="16"/>
      <c r="C73" s="22"/>
      <c r="D73" s="17"/>
      <c r="E73" s="17"/>
      <c r="F73" s="17"/>
      <c r="G73" s="17"/>
    </row>
    <row r="74" spans="1:7" s="18" customFormat="1" ht="12" customHeight="1" x14ac:dyDescent="0.25">
      <c r="A74" s="16">
        <v>46</v>
      </c>
      <c r="B74" s="16"/>
      <c r="C74" s="22"/>
      <c r="D74" s="17"/>
      <c r="E74" s="17"/>
      <c r="F74" s="17"/>
      <c r="G74" s="17"/>
    </row>
    <row r="75" spans="1:7" s="18" customFormat="1" ht="12" customHeight="1" x14ac:dyDescent="0.25">
      <c r="A75" s="16">
        <v>47</v>
      </c>
      <c r="B75" s="16"/>
      <c r="C75" s="22"/>
      <c r="D75" s="17"/>
      <c r="E75" s="17"/>
      <c r="F75" s="17"/>
      <c r="G75" s="17"/>
    </row>
    <row r="76" spans="1:7" s="18" customFormat="1" ht="12" customHeight="1" x14ac:dyDescent="0.25">
      <c r="A76" s="16">
        <v>48</v>
      </c>
      <c r="B76" s="16"/>
      <c r="C76" s="22"/>
      <c r="D76" s="17"/>
      <c r="E76" s="17"/>
      <c r="F76" s="17"/>
      <c r="G76" s="17"/>
    </row>
    <row r="77" spans="1:7" s="18" customFormat="1" ht="12" customHeight="1" x14ac:dyDescent="0.25">
      <c r="A77" s="16">
        <v>49</v>
      </c>
      <c r="B77" s="16"/>
      <c r="C77" s="22"/>
      <c r="D77" s="17"/>
      <c r="E77" s="17"/>
      <c r="F77" s="17"/>
      <c r="G77" s="17"/>
    </row>
    <row r="78" spans="1:7" s="18" customFormat="1" ht="12" customHeight="1" x14ac:dyDescent="0.25">
      <c r="A78" s="16">
        <v>50</v>
      </c>
      <c r="B78" s="16"/>
      <c r="C78" s="22"/>
      <c r="D78" s="17"/>
      <c r="E78" s="17"/>
      <c r="F78" s="17"/>
      <c r="G78" s="17"/>
    </row>
    <row r="79" spans="1:7" s="18" customFormat="1" ht="12" customHeight="1" x14ac:dyDescent="0.25">
      <c r="A79" s="16">
        <v>51</v>
      </c>
      <c r="B79" s="16"/>
      <c r="C79" s="22"/>
      <c r="D79" s="17"/>
      <c r="E79" s="17"/>
      <c r="F79" s="17"/>
      <c r="G79" s="17"/>
    </row>
    <row r="80" spans="1:7" s="18" customFormat="1" ht="12" customHeight="1" x14ac:dyDescent="0.25">
      <c r="A80" s="16">
        <v>52</v>
      </c>
      <c r="B80" s="16"/>
      <c r="C80" s="22"/>
      <c r="D80" s="17"/>
      <c r="E80" s="17"/>
      <c r="F80" s="17"/>
      <c r="G80" s="17"/>
    </row>
    <row r="81" spans="1:7" s="18" customFormat="1" ht="12" customHeight="1" x14ac:dyDescent="0.25">
      <c r="A81" s="16">
        <v>53</v>
      </c>
      <c r="B81" s="16"/>
      <c r="C81" s="22"/>
      <c r="D81" s="17"/>
      <c r="E81" s="17"/>
      <c r="F81" s="17"/>
      <c r="G81" s="17"/>
    </row>
    <row r="82" spans="1:7" s="18" customFormat="1" ht="12" customHeight="1" x14ac:dyDescent="0.25">
      <c r="A82" s="16">
        <v>54</v>
      </c>
      <c r="B82" s="16"/>
      <c r="C82" s="22"/>
      <c r="D82" s="17"/>
      <c r="E82" s="17"/>
      <c r="F82" s="17"/>
      <c r="G82" s="17"/>
    </row>
    <row r="83" spans="1:7" s="18" customFormat="1" ht="12" customHeight="1" x14ac:dyDescent="0.25">
      <c r="A83" s="16">
        <v>55</v>
      </c>
      <c r="B83" s="16"/>
      <c r="C83" s="22"/>
      <c r="D83" s="17"/>
      <c r="E83" s="17"/>
      <c r="F83" s="17"/>
      <c r="G83" s="17"/>
    </row>
    <row r="84" spans="1:7" s="18" customFormat="1" ht="12" customHeight="1" x14ac:dyDescent="0.25">
      <c r="A84" s="16">
        <v>56</v>
      </c>
      <c r="B84" s="16"/>
      <c r="C84" s="22"/>
      <c r="D84" s="17"/>
      <c r="E84" s="17"/>
      <c r="F84" s="17"/>
      <c r="G84" s="17"/>
    </row>
    <row r="85" spans="1:7" s="18" customFormat="1" ht="12" customHeight="1" x14ac:dyDescent="0.25">
      <c r="A85" s="16">
        <v>57</v>
      </c>
      <c r="B85" s="16"/>
      <c r="C85" s="22"/>
      <c r="D85" s="17"/>
      <c r="E85" s="17"/>
      <c r="F85" s="17"/>
      <c r="G85" s="17"/>
    </row>
    <row r="86" spans="1:7" s="18" customFormat="1" ht="12" customHeight="1" x14ac:dyDescent="0.25">
      <c r="A86" s="16">
        <v>58</v>
      </c>
      <c r="B86" s="16"/>
      <c r="C86" s="22"/>
      <c r="D86" s="17"/>
      <c r="E86" s="17"/>
      <c r="F86" s="17"/>
      <c r="G86" s="17"/>
    </row>
    <row r="87" spans="1:7" s="18" customFormat="1" ht="12" customHeight="1" x14ac:dyDescent="0.25">
      <c r="A87" s="16">
        <v>59</v>
      </c>
      <c r="B87" s="16"/>
      <c r="C87" s="22"/>
      <c r="D87" s="17"/>
      <c r="E87" s="17"/>
      <c r="F87" s="17"/>
      <c r="G87" s="17"/>
    </row>
    <row r="88" spans="1:7" s="18" customFormat="1" ht="12" customHeight="1" x14ac:dyDescent="0.25">
      <c r="A88" s="16">
        <v>60</v>
      </c>
      <c r="B88" s="16"/>
      <c r="C88" s="22"/>
      <c r="D88" s="17"/>
      <c r="E88" s="17"/>
      <c r="F88" s="17"/>
      <c r="G88" s="17"/>
    </row>
    <row r="89" spans="1:7" s="18" customFormat="1" ht="12" customHeight="1" x14ac:dyDescent="0.25">
      <c r="A89" s="16">
        <v>61</v>
      </c>
      <c r="B89" s="16"/>
      <c r="C89" s="22"/>
      <c r="D89" s="17"/>
      <c r="E89" s="17"/>
      <c r="F89" s="17"/>
      <c r="G89" s="17"/>
    </row>
    <row r="90" spans="1:7" s="18" customFormat="1" ht="12" customHeight="1" x14ac:dyDescent="0.25">
      <c r="A90" s="16">
        <v>62</v>
      </c>
      <c r="B90" s="16"/>
      <c r="C90" s="22"/>
      <c r="D90" s="17"/>
      <c r="E90" s="17"/>
      <c r="F90" s="17"/>
      <c r="G90" s="17"/>
    </row>
    <row r="91" spans="1:7" s="18" customFormat="1" ht="12" customHeight="1" x14ac:dyDescent="0.25">
      <c r="A91" s="16">
        <v>63</v>
      </c>
      <c r="B91" s="16"/>
      <c r="C91" s="22"/>
      <c r="D91" s="17"/>
      <c r="E91" s="17"/>
      <c r="F91" s="17"/>
      <c r="G91" s="17"/>
    </row>
    <row r="92" spans="1:7" s="18" customFormat="1" ht="12" customHeight="1" x14ac:dyDescent="0.25">
      <c r="A92" s="16">
        <v>64</v>
      </c>
      <c r="B92" s="16"/>
      <c r="C92" s="22"/>
      <c r="D92" s="17"/>
      <c r="E92" s="17"/>
      <c r="F92" s="17"/>
      <c r="G92" s="17"/>
    </row>
    <row r="93" spans="1:7" s="18" customFormat="1" ht="12" customHeight="1" x14ac:dyDescent="0.25">
      <c r="A93" s="16">
        <v>65</v>
      </c>
      <c r="B93" s="16"/>
      <c r="C93" s="22"/>
      <c r="D93" s="17"/>
      <c r="E93" s="17"/>
      <c r="F93" s="17"/>
      <c r="G93" s="17"/>
    </row>
    <row r="94" spans="1:7" s="18" customFormat="1" ht="12" customHeight="1" x14ac:dyDescent="0.25">
      <c r="A94" s="16">
        <v>66</v>
      </c>
      <c r="B94" s="16"/>
      <c r="C94" s="22"/>
      <c r="D94" s="17"/>
      <c r="E94" s="17"/>
      <c r="F94" s="17"/>
      <c r="G94" s="17"/>
    </row>
    <row r="95" spans="1:7" s="18" customFormat="1" ht="12" customHeight="1" x14ac:dyDescent="0.25">
      <c r="A95" s="16">
        <v>67</v>
      </c>
      <c r="B95" s="16"/>
      <c r="C95" s="22"/>
      <c r="D95" s="17"/>
      <c r="E95" s="17"/>
      <c r="F95" s="17"/>
      <c r="G95" s="17"/>
    </row>
    <row r="96" spans="1:7" s="18" customFormat="1" ht="12" customHeight="1" x14ac:dyDescent="0.25">
      <c r="A96" s="16">
        <v>68</v>
      </c>
      <c r="B96" s="16"/>
      <c r="C96" s="22"/>
      <c r="D96" s="17"/>
      <c r="E96" s="17"/>
      <c r="F96" s="17"/>
      <c r="G96" s="17"/>
    </row>
    <row r="97" spans="1:7" s="18" customFormat="1" ht="12" customHeight="1" x14ac:dyDescent="0.25">
      <c r="A97" s="16">
        <v>69</v>
      </c>
      <c r="B97" s="16"/>
      <c r="C97" s="22"/>
      <c r="D97" s="17"/>
      <c r="E97" s="17"/>
      <c r="F97" s="17"/>
      <c r="G97" s="17"/>
    </row>
    <row r="98" spans="1:7" s="18" customFormat="1" ht="12" customHeight="1" x14ac:dyDescent="0.25">
      <c r="A98" s="16">
        <v>70</v>
      </c>
      <c r="B98" s="16"/>
      <c r="C98" s="22"/>
      <c r="D98" s="17"/>
      <c r="E98" s="17"/>
      <c r="F98" s="17"/>
      <c r="G98" s="17"/>
    </row>
    <row r="99" spans="1:7" s="18" customFormat="1" ht="12" customHeight="1" x14ac:dyDescent="0.25">
      <c r="A99" s="16">
        <v>71</v>
      </c>
      <c r="B99" s="16"/>
      <c r="C99" s="22"/>
      <c r="D99" s="17"/>
      <c r="E99" s="17"/>
      <c r="F99" s="17"/>
      <c r="G99" s="17"/>
    </row>
    <row r="100" spans="1:7" s="18" customFormat="1" ht="12" customHeight="1" x14ac:dyDescent="0.25">
      <c r="A100" s="16">
        <v>72</v>
      </c>
      <c r="B100" s="16"/>
      <c r="C100" s="22"/>
      <c r="D100" s="17"/>
      <c r="E100" s="17"/>
      <c r="F100" s="17"/>
      <c r="G100" s="17"/>
    </row>
    <row r="101" spans="1:7" s="18" customFormat="1" ht="12" customHeight="1" x14ac:dyDescent="0.25">
      <c r="A101" s="16">
        <v>73</v>
      </c>
      <c r="B101" s="16"/>
      <c r="C101" s="22"/>
      <c r="D101" s="17"/>
      <c r="E101" s="17"/>
      <c r="F101" s="17"/>
      <c r="G101" s="17"/>
    </row>
    <row r="102" spans="1:7" s="18" customFormat="1" ht="12" customHeight="1" x14ac:dyDescent="0.25">
      <c r="A102" s="16">
        <v>74</v>
      </c>
      <c r="B102" s="16"/>
      <c r="C102" s="22"/>
      <c r="D102" s="17"/>
      <c r="E102" s="17"/>
      <c r="F102" s="17"/>
      <c r="G102" s="17"/>
    </row>
    <row r="103" spans="1:7" s="18" customFormat="1" ht="12" customHeight="1" x14ac:dyDescent="0.25">
      <c r="A103" s="16">
        <v>75</v>
      </c>
      <c r="B103" s="16"/>
      <c r="C103" s="22"/>
      <c r="D103" s="17"/>
      <c r="E103" s="17"/>
      <c r="F103" s="17"/>
      <c r="G103" s="17"/>
    </row>
    <row r="104" spans="1:7" s="18" customFormat="1" ht="12" customHeight="1" x14ac:dyDescent="0.25">
      <c r="A104" s="16">
        <v>76</v>
      </c>
      <c r="B104" s="16"/>
      <c r="C104" s="22"/>
      <c r="D104" s="17"/>
      <c r="E104" s="17"/>
      <c r="F104" s="17"/>
      <c r="G104" s="17"/>
    </row>
    <row r="105" spans="1:7" s="18" customFormat="1" ht="12" customHeight="1" x14ac:dyDescent="0.25">
      <c r="A105" s="16">
        <v>77</v>
      </c>
      <c r="B105" s="16"/>
      <c r="C105" s="22"/>
      <c r="D105" s="17"/>
      <c r="E105" s="17"/>
      <c r="F105" s="17"/>
      <c r="G105" s="17"/>
    </row>
    <row r="106" spans="1:7" s="18" customFormat="1" ht="12" customHeight="1" x14ac:dyDescent="0.25">
      <c r="A106" s="16">
        <v>78</v>
      </c>
      <c r="B106" s="16"/>
      <c r="C106" s="22"/>
      <c r="D106" s="17"/>
      <c r="E106" s="17"/>
      <c r="F106" s="17"/>
      <c r="G106" s="17"/>
    </row>
    <row r="107" spans="1:7" s="18" customFormat="1" ht="12" customHeight="1" x14ac:dyDescent="0.25">
      <c r="A107" s="16">
        <v>79</v>
      </c>
      <c r="B107" s="16"/>
      <c r="C107" s="22"/>
      <c r="D107" s="17"/>
      <c r="E107" s="17"/>
      <c r="F107" s="17"/>
      <c r="G107" s="17"/>
    </row>
    <row r="108" spans="1:7" s="18" customFormat="1" ht="12" customHeight="1" x14ac:dyDescent="0.25">
      <c r="A108" s="16">
        <v>80</v>
      </c>
      <c r="B108" s="16"/>
      <c r="C108" s="22"/>
      <c r="D108" s="17"/>
      <c r="E108" s="17"/>
      <c r="F108" s="17"/>
      <c r="G108" s="17"/>
    </row>
    <row r="109" spans="1:7" s="18" customFormat="1" ht="12" customHeight="1" x14ac:dyDescent="0.25">
      <c r="A109" s="16">
        <v>81</v>
      </c>
      <c r="B109" s="16"/>
      <c r="C109" s="22"/>
      <c r="D109" s="17"/>
      <c r="E109" s="17"/>
      <c r="F109" s="17"/>
      <c r="G109" s="17"/>
    </row>
    <row r="110" spans="1:7" s="18" customFormat="1" ht="12" customHeight="1" x14ac:dyDescent="0.25">
      <c r="A110" s="16">
        <v>82</v>
      </c>
      <c r="B110" s="16"/>
      <c r="C110" s="22"/>
      <c r="D110" s="17"/>
      <c r="E110" s="17"/>
      <c r="F110" s="17"/>
      <c r="G110" s="17"/>
    </row>
    <row r="111" spans="1:7" s="18" customFormat="1" ht="12" customHeight="1" x14ac:dyDescent="0.25">
      <c r="A111" s="16">
        <v>83</v>
      </c>
      <c r="B111" s="16"/>
      <c r="C111" s="22"/>
      <c r="D111" s="17"/>
      <c r="E111" s="17"/>
      <c r="F111" s="17"/>
      <c r="G111" s="17"/>
    </row>
    <row r="112" spans="1:7" s="18" customFormat="1" ht="12" customHeight="1" x14ac:dyDescent="0.25">
      <c r="A112" s="16">
        <v>84</v>
      </c>
      <c r="B112" s="16"/>
      <c r="C112" s="22"/>
      <c r="D112" s="17"/>
      <c r="E112" s="17"/>
      <c r="F112" s="17"/>
      <c r="G112" s="17"/>
    </row>
    <row r="113" spans="1:7" s="18" customFormat="1" ht="12" customHeight="1" x14ac:dyDescent="0.25">
      <c r="A113" s="16">
        <v>85</v>
      </c>
      <c r="B113" s="16"/>
      <c r="C113" s="22"/>
      <c r="D113" s="17"/>
      <c r="E113" s="17"/>
      <c r="F113" s="17"/>
      <c r="G113" s="17"/>
    </row>
    <row r="114" spans="1:7" s="18" customFormat="1" ht="12" customHeight="1" x14ac:dyDescent="0.25">
      <c r="A114" s="16">
        <v>86</v>
      </c>
      <c r="B114" s="16"/>
      <c r="C114" s="22"/>
      <c r="D114" s="17"/>
      <c r="E114" s="17"/>
      <c r="F114" s="17"/>
      <c r="G114" s="17"/>
    </row>
    <row r="115" spans="1:7" s="18" customFormat="1" ht="12" customHeight="1" x14ac:dyDescent="0.25">
      <c r="A115" s="16">
        <v>87</v>
      </c>
      <c r="B115" s="16"/>
      <c r="C115" s="22"/>
      <c r="D115" s="17"/>
      <c r="E115" s="17"/>
      <c r="F115" s="17"/>
      <c r="G115" s="17"/>
    </row>
    <row r="116" spans="1:7" s="18" customFormat="1" ht="12" customHeight="1" x14ac:dyDescent="0.25">
      <c r="A116" s="16">
        <v>88</v>
      </c>
      <c r="B116" s="16"/>
      <c r="C116" s="22"/>
      <c r="D116" s="17"/>
      <c r="E116" s="17"/>
      <c r="F116" s="17"/>
      <c r="G116" s="17"/>
    </row>
    <row r="117" spans="1:7" s="18" customFormat="1" ht="12" customHeight="1" x14ac:dyDescent="0.25">
      <c r="A117" s="16">
        <v>89</v>
      </c>
      <c r="B117" s="16"/>
      <c r="C117" s="22"/>
      <c r="D117" s="17"/>
      <c r="E117" s="17"/>
      <c r="F117" s="17"/>
      <c r="G117" s="17"/>
    </row>
    <row r="118" spans="1:7" s="18" customFormat="1" ht="12" customHeight="1" x14ac:dyDescent="0.25">
      <c r="A118" s="16">
        <v>90</v>
      </c>
      <c r="B118" s="16"/>
      <c r="C118" s="22"/>
      <c r="D118" s="17"/>
      <c r="E118" s="17"/>
      <c r="F118" s="17"/>
      <c r="G118" s="17"/>
    </row>
    <row r="119" spans="1:7" s="18" customFormat="1" ht="12" customHeight="1" x14ac:dyDescent="0.25">
      <c r="A119" s="16">
        <v>91</v>
      </c>
      <c r="B119" s="16"/>
      <c r="C119" s="22"/>
      <c r="D119" s="17"/>
      <c r="E119" s="17"/>
      <c r="F119" s="17"/>
      <c r="G119" s="17"/>
    </row>
    <row r="120" spans="1:7" s="18" customFormat="1" ht="12" customHeight="1" x14ac:dyDescent="0.25">
      <c r="A120" s="16">
        <v>92</v>
      </c>
      <c r="B120" s="16"/>
      <c r="C120" s="22"/>
      <c r="D120" s="17"/>
      <c r="E120" s="17"/>
      <c r="F120" s="17"/>
      <c r="G120" s="17"/>
    </row>
    <row r="121" spans="1:7" s="18" customFormat="1" ht="12" customHeight="1" x14ac:dyDescent="0.25">
      <c r="A121" s="16">
        <v>93</v>
      </c>
      <c r="B121" s="16"/>
      <c r="C121" s="22"/>
      <c r="D121" s="17"/>
      <c r="E121" s="17"/>
      <c r="F121" s="17"/>
      <c r="G121" s="17"/>
    </row>
    <row r="122" spans="1:7" s="18" customFormat="1" ht="12" customHeight="1" x14ac:dyDescent="0.25">
      <c r="A122" s="16">
        <v>94</v>
      </c>
      <c r="B122" s="16"/>
      <c r="C122" s="22"/>
      <c r="D122" s="17"/>
      <c r="E122" s="17"/>
      <c r="F122" s="17"/>
      <c r="G122" s="17"/>
    </row>
    <row r="123" spans="1:7" s="18" customFormat="1" ht="12" customHeight="1" x14ac:dyDescent="0.25">
      <c r="A123" s="16">
        <v>95</v>
      </c>
      <c r="B123" s="16"/>
      <c r="C123" s="22"/>
      <c r="D123" s="17"/>
      <c r="E123" s="17"/>
      <c r="F123" s="17"/>
      <c r="G123" s="17"/>
    </row>
    <row r="124" spans="1:7" s="18" customFormat="1" ht="12" customHeight="1" x14ac:dyDescent="0.25">
      <c r="A124" s="16">
        <v>96</v>
      </c>
      <c r="B124" s="16"/>
      <c r="C124" s="22"/>
      <c r="D124" s="17"/>
      <c r="E124" s="17"/>
      <c r="F124" s="17"/>
      <c r="G124" s="17"/>
    </row>
    <row r="125" spans="1:7" s="18" customFormat="1" ht="12" customHeight="1" x14ac:dyDescent="0.25">
      <c r="A125" s="16">
        <v>97</v>
      </c>
      <c r="B125" s="16"/>
      <c r="C125" s="22"/>
      <c r="D125" s="17"/>
      <c r="E125" s="17"/>
      <c r="F125" s="17"/>
      <c r="G125" s="17"/>
    </row>
    <row r="126" spans="1:7" s="18" customFormat="1" ht="12" customHeight="1" x14ac:dyDescent="0.25">
      <c r="A126" s="16">
        <v>98</v>
      </c>
      <c r="B126" s="16"/>
      <c r="C126" s="22"/>
      <c r="D126" s="17"/>
      <c r="E126" s="17"/>
      <c r="F126" s="17"/>
      <c r="G126" s="17"/>
    </row>
    <row r="127" spans="1:7" s="18" customFormat="1" ht="12" customHeight="1" x14ac:dyDescent="0.25">
      <c r="A127" s="16">
        <v>99</v>
      </c>
      <c r="B127" s="16"/>
      <c r="C127" s="22"/>
      <c r="D127" s="17"/>
      <c r="E127" s="17"/>
      <c r="F127" s="17"/>
      <c r="G127" s="17"/>
    </row>
    <row r="128" spans="1:7" s="18" customFormat="1" ht="12" customHeight="1" x14ac:dyDescent="0.25">
      <c r="A128" s="16">
        <v>100</v>
      </c>
      <c r="B128" s="16"/>
      <c r="C128" s="22"/>
      <c r="D128" s="17"/>
      <c r="E128" s="17"/>
      <c r="F128" s="17"/>
      <c r="G128" s="17"/>
    </row>
    <row r="129" spans="1:7" s="18" customFormat="1" ht="12" customHeight="1" x14ac:dyDescent="0.25">
      <c r="A129" s="16">
        <v>101</v>
      </c>
      <c r="B129" s="16"/>
      <c r="C129" s="22"/>
      <c r="D129" s="17"/>
      <c r="E129" s="17"/>
      <c r="F129" s="17"/>
      <c r="G129" s="17"/>
    </row>
    <row r="130" spans="1:7" s="18" customFormat="1" ht="12" customHeight="1" x14ac:dyDescent="0.25">
      <c r="A130" s="16">
        <v>102</v>
      </c>
      <c r="B130" s="16"/>
      <c r="C130" s="22"/>
      <c r="D130" s="17"/>
      <c r="E130" s="17"/>
      <c r="F130" s="17"/>
      <c r="G130" s="17"/>
    </row>
    <row r="131" spans="1:7" s="18" customFormat="1" ht="12" customHeight="1" x14ac:dyDescent="0.25">
      <c r="A131" s="16">
        <v>103</v>
      </c>
      <c r="B131" s="16"/>
      <c r="C131" s="22"/>
      <c r="D131" s="17"/>
      <c r="E131" s="17"/>
      <c r="F131" s="17"/>
      <c r="G131" s="17"/>
    </row>
    <row r="132" spans="1:7" s="18" customFormat="1" ht="12" customHeight="1" x14ac:dyDescent="0.25">
      <c r="A132" s="16">
        <v>104</v>
      </c>
      <c r="B132" s="16"/>
      <c r="C132" s="22"/>
      <c r="D132" s="17"/>
      <c r="E132" s="17"/>
      <c r="F132" s="17"/>
      <c r="G132" s="17"/>
    </row>
    <row r="133" spans="1:7" s="18" customFormat="1" ht="12" customHeight="1" x14ac:dyDescent="0.25">
      <c r="A133" s="16">
        <v>105</v>
      </c>
      <c r="B133" s="16"/>
      <c r="C133" s="22"/>
      <c r="D133" s="17"/>
      <c r="E133" s="17"/>
      <c r="F133" s="17"/>
      <c r="G133" s="17"/>
    </row>
    <row r="134" spans="1:7" s="18" customFormat="1" ht="12" customHeight="1" x14ac:dyDescent="0.25">
      <c r="A134" s="16">
        <v>106</v>
      </c>
      <c r="B134" s="16"/>
      <c r="C134" s="22"/>
      <c r="D134" s="17"/>
      <c r="E134" s="17"/>
      <c r="F134" s="17"/>
      <c r="G134" s="17"/>
    </row>
    <row r="135" spans="1:7" s="18" customFormat="1" ht="12" customHeight="1" x14ac:dyDescent="0.25">
      <c r="A135" s="16">
        <v>107</v>
      </c>
      <c r="B135" s="16"/>
      <c r="C135" s="22"/>
      <c r="D135" s="17"/>
      <c r="E135" s="17"/>
      <c r="F135" s="17"/>
      <c r="G135" s="17"/>
    </row>
    <row r="136" spans="1:7" s="18" customFormat="1" ht="12" customHeight="1" x14ac:dyDescent="0.25">
      <c r="A136" s="16">
        <v>108</v>
      </c>
      <c r="B136" s="16"/>
      <c r="C136" s="22"/>
      <c r="D136" s="17"/>
      <c r="E136" s="17"/>
      <c r="F136" s="17"/>
      <c r="G136" s="17"/>
    </row>
    <row r="137" spans="1:7" s="18" customFormat="1" ht="12" customHeight="1" x14ac:dyDescent="0.25">
      <c r="A137" s="16">
        <v>109</v>
      </c>
      <c r="B137" s="16"/>
      <c r="C137" s="22"/>
      <c r="D137" s="17"/>
      <c r="E137" s="17"/>
      <c r="F137" s="17"/>
      <c r="G137" s="17"/>
    </row>
    <row r="138" spans="1:7" s="18" customFormat="1" ht="12" customHeight="1" x14ac:dyDescent="0.25">
      <c r="A138" s="16">
        <v>110</v>
      </c>
      <c r="B138" s="16"/>
      <c r="C138" s="22"/>
      <c r="D138" s="17"/>
      <c r="E138" s="17"/>
      <c r="F138" s="17"/>
      <c r="G138" s="17"/>
    </row>
    <row r="139" spans="1:7" s="18" customFormat="1" ht="12" customHeight="1" x14ac:dyDescent="0.25">
      <c r="A139" s="16">
        <v>111</v>
      </c>
      <c r="B139" s="16"/>
      <c r="C139" s="22"/>
      <c r="D139" s="17"/>
      <c r="E139" s="17"/>
      <c r="F139" s="17"/>
      <c r="G139" s="17"/>
    </row>
    <row r="140" spans="1:7" s="18" customFormat="1" ht="12" customHeight="1" x14ac:dyDescent="0.25">
      <c r="A140" s="16">
        <v>112</v>
      </c>
      <c r="B140" s="16"/>
      <c r="C140" s="22"/>
      <c r="D140" s="17"/>
      <c r="E140" s="17"/>
      <c r="F140" s="17"/>
      <c r="G140" s="17"/>
    </row>
    <row r="141" spans="1:7" s="18" customFormat="1" ht="12" customHeight="1" x14ac:dyDescent="0.25">
      <c r="A141" s="16">
        <v>113</v>
      </c>
      <c r="B141" s="16"/>
      <c r="C141" s="22"/>
      <c r="D141" s="17"/>
      <c r="E141" s="17"/>
      <c r="F141" s="17"/>
      <c r="G141" s="17"/>
    </row>
    <row r="142" spans="1:7" s="18" customFormat="1" ht="12" customHeight="1" x14ac:dyDescent="0.25">
      <c r="A142" s="16">
        <v>114</v>
      </c>
      <c r="B142" s="16"/>
      <c r="C142" s="22"/>
      <c r="D142" s="17"/>
      <c r="E142" s="17"/>
      <c r="F142" s="17"/>
      <c r="G142" s="17"/>
    </row>
    <row r="143" spans="1:7" s="18" customFormat="1" ht="12" customHeight="1" x14ac:dyDescent="0.25">
      <c r="A143" s="16">
        <v>115</v>
      </c>
      <c r="B143" s="16"/>
      <c r="C143" s="22"/>
      <c r="D143" s="17"/>
      <c r="E143" s="17"/>
      <c r="F143" s="17"/>
      <c r="G143" s="17"/>
    </row>
    <row r="144" spans="1:7" s="18" customFormat="1" ht="12" customHeight="1" x14ac:dyDescent="0.25">
      <c r="A144" s="16">
        <v>116</v>
      </c>
      <c r="B144" s="16"/>
      <c r="C144" s="22"/>
      <c r="D144" s="17"/>
      <c r="E144" s="17"/>
      <c r="F144" s="17"/>
      <c r="G144" s="17"/>
    </row>
    <row r="145" spans="1:7" s="18" customFormat="1" ht="12" customHeight="1" x14ac:dyDescent="0.25">
      <c r="A145" s="16">
        <v>117</v>
      </c>
      <c r="B145" s="16"/>
      <c r="C145" s="22"/>
      <c r="D145" s="17"/>
      <c r="E145" s="17"/>
      <c r="F145" s="17"/>
      <c r="G145" s="17"/>
    </row>
    <row r="146" spans="1:7" s="18" customFormat="1" ht="12" customHeight="1" x14ac:dyDescent="0.25">
      <c r="A146" s="16">
        <v>118</v>
      </c>
      <c r="B146" s="16"/>
      <c r="C146" s="22"/>
      <c r="D146" s="17"/>
      <c r="E146" s="17"/>
      <c r="F146" s="17"/>
      <c r="G146" s="17"/>
    </row>
    <row r="147" spans="1:7" s="18" customFormat="1" ht="12" customHeight="1" x14ac:dyDescent="0.25">
      <c r="A147" s="16">
        <v>119</v>
      </c>
      <c r="B147" s="16"/>
      <c r="C147" s="22"/>
      <c r="D147" s="17"/>
      <c r="E147" s="17"/>
      <c r="F147" s="17"/>
      <c r="G147" s="17"/>
    </row>
    <row r="148" spans="1:7" s="18" customFormat="1" ht="12" customHeight="1" x14ac:dyDescent="0.25">
      <c r="A148" s="16">
        <v>120</v>
      </c>
      <c r="B148" s="16"/>
      <c r="C148" s="22"/>
      <c r="D148" s="17"/>
      <c r="E148" s="17"/>
      <c r="F148" s="17"/>
      <c r="G148" s="17"/>
    </row>
    <row r="149" spans="1:7" s="18" customFormat="1" ht="12" customHeight="1" x14ac:dyDescent="0.25">
      <c r="A149" s="16">
        <v>121</v>
      </c>
      <c r="B149" s="16"/>
      <c r="C149" s="22"/>
      <c r="D149" s="17"/>
      <c r="E149" s="17"/>
      <c r="F149" s="17"/>
      <c r="G149" s="17"/>
    </row>
    <row r="150" spans="1:7" s="18" customFormat="1" ht="12" customHeight="1" x14ac:dyDescent="0.25">
      <c r="A150" s="16">
        <v>122</v>
      </c>
      <c r="B150" s="16"/>
      <c r="C150" s="22"/>
      <c r="D150" s="17"/>
      <c r="E150" s="17"/>
      <c r="F150" s="17"/>
      <c r="G150" s="17"/>
    </row>
    <row r="151" spans="1:7" s="18" customFormat="1" ht="12" customHeight="1" x14ac:dyDescent="0.25">
      <c r="A151" s="16">
        <v>123</v>
      </c>
      <c r="B151" s="16"/>
      <c r="C151" s="22"/>
      <c r="D151" s="17"/>
      <c r="E151" s="17"/>
      <c r="F151" s="17"/>
      <c r="G151" s="17"/>
    </row>
    <row r="152" spans="1:7" s="18" customFormat="1" ht="12" customHeight="1" x14ac:dyDescent="0.25">
      <c r="A152" s="16">
        <v>124</v>
      </c>
      <c r="B152" s="16"/>
      <c r="C152" s="22"/>
      <c r="D152" s="17"/>
      <c r="E152" s="17"/>
      <c r="F152" s="17"/>
      <c r="G152" s="17"/>
    </row>
    <row r="153" spans="1:7" s="18" customFormat="1" ht="12" customHeight="1" x14ac:dyDescent="0.25">
      <c r="A153" s="16">
        <v>125</v>
      </c>
      <c r="B153" s="16"/>
      <c r="C153" s="22"/>
      <c r="D153" s="17"/>
      <c r="E153" s="17"/>
      <c r="F153" s="17"/>
      <c r="G153" s="17"/>
    </row>
    <row r="154" spans="1:7" s="18" customFormat="1" ht="12" customHeight="1" x14ac:dyDescent="0.25">
      <c r="A154" s="16">
        <v>126</v>
      </c>
      <c r="B154" s="16"/>
      <c r="C154" s="22"/>
      <c r="D154" s="17"/>
      <c r="E154" s="17"/>
      <c r="F154" s="17"/>
      <c r="G154" s="17"/>
    </row>
    <row r="155" spans="1:7" s="18" customFormat="1" ht="12" customHeight="1" x14ac:dyDescent="0.25">
      <c r="A155" s="16">
        <v>127</v>
      </c>
      <c r="B155" s="16"/>
      <c r="C155" s="22"/>
      <c r="D155" s="17"/>
      <c r="E155" s="17"/>
      <c r="F155" s="17"/>
      <c r="G155" s="17"/>
    </row>
    <row r="156" spans="1:7" s="18" customFormat="1" ht="12" customHeight="1" x14ac:dyDescent="0.25">
      <c r="A156" s="16">
        <v>128</v>
      </c>
      <c r="B156" s="16"/>
      <c r="C156" s="22"/>
      <c r="D156" s="17"/>
      <c r="E156" s="17"/>
      <c r="F156" s="17"/>
      <c r="G156" s="17"/>
    </row>
    <row r="157" spans="1:7" s="18" customFormat="1" ht="12" customHeight="1" x14ac:dyDescent="0.25">
      <c r="A157" s="16">
        <v>129</v>
      </c>
      <c r="B157" s="16"/>
      <c r="C157" s="22"/>
      <c r="D157" s="17"/>
      <c r="E157" s="17"/>
      <c r="F157" s="17"/>
      <c r="G157" s="17"/>
    </row>
    <row r="158" spans="1:7" s="18" customFormat="1" ht="12" customHeight="1" x14ac:dyDescent="0.25">
      <c r="A158" s="16">
        <v>130</v>
      </c>
      <c r="B158" s="16"/>
      <c r="C158" s="22"/>
      <c r="D158" s="17"/>
      <c r="E158" s="17"/>
      <c r="F158" s="17"/>
      <c r="G158" s="17"/>
    </row>
    <row r="159" spans="1:7" s="18" customFormat="1" ht="12" customHeight="1" x14ac:dyDescent="0.25">
      <c r="A159" s="16">
        <v>131</v>
      </c>
      <c r="B159" s="16"/>
      <c r="C159" s="22"/>
      <c r="D159" s="17"/>
      <c r="E159" s="17"/>
      <c r="F159" s="17"/>
      <c r="G159" s="17"/>
    </row>
    <row r="160" spans="1:7" s="18" customFormat="1" ht="12" customHeight="1" x14ac:dyDescent="0.25">
      <c r="A160" s="16">
        <v>132</v>
      </c>
      <c r="B160" s="16"/>
      <c r="C160" s="22"/>
      <c r="D160" s="17"/>
      <c r="E160" s="17"/>
      <c r="F160" s="17"/>
      <c r="G160" s="17"/>
    </row>
    <row r="161" spans="1:7" s="18" customFormat="1" ht="12" customHeight="1" x14ac:dyDescent="0.25">
      <c r="A161" s="16">
        <v>133</v>
      </c>
      <c r="B161" s="16"/>
      <c r="C161" s="22"/>
      <c r="D161" s="17"/>
      <c r="E161" s="17"/>
      <c r="F161" s="17"/>
      <c r="G161" s="17"/>
    </row>
    <row r="162" spans="1:7" s="18" customFormat="1" ht="12" customHeight="1" x14ac:dyDescent="0.25">
      <c r="A162" s="16">
        <v>134</v>
      </c>
      <c r="B162" s="16"/>
      <c r="C162" s="22"/>
      <c r="D162" s="17"/>
      <c r="E162" s="17"/>
      <c r="F162" s="17"/>
      <c r="G162" s="17"/>
    </row>
    <row r="163" spans="1:7" s="18" customFormat="1" ht="12" customHeight="1" x14ac:dyDescent="0.25">
      <c r="A163" s="16">
        <v>135</v>
      </c>
      <c r="B163" s="16"/>
      <c r="C163" s="22"/>
      <c r="D163" s="17"/>
      <c r="E163" s="17"/>
      <c r="F163" s="17"/>
      <c r="G163" s="17"/>
    </row>
    <row r="164" spans="1:7" s="18" customFormat="1" ht="12" customHeight="1" x14ac:dyDescent="0.25">
      <c r="A164" s="16">
        <v>136</v>
      </c>
      <c r="B164" s="16"/>
      <c r="C164" s="22"/>
      <c r="D164" s="17"/>
      <c r="E164" s="17"/>
      <c r="F164" s="17"/>
      <c r="G164" s="17"/>
    </row>
    <row r="165" spans="1:7" s="18" customFormat="1" ht="12" customHeight="1" x14ac:dyDescent="0.25">
      <c r="A165" s="16">
        <v>137</v>
      </c>
      <c r="B165" s="16"/>
      <c r="C165" s="22"/>
      <c r="D165" s="17"/>
      <c r="E165" s="17"/>
      <c r="F165" s="17"/>
      <c r="G165" s="17"/>
    </row>
    <row r="166" spans="1:7" s="18" customFormat="1" ht="12" customHeight="1" x14ac:dyDescent="0.25">
      <c r="A166" s="16">
        <v>138</v>
      </c>
      <c r="B166" s="16"/>
      <c r="C166" s="22"/>
      <c r="D166" s="17"/>
      <c r="E166" s="17"/>
      <c r="F166" s="17"/>
      <c r="G166" s="17"/>
    </row>
    <row r="167" spans="1:7" s="18" customFormat="1" ht="12" customHeight="1" x14ac:dyDescent="0.25">
      <c r="A167" s="16">
        <v>139</v>
      </c>
      <c r="B167" s="16"/>
      <c r="C167" s="22"/>
      <c r="D167" s="17"/>
      <c r="E167" s="17"/>
      <c r="F167" s="17"/>
      <c r="G167" s="17"/>
    </row>
    <row r="168" spans="1:7" s="18" customFormat="1" ht="12" customHeight="1" x14ac:dyDescent="0.25">
      <c r="A168" s="16">
        <v>140</v>
      </c>
      <c r="B168" s="16"/>
      <c r="C168" s="22"/>
      <c r="D168" s="17"/>
      <c r="E168" s="17"/>
      <c r="F168" s="17"/>
      <c r="G168" s="17"/>
    </row>
    <row r="169" spans="1:7" s="18" customFormat="1" ht="12" customHeight="1" x14ac:dyDescent="0.25">
      <c r="A169" s="16">
        <v>141</v>
      </c>
      <c r="B169" s="16"/>
      <c r="C169" s="22"/>
      <c r="D169" s="17"/>
      <c r="E169" s="17"/>
      <c r="F169" s="17"/>
      <c r="G169" s="17"/>
    </row>
    <row r="170" spans="1:7" s="18" customFormat="1" ht="12" customHeight="1" x14ac:dyDescent="0.25">
      <c r="A170" s="16">
        <v>142</v>
      </c>
      <c r="B170" s="16"/>
      <c r="C170" s="22"/>
      <c r="D170" s="17"/>
      <c r="E170" s="17"/>
      <c r="F170" s="17"/>
      <c r="G170" s="17"/>
    </row>
    <row r="171" spans="1:7" s="18" customFormat="1" ht="12" customHeight="1" x14ac:dyDescent="0.25">
      <c r="A171" s="16">
        <v>143</v>
      </c>
      <c r="B171" s="16"/>
      <c r="C171" s="22"/>
      <c r="D171" s="17"/>
      <c r="E171" s="17"/>
      <c r="F171" s="17"/>
      <c r="G171" s="17"/>
    </row>
    <row r="172" spans="1:7" s="18" customFormat="1" ht="12" customHeight="1" x14ac:dyDescent="0.25">
      <c r="A172" s="16">
        <v>144</v>
      </c>
      <c r="B172" s="16"/>
      <c r="C172" s="22"/>
      <c r="D172" s="17"/>
      <c r="E172" s="17"/>
      <c r="F172" s="17"/>
      <c r="G172" s="17"/>
    </row>
    <row r="173" spans="1:7" s="18" customFormat="1" ht="12" customHeight="1" x14ac:dyDescent="0.25">
      <c r="A173" s="16">
        <v>145</v>
      </c>
      <c r="B173" s="16"/>
      <c r="C173" s="22"/>
      <c r="D173" s="17"/>
      <c r="E173" s="17"/>
      <c r="F173" s="17"/>
      <c r="G173" s="17"/>
    </row>
    <row r="174" spans="1:7" s="18" customFormat="1" ht="12" customHeight="1" x14ac:dyDescent="0.25">
      <c r="A174" s="16">
        <v>146</v>
      </c>
      <c r="B174" s="16"/>
      <c r="C174" s="22"/>
      <c r="D174" s="17"/>
      <c r="E174" s="17"/>
      <c r="F174" s="17"/>
      <c r="G174" s="17"/>
    </row>
    <row r="175" spans="1:7" s="18" customFormat="1" ht="12" customHeight="1" x14ac:dyDescent="0.25">
      <c r="A175" s="16">
        <v>147</v>
      </c>
      <c r="B175" s="16"/>
      <c r="C175" s="22"/>
      <c r="D175" s="17"/>
      <c r="E175" s="17"/>
      <c r="F175" s="17"/>
      <c r="G175" s="17"/>
    </row>
    <row r="176" spans="1:7" s="18" customFormat="1" ht="12" customHeight="1" x14ac:dyDescent="0.25">
      <c r="A176" s="16">
        <v>148</v>
      </c>
      <c r="B176" s="16"/>
      <c r="C176" s="22"/>
      <c r="D176" s="17"/>
      <c r="E176" s="17"/>
      <c r="F176" s="17"/>
      <c r="G176" s="17"/>
    </row>
    <row r="177" spans="1:7" s="18" customFormat="1" ht="12" customHeight="1" x14ac:dyDescent="0.25">
      <c r="A177" s="16">
        <v>149</v>
      </c>
      <c r="B177" s="16"/>
      <c r="C177" s="22"/>
      <c r="D177" s="17"/>
      <c r="E177" s="17"/>
      <c r="F177" s="17"/>
      <c r="G177" s="17"/>
    </row>
    <row r="178" spans="1:7" s="18" customFormat="1" ht="12" customHeight="1" x14ac:dyDescent="0.25">
      <c r="A178" s="16">
        <v>150</v>
      </c>
      <c r="B178" s="16"/>
      <c r="C178" s="22"/>
      <c r="D178" s="17"/>
      <c r="E178" s="17"/>
      <c r="F178" s="17"/>
      <c r="G178" s="17"/>
    </row>
    <row r="179" spans="1:7" s="18" customFormat="1" ht="12" customHeight="1" x14ac:dyDescent="0.25">
      <c r="A179" s="16">
        <v>151</v>
      </c>
      <c r="B179" s="16"/>
      <c r="C179" s="22"/>
      <c r="D179" s="17"/>
      <c r="E179" s="17"/>
      <c r="F179" s="17"/>
      <c r="G179" s="17"/>
    </row>
    <row r="180" spans="1:7" s="18" customFormat="1" ht="12" customHeight="1" x14ac:dyDescent="0.25">
      <c r="A180" s="16">
        <v>152</v>
      </c>
      <c r="B180" s="16"/>
      <c r="C180" s="22"/>
      <c r="D180" s="17"/>
      <c r="E180" s="17"/>
      <c r="F180" s="17"/>
      <c r="G180" s="17"/>
    </row>
    <row r="181" spans="1:7" s="18" customFormat="1" ht="12" customHeight="1" x14ac:dyDescent="0.25">
      <c r="A181" s="16">
        <v>153</v>
      </c>
      <c r="B181" s="16"/>
      <c r="C181" s="22"/>
      <c r="D181" s="17"/>
      <c r="E181" s="17"/>
      <c r="F181" s="17"/>
      <c r="G181" s="17"/>
    </row>
    <row r="182" spans="1:7" s="18" customFormat="1" ht="12" customHeight="1" x14ac:dyDescent="0.25">
      <c r="A182" s="16">
        <v>154</v>
      </c>
      <c r="B182" s="16"/>
      <c r="C182" s="22"/>
      <c r="D182" s="17"/>
      <c r="E182" s="17"/>
      <c r="F182" s="17"/>
      <c r="G182" s="17"/>
    </row>
    <row r="183" spans="1:7" s="18" customFormat="1" ht="12" customHeight="1" x14ac:dyDescent="0.25">
      <c r="A183" s="16">
        <v>155</v>
      </c>
      <c r="B183" s="16"/>
      <c r="C183" s="22"/>
      <c r="D183" s="17"/>
      <c r="E183" s="17"/>
      <c r="F183" s="17"/>
      <c r="G183" s="17"/>
    </row>
    <row r="184" spans="1:7" s="18" customFormat="1" ht="12" customHeight="1" x14ac:dyDescent="0.25">
      <c r="A184" s="16">
        <v>156</v>
      </c>
      <c r="B184" s="16"/>
      <c r="C184" s="22"/>
      <c r="D184" s="17"/>
      <c r="E184" s="17"/>
      <c r="F184" s="17"/>
      <c r="G184" s="17"/>
    </row>
    <row r="185" spans="1:7" s="18" customFormat="1" ht="12" customHeight="1" x14ac:dyDescent="0.25">
      <c r="A185" s="16">
        <v>157</v>
      </c>
      <c r="B185" s="16"/>
      <c r="C185" s="22"/>
      <c r="D185" s="17"/>
      <c r="E185" s="17"/>
      <c r="F185" s="17"/>
      <c r="G185" s="17"/>
    </row>
    <row r="186" spans="1:7" s="18" customFormat="1" ht="12" customHeight="1" x14ac:dyDescent="0.25">
      <c r="A186" s="16">
        <v>158</v>
      </c>
      <c r="B186" s="16"/>
      <c r="C186" s="22"/>
      <c r="D186" s="17"/>
      <c r="E186" s="17"/>
      <c r="F186" s="17"/>
      <c r="G186" s="17"/>
    </row>
    <row r="187" spans="1:7" s="18" customFormat="1" ht="12" customHeight="1" x14ac:dyDescent="0.25">
      <c r="A187" s="16">
        <v>159</v>
      </c>
      <c r="B187" s="16"/>
      <c r="C187" s="22"/>
      <c r="D187" s="17"/>
      <c r="E187" s="17"/>
      <c r="F187" s="17"/>
      <c r="G187" s="17"/>
    </row>
    <row r="188" spans="1:7" s="18" customFormat="1" ht="12" customHeight="1" x14ac:dyDescent="0.25">
      <c r="A188" s="16">
        <v>160</v>
      </c>
      <c r="B188" s="16"/>
      <c r="C188" s="22"/>
      <c r="D188" s="17"/>
      <c r="E188" s="17"/>
      <c r="F188" s="17"/>
      <c r="G188" s="17"/>
    </row>
    <row r="189" spans="1:7" s="18" customFormat="1" ht="12" customHeight="1" x14ac:dyDescent="0.25">
      <c r="A189" s="16">
        <v>161</v>
      </c>
      <c r="B189" s="16"/>
      <c r="C189" s="22"/>
      <c r="D189" s="17"/>
      <c r="E189" s="17"/>
      <c r="F189" s="17"/>
      <c r="G189" s="17"/>
    </row>
    <row r="190" spans="1:7" s="18" customFormat="1" ht="12" customHeight="1" x14ac:dyDescent="0.25">
      <c r="A190" s="16">
        <v>162</v>
      </c>
      <c r="B190" s="16"/>
      <c r="C190" s="22"/>
      <c r="D190" s="17"/>
      <c r="E190" s="17"/>
      <c r="F190" s="17"/>
      <c r="G190" s="17"/>
    </row>
    <row r="191" spans="1:7" s="18" customFormat="1" ht="12" customHeight="1" x14ac:dyDescent="0.25">
      <c r="A191" s="16">
        <v>163</v>
      </c>
      <c r="B191" s="16"/>
      <c r="C191" s="22"/>
      <c r="D191" s="17"/>
      <c r="E191" s="17"/>
      <c r="F191" s="17"/>
      <c r="G191" s="17"/>
    </row>
    <row r="192" spans="1:7" s="18" customFormat="1" ht="12" customHeight="1" x14ac:dyDescent="0.25">
      <c r="A192" s="16">
        <v>164</v>
      </c>
      <c r="B192" s="16"/>
      <c r="C192" s="22"/>
      <c r="D192" s="17"/>
      <c r="E192" s="17"/>
      <c r="F192" s="17"/>
      <c r="G192" s="17"/>
    </row>
    <row r="193" spans="1:7" s="18" customFormat="1" ht="12" customHeight="1" x14ac:dyDescent="0.25">
      <c r="A193" s="16">
        <v>165</v>
      </c>
      <c r="B193" s="16"/>
      <c r="C193" s="22"/>
      <c r="D193" s="17"/>
      <c r="E193" s="17"/>
      <c r="F193" s="17"/>
      <c r="G193" s="17"/>
    </row>
    <row r="194" spans="1:7" s="18" customFormat="1" ht="12" customHeight="1" x14ac:dyDescent="0.25">
      <c r="A194" s="16">
        <v>166</v>
      </c>
      <c r="B194" s="16"/>
      <c r="C194" s="22"/>
      <c r="D194" s="17"/>
      <c r="E194" s="17"/>
      <c r="F194" s="17"/>
      <c r="G194" s="17"/>
    </row>
    <row r="195" spans="1:7" s="18" customFormat="1" ht="12" customHeight="1" x14ac:dyDescent="0.25">
      <c r="A195" s="16">
        <v>167</v>
      </c>
      <c r="B195" s="16"/>
      <c r="C195" s="22"/>
      <c r="D195" s="17"/>
      <c r="E195" s="17"/>
      <c r="F195" s="17"/>
      <c r="G195" s="17"/>
    </row>
    <row r="196" spans="1:7" s="18" customFormat="1" ht="12" customHeight="1" x14ac:dyDescent="0.25">
      <c r="A196" s="16">
        <v>168</v>
      </c>
      <c r="B196" s="16"/>
      <c r="C196" s="22"/>
      <c r="D196" s="17"/>
      <c r="E196" s="17"/>
      <c r="F196" s="17"/>
      <c r="G196" s="17"/>
    </row>
    <row r="197" spans="1:7" s="18" customFormat="1" ht="12" customHeight="1" x14ac:dyDescent="0.25">
      <c r="A197" s="16">
        <v>169</v>
      </c>
      <c r="B197" s="16"/>
      <c r="C197" s="22"/>
      <c r="D197" s="17"/>
      <c r="E197" s="17"/>
      <c r="F197" s="17"/>
      <c r="G197" s="17"/>
    </row>
    <row r="198" spans="1:7" s="18" customFormat="1" ht="12" customHeight="1" x14ac:dyDescent="0.25">
      <c r="A198" s="16">
        <v>170</v>
      </c>
      <c r="B198" s="16"/>
      <c r="C198" s="22"/>
      <c r="D198" s="17"/>
      <c r="E198" s="17"/>
      <c r="F198" s="17"/>
      <c r="G198" s="17"/>
    </row>
    <row r="199" spans="1:7" s="18" customFormat="1" ht="12" customHeight="1" x14ac:dyDescent="0.25">
      <c r="A199" s="16">
        <v>171</v>
      </c>
      <c r="B199" s="16"/>
      <c r="C199" s="22"/>
      <c r="D199" s="17"/>
      <c r="E199" s="17"/>
      <c r="F199" s="17"/>
      <c r="G199" s="17"/>
    </row>
    <row r="200" spans="1:7" s="18" customFormat="1" ht="12" customHeight="1" x14ac:dyDescent="0.25">
      <c r="A200" s="16">
        <v>172</v>
      </c>
      <c r="B200" s="16"/>
      <c r="C200" s="22"/>
      <c r="D200" s="17"/>
      <c r="E200" s="17"/>
      <c r="F200" s="17"/>
      <c r="G200" s="17"/>
    </row>
    <row r="201" spans="1:7" s="18" customFormat="1" ht="12" customHeight="1" x14ac:dyDescent="0.25">
      <c r="A201" s="16">
        <v>173</v>
      </c>
      <c r="B201" s="16"/>
      <c r="C201" s="22"/>
      <c r="D201" s="17"/>
      <c r="E201" s="17"/>
      <c r="F201" s="17"/>
      <c r="G201" s="17"/>
    </row>
    <row r="202" spans="1:7" s="18" customFormat="1" ht="12" customHeight="1" x14ac:dyDescent="0.25">
      <c r="A202" s="16">
        <v>174</v>
      </c>
      <c r="B202" s="16"/>
      <c r="C202" s="22"/>
      <c r="D202" s="17"/>
      <c r="E202" s="17"/>
      <c r="F202" s="17"/>
      <c r="G202" s="17"/>
    </row>
    <row r="203" spans="1:7" s="18" customFormat="1" ht="12" customHeight="1" x14ac:dyDescent="0.25">
      <c r="A203" s="16">
        <v>175</v>
      </c>
      <c r="B203" s="16"/>
      <c r="C203" s="22"/>
      <c r="D203" s="17"/>
      <c r="E203" s="17"/>
      <c r="F203" s="17"/>
      <c r="G203" s="17"/>
    </row>
    <row r="204" spans="1:7" s="18" customFormat="1" ht="12" customHeight="1" x14ac:dyDescent="0.25">
      <c r="A204" s="16">
        <v>176</v>
      </c>
      <c r="B204" s="16"/>
      <c r="C204" s="22"/>
      <c r="D204" s="17"/>
      <c r="E204" s="17"/>
      <c r="F204" s="17"/>
      <c r="G204" s="17"/>
    </row>
    <row r="205" spans="1:7" s="18" customFormat="1" ht="12" customHeight="1" x14ac:dyDescent="0.25">
      <c r="A205" s="16">
        <v>177</v>
      </c>
      <c r="B205" s="16"/>
      <c r="C205" s="22"/>
      <c r="D205" s="17"/>
      <c r="E205" s="17"/>
      <c r="F205" s="17"/>
      <c r="G205" s="17"/>
    </row>
    <row r="206" spans="1:7" s="18" customFormat="1" ht="12" customHeight="1" x14ac:dyDescent="0.25">
      <c r="A206" s="16">
        <v>178</v>
      </c>
      <c r="B206" s="16"/>
      <c r="C206" s="22"/>
      <c r="D206" s="17"/>
      <c r="E206" s="17"/>
      <c r="F206" s="17"/>
      <c r="G206" s="17"/>
    </row>
    <row r="207" spans="1:7" s="18" customFormat="1" ht="12" customHeight="1" x14ac:dyDescent="0.25">
      <c r="A207" s="16">
        <v>179</v>
      </c>
      <c r="B207" s="16"/>
      <c r="C207" s="22"/>
      <c r="D207" s="17"/>
      <c r="E207" s="17"/>
      <c r="F207" s="17"/>
      <c r="G207" s="17"/>
    </row>
    <row r="208" spans="1:7" s="18" customFormat="1" ht="12" customHeight="1" x14ac:dyDescent="0.25">
      <c r="A208" s="16">
        <v>180</v>
      </c>
      <c r="B208" s="16"/>
      <c r="C208" s="22"/>
      <c r="D208" s="17"/>
      <c r="E208" s="17"/>
      <c r="F208" s="17"/>
      <c r="G208" s="17"/>
    </row>
    <row r="209" spans="1:7" s="18" customFormat="1" ht="12" customHeight="1" x14ac:dyDescent="0.25">
      <c r="A209" s="16">
        <v>181</v>
      </c>
      <c r="B209" s="16"/>
      <c r="C209" s="22"/>
      <c r="D209" s="17"/>
      <c r="E209" s="17"/>
      <c r="F209" s="17"/>
      <c r="G209" s="17"/>
    </row>
    <row r="210" spans="1:7" s="18" customFormat="1" ht="12" customHeight="1" x14ac:dyDescent="0.25">
      <c r="A210" s="16">
        <v>182</v>
      </c>
      <c r="B210" s="16"/>
      <c r="C210" s="22"/>
      <c r="D210" s="17"/>
      <c r="E210" s="17"/>
      <c r="F210" s="17"/>
      <c r="G210" s="17"/>
    </row>
    <row r="211" spans="1:7" s="18" customFormat="1" ht="12" customHeight="1" x14ac:dyDescent="0.25">
      <c r="A211" s="16">
        <v>183</v>
      </c>
      <c r="B211" s="16"/>
      <c r="C211" s="22"/>
      <c r="D211" s="17"/>
      <c r="E211" s="17"/>
      <c r="F211" s="17"/>
      <c r="G211" s="17"/>
    </row>
    <row r="212" spans="1:7" s="18" customFormat="1" ht="12" customHeight="1" x14ac:dyDescent="0.25">
      <c r="A212" s="16">
        <v>184</v>
      </c>
      <c r="B212" s="16"/>
      <c r="C212" s="22"/>
      <c r="D212" s="17"/>
      <c r="E212" s="17"/>
      <c r="F212" s="17"/>
      <c r="G212" s="17"/>
    </row>
    <row r="213" spans="1:7" s="18" customFormat="1" ht="12" customHeight="1" x14ac:dyDescent="0.25">
      <c r="A213" s="16">
        <v>185</v>
      </c>
      <c r="B213" s="16"/>
      <c r="C213" s="22"/>
      <c r="D213" s="17"/>
      <c r="E213" s="17"/>
      <c r="F213" s="17"/>
      <c r="G213" s="17"/>
    </row>
    <row r="214" spans="1:7" s="18" customFormat="1" ht="12" customHeight="1" x14ac:dyDescent="0.25">
      <c r="A214" s="16">
        <v>186</v>
      </c>
      <c r="B214" s="16"/>
      <c r="C214" s="22"/>
      <c r="D214" s="17"/>
      <c r="E214" s="17"/>
      <c r="F214" s="17"/>
      <c r="G214" s="17"/>
    </row>
    <row r="215" spans="1:7" s="18" customFormat="1" ht="12" customHeight="1" x14ac:dyDescent="0.25">
      <c r="A215" s="16">
        <v>187</v>
      </c>
      <c r="B215" s="16"/>
      <c r="C215" s="22"/>
      <c r="D215" s="17"/>
      <c r="E215" s="17"/>
      <c r="F215" s="17"/>
      <c r="G215" s="17"/>
    </row>
    <row r="216" spans="1:7" s="18" customFormat="1" ht="12" customHeight="1" x14ac:dyDescent="0.25">
      <c r="A216" s="16">
        <v>188</v>
      </c>
      <c r="B216" s="16"/>
      <c r="C216" s="22"/>
      <c r="D216" s="17"/>
      <c r="E216" s="17"/>
      <c r="F216" s="17"/>
      <c r="G216" s="17"/>
    </row>
    <row r="217" spans="1:7" s="18" customFormat="1" ht="12" customHeight="1" x14ac:dyDescent="0.25">
      <c r="A217" s="16">
        <v>189</v>
      </c>
      <c r="B217" s="16"/>
      <c r="C217" s="22"/>
      <c r="D217" s="17"/>
      <c r="E217" s="17"/>
      <c r="F217" s="17"/>
      <c r="G217" s="17"/>
    </row>
    <row r="218" spans="1:7" s="18" customFormat="1" ht="12" customHeight="1" x14ac:dyDescent="0.25">
      <c r="A218" s="16">
        <v>190</v>
      </c>
      <c r="B218" s="16"/>
      <c r="C218" s="22"/>
      <c r="D218" s="17"/>
      <c r="E218" s="17"/>
      <c r="F218" s="17"/>
      <c r="G218" s="17"/>
    </row>
    <row r="219" spans="1:7" s="18" customFormat="1" ht="12" customHeight="1" x14ac:dyDescent="0.25">
      <c r="A219" s="16">
        <v>191</v>
      </c>
      <c r="B219" s="16"/>
      <c r="C219" s="22"/>
      <c r="D219" s="17"/>
      <c r="E219" s="17"/>
      <c r="F219" s="17"/>
      <c r="G219" s="17"/>
    </row>
    <row r="220" spans="1:7" s="18" customFormat="1" ht="12" customHeight="1" x14ac:dyDescent="0.25">
      <c r="A220" s="16">
        <v>192</v>
      </c>
      <c r="B220" s="16"/>
      <c r="C220" s="22"/>
      <c r="D220" s="17"/>
      <c r="E220" s="17"/>
      <c r="F220" s="17"/>
      <c r="G220" s="17"/>
    </row>
    <row r="221" spans="1:7" s="18" customFormat="1" ht="12" customHeight="1" x14ac:dyDescent="0.25">
      <c r="A221" s="16">
        <v>193</v>
      </c>
      <c r="B221" s="16"/>
      <c r="C221" s="22"/>
      <c r="D221" s="17"/>
      <c r="E221" s="17"/>
      <c r="F221" s="17"/>
      <c r="G221" s="17"/>
    </row>
    <row r="222" spans="1:7" s="18" customFormat="1" ht="12" customHeight="1" x14ac:dyDescent="0.25">
      <c r="A222" s="16">
        <v>194</v>
      </c>
      <c r="B222" s="16"/>
      <c r="C222" s="22"/>
      <c r="D222" s="17"/>
      <c r="E222" s="17"/>
      <c r="F222" s="17"/>
      <c r="G222" s="17"/>
    </row>
    <row r="223" spans="1:7" s="18" customFormat="1" ht="12" customHeight="1" x14ac:dyDescent="0.25">
      <c r="A223" s="16">
        <v>195</v>
      </c>
      <c r="B223" s="16"/>
      <c r="C223" s="22"/>
      <c r="D223" s="17"/>
      <c r="E223" s="17"/>
      <c r="F223" s="17"/>
      <c r="G223" s="17"/>
    </row>
    <row r="224" spans="1:7" s="18" customFormat="1" ht="12" customHeight="1" x14ac:dyDescent="0.25">
      <c r="A224" s="16">
        <v>196</v>
      </c>
      <c r="B224" s="16"/>
      <c r="C224" s="22"/>
      <c r="D224" s="17"/>
      <c r="E224" s="17"/>
      <c r="F224" s="17"/>
      <c r="G224" s="17"/>
    </row>
    <row r="225" spans="1:7" s="18" customFormat="1" ht="12" customHeight="1" x14ac:dyDescent="0.25">
      <c r="A225" s="16">
        <v>197</v>
      </c>
      <c r="B225" s="16"/>
      <c r="C225" s="22"/>
      <c r="D225" s="17"/>
      <c r="E225" s="17"/>
      <c r="F225" s="17"/>
      <c r="G225" s="17"/>
    </row>
    <row r="226" spans="1:7" s="18" customFormat="1" ht="12" customHeight="1" x14ac:dyDescent="0.25">
      <c r="A226" s="16">
        <v>198</v>
      </c>
      <c r="B226" s="16"/>
      <c r="C226" s="22"/>
      <c r="D226" s="17"/>
      <c r="E226" s="17"/>
      <c r="F226" s="17"/>
      <c r="G226" s="17"/>
    </row>
    <row r="227" spans="1:7" s="18" customFormat="1" ht="12" customHeight="1" x14ac:dyDescent="0.25">
      <c r="A227" s="16">
        <v>199</v>
      </c>
      <c r="B227" s="16"/>
      <c r="C227" s="22"/>
      <c r="D227" s="17"/>
      <c r="E227" s="17"/>
      <c r="F227" s="17"/>
      <c r="G227" s="17"/>
    </row>
    <row r="228" spans="1:7" s="18" customFormat="1" ht="12" customHeight="1" x14ac:dyDescent="0.25">
      <c r="A228" s="16">
        <v>200</v>
      </c>
      <c r="B228" s="16"/>
      <c r="C228" s="22"/>
      <c r="D228" s="17"/>
      <c r="E228" s="17"/>
      <c r="F228" s="17"/>
      <c r="G228" s="17"/>
    </row>
    <row r="229" spans="1:7" s="18" customFormat="1" ht="12" customHeight="1" x14ac:dyDescent="0.25">
      <c r="A229" s="16">
        <v>201</v>
      </c>
      <c r="B229" s="16"/>
      <c r="C229" s="22"/>
      <c r="D229" s="17"/>
      <c r="E229" s="17"/>
      <c r="F229" s="17"/>
      <c r="G229" s="17"/>
    </row>
    <row r="230" spans="1:7" s="18" customFormat="1" ht="12" customHeight="1" x14ac:dyDescent="0.25">
      <c r="A230" s="16">
        <v>202</v>
      </c>
      <c r="B230" s="16"/>
      <c r="C230" s="22"/>
      <c r="D230" s="17"/>
      <c r="E230" s="17"/>
      <c r="F230" s="17"/>
      <c r="G230" s="17"/>
    </row>
    <row r="231" spans="1:7" s="18" customFormat="1" ht="12" customHeight="1" x14ac:dyDescent="0.25">
      <c r="A231" s="16">
        <v>203</v>
      </c>
      <c r="B231" s="16"/>
      <c r="C231" s="22"/>
      <c r="D231" s="17"/>
      <c r="E231" s="17"/>
      <c r="F231" s="17"/>
      <c r="G231" s="17"/>
    </row>
    <row r="232" spans="1:7" s="18" customFormat="1" ht="12" customHeight="1" x14ac:dyDescent="0.25">
      <c r="A232" s="16">
        <v>204</v>
      </c>
      <c r="B232" s="16"/>
      <c r="C232" s="22"/>
      <c r="D232" s="17"/>
      <c r="E232" s="17"/>
      <c r="F232" s="17"/>
      <c r="G232" s="17"/>
    </row>
    <row r="233" spans="1:7" s="18" customFormat="1" ht="12" customHeight="1" x14ac:dyDescent="0.25">
      <c r="A233" s="16">
        <v>205</v>
      </c>
      <c r="B233" s="16"/>
      <c r="C233" s="22"/>
      <c r="D233" s="17"/>
      <c r="E233" s="17"/>
      <c r="F233" s="17"/>
      <c r="G233" s="17"/>
    </row>
    <row r="234" spans="1:7" s="18" customFormat="1" ht="12" customHeight="1" x14ac:dyDescent="0.25">
      <c r="A234" s="16">
        <v>206</v>
      </c>
      <c r="B234" s="16"/>
      <c r="C234" s="22"/>
      <c r="D234" s="17"/>
      <c r="E234" s="17"/>
      <c r="F234" s="17"/>
      <c r="G234" s="17"/>
    </row>
    <row r="235" spans="1:7" s="18" customFormat="1" ht="12" customHeight="1" x14ac:dyDescent="0.25">
      <c r="A235" s="16">
        <v>207</v>
      </c>
      <c r="B235" s="16"/>
      <c r="C235" s="22"/>
      <c r="D235" s="17"/>
      <c r="E235" s="17"/>
      <c r="F235" s="17"/>
      <c r="G235" s="17"/>
    </row>
    <row r="236" spans="1:7" s="18" customFormat="1" ht="12" customHeight="1" x14ac:dyDescent="0.25">
      <c r="A236" s="16">
        <v>208</v>
      </c>
      <c r="B236" s="16"/>
      <c r="C236" s="22"/>
      <c r="D236" s="17"/>
      <c r="E236" s="17"/>
      <c r="F236" s="17"/>
      <c r="G236" s="17"/>
    </row>
    <row r="237" spans="1:7" s="18" customFormat="1" ht="12" customHeight="1" x14ac:dyDescent="0.25">
      <c r="A237" s="16">
        <v>209</v>
      </c>
      <c r="B237" s="16"/>
      <c r="C237" s="22"/>
      <c r="D237" s="17"/>
      <c r="E237" s="17"/>
      <c r="F237" s="17"/>
      <c r="G237" s="17"/>
    </row>
    <row r="238" spans="1:7" s="18" customFormat="1" ht="12" customHeight="1" x14ac:dyDescent="0.25">
      <c r="A238" s="16">
        <v>210</v>
      </c>
      <c r="B238" s="16"/>
      <c r="C238" s="22"/>
      <c r="D238" s="17"/>
      <c r="E238" s="17"/>
      <c r="F238" s="17"/>
      <c r="G238" s="17"/>
    </row>
    <row r="239" spans="1:7" s="18" customFormat="1" ht="12" customHeight="1" x14ac:dyDescent="0.25">
      <c r="A239" s="16">
        <v>211</v>
      </c>
      <c r="B239" s="16"/>
      <c r="C239" s="22"/>
      <c r="D239" s="17"/>
      <c r="E239" s="17"/>
      <c r="F239" s="17"/>
      <c r="G239" s="17"/>
    </row>
    <row r="240" spans="1:7" s="18" customFormat="1" ht="12" customHeight="1" x14ac:dyDescent="0.25">
      <c r="A240" s="16">
        <v>212</v>
      </c>
      <c r="B240" s="16"/>
      <c r="C240" s="22"/>
      <c r="D240" s="17"/>
      <c r="E240" s="17"/>
      <c r="F240" s="17"/>
      <c r="G240" s="17"/>
    </row>
    <row r="241" spans="1:7" s="18" customFormat="1" ht="12" customHeight="1" x14ac:dyDescent="0.25">
      <c r="A241" s="16">
        <v>213</v>
      </c>
      <c r="B241" s="16"/>
      <c r="C241" s="22"/>
      <c r="D241" s="17"/>
      <c r="E241" s="17"/>
      <c r="F241" s="17"/>
      <c r="G241" s="17"/>
    </row>
    <row r="242" spans="1:7" s="18" customFormat="1" ht="12" customHeight="1" x14ac:dyDescent="0.25">
      <c r="A242" s="16">
        <v>214</v>
      </c>
      <c r="B242" s="16"/>
      <c r="C242" s="22"/>
      <c r="D242" s="17"/>
      <c r="E242" s="17"/>
      <c r="F242" s="17"/>
      <c r="G242" s="17"/>
    </row>
    <row r="243" spans="1:7" s="18" customFormat="1" ht="12" customHeight="1" x14ac:dyDescent="0.25">
      <c r="A243" s="16">
        <v>215</v>
      </c>
      <c r="B243" s="16"/>
      <c r="C243" s="22"/>
      <c r="D243" s="17"/>
      <c r="E243" s="17"/>
      <c r="F243" s="17"/>
      <c r="G243" s="17"/>
    </row>
    <row r="244" spans="1:7" s="18" customFormat="1" ht="12" customHeight="1" x14ac:dyDescent="0.25">
      <c r="A244" s="16">
        <v>216</v>
      </c>
      <c r="B244" s="16"/>
      <c r="C244" s="22"/>
      <c r="D244" s="17"/>
      <c r="E244" s="17"/>
      <c r="F244" s="17"/>
      <c r="G244" s="17"/>
    </row>
    <row r="245" spans="1:7" s="18" customFormat="1" ht="12" customHeight="1" x14ac:dyDescent="0.25">
      <c r="A245" s="16">
        <v>217</v>
      </c>
      <c r="B245" s="16"/>
      <c r="C245" s="22"/>
      <c r="D245" s="17"/>
      <c r="E245" s="17"/>
      <c r="F245" s="17"/>
      <c r="G245" s="17"/>
    </row>
    <row r="246" spans="1:7" s="18" customFormat="1" ht="12" customHeight="1" x14ac:dyDescent="0.25">
      <c r="A246" s="16">
        <v>218</v>
      </c>
      <c r="B246" s="16"/>
      <c r="C246" s="22"/>
      <c r="D246" s="17"/>
      <c r="E246" s="17"/>
      <c r="F246" s="17"/>
      <c r="G246" s="17"/>
    </row>
    <row r="247" spans="1:7" s="18" customFormat="1" ht="12" customHeight="1" x14ac:dyDescent="0.25">
      <c r="A247" s="16">
        <v>219</v>
      </c>
      <c r="B247" s="16"/>
      <c r="C247" s="22"/>
      <c r="D247" s="17"/>
      <c r="E247" s="17"/>
      <c r="F247" s="17"/>
      <c r="G247" s="17"/>
    </row>
    <row r="248" spans="1:7" s="18" customFormat="1" ht="12" customHeight="1" x14ac:dyDescent="0.25">
      <c r="A248" s="16">
        <v>220</v>
      </c>
      <c r="B248" s="16"/>
      <c r="C248" s="22"/>
      <c r="D248" s="17"/>
      <c r="E248" s="17"/>
      <c r="F248" s="17"/>
      <c r="G248" s="17"/>
    </row>
    <row r="249" spans="1:7" s="18" customFormat="1" ht="12" customHeight="1" x14ac:dyDescent="0.25">
      <c r="A249" s="16">
        <v>221</v>
      </c>
      <c r="B249" s="16"/>
      <c r="C249" s="22"/>
      <c r="D249" s="17"/>
      <c r="E249" s="17"/>
      <c r="F249" s="17"/>
      <c r="G249" s="17"/>
    </row>
    <row r="250" spans="1:7" s="18" customFormat="1" ht="12" customHeight="1" x14ac:dyDescent="0.25">
      <c r="A250" s="16">
        <v>222</v>
      </c>
      <c r="B250" s="16"/>
      <c r="C250" s="22"/>
      <c r="D250" s="17"/>
      <c r="E250" s="17"/>
      <c r="F250" s="17"/>
      <c r="G250" s="17"/>
    </row>
    <row r="251" spans="1:7" s="18" customFormat="1" ht="12" customHeight="1" x14ac:dyDescent="0.25">
      <c r="A251" s="16">
        <v>223</v>
      </c>
      <c r="B251" s="16"/>
      <c r="C251" s="22"/>
      <c r="D251" s="17"/>
      <c r="E251" s="17"/>
      <c r="F251" s="17"/>
      <c r="G251" s="17"/>
    </row>
    <row r="252" spans="1:7" s="18" customFormat="1" ht="12" customHeight="1" x14ac:dyDescent="0.25">
      <c r="A252" s="16">
        <v>224</v>
      </c>
      <c r="B252" s="16"/>
      <c r="C252" s="22"/>
      <c r="D252" s="17"/>
      <c r="E252" s="17"/>
      <c r="F252" s="17"/>
      <c r="G252" s="17"/>
    </row>
    <row r="253" spans="1:7" s="18" customFormat="1" ht="12" customHeight="1" x14ac:dyDescent="0.25">
      <c r="A253" s="16">
        <v>225</v>
      </c>
      <c r="B253" s="16"/>
      <c r="C253" s="22"/>
      <c r="D253" s="17"/>
      <c r="E253" s="17"/>
      <c r="F253" s="17"/>
      <c r="G253" s="17"/>
    </row>
    <row r="254" spans="1:7" s="18" customFormat="1" ht="12" customHeight="1" x14ac:dyDescent="0.25">
      <c r="A254" s="16">
        <v>226</v>
      </c>
      <c r="B254" s="16"/>
      <c r="C254" s="22"/>
      <c r="D254" s="17"/>
      <c r="E254" s="17"/>
      <c r="F254" s="17"/>
      <c r="G254" s="17"/>
    </row>
    <row r="255" spans="1:7" s="18" customFormat="1" ht="12" customHeight="1" x14ac:dyDescent="0.25">
      <c r="A255" s="16">
        <v>227</v>
      </c>
      <c r="B255" s="16"/>
      <c r="C255" s="22"/>
      <c r="D255" s="17"/>
      <c r="E255" s="17"/>
      <c r="F255" s="17"/>
      <c r="G255" s="17"/>
    </row>
    <row r="256" spans="1:7" s="18" customFormat="1" ht="12" customHeight="1" x14ac:dyDescent="0.25">
      <c r="A256" s="16">
        <v>228</v>
      </c>
      <c r="B256" s="16"/>
      <c r="C256" s="22"/>
      <c r="D256" s="17"/>
      <c r="E256" s="17"/>
      <c r="F256" s="17"/>
      <c r="G256" s="17"/>
    </row>
    <row r="257" spans="1:7" s="18" customFormat="1" ht="12" customHeight="1" x14ac:dyDescent="0.25">
      <c r="A257" s="16">
        <v>229</v>
      </c>
      <c r="B257" s="16"/>
      <c r="C257" s="22"/>
      <c r="D257" s="17"/>
      <c r="E257" s="17"/>
      <c r="F257" s="17"/>
      <c r="G257" s="17"/>
    </row>
    <row r="258" spans="1:7" s="18" customFormat="1" ht="12" customHeight="1" x14ac:dyDescent="0.25">
      <c r="A258" s="16">
        <v>230</v>
      </c>
      <c r="B258" s="16"/>
      <c r="C258" s="22"/>
      <c r="D258" s="17"/>
      <c r="E258" s="17"/>
      <c r="F258" s="17"/>
      <c r="G258" s="17"/>
    </row>
    <row r="259" spans="1:7" s="18" customFormat="1" ht="12" customHeight="1" x14ac:dyDescent="0.25">
      <c r="A259" s="16">
        <v>231</v>
      </c>
      <c r="B259" s="16"/>
      <c r="C259" s="22"/>
      <c r="D259" s="17"/>
      <c r="E259" s="17"/>
      <c r="F259" s="17"/>
      <c r="G259" s="17"/>
    </row>
    <row r="260" spans="1:7" s="18" customFormat="1" ht="12" customHeight="1" x14ac:dyDescent="0.25">
      <c r="A260" s="16">
        <v>232</v>
      </c>
      <c r="B260" s="16"/>
      <c r="C260" s="22"/>
      <c r="D260" s="17"/>
      <c r="E260" s="17"/>
      <c r="F260" s="17"/>
      <c r="G260" s="17"/>
    </row>
    <row r="261" spans="1:7" s="18" customFormat="1" ht="12" customHeight="1" x14ac:dyDescent="0.25">
      <c r="A261" s="16">
        <v>233</v>
      </c>
      <c r="B261" s="16"/>
      <c r="C261" s="22"/>
      <c r="D261" s="17"/>
      <c r="E261" s="17"/>
      <c r="F261" s="17"/>
      <c r="G261" s="17"/>
    </row>
    <row r="262" spans="1:7" s="18" customFormat="1" ht="12" customHeight="1" x14ac:dyDescent="0.25">
      <c r="A262" s="16">
        <v>234</v>
      </c>
      <c r="B262" s="16"/>
      <c r="C262" s="22"/>
      <c r="D262" s="17"/>
      <c r="E262" s="17"/>
      <c r="F262" s="17"/>
      <c r="G262" s="17"/>
    </row>
    <row r="263" spans="1:7" s="18" customFormat="1" ht="12" customHeight="1" x14ac:dyDescent="0.25">
      <c r="A263" s="16">
        <v>235</v>
      </c>
      <c r="B263" s="16"/>
      <c r="C263" s="22"/>
      <c r="D263" s="17"/>
      <c r="E263" s="17"/>
      <c r="F263" s="17"/>
      <c r="G263" s="17"/>
    </row>
    <row r="264" spans="1:7" s="18" customFormat="1" ht="12" customHeight="1" x14ac:dyDescent="0.25">
      <c r="A264" s="16">
        <v>236</v>
      </c>
      <c r="B264" s="16"/>
      <c r="C264" s="22"/>
      <c r="D264" s="17"/>
      <c r="E264" s="17"/>
      <c r="F264" s="17"/>
      <c r="G264" s="17"/>
    </row>
    <row r="265" spans="1:7" s="18" customFormat="1" ht="12" customHeight="1" x14ac:dyDescent="0.25">
      <c r="A265" s="16">
        <v>237</v>
      </c>
      <c r="B265" s="16"/>
      <c r="C265" s="22"/>
      <c r="D265" s="17"/>
      <c r="E265" s="17"/>
      <c r="F265" s="17"/>
      <c r="G265" s="17"/>
    </row>
    <row r="266" spans="1:7" s="18" customFormat="1" ht="12" customHeight="1" x14ac:dyDescent="0.25">
      <c r="A266" s="16">
        <v>238</v>
      </c>
      <c r="B266" s="16"/>
      <c r="C266" s="22"/>
      <c r="D266" s="17"/>
      <c r="E266" s="17"/>
      <c r="F266" s="17"/>
      <c r="G266" s="17"/>
    </row>
    <row r="267" spans="1:7" s="18" customFormat="1" ht="12" customHeight="1" x14ac:dyDescent="0.25">
      <c r="A267" s="16">
        <v>239</v>
      </c>
      <c r="B267" s="16"/>
      <c r="C267" s="22"/>
      <c r="D267" s="17"/>
      <c r="E267" s="17"/>
      <c r="F267" s="17"/>
      <c r="G267" s="17"/>
    </row>
    <row r="268" spans="1:7" s="18" customFormat="1" ht="12" customHeight="1" x14ac:dyDescent="0.25">
      <c r="A268" s="16">
        <v>240</v>
      </c>
      <c r="B268" s="16"/>
      <c r="C268" s="22"/>
      <c r="D268" s="17"/>
      <c r="E268" s="17"/>
      <c r="F268" s="17"/>
      <c r="G268" s="17"/>
    </row>
    <row r="269" spans="1:7" s="18" customFormat="1" ht="12" customHeight="1" x14ac:dyDescent="0.25">
      <c r="A269" s="16">
        <v>241</v>
      </c>
      <c r="B269" s="16"/>
      <c r="C269" s="22"/>
      <c r="D269" s="17"/>
      <c r="E269" s="17"/>
      <c r="F269" s="17"/>
      <c r="G269" s="17"/>
    </row>
    <row r="270" spans="1:7" s="18" customFormat="1" ht="12" customHeight="1" x14ac:dyDescent="0.25">
      <c r="A270" s="16">
        <v>242</v>
      </c>
      <c r="B270" s="16"/>
      <c r="C270" s="22"/>
      <c r="D270" s="17"/>
      <c r="E270" s="17"/>
      <c r="F270" s="17"/>
      <c r="G270" s="17"/>
    </row>
    <row r="271" spans="1:7" s="18" customFormat="1" ht="12" customHeight="1" x14ac:dyDescent="0.25">
      <c r="A271" s="16">
        <v>243</v>
      </c>
      <c r="B271" s="16"/>
      <c r="C271" s="22"/>
      <c r="D271" s="17"/>
      <c r="E271" s="17"/>
      <c r="F271" s="17"/>
      <c r="G271" s="17"/>
    </row>
    <row r="272" spans="1:7" s="18" customFormat="1" ht="12" customHeight="1" x14ac:dyDescent="0.25">
      <c r="A272" s="16">
        <v>244</v>
      </c>
      <c r="B272" s="16"/>
      <c r="C272" s="22"/>
      <c r="D272" s="17"/>
      <c r="E272" s="17"/>
      <c r="F272" s="17"/>
      <c r="G272" s="17"/>
    </row>
    <row r="273" spans="1:7" s="18" customFormat="1" ht="12" customHeight="1" x14ac:dyDescent="0.25">
      <c r="A273" s="16">
        <v>245</v>
      </c>
      <c r="B273" s="16"/>
      <c r="C273" s="22"/>
      <c r="D273" s="17"/>
      <c r="E273" s="17"/>
      <c r="F273" s="17"/>
      <c r="G273" s="17"/>
    </row>
    <row r="274" spans="1:7" s="18" customFormat="1" ht="12" customHeight="1" x14ac:dyDescent="0.25">
      <c r="A274" s="16">
        <v>246</v>
      </c>
      <c r="B274" s="16"/>
      <c r="C274" s="22"/>
      <c r="D274" s="17"/>
      <c r="E274" s="17"/>
      <c r="F274" s="17"/>
      <c r="G274" s="17"/>
    </row>
    <row r="275" spans="1:7" s="18" customFormat="1" ht="12" customHeight="1" x14ac:dyDescent="0.25">
      <c r="A275" s="16">
        <v>247</v>
      </c>
      <c r="B275" s="16"/>
      <c r="C275" s="22"/>
      <c r="D275" s="17"/>
      <c r="E275" s="17"/>
      <c r="F275" s="17"/>
      <c r="G275" s="17"/>
    </row>
    <row r="276" spans="1:7" s="18" customFormat="1" ht="12" customHeight="1" x14ac:dyDescent="0.25">
      <c r="A276" s="16">
        <v>248</v>
      </c>
      <c r="B276" s="16"/>
      <c r="C276" s="22"/>
      <c r="D276" s="17"/>
      <c r="E276" s="17"/>
      <c r="F276" s="17"/>
      <c r="G276" s="17"/>
    </row>
    <row r="277" spans="1:7" s="18" customFormat="1" ht="12" customHeight="1" x14ac:dyDescent="0.25">
      <c r="A277" s="16">
        <v>249</v>
      </c>
      <c r="B277" s="16"/>
      <c r="C277" s="22"/>
      <c r="D277" s="17"/>
      <c r="E277" s="17"/>
      <c r="F277" s="17"/>
      <c r="G277" s="17"/>
    </row>
    <row r="278" spans="1:7" s="18" customFormat="1" ht="12" customHeight="1" x14ac:dyDescent="0.25">
      <c r="A278" s="16">
        <v>250</v>
      </c>
      <c r="B278" s="16"/>
      <c r="C278" s="22"/>
      <c r="D278" s="17"/>
      <c r="E278" s="17"/>
      <c r="F278" s="17"/>
      <c r="G278" s="17"/>
    </row>
    <row r="279" spans="1:7" s="18" customFormat="1" ht="12" customHeight="1" x14ac:dyDescent="0.25">
      <c r="A279" s="16">
        <v>251</v>
      </c>
      <c r="B279" s="16"/>
      <c r="C279" s="22"/>
      <c r="D279" s="17"/>
      <c r="E279" s="17"/>
      <c r="F279" s="17"/>
      <c r="G279" s="17"/>
    </row>
    <row r="280" spans="1:7" s="18" customFormat="1" ht="12" customHeight="1" x14ac:dyDescent="0.25">
      <c r="A280" s="16">
        <v>252</v>
      </c>
      <c r="B280" s="16"/>
      <c r="C280" s="22"/>
      <c r="D280" s="17"/>
      <c r="E280" s="17"/>
      <c r="F280" s="17"/>
      <c r="G280" s="17"/>
    </row>
    <row r="281" spans="1:7" s="18" customFormat="1" ht="12" customHeight="1" x14ac:dyDescent="0.25">
      <c r="A281" s="16">
        <v>253</v>
      </c>
      <c r="B281" s="16"/>
      <c r="C281" s="22"/>
      <c r="D281" s="17"/>
      <c r="E281" s="17"/>
      <c r="F281" s="17"/>
      <c r="G281" s="17"/>
    </row>
    <row r="282" spans="1:7" s="18" customFormat="1" ht="12" customHeight="1" x14ac:dyDescent="0.25">
      <c r="A282" s="16">
        <v>254</v>
      </c>
      <c r="B282" s="16"/>
      <c r="C282" s="22"/>
      <c r="D282" s="17"/>
      <c r="E282" s="17"/>
      <c r="F282" s="17"/>
      <c r="G282" s="17"/>
    </row>
    <row r="283" spans="1:7" s="18" customFormat="1" ht="12" customHeight="1" x14ac:dyDescent="0.25">
      <c r="A283" s="16">
        <v>255</v>
      </c>
      <c r="B283" s="16"/>
      <c r="C283" s="22"/>
      <c r="D283" s="17"/>
      <c r="E283" s="17"/>
      <c r="F283" s="17"/>
      <c r="G283" s="17"/>
    </row>
    <row r="284" spans="1:7" s="18" customFormat="1" ht="12" customHeight="1" x14ac:dyDescent="0.25">
      <c r="A284" s="16">
        <v>256</v>
      </c>
      <c r="B284" s="16"/>
      <c r="C284" s="22"/>
      <c r="D284" s="17"/>
      <c r="E284" s="17"/>
      <c r="F284" s="17"/>
      <c r="G284" s="17"/>
    </row>
    <row r="285" spans="1:7" s="18" customFormat="1" ht="12" customHeight="1" x14ac:dyDescent="0.25">
      <c r="A285" s="16">
        <v>257</v>
      </c>
      <c r="B285" s="16"/>
      <c r="C285" s="22"/>
      <c r="D285" s="17"/>
      <c r="E285" s="17"/>
      <c r="F285" s="17"/>
      <c r="G285" s="17"/>
    </row>
    <row r="286" spans="1:7" s="18" customFormat="1" ht="12" customHeight="1" x14ac:dyDescent="0.25">
      <c r="A286" s="16">
        <v>258</v>
      </c>
      <c r="B286" s="16"/>
      <c r="C286" s="22"/>
      <c r="D286" s="17"/>
      <c r="E286" s="17"/>
      <c r="F286" s="17"/>
      <c r="G286" s="17"/>
    </row>
    <row r="287" spans="1:7" s="18" customFormat="1" ht="12" customHeight="1" x14ac:dyDescent="0.25">
      <c r="A287" s="16">
        <v>259</v>
      </c>
      <c r="B287" s="16"/>
      <c r="C287" s="22"/>
      <c r="D287" s="17"/>
      <c r="E287" s="17"/>
      <c r="F287" s="17"/>
      <c r="G287" s="17"/>
    </row>
    <row r="288" spans="1:7" s="18" customFormat="1" ht="12" customHeight="1" x14ac:dyDescent="0.25">
      <c r="A288" s="16">
        <v>260</v>
      </c>
      <c r="B288" s="16"/>
      <c r="C288" s="22"/>
      <c r="D288" s="17"/>
      <c r="E288" s="17"/>
      <c r="F288" s="17"/>
      <c r="G288" s="17"/>
    </row>
    <row r="289" spans="1:7" s="18" customFormat="1" ht="12" customHeight="1" x14ac:dyDescent="0.25">
      <c r="A289" s="16">
        <v>261</v>
      </c>
      <c r="B289" s="16"/>
      <c r="C289" s="22"/>
      <c r="D289" s="17"/>
      <c r="E289" s="17"/>
      <c r="F289" s="17"/>
      <c r="G289" s="17"/>
    </row>
    <row r="290" spans="1:7" s="18" customFormat="1" ht="12" customHeight="1" x14ac:dyDescent="0.25">
      <c r="A290" s="16">
        <v>262</v>
      </c>
      <c r="B290" s="16"/>
      <c r="C290" s="22"/>
      <c r="D290" s="17"/>
      <c r="E290" s="17"/>
      <c r="F290" s="17"/>
      <c r="G290" s="17"/>
    </row>
    <row r="291" spans="1:7" s="18" customFormat="1" ht="12" customHeight="1" x14ac:dyDescent="0.25">
      <c r="A291" s="16">
        <v>263</v>
      </c>
      <c r="B291" s="16"/>
      <c r="C291" s="22"/>
      <c r="D291" s="17"/>
      <c r="E291" s="17"/>
      <c r="F291" s="17"/>
      <c r="G291" s="17"/>
    </row>
    <row r="292" spans="1:7" s="18" customFormat="1" ht="12" customHeight="1" x14ac:dyDescent="0.25">
      <c r="A292" s="16">
        <v>264</v>
      </c>
      <c r="B292" s="16"/>
      <c r="C292" s="22"/>
      <c r="D292" s="17"/>
      <c r="E292" s="17"/>
      <c r="F292" s="17"/>
      <c r="G292" s="17"/>
    </row>
    <row r="293" spans="1:7" s="18" customFormat="1" ht="12" customHeight="1" x14ac:dyDescent="0.25">
      <c r="A293" s="16">
        <v>265</v>
      </c>
      <c r="B293" s="16"/>
      <c r="C293" s="22"/>
      <c r="D293" s="17"/>
      <c r="E293" s="17"/>
      <c r="F293" s="17"/>
      <c r="G293" s="17"/>
    </row>
    <row r="294" spans="1:7" s="18" customFormat="1" ht="12" customHeight="1" x14ac:dyDescent="0.25">
      <c r="A294" s="16">
        <v>266</v>
      </c>
      <c r="B294" s="16"/>
      <c r="C294" s="22"/>
      <c r="D294" s="17"/>
      <c r="E294" s="17"/>
      <c r="F294" s="17"/>
      <c r="G294" s="17"/>
    </row>
    <row r="295" spans="1:7" s="18" customFormat="1" ht="12" customHeight="1" x14ac:dyDescent="0.25">
      <c r="A295" s="16">
        <v>267</v>
      </c>
      <c r="B295" s="16"/>
      <c r="C295" s="22"/>
      <c r="D295" s="17"/>
      <c r="E295" s="17"/>
      <c r="F295" s="17"/>
      <c r="G295" s="17"/>
    </row>
    <row r="296" spans="1:7" s="18" customFormat="1" ht="12" customHeight="1" x14ac:dyDescent="0.25">
      <c r="A296" s="16">
        <v>268</v>
      </c>
      <c r="B296" s="16"/>
      <c r="C296" s="22"/>
      <c r="D296" s="17"/>
      <c r="E296" s="17"/>
      <c r="F296" s="17"/>
      <c r="G296" s="17"/>
    </row>
    <row r="297" spans="1:7" s="18" customFormat="1" ht="12" customHeight="1" x14ac:dyDescent="0.25">
      <c r="A297" s="16">
        <v>269</v>
      </c>
      <c r="B297" s="16"/>
      <c r="C297" s="22"/>
      <c r="D297" s="17"/>
      <c r="E297" s="17"/>
      <c r="F297" s="17"/>
      <c r="G297" s="17"/>
    </row>
    <row r="298" spans="1:7" s="18" customFormat="1" ht="12" customHeight="1" x14ac:dyDescent="0.25">
      <c r="A298" s="16">
        <v>270</v>
      </c>
      <c r="B298" s="16"/>
      <c r="C298" s="22"/>
      <c r="D298" s="17"/>
      <c r="E298" s="17"/>
      <c r="F298" s="17"/>
      <c r="G298" s="17"/>
    </row>
    <row r="299" spans="1:7" s="18" customFormat="1" ht="12" customHeight="1" x14ac:dyDescent="0.25">
      <c r="A299" s="16">
        <v>271</v>
      </c>
      <c r="B299" s="16"/>
      <c r="C299" s="22"/>
      <c r="D299" s="17"/>
      <c r="E299" s="17"/>
      <c r="F299" s="17"/>
      <c r="G299" s="17"/>
    </row>
    <row r="300" spans="1:7" s="18" customFormat="1" ht="12" customHeight="1" x14ac:dyDescent="0.25">
      <c r="A300" s="16">
        <v>272</v>
      </c>
      <c r="B300" s="16"/>
      <c r="C300" s="22"/>
      <c r="D300" s="17"/>
      <c r="E300" s="17"/>
      <c r="F300" s="17"/>
      <c r="G300" s="17"/>
    </row>
    <row r="301" spans="1:7" s="18" customFormat="1" ht="12" customHeight="1" x14ac:dyDescent="0.25">
      <c r="A301" s="16">
        <v>273</v>
      </c>
      <c r="B301" s="16"/>
      <c r="C301" s="22"/>
      <c r="D301" s="17"/>
      <c r="E301" s="17"/>
      <c r="F301" s="17"/>
      <c r="G301" s="17"/>
    </row>
    <row r="302" spans="1:7" s="18" customFormat="1" ht="12" customHeight="1" x14ac:dyDescent="0.25">
      <c r="A302" s="16">
        <v>274</v>
      </c>
      <c r="B302" s="16"/>
      <c r="C302" s="22"/>
      <c r="D302" s="17"/>
      <c r="E302" s="17"/>
      <c r="F302" s="17"/>
      <c r="G302" s="17"/>
    </row>
    <row r="303" spans="1:7" s="18" customFormat="1" ht="12" customHeight="1" x14ac:dyDescent="0.25">
      <c r="A303" s="16">
        <v>275</v>
      </c>
      <c r="B303" s="16"/>
      <c r="C303" s="22"/>
      <c r="D303" s="17"/>
      <c r="E303" s="17"/>
      <c r="F303" s="17"/>
      <c r="G303" s="17"/>
    </row>
    <row r="304" spans="1:7" s="18" customFormat="1" ht="12" customHeight="1" x14ac:dyDescent="0.25">
      <c r="A304" s="16">
        <v>276</v>
      </c>
      <c r="B304" s="16"/>
      <c r="C304" s="22"/>
      <c r="D304" s="17"/>
      <c r="E304" s="17"/>
      <c r="F304" s="17"/>
      <c r="G304" s="17"/>
    </row>
    <row r="305" spans="1:7" s="18" customFormat="1" ht="12" customHeight="1" x14ac:dyDescent="0.25">
      <c r="A305" s="16">
        <v>277</v>
      </c>
      <c r="B305" s="16"/>
      <c r="C305" s="22"/>
      <c r="D305" s="17"/>
      <c r="E305" s="17"/>
      <c r="F305" s="17"/>
      <c r="G305" s="17"/>
    </row>
    <row r="306" spans="1:7" s="18" customFormat="1" ht="12" customHeight="1" x14ac:dyDescent="0.25">
      <c r="A306" s="16">
        <v>278</v>
      </c>
      <c r="B306" s="16"/>
      <c r="C306" s="22"/>
      <c r="D306" s="17"/>
      <c r="E306" s="17"/>
      <c r="F306" s="17"/>
      <c r="G306" s="17"/>
    </row>
    <row r="307" spans="1:7" s="18" customFormat="1" ht="12" customHeight="1" x14ac:dyDescent="0.25">
      <c r="A307" s="16">
        <v>279</v>
      </c>
      <c r="B307" s="16"/>
      <c r="C307" s="22"/>
      <c r="D307" s="17"/>
      <c r="E307" s="17"/>
      <c r="F307" s="17"/>
      <c r="G307" s="17"/>
    </row>
    <row r="308" spans="1:7" s="18" customFormat="1" ht="12" customHeight="1" x14ac:dyDescent="0.25">
      <c r="A308" s="16">
        <v>280</v>
      </c>
      <c r="B308" s="16"/>
      <c r="C308" s="22"/>
      <c r="D308" s="17"/>
      <c r="E308" s="17"/>
      <c r="F308" s="17"/>
      <c r="G308" s="17"/>
    </row>
    <row r="309" spans="1:7" s="18" customFormat="1" ht="12" customHeight="1" x14ac:dyDescent="0.25">
      <c r="A309" s="16">
        <v>281</v>
      </c>
      <c r="B309" s="16"/>
      <c r="C309" s="22"/>
      <c r="D309" s="17"/>
      <c r="E309" s="17"/>
      <c r="F309" s="17"/>
      <c r="G309" s="17"/>
    </row>
    <row r="310" spans="1:7" s="18" customFormat="1" ht="12" customHeight="1" x14ac:dyDescent="0.25">
      <c r="A310" s="16">
        <v>282</v>
      </c>
      <c r="B310" s="16"/>
      <c r="C310" s="22"/>
      <c r="D310" s="17"/>
      <c r="E310" s="17"/>
      <c r="F310" s="17"/>
      <c r="G310" s="17"/>
    </row>
    <row r="311" spans="1:7" s="18" customFormat="1" ht="12" customHeight="1" x14ac:dyDescent="0.25">
      <c r="A311" s="16">
        <v>283</v>
      </c>
      <c r="B311" s="16"/>
      <c r="C311" s="22"/>
      <c r="D311" s="17"/>
      <c r="E311" s="17"/>
      <c r="F311" s="17"/>
      <c r="G311" s="17"/>
    </row>
    <row r="312" spans="1:7" s="18" customFormat="1" ht="12" customHeight="1" x14ac:dyDescent="0.25">
      <c r="A312" s="16">
        <v>284</v>
      </c>
      <c r="B312" s="16"/>
      <c r="C312" s="22"/>
      <c r="D312" s="17"/>
      <c r="E312" s="17"/>
      <c r="F312" s="17"/>
      <c r="G312" s="17"/>
    </row>
    <row r="313" spans="1:7" s="18" customFormat="1" ht="12" customHeight="1" x14ac:dyDescent="0.25">
      <c r="A313" s="16">
        <v>285</v>
      </c>
      <c r="B313" s="16"/>
      <c r="C313" s="22"/>
      <c r="D313" s="17"/>
      <c r="E313" s="17"/>
      <c r="F313" s="17"/>
      <c r="G313" s="17"/>
    </row>
    <row r="314" spans="1:7" s="18" customFormat="1" ht="12" customHeight="1" x14ac:dyDescent="0.25">
      <c r="A314" s="16">
        <v>286</v>
      </c>
      <c r="B314" s="16"/>
      <c r="C314" s="22"/>
      <c r="D314" s="17"/>
      <c r="E314" s="17"/>
      <c r="F314" s="17"/>
      <c r="G314" s="17"/>
    </row>
    <row r="315" spans="1:7" s="18" customFormat="1" ht="12" customHeight="1" x14ac:dyDescent="0.25">
      <c r="A315" s="16">
        <v>287</v>
      </c>
      <c r="B315" s="16"/>
      <c r="C315" s="22"/>
      <c r="D315" s="17"/>
      <c r="E315" s="17"/>
      <c r="F315" s="17"/>
      <c r="G315" s="17"/>
    </row>
    <row r="316" spans="1:7" s="18" customFormat="1" ht="12" customHeight="1" x14ac:dyDescent="0.25">
      <c r="A316" s="16">
        <v>288</v>
      </c>
      <c r="B316" s="16"/>
      <c r="C316" s="22"/>
      <c r="D316" s="17"/>
      <c r="E316" s="17"/>
      <c r="F316" s="17"/>
      <c r="G316" s="17"/>
    </row>
    <row r="317" spans="1:7" s="18" customFormat="1" ht="12" customHeight="1" x14ac:dyDescent="0.25">
      <c r="A317" s="16">
        <v>289</v>
      </c>
      <c r="B317" s="16"/>
      <c r="C317" s="22"/>
      <c r="D317" s="17"/>
      <c r="E317" s="17"/>
      <c r="F317" s="17"/>
      <c r="G317" s="17"/>
    </row>
    <row r="318" spans="1:7" s="18" customFormat="1" ht="12" customHeight="1" x14ac:dyDescent="0.25">
      <c r="A318" s="16">
        <v>290</v>
      </c>
      <c r="B318" s="16"/>
      <c r="C318" s="22"/>
      <c r="D318" s="17"/>
      <c r="E318" s="17"/>
      <c r="F318" s="17"/>
      <c r="G318" s="17"/>
    </row>
    <row r="319" spans="1:7" s="18" customFormat="1" ht="12" customHeight="1" x14ac:dyDescent="0.25">
      <c r="A319" s="16">
        <v>291</v>
      </c>
      <c r="B319" s="16"/>
      <c r="C319" s="22"/>
      <c r="D319" s="17"/>
      <c r="E319" s="17"/>
      <c r="F319" s="17"/>
      <c r="G319" s="17"/>
    </row>
    <row r="320" spans="1:7" s="18" customFormat="1" ht="12" customHeight="1" x14ac:dyDescent="0.25">
      <c r="A320" s="16">
        <v>292</v>
      </c>
      <c r="B320" s="16"/>
      <c r="C320" s="22"/>
      <c r="D320" s="17"/>
      <c r="E320" s="17"/>
      <c r="F320" s="17"/>
      <c r="G320" s="17"/>
    </row>
    <row r="321" spans="1:7" s="18" customFormat="1" ht="12" customHeight="1" x14ac:dyDescent="0.25">
      <c r="A321" s="16">
        <v>293</v>
      </c>
      <c r="B321" s="16"/>
      <c r="C321" s="22"/>
      <c r="D321" s="17"/>
      <c r="E321" s="17"/>
      <c r="F321" s="17"/>
      <c r="G321" s="17"/>
    </row>
    <row r="322" spans="1:7" s="18" customFormat="1" ht="12" customHeight="1" x14ac:dyDescent="0.25">
      <c r="A322" s="16">
        <v>294</v>
      </c>
      <c r="B322" s="16"/>
      <c r="C322" s="22"/>
      <c r="D322" s="17"/>
      <c r="E322" s="17"/>
      <c r="F322" s="17"/>
      <c r="G322" s="17"/>
    </row>
    <row r="323" spans="1:7" s="18" customFormat="1" ht="12" customHeight="1" x14ac:dyDescent="0.25">
      <c r="A323" s="16">
        <v>295</v>
      </c>
      <c r="B323" s="16"/>
      <c r="C323" s="22"/>
      <c r="D323" s="17"/>
      <c r="E323" s="17"/>
      <c r="F323" s="17"/>
      <c r="G323" s="17"/>
    </row>
    <row r="324" spans="1:7" s="18" customFormat="1" ht="12" customHeight="1" x14ac:dyDescent="0.25">
      <c r="A324" s="16">
        <v>296</v>
      </c>
      <c r="B324" s="16"/>
      <c r="C324" s="22"/>
      <c r="D324" s="17"/>
      <c r="E324" s="17"/>
      <c r="F324" s="17"/>
      <c r="G324" s="17"/>
    </row>
    <row r="325" spans="1:7" s="18" customFormat="1" ht="12" customHeight="1" x14ac:dyDescent="0.25">
      <c r="A325" s="16">
        <v>297</v>
      </c>
      <c r="B325" s="16"/>
      <c r="C325" s="22"/>
      <c r="D325" s="17"/>
      <c r="E325" s="17"/>
      <c r="F325" s="17"/>
      <c r="G325" s="17"/>
    </row>
    <row r="326" spans="1:7" s="18" customFormat="1" ht="12" customHeight="1" x14ac:dyDescent="0.25">
      <c r="A326" s="16">
        <v>298</v>
      </c>
      <c r="B326" s="16"/>
      <c r="C326" s="22"/>
      <c r="D326" s="17"/>
      <c r="E326" s="17"/>
      <c r="F326" s="17"/>
      <c r="G326" s="17"/>
    </row>
    <row r="327" spans="1:7" s="18" customFormat="1" ht="12" customHeight="1" x14ac:dyDescent="0.25">
      <c r="A327" s="16">
        <v>299</v>
      </c>
      <c r="B327" s="16"/>
      <c r="C327" s="22"/>
      <c r="D327" s="17"/>
      <c r="E327" s="17"/>
      <c r="F327" s="17"/>
      <c r="G327" s="17"/>
    </row>
    <row r="328" spans="1:7" s="18" customFormat="1" ht="12" customHeight="1" x14ac:dyDescent="0.25">
      <c r="A328" s="16">
        <v>300</v>
      </c>
      <c r="B328" s="16"/>
      <c r="C328" s="22"/>
      <c r="D328" s="17"/>
      <c r="E328" s="17"/>
      <c r="F328" s="17"/>
      <c r="G328" s="17"/>
    </row>
    <row r="329" spans="1:7" s="18" customFormat="1" ht="12" customHeight="1" x14ac:dyDescent="0.25">
      <c r="A329" s="16">
        <v>301</v>
      </c>
      <c r="B329" s="16"/>
      <c r="C329" s="22"/>
      <c r="D329" s="17"/>
      <c r="E329" s="17"/>
      <c r="F329" s="17"/>
      <c r="G329" s="17"/>
    </row>
    <row r="330" spans="1:7" s="18" customFormat="1" ht="12" customHeight="1" x14ac:dyDescent="0.25">
      <c r="A330" s="16">
        <v>302</v>
      </c>
      <c r="B330" s="16"/>
      <c r="C330" s="22"/>
      <c r="D330" s="17"/>
      <c r="E330" s="17"/>
      <c r="F330" s="17"/>
      <c r="G330" s="17"/>
    </row>
    <row r="331" spans="1:7" s="18" customFormat="1" ht="12" customHeight="1" x14ac:dyDescent="0.25">
      <c r="A331" s="16">
        <v>303</v>
      </c>
      <c r="B331" s="16"/>
      <c r="C331" s="22"/>
      <c r="D331" s="17"/>
      <c r="E331" s="17"/>
      <c r="F331" s="17"/>
      <c r="G331" s="17"/>
    </row>
    <row r="332" spans="1:7" s="18" customFormat="1" ht="12" customHeight="1" x14ac:dyDescent="0.25">
      <c r="A332" s="16">
        <v>304</v>
      </c>
      <c r="B332" s="16"/>
      <c r="C332" s="22"/>
      <c r="D332" s="17"/>
      <c r="E332" s="17"/>
      <c r="F332" s="17"/>
      <c r="G332" s="17"/>
    </row>
    <row r="333" spans="1:7" s="18" customFormat="1" ht="12" customHeight="1" x14ac:dyDescent="0.25">
      <c r="A333" s="16">
        <v>305</v>
      </c>
      <c r="B333" s="16"/>
      <c r="C333" s="22"/>
      <c r="D333" s="17"/>
      <c r="E333" s="17"/>
      <c r="F333" s="17"/>
      <c r="G333" s="17"/>
    </row>
    <row r="334" spans="1:7" s="18" customFormat="1" ht="12" customHeight="1" x14ac:dyDescent="0.25">
      <c r="A334" s="16">
        <v>306</v>
      </c>
      <c r="B334" s="16"/>
      <c r="C334" s="22"/>
      <c r="D334" s="17"/>
      <c r="E334" s="17"/>
      <c r="F334" s="17"/>
      <c r="G334" s="17"/>
    </row>
    <row r="335" spans="1:7" s="18" customFormat="1" ht="12" customHeight="1" x14ac:dyDescent="0.25">
      <c r="A335" s="16">
        <v>307</v>
      </c>
      <c r="B335" s="16"/>
      <c r="C335" s="22"/>
      <c r="D335" s="17"/>
      <c r="E335" s="17"/>
      <c r="F335" s="17"/>
      <c r="G335" s="17"/>
    </row>
    <row r="336" spans="1:7" s="18" customFormat="1" ht="12" customHeight="1" x14ac:dyDescent="0.25">
      <c r="A336" s="16">
        <v>308</v>
      </c>
      <c r="B336" s="16"/>
      <c r="C336" s="22"/>
      <c r="D336" s="17"/>
      <c r="E336" s="17"/>
      <c r="F336" s="17"/>
      <c r="G336" s="17"/>
    </row>
    <row r="337" spans="1:7" s="18" customFormat="1" ht="12" customHeight="1" x14ac:dyDescent="0.25">
      <c r="A337" s="16">
        <v>309</v>
      </c>
      <c r="B337" s="16"/>
      <c r="C337" s="22"/>
      <c r="D337" s="17"/>
      <c r="E337" s="17"/>
      <c r="F337" s="17"/>
      <c r="G337" s="17"/>
    </row>
    <row r="338" spans="1:7" s="18" customFormat="1" ht="12" customHeight="1" x14ac:dyDescent="0.25">
      <c r="A338" s="16">
        <v>310</v>
      </c>
      <c r="B338" s="16"/>
      <c r="C338" s="22"/>
      <c r="D338" s="17"/>
      <c r="E338" s="17"/>
      <c r="F338" s="17"/>
      <c r="G338" s="17"/>
    </row>
    <row r="339" spans="1:7" s="18" customFormat="1" ht="12" customHeight="1" x14ac:dyDescent="0.25">
      <c r="A339" s="16">
        <v>311</v>
      </c>
      <c r="B339" s="16"/>
      <c r="C339" s="22"/>
      <c r="D339" s="17"/>
      <c r="E339" s="17"/>
      <c r="F339" s="17"/>
      <c r="G339" s="17"/>
    </row>
    <row r="340" spans="1:7" s="18" customFormat="1" ht="12" customHeight="1" x14ac:dyDescent="0.25">
      <c r="A340" s="16">
        <v>312</v>
      </c>
      <c r="B340" s="16"/>
      <c r="C340" s="22"/>
      <c r="D340" s="17"/>
      <c r="E340" s="17"/>
      <c r="F340" s="17"/>
      <c r="G340" s="17"/>
    </row>
    <row r="341" spans="1:7" s="18" customFormat="1" ht="12" customHeight="1" x14ac:dyDescent="0.25">
      <c r="A341" s="16">
        <v>313</v>
      </c>
      <c r="B341" s="16"/>
      <c r="C341" s="22"/>
      <c r="D341" s="17"/>
      <c r="E341" s="17"/>
      <c r="F341" s="17"/>
      <c r="G341" s="17"/>
    </row>
    <row r="342" spans="1:7" s="18" customFormat="1" ht="12" customHeight="1" x14ac:dyDescent="0.25">
      <c r="A342" s="16">
        <v>314</v>
      </c>
      <c r="B342" s="16"/>
      <c r="C342" s="22"/>
      <c r="D342" s="17"/>
      <c r="E342" s="17"/>
      <c r="F342" s="17"/>
      <c r="G342" s="17"/>
    </row>
    <row r="343" spans="1:7" s="18" customFormat="1" ht="12" customHeight="1" x14ac:dyDescent="0.25">
      <c r="A343" s="16">
        <v>315</v>
      </c>
      <c r="B343" s="16"/>
      <c r="C343" s="22"/>
      <c r="D343" s="17"/>
      <c r="E343" s="17"/>
      <c r="F343" s="17"/>
      <c r="G343" s="17"/>
    </row>
    <row r="344" spans="1:7" s="18" customFormat="1" ht="12" customHeight="1" x14ac:dyDescent="0.25">
      <c r="A344" s="16">
        <v>316</v>
      </c>
      <c r="B344" s="16"/>
      <c r="C344" s="22"/>
      <c r="D344" s="17"/>
      <c r="E344" s="17"/>
      <c r="F344" s="17"/>
      <c r="G344" s="17"/>
    </row>
    <row r="345" spans="1:7" s="18" customFormat="1" ht="12" customHeight="1" x14ac:dyDescent="0.25">
      <c r="A345" s="16">
        <v>317</v>
      </c>
      <c r="B345" s="16"/>
      <c r="C345" s="22"/>
      <c r="D345" s="17"/>
      <c r="E345" s="17"/>
      <c r="F345" s="17"/>
      <c r="G345" s="17"/>
    </row>
    <row r="346" spans="1:7" s="18" customFormat="1" ht="12" customHeight="1" x14ac:dyDescent="0.25">
      <c r="A346" s="16">
        <v>318</v>
      </c>
      <c r="B346" s="16"/>
      <c r="C346" s="22"/>
      <c r="D346" s="17"/>
      <c r="E346" s="17"/>
      <c r="F346" s="17"/>
      <c r="G346" s="17"/>
    </row>
    <row r="347" spans="1:7" s="18" customFormat="1" ht="12" customHeight="1" x14ac:dyDescent="0.25">
      <c r="A347" s="16">
        <v>319</v>
      </c>
      <c r="B347" s="16"/>
      <c r="C347" s="22"/>
      <c r="D347" s="17"/>
      <c r="E347" s="17"/>
      <c r="F347" s="17"/>
      <c r="G347" s="17"/>
    </row>
    <row r="348" spans="1:7" s="18" customFormat="1" ht="12" customHeight="1" x14ac:dyDescent="0.25">
      <c r="A348" s="16">
        <v>320</v>
      </c>
      <c r="B348" s="16"/>
      <c r="C348" s="22"/>
      <c r="D348" s="17"/>
      <c r="E348" s="17"/>
      <c r="F348" s="17"/>
      <c r="G348" s="17"/>
    </row>
    <row r="349" spans="1:7" s="18" customFormat="1" ht="12" customHeight="1" x14ac:dyDescent="0.25">
      <c r="A349" s="16">
        <v>321</v>
      </c>
      <c r="B349" s="16"/>
      <c r="C349" s="22"/>
      <c r="D349" s="17"/>
      <c r="E349" s="17"/>
      <c r="F349" s="17"/>
      <c r="G349" s="17"/>
    </row>
    <row r="350" spans="1:7" s="18" customFormat="1" ht="12" customHeight="1" x14ac:dyDescent="0.25">
      <c r="A350" s="16">
        <v>322</v>
      </c>
      <c r="B350" s="16"/>
      <c r="C350" s="22"/>
      <c r="D350" s="17"/>
      <c r="E350" s="17"/>
      <c r="F350" s="17"/>
      <c r="G350" s="17"/>
    </row>
    <row r="351" spans="1:7" s="18" customFormat="1" ht="12" customHeight="1" x14ac:dyDescent="0.25">
      <c r="A351" s="16">
        <v>323</v>
      </c>
      <c r="B351" s="16"/>
      <c r="C351" s="22"/>
      <c r="D351" s="17"/>
      <c r="E351" s="17"/>
      <c r="F351" s="17"/>
      <c r="G351" s="17"/>
    </row>
    <row r="352" spans="1:7" s="18" customFormat="1" ht="12" customHeight="1" x14ac:dyDescent="0.25">
      <c r="A352" s="16">
        <v>324</v>
      </c>
      <c r="B352" s="16"/>
      <c r="C352" s="22"/>
      <c r="D352" s="17"/>
      <c r="E352" s="17"/>
      <c r="F352" s="17"/>
      <c r="G352" s="17"/>
    </row>
    <row r="353" spans="1:7" s="18" customFormat="1" ht="12" customHeight="1" x14ac:dyDescent="0.25">
      <c r="A353" s="16">
        <v>325</v>
      </c>
      <c r="B353" s="16"/>
      <c r="C353" s="22"/>
      <c r="D353" s="17"/>
      <c r="E353" s="17"/>
      <c r="F353" s="17"/>
      <c r="G353" s="17"/>
    </row>
    <row r="354" spans="1:7" s="18" customFormat="1" ht="12" customHeight="1" x14ac:dyDescent="0.25">
      <c r="A354" s="16">
        <v>326</v>
      </c>
      <c r="B354" s="16"/>
      <c r="C354" s="22"/>
      <c r="D354" s="17"/>
      <c r="E354" s="17"/>
      <c r="F354" s="17"/>
      <c r="G354" s="17"/>
    </row>
    <row r="355" spans="1:7" s="18" customFormat="1" ht="12" customHeight="1" x14ac:dyDescent="0.25">
      <c r="A355" s="16">
        <v>327</v>
      </c>
      <c r="B355" s="16"/>
      <c r="C355" s="22"/>
      <c r="D355" s="17"/>
      <c r="E355" s="17"/>
      <c r="F355" s="17"/>
      <c r="G355" s="17"/>
    </row>
    <row r="356" spans="1:7" s="18" customFormat="1" ht="12" customHeight="1" x14ac:dyDescent="0.25">
      <c r="A356" s="16">
        <v>328</v>
      </c>
      <c r="B356" s="16"/>
      <c r="C356" s="22"/>
      <c r="D356" s="17"/>
      <c r="E356" s="17"/>
      <c r="F356" s="17"/>
      <c r="G356" s="17"/>
    </row>
    <row r="357" spans="1:7" s="18" customFormat="1" ht="12" customHeight="1" x14ac:dyDescent="0.25">
      <c r="A357" s="16">
        <v>329</v>
      </c>
      <c r="B357" s="16"/>
      <c r="C357" s="22"/>
      <c r="D357" s="17"/>
      <c r="E357" s="17"/>
      <c r="F357" s="17"/>
      <c r="G357" s="17"/>
    </row>
    <row r="358" spans="1:7" s="18" customFormat="1" ht="12" customHeight="1" x14ac:dyDescent="0.25">
      <c r="A358" s="16">
        <v>330</v>
      </c>
      <c r="B358" s="16"/>
      <c r="C358" s="22"/>
      <c r="D358" s="17"/>
      <c r="E358" s="17"/>
      <c r="F358" s="17"/>
      <c r="G358" s="17"/>
    </row>
    <row r="359" spans="1:7" s="18" customFormat="1" ht="12" customHeight="1" x14ac:dyDescent="0.25">
      <c r="A359" s="16">
        <v>331</v>
      </c>
      <c r="B359" s="16"/>
      <c r="C359" s="22"/>
      <c r="D359" s="17"/>
      <c r="E359" s="17"/>
      <c r="F359" s="17"/>
      <c r="G359" s="17"/>
    </row>
    <row r="360" spans="1:7" s="18" customFormat="1" ht="12" customHeight="1" x14ac:dyDescent="0.25">
      <c r="A360" s="16">
        <v>332</v>
      </c>
      <c r="B360" s="16"/>
      <c r="C360" s="22"/>
      <c r="D360" s="17"/>
      <c r="E360" s="17"/>
      <c r="F360" s="17"/>
      <c r="G360" s="17"/>
    </row>
    <row r="361" spans="1:7" s="18" customFormat="1" ht="12" customHeight="1" x14ac:dyDescent="0.25">
      <c r="A361" s="16">
        <v>333</v>
      </c>
      <c r="B361" s="16"/>
      <c r="C361" s="22"/>
      <c r="D361" s="17"/>
      <c r="E361" s="17"/>
      <c r="F361" s="17"/>
      <c r="G361" s="17"/>
    </row>
    <row r="362" spans="1:7" s="18" customFormat="1" ht="12" customHeight="1" x14ac:dyDescent="0.25">
      <c r="A362" s="16">
        <v>334</v>
      </c>
      <c r="B362" s="16"/>
      <c r="C362" s="22"/>
      <c r="D362" s="17"/>
      <c r="E362" s="17"/>
      <c r="F362" s="17"/>
      <c r="G362" s="17"/>
    </row>
    <row r="363" spans="1:7" s="18" customFormat="1" ht="12" customHeight="1" x14ac:dyDescent="0.25">
      <c r="A363" s="16">
        <v>335</v>
      </c>
      <c r="B363" s="16"/>
      <c r="C363" s="22"/>
      <c r="D363" s="17"/>
      <c r="E363" s="17"/>
      <c r="F363" s="17"/>
      <c r="G363" s="17"/>
    </row>
    <row r="364" spans="1:7" s="18" customFormat="1" ht="12" customHeight="1" x14ac:dyDescent="0.25">
      <c r="A364" s="16">
        <v>336</v>
      </c>
      <c r="B364" s="16"/>
      <c r="C364" s="22"/>
      <c r="D364" s="17"/>
      <c r="E364" s="17"/>
      <c r="F364" s="17"/>
      <c r="G364" s="17"/>
    </row>
    <row r="365" spans="1:7" s="18" customFormat="1" ht="12" customHeight="1" x14ac:dyDescent="0.25">
      <c r="A365" s="16">
        <v>337</v>
      </c>
      <c r="B365" s="16"/>
      <c r="C365" s="22"/>
      <c r="D365" s="17"/>
      <c r="E365" s="17"/>
      <c r="F365" s="17"/>
      <c r="G365" s="17"/>
    </row>
    <row r="366" spans="1:7" s="18" customFormat="1" ht="12" customHeight="1" x14ac:dyDescent="0.25">
      <c r="A366" s="16">
        <v>338</v>
      </c>
      <c r="B366" s="16"/>
      <c r="C366" s="22"/>
      <c r="D366" s="17"/>
      <c r="E366" s="17"/>
      <c r="F366" s="17"/>
      <c r="G366" s="17"/>
    </row>
    <row r="367" spans="1:7" s="18" customFormat="1" ht="12" customHeight="1" x14ac:dyDescent="0.25">
      <c r="A367" s="16">
        <v>339</v>
      </c>
      <c r="B367" s="16"/>
      <c r="C367" s="22"/>
      <c r="D367" s="17"/>
      <c r="E367" s="17"/>
      <c r="F367" s="17"/>
      <c r="G367" s="17"/>
    </row>
    <row r="368" spans="1:7" s="18" customFormat="1" ht="12" customHeight="1" x14ac:dyDescent="0.25">
      <c r="A368" s="16">
        <v>340</v>
      </c>
      <c r="B368" s="16"/>
      <c r="C368" s="22"/>
      <c r="D368" s="17"/>
      <c r="E368" s="17"/>
      <c r="F368" s="17"/>
      <c r="G368" s="17"/>
    </row>
    <row r="369" spans="1:7" s="18" customFormat="1" ht="12" customHeight="1" x14ac:dyDescent="0.25">
      <c r="A369" s="16">
        <v>341</v>
      </c>
      <c r="B369" s="16"/>
      <c r="C369" s="22"/>
      <c r="D369" s="17"/>
      <c r="E369" s="17"/>
      <c r="F369" s="17"/>
      <c r="G369" s="17"/>
    </row>
    <row r="370" spans="1:7" s="18" customFormat="1" ht="12" customHeight="1" x14ac:dyDescent="0.25">
      <c r="A370" s="16">
        <v>342</v>
      </c>
      <c r="B370" s="16"/>
      <c r="C370" s="22"/>
      <c r="D370" s="17"/>
      <c r="E370" s="17"/>
      <c r="F370" s="17"/>
      <c r="G370" s="17"/>
    </row>
    <row r="371" spans="1:7" s="18" customFormat="1" ht="12" customHeight="1" x14ac:dyDescent="0.25">
      <c r="A371" s="16">
        <v>343</v>
      </c>
      <c r="B371" s="16"/>
      <c r="C371" s="22"/>
      <c r="D371" s="17"/>
      <c r="E371" s="17"/>
      <c r="F371" s="17"/>
      <c r="G371" s="17"/>
    </row>
    <row r="372" spans="1:7" s="18" customFormat="1" ht="12" customHeight="1" x14ac:dyDescent="0.25">
      <c r="A372" s="16">
        <v>344</v>
      </c>
      <c r="B372" s="16"/>
      <c r="C372" s="22"/>
      <c r="D372" s="17"/>
      <c r="E372" s="17"/>
      <c r="F372" s="17"/>
      <c r="G372" s="17"/>
    </row>
    <row r="373" spans="1:7" s="18" customFormat="1" ht="12" customHeight="1" x14ac:dyDescent="0.25">
      <c r="A373" s="16">
        <v>345</v>
      </c>
      <c r="B373" s="16"/>
      <c r="C373" s="22"/>
      <c r="D373" s="17"/>
      <c r="E373" s="17"/>
      <c r="F373" s="17"/>
      <c r="G373" s="17"/>
    </row>
    <row r="374" spans="1:7" s="18" customFormat="1" ht="12" customHeight="1" x14ac:dyDescent="0.25">
      <c r="A374" s="16">
        <v>346</v>
      </c>
      <c r="B374" s="16"/>
      <c r="C374" s="22"/>
      <c r="D374" s="17"/>
      <c r="E374" s="17"/>
      <c r="F374" s="17"/>
      <c r="G374" s="17"/>
    </row>
    <row r="375" spans="1:7" s="18" customFormat="1" ht="12" customHeight="1" x14ac:dyDescent="0.25">
      <c r="A375" s="16">
        <v>347</v>
      </c>
      <c r="B375" s="16"/>
      <c r="C375" s="22"/>
      <c r="D375" s="17"/>
      <c r="E375" s="17"/>
      <c r="F375" s="17"/>
      <c r="G375" s="17"/>
    </row>
    <row r="376" spans="1:7" s="18" customFormat="1" ht="12" customHeight="1" x14ac:dyDescent="0.25">
      <c r="A376" s="16">
        <v>348</v>
      </c>
      <c r="B376" s="16"/>
      <c r="C376" s="22"/>
      <c r="D376" s="17"/>
      <c r="E376" s="17"/>
      <c r="F376" s="17"/>
      <c r="G376" s="17"/>
    </row>
    <row r="377" spans="1:7" s="18" customFormat="1" ht="12" customHeight="1" x14ac:dyDescent="0.25">
      <c r="A377" s="16">
        <v>349</v>
      </c>
      <c r="B377" s="16"/>
      <c r="C377" s="22"/>
      <c r="D377" s="17"/>
      <c r="E377" s="17"/>
      <c r="F377" s="17"/>
      <c r="G377" s="17"/>
    </row>
    <row r="378" spans="1:7" s="18" customFormat="1" ht="12" customHeight="1" x14ac:dyDescent="0.25">
      <c r="A378" s="16">
        <v>350</v>
      </c>
      <c r="B378" s="16"/>
      <c r="C378" s="22"/>
      <c r="D378" s="17"/>
      <c r="E378" s="17"/>
      <c r="F378" s="17"/>
      <c r="G378" s="17"/>
    </row>
    <row r="379" spans="1:7" s="18" customFormat="1" ht="12" customHeight="1" x14ac:dyDescent="0.25">
      <c r="A379" s="16">
        <v>351</v>
      </c>
      <c r="B379" s="16"/>
      <c r="C379" s="22"/>
      <c r="D379" s="17"/>
      <c r="E379" s="17"/>
      <c r="F379" s="17"/>
      <c r="G379" s="17"/>
    </row>
    <row r="380" spans="1:7" s="18" customFormat="1" ht="12" customHeight="1" x14ac:dyDescent="0.25">
      <c r="A380" s="16">
        <v>352</v>
      </c>
      <c r="B380" s="16"/>
      <c r="C380" s="22"/>
      <c r="D380" s="17"/>
      <c r="E380" s="17"/>
      <c r="F380" s="17"/>
      <c r="G380" s="17"/>
    </row>
    <row r="381" spans="1:7" s="18" customFormat="1" ht="12" customHeight="1" x14ac:dyDescent="0.25">
      <c r="A381" s="16">
        <v>353</v>
      </c>
      <c r="B381" s="16"/>
      <c r="C381" s="22"/>
      <c r="D381" s="17"/>
      <c r="E381" s="17"/>
      <c r="F381" s="17"/>
      <c r="G381" s="17"/>
    </row>
    <row r="382" spans="1:7" s="18" customFormat="1" ht="12" customHeight="1" x14ac:dyDescent="0.25">
      <c r="A382" s="16">
        <v>354</v>
      </c>
      <c r="B382" s="16"/>
      <c r="C382" s="22"/>
      <c r="D382" s="17"/>
      <c r="E382" s="17"/>
      <c r="F382" s="17"/>
      <c r="G382" s="17"/>
    </row>
    <row r="383" spans="1:7" s="18" customFormat="1" ht="12" customHeight="1" x14ac:dyDescent="0.25">
      <c r="A383" s="16">
        <v>355</v>
      </c>
      <c r="B383" s="16"/>
      <c r="C383" s="22"/>
      <c r="D383" s="17"/>
      <c r="E383" s="17"/>
      <c r="F383" s="17"/>
      <c r="G383" s="17"/>
    </row>
    <row r="384" spans="1:7" s="18" customFormat="1" ht="12" customHeight="1" x14ac:dyDescent="0.25">
      <c r="A384" s="16">
        <v>356</v>
      </c>
      <c r="B384" s="16"/>
      <c r="C384" s="22"/>
      <c r="D384" s="17"/>
      <c r="E384" s="17"/>
      <c r="F384" s="17"/>
      <c r="G384" s="17"/>
    </row>
    <row r="385" spans="1:7" s="18" customFormat="1" ht="12" customHeight="1" x14ac:dyDescent="0.25">
      <c r="A385" s="16">
        <v>357</v>
      </c>
      <c r="B385" s="16"/>
      <c r="C385" s="22"/>
      <c r="D385" s="17"/>
      <c r="E385" s="17"/>
      <c r="F385" s="17"/>
      <c r="G385" s="17"/>
    </row>
    <row r="386" spans="1:7" s="18" customFormat="1" ht="12" customHeight="1" x14ac:dyDescent="0.25">
      <c r="A386" s="16">
        <v>358</v>
      </c>
      <c r="B386" s="16"/>
      <c r="C386" s="22"/>
      <c r="D386" s="17"/>
      <c r="E386" s="17"/>
      <c r="F386" s="17"/>
      <c r="G386" s="17"/>
    </row>
    <row r="387" spans="1:7" s="18" customFormat="1" ht="12" customHeight="1" x14ac:dyDescent="0.25">
      <c r="A387" s="16">
        <v>359</v>
      </c>
      <c r="B387" s="16"/>
      <c r="C387" s="22"/>
      <c r="D387" s="17"/>
      <c r="E387" s="17"/>
      <c r="F387" s="17"/>
      <c r="G387" s="17"/>
    </row>
    <row r="388" spans="1:7" s="18" customFormat="1" ht="12" customHeight="1" x14ac:dyDescent="0.25">
      <c r="A388" s="16">
        <v>360</v>
      </c>
      <c r="B388" s="16"/>
      <c r="C388" s="22"/>
      <c r="D388" s="17"/>
      <c r="E388" s="17"/>
      <c r="F388" s="17"/>
      <c r="G388" s="17"/>
    </row>
    <row r="389" spans="1:7" s="18" customFormat="1" ht="12" customHeight="1" x14ac:dyDescent="0.25">
      <c r="A389" s="16">
        <v>361</v>
      </c>
      <c r="B389" s="16"/>
      <c r="C389" s="22"/>
      <c r="D389" s="17"/>
      <c r="E389" s="17"/>
      <c r="F389" s="17"/>
      <c r="G389" s="17"/>
    </row>
    <row r="390" spans="1:7" s="18" customFormat="1" ht="12" customHeight="1" x14ac:dyDescent="0.25">
      <c r="A390" s="16">
        <v>362</v>
      </c>
      <c r="B390" s="16"/>
      <c r="C390" s="22"/>
      <c r="D390" s="17"/>
      <c r="E390" s="17"/>
      <c r="F390" s="17"/>
      <c r="G390" s="17"/>
    </row>
    <row r="391" spans="1:7" s="18" customFormat="1" ht="12" customHeight="1" x14ac:dyDescent="0.25">
      <c r="A391" s="16">
        <v>363</v>
      </c>
      <c r="B391" s="16"/>
      <c r="C391" s="22"/>
      <c r="D391" s="17"/>
      <c r="E391" s="17"/>
      <c r="F391" s="17"/>
      <c r="G391" s="17"/>
    </row>
    <row r="392" spans="1:7" s="18" customFormat="1" ht="12" customHeight="1" x14ac:dyDescent="0.25">
      <c r="A392" s="16">
        <v>364</v>
      </c>
      <c r="B392" s="16"/>
      <c r="C392" s="22"/>
      <c r="D392" s="17"/>
      <c r="E392" s="17"/>
      <c r="F392" s="17"/>
      <c r="G392" s="17"/>
    </row>
    <row r="393" spans="1:7" s="18" customFormat="1" ht="12" customHeight="1" x14ac:dyDescent="0.25">
      <c r="A393" s="16">
        <v>365</v>
      </c>
      <c r="B393" s="16"/>
      <c r="C393" s="22"/>
      <c r="D393" s="17"/>
      <c r="E393" s="17"/>
      <c r="F393" s="17"/>
      <c r="G393" s="17"/>
    </row>
    <row r="394" spans="1:7" s="18" customFormat="1" ht="12" customHeight="1" x14ac:dyDescent="0.25">
      <c r="A394" s="16">
        <v>366</v>
      </c>
      <c r="B394" s="16"/>
      <c r="C394" s="22"/>
      <c r="D394" s="17"/>
      <c r="E394" s="17"/>
      <c r="F394" s="17"/>
      <c r="G394" s="17"/>
    </row>
    <row r="395" spans="1:7" s="18" customFormat="1" ht="12" customHeight="1" x14ac:dyDescent="0.25">
      <c r="A395" s="16">
        <v>367</v>
      </c>
      <c r="B395" s="16"/>
      <c r="C395" s="22"/>
      <c r="D395" s="17"/>
      <c r="E395" s="17"/>
      <c r="F395" s="17"/>
      <c r="G395" s="17"/>
    </row>
    <row r="396" spans="1:7" s="18" customFormat="1" ht="12" customHeight="1" x14ac:dyDescent="0.25">
      <c r="A396" s="16">
        <v>368</v>
      </c>
      <c r="B396" s="16"/>
      <c r="C396" s="22"/>
      <c r="D396" s="17"/>
      <c r="E396" s="17"/>
      <c r="F396" s="17"/>
      <c r="G396" s="17"/>
    </row>
    <row r="397" spans="1:7" s="18" customFormat="1" ht="12" customHeight="1" x14ac:dyDescent="0.25">
      <c r="A397" s="16">
        <v>369</v>
      </c>
      <c r="B397" s="16"/>
      <c r="C397" s="22"/>
      <c r="D397" s="17"/>
      <c r="E397" s="17"/>
      <c r="F397" s="17"/>
      <c r="G397" s="17"/>
    </row>
    <row r="398" spans="1:7" s="18" customFormat="1" ht="12" customHeight="1" x14ac:dyDescent="0.25">
      <c r="A398" s="16">
        <v>370</v>
      </c>
      <c r="B398" s="16"/>
      <c r="C398" s="22"/>
      <c r="D398" s="17"/>
      <c r="E398" s="17"/>
      <c r="F398" s="17"/>
      <c r="G398" s="17"/>
    </row>
    <row r="399" spans="1:7" s="18" customFormat="1" ht="12" customHeight="1" x14ac:dyDescent="0.25">
      <c r="A399" s="16">
        <v>371</v>
      </c>
      <c r="B399" s="16"/>
      <c r="C399" s="22"/>
      <c r="D399" s="17"/>
      <c r="E399" s="17"/>
      <c r="F399" s="17"/>
      <c r="G399" s="17"/>
    </row>
    <row r="400" spans="1:7" s="18" customFormat="1" ht="12" customHeight="1" x14ac:dyDescent="0.25">
      <c r="A400" s="16">
        <v>372</v>
      </c>
      <c r="B400" s="16"/>
      <c r="C400" s="22"/>
      <c r="D400" s="17"/>
      <c r="E400" s="17"/>
      <c r="F400" s="17"/>
      <c r="G400" s="17"/>
    </row>
    <row r="401" spans="1:7" s="18" customFormat="1" ht="12" customHeight="1" x14ac:dyDescent="0.25">
      <c r="A401" s="16">
        <v>373</v>
      </c>
      <c r="B401" s="16"/>
      <c r="C401" s="22"/>
      <c r="D401" s="17"/>
      <c r="E401" s="17"/>
      <c r="F401" s="17"/>
      <c r="G401" s="17"/>
    </row>
    <row r="402" spans="1:7" s="18" customFormat="1" ht="12" customHeight="1" x14ac:dyDescent="0.25">
      <c r="A402" s="16">
        <v>374</v>
      </c>
      <c r="B402" s="16"/>
      <c r="C402" s="22"/>
      <c r="D402" s="17"/>
      <c r="E402" s="17"/>
      <c r="F402" s="17"/>
      <c r="G402" s="17"/>
    </row>
    <row r="403" spans="1:7" s="18" customFormat="1" ht="12" customHeight="1" x14ac:dyDescent="0.25">
      <c r="A403" s="16">
        <v>375</v>
      </c>
      <c r="B403" s="16"/>
      <c r="C403" s="22"/>
      <c r="D403" s="17"/>
      <c r="E403" s="17"/>
      <c r="F403" s="17"/>
      <c r="G403" s="17"/>
    </row>
    <row r="404" spans="1:7" s="18" customFormat="1" ht="12" customHeight="1" x14ac:dyDescent="0.25">
      <c r="A404" s="16">
        <v>376</v>
      </c>
      <c r="B404" s="16"/>
      <c r="C404" s="22"/>
      <c r="D404" s="17"/>
      <c r="E404" s="17"/>
      <c r="F404" s="17"/>
      <c r="G404" s="17"/>
    </row>
    <row r="405" spans="1:7" s="18" customFormat="1" ht="12" customHeight="1" x14ac:dyDescent="0.25">
      <c r="A405" s="16">
        <v>377</v>
      </c>
      <c r="B405" s="16"/>
      <c r="C405" s="22"/>
      <c r="D405" s="17"/>
      <c r="E405" s="17"/>
      <c r="F405" s="17"/>
      <c r="G405" s="17"/>
    </row>
    <row r="406" spans="1:7" s="18" customFormat="1" ht="12" customHeight="1" x14ac:dyDescent="0.25">
      <c r="A406" s="16">
        <v>378</v>
      </c>
      <c r="B406" s="16"/>
      <c r="C406" s="22"/>
      <c r="D406" s="17"/>
      <c r="E406" s="17"/>
      <c r="F406" s="17"/>
      <c r="G406" s="17"/>
    </row>
    <row r="407" spans="1:7" s="18" customFormat="1" ht="12" customHeight="1" x14ac:dyDescent="0.25">
      <c r="A407" s="16">
        <v>379</v>
      </c>
      <c r="B407" s="16"/>
      <c r="C407" s="22"/>
      <c r="D407" s="17"/>
      <c r="E407" s="17"/>
      <c r="F407" s="17"/>
      <c r="G407" s="17"/>
    </row>
    <row r="408" spans="1:7" s="18" customFormat="1" ht="12" customHeight="1" x14ac:dyDescent="0.25">
      <c r="A408" s="16">
        <v>380</v>
      </c>
      <c r="B408" s="16"/>
      <c r="C408" s="22"/>
      <c r="D408" s="17"/>
      <c r="E408" s="17"/>
      <c r="F408" s="17"/>
      <c r="G408" s="17"/>
    </row>
    <row r="409" spans="1:7" s="18" customFormat="1" ht="12" customHeight="1" x14ac:dyDescent="0.25">
      <c r="A409" s="16">
        <v>381</v>
      </c>
      <c r="B409" s="16"/>
      <c r="C409" s="22"/>
      <c r="D409" s="17"/>
      <c r="E409" s="17"/>
      <c r="F409" s="17"/>
      <c r="G409" s="17"/>
    </row>
    <row r="410" spans="1:7" s="18" customFormat="1" ht="12" customHeight="1" x14ac:dyDescent="0.25">
      <c r="A410" s="16">
        <v>382</v>
      </c>
      <c r="B410" s="16"/>
      <c r="C410" s="22"/>
      <c r="D410" s="17"/>
      <c r="E410" s="17"/>
      <c r="F410" s="17"/>
      <c r="G410" s="17"/>
    </row>
    <row r="411" spans="1:7" s="18" customFormat="1" ht="12" customHeight="1" x14ac:dyDescent="0.25">
      <c r="A411" s="16">
        <v>383</v>
      </c>
      <c r="B411" s="16"/>
      <c r="C411" s="22"/>
      <c r="D411" s="17"/>
      <c r="E411" s="17"/>
      <c r="F411" s="17"/>
      <c r="G411" s="17"/>
    </row>
    <row r="412" spans="1:7" s="18" customFormat="1" ht="12" customHeight="1" x14ac:dyDescent="0.25">
      <c r="A412" s="16">
        <v>384</v>
      </c>
      <c r="B412" s="16"/>
      <c r="C412" s="22"/>
      <c r="D412" s="17"/>
      <c r="E412" s="17"/>
      <c r="F412" s="17"/>
      <c r="G412" s="17"/>
    </row>
    <row r="413" spans="1:7" s="18" customFormat="1" ht="12" customHeight="1" x14ac:dyDescent="0.25">
      <c r="A413" s="16">
        <v>385</v>
      </c>
      <c r="B413" s="16"/>
      <c r="C413" s="22"/>
      <c r="D413" s="17"/>
      <c r="E413" s="17"/>
      <c r="F413" s="17"/>
      <c r="G413" s="17"/>
    </row>
    <row r="414" spans="1:7" s="18" customFormat="1" ht="12" customHeight="1" x14ac:dyDescent="0.25">
      <c r="A414" s="16">
        <v>386</v>
      </c>
      <c r="B414" s="16"/>
      <c r="C414" s="22"/>
      <c r="D414" s="17"/>
      <c r="E414" s="17"/>
      <c r="F414" s="17"/>
      <c r="G414" s="17"/>
    </row>
    <row r="415" spans="1:7" s="18" customFormat="1" ht="12" customHeight="1" x14ac:dyDescent="0.25">
      <c r="A415" s="16">
        <v>387</v>
      </c>
      <c r="B415" s="16"/>
      <c r="C415" s="22"/>
      <c r="D415" s="17"/>
      <c r="E415" s="17"/>
      <c r="F415" s="17"/>
      <c r="G415" s="17"/>
    </row>
    <row r="416" spans="1:7" s="18" customFormat="1" ht="12" customHeight="1" x14ac:dyDescent="0.25">
      <c r="A416" s="16">
        <v>388</v>
      </c>
      <c r="B416" s="16"/>
      <c r="C416" s="22"/>
      <c r="D416" s="17"/>
      <c r="E416" s="17"/>
      <c r="F416" s="17"/>
      <c r="G416" s="17"/>
    </row>
    <row r="417" spans="1:7" s="18" customFormat="1" ht="12" customHeight="1" x14ac:dyDescent="0.25">
      <c r="A417" s="16">
        <v>389</v>
      </c>
      <c r="B417" s="16"/>
      <c r="C417" s="22"/>
      <c r="D417" s="17"/>
      <c r="E417" s="17"/>
      <c r="F417" s="17"/>
      <c r="G417" s="17"/>
    </row>
    <row r="418" spans="1:7" s="18" customFormat="1" ht="12" customHeight="1" x14ac:dyDescent="0.25">
      <c r="A418" s="16">
        <v>390</v>
      </c>
      <c r="B418" s="16"/>
      <c r="C418" s="22"/>
      <c r="D418" s="17"/>
      <c r="E418" s="17"/>
      <c r="F418" s="17"/>
      <c r="G418" s="17"/>
    </row>
    <row r="419" spans="1:7" s="18" customFormat="1" ht="12" customHeight="1" x14ac:dyDescent="0.25">
      <c r="A419" s="16">
        <v>391</v>
      </c>
      <c r="B419" s="16"/>
      <c r="C419" s="22"/>
      <c r="D419" s="17"/>
      <c r="E419" s="17"/>
      <c r="F419" s="17"/>
      <c r="G419" s="17"/>
    </row>
    <row r="420" spans="1:7" s="18" customFormat="1" ht="12" customHeight="1" x14ac:dyDescent="0.25">
      <c r="A420" s="16">
        <v>392</v>
      </c>
      <c r="B420" s="16"/>
      <c r="C420" s="22"/>
      <c r="D420" s="17"/>
      <c r="E420" s="17"/>
      <c r="F420" s="17"/>
      <c r="G420" s="17"/>
    </row>
    <row r="421" spans="1:7" s="18" customFormat="1" ht="12" customHeight="1" x14ac:dyDescent="0.25">
      <c r="A421" s="16">
        <v>393</v>
      </c>
      <c r="B421" s="16"/>
      <c r="C421" s="22"/>
      <c r="D421" s="17"/>
      <c r="E421" s="17"/>
      <c r="F421" s="17"/>
      <c r="G421" s="17"/>
    </row>
    <row r="422" spans="1:7" s="18" customFormat="1" ht="12" customHeight="1" x14ac:dyDescent="0.25">
      <c r="A422" s="16">
        <v>394</v>
      </c>
      <c r="B422" s="16"/>
      <c r="C422" s="22"/>
      <c r="D422" s="17"/>
      <c r="E422" s="17"/>
      <c r="F422" s="17"/>
      <c r="G422" s="17"/>
    </row>
    <row r="423" spans="1:7" s="18" customFormat="1" ht="12" customHeight="1" x14ac:dyDescent="0.25">
      <c r="A423" s="16">
        <v>395</v>
      </c>
      <c r="B423" s="16"/>
      <c r="C423" s="22"/>
      <c r="D423" s="17"/>
      <c r="E423" s="17"/>
      <c r="F423" s="17"/>
      <c r="G423" s="17"/>
    </row>
    <row r="424" spans="1:7" s="18" customFormat="1" ht="12" customHeight="1" x14ac:dyDescent="0.25">
      <c r="A424" s="16">
        <v>396</v>
      </c>
      <c r="B424" s="16"/>
      <c r="C424" s="22"/>
      <c r="D424" s="17"/>
      <c r="E424" s="17"/>
      <c r="F424" s="17"/>
      <c r="G424" s="17"/>
    </row>
    <row r="425" spans="1:7" s="18" customFormat="1" ht="12" customHeight="1" x14ac:dyDescent="0.25">
      <c r="A425" s="16">
        <v>397</v>
      </c>
      <c r="B425" s="16"/>
      <c r="C425" s="22"/>
      <c r="D425" s="17"/>
      <c r="E425" s="17"/>
      <c r="F425" s="17"/>
      <c r="G425" s="17"/>
    </row>
    <row r="426" spans="1:7" s="18" customFormat="1" ht="12" customHeight="1" x14ac:dyDescent="0.25">
      <c r="A426" s="16">
        <v>398</v>
      </c>
      <c r="B426" s="16"/>
      <c r="C426" s="22"/>
      <c r="D426" s="17"/>
      <c r="E426" s="17"/>
      <c r="F426" s="17"/>
      <c r="G426" s="17"/>
    </row>
    <row r="427" spans="1:7" s="18" customFormat="1" ht="12" customHeight="1" x14ac:dyDescent="0.25">
      <c r="A427" s="16">
        <v>399</v>
      </c>
      <c r="B427" s="16"/>
      <c r="C427" s="22"/>
      <c r="D427" s="17"/>
      <c r="E427" s="17"/>
      <c r="F427" s="17"/>
      <c r="G427" s="17"/>
    </row>
    <row r="428" spans="1:7" s="18" customFormat="1" ht="12" customHeight="1" x14ac:dyDescent="0.25">
      <c r="A428" s="16">
        <v>400</v>
      </c>
      <c r="B428" s="16"/>
      <c r="C428" s="22"/>
      <c r="D428" s="17"/>
      <c r="E428" s="17"/>
      <c r="F428" s="17"/>
      <c r="G428" s="17"/>
    </row>
    <row r="429" spans="1:7" s="18" customFormat="1" ht="12" customHeight="1" x14ac:dyDescent="0.25">
      <c r="A429" s="16">
        <v>401</v>
      </c>
      <c r="B429" s="16"/>
      <c r="C429" s="22"/>
      <c r="D429" s="17"/>
      <c r="E429" s="17"/>
      <c r="F429" s="17"/>
      <c r="G429" s="17"/>
    </row>
    <row r="430" spans="1:7" s="18" customFormat="1" ht="12" customHeight="1" x14ac:dyDescent="0.25">
      <c r="A430" s="16">
        <v>402</v>
      </c>
      <c r="B430" s="16"/>
      <c r="C430" s="22"/>
      <c r="D430" s="17"/>
      <c r="E430" s="17"/>
      <c r="F430" s="17"/>
      <c r="G430" s="17"/>
    </row>
    <row r="431" spans="1:7" s="18" customFormat="1" ht="12" customHeight="1" x14ac:dyDescent="0.25">
      <c r="A431" s="16">
        <v>403</v>
      </c>
      <c r="B431" s="16"/>
      <c r="C431" s="22"/>
      <c r="D431" s="17"/>
      <c r="E431" s="17"/>
      <c r="F431" s="17"/>
      <c r="G431" s="17"/>
    </row>
    <row r="432" spans="1:7" s="18" customFormat="1" ht="12" customHeight="1" x14ac:dyDescent="0.25">
      <c r="A432" s="16">
        <v>404</v>
      </c>
      <c r="B432" s="16"/>
      <c r="C432" s="22"/>
      <c r="D432" s="17"/>
      <c r="E432" s="17"/>
      <c r="F432" s="17"/>
      <c r="G432" s="17"/>
    </row>
    <row r="433" spans="1:7" s="18" customFormat="1" ht="12" customHeight="1" x14ac:dyDescent="0.25">
      <c r="A433" s="16">
        <v>405</v>
      </c>
      <c r="B433" s="16"/>
      <c r="C433" s="22"/>
      <c r="D433" s="17"/>
      <c r="E433" s="17"/>
      <c r="F433" s="17"/>
      <c r="G433" s="17"/>
    </row>
    <row r="434" spans="1:7" s="18" customFormat="1" ht="12" customHeight="1" x14ac:dyDescent="0.25">
      <c r="A434" s="16">
        <v>406</v>
      </c>
      <c r="B434" s="16"/>
      <c r="C434" s="22"/>
      <c r="D434" s="17"/>
      <c r="E434" s="17"/>
      <c r="F434" s="17"/>
      <c r="G434" s="17"/>
    </row>
    <row r="435" spans="1:7" s="18" customFormat="1" ht="12" customHeight="1" x14ac:dyDescent="0.25">
      <c r="A435" s="16">
        <v>407</v>
      </c>
      <c r="B435" s="16"/>
      <c r="C435" s="22"/>
      <c r="D435" s="17"/>
      <c r="E435" s="17"/>
      <c r="F435" s="17"/>
      <c r="G435" s="17"/>
    </row>
    <row r="436" spans="1:7" s="18" customFormat="1" ht="12" customHeight="1" x14ac:dyDescent="0.25">
      <c r="A436" s="16">
        <v>408</v>
      </c>
      <c r="B436" s="16"/>
      <c r="C436" s="22"/>
      <c r="D436" s="17"/>
      <c r="E436" s="17"/>
      <c r="F436" s="17"/>
      <c r="G436" s="17"/>
    </row>
    <row r="437" spans="1:7" s="18" customFormat="1" ht="12" customHeight="1" x14ac:dyDescent="0.25">
      <c r="A437" s="16">
        <v>409</v>
      </c>
      <c r="B437" s="16"/>
      <c r="C437" s="22"/>
      <c r="D437" s="17"/>
      <c r="E437" s="17"/>
      <c r="F437" s="17"/>
      <c r="G437" s="17"/>
    </row>
    <row r="438" spans="1:7" s="18" customFormat="1" ht="12" customHeight="1" x14ac:dyDescent="0.25">
      <c r="A438" s="16">
        <v>410</v>
      </c>
      <c r="B438" s="16"/>
      <c r="C438" s="22"/>
      <c r="D438" s="17"/>
      <c r="E438" s="17"/>
      <c r="F438" s="17"/>
      <c r="G438" s="17"/>
    </row>
    <row r="439" spans="1:7" s="18" customFormat="1" ht="12" customHeight="1" x14ac:dyDescent="0.25">
      <c r="A439" s="16">
        <v>411</v>
      </c>
      <c r="B439" s="16"/>
      <c r="C439" s="22"/>
      <c r="D439" s="17"/>
      <c r="E439" s="17"/>
      <c r="F439" s="17"/>
      <c r="G439" s="17"/>
    </row>
    <row r="440" spans="1:7" s="18" customFormat="1" ht="12" customHeight="1" x14ac:dyDescent="0.25">
      <c r="A440" s="16">
        <v>412</v>
      </c>
      <c r="B440" s="16"/>
      <c r="C440" s="22"/>
      <c r="D440" s="17"/>
      <c r="E440" s="17"/>
      <c r="F440" s="17"/>
      <c r="G440" s="17"/>
    </row>
    <row r="441" spans="1:7" s="18" customFormat="1" ht="12" customHeight="1" x14ac:dyDescent="0.25">
      <c r="A441" s="16">
        <v>413</v>
      </c>
      <c r="B441" s="16"/>
      <c r="C441" s="22"/>
      <c r="D441" s="17"/>
      <c r="E441" s="17"/>
      <c r="F441" s="17"/>
      <c r="G441" s="17"/>
    </row>
    <row r="442" spans="1:7" s="18" customFormat="1" ht="12" customHeight="1" x14ac:dyDescent="0.25">
      <c r="A442" s="16">
        <v>414</v>
      </c>
      <c r="B442" s="16"/>
      <c r="C442" s="22"/>
      <c r="D442" s="17"/>
      <c r="E442" s="17"/>
      <c r="F442" s="17"/>
      <c r="G442" s="17"/>
    </row>
    <row r="443" spans="1:7" s="18" customFormat="1" ht="12" customHeight="1" x14ac:dyDescent="0.25">
      <c r="A443" s="16">
        <v>415</v>
      </c>
      <c r="B443" s="16"/>
      <c r="C443" s="22"/>
      <c r="D443" s="17"/>
      <c r="E443" s="17"/>
      <c r="F443" s="17"/>
      <c r="G443" s="17"/>
    </row>
    <row r="444" spans="1:7" s="18" customFormat="1" ht="12" customHeight="1" x14ac:dyDescent="0.25">
      <c r="A444" s="16">
        <v>416</v>
      </c>
      <c r="B444" s="16"/>
      <c r="C444" s="22"/>
      <c r="D444" s="17"/>
      <c r="E444" s="17"/>
      <c r="F444" s="17"/>
      <c r="G444" s="17"/>
    </row>
    <row r="445" spans="1:7" s="18" customFormat="1" ht="12" customHeight="1" x14ac:dyDescent="0.25">
      <c r="A445" s="16">
        <v>417</v>
      </c>
      <c r="B445" s="16"/>
      <c r="C445" s="22"/>
      <c r="D445" s="17"/>
      <c r="E445" s="17"/>
      <c r="F445" s="17"/>
      <c r="G445" s="17"/>
    </row>
    <row r="446" spans="1:7" s="18" customFormat="1" ht="12" customHeight="1" x14ac:dyDescent="0.25">
      <c r="A446" s="16">
        <v>418</v>
      </c>
      <c r="B446" s="16"/>
      <c r="C446" s="22"/>
      <c r="D446" s="17"/>
      <c r="E446" s="17"/>
      <c r="F446" s="17"/>
      <c r="G446" s="17"/>
    </row>
    <row r="447" spans="1:7" s="18" customFormat="1" ht="12" customHeight="1" x14ac:dyDescent="0.25">
      <c r="A447" s="16">
        <v>419</v>
      </c>
      <c r="B447" s="16"/>
      <c r="C447" s="22"/>
      <c r="D447" s="17"/>
      <c r="E447" s="17"/>
      <c r="F447" s="17"/>
      <c r="G447" s="17"/>
    </row>
    <row r="448" spans="1:7" s="18" customFormat="1" ht="12" customHeight="1" x14ac:dyDescent="0.25">
      <c r="A448" s="16">
        <v>420</v>
      </c>
      <c r="B448" s="16"/>
      <c r="C448" s="22"/>
      <c r="D448" s="17"/>
      <c r="E448" s="17"/>
      <c r="F448" s="17"/>
      <c r="G448" s="17"/>
    </row>
    <row r="449" spans="1:7" s="18" customFormat="1" ht="12" customHeight="1" x14ac:dyDescent="0.25">
      <c r="A449" s="16">
        <v>421</v>
      </c>
      <c r="B449" s="16"/>
      <c r="C449" s="22"/>
      <c r="D449" s="17"/>
      <c r="E449" s="17"/>
      <c r="F449" s="17"/>
      <c r="G449" s="17"/>
    </row>
    <row r="450" spans="1:7" s="18" customFormat="1" ht="12" customHeight="1" x14ac:dyDescent="0.25">
      <c r="A450" s="16">
        <v>422</v>
      </c>
      <c r="B450" s="16"/>
      <c r="C450" s="22"/>
      <c r="D450" s="17"/>
      <c r="E450" s="17"/>
      <c r="F450" s="17"/>
      <c r="G450" s="17"/>
    </row>
    <row r="451" spans="1:7" s="18" customFormat="1" ht="12" customHeight="1" x14ac:dyDescent="0.25">
      <c r="A451" s="16">
        <v>423</v>
      </c>
      <c r="B451" s="16"/>
      <c r="C451" s="22"/>
      <c r="D451" s="17"/>
      <c r="E451" s="17"/>
      <c r="F451" s="17"/>
      <c r="G451" s="17"/>
    </row>
    <row r="452" spans="1:7" s="18" customFormat="1" ht="12" customHeight="1" x14ac:dyDescent="0.25">
      <c r="A452" s="16">
        <v>424</v>
      </c>
      <c r="B452" s="16"/>
      <c r="C452" s="22"/>
      <c r="D452" s="17"/>
      <c r="E452" s="17"/>
      <c r="F452" s="17"/>
      <c r="G452" s="17"/>
    </row>
    <row r="453" spans="1:7" s="18" customFormat="1" ht="12" customHeight="1" x14ac:dyDescent="0.25">
      <c r="A453" s="16">
        <v>425</v>
      </c>
      <c r="B453" s="16"/>
      <c r="C453" s="22"/>
      <c r="D453" s="17"/>
      <c r="E453" s="17"/>
      <c r="F453" s="17"/>
      <c r="G453" s="17"/>
    </row>
    <row r="454" spans="1:7" s="18" customFormat="1" ht="12" customHeight="1" x14ac:dyDescent="0.25">
      <c r="A454" s="16">
        <v>426</v>
      </c>
      <c r="B454" s="16"/>
      <c r="C454" s="22"/>
      <c r="D454" s="17"/>
      <c r="E454" s="17"/>
      <c r="F454" s="17"/>
      <c r="G454" s="17"/>
    </row>
    <row r="455" spans="1:7" s="18" customFormat="1" ht="12" customHeight="1" x14ac:dyDescent="0.25">
      <c r="A455" s="16">
        <v>427</v>
      </c>
      <c r="B455" s="16"/>
      <c r="C455" s="22"/>
      <c r="D455" s="17"/>
      <c r="E455" s="17"/>
      <c r="F455" s="17"/>
      <c r="G455" s="17"/>
    </row>
    <row r="456" spans="1:7" s="18" customFormat="1" ht="12" customHeight="1" x14ac:dyDescent="0.25">
      <c r="A456" s="16">
        <v>428</v>
      </c>
      <c r="B456" s="16"/>
      <c r="C456" s="22"/>
      <c r="D456" s="17"/>
      <c r="E456" s="17"/>
      <c r="F456" s="17"/>
      <c r="G456" s="17"/>
    </row>
    <row r="457" spans="1:7" s="18" customFormat="1" ht="12" customHeight="1" x14ac:dyDescent="0.25">
      <c r="A457" s="16">
        <v>429</v>
      </c>
      <c r="B457" s="16"/>
      <c r="C457" s="22"/>
      <c r="D457" s="17"/>
      <c r="E457" s="17"/>
      <c r="F457" s="17"/>
      <c r="G457" s="17"/>
    </row>
    <row r="458" spans="1:7" s="18" customFormat="1" ht="12" customHeight="1" x14ac:dyDescent="0.25">
      <c r="A458" s="16">
        <v>430</v>
      </c>
      <c r="B458" s="16"/>
      <c r="C458" s="22"/>
      <c r="D458" s="17"/>
      <c r="E458" s="17"/>
      <c r="F458" s="17"/>
      <c r="G458" s="17"/>
    </row>
    <row r="459" spans="1:7" s="18" customFormat="1" ht="12" customHeight="1" x14ac:dyDescent="0.25">
      <c r="A459" s="16">
        <v>431</v>
      </c>
      <c r="B459" s="16"/>
      <c r="C459" s="22"/>
      <c r="D459" s="17"/>
      <c r="E459" s="17"/>
      <c r="F459" s="17"/>
      <c r="G459" s="17"/>
    </row>
    <row r="460" spans="1:7" s="18" customFormat="1" ht="12" customHeight="1" x14ac:dyDescent="0.25">
      <c r="A460" s="16">
        <v>432</v>
      </c>
      <c r="B460" s="16"/>
      <c r="C460" s="22"/>
      <c r="D460" s="17"/>
      <c r="E460" s="17"/>
      <c r="F460" s="17"/>
      <c r="G460" s="17"/>
    </row>
    <row r="461" spans="1:7" s="18" customFormat="1" ht="12" customHeight="1" x14ac:dyDescent="0.25">
      <c r="A461" s="16">
        <v>433</v>
      </c>
      <c r="B461" s="16"/>
      <c r="C461" s="22"/>
      <c r="D461" s="17"/>
      <c r="E461" s="17"/>
      <c r="F461" s="17"/>
      <c r="G461" s="17"/>
    </row>
    <row r="462" spans="1:7" s="18" customFormat="1" ht="12" customHeight="1" x14ac:dyDescent="0.25">
      <c r="A462" s="16">
        <v>434</v>
      </c>
      <c r="B462" s="16"/>
      <c r="C462" s="22"/>
      <c r="D462" s="17"/>
      <c r="E462" s="17"/>
      <c r="F462" s="17"/>
      <c r="G462" s="17"/>
    </row>
    <row r="463" spans="1:7" s="18" customFormat="1" ht="12" customHeight="1" x14ac:dyDescent="0.25">
      <c r="A463" s="16">
        <v>435</v>
      </c>
      <c r="B463" s="16"/>
      <c r="C463" s="22"/>
      <c r="D463" s="17"/>
      <c r="E463" s="17"/>
      <c r="F463" s="17"/>
      <c r="G463" s="17"/>
    </row>
    <row r="464" spans="1:7" s="18" customFormat="1" ht="12" customHeight="1" x14ac:dyDescent="0.25">
      <c r="A464" s="16">
        <v>436</v>
      </c>
      <c r="B464" s="16"/>
      <c r="C464" s="22"/>
      <c r="D464" s="17"/>
      <c r="E464" s="17"/>
      <c r="F464" s="17"/>
      <c r="G464" s="17"/>
    </row>
    <row r="465" spans="1:7" s="18" customFormat="1" ht="12" customHeight="1" x14ac:dyDescent="0.25">
      <c r="A465" s="16">
        <v>437</v>
      </c>
      <c r="B465" s="16"/>
      <c r="C465" s="22"/>
      <c r="D465" s="17"/>
      <c r="E465" s="17"/>
      <c r="F465" s="17"/>
      <c r="G465" s="17"/>
    </row>
    <row r="466" spans="1:7" s="18" customFormat="1" ht="12" customHeight="1" x14ac:dyDescent="0.25">
      <c r="A466" s="16">
        <v>438</v>
      </c>
      <c r="B466" s="16"/>
      <c r="C466" s="22"/>
      <c r="D466" s="17"/>
      <c r="E466" s="17"/>
      <c r="F466" s="17"/>
      <c r="G466" s="17"/>
    </row>
    <row r="467" spans="1:7" s="18" customFormat="1" ht="12" customHeight="1" x14ac:dyDescent="0.25">
      <c r="A467" s="16">
        <v>439</v>
      </c>
      <c r="B467" s="16"/>
      <c r="C467" s="22"/>
      <c r="D467" s="17"/>
      <c r="E467" s="17"/>
      <c r="F467" s="17"/>
      <c r="G467" s="17"/>
    </row>
    <row r="468" spans="1:7" s="18" customFormat="1" ht="12" customHeight="1" x14ac:dyDescent="0.25">
      <c r="A468" s="16">
        <v>440</v>
      </c>
      <c r="B468" s="16"/>
      <c r="C468" s="22"/>
      <c r="D468" s="17"/>
      <c r="E468" s="17"/>
      <c r="F468" s="17"/>
      <c r="G468" s="17"/>
    </row>
    <row r="469" spans="1:7" s="18" customFormat="1" ht="12" customHeight="1" x14ac:dyDescent="0.25">
      <c r="A469" s="16">
        <v>441</v>
      </c>
      <c r="B469" s="16"/>
      <c r="C469" s="22"/>
      <c r="D469" s="17"/>
      <c r="E469" s="17"/>
      <c r="F469" s="17"/>
      <c r="G469" s="17"/>
    </row>
    <row r="470" spans="1:7" s="18" customFormat="1" ht="12" customHeight="1" x14ac:dyDescent="0.25">
      <c r="A470" s="16">
        <v>442</v>
      </c>
      <c r="B470" s="16"/>
      <c r="C470" s="22"/>
      <c r="D470" s="17"/>
      <c r="E470" s="17"/>
      <c r="F470" s="17"/>
      <c r="G470" s="17"/>
    </row>
    <row r="471" spans="1:7" s="18" customFormat="1" ht="12" customHeight="1" x14ac:dyDescent="0.25">
      <c r="A471" s="16">
        <v>443</v>
      </c>
      <c r="B471" s="16"/>
      <c r="C471" s="22"/>
      <c r="D471" s="17"/>
      <c r="E471" s="17"/>
      <c r="F471" s="17"/>
      <c r="G471" s="17"/>
    </row>
    <row r="472" spans="1:7" s="18" customFormat="1" ht="12" customHeight="1" x14ac:dyDescent="0.25">
      <c r="A472" s="16">
        <v>444</v>
      </c>
      <c r="B472" s="16"/>
      <c r="C472" s="22"/>
      <c r="D472" s="17"/>
      <c r="E472" s="17"/>
      <c r="F472" s="17"/>
      <c r="G472" s="17"/>
    </row>
    <row r="473" spans="1:7" s="18" customFormat="1" ht="12" customHeight="1" x14ac:dyDescent="0.25">
      <c r="A473" s="16">
        <v>445</v>
      </c>
      <c r="B473" s="16"/>
      <c r="C473" s="22"/>
      <c r="D473" s="17"/>
      <c r="E473" s="17"/>
      <c r="F473" s="17"/>
      <c r="G473" s="17"/>
    </row>
    <row r="474" spans="1:7" s="18" customFormat="1" ht="12" customHeight="1" x14ac:dyDescent="0.25">
      <c r="A474" s="16">
        <v>446</v>
      </c>
      <c r="B474" s="16"/>
      <c r="C474" s="22"/>
      <c r="D474" s="17"/>
      <c r="E474" s="17"/>
      <c r="F474" s="17"/>
      <c r="G474" s="17"/>
    </row>
    <row r="475" spans="1:7" s="18" customFormat="1" ht="12" customHeight="1" x14ac:dyDescent="0.25">
      <c r="A475" s="16">
        <v>447</v>
      </c>
      <c r="B475" s="16"/>
      <c r="C475" s="22"/>
      <c r="D475" s="17"/>
      <c r="E475" s="17"/>
      <c r="F475" s="17"/>
      <c r="G475" s="17"/>
    </row>
    <row r="476" spans="1:7" s="18" customFormat="1" ht="12" customHeight="1" x14ac:dyDescent="0.25">
      <c r="A476" s="16">
        <v>448</v>
      </c>
      <c r="B476" s="16"/>
      <c r="C476" s="22"/>
      <c r="D476" s="17"/>
      <c r="E476" s="17"/>
      <c r="F476" s="17"/>
      <c r="G476" s="17"/>
    </row>
    <row r="477" spans="1:7" s="18" customFormat="1" ht="12" customHeight="1" x14ac:dyDescent="0.25">
      <c r="A477" s="16">
        <v>449</v>
      </c>
      <c r="B477" s="16"/>
      <c r="C477" s="22"/>
      <c r="D477" s="17"/>
      <c r="E477" s="17"/>
      <c r="F477" s="17"/>
      <c r="G477" s="17"/>
    </row>
    <row r="478" spans="1:7" s="18" customFormat="1" ht="12" customHeight="1" x14ac:dyDescent="0.25">
      <c r="A478" s="16">
        <v>450</v>
      </c>
      <c r="B478" s="16"/>
      <c r="C478" s="22"/>
      <c r="D478" s="17"/>
      <c r="E478" s="17"/>
      <c r="F478" s="17"/>
      <c r="G478" s="17"/>
    </row>
    <row r="479" spans="1:7" s="18" customFormat="1" ht="12" customHeight="1" x14ac:dyDescent="0.25">
      <c r="A479" s="16">
        <v>451</v>
      </c>
      <c r="B479" s="16"/>
      <c r="C479" s="22"/>
      <c r="D479" s="17"/>
      <c r="E479" s="17"/>
      <c r="F479" s="17"/>
      <c r="G479" s="17"/>
    </row>
    <row r="480" spans="1:7" s="18" customFormat="1" ht="12" customHeight="1" x14ac:dyDescent="0.25">
      <c r="A480" s="16">
        <v>452</v>
      </c>
      <c r="B480" s="16"/>
      <c r="C480" s="22"/>
      <c r="D480" s="17"/>
      <c r="E480" s="17"/>
      <c r="F480" s="17"/>
      <c r="G480" s="17"/>
    </row>
    <row r="481" spans="1:7" s="18" customFormat="1" ht="12" customHeight="1" x14ac:dyDescent="0.25">
      <c r="A481" s="16">
        <v>453</v>
      </c>
      <c r="B481" s="16"/>
      <c r="C481" s="22"/>
      <c r="D481" s="17"/>
      <c r="E481" s="17"/>
      <c r="F481" s="17"/>
      <c r="G481" s="17"/>
    </row>
    <row r="482" spans="1:7" s="18" customFormat="1" ht="12" customHeight="1" x14ac:dyDescent="0.25">
      <c r="A482" s="16">
        <v>454</v>
      </c>
      <c r="B482" s="16"/>
      <c r="C482" s="22"/>
      <c r="D482" s="17"/>
      <c r="E482" s="17"/>
      <c r="F482" s="17"/>
      <c r="G482" s="17"/>
    </row>
    <row r="483" spans="1:7" s="18" customFormat="1" ht="12" customHeight="1" x14ac:dyDescent="0.25">
      <c r="A483" s="16">
        <v>455</v>
      </c>
      <c r="B483" s="16"/>
      <c r="C483" s="22"/>
      <c r="D483" s="17"/>
      <c r="E483" s="17"/>
      <c r="F483" s="17"/>
      <c r="G483" s="17"/>
    </row>
    <row r="484" spans="1:7" s="18" customFormat="1" ht="12" customHeight="1" x14ac:dyDescent="0.25">
      <c r="A484" s="16">
        <v>456</v>
      </c>
      <c r="B484" s="16"/>
      <c r="C484" s="22"/>
      <c r="D484" s="17"/>
      <c r="E484" s="17"/>
      <c r="F484" s="17"/>
      <c r="G484" s="17"/>
    </row>
    <row r="485" spans="1:7" s="18" customFormat="1" ht="12" customHeight="1" x14ac:dyDescent="0.25">
      <c r="A485" s="16">
        <v>457</v>
      </c>
      <c r="B485" s="16"/>
      <c r="C485" s="22"/>
      <c r="D485" s="17"/>
      <c r="E485" s="17"/>
      <c r="F485" s="17"/>
      <c r="G485" s="17"/>
    </row>
    <row r="486" spans="1:7" s="18" customFormat="1" ht="12" customHeight="1" x14ac:dyDescent="0.25">
      <c r="A486" s="16">
        <v>458</v>
      </c>
      <c r="B486" s="16"/>
      <c r="C486" s="22"/>
      <c r="D486" s="17"/>
      <c r="E486" s="17"/>
      <c r="F486" s="17"/>
      <c r="G486" s="17"/>
    </row>
    <row r="487" spans="1:7" s="18" customFormat="1" ht="12" customHeight="1" x14ac:dyDescent="0.25">
      <c r="A487" s="16">
        <v>459</v>
      </c>
      <c r="B487" s="16"/>
      <c r="C487" s="22"/>
      <c r="D487" s="17"/>
      <c r="E487" s="17"/>
      <c r="F487" s="17"/>
      <c r="G487" s="17"/>
    </row>
    <row r="488" spans="1:7" s="18" customFormat="1" ht="12" customHeight="1" x14ac:dyDescent="0.25">
      <c r="A488" s="16">
        <v>460</v>
      </c>
      <c r="B488" s="16"/>
      <c r="C488" s="22"/>
      <c r="D488" s="17"/>
      <c r="E488" s="17"/>
      <c r="F488" s="17"/>
      <c r="G488" s="17"/>
    </row>
    <row r="489" spans="1:7" s="18" customFormat="1" ht="12" customHeight="1" x14ac:dyDescent="0.25">
      <c r="A489" s="16">
        <v>461</v>
      </c>
      <c r="B489" s="16"/>
      <c r="C489" s="22"/>
      <c r="D489" s="17"/>
      <c r="E489" s="17"/>
      <c r="F489" s="17"/>
      <c r="G489" s="17"/>
    </row>
    <row r="490" spans="1:7" s="18" customFormat="1" ht="12" customHeight="1" x14ac:dyDescent="0.25">
      <c r="A490" s="16">
        <v>462</v>
      </c>
      <c r="B490" s="16"/>
      <c r="C490" s="22"/>
      <c r="D490" s="17"/>
      <c r="E490" s="17"/>
      <c r="F490" s="17"/>
      <c r="G490" s="17"/>
    </row>
    <row r="491" spans="1:7" s="18" customFormat="1" ht="12" customHeight="1" x14ac:dyDescent="0.25">
      <c r="A491" s="16">
        <v>463</v>
      </c>
      <c r="B491" s="16"/>
      <c r="C491" s="22"/>
      <c r="D491" s="17"/>
      <c r="E491" s="17"/>
      <c r="F491" s="17"/>
      <c r="G491" s="17"/>
    </row>
    <row r="492" spans="1:7" s="18" customFormat="1" ht="12" customHeight="1" x14ac:dyDescent="0.25">
      <c r="A492" s="16">
        <v>464</v>
      </c>
      <c r="B492" s="16"/>
      <c r="C492" s="22"/>
      <c r="D492" s="17"/>
      <c r="E492" s="17"/>
      <c r="F492" s="17"/>
      <c r="G492" s="17"/>
    </row>
    <row r="493" spans="1:7" s="18" customFormat="1" ht="12" customHeight="1" x14ac:dyDescent="0.25">
      <c r="A493" s="16">
        <v>465</v>
      </c>
      <c r="B493" s="16"/>
      <c r="C493" s="22"/>
      <c r="D493" s="17"/>
      <c r="E493" s="17"/>
      <c r="F493" s="17"/>
      <c r="G493" s="17"/>
    </row>
    <row r="494" spans="1:7" s="18" customFormat="1" ht="12" customHeight="1" x14ac:dyDescent="0.25">
      <c r="A494" s="16">
        <v>466</v>
      </c>
      <c r="B494" s="16"/>
      <c r="C494" s="22"/>
      <c r="D494" s="17"/>
      <c r="E494" s="17"/>
      <c r="F494" s="17"/>
      <c r="G494" s="17"/>
    </row>
    <row r="495" spans="1:7" s="18" customFormat="1" ht="12" customHeight="1" x14ac:dyDescent="0.25">
      <c r="A495" s="16">
        <v>467</v>
      </c>
      <c r="B495" s="16"/>
      <c r="C495" s="22"/>
      <c r="D495" s="17"/>
      <c r="E495" s="17"/>
      <c r="F495" s="17"/>
      <c r="G495" s="17"/>
    </row>
    <row r="496" spans="1:7" s="18" customFormat="1" ht="12" customHeight="1" x14ac:dyDescent="0.25">
      <c r="A496" s="16">
        <v>468</v>
      </c>
      <c r="B496" s="16"/>
      <c r="C496" s="22"/>
      <c r="D496" s="17"/>
      <c r="E496" s="17"/>
      <c r="F496" s="17"/>
      <c r="G496" s="17"/>
    </row>
    <row r="497" spans="1:7" s="18" customFormat="1" ht="12" customHeight="1" x14ac:dyDescent="0.25">
      <c r="A497" s="16">
        <v>469</v>
      </c>
      <c r="B497" s="16"/>
      <c r="C497" s="22"/>
      <c r="D497" s="17"/>
      <c r="E497" s="17"/>
      <c r="F497" s="17"/>
      <c r="G497" s="17"/>
    </row>
    <row r="498" spans="1:7" s="18" customFormat="1" ht="12" customHeight="1" x14ac:dyDescent="0.25">
      <c r="A498" s="16">
        <v>470</v>
      </c>
      <c r="B498" s="16"/>
      <c r="C498" s="22"/>
      <c r="D498" s="17"/>
      <c r="E498" s="17"/>
      <c r="F498" s="17"/>
      <c r="G498" s="17"/>
    </row>
    <row r="499" spans="1:7" s="18" customFormat="1" ht="12" customHeight="1" x14ac:dyDescent="0.25">
      <c r="A499" s="16">
        <v>471</v>
      </c>
      <c r="B499" s="16"/>
      <c r="C499" s="22"/>
      <c r="D499" s="17"/>
      <c r="E499" s="17"/>
      <c r="F499" s="17"/>
      <c r="G499" s="17"/>
    </row>
    <row r="500" spans="1:7" s="18" customFormat="1" ht="12" customHeight="1" x14ac:dyDescent="0.25">
      <c r="A500" s="16">
        <v>472</v>
      </c>
      <c r="B500" s="16"/>
      <c r="C500" s="22"/>
      <c r="D500" s="17"/>
      <c r="E500" s="17"/>
      <c r="F500" s="17"/>
      <c r="G500" s="17"/>
    </row>
    <row r="501" spans="1:7" s="18" customFormat="1" ht="12" customHeight="1" x14ac:dyDescent="0.25">
      <c r="A501" s="16">
        <v>473</v>
      </c>
      <c r="B501" s="16"/>
      <c r="C501" s="22"/>
      <c r="D501" s="17"/>
      <c r="E501" s="17"/>
      <c r="F501" s="17"/>
      <c r="G501" s="17"/>
    </row>
    <row r="502" spans="1:7" s="18" customFormat="1" ht="12" customHeight="1" x14ac:dyDescent="0.25">
      <c r="A502" s="16">
        <v>474</v>
      </c>
      <c r="B502" s="16"/>
      <c r="C502" s="22"/>
      <c r="D502" s="17"/>
      <c r="E502" s="17"/>
      <c r="F502" s="17"/>
      <c r="G502" s="17"/>
    </row>
    <row r="503" spans="1:7" s="18" customFormat="1" ht="12" customHeight="1" x14ac:dyDescent="0.25">
      <c r="A503" s="16">
        <v>475</v>
      </c>
      <c r="B503" s="16"/>
      <c r="C503" s="22"/>
      <c r="D503" s="17"/>
      <c r="E503" s="17"/>
      <c r="F503" s="17"/>
      <c r="G503" s="17"/>
    </row>
    <row r="504" spans="1:7" s="18" customFormat="1" ht="12" customHeight="1" x14ac:dyDescent="0.25">
      <c r="A504" s="16">
        <v>476</v>
      </c>
      <c r="B504" s="16"/>
      <c r="C504" s="22"/>
      <c r="D504" s="17"/>
      <c r="E504" s="17"/>
      <c r="F504" s="17"/>
      <c r="G504" s="17"/>
    </row>
    <row r="505" spans="1:7" s="18" customFormat="1" ht="12" customHeight="1" x14ac:dyDescent="0.25">
      <c r="A505" s="16">
        <v>477</v>
      </c>
      <c r="B505" s="16"/>
      <c r="C505" s="22"/>
      <c r="D505" s="17"/>
      <c r="E505" s="17"/>
      <c r="F505" s="17"/>
      <c r="G505" s="17"/>
    </row>
    <row r="506" spans="1:7" s="18" customFormat="1" ht="12" customHeight="1" x14ac:dyDescent="0.25">
      <c r="A506" s="16">
        <v>478</v>
      </c>
      <c r="B506" s="16"/>
      <c r="C506" s="22"/>
      <c r="D506" s="17"/>
      <c r="E506" s="17"/>
      <c r="F506" s="17"/>
      <c r="G506" s="17"/>
    </row>
    <row r="507" spans="1:7" s="18" customFormat="1" ht="12" customHeight="1" x14ac:dyDescent="0.25">
      <c r="A507" s="16">
        <v>479</v>
      </c>
      <c r="B507" s="16"/>
      <c r="C507" s="22"/>
      <c r="D507" s="17"/>
      <c r="E507" s="17"/>
      <c r="F507" s="17"/>
      <c r="G507" s="17"/>
    </row>
    <row r="508" spans="1:7" s="18" customFormat="1" ht="12" customHeight="1" x14ac:dyDescent="0.25">
      <c r="A508" s="16">
        <v>480</v>
      </c>
      <c r="B508" s="16"/>
      <c r="C508" s="22"/>
      <c r="D508" s="17"/>
      <c r="E508" s="17"/>
      <c r="F508" s="17"/>
      <c r="G508" s="17"/>
    </row>
    <row r="509" spans="1:7" s="18" customFormat="1" ht="12" customHeight="1" x14ac:dyDescent="0.25">
      <c r="A509" s="16">
        <v>481</v>
      </c>
      <c r="B509" s="16"/>
      <c r="C509" s="22"/>
      <c r="D509" s="17"/>
      <c r="E509" s="17"/>
      <c r="F509" s="17"/>
      <c r="G509" s="17"/>
    </row>
    <row r="510" spans="1:7" s="18" customFormat="1" ht="12" customHeight="1" x14ac:dyDescent="0.25">
      <c r="A510" s="16">
        <v>482</v>
      </c>
      <c r="B510" s="16"/>
      <c r="C510" s="22"/>
      <c r="D510" s="17"/>
      <c r="E510" s="17"/>
      <c r="F510" s="17"/>
      <c r="G510" s="17"/>
    </row>
    <row r="511" spans="1:7" s="18" customFormat="1" ht="12" customHeight="1" x14ac:dyDescent="0.25">
      <c r="A511" s="16">
        <v>483</v>
      </c>
      <c r="B511" s="16"/>
      <c r="C511" s="22"/>
      <c r="D511" s="17"/>
      <c r="E511" s="17"/>
      <c r="F511" s="17"/>
      <c r="G511" s="17"/>
    </row>
    <row r="512" spans="1:7" s="18" customFormat="1" ht="12" customHeight="1" x14ac:dyDescent="0.25">
      <c r="A512" s="16">
        <v>484</v>
      </c>
      <c r="B512" s="16"/>
      <c r="C512" s="22"/>
      <c r="D512" s="17"/>
      <c r="E512" s="17"/>
      <c r="F512" s="17"/>
      <c r="G512" s="17"/>
    </row>
    <row r="513" spans="1:7" s="18" customFormat="1" ht="12" customHeight="1" x14ac:dyDescent="0.25">
      <c r="A513" s="16">
        <v>485</v>
      </c>
      <c r="B513" s="16"/>
      <c r="C513" s="22"/>
      <c r="D513" s="17"/>
      <c r="E513" s="17"/>
      <c r="F513" s="17"/>
      <c r="G513" s="17"/>
    </row>
    <row r="514" spans="1:7" s="18" customFormat="1" ht="12" customHeight="1" x14ac:dyDescent="0.25">
      <c r="A514" s="16">
        <v>486</v>
      </c>
      <c r="B514" s="16"/>
      <c r="C514" s="22"/>
      <c r="D514" s="17"/>
      <c r="E514" s="17"/>
      <c r="F514" s="17"/>
      <c r="G514" s="17"/>
    </row>
    <row r="515" spans="1:7" s="18" customFormat="1" ht="12" customHeight="1" x14ac:dyDescent="0.25">
      <c r="A515" s="16">
        <v>487</v>
      </c>
      <c r="B515" s="16"/>
      <c r="C515" s="22"/>
      <c r="D515" s="17"/>
      <c r="E515" s="17"/>
      <c r="F515" s="17"/>
      <c r="G515" s="17"/>
    </row>
    <row r="516" spans="1:7" s="18" customFormat="1" ht="12" customHeight="1" x14ac:dyDescent="0.25">
      <c r="A516" s="16">
        <v>488</v>
      </c>
      <c r="B516" s="16"/>
      <c r="C516" s="22"/>
      <c r="D516" s="17"/>
      <c r="E516" s="17"/>
      <c r="F516" s="17"/>
      <c r="G516" s="17"/>
    </row>
    <row r="517" spans="1:7" s="18" customFormat="1" ht="12" customHeight="1" x14ac:dyDescent="0.25">
      <c r="A517" s="16">
        <v>489</v>
      </c>
      <c r="B517" s="16"/>
      <c r="C517" s="22"/>
      <c r="D517" s="17"/>
      <c r="E517" s="17"/>
      <c r="F517" s="17"/>
      <c r="G517" s="17"/>
    </row>
    <row r="518" spans="1:7" s="18" customFormat="1" ht="12" customHeight="1" x14ac:dyDescent="0.25">
      <c r="A518" s="16">
        <v>490</v>
      </c>
      <c r="B518" s="16"/>
      <c r="C518" s="22"/>
      <c r="D518" s="17"/>
      <c r="E518" s="17"/>
      <c r="F518" s="17"/>
      <c r="G518" s="17"/>
    </row>
    <row r="519" spans="1:7" s="18" customFormat="1" ht="12" customHeight="1" x14ac:dyDescent="0.25">
      <c r="A519" s="16">
        <v>491</v>
      </c>
      <c r="B519" s="16"/>
      <c r="C519" s="22"/>
      <c r="D519" s="17"/>
      <c r="E519" s="17"/>
      <c r="F519" s="17"/>
      <c r="G519" s="17"/>
    </row>
    <row r="520" spans="1:7" s="18" customFormat="1" ht="12" customHeight="1" x14ac:dyDescent="0.25">
      <c r="A520" s="16">
        <v>492</v>
      </c>
      <c r="B520" s="16"/>
      <c r="C520" s="22"/>
      <c r="D520" s="17"/>
      <c r="E520" s="17"/>
      <c r="F520" s="17"/>
      <c r="G520" s="17"/>
    </row>
    <row r="521" spans="1:7" s="18" customFormat="1" ht="12" customHeight="1" x14ac:dyDescent="0.25">
      <c r="A521" s="16">
        <v>493</v>
      </c>
      <c r="B521" s="16"/>
      <c r="C521" s="22"/>
      <c r="D521" s="17"/>
      <c r="E521" s="17"/>
      <c r="F521" s="17"/>
      <c r="G521" s="17"/>
    </row>
    <row r="522" spans="1:7" s="18" customFormat="1" ht="12" customHeight="1" x14ac:dyDescent="0.25">
      <c r="A522" s="16">
        <v>494</v>
      </c>
      <c r="B522" s="16"/>
      <c r="C522" s="22"/>
      <c r="D522" s="17"/>
      <c r="E522" s="17"/>
      <c r="F522" s="17"/>
      <c r="G522" s="17"/>
    </row>
    <row r="523" spans="1:7" s="18" customFormat="1" ht="12" customHeight="1" x14ac:dyDescent="0.25">
      <c r="A523" s="16">
        <v>495</v>
      </c>
      <c r="B523" s="16"/>
      <c r="C523" s="22"/>
      <c r="D523" s="17"/>
      <c r="E523" s="17"/>
      <c r="F523" s="17"/>
      <c r="G523" s="17"/>
    </row>
    <row r="524" spans="1:7" s="18" customFormat="1" ht="12" customHeight="1" x14ac:dyDescent="0.25">
      <c r="A524" s="16">
        <v>496</v>
      </c>
      <c r="B524" s="16"/>
      <c r="C524" s="22"/>
      <c r="D524" s="17"/>
      <c r="E524" s="17"/>
      <c r="F524" s="17"/>
      <c r="G524" s="17"/>
    </row>
    <row r="525" spans="1:7" s="18" customFormat="1" ht="12" customHeight="1" x14ac:dyDescent="0.25">
      <c r="A525" s="16">
        <v>497</v>
      </c>
      <c r="B525" s="16"/>
      <c r="C525" s="22"/>
      <c r="D525" s="17"/>
      <c r="E525" s="17"/>
      <c r="F525" s="17"/>
      <c r="G525" s="17"/>
    </row>
    <row r="526" spans="1:7" s="18" customFormat="1" ht="12" customHeight="1" x14ac:dyDescent="0.25">
      <c r="A526" s="16">
        <v>498</v>
      </c>
      <c r="B526" s="16"/>
      <c r="C526" s="22"/>
      <c r="D526" s="17"/>
      <c r="E526" s="17"/>
      <c r="F526" s="17"/>
      <c r="G526" s="17"/>
    </row>
    <row r="527" spans="1:7" s="18" customFormat="1" ht="12" customHeight="1" x14ac:dyDescent="0.25">
      <c r="A527" s="16">
        <v>499</v>
      </c>
      <c r="B527" s="16"/>
      <c r="C527" s="22"/>
      <c r="D527" s="17"/>
      <c r="E527" s="17"/>
      <c r="F527" s="17"/>
      <c r="G527" s="17"/>
    </row>
    <row r="528" spans="1:7" s="18" customFormat="1" ht="12" customHeight="1" x14ac:dyDescent="0.25">
      <c r="A528" s="16">
        <v>500</v>
      </c>
      <c r="B528" s="16"/>
      <c r="C528" s="22"/>
      <c r="D528" s="17"/>
      <c r="E528" s="17"/>
      <c r="F528" s="17"/>
      <c r="G528" s="17"/>
    </row>
    <row r="529" spans="1:7" s="18" customFormat="1" ht="12" customHeight="1" x14ac:dyDescent="0.25">
      <c r="A529" s="16">
        <v>501</v>
      </c>
      <c r="B529" s="16"/>
      <c r="C529" s="22"/>
      <c r="D529" s="17"/>
      <c r="E529" s="17"/>
      <c r="F529" s="17"/>
      <c r="G529" s="17"/>
    </row>
    <row r="530" spans="1:7" s="18" customFormat="1" ht="12" customHeight="1" x14ac:dyDescent="0.25">
      <c r="A530" s="16">
        <v>502</v>
      </c>
      <c r="B530" s="16"/>
      <c r="C530" s="22"/>
      <c r="D530" s="17"/>
      <c r="E530" s="17"/>
      <c r="F530" s="17"/>
      <c r="G530" s="17"/>
    </row>
    <row r="531" spans="1:7" s="18" customFormat="1" ht="12" customHeight="1" x14ac:dyDescent="0.25">
      <c r="A531" s="16">
        <v>503</v>
      </c>
      <c r="B531" s="16"/>
      <c r="C531" s="22"/>
      <c r="D531" s="17"/>
      <c r="E531" s="17"/>
      <c r="F531" s="17"/>
      <c r="G531" s="17"/>
    </row>
    <row r="532" spans="1:7" s="18" customFormat="1" ht="12" customHeight="1" x14ac:dyDescent="0.25">
      <c r="A532" s="16">
        <v>504</v>
      </c>
      <c r="B532" s="16"/>
      <c r="C532" s="22"/>
      <c r="D532" s="17"/>
      <c r="E532" s="17"/>
      <c r="F532" s="17"/>
      <c r="G532" s="17"/>
    </row>
    <row r="533" spans="1:7" s="18" customFormat="1" ht="12" customHeight="1" x14ac:dyDescent="0.25">
      <c r="A533" s="16">
        <v>505</v>
      </c>
      <c r="B533" s="16"/>
      <c r="C533" s="22"/>
      <c r="D533" s="17"/>
      <c r="E533" s="17"/>
      <c r="F533" s="17"/>
      <c r="G533" s="17"/>
    </row>
    <row r="534" spans="1:7" s="18" customFormat="1" ht="12" customHeight="1" x14ac:dyDescent="0.25">
      <c r="A534" s="16">
        <v>506</v>
      </c>
      <c r="B534" s="16"/>
      <c r="C534" s="22"/>
      <c r="D534" s="17"/>
      <c r="E534" s="17"/>
      <c r="F534" s="17"/>
      <c r="G534" s="17"/>
    </row>
    <row r="535" spans="1:7" s="18" customFormat="1" ht="12" customHeight="1" x14ac:dyDescent="0.25">
      <c r="A535" s="16">
        <v>507</v>
      </c>
      <c r="B535" s="16"/>
      <c r="C535" s="22"/>
      <c r="D535" s="17"/>
      <c r="E535" s="17"/>
      <c r="F535" s="17"/>
      <c r="G535" s="17"/>
    </row>
    <row r="536" spans="1:7" s="18" customFormat="1" ht="12" customHeight="1" x14ac:dyDescent="0.25">
      <c r="A536" s="16">
        <v>508</v>
      </c>
      <c r="B536" s="16"/>
      <c r="C536" s="22"/>
      <c r="D536" s="17"/>
      <c r="E536" s="17"/>
      <c r="F536" s="17"/>
      <c r="G536" s="17"/>
    </row>
    <row r="537" spans="1:7" s="18" customFormat="1" ht="12" customHeight="1" x14ac:dyDescent="0.25">
      <c r="A537" s="16">
        <v>509</v>
      </c>
      <c r="B537" s="16"/>
      <c r="C537" s="22"/>
      <c r="D537" s="17"/>
      <c r="E537" s="17"/>
      <c r="F537" s="17"/>
      <c r="G537" s="17"/>
    </row>
    <row r="538" spans="1:7" s="18" customFormat="1" ht="12" customHeight="1" x14ac:dyDescent="0.25">
      <c r="A538" s="16">
        <v>510</v>
      </c>
      <c r="B538" s="16"/>
      <c r="C538" s="22"/>
      <c r="D538" s="17"/>
      <c r="E538" s="17"/>
      <c r="F538" s="17"/>
      <c r="G538" s="17"/>
    </row>
    <row r="539" spans="1:7" s="18" customFormat="1" ht="12" customHeight="1" x14ac:dyDescent="0.25">
      <c r="A539" s="16">
        <v>511</v>
      </c>
      <c r="B539" s="16"/>
      <c r="C539" s="22"/>
      <c r="D539" s="17"/>
      <c r="E539" s="17"/>
      <c r="F539" s="17"/>
      <c r="G539" s="17"/>
    </row>
    <row r="540" spans="1:7" s="18" customFormat="1" ht="12" customHeight="1" x14ac:dyDescent="0.25">
      <c r="A540" s="16">
        <v>512</v>
      </c>
      <c r="B540" s="16"/>
      <c r="C540" s="22"/>
      <c r="D540" s="17"/>
      <c r="E540" s="17"/>
      <c r="F540" s="17"/>
      <c r="G540" s="17"/>
    </row>
    <row r="541" spans="1:7" s="18" customFormat="1" ht="12" customHeight="1" x14ac:dyDescent="0.25">
      <c r="A541" s="16">
        <v>513</v>
      </c>
      <c r="B541" s="16"/>
      <c r="C541" s="22"/>
      <c r="D541" s="17"/>
      <c r="E541" s="17"/>
      <c r="F541" s="17"/>
      <c r="G541" s="17"/>
    </row>
    <row r="542" spans="1:7" s="18" customFormat="1" ht="12" customHeight="1" x14ac:dyDescent="0.25">
      <c r="A542" s="16">
        <v>514</v>
      </c>
      <c r="B542" s="16"/>
      <c r="C542" s="22"/>
      <c r="D542" s="17"/>
      <c r="E542" s="17"/>
      <c r="F542" s="17"/>
      <c r="G542" s="17"/>
    </row>
    <row r="543" spans="1:7" s="18" customFormat="1" ht="12" customHeight="1" x14ac:dyDescent="0.25">
      <c r="A543" s="16">
        <v>515</v>
      </c>
      <c r="B543" s="16"/>
      <c r="C543" s="22"/>
      <c r="D543" s="17"/>
      <c r="E543" s="17"/>
      <c r="F543" s="17"/>
      <c r="G543" s="17"/>
    </row>
    <row r="544" spans="1:7" s="18" customFormat="1" ht="12" customHeight="1" x14ac:dyDescent="0.25">
      <c r="A544" s="16">
        <v>516</v>
      </c>
      <c r="B544" s="16"/>
      <c r="C544" s="22"/>
      <c r="D544" s="17"/>
      <c r="E544" s="17"/>
      <c r="F544" s="17"/>
      <c r="G544" s="17"/>
    </row>
    <row r="545" spans="1:7" s="18" customFormat="1" ht="12" customHeight="1" x14ac:dyDescent="0.25">
      <c r="A545" s="16">
        <v>517</v>
      </c>
      <c r="B545" s="16"/>
      <c r="C545" s="22"/>
      <c r="D545" s="17"/>
      <c r="E545" s="17"/>
      <c r="F545" s="17"/>
      <c r="G545" s="17"/>
    </row>
    <row r="546" spans="1:7" s="18" customFormat="1" ht="12" customHeight="1" x14ac:dyDescent="0.25">
      <c r="A546" s="16">
        <v>518</v>
      </c>
      <c r="B546" s="16"/>
      <c r="C546" s="22"/>
      <c r="D546" s="17"/>
      <c r="E546" s="17"/>
      <c r="F546" s="17"/>
      <c r="G546" s="17"/>
    </row>
    <row r="547" spans="1:7" s="18" customFormat="1" ht="12" customHeight="1" x14ac:dyDescent="0.25">
      <c r="A547" s="16">
        <v>519</v>
      </c>
      <c r="B547" s="16"/>
      <c r="C547" s="22"/>
      <c r="D547" s="17"/>
      <c r="E547" s="17"/>
      <c r="F547" s="17"/>
      <c r="G547" s="17"/>
    </row>
    <row r="548" spans="1:7" s="18" customFormat="1" ht="12" customHeight="1" x14ac:dyDescent="0.25">
      <c r="A548" s="16">
        <v>520</v>
      </c>
      <c r="B548" s="16"/>
      <c r="C548" s="22"/>
      <c r="D548" s="17"/>
      <c r="E548" s="17"/>
      <c r="F548" s="17"/>
      <c r="G548" s="17"/>
    </row>
    <row r="549" spans="1:7" s="18" customFormat="1" ht="12" customHeight="1" x14ac:dyDescent="0.25">
      <c r="A549" s="16">
        <v>521</v>
      </c>
      <c r="B549" s="16"/>
      <c r="C549" s="22"/>
      <c r="D549" s="17"/>
      <c r="E549" s="17"/>
      <c r="F549" s="17"/>
      <c r="G549" s="17"/>
    </row>
    <row r="550" spans="1:7" s="18" customFormat="1" ht="12" customHeight="1" x14ac:dyDescent="0.25">
      <c r="A550" s="16">
        <v>522</v>
      </c>
      <c r="B550" s="16"/>
      <c r="C550" s="22"/>
      <c r="D550" s="17"/>
      <c r="E550" s="17"/>
      <c r="F550" s="17"/>
      <c r="G550" s="17"/>
    </row>
    <row r="551" spans="1:7" s="18" customFormat="1" ht="12" customHeight="1" x14ac:dyDescent="0.25">
      <c r="A551" s="16">
        <v>523</v>
      </c>
      <c r="B551" s="16"/>
      <c r="C551" s="22"/>
      <c r="D551" s="17"/>
      <c r="E551" s="17"/>
      <c r="F551" s="17"/>
      <c r="G551" s="17"/>
    </row>
    <row r="552" spans="1:7" s="18" customFormat="1" ht="12" customHeight="1" x14ac:dyDescent="0.25">
      <c r="A552" s="16">
        <v>524</v>
      </c>
      <c r="B552" s="16"/>
      <c r="C552" s="22"/>
      <c r="D552" s="17"/>
      <c r="E552" s="17"/>
      <c r="F552" s="17"/>
      <c r="G552" s="17"/>
    </row>
    <row r="553" spans="1:7" s="18" customFormat="1" ht="12" customHeight="1" x14ac:dyDescent="0.25">
      <c r="A553" s="16">
        <v>525</v>
      </c>
      <c r="B553" s="16"/>
      <c r="C553" s="22"/>
      <c r="D553" s="17"/>
      <c r="E553" s="17"/>
      <c r="F553" s="17"/>
      <c r="G553" s="17"/>
    </row>
    <row r="554" spans="1:7" s="18" customFormat="1" ht="12" customHeight="1" x14ac:dyDescent="0.25">
      <c r="A554" s="16">
        <v>526</v>
      </c>
      <c r="B554" s="16"/>
      <c r="C554" s="22"/>
      <c r="D554" s="17"/>
      <c r="E554" s="17"/>
      <c r="F554" s="17"/>
      <c r="G554" s="17"/>
    </row>
    <row r="555" spans="1:7" s="18" customFormat="1" ht="12" customHeight="1" x14ac:dyDescent="0.25">
      <c r="A555" s="16">
        <v>527</v>
      </c>
      <c r="B555" s="16"/>
      <c r="C555" s="22"/>
      <c r="D555" s="17"/>
      <c r="E555" s="17"/>
      <c r="F555" s="17"/>
      <c r="G555" s="17"/>
    </row>
    <row r="556" spans="1:7" s="18" customFormat="1" ht="12" customHeight="1" x14ac:dyDescent="0.25">
      <c r="A556" s="16">
        <v>528</v>
      </c>
      <c r="B556" s="16"/>
      <c r="C556" s="22"/>
      <c r="D556" s="17"/>
      <c r="E556" s="17"/>
      <c r="F556" s="17"/>
      <c r="G556" s="17"/>
    </row>
    <row r="557" spans="1:7" s="18" customFormat="1" ht="12" customHeight="1" x14ac:dyDescent="0.25">
      <c r="A557" s="16">
        <v>529</v>
      </c>
      <c r="B557" s="16"/>
      <c r="C557" s="22"/>
      <c r="D557" s="17"/>
      <c r="E557" s="17"/>
      <c r="F557" s="17"/>
      <c r="G557" s="17"/>
    </row>
    <row r="558" spans="1:7" s="18" customFormat="1" ht="12" customHeight="1" x14ac:dyDescent="0.25">
      <c r="A558" s="16">
        <v>530</v>
      </c>
      <c r="B558" s="16"/>
      <c r="C558" s="22"/>
      <c r="D558" s="17"/>
      <c r="E558" s="17"/>
      <c r="F558" s="17"/>
      <c r="G558" s="17"/>
    </row>
    <row r="559" spans="1:7" s="18" customFormat="1" ht="12" customHeight="1" x14ac:dyDescent="0.25">
      <c r="A559" s="16">
        <v>531</v>
      </c>
      <c r="B559" s="16"/>
      <c r="C559" s="22"/>
      <c r="D559" s="17"/>
      <c r="E559" s="17"/>
      <c r="F559" s="17"/>
      <c r="G559" s="17"/>
    </row>
    <row r="560" spans="1:7" s="18" customFormat="1" ht="12" customHeight="1" x14ac:dyDescent="0.25">
      <c r="A560" s="16">
        <v>532</v>
      </c>
      <c r="B560" s="16"/>
      <c r="C560" s="22"/>
      <c r="D560" s="17"/>
      <c r="E560" s="17"/>
      <c r="F560" s="17"/>
      <c r="G560" s="17"/>
    </row>
    <row r="561" spans="1:7" s="18" customFormat="1" ht="12" customHeight="1" x14ac:dyDescent="0.25">
      <c r="A561" s="16">
        <v>533</v>
      </c>
      <c r="B561" s="16"/>
      <c r="C561" s="22"/>
      <c r="D561" s="17"/>
      <c r="E561" s="17"/>
      <c r="F561" s="17"/>
      <c r="G561" s="17"/>
    </row>
    <row r="562" spans="1:7" s="18" customFormat="1" ht="12" customHeight="1" x14ac:dyDescent="0.25">
      <c r="A562" s="16">
        <v>534</v>
      </c>
      <c r="B562" s="16"/>
      <c r="C562" s="22"/>
      <c r="D562" s="17"/>
      <c r="E562" s="17"/>
      <c r="F562" s="17"/>
      <c r="G562" s="17"/>
    </row>
    <row r="563" spans="1:7" s="18" customFormat="1" ht="12" customHeight="1" x14ac:dyDescent="0.25">
      <c r="A563" s="16">
        <v>535</v>
      </c>
      <c r="B563" s="16"/>
      <c r="C563" s="22"/>
      <c r="D563" s="17"/>
      <c r="E563" s="17"/>
      <c r="F563" s="17"/>
      <c r="G563" s="17"/>
    </row>
    <row r="564" spans="1:7" s="18" customFormat="1" ht="12" customHeight="1" x14ac:dyDescent="0.25">
      <c r="A564" s="16">
        <v>536</v>
      </c>
      <c r="B564" s="16"/>
      <c r="C564" s="22"/>
      <c r="D564" s="17"/>
      <c r="E564" s="17"/>
      <c r="F564" s="17"/>
      <c r="G564" s="17"/>
    </row>
    <row r="565" spans="1:7" s="18" customFormat="1" ht="12" customHeight="1" x14ac:dyDescent="0.25">
      <c r="A565" s="16">
        <v>537</v>
      </c>
      <c r="B565" s="16"/>
      <c r="C565" s="22"/>
      <c r="D565" s="17"/>
      <c r="E565" s="17"/>
      <c r="F565" s="17"/>
      <c r="G565" s="17"/>
    </row>
    <row r="566" spans="1:7" s="18" customFormat="1" ht="12" customHeight="1" x14ac:dyDescent="0.25">
      <c r="A566" s="16">
        <v>538</v>
      </c>
      <c r="B566" s="16"/>
      <c r="C566" s="22"/>
      <c r="D566" s="17"/>
      <c r="E566" s="17"/>
      <c r="F566" s="17"/>
      <c r="G566" s="17"/>
    </row>
    <row r="567" spans="1:7" s="18" customFormat="1" ht="12" customHeight="1" x14ac:dyDescent="0.25">
      <c r="A567" s="16">
        <v>539</v>
      </c>
      <c r="B567" s="16"/>
      <c r="C567" s="22"/>
      <c r="D567" s="17"/>
      <c r="E567" s="17"/>
      <c r="F567" s="17"/>
      <c r="G567" s="17"/>
    </row>
    <row r="568" spans="1:7" s="18" customFormat="1" ht="12" customHeight="1" x14ac:dyDescent="0.25">
      <c r="A568" s="16">
        <v>540</v>
      </c>
      <c r="B568" s="16"/>
      <c r="C568" s="22"/>
      <c r="D568" s="17"/>
      <c r="E568" s="17"/>
      <c r="F568" s="17"/>
      <c r="G568" s="17"/>
    </row>
    <row r="569" spans="1:7" s="18" customFormat="1" ht="12" customHeight="1" x14ac:dyDescent="0.25">
      <c r="A569" s="16">
        <v>541</v>
      </c>
      <c r="B569" s="16"/>
      <c r="C569" s="22"/>
      <c r="D569" s="17"/>
      <c r="E569" s="17"/>
      <c r="F569" s="17"/>
      <c r="G569" s="17"/>
    </row>
    <row r="570" spans="1:7" s="18" customFormat="1" ht="12" customHeight="1" x14ac:dyDescent="0.25">
      <c r="A570" s="16">
        <v>542</v>
      </c>
      <c r="B570" s="16"/>
      <c r="C570" s="22"/>
      <c r="D570" s="17"/>
      <c r="E570" s="17"/>
      <c r="F570" s="17"/>
      <c r="G570" s="17"/>
    </row>
    <row r="571" spans="1:7" s="18" customFormat="1" ht="12" customHeight="1" x14ac:dyDescent="0.25">
      <c r="A571" s="16">
        <v>543</v>
      </c>
      <c r="B571" s="16"/>
      <c r="C571" s="22"/>
      <c r="D571" s="17"/>
      <c r="E571" s="17"/>
      <c r="F571" s="17"/>
      <c r="G571" s="17"/>
    </row>
    <row r="572" spans="1:7" s="18" customFormat="1" ht="12" customHeight="1" x14ac:dyDescent="0.25">
      <c r="A572" s="16">
        <v>544</v>
      </c>
      <c r="B572" s="16"/>
      <c r="C572" s="22"/>
      <c r="D572" s="17"/>
      <c r="E572" s="17"/>
      <c r="F572" s="17"/>
      <c r="G572" s="17"/>
    </row>
    <row r="573" spans="1:7" s="18" customFormat="1" ht="12" customHeight="1" x14ac:dyDescent="0.25">
      <c r="A573" s="16">
        <v>545</v>
      </c>
      <c r="B573" s="16"/>
      <c r="C573" s="22"/>
      <c r="D573" s="17"/>
      <c r="E573" s="17"/>
      <c r="F573" s="17"/>
      <c r="G573" s="17"/>
    </row>
    <row r="574" spans="1:7" s="18" customFormat="1" ht="12" customHeight="1" x14ac:dyDescent="0.25">
      <c r="A574" s="16">
        <v>546</v>
      </c>
      <c r="B574" s="16"/>
      <c r="C574" s="22"/>
      <c r="D574" s="17"/>
      <c r="E574" s="17"/>
      <c r="F574" s="17"/>
      <c r="G574" s="17"/>
    </row>
    <row r="575" spans="1:7" s="18" customFormat="1" ht="12" customHeight="1" x14ac:dyDescent="0.25">
      <c r="A575" s="16">
        <v>547</v>
      </c>
      <c r="B575" s="16"/>
      <c r="C575" s="22"/>
      <c r="D575" s="17"/>
      <c r="E575" s="17"/>
      <c r="F575" s="17"/>
      <c r="G575" s="17"/>
    </row>
    <row r="576" spans="1:7" s="18" customFormat="1" ht="12" customHeight="1" x14ac:dyDescent="0.25">
      <c r="A576" s="16">
        <v>548</v>
      </c>
      <c r="B576" s="16"/>
      <c r="C576" s="22"/>
      <c r="D576" s="17"/>
      <c r="E576" s="17"/>
      <c r="F576" s="17"/>
      <c r="G576" s="17"/>
    </row>
    <row r="577" spans="1:7" s="18" customFormat="1" ht="12" customHeight="1" x14ac:dyDescent="0.25">
      <c r="A577" s="16">
        <v>549</v>
      </c>
      <c r="B577" s="16"/>
      <c r="C577" s="22"/>
      <c r="D577" s="17"/>
      <c r="E577" s="17"/>
      <c r="F577" s="17"/>
      <c r="G577" s="17"/>
    </row>
    <row r="578" spans="1:7" s="18" customFormat="1" ht="12" customHeight="1" x14ac:dyDescent="0.25">
      <c r="A578" s="16">
        <v>550</v>
      </c>
      <c r="B578" s="16"/>
      <c r="C578" s="22"/>
      <c r="D578" s="17"/>
      <c r="E578" s="17"/>
      <c r="F578" s="17"/>
      <c r="G578" s="17"/>
    </row>
    <row r="579" spans="1:7" s="18" customFormat="1" ht="12" customHeight="1" x14ac:dyDescent="0.25">
      <c r="A579" s="16">
        <v>551</v>
      </c>
      <c r="B579" s="16"/>
      <c r="C579" s="22"/>
      <c r="D579" s="17"/>
      <c r="E579" s="17"/>
      <c r="F579" s="17"/>
      <c r="G579" s="17"/>
    </row>
    <row r="580" spans="1:7" s="18" customFormat="1" ht="12" customHeight="1" x14ac:dyDescent="0.25">
      <c r="A580" s="16">
        <v>552</v>
      </c>
      <c r="B580" s="16"/>
      <c r="C580" s="22"/>
      <c r="D580" s="17"/>
      <c r="E580" s="17"/>
      <c r="F580" s="17"/>
      <c r="G580" s="17"/>
    </row>
    <row r="581" spans="1:7" s="18" customFormat="1" ht="12" customHeight="1" x14ac:dyDescent="0.25">
      <c r="A581" s="16">
        <v>553</v>
      </c>
      <c r="B581" s="16"/>
      <c r="C581" s="22"/>
      <c r="D581" s="17"/>
      <c r="E581" s="17"/>
      <c r="F581" s="17"/>
      <c r="G581" s="17"/>
    </row>
    <row r="582" spans="1:7" s="18" customFormat="1" ht="12" customHeight="1" x14ac:dyDescent="0.25">
      <c r="A582" s="16">
        <v>554</v>
      </c>
      <c r="B582" s="16"/>
      <c r="C582" s="22"/>
      <c r="D582" s="17"/>
      <c r="E582" s="17"/>
      <c r="F582" s="17"/>
      <c r="G582" s="17"/>
    </row>
    <row r="583" spans="1:7" s="18" customFormat="1" ht="12" customHeight="1" x14ac:dyDescent="0.25">
      <c r="A583" s="16">
        <v>555</v>
      </c>
      <c r="B583" s="16"/>
      <c r="C583" s="22"/>
      <c r="D583" s="17"/>
      <c r="E583" s="17"/>
      <c r="F583" s="17"/>
      <c r="G583" s="17"/>
    </row>
    <row r="584" spans="1:7" s="18" customFormat="1" ht="12" customHeight="1" x14ac:dyDescent="0.25">
      <c r="A584" s="16">
        <v>556</v>
      </c>
      <c r="B584" s="16"/>
      <c r="C584" s="22"/>
      <c r="D584" s="17"/>
      <c r="E584" s="17"/>
      <c r="F584" s="17"/>
      <c r="G584" s="17"/>
    </row>
    <row r="585" spans="1:7" s="18" customFormat="1" ht="12" customHeight="1" x14ac:dyDescent="0.25">
      <c r="A585" s="16">
        <v>557</v>
      </c>
      <c r="B585" s="16"/>
      <c r="C585" s="22"/>
      <c r="D585" s="17"/>
      <c r="E585" s="17"/>
      <c r="F585" s="17"/>
      <c r="G585" s="17"/>
    </row>
    <row r="586" spans="1:7" s="18" customFormat="1" ht="12" customHeight="1" x14ac:dyDescent="0.25">
      <c r="A586" s="16">
        <v>558</v>
      </c>
      <c r="B586" s="16"/>
      <c r="C586" s="22"/>
      <c r="D586" s="17"/>
      <c r="E586" s="17"/>
      <c r="F586" s="17"/>
      <c r="G586" s="17"/>
    </row>
    <row r="587" spans="1:7" s="18" customFormat="1" ht="12" customHeight="1" x14ac:dyDescent="0.25">
      <c r="A587" s="16">
        <v>559</v>
      </c>
      <c r="B587" s="16"/>
      <c r="C587" s="22"/>
      <c r="D587" s="17"/>
      <c r="E587" s="17"/>
      <c r="F587" s="17"/>
      <c r="G587" s="17"/>
    </row>
    <row r="588" spans="1:7" s="18" customFormat="1" ht="12" customHeight="1" x14ac:dyDescent="0.25">
      <c r="A588" s="16">
        <v>560</v>
      </c>
      <c r="B588" s="16"/>
      <c r="C588" s="22"/>
      <c r="D588" s="17"/>
      <c r="E588" s="17"/>
      <c r="F588" s="17"/>
      <c r="G588" s="17"/>
    </row>
    <row r="589" spans="1:7" s="18" customFormat="1" ht="12" customHeight="1" x14ac:dyDescent="0.25">
      <c r="A589" s="16">
        <v>561</v>
      </c>
      <c r="B589" s="16"/>
      <c r="C589" s="22"/>
      <c r="D589" s="17"/>
      <c r="E589" s="17"/>
      <c r="F589" s="17"/>
      <c r="G589" s="17"/>
    </row>
    <row r="590" spans="1:7" s="18" customFormat="1" ht="12" customHeight="1" x14ac:dyDescent="0.25">
      <c r="A590" s="16">
        <v>562</v>
      </c>
      <c r="B590" s="16"/>
      <c r="C590" s="22"/>
      <c r="D590" s="17"/>
      <c r="E590" s="17"/>
      <c r="F590" s="17"/>
      <c r="G590" s="17"/>
    </row>
    <row r="591" spans="1:7" s="18" customFormat="1" ht="12" customHeight="1" x14ac:dyDescent="0.25">
      <c r="A591" s="16">
        <v>563</v>
      </c>
      <c r="B591" s="16"/>
      <c r="C591" s="22"/>
      <c r="D591" s="17"/>
      <c r="E591" s="17"/>
      <c r="F591" s="17"/>
      <c r="G591" s="17"/>
    </row>
    <row r="592" spans="1:7" s="18" customFormat="1" ht="12" customHeight="1" x14ac:dyDescent="0.25">
      <c r="A592" s="16">
        <v>564</v>
      </c>
      <c r="B592" s="16"/>
      <c r="C592" s="22"/>
      <c r="D592" s="17"/>
      <c r="E592" s="17"/>
      <c r="F592" s="17"/>
      <c r="G592" s="17"/>
    </row>
    <row r="593" spans="1:7" s="18" customFormat="1" ht="12" customHeight="1" x14ac:dyDescent="0.25">
      <c r="A593" s="16">
        <v>565</v>
      </c>
      <c r="B593" s="16"/>
      <c r="C593" s="22"/>
      <c r="D593" s="17"/>
      <c r="E593" s="17"/>
      <c r="F593" s="17"/>
      <c r="G593" s="17"/>
    </row>
    <row r="594" spans="1:7" s="18" customFormat="1" ht="12" customHeight="1" x14ac:dyDescent="0.25">
      <c r="A594" s="16">
        <v>566</v>
      </c>
      <c r="B594" s="16"/>
      <c r="C594" s="22"/>
      <c r="D594" s="17"/>
      <c r="E594" s="17"/>
      <c r="F594" s="17"/>
      <c r="G594" s="17"/>
    </row>
    <row r="595" spans="1:7" s="18" customFormat="1" ht="12" customHeight="1" x14ac:dyDescent="0.25">
      <c r="A595" s="16">
        <v>567</v>
      </c>
      <c r="B595" s="16"/>
      <c r="C595" s="22"/>
      <c r="D595" s="17"/>
      <c r="E595" s="17"/>
      <c r="F595" s="17"/>
      <c r="G595" s="17"/>
    </row>
    <row r="596" spans="1:7" s="18" customFormat="1" ht="12" customHeight="1" x14ac:dyDescent="0.25">
      <c r="A596" s="16">
        <v>568</v>
      </c>
      <c r="B596" s="16"/>
      <c r="C596" s="22"/>
      <c r="D596" s="17"/>
      <c r="E596" s="17"/>
      <c r="F596" s="17"/>
      <c r="G596" s="17"/>
    </row>
    <row r="597" spans="1:7" s="18" customFormat="1" ht="12" customHeight="1" x14ac:dyDescent="0.25">
      <c r="A597" s="16">
        <v>569</v>
      </c>
      <c r="B597" s="16"/>
      <c r="C597" s="22"/>
      <c r="D597" s="17"/>
      <c r="E597" s="17"/>
      <c r="F597" s="17"/>
      <c r="G597" s="17"/>
    </row>
    <row r="598" spans="1:7" s="18" customFormat="1" ht="12" customHeight="1" x14ac:dyDescent="0.25">
      <c r="A598" s="16">
        <v>570</v>
      </c>
      <c r="B598" s="16"/>
      <c r="C598" s="22"/>
      <c r="D598" s="17"/>
      <c r="E598" s="17"/>
      <c r="F598" s="17"/>
      <c r="G598" s="17"/>
    </row>
    <row r="599" spans="1:7" s="18" customFormat="1" ht="12" customHeight="1" x14ac:dyDescent="0.25">
      <c r="A599" s="16">
        <v>571</v>
      </c>
      <c r="B599" s="16"/>
      <c r="C599" s="22"/>
      <c r="D599" s="17"/>
      <c r="E599" s="17"/>
      <c r="F599" s="17"/>
      <c r="G599" s="17"/>
    </row>
    <row r="600" spans="1:7" s="18" customFormat="1" ht="12" customHeight="1" x14ac:dyDescent="0.25">
      <c r="A600" s="16">
        <v>572</v>
      </c>
      <c r="B600" s="16"/>
      <c r="C600" s="22"/>
      <c r="D600" s="17"/>
      <c r="E600" s="17"/>
      <c r="F600" s="17"/>
      <c r="G600" s="17"/>
    </row>
    <row r="601" spans="1:7" s="18" customFormat="1" ht="12" customHeight="1" x14ac:dyDescent="0.25">
      <c r="A601" s="16">
        <v>573</v>
      </c>
      <c r="B601" s="16"/>
      <c r="C601" s="22"/>
      <c r="D601" s="17"/>
      <c r="E601" s="17"/>
      <c r="F601" s="17"/>
      <c r="G601" s="17"/>
    </row>
    <row r="602" spans="1:7" s="18" customFormat="1" ht="12" customHeight="1" x14ac:dyDescent="0.25">
      <c r="A602" s="16">
        <v>574</v>
      </c>
      <c r="B602" s="16"/>
      <c r="C602" s="22"/>
      <c r="D602" s="17"/>
      <c r="E602" s="17"/>
      <c r="F602" s="17"/>
      <c r="G602" s="17"/>
    </row>
    <row r="603" spans="1:7" s="18" customFormat="1" ht="12" customHeight="1" x14ac:dyDescent="0.25">
      <c r="A603" s="16">
        <v>575</v>
      </c>
      <c r="B603" s="16"/>
      <c r="C603" s="22"/>
      <c r="D603" s="17"/>
      <c r="E603" s="17"/>
      <c r="F603" s="17"/>
      <c r="G603" s="17"/>
    </row>
    <row r="604" spans="1:7" s="18" customFormat="1" ht="12" customHeight="1" x14ac:dyDescent="0.25">
      <c r="A604" s="16">
        <v>576</v>
      </c>
      <c r="B604" s="16"/>
      <c r="C604" s="22"/>
      <c r="D604" s="17"/>
      <c r="E604" s="17"/>
      <c r="F604" s="17"/>
      <c r="G604" s="17"/>
    </row>
    <row r="605" spans="1:7" s="18" customFormat="1" ht="12" customHeight="1" x14ac:dyDescent="0.25">
      <c r="A605" s="16">
        <v>577</v>
      </c>
      <c r="B605" s="16"/>
      <c r="C605" s="22"/>
      <c r="D605" s="17"/>
      <c r="E605" s="17"/>
      <c r="F605" s="17"/>
      <c r="G605" s="17"/>
    </row>
    <row r="606" spans="1:7" s="18" customFormat="1" ht="12" customHeight="1" x14ac:dyDescent="0.25">
      <c r="A606" s="16">
        <v>578</v>
      </c>
      <c r="B606" s="16"/>
      <c r="C606" s="22"/>
      <c r="D606" s="17"/>
      <c r="E606" s="17"/>
      <c r="F606" s="17"/>
      <c r="G606" s="17"/>
    </row>
    <row r="607" spans="1:7" s="18" customFormat="1" ht="12" customHeight="1" x14ac:dyDescent="0.25">
      <c r="A607" s="16">
        <v>579</v>
      </c>
      <c r="B607" s="16"/>
      <c r="C607" s="22"/>
      <c r="D607" s="17"/>
      <c r="E607" s="17"/>
      <c r="F607" s="17"/>
      <c r="G607" s="17"/>
    </row>
    <row r="608" spans="1:7" s="18" customFormat="1" ht="12" customHeight="1" x14ac:dyDescent="0.25">
      <c r="A608" s="16">
        <v>580</v>
      </c>
      <c r="B608" s="16"/>
      <c r="C608" s="22"/>
      <c r="D608" s="17"/>
      <c r="E608" s="17"/>
      <c r="F608" s="17"/>
      <c r="G608" s="17"/>
    </row>
    <row r="609" spans="1:7" s="18" customFormat="1" ht="12" customHeight="1" x14ac:dyDescent="0.25">
      <c r="A609" s="16">
        <v>581</v>
      </c>
      <c r="B609" s="16"/>
      <c r="C609" s="22"/>
      <c r="D609" s="17"/>
      <c r="E609" s="17"/>
      <c r="F609" s="17"/>
      <c r="G609" s="17"/>
    </row>
    <row r="610" spans="1:7" s="18" customFormat="1" ht="12" customHeight="1" x14ac:dyDescent="0.25">
      <c r="A610" s="16">
        <v>582</v>
      </c>
      <c r="B610" s="16"/>
      <c r="C610" s="22"/>
      <c r="D610" s="17"/>
      <c r="E610" s="17"/>
      <c r="F610" s="17"/>
      <c r="G610" s="17"/>
    </row>
    <row r="611" spans="1:7" s="18" customFormat="1" ht="12" customHeight="1" x14ac:dyDescent="0.25">
      <c r="A611" s="16">
        <v>583</v>
      </c>
      <c r="B611" s="16"/>
      <c r="C611" s="22"/>
      <c r="D611" s="17"/>
      <c r="E611" s="17"/>
      <c r="F611" s="17"/>
      <c r="G611" s="17"/>
    </row>
    <row r="612" spans="1:7" s="18" customFormat="1" ht="12" customHeight="1" x14ac:dyDescent="0.25">
      <c r="A612" s="16">
        <v>584</v>
      </c>
      <c r="B612" s="16"/>
      <c r="C612" s="22"/>
      <c r="D612" s="17"/>
      <c r="E612" s="17"/>
      <c r="F612" s="17"/>
      <c r="G612" s="17"/>
    </row>
    <row r="613" spans="1:7" s="18" customFormat="1" ht="12" customHeight="1" x14ac:dyDescent="0.25">
      <c r="A613" s="16">
        <v>585</v>
      </c>
      <c r="B613" s="16"/>
      <c r="C613" s="22"/>
      <c r="D613" s="17"/>
      <c r="E613" s="17"/>
      <c r="F613" s="17"/>
      <c r="G613" s="17"/>
    </row>
    <row r="614" spans="1:7" s="18" customFormat="1" ht="12" customHeight="1" x14ac:dyDescent="0.25">
      <c r="A614" s="16">
        <v>586</v>
      </c>
      <c r="B614" s="16"/>
      <c r="C614" s="22"/>
      <c r="D614" s="17"/>
      <c r="E614" s="17"/>
      <c r="F614" s="17"/>
      <c r="G614" s="17"/>
    </row>
    <row r="615" spans="1:7" s="18" customFormat="1" ht="12" customHeight="1" x14ac:dyDescent="0.25">
      <c r="A615" s="16">
        <v>587</v>
      </c>
      <c r="B615" s="16"/>
      <c r="C615" s="22"/>
      <c r="D615" s="17"/>
      <c r="E615" s="17"/>
      <c r="F615" s="17"/>
      <c r="G615" s="17"/>
    </row>
    <row r="616" spans="1:7" s="18" customFormat="1" ht="12" customHeight="1" x14ac:dyDescent="0.25">
      <c r="A616" s="16">
        <v>588</v>
      </c>
      <c r="B616" s="16"/>
      <c r="C616" s="22"/>
      <c r="D616" s="17"/>
      <c r="E616" s="17"/>
      <c r="F616" s="17"/>
      <c r="G616" s="17"/>
    </row>
    <row r="617" spans="1:7" s="18" customFormat="1" ht="12" customHeight="1" x14ac:dyDescent="0.25">
      <c r="A617" s="16">
        <v>589</v>
      </c>
      <c r="B617" s="16"/>
      <c r="C617" s="22"/>
      <c r="D617" s="17"/>
      <c r="E617" s="17"/>
      <c r="F617" s="17"/>
      <c r="G617" s="17"/>
    </row>
    <row r="618" spans="1:7" s="18" customFormat="1" ht="12" customHeight="1" x14ac:dyDescent="0.25">
      <c r="A618" s="16">
        <v>590</v>
      </c>
      <c r="B618" s="16"/>
      <c r="C618" s="22"/>
      <c r="D618" s="17"/>
      <c r="E618" s="17"/>
      <c r="F618" s="17"/>
      <c r="G618" s="17"/>
    </row>
    <row r="619" spans="1:7" s="18" customFormat="1" ht="12" customHeight="1" x14ac:dyDescent="0.25">
      <c r="A619" s="16">
        <v>591</v>
      </c>
      <c r="B619" s="16"/>
      <c r="C619" s="22"/>
      <c r="D619" s="17"/>
      <c r="E619" s="17"/>
      <c r="F619" s="17"/>
      <c r="G619" s="17"/>
    </row>
    <row r="620" spans="1:7" s="18" customFormat="1" ht="12" customHeight="1" x14ac:dyDescent="0.25">
      <c r="A620" s="16">
        <v>592</v>
      </c>
      <c r="B620" s="16"/>
      <c r="C620" s="22"/>
      <c r="D620" s="17"/>
      <c r="E620" s="17"/>
      <c r="F620" s="17"/>
      <c r="G620" s="17"/>
    </row>
    <row r="621" spans="1:7" s="18" customFormat="1" ht="12" customHeight="1" x14ac:dyDescent="0.25">
      <c r="A621" s="16">
        <v>593</v>
      </c>
      <c r="B621" s="16"/>
      <c r="C621" s="22"/>
      <c r="D621" s="17"/>
      <c r="E621" s="17"/>
      <c r="F621" s="17"/>
      <c r="G621" s="17"/>
    </row>
    <row r="622" spans="1:7" s="18" customFormat="1" ht="12" customHeight="1" x14ac:dyDescent="0.25">
      <c r="A622" s="16">
        <v>594</v>
      </c>
      <c r="B622" s="16"/>
      <c r="C622" s="22"/>
      <c r="D622" s="17"/>
      <c r="E622" s="17"/>
      <c r="F622" s="17"/>
      <c r="G622" s="17"/>
    </row>
    <row r="623" spans="1:7" s="18" customFormat="1" ht="12" customHeight="1" x14ac:dyDescent="0.25">
      <c r="A623" s="16">
        <v>595</v>
      </c>
      <c r="B623" s="16"/>
      <c r="C623" s="22"/>
      <c r="D623" s="17"/>
      <c r="E623" s="17"/>
      <c r="F623" s="17"/>
      <c r="G623" s="17"/>
    </row>
    <row r="624" spans="1:7" s="18" customFormat="1" ht="12" customHeight="1" x14ac:dyDescent="0.25">
      <c r="A624" s="16">
        <v>596</v>
      </c>
      <c r="B624" s="16"/>
      <c r="C624" s="22"/>
      <c r="D624" s="17"/>
      <c r="E624" s="17"/>
      <c r="F624" s="17"/>
      <c r="G624" s="17"/>
    </row>
    <row r="625" spans="1:7" s="18" customFormat="1" ht="12" customHeight="1" x14ac:dyDescent="0.25">
      <c r="A625" s="16">
        <v>597</v>
      </c>
      <c r="B625" s="16"/>
      <c r="C625" s="22"/>
      <c r="D625" s="17"/>
      <c r="E625" s="17"/>
      <c r="F625" s="17"/>
      <c r="G625" s="17"/>
    </row>
    <row r="626" spans="1:7" s="18" customFormat="1" ht="12" customHeight="1" x14ac:dyDescent="0.25">
      <c r="A626" s="16">
        <v>598</v>
      </c>
      <c r="B626" s="16"/>
      <c r="C626" s="22"/>
      <c r="D626" s="17"/>
      <c r="E626" s="17"/>
      <c r="F626" s="17"/>
      <c r="G626" s="17"/>
    </row>
    <row r="627" spans="1:7" s="18" customFormat="1" ht="12" customHeight="1" x14ac:dyDescent="0.25">
      <c r="A627" s="16">
        <v>599</v>
      </c>
      <c r="B627" s="16"/>
      <c r="C627" s="22"/>
      <c r="D627" s="17"/>
      <c r="E627" s="17"/>
      <c r="F627" s="17"/>
      <c r="G627" s="17"/>
    </row>
    <row r="628" spans="1:7" s="18" customFormat="1" ht="12" customHeight="1" x14ac:dyDescent="0.25">
      <c r="A628" s="16">
        <v>600</v>
      </c>
      <c r="B628" s="16"/>
      <c r="C628" s="22"/>
      <c r="D628" s="17"/>
      <c r="E628" s="17"/>
      <c r="F628" s="17"/>
      <c r="G628" s="17"/>
    </row>
    <row r="629" spans="1:7" s="18" customFormat="1" ht="12" customHeight="1" x14ac:dyDescent="0.25">
      <c r="A629" s="16">
        <v>601</v>
      </c>
      <c r="B629" s="16"/>
      <c r="C629" s="22"/>
      <c r="D629" s="17"/>
      <c r="E629" s="17"/>
      <c r="F629" s="17"/>
      <c r="G629" s="17"/>
    </row>
    <row r="630" spans="1:7" s="18" customFormat="1" ht="12" customHeight="1" x14ac:dyDescent="0.25">
      <c r="A630" s="16">
        <v>602</v>
      </c>
      <c r="B630" s="16"/>
      <c r="C630" s="22"/>
      <c r="D630" s="17"/>
      <c r="E630" s="17"/>
      <c r="F630" s="17"/>
      <c r="G630" s="17"/>
    </row>
    <row r="631" spans="1:7" s="18" customFormat="1" ht="12" customHeight="1" x14ac:dyDescent="0.25">
      <c r="A631" s="16">
        <v>603</v>
      </c>
      <c r="B631" s="16"/>
      <c r="C631" s="22"/>
      <c r="D631" s="17"/>
      <c r="E631" s="17"/>
      <c r="F631" s="17"/>
      <c r="G631" s="17"/>
    </row>
    <row r="632" spans="1:7" s="18" customFormat="1" ht="12" customHeight="1" x14ac:dyDescent="0.25">
      <c r="A632" s="16">
        <v>604</v>
      </c>
      <c r="B632" s="16"/>
      <c r="C632" s="22"/>
      <c r="D632" s="17"/>
      <c r="E632" s="17"/>
      <c r="F632" s="17"/>
      <c r="G632" s="17"/>
    </row>
    <row r="633" spans="1:7" s="18" customFormat="1" ht="12" customHeight="1" x14ac:dyDescent="0.25">
      <c r="A633" s="16">
        <v>605</v>
      </c>
      <c r="B633" s="16"/>
      <c r="C633" s="22"/>
      <c r="D633" s="17"/>
      <c r="E633" s="17"/>
      <c r="F633" s="17"/>
      <c r="G633" s="17"/>
    </row>
    <row r="634" spans="1:7" s="18" customFormat="1" ht="12" customHeight="1" x14ac:dyDescent="0.25">
      <c r="A634" s="16">
        <v>606</v>
      </c>
      <c r="B634" s="16"/>
      <c r="C634" s="22"/>
      <c r="D634" s="17"/>
      <c r="E634" s="17"/>
      <c r="F634" s="17"/>
      <c r="G634" s="17"/>
    </row>
    <row r="635" spans="1:7" s="18" customFormat="1" ht="12" customHeight="1" x14ac:dyDescent="0.25">
      <c r="A635" s="16">
        <v>607</v>
      </c>
      <c r="B635" s="16"/>
      <c r="C635" s="22"/>
      <c r="D635" s="17"/>
      <c r="E635" s="17"/>
      <c r="F635" s="17"/>
      <c r="G635" s="17"/>
    </row>
    <row r="636" spans="1:7" s="18" customFormat="1" ht="12" customHeight="1" x14ac:dyDescent="0.25">
      <c r="A636" s="16">
        <v>608</v>
      </c>
      <c r="B636" s="16"/>
      <c r="C636" s="22"/>
      <c r="D636" s="17"/>
      <c r="E636" s="17"/>
      <c r="F636" s="17"/>
      <c r="G636" s="17"/>
    </row>
    <row r="637" spans="1:7" s="18" customFormat="1" ht="12" customHeight="1" x14ac:dyDescent="0.25">
      <c r="A637" s="16">
        <v>609</v>
      </c>
      <c r="B637" s="16"/>
      <c r="C637" s="22"/>
      <c r="D637" s="17"/>
      <c r="E637" s="17"/>
      <c r="F637" s="17"/>
      <c r="G637" s="17"/>
    </row>
    <row r="638" spans="1:7" s="18" customFormat="1" ht="12" customHeight="1" x14ac:dyDescent="0.25">
      <c r="A638" s="16">
        <v>610</v>
      </c>
      <c r="B638" s="16"/>
      <c r="C638" s="22"/>
      <c r="D638" s="17"/>
      <c r="E638" s="17"/>
      <c r="F638" s="17"/>
      <c r="G638" s="17"/>
    </row>
    <row r="639" spans="1:7" s="18" customFormat="1" ht="12" customHeight="1" x14ac:dyDescent="0.25">
      <c r="A639" s="16">
        <v>611</v>
      </c>
      <c r="B639" s="16"/>
      <c r="C639" s="22"/>
      <c r="D639" s="17"/>
      <c r="E639" s="17"/>
      <c r="F639" s="17"/>
      <c r="G639" s="17"/>
    </row>
    <row r="640" spans="1:7" s="18" customFormat="1" ht="12" customHeight="1" x14ac:dyDescent="0.25">
      <c r="A640" s="16">
        <v>612</v>
      </c>
      <c r="B640" s="16"/>
      <c r="C640" s="22"/>
      <c r="D640" s="17"/>
      <c r="E640" s="17"/>
      <c r="F640" s="17"/>
      <c r="G640" s="17"/>
    </row>
    <row r="641" spans="1:7" s="18" customFormat="1" ht="12" customHeight="1" x14ac:dyDescent="0.25">
      <c r="A641" s="16">
        <v>613</v>
      </c>
      <c r="B641" s="16"/>
      <c r="C641" s="22"/>
      <c r="D641" s="17"/>
      <c r="E641" s="17"/>
      <c r="F641" s="17"/>
      <c r="G641" s="17"/>
    </row>
    <row r="642" spans="1:7" s="18" customFormat="1" ht="12" customHeight="1" x14ac:dyDescent="0.25">
      <c r="A642" s="16">
        <v>614</v>
      </c>
      <c r="B642" s="16"/>
      <c r="C642" s="22"/>
      <c r="D642" s="17"/>
      <c r="E642" s="17"/>
      <c r="F642" s="17"/>
      <c r="G642" s="17"/>
    </row>
    <row r="643" spans="1:7" s="18" customFormat="1" ht="12" customHeight="1" x14ac:dyDescent="0.25">
      <c r="A643" s="16">
        <v>615</v>
      </c>
      <c r="B643" s="16"/>
      <c r="C643" s="22"/>
      <c r="D643" s="17"/>
      <c r="E643" s="17"/>
      <c r="F643" s="17"/>
      <c r="G643" s="17"/>
    </row>
    <row r="644" spans="1:7" s="18" customFormat="1" ht="12" customHeight="1" x14ac:dyDescent="0.25">
      <c r="A644" s="16">
        <v>616</v>
      </c>
      <c r="B644" s="16"/>
      <c r="C644" s="22"/>
      <c r="D644" s="17"/>
      <c r="E644" s="17"/>
      <c r="F644" s="17"/>
      <c r="G644" s="17"/>
    </row>
    <row r="645" spans="1:7" s="18" customFormat="1" ht="12" customHeight="1" x14ac:dyDescent="0.25">
      <c r="A645" s="16">
        <v>617</v>
      </c>
      <c r="B645" s="16"/>
      <c r="C645" s="22"/>
      <c r="D645" s="17"/>
      <c r="E645" s="17"/>
      <c r="F645" s="17"/>
      <c r="G645" s="17"/>
    </row>
    <row r="646" spans="1:7" s="18" customFormat="1" ht="12" customHeight="1" x14ac:dyDescent="0.25">
      <c r="A646" s="16">
        <v>618</v>
      </c>
      <c r="B646" s="16"/>
      <c r="C646" s="22"/>
      <c r="D646" s="17"/>
      <c r="E646" s="17"/>
      <c r="F646" s="17"/>
      <c r="G646" s="17"/>
    </row>
    <row r="647" spans="1:7" s="18" customFormat="1" ht="12" customHeight="1" x14ac:dyDescent="0.25">
      <c r="A647" s="16">
        <v>619</v>
      </c>
      <c r="B647" s="16"/>
      <c r="C647" s="22"/>
      <c r="D647" s="17"/>
      <c r="E647" s="17"/>
      <c r="F647" s="17"/>
      <c r="G647" s="17"/>
    </row>
    <row r="648" spans="1:7" s="18" customFormat="1" ht="12" customHeight="1" x14ac:dyDescent="0.25">
      <c r="A648" s="16">
        <v>620</v>
      </c>
      <c r="B648" s="16"/>
      <c r="C648" s="22"/>
      <c r="D648" s="17"/>
      <c r="E648" s="17"/>
      <c r="F648" s="17"/>
      <c r="G648" s="17"/>
    </row>
    <row r="649" spans="1:7" s="18" customFormat="1" ht="12" customHeight="1" x14ac:dyDescent="0.25">
      <c r="A649" s="16">
        <v>621</v>
      </c>
      <c r="B649" s="16"/>
      <c r="C649" s="22"/>
      <c r="D649" s="17"/>
      <c r="E649" s="17"/>
      <c r="F649" s="17"/>
      <c r="G649" s="17"/>
    </row>
    <row r="650" spans="1:7" s="18" customFormat="1" ht="12" customHeight="1" x14ac:dyDescent="0.25">
      <c r="A650" s="16">
        <v>622</v>
      </c>
      <c r="B650" s="16"/>
      <c r="C650" s="22"/>
      <c r="D650" s="17"/>
      <c r="E650" s="17"/>
      <c r="F650" s="17"/>
      <c r="G650" s="17"/>
    </row>
    <row r="651" spans="1:7" s="18" customFormat="1" ht="12" customHeight="1" x14ac:dyDescent="0.25">
      <c r="A651" s="16">
        <v>623</v>
      </c>
      <c r="B651" s="16"/>
      <c r="C651" s="22"/>
      <c r="D651" s="17"/>
      <c r="E651" s="17"/>
      <c r="F651" s="17"/>
      <c r="G651" s="17"/>
    </row>
    <row r="652" spans="1:7" s="18" customFormat="1" ht="12" customHeight="1" x14ac:dyDescent="0.25">
      <c r="A652" s="16">
        <v>624</v>
      </c>
      <c r="B652" s="16"/>
      <c r="C652" s="22"/>
      <c r="D652" s="17"/>
      <c r="E652" s="17"/>
      <c r="F652" s="17"/>
      <c r="G652" s="17"/>
    </row>
    <row r="653" spans="1:7" s="18" customFormat="1" ht="12" customHeight="1" x14ac:dyDescent="0.25">
      <c r="A653" s="16">
        <v>625</v>
      </c>
      <c r="B653" s="16"/>
      <c r="C653" s="22"/>
      <c r="D653" s="17"/>
      <c r="E653" s="17"/>
      <c r="F653" s="17"/>
      <c r="G653" s="17"/>
    </row>
    <row r="654" spans="1:7" s="18" customFormat="1" ht="12" customHeight="1" x14ac:dyDescent="0.25">
      <c r="A654" s="16">
        <v>626</v>
      </c>
      <c r="B654" s="16"/>
      <c r="C654" s="22"/>
      <c r="D654" s="17"/>
      <c r="E654" s="17"/>
      <c r="F654" s="17"/>
      <c r="G654" s="17"/>
    </row>
    <row r="655" spans="1:7" s="18" customFormat="1" ht="12" customHeight="1" x14ac:dyDescent="0.25">
      <c r="A655" s="16">
        <v>627</v>
      </c>
      <c r="B655" s="16"/>
      <c r="C655" s="22"/>
      <c r="D655" s="17"/>
      <c r="E655" s="17"/>
      <c r="F655" s="17"/>
      <c r="G655" s="17"/>
    </row>
    <row r="656" spans="1:7" s="18" customFormat="1" ht="12" customHeight="1" x14ac:dyDescent="0.25">
      <c r="A656" s="16">
        <v>628</v>
      </c>
      <c r="B656" s="16"/>
      <c r="C656" s="22"/>
      <c r="D656" s="17"/>
      <c r="E656" s="17"/>
      <c r="F656" s="17"/>
      <c r="G656" s="17"/>
    </row>
    <row r="657" spans="1:7" s="18" customFormat="1" ht="12" customHeight="1" x14ac:dyDescent="0.25">
      <c r="A657" s="16">
        <v>629</v>
      </c>
      <c r="B657" s="16"/>
      <c r="C657" s="22"/>
      <c r="D657" s="17"/>
      <c r="E657" s="17"/>
      <c r="F657" s="17"/>
      <c r="G657" s="17"/>
    </row>
    <row r="658" spans="1:7" s="18" customFormat="1" ht="12" customHeight="1" x14ac:dyDescent="0.25">
      <c r="A658" s="16">
        <v>630</v>
      </c>
      <c r="B658" s="16"/>
      <c r="C658" s="22"/>
      <c r="D658" s="17"/>
      <c r="E658" s="17"/>
      <c r="F658" s="17"/>
      <c r="G658" s="17"/>
    </row>
    <row r="659" spans="1:7" s="18" customFormat="1" ht="12" customHeight="1" x14ac:dyDescent="0.25">
      <c r="A659" s="16">
        <v>631</v>
      </c>
      <c r="B659" s="16"/>
      <c r="C659" s="22"/>
      <c r="D659" s="17"/>
      <c r="E659" s="17"/>
      <c r="F659" s="17"/>
      <c r="G659" s="17"/>
    </row>
    <row r="660" spans="1:7" s="18" customFormat="1" ht="12" customHeight="1" x14ac:dyDescent="0.25">
      <c r="A660" s="16">
        <v>632</v>
      </c>
      <c r="B660" s="16"/>
      <c r="C660" s="22"/>
      <c r="D660" s="17"/>
      <c r="E660" s="17"/>
      <c r="F660" s="17"/>
      <c r="G660" s="17"/>
    </row>
    <row r="661" spans="1:7" s="18" customFormat="1" ht="12" customHeight="1" x14ac:dyDescent="0.25">
      <c r="A661" s="16">
        <v>633</v>
      </c>
      <c r="B661" s="16"/>
      <c r="C661" s="22"/>
      <c r="D661" s="17"/>
      <c r="E661" s="17"/>
      <c r="F661" s="17"/>
      <c r="G661" s="17"/>
    </row>
    <row r="662" spans="1:7" s="18" customFormat="1" ht="12" customHeight="1" x14ac:dyDescent="0.25">
      <c r="A662" s="16">
        <v>634</v>
      </c>
      <c r="B662" s="16"/>
      <c r="C662" s="22"/>
      <c r="D662" s="17"/>
      <c r="E662" s="17"/>
      <c r="F662" s="17"/>
      <c r="G662" s="17"/>
    </row>
    <row r="663" spans="1:7" s="18" customFormat="1" ht="12" customHeight="1" x14ac:dyDescent="0.25">
      <c r="A663" s="16">
        <v>635</v>
      </c>
      <c r="B663" s="16"/>
      <c r="C663" s="22"/>
      <c r="D663" s="17"/>
      <c r="E663" s="17"/>
      <c r="F663" s="17"/>
      <c r="G663" s="17"/>
    </row>
    <row r="664" spans="1:7" s="18" customFormat="1" ht="12" customHeight="1" x14ac:dyDescent="0.25">
      <c r="A664" s="16">
        <v>636</v>
      </c>
      <c r="B664" s="16"/>
      <c r="C664" s="22"/>
      <c r="D664" s="17"/>
      <c r="E664" s="17"/>
      <c r="F664" s="17"/>
      <c r="G664" s="17"/>
    </row>
    <row r="665" spans="1:7" s="18" customFormat="1" ht="12" customHeight="1" x14ac:dyDescent="0.25">
      <c r="A665" s="16">
        <v>637</v>
      </c>
      <c r="B665" s="16"/>
      <c r="C665" s="22"/>
      <c r="D665" s="17"/>
      <c r="E665" s="17"/>
      <c r="F665" s="17"/>
      <c r="G665" s="17"/>
    </row>
    <row r="666" spans="1:7" s="18" customFormat="1" ht="12" customHeight="1" x14ac:dyDescent="0.25">
      <c r="A666" s="16">
        <v>638</v>
      </c>
      <c r="B666" s="16"/>
      <c r="C666" s="22"/>
      <c r="D666" s="17"/>
      <c r="E666" s="17"/>
      <c r="F666" s="17"/>
      <c r="G666" s="17"/>
    </row>
    <row r="667" spans="1:7" s="18" customFormat="1" ht="12" customHeight="1" x14ac:dyDescent="0.25">
      <c r="A667" s="16">
        <v>639</v>
      </c>
      <c r="B667" s="16"/>
      <c r="C667" s="22"/>
      <c r="D667" s="17"/>
      <c r="E667" s="17"/>
      <c r="F667" s="17"/>
      <c r="G667" s="17"/>
    </row>
    <row r="668" spans="1:7" s="18" customFormat="1" ht="12" customHeight="1" x14ac:dyDescent="0.25">
      <c r="A668" s="16">
        <v>640</v>
      </c>
      <c r="B668" s="16"/>
      <c r="C668" s="22"/>
      <c r="D668" s="17"/>
      <c r="E668" s="17"/>
      <c r="F668" s="17"/>
      <c r="G668" s="17"/>
    </row>
    <row r="669" spans="1:7" s="18" customFormat="1" ht="12" customHeight="1" x14ac:dyDescent="0.25">
      <c r="A669" s="16">
        <v>641</v>
      </c>
      <c r="B669" s="16"/>
      <c r="C669" s="22"/>
      <c r="D669" s="17"/>
      <c r="E669" s="17"/>
      <c r="F669" s="17"/>
      <c r="G669" s="17"/>
    </row>
    <row r="670" spans="1:7" s="18" customFormat="1" ht="12" customHeight="1" x14ac:dyDescent="0.25">
      <c r="A670" s="16">
        <v>642</v>
      </c>
      <c r="B670" s="16"/>
      <c r="C670" s="22"/>
      <c r="D670" s="17"/>
      <c r="E670" s="17"/>
      <c r="F670" s="17"/>
      <c r="G670" s="17"/>
    </row>
    <row r="671" spans="1:7" s="18" customFormat="1" ht="12" customHeight="1" x14ac:dyDescent="0.25">
      <c r="A671" s="16">
        <v>643</v>
      </c>
      <c r="B671" s="16"/>
      <c r="C671" s="22"/>
      <c r="D671" s="17"/>
      <c r="E671" s="17"/>
      <c r="F671" s="17"/>
      <c r="G671" s="17"/>
    </row>
    <row r="672" spans="1:7" s="18" customFormat="1" ht="12" customHeight="1" x14ac:dyDescent="0.25">
      <c r="A672" s="16">
        <v>644</v>
      </c>
      <c r="B672" s="16"/>
      <c r="C672" s="22"/>
      <c r="D672" s="17"/>
      <c r="E672" s="17"/>
      <c r="F672" s="17"/>
      <c r="G672" s="17"/>
    </row>
    <row r="673" spans="1:7" s="18" customFormat="1" ht="12" customHeight="1" x14ac:dyDescent="0.25">
      <c r="A673" s="16">
        <v>645</v>
      </c>
      <c r="B673" s="16"/>
      <c r="C673" s="22"/>
      <c r="D673" s="17"/>
      <c r="E673" s="17"/>
      <c r="F673" s="17"/>
      <c r="G673" s="17"/>
    </row>
    <row r="674" spans="1:7" s="18" customFormat="1" ht="12" customHeight="1" x14ac:dyDescent="0.25">
      <c r="A674" s="16">
        <v>646</v>
      </c>
      <c r="B674" s="16"/>
      <c r="C674" s="22"/>
      <c r="D674" s="17"/>
      <c r="E674" s="17"/>
      <c r="F674" s="17"/>
      <c r="G674" s="17"/>
    </row>
    <row r="675" spans="1:7" s="18" customFormat="1" ht="12" customHeight="1" x14ac:dyDescent="0.25">
      <c r="A675" s="16">
        <v>647</v>
      </c>
      <c r="B675" s="16"/>
      <c r="C675" s="22"/>
      <c r="D675" s="17"/>
      <c r="E675" s="17"/>
      <c r="F675" s="17"/>
      <c r="G675" s="17"/>
    </row>
    <row r="676" spans="1:7" s="18" customFormat="1" ht="12" customHeight="1" x14ac:dyDescent="0.25">
      <c r="A676" s="16">
        <v>648</v>
      </c>
      <c r="B676" s="16"/>
      <c r="C676" s="22"/>
      <c r="D676" s="17"/>
      <c r="E676" s="17"/>
      <c r="F676" s="17"/>
      <c r="G676" s="17"/>
    </row>
    <row r="677" spans="1:7" s="18" customFormat="1" ht="12" customHeight="1" x14ac:dyDescent="0.25">
      <c r="A677" s="16">
        <v>649</v>
      </c>
      <c r="B677" s="16"/>
      <c r="C677" s="22"/>
      <c r="D677" s="17"/>
      <c r="E677" s="17"/>
      <c r="F677" s="17"/>
      <c r="G677" s="17"/>
    </row>
    <row r="678" spans="1:7" s="18" customFormat="1" ht="12" customHeight="1" x14ac:dyDescent="0.25">
      <c r="A678" s="16">
        <v>650</v>
      </c>
      <c r="B678" s="16"/>
      <c r="C678" s="22"/>
      <c r="D678" s="17"/>
      <c r="E678" s="17"/>
      <c r="F678" s="17"/>
      <c r="G678" s="17"/>
    </row>
    <row r="679" spans="1:7" s="18" customFormat="1" ht="12" customHeight="1" x14ac:dyDescent="0.25">
      <c r="A679" s="16">
        <v>651</v>
      </c>
      <c r="B679" s="16"/>
      <c r="C679" s="22"/>
      <c r="D679" s="17"/>
      <c r="E679" s="17"/>
      <c r="F679" s="17"/>
      <c r="G679" s="17"/>
    </row>
    <row r="680" spans="1:7" s="18" customFormat="1" ht="12" customHeight="1" x14ac:dyDescent="0.25">
      <c r="A680" s="16">
        <v>652</v>
      </c>
      <c r="B680" s="16"/>
      <c r="C680" s="22"/>
      <c r="D680" s="17"/>
      <c r="E680" s="17"/>
      <c r="F680" s="17"/>
      <c r="G680" s="17"/>
    </row>
    <row r="681" spans="1:7" s="18" customFormat="1" ht="12" customHeight="1" x14ac:dyDescent="0.25">
      <c r="A681" s="16">
        <v>653</v>
      </c>
      <c r="B681" s="16"/>
      <c r="C681" s="22"/>
      <c r="D681" s="17"/>
      <c r="E681" s="17"/>
      <c r="F681" s="17"/>
      <c r="G681" s="17"/>
    </row>
    <row r="682" spans="1:7" s="18" customFormat="1" ht="12" customHeight="1" x14ac:dyDescent="0.25">
      <c r="A682" s="16">
        <v>654</v>
      </c>
      <c r="B682" s="16"/>
      <c r="C682" s="22"/>
      <c r="D682" s="17"/>
      <c r="E682" s="17"/>
      <c r="F682" s="17"/>
      <c r="G682" s="17"/>
    </row>
    <row r="683" spans="1:7" s="18" customFormat="1" ht="12" customHeight="1" x14ac:dyDescent="0.25">
      <c r="A683" s="16">
        <v>655</v>
      </c>
      <c r="B683" s="16"/>
      <c r="C683" s="22"/>
      <c r="D683" s="17"/>
      <c r="E683" s="17"/>
      <c r="F683" s="17"/>
      <c r="G683" s="17"/>
    </row>
    <row r="684" spans="1:7" s="18" customFormat="1" ht="12" customHeight="1" x14ac:dyDescent="0.25">
      <c r="A684" s="16">
        <v>656</v>
      </c>
      <c r="B684" s="16"/>
      <c r="C684" s="22"/>
      <c r="D684" s="17"/>
      <c r="E684" s="17"/>
      <c r="F684" s="17"/>
      <c r="G684" s="17"/>
    </row>
    <row r="685" spans="1:7" s="18" customFormat="1" ht="12" customHeight="1" x14ac:dyDescent="0.25">
      <c r="A685" s="16">
        <v>657</v>
      </c>
      <c r="B685" s="16"/>
      <c r="C685" s="22"/>
      <c r="D685" s="17"/>
      <c r="E685" s="17"/>
      <c r="F685" s="17"/>
      <c r="G685" s="17"/>
    </row>
    <row r="686" spans="1:7" s="18" customFormat="1" ht="12" customHeight="1" x14ac:dyDescent="0.25">
      <c r="A686" s="16">
        <v>658</v>
      </c>
      <c r="B686" s="16"/>
      <c r="C686" s="22"/>
      <c r="D686" s="17"/>
      <c r="E686" s="17"/>
      <c r="F686" s="17"/>
      <c r="G686" s="17"/>
    </row>
    <row r="687" spans="1:7" s="18" customFormat="1" ht="12" customHeight="1" x14ac:dyDescent="0.25">
      <c r="A687" s="16">
        <v>659</v>
      </c>
      <c r="B687" s="16"/>
      <c r="C687" s="22"/>
      <c r="D687" s="17"/>
      <c r="E687" s="17"/>
      <c r="F687" s="17"/>
      <c r="G687" s="17"/>
    </row>
    <row r="688" spans="1:7" s="18" customFormat="1" ht="12" customHeight="1" x14ac:dyDescent="0.25">
      <c r="A688" s="16">
        <v>660</v>
      </c>
      <c r="B688" s="16"/>
      <c r="C688" s="22"/>
      <c r="D688" s="17"/>
      <c r="E688" s="17"/>
      <c r="F688" s="17"/>
      <c r="G688" s="17"/>
    </row>
    <row r="689" spans="1:7" s="18" customFormat="1" ht="12" customHeight="1" x14ac:dyDescent="0.25">
      <c r="A689" s="16">
        <v>661</v>
      </c>
      <c r="B689" s="16"/>
      <c r="C689" s="22"/>
      <c r="D689" s="17"/>
      <c r="E689" s="17"/>
      <c r="F689" s="17"/>
      <c r="G689" s="17"/>
    </row>
    <row r="690" spans="1:7" s="18" customFormat="1" ht="12" customHeight="1" x14ac:dyDescent="0.25">
      <c r="A690" s="16">
        <v>662</v>
      </c>
      <c r="B690" s="16"/>
      <c r="C690" s="22"/>
      <c r="D690" s="17"/>
      <c r="E690" s="17"/>
      <c r="F690" s="17"/>
      <c r="G690" s="17"/>
    </row>
    <row r="691" spans="1:7" s="18" customFormat="1" ht="12" customHeight="1" x14ac:dyDescent="0.25">
      <c r="A691" s="16">
        <v>663</v>
      </c>
      <c r="B691" s="16"/>
      <c r="C691" s="22"/>
      <c r="D691" s="17"/>
      <c r="E691" s="17"/>
      <c r="F691" s="17"/>
      <c r="G691" s="17"/>
    </row>
    <row r="692" spans="1:7" s="18" customFormat="1" ht="12" customHeight="1" x14ac:dyDescent="0.25">
      <c r="A692" s="16">
        <v>664</v>
      </c>
      <c r="B692" s="16"/>
      <c r="C692" s="22"/>
      <c r="D692" s="17"/>
      <c r="E692" s="17"/>
      <c r="F692" s="17"/>
      <c r="G692" s="17"/>
    </row>
    <row r="693" spans="1:7" s="18" customFormat="1" ht="12" customHeight="1" x14ac:dyDescent="0.25">
      <c r="A693" s="16">
        <v>665</v>
      </c>
      <c r="B693" s="16"/>
      <c r="C693" s="22"/>
      <c r="D693" s="17"/>
      <c r="E693" s="17"/>
      <c r="F693" s="17"/>
      <c r="G693" s="17"/>
    </row>
    <row r="694" spans="1:7" s="18" customFormat="1" ht="12" customHeight="1" x14ac:dyDescent="0.25">
      <c r="A694" s="16">
        <v>666</v>
      </c>
      <c r="B694" s="16"/>
      <c r="C694" s="22"/>
      <c r="D694" s="17"/>
      <c r="E694" s="17"/>
      <c r="F694" s="17"/>
      <c r="G694" s="17"/>
    </row>
    <row r="695" spans="1:7" s="18" customFormat="1" ht="12" customHeight="1" x14ac:dyDescent="0.25">
      <c r="A695" s="16">
        <v>667</v>
      </c>
      <c r="B695" s="16"/>
      <c r="C695" s="22"/>
      <c r="D695" s="17"/>
      <c r="E695" s="17"/>
      <c r="F695" s="17"/>
      <c r="G695" s="17"/>
    </row>
    <row r="696" spans="1:7" s="18" customFormat="1" ht="12" customHeight="1" x14ac:dyDescent="0.25">
      <c r="A696" s="16">
        <v>668</v>
      </c>
      <c r="B696" s="16"/>
      <c r="C696" s="22"/>
      <c r="D696" s="17"/>
      <c r="E696" s="17"/>
      <c r="F696" s="17"/>
      <c r="G696" s="17"/>
    </row>
    <row r="697" spans="1:7" s="18" customFormat="1" ht="12" customHeight="1" x14ac:dyDescent="0.25">
      <c r="A697" s="16">
        <v>669</v>
      </c>
      <c r="B697" s="16"/>
      <c r="C697" s="22"/>
      <c r="D697" s="17"/>
      <c r="E697" s="17"/>
      <c r="F697" s="17"/>
      <c r="G697" s="17"/>
    </row>
    <row r="698" spans="1:7" s="18" customFormat="1" ht="12" customHeight="1" x14ac:dyDescent="0.25">
      <c r="A698" s="16">
        <v>670</v>
      </c>
      <c r="B698" s="16"/>
      <c r="C698" s="22"/>
      <c r="D698" s="17"/>
      <c r="E698" s="17"/>
      <c r="F698" s="17"/>
      <c r="G698" s="17"/>
    </row>
    <row r="699" spans="1:7" s="18" customFormat="1" ht="12" customHeight="1" x14ac:dyDescent="0.25">
      <c r="A699" s="16">
        <v>671</v>
      </c>
      <c r="B699" s="16"/>
      <c r="C699" s="22"/>
      <c r="D699" s="17"/>
      <c r="E699" s="17"/>
      <c r="F699" s="17"/>
      <c r="G699" s="17"/>
    </row>
    <row r="700" spans="1:7" s="18" customFormat="1" ht="12" customHeight="1" x14ac:dyDescent="0.25">
      <c r="A700" s="16">
        <v>672</v>
      </c>
      <c r="B700" s="16"/>
      <c r="C700" s="22"/>
      <c r="D700" s="17"/>
      <c r="E700" s="17"/>
      <c r="F700" s="17"/>
      <c r="G700" s="17"/>
    </row>
    <row r="701" spans="1:7" s="18" customFormat="1" ht="12" customHeight="1" x14ac:dyDescent="0.25">
      <c r="A701" s="16">
        <v>673</v>
      </c>
      <c r="B701" s="16"/>
      <c r="C701" s="22"/>
      <c r="D701" s="17"/>
      <c r="E701" s="17"/>
      <c r="F701" s="17"/>
      <c r="G701" s="17"/>
    </row>
    <row r="702" spans="1:7" s="18" customFormat="1" ht="12" customHeight="1" x14ac:dyDescent="0.25">
      <c r="A702" s="16">
        <v>674</v>
      </c>
      <c r="B702" s="16"/>
      <c r="C702" s="22"/>
      <c r="D702" s="17"/>
      <c r="E702" s="17"/>
      <c r="F702" s="17"/>
      <c r="G702" s="17"/>
    </row>
    <row r="703" spans="1:7" s="18" customFormat="1" ht="12" customHeight="1" x14ac:dyDescent="0.25">
      <c r="A703" s="16">
        <v>675</v>
      </c>
      <c r="B703" s="16"/>
      <c r="C703" s="22"/>
      <c r="D703" s="17"/>
      <c r="E703" s="17"/>
      <c r="F703" s="17"/>
      <c r="G703" s="17"/>
    </row>
    <row r="704" spans="1:7" s="18" customFormat="1" ht="12" customHeight="1" x14ac:dyDescent="0.25">
      <c r="A704" s="16">
        <v>676</v>
      </c>
      <c r="B704" s="16"/>
      <c r="C704" s="22"/>
      <c r="D704" s="17"/>
      <c r="E704" s="17"/>
      <c r="F704" s="17"/>
      <c r="G704" s="17"/>
    </row>
    <row r="705" spans="1:7" s="18" customFormat="1" ht="12" customHeight="1" x14ac:dyDescent="0.25">
      <c r="A705" s="16">
        <v>677</v>
      </c>
      <c r="B705" s="16"/>
      <c r="C705" s="22"/>
      <c r="D705" s="17"/>
      <c r="E705" s="17"/>
      <c r="F705" s="17"/>
      <c r="G705" s="17"/>
    </row>
    <row r="706" spans="1:7" s="18" customFormat="1" ht="12" customHeight="1" x14ac:dyDescent="0.25">
      <c r="A706" s="16">
        <v>678</v>
      </c>
      <c r="B706" s="16"/>
      <c r="C706" s="22"/>
      <c r="D706" s="17"/>
      <c r="E706" s="17"/>
      <c r="F706" s="17"/>
      <c r="G706" s="17"/>
    </row>
    <row r="707" spans="1:7" s="18" customFormat="1" ht="12" customHeight="1" x14ac:dyDescent="0.25">
      <c r="A707" s="16">
        <v>679</v>
      </c>
      <c r="B707" s="16"/>
      <c r="C707" s="22"/>
      <c r="D707" s="17"/>
      <c r="E707" s="17"/>
      <c r="F707" s="17"/>
      <c r="G707" s="17"/>
    </row>
    <row r="708" spans="1:7" s="18" customFormat="1" ht="12" customHeight="1" x14ac:dyDescent="0.25">
      <c r="A708" s="16">
        <v>680</v>
      </c>
      <c r="B708" s="16"/>
      <c r="C708" s="22"/>
      <c r="D708" s="17"/>
      <c r="E708" s="17"/>
      <c r="F708" s="17"/>
      <c r="G708" s="17"/>
    </row>
    <row r="709" spans="1:7" s="18" customFormat="1" ht="12" customHeight="1" x14ac:dyDescent="0.25">
      <c r="A709" s="16">
        <v>681</v>
      </c>
      <c r="B709" s="16"/>
      <c r="C709" s="22"/>
      <c r="D709" s="17"/>
      <c r="E709" s="17"/>
      <c r="F709" s="17"/>
      <c r="G709" s="17"/>
    </row>
    <row r="710" spans="1:7" s="18" customFormat="1" ht="12" customHeight="1" x14ac:dyDescent="0.25">
      <c r="A710" s="16">
        <v>682</v>
      </c>
      <c r="B710" s="16"/>
      <c r="C710" s="22"/>
      <c r="D710" s="17"/>
      <c r="E710" s="17"/>
      <c r="F710" s="17"/>
      <c r="G710" s="17"/>
    </row>
    <row r="711" spans="1:7" s="18" customFormat="1" ht="12" customHeight="1" x14ac:dyDescent="0.25">
      <c r="A711" s="16">
        <v>683</v>
      </c>
      <c r="B711" s="16"/>
      <c r="C711" s="22"/>
      <c r="D711" s="17"/>
      <c r="E711" s="17"/>
      <c r="F711" s="17"/>
      <c r="G711" s="17"/>
    </row>
    <row r="712" spans="1:7" s="18" customFormat="1" ht="12" customHeight="1" x14ac:dyDescent="0.25">
      <c r="A712" s="16">
        <v>684</v>
      </c>
      <c r="B712" s="16"/>
      <c r="C712" s="22"/>
      <c r="D712" s="17"/>
      <c r="E712" s="17"/>
      <c r="F712" s="17"/>
      <c r="G712" s="17"/>
    </row>
    <row r="713" spans="1:7" s="18" customFormat="1" ht="12" customHeight="1" x14ac:dyDescent="0.25">
      <c r="A713" s="16">
        <v>685</v>
      </c>
      <c r="B713" s="16"/>
      <c r="C713" s="22"/>
      <c r="D713" s="17"/>
      <c r="E713" s="17"/>
      <c r="F713" s="17"/>
      <c r="G713" s="17"/>
    </row>
    <row r="714" spans="1:7" s="18" customFormat="1" ht="12" customHeight="1" x14ac:dyDescent="0.25">
      <c r="A714" s="16">
        <v>686</v>
      </c>
      <c r="B714" s="16"/>
      <c r="C714" s="22"/>
      <c r="D714" s="17"/>
      <c r="E714" s="17"/>
      <c r="F714" s="17"/>
      <c r="G714" s="17"/>
    </row>
    <row r="715" spans="1:7" s="18" customFormat="1" ht="12" customHeight="1" x14ac:dyDescent="0.25">
      <c r="A715" s="16">
        <v>687</v>
      </c>
      <c r="B715" s="16"/>
      <c r="C715" s="22"/>
      <c r="D715" s="17"/>
      <c r="E715" s="17"/>
      <c r="F715" s="17"/>
      <c r="G715" s="17"/>
    </row>
    <row r="716" spans="1:7" s="18" customFormat="1" ht="12" customHeight="1" x14ac:dyDescent="0.25">
      <c r="A716" s="16">
        <v>688</v>
      </c>
      <c r="B716" s="16"/>
      <c r="C716" s="22"/>
      <c r="D716" s="17"/>
      <c r="E716" s="17"/>
      <c r="F716" s="17"/>
      <c r="G716" s="17"/>
    </row>
    <row r="717" spans="1:7" s="18" customFormat="1" ht="12" customHeight="1" x14ac:dyDescent="0.25">
      <c r="A717" s="16">
        <v>689</v>
      </c>
      <c r="B717" s="16"/>
      <c r="C717" s="22"/>
      <c r="D717" s="17"/>
      <c r="E717" s="17"/>
      <c r="F717" s="17"/>
      <c r="G717" s="17"/>
    </row>
    <row r="718" spans="1:7" s="18" customFormat="1" ht="12" customHeight="1" x14ac:dyDescent="0.25">
      <c r="A718" s="16">
        <v>690</v>
      </c>
      <c r="B718" s="16"/>
      <c r="C718" s="22"/>
      <c r="D718" s="17"/>
      <c r="E718" s="17"/>
      <c r="F718" s="17"/>
      <c r="G718" s="17"/>
    </row>
    <row r="719" spans="1:7" s="18" customFormat="1" ht="12" customHeight="1" x14ac:dyDescent="0.25">
      <c r="A719" s="16">
        <v>691</v>
      </c>
      <c r="B719" s="16"/>
      <c r="C719" s="22"/>
      <c r="D719" s="17"/>
      <c r="E719" s="17"/>
      <c r="F719" s="17"/>
      <c r="G719" s="17"/>
    </row>
    <row r="720" spans="1:7" s="18" customFormat="1" ht="12" customHeight="1" x14ac:dyDescent="0.25">
      <c r="A720" s="16">
        <v>692</v>
      </c>
      <c r="B720" s="16"/>
      <c r="C720" s="22"/>
      <c r="D720" s="17"/>
      <c r="E720" s="17"/>
      <c r="F720" s="17"/>
      <c r="G720" s="17"/>
    </row>
    <row r="721" spans="1:7" s="18" customFormat="1" ht="12" customHeight="1" x14ac:dyDescent="0.25">
      <c r="A721" s="16">
        <v>693</v>
      </c>
      <c r="B721" s="16"/>
      <c r="C721" s="22"/>
      <c r="D721" s="17"/>
      <c r="E721" s="17"/>
      <c r="F721" s="17"/>
      <c r="G721" s="17"/>
    </row>
    <row r="722" spans="1:7" s="18" customFormat="1" ht="12" customHeight="1" x14ac:dyDescent="0.25">
      <c r="A722" s="16">
        <v>694</v>
      </c>
      <c r="B722" s="16"/>
      <c r="C722" s="22"/>
      <c r="D722" s="17"/>
      <c r="E722" s="17"/>
      <c r="F722" s="17"/>
      <c r="G722" s="17"/>
    </row>
    <row r="723" spans="1:7" s="18" customFormat="1" ht="12" customHeight="1" x14ac:dyDescent="0.25">
      <c r="A723" s="16">
        <v>695</v>
      </c>
      <c r="B723" s="16"/>
      <c r="C723" s="22"/>
      <c r="D723" s="17"/>
      <c r="E723" s="17"/>
      <c r="F723" s="17"/>
      <c r="G723" s="17"/>
    </row>
    <row r="724" spans="1:7" s="18" customFormat="1" ht="12" customHeight="1" x14ac:dyDescent="0.25">
      <c r="A724" s="16">
        <v>696</v>
      </c>
      <c r="B724" s="16"/>
      <c r="C724" s="22"/>
      <c r="D724" s="17"/>
      <c r="E724" s="17"/>
      <c r="F724" s="17"/>
      <c r="G724" s="17"/>
    </row>
    <row r="725" spans="1:7" s="18" customFormat="1" ht="12" customHeight="1" x14ac:dyDescent="0.25">
      <c r="A725" s="16">
        <v>697</v>
      </c>
      <c r="B725" s="16"/>
      <c r="C725" s="22"/>
      <c r="D725" s="17"/>
      <c r="E725" s="17"/>
      <c r="F725" s="17"/>
      <c r="G725" s="17"/>
    </row>
    <row r="726" spans="1:7" s="18" customFormat="1" ht="12" customHeight="1" x14ac:dyDescent="0.25">
      <c r="A726" s="16">
        <v>698</v>
      </c>
      <c r="B726" s="16"/>
      <c r="C726" s="22"/>
      <c r="D726" s="17"/>
      <c r="E726" s="17"/>
      <c r="F726" s="17"/>
      <c r="G726" s="17"/>
    </row>
    <row r="727" spans="1:7" s="18" customFormat="1" ht="12" customHeight="1" x14ac:dyDescent="0.25">
      <c r="A727" s="16">
        <v>699</v>
      </c>
      <c r="B727" s="16"/>
      <c r="C727" s="22"/>
      <c r="D727" s="17"/>
      <c r="E727" s="17"/>
      <c r="F727" s="17"/>
      <c r="G727" s="17"/>
    </row>
    <row r="728" spans="1:7" s="18" customFormat="1" ht="12" customHeight="1" x14ac:dyDescent="0.25">
      <c r="A728" s="16">
        <v>700</v>
      </c>
      <c r="B728" s="16"/>
      <c r="C728" s="22"/>
      <c r="D728" s="17"/>
      <c r="E728" s="17"/>
      <c r="F728" s="17"/>
      <c r="G728" s="17"/>
    </row>
    <row r="729" spans="1:7" s="18" customFormat="1" ht="12" customHeight="1" x14ac:dyDescent="0.25">
      <c r="A729" s="16">
        <v>701</v>
      </c>
      <c r="B729" s="16"/>
      <c r="C729" s="22"/>
      <c r="D729" s="17"/>
      <c r="E729" s="17"/>
      <c r="F729" s="17"/>
      <c r="G729" s="17"/>
    </row>
    <row r="730" spans="1:7" s="18" customFormat="1" ht="12" customHeight="1" x14ac:dyDescent="0.25">
      <c r="A730" s="16">
        <v>702</v>
      </c>
      <c r="B730" s="16"/>
      <c r="C730" s="22"/>
      <c r="D730" s="17"/>
      <c r="E730" s="17"/>
      <c r="F730" s="17"/>
      <c r="G730" s="17"/>
    </row>
    <row r="731" spans="1:7" s="18" customFormat="1" ht="12" customHeight="1" x14ac:dyDescent="0.25">
      <c r="A731" s="16">
        <v>703</v>
      </c>
      <c r="B731" s="16"/>
      <c r="C731" s="22"/>
      <c r="D731" s="17"/>
      <c r="E731" s="17"/>
      <c r="F731" s="17"/>
      <c r="G731" s="17"/>
    </row>
    <row r="732" spans="1:7" s="18" customFormat="1" ht="12" customHeight="1" x14ac:dyDescent="0.25">
      <c r="A732" s="16">
        <v>704</v>
      </c>
      <c r="B732" s="16"/>
      <c r="C732" s="22"/>
      <c r="D732" s="17"/>
      <c r="E732" s="17"/>
      <c r="F732" s="17"/>
      <c r="G732" s="17"/>
    </row>
    <row r="733" spans="1:7" s="18" customFormat="1" ht="12" customHeight="1" x14ac:dyDescent="0.25">
      <c r="A733" s="16">
        <v>705</v>
      </c>
      <c r="B733" s="16"/>
      <c r="C733" s="22"/>
      <c r="D733" s="17"/>
      <c r="E733" s="17"/>
      <c r="F733" s="17"/>
      <c r="G733" s="17"/>
    </row>
    <row r="734" spans="1:7" s="18" customFormat="1" ht="12" customHeight="1" x14ac:dyDescent="0.25">
      <c r="A734" s="16">
        <v>706</v>
      </c>
      <c r="B734" s="16"/>
      <c r="C734" s="22"/>
      <c r="D734" s="17"/>
      <c r="E734" s="17"/>
      <c r="F734" s="17"/>
      <c r="G734" s="17"/>
    </row>
    <row r="735" spans="1:7" s="18" customFormat="1" ht="12" customHeight="1" x14ac:dyDescent="0.25">
      <c r="A735" s="16">
        <v>707</v>
      </c>
      <c r="B735" s="16"/>
      <c r="C735" s="22"/>
      <c r="D735" s="17"/>
      <c r="E735" s="17"/>
      <c r="F735" s="17"/>
      <c r="G735" s="17"/>
    </row>
    <row r="736" spans="1:7" s="18" customFormat="1" ht="12" customHeight="1" x14ac:dyDescent="0.25">
      <c r="A736" s="16">
        <v>708</v>
      </c>
      <c r="B736" s="16"/>
      <c r="C736" s="22"/>
      <c r="D736" s="17"/>
      <c r="E736" s="17"/>
      <c r="F736" s="17"/>
      <c r="G736" s="17"/>
    </row>
    <row r="737" spans="1:7" s="18" customFormat="1" ht="12" customHeight="1" x14ac:dyDescent="0.25">
      <c r="A737" s="16">
        <v>709</v>
      </c>
      <c r="B737" s="16"/>
      <c r="C737" s="22"/>
      <c r="D737" s="17"/>
      <c r="E737" s="17"/>
      <c r="F737" s="17"/>
      <c r="G737" s="17"/>
    </row>
    <row r="738" spans="1:7" s="18" customFormat="1" ht="12" customHeight="1" x14ac:dyDescent="0.25">
      <c r="A738" s="16">
        <v>710</v>
      </c>
      <c r="B738" s="16"/>
      <c r="C738" s="22"/>
      <c r="D738" s="17"/>
      <c r="E738" s="17"/>
      <c r="F738" s="17"/>
      <c r="G738" s="17"/>
    </row>
    <row r="739" spans="1:7" s="18" customFormat="1" ht="12" customHeight="1" x14ac:dyDescent="0.25">
      <c r="A739" s="16">
        <v>711</v>
      </c>
      <c r="B739" s="16"/>
      <c r="C739" s="22"/>
      <c r="D739" s="17"/>
      <c r="E739" s="17"/>
      <c r="F739" s="17"/>
      <c r="G739" s="17"/>
    </row>
    <row r="740" spans="1:7" s="18" customFormat="1" ht="12" customHeight="1" x14ac:dyDescent="0.25">
      <c r="A740" s="16">
        <v>712</v>
      </c>
      <c r="B740" s="16"/>
      <c r="C740" s="22"/>
      <c r="D740" s="17"/>
      <c r="E740" s="17"/>
      <c r="F740" s="17"/>
      <c r="G740" s="17"/>
    </row>
    <row r="741" spans="1:7" s="18" customFormat="1" ht="12" customHeight="1" x14ac:dyDescent="0.25">
      <c r="A741" s="16">
        <v>713</v>
      </c>
      <c r="B741" s="16"/>
      <c r="C741" s="22"/>
      <c r="D741" s="17"/>
      <c r="E741" s="17"/>
      <c r="F741" s="17"/>
      <c r="G741" s="17"/>
    </row>
    <row r="742" spans="1:7" s="18" customFormat="1" ht="12" customHeight="1" x14ac:dyDescent="0.25">
      <c r="A742" s="16">
        <v>714</v>
      </c>
      <c r="B742" s="16"/>
      <c r="C742" s="22"/>
      <c r="D742" s="17"/>
      <c r="E742" s="17"/>
      <c r="F742" s="17"/>
      <c r="G742" s="17"/>
    </row>
    <row r="743" spans="1:7" s="18" customFormat="1" ht="12" customHeight="1" x14ac:dyDescent="0.25">
      <c r="A743" s="16">
        <v>715</v>
      </c>
      <c r="B743" s="16"/>
      <c r="C743" s="22"/>
      <c r="D743" s="17"/>
      <c r="E743" s="17"/>
      <c r="F743" s="17"/>
      <c r="G743" s="17"/>
    </row>
    <row r="744" spans="1:7" s="18" customFormat="1" ht="12" customHeight="1" x14ac:dyDescent="0.25">
      <c r="A744" s="16">
        <v>716</v>
      </c>
      <c r="B744" s="16"/>
      <c r="C744" s="22"/>
      <c r="D744" s="17"/>
      <c r="E744" s="17"/>
      <c r="F744" s="17"/>
      <c r="G744" s="17"/>
    </row>
    <row r="745" spans="1:7" s="18" customFormat="1" ht="12" customHeight="1" x14ac:dyDescent="0.25">
      <c r="A745" s="16">
        <v>717</v>
      </c>
      <c r="B745" s="16"/>
      <c r="C745" s="22"/>
      <c r="D745" s="17"/>
      <c r="E745" s="17"/>
      <c r="F745" s="17"/>
      <c r="G745" s="17"/>
    </row>
    <row r="746" spans="1:7" s="18" customFormat="1" ht="12" customHeight="1" x14ac:dyDescent="0.25">
      <c r="A746" s="16">
        <v>718</v>
      </c>
      <c r="B746" s="16"/>
      <c r="C746" s="22"/>
      <c r="D746" s="17"/>
      <c r="E746" s="17"/>
      <c r="F746" s="17"/>
      <c r="G746" s="17"/>
    </row>
    <row r="747" spans="1:7" s="18" customFormat="1" ht="12" customHeight="1" x14ac:dyDescent="0.25">
      <c r="A747" s="16">
        <v>719</v>
      </c>
      <c r="B747" s="16"/>
      <c r="C747" s="22"/>
      <c r="D747" s="17"/>
      <c r="E747" s="17"/>
      <c r="F747" s="17"/>
      <c r="G747" s="17"/>
    </row>
    <row r="748" spans="1:7" s="18" customFormat="1" ht="12" customHeight="1" x14ac:dyDescent="0.25">
      <c r="A748" s="16">
        <v>720</v>
      </c>
      <c r="B748" s="16"/>
      <c r="C748" s="22"/>
      <c r="D748" s="17"/>
      <c r="E748" s="17"/>
      <c r="F748" s="17"/>
      <c r="G748" s="17"/>
    </row>
    <row r="749" spans="1:7" s="18" customFormat="1" ht="12" customHeight="1" x14ac:dyDescent="0.25">
      <c r="A749" s="16">
        <v>721</v>
      </c>
      <c r="B749" s="16"/>
      <c r="C749" s="22"/>
      <c r="D749" s="17"/>
      <c r="E749" s="17"/>
      <c r="F749" s="17"/>
      <c r="G749" s="17"/>
    </row>
    <row r="750" spans="1:7" s="18" customFormat="1" ht="12" customHeight="1" x14ac:dyDescent="0.25">
      <c r="A750" s="16">
        <v>722</v>
      </c>
      <c r="B750" s="16"/>
      <c r="C750" s="22"/>
      <c r="D750" s="17"/>
      <c r="E750" s="17"/>
      <c r="F750" s="17"/>
      <c r="G750" s="17"/>
    </row>
    <row r="751" spans="1:7" s="18" customFormat="1" ht="12" customHeight="1" x14ac:dyDescent="0.25">
      <c r="A751" s="16">
        <v>723</v>
      </c>
      <c r="B751" s="16"/>
      <c r="C751" s="22"/>
      <c r="D751" s="17"/>
      <c r="E751" s="17"/>
      <c r="F751" s="17"/>
      <c r="G751" s="17"/>
    </row>
    <row r="752" spans="1:7" s="18" customFormat="1" ht="12" customHeight="1" x14ac:dyDescent="0.25">
      <c r="A752" s="16">
        <v>724</v>
      </c>
      <c r="B752" s="16"/>
      <c r="C752" s="22"/>
      <c r="D752" s="17"/>
      <c r="E752" s="17"/>
      <c r="F752" s="17"/>
      <c r="G752" s="17"/>
    </row>
    <row r="753" spans="1:7" s="18" customFormat="1" ht="12" customHeight="1" x14ac:dyDescent="0.25">
      <c r="A753" s="16">
        <v>725</v>
      </c>
      <c r="B753" s="16"/>
      <c r="C753" s="22"/>
      <c r="D753" s="17"/>
      <c r="E753" s="17"/>
      <c r="F753" s="17"/>
      <c r="G753" s="17"/>
    </row>
    <row r="754" spans="1:7" s="18" customFormat="1" ht="12" customHeight="1" x14ac:dyDescent="0.25">
      <c r="A754" s="16">
        <v>726</v>
      </c>
      <c r="B754" s="16"/>
      <c r="C754" s="22"/>
      <c r="D754" s="17"/>
      <c r="E754" s="17"/>
      <c r="F754" s="17"/>
      <c r="G754" s="17"/>
    </row>
    <row r="755" spans="1:7" s="18" customFormat="1" ht="12" customHeight="1" x14ac:dyDescent="0.25">
      <c r="A755" s="16">
        <v>727</v>
      </c>
      <c r="B755" s="16"/>
      <c r="C755" s="22"/>
      <c r="D755" s="17"/>
      <c r="E755" s="17"/>
      <c r="F755" s="17"/>
      <c r="G755" s="17"/>
    </row>
    <row r="756" spans="1:7" s="18" customFormat="1" ht="12" customHeight="1" x14ac:dyDescent="0.25">
      <c r="A756" s="16">
        <v>728</v>
      </c>
      <c r="B756" s="16"/>
      <c r="C756" s="22"/>
      <c r="D756" s="17"/>
      <c r="E756" s="17"/>
      <c r="F756" s="17"/>
      <c r="G756" s="17"/>
    </row>
    <row r="757" spans="1:7" s="18" customFormat="1" ht="12" customHeight="1" x14ac:dyDescent="0.25">
      <c r="A757" s="16">
        <v>729</v>
      </c>
      <c r="B757" s="16"/>
      <c r="C757" s="22"/>
      <c r="D757" s="17"/>
      <c r="E757" s="17"/>
      <c r="F757" s="17"/>
      <c r="G757" s="17"/>
    </row>
    <row r="758" spans="1:7" s="18" customFormat="1" ht="12" customHeight="1" x14ac:dyDescent="0.25">
      <c r="A758" s="16">
        <v>730</v>
      </c>
      <c r="B758" s="16"/>
      <c r="C758" s="22"/>
      <c r="D758" s="17"/>
      <c r="E758" s="17"/>
      <c r="F758" s="17"/>
      <c r="G758" s="17"/>
    </row>
    <row r="759" spans="1:7" s="18" customFormat="1" ht="12" customHeight="1" x14ac:dyDescent="0.25">
      <c r="A759" s="16">
        <v>731</v>
      </c>
      <c r="B759" s="16"/>
      <c r="C759" s="22"/>
      <c r="D759" s="17"/>
      <c r="E759" s="17"/>
      <c r="F759" s="17"/>
      <c r="G759" s="17"/>
    </row>
    <row r="760" spans="1:7" s="18" customFormat="1" ht="12" customHeight="1" x14ac:dyDescent="0.25">
      <c r="A760" s="16">
        <v>732</v>
      </c>
      <c r="B760" s="16"/>
      <c r="C760" s="22"/>
      <c r="D760" s="17"/>
      <c r="E760" s="17"/>
      <c r="F760" s="17"/>
      <c r="G760" s="17"/>
    </row>
    <row r="761" spans="1:7" s="18" customFormat="1" ht="12" customHeight="1" x14ac:dyDescent="0.25">
      <c r="A761" s="16">
        <v>733</v>
      </c>
      <c r="B761" s="16"/>
      <c r="C761" s="22"/>
      <c r="D761" s="17"/>
      <c r="E761" s="17"/>
      <c r="F761" s="17"/>
      <c r="G761" s="17"/>
    </row>
    <row r="762" spans="1:7" s="18" customFormat="1" ht="12" customHeight="1" x14ac:dyDescent="0.25">
      <c r="A762" s="16">
        <v>734</v>
      </c>
      <c r="B762" s="16"/>
      <c r="C762" s="22"/>
      <c r="D762" s="17"/>
      <c r="E762" s="17"/>
      <c r="F762" s="17"/>
      <c r="G762" s="17"/>
    </row>
    <row r="763" spans="1:7" s="18" customFormat="1" ht="12" customHeight="1" x14ac:dyDescent="0.25">
      <c r="A763" s="16">
        <v>735</v>
      </c>
      <c r="B763" s="16"/>
      <c r="C763" s="22"/>
      <c r="D763" s="17"/>
      <c r="E763" s="17"/>
      <c r="F763" s="17"/>
      <c r="G763" s="17"/>
    </row>
    <row r="764" spans="1:7" s="18" customFormat="1" ht="12" customHeight="1" x14ac:dyDescent="0.25">
      <c r="A764" s="16">
        <v>736</v>
      </c>
      <c r="B764" s="16"/>
      <c r="C764" s="22"/>
      <c r="D764" s="17"/>
      <c r="E764" s="17"/>
      <c r="F764" s="17"/>
      <c r="G764" s="17"/>
    </row>
    <row r="765" spans="1:7" s="18" customFormat="1" ht="12" customHeight="1" x14ac:dyDescent="0.25">
      <c r="A765" s="16">
        <v>737</v>
      </c>
      <c r="B765" s="16"/>
      <c r="C765" s="22"/>
      <c r="D765" s="17"/>
      <c r="E765" s="17"/>
      <c r="F765" s="17"/>
      <c r="G765" s="17"/>
    </row>
    <row r="766" spans="1:7" s="18" customFormat="1" ht="12" customHeight="1" x14ac:dyDescent="0.25">
      <c r="A766" s="16">
        <v>738</v>
      </c>
      <c r="B766" s="16"/>
      <c r="C766" s="22"/>
      <c r="D766" s="17"/>
      <c r="E766" s="17"/>
      <c r="F766" s="17"/>
      <c r="G766" s="17"/>
    </row>
    <row r="767" spans="1:7" s="18" customFormat="1" ht="12" customHeight="1" x14ac:dyDescent="0.25">
      <c r="A767" s="16">
        <v>739</v>
      </c>
      <c r="B767" s="16"/>
      <c r="C767" s="22"/>
      <c r="D767" s="17"/>
      <c r="E767" s="17"/>
      <c r="F767" s="17"/>
      <c r="G767" s="17"/>
    </row>
    <row r="768" spans="1:7" s="18" customFormat="1" ht="12" customHeight="1" x14ac:dyDescent="0.25">
      <c r="A768" s="16">
        <v>740</v>
      </c>
      <c r="B768" s="16"/>
      <c r="C768" s="22"/>
      <c r="D768" s="17"/>
      <c r="E768" s="17"/>
      <c r="F768" s="17"/>
      <c r="G768" s="17"/>
    </row>
    <row r="769" spans="1:7" s="18" customFormat="1" ht="12" customHeight="1" x14ac:dyDescent="0.25">
      <c r="A769" s="16">
        <v>741</v>
      </c>
      <c r="B769" s="16"/>
      <c r="C769" s="22"/>
      <c r="D769" s="17"/>
      <c r="E769" s="17"/>
      <c r="F769" s="17"/>
      <c r="G769" s="17"/>
    </row>
    <row r="770" spans="1:7" s="18" customFormat="1" ht="12" customHeight="1" x14ac:dyDescent="0.25">
      <c r="A770" s="16">
        <v>742</v>
      </c>
      <c r="B770" s="16"/>
      <c r="C770" s="22"/>
      <c r="D770" s="17"/>
      <c r="E770" s="17"/>
      <c r="F770" s="17"/>
      <c r="G770" s="17"/>
    </row>
    <row r="771" spans="1:7" s="18" customFormat="1" ht="12" customHeight="1" x14ac:dyDescent="0.25">
      <c r="A771" s="16">
        <v>743</v>
      </c>
      <c r="B771" s="16"/>
      <c r="C771" s="22"/>
      <c r="D771" s="17"/>
      <c r="E771" s="17"/>
      <c r="F771" s="17"/>
      <c r="G771" s="17"/>
    </row>
    <row r="772" spans="1:7" s="18" customFormat="1" ht="12" customHeight="1" x14ac:dyDescent="0.25">
      <c r="A772" s="16">
        <v>744</v>
      </c>
      <c r="B772" s="16"/>
      <c r="C772" s="22"/>
      <c r="D772" s="17"/>
      <c r="E772" s="17"/>
      <c r="F772" s="17"/>
      <c r="G772" s="17"/>
    </row>
    <row r="773" spans="1:7" s="18" customFormat="1" ht="12" customHeight="1" x14ac:dyDescent="0.25">
      <c r="A773" s="16">
        <v>745</v>
      </c>
      <c r="B773" s="16"/>
      <c r="C773" s="22"/>
      <c r="D773" s="17"/>
      <c r="E773" s="17"/>
      <c r="F773" s="17"/>
      <c r="G773" s="17"/>
    </row>
    <row r="774" spans="1:7" s="18" customFormat="1" ht="12" customHeight="1" x14ac:dyDescent="0.25">
      <c r="A774" s="16">
        <v>746</v>
      </c>
      <c r="B774" s="16"/>
      <c r="C774" s="22"/>
      <c r="D774" s="17"/>
      <c r="E774" s="17"/>
      <c r="F774" s="17"/>
      <c r="G774" s="17"/>
    </row>
    <row r="775" spans="1:7" s="18" customFormat="1" ht="12" customHeight="1" x14ac:dyDescent="0.25">
      <c r="A775" s="16">
        <v>747</v>
      </c>
      <c r="B775" s="16"/>
      <c r="C775" s="22"/>
      <c r="D775" s="17"/>
      <c r="E775" s="17"/>
      <c r="F775" s="17"/>
      <c r="G775" s="17"/>
    </row>
    <row r="776" spans="1:7" s="18" customFormat="1" ht="12" customHeight="1" x14ac:dyDescent="0.25">
      <c r="A776" s="16">
        <v>748</v>
      </c>
      <c r="B776" s="16"/>
      <c r="C776" s="22"/>
      <c r="D776" s="17"/>
      <c r="E776" s="17"/>
      <c r="F776" s="17"/>
      <c r="G776" s="17"/>
    </row>
    <row r="777" spans="1:7" s="18" customFormat="1" ht="12" customHeight="1" x14ac:dyDescent="0.25">
      <c r="A777" s="16">
        <v>749</v>
      </c>
      <c r="B777" s="16"/>
      <c r="C777" s="22"/>
      <c r="D777" s="17"/>
      <c r="E777" s="17"/>
      <c r="F777" s="17"/>
      <c r="G777" s="17"/>
    </row>
    <row r="778" spans="1:7" s="18" customFormat="1" ht="12" customHeight="1" x14ac:dyDescent="0.25">
      <c r="A778" s="16">
        <v>750</v>
      </c>
      <c r="B778" s="16"/>
      <c r="C778" s="22"/>
      <c r="D778" s="17"/>
      <c r="E778" s="17"/>
      <c r="F778" s="17"/>
      <c r="G778" s="17"/>
    </row>
    <row r="779" spans="1:7" s="18" customFormat="1" ht="12" customHeight="1" x14ac:dyDescent="0.25">
      <c r="A779" s="16">
        <v>751</v>
      </c>
      <c r="B779" s="16"/>
      <c r="C779" s="22"/>
      <c r="D779" s="17"/>
      <c r="E779" s="17"/>
      <c r="F779" s="17"/>
      <c r="G779" s="17"/>
    </row>
    <row r="780" spans="1:7" s="18" customFormat="1" ht="12" customHeight="1" x14ac:dyDescent="0.25">
      <c r="A780" s="16">
        <v>752</v>
      </c>
      <c r="B780" s="16"/>
      <c r="C780" s="22"/>
      <c r="D780" s="17"/>
      <c r="E780" s="17"/>
      <c r="F780" s="17"/>
      <c r="G780" s="17"/>
    </row>
    <row r="781" spans="1:7" s="18" customFormat="1" ht="12" customHeight="1" x14ac:dyDescent="0.25">
      <c r="A781" s="16">
        <v>753</v>
      </c>
      <c r="B781" s="16"/>
      <c r="C781" s="22"/>
      <c r="D781" s="17"/>
      <c r="E781" s="17"/>
      <c r="F781" s="17"/>
      <c r="G781" s="17"/>
    </row>
    <row r="782" spans="1:7" s="18" customFormat="1" ht="12" customHeight="1" x14ac:dyDescent="0.25">
      <c r="A782" s="16">
        <v>754</v>
      </c>
      <c r="B782" s="16"/>
      <c r="C782" s="22"/>
      <c r="D782" s="17"/>
      <c r="E782" s="17"/>
      <c r="F782" s="17"/>
      <c r="G782" s="17"/>
    </row>
    <row r="783" spans="1:7" s="18" customFormat="1" ht="12" customHeight="1" x14ac:dyDescent="0.25">
      <c r="A783" s="16">
        <v>755</v>
      </c>
      <c r="B783" s="16"/>
      <c r="C783" s="22"/>
      <c r="D783" s="17"/>
      <c r="E783" s="17"/>
      <c r="F783" s="17"/>
      <c r="G783" s="17"/>
    </row>
    <row r="784" spans="1:7" s="18" customFormat="1" ht="12" customHeight="1" x14ac:dyDescent="0.25">
      <c r="A784" s="16">
        <v>756</v>
      </c>
      <c r="B784" s="16"/>
      <c r="C784" s="22"/>
      <c r="D784" s="17"/>
      <c r="E784" s="17"/>
      <c r="F784" s="17"/>
      <c r="G784" s="17"/>
    </row>
    <row r="785" spans="1:7" s="18" customFormat="1" ht="12" customHeight="1" x14ac:dyDescent="0.25">
      <c r="A785" s="16">
        <v>757</v>
      </c>
      <c r="B785" s="16"/>
      <c r="C785" s="22"/>
      <c r="D785" s="17"/>
      <c r="E785" s="17"/>
      <c r="F785" s="17"/>
      <c r="G785" s="17"/>
    </row>
    <row r="786" spans="1:7" s="18" customFormat="1" ht="12" customHeight="1" x14ac:dyDescent="0.25">
      <c r="A786" s="16">
        <v>758</v>
      </c>
      <c r="B786" s="16"/>
      <c r="C786" s="22"/>
      <c r="D786" s="17"/>
      <c r="E786" s="17"/>
      <c r="F786" s="17"/>
      <c r="G786" s="17"/>
    </row>
    <row r="787" spans="1:7" s="18" customFormat="1" ht="12" customHeight="1" x14ac:dyDescent="0.25">
      <c r="A787" s="16">
        <v>759</v>
      </c>
      <c r="B787" s="16"/>
      <c r="C787" s="22"/>
      <c r="D787" s="17"/>
      <c r="E787" s="17"/>
      <c r="F787" s="17"/>
      <c r="G787" s="17"/>
    </row>
    <row r="788" spans="1:7" s="18" customFormat="1" ht="12" customHeight="1" x14ac:dyDescent="0.25">
      <c r="A788" s="16">
        <v>760</v>
      </c>
      <c r="B788" s="16"/>
      <c r="C788" s="22"/>
      <c r="D788" s="17"/>
      <c r="E788" s="17"/>
      <c r="F788" s="17"/>
      <c r="G788" s="17"/>
    </row>
    <row r="789" spans="1:7" s="18" customFormat="1" ht="12" customHeight="1" x14ac:dyDescent="0.25">
      <c r="A789" s="16">
        <v>761</v>
      </c>
      <c r="B789" s="16"/>
      <c r="C789" s="22"/>
      <c r="D789" s="17"/>
      <c r="E789" s="17"/>
      <c r="F789" s="17"/>
      <c r="G789" s="17"/>
    </row>
    <row r="790" spans="1:7" s="18" customFormat="1" ht="12" customHeight="1" x14ac:dyDescent="0.25">
      <c r="A790" s="16">
        <v>762</v>
      </c>
      <c r="B790" s="16"/>
      <c r="C790" s="22"/>
      <c r="D790" s="17"/>
      <c r="E790" s="17"/>
      <c r="F790" s="17"/>
      <c r="G790" s="17"/>
    </row>
    <row r="791" spans="1:7" s="18" customFormat="1" ht="12" customHeight="1" x14ac:dyDescent="0.25">
      <c r="A791" s="16">
        <v>763</v>
      </c>
      <c r="B791" s="16"/>
      <c r="C791" s="22"/>
      <c r="D791" s="17"/>
      <c r="E791" s="17"/>
      <c r="F791" s="17"/>
      <c r="G791" s="17"/>
    </row>
    <row r="792" spans="1:7" s="18" customFormat="1" ht="12" customHeight="1" x14ac:dyDescent="0.25">
      <c r="A792" s="16">
        <v>764</v>
      </c>
      <c r="B792" s="16"/>
      <c r="C792" s="22"/>
      <c r="D792" s="17"/>
      <c r="E792" s="17"/>
      <c r="F792" s="17"/>
      <c r="G792" s="17"/>
    </row>
    <row r="793" spans="1:7" s="18" customFormat="1" ht="12" customHeight="1" x14ac:dyDescent="0.25">
      <c r="A793" s="16">
        <v>765</v>
      </c>
      <c r="B793" s="16"/>
      <c r="C793" s="22"/>
      <c r="D793" s="17"/>
      <c r="E793" s="17"/>
      <c r="F793" s="17"/>
      <c r="G793" s="17"/>
    </row>
    <row r="794" spans="1:7" s="18" customFormat="1" ht="12" customHeight="1" x14ac:dyDescent="0.25">
      <c r="A794" s="16">
        <v>766</v>
      </c>
      <c r="B794" s="16"/>
      <c r="C794" s="22"/>
      <c r="D794" s="17"/>
      <c r="E794" s="17"/>
      <c r="F794" s="17"/>
      <c r="G794" s="17"/>
    </row>
    <row r="795" spans="1:7" s="18" customFormat="1" ht="12" customHeight="1" x14ac:dyDescent="0.25">
      <c r="A795" s="16">
        <v>767</v>
      </c>
      <c r="B795" s="16"/>
      <c r="C795" s="22"/>
      <c r="D795" s="17"/>
      <c r="E795" s="17"/>
      <c r="F795" s="17"/>
      <c r="G795" s="17"/>
    </row>
    <row r="796" spans="1:7" s="18" customFormat="1" ht="12" customHeight="1" x14ac:dyDescent="0.25">
      <c r="A796" s="16">
        <v>768</v>
      </c>
      <c r="B796" s="16"/>
      <c r="C796" s="22"/>
      <c r="D796" s="17"/>
      <c r="E796" s="17"/>
      <c r="F796" s="17"/>
      <c r="G796" s="17"/>
    </row>
    <row r="797" spans="1:7" s="18" customFormat="1" ht="12" customHeight="1" x14ac:dyDescent="0.25">
      <c r="A797" s="16">
        <v>769</v>
      </c>
      <c r="B797" s="16"/>
      <c r="C797" s="22"/>
      <c r="D797" s="17"/>
      <c r="E797" s="17"/>
      <c r="F797" s="17"/>
      <c r="G797" s="17"/>
    </row>
    <row r="798" spans="1:7" s="18" customFormat="1" ht="12" customHeight="1" x14ac:dyDescent="0.25">
      <c r="A798" s="16">
        <v>770</v>
      </c>
      <c r="B798" s="16"/>
      <c r="C798" s="22"/>
      <c r="D798" s="17"/>
      <c r="E798" s="17"/>
      <c r="F798" s="17"/>
      <c r="G798" s="17"/>
    </row>
    <row r="799" spans="1:7" s="18" customFormat="1" ht="12" customHeight="1" x14ac:dyDescent="0.25">
      <c r="A799" s="16">
        <v>771</v>
      </c>
      <c r="B799" s="16"/>
      <c r="C799" s="22"/>
      <c r="D799" s="17"/>
      <c r="E799" s="17"/>
      <c r="F799" s="17"/>
      <c r="G799" s="17"/>
    </row>
    <row r="800" spans="1:7" s="18" customFormat="1" ht="12" customHeight="1" x14ac:dyDescent="0.25">
      <c r="A800" s="16">
        <v>772</v>
      </c>
      <c r="B800" s="16"/>
      <c r="C800" s="22"/>
      <c r="D800" s="17"/>
      <c r="E800" s="17"/>
      <c r="F800" s="17"/>
      <c r="G800" s="17"/>
    </row>
    <row r="801" spans="1:7" s="18" customFormat="1" ht="12" customHeight="1" x14ac:dyDescent="0.25">
      <c r="A801" s="16">
        <v>773</v>
      </c>
      <c r="B801" s="16"/>
      <c r="C801" s="22"/>
      <c r="D801" s="17"/>
      <c r="E801" s="17"/>
      <c r="F801" s="17"/>
      <c r="G801" s="17"/>
    </row>
    <row r="802" spans="1:7" s="18" customFormat="1" ht="12" customHeight="1" x14ac:dyDescent="0.25">
      <c r="A802" s="16">
        <v>774</v>
      </c>
      <c r="B802" s="16"/>
      <c r="C802" s="22"/>
      <c r="D802" s="17"/>
      <c r="E802" s="17"/>
      <c r="F802" s="17"/>
      <c r="G802" s="17"/>
    </row>
    <row r="803" spans="1:7" s="18" customFormat="1" ht="12" customHeight="1" x14ac:dyDescent="0.25">
      <c r="A803" s="16">
        <v>775</v>
      </c>
      <c r="B803" s="16"/>
      <c r="C803" s="22"/>
      <c r="D803" s="17"/>
      <c r="E803" s="17"/>
      <c r="F803" s="17"/>
      <c r="G803" s="17"/>
    </row>
    <row r="804" spans="1:7" s="18" customFormat="1" ht="12" customHeight="1" x14ac:dyDescent="0.25">
      <c r="A804" s="16">
        <v>776</v>
      </c>
      <c r="B804" s="16"/>
      <c r="C804" s="22"/>
      <c r="D804" s="17"/>
      <c r="E804" s="17"/>
      <c r="F804" s="17"/>
      <c r="G804" s="17"/>
    </row>
    <row r="805" spans="1:7" s="18" customFormat="1" ht="12" customHeight="1" x14ac:dyDescent="0.25">
      <c r="A805" s="16">
        <v>777</v>
      </c>
      <c r="B805" s="16"/>
      <c r="C805" s="22"/>
      <c r="D805" s="17"/>
      <c r="E805" s="17"/>
      <c r="F805" s="17"/>
      <c r="G805" s="17"/>
    </row>
    <row r="806" spans="1:7" s="18" customFormat="1" ht="12" customHeight="1" x14ac:dyDescent="0.25">
      <c r="A806" s="16">
        <v>778</v>
      </c>
      <c r="B806" s="16"/>
      <c r="C806" s="22"/>
      <c r="D806" s="17"/>
      <c r="E806" s="17"/>
      <c r="F806" s="17"/>
      <c r="G806" s="17"/>
    </row>
    <row r="807" spans="1:7" s="18" customFormat="1" ht="12" customHeight="1" x14ac:dyDescent="0.25">
      <c r="A807" s="16">
        <v>779</v>
      </c>
      <c r="B807" s="16"/>
      <c r="C807" s="22"/>
      <c r="D807" s="17"/>
      <c r="E807" s="17"/>
      <c r="F807" s="17"/>
      <c r="G807" s="17"/>
    </row>
    <row r="808" spans="1:7" s="18" customFormat="1" ht="12" customHeight="1" x14ac:dyDescent="0.25">
      <c r="A808" s="16">
        <v>780</v>
      </c>
      <c r="B808" s="16"/>
      <c r="C808" s="22"/>
      <c r="D808" s="17"/>
      <c r="E808" s="17"/>
      <c r="F808" s="17"/>
      <c r="G808" s="17"/>
    </row>
    <row r="809" spans="1:7" s="18" customFormat="1" ht="12" customHeight="1" x14ac:dyDescent="0.25">
      <c r="A809" s="16">
        <v>781</v>
      </c>
      <c r="B809" s="16"/>
      <c r="C809" s="22"/>
      <c r="D809" s="17"/>
      <c r="E809" s="17"/>
      <c r="F809" s="17"/>
      <c r="G809" s="17"/>
    </row>
    <row r="810" spans="1:7" s="18" customFormat="1" ht="12" customHeight="1" x14ac:dyDescent="0.25">
      <c r="A810" s="16">
        <v>782</v>
      </c>
      <c r="B810" s="16"/>
      <c r="C810" s="22"/>
      <c r="D810" s="17"/>
      <c r="E810" s="17"/>
      <c r="F810" s="17"/>
      <c r="G810" s="17"/>
    </row>
    <row r="811" spans="1:7" s="18" customFormat="1" ht="12" customHeight="1" x14ac:dyDescent="0.25">
      <c r="A811" s="16">
        <v>783</v>
      </c>
      <c r="B811" s="16"/>
      <c r="C811" s="22"/>
      <c r="D811" s="17"/>
      <c r="E811" s="17"/>
      <c r="F811" s="17"/>
      <c r="G811" s="17"/>
    </row>
    <row r="812" spans="1:7" s="18" customFormat="1" ht="12" customHeight="1" x14ac:dyDescent="0.25">
      <c r="A812" s="16">
        <v>784</v>
      </c>
      <c r="B812" s="16"/>
      <c r="C812" s="22"/>
      <c r="D812" s="17"/>
      <c r="E812" s="17"/>
      <c r="F812" s="17"/>
      <c r="G812" s="17"/>
    </row>
    <row r="813" spans="1:7" s="18" customFormat="1" ht="12" customHeight="1" x14ac:dyDescent="0.25">
      <c r="A813" s="16">
        <v>785</v>
      </c>
      <c r="B813" s="16"/>
      <c r="C813" s="22"/>
      <c r="D813" s="17"/>
      <c r="E813" s="17"/>
      <c r="F813" s="17"/>
      <c r="G813" s="17"/>
    </row>
    <row r="814" spans="1:7" s="18" customFormat="1" ht="12" customHeight="1" x14ac:dyDescent="0.25">
      <c r="A814" s="16">
        <v>786</v>
      </c>
      <c r="B814" s="16"/>
      <c r="C814" s="22"/>
      <c r="D814" s="17"/>
      <c r="E814" s="17"/>
      <c r="F814" s="17"/>
      <c r="G814" s="17"/>
    </row>
    <row r="815" spans="1:7" s="18" customFormat="1" ht="12" customHeight="1" x14ac:dyDescent="0.25">
      <c r="A815" s="16">
        <v>787</v>
      </c>
      <c r="B815" s="16"/>
      <c r="C815" s="22"/>
      <c r="D815" s="17"/>
      <c r="E815" s="17"/>
      <c r="F815" s="17"/>
      <c r="G815" s="17"/>
    </row>
    <row r="816" spans="1:7" s="18" customFormat="1" ht="12" customHeight="1" x14ac:dyDescent="0.25">
      <c r="A816" s="16">
        <v>788</v>
      </c>
      <c r="B816" s="16"/>
      <c r="C816" s="22"/>
      <c r="D816" s="17"/>
      <c r="E816" s="17"/>
      <c r="F816" s="17"/>
      <c r="G816" s="17"/>
    </row>
    <row r="817" spans="1:7" s="18" customFormat="1" ht="12" customHeight="1" x14ac:dyDescent="0.25">
      <c r="A817" s="16">
        <v>789</v>
      </c>
      <c r="B817" s="16"/>
      <c r="C817" s="22"/>
      <c r="D817" s="17"/>
      <c r="E817" s="17"/>
      <c r="F817" s="17"/>
      <c r="G817" s="17"/>
    </row>
    <row r="818" spans="1:7" s="18" customFormat="1" ht="12" customHeight="1" x14ac:dyDescent="0.25">
      <c r="A818" s="16">
        <v>790</v>
      </c>
      <c r="B818" s="16"/>
      <c r="C818" s="22"/>
      <c r="D818" s="17"/>
      <c r="E818" s="17"/>
      <c r="F818" s="17"/>
      <c r="G818" s="17"/>
    </row>
    <row r="819" spans="1:7" s="18" customFormat="1" ht="12" customHeight="1" x14ac:dyDescent="0.25">
      <c r="A819" s="16">
        <v>791</v>
      </c>
      <c r="B819" s="16"/>
      <c r="C819" s="22"/>
      <c r="D819" s="17"/>
      <c r="E819" s="17"/>
      <c r="F819" s="17"/>
      <c r="G819" s="17"/>
    </row>
    <row r="820" spans="1:7" s="18" customFormat="1" ht="12" customHeight="1" x14ac:dyDescent="0.25">
      <c r="A820" s="16">
        <v>792</v>
      </c>
      <c r="B820" s="16"/>
      <c r="C820" s="22"/>
      <c r="D820" s="17"/>
      <c r="E820" s="17"/>
      <c r="F820" s="17"/>
      <c r="G820" s="17"/>
    </row>
    <row r="821" spans="1:7" s="18" customFormat="1" ht="12" customHeight="1" x14ac:dyDescent="0.25">
      <c r="A821" s="16">
        <v>793</v>
      </c>
      <c r="B821" s="16"/>
      <c r="C821" s="22"/>
      <c r="D821" s="17"/>
      <c r="E821" s="17"/>
      <c r="F821" s="17"/>
      <c r="G821" s="17"/>
    </row>
    <row r="822" spans="1:7" s="18" customFormat="1" ht="12" customHeight="1" x14ac:dyDescent="0.25">
      <c r="A822" s="16">
        <v>794</v>
      </c>
      <c r="B822" s="16"/>
      <c r="C822" s="22"/>
      <c r="D822" s="17"/>
      <c r="E822" s="17"/>
      <c r="F822" s="17"/>
      <c r="G822" s="17"/>
    </row>
    <row r="823" spans="1:7" s="18" customFormat="1" ht="12" customHeight="1" x14ac:dyDescent="0.25">
      <c r="A823" s="16">
        <v>795</v>
      </c>
      <c r="B823" s="16"/>
      <c r="C823" s="22"/>
      <c r="D823" s="17"/>
      <c r="E823" s="17"/>
      <c r="F823" s="17"/>
      <c r="G823" s="17"/>
    </row>
    <row r="824" spans="1:7" s="18" customFormat="1" ht="12" customHeight="1" x14ac:dyDescent="0.25">
      <c r="A824" s="16">
        <v>796</v>
      </c>
      <c r="B824" s="16"/>
      <c r="C824" s="22"/>
      <c r="D824" s="17"/>
      <c r="E824" s="17"/>
      <c r="F824" s="17"/>
      <c r="G824" s="17"/>
    </row>
    <row r="825" spans="1:7" s="18" customFormat="1" ht="12" customHeight="1" x14ac:dyDescent="0.25">
      <c r="A825" s="16">
        <v>797</v>
      </c>
      <c r="B825" s="16"/>
      <c r="C825" s="22"/>
      <c r="D825" s="17"/>
      <c r="E825" s="17"/>
      <c r="F825" s="17"/>
      <c r="G825" s="17"/>
    </row>
    <row r="826" spans="1:7" s="18" customFormat="1" ht="12" customHeight="1" x14ac:dyDescent="0.25">
      <c r="A826" s="16">
        <v>798</v>
      </c>
      <c r="B826" s="16"/>
      <c r="C826" s="22"/>
      <c r="D826" s="17"/>
      <c r="E826" s="17"/>
      <c r="F826" s="17"/>
      <c r="G826" s="17"/>
    </row>
    <row r="827" spans="1:7" s="18" customFormat="1" ht="12" customHeight="1" x14ac:dyDescent="0.25">
      <c r="A827" s="16">
        <v>799</v>
      </c>
      <c r="B827" s="16"/>
      <c r="C827" s="22"/>
      <c r="D827" s="17"/>
      <c r="E827" s="17"/>
      <c r="F827" s="17"/>
      <c r="G827" s="17"/>
    </row>
    <row r="828" spans="1:7" s="18" customFormat="1" ht="12" customHeight="1" x14ac:dyDescent="0.25">
      <c r="A828" s="16">
        <v>800</v>
      </c>
      <c r="B828" s="16"/>
      <c r="C828" s="22"/>
      <c r="D828" s="17"/>
      <c r="E828" s="17"/>
      <c r="F828" s="17"/>
      <c r="G828" s="17"/>
    </row>
    <row r="829" spans="1:7" s="18" customFormat="1" ht="12" customHeight="1" x14ac:dyDescent="0.25">
      <c r="A829" s="16">
        <v>801</v>
      </c>
      <c r="B829" s="16"/>
      <c r="C829" s="22"/>
      <c r="D829" s="17"/>
      <c r="E829" s="17"/>
      <c r="F829" s="17"/>
      <c r="G829" s="17"/>
    </row>
    <row r="830" spans="1:7" s="18" customFormat="1" ht="12" customHeight="1" x14ac:dyDescent="0.25">
      <c r="A830" s="16">
        <v>802</v>
      </c>
      <c r="B830" s="16"/>
      <c r="C830" s="22"/>
      <c r="D830" s="17"/>
      <c r="E830" s="17"/>
      <c r="F830" s="17"/>
      <c r="G830" s="17"/>
    </row>
    <row r="831" spans="1:7" s="18" customFormat="1" ht="12" customHeight="1" x14ac:dyDescent="0.25">
      <c r="A831" s="16">
        <v>803</v>
      </c>
      <c r="B831" s="16"/>
      <c r="C831" s="22"/>
      <c r="D831" s="17"/>
      <c r="E831" s="17"/>
      <c r="F831" s="17"/>
      <c r="G831" s="17"/>
    </row>
    <row r="832" spans="1:7" s="18" customFormat="1" ht="12" customHeight="1" x14ac:dyDescent="0.25">
      <c r="A832" s="16">
        <v>804</v>
      </c>
      <c r="B832" s="16"/>
      <c r="C832" s="22"/>
      <c r="D832" s="17"/>
      <c r="E832" s="17"/>
      <c r="F832" s="17"/>
      <c r="G832" s="17"/>
    </row>
    <row r="833" spans="1:7" s="18" customFormat="1" ht="12" customHeight="1" x14ac:dyDescent="0.25">
      <c r="A833" s="16">
        <v>805</v>
      </c>
      <c r="B833" s="16"/>
      <c r="C833" s="22"/>
      <c r="D833" s="17"/>
      <c r="E833" s="17"/>
      <c r="F833" s="17"/>
      <c r="G833" s="17"/>
    </row>
    <row r="834" spans="1:7" s="18" customFormat="1" ht="12" customHeight="1" x14ac:dyDescent="0.25">
      <c r="A834" s="16">
        <v>806</v>
      </c>
      <c r="B834" s="16"/>
      <c r="C834" s="22"/>
      <c r="D834" s="17"/>
      <c r="E834" s="17"/>
      <c r="F834" s="17"/>
      <c r="G834" s="17"/>
    </row>
    <row r="835" spans="1:7" s="18" customFormat="1" ht="12" customHeight="1" x14ac:dyDescent="0.25">
      <c r="A835" s="16">
        <v>807</v>
      </c>
      <c r="B835" s="16"/>
      <c r="C835" s="22"/>
      <c r="D835" s="17"/>
      <c r="E835" s="17"/>
      <c r="F835" s="17"/>
      <c r="G835" s="17"/>
    </row>
    <row r="836" spans="1:7" s="18" customFormat="1" ht="12" customHeight="1" x14ac:dyDescent="0.25">
      <c r="A836" s="16">
        <v>808</v>
      </c>
      <c r="B836" s="16"/>
      <c r="C836" s="22"/>
      <c r="D836" s="17"/>
      <c r="E836" s="17"/>
      <c r="F836" s="17"/>
      <c r="G836" s="17"/>
    </row>
    <row r="837" spans="1:7" s="18" customFormat="1" ht="12" customHeight="1" x14ac:dyDescent="0.25">
      <c r="A837" s="16">
        <v>809</v>
      </c>
      <c r="B837" s="16"/>
      <c r="C837" s="22"/>
      <c r="D837" s="17"/>
      <c r="E837" s="17"/>
      <c r="F837" s="17"/>
      <c r="G837" s="17"/>
    </row>
    <row r="838" spans="1:7" s="18" customFormat="1" ht="12" customHeight="1" x14ac:dyDescent="0.25">
      <c r="A838" s="16">
        <v>810</v>
      </c>
      <c r="B838" s="16"/>
      <c r="C838" s="22"/>
      <c r="D838" s="17"/>
      <c r="E838" s="17"/>
      <c r="F838" s="17"/>
      <c r="G838" s="17"/>
    </row>
    <row r="839" spans="1:7" s="18" customFormat="1" ht="12" customHeight="1" x14ac:dyDescent="0.25">
      <c r="A839" s="16">
        <v>811</v>
      </c>
      <c r="B839" s="16"/>
      <c r="C839" s="22"/>
      <c r="D839" s="17"/>
      <c r="E839" s="17"/>
      <c r="F839" s="17"/>
      <c r="G839" s="17"/>
    </row>
    <row r="840" spans="1:7" s="18" customFormat="1" ht="12" customHeight="1" x14ac:dyDescent="0.25">
      <c r="A840" s="16">
        <v>812</v>
      </c>
      <c r="B840" s="16"/>
      <c r="C840" s="22"/>
      <c r="D840" s="17"/>
      <c r="E840" s="17"/>
      <c r="F840" s="17"/>
      <c r="G840" s="17"/>
    </row>
    <row r="841" spans="1:7" s="18" customFormat="1" ht="12" customHeight="1" x14ac:dyDescent="0.25">
      <c r="A841" s="16">
        <v>813</v>
      </c>
      <c r="B841" s="16"/>
      <c r="C841" s="22"/>
      <c r="D841" s="17"/>
      <c r="E841" s="17"/>
      <c r="F841" s="17"/>
      <c r="G841" s="17"/>
    </row>
    <row r="842" spans="1:7" s="18" customFormat="1" ht="12" customHeight="1" x14ac:dyDescent="0.25">
      <c r="A842" s="16">
        <v>814</v>
      </c>
      <c r="B842" s="16"/>
      <c r="C842" s="22"/>
      <c r="D842" s="17"/>
      <c r="E842" s="17"/>
      <c r="F842" s="17"/>
      <c r="G842" s="17"/>
    </row>
    <row r="843" spans="1:7" s="18" customFormat="1" ht="12" customHeight="1" x14ac:dyDescent="0.25">
      <c r="A843" s="16">
        <v>815</v>
      </c>
      <c r="B843" s="16"/>
      <c r="C843" s="22"/>
      <c r="D843" s="17"/>
      <c r="E843" s="17"/>
      <c r="F843" s="17"/>
      <c r="G843" s="17"/>
    </row>
    <row r="844" spans="1:7" s="18" customFormat="1" ht="12" customHeight="1" x14ac:dyDescent="0.25">
      <c r="A844" s="16">
        <v>816</v>
      </c>
      <c r="B844" s="16"/>
      <c r="C844" s="22"/>
      <c r="D844" s="17"/>
      <c r="E844" s="17"/>
      <c r="F844" s="17"/>
      <c r="G844" s="17"/>
    </row>
    <row r="845" spans="1:7" s="18" customFormat="1" ht="12" customHeight="1" x14ac:dyDescent="0.25">
      <c r="A845" s="16">
        <v>817</v>
      </c>
      <c r="B845" s="16"/>
      <c r="C845" s="22"/>
      <c r="D845" s="17"/>
      <c r="E845" s="17"/>
      <c r="F845" s="17"/>
      <c r="G845" s="17"/>
    </row>
    <row r="846" spans="1:7" s="18" customFormat="1" ht="12" customHeight="1" x14ac:dyDescent="0.25">
      <c r="A846" s="16">
        <v>818</v>
      </c>
      <c r="B846" s="16"/>
      <c r="C846" s="22"/>
      <c r="D846" s="17"/>
      <c r="E846" s="17"/>
      <c r="F846" s="17"/>
      <c r="G846" s="17"/>
    </row>
    <row r="847" spans="1:7" s="18" customFormat="1" ht="12" customHeight="1" x14ac:dyDescent="0.25">
      <c r="A847" s="16">
        <v>819</v>
      </c>
      <c r="B847" s="16"/>
      <c r="C847" s="22"/>
      <c r="D847" s="17"/>
      <c r="E847" s="17"/>
      <c r="F847" s="17"/>
      <c r="G847" s="17"/>
    </row>
    <row r="848" spans="1:7" s="18" customFormat="1" ht="12" customHeight="1" x14ac:dyDescent="0.25">
      <c r="A848" s="16">
        <v>820</v>
      </c>
      <c r="B848" s="16"/>
      <c r="C848" s="22"/>
      <c r="D848" s="17"/>
      <c r="E848" s="17"/>
      <c r="F848" s="17"/>
      <c r="G848" s="17"/>
    </row>
    <row r="849" spans="1:7" s="18" customFormat="1" ht="12" customHeight="1" x14ac:dyDescent="0.25">
      <c r="A849" s="16">
        <v>821</v>
      </c>
      <c r="B849" s="16"/>
      <c r="C849" s="22"/>
      <c r="D849" s="17"/>
      <c r="E849" s="17"/>
      <c r="F849" s="17"/>
      <c r="G849" s="17"/>
    </row>
    <row r="850" spans="1:7" s="18" customFormat="1" ht="12" customHeight="1" x14ac:dyDescent="0.25">
      <c r="A850" s="16">
        <v>822</v>
      </c>
      <c r="B850" s="16"/>
      <c r="C850" s="22"/>
      <c r="D850" s="17"/>
      <c r="E850" s="17"/>
      <c r="F850" s="17"/>
      <c r="G850" s="17"/>
    </row>
    <row r="851" spans="1:7" s="18" customFormat="1" ht="12" customHeight="1" x14ac:dyDescent="0.25">
      <c r="A851" s="16">
        <v>823</v>
      </c>
      <c r="B851" s="16"/>
      <c r="C851" s="22"/>
      <c r="D851" s="17"/>
      <c r="E851" s="17"/>
      <c r="F851" s="17"/>
      <c r="G851" s="17"/>
    </row>
    <row r="852" spans="1:7" s="18" customFormat="1" ht="12" customHeight="1" x14ac:dyDescent="0.25">
      <c r="A852" s="16">
        <v>824</v>
      </c>
      <c r="B852" s="16"/>
      <c r="C852" s="22"/>
      <c r="D852" s="17"/>
      <c r="E852" s="17"/>
      <c r="F852" s="17"/>
      <c r="G852" s="17"/>
    </row>
    <row r="853" spans="1:7" s="18" customFormat="1" ht="12" customHeight="1" x14ac:dyDescent="0.25">
      <c r="A853" s="16">
        <v>825</v>
      </c>
      <c r="B853" s="16"/>
      <c r="C853" s="22"/>
      <c r="D853" s="17"/>
      <c r="E853" s="17"/>
      <c r="F853" s="17"/>
      <c r="G853" s="17"/>
    </row>
    <row r="854" spans="1:7" s="18" customFormat="1" ht="12" customHeight="1" x14ac:dyDescent="0.25">
      <c r="A854" s="16">
        <v>826</v>
      </c>
      <c r="B854" s="16"/>
      <c r="C854" s="22"/>
      <c r="D854" s="17"/>
      <c r="E854" s="17"/>
      <c r="F854" s="17"/>
      <c r="G854" s="17"/>
    </row>
    <row r="855" spans="1:7" s="18" customFormat="1" ht="12" customHeight="1" x14ac:dyDescent="0.25">
      <c r="A855" s="16">
        <v>827</v>
      </c>
      <c r="B855" s="16"/>
      <c r="C855" s="22"/>
      <c r="D855" s="17"/>
      <c r="E855" s="17"/>
      <c r="F855" s="17"/>
      <c r="G855" s="17"/>
    </row>
    <row r="856" spans="1:7" s="18" customFormat="1" ht="12" customHeight="1" x14ac:dyDescent="0.25">
      <c r="A856" s="16">
        <v>828</v>
      </c>
      <c r="B856" s="16"/>
      <c r="C856" s="22"/>
      <c r="D856" s="17"/>
      <c r="E856" s="17"/>
      <c r="F856" s="17"/>
      <c r="G856" s="17"/>
    </row>
    <row r="857" spans="1:7" s="18" customFormat="1" ht="12" customHeight="1" x14ac:dyDescent="0.25">
      <c r="A857" s="16">
        <v>829</v>
      </c>
      <c r="B857" s="16"/>
      <c r="C857" s="22"/>
      <c r="D857" s="17"/>
      <c r="E857" s="17"/>
      <c r="F857" s="17"/>
      <c r="G857" s="17"/>
    </row>
    <row r="858" spans="1:7" s="18" customFormat="1" ht="12" customHeight="1" x14ac:dyDescent="0.25">
      <c r="A858" s="16">
        <v>830</v>
      </c>
      <c r="B858" s="16"/>
      <c r="C858" s="22"/>
      <c r="D858" s="17"/>
      <c r="E858" s="17"/>
      <c r="F858" s="17"/>
      <c r="G858" s="17"/>
    </row>
    <row r="859" spans="1:7" s="18" customFormat="1" ht="12" customHeight="1" x14ac:dyDescent="0.25">
      <c r="A859" s="16">
        <v>831</v>
      </c>
      <c r="B859" s="16"/>
      <c r="C859" s="22"/>
      <c r="D859" s="17"/>
      <c r="E859" s="17"/>
      <c r="F859" s="17"/>
      <c r="G859" s="17"/>
    </row>
    <row r="860" spans="1:7" s="18" customFormat="1" ht="12" customHeight="1" x14ac:dyDescent="0.25">
      <c r="A860" s="16">
        <v>832</v>
      </c>
      <c r="B860" s="16"/>
      <c r="C860" s="22"/>
      <c r="D860" s="17"/>
      <c r="E860" s="17"/>
      <c r="F860" s="17"/>
      <c r="G860" s="17"/>
    </row>
    <row r="861" spans="1:7" s="18" customFormat="1" ht="12" customHeight="1" x14ac:dyDescent="0.25">
      <c r="A861" s="16">
        <v>833</v>
      </c>
      <c r="B861" s="16"/>
      <c r="C861" s="22"/>
      <c r="D861" s="17"/>
      <c r="E861" s="17"/>
      <c r="F861" s="17"/>
      <c r="G861" s="17"/>
    </row>
    <row r="862" spans="1:7" s="18" customFormat="1" ht="12" customHeight="1" x14ac:dyDescent="0.25">
      <c r="A862" s="16">
        <v>834</v>
      </c>
      <c r="B862" s="16"/>
      <c r="C862" s="22"/>
      <c r="D862" s="17"/>
      <c r="E862" s="17"/>
      <c r="F862" s="17"/>
      <c r="G862" s="17"/>
    </row>
    <row r="863" spans="1:7" s="18" customFormat="1" ht="12" customHeight="1" x14ac:dyDescent="0.25">
      <c r="A863" s="16">
        <v>835</v>
      </c>
      <c r="B863" s="16"/>
      <c r="C863" s="22"/>
      <c r="D863" s="17"/>
      <c r="E863" s="17"/>
      <c r="F863" s="17"/>
      <c r="G863" s="17"/>
    </row>
    <row r="864" spans="1:7" s="18" customFormat="1" ht="12" customHeight="1" x14ac:dyDescent="0.25">
      <c r="A864" s="16">
        <v>836</v>
      </c>
      <c r="B864" s="16"/>
      <c r="C864" s="22"/>
      <c r="D864" s="17"/>
      <c r="E864" s="17"/>
      <c r="F864" s="17"/>
      <c r="G864" s="17"/>
    </row>
    <row r="865" spans="1:7" s="18" customFormat="1" ht="12" customHeight="1" x14ac:dyDescent="0.25">
      <c r="A865" s="16">
        <v>837</v>
      </c>
      <c r="B865" s="16"/>
      <c r="C865" s="22"/>
      <c r="D865" s="17"/>
      <c r="E865" s="17"/>
      <c r="F865" s="17"/>
      <c r="G865" s="17"/>
    </row>
    <row r="866" spans="1:7" s="18" customFormat="1" ht="12" customHeight="1" x14ac:dyDescent="0.25">
      <c r="A866" s="16">
        <v>838</v>
      </c>
      <c r="B866" s="16"/>
      <c r="C866" s="22"/>
      <c r="D866" s="17"/>
      <c r="E866" s="17"/>
      <c r="F866" s="17"/>
      <c r="G866" s="17"/>
    </row>
    <row r="867" spans="1:7" s="18" customFormat="1" ht="12" customHeight="1" x14ac:dyDescent="0.25">
      <c r="A867" s="16">
        <v>839</v>
      </c>
      <c r="B867" s="16"/>
      <c r="C867" s="22"/>
      <c r="D867" s="17"/>
      <c r="E867" s="17"/>
      <c r="F867" s="17"/>
      <c r="G867" s="17"/>
    </row>
    <row r="868" spans="1:7" s="18" customFormat="1" ht="12" customHeight="1" x14ac:dyDescent="0.25">
      <c r="A868" s="16">
        <v>840</v>
      </c>
      <c r="B868" s="16"/>
      <c r="C868" s="22"/>
      <c r="D868" s="17"/>
      <c r="E868" s="17"/>
      <c r="F868" s="17"/>
      <c r="G868" s="17"/>
    </row>
    <row r="869" spans="1:7" s="18" customFormat="1" ht="12" customHeight="1" x14ac:dyDescent="0.25">
      <c r="A869" s="16">
        <v>841</v>
      </c>
      <c r="B869" s="16"/>
      <c r="C869" s="22"/>
      <c r="D869" s="17"/>
      <c r="E869" s="17"/>
      <c r="F869" s="17"/>
      <c r="G869" s="17"/>
    </row>
    <row r="870" spans="1:7" s="18" customFormat="1" ht="12" customHeight="1" x14ac:dyDescent="0.25">
      <c r="A870" s="16">
        <v>842</v>
      </c>
      <c r="B870" s="16"/>
      <c r="C870" s="22"/>
      <c r="D870" s="17"/>
      <c r="E870" s="17"/>
      <c r="F870" s="17"/>
      <c r="G870" s="17"/>
    </row>
    <row r="871" spans="1:7" s="18" customFormat="1" ht="12" customHeight="1" x14ac:dyDescent="0.25">
      <c r="A871" s="16">
        <v>843</v>
      </c>
      <c r="B871" s="16"/>
      <c r="C871" s="22"/>
      <c r="D871" s="17"/>
      <c r="E871" s="17"/>
      <c r="F871" s="17"/>
      <c r="G871" s="17"/>
    </row>
    <row r="872" spans="1:7" s="18" customFormat="1" ht="12" customHeight="1" x14ac:dyDescent="0.25">
      <c r="A872" s="16">
        <v>844</v>
      </c>
      <c r="B872" s="16"/>
      <c r="C872" s="22"/>
      <c r="D872" s="17"/>
      <c r="E872" s="17"/>
      <c r="F872" s="17"/>
      <c r="G872" s="17"/>
    </row>
    <row r="873" spans="1:7" s="18" customFormat="1" ht="12" customHeight="1" x14ac:dyDescent="0.25">
      <c r="A873" s="16">
        <v>845</v>
      </c>
      <c r="B873" s="16"/>
      <c r="C873" s="22"/>
      <c r="D873" s="17"/>
      <c r="E873" s="17"/>
      <c r="F873" s="17"/>
      <c r="G873" s="17"/>
    </row>
    <row r="874" spans="1:7" s="18" customFormat="1" ht="12" customHeight="1" x14ac:dyDescent="0.25">
      <c r="A874" s="16">
        <v>846</v>
      </c>
      <c r="B874" s="16"/>
      <c r="C874" s="22"/>
      <c r="D874" s="17"/>
      <c r="E874" s="17"/>
      <c r="F874" s="17"/>
      <c r="G874" s="17"/>
    </row>
    <row r="875" spans="1:7" s="18" customFormat="1" ht="12" customHeight="1" x14ac:dyDescent="0.25">
      <c r="A875" s="16">
        <v>847</v>
      </c>
      <c r="B875" s="16"/>
      <c r="C875" s="22"/>
      <c r="D875" s="17"/>
      <c r="E875" s="17"/>
      <c r="F875" s="17"/>
      <c r="G875" s="17"/>
    </row>
    <row r="876" spans="1:7" s="18" customFormat="1" ht="12" customHeight="1" x14ac:dyDescent="0.25">
      <c r="A876" s="16">
        <v>848</v>
      </c>
      <c r="B876" s="16"/>
      <c r="C876" s="22"/>
      <c r="D876" s="17"/>
      <c r="E876" s="17"/>
      <c r="F876" s="17"/>
      <c r="G876" s="17"/>
    </row>
    <row r="877" spans="1:7" s="18" customFormat="1" ht="12" customHeight="1" x14ac:dyDescent="0.25">
      <c r="A877" s="16">
        <v>849</v>
      </c>
      <c r="B877" s="16"/>
      <c r="C877" s="22"/>
      <c r="D877" s="17"/>
      <c r="E877" s="17"/>
      <c r="F877" s="17"/>
      <c r="G877" s="17"/>
    </row>
    <row r="878" spans="1:7" s="18" customFormat="1" ht="12" customHeight="1" x14ac:dyDescent="0.25">
      <c r="A878" s="16">
        <v>850</v>
      </c>
      <c r="B878" s="16"/>
      <c r="C878" s="22"/>
      <c r="D878" s="17"/>
      <c r="E878" s="17"/>
      <c r="F878" s="17"/>
      <c r="G878" s="17"/>
    </row>
    <row r="879" spans="1:7" s="18" customFormat="1" ht="12" customHeight="1" x14ac:dyDescent="0.25">
      <c r="A879" s="16">
        <v>851</v>
      </c>
      <c r="B879" s="16"/>
      <c r="C879" s="22"/>
      <c r="D879" s="17"/>
      <c r="E879" s="17"/>
      <c r="F879" s="17"/>
      <c r="G879" s="17"/>
    </row>
    <row r="880" spans="1:7" s="18" customFormat="1" ht="12" customHeight="1" x14ac:dyDescent="0.25">
      <c r="A880" s="16">
        <v>852</v>
      </c>
      <c r="B880" s="16"/>
      <c r="C880" s="22"/>
      <c r="D880" s="17"/>
      <c r="E880" s="17"/>
      <c r="F880" s="17"/>
      <c r="G880" s="17"/>
    </row>
    <row r="881" spans="1:7" s="18" customFormat="1" ht="12" customHeight="1" x14ac:dyDescent="0.25">
      <c r="A881" s="16">
        <v>853</v>
      </c>
      <c r="B881" s="16"/>
      <c r="C881" s="22"/>
      <c r="D881" s="17"/>
      <c r="E881" s="17"/>
      <c r="F881" s="17"/>
      <c r="G881" s="17"/>
    </row>
    <row r="882" spans="1:7" s="18" customFormat="1" ht="12" customHeight="1" x14ac:dyDescent="0.25">
      <c r="A882" s="16">
        <v>854</v>
      </c>
      <c r="B882" s="16"/>
      <c r="C882" s="22"/>
      <c r="D882" s="17"/>
      <c r="E882" s="17"/>
      <c r="F882" s="17"/>
      <c r="G882" s="17"/>
    </row>
    <row r="883" spans="1:7" s="18" customFormat="1" ht="12" customHeight="1" x14ac:dyDescent="0.25">
      <c r="A883" s="16">
        <v>855</v>
      </c>
      <c r="B883" s="16"/>
      <c r="C883" s="22"/>
      <c r="D883" s="17"/>
      <c r="E883" s="17"/>
      <c r="F883" s="17"/>
      <c r="G883" s="17"/>
    </row>
    <row r="884" spans="1:7" s="18" customFormat="1" ht="12" customHeight="1" x14ac:dyDescent="0.25">
      <c r="A884" s="16">
        <v>856</v>
      </c>
      <c r="B884" s="16"/>
      <c r="C884" s="22"/>
      <c r="D884" s="17"/>
      <c r="E884" s="17"/>
      <c r="F884" s="17"/>
      <c r="G884" s="17"/>
    </row>
    <row r="885" spans="1:7" s="18" customFormat="1" ht="12" customHeight="1" x14ac:dyDescent="0.25">
      <c r="A885" s="16">
        <v>857</v>
      </c>
      <c r="B885" s="16"/>
      <c r="C885" s="22"/>
      <c r="D885" s="17"/>
      <c r="E885" s="17"/>
      <c r="F885" s="17"/>
      <c r="G885" s="17"/>
    </row>
    <row r="886" spans="1:7" s="18" customFormat="1" ht="12" customHeight="1" x14ac:dyDescent="0.25">
      <c r="A886" s="16">
        <v>858</v>
      </c>
      <c r="B886" s="16"/>
      <c r="C886" s="22"/>
      <c r="D886" s="17"/>
      <c r="E886" s="17"/>
      <c r="F886" s="17"/>
      <c r="G886" s="17"/>
    </row>
    <row r="887" spans="1:7" s="18" customFormat="1" ht="12" customHeight="1" x14ac:dyDescent="0.25">
      <c r="A887" s="16">
        <v>859</v>
      </c>
      <c r="B887" s="16"/>
      <c r="C887" s="22"/>
      <c r="D887" s="17"/>
      <c r="E887" s="17"/>
      <c r="F887" s="17"/>
      <c r="G887" s="17"/>
    </row>
    <row r="888" spans="1:7" s="18" customFormat="1" ht="12" customHeight="1" x14ac:dyDescent="0.25">
      <c r="A888" s="16">
        <v>860</v>
      </c>
      <c r="B888" s="16"/>
      <c r="C888" s="22"/>
      <c r="D888" s="17"/>
      <c r="E888" s="17"/>
      <c r="F888" s="17"/>
      <c r="G888" s="17"/>
    </row>
    <row r="889" spans="1:7" s="18" customFormat="1" ht="12" customHeight="1" x14ac:dyDescent="0.25">
      <c r="A889" s="16">
        <v>861</v>
      </c>
      <c r="B889" s="16"/>
      <c r="C889" s="22"/>
      <c r="D889" s="17"/>
      <c r="E889" s="17"/>
      <c r="F889" s="17"/>
      <c r="G889" s="17"/>
    </row>
    <row r="890" spans="1:7" s="18" customFormat="1" ht="12" customHeight="1" x14ac:dyDescent="0.25">
      <c r="A890" s="16">
        <v>862</v>
      </c>
      <c r="B890" s="16"/>
      <c r="C890" s="22"/>
      <c r="D890" s="17"/>
      <c r="E890" s="17"/>
      <c r="F890" s="17"/>
      <c r="G890" s="17"/>
    </row>
    <row r="891" spans="1:7" s="18" customFormat="1" ht="12" customHeight="1" x14ac:dyDescent="0.25">
      <c r="A891" s="16">
        <v>863</v>
      </c>
      <c r="B891" s="16"/>
      <c r="C891" s="22"/>
      <c r="D891" s="17"/>
      <c r="E891" s="17"/>
      <c r="F891" s="17"/>
      <c r="G891" s="17"/>
    </row>
    <row r="892" spans="1:7" s="18" customFormat="1" ht="12" customHeight="1" x14ac:dyDescent="0.25">
      <c r="A892" s="16">
        <v>864</v>
      </c>
      <c r="B892" s="16"/>
      <c r="C892" s="22"/>
      <c r="D892" s="17"/>
      <c r="E892" s="17"/>
      <c r="F892" s="17"/>
      <c r="G892" s="17"/>
    </row>
    <row r="893" spans="1:7" s="18" customFormat="1" ht="12" customHeight="1" x14ac:dyDescent="0.25">
      <c r="A893" s="16">
        <v>865</v>
      </c>
      <c r="B893" s="16"/>
      <c r="C893" s="22"/>
      <c r="D893" s="17"/>
      <c r="E893" s="17"/>
      <c r="F893" s="17"/>
      <c r="G893" s="17"/>
    </row>
    <row r="894" spans="1:7" s="18" customFormat="1" ht="12" customHeight="1" x14ac:dyDescent="0.25">
      <c r="A894" s="16">
        <v>866</v>
      </c>
      <c r="B894" s="16"/>
      <c r="C894" s="22"/>
      <c r="D894" s="17"/>
      <c r="E894" s="17"/>
      <c r="F894" s="17"/>
      <c r="G894" s="17"/>
    </row>
    <row r="895" spans="1:7" s="18" customFormat="1" ht="12" customHeight="1" x14ac:dyDescent="0.25">
      <c r="A895" s="16">
        <v>867</v>
      </c>
      <c r="B895" s="16"/>
      <c r="C895" s="22"/>
      <c r="D895" s="17"/>
      <c r="E895" s="17"/>
      <c r="F895" s="17"/>
      <c r="G895" s="17"/>
    </row>
    <row r="896" spans="1:7" s="18" customFormat="1" ht="12" customHeight="1" x14ac:dyDescent="0.25">
      <c r="A896" s="16">
        <v>868</v>
      </c>
      <c r="B896" s="16"/>
      <c r="C896" s="22"/>
      <c r="D896" s="17"/>
      <c r="E896" s="17"/>
      <c r="F896" s="17"/>
      <c r="G896" s="17"/>
    </row>
    <row r="897" spans="1:7" s="18" customFormat="1" ht="12" customHeight="1" x14ac:dyDescent="0.25">
      <c r="A897" s="16">
        <v>869</v>
      </c>
      <c r="B897" s="16"/>
      <c r="C897" s="22"/>
      <c r="D897" s="17"/>
      <c r="E897" s="17"/>
      <c r="F897" s="17"/>
      <c r="G897" s="17"/>
    </row>
    <row r="898" spans="1:7" s="18" customFormat="1" ht="12" customHeight="1" x14ac:dyDescent="0.25">
      <c r="A898" s="16">
        <v>870</v>
      </c>
      <c r="B898" s="16"/>
      <c r="C898" s="22"/>
      <c r="D898" s="17"/>
      <c r="E898" s="17"/>
      <c r="F898" s="17"/>
      <c r="G898" s="17"/>
    </row>
    <row r="899" spans="1:7" s="18" customFormat="1" ht="12" customHeight="1" x14ac:dyDescent="0.25">
      <c r="A899" s="16">
        <v>871</v>
      </c>
      <c r="B899" s="16"/>
      <c r="C899" s="22"/>
      <c r="D899" s="17"/>
      <c r="E899" s="17"/>
      <c r="F899" s="17"/>
      <c r="G899" s="17"/>
    </row>
    <row r="900" spans="1:7" s="18" customFormat="1" ht="12" customHeight="1" x14ac:dyDescent="0.25">
      <c r="A900" s="16">
        <v>872</v>
      </c>
      <c r="B900" s="16"/>
      <c r="C900" s="22"/>
      <c r="D900" s="17"/>
      <c r="E900" s="17"/>
      <c r="F900" s="17"/>
      <c r="G900" s="17"/>
    </row>
    <row r="901" spans="1:7" s="18" customFormat="1" ht="12" customHeight="1" x14ac:dyDescent="0.25">
      <c r="A901" s="16">
        <v>873</v>
      </c>
      <c r="B901" s="16"/>
      <c r="C901" s="22"/>
      <c r="D901" s="17"/>
      <c r="E901" s="17"/>
      <c r="F901" s="17"/>
      <c r="G901" s="17"/>
    </row>
    <row r="902" spans="1:7" s="18" customFormat="1" ht="12" customHeight="1" x14ac:dyDescent="0.25">
      <c r="A902" s="16">
        <v>874</v>
      </c>
      <c r="B902" s="16"/>
      <c r="C902" s="22"/>
      <c r="D902" s="17"/>
      <c r="E902" s="17"/>
      <c r="F902" s="17"/>
      <c r="G902" s="17"/>
    </row>
    <row r="903" spans="1:7" s="18" customFormat="1" ht="12" customHeight="1" x14ac:dyDescent="0.25">
      <c r="A903" s="16">
        <v>875</v>
      </c>
      <c r="B903" s="16"/>
      <c r="C903" s="22"/>
      <c r="D903" s="17"/>
      <c r="E903" s="17"/>
      <c r="F903" s="17"/>
      <c r="G903" s="17"/>
    </row>
    <row r="904" spans="1:7" s="18" customFormat="1" ht="12" customHeight="1" x14ac:dyDescent="0.25">
      <c r="A904" s="16">
        <v>876</v>
      </c>
      <c r="B904" s="16"/>
      <c r="C904" s="22"/>
      <c r="D904" s="17"/>
      <c r="E904" s="17"/>
      <c r="F904" s="17"/>
      <c r="G904" s="17"/>
    </row>
    <row r="905" spans="1:7" s="18" customFormat="1" ht="12" customHeight="1" x14ac:dyDescent="0.25">
      <c r="A905" s="16">
        <v>877</v>
      </c>
      <c r="B905" s="16"/>
      <c r="C905" s="22"/>
      <c r="D905" s="17"/>
      <c r="E905" s="17"/>
      <c r="F905" s="17"/>
      <c r="G905" s="17"/>
    </row>
    <row r="906" spans="1:7" s="18" customFormat="1" ht="12" customHeight="1" x14ac:dyDescent="0.25">
      <c r="A906" s="16">
        <v>878</v>
      </c>
      <c r="B906" s="16"/>
      <c r="C906" s="22"/>
      <c r="D906" s="17"/>
      <c r="E906" s="17"/>
      <c r="F906" s="17"/>
      <c r="G906" s="17"/>
    </row>
    <row r="907" spans="1:7" s="18" customFormat="1" ht="12" customHeight="1" x14ac:dyDescent="0.25">
      <c r="A907" s="16">
        <v>879</v>
      </c>
      <c r="B907" s="16"/>
      <c r="C907" s="22"/>
      <c r="D907" s="17"/>
      <c r="E907" s="17"/>
      <c r="F907" s="17"/>
      <c r="G907" s="17"/>
    </row>
    <row r="908" spans="1:7" s="18" customFormat="1" ht="12" customHeight="1" x14ac:dyDescent="0.25">
      <c r="A908" s="16">
        <v>880</v>
      </c>
      <c r="B908" s="16"/>
      <c r="C908" s="22"/>
      <c r="D908" s="17"/>
      <c r="E908" s="17"/>
      <c r="F908" s="17"/>
      <c r="G908" s="17"/>
    </row>
    <row r="909" spans="1:7" s="18" customFormat="1" ht="12" customHeight="1" x14ac:dyDescent="0.25">
      <c r="A909" s="16">
        <v>881</v>
      </c>
      <c r="B909" s="16"/>
      <c r="C909" s="22"/>
      <c r="D909" s="17"/>
      <c r="E909" s="17"/>
      <c r="F909" s="17"/>
      <c r="G909" s="17"/>
    </row>
    <row r="910" spans="1:7" s="18" customFormat="1" ht="12" customHeight="1" x14ac:dyDescent="0.25">
      <c r="A910" s="16">
        <v>882</v>
      </c>
      <c r="B910" s="16"/>
      <c r="C910" s="22"/>
      <c r="D910" s="17"/>
      <c r="E910" s="17"/>
      <c r="F910" s="17"/>
      <c r="G910" s="17"/>
    </row>
    <row r="911" spans="1:7" s="18" customFormat="1" ht="12" customHeight="1" x14ac:dyDescent="0.25">
      <c r="A911" s="16">
        <v>883</v>
      </c>
      <c r="B911" s="16"/>
      <c r="C911" s="22"/>
      <c r="D911" s="17"/>
      <c r="E911" s="17"/>
      <c r="F911" s="17"/>
      <c r="G911" s="17"/>
    </row>
    <row r="912" spans="1:7" s="18" customFormat="1" ht="12" customHeight="1" x14ac:dyDescent="0.25">
      <c r="A912" s="16">
        <v>884</v>
      </c>
      <c r="B912" s="16"/>
      <c r="C912" s="22"/>
      <c r="D912" s="17"/>
      <c r="E912" s="17"/>
      <c r="F912" s="17"/>
      <c r="G912" s="17"/>
    </row>
    <row r="913" spans="1:7" s="18" customFormat="1" ht="12" customHeight="1" x14ac:dyDescent="0.25">
      <c r="A913" s="16">
        <v>885</v>
      </c>
      <c r="B913" s="16"/>
      <c r="C913" s="22"/>
      <c r="D913" s="17"/>
      <c r="E913" s="17"/>
      <c r="F913" s="17"/>
      <c r="G913" s="17"/>
    </row>
    <row r="914" spans="1:7" s="18" customFormat="1" ht="12" customHeight="1" x14ac:dyDescent="0.25">
      <c r="A914" s="16">
        <v>886</v>
      </c>
      <c r="B914" s="16"/>
      <c r="C914" s="22"/>
      <c r="D914" s="17"/>
      <c r="E914" s="17"/>
      <c r="F914" s="17"/>
      <c r="G914" s="17"/>
    </row>
    <row r="915" spans="1:7" s="18" customFormat="1" ht="12" customHeight="1" x14ac:dyDescent="0.25">
      <c r="A915" s="16">
        <v>887</v>
      </c>
      <c r="B915" s="16"/>
      <c r="C915" s="22"/>
      <c r="D915" s="17"/>
      <c r="E915" s="17"/>
      <c r="F915" s="17"/>
      <c r="G915" s="17"/>
    </row>
    <row r="916" spans="1:7" s="18" customFormat="1" ht="12" customHeight="1" x14ac:dyDescent="0.25">
      <c r="A916" s="16">
        <v>888</v>
      </c>
      <c r="B916" s="16"/>
      <c r="C916" s="22"/>
      <c r="D916" s="17"/>
      <c r="E916" s="17"/>
      <c r="F916" s="17"/>
      <c r="G916" s="17"/>
    </row>
    <row r="917" spans="1:7" s="18" customFormat="1" ht="12" customHeight="1" x14ac:dyDescent="0.25">
      <c r="A917" s="16">
        <v>889</v>
      </c>
      <c r="B917" s="16"/>
      <c r="C917" s="22"/>
      <c r="D917" s="17"/>
      <c r="E917" s="17"/>
      <c r="F917" s="17"/>
      <c r="G917" s="17"/>
    </row>
    <row r="918" spans="1:7" s="18" customFormat="1" ht="12" customHeight="1" x14ac:dyDescent="0.25">
      <c r="A918" s="16">
        <v>890</v>
      </c>
      <c r="B918" s="16"/>
      <c r="C918" s="22"/>
      <c r="D918" s="17"/>
      <c r="E918" s="17"/>
      <c r="F918" s="17"/>
      <c r="G918" s="17"/>
    </row>
    <row r="919" spans="1:7" s="18" customFormat="1" ht="12" customHeight="1" x14ac:dyDescent="0.25">
      <c r="A919" s="16">
        <v>891</v>
      </c>
      <c r="B919" s="16"/>
      <c r="C919" s="22"/>
      <c r="D919" s="17"/>
      <c r="E919" s="17"/>
      <c r="F919" s="17"/>
      <c r="G919" s="17"/>
    </row>
    <row r="920" spans="1:7" s="18" customFormat="1" ht="12" customHeight="1" x14ac:dyDescent="0.25">
      <c r="A920" s="16">
        <v>892</v>
      </c>
      <c r="B920" s="16"/>
      <c r="C920" s="22"/>
      <c r="D920" s="17"/>
      <c r="E920" s="17"/>
      <c r="F920" s="17"/>
      <c r="G920" s="17"/>
    </row>
    <row r="921" spans="1:7" s="18" customFormat="1" ht="12" customHeight="1" x14ac:dyDescent="0.25">
      <c r="A921" s="16">
        <v>893</v>
      </c>
      <c r="B921" s="16"/>
      <c r="C921" s="22"/>
      <c r="D921" s="17"/>
      <c r="E921" s="17"/>
      <c r="F921" s="17"/>
      <c r="G921" s="17"/>
    </row>
    <row r="922" spans="1:7" s="18" customFormat="1" ht="12" customHeight="1" x14ac:dyDescent="0.25">
      <c r="A922" s="16">
        <v>894</v>
      </c>
      <c r="B922" s="16"/>
      <c r="C922" s="22"/>
      <c r="D922" s="17"/>
      <c r="E922" s="17"/>
      <c r="F922" s="17"/>
      <c r="G922" s="17"/>
    </row>
    <row r="923" spans="1:7" s="18" customFormat="1" ht="12" customHeight="1" x14ac:dyDescent="0.25">
      <c r="A923" s="16">
        <v>895</v>
      </c>
      <c r="B923" s="16"/>
      <c r="C923" s="22"/>
      <c r="D923" s="17"/>
      <c r="E923" s="17"/>
      <c r="F923" s="17"/>
      <c r="G923" s="17"/>
    </row>
    <row r="924" spans="1:7" s="18" customFormat="1" ht="12" customHeight="1" x14ac:dyDescent="0.25">
      <c r="A924" s="16">
        <v>896</v>
      </c>
      <c r="B924" s="16"/>
      <c r="C924" s="22"/>
      <c r="D924" s="17"/>
      <c r="E924" s="17"/>
      <c r="F924" s="17"/>
      <c r="G924" s="17"/>
    </row>
    <row r="925" spans="1:7" s="18" customFormat="1" ht="12" customHeight="1" x14ac:dyDescent="0.25">
      <c r="A925" s="16">
        <v>897</v>
      </c>
      <c r="B925" s="16"/>
      <c r="C925" s="22"/>
      <c r="D925" s="17"/>
      <c r="E925" s="17"/>
      <c r="F925" s="17"/>
      <c r="G925" s="17"/>
    </row>
    <row r="926" spans="1:7" s="18" customFormat="1" ht="12" customHeight="1" x14ac:dyDescent="0.25">
      <c r="A926" s="16">
        <v>898</v>
      </c>
      <c r="B926" s="16"/>
      <c r="C926" s="22"/>
      <c r="D926" s="17"/>
      <c r="E926" s="17"/>
      <c r="F926" s="17"/>
      <c r="G926" s="17"/>
    </row>
    <row r="927" spans="1:7" s="18" customFormat="1" ht="12" customHeight="1" x14ac:dyDescent="0.25">
      <c r="A927" s="16">
        <v>899</v>
      </c>
      <c r="B927" s="16"/>
      <c r="C927" s="22"/>
      <c r="D927" s="17"/>
      <c r="E927" s="17"/>
      <c r="F927" s="17"/>
      <c r="G927" s="17"/>
    </row>
    <row r="928" spans="1:7" s="18" customFormat="1" ht="12" customHeight="1" x14ac:dyDescent="0.25">
      <c r="A928" s="16">
        <v>900</v>
      </c>
      <c r="B928" s="16"/>
      <c r="C928" s="22"/>
      <c r="D928" s="17"/>
      <c r="E928" s="17"/>
      <c r="F928" s="17"/>
      <c r="G928" s="17"/>
    </row>
    <row r="929" spans="1:7" s="18" customFormat="1" ht="12" customHeight="1" x14ac:dyDescent="0.25">
      <c r="A929" s="16">
        <v>901</v>
      </c>
      <c r="B929" s="16"/>
      <c r="C929" s="22"/>
      <c r="D929" s="17"/>
      <c r="E929" s="17"/>
      <c r="F929" s="17"/>
      <c r="G929" s="17"/>
    </row>
    <row r="930" spans="1:7" s="18" customFormat="1" ht="12" customHeight="1" x14ac:dyDescent="0.25">
      <c r="A930" s="16">
        <v>902</v>
      </c>
      <c r="B930" s="16"/>
      <c r="C930" s="22"/>
      <c r="D930" s="17"/>
      <c r="E930" s="17"/>
      <c r="F930" s="17"/>
      <c r="G930" s="17"/>
    </row>
    <row r="931" spans="1:7" s="18" customFormat="1" ht="12" customHeight="1" x14ac:dyDescent="0.25">
      <c r="A931" s="16">
        <v>903</v>
      </c>
      <c r="B931" s="16"/>
      <c r="C931" s="22"/>
      <c r="D931" s="17"/>
      <c r="E931" s="17"/>
      <c r="F931" s="17"/>
      <c r="G931" s="17"/>
    </row>
    <row r="932" spans="1:7" s="18" customFormat="1" ht="12" customHeight="1" x14ac:dyDescent="0.25">
      <c r="A932" s="16">
        <v>904</v>
      </c>
      <c r="B932" s="16"/>
      <c r="C932" s="22"/>
      <c r="D932" s="17"/>
      <c r="E932" s="17"/>
      <c r="F932" s="17"/>
      <c r="G932" s="17"/>
    </row>
    <row r="933" spans="1:7" s="18" customFormat="1" ht="12" customHeight="1" x14ac:dyDescent="0.25">
      <c r="A933" s="16">
        <v>905</v>
      </c>
      <c r="B933" s="16"/>
      <c r="C933" s="22"/>
      <c r="D933" s="17"/>
      <c r="E933" s="17"/>
      <c r="F933" s="17"/>
      <c r="G933" s="17"/>
    </row>
    <row r="934" spans="1:7" s="18" customFormat="1" ht="12" customHeight="1" x14ac:dyDescent="0.25">
      <c r="A934" s="16">
        <v>906</v>
      </c>
      <c r="B934" s="16"/>
      <c r="C934" s="22"/>
      <c r="D934" s="17"/>
      <c r="E934" s="17"/>
      <c r="F934" s="17"/>
      <c r="G934" s="17"/>
    </row>
    <row r="935" spans="1:7" s="18" customFormat="1" ht="12" customHeight="1" x14ac:dyDescent="0.25">
      <c r="A935" s="16">
        <v>907</v>
      </c>
      <c r="B935" s="16"/>
      <c r="C935" s="22"/>
      <c r="D935" s="17"/>
      <c r="E935" s="17"/>
      <c r="F935" s="17"/>
      <c r="G935" s="17"/>
    </row>
    <row r="936" spans="1:7" s="18" customFormat="1" ht="12" customHeight="1" x14ac:dyDescent="0.25">
      <c r="A936" s="16">
        <v>908</v>
      </c>
      <c r="B936" s="16"/>
      <c r="C936" s="22"/>
      <c r="D936" s="17"/>
      <c r="E936" s="17"/>
      <c r="F936" s="17"/>
      <c r="G936" s="17"/>
    </row>
    <row r="937" spans="1:7" s="18" customFormat="1" ht="12" customHeight="1" x14ac:dyDescent="0.25">
      <c r="A937" s="16">
        <v>909</v>
      </c>
      <c r="B937" s="16"/>
      <c r="C937" s="22"/>
      <c r="D937" s="17"/>
      <c r="E937" s="17"/>
      <c r="F937" s="17"/>
      <c r="G937" s="17"/>
    </row>
    <row r="938" spans="1:7" s="18" customFormat="1" ht="12" customHeight="1" x14ac:dyDescent="0.25">
      <c r="A938" s="16">
        <v>910</v>
      </c>
      <c r="B938" s="16"/>
      <c r="C938" s="22"/>
      <c r="D938" s="17"/>
      <c r="E938" s="17"/>
      <c r="F938" s="17"/>
      <c r="G938" s="17"/>
    </row>
    <row r="939" spans="1:7" s="18" customFormat="1" ht="12" customHeight="1" x14ac:dyDescent="0.25">
      <c r="A939" s="16">
        <v>911</v>
      </c>
      <c r="B939" s="16"/>
      <c r="C939" s="22"/>
      <c r="D939" s="17"/>
      <c r="E939" s="17"/>
      <c r="F939" s="17"/>
      <c r="G939" s="17"/>
    </row>
    <row r="940" spans="1:7" s="18" customFormat="1" ht="12" customHeight="1" x14ac:dyDescent="0.25">
      <c r="A940" s="16">
        <v>912</v>
      </c>
      <c r="B940" s="16"/>
      <c r="C940" s="22"/>
      <c r="D940" s="17"/>
      <c r="E940" s="17"/>
      <c r="F940" s="17"/>
      <c r="G940" s="17"/>
    </row>
    <row r="941" spans="1:7" s="18" customFormat="1" ht="12" customHeight="1" x14ac:dyDescent="0.25">
      <c r="A941" s="16">
        <v>913</v>
      </c>
      <c r="B941" s="16"/>
      <c r="C941" s="22"/>
      <c r="D941" s="17"/>
      <c r="E941" s="17"/>
      <c r="F941" s="17"/>
      <c r="G941" s="17"/>
    </row>
    <row r="942" spans="1:7" s="18" customFormat="1" ht="12" customHeight="1" x14ac:dyDescent="0.25">
      <c r="A942" s="16">
        <v>914</v>
      </c>
      <c r="B942" s="16"/>
      <c r="C942" s="22"/>
      <c r="D942" s="17"/>
      <c r="E942" s="17"/>
      <c r="F942" s="17"/>
      <c r="G942" s="17"/>
    </row>
    <row r="943" spans="1:7" s="18" customFormat="1" ht="12" customHeight="1" x14ac:dyDescent="0.25">
      <c r="A943" s="16">
        <v>915</v>
      </c>
      <c r="B943" s="16"/>
      <c r="C943" s="22"/>
      <c r="D943" s="17"/>
      <c r="E943" s="17"/>
      <c r="F943" s="17"/>
      <c r="G943" s="17"/>
    </row>
    <row r="944" spans="1:7" s="18" customFormat="1" ht="12" customHeight="1" x14ac:dyDescent="0.25">
      <c r="A944" s="16">
        <v>916</v>
      </c>
      <c r="B944" s="16"/>
      <c r="C944" s="22"/>
      <c r="D944" s="17"/>
      <c r="E944" s="17"/>
      <c r="F944" s="17"/>
      <c r="G944" s="17"/>
    </row>
    <row r="945" spans="1:7" s="18" customFormat="1" ht="12" customHeight="1" x14ac:dyDescent="0.25">
      <c r="A945" s="16">
        <v>917</v>
      </c>
      <c r="B945" s="16"/>
      <c r="C945" s="22"/>
      <c r="D945" s="17"/>
      <c r="E945" s="17"/>
      <c r="F945" s="17"/>
      <c r="G945" s="17"/>
    </row>
    <row r="946" spans="1:7" s="18" customFormat="1" ht="12" customHeight="1" x14ac:dyDescent="0.25">
      <c r="A946" s="16">
        <v>918</v>
      </c>
      <c r="B946" s="16"/>
      <c r="C946" s="22"/>
      <c r="D946" s="17"/>
      <c r="E946" s="17"/>
      <c r="F946" s="17"/>
      <c r="G946" s="17"/>
    </row>
    <row r="947" spans="1:7" s="18" customFormat="1" ht="12" customHeight="1" x14ac:dyDescent="0.25">
      <c r="A947" s="16">
        <v>919</v>
      </c>
      <c r="B947" s="16"/>
      <c r="C947" s="22"/>
      <c r="D947" s="17"/>
      <c r="E947" s="17"/>
      <c r="F947" s="17"/>
      <c r="G947" s="17"/>
    </row>
    <row r="948" spans="1:7" s="18" customFormat="1" ht="12" customHeight="1" x14ac:dyDescent="0.25">
      <c r="A948" s="16">
        <v>920</v>
      </c>
      <c r="B948" s="16"/>
      <c r="C948" s="22"/>
      <c r="D948" s="17"/>
      <c r="E948" s="17"/>
      <c r="F948" s="17"/>
      <c r="G948" s="17"/>
    </row>
    <row r="949" spans="1:7" s="18" customFormat="1" ht="12" customHeight="1" x14ac:dyDescent="0.25">
      <c r="A949" s="16">
        <v>921</v>
      </c>
      <c r="B949" s="16"/>
      <c r="C949" s="22"/>
      <c r="D949" s="17"/>
      <c r="E949" s="17"/>
      <c r="F949" s="17"/>
      <c r="G949" s="17"/>
    </row>
    <row r="950" spans="1:7" s="18" customFormat="1" ht="12" customHeight="1" x14ac:dyDescent="0.25">
      <c r="A950" s="16">
        <v>922</v>
      </c>
      <c r="B950" s="16"/>
      <c r="C950" s="22"/>
      <c r="D950" s="17"/>
      <c r="E950" s="17"/>
      <c r="F950" s="17"/>
      <c r="G950" s="17"/>
    </row>
    <row r="951" spans="1:7" s="18" customFormat="1" ht="12" customHeight="1" x14ac:dyDescent="0.25">
      <c r="A951" s="16">
        <v>923</v>
      </c>
      <c r="B951" s="16"/>
      <c r="C951" s="22"/>
      <c r="D951" s="17"/>
      <c r="E951" s="17"/>
      <c r="F951" s="17"/>
      <c r="G951" s="17"/>
    </row>
    <row r="952" spans="1:7" s="18" customFormat="1" ht="12" customHeight="1" x14ac:dyDescent="0.25">
      <c r="A952" s="16">
        <v>924</v>
      </c>
      <c r="B952" s="16"/>
      <c r="C952" s="22"/>
      <c r="D952" s="17"/>
      <c r="E952" s="17"/>
      <c r="F952" s="17"/>
      <c r="G952" s="17"/>
    </row>
    <row r="953" spans="1:7" s="18" customFormat="1" ht="12" customHeight="1" x14ac:dyDescent="0.25">
      <c r="A953" s="16">
        <v>925</v>
      </c>
      <c r="B953" s="16"/>
      <c r="C953" s="22"/>
      <c r="D953" s="17"/>
      <c r="E953" s="17"/>
      <c r="F953" s="17"/>
      <c r="G953" s="17"/>
    </row>
    <row r="954" spans="1:7" s="18" customFormat="1" ht="12" customHeight="1" x14ac:dyDescent="0.25">
      <c r="A954" s="16">
        <v>926</v>
      </c>
      <c r="B954" s="16"/>
      <c r="C954" s="22"/>
      <c r="D954" s="17"/>
      <c r="E954" s="17"/>
      <c r="F954" s="17"/>
      <c r="G954" s="17"/>
    </row>
    <row r="955" spans="1:7" s="18" customFormat="1" ht="12" customHeight="1" x14ac:dyDescent="0.25">
      <c r="A955" s="16">
        <v>927</v>
      </c>
      <c r="B955" s="16"/>
      <c r="C955" s="22"/>
      <c r="D955" s="17"/>
      <c r="E955" s="17"/>
      <c r="F955" s="17"/>
      <c r="G955" s="17"/>
    </row>
    <row r="956" spans="1:7" s="18" customFormat="1" ht="12" customHeight="1" x14ac:dyDescent="0.25">
      <c r="A956" s="16">
        <v>928</v>
      </c>
      <c r="B956" s="16"/>
      <c r="C956" s="22"/>
      <c r="D956" s="17"/>
      <c r="E956" s="17"/>
      <c r="F956" s="17"/>
      <c r="G956" s="17"/>
    </row>
    <row r="957" spans="1:7" s="18" customFormat="1" ht="12" customHeight="1" x14ac:dyDescent="0.25">
      <c r="A957" s="16">
        <v>929</v>
      </c>
      <c r="B957" s="16"/>
      <c r="C957" s="22"/>
      <c r="D957" s="17"/>
      <c r="E957" s="17"/>
      <c r="F957" s="17"/>
      <c r="G957" s="17"/>
    </row>
    <row r="958" spans="1:7" s="18" customFormat="1" ht="12" customHeight="1" x14ac:dyDescent="0.25">
      <c r="A958" s="16">
        <v>930</v>
      </c>
      <c r="B958" s="16"/>
      <c r="C958" s="22"/>
      <c r="D958" s="17"/>
      <c r="E958" s="17"/>
      <c r="F958" s="17"/>
      <c r="G958" s="17"/>
    </row>
    <row r="959" spans="1:7" s="18" customFormat="1" ht="12" customHeight="1" x14ac:dyDescent="0.25">
      <c r="A959" s="16">
        <v>931</v>
      </c>
      <c r="B959" s="16"/>
      <c r="C959" s="22"/>
      <c r="D959" s="17"/>
      <c r="E959" s="17"/>
      <c r="F959" s="17"/>
      <c r="G959" s="17"/>
    </row>
    <row r="960" spans="1:7" s="18" customFormat="1" ht="12" customHeight="1" x14ac:dyDescent="0.25">
      <c r="A960" s="16">
        <v>932</v>
      </c>
      <c r="B960" s="16"/>
      <c r="C960" s="22"/>
      <c r="D960" s="17"/>
      <c r="E960" s="17"/>
      <c r="F960" s="17"/>
      <c r="G960" s="17"/>
    </row>
    <row r="961" spans="1:7" s="18" customFormat="1" ht="12" customHeight="1" x14ac:dyDescent="0.25">
      <c r="A961" s="16">
        <v>933</v>
      </c>
      <c r="B961" s="16"/>
      <c r="C961" s="22"/>
      <c r="D961" s="17"/>
      <c r="E961" s="17"/>
      <c r="F961" s="17"/>
      <c r="G961" s="17"/>
    </row>
    <row r="962" spans="1:7" s="18" customFormat="1" ht="12" customHeight="1" x14ac:dyDescent="0.25">
      <c r="A962" s="16">
        <v>934</v>
      </c>
      <c r="B962" s="16"/>
      <c r="C962" s="22"/>
      <c r="D962" s="17"/>
      <c r="E962" s="17"/>
      <c r="F962" s="17"/>
      <c r="G962" s="17"/>
    </row>
    <row r="963" spans="1:7" s="18" customFormat="1" ht="12" customHeight="1" x14ac:dyDescent="0.25">
      <c r="A963" s="16">
        <v>935</v>
      </c>
      <c r="B963" s="16"/>
      <c r="C963" s="22"/>
      <c r="D963" s="17"/>
      <c r="E963" s="17"/>
      <c r="F963" s="17"/>
      <c r="G963" s="17"/>
    </row>
    <row r="964" spans="1:7" s="18" customFormat="1" ht="12" customHeight="1" x14ac:dyDescent="0.25">
      <c r="A964" s="16">
        <v>936</v>
      </c>
      <c r="B964" s="16"/>
      <c r="C964" s="22"/>
      <c r="D964" s="17"/>
      <c r="E964" s="17"/>
      <c r="F964" s="17"/>
      <c r="G964" s="17"/>
    </row>
    <row r="965" spans="1:7" s="18" customFormat="1" ht="12" customHeight="1" x14ac:dyDescent="0.25">
      <c r="A965" s="16">
        <v>937</v>
      </c>
      <c r="B965" s="16"/>
      <c r="C965" s="22"/>
      <c r="D965" s="17"/>
      <c r="E965" s="17"/>
      <c r="F965" s="17"/>
      <c r="G965" s="17"/>
    </row>
    <row r="966" spans="1:7" s="18" customFormat="1" ht="12" customHeight="1" x14ac:dyDescent="0.25">
      <c r="A966" s="16">
        <v>938</v>
      </c>
      <c r="B966" s="16"/>
      <c r="C966" s="22"/>
      <c r="D966" s="17"/>
      <c r="E966" s="17"/>
      <c r="F966" s="17"/>
      <c r="G966" s="17"/>
    </row>
    <row r="967" spans="1:7" s="18" customFormat="1" ht="12" customHeight="1" x14ac:dyDescent="0.25">
      <c r="A967" s="16">
        <v>939</v>
      </c>
      <c r="B967" s="16"/>
      <c r="C967" s="22"/>
      <c r="D967" s="17"/>
      <c r="E967" s="17"/>
      <c r="F967" s="17"/>
      <c r="G967" s="17"/>
    </row>
    <row r="968" spans="1:7" s="18" customFormat="1" ht="12" customHeight="1" x14ac:dyDescent="0.25">
      <c r="A968" s="16">
        <v>940</v>
      </c>
      <c r="B968" s="16"/>
      <c r="C968" s="22"/>
      <c r="D968" s="17"/>
      <c r="E968" s="17"/>
      <c r="F968" s="17"/>
      <c r="G968" s="17"/>
    </row>
    <row r="969" spans="1:7" s="18" customFormat="1" ht="12" customHeight="1" x14ac:dyDescent="0.25">
      <c r="A969" s="16">
        <v>941</v>
      </c>
      <c r="B969" s="16"/>
      <c r="C969" s="22"/>
      <c r="D969" s="17"/>
      <c r="E969" s="17"/>
      <c r="F969" s="17"/>
      <c r="G969" s="17"/>
    </row>
    <row r="970" spans="1:7" s="18" customFormat="1" ht="12" customHeight="1" x14ac:dyDescent="0.25">
      <c r="A970" s="16">
        <v>942</v>
      </c>
      <c r="B970" s="16"/>
      <c r="C970" s="22"/>
      <c r="D970" s="17"/>
      <c r="E970" s="17"/>
      <c r="F970" s="17"/>
      <c r="G970" s="17"/>
    </row>
    <row r="971" spans="1:7" s="18" customFormat="1" ht="12" customHeight="1" x14ac:dyDescent="0.25">
      <c r="A971" s="16">
        <v>943</v>
      </c>
      <c r="B971" s="16"/>
      <c r="C971" s="22"/>
      <c r="D971" s="17"/>
      <c r="E971" s="17"/>
      <c r="F971" s="17"/>
      <c r="G971" s="17"/>
    </row>
    <row r="972" spans="1:7" s="18" customFormat="1" ht="12" customHeight="1" x14ac:dyDescent="0.25">
      <c r="A972" s="16">
        <v>944</v>
      </c>
      <c r="B972" s="16"/>
      <c r="C972" s="22"/>
      <c r="D972" s="17"/>
      <c r="E972" s="17"/>
      <c r="F972" s="17"/>
      <c r="G972" s="17"/>
    </row>
    <row r="973" spans="1:7" s="18" customFormat="1" ht="12" customHeight="1" x14ac:dyDescent="0.25">
      <c r="A973" s="16">
        <v>945</v>
      </c>
      <c r="B973" s="16"/>
      <c r="C973" s="22"/>
      <c r="D973" s="17"/>
      <c r="E973" s="17"/>
      <c r="F973" s="17"/>
      <c r="G973" s="17"/>
    </row>
    <row r="974" spans="1:7" s="18" customFormat="1" ht="12" customHeight="1" x14ac:dyDescent="0.25">
      <c r="A974" s="16">
        <v>946</v>
      </c>
      <c r="B974" s="16"/>
      <c r="C974" s="22"/>
      <c r="D974" s="17"/>
      <c r="E974" s="17"/>
      <c r="F974" s="17"/>
      <c r="G974" s="17"/>
    </row>
    <row r="975" spans="1:7" s="18" customFormat="1" ht="12" customHeight="1" x14ac:dyDescent="0.25">
      <c r="A975" s="16">
        <v>947</v>
      </c>
      <c r="B975" s="16"/>
      <c r="C975" s="22"/>
      <c r="D975" s="17"/>
      <c r="E975" s="17"/>
      <c r="F975" s="17"/>
      <c r="G975" s="17"/>
    </row>
    <row r="976" spans="1:7" s="18" customFormat="1" ht="12" customHeight="1" x14ac:dyDescent="0.25">
      <c r="A976" s="16">
        <v>948</v>
      </c>
      <c r="B976" s="16"/>
      <c r="C976" s="22"/>
      <c r="D976" s="17"/>
      <c r="E976" s="17"/>
      <c r="F976" s="17"/>
      <c r="G976" s="17"/>
    </row>
    <row r="977" spans="1:7" s="18" customFormat="1" ht="12" customHeight="1" x14ac:dyDescent="0.25">
      <c r="A977" s="16">
        <v>949</v>
      </c>
      <c r="B977" s="16"/>
      <c r="C977" s="22"/>
      <c r="D977" s="17"/>
      <c r="E977" s="17"/>
      <c r="F977" s="17"/>
      <c r="G977" s="17"/>
    </row>
    <row r="978" spans="1:7" s="18" customFormat="1" ht="12" customHeight="1" x14ac:dyDescent="0.25">
      <c r="A978" s="16">
        <v>950</v>
      </c>
      <c r="B978" s="16"/>
      <c r="C978" s="22"/>
      <c r="D978" s="17"/>
      <c r="E978" s="17"/>
      <c r="F978" s="17"/>
      <c r="G978" s="17"/>
    </row>
    <row r="979" spans="1:7" s="18" customFormat="1" ht="12" customHeight="1" x14ac:dyDescent="0.25">
      <c r="A979" s="16">
        <v>951</v>
      </c>
      <c r="B979" s="16"/>
      <c r="C979" s="22"/>
      <c r="D979" s="17"/>
      <c r="E979" s="17"/>
      <c r="F979" s="17"/>
      <c r="G979" s="17"/>
    </row>
    <row r="980" spans="1:7" s="18" customFormat="1" ht="12" customHeight="1" x14ac:dyDescent="0.25">
      <c r="A980" s="16">
        <v>952</v>
      </c>
      <c r="B980" s="16"/>
      <c r="C980" s="22"/>
      <c r="D980" s="17"/>
      <c r="E980" s="17"/>
      <c r="F980" s="17"/>
      <c r="G980" s="17"/>
    </row>
    <row r="981" spans="1:7" s="18" customFormat="1" ht="12" customHeight="1" x14ac:dyDescent="0.25">
      <c r="A981" s="16">
        <v>953</v>
      </c>
      <c r="B981" s="16"/>
      <c r="C981" s="22"/>
      <c r="D981" s="17"/>
      <c r="E981" s="17"/>
      <c r="F981" s="17"/>
      <c r="G981" s="17"/>
    </row>
    <row r="982" spans="1:7" s="18" customFormat="1" ht="12" customHeight="1" x14ac:dyDescent="0.25">
      <c r="A982" s="16">
        <v>954</v>
      </c>
      <c r="B982" s="16"/>
      <c r="C982" s="22"/>
      <c r="D982" s="17"/>
      <c r="E982" s="17"/>
      <c r="F982" s="17"/>
      <c r="G982" s="17"/>
    </row>
    <row r="983" spans="1:7" s="18" customFormat="1" ht="12" customHeight="1" x14ac:dyDescent="0.25">
      <c r="A983" s="16">
        <v>955</v>
      </c>
      <c r="B983" s="16"/>
      <c r="C983" s="22"/>
      <c r="D983" s="17"/>
      <c r="E983" s="17"/>
      <c r="F983" s="17"/>
      <c r="G983" s="17"/>
    </row>
    <row r="984" spans="1:7" s="18" customFormat="1" ht="12" customHeight="1" x14ac:dyDescent="0.25">
      <c r="A984" s="16">
        <v>956</v>
      </c>
      <c r="B984" s="16"/>
      <c r="C984" s="22"/>
      <c r="D984" s="17"/>
      <c r="E984" s="17"/>
      <c r="F984" s="17"/>
      <c r="G984" s="17"/>
    </row>
    <row r="985" spans="1:7" s="18" customFormat="1" ht="12" customHeight="1" x14ac:dyDescent="0.25">
      <c r="A985" s="16">
        <v>957</v>
      </c>
      <c r="B985" s="16"/>
      <c r="C985" s="22"/>
      <c r="D985" s="17"/>
      <c r="E985" s="17"/>
      <c r="F985" s="17"/>
      <c r="G985" s="17"/>
    </row>
    <row r="986" spans="1:7" s="18" customFormat="1" ht="12" customHeight="1" x14ac:dyDescent="0.25">
      <c r="A986" s="16">
        <v>958</v>
      </c>
      <c r="B986" s="16"/>
      <c r="C986" s="22"/>
      <c r="D986" s="17"/>
      <c r="E986" s="17"/>
      <c r="F986" s="17"/>
      <c r="G986" s="17"/>
    </row>
    <row r="987" spans="1:7" s="18" customFormat="1" ht="12" customHeight="1" x14ac:dyDescent="0.25">
      <c r="A987" s="16">
        <v>959</v>
      </c>
      <c r="B987" s="16"/>
      <c r="C987" s="22"/>
      <c r="D987" s="17"/>
      <c r="E987" s="17"/>
      <c r="F987" s="17"/>
      <c r="G987" s="17"/>
    </row>
    <row r="988" spans="1:7" s="18" customFormat="1" ht="12" customHeight="1" x14ac:dyDescent="0.25">
      <c r="A988" s="16">
        <v>960</v>
      </c>
      <c r="B988" s="16"/>
      <c r="C988" s="22"/>
      <c r="D988" s="17"/>
      <c r="E988" s="17"/>
      <c r="F988" s="17"/>
      <c r="G988" s="17"/>
    </row>
    <row r="989" spans="1:7" s="18" customFormat="1" ht="12" customHeight="1" x14ac:dyDescent="0.25">
      <c r="A989" s="16">
        <v>961</v>
      </c>
      <c r="B989" s="16"/>
      <c r="C989" s="22"/>
      <c r="D989" s="17"/>
      <c r="E989" s="17"/>
      <c r="F989" s="17"/>
      <c r="G989" s="17"/>
    </row>
    <row r="990" spans="1:7" s="18" customFormat="1" ht="12" customHeight="1" x14ac:dyDescent="0.25">
      <c r="A990" s="16">
        <v>962</v>
      </c>
      <c r="B990" s="16"/>
      <c r="C990" s="22"/>
      <c r="D990" s="17"/>
      <c r="E990" s="17"/>
      <c r="F990" s="17"/>
      <c r="G990" s="17"/>
    </row>
    <row r="991" spans="1:7" s="18" customFormat="1" ht="12" customHeight="1" x14ac:dyDescent="0.25">
      <c r="A991" s="16">
        <v>963</v>
      </c>
      <c r="B991" s="16"/>
      <c r="C991" s="22"/>
      <c r="D991" s="17"/>
      <c r="E991" s="17"/>
      <c r="F991" s="17"/>
      <c r="G991" s="17"/>
    </row>
    <row r="992" spans="1:7" s="18" customFormat="1" ht="12" customHeight="1" x14ac:dyDescent="0.25">
      <c r="A992" s="16">
        <v>964</v>
      </c>
      <c r="B992" s="16"/>
      <c r="C992" s="22"/>
      <c r="D992" s="17"/>
      <c r="E992" s="17"/>
      <c r="F992" s="17"/>
      <c r="G992" s="17"/>
    </row>
    <row r="993" spans="1:7" s="18" customFormat="1" ht="12" customHeight="1" x14ac:dyDescent="0.25">
      <c r="A993" s="16">
        <v>965</v>
      </c>
      <c r="B993" s="16"/>
      <c r="C993" s="22"/>
      <c r="D993" s="17"/>
      <c r="E993" s="17"/>
      <c r="F993" s="17"/>
      <c r="G993" s="17"/>
    </row>
    <row r="994" spans="1:7" s="18" customFormat="1" ht="12" customHeight="1" x14ac:dyDescent="0.25">
      <c r="A994" s="16">
        <v>966</v>
      </c>
      <c r="B994" s="16"/>
      <c r="C994" s="22"/>
      <c r="D994" s="17"/>
      <c r="E994" s="17"/>
      <c r="F994" s="17"/>
      <c r="G994" s="17"/>
    </row>
    <row r="995" spans="1:7" s="18" customFormat="1" ht="12" customHeight="1" x14ac:dyDescent="0.25">
      <c r="A995" s="16">
        <v>967</v>
      </c>
      <c r="B995" s="16"/>
      <c r="C995" s="22"/>
      <c r="D995" s="17"/>
      <c r="E995" s="17"/>
      <c r="F995" s="17"/>
      <c r="G995" s="17"/>
    </row>
    <row r="996" spans="1:7" s="18" customFormat="1" ht="12" customHeight="1" x14ac:dyDescent="0.25">
      <c r="A996" s="16">
        <v>968</v>
      </c>
      <c r="B996" s="16"/>
      <c r="C996" s="22"/>
      <c r="D996" s="17"/>
      <c r="E996" s="17"/>
      <c r="F996" s="17"/>
      <c r="G996" s="17"/>
    </row>
    <row r="997" spans="1:7" s="18" customFormat="1" ht="12" customHeight="1" x14ac:dyDescent="0.25">
      <c r="A997" s="16">
        <v>969</v>
      </c>
      <c r="B997" s="16"/>
      <c r="C997" s="22"/>
      <c r="D997" s="17"/>
      <c r="E997" s="17"/>
      <c r="F997" s="17"/>
      <c r="G997" s="17"/>
    </row>
    <row r="998" spans="1:7" s="18" customFormat="1" ht="12" customHeight="1" x14ac:dyDescent="0.25">
      <c r="A998" s="16">
        <v>970</v>
      </c>
      <c r="B998" s="16"/>
      <c r="C998" s="22"/>
      <c r="D998" s="17"/>
      <c r="E998" s="17"/>
      <c r="F998" s="17"/>
      <c r="G998" s="17"/>
    </row>
    <row r="999" spans="1:7" s="18" customFormat="1" ht="12" customHeight="1" x14ac:dyDescent="0.25">
      <c r="A999" s="16">
        <v>971</v>
      </c>
      <c r="B999" s="16"/>
      <c r="C999" s="22"/>
      <c r="D999" s="17"/>
      <c r="E999" s="17"/>
      <c r="F999" s="17"/>
      <c r="G999" s="17"/>
    </row>
    <row r="1000" spans="1:7" s="18" customFormat="1" ht="12" customHeight="1" x14ac:dyDescent="0.25">
      <c r="A1000" s="16">
        <v>972</v>
      </c>
      <c r="B1000" s="16"/>
      <c r="C1000" s="22"/>
      <c r="D1000" s="17"/>
      <c r="E1000" s="17"/>
      <c r="F1000" s="17"/>
      <c r="G1000" s="17"/>
    </row>
    <row r="1001" spans="1:7" s="18" customFormat="1" ht="12" customHeight="1" x14ac:dyDescent="0.25">
      <c r="A1001" s="16">
        <v>973</v>
      </c>
      <c r="B1001" s="16"/>
      <c r="C1001" s="22"/>
      <c r="D1001" s="17"/>
      <c r="E1001" s="17"/>
      <c r="F1001" s="17"/>
      <c r="G1001" s="17"/>
    </row>
    <row r="1002" spans="1:7" s="18" customFormat="1" ht="12" customHeight="1" x14ac:dyDescent="0.25">
      <c r="A1002" s="16">
        <v>974</v>
      </c>
      <c r="B1002" s="16"/>
      <c r="C1002" s="22"/>
      <c r="D1002" s="17"/>
      <c r="E1002" s="17"/>
      <c r="F1002" s="17"/>
      <c r="G1002" s="17"/>
    </row>
    <row r="1003" spans="1:7" s="18" customFormat="1" ht="12" customHeight="1" x14ac:dyDescent="0.25">
      <c r="A1003" s="16">
        <v>975</v>
      </c>
      <c r="B1003" s="16"/>
      <c r="C1003" s="22"/>
      <c r="D1003" s="17"/>
      <c r="E1003" s="17"/>
      <c r="F1003" s="17"/>
      <c r="G1003" s="17"/>
    </row>
    <row r="1004" spans="1:7" s="18" customFormat="1" ht="12" customHeight="1" x14ac:dyDescent="0.25">
      <c r="A1004" s="16">
        <v>976</v>
      </c>
      <c r="B1004" s="16"/>
      <c r="C1004" s="22"/>
      <c r="D1004" s="17"/>
      <c r="E1004" s="17"/>
      <c r="F1004" s="17"/>
      <c r="G1004" s="17"/>
    </row>
    <row r="1005" spans="1:7" s="18" customFormat="1" ht="12" customHeight="1" x14ac:dyDescent="0.25">
      <c r="A1005" s="16">
        <v>977</v>
      </c>
      <c r="B1005" s="16"/>
      <c r="C1005" s="22"/>
      <c r="D1005" s="17"/>
      <c r="E1005" s="17"/>
      <c r="F1005" s="17"/>
      <c r="G1005" s="17"/>
    </row>
    <row r="1006" spans="1:7" s="18" customFormat="1" ht="12" customHeight="1" x14ac:dyDescent="0.25">
      <c r="A1006" s="16">
        <v>978</v>
      </c>
      <c r="B1006" s="16"/>
      <c r="C1006" s="22"/>
      <c r="D1006" s="17"/>
      <c r="E1006" s="17"/>
      <c r="F1006" s="17"/>
      <c r="G1006" s="17"/>
    </row>
    <row r="1007" spans="1:7" s="18" customFormat="1" ht="12" customHeight="1" x14ac:dyDescent="0.25">
      <c r="A1007" s="16">
        <v>979</v>
      </c>
      <c r="B1007" s="16"/>
      <c r="C1007" s="22"/>
      <c r="D1007" s="17"/>
      <c r="E1007" s="17"/>
      <c r="F1007" s="17"/>
      <c r="G1007" s="17"/>
    </row>
    <row r="1008" spans="1:7" s="18" customFormat="1" ht="12" customHeight="1" x14ac:dyDescent="0.25">
      <c r="A1008" s="16">
        <v>980</v>
      </c>
      <c r="B1008" s="16"/>
      <c r="C1008" s="22"/>
      <c r="D1008" s="17"/>
      <c r="E1008" s="17"/>
      <c r="F1008" s="17"/>
      <c r="G1008" s="17"/>
    </row>
    <row r="1009" spans="1:7" s="18" customFormat="1" ht="12" customHeight="1" x14ac:dyDescent="0.25">
      <c r="A1009" s="16">
        <v>981</v>
      </c>
      <c r="B1009" s="16"/>
      <c r="C1009" s="22"/>
      <c r="D1009" s="17"/>
      <c r="E1009" s="17"/>
      <c r="F1009" s="17"/>
      <c r="G1009" s="17"/>
    </row>
    <row r="1010" spans="1:7" s="18" customFormat="1" ht="12" customHeight="1" x14ac:dyDescent="0.25">
      <c r="A1010" s="16">
        <v>982</v>
      </c>
      <c r="B1010" s="16"/>
      <c r="C1010" s="22"/>
      <c r="D1010" s="17"/>
      <c r="E1010" s="17"/>
      <c r="F1010" s="17"/>
      <c r="G1010" s="17"/>
    </row>
    <row r="1011" spans="1:7" s="18" customFormat="1" ht="12" customHeight="1" x14ac:dyDescent="0.25">
      <c r="A1011" s="16">
        <v>983</v>
      </c>
      <c r="B1011" s="16"/>
      <c r="C1011" s="22"/>
      <c r="D1011" s="17"/>
      <c r="E1011" s="17"/>
      <c r="F1011" s="17"/>
      <c r="G1011" s="17"/>
    </row>
    <row r="1012" spans="1:7" s="18" customFormat="1" ht="12" customHeight="1" x14ac:dyDescent="0.25">
      <c r="A1012" s="16">
        <v>984</v>
      </c>
      <c r="B1012" s="16"/>
      <c r="C1012" s="22"/>
      <c r="D1012" s="17"/>
      <c r="E1012" s="17"/>
      <c r="F1012" s="17"/>
      <c r="G1012" s="17"/>
    </row>
    <row r="1013" spans="1:7" s="18" customFormat="1" ht="12" customHeight="1" x14ac:dyDescent="0.25">
      <c r="A1013" s="16">
        <v>985</v>
      </c>
      <c r="B1013" s="16"/>
      <c r="C1013" s="22"/>
      <c r="D1013" s="17"/>
      <c r="E1013" s="17"/>
      <c r="F1013" s="17"/>
      <c r="G1013" s="17"/>
    </row>
    <row r="1014" spans="1:7" s="18" customFormat="1" ht="12" customHeight="1" x14ac:dyDescent="0.25">
      <c r="A1014" s="16">
        <v>986</v>
      </c>
      <c r="B1014" s="16"/>
      <c r="C1014" s="22"/>
      <c r="D1014" s="17"/>
      <c r="E1014" s="17"/>
      <c r="F1014" s="17"/>
      <c r="G1014" s="17"/>
    </row>
    <row r="1015" spans="1:7" s="18" customFormat="1" ht="12" customHeight="1" x14ac:dyDescent="0.25">
      <c r="A1015" s="16">
        <v>987</v>
      </c>
      <c r="B1015" s="16"/>
      <c r="C1015" s="22"/>
      <c r="D1015" s="17"/>
      <c r="E1015" s="17"/>
      <c r="F1015" s="17"/>
      <c r="G1015" s="17"/>
    </row>
    <row r="1016" spans="1:7" s="18" customFormat="1" ht="12" customHeight="1" x14ac:dyDescent="0.25">
      <c r="A1016" s="16">
        <v>988</v>
      </c>
      <c r="B1016" s="16"/>
      <c r="C1016" s="22"/>
      <c r="D1016" s="17"/>
      <c r="E1016" s="17"/>
      <c r="F1016" s="17"/>
      <c r="G1016" s="17"/>
    </row>
    <row r="1017" spans="1:7" s="18" customFormat="1" ht="12" customHeight="1" x14ac:dyDescent="0.25">
      <c r="A1017" s="16">
        <v>989</v>
      </c>
      <c r="B1017" s="16"/>
      <c r="C1017" s="22"/>
      <c r="D1017" s="17"/>
      <c r="E1017" s="17"/>
      <c r="F1017" s="17"/>
      <c r="G1017" s="17"/>
    </row>
    <row r="1018" spans="1:7" s="18" customFormat="1" ht="12" customHeight="1" x14ac:dyDescent="0.25">
      <c r="A1018" s="16">
        <v>990</v>
      </c>
      <c r="B1018" s="16"/>
      <c r="C1018" s="22"/>
      <c r="D1018" s="17"/>
      <c r="E1018" s="17"/>
      <c r="F1018" s="17"/>
      <c r="G1018" s="17"/>
    </row>
    <row r="1019" spans="1:7" s="18" customFormat="1" ht="12" customHeight="1" x14ac:dyDescent="0.25">
      <c r="A1019" s="16">
        <v>991</v>
      </c>
      <c r="B1019" s="16"/>
      <c r="C1019" s="22"/>
      <c r="D1019" s="17"/>
      <c r="E1019" s="17"/>
      <c r="F1019" s="17"/>
      <c r="G1019" s="17"/>
    </row>
    <row r="1020" spans="1:7" s="18" customFormat="1" ht="12" customHeight="1" x14ac:dyDescent="0.25">
      <c r="A1020" s="16">
        <v>992</v>
      </c>
      <c r="B1020" s="16"/>
      <c r="C1020" s="22"/>
      <c r="D1020" s="17"/>
      <c r="E1020" s="17"/>
      <c r="F1020" s="17"/>
      <c r="G1020" s="17"/>
    </row>
    <row r="1021" spans="1:7" s="18" customFormat="1" ht="12" customHeight="1" x14ac:dyDescent="0.25">
      <c r="A1021" s="16">
        <v>993</v>
      </c>
      <c r="B1021" s="16"/>
      <c r="C1021" s="22"/>
      <c r="D1021" s="17"/>
      <c r="E1021" s="17"/>
      <c r="F1021" s="17"/>
      <c r="G1021" s="17"/>
    </row>
    <row r="1022" spans="1:7" s="18" customFormat="1" ht="12" customHeight="1" x14ac:dyDescent="0.25">
      <c r="A1022" s="16">
        <v>994</v>
      </c>
      <c r="B1022" s="16"/>
      <c r="C1022" s="22"/>
      <c r="D1022" s="17"/>
      <c r="E1022" s="17"/>
      <c r="F1022" s="17"/>
      <c r="G1022" s="17"/>
    </row>
    <row r="1023" spans="1:7" s="18" customFormat="1" ht="12" customHeight="1" x14ac:dyDescent="0.25">
      <c r="A1023" s="16">
        <v>995</v>
      </c>
      <c r="B1023" s="16"/>
      <c r="C1023" s="22"/>
      <c r="D1023" s="17"/>
      <c r="E1023" s="17"/>
      <c r="F1023" s="17"/>
      <c r="G1023" s="17"/>
    </row>
    <row r="1024" spans="1:7" s="18" customFormat="1" ht="12" customHeight="1" x14ac:dyDescent="0.25">
      <c r="A1024" s="16">
        <v>996</v>
      </c>
      <c r="B1024" s="16"/>
      <c r="C1024" s="22"/>
      <c r="D1024" s="17"/>
      <c r="E1024" s="17"/>
      <c r="F1024" s="17"/>
      <c r="G1024" s="17"/>
    </row>
    <row r="1025" spans="1:7" s="18" customFormat="1" ht="12" customHeight="1" x14ac:dyDescent="0.25">
      <c r="A1025" s="16">
        <v>997</v>
      </c>
      <c r="B1025" s="16"/>
      <c r="C1025" s="22"/>
      <c r="D1025" s="17"/>
      <c r="E1025" s="17"/>
      <c r="F1025" s="17"/>
      <c r="G1025" s="17"/>
    </row>
    <row r="1026" spans="1:7" s="18" customFormat="1" ht="12" customHeight="1" x14ac:dyDescent="0.25">
      <c r="A1026" s="16">
        <v>998</v>
      </c>
      <c r="B1026" s="16"/>
      <c r="C1026" s="22"/>
      <c r="D1026" s="17"/>
      <c r="E1026" s="17"/>
      <c r="F1026" s="17"/>
      <c r="G1026" s="17"/>
    </row>
    <row r="1027" spans="1:7" s="18" customFormat="1" ht="12" customHeight="1" x14ac:dyDescent="0.25">
      <c r="A1027" s="16">
        <v>999</v>
      </c>
      <c r="B1027" s="16"/>
      <c r="C1027" s="22"/>
      <c r="D1027" s="17"/>
      <c r="E1027" s="17"/>
      <c r="F1027" s="17"/>
      <c r="G1027" s="17"/>
    </row>
    <row r="1028" spans="1:7" s="18" customFormat="1" ht="12" customHeight="1" x14ac:dyDescent="0.25">
      <c r="A1028" s="16">
        <v>1000</v>
      </c>
      <c r="B1028" s="16"/>
      <c r="C1028" s="22"/>
      <c r="D1028" s="17"/>
      <c r="E1028" s="17"/>
      <c r="F1028" s="17"/>
      <c r="G1028" s="17"/>
    </row>
    <row r="1029" spans="1:7" s="18" customFormat="1" ht="12" customHeight="1" x14ac:dyDescent="0.25">
      <c r="A1029" s="16">
        <v>1001</v>
      </c>
      <c r="B1029" s="16"/>
      <c r="C1029" s="22"/>
      <c r="D1029" s="17"/>
      <c r="E1029" s="17"/>
      <c r="F1029" s="17"/>
      <c r="G1029" s="17"/>
    </row>
    <row r="1030" spans="1:7" s="18" customFormat="1" ht="12" customHeight="1" x14ac:dyDescent="0.25">
      <c r="A1030" s="16">
        <v>1002</v>
      </c>
      <c r="B1030" s="16"/>
      <c r="C1030" s="22"/>
      <c r="D1030" s="17"/>
      <c r="E1030" s="17"/>
      <c r="F1030" s="17"/>
      <c r="G1030" s="17"/>
    </row>
    <row r="1031" spans="1:7" s="18" customFormat="1" ht="12" customHeight="1" x14ac:dyDescent="0.25">
      <c r="A1031" s="16">
        <v>1003</v>
      </c>
      <c r="B1031" s="16"/>
      <c r="C1031" s="22"/>
      <c r="D1031" s="17"/>
      <c r="E1031" s="17"/>
      <c r="F1031" s="17"/>
      <c r="G1031" s="17"/>
    </row>
    <row r="1032" spans="1:7" s="18" customFormat="1" ht="12" customHeight="1" x14ac:dyDescent="0.25">
      <c r="A1032" s="16">
        <v>1004</v>
      </c>
      <c r="B1032" s="16"/>
      <c r="C1032" s="22"/>
      <c r="D1032" s="17"/>
      <c r="E1032" s="17"/>
      <c r="F1032" s="17"/>
      <c r="G1032" s="17"/>
    </row>
    <row r="1033" spans="1:7" s="18" customFormat="1" ht="12" customHeight="1" x14ac:dyDescent="0.25">
      <c r="A1033" s="16">
        <v>1005</v>
      </c>
      <c r="B1033" s="16"/>
      <c r="C1033" s="22"/>
      <c r="D1033" s="17"/>
      <c r="E1033" s="17"/>
      <c r="F1033" s="17"/>
      <c r="G1033" s="17"/>
    </row>
    <row r="1034" spans="1:7" s="18" customFormat="1" ht="12" customHeight="1" x14ac:dyDescent="0.25">
      <c r="A1034" s="16">
        <v>1006</v>
      </c>
      <c r="B1034" s="16"/>
      <c r="C1034" s="22"/>
      <c r="D1034" s="17"/>
      <c r="E1034" s="17"/>
      <c r="F1034" s="17"/>
      <c r="G1034" s="17"/>
    </row>
    <row r="1035" spans="1:7" s="18" customFormat="1" ht="12" customHeight="1" x14ac:dyDescent="0.25">
      <c r="A1035" s="16">
        <v>1007</v>
      </c>
      <c r="B1035" s="16"/>
      <c r="C1035" s="22"/>
      <c r="D1035" s="17"/>
      <c r="E1035" s="17"/>
      <c r="F1035" s="17"/>
      <c r="G1035" s="17"/>
    </row>
    <row r="1036" spans="1:7" s="18" customFormat="1" ht="12" customHeight="1" x14ac:dyDescent="0.25">
      <c r="A1036" s="16">
        <v>1008</v>
      </c>
      <c r="B1036" s="16"/>
      <c r="C1036" s="22"/>
      <c r="D1036" s="17"/>
      <c r="E1036" s="17"/>
      <c r="F1036" s="17"/>
      <c r="G1036" s="17"/>
    </row>
    <row r="1037" spans="1:7" s="18" customFormat="1" ht="12" customHeight="1" x14ac:dyDescent="0.25">
      <c r="A1037" s="16">
        <v>1009</v>
      </c>
      <c r="B1037" s="16"/>
      <c r="C1037" s="22"/>
      <c r="D1037" s="17"/>
      <c r="E1037" s="17"/>
      <c r="F1037" s="17"/>
      <c r="G1037" s="17"/>
    </row>
    <row r="1038" spans="1:7" s="18" customFormat="1" ht="12" customHeight="1" x14ac:dyDescent="0.25">
      <c r="A1038" s="16">
        <v>1010</v>
      </c>
      <c r="B1038" s="16"/>
      <c r="C1038" s="22"/>
      <c r="D1038" s="17"/>
      <c r="E1038" s="17"/>
      <c r="F1038" s="17"/>
      <c r="G1038" s="17"/>
    </row>
    <row r="1039" spans="1:7" s="18" customFormat="1" ht="12" customHeight="1" x14ac:dyDescent="0.25">
      <c r="A1039" s="16">
        <v>1011</v>
      </c>
      <c r="B1039" s="16"/>
      <c r="C1039" s="22"/>
      <c r="D1039" s="17"/>
      <c r="E1039" s="17"/>
      <c r="F1039" s="17"/>
      <c r="G1039" s="17"/>
    </row>
    <row r="1040" spans="1:7" s="18" customFormat="1" ht="12" customHeight="1" x14ac:dyDescent="0.25">
      <c r="A1040" s="16">
        <v>1012</v>
      </c>
      <c r="B1040" s="16"/>
      <c r="C1040" s="22"/>
      <c r="D1040" s="17"/>
      <c r="E1040" s="17"/>
      <c r="F1040" s="17"/>
      <c r="G1040" s="17"/>
    </row>
    <row r="1041" spans="1:7" s="18" customFormat="1" ht="12" customHeight="1" x14ac:dyDescent="0.25">
      <c r="A1041" s="16">
        <v>1013</v>
      </c>
      <c r="B1041" s="16"/>
      <c r="C1041" s="22"/>
      <c r="D1041" s="17"/>
      <c r="E1041" s="17"/>
      <c r="F1041" s="17"/>
      <c r="G1041" s="17"/>
    </row>
    <row r="1042" spans="1:7" s="18" customFormat="1" ht="12" customHeight="1" x14ac:dyDescent="0.25">
      <c r="A1042" s="16">
        <v>1014</v>
      </c>
      <c r="B1042" s="16"/>
      <c r="C1042" s="22"/>
      <c r="D1042" s="17"/>
      <c r="E1042" s="17"/>
      <c r="F1042" s="17"/>
      <c r="G1042" s="17"/>
    </row>
    <row r="1043" spans="1:7" s="18" customFormat="1" ht="12" customHeight="1" x14ac:dyDescent="0.25">
      <c r="A1043" s="16">
        <v>1015</v>
      </c>
      <c r="B1043" s="16"/>
      <c r="C1043" s="22"/>
      <c r="D1043" s="17"/>
      <c r="E1043" s="17"/>
      <c r="F1043" s="17"/>
      <c r="G1043" s="17"/>
    </row>
    <row r="1044" spans="1:7" s="18" customFormat="1" ht="12" customHeight="1" x14ac:dyDescent="0.25">
      <c r="A1044" s="16">
        <v>1016</v>
      </c>
      <c r="B1044" s="16"/>
      <c r="C1044" s="22"/>
      <c r="D1044" s="17"/>
      <c r="E1044" s="17"/>
      <c r="F1044" s="17"/>
      <c r="G1044" s="17"/>
    </row>
    <row r="1045" spans="1:7" s="18" customFormat="1" ht="12" customHeight="1" x14ac:dyDescent="0.25">
      <c r="A1045" s="16">
        <v>1017</v>
      </c>
      <c r="B1045" s="16"/>
      <c r="C1045" s="22"/>
      <c r="D1045" s="17"/>
      <c r="E1045" s="17"/>
      <c r="F1045" s="17"/>
      <c r="G1045" s="17"/>
    </row>
    <row r="1046" spans="1:7" s="18" customFormat="1" ht="12" customHeight="1" x14ac:dyDescent="0.25">
      <c r="A1046" s="16">
        <v>1018</v>
      </c>
      <c r="B1046" s="16"/>
      <c r="C1046" s="22"/>
      <c r="D1046" s="17"/>
      <c r="E1046" s="17"/>
      <c r="F1046" s="17"/>
      <c r="G1046" s="17"/>
    </row>
    <row r="1047" spans="1:7" s="18" customFormat="1" ht="12" customHeight="1" x14ac:dyDescent="0.25">
      <c r="A1047" s="16">
        <v>1019</v>
      </c>
      <c r="B1047" s="16"/>
      <c r="C1047" s="22"/>
      <c r="D1047" s="17"/>
      <c r="E1047" s="17"/>
      <c r="F1047" s="17"/>
      <c r="G1047" s="17"/>
    </row>
    <row r="1048" spans="1:7" s="18" customFormat="1" ht="12" customHeight="1" x14ac:dyDescent="0.25">
      <c r="A1048" s="16">
        <v>1020</v>
      </c>
      <c r="B1048" s="16"/>
      <c r="C1048" s="22"/>
      <c r="D1048" s="17"/>
      <c r="E1048" s="17"/>
      <c r="F1048" s="17"/>
      <c r="G1048" s="17"/>
    </row>
    <row r="1049" spans="1:7" s="18" customFormat="1" ht="12" customHeight="1" x14ac:dyDescent="0.25">
      <c r="A1049" s="16">
        <v>1021</v>
      </c>
      <c r="B1049" s="16"/>
      <c r="C1049" s="22"/>
      <c r="D1049" s="17"/>
      <c r="E1049" s="17"/>
      <c r="F1049" s="17"/>
      <c r="G1049" s="17"/>
    </row>
    <row r="1050" spans="1:7" s="18" customFormat="1" ht="12" customHeight="1" x14ac:dyDescent="0.25">
      <c r="A1050" s="16">
        <v>1022</v>
      </c>
      <c r="B1050" s="16"/>
      <c r="C1050" s="22"/>
      <c r="D1050" s="17"/>
      <c r="E1050" s="17"/>
      <c r="F1050" s="17"/>
      <c r="G1050" s="17"/>
    </row>
    <row r="1051" spans="1:7" s="18" customFormat="1" ht="12" customHeight="1" x14ac:dyDescent="0.25">
      <c r="A1051" s="16">
        <v>1023</v>
      </c>
      <c r="B1051" s="16"/>
      <c r="C1051" s="22"/>
      <c r="D1051" s="17"/>
      <c r="E1051" s="17"/>
      <c r="F1051" s="17"/>
      <c r="G1051" s="17"/>
    </row>
    <row r="1052" spans="1:7" s="18" customFormat="1" ht="12" customHeight="1" x14ac:dyDescent="0.25">
      <c r="A1052" s="16">
        <v>1024</v>
      </c>
      <c r="B1052" s="16"/>
      <c r="C1052" s="22"/>
      <c r="D1052" s="17"/>
      <c r="E1052" s="17"/>
      <c r="F1052" s="17"/>
      <c r="G1052" s="17"/>
    </row>
    <row r="1053" spans="1:7" s="18" customFormat="1" ht="12" customHeight="1" x14ac:dyDescent="0.25">
      <c r="A1053" s="16">
        <v>1025</v>
      </c>
      <c r="B1053" s="16"/>
      <c r="C1053" s="22"/>
      <c r="D1053" s="17"/>
      <c r="E1053" s="17"/>
      <c r="F1053" s="17"/>
      <c r="G1053" s="17"/>
    </row>
    <row r="1054" spans="1:7" s="18" customFormat="1" ht="12" customHeight="1" x14ac:dyDescent="0.25">
      <c r="A1054" s="16">
        <v>1026</v>
      </c>
      <c r="B1054" s="16"/>
      <c r="C1054" s="22"/>
      <c r="D1054" s="17"/>
      <c r="E1054" s="17"/>
      <c r="F1054" s="17"/>
      <c r="G1054" s="17"/>
    </row>
    <row r="1055" spans="1:7" s="18" customFormat="1" ht="12" customHeight="1" x14ac:dyDescent="0.25">
      <c r="A1055" s="16">
        <v>1027</v>
      </c>
      <c r="B1055" s="16"/>
      <c r="C1055" s="22"/>
      <c r="D1055" s="17"/>
      <c r="E1055" s="17"/>
      <c r="F1055" s="17"/>
      <c r="G1055" s="17"/>
    </row>
    <row r="1056" spans="1:7" s="18" customFormat="1" ht="12" customHeight="1" x14ac:dyDescent="0.25">
      <c r="A1056" s="16">
        <v>1028</v>
      </c>
      <c r="B1056" s="16"/>
      <c r="C1056" s="22"/>
      <c r="D1056" s="17"/>
      <c r="E1056" s="17"/>
      <c r="F1056" s="17"/>
      <c r="G1056" s="17"/>
    </row>
    <row r="1057" spans="1:7" s="18" customFormat="1" ht="12" customHeight="1" x14ac:dyDescent="0.25">
      <c r="A1057" s="16">
        <v>1029</v>
      </c>
      <c r="B1057" s="16"/>
      <c r="C1057" s="22"/>
      <c r="D1057" s="17"/>
      <c r="E1057" s="17"/>
      <c r="F1057" s="17"/>
      <c r="G1057" s="17"/>
    </row>
    <row r="1058" spans="1:7" s="18" customFormat="1" ht="12" customHeight="1" x14ac:dyDescent="0.25">
      <c r="A1058" s="16">
        <v>1030</v>
      </c>
      <c r="B1058" s="16"/>
      <c r="C1058" s="22"/>
      <c r="D1058" s="17"/>
      <c r="E1058" s="17"/>
      <c r="F1058" s="17"/>
      <c r="G1058" s="17"/>
    </row>
    <row r="1059" spans="1:7" s="18" customFormat="1" ht="12" customHeight="1" x14ac:dyDescent="0.25">
      <c r="A1059" s="16">
        <v>1031</v>
      </c>
      <c r="B1059" s="16"/>
      <c r="C1059" s="22"/>
      <c r="D1059" s="17"/>
      <c r="E1059" s="17"/>
      <c r="F1059" s="17"/>
      <c r="G1059" s="17"/>
    </row>
    <row r="1060" spans="1:7" s="18" customFormat="1" ht="12" customHeight="1" x14ac:dyDescent="0.25">
      <c r="A1060" s="16">
        <v>1032</v>
      </c>
      <c r="B1060" s="16"/>
      <c r="C1060" s="22"/>
      <c r="D1060" s="17"/>
      <c r="E1060" s="17"/>
      <c r="F1060" s="17"/>
      <c r="G1060" s="17"/>
    </row>
    <row r="1061" spans="1:7" s="18" customFormat="1" ht="12" customHeight="1" x14ac:dyDescent="0.25">
      <c r="A1061" s="16">
        <v>1033</v>
      </c>
      <c r="B1061" s="16"/>
      <c r="C1061" s="22"/>
      <c r="D1061" s="17"/>
      <c r="E1061" s="17"/>
      <c r="F1061" s="17"/>
      <c r="G1061" s="17"/>
    </row>
    <row r="1062" spans="1:7" s="18" customFormat="1" ht="12" customHeight="1" x14ac:dyDescent="0.25">
      <c r="A1062" s="16">
        <v>1034</v>
      </c>
      <c r="B1062" s="16"/>
      <c r="C1062" s="22"/>
      <c r="D1062" s="17"/>
      <c r="E1062" s="17"/>
      <c r="F1062" s="17"/>
      <c r="G1062" s="17"/>
    </row>
    <row r="1063" spans="1:7" s="18" customFormat="1" ht="12" customHeight="1" x14ac:dyDescent="0.25">
      <c r="A1063" s="16">
        <v>1035</v>
      </c>
      <c r="B1063" s="16"/>
      <c r="C1063" s="22"/>
      <c r="D1063" s="17"/>
      <c r="E1063" s="17"/>
      <c r="F1063" s="17"/>
      <c r="G1063" s="17"/>
    </row>
    <row r="1064" spans="1:7" s="18" customFormat="1" ht="12" customHeight="1" x14ac:dyDescent="0.25">
      <c r="A1064" s="16">
        <v>1036</v>
      </c>
      <c r="B1064" s="16"/>
      <c r="C1064" s="22"/>
      <c r="D1064" s="17"/>
      <c r="E1064" s="17"/>
      <c r="F1064" s="17"/>
      <c r="G1064" s="17"/>
    </row>
    <row r="1065" spans="1:7" s="18" customFormat="1" ht="12" customHeight="1" x14ac:dyDescent="0.25">
      <c r="A1065" s="16">
        <v>1037</v>
      </c>
      <c r="B1065" s="16"/>
      <c r="C1065" s="22"/>
      <c r="D1065" s="17"/>
      <c r="E1065" s="17"/>
      <c r="F1065" s="17"/>
      <c r="G1065" s="17"/>
    </row>
    <row r="1066" spans="1:7" s="18" customFormat="1" ht="12" customHeight="1" x14ac:dyDescent="0.25">
      <c r="A1066" s="16">
        <v>1038</v>
      </c>
      <c r="B1066" s="16"/>
      <c r="C1066" s="22"/>
      <c r="D1066" s="17"/>
      <c r="E1066" s="17"/>
      <c r="F1066" s="17"/>
      <c r="G1066" s="17"/>
    </row>
    <row r="1067" spans="1:7" s="18" customFormat="1" ht="12" customHeight="1" x14ac:dyDescent="0.25">
      <c r="A1067" s="16">
        <v>1039</v>
      </c>
      <c r="B1067" s="16"/>
      <c r="C1067" s="22"/>
      <c r="D1067" s="17"/>
      <c r="E1067" s="17"/>
      <c r="F1067" s="17"/>
      <c r="G1067" s="17"/>
    </row>
    <row r="1068" spans="1:7" s="18" customFormat="1" ht="12" customHeight="1" x14ac:dyDescent="0.25">
      <c r="A1068" s="16">
        <v>1040</v>
      </c>
      <c r="B1068" s="16"/>
      <c r="C1068" s="22"/>
      <c r="D1068" s="17"/>
      <c r="E1068" s="17"/>
      <c r="F1068" s="17"/>
      <c r="G1068" s="17"/>
    </row>
    <row r="1069" spans="1:7" s="18" customFormat="1" ht="12" customHeight="1" x14ac:dyDescent="0.25">
      <c r="A1069" s="16">
        <v>1041</v>
      </c>
      <c r="B1069" s="16"/>
      <c r="C1069" s="22"/>
      <c r="D1069" s="17"/>
      <c r="E1069" s="17"/>
      <c r="F1069" s="17"/>
      <c r="G1069" s="17"/>
    </row>
    <row r="1070" spans="1:7" s="18" customFormat="1" ht="12" customHeight="1" x14ac:dyDescent="0.25">
      <c r="A1070" s="16">
        <v>1042</v>
      </c>
      <c r="B1070" s="16"/>
      <c r="C1070" s="22"/>
      <c r="D1070" s="17"/>
      <c r="E1070" s="17"/>
      <c r="F1070" s="17"/>
      <c r="G1070" s="17"/>
    </row>
    <row r="1071" spans="1:7" s="18" customFormat="1" ht="12" customHeight="1" x14ac:dyDescent="0.25">
      <c r="A1071" s="16">
        <v>1043</v>
      </c>
      <c r="B1071" s="16"/>
      <c r="C1071" s="22"/>
      <c r="D1071" s="17"/>
      <c r="E1071" s="17"/>
      <c r="F1071" s="17"/>
      <c r="G1071" s="17"/>
    </row>
    <row r="1072" spans="1:7" s="18" customFormat="1" ht="12" customHeight="1" x14ac:dyDescent="0.25">
      <c r="A1072" s="16">
        <v>1044</v>
      </c>
      <c r="B1072" s="16"/>
      <c r="C1072" s="22"/>
      <c r="D1072" s="17"/>
      <c r="E1072" s="17"/>
      <c r="F1072" s="17"/>
      <c r="G1072" s="17"/>
    </row>
    <row r="1073" spans="1:7" s="18" customFormat="1" ht="12" customHeight="1" x14ac:dyDescent="0.25">
      <c r="A1073" s="16">
        <v>1045</v>
      </c>
      <c r="B1073" s="16"/>
      <c r="C1073" s="22"/>
      <c r="D1073" s="17"/>
      <c r="E1073" s="17"/>
      <c r="F1073" s="17"/>
      <c r="G1073" s="17"/>
    </row>
    <row r="1074" spans="1:7" s="18" customFormat="1" ht="12" customHeight="1" x14ac:dyDescent="0.25">
      <c r="A1074" s="16">
        <v>1046</v>
      </c>
      <c r="B1074" s="16"/>
      <c r="C1074" s="22"/>
      <c r="D1074" s="17"/>
      <c r="E1074" s="17"/>
      <c r="F1074" s="17"/>
      <c r="G1074" s="17"/>
    </row>
    <row r="1075" spans="1:7" s="18" customFormat="1" ht="12" customHeight="1" x14ac:dyDescent="0.25">
      <c r="A1075" s="16">
        <v>1047</v>
      </c>
      <c r="B1075" s="16"/>
      <c r="C1075" s="22"/>
      <c r="D1075" s="17"/>
      <c r="E1075" s="17"/>
      <c r="F1075" s="17"/>
      <c r="G1075" s="17"/>
    </row>
    <row r="1076" spans="1:7" s="18" customFormat="1" ht="12" customHeight="1" x14ac:dyDescent="0.25">
      <c r="A1076" s="16">
        <v>1048</v>
      </c>
      <c r="B1076" s="16"/>
      <c r="C1076" s="22"/>
      <c r="D1076" s="17"/>
      <c r="E1076" s="17"/>
      <c r="F1076" s="17"/>
      <c r="G1076" s="17"/>
    </row>
    <row r="1077" spans="1:7" s="18" customFormat="1" ht="12" customHeight="1" x14ac:dyDescent="0.25">
      <c r="A1077" s="16">
        <v>1049</v>
      </c>
      <c r="B1077" s="16"/>
      <c r="C1077" s="22"/>
      <c r="D1077" s="17"/>
      <c r="E1077" s="17"/>
      <c r="F1077" s="17"/>
      <c r="G1077" s="17"/>
    </row>
    <row r="1078" spans="1:7" s="18" customFormat="1" ht="12" customHeight="1" x14ac:dyDescent="0.25">
      <c r="A1078" s="16">
        <v>1050</v>
      </c>
      <c r="B1078" s="16"/>
      <c r="C1078" s="22"/>
      <c r="D1078" s="17"/>
      <c r="E1078" s="17"/>
      <c r="F1078" s="17"/>
      <c r="G1078" s="17"/>
    </row>
    <row r="1079" spans="1:7" s="18" customFormat="1" ht="12" customHeight="1" x14ac:dyDescent="0.25">
      <c r="A1079" s="16">
        <v>1051</v>
      </c>
      <c r="B1079" s="16"/>
      <c r="C1079" s="22"/>
      <c r="D1079" s="17"/>
      <c r="E1079" s="17"/>
      <c r="F1079" s="17"/>
      <c r="G1079" s="17"/>
    </row>
    <row r="1080" spans="1:7" s="18" customFormat="1" ht="12" customHeight="1" x14ac:dyDescent="0.25">
      <c r="A1080" s="16">
        <v>1052</v>
      </c>
      <c r="B1080" s="16"/>
      <c r="C1080" s="22"/>
      <c r="D1080" s="17"/>
      <c r="E1080" s="17"/>
      <c r="F1080" s="17"/>
      <c r="G1080" s="17"/>
    </row>
    <row r="1081" spans="1:7" s="18" customFormat="1" ht="12" customHeight="1" x14ac:dyDescent="0.25">
      <c r="A1081" s="16">
        <v>1053</v>
      </c>
      <c r="B1081" s="16"/>
      <c r="C1081" s="22"/>
      <c r="D1081" s="17"/>
      <c r="E1081" s="17"/>
      <c r="F1081" s="17"/>
      <c r="G1081" s="17"/>
    </row>
    <row r="1082" spans="1:7" s="18" customFormat="1" ht="12" customHeight="1" x14ac:dyDescent="0.25">
      <c r="A1082" s="16">
        <v>1054</v>
      </c>
      <c r="B1082" s="16"/>
      <c r="C1082" s="22"/>
      <c r="D1082" s="17"/>
      <c r="E1082" s="17"/>
      <c r="F1082" s="17"/>
      <c r="G1082" s="17"/>
    </row>
    <row r="1083" spans="1:7" s="18" customFormat="1" ht="12" customHeight="1" x14ac:dyDescent="0.25">
      <c r="A1083" s="16">
        <v>1055</v>
      </c>
      <c r="B1083" s="16"/>
      <c r="C1083" s="22"/>
      <c r="D1083" s="17"/>
      <c r="E1083" s="17"/>
      <c r="F1083" s="17"/>
      <c r="G1083" s="17"/>
    </row>
    <row r="1084" spans="1:7" s="18" customFormat="1" ht="12" customHeight="1" x14ac:dyDescent="0.25">
      <c r="A1084" s="16">
        <v>1056</v>
      </c>
      <c r="B1084" s="16"/>
      <c r="C1084" s="22"/>
      <c r="D1084" s="17"/>
      <c r="E1084" s="17"/>
      <c r="F1084" s="17"/>
      <c r="G1084" s="17"/>
    </row>
    <row r="1085" spans="1:7" s="18" customFormat="1" ht="12" customHeight="1" x14ac:dyDescent="0.25">
      <c r="A1085" s="16">
        <v>1057</v>
      </c>
      <c r="B1085" s="16"/>
      <c r="C1085" s="22"/>
      <c r="D1085" s="17"/>
      <c r="E1085" s="17"/>
      <c r="F1085" s="17"/>
      <c r="G1085" s="17"/>
    </row>
    <row r="1086" spans="1:7" s="18" customFormat="1" ht="12" customHeight="1" x14ac:dyDescent="0.25">
      <c r="A1086" s="16">
        <v>1058</v>
      </c>
      <c r="B1086" s="16"/>
      <c r="C1086" s="22"/>
      <c r="D1086" s="17"/>
      <c r="E1086" s="17"/>
      <c r="F1086" s="17"/>
      <c r="G1086" s="17"/>
    </row>
    <row r="1087" spans="1:7" s="18" customFormat="1" ht="12" customHeight="1" x14ac:dyDescent="0.25">
      <c r="A1087" s="16">
        <v>1059</v>
      </c>
      <c r="B1087" s="16"/>
      <c r="C1087" s="22"/>
      <c r="D1087" s="17"/>
      <c r="E1087" s="17"/>
      <c r="F1087" s="17"/>
      <c r="G1087" s="17"/>
    </row>
    <row r="1088" spans="1:7" s="18" customFormat="1" ht="12" customHeight="1" x14ac:dyDescent="0.25">
      <c r="A1088" s="16">
        <v>1060</v>
      </c>
      <c r="B1088" s="16"/>
      <c r="C1088" s="22"/>
      <c r="D1088" s="17"/>
      <c r="E1088" s="17"/>
      <c r="F1088" s="17"/>
      <c r="G1088" s="17"/>
    </row>
    <row r="1089" spans="1:7" s="18" customFormat="1" ht="12" customHeight="1" x14ac:dyDescent="0.25">
      <c r="A1089" s="16">
        <v>1061</v>
      </c>
      <c r="B1089" s="16"/>
      <c r="C1089" s="22"/>
      <c r="D1089" s="17"/>
      <c r="E1089" s="17"/>
      <c r="F1089" s="17"/>
      <c r="G1089" s="17"/>
    </row>
    <row r="1090" spans="1:7" s="18" customFormat="1" ht="12" customHeight="1" x14ac:dyDescent="0.25">
      <c r="A1090" s="16">
        <v>1062</v>
      </c>
      <c r="B1090" s="16"/>
      <c r="C1090" s="22"/>
      <c r="D1090" s="17"/>
      <c r="E1090" s="17"/>
      <c r="F1090" s="17"/>
      <c r="G1090" s="17"/>
    </row>
    <row r="1091" spans="1:7" s="18" customFormat="1" ht="12" customHeight="1" x14ac:dyDescent="0.25">
      <c r="A1091" s="16">
        <v>1063</v>
      </c>
      <c r="B1091" s="16"/>
      <c r="C1091" s="22"/>
      <c r="D1091" s="17"/>
      <c r="E1091" s="17"/>
      <c r="F1091" s="17"/>
      <c r="G1091" s="17"/>
    </row>
    <row r="1092" spans="1:7" s="18" customFormat="1" ht="12" customHeight="1" x14ac:dyDescent="0.25">
      <c r="A1092" s="16">
        <v>1064</v>
      </c>
      <c r="B1092" s="16"/>
      <c r="C1092" s="22"/>
      <c r="D1092" s="17"/>
      <c r="E1092" s="17"/>
      <c r="F1092" s="17"/>
      <c r="G1092" s="17"/>
    </row>
    <row r="1093" spans="1:7" s="18" customFormat="1" ht="12" customHeight="1" x14ac:dyDescent="0.25">
      <c r="A1093" s="16">
        <v>1065</v>
      </c>
      <c r="B1093" s="16"/>
      <c r="C1093" s="22"/>
      <c r="D1093" s="17"/>
      <c r="E1093" s="17"/>
      <c r="F1093" s="17"/>
      <c r="G1093" s="17"/>
    </row>
    <row r="1094" spans="1:7" s="18" customFormat="1" ht="12" customHeight="1" x14ac:dyDescent="0.25">
      <c r="A1094" s="16">
        <v>1066</v>
      </c>
      <c r="B1094" s="16"/>
      <c r="C1094" s="22"/>
      <c r="D1094" s="17"/>
      <c r="E1094" s="17"/>
      <c r="F1094" s="17"/>
      <c r="G1094" s="17"/>
    </row>
    <row r="1095" spans="1:7" s="18" customFormat="1" ht="12" customHeight="1" x14ac:dyDescent="0.25">
      <c r="A1095" s="16">
        <v>1067</v>
      </c>
      <c r="B1095" s="16"/>
      <c r="C1095" s="22"/>
      <c r="D1095" s="17"/>
      <c r="E1095" s="17"/>
      <c r="F1095" s="17"/>
      <c r="G1095" s="17"/>
    </row>
    <row r="1096" spans="1:7" s="18" customFormat="1" ht="12" customHeight="1" x14ac:dyDescent="0.25">
      <c r="A1096" s="16">
        <v>1068</v>
      </c>
      <c r="B1096" s="16"/>
      <c r="C1096" s="22"/>
      <c r="D1096" s="17"/>
      <c r="E1096" s="17"/>
      <c r="F1096" s="17"/>
      <c r="G1096" s="17"/>
    </row>
    <row r="1097" spans="1:7" s="18" customFormat="1" ht="12" customHeight="1" x14ac:dyDescent="0.25">
      <c r="A1097" s="16">
        <v>1069</v>
      </c>
      <c r="B1097" s="16"/>
      <c r="C1097" s="22"/>
      <c r="D1097" s="17"/>
      <c r="E1097" s="17"/>
      <c r="F1097" s="17"/>
      <c r="G1097" s="17"/>
    </row>
    <row r="1098" spans="1:7" s="18" customFormat="1" ht="12" customHeight="1" x14ac:dyDescent="0.25">
      <c r="A1098" s="16">
        <v>1070</v>
      </c>
      <c r="B1098" s="16"/>
      <c r="C1098" s="22"/>
      <c r="D1098" s="17"/>
      <c r="E1098" s="17"/>
      <c r="F1098" s="17"/>
      <c r="G1098" s="17"/>
    </row>
    <row r="1099" spans="1:7" s="18" customFormat="1" ht="12" customHeight="1" x14ac:dyDescent="0.25">
      <c r="A1099" s="16">
        <v>1071</v>
      </c>
      <c r="B1099" s="16"/>
      <c r="C1099" s="22"/>
      <c r="D1099" s="17"/>
      <c r="E1099" s="17"/>
      <c r="F1099" s="17"/>
      <c r="G1099" s="17"/>
    </row>
    <row r="1100" spans="1:7" s="18" customFormat="1" ht="12" customHeight="1" x14ac:dyDescent="0.25">
      <c r="A1100" s="16">
        <v>1072</v>
      </c>
      <c r="B1100" s="16"/>
      <c r="C1100" s="22"/>
      <c r="D1100" s="17"/>
      <c r="E1100" s="17"/>
      <c r="F1100" s="17"/>
      <c r="G1100" s="17"/>
    </row>
    <row r="1101" spans="1:7" s="18" customFormat="1" ht="12" customHeight="1" x14ac:dyDescent="0.25">
      <c r="A1101" s="16">
        <v>1073</v>
      </c>
      <c r="B1101" s="16"/>
      <c r="C1101" s="22"/>
      <c r="D1101" s="17"/>
      <c r="E1101" s="17"/>
      <c r="F1101" s="17"/>
      <c r="G1101" s="17"/>
    </row>
    <row r="1102" spans="1:7" s="18" customFormat="1" ht="12" customHeight="1" x14ac:dyDescent="0.25">
      <c r="A1102" s="16">
        <v>1074</v>
      </c>
      <c r="B1102" s="16"/>
      <c r="C1102" s="22"/>
      <c r="D1102" s="17"/>
      <c r="E1102" s="17"/>
      <c r="F1102" s="17"/>
      <c r="G1102" s="17"/>
    </row>
    <row r="1103" spans="1:7" s="18" customFormat="1" ht="12" customHeight="1" x14ac:dyDescent="0.25">
      <c r="A1103" s="16">
        <v>1075</v>
      </c>
      <c r="B1103" s="16"/>
      <c r="C1103" s="22"/>
      <c r="D1103" s="17"/>
      <c r="E1103" s="17"/>
      <c r="F1103" s="17"/>
      <c r="G1103" s="17"/>
    </row>
    <row r="1104" spans="1:7" s="18" customFormat="1" ht="12" customHeight="1" x14ac:dyDescent="0.25">
      <c r="A1104" s="16">
        <v>1076</v>
      </c>
      <c r="B1104" s="16"/>
      <c r="C1104" s="22"/>
      <c r="D1104" s="17"/>
      <c r="E1104" s="17"/>
      <c r="F1104" s="17"/>
      <c r="G1104" s="17"/>
    </row>
    <row r="1105" spans="1:7" s="18" customFormat="1" ht="12" customHeight="1" x14ac:dyDescent="0.25">
      <c r="A1105" s="16">
        <v>1077</v>
      </c>
      <c r="B1105" s="16"/>
      <c r="C1105" s="22"/>
      <c r="D1105" s="17"/>
      <c r="E1105" s="17"/>
      <c r="F1105" s="17"/>
      <c r="G1105" s="17"/>
    </row>
    <row r="1106" spans="1:7" s="18" customFormat="1" ht="12" customHeight="1" x14ac:dyDescent="0.25">
      <c r="A1106" s="16">
        <v>1078</v>
      </c>
      <c r="B1106" s="16"/>
      <c r="C1106" s="22"/>
      <c r="D1106" s="17"/>
      <c r="E1106" s="17"/>
      <c r="F1106" s="17"/>
      <c r="G1106" s="17"/>
    </row>
    <row r="1107" spans="1:7" s="18" customFormat="1" ht="12" customHeight="1" x14ac:dyDescent="0.25">
      <c r="A1107" s="16">
        <v>1079</v>
      </c>
      <c r="B1107" s="16"/>
      <c r="C1107" s="22"/>
      <c r="D1107" s="17"/>
      <c r="E1107" s="17"/>
      <c r="F1107" s="17"/>
      <c r="G1107" s="17"/>
    </row>
    <row r="1108" spans="1:7" s="18" customFormat="1" ht="12" customHeight="1" x14ac:dyDescent="0.25">
      <c r="A1108" s="16">
        <v>1080</v>
      </c>
      <c r="B1108" s="16"/>
      <c r="C1108" s="22"/>
      <c r="D1108" s="17"/>
      <c r="E1108" s="17"/>
      <c r="F1108" s="17"/>
      <c r="G1108" s="17"/>
    </row>
    <row r="1109" spans="1:7" s="18" customFormat="1" ht="12" customHeight="1" x14ac:dyDescent="0.25">
      <c r="A1109" s="16">
        <v>1081</v>
      </c>
      <c r="B1109" s="16"/>
      <c r="C1109" s="22"/>
      <c r="D1109" s="17"/>
      <c r="E1109" s="17"/>
      <c r="F1109" s="17"/>
      <c r="G1109" s="17"/>
    </row>
    <row r="1110" spans="1:7" s="18" customFormat="1" ht="12" customHeight="1" x14ac:dyDescent="0.25">
      <c r="A1110" s="16">
        <v>1082</v>
      </c>
      <c r="B1110" s="16"/>
      <c r="C1110" s="22"/>
      <c r="D1110" s="17"/>
      <c r="E1110" s="17"/>
      <c r="F1110" s="17"/>
      <c r="G1110" s="17"/>
    </row>
    <row r="1111" spans="1:7" s="18" customFormat="1" ht="12" customHeight="1" x14ac:dyDescent="0.25">
      <c r="A1111" s="16">
        <v>1083</v>
      </c>
      <c r="B1111" s="16"/>
      <c r="C1111" s="22"/>
      <c r="D1111" s="17"/>
      <c r="E1111" s="17"/>
      <c r="F1111" s="17"/>
      <c r="G1111" s="17"/>
    </row>
    <row r="1112" spans="1:7" s="18" customFormat="1" ht="12" customHeight="1" x14ac:dyDescent="0.25">
      <c r="A1112" s="16">
        <v>1084</v>
      </c>
      <c r="B1112" s="16"/>
      <c r="C1112" s="22"/>
      <c r="D1112" s="17"/>
      <c r="E1112" s="17"/>
      <c r="F1112" s="17"/>
      <c r="G1112" s="17"/>
    </row>
    <row r="1113" spans="1:7" s="18" customFormat="1" ht="12" customHeight="1" x14ac:dyDescent="0.25">
      <c r="A1113" s="16">
        <v>1085</v>
      </c>
      <c r="B1113" s="16"/>
      <c r="C1113" s="22"/>
      <c r="D1113" s="17"/>
      <c r="E1113" s="17"/>
      <c r="F1113" s="17"/>
      <c r="G1113" s="17"/>
    </row>
    <row r="1114" spans="1:7" s="18" customFormat="1" ht="12" customHeight="1" x14ac:dyDescent="0.25">
      <c r="A1114" s="16">
        <v>1086</v>
      </c>
      <c r="B1114" s="16"/>
      <c r="C1114" s="22"/>
      <c r="D1114" s="17"/>
      <c r="E1114" s="17"/>
      <c r="F1114" s="17"/>
      <c r="G1114" s="17"/>
    </row>
    <row r="1115" spans="1:7" s="18" customFormat="1" ht="12" customHeight="1" x14ac:dyDescent="0.25">
      <c r="A1115" s="16">
        <v>1087</v>
      </c>
      <c r="B1115" s="16"/>
      <c r="C1115" s="22"/>
      <c r="D1115" s="17"/>
      <c r="E1115" s="17"/>
      <c r="F1115" s="17"/>
      <c r="G1115" s="17"/>
    </row>
    <row r="1116" spans="1:7" s="18" customFormat="1" ht="12" customHeight="1" x14ac:dyDescent="0.25">
      <c r="A1116" s="16">
        <v>1088</v>
      </c>
      <c r="B1116" s="16"/>
      <c r="C1116" s="22"/>
      <c r="D1116" s="17"/>
      <c r="E1116" s="17"/>
      <c r="F1116" s="17"/>
      <c r="G1116" s="17"/>
    </row>
    <row r="1117" spans="1:7" s="18" customFormat="1" ht="12" customHeight="1" x14ac:dyDescent="0.25">
      <c r="A1117" s="16">
        <v>1089</v>
      </c>
      <c r="B1117" s="16"/>
      <c r="C1117" s="22"/>
      <c r="D1117" s="17"/>
      <c r="E1117" s="17"/>
      <c r="F1117" s="17"/>
      <c r="G1117" s="17"/>
    </row>
    <row r="1118" spans="1:7" s="18" customFormat="1" ht="12" customHeight="1" x14ac:dyDescent="0.25">
      <c r="A1118" s="16">
        <v>1090</v>
      </c>
      <c r="B1118" s="16"/>
      <c r="C1118" s="22"/>
      <c r="D1118" s="17"/>
      <c r="E1118" s="17"/>
      <c r="F1118" s="17"/>
      <c r="G1118" s="17"/>
    </row>
    <row r="1119" spans="1:7" s="18" customFormat="1" ht="12" customHeight="1" x14ac:dyDescent="0.25">
      <c r="A1119" s="16">
        <v>1091</v>
      </c>
      <c r="B1119" s="16"/>
      <c r="C1119" s="22"/>
      <c r="D1119" s="17"/>
      <c r="E1119" s="17"/>
      <c r="F1119" s="17"/>
      <c r="G1119" s="17"/>
    </row>
    <row r="1120" spans="1:7" s="18" customFormat="1" ht="12" customHeight="1" x14ac:dyDescent="0.25">
      <c r="A1120" s="16">
        <v>1092</v>
      </c>
      <c r="B1120" s="16"/>
      <c r="C1120" s="22"/>
      <c r="D1120" s="17"/>
      <c r="E1120" s="17"/>
      <c r="F1120" s="17"/>
      <c r="G1120" s="17"/>
    </row>
    <row r="1121" spans="1:7" s="18" customFormat="1" ht="12" customHeight="1" x14ac:dyDescent="0.25">
      <c r="A1121" s="16">
        <v>1093</v>
      </c>
      <c r="B1121" s="16"/>
      <c r="C1121" s="22"/>
      <c r="D1121" s="17"/>
      <c r="E1121" s="17"/>
      <c r="F1121" s="17"/>
      <c r="G1121" s="17"/>
    </row>
    <row r="1122" spans="1:7" s="18" customFormat="1" ht="12" customHeight="1" x14ac:dyDescent="0.25">
      <c r="A1122" s="16">
        <v>1094</v>
      </c>
      <c r="B1122" s="16"/>
      <c r="C1122" s="22"/>
      <c r="D1122" s="17"/>
      <c r="E1122" s="17"/>
      <c r="F1122" s="17"/>
      <c r="G1122" s="17"/>
    </row>
    <row r="1123" spans="1:7" s="18" customFormat="1" ht="12" customHeight="1" x14ac:dyDescent="0.25">
      <c r="A1123" s="16">
        <v>1095</v>
      </c>
      <c r="B1123" s="16"/>
      <c r="C1123" s="22"/>
      <c r="D1123" s="17"/>
      <c r="E1123" s="17"/>
      <c r="F1123" s="17"/>
      <c r="G1123" s="17"/>
    </row>
    <row r="1124" spans="1:7" s="18" customFormat="1" ht="12" customHeight="1" x14ac:dyDescent="0.25">
      <c r="A1124" s="16">
        <v>1096</v>
      </c>
      <c r="B1124" s="16"/>
      <c r="C1124" s="22"/>
      <c r="D1124" s="17"/>
      <c r="E1124" s="17"/>
      <c r="F1124" s="17"/>
      <c r="G1124" s="17"/>
    </row>
    <row r="1125" spans="1:7" s="18" customFormat="1" ht="12" customHeight="1" x14ac:dyDescent="0.25">
      <c r="A1125" s="16">
        <v>1097</v>
      </c>
      <c r="B1125" s="16"/>
      <c r="C1125" s="22"/>
      <c r="D1125" s="17"/>
      <c r="E1125" s="17"/>
      <c r="F1125" s="17"/>
      <c r="G1125" s="17"/>
    </row>
    <row r="1126" spans="1:7" s="18" customFormat="1" ht="12" customHeight="1" x14ac:dyDescent="0.25">
      <c r="A1126" s="16">
        <v>1098</v>
      </c>
      <c r="B1126" s="16"/>
      <c r="C1126" s="22"/>
      <c r="D1126" s="17"/>
      <c r="E1126" s="17"/>
      <c r="F1126" s="17"/>
      <c r="G1126" s="17"/>
    </row>
    <row r="1127" spans="1:7" s="18" customFormat="1" ht="12" customHeight="1" x14ac:dyDescent="0.25">
      <c r="A1127" s="16">
        <v>1099</v>
      </c>
      <c r="B1127" s="16"/>
      <c r="C1127" s="22"/>
      <c r="D1127" s="17"/>
      <c r="E1127" s="17"/>
      <c r="F1127" s="17"/>
      <c r="G1127" s="17"/>
    </row>
    <row r="1128" spans="1:7" s="18" customFormat="1" ht="12" customHeight="1" x14ac:dyDescent="0.25">
      <c r="A1128" s="16">
        <v>1100</v>
      </c>
      <c r="B1128" s="16"/>
      <c r="C1128" s="22"/>
      <c r="D1128" s="17"/>
      <c r="E1128" s="17"/>
      <c r="F1128" s="17"/>
      <c r="G1128" s="17"/>
    </row>
    <row r="1129" spans="1:7" s="18" customFormat="1" ht="12" customHeight="1" x14ac:dyDescent="0.25">
      <c r="A1129" s="16">
        <v>1101</v>
      </c>
      <c r="B1129" s="16"/>
      <c r="C1129" s="22"/>
      <c r="D1129" s="17"/>
      <c r="E1129" s="17"/>
      <c r="F1129" s="17"/>
      <c r="G1129" s="17"/>
    </row>
    <row r="1130" spans="1:7" s="18" customFormat="1" ht="12" customHeight="1" x14ac:dyDescent="0.25">
      <c r="A1130" s="16">
        <v>1102</v>
      </c>
      <c r="B1130" s="16"/>
      <c r="C1130" s="22"/>
      <c r="D1130" s="17"/>
      <c r="E1130" s="17"/>
      <c r="F1130" s="17"/>
      <c r="G1130" s="17"/>
    </row>
    <row r="1131" spans="1:7" s="18" customFormat="1" ht="12" customHeight="1" x14ac:dyDescent="0.25">
      <c r="A1131" s="16">
        <v>1103</v>
      </c>
      <c r="B1131" s="16"/>
      <c r="C1131" s="22"/>
      <c r="D1131" s="17"/>
      <c r="E1131" s="17"/>
      <c r="F1131" s="17"/>
      <c r="G1131" s="17"/>
    </row>
    <row r="1132" spans="1:7" s="18" customFormat="1" ht="12" customHeight="1" x14ac:dyDescent="0.25">
      <c r="A1132" s="16">
        <v>1104</v>
      </c>
      <c r="B1132" s="16"/>
      <c r="C1132" s="22"/>
      <c r="D1132" s="17"/>
      <c r="E1132" s="17"/>
      <c r="F1132" s="17"/>
      <c r="G1132" s="17"/>
    </row>
    <row r="1133" spans="1:7" s="18" customFormat="1" ht="12" customHeight="1" x14ac:dyDescent="0.25">
      <c r="A1133" s="16">
        <v>1105</v>
      </c>
      <c r="B1133" s="16"/>
      <c r="C1133" s="22"/>
      <c r="D1133" s="17"/>
      <c r="E1133" s="17"/>
      <c r="F1133" s="17"/>
      <c r="G1133" s="17"/>
    </row>
    <row r="1134" spans="1:7" s="18" customFormat="1" ht="12" customHeight="1" x14ac:dyDescent="0.25">
      <c r="A1134" s="16">
        <v>1106</v>
      </c>
      <c r="B1134" s="16"/>
      <c r="C1134" s="22"/>
      <c r="D1134" s="17"/>
      <c r="E1134" s="17"/>
      <c r="F1134" s="17"/>
      <c r="G1134" s="17"/>
    </row>
    <row r="1135" spans="1:7" s="18" customFormat="1" ht="12" customHeight="1" x14ac:dyDescent="0.25">
      <c r="A1135" s="16">
        <v>1107</v>
      </c>
      <c r="B1135" s="16"/>
      <c r="C1135" s="22"/>
      <c r="D1135" s="17"/>
      <c r="E1135" s="17"/>
      <c r="F1135" s="17"/>
      <c r="G1135" s="17"/>
    </row>
    <row r="1136" spans="1:7" s="18" customFormat="1" ht="12" customHeight="1" x14ac:dyDescent="0.25">
      <c r="A1136" s="16">
        <v>1108</v>
      </c>
      <c r="B1136" s="16"/>
      <c r="C1136" s="22"/>
      <c r="D1136" s="17"/>
      <c r="E1136" s="17"/>
      <c r="F1136" s="17"/>
      <c r="G1136" s="17"/>
    </row>
    <row r="1137" spans="1:7" s="18" customFormat="1" ht="12" customHeight="1" x14ac:dyDescent="0.25">
      <c r="A1137" s="16">
        <v>1109</v>
      </c>
      <c r="B1137" s="16"/>
      <c r="C1137" s="22"/>
      <c r="D1137" s="17"/>
      <c r="E1137" s="17"/>
      <c r="F1137" s="17"/>
      <c r="G1137" s="17"/>
    </row>
    <row r="1138" spans="1:7" s="18" customFormat="1" ht="12" customHeight="1" x14ac:dyDescent="0.25">
      <c r="A1138" s="16">
        <v>1110</v>
      </c>
      <c r="B1138" s="16"/>
      <c r="C1138" s="22"/>
      <c r="D1138" s="17"/>
      <c r="E1138" s="17"/>
      <c r="F1138" s="17"/>
      <c r="G1138" s="17"/>
    </row>
    <row r="1139" spans="1:7" s="18" customFormat="1" ht="12" customHeight="1" x14ac:dyDescent="0.25">
      <c r="A1139" s="16">
        <v>1111</v>
      </c>
      <c r="B1139" s="16"/>
      <c r="C1139" s="22"/>
      <c r="D1139" s="17"/>
      <c r="E1139" s="17"/>
      <c r="F1139" s="17"/>
      <c r="G1139" s="17"/>
    </row>
    <row r="1140" spans="1:7" s="18" customFormat="1" ht="12" customHeight="1" x14ac:dyDescent="0.25">
      <c r="A1140" s="16">
        <v>1112</v>
      </c>
      <c r="B1140" s="16"/>
      <c r="C1140" s="22"/>
      <c r="D1140" s="17"/>
      <c r="E1140" s="17"/>
      <c r="F1140" s="17"/>
      <c r="G1140" s="17"/>
    </row>
    <row r="1141" spans="1:7" s="18" customFormat="1" ht="12" customHeight="1" x14ac:dyDescent="0.25">
      <c r="A1141" s="16">
        <v>1113</v>
      </c>
      <c r="B1141" s="16"/>
      <c r="C1141" s="22"/>
      <c r="D1141" s="17"/>
      <c r="E1141" s="17"/>
      <c r="F1141" s="17"/>
      <c r="G1141" s="17"/>
    </row>
    <row r="1142" spans="1:7" s="18" customFormat="1" ht="12" customHeight="1" x14ac:dyDescent="0.25">
      <c r="A1142" s="16">
        <v>1114</v>
      </c>
      <c r="B1142" s="16"/>
      <c r="C1142" s="22"/>
      <c r="D1142" s="17"/>
      <c r="E1142" s="17"/>
      <c r="F1142" s="17"/>
      <c r="G1142" s="17"/>
    </row>
    <row r="1143" spans="1:7" s="18" customFormat="1" ht="12" customHeight="1" x14ac:dyDescent="0.25">
      <c r="A1143" s="16">
        <v>1115</v>
      </c>
      <c r="B1143" s="16"/>
      <c r="C1143" s="22"/>
      <c r="D1143" s="17"/>
      <c r="E1143" s="17"/>
      <c r="F1143" s="17"/>
      <c r="G1143" s="17"/>
    </row>
    <row r="1144" spans="1:7" s="18" customFormat="1" ht="12" customHeight="1" x14ac:dyDescent="0.25">
      <c r="A1144" s="16">
        <v>1116</v>
      </c>
      <c r="B1144" s="16"/>
      <c r="C1144" s="22"/>
      <c r="D1144" s="17"/>
      <c r="E1144" s="17"/>
      <c r="F1144" s="17"/>
      <c r="G1144" s="17"/>
    </row>
    <row r="1145" spans="1:7" s="18" customFormat="1" ht="12" customHeight="1" x14ac:dyDescent="0.25">
      <c r="A1145" s="16">
        <v>1117</v>
      </c>
      <c r="B1145" s="16"/>
      <c r="C1145" s="22"/>
      <c r="D1145" s="17"/>
      <c r="E1145" s="17"/>
      <c r="F1145" s="17"/>
      <c r="G1145" s="17"/>
    </row>
    <row r="1146" spans="1:7" s="18" customFormat="1" ht="12" customHeight="1" x14ac:dyDescent="0.25">
      <c r="A1146" s="16">
        <v>1118</v>
      </c>
      <c r="B1146" s="16"/>
      <c r="C1146" s="22"/>
      <c r="D1146" s="17"/>
      <c r="E1146" s="17"/>
      <c r="F1146" s="17"/>
      <c r="G1146" s="17"/>
    </row>
    <row r="1147" spans="1:7" s="18" customFormat="1" ht="12" customHeight="1" x14ac:dyDescent="0.25">
      <c r="A1147" s="16">
        <v>1119</v>
      </c>
      <c r="B1147" s="16"/>
      <c r="C1147" s="22"/>
      <c r="D1147" s="17"/>
      <c r="E1147" s="17"/>
      <c r="F1147" s="17"/>
      <c r="G1147" s="17"/>
    </row>
    <row r="1148" spans="1:7" s="18" customFormat="1" ht="12" customHeight="1" x14ac:dyDescent="0.25">
      <c r="A1148" s="16">
        <v>1120</v>
      </c>
      <c r="B1148" s="16"/>
      <c r="C1148" s="22"/>
      <c r="D1148" s="17"/>
      <c r="E1148" s="17"/>
      <c r="F1148" s="17"/>
      <c r="G1148" s="17"/>
    </row>
    <row r="1149" spans="1:7" s="18" customFormat="1" ht="12" customHeight="1" x14ac:dyDescent="0.25">
      <c r="A1149" s="16">
        <v>1121</v>
      </c>
      <c r="B1149" s="16"/>
      <c r="C1149" s="22"/>
      <c r="D1149" s="17"/>
      <c r="E1149" s="17"/>
      <c r="F1149" s="17"/>
      <c r="G1149" s="17"/>
    </row>
    <row r="1150" spans="1:7" s="18" customFormat="1" ht="12" customHeight="1" x14ac:dyDescent="0.25">
      <c r="A1150" s="16">
        <v>1122</v>
      </c>
      <c r="B1150" s="16"/>
      <c r="C1150" s="22"/>
      <c r="D1150" s="17"/>
      <c r="E1150" s="17"/>
      <c r="F1150" s="17"/>
      <c r="G1150" s="17"/>
    </row>
    <row r="1151" spans="1:7" s="18" customFormat="1" ht="12" customHeight="1" x14ac:dyDescent="0.25">
      <c r="A1151" s="16">
        <v>1123</v>
      </c>
      <c r="B1151" s="16"/>
      <c r="C1151" s="22"/>
      <c r="D1151" s="17"/>
      <c r="E1151" s="17"/>
      <c r="F1151" s="17"/>
      <c r="G1151" s="17"/>
    </row>
    <row r="1152" spans="1:7" s="18" customFormat="1" ht="12" customHeight="1" x14ac:dyDescent="0.25">
      <c r="A1152" s="16">
        <v>1124</v>
      </c>
      <c r="B1152" s="16"/>
      <c r="C1152" s="22"/>
      <c r="D1152" s="17"/>
      <c r="E1152" s="17"/>
      <c r="F1152" s="17"/>
      <c r="G1152" s="17"/>
    </row>
    <row r="1153" spans="1:7" s="18" customFormat="1" ht="12" customHeight="1" x14ac:dyDescent="0.25">
      <c r="A1153" s="16">
        <v>1125</v>
      </c>
      <c r="B1153" s="16"/>
      <c r="C1153" s="22"/>
      <c r="D1153" s="17"/>
      <c r="E1153" s="17"/>
      <c r="F1153" s="17"/>
      <c r="G1153" s="17"/>
    </row>
    <row r="1154" spans="1:7" s="18" customFormat="1" ht="12" customHeight="1" x14ac:dyDescent="0.25">
      <c r="A1154" s="16">
        <v>1126</v>
      </c>
      <c r="B1154" s="16"/>
      <c r="C1154" s="22"/>
      <c r="D1154" s="17"/>
      <c r="E1154" s="17"/>
      <c r="F1154" s="17"/>
      <c r="G1154" s="17"/>
    </row>
    <row r="1155" spans="1:7" s="18" customFormat="1" ht="12" customHeight="1" x14ac:dyDescent="0.25">
      <c r="A1155" s="16">
        <v>1127</v>
      </c>
      <c r="B1155" s="16"/>
      <c r="C1155" s="22"/>
      <c r="D1155" s="17"/>
      <c r="E1155" s="17"/>
      <c r="F1155" s="17"/>
      <c r="G1155" s="17"/>
    </row>
    <row r="1156" spans="1:7" s="18" customFormat="1" ht="12" customHeight="1" x14ac:dyDescent="0.25">
      <c r="A1156" s="16">
        <v>1128</v>
      </c>
      <c r="B1156" s="16"/>
      <c r="C1156" s="22"/>
      <c r="D1156" s="17"/>
      <c r="E1156" s="17"/>
      <c r="F1156" s="17"/>
      <c r="G1156" s="17"/>
    </row>
    <row r="1157" spans="1:7" s="18" customFormat="1" ht="12" customHeight="1" x14ac:dyDescent="0.25">
      <c r="A1157" s="16">
        <v>1129</v>
      </c>
      <c r="B1157" s="16"/>
      <c r="C1157" s="22"/>
      <c r="D1157" s="17"/>
      <c r="E1157" s="17"/>
      <c r="F1157" s="17"/>
      <c r="G1157" s="17"/>
    </row>
    <row r="1158" spans="1:7" s="18" customFormat="1" ht="12" customHeight="1" x14ac:dyDescent="0.25">
      <c r="A1158" s="16">
        <v>1130</v>
      </c>
      <c r="B1158" s="16"/>
      <c r="C1158" s="22"/>
      <c r="D1158" s="17"/>
      <c r="E1158" s="17"/>
      <c r="F1158" s="17"/>
      <c r="G1158" s="17"/>
    </row>
    <row r="1159" spans="1:7" s="18" customFormat="1" ht="12" customHeight="1" x14ac:dyDescent="0.25">
      <c r="A1159" s="16">
        <v>1131</v>
      </c>
      <c r="B1159" s="16"/>
      <c r="C1159" s="22"/>
      <c r="D1159" s="17"/>
      <c r="E1159" s="17"/>
      <c r="F1159" s="17"/>
      <c r="G1159" s="17"/>
    </row>
    <row r="1160" spans="1:7" s="18" customFormat="1" ht="12" customHeight="1" x14ac:dyDescent="0.25">
      <c r="A1160" s="16">
        <v>1132</v>
      </c>
      <c r="B1160" s="16"/>
      <c r="C1160" s="22"/>
      <c r="D1160" s="17"/>
      <c r="E1160" s="17"/>
      <c r="F1160" s="17"/>
      <c r="G1160" s="17"/>
    </row>
    <row r="1161" spans="1:7" s="18" customFormat="1" ht="12" customHeight="1" x14ac:dyDescent="0.25">
      <c r="A1161" s="16">
        <v>1133</v>
      </c>
      <c r="B1161" s="16"/>
      <c r="C1161" s="22"/>
      <c r="D1161" s="17"/>
      <c r="E1161" s="17"/>
      <c r="F1161" s="17"/>
      <c r="G1161" s="17"/>
    </row>
    <row r="1162" spans="1:7" s="18" customFormat="1" ht="12" customHeight="1" x14ac:dyDescent="0.25">
      <c r="A1162" s="16">
        <v>1134</v>
      </c>
      <c r="B1162" s="16"/>
      <c r="C1162" s="22"/>
      <c r="D1162" s="17"/>
      <c r="E1162" s="17"/>
      <c r="F1162" s="17"/>
      <c r="G1162" s="17"/>
    </row>
    <row r="1163" spans="1:7" s="18" customFormat="1" ht="12" customHeight="1" x14ac:dyDescent="0.25">
      <c r="A1163" s="16">
        <v>1135</v>
      </c>
      <c r="B1163" s="16"/>
      <c r="C1163" s="22"/>
      <c r="D1163" s="17"/>
      <c r="E1163" s="17"/>
      <c r="F1163" s="17"/>
      <c r="G1163" s="17"/>
    </row>
    <row r="1164" spans="1:7" s="18" customFormat="1" ht="12" customHeight="1" x14ac:dyDescent="0.25">
      <c r="A1164" s="16">
        <v>1136</v>
      </c>
      <c r="B1164" s="16"/>
      <c r="C1164" s="22"/>
      <c r="D1164" s="17"/>
      <c r="E1164" s="17"/>
      <c r="F1164" s="17"/>
      <c r="G1164" s="17"/>
    </row>
    <row r="1165" spans="1:7" s="18" customFormat="1" ht="12" customHeight="1" x14ac:dyDescent="0.25">
      <c r="A1165" s="16">
        <v>1137</v>
      </c>
      <c r="B1165" s="16"/>
      <c r="C1165" s="22"/>
      <c r="D1165" s="17"/>
      <c r="E1165" s="17"/>
      <c r="F1165" s="17"/>
      <c r="G1165" s="17"/>
    </row>
    <row r="1166" spans="1:7" s="18" customFormat="1" ht="12" customHeight="1" x14ac:dyDescent="0.25">
      <c r="A1166" s="16">
        <v>1138</v>
      </c>
      <c r="B1166" s="16"/>
      <c r="C1166" s="22"/>
      <c r="D1166" s="17"/>
      <c r="E1166" s="17"/>
      <c r="F1166" s="17"/>
      <c r="G1166" s="17"/>
    </row>
    <row r="1167" spans="1:7" s="18" customFormat="1" ht="12" customHeight="1" x14ac:dyDescent="0.25">
      <c r="A1167" s="16">
        <v>1139</v>
      </c>
      <c r="B1167" s="16"/>
      <c r="C1167" s="22"/>
      <c r="D1167" s="17"/>
      <c r="E1167" s="17"/>
      <c r="F1167" s="17"/>
      <c r="G1167" s="17"/>
    </row>
    <row r="1168" spans="1:7" s="18" customFormat="1" ht="12" customHeight="1" x14ac:dyDescent="0.25">
      <c r="A1168" s="16">
        <v>1140</v>
      </c>
      <c r="B1168" s="16"/>
      <c r="C1168" s="22"/>
      <c r="D1168" s="17"/>
      <c r="E1168" s="17"/>
      <c r="F1168" s="17"/>
      <c r="G1168" s="17"/>
    </row>
    <row r="1169" spans="1:7" s="18" customFormat="1" ht="12" customHeight="1" x14ac:dyDescent="0.25">
      <c r="A1169" s="16">
        <v>1141</v>
      </c>
      <c r="B1169" s="16"/>
      <c r="C1169" s="22"/>
      <c r="D1169" s="17"/>
      <c r="E1169" s="17"/>
      <c r="F1169" s="17"/>
      <c r="G1169" s="17"/>
    </row>
    <row r="1170" spans="1:7" s="18" customFormat="1" ht="12" customHeight="1" x14ac:dyDescent="0.25">
      <c r="A1170" s="16">
        <v>1142</v>
      </c>
      <c r="B1170" s="16"/>
      <c r="C1170" s="22"/>
      <c r="D1170" s="17"/>
      <c r="E1170" s="17"/>
      <c r="F1170" s="17"/>
      <c r="G1170" s="17"/>
    </row>
    <row r="1171" spans="1:7" s="18" customFormat="1" ht="12" customHeight="1" x14ac:dyDescent="0.25">
      <c r="A1171" s="16">
        <v>1143</v>
      </c>
      <c r="B1171" s="16"/>
      <c r="C1171" s="22"/>
      <c r="D1171" s="17"/>
      <c r="E1171" s="17"/>
      <c r="F1171" s="17"/>
      <c r="G1171" s="17"/>
    </row>
    <row r="1172" spans="1:7" s="18" customFormat="1" ht="12" customHeight="1" x14ac:dyDescent="0.25">
      <c r="A1172" s="16">
        <v>1144</v>
      </c>
      <c r="B1172" s="16"/>
      <c r="C1172" s="22"/>
      <c r="D1172" s="17"/>
      <c r="E1172" s="17"/>
      <c r="F1172" s="17"/>
      <c r="G1172" s="17"/>
    </row>
    <row r="1173" spans="1:7" s="18" customFormat="1" ht="12" customHeight="1" x14ac:dyDescent="0.25">
      <c r="A1173" s="16">
        <v>1145</v>
      </c>
      <c r="B1173" s="16"/>
      <c r="C1173" s="22"/>
      <c r="D1173" s="17"/>
      <c r="E1173" s="17"/>
      <c r="F1173" s="17"/>
      <c r="G1173" s="17"/>
    </row>
    <row r="1174" spans="1:7" s="18" customFormat="1" ht="12" customHeight="1" x14ac:dyDescent="0.25">
      <c r="A1174" s="16">
        <v>1146</v>
      </c>
      <c r="B1174" s="16"/>
      <c r="C1174" s="22"/>
      <c r="D1174" s="17"/>
      <c r="E1174" s="17"/>
      <c r="F1174" s="17"/>
      <c r="G1174" s="17"/>
    </row>
    <row r="1175" spans="1:7" s="18" customFormat="1" ht="12" customHeight="1" x14ac:dyDescent="0.25">
      <c r="A1175" s="16">
        <v>1147</v>
      </c>
      <c r="B1175" s="16"/>
      <c r="C1175" s="22"/>
      <c r="D1175" s="17"/>
      <c r="E1175" s="17"/>
      <c r="F1175" s="17"/>
      <c r="G1175" s="17"/>
    </row>
    <row r="1176" spans="1:7" s="18" customFormat="1" ht="12" customHeight="1" x14ac:dyDescent="0.25">
      <c r="A1176" s="16">
        <v>1148</v>
      </c>
      <c r="B1176" s="16"/>
      <c r="C1176" s="22"/>
      <c r="D1176" s="17"/>
      <c r="E1176" s="17"/>
      <c r="F1176" s="17"/>
      <c r="G1176" s="17"/>
    </row>
    <row r="1177" spans="1:7" s="18" customFormat="1" ht="12" customHeight="1" x14ac:dyDescent="0.25">
      <c r="A1177" s="16">
        <v>1149</v>
      </c>
      <c r="B1177" s="16"/>
      <c r="C1177" s="22"/>
      <c r="D1177" s="17"/>
      <c r="E1177" s="17"/>
      <c r="F1177" s="17"/>
      <c r="G1177" s="17"/>
    </row>
    <row r="1178" spans="1:7" s="18" customFormat="1" ht="12" customHeight="1" x14ac:dyDescent="0.25">
      <c r="A1178" s="16">
        <v>1150</v>
      </c>
      <c r="B1178" s="16"/>
      <c r="C1178" s="22"/>
      <c r="D1178" s="17"/>
      <c r="E1178" s="17"/>
      <c r="F1178" s="17"/>
      <c r="G1178" s="17"/>
    </row>
    <row r="1179" spans="1:7" s="18" customFormat="1" ht="12" customHeight="1" x14ac:dyDescent="0.25">
      <c r="A1179" s="16">
        <v>1151</v>
      </c>
      <c r="B1179" s="16"/>
      <c r="C1179" s="22"/>
      <c r="D1179" s="17"/>
      <c r="E1179" s="17"/>
      <c r="F1179" s="17"/>
      <c r="G1179" s="17"/>
    </row>
    <row r="1180" spans="1:7" s="18" customFormat="1" ht="12" customHeight="1" x14ac:dyDescent="0.25">
      <c r="A1180" s="16">
        <v>1152</v>
      </c>
      <c r="B1180" s="16"/>
      <c r="C1180" s="22"/>
      <c r="D1180" s="17"/>
      <c r="E1180" s="17"/>
      <c r="F1180" s="17"/>
      <c r="G1180" s="17"/>
    </row>
    <row r="1181" spans="1:7" s="18" customFormat="1" ht="12" customHeight="1" x14ac:dyDescent="0.25">
      <c r="A1181" s="16">
        <v>1153</v>
      </c>
      <c r="B1181" s="16"/>
      <c r="C1181" s="22"/>
      <c r="D1181" s="17"/>
      <c r="E1181" s="17"/>
      <c r="F1181" s="17"/>
      <c r="G1181" s="17"/>
    </row>
    <row r="1182" spans="1:7" s="18" customFormat="1" ht="12" customHeight="1" x14ac:dyDescent="0.25">
      <c r="A1182" s="16">
        <v>1154</v>
      </c>
      <c r="B1182" s="16"/>
      <c r="C1182" s="22"/>
      <c r="D1182" s="17"/>
      <c r="E1182" s="17"/>
      <c r="F1182" s="17"/>
      <c r="G1182" s="17"/>
    </row>
    <row r="1183" spans="1:7" s="18" customFormat="1" ht="12" customHeight="1" x14ac:dyDescent="0.25">
      <c r="A1183" s="16">
        <v>1155</v>
      </c>
      <c r="B1183" s="16"/>
      <c r="C1183" s="22"/>
      <c r="D1183" s="17"/>
      <c r="E1183" s="17"/>
      <c r="F1183" s="17"/>
      <c r="G1183" s="17"/>
    </row>
    <row r="1184" spans="1:7" s="18" customFormat="1" ht="12" customHeight="1" x14ac:dyDescent="0.25">
      <c r="A1184" s="16">
        <v>1156</v>
      </c>
      <c r="B1184" s="16"/>
      <c r="C1184" s="22"/>
      <c r="D1184" s="17"/>
      <c r="E1184" s="17"/>
      <c r="F1184" s="17"/>
      <c r="G1184" s="17"/>
    </row>
    <row r="1185" spans="1:7" s="18" customFormat="1" ht="12" customHeight="1" x14ac:dyDescent="0.25">
      <c r="A1185" s="16">
        <v>1157</v>
      </c>
      <c r="B1185" s="16"/>
      <c r="C1185" s="22"/>
      <c r="D1185" s="17"/>
      <c r="E1185" s="17"/>
      <c r="F1185" s="17"/>
      <c r="G1185" s="17"/>
    </row>
    <row r="1186" spans="1:7" s="18" customFormat="1" ht="12" customHeight="1" x14ac:dyDescent="0.25">
      <c r="A1186" s="16">
        <v>1158</v>
      </c>
      <c r="B1186" s="16"/>
      <c r="C1186" s="22"/>
      <c r="D1186" s="17"/>
      <c r="E1186" s="17"/>
      <c r="F1186" s="17"/>
      <c r="G1186" s="17"/>
    </row>
    <row r="1187" spans="1:7" s="18" customFormat="1" ht="12" customHeight="1" x14ac:dyDescent="0.25">
      <c r="A1187" s="16">
        <v>1159</v>
      </c>
      <c r="B1187" s="16"/>
      <c r="C1187" s="22"/>
      <c r="D1187" s="17"/>
      <c r="E1187" s="17"/>
      <c r="F1187" s="17"/>
      <c r="G1187" s="17"/>
    </row>
    <row r="1188" spans="1:7" s="18" customFormat="1" ht="12" customHeight="1" x14ac:dyDescent="0.25">
      <c r="A1188" s="16">
        <v>1160</v>
      </c>
      <c r="B1188" s="16"/>
      <c r="C1188" s="22"/>
      <c r="D1188" s="17"/>
      <c r="E1188" s="17"/>
      <c r="F1188" s="17"/>
      <c r="G1188" s="17"/>
    </row>
    <row r="1189" spans="1:7" s="18" customFormat="1" ht="12" customHeight="1" x14ac:dyDescent="0.25">
      <c r="A1189" s="16">
        <v>1161</v>
      </c>
      <c r="B1189" s="16"/>
      <c r="C1189" s="22"/>
      <c r="D1189" s="17"/>
      <c r="E1189" s="17"/>
      <c r="F1189" s="17"/>
      <c r="G1189" s="17"/>
    </row>
    <row r="1190" spans="1:7" s="18" customFormat="1" ht="12" customHeight="1" x14ac:dyDescent="0.25">
      <c r="A1190" s="16">
        <v>1162</v>
      </c>
      <c r="B1190" s="16"/>
      <c r="C1190" s="22"/>
      <c r="D1190" s="17"/>
      <c r="E1190" s="17"/>
      <c r="F1190" s="17"/>
      <c r="G1190" s="17"/>
    </row>
    <row r="1191" spans="1:7" s="18" customFormat="1" ht="12" customHeight="1" x14ac:dyDescent="0.25">
      <c r="A1191" s="16">
        <v>1163</v>
      </c>
      <c r="B1191" s="16"/>
      <c r="C1191" s="22"/>
      <c r="D1191" s="17"/>
      <c r="E1191" s="17"/>
      <c r="F1191" s="17"/>
      <c r="G1191" s="17"/>
    </row>
    <row r="1192" spans="1:7" s="18" customFormat="1" ht="12" customHeight="1" x14ac:dyDescent="0.25">
      <c r="A1192" s="16">
        <v>1164</v>
      </c>
      <c r="B1192" s="16"/>
      <c r="C1192" s="22"/>
      <c r="D1192" s="17"/>
      <c r="E1192" s="17"/>
      <c r="F1192" s="17"/>
      <c r="G1192" s="17"/>
    </row>
    <row r="1193" spans="1:7" s="18" customFormat="1" ht="12" customHeight="1" x14ac:dyDescent="0.25">
      <c r="A1193" s="16">
        <v>1165</v>
      </c>
      <c r="B1193" s="16"/>
      <c r="C1193" s="22"/>
      <c r="D1193" s="17"/>
      <c r="E1193" s="17"/>
      <c r="F1193" s="17"/>
      <c r="G1193" s="17"/>
    </row>
    <row r="1194" spans="1:7" s="18" customFormat="1" ht="12" customHeight="1" x14ac:dyDescent="0.25">
      <c r="A1194" s="16">
        <v>1166</v>
      </c>
      <c r="B1194" s="16"/>
      <c r="C1194" s="22"/>
      <c r="D1194" s="17"/>
      <c r="E1194" s="17"/>
      <c r="F1194" s="17"/>
      <c r="G1194" s="17"/>
    </row>
    <row r="1195" spans="1:7" s="18" customFormat="1" ht="12" customHeight="1" x14ac:dyDescent="0.25">
      <c r="A1195" s="16">
        <v>1167</v>
      </c>
      <c r="B1195" s="16"/>
      <c r="C1195" s="22"/>
      <c r="D1195" s="17"/>
      <c r="E1195" s="17"/>
      <c r="F1195" s="17"/>
      <c r="G1195" s="17"/>
    </row>
    <row r="1196" spans="1:7" s="18" customFormat="1" ht="12" customHeight="1" x14ac:dyDescent="0.25">
      <c r="A1196" s="16">
        <v>1168</v>
      </c>
      <c r="B1196" s="16"/>
      <c r="C1196" s="22"/>
      <c r="D1196" s="17"/>
      <c r="E1196" s="17"/>
      <c r="F1196" s="17"/>
      <c r="G1196" s="17"/>
    </row>
    <row r="1197" spans="1:7" s="18" customFormat="1" ht="12" customHeight="1" x14ac:dyDescent="0.25">
      <c r="A1197" s="16">
        <v>1169</v>
      </c>
      <c r="B1197" s="16"/>
      <c r="C1197" s="22"/>
      <c r="D1197" s="17"/>
      <c r="E1197" s="17"/>
      <c r="F1197" s="17"/>
      <c r="G1197" s="17"/>
    </row>
    <row r="1198" spans="1:7" s="18" customFormat="1" ht="12" customHeight="1" x14ac:dyDescent="0.25">
      <c r="A1198" s="16">
        <v>1170</v>
      </c>
      <c r="B1198" s="16"/>
      <c r="C1198" s="22"/>
      <c r="D1198" s="17"/>
      <c r="E1198" s="17"/>
      <c r="F1198" s="17"/>
      <c r="G1198" s="17"/>
    </row>
    <row r="1199" spans="1:7" s="18" customFormat="1" ht="12" customHeight="1" x14ac:dyDescent="0.25">
      <c r="A1199" s="16">
        <v>1171</v>
      </c>
      <c r="B1199" s="16"/>
      <c r="C1199" s="22"/>
      <c r="D1199" s="17"/>
      <c r="E1199" s="17"/>
      <c r="F1199" s="17"/>
      <c r="G1199" s="17"/>
    </row>
    <row r="1200" spans="1:7" s="18" customFormat="1" ht="12" customHeight="1" x14ac:dyDescent="0.25">
      <c r="A1200" s="16">
        <v>1172</v>
      </c>
      <c r="B1200" s="16"/>
      <c r="C1200" s="22"/>
      <c r="D1200" s="17"/>
      <c r="E1200" s="17"/>
      <c r="F1200" s="17"/>
      <c r="G1200" s="17"/>
    </row>
    <row r="1201" spans="1:7" s="18" customFormat="1" ht="12" customHeight="1" x14ac:dyDescent="0.25">
      <c r="A1201" s="16">
        <v>1173</v>
      </c>
      <c r="B1201" s="16"/>
      <c r="C1201" s="22"/>
      <c r="D1201" s="17"/>
      <c r="E1201" s="17"/>
      <c r="F1201" s="17"/>
      <c r="G1201" s="17"/>
    </row>
    <row r="1202" spans="1:7" s="18" customFormat="1" ht="12" customHeight="1" x14ac:dyDescent="0.25">
      <c r="A1202" s="16">
        <v>1174</v>
      </c>
      <c r="B1202" s="16"/>
      <c r="C1202" s="22"/>
      <c r="D1202" s="17"/>
      <c r="E1202" s="17"/>
      <c r="F1202" s="17"/>
      <c r="G1202" s="17"/>
    </row>
    <row r="1203" spans="1:7" s="18" customFormat="1" ht="12" customHeight="1" x14ac:dyDescent="0.25">
      <c r="A1203" s="16">
        <v>1175</v>
      </c>
      <c r="B1203" s="16"/>
      <c r="C1203" s="22"/>
      <c r="D1203" s="17"/>
      <c r="E1203" s="17"/>
      <c r="F1203" s="17"/>
      <c r="G1203" s="17"/>
    </row>
    <row r="1204" spans="1:7" s="18" customFormat="1" ht="12" customHeight="1" x14ac:dyDescent="0.25">
      <c r="A1204" s="16">
        <v>1176</v>
      </c>
      <c r="B1204" s="16"/>
      <c r="C1204" s="22"/>
      <c r="D1204" s="17"/>
      <c r="E1204" s="17"/>
      <c r="F1204" s="17"/>
      <c r="G1204" s="17"/>
    </row>
    <row r="1205" spans="1:7" s="18" customFormat="1" ht="12" customHeight="1" x14ac:dyDescent="0.25">
      <c r="A1205" s="16">
        <v>1177</v>
      </c>
      <c r="B1205" s="16"/>
      <c r="C1205" s="22"/>
      <c r="D1205" s="17"/>
      <c r="E1205" s="17"/>
      <c r="F1205" s="17"/>
      <c r="G1205" s="17"/>
    </row>
    <row r="1206" spans="1:7" s="18" customFormat="1" ht="12" customHeight="1" x14ac:dyDescent="0.25">
      <c r="A1206" s="16">
        <v>1178</v>
      </c>
      <c r="B1206" s="16"/>
      <c r="C1206" s="22"/>
      <c r="D1206" s="17"/>
      <c r="E1206" s="17"/>
      <c r="F1206" s="17"/>
      <c r="G1206" s="17"/>
    </row>
    <row r="1207" spans="1:7" s="18" customFormat="1" ht="12" customHeight="1" x14ac:dyDescent="0.25">
      <c r="A1207" s="16">
        <v>1179</v>
      </c>
      <c r="B1207" s="16"/>
      <c r="C1207" s="22"/>
      <c r="D1207" s="17"/>
      <c r="E1207" s="17"/>
      <c r="F1207" s="17"/>
      <c r="G1207" s="17"/>
    </row>
    <row r="1208" spans="1:7" s="18" customFormat="1" ht="12" customHeight="1" x14ac:dyDescent="0.25">
      <c r="A1208" s="16">
        <v>1180</v>
      </c>
      <c r="B1208" s="16"/>
      <c r="C1208" s="22"/>
      <c r="D1208" s="17"/>
      <c r="E1208" s="17"/>
      <c r="F1208" s="17"/>
      <c r="G1208" s="17"/>
    </row>
    <row r="1209" spans="1:7" s="18" customFormat="1" ht="12" customHeight="1" x14ac:dyDescent="0.25">
      <c r="A1209" s="16">
        <v>1181</v>
      </c>
      <c r="B1209" s="16"/>
      <c r="C1209" s="22"/>
      <c r="D1209" s="17"/>
      <c r="E1209" s="17"/>
      <c r="F1209" s="17"/>
      <c r="G1209" s="17"/>
    </row>
    <row r="1210" spans="1:7" s="18" customFormat="1" ht="12" customHeight="1" x14ac:dyDescent="0.25">
      <c r="A1210" s="16">
        <v>1182</v>
      </c>
      <c r="B1210" s="16"/>
      <c r="C1210" s="22"/>
      <c r="D1210" s="17"/>
      <c r="E1210" s="17"/>
      <c r="F1210" s="17"/>
      <c r="G1210" s="17"/>
    </row>
    <row r="1211" spans="1:7" s="18" customFormat="1" ht="12" customHeight="1" x14ac:dyDescent="0.25">
      <c r="A1211" s="16">
        <v>1183</v>
      </c>
      <c r="B1211" s="16"/>
      <c r="C1211" s="22"/>
      <c r="D1211" s="17"/>
      <c r="E1211" s="17"/>
      <c r="F1211" s="17"/>
      <c r="G1211" s="17"/>
    </row>
    <row r="1212" spans="1:7" s="18" customFormat="1" ht="12" customHeight="1" x14ac:dyDescent="0.25">
      <c r="A1212" s="16">
        <v>1184</v>
      </c>
      <c r="B1212" s="16"/>
      <c r="C1212" s="22"/>
      <c r="D1212" s="17"/>
      <c r="E1212" s="17"/>
      <c r="F1212" s="17"/>
      <c r="G1212" s="17"/>
    </row>
    <row r="1213" spans="1:7" s="18" customFormat="1" ht="12" customHeight="1" x14ac:dyDescent="0.25">
      <c r="A1213" s="16">
        <v>1185</v>
      </c>
      <c r="B1213" s="16"/>
      <c r="C1213" s="22"/>
      <c r="D1213" s="17"/>
      <c r="E1213" s="17"/>
      <c r="F1213" s="17"/>
      <c r="G1213" s="17"/>
    </row>
    <row r="1214" spans="1:7" s="18" customFormat="1" ht="12" customHeight="1" x14ac:dyDescent="0.25">
      <c r="A1214" s="16">
        <v>1186</v>
      </c>
      <c r="B1214" s="16"/>
      <c r="C1214" s="22"/>
      <c r="D1214" s="17"/>
      <c r="E1214" s="17"/>
      <c r="F1214" s="17"/>
      <c r="G1214" s="17"/>
    </row>
    <row r="1215" spans="1:7" s="18" customFormat="1" ht="12" customHeight="1" x14ac:dyDescent="0.25">
      <c r="A1215" s="16">
        <v>1187</v>
      </c>
      <c r="B1215" s="16"/>
      <c r="C1215" s="22"/>
      <c r="D1215" s="17"/>
      <c r="E1215" s="17"/>
      <c r="F1215" s="17"/>
      <c r="G1215" s="17"/>
    </row>
    <row r="1216" spans="1:7" s="18" customFormat="1" ht="12" customHeight="1" x14ac:dyDescent="0.25">
      <c r="A1216" s="16">
        <v>1188</v>
      </c>
      <c r="B1216" s="16"/>
      <c r="C1216" s="22"/>
      <c r="D1216" s="17"/>
      <c r="E1216" s="17"/>
      <c r="F1216" s="17"/>
      <c r="G1216" s="17"/>
    </row>
    <row r="1217" spans="1:7" s="18" customFormat="1" ht="12" customHeight="1" x14ac:dyDescent="0.25">
      <c r="A1217" s="16">
        <v>1189</v>
      </c>
      <c r="B1217" s="16"/>
      <c r="C1217" s="22"/>
      <c r="D1217" s="17"/>
      <c r="E1217" s="17"/>
      <c r="F1217" s="17"/>
      <c r="G1217" s="17"/>
    </row>
    <row r="1218" spans="1:7" s="18" customFormat="1" ht="12" customHeight="1" x14ac:dyDescent="0.25">
      <c r="A1218" s="16">
        <v>1190</v>
      </c>
      <c r="B1218" s="16"/>
      <c r="C1218" s="22"/>
      <c r="D1218" s="17"/>
      <c r="E1218" s="17"/>
      <c r="F1218" s="17"/>
      <c r="G1218" s="17"/>
    </row>
    <row r="1219" spans="1:7" s="18" customFormat="1" ht="12" customHeight="1" x14ac:dyDescent="0.25">
      <c r="A1219" s="16">
        <v>1191</v>
      </c>
      <c r="B1219" s="16"/>
      <c r="C1219" s="22"/>
      <c r="D1219" s="17"/>
      <c r="E1219" s="17"/>
      <c r="F1219" s="17"/>
      <c r="G1219" s="17"/>
    </row>
    <row r="1220" spans="1:7" s="18" customFormat="1" ht="12" customHeight="1" x14ac:dyDescent="0.25">
      <c r="A1220" s="16">
        <v>1192</v>
      </c>
      <c r="B1220" s="16"/>
      <c r="C1220" s="22"/>
      <c r="D1220" s="17"/>
      <c r="E1220" s="17"/>
      <c r="F1220" s="17"/>
      <c r="G1220" s="17"/>
    </row>
    <row r="1221" spans="1:7" s="18" customFormat="1" ht="12" customHeight="1" x14ac:dyDescent="0.25">
      <c r="A1221" s="16">
        <v>1193</v>
      </c>
      <c r="B1221" s="16"/>
      <c r="C1221" s="22"/>
      <c r="D1221" s="17"/>
      <c r="E1221" s="17"/>
      <c r="F1221" s="17"/>
      <c r="G1221" s="17"/>
    </row>
    <row r="1222" spans="1:7" s="18" customFormat="1" ht="12" customHeight="1" x14ac:dyDescent="0.25">
      <c r="A1222" s="16">
        <v>1194</v>
      </c>
      <c r="B1222" s="16"/>
      <c r="C1222" s="22"/>
      <c r="D1222" s="17"/>
      <c r="E1222" s="17"/>
      <c r="F1222" s="17"/>
      <c r="G1222" s="17"/>
    </row>
    <row r="1223" spans="1:7" s="18" customFormat="1" ht="12" customHeight="1" x14ac:dyDescent="0.25">
      <c r="A1223" s="16">
        <v>1195</v>
      </c>
      <c r="B1223" s="16"/>
      <c r="C1223" s="22"/>
      <c r="D1223" s="17"/>
      <c r="E1223" s="17"/>
      <c r="F1223" s="17"/>
      <c r="G1223" s="17"/>
    </row>
    <row r="1224" spans="1:7" s="18" customFormat="1" ht="12" customHeight="1" x14ac:dyDescent="0.25">
      <c r="A1224" s="16">
        <v>1196</v>
      </c>
      <c r="B1224" s="16"/>
      <c r="C1224" s="22"/>
      <c r="D1224" s="17"/>
      <c r="E1224" s="17"/>
      <c r="F1224" s="17"/>
      <c r="G1224" s="17"/>
    </row>
    <row r="1225" spans="1:7" s="18" customFormat="1" ht="12" customHeight="1" x14ac:dyDescent="0.25">
      <c r="A1225" s="16">
        <v>1197</v>
      </c>
      <c r="B1225" s="16"/>
      <c r="C1225" s="22"/>
      <c r="D1225" s="17"/>
      <c r="E1225" s="17"/>
      <c r="F1225" s="17"/>
      <c r="G1225" s="17"/>
    </row>
    <row r="1226" spans="1:7" s="18" customFormat="1" ht="12" customHeight="1" x14ac:dyDescent="0.25">
      <c r="A1226" s="16">
        <v>1198</v>
      </c>
      <c r="B1226" s="16"/>
      <c r="C1226" s="22"/>
      <c r="D1226" s="17"/>
      <c r="E1226" s="17"/>
      <c r="F1226" s="17"/>
      <c r="G1226" s="17"/>
    </row>
    <row r="1227" spans="1:7" s="18" customFormat="1" ht="12" customHeight="1" x14ac:dyDescent="0.25">
      <c r="A1227" s="16">
        <v>1199</v>
      </c>
      <c r="B1227" s="16"/>
      <c r="C1227" s="22"/>
      <c r="D1227" s="17"/>
      <c r="E1227" s="17"/>
      <c r="F1227" s="17"/>
      <c r="G1227" s="17"/>
    </row>
    <row r="1228" spans="1:7" s="18" customFormat="1" ht="12" customHeight="1" x14ac:dyDescent="0.25">
      <c r="A1228" s="16">
        <v>1200</v>
      </c>
      <c r="B1228" s="16"/>
      <c r="C1228" s="22"/>
      <c r="D1228" s="17"/>
      <c r="E1228" s="17"/>
      <c r="F1228" s="17"/>
      <c r="G1228" s="17"/>
    </row>
    <row r="1229" spans="1:7" s="18" customFormat="1" ht="12" customHeight="1" x14ac:dyDescent="0.25">
      <c r="A1229" s="16">
        <v>1201</v>
      </c>
      <c r="B1229" s="16"/>
      <c r="C1229" s="22"/>
      <c r="D1229" s="17"/>
      <c r="E1229" s="17"/>
      <c r="F1229" s="17"/>
      <c r="G1229" s="17"/>
    </row>
    <row r="1230" spans="1:7" s="18" customFormat="1" ht="12" customHeight="1" x14ac:dyDescent="0.25">
      <c r="A1230" s="16">
        <v>1202</v>
      </c>
      <c r="B1230" s="16"/>
      <c r="C1230" s="22"/>
      <c r="D1230" s="17"/>
      <c r="E1230" s="17"/>
      <c r="F1230" s="17"/>
      <c r="G1230" s="17"/>
    </row>
    <row r="1231" spans="1:7" s="18" customFormat="1" ht="12" customHeight="1" x14ac:dyDescent="0.25">
      <c r="A1231" s="16">
        <v>1203</v>
      </c>
      <c r="B1231" s="16"/>
      <c r="C1231" s="22"/>
      <c r="D1231" s="17"/>
      <c r="E1231" s="17"/>
      <c r="F1231" s="17"/>
      <c r="G1231" s="17"/>
    </row>
    <row r="1232" spans="1:7" s="18" customFormat="1" ht="12" customHeight="1" x14ac:dyDescent="0.25">
      <c r="A1232" s="16">
        <v>1204</v>
      </c>
      <c r="B1232" s="16"/>
      <c r="C1232" s="22"/>
      <c r="D1232" s="17"/>
      <c r="E1232" s="17"/>
      <c r="F1232" s="17"/>
      <c r="G1232" s="17"/>
    </row>
    <row r="1233" spans="1:7" s="18" customFormat="1" ht="12" customHeight="1" x14ac:dyDescent="0.25">
      <c r="A1233" s="16">
        <v>1205</v>
      </c>
      <c r="B1233" s="16"/>
      <c r="C1233" s="22"/>
      <c r="D1233" s="17"/>
      <c r="E1233" s="17"/>
      <c r="F1233" s="17"/>
      <c r="G1233" s="17"/>
    </row>
    <row r="1234" spans="1:7" s="18" customFormat="1" ht="12" customHeight="1" x14ac:dyDescent="0.25">
      <c r="A1234" s="16">
        <v>1206</v>
      </c>
      <c r="B1234" s="16"/>
      <c r="C1234" s="22"/>
      <c r="D1234" s="17"/>
      <c r="E1234" s="17"/>
      <c r="F1234" s="17"/>
      <c r="G1234" s="17"/>
    </row>
    <row r="1235" spans="1:7" s="18" customFormat="1" ht="12" customHeight="1" x14ac:dyDescent="0.25">
      <c r="A1235" s="16">
        <v>1207</v>
      </c>
      <c r="B1235" s="16"/>
      <c r="C1235" s="22"/>
      <c r="D1235" s="17"/>
      <c r="E1235" s="17"/>
      <c r="F1235" s="17"/>
      <c r="G1235" s="17"/>
    </row>
    <row r="1236" spans="1:7" s="18" customFormat="1" ht="12" customHeight="1" x14ac:dyDescent="0.25">
      <c r="A1236" s="16">
        <v>1208</v>
      </c>
      <c r="B1236" s="16"/>
      <c r="C1236" s="22"/>
      <c r="D1236" s="17"/>
      <c r="E1236" s="17"/>
      <c r="F1236" s="17"/>
      <c r="G1236" s="17"/>
    </row>
    <row r="1237" spans="1:7" s="18" customFormat="1" ht="12" customHeight="1" x14ac:dyDescent="0.25">
      <c r="A1237" s="16">
        <v>1209</v>
      </c>
      <c r="B1237" s="16"/>
      <c r="C1237" s="22"/>
      <c r="D1237" s="17"/>
      <c r="E1237" s="17"/>
      <c r="F1237" s="17"/>
      <c r="G1237" s="17"/>
    </row>
    <row r="1238" spans="1:7" s="18" customFormat="1" ht="12" customHeight="1" x14ac:dyDescent="0.25">
      <c r="A1238" s="16">
        <v>1210</v>
      </c>
      <c r="B1238" s="16"/>
      <c r="C1238" s="22"/>
      <c r="D1238" s="17"/>
      <c r="E1238" s="17"/>
      <c r="F1238" s="17"/>
      <c r="G1238" s="17"/>
    </row>
    <row r="1239" spans="1:7" s="18" customFormat="1" ht="12" customHeight="1" x14ac:dyDescent="0.25">
      <c r="A1239" s="16">
        <v>1211</v>
      </c>
      <c r="B1239" s="16"/>
      <c r="C1239" s="22"/>
      <c r="D1239" s="17"/>
      <c r="E1239" s="17"/>
      <c r="F1239" s="17"/>
      <c r="G1239" s="17"/>
    </row>
    <row r="1240" spans="1:7" s="18" customFormat="1" ht="12" customHeight="1" x14ac:dyDescent="0.25">
      <c r="A1240" s="16">
        <v>1212</v>
      </c>
      <c r="B1240" s="16"/>
      <c r="C1240" s="22"/>
      <c r="D1240" s="17"/>
      <c r="E1240" s="17"/>
      <c r="F1240" s="17"/>
      <c r="G1240" s="17"/>
    </row>
    <row r="1241" spans="1:7" s="18" customFormat="1" ht="12" customHeight="1" x14ac:dyDescent="0.25">
      <c r="A1241" s="16">
        <v>1213</v>
      </c>
      <c r="B1241" s="16"/>
      <c r="C1241" s="22"/>
      <c r="D1241" s="17"/>
      <c r="E1241" s="17"/>
      <c r="F1241" s="17"/>
      <c r="G1241" s="17"/>
    </row>
    <row r="1242" spans="1:7" s="18" customFormat="1" ht="12" customHeight="1" x14ac:dyDescent="0.25">
      <c r="A1242" s="16">
        <v>1214</v>
      </c>
      <c r="B1242" s="16"/>
      <c r="C1242" s="22"/>
      <c r="D1242" s="17"/>
      <c r="E1242" s="17"/>
      <c r="F1242" s="17"/>
      <c r="G1242" s="17"/>
    </row>
    <row r="1243" spans="1:7" s="18" customFormat="1" ht="12" customHeight="1" x14ac:dyDescent="0.25">
      <c r="A1243" s="16">
        <v>1215</v>
      </c>
      <c r="B1243" s="16"/>
      <c r="C1243" s="22"/>
      <c r="D1243" s="17"/>
      <c r="E1243" s="17"/>
      <c r="F1243" s="17"/>
      <c r="G1243" s="17"/>
    </row>
    <row r="1244" spans="1:7" s="18" customFormat="1" ht="12" customHeight="1" x14ac:dyDescent="0.25">
      <c r="A1244" s="16">
        <v>1216</v>
      </c>
      <c r="B1244" s="16"/>
      <c r="C1244" s="22"/>
      <c r="D1244" s="17"/>
      <c r="E1244" s="17"/>
      <c r="F1244" s="17"/>
      <c r="G1244" s="17"/>
    </row>
    <row r="1245" spans="1:7" s="18" customFormat="1" ht="12" customHeight="1" x14ac:dyDescent="0.25">
      <c r="A1245" s="16">
        <v>1217</v>
      </c>
      <c r="B1245" s="16"/>
      <c r="C1245" s="22"/>
      <c r="D1245" s="17"/>
      <c r="E1245" s="17"/>
      <c r="F1245" s="17"/>
      <c r="G1245" s="17"/>
    </row>
    <row r="1246" spans="1:7" s="18" customFormat="1" ht="12" customHeight="1" x14ac:dyDescent="0.25">
      <c r="A1246" s="16">
        <v>1218</v>
      </c>
      <c r="B1246" s="16"/>
      <c r="C1246" s="22"/>
      <c r="D1246" s="17"/>
      <c r="E1246" s="17"/>
      <c r="F1246" s="17"/>
      <c r="G1246" s="17"/>
    </row>
    <row r="1247" spans="1:7" s="18" customFormat="1" ht="12" customHeight="1" x14ac:dyDescent="0.25">
      <c r="A1247" s="16">
        <v>1219</v>
      </c>
      <c r="B1247" s="16"/>
      <c r="C1247" s="22"/>
      <c r="D1247" s="17"/>
      <c r="E1247" s="17"/>
      <c r="F1247" s="17"/>
      <c r="G1247" s="17"/>
    </row>
    <row r="1248" spans="1:7" s="18" customFormat="1" ht="12" customHeight="1" x14ac:dyDescent="0.25">
      <c r="A1248" s="16">
        <v>1220</v>
      </c>
      <c r="B1248" s="16"/>
      <c r="C1248" s="22"/>
      <c r="D1248" s="17"/>
      <c r="E1248" s="17"/>
      <c r="F1248" s="17"/>
      <c r="G1248" s="17"/>
    </row>
    <row r="1249" spans="1:7" s="18" customFormat="1" ht="12" customHeight="1" x14ac:dyDescent="0.25">
      <c r="A1249" s="16">
        <v>1221</v>
      </c>
      <c r="B1249" s="16"/>
      <c r="C1249" s="22"/>
      <c r="D1249" s="17"/>
      <c r="E1249" s="17"/>
      <c r="F1249" s="17"/>
      <c r="G1249" s="17"/>
    </row>
    <row r="1250" spans="1:7" s="18" customFormat="1" ht="12" customHeight="1" x14ac:dyDescent="0.25">
      <c r="A1250" s="16">
        <v>1222</v>
      </c>
      <c r="B1250" s="16"/>
      <c r="C1250" s="22"/>
      <c r="D1250" s="17"/>
      <c r="E1250" s="17"/>
      <c r="F1250" s="17"/>
      <c r="G1250" s="17"/>
    </row>
    <row r="1251" spans="1:7" s="18" customFormat="1" ht="12" customHeight="1" x14ac:dyDescent="0.25">
      <c r="A1251" s="16">
        <v>1223</v>
      </c>
      <c r="B1251" s="16"/>
      <c r="C1251" s="22"/>
      <c r="D1251" s="17"/>
      <c r="E1251" s="17"/>
      <c r="F1251" s="17"/>
      <c r="G1251" s="17"/>
    </row>
    <row r="1252" spans="1:7" s="18" customFormat="1" ht="12" customHeight="1" x14ac:dyDescent="0.25">
      <c r="A1252" s="16">
        <v>1224</v>
      </c>
      <c r="B1252" s="16"/>
      <c r="C1252" s="22"/>
      <c r="D1252" s="17"/>
      <c r="E1252" s="17"/>
      <c r="F1252" s="17"/>
      <c r="G1252" s="17"/>
    </row>
    <row r="1253" spans="1:7" s="18" customFormat="1" ht="12" customHeight="1" x14ac:dyDescent="0.25">
      <c r="A1253" s="16">
        <v>1225</v>
      </c>
      <c r="B1253" s="16"/>
      <c r="C1253" s="22"/>
      <c r="D1253" s="17"/>
      <c r="E1253" s="17"/>
      <c r="F1253" s="17"/>
      <c r="G1253" s="17"/>
    </row>
    <row r="1254" spans="1:7" s="18" customFormat="1" ht="12" customHeight="1" x14ac:dyDescent="0.25">
      <c r="A1254" s="16">
        <v>1226</v>
      </c>
      <c r="B1254" s="16"/>
      <c r="C1254" s="22"/>
      <c r="D1254" s="17"/>
      <c r="E1254" s="17"/>
      <c r="F1254" s="17"/>
      <c r="G1254" s="17"/>
    </row>
    <row r="1255" spans="1:7" s="18" customFormat="1" ht="12" customHeight="1" x14ac:dyDescent="0.25">
      <c r="A1255" s="16">
        <v>1227</v>
      </c>
      <c r="B1255" s="16"/>
      <c r="C1255" s="22"/>
      <c r="D1255" s="17"/>
      <c r="E1255" s="17"/>
      <c r="F1255" s="17"/>
      <c r="G1255" s="17"/>
    </row>
    <row r="1256" spans="1:7" s="18" customFormat="1" ht="12" customHeight="1" x14ac:dyDescent="0.25">
      <c r="A1256" s="16">
        <v>1228</v>
      </c>
      <c r="B1256" s="16"/>
      <c r="C1256" s="22"/>
      <c r="D1256" s="17"/>
      <c r="E1256" s="17"/>
      <c r="F1256" s="17"/>
      <c r="G1256" s="17"/>
    </row>
    <row r="1257" spans="1:7" s="18" customFormat="1" ht="12" customHeight="1" x14ac:dyDescent="0.25">
      <c r="A1257" s="16">
        <v>1229</v>
      </c>
      <c r="B1257" s="16"/>
      <c r="C1257" s="22"/>
      <c r="D1257" s="17"/>
      <c r="E1257" s="17"/>
      <c r="F1257" s="17"/>
      <c r="G1257" s="17"/>
    </row>
    <row r="1258" spans="1:7" s="18" customFormat="1" ht="12" customHeight="1" x14ac:dyDescent="0.25">
      <c r="A1258" s="16">
        <v>1230</v>
      </c>
      <c r="B1258" s="16"/>
      <c r="C1258" s="22"/>
      <c r="D1258" s="17"/>
      <c r="E1258" s="17"/>
      <c r="F1258" s="17"/>
      <c r="G1258" s="17"/>
    </row>
    <row r="1259" spans="1:7" s="18" customFormat="1" ht="12" customHeight="1" x14ac:dyDescent="0.25">
      <c r="A1259" s="16">
        <v>1231</v>
      </c>
      <c r="B1259" s="16"/>
      <c r="C1259" s="22"/>
      <c r="D1259" s="17"/>
      <c r="E1259" s="17"/>
      <c r="F1259" s="17"/>
      <c r="G1259" s="17"/>
    </row>
    <row r="1260" spans="1:7" s="18" customFormat="1" ht="12" customHeight="1" x14ac:dyDescent="0.25">
      <c r="A1260" s="16">
        <v>1232</v>
      </c>
      <c r="B1260" s="16"/>
      <c r="C1260" s="22"/>
      <c r="D1260" s="17"/>
      <c r="E1260" s="17"/>
      <c r="F1260" s="17"/>
      <c r="G1260" s="17"/>
    </row>
    <row r="1261" spans="1:7" s="18" customFormat="1" ht="12" customHeight="1" x14ac:dyDescent="0.25">
      <c r="A1261" s="16">
        <v>1233</v>
      </c>
      <c r="B1261" s="16"/>
      <c r="C1261" s="22"/>
      <c r="D1261" s="17"/>
      <c r="E1261" s="17"/>
      <c r="F1261" s="17"/>
      <c r="G1261" s="17"/>
    </row>
    <row r="1262" spans="1:7" s="18" customFormat="1" ht="12" customHeight="1" x14ac:dyDescent="0.25">
      <c r="A1262" s="16">
        <v>1234</v>
      </c>
      <c r="B1262" s="16"/>
      <c r="C1262" s="22"/>
      <c r="D1262" s="17"/>
      <c r="E1262" s="17"/>
      <c r="F1262" s="17"/>
      <c r="G1262" s="17"/>
    </row>
    <row r="1263" spans="1:7" s="18" customFormat="1" ht="12" customHeight="1" x14ac:dyDescent="0.25">
      <c r="A1263" s="16">
        <v>1235</v>
      </c>
      <c r="B1263" s="16"/>
      <c r="C1263" s="22"/>
      <c r="D1263" s="17"/>
      <c r="E1263" s="17"/>
      <c r="F1263" s="17"/>
      <c r="G1263" s="17"/>
    </row>
    <row r="1264" spans="1:7" s="18" customFormat="1" ht="12" customHeight="1" x14ac:dyDescent="0.25">
      <c r="A1264" s="16">
        <v>1236</v>
      </c>
      <c r="B1264" s="16"/>
      <c r="C1264" s="22"/>
      <c r="D1264" s="17"/>
      <c r="E1264" s="17"/>
      <c r="F1264" s="17"/>
      <c r="G1264" s="17"/>
    </row>
    <row r="1265" spans="1:7" s="18" customFormat="1" ht="12" customHeight="1" x14ac:dyDescent="0.25">
      <c r="A1265" s="16">
        <v>1237</v>
      </c>
      <c r="B1265" s="16"/>
      <c r="C1265" s="22"/>
      <c r="D1265" s="17"/>
      <c r="E1265" s="17"/>
      <c r="F1265" s="17"/>
      <c r="G1265" s="17"/>
    </row>
    <row r="1266" spans="1:7" s="18" customFormat="1" ht="12" customHeight="1" x14ac:dyDescent="0.25">
      <c r="A1266" s="16">
        <v>1238</v>
      </c>
      <c r="B1266" s="16"/>
      <c r="C1266" s="22"/>
      <c r="D1266" s="17"/>
      <c r="E1266" s="17"/>
      <c r="F1266" s="17"/>
      <c r="G1266" s="17"/>
    </row>
    <row r="1267" spans="1:7" s="18" customFormat="1" ht="12" customHeight="1" x14ac:dyDescent="0.25">
      <c r="A1267" s="16">
        <v>1239</v>
      </c>
      <c r="B1267" s="16"/>
      <c r="C1267" s="22"/>
      <c r="D1267" s="17"/>
      <c r="E1267" s="17"/>
      <c r="F1267" s="17"/>
      <c r="G1267" s="17"/>
    </row>
    <row r="1268" spans="1:7" s="18" customFormat="1" ht="12" customHeight="1" x14ac:dyDescent="0.25">
      <c r="A1268" s="16">
        <v>1240</v>
      </c>
      <c r="B1268" s="16"/>
      <c r="C1268" s="22"/>
      <c r="D1268" s="17"/>
      <c r="E1268" s="17"/>
      <c r="F1268" s="17"/>
      <c r="G1268" s="17"/>
    </row>
    <row r="1269" spans="1:7" s="18" customFormat="1" ht="12" customHeight="1" x14ac:dyDescent="0.25">
      <c r="A1269" s="16">
        <v>1241</v>
      </c>
      <c r="B1269" s="16"/>
      <c r="C1269" s="22"/>
      <c r="D1269" s="17"/>
      <c r="E1269" s="17"/>
      <c r="F1269" s="17"/>
      <c r="G1269" s="17"/>
    </row>
    <row r="1270" spans="1:7" s="18" customFormat="1" ht="12" customHeight="1" x14ac:dyDescent="0.25">
      <c r="A1270" s="16">
        <v>1242</v>
      </c>
      <c r="B1270" s="16"/>
      <c r="C1270" s="22"/>
      <c r="D1270" s="17"/>
      <c r="E1270" s="17"/>
      <c r="F1270" s="17"/>
      <c r="G1270" s="17"/>
    </row>
    <row r="1271" spans="1:7" s="18" customFormat="1" ht="12" customHeight="1" x14ac:dyDescent="0.25">
      <c r="A1271" s="16">
        <v>1243</v>
      </c>
      <c r="B1271" s="16"/>
      <c r="C1271" s="22"/>
      <c r="D1271" s="17"/>
      <c r="E1271" s="17"/>
      <c r="F1271" s="17"/>
      <c r="G1271" s="17"/>
    </row>
    <row r="1272" spans="1:7" s="18" customFormat="1" ht="12" customHeight="1" x14ac:dyDescent="0.25">
      <c r="A1272" s="16">
        <v>1244</v>
      </c>
      <c r="B1272" s="16"/>
      <c r="C1272" s="22"/>
      <c r="D1272" s="17"/>
      <c r="E1272" s="17"/>
      <c r="F1272" s="17"/>
      <c r="G1272" s="17"/>
    </row>
    <row r="1273" spans="1:7" s="18" customFormat="1" ht="12" customHeight="1" x14ac:dyDescent="0.25">
      <c r="A1273" s="16">
        <v>1245</v>
      </c>
      <c r="B1273" s="16"/>
      <c r="C1273" s="22"/>
      <c r="D1273" s="17"/>
      <c r="E1273" s="17"/>
      <c r="F1273" s="17"/>
      <c r="G1273" s="17"/>
    </row>
    <row r="1274" spans="1:7" s="18" customFormat="1" ht="12" customHeight="1" x14ac:dyDescent="0.25">
      <c r="A1274" s="16">
        <v>1246</v>
      </c>
      <c r="B1274" s="16"/>
      <c r="C1274" s="22"/>
      <c r="D1274" s="17"/>
      <c r="E1274" s="17"/>
      <c r="F1274" s="17"/>
      <c r="G1274" s="17"/>
    </row>
    <row r="1275" spans="1:7" s="18" customFormat="1" ht="12" customHeight="1" x14ac:dyDescent="0.25">
      <c r="A1275" s="16">
        <v>1247</v>
      </c>
      <c r="B1275" s="16"/>
      <c r="C1275" s="22"/>
      <c r="D1275" s="17"/>
      <c r="E1275" s="17"/>
      <c r="F1275" s="17"/>
      <c r="G1275" s="17"/>
    </row>
    <row r="1276" spans="1:7" s="18" customFormat="1" ht="12" customHeight="1" x14ac:dyDescent="0.25">
      <c r="A1276" s="16">
        <v>1248</v>
      </c>
      <c r="B1276" s="16"/>
      <c r="C1276" s="22"/>
      <c r="D1276" s="17"/>
      <c r="E1276" s="17"/>
      <c r="F1276" s="17"/>
      <c r="G1276" s="17"/>
    </row>
    <row r="1277" spans="1:7" s="18" customFormat="1" ht="12" customHeight="1" x14ac:dyDescent="0.25">
      <c r="A1277" s="16">
        <v>1249</v>
      </c>
      <c r="B1277" s="16"/>
      <c r="C1277" s="22"/>
      <c r="D1277" s="17"/>
      <c r="E1277" s="17"/>
      <c r="F1277" s="17"/>
      <c r="G1277" s="17"/>
    </row>
    <row r="1278" spans="1:7" s="18" customFormat="1" ht="12" customHeight="1" x14ac:dyDescent="0.25">
      <c r="A1278" s="16">
        <v>1250</v>
      </c>
      <c r="B1278" s="16"/>
      <c r="C1278" s="22"/>
      <c r="D1278" s="17"/>
      <c r="E1278" s="17"/>
      <c r="F1278" s="17"/>
      <c r="G1278" s="17"/>
    </row>
    <row r="1279" spans="1:7" s="18" customFormat="1" ht="12" customHeight="1" x14ac:dyDescent="0.25">
      <c r="A1279" s="16">
        <v>1251</v>
      </c>
      <c r="B1279" s="16"/>
      <c r="C1279" s="22"/>
      <c r="D1279" s="17"/>
      <c r="E1279" s="17"/>
      <c r="F1279" s="17"/>
      <c r="G1279" s="17"/>
    </row>
    <row r="1280" spans="1:7" s="18" customFormat="1" ht="12" customHeight="1" x14ac:dyDescent="0.25">
      <c r="A1280" s="16">
        <v>1252</v>
      </c>
      <c r="B1280" s="16"/>
      <c r="C1280" s="22"/>
      <c r="D1280" s="17"/>
      <c r="E1280" s="17"/>
      <c r="F1280" s="17"/>
      <c r="G1280" s="17"/>
    </row>
    <row r="1281" spans="1:7" s="18" customFormat="1" ht="12" customHeight="1" x14ac:dyDescent="0.25">
      <c r="A1281" s="16">
        <v>1253</v>
      </c>
      <c r="B1281" s="16"/>
      <c r="C1281" s="22"/>
      <c r="D1281" s="17"/>
      <c r="E1281" s="17"/>
      <c r="F1281" s="17"/>
      <c r="G1281" s="17"/>
    </row>
    <row r="1282" spans="1:7" s="18" customFormat="1" ht="12" customHeight="1" x14ac:dyDescent="0.25">
      <c r="A1282" s="16">
        <v>1254</v>
      </c>
      <c r="B1282" s="16"/>
      <c r="C1282" s="22"/>
      <c r="D1282" s="17"/>
      <c r="E1282" s="17"/>
      <c r="F1282" s="17"/>
      <c r="G1282" s="17"/>
    </row>
    <row r="1283" spans="1:7" s="18" customFormat="1" ht="12" customHeight="1" x14ac:dyDescent="0.25">
      <c r="A1283" s="16">
        <v>1255</v>
      </c>
      <c r="B1283" s="16"/>
      <c r="C1283" s="22"/>
      <c r="D1283" s="17"/>
      <c r="E1283" s="17"/>
      <c r="F1283" s="17"/>
      <c r="G1283" s="17"/>
    </row>
    <row r="1284" spans="1:7" s="18" customFormat="1" ht="12" customHeight="1" x14ac:dyDescent="0.25">
      <c r="A1284" s="16">
        <v>1256</v>
      </c>
      <c r="B1284" s="16"/>
      <c r="C1284" s="22"/>
      <c r="D1284" s="17"/>
      <c r="E1284" s="17"/>
      <c r="F1284" s="17"/>
      <c r="G1284" s="17"/>
    </row>
    <row r="1285" spans="1:7" s="18" customFormat="1" ht="12" customHeight="1" x14ac:dyDescent="0.25">
      <c r="A1285" s="16">
        <v>1257</v>
      </c>
      <c r="B1285" s="16"/>
      <c r="C1285" s="22"/>
      <c r="D1285" s="17"/>
      <c r="E1285" s="17"/>
      <c r="F1285" s="17"/>
      <c r="G1285" s="17"/>
    </row>
    <row r="1286" spans="1:7" s="18" customFormat="1" ht="12" customHeight="1" x14ac:dyDescent="0.25">
      <c r="A1286" s="16">
        <v>1258</v>
      </c>
      <c r="B1286" s="16"/>
      <c r="C1286" s="22"/>
      <c r="D1286" s="17"/>
      <c r="E1286" s="17"/>
      <c r="F1286" s="17"/>
      <c r="G1286" s="17"/>
    </row>
    <row r="1287" spans="1:7" s="18" customFormat="1" ht="12" customHeight="1" x14ac:dyDescent="0.25">
      <c r="A1287" s="16">
        <v>1259</v>
      </c>
      <c r="B1287" s="16"/>
      <c r="C1287" s="22"/>
      <c r="D1287" s="17"/>
      <c r="E1287" s="17"/>
      <c r="F1287" s="17"/>
      <c r="G1287" s="17"/>
    </row>
    <row r="1288" spans="1:7" s="18" customFormat="1" ht="12" customHeight="1" x14ac:dyDescent="0.25">
      <c r="A1288" s="16">
        <v>1260</v>
      </c>
      <c r="B1288" s="16"/>
      <c r="C1288" s="22"/>
      <c r="D1288" s="17"/>
      <c r="E1288" s="17"/>
      <c r="F1288" s="17"/>
      <c r="G1288" s="17"/>
    </row>
    <row r="1289" spans="1:7" s="18" customFormat="1" ht="12" customHeight="1" x14ac:dyDescent="0.25">
      <c r="A1289" s="16">
        <v>1261</v>
      </c>
      <c r="B1289" s="16"/>
      <c r="C1289" s="22"/>
      <c r="D1289" s="17"/>
      <c r="E1289" s="17"/>
      <c r="F1289" s="17"/>
      <c r="G1289" s="17"/>
    </row>
    <row r="1290" spans="1:7" s="18" customFormat="1" ht="12" customHeight="1" x14ac:dyDescent="0.25">
      <c r="A1290" s="16">
        <v>1262</v>
      </c>
      <c r="B1290" s="16"/>
      <c r="C1290" s="22"/>
      <c r="D1290" s="17"/>
      <c r="E1290" s="17"/>
      <c r="F1290" s="17"/>
      <c r="G1290" s="17"/>
    </row>
    <row r="1291" spans="1:7" s="18" customFormat="1" ht="12" customHeight="1" x14ac:dyDescent="0.25">
      <c r="A1291" s="16">
        <v>1263</v>
      </c>
      <c r="B1291" s="16"/>
      <c r="C1291" s="22"/>
      <c r="D1291" s="17"/>
      <c r="E1291" s="17"/>
      <c r="F1291" s="17"/>
      <c r="G1291" s="17"/>
    </row>
    <row r="1292" spans="1:7" s="18" customFormat="1" ht="12" customHeight="1" x14ac:dyDescent="0.25">
      <c r="A1292" s="16">
        <v>1264</v>
      </c>
      <c r="B1292" s="16"/>
      <c r="C1292" s="22"/>
      <c r="D1292" s="17"/>
      <c r="E1292" s="17"/>
      <c r="F1292" s="17"/>
      <c r="G1292" s="17"/>
    </row>
    <row r="1293" spans="1:7" s="18" customFormat="1" ht="12" customHeight="1" x14ac:dyDescent="0.25">
      <c r="A1293" s="16">
        <v>1265</v>
      </c>
      <c r="B1293" s="16"/>
      <c r="C1293" s="22"/>
      <c r="D1293" s="17"/>
      <c r="E1293" s="17"/>
      <c r="F1293" s="17"/>
      <c r="G1293" s="17"/>
    </row>
    <row r="1294" spans="1:7" s="18" customFormat="1" ht="12" customHeight="1" x14ac:dyDescent="0.25">
      <c r="A1294" s="16">
        <v>1266</v>
      </c>
      <c r="B1294" s="16"/>
      <c r="C1294" s="22"/>
      <c r="D1294" s="17"/>
      <c r="E1294" s="17"/>
      <c r="F1294" s="17"/>
      <c r="G1294" s="17"/>
    </row>
    <row r="1295" spans="1:7" s="18" customFormat="1" ht="12" customHeight="1" x14ac:dyDescent="0.25">
      <c r="A1295" s="16">
        <v>1267</v>
      </c>
      <c r="B1295" s="16"/>
      <c r="C1295" s="22"/>
      <c r="D1295" s="17"/>
      <c r="E1295" s="17"/>
      <c r="F1295" s="17"/>
      <c r="G1295" s="17"/>
    </row>
    <row r="1296" spans="1:7" s="18" customFormat="1" ht="12" customHeight="1" x14ac:dyDescent="0.25">
      <c r="A1296" s="16">
        <v>1268</v>
      </c>
      <c r="B1296" s="16"/>
      <c r="C1296" s="22"/>
      <c r="D1296" s="17"/>
      <c r="E1296" s="17"/>
      <c r="F1296" s="17"/>
      <c r="G1296" s="17"/>
    </row>
    <row r="1297" spans="1:7" s="18" customFormat="1" ht="12" customHeight="1" x14ac:dyDescent="0.25">
      <c r="A1297" s="16">
        <v>1269</v>
      </c>
      <c r="B1297" s="16"/>
      <c r="C1297" s="22"/>
      <c r="D1297" s="17"/>
      <c r="E1297" s="17"/>
      <c r="F1297" s="17"/>
      <c r="G1297" s="17"/>
    </row>
    <row r="1298" spans="1:7" s="18" customFormat="1" ht="12" customHeight="1" x14ac:dyDescent="0.25">
      <c r="A1298" s="16">
        <v>1270</v>
      </c>
      <c r="B1298" s="16"/>
      <c r="C1298" s="22"/>
      <c r="D1298" s="17"/>
      <c r="E1298" s="17"/>
      <c r="F1298" s="17"/>
      <c r="G1298" s="17"/>
    </row>
    <row r="1299" spans="1:7" s="18" customFormat="1" ht="12" customHeight="1" x14ac:dyDescent="0.25">
      <c r="A1299" s="16">
        <v>1271</v>
      </c>
      <c r="B1299" s="16"/>
      <c r="C1299" s="22"/>
      <c r="D1299" s="17"/>
      <c r="E1299" s="17"/>
      <c r="F1299" s="17"/>
      <c r="G1299" s="17"/>
    </row>
    <row r="1300" spans="1:7" s="18" customFormat="1" ht="12" customHeight="1" x14ac:dyDescent="0.25">
      <c r="A1300" s="16">
        <v>1272</v>
      </c>
      <c r="B1300" s="16"/>
      <c r="C1300" s="22"/>
      <c r="D1300" s="17"/>
      <c r="E1300" s="17"/>
      <c r="F1300" s="17"/>
      <c r="G1300" s="17"/>
    </row>
    <row r="1301" spans="1:7" s="18" customFormat="1" ht="12" customHeight="1" x14ac:dyDescent="0.25">
      <c r="A1301" s="16">
        <v>1273</v>
      </c>
      <c r="B1301" s="16"/>
      <c r="C1301" s="22"/>
      <c r="D1301" s="17"/>
      <c r="E1301" s="17"/>
      <c r="F1301" s="17"/>
      <c r="G1301" s="17"/>
    </row>
    <row r="1302" spans="1:7" s="18" customFormat="1" ht="12" customHeight="1" x14ac:dyDescent="0.25">
      <c r="A1302" s="16">
        <v>1274</v>
      </c>
      <c r="B1302" s="16"/>
      <c r="C1302" s="22"/>
      <c r="D1302" s="17"/>
      <c r="E1302" s="17"/>
      <c r="F1302" s="17"/>
      <c r="G1302" s="17"/>
    </row>
    <row r="1303" spans="1:7" s="18" customFormat="1" ht="12" customHeight="1" x14ac:dyDescent="0.25">
      <c r="A1303" s="16">
        <v>1275</v>
      </c>
      <c r="B1303" s="16"/>
      <c r="C1303" s="22"/>
      <c r="D1303" s="17"/>
      <c r="E1303" s="17"/>
      <c r="F1303" s="17"/>
      <c r="G1303" s="17"/>
    </row>
    <row r="1304" spans="1:7" s="18" customFormat="1" ht="12" customHeight="1" x14ac:dyDescent="0.25">
      <c r="A1304" s="16">
        <v>1276</v>
      </c>
      <c r="B1304" s="16"/>
      <c r="C1304" s="22"/>
      <c r="D1304" s="17"/>
      <c r="E1304" s="17"/>
      <c r="F1304" s="17"/>
      <c r="G1304" s="17"/>
    </row>
    <row r="1305" spans="1:7" s="18" customFormat="1" ht="12" customHeight="1" x14ac:dyDescent="0.25">
      <c r="A1305" s="16">
        <v>1277</v>
      </c>
      <c r="B1305" s="16"/>
      <c r="C1305" s="22"/>
      <c r="D1305" s="17"/>
      <c r="E1305" s="17"/>
      <c r="F1305" s="17"/>
      <c r="G1305" s="17"/>
    </row>
    <row r="1306" spans="1:7" s="18" customFormat="1" ht="12" customHeight="1" x14ac:dyDescent="0.25">
      <c r="A1306" s="16">
        <v>1278</v>
      </c>
      <c r="B1306" s="16"/>
      <c r="C1306" s="22"/>
      <c r="D1306" s="17"/>
      <c r="E1306" s="17"/>
      <c r="F1306" s="17"/>
      <c r="G1306" s="17"/>
    </row>
    <row r="1307" spans="1:7" s="18" customFormat="1" ht="12" customHeight="1" x14ac:dyDescent="0.25">
      <c r="A1307" s="16">
        <v>1279</v>
      </c>
      <c r="B1307" s="16"/>
      <c r="C1307" s="22"/>
      <c r="D1307" s="17"/>
      <c r="E1307" s="17"/>
      <c r="F1307" s="17"/>
      <c r="G1307" s="17"/>
    </row>
    <row r="1308" spans="1:7" s="18" customFormat="1" ht="12" customHeight="1" x14ac:dyDescent="0.25">
      <c r="A1308" s="16">
        <v>1280</v>
      </c>
      <c r="B1308" s="16"/>
      <c r="C1308" s="22"/>
      <c r="D1308" s="17"/>
      <c r="E1308" s="17"/>
      <c r="F1308" s="17"/>
      <c r="G1308" s="17"/>
    </row>
    <row r="1309" spans="1:7" s="18" customFormat="1" ht="12" customHeight="1" x14ac:dyDescent="0.25">
      <c r="A1309" s="16">
        <v>1281</v>
      </c>
      <c r="B1309" s="16"/>
      <c r="C1309" s="22"/>
      <c r="D1309" s="17"/>
      <c r="E1309" s="17"/>
      <c r="F1309" s="17"/>
      <c r="G1309" s="17"/>
    </row>
    <row r="1310" spans="1:7" s="18" customFormat="1" ht="12" customHeight="1" x14ac:dyDescent="0.25">
      <c r="A1310" s="16">
        <v>1282</v>
      </c>
      <c r="B1310" s="16"/>
      <c r="C1310" s="22"/>
      <c r="D1310" s="17"/>
      <c r="E1310" s="17"/>
      <c r="F1310" s="17"/>
      <c r="G1310" s="17"/>
    </row>
    <row r="1311" spans="1:7" s="18" customFormat="1" ht="12" customHeight="1" x14ac:dyDescent="0.25">
      <c r="A1311" s="16">
        <v>1283</v>
      </c>
      <c r="B1311" s="16"/>
      <c r="C1311" s="22"/>
      <c r="D1311" s="17"/>
      <c r="E1311" s="17"/>
      <c r="F1311" s="17"/>
      <c r="G1311" s="17"/>
    </row>
    <row r="1312" spans="1:7" s="18" customFormat="1" ht="12" customHeight="1" x14ac:dyDescent="0.25">
      <c r="A1312" s="16">
        <v>1284</v>
      </c>
      <c r="B1312" s="16"/>
      <c r="C1312" s="22"/>
      <c r="D1312" s="17"/>
      <c r="E1312" s="17"/>
      <c r="F1312" s="17"/>
      <c r="G1312" s="17"/>
    </row>
    <row r="1313" spans="1:7" s="18" customFormat="1" ht="12" customHeight="1" x14ac:dyDescent="0.25">
      <c r="A1313" s="16">
        <v>1285</v>
      </c>
      <c r="B1313" s="16"/>
      <c r="C1313" s="22"/>
      <c r="D1313" s="17"/>
      <c r="E1313" s="17"/>
      <c r="F1313" s="17"/>
      <c r="G1313" s="17"/>
    </row>
    <row r="1314" spans="1:7" s="18" customFormat="1" ht="12" customHeight="1" x14ac:dyDescent="0.25">
      <c r="A1314" s="16">
        <v>1286</v>
      </c>
      <c r="B1314" s="16"/>
      <c r="C1314" s="22"/>
      <c r="D1314" s="17"/>
      <c r="E1314" s="17"/>
      <c r="F1314" s="17"/>
      <c r="G1314" s="17"/>
    </row>
    <row r="1315" spans="1:7" s="18" customFormat="1" ht="12" customHeight="1" x14ac:dyDescent="0.25">
      <c r="A1315" s="16">
        <v>1287</v>
      </c>
      <c r="B1315" s="16"/>
      <c r="C1315" s="22"/>
      <c r="D1315" s="17"/>
      <c r="E1315" s="17"/>
      <c r="F1315" s="17"/>
      <c r="G1315" s="17"/>
    </row>
    <row r="1316" spans="1:7" s="18" customFormat="1" ht="12" customHeight="1" x14ac:dyDescent="0.25">
      <c r="A1316" s="16">
        <v>1288</v>
      </c>
      <c r="B1316" s="16"/>
      <c r="C1316" s="22"/>
      <c r="D1316" s="17"/>
      <c r="E1316" s="17"/>
      <c r="F1316" s="17"/>
      <c r="G1316" s="17"/>
    </row>
    <row r="1317" spans="1:7" s="18" customFormat="1" ht="12" customHeight="1" x14ac:dyDescent="0.25">
      <c r="A1317" s="16">
        <v>1289</v>
      </c>
      <c r="B1317" s="16"/>
      <c r="C1317" s="22"/>
      <c r="D1317" s="17"/>
      <c r="E1317" s="17"/>
      <c r="F1317" s="17"/>
      <c r="G1317" s="17"/>
    </row>
    <row r="1318" spans="1:7" s="18" customFormat="1" ht="12" customHeight="1" x14ac:dyDescent="0.25">
      <c r="A1318" s="16">
        <v>1290</v>
      </c>
      <c r="B1318" s="16"/>
      <c r="C1318" s="22"/>
      <c r="D1318" s="17"/>
      <c r="E1318" s="17"/>
      <c r="F1318" s="17"/>
      <c r="G1318" s="17"/>
    </row>
    <row r="1319" spans="1:7" s="18" customFormat="1" ht="12" customHeight="1" x14ac:dyDescent="0.25">
      <c r="A1319" s="16">
        <v>1291</v>
      </c>
      <c r="B1319" s="16"/>
      <c r="C1319" s="22"/>
      <c r="D1319" s="17"/>
      <c r="E1319" s="17"/>
      <c r="F1319" s="17"/>
      <c r="G1319" s="17"/>
    </row>
    <row r="1320" spans="1:7" s="18" customFormat="1" ht="12" customHeight="1" x14ac:dyDescent="0.25">
      <c r="A1320" s="16">
        <v>1292</v>
      </c>
      <c r="B1320" s="16"/>
      <c r="C1320" s="22"/>
      <c r="D1320" s="17"/>
      <c r="E1320" s="17"/>
      <c r="F1320" s="17"/>
      <c r="G1320" s="17"/>
    </row>
    <row r="1321" spans="1:7" s="18" customFormat="1" ht="12" customHeight="1" x14ac:dyDescent="0.25">
      <c r="A1321" s="16">
        <v>1293</v>
      </c>
      <c r="B1321" s="16"/>
      <c r="C1321" s="22"/>
      <c r="D1321" s="17"/>
      <c r="E1321" s="17"/>
      <c r="F1321" s="17"/>
      <c r="G1321" s="17"/>
    </row>
    <row r="1322" spans="1:7" s="18" customFormat="1" ht="12" customHeight="1" x14ac:dyDescent="0.25">
      <c r="A1322" s="16">
        <v>1294</v>
      </c>
      <c r="B1322" s="16"/>
      <c r="C1322" s="22"/>
      <c r="D1322" s="17"/>
      <c r="E1322" s="17"/>
      <c r="F1322" s="17"/>
      <c r="G1322" s="17"/>
    </row>
    <row r="1323" spans="1:7" s="18" customFormat="1" ht="12" customHeight="1" x14ac:dyDescent="0.25">
      <c r="A1323" s="16">
        <v>1295</v>
      </c>
      <c r="B1323" s="16"/>
      <c r="C1323" s="22"/>
      <c r="D1323" s="17"/>
      <c r="E1323" s="17"/>
      <c r="F1323" s="17"/>
      <c r="G1323" s="17"/>
    </row>
    <row r="1324" spans="1:7" s="18" customFormat="1" ht="12" customHeight="1" x14ac:dyDescent="0.25">
      <c r="A1324" s="16">
        <v>1296</v>
      </c>
      <c r="B1324" s="16"/>
      <c r="C1324" s="22"/>
      <c r="D1324" s="17"/>
      <c r="E1324" s="17"/>
      <c r="F1324" s="17"/>
      <c r="G1324" s="17"/>
    </row>
    <row r="1325" spans="1:7" s="18" customFormat="1" ht="12" customHeight="1" x14ac:dyDescent="0.25">
      <c r="A1325" s="16">
        <v>1297</v>
      </c>
      <c r="B1325" s="16"/>
      <c r="C1325" s="22"/>
      <c r="D1325" s="17"/>
      <c r="E1325" s="17"/>
      <c r="F1325" s="17"/>
      <c r="G1325" s="17"/>
    </row>
    <row r="1326" spans="1:7" s="18" customFormat="1" ht="12" customHeight="1" x14ac:dyDescent="0.25">
      <c r="A1326" s="16">
        <v>1298</v>
      </c>
      <c r="B1326" s="16"/>
      <c r="C1326" s="22"/>
      <c r="D1326" s="17"/>
      <c r="E1326" s="17"/>
      <c r="F1326" s="17"/>
      <c r="G1326" s="17"/>
    </row>
    <row r="1327" spans="1:7" s="18" customFormat="1" ht="12" customHeight="1" x14ac:dyDescent="0.25">
      <c r="A1327" s="16">
        <v>1299</v>
      </c>
      <c r="B1327" s="16"/>
      <c r="C1327" s="22"/>
      <c r="D1327" s="17"/>
      <c r="E1327" s="17"/>
      <c r="F1327" s="17"/>
      <c r="G1327" s="17"/>
    </row>
    <row r="1328" spans="1:7" s="18" customFormat="1" ht="12" customHeight="1" x14ac:dyDescent="0.25">
      <c r="A1328" s="16">
        <v>1300</v>
      </c>
      <c r="B1328" s="16"/>
      <c r="C1328" s="22"/>
      <c r="D1328" s="17"/>
      <c r="E1328" s="17"/>
      <c r="F1328" s="17"/>
      <c r="G1328" s="17"/>
    </row>
    <row r="1329" spans="1:7" s="18" customFormat="1" ht="12" customHeight="1" x14ac:dyDescent="0.25">
      <c r="A1329" s="16">
        <v>1301</v>
      </c>
      <c r="B1329" s="16"/>
      <c r="C1329" s="22"/>
      <c r="D1329" s="17"/>
      <c r="E1329" s="17"/>
      <c r="F1329" s="17"/>
      <c r="G1329" s="17"/>
    </row>
    <row r="1330" spans="1:7" s="18" customFormat="1" ht="12" customHeight="1" x14ac:dyDescent="0.25">
      <c r="A1330" s="16">
        <v>1302</v>
      </c>
      <c r="B1330" s="16"/>
      <c r="C1330" s="22"/>
      <c r="D1330" s="17"/>
      <c r="E1330" s="17"/>
      <c r="F1330" s="17"/>
      <c r="G1330" s="17"/>
    </row>
    <row r="1331" spans="1:7" s="18" customFormat="1" ht="12" customHeight="1" x14ac:dyDescent="0.25">
      <c r="A1331" s="16">
        <v>1303</v>
      </c>
      <c r="B1331" s="16"/>
      <c r="C1331" s="22"/>
      <c r="D1331" s="17"/>
      <c r="E1331" s="17"/>
      <c r="F1331" s="17"/>
      <c r="G1331" s="17"/>
    </row>
    <row r="1332" spans="1:7" s="18" customFormat="1" ht="12" customHeight="1" x14ac:dyDescent="0.25">
      <c r="A1332" s="16">
        <v>1304</v>
      </c>
      <c r="B1332" s="16"/>
      <c r="C1332" s="22"/>
      <c r="D1332" s="17"/>
      <c r="E1332" s="17"/>
      <c r="F1332" s="17"/>
      <c r="G1332" s="17"/>
    </row>
    <row r="1333" spans="1:7" s="18" customFormat="1" ht="12" customHeight="1" x14ac:dyDescent="0.25">
      <c r="A1333" s="16">
        <v>1305</v>
      </c>
      <c r="B1333" s="16"/>
      <c r="C1333" s="22"/>
      <c r="D1333" s="17"/>
      <c r="E1333" s="17"/>
      <c r="F1333" s="17"/>
      <c r="G1333" s="17"/>
    </row>
    <row r="1334" spans="1:7" s="18" customFormat="1" ht="12" customHeight="1" x14ac:dyDescent="0.25">
      <c r="A1334" s="16">
        <v>1306</v>
      </c>
      <c r="B1334" s="16"/>
      <c r="C1334" s="22"/>
      <c r="D1334" s="17"/>
      <c r="E1334" s="17"/>
      <c r="F1334" s="17"/>
      <c r="G1334" s="17"/>
    </row>
    <row r="1335" spans="1:7" s="18" customFormat="1" ht="12" customHeight="1" x14ac:dyDescent="0.25">
      <c r="A1335" s="16">
        <v>1307</v>
      </c>
      <c r="B1335" s="16"/>
      <c r="C1335" s="22"/>
      <c r="D1335" s="17"/>
      <c r="E1335" s="17"/>
      <c r="F1335" s="17"/>
      <c r="G1335" s="17"/>
    </row>
    <row r="1336" spans="1:7" s="18" customFormat="1" ht="12" customHeight="1" x14ac:dyDescent="0.25">
      <c r="A1336" s="16">
        <v>1308</v>
      </c>
      <c r="B1336" s="16"/>
      <c r="C1336" s="22"/>
      <c r="D1336" s="17"/>
      <c r="E1336" s="17"/>
      <c r="F1336" s="17"/>
      <c r="G1336" s="17"/>
    </row>
    <row r="1337" spans="1:7" s="18" customFormat="1" ht="12" customHeight="1" x14ac:dyDescent="0.25">
      <c r="A1337" s="16">
        <v>1309</v>
      </c>
      <c r="B1337" s="16"/>
      <c r="C1337" s="22"/>
      <c r="D1337" s="17"/>
      <c r="E1337" s="17"/>
      <c r="F1337" s="17"/>
      <c r="G1337" s="17"/>
    </row>
    <row r="1338" spans="1:7" s="18" customFormat="1" ht="12" customHeight="1" x14ac:dyDescent="0.25">
      <c r="A1338" s="16">
        <v>1310</v>
      </c>
      <c r="B1338" s="16"/>
      <c r="C1338" s="22"/>
      <c r="D1338" s="17"/>
      <c r="E1338" s="17"/>
      <c r="F1338" s="17"/>
      <c r="G1338" s="17"/>
    </row>
    <row r="1339" spans="1:7" s="18" customFormat="1" ht="12" customHeight="1" x14ac:dyDescent="0.25">
      <c r="A1339" s="16">
        <v>1311</v>
      </c>
      <c r="B1339" s="16"/>
      <c r="C1339" s="22"/>
      <c r="D1339" s="17"/>
      <c r="E1339" s="17"/>
      <c r="F1339" s="17"/>
      <c r="G1339" s="17"/>
    </row>
    <row r="1340" spans="1:7" s="18" customFormat="1" ht="12" customHeight="1" x14ac:dyDescent="0.25">
      <c r="A1340" s="16">
        <v>1312</v>
      </c>
      <c r="B1340" s="16"/>
      <c r="C1340" s="22"/>
      <c r="D1340" s="17"/>
      <c r="E1340" s="17"/>
      <c r="F1340" s="17"/>
      <c r="G1340" s="17"/>
    </row>
    <row r="1341" spans="1:7" s="18" customFormat="1" ht="12" customHeight="1" x14ac:dyDescent="0.25">
      <c r="A1341" s="16">
        <v>1313</v>
      </c>
      <c r="B1341" s="16"/>
      <c r="C1341" s="22"/>
      <c r="D1341" s="17"/>
      <c r="E1341" s="17"/>
      <c r="F1341" s="17"/>
      <c r="G1341" s="17"/>
    </row>
    <row r="1342" spans="1:7" s="18" customFormat="1" ht="12" customHeight="1" x14ac:dyDescent="0.25">
      <c r="A1342" s="16">
        <v>1314</v>
      </c>
      <c r="B1342" s="16"/>
      <c r="C1342" s="22"/>
      <c r="D1342" s="17"/>
      <c r="E1342" s="17"/>
      <c r="F1342" s="17"/>
      <c r="G1342" s="17"/>
    </row>
    <row r="1343" spans="1:7" s="18" customFormat="1" ht="12" customHeight="1" x14ac:dyDescent="0.25">
      <c r="A1343" s="16">
        <v>1315</v>
      </c>
      <c r="B1343" s="16"/>
      <c r="C1343" s="22"/>
      <c r="D1343" s="17"/>
      <c r="E1343" s="17"/>
      <c r="F1343" s="17"/>
      <c r="G1343" s="17"/>
    </row>
    <row r="1344" spans="1:7" s="18" customFormat="1" ht="12" customHeight="1" x14ac:dyDescent="0.25">
      <c r="A1344" s="16">
        <v>1316</v>
      </c>
      <c r="B1344" s="16"/>
      <c r="C1344" s="22"/>
      <c r="D1344" s="17"/>
      <c r="E1344" s="17"/>
      <c r="F1344" s="17"/>
      <c r="G1344" s="17"/>
    </row>
    <row r="1345" spans="1:7" s="18" customFormat="1" ht="12" customHeight="1" x14ac:dyDescent="0.25">
      <c r="A1345" s="16">
        <v>1317</v>
      </c>
      <c r="B1345" s="16"/>
      <c r="C1345" s="22"/>
      <c r="D1345" s="17"/>
      <c r="E1345" s="17"/>
      <c r="F1345" s="17"/>
      <c r="G1345" s="17"/>
    </row>
    <row r="1346" spans="1:7" s="18" customFormat="1" ht="12" customHeight="1" x14ac:dyDescent="0.25">
      <c r="A1346" s="16">
        <v>1318</v>
      </c>
      <c r="B1346" s="16"/>
      <c r="C1346" s="22"/>
      <c r="D1346" s="17"/>
      <c r="E1346" s="17"/>
      <c r="F1346" s="17"/>
      <c r="G1346" s="17"/>
    </row>
    <row r="1347" spans="1:7" s="18" customFormat="1" ht="12" customHeight="1" x14ac:dyDescent="0.25">
      <c r="A1347" s="16">
        <v>1319</v>
      </c>
      <c r="B1347" s="16"/>
      <c r="C1347" s="22"/>
      <c r="D1347" s="17"/>
      <c r="E1347" s="17"/>
      <c r="F1347" s="17"/>
      <c r="G1347" s="17"/>
    </row>
    <row r="1348" spans="1:7" s="18" customFormat="1" ht="12" customHeight="1" x14ac:dyDescent="0.25">
      <c r="A1348" s="16">
        <v>1320</v>
      </c>
      <c r="B1348" s="16"/>
      <c r="C1348" s="22"/>
      <c r="D1348" s="17"/>
      <c r="E1348" s="17"/>
      <c r="F1348" s="17"/>
      <c r="G1348" s="17"/>
    </row>
    <row r="1349" spans="1:7" s="18" customFormat="1" ht="12" customHeight="1" x14ac:dyDescent="0.25">
      <c r="A1349" s="16">
        <v>1321</v>
      </c>
      <c r="B1349" s="16"/>
      <c r="C1349" s="22"/>
      <c r="D1349" s="17"/>
      <c r="E1349" s="17"/>
      <c r="F1349" s="17"/>
      <c r="G1349" s="17"/>
    </row>
    <row r="1350" spans="1:7" s="18" customFormat="1" ht="12" customHeight="1" x14ac:dyDescent="0.25">
      <c r="A1350" s="16">
        <v>1322</v>
      </c>
      <c r="B1350" s="16"/>
      <c r="C1350" s="22"/>
      <c r="D1350" s="17"/>
      <c r="E1350" s="17"/>
      <c r="F1350" s="17"/>
      <c r="G1350" s="17"/>
    </row>
    <row r="1351" spans="1:7" s="18" customFormat="1" ht="12" customHeight="1" x14ac:dyDescent="0.25">
      <c r="A1351" s="16">
        <v>1323</v>
      </c>
      <c r="B1351" s="16"/>
      <c r="C1351" s="22"/>
      <c r="D1351" s="17"/>
      <c r="E1351" s="17"/>
      <c r="F1351" s="17"/>
      <c r="G1351" s="17"/>
    </row>
    <row r="1352" spans="1:7" s="18" customFormat="1" ht="12" customHeight="1" x14ac:dyDescent="0.25">
      <c r="A1352" s="16">
        <v>1324</v>
      </c>
      <c r="B1352" s="16"/>
      <c r="C1352" s="22"/>
      <c r="D1352" s="17"/>
      <c r="E1352" s="17"/>
      <c r="F1352" s="17"/>
      <c r="G1352" s="17"/>
    </row>
    <row r="1353" spans="1:7" s="18" customFormat="1" ht="12" customHeight="1" x14ac:dyDescent="0.25">
      <c r="A1353" s="16">
        <v>1325</v>
      </c>
      <c r="B1353" s="16"/>
      <c r="C1353" s="22"/>
      <c r="D1353" s="17"/>
      <c r="E1353" s="17"/>
      <c r="F1353" s="17"/>
      <c r="G1353" s="17"/>
    </row>
    <row r="1354" spans="1:7" s="18" customFormat="1" ht="12" customHeight="1" x14ac:dyDescent="0.25">
      <c r="A1354" s="16">
        <v>1326</v>
      </c>
      <c r="B1354" s="16"/>
      <c r="C1354" s="22"/>
      <c r="D1354" s="17"/>
      <c r="E1354" s="17"/>
      <c r="F1354" s="17"/>
      <c r="G1354" s="17"/>
    </row>
    <row r="1355" spans="1:7" s="18" customFormat="1" ht="12" customHeight="1" x14ac:dyDescent="0.25">
      <c r="A1355" s="16">
        <v>1327</v>
      </c>
      <c r="B1355" s="16"/>
      <c r="C1355" s="22"/>
      <c r="D1355" s="17"/>
      <c r="E1355" s="17"/>
      <c r="F1355" s="17"/>
      <c r="G1355" s="17"/>
    </row>
    <row r="1356" spans="1:7" s="18" customFormat="1" ht="12" customHeight="1" x14ac:dyDescent="0.25">
      <c r="A1356" s="16">
        <v>1328</v>
      </c>
      <c r="B1356" s="16"/>
      <c r="C1356" s="22"/>
      <c r="D1356" s="17"/>
      <c r="E1356" s="17"/>
      <c r="F1356" s="17"/>
      <c r="G1356" s="17"/>
    </row>
    <row r="1357" spans="1:7" s="18" customFormat="1" ht="12" customHeight="1" x14ac:dyDescent="0.25">
      <c r="A1357" s="16">
        <v>1329</v>
      </c>
      <c r="B1357" s="16"/>
      <c r="C1357" s="22"/>
      <c r="D1357" s="17"/>
      <c r="E1357" s="17"/>
      <c r="F1357" s="17"/>
      <c r="G1357" s="17"/>
    </row>
    <row r="1358" spans="1:7" s="18" customFormat="1" ht="12" customHeight="1" x14ac:dyDescent="0.25">
      <c r="A1358" s="16">
        <v>1330</v>
      </c>
      <c r="B1358" s="16"/>
      <c r="C1358" s="22"/>
      <c r="D1358" s="17"/>
      <c r="E1358" s="17"/>
      <c r="F1358" s="17"/>
      <c r="G1358" s="17"/>
    </row>
    <row r="1359" spans="1:7" s="18" customFormat="1" ht="12" customHeight="1" x14ac:dyDescent="0.25">
      <c r="A1359" s="16">
        <v>1331</v>
      </c>
      <c r="B1359" s="16"/>
      <c r="C1359" s="22"/>
      <c r="D1359" s="17"/>
      <c r="E1359" s="17"/>
      <c r="F1359" s="17"/>
      <c r="G1359" s="17"/>
    </row>
    <row r="1360" spans="1:7" s="18" customFormat="1" ht="12" customHeight="1" x14ac:dyDescent="0.25">
      <c r="A1360" s="16">
        <v>1332</v>
      </c>
      <c r="B1360" s="16"/>
      <c r="C1360" s="22"/>
      <c r="D1360" s="17"/>
      <c r="E1360" s="17"/>
      <c r="F1360" s="17"/>
      <c r="G1360" s="17"/>
    </row>
    <row r="1361" spans="1:7" s="18" customFormat="1" ht="12" customHeight="1" x14ac:dyDescent="0.25">
      <c r="A1361" s="16">
        <v>1333</v>
      </c>
      <c r="B1361" s="16"/>
      <c r="C1361" s="22"/>
      <c r="D1361" s="17"/>
      <c r="E1361" s="17"/>
      <c r="F1361" s="17"/>
      <c r="G1361" s="17"/>
    </row>
    <row r="1362" spans="1:7" s="18" customFormat="1" ht="12" customHeight="1" x14ac:dyDescent="0.25">
      <c r="A1362" s="16">
        <v>1334</v>
      </c>
      <c r="B1362" s="16"/>
      <c r="C1362" s="22"/>
      <c r="D1362" s="17"/>
      <c r="E1362" s="17"/>
      <c r="F1362" s="17"/>
      <c r="G1362" s="17"/>
    </row>
    <row r="1363" spans="1:7" s="18" customFormat="1" ht="12" customHeight="1" x14ac:dyDescent="0.25">
      <c r="A1363" s="16">
        <v>1335</v>
      </c>
      <c r="B1363" s="16"/>
      <c r="C1363" s="22"/>
      <c r="D1363" s="17"/>
      <c r="E1363" s="17"/>
      <c r="F1363" s="17"/>
      <c r="G1363" s="17"/>
    </row>
    <row r="1364" spans="1:7" s="18" customFormat="1" ht="12" customHeight="1" x14ac:dyDescent="0.25">
      <c r="A1364" s="16">
        <v>1336</v>
      </c>
      <c r="B1364" s="16"/>
      <c r="C1364" s="22"/>
      <c r="D1364" s="17"/>
      <c r="E1364" s="17"/>
      <c r="F1364" s="17"/>
      <c r="G1364" s="17"/>
    </row>
    <row r="1365" spans="1:7" s="18" customFormat="1" ht="12" customHeight="1" x14ac:dyDescent="0.25">
      <c r="A1365" s="16">
        <v>1337</v>
      </c>
      <c r="B1365" s="16"/>
      <c r="C1365" s="22"/>
      <c r="D1365" s="17"/>
      <c r="E1365" s="17"/>
      <c r="F1365" s="17"/>
      <c r="G1365" s="17"/>
    </row>
    <row r="1366" spans="1:7" s="18" customFormat="1" ht="12" customHeight="1" x14ac:dyDescent="0.25">
      <c r="A1366" s="16">
        <v>1338</v>
      </c>
      <c r="B1366" s="16"/>
      <c r="C1366" s="22"/>
      <c r="D1366" s="17"/>
      <c r="E1366" s="17"/>
      <c r="F1366" s="17"/>
      <c r="G1366" s="17"/>
    </row>
    <row r="1367" spans="1:7" s="18" customFormat="1" ht="12" customHeight="1" x14ac:dyDescent="0.25">
      <c r="A1367" s="16">
        <v>1339</v>
      </c>
      <c r="B1367" s="16"/>
      <c r="C1367" s="22"/>
      <c r="D1367" s="17"/>
      <c r="E1367" s="17"/>
      <c r="F1367" s="17"/>
      <c r="G1367" s="17"/>
    </row>
    <row r="1368" spans="1:7" s="18" customFormat="1" ht="12" customHeight="1" x14ac:dyDescent="0.25">
      <c r="A1368" s="16">
        <v>1340</v>
      </c>
      <c r="B1368" s="16"/>
      <c r="C1368" s="22"/>
      <c r="D1368" s="17"/>
      <c r="E1368" s="17"/>
      <c r="F1368" s="17"/>
      <c r="G1368" s="17"/>
    </row>
    <row r="1369" spans="1:7" s="18" customFormat="1" ht="12" customHeight="1" x14ac:dyDescent="0.25">
      <c r="A1369" s="16">
        <v>1341</v>
      </c>
      <c r="B1369" s="16"/>
      <c r="C1369" s="22"/>
      <c r="D1369" s="17"/>
      <c r="E1369" s="17"/>
      <c r="F1369" s="17"/>
      <c r="G1369" s="17"/>
    </row>
    <row r="1370" spans="1:7" s="18" customFormat="1" ht="12" customHeight="1" x14ac:dyDescent="0.25">
      <c r="A1370" s="16">
        <v>1342</v>
      </c>
      <c r="B1370" s="16"/>
      <c r="C1370" s="22"/>
      <c r="D1370" s="17"/>
      <c r="E1370" s="17"/>
      <c r="F1370" s="17"/>
      <c r="G1370" s="17"/>
    </row>
    <row r="1371" spans="1:7" s="18" customFormat="1" ht="12" customHeight="1" x14ac:dyDescent="0.25">
      <c r="A1371" s="16">
        <v>1343</v>
      </c>
      <c r="B1371" s="16"/>
      <c r="C1371" s="22"/>
      <c r="D1371" s="17"/>
      <c r="E1371" s="17"/>
      <c r="F1371" s="17"/>
      <c r="G1371" s="17"/>
    </row>
    <row r="1372" spans="1:7" s="18" customFormat="1" ht="12" customHeight="1" x14ac:dyDescent="0.25">
      <c r="A1372" s="16">
        <v>1344</v>
      </c>
      <c r="B1372" s="16"/>
      <c r="C1372" s="22"/>
      <c r="D1372" s="17"/>
      <c r="E1372" s="17"/>
      <c r="F1372" s="17"/>
      <c r="G1372" s="17"/>
    </row>
    <row r="1373" spans="1:7" s="18" customFormat="1" ht="12" customHeight="1" x14ac:dyDescent="0.25">
      <c r="A1373" s="16">
        <v>1345</v>
      </c>
      <c r="B1373" s="16"/>
      <c r="C1373" s="22"/>
      <c r="D1373" s="17"/>
      <c r="E1373" s="17"/>
      <c r="F1373" s="17"/>
      <c r="G1373" s="17"/>
    </row>
    <row r="1374" spans="1:7" s="18" customFormat="1" ht="12" customHeight="1" x14ac:dyDescent="0.25">
      <c r="A1374" s="16">
        <v>1346</v>
      </c>
      <c r="B1374" s="16"/>
      <c r="C1374" s="22"/>
      <c r="D1374" s="17"/>
      <c r="E1374" s="17"/>
      <c r="F1374" s="17"/>
      <c r="G1374" s="17"/>
    </row>
    <row r="1375" spans="1:7" s="18" customFormat="1" ht="12" customHeight="1" x14ac:dyDescent="0.25">
      <c r="A1375" s="16">
        <v>1347</v>
      </c>
      <c r="B1375" s="16"/>
      <c r="C1375" s="22"/>
      <c r="D1375" s="17"/>
      <c r="E1375" s="17"/>
      <c r="F1375" s="17"/>
      <c r="G1375" s="17"/>
    </row>
    <row r="1376" spans="1:7" s="18" customFormat="1" ht="12" customHeight="1" x14ac:dyDescent="0.25">
      <c r="A1376" s="16">
        <v>1348</v>
      </c>
      <c r="B1376" s="16"/>
      <c r="C1376" s="22"/>
      <c r="D1376" s="17"/>
      <c r="E1376" s="17"/>
      <c r="F1376" s="17"/>
      <c r="G1376" s="17"/>
    </row>
    <row r="1377" spans="1:7" s="18" customFormat="1" ht="12" customHeight="1" x14ac:dyDescent="0.25">
      <c r="A1377" s="16">
        <v>1349</v>
      </c>
      <c r="B1377" s="16"/>
      <c r="C1377" s="22"/>
      <c r="D1377" s="17"/>
      <c r="E1377" s="17"/>
      <c r="F1377" s="17"/>
      <c r="G1377" s="17"/>
    </row>
    <row r="1378" spans="1:7" s="18" customFormat="1" ht="12" customHeight="1" x14ac:dyDescent="0.25">
      <c r="A1378" s="16">
        <v>1350</v>
      </c>
      <c r="B1378" s="16"/>
      <c r="C1378" s="22"/>
      <c r="D1378" s="17"/>
      <c r="E1378" s="17"/>
      <c r="F1378" s="17"/>
      <c r="G1378" s="17"/>
    </row>
    <row r="1379" spans="1:7" s="18" customFormat="1" ht="12" customHeight="1" x14ac:dyDescent="0.25">
      <c r="A1379" s="16">
        <v>1351</v>
      </c>
      <c r="B1379" s="16"/>
      <c r="C1379" s="22"/>
      <c r="D1379" s="17"/>
      <c r="E1379" s="17"/>
      <c r="F1379" s="17"/>
      <c r="G1379" s="17"/>
    </row>
    <row r="1380" spans="1:7" s="18" customFormat="1" ht="12" customHeight="1" x14ac:dyDescent="0.25">
      <c r="A1380" s="16">
        <v>1352</v>
      </c>
      <c r="B1380" s="16"/>
      <c r="C1380" s="22"/>
      <c r="D1380" s="17"/>
      <c r="E1380" s="17"/>
      <c r="F1380" s="17"/>
      <c r="G1380" s="17"/>
    </row>
    <row r="1381" spans="1:7" s="18" customFormat="1" ht="12" customHeight="1" x14ac:dyDescent="0.25">
      <c r="A1381" s="16">
        <v>1353</v>
      </c>
      <c r="B1381" s="16"/>
      <c r="C1381" s="22"/>
      <c r="D1381" s="17"/>
      <c r="E1381" s="17"/>
      <c r="F1381" s="17"/>
      <c r="G1381" s="17"/>
    </row>
    <row r="1382" spans="1:7" s="18" customFormat="1" ht="12" customHeight="1" x14ac:dyDescent="0.25">
      <c r="A1382" s="16">
        <v>1354</v>
      </c>
      <c r="B1382" s="16"/>
      <c r="C1382" s="22"/>
      <c r="D1382" s="17"/>
      <c r="E1382" s="17"/>
      <c r="F1382" s="17"/>
      <c r="G1382" s="17"/>
    </row>
    <row r="1383" spans="1:7" s="18" customFormat="1" ht="12" customHeight="1" x14ac:dyDescent="0.25">
      <c r="A1383" s="16">
        <v>1355</v>
      </c>
      <c r="B1383" s="16"/>
      <c r="C1383" s="22"/>
      <c r="D1383" s="17"/>
      <c r="E1383" s="17"/>
      <c r="F1383" s="17"/>
      <c r="G1383" s="17"/>
    </row>
    <row r="1384" spans="1:7" s="18" customFormat="1" ht="12" customHeight="1" x14ac:dyDescent="0.25">
      <c r="A1384" s="16">
        <v>1356</v>
      </c>
      <c r="B1384" s="16"/>
      <c r="C1384" s="22"/>
      <c r="D1384" s="17"/>
      <c r="E1384" s="17"/>
      <c r="F1384" s="17"/>
      <c r="G1384" s="17"/>
    </row>
    <row r="1385" spans="1:7" s="18" customFormat="1" ht="12" customHeight="1" x14ac:dyDescent="0.25">
      <c r="A1385" s="16">
        <v>1357</v>
      </c>
      <c r="B1385" s="16"/>
      <c r="C1385" s="22"/>
      <c r="D1385" s="17"/>
      <c r="E1385" s="17"/>
      <c r="F1385" s="17"/>
      <c r="G1385" s="17"/>
    </row>
    <row r="1386" spans="1:7" s="18" customFormat="1" ht="12" customHeight="1" x14ac:dyDescent="0.25">
      <c r="A1386" s="16">
        <v>1358</v>
      </c>
      <c r="B1386" s="16"/>
      <c r="C1386" s="22"/>
      <c r="D1386" s="17"/>
      <c r="E1386" s="17"/>
      <c r="F1386" s="17"/>
      <c r="G1386" s="17"/>
    </row>
    <row r="1387" spans="1:7" s="18" customFormat="1" ht="12" customHeight="1" x14ac:dyDescent="0.25">
      <c r="A1387" s="16">
        <v>1359</v>
      </c>
      <c r="B1387" s="16"/>
      <c r="C1387" s="22"/>
      <c r="D1387" s="17"/>
      <c r="E1387" s="17"/>
      <c r="F1387" s="17"/>
      <c r="G1387" s="17"/>
    </row>
    <row r="1388" spans="1:7" s="18" customFormat="1" ht="12" customHeight="1" x14ac:dyDescent="0.25">
      <c r="A1388" s="16">
        <v>1360</v>
      </c>
      <c r="B1388" s="16"/>
      <c r="C1388" s="22"/>
      <c r="D1388" s="17"/>
      <c r="E1388" s="17"/>
      <c r="F1388" s="17"/>
      <c r="G1388" s="17"/>
    </row>
    <row r="1389" spans="1:7" s="18" customFormat="1" ht="12" customHeight="1" x14ac:dyDescent="0.25">
      <c r="A1389" s="16">
        <v>1361</v>
      </c>
      <c r="B1389" s="16"/>
      <c r="C1389" s="22"/>
      <c r="D1389" s="17"/>
      <c r="E1389" s="17"/>
      <c r="F1389" s="17"/>
      <c r="G1389" s="17"/>
    </row>
    <row r="1390" spans="1:7" s="18" customFormat="1" ht="12" customHeight="1" x14ac:dyDescent="0.25">
      <c r="A1390" s="16">
        <v>1362</v>
      </c>
      <c r="B1390" s="16"/>
      <c r="C1390" s="22"/>
      <c r="D1390" s="17"/>
      <c r="E1390" s="17"/>
      <c r="F1390" s="17"/>
      <c r="G1390" s="17"/>
    </row>
    <row r="1391" spans="1:7" s="18" customFormat="1" ht="12" customHeight="1" x14ac:dyDescent="0.25">
      <c r="A1391" s="16">
        <v>1363</v>
      </c>
      <c r="B1391" s="16"/>
      <c r="C1391" s="22"/>
      <c r="D1391" s="17"/>
      <c r="E1391" s="17"/>
      <c r="F1391" s="17"/>
      <c r="G1391" s="17"/>
    </row>
    <row r="1392" spans="1:7" s="18" customFormat="1" ht="12" customHeight="1" x14ac:dyDescent="0.25">
      <c r="A1392" s="16">
        <v>1364</v>
      </c>
      <c r="B1392" s="16"/>
      <c r="C1392" s="22"/>
      <c r="D1392" s="17"/>
      <c r="E1392" s="17"/>
      <c r="F1392" s="17"/>
      <c r="G1392" s="17"/>
    </row>
    <row r="1393" spans="1:7" s="18" customFormat="1" ht="12" customHeight="1" x14ac:dyDescent="0.25">
      <c r="A1393" s="16">
        <v>1365</v>
      </c>
      <c r="B1393" s="16"/>
      <c r="C1393" s="22"/>
      <c r="D1393" s="17"/>
      <c r="E1393" s="17"/>
      <c r="F1393" s="17"/>
      <c r="G1393" s="17"/>
    </row>
    <row r="1394" spans="1:7" s="18" customFormat="1" ht="12" customHeight="1" x14ac:dyDescent="0.25">
      <c r="A1394" s="16">
        <v>1366</v>
      </c>
      <c r="B1394" s="16"/>
      <c r="C1394" s="22"/>
      <c r="D1394" s="17"/>
      <c r="E1394" s="17"/>
      <c r="F1394" s="17"/>
      <c r="G1394" s="17"/>
    </row>
    <row r="1395" spans="1:7" s="18" customFormat="1" ht="12" customHeight="1" x14ac:dyDescent="0.25">
      <c r="A1395" s="16">
        <v>1367</v>
      </c>
      <c r="B1395" s="16"/>
      <c r="C1395" s="22"/>
      <c r="D1395" s="17"/>
      <c r="E1395" s="17"/>
      <c r="F1395" s="17"/>
      <c r="G1395" s="17"/>
    </row>
    <row r="1396" spans="1:7" s="18" customFormat="1" ht="12" customHeight="1" x14ac:dyDescent="0.25">
      <c r="A1396" s="16">
        <v>1368</v>
      </c>
      <c r="B1396" s="16"/>
      <c r="C1396" s="22"/>
      <c r="D1396" s="17"/>
      <c r="E1396" s="17"/>
      <c r="F1396" s="17"/>
      <c r="G1396" s="17"/>
    </row>
    <row r="1397" spans="1:7" s="18" customFormat="1" ht="12" customHeight="1" x14ac:dyDescent="0.25">
      <c r="A1397" s="16">
        <v>1369</v>
      </c>
      <c r="B1397" s="16"/>
      <c r="C1397" s="22"/>
      <c r="D1397" s="17"/>
      <c r="E1397" s="17"/>
      <c r="F1397" s="17"/>
      <c r="G1397" s="17"/>
    </row>
    <row r="1398" spans="1:7" s="18" customFormat="1" ht="12" customHeight="1" x14ac:dyDescent="0.25">
      <c r="A1398" s="16">
        <v>1370</v>
      </c>
      <c r="B1398" s="16"/>
      <c r="C1398" s="22"/>
      <c r="D1398" s="17"/>
      <c r="E1398" s="17"/>
      <c r="F1398" s="17"/>
      <c r="G1398" s="17"/>
    </row>
    <row r="1399" spans="1:7" s="18" customFormat="1" ht="12" customHeight="1" x14ac:dyDescent="0.25">
      <c r="A1399" s="16">
        <v>1371</v>
      </c>
      <c r="B1399" s="16"/>
      <c r="C1399" s="22"/>
      <c r="D1399" s="17"/>
      <c r="E1399" s="17"/>
      <c r="F1399" s="17"/>
      <c r="G1399" s="17"/>
    </row>
    <row r="1400" spans="1:7" s="18" customFormat="1" ht="12" customHeight="1" x14ac:dyDescent="0.25">
      <c r="A1400" s="16">
        <v>1372</v>
      </c>
      <c r="B1400" s="16"/>
      <c r="C1400" s="22"/>
      <c r="D1400" s="17"/>
      <c r="E1400" s="17"/>
      <c r="F1400" s="17"/>
      <c r="G1400" s="17"/>
    </row>
    <row r="1401" spans="1:7" s="18" customFormat="1" ht="12" customHeight="1" x14ac:dyDescent="0.25">
      <c r="A1401" s="16">
        <v>1373</v>
      </c>
      <c r="B1401" s="16"/>
      <c r="C1401" s="22"/>
      <c r="D1401" s="17"/>
      <c r="E1401" s="17"/>
      <c r="F1401" s="17"/>
      <c r="G1401" s="17"/>
    </row>
    <row r="1402" spans="1:7" s="18" customFormat="1" ht="12" customHeight="1" x14ac:dyDescent="0.25">
      <c r="A1402" s="16">
        <v>1374</v>
      </c>
      <c r="B1402" s="16"/>
      <c r="C1402" s="22"/>
      <c r="D1402" s="17"/>
      <c r="E1402" s="17"/>
      <c r="F1402" s="17"/>
      <c r="G1402" s="17"/>
    </row>
    <row r="1403" spans="1:7" s="18" customFormat="1" ht="12" customHeight="1" x14ac:dyDescent="0.25">
      <c r="A1403" s="16">
        <v>1375</v>
      </c>
      <c r="B1403" s="16"/>
      <c r="C1403" s="22"/>
      <c r="D1403" s="17"/>
      <c r="E1403" s="17"/>
      <c r="F1403" s="17"/>
      <c r="G1403" s="17"/>
    </row>
    <row r="1404" spans="1:7" s="18" customFormat="1" ht="12" customHeight="1" x14ac:dyDescent="0.25">
      <c r="A1404" s="16">
        <v>1376</v>
      </c>
      <c r="B1404" s="16"/>
      <c r="C1404" s="22"/>
      <c r="D1404" s="17"/>
      <c r="E1404" s="17"/>
      <c r="F1404" s="17"/>
      <c r="G1404" s="17"/>
    </row>
    <row r="1405" spans="1:7" s="18" customFormat="1" ht="12" customHeight="1" x14ac:dyDescent="0.25">
      <c r="A1405" s="16">
        <v>1377</v>
      </c>
      <c r="B1405" s="16"/>
      <c r="C1405" s="22"/>
      <c r="D1405" s="17"/>
      <c r="E1405" s="17"/>
      <c r="F1405" s="17"/>
      <c r="G1405" s="17"/>
    </row>
    <row r="1406" spans="1:7" s="18" customFormat="1" ht="12" customHeight="1" x14ac:dyDescent="0.25">
      <c r="A1406" s="16">
        <v>1378</v>
      </c>
      <c r="B1406" s="16"/>
      <c r="C1406" s="22"/>
      <c r="D1406" s="17"/>
      <c r="E1406" s="17"/>
      <c r="F1406" s="17"/>
      <c r="G1406" s="17"/>
    </row>
    <row r="1407" spans="1:7" s="18" customFormat="1" ht="12" customHeight="1" x14ac:dyDescent="0.25">
      <c r="A1407" s="16">
        <v>1379</v>
      </c>
      <c r="B1407" s="16"/>
      <c r="C1407" s="22"/>
      <c r="D1407" s="17"/>
      <c r="E1407" s="17"/>
      <c r="F1407" s="17"/>
      <c r="G1407" s="17"/>
    </row>
    <row r="1408" spans="1:7" s="18" customFormat="1" ht="12" customHeight="1" x14ac:dyDescent="0.25">
      <c r="A1408" s="16">
        <v>1380</v>
      </c>
      <c r="B1408" s="16"/>
      <c r="C1408" s="22"/>
      <c r="D1408" s="17"/>
      <c r="E1408" s="17"/>
      <c r="F1408" s="17"/>
      <c r="G1408" s="17"/>
    </row>
    <row r="1409" spans="1:7" s="18" customFormat="1" ht="12" customHeight="1" x14ac:dyDescent="0.25">
      <c r="A1409" s="16">
        <v>1381</v>
      </c>
      <c r="B1409" s="16"/>
      <c r="C1409" s="22"/>
      <c r="D1409" s="17"/>
      <c r="E1409" s="17"/>
      <c r="F1409" s="17"/>
      <c r="G1409" s="17"/>
    </row>
    <row r="1410" spans="1:7" s="18" customFormat="1" ht="12" customHeight="1" x14ac:dyDescent="0.25">
      <c r="A1410" s="16">
        <v>1382</v>
      </c>
      <c r="B1410" s="16"/>
      <c r="C1410" s="22"/>
      <c r="D1410" s="17"/>
      <c r="E1410" s="17"/>
      <c r="F1410" s="17"/>
      <c r="G1410" s="17"/>
    </row>
    <row r="1411" spans="1:7" s="18" customFormat="1" ht="12" customHeight="1" x14ac:dyDescent="0.25">
      <c r="A1411" s="16">
        <v>1383</v>
      </c>
      <c r="B1411" s="16"/>
      <c r="C1411" s="22"/>
      <c r="D1411" s="17"/>
      <c r="E1411" s="17"/>
      <c r="F1411" s="17"/>
      <c r="G1411" s="17"/>
    </row>
    <row r="1412" spans="1:7" s="18" customFormat="1" ht="12" customHeight="1" x14ac:dyDescent="0.25">
      <c r="A1412" s="16">
        <v>1384</v>
      </c>
      <c r="B1412" s="16"/>
      <c r="C1412" s="22"/>
      <c r="D1412" s="17"/>
      <c r="E1412" s="17"/>
      <c r="F1412" s="17"/>
      <c r="G1412" s="17"/>
    </row>
    <row r="1413" spans="1:7" s="18" customFormat="1" ht="12" customHeight="1" x14ac:dyDescent="0.25">
      <c r="A1413" s="16">
        <v>1385</v>
      </c>
      <c r="B1413" s="16"/>
      <c r="C1413" s="22"/>
      <c r="D1413" s="17"/>
      <c r="E1413" s="17"/>
      <c r="F1413" s="17"/>
      <c r="G1413" s="17"/>
    </row>
    <row r="1414" spans="1:7" s="18" customFormat="1" ht="12" customHeight="1" x14ac:dyDescent="0.25">
      <c r="A1414" s="16">
        <v>1386</v>
      </c>
      <c r="B1414" s="16"/>
      <c r="C1414" s="22"/>
      <c r="D1414" s="17"/>
      <c r="E1414" s="17"/>
      <c r="F1414" s="17"/>
      <c r="G1414" s="17"/>
    </row>
    <row r="1415" spans="1:7" s="18" customFormat="1" ht="12" customHeight="1" x14ac:dyDescent="0.25">
      <c r="A1415" s="16">
        <v>1387</v>
      </c>
      <c r="B1415" s="16"/>
      <c r="C1415" s="22"/>
      <c r="D1415" s="17"/>
      <c r="E1415" s="17"/>
      <c r="F1415" s="17"/>
      <c r="G1415" s="17"/>
    </row>
    <row r="1416" spans="1:7" s="18" customFormat="1" ht="12" customHeight="1" x14ac:dyDescent="0.25">
      <c r="A1416" s="16">
        <v>1388</v>
      </c>
      <c r="B1416" s="16"/>
      <c r="C1416" s="22"/>
      <c r="D1416" s="17"/>
      <c r="E1416" s="17"/>
      <c r="F1416" s="17"/>
      <c r="G1416" s="17"/>
    </row>
    <row r="1417" spans="1:7" s="18" customFormat="1" ht="12" customHeight="1" x14ac:dyDescent="0.25">
      <c r="A1417" s="16">
        <v>1389</v>
      </c>
      <c r="B1417" s="16"/>
      <c r="C1417" s="22"/>
      <c r="D1417" s="17"/>
      <c r="E1417" s="17"/>
      <c r="F1417" s="17"/>
      <c r="G1417" s="17"/>
    </row>
    <row r="1418" spans="1:7" s="18" customFormat="1" ht="12" customHeight="1" x14ac:dyDescent="0.25">
      <c r="A1418" s="16">
        <v>1390</v>
      </c>
      <c r="B1418" s="16"/>
      <c r="C1418" s="22"/>
      <c r="D1418" s="17"/>
      <c r="E1418" s="17"/>
      <c r="F1418" s="17"/>
      <c r="G1418" s="17"/>
    </row>
    <row r="1419" spans="1:7" s="18" customFormat="1" ht="12" customHeight="1" x14ac:dyDescent="0.25">
      <c r="A1419" s="16">
        <v>1391</v>
      </c>
      <c r="B1419" s="16"/>
      <c r="C1419" s="22"/>
      <c r="D1419" s="17"/>
      <c r="E1419" s="17"/>
      <c r="F1419" s="17"/>
      <c r="G1419" s="17"/>
    </row>
    <row r="1420" spans="1:7" s="18" customFormat="1" ht="12" customHeight="1" x14ac:dyDescent="0.25">
      <c r="A1420" s="16">
        <v>1392</v>
      </c>
      <c r="B1420" s="16"/>
      <c r="C1420" s="22"/>
      <c r="D1420" s="17"/>
      <c r="E1420" s="17"/>
      <c r="F1420" s="17"/>
      <c r="G1420" s="17"/>
    </row>
    <row r="1421" spans="1:7" s="18" customFormat="1" ht="12" customHeight="1" x14ac:dyDescent="0.25">
      <c r="A1421" s="16">
        <v>1393</v>
      </c>
      <c r="B1421" s="16"/>
      <c r="C1421" s="22"/>
      <c r="D1421" s="17"/>
      <c r="E1421" s="17"/>
      <c r="F1421" s="17"/>
      <c r="G1421" s="17"/>
    </row>
    <row r="1422" spans="1:7" s="18" customFormat="1" ht="12" customHeight="1" x14ac:dyDescent="0.25">
      <c r="A1422" s="16">
        <v>1394</v>
      </c>
      <c r="B1422" s="16"/>
      <c r="C1422" s="22"/>
      <c r="D1422" s="17"/>
      <c r="E1422" s="17"/>
      <c r="F1422" s="17"/>
      <c r="G1422" s="17"/>
    </row>
    <row r="1423" spans="1:7" s="18" customFormat="1" ht="12" customHeight="1" x14ac:dyDescent="0.25">
      <c r="A1423" s="16">
        <v>1395</v>
      </c>
      <c r="B1423" s="16"/>
      <c r="C1423" s="22"/>
      <c r="D1423" s="17"/>
      <c r="E1423" s="17"/>
      <c r="F1423" s="17"/>
      <c r="G1423" s="17"/>
    </row>
    <row r="1424" spans="1:7" s="18" customFormat="1" ht="12" customHeight="1" x14ac:dyDescent="0.25">
      <c r="A1424" s="16">
        <v>1396</v>
      </c>
      <c r="B1424" s="16"/>
      <c r="C1424" s="22"/>
      <c r="D1424" s="17"/>
      <c r="E1424" s="17"/>
      <c r="F1424" s="17"/>
      <c r="G1424" s="17"/>
    </row>
    <row r="1425" spans="1:7" s="18" customFormat="1" ht="12" customHeight="1" x14ac:dyDescent="0.25">
      <c r="A1425" s="16">
        <v>1397</v>
      </c>
      <c r="B1425" s="16"/>
      <c r="C1425" s="22"/>
      <c r="D1425" s="17"/>
      <c r="E1425" s="17"/>
      <c r="F1425" s="17"/>
      <c r="G1425" s="17"/>
    </row>
    <row r="1426" spans="1:7" s="18" customFormat="1" ht="12" customHeight="1" x14ac:dyDescent="0.25">
      <c r="A1426" s="16">
        <v>1398</v>
      </c>
      <c r="B1426" s="16"/>
      <c r="C1426" s="22"/>
      <c r="D1426" s="17"/>
      <c r="E1426" s="17"/>
      <c r="F1426" s="17"/>
      <c r="G1426" s="17"/>
    </row>
    <row r="1427" spans="1:7" s="18" customFormat="1" ht="12" customHeight="1" x14ac:dyDescent="0.25">
      <c r="A1427" s="16">
        <v>1399</v>
      </c>
      <c r="B1427" s="16"/>
      <c r="C1427" s="22"/>
      <c r="D1427" s="17"/>
      <c r="E1427" s="17"/>
      <c r="F1427" s="17"/>
      <c r="G1427" s="17"/>
    </row>
    <row r="1428" spans="1:7" s="18" customFormat="1" ht="12" customHeight="1" x14ac:dyDescent="0.25">
      <c r="A1428" s="16">
        <v>1400</v>
      </c>
      <c r="B1428" s="16"/>
      <c r="C1428" s="22"/>
      <c r="D1428" s="17"/>
      <c r="E1428" s="17"/>
      <c r="F1428" s="17"/>
      <c r="G1428" s="17"/>
    </row>
    <row r="1429" spans="1:7" s="18" customFormat="1" ht="12" customHeight="1" x14ac:dyDescent="0.25">
      <c r="A1429" s="16">
        <v>1401</v>
      </c>
      <c r="B1429" s="16"/>
      <c r="C1429" s="22"/>
      <c r="D1429" s="17"/>
      <c r="E1429" s="17"/>
      <c r="F1429" s="17"/>
      <c r="G1429" s="17"/>
    </row>
    <row r="1430" spans="1:7" s="18" customFormat="1" ht="12" customHeight="1" x14ac:dyDescent="0.25">
      <c r="A1430" s="16">
        <v>1402</v>
      </c>
      <c r="B1430" s="16"/>
      <c r="C1430" s="22"/>
      <c r="D1430" s="17"/>
      <c r="E1430" s="17"/>
      <c r="F1430" s="17"/>
      <c r="G1430" s="17"/>
    </row>
    <row r="1431" spans="1:7" s="18" customFormat="1" ht="12" customHeight="1" x14ac:dyDescent="0.25">
      <c r="A1431" s="16">
        <v>1403</v>
      </c>
      <c r="B1431" s="16"/>
      <c r="C1431" s="22"/>
      <c r="D1431" s="17"/>
      <c r="E1431" s="17"/>
      <c r="F1431" s="17"/>
      <c r="G1431" s="17"/>
    </row>
    <row r="1432" spans="1:7" s="18" customFormat="1" ht="12" customHeight="1" x14ac:dyDescent="0.25">
      <c r="A1432" s="16">
        <v>1404</v>
      </c>
      <c r="B1432" s="16"/>
      <c r="C1432" s="22"/>
      <c r="D1432" s="17"/>
      <c r="E1432" s="17"/>
      <c r="F1432" s="17"/>
      <c r="G1432" s="17"/>
    </row>
    <row r="1433" spans="1:7" s="18" customFormat="1" ht="12" customHeight="1" x14ac:dyDescent="0.25">
      <c r="A1433" s="16">
        <v>1405</v>
      </c>
      <c r="B1433" s="16"/>
      <c r="C1433" s="22"/>
      <c r="D1433" s="17"/>
      <c r="E1433" s="17"/>
      <c r="F1433" s="17"/>
      <c r="G1433" s="17"/>
    </row>
    <row r="1434" spans="1:7" s="18" customFormat="1" ht="12" customHeight="1" x14ac:dyDescent="0.25">
      <c r="A1434" s="16">
        <v>1406</v>
      </c>
      <c r="B1434" s="16"/>
      <c r="C1434" s="22"/>
      <c r="D1434" s="17"/>
      <c r="E1434" s="17"/>
      <c r="F1434" s="17"/>
      <c r="G1434" s="17"/>
    </row>
    <row r="1435" spans="1:7" s="18" customFormat="1" ht="12" customHeight="1" x14ac:dyDescent="0.25">
      <c r="A1435" s="16">
        <v>1407</v>
      </c>
      <c r="B1435" s="16"/>
      <c r="C1435" s="22"/>
      <c r="D1435" s="17"/>
      <c r="E1435" s="17"/>
      <c r="F1435" s="17"/>
      <c r="G1435" s="17"/>
    </row>
    <row r="1436" spans="1:7" s="18" customFormat="1" ht="12" customHeight="1" x14ac:dyDescent="0.25">
      <c r="A1436" s="16">
        <v>1408</v>
      </c>
      <c r="B1436" s="16"/>
      <c r="C1436" s="22"/>
      <c r="D1436" s="17"/>
      <c r="E1436" s="17"/>
      <c r="F1436" s="17"/>
      <c r="G1436" s="17"/>
    </row>
    <row r="1437" spans="1:7" s="18" customFormat="1" ht="12" customHeight="1" x14ac:dyDescent="0.25">
      <c r="A1437" s="16">
        <v>1409</v>
      </c>
      <c r="B1437" s="16"/>
      <c r="C1437" s="22"/>
      <c r="D1437" s="17"/>
      <c r="E1437" s="17"/>
      <c r="F1437" s="17"/>
      <c r="G1437" s="17"/>
    </row>
    <row r="1438" spans="1:7" s="18" customFormat="1" ht="12" customHeight="1" x14ac:dyDescent="0.25">
      <c r="A1438" s="16">
        <v>1410</v>
      </c>
      <c r="B1438" s="16"/>
      <c r="C1438" s="22"/>
      <c r="D1438" s="17"/>
      <c r="E1438" s="17"/>
      <c r="F1438" s="17"/>
      <c r="G1438" s="17"/>
    </row>
    <row r="1439" spans="1:7" s="18" customFormat="1" ht="12" customHeight="1" x14ac:dyDescent="0.25">
      <c r="A1439" s="16">
        <v>1411</v>
      </c>
      <c r="B1439" s="16"/>
      <c r="C1439" s="22"/>
      <c r="D1439" s="17"/>
      <c r="E1439" s="17"/>
      <c r="F1439" s="17"/>
      <c r="G1439" s="17"/>
    </row>
    <row r="1440" spans="1:7" s="18" customFormat="1" ht="12" customHeight="1" x14ac:dyDescent="0.25">
      <c r="A1440" s="16">
        <v>1412</v>
      </c>
      <c r="B1440" s="16"/>
      <c r="C1440" s="22"/>
      <c r="D1440" s="17"/>
      <c r="E1440" s="17"/>
      <c r="F1440" s="17"/>
      <c r="G1440" s="17"/>
    </row>
    <row r="1441" spans="1:7" s="18" customFormat="1" ht="12" customHeight="1" x14ac:dyDescent="0.25">
      <c r="A1441" s="16">
        <v>1413</v>
      </c>
      <c r="B1441" s="16"/>
      <c r="C1441" s="22"/>
      <c r="D1441" s="17"/>
      <c r="E1441" s="17"/>
      <c r="F1441" s="17"/>
      <c r="G1441" s="17"/>
    </row>
    <row r="1442" spans="1:7" s="18" customFormat="1" ht="12" customHeight="1" x14ac:dyDescent="0.25">
      <c r="A1442" s="16">
        <v>1414</v>
      </c>
      <c r="B1442" s="16"/>
      <c r="C1442" s="22"/>
      <c r="D1442" s="17"/>
      <c r="E1442" s="17"/>
      <c r="F1442" s="17"/>
      <c r="G1442" s="17"/>
    </row>
    <row r="1443" spans="1:7" s="18" customFormat="1" ht="12" customHeight="1" x14ac:dyDescent="0.25">
      <c r="A1443" s="16">
        <v>1415</v>
      </c>
      <c r="B1443" s="16"/>
      <c r="C1443" s="22"/>
      <c r="D1443" s="17"/>
      <c r="E1443" s="17"/>
      <c r="F1443" s="17"/>
      <c r="G1443" s="17"/>
    </row>
    <row r="1444" spans="1:7" s="18" customFormat="1" ht="12" customHeight="1" x14ac:dyDescent="0.25">
      <c r="A1444" s="16">
        <v>1416</v>
      </c>
      <c r="B1444" s="16"/>
      <c r="C1444" s="22"/>
      <c r="D1444" s="17"/>
      <c r="E1444" s="17"/>
      <c r="F1444" s="17"/>
      <c r="G1444" s="17"/>
    </row>
    <row r="1445" spans="1:7" s="18" customFormat="1" ht="12" customHeight="1" x14ac:dyDescent="0.25">
      <c r="A1445" s="16">
        <v>1417</v>
      </c>
      <c r="B1445" s="16"/>
      <c r="C1445" s="22"/>
      <c r="D1445" s="17"/>
      <c r="E1445" s="17"/>
      <c r="F1445" s="17"/>
      <c r="G1445" s="17"/>
    </row>
    <row r="1446" spans="1:7" s="18" customFormat="1" ht="12" customHeight="1" x14ac:dyDescent="0.25">
      <c r="A1446" s="16">
        <v>1418</v>
      </c>
      <c r="B1446" s="16"/>
      <c r="C1446" s="22"/>
      <c r="D1446" s="17"/>
      <c r="E1446" s="17"/>
      <c r="F1446" s="17"/>
      <c r="G1446" s="17"/>
    </row>
    <row r="1447" spans="1:7" s="18" customFormat="1" ht="12" customHeight="1" x14ac:dyDescent="0.25">
      <c r="A1447" s="16">
        <v>1419</v>
      </c>
      <c r="B1447" s="16"/>
      <c r="C1447" s="22"/>
      <c r="D1447" s="17"/>
      <c r="E1447" s="17"/>
      <c r="F1447" s="17"/>
      <c r="G1447" s="17"/>
    </row>
    <row r="1448" spans="1:7" s="18" customFormat="1" ht="12" customHeight="1" x14ac:dyDescent="0.25">
      <c r="A1448" s="16">
        <v>1420</v>
      </c>
      <c r="B1448" s="16"/>
      <c r="C1448" s="22"/>
      <c r="D1448" s="17"/>
      <c r="E1448" s="17"/>
      <c r="F1448" s="17"/>
      <c r="G1448" s="17"/>
    </row>
    <row r="1449" spans="1:7" s="18" customFormat="1" ht="12" customHeight="1" x14ac:dyDescent="0.25">
      <c r="A1449" s="16">
        <v>1421</v>
      </c>
      <c r="B1449" s="16"/>
      <c r="C1449" s="22"/>
      <c r="D1449" s="17"/>
      <c r="E1449" s="17"/>
      <c r="F1449" s="17"/>
      <c r="G1449" s="17"/>
    </row>
    <row r="1450" spans="1:7" s="18" customFormat="1" ht="12" customHeight="1" x14ac:dyDescent="0.25">
      <c r="A1450" s="16">
        <v>1422</v>
      </c>
      <c r="B1450" s="16"/>
      <c r="C1450" s="22"/>
      <c r="D1450" s="17"/>
      <c r="E1450" s="17"/>
      <c r="F1450" s="17"/>
      <c r="G1450" s="17"/>
    </row>
    <row r="1451" spans="1:7" s="18" customFormat="1" ht="12" customHeight="1" x14ac:dyDescent="0.25">
      <c r="A1451" s="16">
        <v>1423</v>
      </c>
      <c r="B1451" s="16"/>
      <c r="C1451" s="22"/>
      <c r="D1451" s="17"/>
      <c r="E1451" s="17"/>
      <c r="F1451" s="17"/>
      <c r="G1451" s="17"/>
    </row>
    <row r="1452" spans="1:7" s="18" customFormat="1" ht="12" customHeight="1" x14ac:dyDescent="0.25">
      <c r="A1452" s="16">
        <v>1424</v>
      </c>
      <c r="B1452" s="16"/>
      <c r="C1452" s="22"/>
      <c r="D1452" s="17"/>
      <c r="E1452" s="17"/>
      <c r="F1452" s="17"/>
      <c r="G1452" s="17"/>
    </row>
    <row r="1453" spans="1:7" s="18" customFormat="1" ht="12" customHeight="1" x14ac:dyDescent="0.25">
      <c r="A1453" s="16">
        <v>1425</v>
      </c>
      <c r="B1453" s="16"/>
      <c r="C1453" s="22"/>
      <c r="D1453" s="17"/>
      <c r="E1453" s="17"/>
      <c r="F1453" s="17"/>
      <c r="G1453" s="17"/>
    </row>
    <row r="1454" spans="1:7" s="18" customFormat="1" ht="12" customHeight="1" x14ac:dyDescent="0.25">
      <c r="A1454" s="16">
        <v>1426</v>
      </c>
      <c r="B1454" s="16"/>
      <c r="C1454" s="22"/>
      <c r="D1454" s="17"/>
      <c r="E1454" s="17"/>
      <c r="F1454" s="17"/>
      <c r="G1454" s="17"/>
    </row>
    <row r="1455" spans="1:7" s="18" customFormat="1" ht="12" customHeight="1" x14ac:dyDescent="0.25">
      <c r="A1455" s="16">
        <v>1427</v>
      </c>
      <c r="B1455" s="16"/>
      <c r="C1455" s="22"/>
      <c r="D1455" s="17"/>
      <c r="E1455" s="17"/>
      <c r="F1455" s="17"/>
      <c r="G1455" s="17"/>
    </row>
    <row r="1456" spans="1:7" s="18" customFormat="1" ht="12" customHeight="1" x14ac:dyDescent="0.25">
      <c r="A1456" s="16">
        <v>1428</v>
      </c>
      <c r="B1456" s="16"/>
      <c r="C1456" s="22"/>
      <c r="D1456" s="17"/>
      <c r="E1456" s="17"/>
      <c r="F1456" s="17"/>
      <c r="G1456" s="17"/>
    </row>
    <row r="1457" spans="1:7" s="18" customFormat="1" ht="12" customHeight="1" x14ac:dyDescent="0.25">
      <c r="A1457" s="16">
        <v>1429</v>
      </c>
      <c r="B1457" s="16"/>
      <c r="C1457" s="22"/>
      <c r="D1457" s="17"/>
      <c r="E1457" s="17"/>
      <c r="F1457" s="17"/>
      <c r="G1457" s="17"/>
    </row>
    <row r="1458" spans="1:7" s="18" customFormat="1" ht="12" customHeight="1" x14ac:dyDescent="0.25">
      <c r="A1458" s="16">
        <v>1430</v>
      </c>
      <c r="B1458" s="16"/>
      <c r="C1458" s="22"/>
      <c r="D1458" s="17"/>
      <c r="E1458" s="17"/>
      <c r="F1458" s="17"/>
      <c r="G1458" s="17"/>
    </row>
    <row r="1459" spans="1:7" s="18" customFormat="1" ht="12" customHeight="1" x14ac:dyDescent="0.25">
      <c r="A1459" s="16">
        <v>1431</v>
      </c>
      <c r="B1459" s="16"/>
      <c r="C1459" s="22"/>
      <c r="D1459" s="17"/>
      <c r="E1459" s="17"/>
      <c r="F1459" s="17"/>
      <c r="G1459" s="17"/>
    </row>
    <row r="1460" spans="1:7" s="18" customFormat="1" ht="12" customHeight="1" x14ac:dyDescent="0.25">
      <c r="A1460" s="16">
        <v>1432</v>
      </c>
      <c r="B1460" s="16"/>
      <c r="C1460" s="22"/>
      <c r="D1460" s="17"/>
      <c r="E1460" s="17"/>
      <c r="F1460" s="17"/>
      <c r="G1460" s="17"/>
    </row>
    <row r="1461" spans="1:7" s="18" customFormat="1" ht="12" customHeight="1" x14ac:dyDescent="0.25">
      <c r="A1461" s="16">
        <v>1433</v>
      </c>
      <c r="B1461" s="16"/>
      <c r="C1461" s="22"/>
      <c r="D1461" s="17"/>
      <c r="E1461" s="17"/>
      <c r="F1461" s="17"/>
      <c r="G1461" s="17"/>
    </row>
    <row r="1462" spans="1:7" s="18" customFormat="1" ht="12" customHeight="1" x14ac:dyDescent="0.25">
      <c r="A1462" s="16">
        <v>1434</v>
      </c>
      <c r="B1462" s="16"/>
      <c r="C1462" s="22"/>
      <c r="D1462" s="17"/>
      <c r="E1462" s="17"/>
      <c r="F1462" s="17"/>
      <c r="G1462" s="17"/>
    </row>
    <row r="1463" spans="1:7" s="18" customFormat="1" ht="12" customHeight="1" x14ac:dyDescent="0.25">
      <c r="A1463" s="16">
        <v>1435</v>
      </c>
      <c r="B1463" s="16"/>
      <c r="C1463" s="22"/>
      <c r="D1463" s="17"/>
      <c r="E1463" s="17"/>
      <c r="F1463" s="17"/>
      <c r="G1463" s="17"/>
    </row>
    <row r="1464" spans="1:7" s="18" customFormat="1" ht="12" customHeight="1" x14ac:dyDescent="0.25">
      <c r="A1464" s="16">
        <v>1436</v>
      </c>
      <c r="B1464" s="16"/>
      <c r="C1464" s="22"/>
      <c r="D1464" s="17"/>
      <c r="E1464" s="17"/>
      <c r="F1464" s="17"/>
      <c r="G1464" s="17"/>
    </row>
    <row r="1465" spans="1:7" s="18" customFormat="1" ht="12" customHeight="1" x14ac:dyDescent="0.25">
      <c r="A1465" s="16">
        <v>1437</v>
      </c>
      <c r="B1465" s="16"/>
      <c r="C1465" s="22"/>
      <c r="D1465" s="17"/>
      <c r="E1465" s="17"/>
      <c r="F1465" s="17"/>
      <c r="G1465" s="17"/>
    </row>
    <row r="1466" spans="1:7" s="18" customFormat="1" ht="12" customHeight="1" x14ac:dyDescent="0.25">
      <c r="A1466" s="16">
        <v>1438</v>
      </c>
      <c r="B1466" s="16"/>
      <c r="C1466" s="22"/>
      <c r="D1466" s="17"/>
      <c r="E1466" s="17"/>
      <c r="F1466" s="17"/>
      <c r="G1466" s="17"/>
    </row>
    <row r="1467" spans="1:7" s="18" customFormat="1" ht="12" customHeight="1" x14ac:dyDescent="0.25">
      <c r="A1467" s="16">
        <v>1439</v>
      </c>
      <c r="B1467" s="16"/>
      <c r="C1467" s="22"/>
      <c r="D1467" s="17"/>
      <c r="E1467" s="17"/>
      <c r="F1467" s="17"/>
      <c r="G1467" s="17"/>
    </row>
    <row r="1468" spans="1:7" s="18" customFormat="1" ht="12" customHeight="1" x14ac:dyDescent="0.25">
      <c r="A1468" s="16">
        <v>1440</v>
      </c>
      <c r="B1468" s="16"/>
      <c r="C1468" s="22"/>
      <c r="D1468" s="17"/>
      <c r="E1468" s="17"/>
      <c r="F1468" s="17"/>
      <c r="G1468" s="17"/>
    </row>
    <row r="1469" spans="1:7" s="18" customFormat="1" ht="12" customHeight="1" x14ac:dyDescent="0.25">
      <c r="A1469" s="16">
        <v>1441</v>
      </c>
      <c r="B1469" s="16"/>
      <c r="C1469" s="22"/>
      <c r="D1469" s="17"/>
      <c r="E1469" s="17"/>
      <c r="F1469" s="17"/>
      <c r="G1469" s="17"/>
    </row>
    <row r="1470" spans="1:7" s="18" customFormat="1" ht="12" customHeight="1" x14ac:dyDescent="0.25">
      <c r="A1470" s="16">
        <v>1442</v>
      </c>
      <c r="B1470" s="16"/>
      <c r="C1470" s="22"/>
      <c r="D1470" s="17"/>
      <c r="E1470" s="17"/>
      <c r="F1470" s="17"/>
      <c r="G1470" s="17"/>
    </row>
    <row r="1471" spans="1:7" s="18" customFormat="1" ht="12" customHeight="1" x14ac:dyDescent="0.25">
      <c r="A1471" s="16">
        <v>1443</v>
      </c>
      <c r="B1471" s="16"/>
      <c r="C1471" s="22"/>
      <c r="D1471" s="17"/>
      <c r="E1471" s="17"/>
      <c r="F1471" s="17"/>
      <c r="G1471" s="17"/>
    </row>
    <row r="1472" spans="1:7" s="18" customFormat="1" ht="12" customHeight="1" x14ac:dyDescent="0.25">
      <c r="A1472" s="16">
        <v>1444</v>
      </c>
      <c r="B1472" s="16"/>
      <c r="C1472" s="22"/>
      <c r="D1472" s="17"/>
      <c r="E1472" s="17"/>
      <c r="F1472" s="17"/>
      <c r="G1472" s="17"/>
    </row>
    <row r="1473" spans="1:7" s="18" customFormat="1" ht="12" customHeight="1" x14ac:dyDescent="0.25">
      <c r="A1473" s="16">
        <v>1445</v>
      </c>
      <c r="B1473" s="16"/>
      <c r="C1473" s="22"/>
      <c r="D1473" s="17"/>
      <c r="E1473" s="17"/>
      <c r="F1473" s="17"/>
      <c r="G1473" s="17"/>
    </row>
    <row r="1474" spans="1:7" s="18" customFormat="1" ht="12" customHeight="1" x14ac:dyDescent="0.25">
      <c r="A1474" s="16">
        <v>1446</v>
      </c>
      <c r="B1474" s="16"/>
      <c r="C1474" s="22"/>
      <c r="D1474" s="17"/>
      <c r="E1474" s="17"/>
      <c r="F1474" s="17"/>
      <c r="G1474" s="17"/>
    </row>
    <row r="1475" spans="1:7" s="18" customFormat="1" ht="12" customHeight="1" x14ac:dyDescent="0.25">
      <c r="A1475" s="16">
        <v>1447</v>
      </c>
      <c r="B1475" s="16"/>
      <c r="C1475" s="22"/>
      <c r="D1475" s="17"/>
      <c r="E1475" s="17"/>
      <c r="F1475" s="17"/>
      <c r="G1475" s="17"/>
    </row>
    <row r="1476" spans="1:7" s="18" customFormat="1" ht="12" customHeight="1" x14ac:dyDescent="0.25">
      <c r="A1476" s="16">
        <v>1448</v>
      </c>
      <c r="B1476" s="16"/>
      <c r="C1476" s="22"/>
      <c r="D1476" s="17"/>
      <c r="E1476" s="17"/>
      <c r="F1476" s="17"/>
      <c r="G1476" s="17"/>
    </row>
    <row r="1477" spans="1:7" s="18" customFormat="1" ht="12" customHeight="1" x14ac:dyDescent="0.25">
      <c r="A1477" s="16">
        <v>1449</v>
      </c>
      <c r="B1477" s="16"/>
      <c r="C1477" s="22"/>
      <c r="D1477" s="17"/>
      <c r="E1477" s="17"/>
      <c r="F1477" s="17"/>
      <c r="G1477" s="17"/>
    </row>
    <row r="1478" spans="1:7" s="18" customFormat="1" ht="12" customHeight="1" x14ac:dyDescent="0.25">
      <c r="A1478" s="16">
        <v>1450</v>
      </c>
      <c r="B1478" s="16"/>
      <c r="C1478" s="22"/>
      <c r="D1478" s="17"/>
      <c r="E1478" s="17"/>
      <c r="F1478" s="17"/>
      <c r="G1478" s="17"/>
    </row>
    <row r="1479" spans="1:7" s="18" customFormat="1" ht="12" customHeight="1" x14ac:dyDescent="0.25">
      <c r="A1479" s="16">
        <v>1451</v>
      </c>
      <c r="B1479" s="16"/>
      <c r="C1479" s="22"/>
      <c r="D1479" s="17"/>
      <c r="E1479" s="17"/>
      <c r="F1479" s="17"/>
      <c r="G1479" s="17"/>
    </row>
    <row r="1480" spans="1:7" s="18" customFormat="1" ht="12" customHeight="1" x14ac:dyDescent="0.25">
      <c r="A1480" s="16">
        <v>1452</v>
      </c>
      <c r="B1480" s="16"/>
      <c r="C1480" s="22"/>
      <c r="D1480" s="17"/>
      <c r="E1480" s="17"/>
      <c r="F1480" s="17"/>
      <c r="G1480" s="17"/>
    </row>
    <row r="1481" spans="1:7" s="18" customFormat="1" ht="12" customHeight="1" x14ac:dyDescent="0.25">
      <c r="A1481" s="16">
        <v>1453</v>
      </c>
      <c r="B1481" s="16"/>
      <c r="C1481" s="22"/>
      <c r="D1481" s="17"/>
      <c r="E1481" s="17"/>
      <c r="F1481" s="17"/>
      <c r="G1481" s="17"/>
    </row>
    <row r="1482" spans="1:7" s="18" customFormat="1" ht="12" customHeight="1" x14ac:dyDescent="0.25">
      <c r="A1482" s="16">
        <v>1454</v>
      </c>
      <c r="B1482" s="16"/>
      <c r="C1482" s="22"/>
      <c r="D1482" s="17"/>
      <c r="E1482" s="17"/>
      <c r="F1482" s="17"/>
      <c r="G1482" s="17"/>
    </row>
    <row r="1483" spans="1:7" s="18" customFormat="1" ht="12" customHeight="1" x14ac:dyDescent="0.25">
      <c r="A1483" s="16">
        <v>1455</v>
      </c>
      <c r="B1483" s="16"/>
      <c r="C1483" s="22"/>
      <c r="D1483" s="17"/>
      <c r="E1483" s="17"/>
      <c r="F1483" s="17"/>
      <c r="G1483" s="17"/>
    </row>
    <row r="1484" spans="1:7" s="18" customFormat="1" ht="12" customHeight="1" x14ac:dyDescent="0.25">
      <c r="A1484" s="16">
        <v>1456</v>
      </c>
      <c r="B1484" s="16"/>
      <c r="C1484" s="22"/>
      <c r="D1484" s="17"/>
      <c r="E1484" s="17"/>
      <c r="F1484" s="17"/>
      <c r="G1484" s="17"/>
    </row>
    <row r="1485" spans="1:7" s="18" customFormat="1" ht="12" customHeight="1" x14ac:dyDescent="0.25">
      <c r="A1485" s="16">
        <v>1457</v>
      </c>
      <c r="B1485" s="16"/>
      <c r="C1485" s="22"/>
      <c r="D1485" s="17"/>
      <c r="E1485" s="17"/>
      <c r="F1485" s="17"/>
      <c r="G1485" s="17"/>
    </row>
    <row r="1486" spans="1:7" s="18" customFormat="1" ht="12" customHeight="1" x14ac:dyDescent="0.25">
      <c r="A1486" s="16">
        <v>1458</v>
      </c>
      <c r="B1486" s="16"/>
      <c r="C1486" s="22"/>
      <c r="D1486" s="17"/>
      <c r="E1486" s="17"/>
      <c r="F1486" s="17"/>
      <c r="G1486" s="17"/>
    </row>
    <row r="1487" spans="1:7" s="18" customFormat="1" ht="12" customHeight="1" x14ac:dyDescent="0.25">
      <c r="A1487" s="16">
        <v>1459</v>
      </c>
      <c r="B1487" s="16"/>
      <c r="C1487" s="22"/>
      <c r="D1487" s="17"/>
      <c r="E1487" s="17"/>
      <c r="F1487" s="17"/>
      <c r="G1487" s="17"/>
    </row>
    <row r="1488" spans="1:7" s="18" customFormat="1" ht="12" customHeight="1" x14ac:dyDescent="0.25">
      <c r="A1488" s="16">
        <v>1460</v>
      </c>
      <c r="B1488" s="16"/>
      <c r="C1488" s="22"/>
      <c r="D1488" s="17"/>
      <c r="E1488" s="17"/>
      <c r="F1488" s="17"/>
      <c r="G1488" s="17"/>
    </row>
    <row r="1489" spans="1:7" s="18" customFormat="1" ht="12" customHeight="1" x14ac:dyDescent="0.25">
      <c r="A1489" s="16">
        <v>1461</v>
      </c>
      <c r="B1489" s="16"/>
      <c r="C1489" s="22"/>
      <c r="D1489" s="17"/>
      <c r="E1489" s="17"/>
      <c r="F1489" s="17"/>
      <c r="G1489" s="17"/>
    </row>
    <row r="1490" spans="1:7" s="18" customFormat="1" ht="12" customHeight="1" x14ac:dyDescent="0.25">
      <c r="A1490" s="16">
        <v>1462</v>
      </c>
      <c r="B1490" s="16"/>
      <c r="C1490" s="22"/>
      <c r="D1490" s="17"/>
      <c r="E1490" s="17"/>
      <c r="F1490" s="17"/>
      <c r="G1490" s="17"/>
    </row>
    <row r="1491" spans="1:7" s="18" customFormat="1" ht="12" customHeight="1" x14ac:dyDescent="0.25">
      <c r="A1491" s="16">
        <v>1463</v>
      </c>
      <c r="B1491" s="16"/>
      <c r="C1491" s="22"/>
      <c r="D1491" s="17"/>
      <c r="E1491" s="17"/>
      <c r="F1491" s="17"/>
      <c r="G1491" s="17"/>
    </row>
    <row r="1492" spans="1:7" s="18" customFormat="1" ht="12" customHeight="1" x14ac:dyDescent="0.25">
      <c r="A1492" s="16">
        <v>1464</v>
      </c>
      <c r="B1492" s="16"/>
      <c r="C1492" s="22"/>
      <c r="D1492" s="17"/>
      <c r="E1492" s="17"/>
      <c r="F1492" s="17"/>
      <c r="G1492" s="17"/>
    </row>
    <row r="1493" spans="1:7" s="18" customFormat="1" ht="12" customHeight="1" x14ac:dyDescent="0.25">
      <c r="A1493" s="16">
        <v>1465</v>
      </c>
      <c r="B1493" s="16"/>
      <c r="C1493" s="22"/>
      <c r="D1493" s="17"/>
      <c r="E1493" s="17"/>
      <c r="F1493" s="17"/>
      <c r="G1493" s="17"/>
    </row>
    <row r="1494" spans="1:7" s="18" customFormat="1" ht="12" customHeight="1" x14ac:dyDescent="0.25">
      <c r="A1494" s="16">
        <v>1466</v>
      </c>
      <c r="B1494" s="16"/>
      <c r="C1494" s="22"/>
      <c r="D1494" s="17"/>
      <c r="E1494" s="17"/>
      <c r="F1494" s="17"/>
      <c r="G1494" s="17"/>
    </row>
    <row r="1495" spans="1:7" s="18" customFormat="1" ht="12" customHeight="1" x14ac:dyDescent="0.25">
      <c r="A1495" s="16">
        <v>1467</v>
      </c>
      <c r="B1495" s="16"/>
      <c r="C1495" s="22"/>
      <c r="D1495" s="17"/>
      <c r="E1495" s="17"/>
      <c r="F1495" s="17"/>
      <c r="G1495" s="17"/>
    </row>
    <row r="1496" spans="1:7" s="18" customFormat="1" ht="12" customHeight="1" x14ac:dyDescent="0.25">
      <c r="A1496" s="16">
        <v>1468</v>
      </c>
      <c r="B1496" s="16"/>
      <c r="C1496" s="22"/>
      <c r="D1496" s="17"/>
      <c r="E1496" s="17"/>
      <c r="F1496" s="17"/>
      <c r="G1496" s="17"/>
    </row>
    <row r="1497" spans="1:7" s="18" customFormat="1" ht="12" customHeight="1" x14ac:dyDescent="0.25">
      <c r="A1497" s="16">
        <v>1469</v>
      </c>
      <c r="B1497" s="16"/>
      <c r="C1497" s="22"/>
      <c r="D1497" s="17"/>
      <c r="E1497" s="17"/>
      <c r="F1497" s="17"/>
      <c r="G1497" s="17"/>
    </row>
    <row r="1498" spans="1:7" s="18" customFormat="1" ht="12" customHeight="1" x14ac:dyDescent="0.25">
      <c r="A1498" s="16">
        <v>1470</v>
      </c>
      <c r="B1498" s="16"/>
      <c r="C1498" s="22"/>
      <c r="D1498" s="17"/>
      <c r="E1498" s="17"/>
      <c r="F1498" s="17"/>
      <c r="G1498" s="17"/>
    </row>
    <row r="1499" spans="1:7" s="18" customFormat="1" ht="12" customHeight="1" x14ac:dyDescent="0.25">
      <c r="A1499" s="16">
        <v>1471</v>
      </c>
      <c r="B1499" s="16"/>
      <c r="C1499" s="22"/>
      <c r="D1499" s="17"/>
      <c r="E1499" s="17"/>
      <c r="F1499" s="17"/>
      <c r="G1499" s="17"/>
    </row>
    <row r="1500" spans="1:7" s="18" customFormat="1" ht="12" customHeight="1" x14ac:dyDescent="0.25">
      <c r="A1500" s="16">
        <v>1472</v>
      </c>
      <c r="B1500" s="16"/>
      <c r="C1500" s="22"/>
      <c r="D1500" s="17"/>
      <c r="E1500" s="17"/>
      <c r="F1500" s="17"/>
      <c r="G1500" s="17"/>
    </row>
    <row r="1501" spans="1:7" s="18" customFormat="1" ht="12" customHeight="1" x14ac:dyDescent="0.25">
      <c r="A1501" s="16">
        <v>1473</v>
      </c>
      <c r="B1501" s="16"/>
      <c r="C1501" s="22"/>
      <c r="D1501" s="17"/>
      <c r="E1501" s="17"/>
      <c r="F1501" s="17"/>
      <c r="G1501" s="17"/>
    </row>
    <row r="1502" spans="1:7" s="18" customFormat="1" ht="12" customHeight="1" x14ac:dyDescent="0.25">
      <c r="A1502" s="16">
        <v>1474</v>
      </c>
      <c r="B1502" s="16"/>
      <c r="C1502" s="22"/>
      <c r="D1502" s="17"/>
      <c r="E1502" s="17"/>
      <c r="F1502" s="17"/>
      <c r="G1502" s="17"/>
    </row>
    <row r="1503" spans="1:7" s="18" customFormat="1" ht="12" customHeight="1" x14ac:dyDescent="0.25">
      <c r="A1503" s="16">
        <v>1475</v>
      </c>
      <c r="B1503" s="16"/>
      <c r="C1503" s="22"/>
      <c r="D1503" s="17"/>
      <c r="E1503" s="17"/>
      <c r="F1503" s="17"/>
      <c r="G1503" s="17"/>
    </row>
    <row r="1504" spans="1:7" s="18" customFormat="1" ht="12" customHeight="1" x14ac:dyDescent="0.25">
      <c r="A1504" s="16">
        <v>1476</v>
      </c>
      <c r="B1504" s="16"/>
      <c r="C1504" s="22"/>
      <c r="D1504" s="17"/>
      <c r="E1504" s="17"/>
      <c r="F1504" s="17"/>
      <c r="G1504" s="17"/>
    </row>
    <row r="1505" spans="1:7" s="18" customFormat="1" ht="12" customHeight="1" x14ac:dyDescent="0.25">
      <c r="A1505" s="16">
        <v>1477</v>
      </c>
      <c r="B1505" s="16"/>
      <c r="C1505" s="22"/>
      <c r="D1505" s="17"/>
      <c r="E1505" s="17"/>
      <c r="F1505" s="17"/>
      <c r="G1505" s="17"/>
    </row>
    <row r="1506" spans="1:7" s="18" customFormat="1" ht="12" customHeight="1" x14ac:dyDescent="0.25">
      <c r="A1506" s="16">
        <v>1478</v>
      </c>
      <c r="B1506" s="16"/>
      <c r="C1506" s="22"/>
      <c r="D1506" s="17"/>
      <c r="E1506" s="17"/>
      <c r="F1506" s="17"/>
      <c r="G1506" s="17"/>
    </row>
    <row r="1507" spans="1:7" s="18" customFormat="1" ht="12" customHeight="1" x14ac:dyDescent="0.25">
      <c r="A1507" s="16">
        <v>1479</v>
      </c>
      <c r="B1507" s="16"/>
      <c r="C1507" s="22"/>
      <c r="D1507" s="17"/>
      <c r="E1507" s="17"/>
      <c r="F1507" s="17"/>
      <c r="G1507" s="17"/>
    </row>
    <row r="1508" spans="1:7" s="18" customFormat="1" ht="12" customHeight="1" x14ac:dyDescent="0.25">
      <c r="A1508" s="16">
        <v>1480</v>
      </c>
      <c r="B1508" s="16"/>
      <c r="C1508" s="22"/>
      <c r="D1508" s="17"/>
      <c r="E1508" s="17"/>
      <c r="F1508" s="17"/>
      <c r="G1508" s="17"/>
    </row>
    <row r="1509" spans="1:7" s="18" customFormat="1" ht="12" customHeight="1" x14ac:dyDescent="0.25">
      <c r="A1509" s="16">
        <v>1481</v>
      </c>
      <c r="B1509" s="16"/>
      <c r="C1509" s="22"/>
      <c r="D1509" s="17"/>
      <c r="E1509" s="17"/>
      <c r="F1509" s="17"/>
      <c r="G1509" s="17"/>
    </row>
    <row r="1510" spans="1:7" s="18" customFormat="1" ht="12" customHeight="1" x14ac:dyDescent="0.25">
      <c r="A1510" s="16">
        <v>1482</v>
      </c>
      <c r="B1510" s="16"/>
      <c r="C1510" s="22"/>
      <c r="D1510" s="17"/>
      <c r="E1510" s="17"/>
      <c r="F1510" s="17"/>
      <c r="G1510" s="17"/>
    </row>
    <row r="1511" spans="1:7" s="18" customFormat="1" ht="12" customHeight="1" x14ac:dyDescent="0.25">
      <c r="A1511" s="16">
        <v>1483</v>
      </c>
      <c r="B1511" s="16"/>
      <c r="C1511" s="22"/>
      <c r="D1511" s="17"/>
      <c r="E1511" s="17"/>
      <c r="F1511" s="17"/>
      <c r="G1511" s="17"/>
    </row>
    <row r="1512" spans="1:7" s="18" customFormat="1" ht="12" customHeight="1" x14ac:dyDescent="0.25">
      <c r="A1512" s="16">
        <v>1484</v>
      </c>
      <c r="B1512" s="16"/>
      <c r="C1512" s="22"/>
      <c r="D1512" s="17"/>
      <c r="E1512" s="17"/>
      <c r="F1512" s="17"/>
      <c r="G1512" s="17"/>
    </row>
    <row r="1513" spans="1:7" s="18" customFormat="1" ht="12" customHeight="1" x14ac:dyDescent="0.25">
      <c r="A1513" s="16">
        <v>1485</v>
      </c>
      <c r="B1513" s="16"/>
      <c r="C1513" s="22"/>
      <c r="D1513" s="17"/>
      <c r="E1513" s="17"/>
      <c r="F1513" s="17"/>
      <c r="G1513" s="17"/>
    </row>
    <row r="1514" spans="1:7" s="18" customFormat="1" ht="12" customHeight="1" x14ac:dyDescent="0.25">
      <c r="A1514" s="16">
        <v>1486</v>
      </c>
      <c r="B1514" s="16"/>
      <c r="C1514" s="22"/>
      <c r="D1514" s="17"/>
      <c r="E1514" s="17"/>
      <c r="F1514" s="17"/>
      <c r="G1514" s="17"/>
    </row>
    <row r="1515" spans="1:7" s="18" customFormat="1" ht="12" customHeight="1" x14ac:dyDescent="0.25">
      <c r="A1515" s="16">
        <v>1487</v>
      </c>
      <c r="B1515" s="16"/>
      <c r="C1515" s="22"/>
      <c r="D1515" s="17"/>
      <c r="E1515" s="17"/>
      <c r="F1515" s="17"/>
      <c r="G1515" s="17"/>
    </row>
    <row r="1516" spans="1:7" s="18" customFormat="1" ht="12" customHeight="1" x14ac:dyDescent="0.25">
      <c r="A1516" s="16">
        <v>1488</v>
      </c>
      <c r="B1516" s="16"/>
      <c r="C1516" s="22"/>
      <c r="D1516" s="17"/>
      <c r="E1516" s="17"/>
      <c r="F1516" s="17"/>
      <c r="G1516" s="17"/>
    </row>
    <row r="1517" spans="1:7" s="18" customFormat="1" ht="12" customHeight="1" x14ac:dyDescent="0.25">
      <c r="A1517" s="16">
        <v>1489</v>
      </c>
      <c r="B1517" s="16"/>
      <c r="C1517" s="22"/>
      <c r="D1517" s="17"/>
      <c r="E1517" s="17"/>
      <c r="F1517" s="17"/>
      <c r="G1517" s="17"/>
    </row>
    <row r="1518" spans="1:7" s="18" customFormat="1" ht="12" customHeight="1" x14ac:dyDescent="0.25">
      <c r="A1518" s="16">
        <v>1490</v>
      </c>
      <c r="B1518" s="16"/>
      <c r="C1518" s="22"/>
      <c r="D1518" s="17"/>
      <c r="E1518" s="17"/>
      <c r="F1518" s="17"/>
      <c r="G1518" s="17"/>
    </row>
    <row r="1519" spans="1:7" s="18" customFormat="1" ht="12" customHeight="1" x14ac:dyDescent="0.25">
      <c r="A1519" s="16">
        <v>1491</v>
      </c>
      <c r="B1519" s="16"/>
      <c r="C1519" s="22"/>
      <c r="D1519" s="17"/>
      <c r="E1519" s="17"/>
      <c r="F1519" s="17"/>
      <c r="G1519" s="17"/>
    </row>
    <row r="1520" spans="1:7" s="18" customFormat="1" ht="12" customHeight="1" x14ac:dyDescent="0.25">
      <c r="A1520" s="16">
        <v>1492</v>
      </c>
      <c r="B1520" s="16"/>
      <c r="C1520" s="22"/>
      <c r="D1520" s="17"/>
      <c r="E1520" s="17"/>
      <c r="F1520" s="17"/>
      <c r="G1520" s="17"/>
    </row>
    <row r="1521" spans="1:7" s="18" customFormat="1" ht="12" customHeight="1" x14ac:dyDescent="0.25">
      <c r="A1521" s="16">
        <v>1493</v>
      </c>
      <c r="B1521" s="16"/>
      <c r="C1521" s="22"/>
      <c r="D1521" s="17"/>
      <c r="E1521" s="17"/>
      <c r="F1521" s="17"/>
      <c r="G1521" s="17"/>
    </row>
    <row r="1522" spans="1:7" s="18" customFormat="1" ht="12" customHeight="1" x14ac:dyDescent="0.25">
      <c r="A1522" s="16">
        <v>1494</v>
      </c>
      <c r="B1522" s="16"/>
      <c r="C1522" s="22"/>
      <c r="D1522" s="17"/>
      <c r="E1522" s="17"/>
      <c r="F1522" s="17"/>
      <c r="G1522" s="17"/>
    </row>
    <row r="1523" spans="1:7" s="18" customFormat="1" ht="12" customHeight="1" x14ac:dyDescent="0.25">
      <c r="A1523" s="16">
        <v>1495</v>
      </c>
      <c r="B1523" s="16"/>
      <c r="C1523" s="22"/>
      <c r="D1523" s="17"/>
      <c r="E1523" s="17"/>
      <c r="F1523" s="17"/>
      <c r="G1523" s="17"/>
    </row>
    <row r="1524" spans="1:7" s="18" customFormat="1" ht="12" customHeight="1" x14ac:dyDescent="0.25">
      <c r="A1524" s="16">
        <v>1496</v>
      </c>
      <c r="B1524" s="16"/>
      <c r="C1524" s="22"/>
      <c r="D1524" s="17"/>
      <c r="E1524" s="17"/>
      <c r="F1524" s="17"/>
      <c r="G1524" s="17"/>
    </row>
    <row r="1525" spans="1:7" s="18" customFormat="1" ht="12" customHeight="1" x14ac:dyDescent="0.25">
      <c r="A1525" s="16">
        <v>1497</v>
      </c>
      <c r="B1525" s="16"/>
      <c r="C1525" s="22"/>
      <c r="D1525" s="17"/>
      <c r="E1525" s="17"/>
      <c r="F1525" s="17"/>
      <c r="G1525" s="17"/>
    </row>
    <row r="1526" spans="1:7" s="18" customFormat="1" ht="12" customHeight="1" x14ac:dyDescent="0.25">
      <c r="A1526" s="16">
        <v>1498</v>
      </c>
      <c r="B1526" s="16"/>
      <c r="C1526" s="22"/>
      <c r="D1526" s="17"/>
      <c r="E1526" s="17"/>
      <c r="F1526" s="17"/>
      <c r="G1526" s="17"/>
    </row>
    <row r="1527" spans="1:7" s="18" customFormat="1" ht="12" customHeight="1" x14ac:dyDescent="0.25">
      <c r="A1527" s="16">
        <v>1499</v>
      </c>
      <c r="B1527" s="16"/>
      <c r="C1527" s="22"/>
      <c r="D1527" s="17"/>
      <c r="E1527" s="17"/>
      <c r="F1527" s="17"/>
      <c r="G1527" s="17"/>
    </row>
    <row r="1528" spans="1:7" s="18" customFormat="1" ht="12" customHeight="1" x14ac:dyDescent="0.25">
      <c r="A1528" s="16">
        <v>1500</v>
      </c>
      <c r="B1528" s="16"/>
      <c r="C1528" s="22"/>
      <c r="D1528" s="17"/>
      <c r="E1528" s="17"/>
      <c r="F1528" s="17"/>
      <c r="G1528" s="17"/>
    </row>
    <row r="1529" spans="1:7" s="18" customFormat="1" ht="12" customHeight="1" x14ac:dyDescent="0.25">
      <c r="A1529" s="16">
        <v>1501</v>
      </c>
      <c r="B1529" s="16"/>
      <c r="C1529" s="22"/>
      <c r="D1529" s="17"/>
      <c r="E1529" s="17"/>
      <c r="F1529" s="17"/>
      <c r="G1529" s="17"/>
    </row>
    <row r="1530" spans="1:7" s="18" customFormat="1" ht="12" customHeight="1" x14ac:dyDescent="0.25">
      <c r="A1530" s="16">
        <v>1502</v>
      </c>
      <c r="B1530" s="16"/>
      <c r="C1530" s="22"/>
      <c r="D1530" s="17"/>
      <c r="E1530" s="17"/>
      <c r="F1530" s="17"/>
      <c r="G1530" s="17"/>
    </row>
    <row r="1531" spans="1:7" s="18" customFormat="1" ht="12" customHeight="1" x14ac:dyDescent="0.25">
      <c r="A1531" s="16">
        <v>1503</v>
      </c>
      <c r="B1531" s="16"/>
      <c r="C1531" s="22"/>
      <c r="D1531" s="17"/>
      <c r="E1531" s="17"/>
      <c r="F1531" s="17"/>
      <c r="G1531" s="17"/>
    </row>
    <row r="1532" spans="1:7" s="18" customFormat="1" ht="12" customHeight="1" x14ac:dyDescent="0.25">
      <c r="A1532" s="16">
        <v>1504</v>
      </c>
      <c r="B1532" s="16"/>
      <c r="C1532" s="22"/>
      <c r="D1532" s="17"/>
      <c r="E1532" s="17"/>
      <c r="F1532" s="17"/>
      <c r="G1532" s="17"/>
    </row>
    <row r="1533" spans="1:7" s="18" customFormat="1" ht="12" customHeight="1" x14ac:dyDescent="0.25">
      <c r="A1533" s="16">
        <v>1505</v>
      </c>
      <c r="B1533" s="16"/>
      <c r="C1533" s="22"/>
      <c r="D1533" s="17"/>
      <c r="E1533" s="17"/>
      <c r="F1533" s="17"/>
      <c r="G1533" s="17"/>
    </row>
    <row r="1534" spans="1:7" s="18" customFormat="1" ht="12" customHeight="1" x14ac:dyDescent="0.25">
      <c r="A1534" s="16">
        <v>1506</v>
      </c>
      <c r="B1534" s="16"/>
      <c r="C1534" s="22"/>
      <c r="D1534" s="17"/>
      <c r="E1534" s="17"/>
      <c r="F1534" s="17"/>
      <c r="G1534" s="17"/>
    </row>
    <row r="1535" spans="1:7" s="18" customFormat="1" ht="12" customHeight="1" x14ac:dyDescent="0.25">
      <c r="A1535" s="16">
        <v>1507</v>
      </c>
      <c r="B1535" s="16"/>
      <c r="C1535" s="22"/>
      <c r="D1535" s="17"/>
      <c r="E1535" s="17"/>
      <c r="F1535" s="17"/>
      <c r="G1535" s="17"/>
    </row>
    <row r="1536" spans="1:7" s="18" customFormat="1" ht="12" customHeight="1" x14ac:dyDescent="0.25">
      <c r="A1536" s="16">
        <v>1508</v>
      </c>
      <c r="B1536" s="16"/>
      <c r="C1536" s="22"/>
      <c r="D1536" s="17"/>
      <c r="E1536" s="17"/>
      <c r="F1536" s="17"/>
      <c r="G1536" s="17"/>
    </row>
    <row r="1537" spans="1:7" s="18" customFormat="1" ht="12" customHeight="1" x14ac:dyDescent="0.25">
      <c r="A1537" s="16">
        <v>1509</v>
      </c>
      <c r="B1537" s="16"/>
      <c r="C1537" s="22"/>
      <c r="D1537" s="17"/>
      <c r="E1537" s="17"/>
      <c r="F1537" s="17"/>
      <c r="G1537" s="17"/>
    </row>
    <row r="1538" spans="1:7" s="18" customFormat="1" ht="12" customHeight="1" x14ac:dyDescent="0.25">
      <c r="A1538" s="16">
        <v>1510</v>
      </c>
      <c r="B1538" s="16"/>
      <c r="C1538" s="22"/>
      <c r="D1538" s="17"/>
      <c r="E1538" s="17"/>
      <c r="F1538" s="17"/>
      <c r="G1538" s="17"/>
    </row>
    <row r="1539" spans="1:7" s="18" customFormat="1" ht="12" customHeight="1" x14ac:dyDescent="0.25">
      <c r="A1539" s="16">
        <v>1511</v>
      </c>
      <c r="B1539" s="16"/>
      <c r="C1539" s="22"/>
      <c r="D1539" s="17"/>
      <c r="E1539" s="17"/>
      <c r="F1539" s="17"/>
      <c r="G1539" s="17"/>
    </row>
    <row r="1540" spans="1:7" s="18" customFormat="1" ht="12" customHeight="1" x14ac:dyDescent="0.25">
      <c r="A1540" s="16">
        <v>1512</v>
      </c>
      <c r="B1540" s="16"/>
      <c r="C1540" s="22"/>
      <c r="D1540" s="17"/>
      <c r="E1540" s="17"/>
      <c r="F1540" s="17"/>
      <c r="G1540" s="17"/>
    </row>
    <row r="1541" spans="1:7" s="18" customFormat="1" ht="12" customHeight="1" x14ac:dyDescent="0.25">
      <c r="A1541" s="16">
        <v>1513</v>
      </c>
      <c r="B1541" s="16"/>
      <c r="C1541" s="22"/>
      <c r="D1541" s="17"/>
      <c r="E1541" s="17"/>
      <c r="F1541" s="17"/>
      <c r="G1541" s="17"/>
    </row>
    <row r="1542" spans="1:7" s="18" customFormat="1" ht="12" customHeight="1" x14ac:dyDescent="0.25">
      <c r="A1542" s="16">
        <v>1514</v>
      </c>
      <c r="B1542" s="16"/>
      <c r="C1542" s="22"/>
      <c r="D1542" s="17"/>
      <c r="E1542" s="17"/>
      <c r="F1542" s="17"/>
      <c r="G1542" s="17"/>
    </row>
    <row r="1543" spans="1:7" s="18" customFormat="1" ht="12" customHeight="1" x14ac:dyDescent="0.25">
      <c r="A1543" s="16">
        <v>1515</v>
      </c>
      <c r="B1543" s="16"/>
      <c r="C1543" s="22"/>
      <c r="D1543" s="17"/>
      <c r="E1543" s="17"/>
      <c r="F1543" s="17"/>
      <c r="G1543" s="17"/>
    </row>
    <row r="1544" spans="1:7" s="18" customFormat="1" ht="12" customHeight="1" x14ac:dyDescent="0.25">
      <c r="A1544" s="16">
        <v>1516</v>
      </c>
      <c r="B1544" s="16"/>
      <c r="C1544" s="22"/>
      <c r="D1544" s="17"/>
      <c r="E1544" s="17"/>
      <c r="F1544" s="17"/>
      <c r="G1544" s="17"/>
    </row>
    <row r="1545" spans="1:7" s="18" customFormat="1" ht="12" customHeight="1" x14ac:dyDescent="0.25">
      <c r="A1545" s="16">
        <v>1517</v>
      </c>
      <c r="B1545" s="16"/>
      <c r="C1545" s="22"/>
      <c r="D1545" s="17"/>
      <c r="E1545" s="17"/>
      <c r="F1545" s="17"/>
      <c r="G1545" s="17"/>
    </row>
    <row r="1546" spans="1:7" s="18" customFormat="1" ht="12" customHeight="1" x14ac:dyDescent="0.25">
      <c r="A1546" s="16">
        <v>1518</v>
      </c>
      <c r="B1546" s="16"/>
      <c r="C1546" s="22"/>
      <c r="D1546" s="17"/>
      <c r="E1546" s="17"/>
      <c r="F1546" s="17"/>
      <c r="G1546" s="17"/>
    </row>
    <row r="1547" spans="1:7" s="18" customFormat="1" ht="12" customHeight="1" x14ac:dyDescent="0.25">
      <c r="A1547" s="16">
        <v>1519</v>
      </c>
      <c r="B1547" s="16"/>
      <c r="C1547" s="22"/>
      <c r="D1547" s="17"/>
      <c r="E1547" s="17"/>
      <c r="F1547" s="17"/>
      <c r="G1547" s="17"/>
    </row>
    <row r="1548" spans="1:7" s="18" customFormat="1" ht="12" customHeight="1" x14ac:dyDescent="0.25">
      <c r="A1548" s="16">
        <v>1520</v>
      </c>
      <c r="B1548" s="16"/>
      <c r="C1548" s="22"/>
      <c r="D1548" s="17"/>
      <c r="E1548" s="17"/>
      <c r="F1548" s="17"/>
      <c r="G1548" s="17"/>
    </row>
    <row r="1549" spans="1:7" s="18" customFormat="1" ht="12" customHeight="1" x14ac:dyDescent="0.25">
      <c r="A1549" s="16">
        <v>1521</v>
      </c>
      <c r="B1549" s="16"/>
      <c r="C1549" s="22"/>
      <c r="D1549" s="17"/>
      <c r="E1549" s="17"/>
      <c r="F1549" s="17"/>
      <c r="G1549" s="17"/>
    </row>
    <row r="1550" spans="1:7" s="18" customFormat="1" ht="12" customHeight="1" x14ac:dyDescent="0.25">
      <c r="A1550" s="16">
        <v>1522</v>
      </c>
      <c r="B1550" s="16"/>
      <c r="C1550" s="22"/>
      <c r="D1550" s="17"/>
      <c r="E1550" s="17"/>
      <c r="F1550" s="17"/>
      <c r="G1550" s="17"/>
    </row>
    <row r="1551" spans="1:7" s="18" customFormat="1" ht="12" customHeight="1" x14ac:dyDescent="0.25">
      <c r="A1551" s="16">
        <v>1523</v>
      </c>
      <c r="B1551" s="16"/>
      <c r="C1551" s="22"/>
      <c r="D1551" s="17"/>
      <c r="E1551" s="17"/>
      <c r="F1551" s="17"/>
      <c r="G1551" s="17"/>
    </row>
    <row r="1552" spans="1:7" s="18" customFormat="1" ht="12" customHeight="1" x14ac:dyDescent="0.25">
      <c r="A1552" s="16">
        <v>1524</v>
      </c>
      <c r="B1552" s="16"/>
      <c r="C1552" s="22"/>
      <c r="D1552" s="17"/>
      <c r="E1552" s="17"/>
      <c r="F1552" s="17"/>
      <c r="G1552" s="17"/>
    </row>
    <row r="1553" spans="1:7" s="18" customFormat="1" ht="12" customHeight="1" x14ac:dyDescent="0.25">
      <c r="A1553" s="16">
        <v>1525</v>
      </c>
      <c r="B1553" s="16"/>
      <c r="C1553" s="22"/>
      <c r="D1553" s="17"/>
      <c r="E1553" s="17"/>
      <c r="F1553" s="17"/>
      <c r="G1553" s="17"/>
    </row>
    <row r="1554" spans="1:7" s="18" customFormat="1" ht="12" customHeight="1" x14ac:dyDescent="0.25">
      <c r="A1554" s="16">
        <v>1526</v>
      </c>
      <c r="B1554" s="16"/>
      <c r="C1554" s="22"/>
      <c r="D1554" s="17"/>
      <c r="E1554" s="17"/>
      <c r="F1554" s="17"/>
      <c r="G1554" s="17"/>
    </row>
    <row r="1555" spans="1:7" s="18" customFormat="1" ht="12" customHeight="1" x14ac:dyDescent="0.25">
      <c r="A1555" s="16">
        <v>1527</v>
      </c>
      <c r="B1555" s="16"/>
      <c r="C1555" s="22"/>
      <c r="D1555" s="17"/>
      <c r="E1555" s="17"/>
      <c r="F1555" s="17"/>
      <c r="G1555" s="17"/>
    </row>
    <row r="1556" spans="1:7" s="18" customFormat="1" ht="12" customHeight="1" x14ac:dyDescent="0.25">
      <c r="A1556" s="16">
        <v>1528</v>
      </c>
      <c r="B1556" s="16"/>
      <c r="C1556" s="22"/>
      <c r="D1556" s="17"/>
      <c r="E1556" s="17"/>
      <c r="F1556" s="17"/>
      <c r="G1556" s="17"/>
    </row>
    <row r="1557" spans="1:7" s="18" customFormat="1" ht="12" customHeight="1" x14ac:dyDescent="0.25">
      <c r="A1557" s="16">
        <v>1529</v>
      </c>
      <c r="B1557" s="16"/>
      <c r="C1557" s="22"/>
      <c r="D1557" s="17"/>
      <c r="E1557" s="17"/>
      <c r="F1557" s="17"/>
      <c r="G1557" s="17"/>
    </row>
    <row r="1558" spans="1:7" s="18" customFormat="1" ht="12" customHeight="1" x14ac:dyDescent="0.25">
      <c r="A1558" s="16">
        <v>1530</v>
      </c>
      <c r="B1558" s="16"/>
      <c r="C1558" s="22"/>
      <c r="D1558" s="17"/>
      <c r="E1558" s="17"/>
      <c r="F1558" s="17"/>
      <c r="G1558" s="17"/>
    </row>
    <row r="1559" spans="1:7" s="18" customFormat="1" ht="12" customHeight="1" x14ac:dyDescent="0.25">
      <c r="A1559" s="16">
        <v>1531</v>
      </c>
      <c r="B1559" s="16"/>
      <c r="C1559" s="22"/>
      <c r="D1559" s="17"/>
      <c r="E1559" s="17"/>
      <c r="F1559" s="17"/>
      <c r="G1559" s="17"/>
    </row>
    <row r="1560" spans="1:7" s="18" customFormat="1" ht="12" customHeight="1" x14ac:dyDescent="0.25">
      <c r="A1560" s="16">
        <v>1532</v>
      </c>
      <c r="B1560" s="16"/>
      <c r="C1560" s="22"/>
      <c r="D1560" s="17"/>
      <c r="E1560" s="17"/>
      <c r="F1560" s="17"/>
      <c r="G1560" s="17"/>
    </row>
    <row r="1561" spans="1:7" s="18" customFormat="1" ht="12" customHeight="1" x14ac:dyDescent="0.25">
      <c r="A1561" s="16">
        <v>1533</v>
      </c>
      <c r="B1561" s="16"/>
      <c r="C1561" s="22"/>
      <c r="D1561" s="17"/>
      <c r="E1561" s="17"/>
      <c r="F1561" s="17"/>
      <c r="G1561" s="17"/>
    </row>
    <row r="1562" spans="1:7" s="18" customFormat="1" ht="12" customHeight="1" x14ac:dyDescent="0.25">
      <c r="A1562" s="16">
        <v>1534</v>
      </c>
      <c r="B1562" s="16"/>
      <c r="C1562" s="22"/>
      <c r="D1562" s="17"/>
      <c r="E1562" s="17"/>
      <c r="F1562" s="17"/>
      <c r="G1562" s="17"/>
    </row>
    <row r="1563" spans="1:7" s="18" customFormat="1" ht="12" customHeight="1" x14ac:dyDescent="0.25">
      <c r="A1563" s="16">
        <v>1535</v>
      </c>
      <c r="B1563" s="16"/>
      <c r="C1563" s="22"/>
      <c r="D1563" s="17"/>
      <c r="E1563" s="17"/>
      <c r="F1563" s="17"/>
      <c r="G1563" s="17"/>
    </row>
    <row r="1564" spans="1:7" s="18" customFormat="1" ht="12" customHeight="1" x14ac:dyDescent="0.25">
      <c r="A1564" s="16">
        <v>1536</v>
      </c>
      <c r="B1564" s="16"/>
      <c r="C1564" s="22"/>
      <c r="D1564" s="17"/>
      <c r="E1564" s="17"/>
      <c r="F1564" s="17"/>
      <c r="G1564" s="17"/>
    </row>
    <row r="1565" spans="1:7" s="18" customFormat="1" ht="12" customHeight="1" x14ac:dyDescent="0.25">
      <c r="A1565" s="16">
        <v>1537</v>
      </c>
      <c r="B1565" s="16"/>
      <c r="C1565" s="22"/>
      <c r="D1565" s="17"/>
      <c r="E1565" s="17"/>
      <c r="F1565" s="17"/>
      <c r="G1565" s="17"/>
    </row>
    <row r="1566" spans="1:7" s="18" customFormat="1" ht="12" customHeight="1" x14ac:dyDescent="0.25">
      <c r="A1566" s="16">
        <v>1538</v>
      </c>
      <c r="B1566" s="16"/>
      <c r="C1566" s="22"/>
      <c r="D1566" s="17"/>
      <c r="E1566" s="17"/>
      <c r="F1566" s="17"/>
      <c r="G1566" s="17"/>
    </row>
    <row r="1567" spans="1:7" s="18" customFormat="1" ht="12" customHeight="1" x14ac:dyDescent="0.25">
      <c r="A1567" s="16">
        <v>1539</v>
      </c>
      <c r="B1567" s="16"/>
      <c r="C1567" s="22"/>
      <c r="D1567" s="17"/>
      <c r="E1567" s="17"/>
      <c r="F1567" s="17"/>
      <c r="G1567" s="17"/>
    </row>
    <row r="1568" spans="1:7" s="18" customFormat="1" ht="12" customHeight="1" x14ac:dyDescent="0.25">
      <c r="A1568" s="16">
        <v>1540</v>
      </c>
      <c r="B1568" s="16"/>
      <c r="C1568" s="22"/>
      <c r="D1568" s="17"/>
      <c r="E1568" s="17"/>
      <c r="F1568" s="17"/>
      <c r="G1568" s="17"/>
    </row>
    <row r="1569" spans="1:7" s="18" customFormat="1" ht="12" customHeight="1" x14ac:dyDescent="0.25">
      <c r="A1569" s="16">
        <v>1541</v>
      </c>
      <c r="B1569" s="16"/>
      <c r="C1569" s="22"/>
      <c r="D1569" s="17"/>
      <c r="E1569" s="17"/>
      <c r="F1569" s="17"/>
      <c r="G1569" s="17"/>
    </row>
    <row r="1570" spans="1:7" s="18" customFormat="1" ht="12" customHeight="1" x14ac:dyDescent="0.25">
      <c r="A1570" s="16">
        <v>1542</v>
      </c>
      <c r="B1570" s="16"/>
      <c r="C1570" s="22"/>
      <c r="D1570" s="17"/>
      <c r="E1570" s="17"/>
      <c r="F1570" s="17"/>
      <c r="G1570" s="17"/>
    </row>
    <row r="1571" spans="1:7" s="18" customFormat="1" ht="12" customHeight="1" x14ac:dyDescent="0.25">
      <c r="A1571" s="16">
        <v>1543</v>
      </c>
      <c r="B1571" s="16"/>
      <c r="C1571" s="22"/>
      <c r="D1571" s="17"/>
      <c r="E1571" s="17"/>
      <c r="F1571" s="17"/>
      <c r="G1571" s="17"/>
    </row>
    <row r="1572" spans="1:7" s="18" customFormat="1" ht="12" customHeight="1" x14ac:dyDescent="0.25">
      <c r="A1572" s="16">
        <v>1544</v>
      </c>
      <c r="B1572" s="16"/>
      <c r="C1572" s="22"/>
      <c r="D1572" s="17"/>
      <c r="E1572" s="17"/>
      <c r="F1572" s="17"/>
      <c r="G1572" s="17"/>
    </row>
    <row r="1573" spans="1:7" s="18" customFormat="1" ht="12" customHeight="1" x14ac:dyDescent="0.25">
      <c r="A1573" s="16">
        <v>1545</v>
      </c>
      <c r="B1573" s="16"/>
      <c r="C1573" s="22"/>
      <c r="D1573" s="17"/>
      <c r="E1573" s="17"/>
      <c r="F1573" s="17"/>
      <c r="G1573" s="17"/>
    </row>
    <row r="1574" spans="1:7" s="18" customFormat="1" ht="12" customHeight="1" x14ac:dyDescent="0.25">
      <c r="A1574" s="16">
        <v>1546</v>
      </c>
      <c r="B1574" s="16"/>
      <c r="C1574" s="22"/>
      <c r="D1574" s="17"/>
      <c r="E1574" s="17"/>
      <c r="F1574" s="17"/>
      <c r="G1574" s="17"/>
    </row>
    <row r="1575" spans="1:7" s="18" customFormat="1" ht="12" customHeight="1" x14ac:dyDescent="0.25">
      <c r="A1575" s="16">
        <v>1547</v>
      </c>
      <c r="B1575" s="16"/>
      <c r="C1575" s="22"/>
      <c r="D1575" s="17"/>
      <c r="E1575" s="17"/>
      <c r="F1575" s="17"/>
      <c r="G1575" s="17"/>
    </row>
    <row r="1576" spans="1:7" s="18" customFormat="1" ht="12" customHeight="1" x14ac:dyDescent="0.25">
      <c r="A1576" s="16">
        <v>1548</v>
      </c>
      <c r="B1576" s="16"/>
      <c r="C1576" s="22"/>
      <c r="D1576" s="17"/>
      <c r="E1576" s="17"/>
      <c r="F1576" s="17"/>
      <c r="G1576" s="17"/>
    </row>
    <row r="1577" spans="1:7" s="18" customFormat="1" ht="12" customHeight="1" x14ac:dyDescent="0.25">
      <c r="A1577" s="16">
        <v>1549</v>
      </c>
      <c r="B1577" s="16"/>
      <c r="C1577" s="22"/>
      <c r="D1577" s="17"/>
      <c r="E1577" s="17"/>
      <c r="F1577" s="17"/>
      <c r="G1577" s="17"/>
    </row>
    <row r="1578" spans="1:7" s="18" customFormat="1" ht="12" customHeight="1" x14ac:dyDescent="0.25">
      <c r="A1578" s="16">
        <v>1550</v>
      </c>
      <c r="B1578" s="16"/>
      <c r="C1578" s="22"/>
      <c r="D1578" s="17"/>
      <c r="E1578" s="17"/>
      <c r="F1578" s="17"/>
      <c r="G1578" s="17"/>
    </row>
    <row r="1579" spans="1:7" s="18" customFormat="1" ht="12" customHeight="1" x14ac:dyDescent="0.25">
      <c r="A1579" s="16">
        <v>1551</v>
      </c>
      <c r="B1579" s="16"/>
      <c r="C1579" s="22"/>
      <c r="D1579" s="17"/>
      <c r="E1579" s="17"/>
      <c r="F1579" s="17"/>
      <c r="G1579" s="17"/>
    </row>
    <row r="1580" spans="1:7" s="18" customFormat="1" ht="12" customHeight="1" x14ac:dyDescent="0.25">
      <c r="A1580" s="16">
        <v>1552</v>
      </c>
      <c r="B1580" s="16"/>
      <c r="C1580" s="22"/>
      <c r="D1580" s="17"/>
      <c r="E1580" s="17"/>
      <c r="F1580" s="17"/>
      <c r="G1580" s="17"/>
    </row>
    <row r="1581" spans="1:7" s="18" customFormat="1" ht="12" customHeight="1" x14ac:dyDescent="0.25">
      <c r="A1581" s="16">
        <v>1553</v>
      </c>
      <c r="B1581" s="16"/>
      <c r="C1581" s="22"/>
      <c r="D1581" s="17"/>
      <c r="E1581" s="17"/>
      <c r="F1581" s="17"/>
      <c r="G1581" s="17"/>
    </row>
    <row r="1582" spans="1:7" s="18" customFormat="1" ht="12" customHeight="1" x14ac:dyDescent="0.25">
      <c r="A1582" s="16">
        <v>1554</v>
      </c>
      <c r="B1582" s="16"/>
      <c r="C1582" s="22"/>
      <c r="D1582" s="17"/>
      <c r="E1582" s="17"/>
      <c r="F1582" s="17"/>
      <c r="G1582" s="17"/>
    </row>
    <row r="1583" spans="1:7" s="18" customFormat="1" ht="12" customHeight="1" x14ac:dyDescent="0.25">
      <c r="A1583" s="16">
        <v>1555</v>
      </c>
      <c r="B1583" s="16"/>
      <c r="C1583" s="22"/>
      <c r="D1583" s="17"/>
      <c r="E1583" s="17"/>
      <c r="F1583" s="17"/>
      <c r="G1583" s="17"/>
    </row>
    <row r="1584" spans="1:7" s="18" customFormat="1" ht="12" customHeight="1" x14ac:dyDescent="0.25">
      <c r="A1584" s="16">
        <v>1556</v>
      </c>
      <c r="B1584" s="16"/>
      <c r="C1584" s="22"/>
      <c r="D1584" s="17"/>
      <c r="E1584" s="17"/>
      <c r="F1584" s="17"/>
      <c r="G1584" s="17"/>
    </row>
    <row r="1585" spans="1:7" s="18" customFormat="1" ht="12" customHeight="1" x14ac:dyDescent="0.25">
      <c r="A1585" s="16">
        <v>1557</v>
      </c>
      <c r="B1585" s="16"/>
      <c r="C1585" s="22"/>
      <c r="D1585" s="17"/>
      <c r="E1585" s="17"/>
      <c r="F1585" s="17"/>
      <c r="G1585" s="17"/>
    </row>
    <row r="1586" spans="1:7" s="18" customFormat="1" ht="12" customHeight="1" x14ac:dyDescent="0.25">
      <c r="A1586" s="16">
        <v>1558</v>
      </c>
      <c r="B1586" s="16"/>
      <c r="C1586" s="22"/>
      <c r="D1586" s="17"/>
      <c r="E1586" s="17"/>
      <c r="F1586" s="17"/>
      <c r="G1586" s="17"/>
    </row>
    <row r="1587" spans="1:7" s="18" customFormat="1" ht="12" customHeight="1" x14ac:dyDescent="0.25">
      <c r="A1587" s="16">
        <v>1559</v>
      </c>
      <c r="B1587" s="16"/>
      <c r="C1587" s="22"/>
      <c r="D1587" s="17"/>
      <c r="E1587" s="17"/>
      <c r="F1587" s="17"/>
      <c r="G1587" s="17"/>
    </row>
    <row r="1588" spans="1:7" s="18" customFormat="1" ht="12" customHeight="1" x14ac:dyDescent="0.25">
      <c r="A1588" s="16">
        <v>1560</v>
      </c>
      <c r="B1588" s="16"/>
      <c r="C1588" s="22"/>
      <c r="D1588" s="17"/>
      <c r="E1588" s="17"/>
      <c r="F1588" s="17"/>
      <c r="G1588" s="17"/>
    </row>
    <row r="1589" spans="1:7" s="18" customFormat="1" ht="12" customHeight="1" x14ac:dyDescent="0.25">
      <c r="A1589" s="16">
        <v>1561</v>
      </c>
      <c r="B1589" s="16"/>
      <c r="C1589" s="22"/>
      <c r="D1589" s="17"/>
      <c r="E1589" s="17"/>
      <c r="F1589" s="17"/>
      <c r="G1589" s="17"/>
    </row>
    <row r="1590" spans="1:7" s="18" customFormat="1" ht="12" customHeight="1" x14ac:dyDescent="0.25">
      <c r="A1590" s="16">
        <v>1562</v>
      </c>
      <c r="B1590" s="16"/>
      <c r="C1590" s="22"/>
      <c r="D1590" s="17"/>
      <c r="E1590" s="17"/>
      <c r="F1590" s="17"/>
      <c r="G1590" s="17"/>
    </row>
    <row r="1591" spans="1:7" s="18" customFormat="1" ht="12" customHeight="1" x14ac:dyDescent="0.25">
      <c r="A1591" s="16">
        <v>1563</v>
      </c>
      <c r="B1591" s="16"/>
      <c r="C1591" s="22"/>
      <c r="D1591" s="17"/>
      <c r="E1591" s="17"/>
      <c r="F1591" s="17"/>
      <c r="G1591" s="17"/>
    </row>
    <row r="1592" spans="1:7" s="18" customFormat="1" ht="12" customHeight="1" x14ac:dyDescent="0.25">
      <c r="A1592" s="16">
        <v>1564</v>
      </c>
      <c r="B1592" s="16"/>
      <c r="C1592" s="22"/>
      <c r="D1592" s="17"/>
      <c r="E1592" s="17"/>
      <c r="F1592" s="17"/>
      <c r="G1592" s="17"/>
    </row>
    <row r="1593" spans="1:7" s="18" customFormat="1" ht="12" customHeight="1" x14ac:dyDescent="0.25">
      <c r="A1593" s="16">
        <v>1565</v>
      </c>
      <c r="B1593" s="16"/>
      <c r="C1593" s="22"/>
      <c r="D1593" s="17"/>
      <c r="E1593" s="17"/>
      <c r="F1593" s="17"/>
      <c r="G1593" s="17"/>
    </row>
    <row r="1594" spans="1:7" s="18" customFormat="1" ht="12" customHeight="1" x14ac:dyDescent="0.25">
      <c r="A1594" s="16">
        <v>1566</v>
      </c>
      <c r="B1594" s="16"/>
      <c r="C1594" s="22"/>
      <c r="D1594" s="17"/>
      <c r="E1594" s="17"/>
      <c r="F1594" s="17"/>
      <c r="G1594" s="17"/>
    </row>
    <row r="1595" spans="1:7" s="18" customFormat="1" ht="12" customHeight="1" x14ac:dyDescent="0.25">
      <c r="A1595" s="16">
        <v>1567</v>
      </c>
      <c r="B1595" s="16"/>
      <c r="C1595" s="22"/>
      <c r="D1595" s="17"/>
      <c r="E1595" s="17"/>
      <c r="F1595" s="17"/>
      <c r="G1595" s="17"/>
    </row>
    <row r="1596" spans="1:7" s="18" customFormat="1" ht="12" customHeight="1" x14ac:dyDescent="0.25">
      <c r="A1596" s="16">
        <v>1568</v>
      </c>
      <c r="B1596" s="16"/>
      <c r="C1596" s="22"/>
      <c r="D1596" s="17"/>
      <c r="E1596" s="17"/>
      <c r="F1596" s="17"/>
      <c r="G1596" s="17"/>
    </row>
    <row r="1597" spans="1:7" s="18" customFormat="1" ht="12" customHeight="1" x14ac:dyDescent="0.25">
      <c r="A1597" s="16">
        <v>1569</v>
      </c>
      <c r="B1597" s="16"/>
      <c r="C1597" s="22"/>
      <c r="D1597" s="17"/>
      <c r="E1597" s="17"/>
      <c r="F1597" s="17"/>
      <c r="G1597" s="17"/>
    </row>
    <row r="1598" spans="1:7" s="18" customFormat="1" ht="12" customHeight="1" x14ac:dyDescent="0.25">
      <c r="A1598" s="16">
        <v>1570</v>
      </c>
      <c r="B1598" s="16"/>
      <c r="C1598" s="22"/>
      <c r="D1598" s="17"/>
      <c r="E1598" s="17"/>
      <c r="F1598" s="17"/>
      <c r="G1598" s="17"/>
    </row>
    <row r="1599" spans="1:7" s="18" customFormat="1" ht="12" customHeight="1" x14ac:dyDescent="0.25">
      <c r="A1599" s="16">
        <v>1571</v>
      </c>
      <c r="B1599" s="16"/>
      <c r="C1599" s="22"/>
      <c r="D1599" s="17"/>
      <c r="E1599" s="17"/>
      <c r="F1599" s="17"/>
      <c r="G1599" s="17"/>
    </row>
    <row r="1600" spans="1:7" s="18" customFormat="1" ht="12" customHeight="1" x14ac:dyDescent="0.25">
      <c r="A1600" s="16">
        <v>1572</v>
      </c>
      <c r="B1600" s="16"/>
      <c r="C1600" s="22"/>
      <c r="D1600" s="17"/>
      <c r="E1600" s="17"/>
      <c r="F1600" s="17"/>
      <c r="G1600" s="17"/>
    </row>
    <row r="1601" spans="1:7" s="18" customFormat="1" ht="12" customHeight="1" x14ac:dyDescent="0.25">
      <c r="A1601" s="16">
        <v>1573</v>
      </c>
      <c r="B1601" s="16"/>
      <c r="C1601" s="22"/>
      <c r="D1601" s="17"/>
      <c r="E1601" s="17"/>
      <c r="F1601" s="17"/>
      <c r="G1601" s="17"/>
    </row>
    <row r="1602" spans="1:7" s="18" customFormat="1" ht="12" customHeight="1" x14ac:dyDescent="0.25">
      <c r="A1602" s="16">
        <v>1574</v>
      </c>
      <c r="B1602" s="16"/>
      <c r="C1602" s="22"/>
      <c r="D1602" s="17"/>
      <c r="E1602" s="17"/>
      <c r="F1602" s="17"/>
      <c r="G1602" s="17"/>
    </row>
    <row r="1603" spans="1:7" s="18" customFormat="1" ht="12" customHeight="1" x14ac:dyDescent="0.25">
      <c r="A1603" s="16">
        <v>1575</v>
      </c>
      <c r="B1603" s="16"/>
      <c r="C1603" s="22"/>
      <c r="D1603" s="17"/>
      <c r="E1603" s="17"/>
      <c r="F1603" s="17"/>
      <c r="G1603" s="17"/>
    </row>
    <row r="1604" spans="1:7" s="18" customFormat="1" ht="12" customHeight="1" x14ac:dyDescent="0.25">
      <c r="A1604" s="16">
        <v>1576</v>
      </c>
      <c r="B1604" s="16"/>
      <c r="C1604" s="22"/>
      <c r="D1604" s="17"/>
      <c r="E1604" s="17"/>
      <c r="F1604" s="17"/>
      <c r="G1604" s="17"/>
    </row>
    <row r="1605" spans="1:7" s="18" customFormat="1" ht="12" customHeight="1" x14ac:dyDescent="0.25">
      <c r="A1605" s="16">
        <v>1577</v>
      </c>
      <c r="B1605" s="16"/>
      <c r="C1605" s="22"/>
      <c r="D1605" s="17"/>
      <c r="E1605" s="17"/>
      <c r="F1605" s="17"/>
      <c r="G1605" s="17"/>
    </row>
    <row r="1606" spans="1:7" s="18" customFormat="1" ht="12" customHeight="1" x14ac:dyDescent="0.25">
      <c r="A1606" s="16">
        <v>1578</v>
      </c>
      <c r="B1606" s="16"/>
      <c r="C1606" s="22"/>
      <c r="D1606" s="17"/>
      <c r="E1606" s="17"/>
      <c r="F1606" s="17"/>
      <c r="G1606" s="17"/>
    </row>
    <row r="1607" spans="1:7" s="18" customFormat="1" ht="12" customHeight="1" x14ac:dyDescent="0.25">
      <c r="A1607" s="16">
        <v>1579</v>
      </c>
      <c r="B1607" s="16"/>
      <c r="C1607" s="22"/>
      <c r="D1607" s="17"/>
      <c r="E1607" s="17"/>
      <c r="F1607" s="17"/>
      <c r="G1607" s="17"/>
    </row>
    <row r="1608" spans="1:7" s="18" customFormat="1" ht="12" customHeight="1" x14ac:dyDescent="0.25">
      <c r="A1608" s="16">
        <v>1580</v>
      </c>
      <c r="B1608" s="16"/>
      <c r="C1608" s="22"/>
      <c r="D1608" s="17"/>
      <c r="E1608" s="17"/>
      <c r="F1608" s="17"/>
      <c r="G1608" s="17"/>
    </row>
    <row r="1609" spans="1:7" s="18" customFormat="1" ht="12" customHeight="1" x14ac:dyDescent="0.25">
      <c r="A1609" s="16">
        <v>1581</v>
      </c>
      <c r="B1609" s="16"/>
      <c r="C1609" s="22"/>
      <c r="D1609" s="17"/>
      <c r="E1609" s="17"/>
      <c r="F1609" s="17"/>
      <c r="G1609" s="17"/>
    </row>
    <row r="1610" spans="1:7" s="18" customFormat="1" ht="12" customHeight="1" x14ac:dyDescent="0.25">
      <c r="A1610" s="16">
        <v>1582</v>
      </c>
      <c r="B1610" s="16"/>
      <c r="C1610" s="22"/>
      <c r="D1610" s="17"/>
      <c r="E1610" s="17"/>
      <c r="F1610" s="17"/>
      <c r="G1610" s="17"/>
    </row>
    <row r="1611" spans="1:7" s="18" customFormat="1" ht="12" customHeight="1" x14ac:dyDescent="0.25">
      <c r="A1611" s="16">
        <v>1583</v>
      </c>
      <c r="B1611" s="16"/>
      <c r="C1611" s="22"/>
      <c r="D1611" s="17"/>
      <c r="E1611" s="17"/>
      <c r="F1611" s="17"/>
      <c r="G1611" s="17"/>
    </row>
    <row r="1612" spans="1:7" s="18" customFormat="1" ht="12" customHeight="1" x14ac:dyDescent="0.25">
      <c r="A1612" s="16">
        <v>1584</v>
      </c>
      <c r="B1612" s="16"/>
      <c r="C1612" s="22"/>
      <c r="D1612" s="17"/>
      <c r="E1612" s="17"/>
      <c r="F1612" s="17"/>
      <c r="G1612" s="17"/>
    </row>
    <row r="1613" spans="1:7" s="18" customFormat="1" ht="12" customHeight="1" x14ac:dyDescent="0.25">
      <c r="A1613" s="16">
        <v>1585</v>
      </c>
      <c r="B1613" s="16"/>
      <c r="C1613" s="22"/>
      <c r="D1613" s="17"/>
      <c r="E1613" s="17"/>
      <c r="F1613" s="17"/>
      <c r="G1613" s="17"/>
    </row>
    <row r="1614" spans="1:7" s="18" customFormat="1" ht="12" customHeight="1" x14ac:dyDescent="0.25">
      <c r="A1614" s="16">
        <v>1586</v>
      </c>
      <c r="B1614" s="16"/>
      <c r="C1614" s="22"/>
      <c r="D1614" s="17"/>
      <c r="E1614" s="17"/>
      <c r="F1614" s="17"/>
      <c r="G1614" s="17"/>
    </row>
    <row r="1615" spans="1:7" s="18" customFormat="1" ht="12" customHeight="1" x14ac:dyDescent="0.25">
      <c r="A1615" s="16">
        <v>1587</v>
      </c>
      <c r="B1615" s="16"/>
      <c r="C1615" s="22"/>
      <c r="D1615" s="17"/>
      <c r="E1615" s="17"/>
      <c r="F1615" s="17"/>
      <c r="G1615" s="17"/>
    </row>
    <row r="1616" spans="1:7" s="18" customFormat="1" ht="12" customHeight="1" x14ac:dyDescent="0.25">
      <c r="A1616" s="16">
        <v>1588</v>
      </c>
      <c r="B1616" s="16"/>
      <c r="C1616" s="22"/>
      <c r="D1616" s="17"/>
      <c r="E1616" s="17"/>
      <c r="F1616" s="17"/>
      <c r="G1616" s="17"/>
    </row>
    <row r="1617" spans="1:7" s="18" customFormat="1" ht="12" customHeight="1" x14ac:dyDescent="0.25">
      <c r="A1617" s="16">
        <v>1589</v>
      </c>
      <c r="B1617" s="16"/>
      <c r="C1617" s="22"/>
      <c r="D1617" s="17"/>
      <c r="E1617" s="17"/>
      <c r="F1617" s="17"/>
      <c r="G1617" s="17"/>
    </row>
    <row r="1618" spans="1:7" s="18" customFormat="1" ht="12" customHeight="1" x14ac:dyDescent="0.25">
      <c r="A1618" s="16">
        <v>1590</v>
      </c>
      <c r="B1618" s="16"/>
      <c r="C1618" s="22"/>
      <c r="D1618" s="17"/>
      <c r="E1618" s="17"/>
      <c r="F1618" s="17"/>
      <c r="G1618" s="17"/>
    </row>
    <row r="1619" spans="1:7" s="18" customFormat="1" ht="12" customHeight="1" x14ac:dyDescent="0.25">
      <c r="A1619" s="16">
        <v>1591</v>
      </c>
      <c r="B1619" s="16"/>
      <c r="C1619" s="22"/>
      <c r="D1619" s="17"/>
      <c r="E1619" s="17"/>
      <c r="F1619" s="17"/>
      <c r="G1619" s="17"/>
    </row>
    <row r="1620" spans="1:7" s="18" customFormat="1" ht="12" customHeight="1" x14ac:dyDescent="0.25">
      <c r="A1620" s="16">
        <v>1592</v>
      </c>
      <c r="B1620" s="16"/>
      <c r="C1620" s="22"/>
      <c r="D1620" s="17"/>
      <c r="E1620" s="17"/>
      <c r="F1620" s="17"/>
      <c r="G1620" s="17"/>
    </row>
    <row r="1621" spans="1:7" s="18" customFormat="1" ht="12" customHeight="1" x14ac:dyDescent="0.25">
      <c r="A1621" s="16">
        <v>1593</v>
      </c>
      <c r="B1621" s="16"/>
      <c r="C1621" s="22"/>
      <c r="D1621" s="17"/>
      <c r="E1621" s="17"/>
      <c r="F1621" s="17"/>
      <c r="G1621" s="17"/>
    </row>
    <row r="1622" spans="1:7" s="18" customFormat="1" ht="12" customHeight="1" x14ac:dyDescent="0.25">
      <c r="A1622" s="16">
        <v>1594</v>
      </c>
      <c r="B1622" s="16"/>
      <c r="C1622" s="22"/>
      <c r="D1622" s="17"/>
      <c r="E1622" s="17"/>
      <c r="F1622" s="17"/>
      <c r="G1622" s="17"/>
    </row>
    <row r="1623" spans="1:7" s="18" customFormat="1" ht="12" customHeight="1" x14ac:dyDescent="0.25">
      <c r="A1623" s="16">
        <v>1595</v>
      </c>
      <c r="B1623" s="16"/>
      <c r="C1623" s="22"/>
      <c r="D1623" s="17"/>
      <c r="E1623" s="17"/>
      <c r="F1623" s="17"/>
      <c r="G1623" s="17"/>
    </row>
    <row r="1624" spans="1:7" s="18" customFormat="1" ht="12" customHeight="1" x14ac:dyDescent="0.25">
      <c r="A1624" s="16">
        <v>1596</v>
      </c>
      <c r="B1624" s="16"/>
      <c r="C1624" s="22"/>
      <c r="D1624" s="17"/>
      <c r="E1624" s="17"/>
      <c r="F1624" s="17"/>
      <c r="G1624" s="17"/>
    </row>
    <row r="1625" spans="1:7" s="18" customFormat="1" ht="12" customHeight="1" x14ac:dyDescent="0.25">
      <c r="A1625" s="16">
        <v>1597</v>
      </c>
      <c r="B1625" s="16"/>
      <c r="C1625" s="22"/>
      <c r="D1625" s="17"/>
      <c r="E1625" s="17"/>
      <c r="F1625" s="17"/>
      <c r="G1625" s="17"/>
    </row>
    <row r="1626" spans="1:7" s="18" customFormat="1" ht="12" customHeight="1" x14ac:dyDescent="0.25">
      <c r="A1626" s="16">
        <v>1598</v>
      </c>
      <c r="B1626" s="16"/>
      <c r="C1626" s="22"/>
      <c r="D1626" s="17"/>
      <c r="E1626" s="17"/>
      <c r="F1626" s="17"/>
      <c r="G1626" s="17"/>
    </row>
    <row r="1627" spans="1:7" s="18" customFormat="1" ht="12" customHeight="1" x14ac:dyDescent="0.25">
      <c r="A1627" s="16">
        <v>1599</v>
      </c>
      <c r="B1627" s="16"/>
      <c r="C1627" s="22"/>
      <c r="D1627" s="17"/>
      <c r="E1627" s="17"/>
      <c r="F1627" s="17"/>
      <c r="G1627" s="17"/>
    </row>
    <row r="1628" spans="1:7" s="18" customFormat="1" ht="12" customHeight="1" x14ac:dyDescent="0.25">
      <c r="A1628" s="16">
        <v>1600</v>
      </c>
      <c r="B1628" s="16"/>
      <c r="C1628" s="22"/>
      <c r="D1628" s="17"/>
      <c r="E1628" s="17"/>
      <c r="F1628" s="17"/>
      <c r="G1628" s="17"/>
    </row>
    <row r="1629" spans="1:7" s="18" customFormat="1" ht="12" customHeight="1" x14ac:dyDescent="0.25">
      <c r="A1629" s="16">
        <v>1601</v>
      </c>
      <c r="B1629" s="16"/>
      <c r="C1629" s="22"/>
      <c r="D1629" s="17"/>
      <c r="E1629" s="17"/>
      <c r="F1629" s="17"/>
      <c r="G1629" s="17"/>
    </row>
    <row r="1630" spans="1:7" s="18" customFormat="1" ht="12" customHeight="1" x14ac:dyDescent="0.25">
      <c r="A1630" s="16">
        <v>1602</v>
      </c>
      <c r="B1630" s="16"/>
      <c r="C1630" s="22"/>
      <c r="D1630" s="17"/>
      <c r="E1630" s="17"/>
      <c r="F1630" s="17"/>
      <c r="G1630" s="17"/>
    </row>
    <row r="1631" spans="1:7" s="18" customFormat="1" ht="12" customHeight="1" x14ac:dyDescent="0.25">
      <c r="A1631" s="16">
        <v>1603</v>
      </c>
      <c r="B1631" s="16"/>
      <c r="C1631" s="22"/>
      <c r="D1631" s="17"/>
      <c r="E1631" s="17"/>
      <c r="F1631" s="17"/>
      <c r="G1631" s="17"/>
    </row>
    <row r="1632" spans="1:7" s="18" customFormat="1" ht="12" customHeight="1" x14ac:dyDescent="0.25">
      <c r="A1632" s="16">
        <v>1604</v>
      </c>
      <c r="B1632" s="16"/>
      <c r="C1632" s="22"/>
      <c r="D1632" s="17"/>
      <c r="E1632" s="17"/>
      <c r="F1632" s="17"/>
      <c r="G1632" s="17"/>
    </row>
    <row r="1633" spans="1:7" s="18" customFormat="1" ht="12" customHeight="1" x14ac:dyDescent="0.25">
      <c r="A1633" s="16">
        <v>1605</v>
      </c>
      <c r="B1633" s="16"/>
      <c r="C1633" s="22"/>
      <c r="D1633" s="17"/>
      <c r="E1633" s="17"/>
      <c r="F1633" s="17"/>
      <c r="G1633" s="17"/>
    </row>
    <row r="1634" spans="1:7" s="18" customFormat="1" ht="12" customHeight="1" x14ac:dyDescent="0.25">
      <c r="A1634" s="16">
        <v>1606</v>
      </c>
      <c r="B1634" s="16"/>
      <c r="C1634" s="22"/>
      <c r="D1634" s="17"/>
      <c r="E1634" s="17"/>
      <c r="F1634" s="17"/>
      <c r="G1634" s="17"/>
    </row>
    <row r="1635" spans="1:7" s="18" customFormat="1" ht="12" customHeight="1" x14ac:dyDescent="0.25">
      <c r="A1635" s="16">
        <v>1607</v>
      </c>
      <c r="B1635" s="16"/>
      <c r="C1635" s="22"/>
      <c r="D1635" s="17"/>
      <c r="E1635" s="17"/>
      <c r="F1635" s="17"/>
      <c r="G1635" s="17"/>
    </row>
    <row r="1636" spans="1:7" s="18" customFormat="1" ht="12" customHeight="1" x14ac:dyDescent="0.25">
      <c r="A1636" s="16">
        <v>1608</v>
      </c>
      <c r="B1636" s="16"/>
      <c r="C1636" s="22"/>
      <c r="D1636" s="17"/>
      <c r="E1636" s="17"/>
      <c r="F1636" s="17"/>
      <c r="G1636" s="17"/>
    </row>
    <row r="1637" spans="1:7" s="18" customFormat="1" ht="12" customHeight="1" x14ac:dyDescent="0.25">
      <c r="A1637" s="16">
        <v>1609</v>
      </c>
      <c r="B1637" s="16"/>
      <c r="C1637" s="22"/>
      <c r="D1637" s="17"/>
      <c r="E1637" s="17"/>
      <c r="F1637" s="17"/>
      <c r="G1637" s="17"/>
    </row>
    <row r="1638" spans="1:7" s="18" customFormat="1" ht="12" customHeight="1" x14ac:dyDescent="0.25">
      <c r="A1638" s="16">
        <v>1610</v>
      </c>
      <c r="B1638" s="16"/>
      <c r="C1638" s="22"/>
      <c r="D1638" s="17"/>
      <c r="E1638" s="17"/>
      <c r="F1638" s="17"/>
      <c r="G1638" s="17"/>
    </row>
    <row r="1639" spans="1:7" s="18" customFormat="1" ht="12" customHeight="1" x14ac:dyDescent="0.25">
      <c r="A1639" s="16">
        <v>1611</v>
      </c>
      <c r="B1639" s="16"/>
      <c r="C1639" s="22"/>
      <c r="D1639" s="17"/>
      <c r="E1639" s="17"/>
      <c r="F1639" s="17"/>
      <c r="G1639" s="17"/>
    </row>
    <row r="1640" spans="1:7" s="18" customFormat="1" ht="12" customHeight="1" x14ac:dyDescent="0.25">
      <c r="A1640" s="16">
        <v>1612</v>
      </c>
      <c r="B1640" s="16"/>
      <c r="C1640" s="22"/>
      <c r="D1640" s="17"/>
      <c r="E1640" s="17"/>
      <c r="F1640" s="17"/>
      <c r="G1640" s="17"/>
    </row>
    <row r="1641" spans="1:7" s="18" customFormat="1" ht="12" customHeight="1" x14ac:dyDescent="0.25">
      <c r="A1641" s="16">
        <v>1613</v>
      </c>
      <c r="B1641" s="16"/>
      <c r="C1641" s="22"/>
      <c r="D1641" s="17"/>
      <c r="E1641" s="17"/>
      <c r="F1641" s="17"/>
      <c r="G1641" s="17"/>
    </row>
    <row r="1642" spans="1:7" s="18" customFormat="1" ht="12" customHeight="1" x14ac:dyDescent="0.25">
      <c r="A1642" s="16">
        <v>1614</v>
      </c>
      <c r="B1642" s="16"/>
      <c r="C1642" s="22"/>
      <c r="D1642" s="17"/>
      <c r="E1642" s="17"/>
      <c r="F1642" s="17"/>
      <c r="G1642" s="17"/>
    </row>
    <row r="1643" spans="1:7" s="18" customFormat="1" ht="12" customHeight="1" x14ac:dyDescent="0.25">
      <c r="A1643" s="16">
        <v>1615</v>
      </c>
      <c r="B1643" s="16"/>
      <c r="C1643" s="22"/>
      <c r="D1643" s="17"/>
      <c r="E1643" s="17"/>
      <c r="F1643" s="17"/>
      <c r="G1643" s="17"/>
    </row>
    <row r="1644" spans="1:7" s="18" customFormat="1" ht="12" customHeight="1" x14ac:dyDescent="0.25">
      <c r="A1644" s="16">
        <v>1616</v>
      </c>
      <c r="B1644" s="16"/>
      <c r="C1644" s="22"/>
      <c r="D1644" s="17"/>
      <c r="E1644" s="17"/>
      <c r="F1644" s="17"/>
      <c r="G1644" s="17"/>
    </row>
    <row r="1645" spans="1:7" s="18" customFormat="1" ht="12" customHeight="1" x14ac:dyDescent="0.25">
      <c r="A1645" s="16">
        <v>1617</v>
      </c>
      <c r="B1645" s="16"/>
      <c r="C1645" s="22"/>
      <c r="D1645" s="17"/>
      <c r="E1645" s="17"/>
      <c r="F1645" s="17"/>
      <c r="G1645" s="17"/>
    </row>
    <row r="1646" spans="1:7" s="18" customFormat="1" ht="12" customHeight="1" x14ac:dyDescent="0.25">
      <c r="A1646" s="16">
        <v>1618</v>
      </c>
      <c r="B1646" s="16"/>
      <c r="C1646" s="22"/>
      <c r="D1646" s="17"/>
      <c r="E1646" s="17"/>
      <c r="F1646" s="17"/>
      <c r="G1646" s="17"/>
    </row>
    <row r="1647" spans="1:7" s="18" customFormat="1" ht="12" customHeight="1" x14ac:dyDescent="0.25">
      <c r="A1647" s="16">
        <v>1619</v>
      </c>
      <c r="B1647" s="16"/>
      <c r="C1647" s="22"/>
      <c r="D1647" s="17"/>
      <c r="E1647" s="17"/>
      <c r="F1647" s="17"/>
      <c r="G1647" s="17"/>
    </row>
    <row r="1648" spans="1:7" s="18" customFormat="1" ht="12" customHeight="1" x14ac:dyDescent="0.25">
      <c r="A1648" s="16">
        <v>1620</v>
      </c>
      <c r="B1648" s="16"/>
      <c r="C1648" s="22"/>
      <c r="D1648" s="17"/>
      <c r="E1648" s="17"/>
      <c r="F1648" s="17"/>
      <c r="G1648" s="17"/>
    </row>
    <row r="1649" spans="1:7" s="18" customFormat="1" ht="12" customHeight="1" x14ac:dyDescent="0.25">
      <c r="A1649" s="16">
        <v>1621</v>
      </c>
      <c r="B1649" s="16"/>
      <c r="C1649" s="22"/>
      <c r="D1649" s="17"/>
      <c r="E1649" s="17"/>
      <c r="F1649" s="17"/>
      <c r="G1649" s="17"/>
    </row>
    <row r="1650" spans="1:7" s="18" customFormat="1" ht="12" customHeight="1" x14ac:dyDescent="0.25">
      <c r="A1650" s="16">
        <v>1622</v>
      </c>
      <c r="B1650" s="16"/>
      <c r="C1650" s="22"/>
      <c r="D1650" s="17"/>
      <c r="E1650" s="17"/>
      <c r="F1650" s="17"/>
      <c r="G1650" s="17"/>
    </row>
    <row r="1651" spans="1:7" s="18" customFormat="1" ht="12" customHeight="1" x14ac:dyDescent="0.25">
      <c r="A1651" s="16">
        <v>1623</v>
      </c>
      <c r="B1651" s="16"/>
      <c r="C1651" s="22"/>
      <c r="D1651" s="17"/>
      <c r="E1651" s="17"/>
      <c r="F1651" s="17"/>
      <c r="G1651" s="17"/>
    </row>
    <row r="1652" spans="1:7" s="18" customFormat="1" ht="12" customHeight="1" x14ac:dyDescent="0.25">
      <c r="A1652" s="16">
        <v>1624</v>
      </c>
      <c r="B1652" s="16"/>
      <c r="C1652" s="22"/>
      <c r="D1652" s="17"/>
      <c r="E1652" s="17"/>
      <c r="F1652" s="17"/>
      <c r="G1652" s="17"/>
    </row>
    <row r="1653" spans="1:7" s="18" customFormat="1" ht="12" customHeight="1" x14ac:dyDescent="0.25">
      <c r="A1653" s="16">
        <v>1625</v>
      </c>
      <c r="B1653" s="16"/>
      <c r="C1653" s="22"/>
      <c r="D1653" s="17"/>
      <c r="E1653" s="17"/>
      <c r="F1653" s="17"/>
      <c r="G1653" s="17"/>
    </row>
    <row r="1654" spans="1:7" s="18" customFormat="1" ht="12" customHeight="1" x14ac:dyDescent="0.25">
      <c r="A1654" s="16">
        <v>1626</v>
      </c>
      <c r="B1654" s="16"/>
      <c r="C1654" s="22"/>
      <c r="D1654" s="17"/>
      <c r="E1654" s="17"/>
      <c r="F1654" s="17"/>
      <c r="G1654" s="17"/>
    </row>
    <row r="1655" spans="1:7" s="18" customFormat="1" ht="12" customHeight="1" x14ac:dyDescent="0.25">
      <c r="A1655" s="16">
        <v>1627</v>
      </c>
      <c r="B1655" s="16"/>
      <c r="C1655" s="22"/>
      <c r="D1655" s="17"/>
      <c r="E1655" s="17"/>
      <c r="F1655" s="17"/>
      <c r="G1655" s="17"/>
    </row>
    <row r="1656" spans="1:7" s="18" customFormat="1" ht="12" customHeight="1" x14ac:dyDescent="0.25">
      <c r="A1656" s="16">
        <v>1628</v>
      </c>
      <c r="B1656" s="16"/>
      <c r="C1656" s="22"/>
      <c r="D1656" s="17"/>
      <c r="E1656" s="17"/>
      <c r="F1656" s="17"/>
      <c r="G1656" s="17"/>
    </row>
    <row r="1657" spans="1:7" s="18" customFormat="1" ht="12" customHeight="1" x14ac:dyDescent="0.25">
      <c r="A1657" s="16">
        <v>1629</v>
      </c>
      <c r="B1657" s="16"/>
      <c r="C1657" s="22"/>
      <c r="D1657" s="17"/>
      <c r="E1657" s="17"/>
      <c r="F1657" s="17"/>
      <c r="G1657" s="17"/>
    </row>
    <row r="1658" spans="1:7" s="18" customFormat="1" ht="12" customHeight="1" x14ac:dyDescent="0.25">
      <c r="A1658" s="16">
        <v>1630</v>
      </c>
      <c r="B1658" s="16"/>
      <c r="C1658" s="22"/>
      <c r="D1658" s="17"/>
      <c r="E1658" s="17"/>
      <c r="F1658" s="17"/>
      <c r="G1658" s="17"/>
    </row>
    <row r="1659" spans="1:7" s="18" customFormat="1" ht="12" customHeight="1" x14ac:dyDescent="0.25">
      <c r="A1659" s="16">
        <v>1631</v>
      </c>
      <c r="B1659" s="16"/>
      <c r="C1659" s="22"/>
      <c r="D1659" s="17"/>
      <c r="E1659" s="17"/>
      <c r="F1659" s="17"/>
      <c r="G1659" s="17"/>
    </row>
    <row r="1660" spans="1:7" s="18" customFormat="1" ht="12" customHeight="1" x14ac:dyDescent="0.25">
      <c r="A1660" s="16">
        <v>1632</v>
      </c>
      <c r="B1660" s="16"/>
      <c r="C1660" s="22"/>
      <c r="D1660" s="17"/>
      <c r="E1660" s="17"/>
      <c r="F1660" s="17"/>
      <c r="G1660" s="17"/>
    </row>
    <row r="1661" spans="1:7" s="18" customFormat="1" ht="12" customHeight="1" x14ac:dyDescent="0.25">
      <c r="A1661" s="16">
        <v>1633</v>
      </c>
      <c r="B1661" s="16"/>
      <c r="C1661" s="22"/>
      <c r="D1661" s="17"/>
      <c r="E1661" s="17"/>
      <c r="F1661" s="17"/>
      <c r="G1661" s="17"/>
    </row>
    <row r="1662" spans="1:7" s="18" customFormat="1" ht="12" customHeight="1" x14ac:dyDescent="0.25">
      <c r="A1662" s="16">
        <v>1634</v>
      </c>
      <c r="B1662" s="16"/>
      <c r="C1662" s="22"/>
      <c r="D1662" s="17"/>
      <c r="E1662" s="17"/>
      <c r="F1662" s="17"/>
      <c r="G1662" s="17"/>
    </row>
    <row r="1663" spans="1:7" s="18" customFormat="1" ht="12" customHeight="1" x14ac:dyDescent="0.25">
      <c r="A1663" s="16">
        <v>1635</v>
      </c>
      <c r="B1663" s="16"/>
      <c r="C1663" s="22"/>
      <c r="D1663" s="17"/>
      <c r="E1663" s="17"/>
      <c r="F1663" s="17"/>
      <c r="G1663" s="17"/>
    </row>
    <row r="1664" spans="1:7" s="18" customFormat="1" ht="12" customHeight="1" x14ac:dyDescent="0.25">
      <c r="A1664" s="16">
        <v>1636</v>
      </c>
      <c r="B1664" s="16"/>
      <c r="C1664" s="22"/>
      <c r="D1664" s="17"/>
      <c r="E1664" s="17"/>
      <c r="F1664" s="17"/>
      <c r="G1664" s="17"/>
    </row>
    <row r="1665" spans="1:7" s="18" customFormat="1" ht="12" customHeight="1" x14ac:dyDescent="0.25">
      <c r="A1665" s="16">
        <v>1637</v>
      </c>
      <c r="B1665" s="16"/>
      <c r="C1665" s="22"/>
      <c r="D1665" s="17"/>
      <c r="E1665" s="17"/>
      <c r="F1665" s="17"/>
      <c r="G1665" s="17"/>
    </row>
    <row r="1666" spans="1:7" s="18" customFormat="1" ht="12" customHeight="1" x14ac:dyDescent="0.25">
      <c r="A1666" s="16">
        <v>1638</v>
      </c>
      <c r="B1666" s="16"/>
      <c r="C1666" s="22"/>
      <c r="D1666" s="17"/>
      <c r="E1666" s="17"/>
      <c r="F1666" s="17"/>
      <c r="G1666" s="17"/>
    </row>
    <row r="1667" spans="1:7" s="18" customFormat="1" ht="12" customHeight="1" x14ac:dyDescent="0.25">
      <c r="A1667" s="16">
        <v>1639</v>
      </c>
      <c r="B1667" s="16"/>
      <c r="C1667" s="22"/>
      <c r="D1667" s="17"/>
      <c r="E1667" s="17"/>
      <c r="F1667" s="17"/>
      <c r="G1667" s="17"/>
    </row>
    <row r="1668" spans="1:7" s="18" customFormat="1" ht="12" customHeight="1" x14ac:dyDescent="0.25">
      <c r="A1668" s="16">
        <v>1640</v>
      </c>
      <c r="B1668" s="16"/>
      <c r="C1668" s="22"/>
      <c r="D1668" s="17"/>
      <c r="E1668" s="17"/>
      <c r="F1668" s="17"/>
      <c r="G1668" s="17"/>
    </row>
    <row r="1669" spans="1:7" s="18" customFormat="1" ht="12" customHeight="1" x14ac:dyDescent="0.25">
      <c r="A1669" s="16">
        <v>1641</v>
      </c>
      <c r="B1669" s="16"/>
      <c r="C1669" s="22"/>
      <c r="D1669" s="17"/>
      <c r="E1669" s="17"/>
      <c r="F1669" s="17"/>
      <c r="G1669" s="17"/>
    </row>
    <row r="1670" spans="1:7" s="18" customFormat="1" ht="12" customHeight="1" x14ac:dyDescent="0.25">
      <c r="A1670" s="16">
        <v>1642</v>
      </c>
      <c r="B1670" s="16"/>
      <c r="C1670" s="22"/>
      <c r="D1670" s="17"/>
      <c r="E1670" s="17"/>
      <c r="F1670" s="17"/>
      <c r="G1670" s="17"/>
    </row>
    <row r="1671" spans="1:7" s="18" customFormat="1" ht="12" customHeight="1" x14ac:dyDescent="0.25">
      <c r="A1671" s="16">
        <v>1643</v>
      </c>
      <c r="B1671" s="16"/>
      <c r="C1671" s="22"/>
      <c r="D1671" s="17"/>
      <c r="E1671" s="17"/>
      <c r="F1671" s="17"/>
      <c r="G1671" s="17"/>
    </row>
    <row r="1672" spans="1:7" s="18" customFormat="1" ht="12" customHeight="1" x14ac:dyDescent="0.25">
      <c r="A1672" s="16">
        <v>1644</v>
      </c>
      <c r="B1672" s="16"/>
      <c r="C1672" s="22"/>
      <c r="D1672" s="17"/>
      <c r="E1672" s="17"/>
      <c r="F1672" s="17"/>
      <c r="G1672" s="17"/>
    </row>
    <row r="1673" spans="1:7" s="18" customFormat="1" ht="12" customHeight="1" x14ac:dyDescent="0.25">
      <c r="A1673" s="16">
        <v>1645</v>
      </c>
      <c r="B1673" s="16"/>
      <c r="C1673" s="22"/>
      <c r="D1673" s="17"/>
      <c r="E1673" s="17"/>
      <c r="F1673" s="17"/>
      <c r="G1673" s="17"/>
    </row>
    <row r="1674" spans="1:7" s="18" customFormat="1" ht="12" customHeight="1" x14ac:dyDescent="0.25">
      <c r="A1674" s="16">
        <v>1646</v>
      </c>
      <c r="B1674" s="16"/>
      <c r="C1674" s="22"/>
      <c r="D1674" s="17"/>
      <c r="E1674" s="17"/>
      <c r="F1674" s="17"/>
      <c r="G1674" s="17"/>
    </row>
    <row r="1675" spans="1:7" s="18" customFormat="1" ht="12" customHeight="1" x14ac:dyDescent="0.25">
      <c r="A1675" s="16">
        <v>1647</v>
      </c>
      <c r="B1675" s="16"/>
      <c r="C1675" s="22"/>
      <c r="D1675" s="17"/>
      <c r="E1675" s="17"/>
      <c r="F1675" s="17"/>
      <c r="G1675" s="17"/>
    </row>
    <row r="1676" spans="1:7" s="18" customFormat="1" ht="12" customHeight="1" x14ac:dyDescent="0.25">
      <c r="A1676" s="16">
        <v>1648</v>
      </c>
      <c r="B1676" s="16"/>
      <c r="C1676" s="22"/>
      <c r="D1676" s="17"/>
      <c r="E1676" s="17"/>
      <c r="F1676" s="17"/>
      <c r="G1676" s="17"/>
    </row>
    <row r="1677" spans="1:7" s="18" customFormat="1" ht="12" customHeight="1" x14ac:dyDescent="0.25">
      <c r="A1677" s="16">
        <v>1649</v>
      </c>
      <c r="B1677" s="16"/>
      <c r="C1677" s="22"/>
      <c r="D1677" s="17"/>
      <c r="E1677" s="17"/>
      <c r="F1677" s="17"/>
      <c r="G1677" s="17"/>
    </row>
    <row r="1678" spans="1:7" s="18" customFormat="1" ht="12" customHeight="1" x14ac:dyDescent="0.25">
      <c r="A1678" s="16">
        <v>1650</v>
      </c>
      <c r="B1678" s="16"/>
      <c r="C1678" s="22"/>
      <c r="D1678" s="17"/>
      <c r="E1678" s="17"/>
      <c r="F1678" s="17"/>
      <c r="G1678" s="17"/>
    </row>
    <row r="1679" spans="1:7" s="18" customFormat="1" ht="12" customHeight="1" x14ac:dyDescent="0.25">
      <c r="A1679" s="16">
        <v>1651</v>
      </c>
      <c r="B1679" s="16"/>
      <c r="C1679" s="22"/>
      <c r="D1679" s="17"/>
      <c r="E1679" s="17"/>
      <c r="F1679" s="17"/>
      <c r="G1679" s="17"/>
    </row>
    <row r="1680" spans="1:7" s="18" customFormat="1" ht="12" customHeight="1" x14ac:dyDescent="0.25">
      <c r="A1680" s="16">
        <v>1652</v>
      </c>
      <c r="B1680" s="16"/>
      <c r="C1680" s="22"/>
      <c r="D1680" s="17"/>
      <c r="E1680" s="17"/>
      <c r="F1680" s="17"/>
      <c r="G1680" s="17"/>
    </row>
    <row r="1681" spans="1:7" s="18" customFormat="1" ht="12" customHeight="1" x14ac:dyDescent="0.25">
      <c r="A1681" s="16">
        <v>1653</v>
      </c>
      <c r="B1681" s="16"/>
      <c r="C1681" s="22"/>
      <c r="D1681" s="17"/>
      <c r="E1681" s="17"/>
      <c r="F1681" s="17"/>
      <c r="G1681" s="17"/>
    </row>
    <row r="1682" spans="1:7" s="18" customFormat="1" ht="12" customHeight="1" x14ac:dyDescent="0.25">
      <c r="A1682" s="16">
        <v>1654</v>
      </c>
      <c r="B1682" s="16"/>
      <c r="C1682" s="22"/>
      <c r="D1682" s="17"/>
      <c r="E1682" s="17"/>
      <c r="F1682" s="17"/>
      <c r="G1682" s="17"/>
    </row>
    <row r="1683" spans="1:7" s="18" customFormat="1" ht="12" customHeight="1" x14ac:dyDescent="0.25">
      <c r="A1683" s="16">
        <v>1655</v>
      </c>
      <c r="B1683" s="16"/>
      <c r="C1683" s="22"/>
      <c r="D1683" s="17"/>
      <c r="E1683" s="17"/>
      <c r="F1683" s="17"/>
      <c r="G1683" s="17"/>
    </row>
    <row r="1684" spans="1:7" s="18" customFormat="1" ht="12" customHeight="1" x14ac:dyDescent="0.25">
      <c r="A1684" s="16">
        <v>1656</v>
      </c>
      <c r="B1684" s="16"/>
      <c r="C1684" s="22"/>
      <c r="D1684" s="17"/>
      <c r="E1684" s="17"/>
      <c r="F1684" s="17"/>
      <c r="G1684" s="17"/>
    </row>
    <row r="1685" spans="1:7" s="18" customFormat="1" ht="12" customHeight="1" x14ac:dyDescent="0.25">
      <c r="A1685" s="16">
        <v>1657</v>
      </c>
      <c r="B1685" s="16"/>
      <c r="C1685" s="22"/>
      <c r="D1685" s="17"/>
      <c r="E1685" s="17"/>
      <c r="F1685" s="17"/>
      <c r="G1685" s="17"/>
    </row>
    <row r="1686" spans="1:7" s="18" customFormat="1" ht="12" customHeight="1" x14ac:dyDescent="0.25">
      <c r="A1686" s="16">
        <v>1658</v>
      </c>
      <c r="B1686" s="16"/>
      <c r="C1686" s="22"/>
      <c r="D1686" s="17"/>
      <c r="E1686" s="17"/>
      <c r="F1686" s="17"/>
      <c r="G1686" s="17"/>
    </row>
    <row r="1687" spans="1:7" s="18" customFormat="1" ht="12" customHeight="1" x14ac:dyDescent="0.25">
      <c r="A1687" s="16">
        <v>1659</v>
      </c>
      <c r="B1687" s="16"/>
      <c r="C1687" s="22"/>
      <c r="D1687" s="17"/>
      <c r="E1687" s="17"/>
      <c r="F1687" s="17"/>
      <c r="G1687" s="17"/>
    </row>
    <row r="1688" spans="1:7" s="18" customFormat="1" ht="12" customHeight="1" x14ac:dyDescent="0.25">
      <c r="A1688" s="16">
        <v>1660</v>
      </c>
      <c r="B1688" s="16"/>
      <c r="C1688" s="22"/>
      <c r="D1688" s="17"/>
      <c r="E1688" s="17"/>
      <c r="F1688" s="17"/>
      <c r="G1688" s="17"/>
    </row>
    <row r="1689" spans="1:7" s="18" customFormat="1" ht="12" customHeight="1" x14ac:dyDescent="0.25">
      <c r="A1689" s="16">
        <v>1661</v>
      </c>
      <c r="B1689" s="16"/>
      <c r="C1689" s="22"/>
      <c r="D1689" s="17"/>
      <c r="E1689" s="17"/>
      <c r="F1689" s="17"/>
      <c r="G1689" s="17"/>
    </row>
    <row r="1690" spans="1:7" s="18" customFormat="1" ht="12" customHeight="1" x14ac:dyDescent="0.25">
      <c r="A1690" s="16">
        <v>1662</v>
      </c>
      <c r="B1690" s="16"/>
      <c r="C1690" s="22"/>
      <c r="D1690" s="17"/>
      <c r="E1690" s="17"/>
      <c r="F1690" s="17"/>
      <c r="G1690" s="17"/>
    </row>
    <row r="1691" spans="1:7" s="18" customFormat="1" ht="12" customHeight="1" x14ac:dyDescent="0.25">
      <c r="A1691" s="16">
        <v>1663</v>
      </c>
      <c r="B1691" s="16"/>
      <c r="C1691" s="22"/>
      <c r="D1691" s="17"/>
      <c r="E1691" s="17"/>
      <c r="F1691" s="17"/>
      <c r="G1691" s="17"/>
    </row>
    <row r="1692" spans="1:7" s="18" customFormat="1" ht="12" customHeight="1" x14ac:dyDescent="0.25">
      <c r="A1692" s="16">
        <v>1664</v>
      </c>
      <c r="B1692" s="16"/>
      <c r="C1692" s="22"/>
      <c r="D1692" s="17"/>
      <c r="E1692" s="17"/>
      <c r="F1692" s="17"/>
      <c r="G1692" s="17"/>
    </row>
    <row r="1693" spans="1:7" s="18" customFormat="1" ht="12" customHeight="1" x14ac:dyDescent="0.25">
      <c r="A1693" s="16">
        <v>1665</v>
      </c>
      <c r="B1693" s="16"/>
      <c r="C1693" s="22"/>
      <c r="D1693" s="17"/>
      <c r="E1693" s="17"/>
      <c r="F1693" s="17"/>
      <c r="G1693" s="17"/>
    </row>
    <row r="1694" spans="1:7" s="18" customFormat="1" ht="12" customHeight="1" x14ac:dyDescent="0.25">
      <c r="A1694" s="16">
        <v>1666</v>
      </c>
      <c r="B1694" s="16"/>
      <c r="C1694" s="22"/>
      <c r="D1694" s="17"/>
      <c r="E1694" s="17"/>
      <c r="F1694" s="17"/>
      <c r="G1694" s="17"/>
    </row>
    <row r="1695" spans="1:7" s="18" customFormat="1" ht="12" customHeight="1" x14ac:dyDescent="0.25">
      <c r="A1695" s="16">
        <v>1667</v>
      </c>
      <c r="B1695" s="16"/>
      <c r="C1695" s="22"/>
      <c r="D1695" s="17"/>
      <c r="E1695" s="17"/>
      <c r="F1695" s="17"/>
      <c r="G1695" s="17"/>
    </row>
    <row r="1696" spans="1:7" s="18" customFormat="1" ht="12" customHeight="1" x14ac:dyDescent="0.25">
      <c r="A1696" s="16">
        <v>1668</v>
      </c>
      <c r="B1696" s="16"/>
      <c r="C1696" s="22"/>
      <c r="D1696" s="17"/>
      <c r="E1696" s="17"/>
      <c r="F1696" s="17"/>
      <c r="G1696" s="17"/>
    </row>
    <row r="1697" spans="1:7" s="18" customFormat="1" ht="12" customHeight="1" x14ac:dyDescent="0.25">
      <c r="A1697" s="16">
        <v>1669</v>
      </c>
      <c r="B1697" s="16"/>
      <c r="C1697" s="22"/>
      <c r="D1697" s="17"/>
      <c r="E1697" s="17"/>
      <c r="F1697" s="17"/>
      <c r="G1697" s="17"/>
    </row>
    <row r="1698" spans="1:7" s="18" customFormat="1" ht="12" customHeight="1" x14ac:dyDescent="0.25">
      <c r="A1698" s="16">
        <v>1670</v>
      </c>
      <c r="B1698" s="16"/>
      <c r="C1698" s="22"/>
      <c r="D1698" s="17"/>
      <c r="E1698" s="17"/>
      <c r="F1698" s="17"/>
      <c r="G1698" s="17"/>
    </row>
    <row r="1699" spans="1:7" s="18" customFormat="1" ht="12" customHeight="1" x14ac:dyDescent="0.25">
      <c r="A1699" s="16">
        <v>1671</v>
      </c>
      <c r="B1699" s="16"/>
      <c r="C1699" s="22"/>
      <c r="D1699" s="17"/>
      <c r="E1699" s="17"/>
      <c r="F1699" s="17"/>
      <c r="G1699" s="17"/>
    </row>
    <row r="1700" spans="1:7" s="18" customFormat="1" ht="12" customHeight="1" x14ac:dyDescent="0.25">
      <c r="A1700" s="16">
        <v>1672</v>
      </c>
      <c r="B1700" s="16"/>
      <c r="C1700" s="22"/>
      <c r="D1700" s="17"/>
      <c r="E1700" s="17"/>
      <c r="F1700" s="17"/>
      <c r="G1700" s="17"/>
    </row>
    <row r="1701" spans="1:7" s="18" customFormat="1" ht="12" customHeight="1" x14ac:dyDescent="0.25">
      <c r="A1701" s="16">
        <v>1673</v>
      </c>
      <c r="B1701" s="16"/>
      <c r="C1701" s="22"/>
      <c r="D1701" s="17"/>
      <c r="E1701" s="17"/>
      <c r="F1701" s="17"/>
      <c r="G1701" s="17"/>
    </row>
    <row r="1702" spans="1:7" s="18" customFormat="1" ht="12" customHeight="1" x14ac:dyDescent="0.25">
      <c r="A1702" s="16">
        <v>1674</v>
      </c>
      <c r="B1702" s="16"/>
      <c r="C1702" s="22"/>
      <c r="D1702" s="17"/>
      <c r="E1702" s="17"/>
      <c r="F1702" s="17"/>
      <c r="G1702" s="17"/>
    </row>
    <row r="1703" spans="1:7" s="18" customFormat="1" ht="12" customHeight="1" x14ac:dyDescent="0.25">
      <c r="A1703" s="16">
        <v>1675</v>
      </c>
      <c r="B1703" s="16"/>
      <c r="C1703" s="22"/>
      <c r="D1703" s="17"/>
      <c r="E1703" s="17"/>
      <c r="F1703" s="17"/>
      <c r="G1703" s="17"/>
    </row>
    <row r="1704" spans="1:7" s="18" customFormat="1" ht="12" customHeight="1" x14ac:dyDescent="0.25">
      <c r="A1704" s="16">
        <v>1676</v>
      </c>
      <c r="B1704" s="16"/>
      <c r="C1704" s="22"/>
      <c r="D1704" s="17"/>
      <c r="E1704" s="17"/>
      <c r="F1704" s="17"/>
      <c r="G1704" s="17"/>
    </row>
    <row r="1705" spans="1:7" s="18" customFormat="1" ht="12" customHeight="1" x14ac:dyDescent="0.25">
      <c r="A1705" s="16">
        <v>1677</v>
      </c>
      <c r="B1705" s="16"/>
      <c r="C1705" s="22"/>
      <c r="D1705" s="17"/>
      <c r="E1705" s="17"/>
      <c r="F1705" s="17"/>
      <c r="G1705" s="17"/>
    </row>
    <row r="1706" spans="1:7" s="18" customFormat="1" ht="12" customHeight="1" x14ac:dyDescent="0.25">
      <c r="A1706" s="16">
        <v>1678</v>
      </c>
      <c r="B1706" s="16"/>
      <c r="C1706" s="22"/>
      <c r="D1706" s="17"/>
      <c r="E1706" s="17"/>
      <c r="F1706" s="17"/>
      <c r="G1706" s="17"/>
    </row>
    <row r="1707" spans="1:7" s="18" customFormat="1" ht="12" customHeight="1" x14ac:dyDescent="0.25">
      <c r="A1707" s="16">
        <v>1679</v>
      </c>
      <c r="B1707" s="16"/>
      <c r="C1707" s="22"/>
      <c r="D1707" s="17"/>
      <c r="E1707" s="17"/>
      <c r="F1707" s="17"/>
      <c r="G1707" s="17"/>
    </row>
    <row r="1708" spans="1:7" s="18" customFormat="1" ht="12" customHeight="1" x14ac:dyDescent="0.25">
      <c r="A1708" s="16">
        <v>1680</v>
      </c>
      <c r="B1708" s="16"/>
      <c r="C1708" s="22"/>
      <c r="D1708" s="17"/>
      <c r="E1708" s="17"/>
      <c r="F1708" s="17"/>
      <c r="G1708" s="17"/>
    </row>
    <row r="1709" spans="1:7" s="18" customFormat="1" ht="12" customHeight="1" x14ac:dyDescent="0.25">
      <c r="A1709" s="16">
        <v>1681</v>
      </c>
      <c r="B1709" s="16"/>
      <c r="C1709" s="22"/>
      <c r="D1709" s="17"/>
      <c r="E1709" s="17"/>
      <c r="F1709" s="17"/>
      <c r="G1709" s="17"/>
    </row>
    <row r="1710" spans="1:7" s="18" customFormat="1" ht="12" customHeight="1" x14ac:dyDescent="0.25">
      <c r="A1710" s="16">
        <v>1682</v>
      </c>
      <c r="B1710" s="16"/>
      <c r="C1710" s="22"/>
      <c r="D1710" s="17"/>
      <c r="E1710" s="17"/>
      <c r="F1710" s="17"/>
      <c r="G1710" s="17"/>
    </row>
    <row r="1711" spans="1:7" s="18" customFormat="1" ht="12" customHeight="1" x14ac:dyDescent="0.25">
      <c r="A1711" s="16">
        <v>1683</v>
      </c>
      <c r="B1711" s="16"/>
      <c r="C1711" s="22"/>
      <c r="D1711" s="17"/>
      <c r="E1711" s="17"/>
      <c r="F1711" s="17"/>
      <c r="G1711" s="17"/>
    </row>
    <row r="1712" spans="1:7" s="18" customFormat="1" ht="12" customHeight="1" x14ac:dyDescent="0.25">
      <c r="A1712" s="16">
        <v>1684</v>
      </c>
      <c r="B1712" s="16"/>
      <c r="C1712" s="22"/>
      <c r="D1712" s="17"/>
      <c r="E1712" s="17"/>
      <c r="F1712" s="17"/>
      <c r="G1712" s="17"/>
    </row>
    <row r="1713" spans="1:7" s="18" customFormat="1" ht="12" customHeight="1" x14ac:dyDescent="0.25">
      <c r="A1713" s="16">
        <v>1685</v>
      </c>
      <c r="B1713" s="16"/>
      <c r="C1713" s="22"/>
      <c r="D1713" s="17"/>
      <c r="E1713" s="17"/>
      <c r="F1713" s="17"/>
      <c r="G1713" s="17"/>
    </row>
    <row r="1714" spans="1:7" s="18" customFormat="1" ht="12" customHeight="1" x14ac:dyDescent="0.25">
      <c r="A1714" s="16">
        <v>1686</v>
      </c>
      <c r="B1714" s="16"/>
      <c r="C1714" s="22"/>
      <c r="D1714" s="17"/>
      <c r="E1714" s="17"/>
      <c r="F1714" s="17"/>
      <c r="G1714" s="17"/>
    </row>
    <row r="1715" spans="1:7" s="18" customFormat="1" ht="12" customHeight="1" x14ac:dyDescent="0.25">
      <c r="A1715" s="16">
        <v>1687</v>
      </c>
      <c r="B1715" s="16"/>
      <c r="C1715" s="22"/>
      <c r="D1715" s="17"/>
      <c r="E1715" s="17"/>
      <c r="F1715" s="17"/>
      <c r="G1715" s="17"/>
    </row>
    <row r="1716" spans="1:7" s="18" customFormat="1" ht="12" customHeight="1" x14ac:dyDescent="0.25">
      <c r="A1716" s="16">
        <v>1688</v>
      </c>
      <c r="B1716" s="16"/>
      <c r="C1716" s="22"/>
      <c r="D1716" s="17"/>
      <c r="E1716" s="17"/>
      <c r="F1716" s="17"/>
      <c r="G1716" s="17"/>
    </row>
    <row r="1717" spans="1:7" s="18" customFormat="1" ht="12" customHeight="1" x14ac:dyDescent="0.25">
      <c r="A1717" s="16">
        <v>1689</v>
      </c>
      <c r="B1717" s="16"/>
      <c r="C1717" s="22"/>
      <c r="D1717" s="17"/>
      <c r="E1717" s="17"/>
      <c r="F1717" s="17"/>
      <c r="G1717" s="17"/>
    </row>
    <row r="1718" spans="1:7" s="18" customFormat="1" ht="12" customHeight="1" x14ac:dyDescent="0.25">
      <c r="A1718" s="16">
        <v>1690</v>
      </c>
      <c r="B1718" s="16"/>
      <c r="C1718" s="22"/>
      <c r="D1718" s="17"/>
      <c r="E1718" s="17"/>
      <c r="F1718" s="17"/>
      <c r="G1718" s="17"/>
    </row>
    <row r="1719" spans="1:7" s="18" customFormat="1" ht="12" customHeight="1" x14ac:dyDescent="0.25">
      <c r="A1719" s="16">
        <v>1691</v>
      </c>
      <c r="B1719" s="16"/>
      <c r="C1719" s="22"/>
      <c r="D1719" s="17"/>
      <c r="E1719" s="17"/>
      <c r="F1719" s="17"/>
      <c r="G1719" s="17"/>
    </row>
    <row r="1720" spans="1:7" s="18" customFormat="1" ht="12" customHeight="1" x14ac:dyDescent="0.25">
      <c r="A1720" s="16">
        <v>1692</v>
      </c>
      <c r="B1720" s="16"/>
      <c r="C1720" s="22"/>
      <c r="D1720" s="17"/>
      <c r="E1720" s="17"/>
      <c r="F1720" s="17"/>
      <c r="G1720" s="17"/>
    </row>
    <row r="1721" spans="1:7" s="18" customFormat="1" ht="12" customHeight="1" x14ac:dyDescent="0.25">
      <c r="A1721" s="16">
        <v>1693</v>
      </c>
      <c r="B1721" s="16"/>
      <c r="C1721" s="22"/>
      <c r="D1721" s="17"/>
      <c r="E1721" s="17"/>
      <c r="F1721" s="17"/>
      <c r="G1721" s="17"/>
    </row>
    <row r="1722" spans="1:7" s="18" customFormat="1" ht="12" customHeight="1" x14ac:dyDescent="0.25">
      <c r="A1722" s="16">
        <v>1694</v>
      </c>
      <c r="B1722" s="16"/>
      <c r="C1722" s="22"/>
      <c r="D1722" s="17"/>
      <c r="E1722" s="17"/>
      <c r="F1722" s="17"/>
      <c r="G1722" s="17"/>
    </row>
    <row r="1723" spans="1:7" s="18" customFormat="1" ht="12" customHeight="1" x14ac:dyDescent="0.25">
      <c r="A1723" s="16">
        <v>1695</v>
      </c>
      <c r="B1723" s="16"/>
      <c r="C1723" s="22"/>
      <c r="D1723" s="17"/>
      <c r="E1723" s="17"/>
      <c r="F1723" s="17"/>
      <c r="G1723" s="17"/>
    </row>
    <row r="1724" spans="1:7" s="18" customFormat="1" ht="12" customHeight="1" x14ac:dyDescent="0.25">
      <c r="A1724" s="16">
        <v>1696</v>
      </c>
      <c r="B1724" s="16"/>
      <c r="C1724" s="22"/>
      <c r="D1724" s="17"/>
      <c r="E1724" s="17"/>
      <c r="F1724" s="17"/>
      <c r="G1724" s="17"/>
    </row>
    <row r="1725" spans="1:7" s="18" customFormat="1" ht="12" customHeight="1" x14ac:dyDescent="0.25">
      <c r="A1725" s="16">
        <v>1697</v>
      </c>
      <c r="B1725" s="16"/>
      <c r="C1725" s="22"/>
      <c r="D1725" s="17"/>
      <c r="E1725" s="17"/>
      <c r="F1725" s="17"/>
      <c r="G1725" s="17"/>
    </row>
    <row r="1726" spans="1:7" s="18" customFormat="1" ht="12" customHeight="1" x14ac:dyDescent="0.25">
      <c r="A1726" s="16">
        <v>1698</v>
      </c>
      <c r="B1726" s="16"/>
      <c r="C1726" s="22"/>
      <c r="D1726" s="17"/>
      <c r="E1726" s="17"/>
      <c r="F1726" s="17"/>
      <c r="G1726" s="17"/>
    </row>
    <row r="1727" spans="1:7" s="18" customFormat="1" ht="12" customHeight="1" x14ac:dyDescent="0.25">
      <c r="A1727" s="16">
        <v>1699</v>
      </c>
      <c r="B1727" s="16"/>
      <c r="C1727" s="22"/>
      <c r="D1727" s="17"/>
      <c r="E1727" s="17"/>
      <c r="F1727" s="17"/>
      <c r="G1727" s="17"/>
    </row>
    <row r="1728" spans="1:7" s="18" customFormat="1" ht="12" customHeight="1" x14ac:dyDescent="0.25">
      <c r="A1728" s="16">
        <v>1700</v>
      </c>
      <c r="B1728" s="16"/>
      <c r="C1728" s="22"/>
      <c r="D1728" s="17"/>
      <c r="E1728" s="17"/>
      <c r="F1728" s="17"/>
      <c r="G1728" s="17"/>
    </row>
    <row r="1729" spans="1:7" s="18" customFormat="1" ht="12" customHeight="1" x14ac:dyDescent="0.25">
      <c r="A1729" s="16">
        <v>1701</v>
      </c>
      <c r="B1729" s="16"/>
      <c r="C1729" s="22"/>
      <c r="D1729" s="17"/>
      <c r="E1729" s="17"/>
      <c r="F1729" s="17"/>
      <c r="G1729" s="17"/>
    </row>
    <row r="1730" spans="1:7" s="18" customFormat="1" ht="12" customHeight="1" x14ac:dyDescent="0.25">
      <c r="A1730" s="16">
        <v>1702</v>
      </c>
      <c r="B1730" s="16"/>
      <c r="C1730" s="22"/>
      <c r="D1730" s="17"/>
      <c r="E1730" s="17"/>
      <c r="F1730" s="17"/>
      <c r="G1730" s="17"/>
    </row>
    <row r="1731" spans="1:7" s="18" customFormat="1" ht="12" customHeight="1" x14ac:dyDescent="0.25">
      <c r="A1731" s="16">
        <v>1703</v>
      </c>
      <c r="B1731" s="16"/>
      <c r="C1731" s="22"/>
      <c r="D1731" s="17"/>
      <c r="E1731" s="17"/>
      <c r="F1731" s="17"/>
      <c r="G1731" s="17"/>
    </row>
    <row r="1732" spans="1:7" s="18" customFormat="1" ht="12" customHeight="1" x14ac:dyDescent="0.25">
      <c r="A1732" s="16">
        <v>1704</v>
      </c>
      <c r="B1732" s="16"/>
      <c r="C1732" s="22"/>
      <c r="D1732" s="17"/>
      <c r="E1732" s="17"/>
      <c r="F1732" s="17"/>
      <c r="G1732" s="17"/>
    </row>
    <row r="1733" spans="1:7" s="18" customFormat="1" ht="12" customHeight="1" x14ac:dyDescent="0.25">
      <c r="A1733" s="16">
        <v>1705</v>
      </c>
      <c r="B1733" s="16"/>
      <c r="C1733" s="22"/>
      <c r="D1733" s="17"/>
      <c r="E1733" s="17"/>
      <c r="F1733" s="17"/>
      <c r="G1733" s="17"/>
    </row>
    <row r="1734" spans="1:7" s="18" customFormat="1" ht="12" customHeight="1" x14ac:dyDescent="0.25">
      <c r="A1734" s="16">
        <v>1706</v>
      </c>
      <c r="B1734" s="16"/>
      <c r="C1734" s="22"/>
      <c r="D1734" s="17"/>
      <c r="E1734" s="17"/>
      <c r="F1734" s="17"/>
      <c r="G1734" s="17"/>
    </row>
    <row r="1735" spans="1:7" s="18" customFormat="1" ht="12" customHeight="1" x14ac:dyDescent="0.25">
      <c r="A1735" s="16">
        <v>1707</v>
      </c>
      <c r="B1735" s="16"/>
      <c r="C1735" s="22"/>
      <c r="D1735" s="17"/>
      <c r="E1735" s="17"/>
      <c r="F1735" s="17"/>
      <c r="G1735" s="17"/>
    </row>
    <row r="1736" spans="1:7" s="18" customFormat="1" ht="12" customHeight="1" x14ac:dyDescent="0.25">
      <c r="A1736" s="16">
        <v>1708</v>
      </c>
      <c r="B1736" s="16"/>
      <c r="C1736" s="22"/>
      <c r="D1736" s="17"/>
      <c r="E1736" s="17"/>
      <c r="F1736" s="17"/>
      <c r="G1736" s="17"/>
    </row>
    <row r="1737" spans="1:7" s="18" customFormat="1" ht="12" customHeight="1" x14ac:dyDescent="0.25">
      <c r="A1737" s="16">
        <v>1709</v>
      </c>
      <c r="B1737" s="16"/>
      <c r="C1737" s="22"/>
      <c r="D1737" s="17"/>
      <c r="E1737" s="17"/>
      <c r="F1737" s="17"/>
      <c r="G1737" s="17"/>
    </row>
    <row r="1738" spans="1:7" s="18" customFormat="1" ht="12" customHeight="1" x14ac:dyDescent="0.25">
      <c r="A1738" s="16">
        <v>1710</v>
      </c>
      <c r="B1738" s="16"/>
      <c r="C1738" s="22"/>
      <c r="D1738" s="17"/>
      <c r="E1738" s="17"/>
      <c r="F1738" s="17"/>
      <c r="G1738" s="17"/>
    </row>
    <row r="1739" spans="1:7" s="18" customFormat="1" ht="12" customHeight="1" x14ac:dyDescent="0.25">
      <c r="A1739" s="16">
        <v>1711</v>
      </c>
      <c r="B1739" s="16"/>
      <c r="C1739" s="22"/>
      <c r="D1739" s="17"/>
      <c r="E1739" s="17"/>
      <c r="F1739" s="17"/>
      <c r="G1739" s="17"/>
    </row>
    <row r="1740" spans="1:7" s="18" customFormat="1" ht="12" customHeight="1" x14ac:dyDescent="0.25">
      <c r="A1740" s="16">
        <v>1712</v>
      </c>
      <c r="B1740" s="16"/>
      <c r="C1740" s="22"/>
      <c r="D1740" s="17"/>
      <c r="E1740" s="17"/>
      <c r="F1740" s="17"/>
      <c r="G1740" s="17"/>
    </row>
    <row r="1741" spans="1:7" s="18" customFormat="1" ht="12" customHeight="1" x14ac:dyDescent="0.25">
      <c r="A1741" s="16">
        <v>1713</v>
      </c>
      <c r="B1741" s="16"/>
      <c r="C1741" s="22"/>
      <c r="D1741" s="17"/>
      <c r="E1741" s="17"/>
      <c r="F1741" s="17"/>
      <c r="G1741" s="17"/>
    </row>
    <row r="1742" spans="1:7" s="18" customFormat="1" ht="12" customHeight="1" x14ac:dyDescent="0.25">
      <c r="A1742" s="16">
        <v>1714</v>
      </c>
      <c r="B1742" s="16"/>
      <c r="C1742" s="22"/>
      <c r="D1742" s="17"/>
      <c r="E1742" s="17"/>
      <c r="F1742" s="17"/>
      <c r="G1742" s="17"/>
    </row>
    <row r="1743" spans="1:7" s="18" customFormat="1" ht="12" customHeight="1" x14ac:dyDescent="0.25">
      <c r="A1743" s="16">
        <v>1715</v>
      </c>
      <c r="B1743" s="16"/>
      <c r="C1743" s="22"/>
      <c r="D1743" s="17"/>
      <c r="E1743" s="17"/>
      <c r="F1743" s="17"/>
      <c r="G1743" s="17"/>
    </row>
    <row r="1744" spans="1:7" s="18" customFormat="1" ht="12" customHeight="1" x14ac:dyDescent="0.25">
      <c r="A1744" s="16">
        <v>1716</v>
      </c>
      <c r="B1744" s="16"/>
      <c r="C1744" s="22"/>
      <c r="D1744" s="17"/>
      <c r="E1744" s="17"/>
      <c r="F1744" s="17"/>
      <c r="G1744" s="17"/>
    </row>
    <row r="1745" spans="1:7" s="18" customFormat="1" ht="12" customHeight="1" x14ac:dyDescent="0.25">
      <c r="A1745" s="16">
        <v>1717</v>
      </c>
      <c r="B1745" s="16"/>
      <c r="C1745" s="22"/>
      <c r="D1745" s="17"/>
      <c r="E1745" s="17"/>
      <c r="F1745" s="17"/>
      <c r="G1745" s="17"/>
    </row>
    <row r="1746" spans="1:7" s="18" customFormat="1" ht="12" customHeight="1" x14ac:dyDescent="0.25">
      <c r="A1746" s="16">
        <v>1718</v>
      </c>
      <c r="B1746" s="16"/>
      <c r="C1746" s="22"/>
      <c r="D1746" s="17"/>
      <c r="E1746" s="17"/>
      <c r="F1746" s="17"/>
      <c r="G1746" s="17"/>
    </row>
    <row r="1747" spans="1:7" s="18" customFormat="1" ht="12" customHeight="1" x14ac:dyDescent="0.25">
      <c r="A1747" s="16">
        <v>1719</v>
      </c>
      <c r="B1747" s="16"/>
      <c r="C1747" s="22"/>
      <c r="D1747" s="17"/>
      <c r="E1747" s="17"/>
      <c r="F1747" s="17"/>
      <c r="G1747" s="17"/>
    </row>
    <row r="1748" spans="1:7" s="18" customFormat="1" ht="12" customHeight="1" x14ac:dyDescent="0.25">
      <c r="A1748" s="16">
        <v>1720</v>
      </c>
      <c r="B1748" s="16"/>
      <c r="C1748" s="22"/>
      <c r="D1748" s="17"/>
      <c r="E1748" s="17"/>
      <c r="F1748" s="17"/>
      <c r="G1748" s="17"/>
    </row>
    <row r="1749" spans="1:7" s="18" customFormat="1" ht="12" customHeight="1" x14ac:dyDescent="0.25">
      <c r="A1749" s="16">
        <v>1721</v>
      </c>
      <c r="B1749" s="16"/>
      <c r="C1749" s="22"/>
      <c r="D1749" s="17"/>
      <c r="E1749" s="17"/>
      <c r="F1749" s="17"/>
      <c r="G1749" s="17"/>
    </row>
    <row r="1750" spans="1:7" s="18" customFormat="1" ht="12" customHeight="1" x14ac:dyDescent="0.25">
      <c r="A1750" s="16">
        <v>1722</v>
      </c>
      <c r="B1750" s="16"/>
      <c r="C1750" s="22"/>
      <c r="D1750" s="17"/>
      <c r="E1750" s="17"/>
      <c r="F1750" s="17"/>
      <c r="G1750" s="17"/>
    </row>
    <row r="1751" spans="1:7" s="18" customFormat="1" ht="12" customHeight="1" x14ac:dyDescent="0.25">
      <c r="A1751" s="16">
        <v>1723</v>
      </c>
      <c r="B1751" s="16"/>
      <c r="C1751" s="22"/>
      <c r="D1751" s="17"/>
      <c r="E1751" s="17"/>
      <c r="F1751" s="17"/>
      <c r="G1751" s="17"/>
    </row>
    <row r="1752" spans="1:7" s="18" customFormat="1" ht="12" customHeight="1" x14ac:dyDescent="0.25">
      <c r="A1752" s="16">
        <v>1724</v>
      </c>
      <c r="B1752" s="16"/>
      <c r="C1752" s="22"/>
      <c r="D1752" s="17"/>
      <c r="E1752" s="17"/>
      <c r="F1752" s="17"/>
      <c r="G1752" s="17"/>
    </row>
    <row r="1753" spans="1:7" s="18" customFormat="1" ht="12" customHeight="1" x14ac:dyDescent="0.25">
      <c r="A1753" s="16">
        <v>1725</v>
      </c>
      <c r="B1753" s="16"/>
      <c r="C1753" s="22"/>
      <c r="D1753" s="17"/>
      <c r="E1753" s="17"/>
      <c r="F1753" s="17"/>
      <c r="G1753" s="17"/>
    </row>
    <row r="1754" spans="1:7" s="18" customFormat="1" ht="12" customHeight="1" x14ac:dyDescent="0.25">
      <c r="A1754" s="16">
        <v>1726</v>
      </c>
      <c r="B1754" s="16"/>
      <c r="C1754" s="22"/>
      <c r="D1754" s="17"/>
      <c r="E1754" s="17"/>
      <c r="F1754" s="17"/>
      <c r="G1754" s="17"/>
    </row>
    <row r="1755" spans="1:7" s="18" customFormat="1" ht="12" customHeight="1" x14ac:dyDescent="0.25">
      <c r="A1755" s="16">
        <v>1727</v>
      </c>
      <c r="B1755" s="16"/>
      <c r="C1755" s="22"/>
      <c r="D1755" s="17"/>
      <c r="E1755" s="17"/>
      <c r="F1755" s="17"/>
      <c r="G1755" s="17"/>
    </row>
    <row r="1756" spans="1:7" s="18" customFormat="1" ht="12" customHeight="1" x14ac:dyDescent="0.25">
      <c r="A1756" s="16">
        <v>1728</v>
      </c>
      <c r="B1756" s="16"/>
      <c r="C1756" s="22"/>
      <c r="D1756" s="17"/>
      <c r="E1756" s="17"/>
      <c r="F1756" s="17"/>
      <c r="G1756" s="17"/>
    </row>
    <row r="1757" spans="1:7" s="18" customFormat="1" ht="12" customHeight="1" x14ac:dyDescent="0.25">
      <c r="A1757" s="16">
        <v>1729</v>
      </c>
      <c r="B1757" s="16"/>
      <c r="C1757" s="22"/>
      <c r="D1757" s="17"/>
      <c r="E1757" s="17"/>
      <c r="F1757" s="17"/>
      <c r="G1757" s="17"/>
    </row>
    <row r="1758" spans="1:7" s="18" customFormat="1" ht="12" customHeight="1" x14ac:dyDescent="0.25">
      <c r="A1758" s="16">
        <v>1730</v>
      </c>
      <c r="B1758" s="16"/>
      <c r="C1758" s="22"/>
      <c r="D1758" s="17"/>
      <c r="E1758" s="17"/>
      <c r="F1758" s="17"/>
      <c r="G1758" s="17"/>
    </row>
    <row r="1759" spans="1:7" s="18" customFormat="1" ht="12" customHeight="1" x14ac:dyDescent="0.25">
      <c r="A1759" s="16">
        <v>1731</v>
      </c>
      <c r="B1759" s="16"/>
      <c r="C1759" s="22"/>
      <c r="D1759" s="17"/>
      <c r="E1759" s="17"/>
      <c r="F1759" s="17"/>
      <c r="G1759" s="17"/>
    </row>
    <row r="1760" spans="1:7" s="18" customFormat="1" ht="12" customHeight="1" x14ac:dyDescent="0.25">
      <c r="A1760" s="16">
        <v>1732</v>
      </c>
      <c r="B1760" s="16"/>
      <c r="C1760" s="22"/>
      <c r="D1760" s="17"/>
      <c r="E1760" s="17"/>
      <c r="F1760" s="17"/>
      <c r="G1760" s="17"/>
    </row>
    <row r="1761" spans="1:7" s="18" customFormat="1" ht="12" customHeight="1" x14ac:dyDescent="0.25">
      <c r="A1761" s="16">
        <v>1733</v>
      </c>
      <c r="B1761" s="16"/>
      <c r="C1761" s="22"/>
      <c r="D1761" s="17"/>
      <c r="E1761" s="17"/>
      <c r="F1761" s="17"/>
      <c r="G1761" s="17"/>
    </row>
    <row r="1762" spans="1:7" s="18" customFormat="1" ht="12" customHeight="1" x14ac:dyDescent="0.25">
      <c r="A1762" s="16">
        <v>1734</v>
      </c>
      <c r="B1762" s="16"/>
      <c r="C1762" s="22"/>
      <c r="D1762" s="17"/>
      <c r="E1762" s="17"/>
      <c r="F1762" s="17"/>
      <c r="G1762" s="17"/>
    </row>
    <row r="1763" spans="1:7" s="18" customFormat="1" ht="12" customHeight="1" x14ac:dyDescent="0.25">
      <c r="A1763" s="16">
        <v>1735</v>
      </c>
      <c r="B1763" s="16"/>
      <c r="C1763" s="22"/>
      <c r="D1763" s="17"/>
      <c r="E1763" s="17"/>
      <c r="F1763" s="17"/>
      <c r="G1763" s="17"/>
    </row>
    <row r="1764" spans="1:7" s="18" customFormat="1" ht="12" customHeight="1" x14ac:dyDescent="0.25">
      <c r="A1764" s="16">
        <v>1736</v>
      </c>
      <c r="B1764" s="16"/>
      <c r="C1764" s="22"/>
      <c r="D1764" s="17"/>
      <c r="E1764" s="17"/>
      <c r="F1764" s="17"/>
      <c r="G1764" s="17"/>
    </row>
    <row r="1765" spans="1:7" s="18" customFormat="1" ht="12" customHeight="1" x14ac:dyDescent="0.25">
      <c r="A1765" s="16">
        <v>1737</v>
      </c>
      <c r="B1765" s="16"/>
      <c r="C1765" s="22"/>
      <c r="D1765" s="17"/>
      <c r="E1765" s="17"/>
      <c r="F1765" s="17"/>
      <c r="G1765" s="17"/>
    </row>
    <row r="1766" spans="1:7" s="18" customFormat="1" ht="12" customHeight="1" x14ac:dyDescent="0.25">
      <c r="A1766" s="16">
        <v>1738</v>
      </c>
      <c r="B1766" s="16"/>
      <c r="C1766" s="22"/>
      <c r="D1766" s="17"/>
      <c r="E1766" s="17"/>
      <c r="F1766" s="17"/>
      <c r="G1766" s="17"/>
    </row>
    <row r="1767" spans="1:7" s="18" customFormat="1" ht="12" customHeight="1" x14ac:dyDescent="0.25">
      <c r="A1767" s="16">
        <v>1739</v>
      </c>
      <c r="B1767" s="16"/>
      <c r="C1767" s="22"/>
      <c r="D1767" s="17"/>
      <c r="E1767" s="17"/>
      <c r="F1767" s="17"/>
      <c r="G1767" s="17"/>
    </row>
    <row r="1768" spans="1:7" s="18" customFormat="1" ht="12" customHeight="1" x14ac:dyDescent="0.25">
      <c r="A1768" s="16">
        <v>1740</v>
      </c>
      <c r="B1768" s="16"/>
      <c r="C1768" s="22"/>
      <c r="D1768" s="17"/>
      <c r="E1768" s="17"/>
      <c r="F1768" s="17"/>
      <c r="G1768" s="17"/>
    </row>
    <row r="1769" spans="1:7" s="18" customFormat="1" ht="12" customHeight="1" x14ac:dyDescent="0.25">
      <c r="A1769" s="16">
        <v>1741</v>
      </c>
      <c r="B1769" s="16"/>
      <c r="C1769" s="22"/>
      <c r="D1769" s="17"/>
      <c r="E1769" s="17"/>
      <c r="F1769" s="17"/>
      <c r="G1769" s="17"/>
    </row>
    <row r="1770" spans="1:7" s="18" customFormat="1" ht="12" customHeight="1" x14ac:dyDescent="0.25">
      <c r="A1770" s="16">
        <v>1742</v>
      </c>
      <c r="B1770" s="16"/>
      <c r="C1770" s="22"/>
      <c r="D1770" s="17"/>
      <c r="E1770" s="17"/>
      <c r="F1770" s="17"/>
      <c r="G1770" s="17"/>
    </row>
    <row r="1771" spans="1:7" s="18" customFormat="1" ht="12" customHeight="1" x14ac:dyDescent="0.25">
      <c r="A1771" s="16">
        <v>1743</v>
      </c>
      <c r="B1771" s="16"/>
      <c r="C1771" s="22"/>
      <c r="D1771" s="17"/>
      <c r="E1771" s="17"/>
      <c r="F1771" s="17"/>
      <c r="G1771" s="17"/>
    </row>
    <row r="1772" spans="1:7" s="18" customFormat="1" ht="12" customHeight="1" x14ac:dyDescent="0.25">
      <c r="A1772" s="16">
        <v>1744</v>
      </c>
      <c r="B1772" s="16"/>
      <c r="C1772" s="22"/>
      <c r="D1772" s="17"/>
      <c r="E1772" s="17"/>
      <c r="F1772" s="17"/>
      <c r="G1772" s="17"/>
    </row>
    <row r="1773" spans="1:7" s="18" customFormat="1" ht="12" customHeight="1" x14ac:dyDescent="0.25">
      <c r="A1773" s="16">
        <v>1745</v>
      </c>
      <c r="B1773" s="16"/>
      <c r="C1773" s="22"/>
      <c r="D1773" s="17"/>
      <c r="E1773" s="17"/>
      <c r="F1773" s="17"/>
      <c r="G1773" s="17"/>
    </row>
    <row r="1774" spans="1:7" s="18" customFormat="1" ht="12" customHeight="1" x14ac:dyDescent="0.25">
      <c r="A1774" s="16">
        <v>1746</v>
      </c>
      <c r="B1774" s="16"/>
      <c r="C1774" s="22"/>
      <c r="D1774" s="17"/>
      <c r="E1774" s="17"/>
      <c r="F1774" s="17"/>
      <c r="G1774" s="17"/>
    </row>
    <row r="1775" spans="1:7" s="18" customFormat="1" ht="12" customHeight="1" x14ac:dyDescent="0.25">
      <c r="A1775" s="16">
        <v>1747</v>
      </c>
      <c r="B1775" s="16"/>
      <c r="C1775" s="22"/>
      <c r="D1775" s="17"/>
      <c r="E1775" s="17"/>
      <c r="F1775" s="17"/>
      <c r="G1775" s="17"/>
    </row>
    <row r="1776" spans="1:7" s="18" customFormat="1" ht="12" customHeight="1" x14ac:dyDescent="0.25">
      <c r="A1776" s="16">
        <v>1748</v>
      </c>
      <c r="B1776" s="16"/>
      <c r="C1776" s="22"/>
      <c r="D1776" s="17"/>
      <c r="E1776" s="17"/>
      <c r="F1776" s="17"/>
      <c r="G1776" s="17"/>
    </row>
    <row r="1777" spans="1:7" s="18" customFormat="1" ht="12" customHeight="1" x14ac:dyDescent="0.25">
      <c r="A1777" s="16">
        <v>1749</v>
      </c>
      <c r="B1777" s="16"/>
      <c r="C1777" s="22"/>
      <c r="D1777" s="17"/>
      <c r="E1777" s="17"/>
      <c r="F1777" s="17"/>
      <c r="G1777" s="17"/>
    </row>
    <row r="1778" spans="1:7" s="18" customFormat="1" ht="12" customHeight="1" x14ac:dyDescent="0.25">
      <c r="A1778" s="16">
        <v>1750</v>
      </c>
      <c r="B1778" s="16"/>
      <c r="C1778" s="22"/>
      <c r="D1778" s="17"/>
      <c r="E1778" s="17"/>
      <c r="F1778" s="17"/>
      <c r="G1778" s="17"/>
    </row>
    <row r="1779" spans="1:7" s="18" customFormat="1" ht="12" customHeight="1" x14ac:dyDescent="0.25">
      <c r="A1779" s="16">
        <v>1751</v>
      </c>
      <c r="B1779" s="16"/>
      <c r="C1779" s="22"/>
      <c r="D1779" s="17"/>
      <c r="E1779" s="17"/>
      <c r="F1779" s="17"/>
      <c r="G1779" s="17"/>
    </row>
    <row r="1780" spans="1:7" s="18" customFormat="1" ht="12" customHeight="1" x14ac:dyDescent="0.25">
      <c r="A1780" s="16">
        <v>1752</v>
      </c>
      <c r="B1780" s="16"/>
      <c r="C1780" s="22"/>
      <c r="D1780" s="17"/>
      <c r="E1780" s="17"/>
      <c r="F1780" s="17"/>
      <c r="G1780" s="17"/>
    </row>
    <row r="1781" spans="1:7" s="18" customFormat="1" ht="12" customHeight="1" x14ac:dyDescent="0.25">
      <c r="A1781" s="16">
        <v>1753</v>
      </c>
      <c r="B1781" s="16"/>
      <c r="C1781" s="22"/>
      <c r="D1781" s="17"/>
      <c r="E1781" s="17"/>
      <c r="F1781" s="17"/>
      <c r="G1781" s="17"/>
    </row>
    <row r="1782" spans="1:7" s="18" customFormat="1" ht="12" customHeight="1" x14ac:dyDescent="0.25">
      <c r="A1782" s="16">
        <v>1754</v>
      </c>
      <c r="B1782" s="16"/>
      <c r="C1782" s="22"/>
      <c r="D1782" s="17"/>
      <c r="E1782" s="17"/>
      <c r="F1782" s="17"/>
      <c r="G1782" s="17"/>
    </row>
    <row r="1783" spans="1:7" s="18" customFormat="1" ht="12" customHeight="1" x14ac:dyDescent="0.25">
      <c r="A1783" s="16">
        <v>1755</v>
      </c>
      <c r="B1783" s="16"/>
      <c r="C1783" s="22"/>
      <c r="D1783" s="17"/>
      <c r="E1783" s="17"/>
      <c r="F1783" s="17"/>
      <c r="G1783" s="17"/>
    </row>
    <row r="1784" spans="1:7" s="18" customFormat="1" ht="12" customHeight="1" x14ac:dyDescent="0.25">
      <c r="A1784" s="16">
        <v>1756</v>
      </c>
      <c r="B1784" s="16"/>
      <c r="C1784" s="22"/>
      <c r="D1784" s="17"/>
      <c r="E1784" s="17"/>
      <c r="F1784" s="17"/>
      <c r="G1784" s="17"/>
    </row>
    <row r="1785" spans="1:7" s="18" customFormat="1" ht="12" customHeight="1" x14ac:dyDescent="0.25">
      <c r="A1785" s="16">
        <v>1757</v>
      </c>
      <c r="B1785" s="16"/>
      <c r="C1785" s="22"/>
      <c r="D1785" s="17"/>
      <c r="E1785" s="17"/>
      <c r="F1785" s="17"/>
      <c r="G1785" s="17"/>
    </row>
    <row r="1786" spans="1:7" s="18" customFormat="1" ht="12" customHeight="1" x14ac:dyDescent="0.25">
      <c r="A1786" s="16">
        <v>1758</v>
      </c>
      <c r="B1786" s="16"/>
      <c r="C1786" s="22"/>
      <c r="D1786" s="17"/>
      <c r="E1786" s="17"/>
      <c r="F1786" s="17"/>
      <c r="G1786" s="17"/>
    </row>
    <row r="1787" spans="1:7" s="18" customFormat="1" ht="12" customHeight="1" x14ac:dyDescent="0.25">
      <c r="A1787" s="16">
        <v>1759</v>
      </c>
      <c r="B1787" s="16"/>
      <c r="C1787" s="22"/>
      <c r="D1787" s="17"/>
      <c r="E1787" s="17"/>
      <c r="F1787" s="17"/>
      <c r="G1787" s="17"/>
    </row>
    <row r="1788" spans="1:7" s="18" customFormat="1" ht="12" customHeight="1" x14ac:dyDescent="0.25">
      <c r="A1788" s="16">
        <v>1760</v>
      </c>
      <c r="B1788" s="16"/>
      <c r="C1788" s="22"/>
      <c r="D1788" s="17"/>
      <c r="E1788" s="17"/>
      <c r="F1788" s="17"/>
      <c r="G1788" s="17"/>
    </row>
    <row r="1789" spans="1:7" s="18" customFormat="1" ht="12" customHeight="1" x14ac:dyDescent="0.25">
      <c r="A1789" s="16">
        <v>1761</v>
      </c>
      <c r="B1789" s="16"/>
      <c r="C1789" s="22"/>
      <c r="D1789" s="17"/>
      <c r="E1789" s="17"/>
      <c r="F1789" s="17"/>
      <c r="G1789" s="17"/>
    </row>
    <row r="1790" spans="1:7" s="18" customFormat="1" ht="12" customHeight="1" x14ac:dyDescent="0.25">
      <c r="A1790" s="16">
        <v>1762</v>
      </c>
      <c r="B1790" s="16"/>
      <c r="C1790" s="22"/>
      <c r="D1790" s="17"/>
      <c r="E1790" s="17"/>
      <c r="F1790" s="17"/>
      <c r="G1790" s="17"/>
    </row>
    <row r="1791" spans="1:7" s="18" customFormat="1" ht="12" customHeight="1" x14ac:dyDescent="0.25">
      <c r="A1791" s="16">
        <v>1763</v>
      </c>
      <c r="B1791" s="16"/>
      <c r="C1791" s="22"/>
      <c r="D1791" s="17"/>
      <c r="E1791" s="17"/>
      <c r="F1791" s="17"/>
      <c r="G1791" s="17"/>
    </row>
    <row r="1792" spans="1:7" s="18" customFormat="1" ht="12" customHeight="1" x14ac:dyDescent="0.25">
      <c r="A1792" s="16">
        <v>1764</v>
      </c>
      <c r="B1792" s="16"/>
      <c r="C1792" s="22"/>
      <c r="D1792" s="17"/>
      <c r="E1792" s="17"/>
      <c r="F1792" s="17"/>
      <c r="G1792" s="17"/>
    </row>
    <row r="1793" spans="1:7" s="18" customFormat="1" ht="12" customHeight="1" x14ac:dyDescent="0.25">
      <c r="A1793" s="16">
        <v>1765</v>
      </c>
      <c r="B1793" s="16"/>
      <c r="C1793" s="22"/>
      <c r="D1793" s="17"/>
      <c r="E1793" s="17"/>
      <c r="F1793" s="17"/>
      <c r="G1793" s="17"/>
    </row>
    <row r="1794" spans="1:7" s="18" customFormat="1" ht="12" customHeight="1" x14ac:dyDescent="0.25">
      <c r="A1794" s="16">
        <v>1766</v>
      </c>
      <c r="B1794" s="16"/>
      <c r="C1794" s="22"/>
      <c r="D1794" s="17"/>
      <c r="E1794" s="17"/>
      <c r="F1794" s="17"/>
      <c r="G1794" s="17"/>
    </row>
    <row r="1795" spans="1:7" s="18" customFormat="1" ht="12" customHeight="1" x14ac:dyDescent="0.25">
      <c r="A1795" s="16">
        <v>1767</v>
      </c>
      <c r="B1795" s="16"/>
      <c r="C1795" s="22"/>
      <c r="D1795" s="17"/>
      <c r="E1795" s="17"/>
      <c r="F1795" s="17"/>
      <c r="G1795" s="17"/>
    </row>
    <row r="1796" spans="1:7" s="18" customFormat="1" ht="12" customHeight="1" x14ac:dyDescent="0.25">
      <c r="A1796" s="16">
        <v>1768</v>
      </c>
      <c r="B1796" s="16"/>
      <c r="C1796" s="22"/>
      <c r="D1796" s="17"/>
      <c r="E1796" s="17"/>
      <c r="F1796" s="17"/>
      <c r="G1796" s="17"/>
    </row>
    <row r="1797" spans="1:7" s="18" customFormat="1" ht="12" customHeight="1" x14ac:dyDescent="0.25">
      <c r="A1797" s="16">
        <v>1769</v>
      </c>
      <c r="B1797" s="16"/>
      <c r="C1797" s="22"/>
      <c r="D1797" s="17"/>
      <c r="E1797" s="17"/>
      <c r="F1797" s="17"/>
      <c r="G1797" s="17"/>
    </row>
    <row r="1798" spans="1:7" s="18" customFormat="1" ht="12" customHeight="1" x14ac:dyDescent="0.25">
      <c r="A1798" s="16">
        <v>1770</v>
      </c>
      <c r="B1798" s="16"/>
      <c r="C1798" s="22"/>
      <c r="D1798" s="17"/>
      <c r="E1798" s="17"/>
      <c r="F1798" s="17"/>
      <c r="G1798" s="17"/>
    </row>
    <row r="1799" spans="1:7" s="18" customFormat="1" ht="12" customHeight="1" x14ac:dyDescent="0.25">
      <c r="A1799" s="16">
        <v>1771</v>
      </c>
      <c r="B1799" s="16"/>
      <c r="C1799" s="22"/>
      <c r="D1799" s="17"/>
      <c r="E1799" s="17"/>
      <c r="F1799" s="17"/>
      <c r="G1799" s="17"/>
    </row>
    <row r="1800" spans="1:7" s="18" customFormat="1" ht="12" customHeight="1" x14ac:dyDescent="0.25">
      <c r="A1800" s="16">
        <v>1772</v>
      </c>
      <c r="B1800" s="16"/>
      <c r="C1800" s="22"/>
      <c r="D1800" s="17"/>
      <c r="E1800" s="17"/>
      <c r="F1800" s="17"/>
      <c r="G1800" s="17"/>
    </row>
    <row r="1801" spans="1:7" s="18" customFormat="1" ht="12" customHeight="1" x14ac:dyDescent="0.25">
      <c r="A1801" s="16">
        <v>1773</v>
      </c>
      <c r="B1801" s="16"/>
      <c r="C1801" s="22"/>
      <c r="D1801" s="17"/>
      <c r="E1801" s="17"/>
      <c r="F1801" s="17"/>
      <c r="G1801" s="17"/>
    </row>
    <row r="1802" spans="1:7" s="18" customFormat="1" ht="12" customHeight="1" x14ac:dyDescent="0.25">
      <c r="A1802" s="16">
        <v>1774</v>
      </c>
      <c r="B1802" s="16"/>
      <c r="C1802" s="22"/>
      <c r="D1802" s="17"/>
      <c r="E1802" s="17"/>
      <c r="F1802" s="17"/>
      <c r="G1802" s="17"/>
    </row>
    <row r="1803" spans="1:7" s="18" customFormat="1" ht="12" customHeight="1" x14ac:dyDescent="0.25">
      <c r="A1803" s="16">
        <v>1775</v>
      </c>
      <c r="B1803" s="16"/>
      <c r="C1803" s="22"/>
      <c r="D1803" s="17"/>
      <c r="E1803" s="17"/>
      <c r="F1803" s="17"/>
      <c r="G1803" s="17"/>
    </row>
    <row r="1804" spans="1:7" s="18" customFormat="1" ht="12" customHeight="1" x14ac:dyDescent="0.25">
      <c r="A1804" s="16">
        <v>1776</v>
      </c>
      <c r="B1804" s="16"/>
      <c r="C1804" s="22"/>
      <c r="D1804" s="17"/>
      <c r="E1804" s="17"/>
      <c r="F1804" s="17"/>
      <c r="G1804" s="17"/>
    </row>
    <row r="1805" spans="1:7" s="18" customFormat="1" ht="12" customHeight="1" x14ac:dyDescent="0.25">
      <c r="A1805" s="16">
        <v>1777</v>
      </c>
      <c r="B1805" s="16"/>
      <c r="C1805" s="22"/>
      <c r="D1805" s="17"/>
      <c r="E1805" s="17"/>
      <c r="F1805" s="17"/>
      <c r="G1805" s="17"/>
    </row>
    <row r="1806" spans="1:7" s="18" customFormat="1" ht="12" customHeight="1" x14ac:dyDescent="0.25">
      <c r="A1806" s="16">
        <v>1778</v>
      </c>
      <c r="B1806" s="16"/>
      <c r="C1806" s="22"/>
      <c r="D1806" s="17"/>
      <c r="E1806" s="17"/>
      <c r="F1806" s="17"/>
      <c r="G1806" s="17"/>
    </row>
    <row r="1807" spans="1:7" s="18" customFormat="1" ht="12" customHeight="1" x14ac:dyDescent="0.25">
      <c r="A1807" s="16">
        <v>1779</v>
      </c>
      <c r="B1807" s="16"/>
      <c r="C1807" s="22"/>
      <c r="D1807" s="17"/>
      <c r="E1807" s="17"/>
      <c r="F1807" s="17"/>
      <c r="G1807" s="17"/>
    </row>
    <row r="1808" spans="1:7" s="18" customFormat="1" ht="12" customHeight="1" x14ac:dyDescent="0.25">
      <c r="A1808" s="16">
        <v>1780</v>
      </c>
      <c r="B1808" s="16"/>
      <c r="C1808" s="22"/>
      <c r="D1808" s="17"/>
      <c r="E1808" s="17"/>
      <c r="F1808" s="17"/>
      <c r="G1808" s="17"/>
    </row>
    <row r="1809" spans="1:7" s="18" customFormat="1" ht="12" customHeight="1" x14ac:dyDescent="0.25">
      <c r="A1809" s="16">
        <v>1781</v>
      </c>
      <c r="B1809" s="16"/>
      <c r="C1809" s="22"/>
      <c r="D1809" s="17"/>
      <c r="E1809" s="17"/>
      <c r="F1809" s="17"/>
      <c r="G1809" s="17"/>
    </row>
    <row r="1810" spans="1:7" s="18" customFormat="1" ht="12" customHeight="1" x14ac:dyDescent="0.25">
      <c r="A1810" s="16">
        <v>1782</v>
      </c>
      <c r="B1810" s="16"/>
      <c r="C1810" s="22"/>
      <c r="D1810" s="17"/>
      <c r="E1810" s="17"/>
      <c r="F1810" s="17"/>
      <c r="G1810" s="17"/>
    </row>
    <row r="1811" spans="1:7" s="18" customFormat="1" ht="12" customHeight="1" x14ac:dyDescent="0.25">
      <c r="A1811" s="16">
        <v>1783</v>
      </c>
      <c r="B1811" s="16"/>
      <c r="C1811" s="22"/>
      <c r="D1811" s="17"/>
      <c r="E1811" s="17"/>
      <c r="F1811" s="17"/>
      <c r="G1811" s="17"/>
    </row>
    <row r="1812" spans="1:7" s="18" customFormat="1" ht="12" customHeight="1" x14ac:dyDescent="0.25">
      <c r="A1812" s="16">
        <v>1784</v>
      </c>
      <c r="B1812" s="16"/>
      <c r="C1812" s="22"/>
      <c r="D1812" s="17"/>
      <c r="E1812" s="17"/>
      <c r="F1812" s="17"/>
      <c r="G1812" s="17"/>
    </row>
    <row r="1813" spans="1:7" s="18" customFormat="1" ht="12" customHeight="1" x14ac:dyDescent="0.25">
      <c r="A1813" s="16">
        <v>1785</v>
      </c>
      <c r="B1813" s="16"/>
      <c r="C1813" s="22"/>
      <c r="D1813" s="17"/>
      <c r="E1813" s="17"/>
      <c r="F1813" s="17"/>
      <c r="G1813" s="17"/>
    </row>
    <row r="1814" spans="1:7" s="18" customFormat="1" ht="12" customHeight="1" x14ac:dyDescent="0.25">
      <c r="A1814" s="16">
        <v>1786</v>
      </c>
      <c r="B1814" s="16"/>
      <c r="C1814" s="22"/>
      <c r="D1814" s="17"/>
      <c r="E1814" s="17"/>
      <c r="F1814" s="17"/>
      <c r="G1814" s="17"/>
    </row>
    <row r="1815" spans="1:7" s="18" customFormat="1" ht="12" customHeight="1" x14ac:dyDescent="0.25">
      <c r="A1815" s="16">
        <v>1787</v>
      </c>
      <c r="B1815" s="16"/>
      <c r="C1815" s="22"/>
      <c r="D1815" s="17"/>
      <c r="E1815" s="17"/>
      <c r="F1815" s="17"/>
      <c r="G1815" s="17"/>
    </row>
    <row r="1816" spans="1:7" s="18" customFormat="1" ht="12" customHeight="1" x14ac:dyDescent="0.25">
      <c r="A1816" s="16">
        <v>1788</v>
      </c>
      <c r="B1816" s="16"/>
      <c r="C1816" s="22"/>
      <c r="D1816" s="17"/>
      <c r="E1816" s="17"/>
      <c r="F1816" s="17"/>
      <c r="G1816" s="17"/>
    </row>
    <row r="1817" spans="1:7" s="18" customFormat="1" ht="12" customHeight="1" x14ac:dyDescent="0.25">
      <c r="A1817" s="16">
        <v>1789</v>
      </c>
      <c r="B1817" s="16"/>
      <c r="C1817" s="22"/>
      <c r="D1817" s="17"/>
      <c r="E1817" s="17"/>
      <c r="F1817" s="17"/>
      <c r="G1817" s="17"/>
    </row>
    <row r="1818" spans="1:7" s="18" customFormat="1" ht="12" customHeight="1" x14ac:dyDescent="0.25">
      <c r="A1818" s="16">
        <v>1790</v>
      </c>
      <c r="B1818" s="16"/>
      <c r="C1818" s="22"/>
      <c r="D1818" s="17"/>
      <c r="E1818" s="17"/>
      <c r="F1818" s="17"/>
      <c r="G1818" s="17"/>
    </row>
    <row r="1819" spans="1:7" s="18" customFormat="1" ht="12" customHeight="1" x14ac:dyDescent="0.25">
      <c r="A1819" s="16">
        <v>1791</v>
      </c>
      <c r="B1819" s="16"/>
      <c r="C1819" s="22"/>
      <c r="D1819" s="17"/>
      <c r="E1819" s="17"/>
      <c r="F1819" s="17"/>
      <c r="G1819" s="17"/>
    </row>
    <row r="1820" spans="1:7" s="18" customFormat="1" ht="12" customHeight="1" x14ac:dyDescent="0.25">
      <c r="A1820" s="16">
        <v>1792</v>
      </c>
      <c r="B1820" s="16"/>
      <c r="C1820" s="22"/>
      <c r="D1820" s="17"/>
      <c r="E1820" s="17"/>
      <c r="F1820" s="17"/>
      <c r="G1820" s="17"/>
    </row>
    <row r="1821" spans="1:7" s="18" customFormat="1" ht="12" customHeight="1" x14ac:dyDescent="0.25">
      <c r="A1821" s="16">
        <v>1793</v>
      </c>
      <c r="B1821" s="16"/>
      <c r="C1821" s="22"/>
      <c r="D1821" s="17"/>
      <c r="E1821" s="17"/>
      <c r="F1821" s="17"/>
      <c r="G1821" s="17"/>
    </row>
    <row r="1822" spans="1:7" s="18" customFormat="1" ht="12" customHeight="1" x14ac:dyDescent="0.25">
      <c r="A1822" s="16">
        <v>1794</v>
      </c>
      <c r="B1822" s="16"/>
      <c r="C1822" s="22"/>
      <c r="D1822" s="17"/>
      <c r="E1822" s="17"/>
      <c r="F1822" s="17"/>
      <c r="G1822" s="17"/>
    </row>
    <row r="1823" spans="1:7" s="18" customFormat="1" ht="12" customHeight="1" x14ac:dyDescent="0.25">
      <c r="A1823" s="16">
        <v>1795</v>
      </c>
      <c r="B1823" s="16"/>
      <c r="C1823" s="22"/>
      <c r="D1823" s="17"/>
      <c r="E1823" s="17"/>
      <c r="F1823" s="17"/>
      <c r="G1823" s="17"/>
    </row>
    <row r="1824" spans="1:7" s="18" customFormat="1" ht="12" customHeight="1" x14ac:dyDescent="0.25">
      <c r="A1824" s="16">
        <v>1796</v>
      </c>
      <c r="B1824" s="16"/>
      <c r="C1824" s="22"/>
      <c r="D1824" s="17"/>
      <c r="E1824" s="17"/>
      <c r="F1824" s="17"/>
      <c r="G1824" s="17"/>
    </row>
    <row r="1825" spans="1:7" s="18" customFormat="1" ht="12" customHeight="1" x14ac:dyDescent="0.25">
      <c r="A1825" s="16">
        <v>1797</v>
      </c>
      <c r="B1825" s="16"/>
      <c r="C1825" s="22"/>
      <c r="D1825" s="17"/>
      <c r="E1825" s="17"/>
      <c r="F1825" s="17"/>
      <c r="G1825" s="17"/>
    </row>
    <row r="1826" spans="1:7" s="18" customFormat="1" ht="12" customHeight="1" x14ac:dyDescent="0.25">
      <c r="A1826" s="16">
        <v>1798</v>
      </c>
      <c r="B1826" s="16"/>
      <c r="C1826" s="22"/>
      <c r="D1826" s="17"/>
      <c r="E1826" s="17"/>
      <c r="F1826" s="17"/>
      <c r="G1826" s="17"/>
    </row>
    <row r="1827" spans="1:7" s="18" customFormat="1" ht="12" customHeight="1" x14ac:dyDescent="0.25">
      <c r="A1827" s="16">
        <v>1799</v>
      </c>
      <c r="B1827" s="16"/>
      <c r="C1827" s="22"/>
      <c r="D1827" s="17"/>
      <c r="E1827" s="17"/>
      <c r="F1827" s="17"/>
      <c r="G1827" s="17"/>
    </row>
    <row r="1828" spans="1:7" s="18" customFormat="1" ht="12" customHeight="1" x14ac:dyDescent="0.25">
      <c r="A1828" s="16">
        <v>1800</v>
      </c>
      <c r="B1828" s="16"/>
      <c r="C1828" s="22"/>
      <c r="D1828" s="17"/>
      <c r="E1828" s="17"/>
      <c r="F1828" s="17"/>
      <c r="G1828" s="17"/>
    </row>
    <row r="1829" spans="1:7" s="18" customFormat="1" ht="12" customHeight="1" x14ac:dyDescent="0.25">
      <c r="A1829" s="16">
        <v>1801</v>
      </c>
      <c r="B1829" s="16"/>
      <c r="C1829" s="22"/>
      <c r="D1829" s="17"/>
      <c r="E1829" s="17"/>
      <c r="F1829" s="17"/>
      <c r="G1829" s="17"/>
    </row>
    <row r="1830" spans="1:7" s="18" customFormat="1" ht="12" customHeight="1" x14ac:dyDescent="0.25">
      <c r="A1830" s="16">
        <v>1802</v>
      </c>
      <c r="B1830" s="16"/>
      <c r="C1830" s="22"/>
      <c r="D1830" s="17"/>
      <c r="E1830" s="17"/>
      <c r="F1830" s="17"/>
      <c r="G1830" s="17"/>
    </row>
    <row r="1831" spans="1:7" s="18" customFormat="1" ht="12" customHeight="1" x14ac:dyDescent="0.25">
      <c r="A1831" s="16">
        <v>1803</v>
      </c>
      <c r="B1831" s="16"/>
      <c r="C1831" s="22"/>
      <c r="D1831" s="17"/>
      <c r="E1831" s="17"/>
      <c r="F1831" s="17"/>
      <c r="G1831" s="17"/>
    </row>
    <row r="1832" spans="1:7" s="18" customFormat="1" ht="12" customHeight="1" x14ac:dyDescent="0.25">
      <c r="A1832" s="16">
        <v>1804</v>
      </c>
      <c r="B1832" s="16"/>
      <c r="C1832" s="22"/>
      <c r="D1832" s="17"/>
      <c r="E1832" s="17"/>
      <c r="F1832" s="17"/>
      <c r="G1832" s="17"/>
    </row>
    <row r="1833" spans="1:7" s="18" customFormat="1" ht="12" customHeight="1" x14ac:dyDescent="0.25">
      <c r="A1833" s="16">
        <v>1805</v>
      </c>
      <c r="B1833" s="16"/>
      <c r="C1833" s="22"/>
      <c r="D1833" s="17"/>
      <c r="E1833" s="17"/>
      <c r="F1833" s="17"/>
      <c r="G1833" s="17"/>
    </row>
    <row r="1834" spans="1:7" s="18" customFormat="1" ht="12" customHeight="1" x14ac:dyDescent="0.25">
      <c r="A1834" s="16">
        <v>1806</v>
      </c>
      <c r="B1834" s="16"/>
      <c r="C1834" s="22"/>
      <c r="D1834" s="17"/>
      <c r="E1834" s="17"/>
      <c r="F1834" s="17"/>
      <c r="G1834" s="17"/>
    </row>
    <row r="1835" spans="1:7" s="18" customFormat="1" ht="12" customHeight="1" x14ac:dyDescent="0.25">
      <c r="A1835" s="16">
        <v>1807</v>
      </c>
      <c r="B1835" s="16"/>
      <c r="C1835" s="22"/>
      <c r="D1835" s="17"/>
      <c r="E1835" s="17"/>
      <c r="F1835" s="17"/>
      <c r="G1835" s="17"/>
    </row>
    <row r="1836" spans="1:7" s="18" customFormat="1" ht="12" customHeight="1" x14ac:dyDescent="0.25">
      <c r="A1836" s="16">
        <v>1808</v>
      </c>
      <c r="B1836" s="16"/>
      <c r="C1836" s="22"/>
      <c r="D1836" s="17"/>
      <c r="E1836" s="17"/>
      <c r="F1836" s="17"/>
      <c r="G1836" s="17"/>
    </row>
    <row r="1837" spans="1:7" s="18" customFormat="1" ht="12" customHeight="1" x14ac:dyDescent="0.25">
      <c r="A1837" s="16">
        <v>1809</v>
      </c>
      <c r="B1837" s="16"/>
      <c r="C1837" s="22"/>
      <c r="D1837" s="17"/>
      <c r="E1837" s="17"/>
      <c r="F1837" s="17"/>
      <c r="G1837" s="17"/>
    </row>
    <row r="1838" spans="1:7" s="18" customFormat="1" ht="12" customHeight="1" x14ac:dyDescent="0.25">
      <c r="A1838" s="16">
        <v>1810</v>
      </c>
      <c r="B1838" s="16"/>
      <c r="C1838" s="22"/>
      <c r="D1838" s="17"/>
      <c r="E1838" s="17"/>
      <c r="F1838" s="17"/>
      <c r="G1838" s="17"/>
    </row>
    <row r="1839" spans="1:7" s="18" customFormat="1" ht="12" customHeight="1" x14ac:dyDescent="0.25">
      <c r="A1839" s="16">
        <v>1811</v>
      </c>
      <c r="B1839" s="16"/>
      <c r="C1839" s="22"/>
      <c r="D1839" s="17"/>
      <c r="E1839" s="17"/>
      <c r="F1839" s="17"/>
      <c r="G1839" s="17"/>
    </row>
    <row r="1840" spans="1:7" s="18" customFormat="1" ht="12" customHeight="1" x14ac:dyDescent="0.25">
      <c r="A1840" s="16">
        <v>1812</v>
      </c>
      <c r="B1840" s="16"/>
      <c r="C1840" s="22"/>
      <c r="D1840" s="17"/>
      <c r="E1840" s="17"/>
      <c r="F1840" s="17"/>
      <c r="G1840" s="17"/>
    </row>
    <row r="1841" spans="1:7" s="18" customFormat="1" ht="12" customHeight="1" x14ac:dyDescent="0.25">
      <c r="A1841" s="16">
        <v>1813</v>
      </c>
      <c r="B1841" s="16"/>
      <c r="C1841" s="22"/>
      <c r="D1841" s="17"/>
      <c r="E1841" s="17"/>
      <c r="F1841" s="17"/>
      <c r="G1841" s="17"/>
    </row>
    <row r="1842" spans="1:7" s="18" customFormat="1" ht="12" customHeight="1" x14ac:dyDescent="0.25">
      <c r="A1842" s="16">
        <v>1814</v>
      </c>
      <c r="B1842" s="16"/>
      <c r="C1842" s="22"/>
      <c r="D1842" s="17"/>
      <c r="E1842" s="17"/>
      <c r="F1842" s="17"/>
      <c r="G1842" s="17"/>
    </row>
    <row r="1843" spans="1:7" s="18" customFormat="1" ht="12" customHeight="1" x14ac:dyDescent="0.25">
      <c r="A1843" s="16">
        <v>1815</v>
      </c>
      <c r="B1843" s="16"/>
      <c r="C1843" s="22"/>
      <c r="D1843" s="17"/>
      <c r="E1843" s="17"/>
      <c r="F1843" s="17"/>
      <c r="G1843" s="17"/>
    </row>
    <row r="1844" spans="1:7" s="18" customFormat="1" ht="12" customHeight="1" x14ac:dyDescent="0.25">
      <c r="A1844" s="16">
        <v>1816</v>
      </c>
      <c r="B1844" s="16"/>
      <c r="C1844" s="22"/>
      <c r="D1844" s="17"/>
      <c r="E1844" s="17"/>
      <c r="F1844" s="17"/>
      <c r="G1844" s="17"/>
    </row>
    <row r="1845" spans="1:7" s="18" customFormat="1" ht="12" customHeight="1" x14ac:dyDescent="0.25">
      <c r="A1845" s="16">
        <v>1817</v>
      </c>
      <c r="B1845" s="16"/>
      <c r="C1845" s="22"/>
      <c r="D1845" s="17"/>
      <c r="E1845" s="17"/>
      <c r="F1845" s="17"/>
      <c r="G1845" s="17"/>
    </row>
    <row r="1846" spans="1:7" s="18" customFormat="1" ht="12" customHeight="1" x14ac:dyDescent="0.25">
      <c r="A1846" s="16">
        <v>1818</v>
      </c>
      <c r="B1846" s="16"/>
      <c r="C1846" s="22"/>
      <c r="D1846" s="17"/>
      <c r="E1846" s="17"/>
      <c r="F1846" s="17"/>
      <c r="G1846" s="17"/>
    </row>
    <row r="1847" spans="1:7" s="18" customFormat="1" ht="12" customHeight="1" x14ac:dyDescent="0.25">
      <c r="A1847" s="16">
        <v>1819</v>
      </c>
      <c r="B1847" s="16"/>
      <c r="C1847" s="22"/>
      <c r="D1847" s="17"/>
      <c r="E1847" s="17"/>
      <c r="F1847" s="17"/>
      <c r="G1847" s="17"/>
    </row>
    <row r="1848" spans="1:7" s="18" customFormat="1" ht="12" customHeight="1" x14ac:dyDescent="0.25">
      <c r="A1848" s="16">
        <v>1820</v>
      </c>
      <c r="B1848" s="16"/>
      <c r="C1848" s="22"/>
      <c r="D1848" s="17"/>
      <c r="E1848" s="17"/>
      <c r="F1848" s="17"/>
      <c r="G1848" s="17"/>
    </row>
    <row r="1849" spans="1:7" s="18" customFormat="1" ht="12" customHeight="1" x14ac:dyDescent="0.25">
      <c r="A1849" s="16">
        <v>1821</v>
      </c>
      <c r="B1849" s="16"/>
      <c r="C1849" s="22"/>
      <c r="D1849" s="17"/>
      <c r="E1849" s="17"/>
      <c r="F1849" s="17"/>
      <c r="G1849" s="17"/>
    </row>
    <row r="1850" spans="1:7" s="18" customFormat="1" ht="12" customHeight="1" x14ac:dyDescent="0.25">
      <c r="A1850" s="16">
        <v>1822</v>
      </c>
      <c r="B1850" s="16"/>
      <c r="C1850" s="22"/>
      <c r="D1850" s="17"/>
      <c r="E1850" s="17"/>
      <c r="F1850" s="17"/>
      <c r="G1850" s="17"/>
    </row>
    <row r="1851" spans="1:7" s="18" customFormat="1" ht="12" customHeight="1" x14ac:dyDescent="0.25">
      <c r="A1851" s="16">
        <v>1823</v>
      </c>
      <c r="B1851" s="16"/>
      <c r="C1851" s="22"/>
      <c r="D1851" s="17"/>
      <c r="E1851" s="17"/>
      <c r="F1851" s="17"/>
      <c r="G1851" s="17"/>
    </row>
    <row r="1852" spans="1:7" s="18" customFormat="1" ht="12" customHeight="1" x14ac:dyDescent="0.25">
      <c r="A1852" s="16">
        <v>1824</v>
      </c>
      <c r="B1852" s="16"/>
      <c r="C1852" s="22"/>
      <c r="D1852" s="17"/>
      <c r="E1852" s="17"/>
      <c r="F1852" s="17"/>
      <c r="G1852" s="17"/>
    </row>
    <row r="1853" spans="1:7" s="18" customFormat="1" ht="12" customHeight="1" x14ac:dyDescent="0.25">
      <c r="A1853" s="16">
        <v>1825</v>
      </c>
      <c r="B1853" s="16"/>
      <c r="C1853" s="22"/>
      <c r="D1853" s="17"/>
      <c r="E1853" s="17"/>
      <c r="F1853" s="17"/>
      <c r="G1853" s="17"/>
    </row>
    <row r="1854" spans="1:7" s="18" customFormat="1" ht="12" customHeight="1" x14ac:dyDescent="0.25">
      <c r="A1854" s="16">
        <v>1826</v>
      </c>
      <c r="B1854" s="16"/>
      <c r="C1854" s="22"/>
      <c r="D1854" s="17"/>
      <c r="E1854" s="17"/>
      <c r="F1854" s="17"/>
      <c r="G1854" s="17"/>
    </row>
    <row r="1855" spans="1:7" s="18" customFormat="1" ht="12" customHeight="1" x14ac:dyDescent="0.25">
      <c r="A1855" s="16">
        <v>1827</v>
      </c>
      <c r="B1855" s="16"/>
      <c r="C1855" s="22"/>
      <c r="D1855" s="17"/>
      <c r="E1855" s="17"/>
      <c r="F1855" s="17"/>
      <c r="G1855" s="17"/>
    </row>
    <row r="1856" spans="1:7" s="18" customFormat="1" ht="12" customHeight="1" x14ac:dyDescent="0.25">
      <c r="A1856" s="16">
        <v>1828</v>
      </c>
      <c r="B1856" s="16"/>
      <c r="C1856" s="22"/>
      <c r="D1856" s="17"/>
      <c r="E1856" s="17"/>
      <c r="F1856" s="17"/>
      <c r="G1856" s="17"/>
    </row>
    <row r="1857" spans="1:7" s="18" customFormat="1" ht="12" customHeight="1" x14ac:dyDescent="0.25">
      <c r="A1857" s="16">
        <v>1829</v>
      </c>
      <c r="B1857" s="16"/>
      <c r="C1857" s="22"/>
      <c r="D1857" s="17"/>
      <c r="E1857" s="17"/>
      <c r="F1857" s="17"/>
      <c r="G1857" s="17"/>
    </row>
    <row r="1858" spans="1:7" s="18" customFormat="1" ht="12" customHeight="1" x14ac:dyDescent="0.25">
      <c r="A1858" s="16">
        <v>1830</v>
      </c>
      <c r="B1858" s="16"/>
      <c r="C1858" s="22"/>
      <c r="D1858" s="17"/>
      <c r="E1858" s="17"/>
      <c r="F1858" s="17"/>
      <c r="G1858" s="17"/>
    </row>
    <row r="1859" spans="1:7" s="18" customFormat="1" ht="12" customHeight="1" x14ac:dyDescent="0.25">
      <c r="A1859" s="16">
        <v>1831</v>
      </c>
      <c r="B1859" s="16"/>
      <c r="C1859" s="22"/>
      <c r="D1859" s="17"/>
      <c r="E1859" s="17"/>
      <c r="F1859" s="17"/>
      <c r="G1859" s="17"/>
    </row>
    <row r="1860" spans="1:7" s="18" customFormat="1" ht="12" customHeight="1" x14ac:dyDescent="0.25">
      <c r="A1860" s="16">
        <v>1832</v>
      </c>
      <c r="B1860" s="16"/>
      <c r="C1860" s="22"/>
      <c r="D1860" s="17"/>
      <c r="E1860" s="17"/>
      <c r="F1860" s="17"/>
      <c r="G1860" s="17"/>
    </row>
    <row r="1861" spans="1:7" s="18" customFormat="1" ht="12" customHeight="1" x14ac:dyDescent="0.25">
      <c r="A1861" s="16">
        <v>1833</v>
      </c>
      <c r="B1861" s="16"/>
      <c r="C1861" s="22"/>
      <c r="D1861" s="17"/>
      <c r="E1861" s="17"/>
      <c r="F1861" s="17"/>
      <c r="G1861" s="17"/>
    </row>
    <row r="1862" spans="1:7" s="18" customFormat="1" ht="12" customHeight="1" x14ac:dyDescent="0.25">
      <c r="A1862" s="16">
        <v>1834</v>
      </c>
      <c r="B1862" s="16"/>
      <c r="C1862" s="22"/>
      <c r="D1862" s="17"/>
      <c r="E1862" s="17"/>
      <c r="F1862" s="17"/>
      <c r="G1862" s="17"/>
    </row>
    <row r="1863" spans="1:7" s="18" customFormat="1" ht="12" customHeight="1" x14ac:dyDescent="0.25">
      <c r="A1863" s="16">
        <v>1835</v>
      </c>
      <c r="B1863" s="16"/>
      <c r="C1863" s="22"/>
      <c r="D1863" s="17"/>
      <c r="E1863" s="17"/>
      <c r="F1863" s="17"/>
      <c r="G1863" s="17"/>
    </row>
    <row r="1864" spans="1:7" s="18" customFormat="1" ht="12" customHeight="1" x14ac:dyDescent="0.25">
      <c r="A1864" s="16">
        <v>1836</v>
      </c>
      <c r="B1864" s="16"/>
      <c r="C1864" s="22"/>
      <c r="D1864" s="17"/>
      <c r="E1864" s="17"/>
      <c r="F1864" s="17"/>
      <c r="G1864" s="17"/>
    </row>
    <row r="1865" spans="1:7" s="18" customFormat="1" ht="12" customHeight="1" x14ac:dyDescent="0.25">
      <c r="A1865" s="16">
        <v>1837</v>
      </c>
      <c r="B1865" s="16"/>
      <c r="C1865" s="22"/>
      <c r="D1865" s="17"/>
      <c r="E1865" s="17"/>
      <c r="F1865" s="17"/>
      <c r="G1865" s="17"/>
    </row>
    <row r="1866" spans="1:7" s="18" customFormat="1" ht="12" customHeight="1" x14ac:dyDescent="0.25">
      <c r="A1866" s="16">
        <v>1838</v>
      </c>
      <c r="B1866" s="16"/>
      <c r="C1866" s="22"/>
      <c r="D1866" s="17"/>
      <c r="E1866" s="17"/>
      <c r="F1866" s="17"/>
      <c r="G1866" s="17"/>
    </row>
    <row r="1867" spans="1:7" s="18" customFormat="1" ht="12" customHeight="1" x14ac:dyDescent="0.25">
      <c r="A1867" s="16">
        <v>1839</v>
      </c>
      <c r="B1867" s="16"/>
      <c r="C1867" s="22"/>
      <c r="D1867" s="17"/>
      <c r="E1867" s="17"/>
      <c r="F1867" s="17"/>
      <c r="G1867" s="17"/>
    </row>
    <row r="1868" spans="1:7" s="18" customFormat="1" ht="12" customHeight="1" x14ac:dyDescent="0.25">
      <c r="A1868" s="16">
        <v>1840</v>
      </c>
      <c r="B1868" s="16"/>
      <c r="C1868" s="22"/>
      <c r="D1868" s="17"/>
      <c r="E1868" s="17"/>
      <c r="F1868" s="17"/>
      <c r="G1868" s="17"/>
    </row>
    <row r="1869" spans="1:7" s="18" customFormat="1" ht="12" customHeight="1" x14ac:dyDescent="0.25">
      <c r="A1869" s="16">
        <v>1841</v>
      </c>
      <c r="B1869" s="16"/>
      <c r="C1869" s="22"/>
      <c r="D1869" s="17"/>
      <c r="E1869" s="17"/>
      <c r="F1869" s="17"/>
      <c r="G1869" s="17"/>
    </row>
    <row r="1870" spans="1:7" s="18" customFormat="1" ht="12" customHeight="1" x14ac:dyDescent="0.25">
      <c r="A1870" s="16">
        <v>1842</v>
      </c>
      <c r="B1870" s="16"/>
      <c r="C1870" s="22"/>
      <c r="D1870" s="17"/>
      <c r="E1870" s="17"/>
      <c r="F1870" s="17"/>
      <c r="G1870" s="17"/>
    </row>
    <row r="1871" spans="1:7" s="18" customFormat="1" ht="12" customHeight="1" x14ac:dyDescent="0.25">
      <c r="A1871" s="16">
        <v>1843</v>
      </c>
      <c r="B1871" s="16"/>
      <c r="C1871" s="22"/>
      <c r="D1871" s="17"/>
      <c r="E1871" s="17"/>
      <c r="F1871" s="17"/>
      <c r="G1871" s="17"/>
    </row>
    <row r="1872" spans="1:7" s="18" customFormat="1" ht="12" customHeight="1" x14ac:dyDescent="0.25">
      <c r="A1872" s="16">
        <v>1844</v>
      </c>
      <c r="B1872" s="16"/>
      <c r="C1872" s="22"/>
      <c r="D1872" s="17"/>
      <c r="E1872" s="17"/>
      <c r="F1872" s="17"/>
      <c r="G1872" s="17"/>
    </row>
    <row r="1873" spans="1:7" s="18" customFormat="1" ht="12" customHeight="1" x14ac:dyDescent="0.25">
      <c r="A1873" s="16">
        <v>1845</v>
      </c>
      <c r="B1873" s="16"/>
      <c r="C1873" s="22"/>
      <c r="D1873" s="17"/>
      <c r="E1873" s="17"/>
      <c r="F1873" s="17"/>
      <c r="G1873" s="17"/>
    </row>
    <row r="1874" spans="1:7" s="18" customFormat="1" ht="12" customHeight="1" x14ac:dyDescent="0.25">
      <c r="A1874" s="16">
        <v>1846</v>
      </c>
      <c r="B1874" s="16"/>
      <c r="C1874" s="22"/>
      <c r="D1874" s="17"/>
      <c r="E1874" s="17"/>
      <c r="F1874" s="17"/>
      <c r="G1874" s="17"/>
    </row>
    <row r="1875" spans="1:7" s="18" customFormat="1" ht="12" customHeight="1" x14ac:dyDescent="0.25">
      <c r="A1875" s="16">
        <v>1847</v>
      </c>
      <c r="B1875" s="16"/>
      <c r="C1875" s="22"/>
      <c r="D1875" s="17"/>
      <c r="E1875" s="17"/>
      <c r="F1875" s="17"/>
      <c r="G1875" s="17"/>
    </row>
    <row r="1876" spans="1:7" s="18" customFormat="1" ht="12" customHeight="1" x14ac:dyDescent="0.25">
      <c r="A1876" s="16">
        <v>1848</v>
      </c>
      <c r="B1876" s="16"/>
      <c r="C1876" s="22"/>
      <c r="D1876" s="17"/>
      <c r="E1876" s="17"/>
      <c r="F1876" s="17"/>
      <c r="G1876" s="17"/>
    </row>
    <row r="1877" spans="1:7" s="18" customFormat="1" ht="12" customHeight="1" x14ac:dyDescent="0.25">
      <c r="A1877" s="16">
        <v>1849</v>
      </c>
      <c r="B1877" s="16"/>
      <c r="C1877" s="22"/>
      <c r="D1877" s="17"/>
      <c r="E1877" s="17"/>
      <c r="F1877" s="17"/>
      <c r="G1877" s="17"/>
    </row>
    <row r="1878" spans="1:7" s="18" customFormat="1" ht="12" customHeight="1" x14ac:dyDescent="0.25">
      <c r="A1878" s="16">
        <v>1850</v>
      </c>
      <c r="B1878" s="16"/>
      <c r="C1878" s="22"/>
      <c r="D1878" s="17"/>
      <c r="E1878" s="17"/>
      <c r="F1878" s="17"/>
      <c r="G1878" s="17"/>
    </row>
    <row r="1879" spans="1:7" s="18" customFormat="1" ht="12" customHeight="1" x14ac:dyDescent="0.25">
      <c r="A1879" s="16">
        <v>1851</v>
      </c>
      <c r="B1879" s="16"/>
      <c r="C1879" s="22"/>
      <c r="D1879" s="17"/>
      <c r="E1879" s="17"/>
      <c r="F1879" s="17"/>
      <c r="G1879" s="17"/>
    </row>
    <row r="1880" spans="1:7" s="18" customFormat="1" ht="12" customHeight="1" x14ac:dyDescent="0.25">
      <c r="A1880" s="16">
        <v>1852</v>
      </c>
      <c r="B1880" s="16"/>
      <c r="C1880" s="22"/>
      <c r="D1880" s="17"/>
      <c r="E1880" s="17"/>
      <c r="F1880" s="17"/>
      <c r="G1880" s="17"/>
    </row>
    <row r="1881" spans="1:7" s="18" customFormat="1" ht="12" customHeight="1" x14ac:dyDescent="0.25">
      <c r="A1881" s="16">
        <v>1853</v>
      </c>
      <c r="B1881" s="16"/>
      <c r="C1881" s="22"/>
      <c r="D1881" s="17"/>
      <c r="E1881" s="17"/>
      <c r="F1881" s="17"/>
      <c r="G1881" s="17"/>
    </row>
    <row r="1882" spans="1:7" s="18" customFormat="1" ht="12" customHeight="1" x14ac:dyDescent="0.25">
      <c r="A1882" s="16">
        <v>1854</v>
      </c>
      <c r="B1882" s="16"/>
      <c r="C1882" s="22"/>
      <c r="D1882" s="17"/>
      <c r="E1882" s="17"/>
      <c r="F1882" s="17"/>
      <c r="G1882" s="17"/>
    </row>
    <row r="1883" spans="1:7" s="18" customFormat="1" ht="12" customHeight="1" x14ac:dyDescent="0.25">
      <c r="A1883" s="16">
        <v>1855</v>
      </c>
      <c r="B1883" s="16"/>
      <c r="C1883" s="22"/>
      <c r="D1883" s="17"/>
      <c r="E1883" s="17"/>
      <c r="F1883" s="17"/>
      <c r="G1883" s="17"/>
    </row>
    <row r="1884" spans="1:7" s="18" customFormat="1" ht="12" customHeight="1" x14ac:dyDescent="0.25">
      <c r="A1884" s="16">
        <v>1856</v>
      </c>
      <c r="B1884" s="16"/>
      <c r="C1884" s="22"/>
      <c r="D1884" s="17"/>
      <c r="E1884" s="17"/>
      <c r="F1884" s="17"/>
      <c r="G1884" s="17"/>
    </row>
    <row r="1885" spans="1:7" s="18" customFormat="1" ht="12" customHeight="1" x14ac:dyDescent="0.25">
      <c r="A1885" s="16">
        <v>1857</v>
      </c>
      <c r="B1885" s="16"/>
      <c r="C1885" s="22"/>
      <c r="D1885" s="17"/>
      <c r="E1885" s="17"/>
      <c r="F1885" s="17"/>
      <c r="G1885" s="17"/>
    </row>
    <row r="1886" spans="1:7" s="18" customFormat="1" ht="12" customHeight="1" x14ac:dyDescent="0.25">
      <c r="A1886" s="16">
        <v>1858</v>
      </c>
      <c r="B1886" s="16"/>
      <c r="C1886" s="22"/>
      <c r="D1886" s="17"/>
      <c r="E1886" s="17"/>
      <c r="F1886" s="17"/>
      <c r="G1886" s="17"/>
    </row>
    <row r="1887" spans="1:7" s="18" customFormat="1" ht="12" customHeight="1" x14ac:dyDescent="0.25">
      <c r="A1887" s="16">
        <v>1859</v>
      </c>
      <c r="B1887" s="16"/>
      <c r="C1887" s="22"/>
      <c r="D1887" s="17"/>
      <c r="E1887" s="17"/>
      <c r="F1887" s="17"/>
      <c r="G1887" s="17"/>
    </row>
    <row r="1888" spans="1:7" s="18" customFormat="1" ht="12" customHeight="1" x14ac:dyDescent="0.25">
      <c r="A1888" s="16">
        <v>1860</v>
      </c>
      <c r="B1888" s="16"/>
      <c r="C1888" s="22"/>
      <c r="D1888" s="17"/>
      <c r="E1888" s="17"/>
      <c r="F1888" s="17"/>
      <c r="G1888" s="17"/>
    </row>
    <row r="1889" spans="1:7" s="18" customFormat="1" ht="12" customHeight="1" x14ac:dyDescent="0.25">
      <c r="A1889" s="16">
        <v>1861</v>
      </c>
      <c r="B1889" s="16"/>
      <c r="C1889" s="22"/>
      <c r="D1889" s="17"/>
      <c r="E1889" s="17"/>
      <c r="F1889" s="17"/>
      <c r="G1889" s="17"/>
    </row>
    <row r="1890" spans="1:7" s="18" customFormat="1" ht="12" customHeight="1" x14ac:dyDescent="0.25">
      <c r="A1890" s="16">
        <v>1862</v>
      </c>
      <c r="B1890" s="16"/>
      <c r="C1890" s="22"/>
      <c r="D1890" s="17"/>
      <c r="E1890" s="17"/>
      <c r="F1890" s="17"/>
      <c r="G1890" s="17"/>
    </row>
    <row r="1891" spans="1:7" s="18" customFormat="1" ht="12" customHeight="1" x14ac:dyDescent="0.25">
      <c r="A1891" s="16">
        <v>1863</v>
      </c>
      <c r="B1891" s="16"/>
      <c r="C1891" s="22"/>
      <c r="D1891" s="17"/>
      <c r="E1891" s="17"/>
      <c r="F1891" s="17"/>
      <c r="G1891" s="17"/>
    </row>
    <row r="1892" spans="1:7" s="18" customFormat="1" ht="12" customHeight="1" x14ac:dyDescent="0.25">
      <c r="A1892" s="16">
        <v>1864</v>
      </c>
      <c r="B1892" s="16"/>
      <c r="C1892" s="22"/>
      <c r="D1892" s="17"/>
      <c r="E1892" s="17"/>
      <c r="F1892" s="17"/>
      <c r="G1892" s="17"/>
    </row>
    <row r="1893" spans="1:7" s="18" customFormat="1" ht="12" customHeight="1" x14ac:dyDescent="0.25">
      <c r="A1893" s="16">
        <v>1865</v>
      </c>
      <c r="B1893" s="16"/>
      <c r="C1893" s="22"/>
      <c r="D1893" s="17"/>
      <c r="E1893" s="17"/>
      <c r="F1893" s="17"/>
      <c r="G1893" s="17"/>
    </row>
    <row r="1894" spans="1:7" s="18" customFormat="1" ht="12" customHeight="1" x14ac:dyDescent="0.25">
      <c r="A1894" s="16">
        <v>1866</v>
      </c>
      <c r="B1894" s="16"/>
      <c r="C1894" s="22"/>
      <c r="D1894" s="17"/>
      <c r="E1894" s="17"/>
      <c r="F1894" s="17"/>
      <c r="G1894" s="17"/>
    </row>
    <row r="1895" spans="1:7" s="18" customFormat="1" ht="12" customHeight="1" x14ac:dyDescent="0.25">
      <c r="A1895" s="16">
        <v>1867</v>
      </c>
      <c r="B1895" s="16"/>
      <c r="C1895" s="22"/>
      <c r="D1895" s="17"/>
      <c r="E1895" s="17"/>
      <c r="F1895" s="17"/>
      <c r="G1895" s="17"/>
    </row>
    <row r="1896" spans="1:7" s="18" customFormat="1" ht="12" customHeight="1" x14ac:dyDescent="0.25">
      <c r="A1896" s="16">
        <v>1868</v>
      </c>
      <c r="B1896" s="16"/>
      <c r="C1896" s="22"/>
      <c r="D1896" s="17"/>
      <c r="E1896" s="17"/>
      <c r="F1896" s="17"/>
      <c r="G1896" s="17"/>
    </row>
    <row r="1897" spans="1:7" s="18" customFormat="1" ht="12" customHeight="1" x14ac:dyDescent="0.25">
      <c r="A1897" s="16">
        <v>1869</v>
      </c>
      <c r="B1897" s="16"/>
      <c r="C1897" s="22"/>
      <c r="D1897" s="17"/>
      <c r="E1897" s="17"/>
      <c r="F1897" s="17"/>
      <c r="G1897" s="17"/>
    </row>
    <row r="1898" spans="1:7" s="18" customFormat="1" ht="12" customHeight="1" x14ac:dyDescent="0.25">
      <c r="A1898" s="16">
        <v>1870</v>
      </c>
      <c r="B1898" s="16"/>
      <c r="C1898" s="22"/>
      <c r="D1898" s="17"/>
      <c r="E1898" s="17"/>
      <c r="F1898" s="17"/>
      <c r="G1898" s="17"/>
    </row>
    <row r="1899" spans="1:7" s="18" customFormat="1" ht="12" customHeight="1" x14ac:dyDescent="0.25">
      <c r="A1899" s="16">
        <v>1871</v>
      </c>
      <c r="B1899" s="16"/>
      <c r="C1899" s="22"/>
      <c r="D1899" s="17"/>
      <c r="E1899" s="17"/>
      <c r="F1899" s="17"/>
      <c r="G1899" s="17"/>
    </row>
    <row r="1900" spans="1:7" s="18" customFormat="1" ht="12" customHeight="1" x14ac:dyDescent="0.25">
      <c r="A1900" s="16">
        <v>1872</v>
      </c>
      <c r="B1900" s="16"/>
      <c r="C1900" s="22"/>
      <c r="D1900" s="17"/>
      <c r="E1900" s="17"/>
      <c r="F1900" s="17"/>
      <c r="G1900" s="17"/>
    </row>
    <row r="1901" spans="1:7" s="18" customFormat="1" ht="12" customHeight="1" x14ac:dyDescent="0.25">
      <c r="A1901" s="16">
        <v>1873</v>
      </c>
      <c r="B1901" s="16"/>
      <c r="C1901" s="22"/>
      <c r="D1901" s="17"/>
      <c r="E1901" s="17"/>
      <c r="F1901" s="17"/>
      <c r="G1901" s="17"/>
    </row>
    <row r="1902" spans="1:7" s="18" customFormat="1" ht="12" customHeight="1" x14ac:dyDescent="0.25">
      <c r="A1902" s="16">
        <v>1874</v>
      </c>
      <c r="B1902" s="16"/>
      <c r="C1902" s="22"/>
      <c r="D1902" s="17"/>
      <c r="E1902" s="17"/>
      <c r="F1902" s="17"/>
      <c r="G1902" s="17"/>
    </row>
    <row r="1903" spans="1:7" s="18" customFormat="1" ht="12" customHeight="1" x14ac:dyDescent="0.25">
      <c r="A1903" s="16">
        <v>1875</v>
      </c>
      <c r="B1903" s="16"/>
      <c r="C1903" s="22"/>
      <c r="D1903" s="17"/>
      <c r="E1903" s="17"/>
      <c r="F1903" s="17"/>
      <c r="G1903" s="17"/>
    </row>
    <row r="1904" spans="1:7" s="18" customFormat="1" ht="12" customHeight="1" x14ac:dyDescent="0.25">
      <c r="A1904" s="16">
        <v>1876</v>
      </c>
      <c r="B1904" s="16"/>
      <c r="C1904" s="22"/>
      <c r="D1904" s="17"/>
      <c r="E1904" s="17"/>
      <c r="F1904" s="17"/>
      <c r="G1904" s="17"/>
    </row>
    <row r="1905" spans="1:7" s="18" customFormat="1" ht="12" customHeight="1" x14ac:dyDescent="0.25">
      <c r="A1905" s="16">
        <v>1877</v>
      </c>
      <c r="B1905" s="16"/>
      <c r="C1905" s="22"/>
      <c r="D1905" s="17"/>
      <c r="E1905" s="17"/>
      <c r="F1905" s="17"/>
      <c r="G1905" s="17"/>
    </row>
    <row r="1906" spans="1:7" s="18" customFormat="1" ht="12" customHeight="1" x14ac:dyDescent="0.25">
      <c r="A1906" s="16">
        <v>1878</v>
      </c>
      <c r="B1906" s="16"/>
      <c r="C1906" s="22"/>
      <c r="D1906" s="17"/>
      <c r="E1906" s="17"/>
      <c r="F1906" s="17"/>
      <c r="G1906" s="17"/>
    </row>
    <row r="1907" spans="1:7" s="18" customFormat="1" ht="12" customHeight="1" x14ac:dyDescent="0.25">
      <c r="A1907" s="16">
        <v>1879</v>
      </c>
      <c r="B1907" s="16"/>
      <c r="C1907" s="22"/>
      <c r="D1907" s="17"/>
      <c r="E1907" s="17"/>
      <c r="F1907" s="17"/>
      <c r="G1907" s="17"/>
    </row>
    <row r="1908" spans="1:7" s="18" customFormat="1" ht="12" customHeight="1" x14ac:dyDescent="0.25">
      <c r="A1908" s="16">
        <v>1880</v>
      </c>
      <c r="B1908" s="16"/>
      <c r="C1908" s="22"/>
      <c r="D1908" s="17"/>
      <c r="E1908" s="17"/>
      <c r="F1908" s="17"/>
      <c r="G1908" s="17"/>
    </row>
    <row r="1909" spans="1:7" s="18" customFormat="1" ht="12" customHeight="1" x14ac:dyDescent="0.25">
      <c r="A1909" s="16">
        <v>1881</v>
      </c>
      <c r="B1909" s="16"/>
      <c r="C1909" s="22"/>
      <c r="D1909" s="17"/>
      <c r="E1909" s="17"/>
      <c r="F1909" s="17"/>
      <c r="G1909" s="17"/>
    </row>
    <row r="1910" spans="1:7" s="18" customFormat="1" ht="12" customHeight="1" x14ac:dyDescent="0.25">
      <c r="A1910" s="16">
        <v>1882</v>
      </c>
      <c r="B1910" s="16"/>
      <c r="C1910" s="22"/>
      <c r="D1910" s="17"/>
      <c r="E1910" s="17"/>
      <c r="F1910" s="17"/>
      <c r="G1910" s="17"/>
    </row>
    <row r="1911" spans="1:7" s="18" customFormat="1" ht="12" customHeight="1" x14ac:dyDescent="0.25">
      <c r="A1911" s="16">
        <v>1883</v>
      </c>
      <c r="B1911" s="16"/>
      <c r="C1911" s="22"/>
      <c r="D1911" s="17"/>
      <c r="E1911" s="17"/>
      <c r="F1911" s="17"/>
      <c r="G1911" s="17"/>
    </row>
    <row r="1912" spans="1:7" s="18" customFormat="1" ht="12" customHeight="1" x14ac:dyDescent="0.25">
      <c r="A1912" s="16">
        <v>1884</v>
      </c>
      <c r="B1912" s="16"/>
      <c r="C1912" s="22"/>
      <c r="D1912" s="17"/>
      <c r="E1912" s="17"/>
      <c r="F1912" s="17"/>
      <c r="G1912" s="17"/>
    </row>
    <row r="1913" spans="1:7" s="18" customFormat="1" ht="12" customHeight="1" x14ac:dyDescent="0.25">
      <c r="A1913" s="16">
        <v>1885</v>
      </c>
      <c r="B1913" s="16"/>
      <c r="C1913" s="22"/>
      <c r="D1913" s="17"/>
      <c r="E1913" s="17"/>
      <c r="F1913" s="17"/>
      <c r="G1913" s="17"/>
    </row>
    <row r="1914" spans="1:7" s="18" customFormat="1" ht="12" customHeight="1" x14ac:dyDescent="0.25">
      <c r="A1914" s="16">
        <v>1886</v>
      </c>
      <c r="B1914" s="16"/>
      <c r="C1914" s="22"/>
      <c r="D1914" s="17"/>
      <c r="E1914" s="17"/>
      <c r="F1914" s="17"/>
      <c r="G1914" s="17"/>
    </row>
    <row r="1915" spans="1:7" s="18" customFormat="1" ht="12" customHeight="1" x14ac:dyDescent="0.25">
      <c r="A1915" s="16">
        <v>1887</v>
      </c>
      <c r="B1915" s="16"/>
      <c r="C1915" s="22"/>
      <c r="D1915" s="17"/>
      <c r="E1915" s="17"/>
      <c r="F1915" s="17"/>
      <c r="G1915" s="17"/>
    </row>
    <row r="1916" spans="1:7" s="18" customFormat="1" ht="12" customHeight="1" x14ac:dyDescent="0.25">
      <c r="A1916" s="16">
        <v>1888</v>
      </c>
      <c r="B1916" s="16"/>
      <c r="C1916" s="22"/>
      <c r="D1916" s="17"/>
      <c r="E1916" s="17"/>
      <c r="F1916" s="17"/>
      <c r="G1916" s="17"/>
    </row>
    <row r="1917" spans="1:7" s="18" customFormat="1" ht="12" customHeight="1" x14ac:dyDescent="0.25">
      <c r="A1917" s="16">
        <v>1889</v>
      </c>
      <c r="B1917" s="16"/>
      <c r="C1917" s="22"/>
      <c r="D1917" s="17"/>
      <c r="E1917" s="17"/>
      <c r="F1917" s="17"/>
      <c r="G1917" s="17"/>
    </row>
    <row r="1918" spans="1:7" s="18" customFormat="1" ht="12" customHeight="1" x14ac:dyDescent="0.25">
      <c r="A1918" s="16">
        <v>1890</v>
      </c>
      <c r="B1918" s="16"/>
      <c r="C1918" s="22"/>
      <c r="D1918" s="17"/>
      <c r="E1918" s="17"/>
      <c r="F1918" s="17"/>
      <c r="G1918" s="17"/>
    </row>
    <row r="1919" spans="1:7" s="18" customFormat="1" ht="12" customHeight="1" x14ac:dyDescent="0.25">
      <c r="A1919" s="16">
        <v>1891</v>
      </c>
      <c r="B1919" s="16"/>
      <c r="C1919" s="22"/>
      <c r="D1919" s="17"/>
      <c r="E1919" s="17"/>
      <c r="F1919" s="17"/>
      <c r="G1919" s="17"/>
    </row>
    <row r="1920" spans="1:7" s="18" customFormat="1" ht="12" customHeight="1" x14ac:dyDescent="0.25">
      <c r="A1920" s="16">
        <v>1892</v>
      </c>
      <c r="B1920" s="16"/>
      <c r="C1920" s="22"/>
      <c r="D1920" s="17"/>
      <c r="E1920" s="17"/>
      <c r="F1920" s="17"/>
      <c r="G1920" s="17"/>
    </row>
    <row r="1921" spans="1:7" s="18" customFormat="1" ht="12" customHeight="1" x14ac:dyDescent="0.25">
      <c r="A1921" s="16">
        <v>1893</v>
      </c>
      <c r="B1921" s="16"/>
      <c r="C1921" s="22"/>
      <c r="D1921" s="17"/>
      <c r="E1921" s="17"/>
      <c r="F1921" s="17"/>
      <c r="G1921" s="17"/>
    </row>
    <row r="1922" spans="1:7" s="18" customFormat="1" ht="12" customHeight="1" x14ac:dyDescent="0.25">
      <c r="A1922" s="16">
        <v>1894</v>
      </c>
      <c r="B1922" s="16"/>
      <c r="C1922" s="22"/>
      <c r="D1922" s="17"/>
      <c r="E1922" s="17"/>
      <c r="F1922" s="17"/>
      <c r="G1922" s="17"/>
    </row>
    <row r="1923" spans="1:7" s="18" customFormat="1" ht="12" customHeight="1" x14ac:dyDescent="0.25">
      <c r="A1923" s="16">
        <v>1895</v>
      </c>
      <c r="B1923" s="16"/>
      <c r="C1923" s="22"/>
      <c r="D1923" s="17"/>
      <c r="E1923" s="17"/>
      <c r="F1923" s="17"/>
      <c r="G1923" s="17"/>
    </row>
    <row r="1924" spans="1:7" s="18" customFormat="1" ht="12" customHeight="1" x14ac:dyDescent="0.25">
      <c r="A1924" s="16">
        <v>1896</v>
      </c>
      <c r="B1924" s="16"/>
      <c r="C1924" s="22"/>
      <c r="D1924" s="17"/>
      <c r="E1924" s="17"/>
      <c r="F1924" s="17"/>
      <c r="G1924" s="17"/>
    </row>
    <row r="1925" spans="1:7" s="18" customFormat="1" ht="12" customHeight="1" x14ac:dyDescent="0.25">
      <c r="A1925" s="16">
        <v>1897</v>
      </c>
      <c r="B1925" s="16"/>
      <c r="C1925" s="22"/>
      <c r="D1925" s="17"/>
      <c r="E1925" s="17"/>
      <c r="F1925" s="17"/>
      <c r="G1925" s="17"/>
    </row>
    <row r="1926" spans="1:7" s="18" customFormat="1" ht="12" customHeight="1" x14ac:dyDescent="0.25">
      <c r="A1926" s="16">
        <v>1898</v>
      </c>
      <c r="B1926" s="16"/>
      <c r="C1926" s="22"/>
      <c r="D1926" s="17"/>
      <c r="E1926" s="17"/>
      <c r="F1926" s="17"/>
      <c r="G1926" s="17"/>
    </row>
    <row r="1927" spans="1:7" s="18" customFormat="1" ht="12" customHeight="1" x14ac:dyDescent="0.25">
      <c r="A1927" s="16">
        <v>1899</v>
      </c>
      <c r="B1927" s="16"/>
      <c r="C1927" s="22"/>
      <c r="D1927" s="17"/>
      <c r="E1927" s="17"/>
      <c r="F1927" s="17"/>
      <c r="G1927" s="17"/>
    </row>
    <row r="1928" spans="1:7" s="18" customFormat="1" ht="12" customHeight="1" x14ac:dyDescent="0.25">
      <c r="A1928" s="16">
        <v>1900</v>
      </c>
      <c r="B1928" s="16"/>
      <c r="C1928" s="22"/>
      <c r="D1928" s="17"/>
      <c r="E1928" s="17"/>
      <c r="F1928" s="17"/>
      <c r="G1928" s="17"/>
    </row>
    <row r="1929" spans="1:7" s="18" customFormat="1" ht="12" customHeight="1" x14ac:dyDescent="0.25">
      <c r="A1929" s="16">
        <v>1901</v>
      </c>
      <c r="B1929" s="16"/>
      <c r="C1929" s="22"/>
      <c r="D1929" s="17"/>
      <c r="E1929" s="17"/>
      <c r="F1929" s="17"/>
      <c r="G1929" s="17"/>
    </row>
    <row r="1930" spans="1:7" s="18" customFormat="1" ht="12" customHeight="1" x14ac:dyDescent="0.25">
      <c r="A1930" s="16">
        <v>1902</v>
      </c>
      <c r="B1930" s="16"/>
      <c r="C1930" s="22"/>
      <c r="D1930" s="17"/>
      <c r="E1930" s="17"/>
      <c r="F1930" s="17"/>
      <c r="G1930" s="17"/>
    </row>
    <row r="1931" spans="1:7" s="18" customFormat="1" ht="12" customHeight="1" x14ac:dyDescent="0.25">
      <c r="A1931" s="16">
        <v>1903</v>
      </c>
      <c r="B1931" s="16"/>
      <c r="C1931" s="22"/>
      <c r="D1931" s="17"/>
      <c r="E1931" s="17"/>
      <c r="F1931" s="17"/>
      <c r="G1931" s="17"/>
    </row>
    <row r="1932" spans="1:7" s="18" customFormat="1" ht="12" customHeight="1" x14ac:dyDescent="0.25">
      <c r="A1932" s="16">
        <v>1904</v>
      </c>
      <c r="B1932" s="16"/>
      <c r="C1932" s="22"/>
      <c r="D1932" s="17"/>
      <c r="E1932" s="17"/>
      <c r="F1932" s="17"/>
      <c r="G1932" s="17"/>
    </row>
    <row r="1933" spans="1:7" s="18" customFormat="1" ht="12" customHeight="1" x14ac:dyDescent="0.25">
      <c r="A1933" s="16">
        <v>1905</v>
      </c>
      <c r="B1933" s="16"/>
      <c r="C1933" s="22"/>
      <c r="D1933" s="17"/>
      <c r="E1933" s="17"/>
      <c r="F1933" s="17"/>
      <c r="G1933" s="17"/>
    </row>
    <row r="1934" spans="1:7" s="18" customFormat="1" ht="12" customHeight="1" x14ac:dyDescent="0.25">
      <c r="A1934" s="16">
        <v>1906</v>
      </c>
      <c r="B1934" s="16"/>
      <c r="C1934" s="22"/>
      <c r="D1934" s="17"/>
      <c r="E1934" s="17"/>
      <c r="F1934" s="17"/>
      <c r="G1934" s="17"/>
    </row>
    <row r="1935" spans="1:7" s="18" customFormat="1" ht="12" customHeight="1" x14ac:dyDescent="0.25">
      <c r="A1935" s="16">
        <v>1907</v>
      </c>
      <c r="B1935" s="16"/>
      <c r="C1935" s="22"/>
      <c r="D1935" s="17"/>
      <c r="E1935" s="17"/>
      <c r="F1935" s="17"/>
      <c r="G1935" s="17"/>
    </row>
    <row r="1936" spans="1:7" s="18" customFormat="1" ht="12" customHeight="1" x14ac:dyDescent="0.25">
      <c r="A1936" s="16">
        <v>1908</v>
      </c>
      <c r="B1936" s="16"/>
      <c r="C1936" s="22"/>
      <c r="D1936" s="17"/>
      <c r="E1936" s="17"/>
      <c r="F1936" s="17"/>
      <c r="G1936" s="17"/>
    </row>
    <row r="1937" spans="1:7" s="18" customFormat="1" ht="12" customHeight="1" x14ac:dyDescent="0.25">
      <c r="A1937" s="16">
        <v>1909</v>
      </c>
      <c r="B1937" s="16"/>
      <c r="C1937" s="22"/>
      <c r="D1937" s="17"/>
      <c r="E1937" s="17"/>
      <c r="F1937" s="17"/>
      <c r="G1937" s="17"/>
    </row>
    <row r="1938" spans="1:7" s="18" customFormat="1" ht="12" customHeight="1" x14ac:dyDescent="0.25">
      <c r="A1938" s="16">
        <v>1910</v>
      </c>
      <c r="B1938" s="16"/>
      <c r="C1938" s="22"/>
      <c r="D1938" s="17"/>
      <c r="E1938" s="17"/>
      <c r="F1938" s="17"/>
      <c r="G1938" s="17"/>
    </row>
    <row r="1939" spans="1:7" s="18" customFormat="1" ht="12" customHeight="1" x14ac:dyDescent="0.25">
      <c r="A1939" s="16">
        <v>1911</v>
      </c>
      <c r="B1939" s="16"/>
      <c r="C1939" s="22"/>
      <c r="D1939" s="17"/>
      <c r="E1939" s="17"/>
      <c r="F1939" s="17"/>
      <c r="G1939" s="17"/>
    </row>
    <row r="1940" spans="1:7" s="18" customFormat="1" ht="12" customHeight="1" x14ac:dyDescent="0.25">
      <c r="A1940" s="16">
        <v>1912</v>
      </c>
      <c r="B1940" s="16"/>
      <c r="C1940" s="22"/>
      <c r="D1940" s="17"/>
      <c r="E1940" s="17"/>
      <c r="F1940" s="17"/>
      <c r="G1940" s="17"/>
    </row>
    <row r="1941" spans="1:7" s="18" customFormat="1" ht="12" customHeight="1" x14ac:dyDescent="0.25">
      <c r="A1941" s="16">
        <v>1913</v>
      </c>
      <c r="B1941" s="16"/>
      <c r="C1941" s="22"/>
      <c r="D1941" s="17"/>
      <c r="E1941" s="17"/>
      <c r="F1941" s="17"/>
      <c r="G1941" s="17"/>
    </row>
    <row r="1942" spans="1:7" s="18" customFormat="1" ht="12" customHeight="1" x14ac:dyDescent="0.25">
      <c r="A1942" s="16">
        <v>1914</v>
      </c>
      <c r="B1942" s="16"/>
      <c r="C1942" s="22"/>
      <c r="D1942" s="17"/>
      <c r="E1942" s="17"/>
      <c r="F1942" s="17"/>
      <c r="G1942" s="17"/>
    </row>
    <row r="1943" spans="1:7" s="18" customFormat="1" ht="12" customHeight="1" x14ac:dyDescent="0.25">
      <c r="A1943" s="16">
        <v>1915</v>
      </c>
      <c r="B1943" s="16"/>
      <c r="C1943" s="22"/>
      <c r="D1943" s="17"/>
      <c r="E1943" s="17"/>
      <c r="F1943" s="17"/>
      <c r="G1943" s="17"/>
    </row>
    <row r="1944" spans="1:7" s="18" customFormat="1" ht="12" customHeight="1" x14ac:dyDescent="0.25">
      <c r="A1944" s="16">
        <v>1916</v>
      </c>
      <c r="B1944" s="16"/>
      <c r="C1944" s="22"/>
      <c r="D1944" s="17"/>
      <c r="E1944" s="17"/>
      <c r="F1944" s="17"/>
      <c r="G1944" s="17"/>
    </row>
    <row r="1945" spans="1:7" s="18" customFormat="1" ht="12" customHeight="1" x14ac:dyDescent="0.25">
      <c r="A1945" s="16">
        <v>1917</v>
      </c>
      <c r="B1945" s="16"/>
      <c r="C1945" s="22"/>
      <c r="D1945" s="17"/>
      <c r="E1945" s="17"/>
      <c r="F1945" s="17"/>
      <c r="G1945" s="17"/>
    </row>
    <row r="1946" spans="1:7" s="18" customFormat="1" ht="12" customHeight="1" x14ac:dyDescent="0.25">
      <c r="A1946" s="16">
        <v>1918</v>
      </c>
      <c r="B1946" s="16"/>
      <c r="C1946" s="22"/>
      <c r="D1946" s="17"/>
      <c r="E1946" s="17"/>
      <c r="F1946" s="17"/>
      <c r="G1946" s="17"/>
    </row>
    <row r="1947" spans="1:7" s="18" customFormat="1" ht="12" customHeight="1" x14ac:dyDescent="0.25">
      <c r="A1947" s="16">
        <v>1919</v>
      </c>
      <c r="B1947" s="16"/>
      <c r="C1947" s="22"/>
      <c r="D1947" s="17"/>
      <c r="E1947" s="17"/>
      <c r="F1947" s="17"/>
      <c r="G1947" s="17"/>
    </row>
    <row r="1948" spans="1:7" s="18" customFormat="1" ht="12" customHeight="1" x14ac:dyDescent="0.25">
      <c r="A1948" s="16">
        <v>1920</v>
      </c>
      <c r="B1948" s="16"/>
      <c r="C1948" s="22"/>
      <c r="D1948" s="17"/>
      <c r="E1948" s="17"/>
      <c r="F1948" s="17"/>
      <c r="G1948" s="17"/>
    </row>
    <row r="1949" spans="1:7" s="18" customFormat="1" ht="12" customHeight="1" x14ac:dyDescent="0.25">
      <c r="A1949" s="16">
        <v>1921</v>
      </c>
      <c r="B1949" s="16"/>
      <c r="C1949" s="22"/>
      <c r="D1949" s="17"/>
      <c r="E1949" s="17"/>
      <c r="F1949" s="17"/>
      <c r="G1949" s="17"/>
    </row>
    <row r="1950" spans="1:7" s="18" customFormat="1" ht="12" customHeight="1" x14ac:dyDescent="0.25">
      <c r="A1950" s="16">
        <v>1922</v>
      </c>
      <c r="B1950" s="16"/>
      <c r="C1950" s="22"/>
      <c r="D1950" s="17"/>
      <c r="E1950" s="17"/>
      <c r="F1950" s="17"/>
      <c r="G1950" s="17"/>
    </row>
    <row r="1951" spans="1:7" s="18" customFormat="1" ht="12" customHeight="1" x14ac:dyDescent="0.25">
      <c r="A1951" s="16">
        <v>1923</v>
      </c>
      <c r="B1951" s="16"/>
      <c r="C1951" s="22"/>
      <c r="D1951" s="17"/>
      <c r="E1951" s="17"/>
      <c r="F1951" s="17"/>
      <c r="G1951" s="17"/>
    </row>
    <row r="1952" spans="1:7" s="18" customFormat="1" ht="12" customHeight="1" x14ac:dyDescent="0.25">
      <c r="A1952" s="16">
        <v>1924</v>
      </c>
      <c r="B1952" s="16"/>
      <c r="C1952" s="22"/>
      <c r="D1952" s="17"/>
      <c r="E1952" s="17"/>
      <c r="F1952" s="17"/>
      <c r="G1952" s="17"/>
    </row>
    <row r="1953" spans="1:7" s="18" customFormat="1" ht="12" customHeight="1" x14ac:dyDescent="0.25">
      <c r="A1953" s="16">
        <v>1925</v>
      </c>
      <c r="B1953" s="16"/>
      <c r="C1953" s="22"/>
      <c r="D1953" s="17"/>
      <c r="E1953" s="17"/>
      <c r="F1953" s="17"/>
      <c r="G1953" s="17"/>
    </row>
    <row r="1954" spans="1:7" s="18" customFormat="1" ht="12" customHeight="1" x14ac:dyDescent="0.25">
      <c r="A1954" s="16">
        <v>1926</v>
      </c>
      <c r="B1954" s="16"/>
      <c r="C1954" s="22"/>
      <c r="D1954" s="17"/>
      <c r="E1954" s="17"/>
      <c r="F1954" s="17"/>
      <c r="G1954" s="17"/>
    </row>
    <row r="1955" spans="1:7" s="18" customFormat="1" ht="12" customHeight="1" x14ac:dyDescent="0.25">
      <c r="A1955" s="16">
        <v>1927</v>
      </c>
      <c r="B1955" s="16"/>
      <c r="C1955" s="22"/>
      <c r="D1955" s="17"/>
      <c r="E1955" s="17"/>
      <c r="F1955" s="17"/>
      <c r="G1955" s="17"/>
    </row>
    <row r="1956" spans="1:7" s="18" customFormat="1" ht="12" customHeight="1" x14ac:dyDescent="0.25">
      <c r="A1956" s="16">
        <v>1928</v>
      </c>
      <c r="B1956" s="16"/>
      <c r="C1956" s="22"/>
      <c r="D1956" s="17"/>
      <c r="E1956" s="17"/>
      <c r="F1956" s="17"/>
      <c r="G1956" s="17"/>
    </row>
    <row r="1957" spans="1:7" s="18" customFormat="1" ht="12" customHeight="1" x14ac:dyDescent="0.25">
      <c r="A1957" s="16">
        <v>1929</v>
      </c>
      <c r="B1957" s="16"/>
      <c r="C1957" s="22"/>
      <c r="D1957" s="17"/>
      <c r="E1957" s="17"/>
      <c r="F1957" s="17"/>
      <c r="G1957" s="17"/>
    </row>
    <row r="1958" spans="1:7" s="18" customFormat="1" ht="12" customHeight="1" x14ac:dyDescent="0.25">
      <c r="A1958" s="16">
        <v>1930</v>
      </c>
      <c r="B1958" s="16"/>
      <c r="C1958" s="22"/>
      <c r="D1958" s="17"/>
      <c r="E1958" s="17"/>
      <c r="F1958" s="17"/>
      <c r="G1958" s="17"/>
    </row>
    <row r="1959" spans="1:7" s="18" customFormat="1" ht="12" customHeight="1" x14ac:dyDescent="0.25">
      <c r="A1959" s="16">
        <v>1931</v>
      </c>
      <c r="B1959" s="16"/>
      <c r="C1959" s="22"/>
      <c r="D1959" s="17"/>
      <c r="E1959" s="17"/>
      <c r="F1959" s="17"/>
      <c r="G1959" s="17"/>
    </row>
    <row r="1960" spans="1:7" s="18" customFormat="1" ht="12" customHeight="1" x14ac:dyDescent="0.25">
      <c r="A1960" s="16">
        <v>1932</v>
      </c>
      <c r="B1960" s="16"/>
      <c r="C1960" s="22"/>
      <c r="D1960" s="17"/>
      <c r="E1960" s="17"/>
      <c r="F1960" s="17"/>
      <c r="G1960" s="17"/>
    </row>
    <row r="1961" spans="1:7" s="18" customFormat="1" ht="12" customHeight="1" x14ac:dyDescent="0.25">
      <c r="A1961" s="16">
        <v>1933</v>
      </c>
      <c r="B1961" s="16"/>
      <c r="C1961" s="22"/>
      <c r="D1961" s="17"/>
      <c r="E1961" s="17"/>
      <c r="F1961" s="17"/>
      <c r="G1961" s="17"/>
    </row>
    <row r="1962" spans="1:7" s="18" customFormat="1" ht="12" customHeight="1" x14ac:dyDescent="0.25">
      <c r="A1962" s="16">
        <v>1934</v>
      </c>
      <c r="B1962" s="16"/>
      <c r="C1962" s="22"/>
      <c r="D1962" s="17"/>
      <c r="E1962" s="17"/>
      <c r="F1962" s="17"/>
      <c r="G1962" s="17"/>
    </row>
    <row r="1963" spans="1:7" s="18" customFormat="1" ht="12" customHeight="1" x14ac:dyDescent="0.25">
      <c r="A1963" s="16">
        <v>1935</v>
      </c>
      <c r="B1963" s="16"/>
      <c r="C1963" s="22"/>
      <c r="D1963" s="17"/>
      <c r="E1963" s="17"/>
      <c r="F1963" s="17"/>
      <c r="G1963" s="17"/>
    </row>
    <row r="1964" spans="1:7" s="18" customFormat="1" ht="12" customHeight="1" x14ac:dyDescent="0.25">
      <c r="A1964" s="16">
        <v>1936</v>
      </c>
      <c r="B1964" s="16"/>
      <c r="C1964" s="22"/>
      <c r="D1964" s="17"/>
      <c r="E1964" s="17"/>
      <c r="F1964" s="17"/>
      <c r="G1964" s="17"/>
    </row>
    <row r="1965" spans="1:7" s="18" customFormat="1" ht="12" customHeight="1" x14ac:dyDescent="0.25">
      <c r="A1965" s="16">
        <v>1937</v>
      </c>
      <c r="B1965" s="16"/>
      <c r="C1965" s="22"/>
      <c r="D1965" s="17"/>
      <c r="E1965" s="17"/>
      <c r="F1965" s="17"/>
      <c r="G1965" s="17"/>
    </row>
    <row r="1966" spans="1:7" s="18" customFormat="1" ht="12" customHeight="1" x14ac:dyDescent="0.25">
      <c r="A1966" s="16">
        <v>1938</v>
      </c>
      <c r="B1966" s="16"/>
      <c r="C1966" s="22"/>
      <c r="D1966" s="17"/>
      <c r="E1966" s="17"/>
      <c r="F1966" s="17"/>
      <c r="G1966" s="17"/>
    </row>
    <row r="1967" spans="1:7" s="18" customFormat="1" ht="12" customHeight="1" x14ac:dyDescent="0.25">
      <c r="A1967" s="16">
        <v>1939</v>
      </c>
      <c r="B1967" s="16"/>
      <c r="C1967" s="22"/>
      <c r="D1967" s="17"/>
      <c r="E1967" s="17"/>
      <c r="F1967" s="17"/>
      <c r="G1967" s="17"/>
    </row>
    <row r="1968" spans="1:7" s="18" customFormat="1" ht="12" customHeight="1" x14ac:dyDescent="0.25">
      <c r="A1968" s="16">
        <v>1940</v>
      </c>
      <c r="B1968" s="16"/>
      <c r="C1968" s="22"/>
      <c r="D1968" s="17"/>
      <c r="E1968" s="17"/>
      <c r="F1968" s="17"/>
      <c r="G1968" s="17"/>
    </row>
    <row r="1969" spans="1:7" s="18" customFormat="1" ht="12" customHeight="1" x14ac:dyDescent="0.25">
      <c r="A1969" s="16">
        <v>1941</v>
      </c>
      <c r="B1969" s="16"/>
      <c r="C1969" s="22"/>
      <c r="D1969" s="17"/>
      <c r="E1969" s="17"/>
      <c r="F1969" s="17"/>
      <c r="G1969" s="17"/>
    </row>
    <row r="1970" spans="1:7" s="18" customFormat="1" ht="12" customHeight="1" x14ac:dyDescent="0.25">
      <c r="A1970" s="16">
        <v>1942</v>
      </c>
      <c r="B1970" s="16"/>
      <c r="C1970" s="22"/>
      <c r="D1970" s="17"/>
      <c r="E1970" s="17"/>
      <c r="F1970" s="17"/>
      <c r="G1970" s="17"/>
    </row>
    <row r="1971" spans="1:7" s="18" customFormat="1" ht="12" customHeight="1" x14ac:dyDescent="0.25">
      <c r="A1971" s="16">
        <v>1943</v>
      </c>
      <c r="B1971" s="16"/>
      <c r="C1971" s="22"/>
      <c r="D1971" s="17"/>
      <c r="E1971" s="17"/>
      <c r="F1971" s="17"/>
      <c r="G1971" s="17"/>
    </row>
    <row r="1972" spans="1:7" s="18" customFormat="1" ht="12" customHeight="1" x14ac:dyDescent="0.25">
      <c r="A1972" s="16">
        <v>1944</v>
      </c>
      <c r="B1972" s="16"/>
      <c r="C1972" s="22"/>
      <c r="D1972" s="17"/>
      <c r="E1972" s="17"/>
      <c r="F1972" s="17"/>
      <c r="G1972" s="17"/>
    </row>
    <row r="1973" spans="1:7" s="18" customFormat="1" ht="12" customHeight="1" x14ac:dyDescent="0.25">
      <c r="A1973" s="16">
        <v>1945</v>
      </c>
      <c r="B1973" s="16"/>
      <c r="C1973" s="22"/>
      <c r="D1973" s="17"/>
      <c r="E1973" s="17"/>
      <c r="F1973" s="17"/>
      <c r="G1973" s="17"/>
    </row>
    <row r="1974" spans="1:7" s="18" customFormat="1" ht="12" customHeight="1" x14ac:dyDescent="0.25">
      <c r="A1974" s="16">
        <v>1946</v>
      </c>
      <c r="B1974" s="16"/>
      <c r="C1974" s="22"/>
      <c r="D1974" s="17"/>
      <c r="E1974" s="17"/>
      <c r="F1974" s="17"/>
      <c r="G1974" s="17"/>
    </row>
    <row r="1975" spans="1:7" s="18" customFormat="1" ht="12" customHeight="1" x14ac:dyDescent="0.25">
      <c r="A1975" s="16">
        <v>1947</v>
      </c>
      <c r="B1975" s="16"/>
      <c r="C1975" s="22"/>
      <c r="D1975" s="17"/>
      <c r="E1975" s="17"/>
      <c r="F1975" s="17"/>
      <c r="G1975" s="17"/>
    </row>
    <row r="1976" spans="1:7" s="18" customFormat="1" ht="12" customHeight="1" x14ac:dyDescent="0.25">
      <c r="A1976" s="16">
        <v>1948</v>
      </c>
      <c r="B1976" s="16"/>
      <c r="C1976" s="22"/>
      <c r="D1976" s="17"/>
      <c r="E1976" s="17"/>
      <c r="F1976" s="17"/>
      <c r="G1976" s="17"/>
    </row>
    <row r="1977" spans="1:7" s="18" customFormat="1" ht="12" customHeight="1" x14ac:dyDescent="0.25">
      <c r="A1977" s="16">
        <v>1949</v>
      </c>
      <c r="B1977" s="16"/>
      <c r="C1977" s="22"/>
      <c r="D1977" s="17"/>
      <c r="E1977" s="17"/>
      <c r="F1977" s="17"/>
      <c r="G1977" s="17"/>
    </row>
    <row r="1978" spans="1:7" s="18" customFormat="1" ht="12" customHeight="1" x14ac:dyDescent="0.25">
      <c r="A1978" s="16">
        <v>1950</v>
      </c>
      <c r="B1978" s="16"/>
      <c r="C1978" s="22"/>
      <c r="D1978" s="17"/>
      <c r="E1978" s="17"/>
      <c r="F1978" s="17"/>
      <c r="G1978" s="17"/>
    </row>
    <row r="1979" spans="1:7" s="18" customFormat="1" ht="12" customHeight="1" x14ac:dyDescent="0.25">
      <c r="A1979" s="16">
        <v>1951</v>
      </c>
      <c r="B1979" s="16"/>
      <c r="C1979" s="22"/>
      <c r="D1979" s="17"/>
      <c r="E1979" s="17"/>
      <c r="F1979" s="17"/>
      <c r="G1979" s="17"/>
    </row>
    <row r="1980" spans="1:7" s="18" customFormat="1" ht="12" customHeight="1" x14ac:dyDescent="0.25">
      <c r="A1980" s="16">
        <v>1952</v>
      </c>
      <c r="B1980" s="16"/>
      <c r="C1980" s="22"/>
      <c r="D1980" s="17"/>
      <c r="E1980" s="17"/>
      <c r="F1980" s="17"/>
      <c r="G1980" s="17"/>
    </row>
    <row r="1981" spans="1:7" s="18" customFormat="1" ht="12" customHeight="1" x14ac:dyDescent="0.25">
      <c r="A1981" s="16">
        <v>1953</v>
      </c>
      <c r="B1981" s="16"/>
      <c r="C1981" s="22"/>
      <c r="D1981" s="17"/>
      <c r="E1981" s="17"/>
      <c r="F1981" s="17"/>
      <c r="G1981" s="17"/>
    </row>
    <row r="1982" spans="1:7" s="18" customFormat="1" ht="12" customHeight="1" x14ac:dyDescent="0.25">
      <c r="A1982" s="16">
        <v>1954</v>
      </c>
      <c r="B1982" s="16"/>
      <c r="C1982" s="22"/>
      <c r="D1982" s="17"/>
      <c r="E1982" s="17"/>
      <c r="F1982" s="17"/>
      <c r="G1982" s="17"/>
    </row>
    <row r="1983" spans="1:7" s="18" customFormat="1" ht="12" customHeight="1" x14ac:dyDescent="0.25">
      <c r="A1983" s="16">
        <v>1955</v>
      </c>
      <c r="B1983" s="16"/>
      <c r="C1983" s="22"/>
      <c r="D1983" s="17"/>
      <c r="E1983" s="17"/>
      <c r="F1983" s="17"/>
      <c r="G1983" s="17"/>
    </row>
    <row r="1984" spans="1:7" s="18" customFormat="1" ht="12" customHeight="1" x14ac:dyDescent="0.25">
      <c r="A1984" s="16">
        <v>1956</v>
      </c>
      <c r="B1984" s="16"/>
      <c r="C1984" s="22"/>
      <c r="D1984" s="17"/>
      <c r="E1984" s="17"/>
      <c r="F1984" s="17"/>
      <c r="G1984" s="17"/>
    </row>
    <row r="1985" spans="1:7" s="18" customFormat="1" ht="12" customHeight="1" x14ac:dyDescent="0.25">
      <c r="A1985" s="16">
        <v>1957</v>
      </c>
      <c r="B1985" s="16"/>
      <c r="C1985" s="22"/>
      <c r="D1985" s="17"/>
      <c r="E1985" s="17"/>
      <c r="F1985" s="17"/>
      <c r="G1985" s="17"/>
    </row>
    <row r="1986" spans="1:7" s="18" customFormat="1" ht="12" customHeight="1" x14ac:dyDescent="0.25">
      <c r="A1986" s="16">
        <v>1958</v>
      </c>
      <c r="B1986" s="16"/>
      <c r="C1986" s="22"/>
      <c r="D1986" s="17"/>
      <c r="E1986" s="17"/>
      <c r="F1986" s="17"/>
      <c r="G1986" s="17"/>
    </row>
    <row r="1987" spans="1:7" s="18" customFormat="1" ht="12" customHeight="1" x14ac:dyDescent="0.25">
      <c r="A1987" s="16">
        <v>1959</v>
      </c>
      <c r="B1987" s="16"/>
      <c r="C1987" s="22"/>
      <c r="D1987" s="17"/>
      <c r="E1987" s="17"/>
      <c r="F1987" s="17"/>
      <c r="G1987" s="17"/>
    </row>
    <row r="1988" spans="1:7" s="18" customFormat="1" ht="12" customHeight="1" x14ac:dyDescent="0.25">
      <c r="A1988" s="16">
        <v>1960</v>
      </c>
      <c r="B1988" s="16"/>
      <c r="C1988" s="22"/>
      <c r="D1988" s="17"/>
      <c r="E1988" s="17"/>
      <c r="F1988" s="17"/>
      <c r="G1988" s="17"/>
    </row>
    <row r="1989" spans="1:7" s="18" customFormat="1" ht="12" customHeight="1" x14ac:dyDescent="0.25">
      <c r="A1989" s="16">
        <v>1961</v>
      </c>
      <c r="B1989" s="16"/>
      <c r="C1989" s="22"/>
      <c r="D1989" s="17"/>
      <c r="E1989" s="17"/>
      <c r="F1989" s="17"/>
      <c r="G1989" s="17"/>
    </row>
    <row r="1990" spans="1:7" s="18" customFormat="1" ht="12" customHeight="1" x14ac:dyDescent="0.25">
      <c r="A1990" s="16">
        <v>1962</v>
      </c>
      <c r="B1990" s="16"/>
      <c r="C1990" s="22"/>
      <c r="D1990" s="17"/>
      <c r="E1990" s="17"/>
      <c r="F1990" s="17"/>
      <c r="G1990" s="17"/>
    </row>
    <row r="1991" spans="1:7" s="18" customFormat="1" ht="12" customHeight="1" x14ac:dyDescent="0.25">
      <c r="A1991" s="16">
        <v>1963</v>
      </c>
      <c r="B1991" s="16"/>
      <c r="C1991" s="22"/>
      <c r="D1991" s="17"/>
      <c r="E1991" s="17"/>
      <c r="F1991" s="17"/>
      <c r="G1991" s="17"/>
    </row>
    <row r="1992" spans="1:7" s="18" customFormat="1" ht="12" customHeight="1" x14ac:dyDescent="0.25">
      <c r="A1992" s="16">
        <v>1964</v>
      </c>
      <c r="B1992" s="16"/>
      <c r="C1992" s="22"/>
      <c r="D1992" s="17"/>
      <c r="E1992" s="17"/>
      <c r="F1992" s="17"/>
      <c r="G1992" s="17"/>
    </row>
    <row r="1993" spans="1:7" s="18" customFormat="1" ht="12" customHeight="1" x14ac:dyDescent="0.25">
      <c r="A1993" s="16">
        <v>1965</v>
      </c>
      <c r="B1993" s="16"/>
      <c r="C1993" s="22"/>
      <c r="D1993" s="17"/>
      <c r="E1993" s="17"/>
      <c r="F1993" s="17"/>
      <c r="G1993" s="17"/>
    </row>
    <row r="1994" spans="1:7" s="18" customFormat="1" ht="12" customHeight="1" x14ac:dyDescent="0.25">
      <c r="A1994" s="16">
        <v>1966</v>
      </c>
      <c r="B1994" s="16"/>
      <c r="C1994" s="22"/>
      <c r="D1994" s="17"/>
      <c r="E1994" s="17"/>
      <c r="F1994" s="17"/>
      <c r="G1994" s="17"/>
    </row>
    <row r="1995" spans="1:7" s="18" customFormat="1" ht="12" customHeight="1" x14ac:dyDescent="0.25">
      <c r="A1995" s="16">
        <v>1967</v>
      </c>
      <c r="B1995" s="16"/>
      <c r="C1995" s="22"/>
      <c r="D1995" s="17"/>
      <c r="E1995" s="17"/>
      <c r="F1995" s="17"/>
      <c r="G1995" s="17"/>
    </row>
    <row r="1996" spans="1:7" s="18" customFormat="1" ht="12" customHeight="1" x14ac:dyDescent="0.25">
      <c r="A1996" s="16">
        <v>1968</v>
      </c>
      <c r="B1996" s="16"/>
      <c r="C1996" s="22"/>
      <c r="D1996" s="17"/>
      <c r="E1996" s="17"/>
      <c r="F1996" s="17"/>
      <c r="G1996" s="17"/>
    </row>
    <row r="1997" spans="1:7" s="18" customFormat="1" ht="12" customHeight="1" x14ac:dyDescent="0.25">
      <c r="A1997" s="16">
        <v>1969</v>
      </c>
      <c r="B1997" s="16"/>
      <c r="C1997" s="22"/>
      <c r="D1997" s="17"/>
      <c r="E1997" s="17"/>
      <c r="F1997" s="17"/>
      <c r="G1997" s="17"/>
    </row>
    <row r="1998" spans="1:7" s="18" customFormat="1" ht="12" customHeight="1" x14ac:dyDescent="0.25">
      <c r="A1998" s="16">
        <v>1970</v>
      </c>
      <c r="B1998" s="16"/>
      <c r="C1998" s="22"/>
      <c r="D1998" s="17"/>
      <c r="E1998" s="17"/>
      <c r="F1998" s="17"/>
      <c r="G1998" s="17"/>
    </row>
    <row r="1999" spans="1:7" s="18" customFormat="1" ht="12" customHeight="1" x14ac:dyDescent="0.25">
      <c r="A1999" s="16">
        <v>1971</v>
      </c>
      <c r="B1999" s="16"/>
      <c r="C1999" s="22"/>
      <c r="D1999" s="17"/>
      <c r="E1999" s="17"/>
      <c r="F1999" s="17"/>
      <c r="G1999" s="17"/>
    </row>
    <row r="2000" spans="1:7" s="18" customFormat="1" ht="12" customHeight="1" x14ac:dyDescent="0.25">
      <c r="A2000" s="16">
        <v>1972</v>
      </c>
      <c r="B2000" s="16"/>
      <c r="C2000" s="22"/>
      <c r="D2000" s="17"/>
      <c r="E2000" s="17"/>
      <c r="F2000" s="17"/>
      <c r="G2000" s="17"/>
    </row>
    <row r="2001" spans="1:7" s="18" customFormat="1" ht="12" customHeight="1" x14ac:dyDescent="0.25">
      <c r="A2001" s="16">
        <v>1973</v>
      </c>
      <c r="B2001" s="16"/>
      <c r="C2001" s="22"/>
      <c r="D2001" s="17"/>
      <c r="E2001" s="17"/>
      <c r="F2001" s="17"/>
      <c r="G2001" s="17"/>
    </row>
    <row r="2002" spans="1:7" s="18" customFormat="1" ht="12" customHeight="1" x14ac:dyDescent="0.25">
      <c r="A2002" s="16">
        <v>1974</v>
      </c>
      <c r="B2002" s="16"/>
      <c r="C2002" s="22"/>
      <c r="D2002" s="17"/>
      <c r="E2002" s="17"/>
      <c r="F2002" s="17"/>
      <c r="G2002" s="17"/>
    </row>
    <row r="2003" spans="1:7" s="18" customFormat="1" ht="12" customHeight="1" x14ac:dyDescent="0.25">
      <c r="A2003" s="16">
        <v>1975</v>
      </c>
      <c r="B2003" s="16"/>
      <c r="C2003" s="22"/>
      <c r="D2003" s="17"/>
      <c r="E2003" s="17"/>
      <c r="F2003" s="17"/>
      <c r="G2003" s="17"/>
    </row>
    <row r="2004" spans="1:7" s="18" customFormat="1" ht="12" customHeight="1" x14ac:dyDescent="0.25">
      <c r="A2004" s="16">
        <v>1976</v>
      </c>
      <c r="B2004" s="16"/>
      <c r="C2004" s="22"/>
      <c r="D2004" s="17"/>
      <c r="E2004" s="17"/>
      <c r="F2004" s="17"/>
      <c r="G2004" s="17"/>
    </row>
    <row r="2005" spans="1:7" s="18" customFormat="1" ht="12" customHeight="1" x14ac:dyDescent="0.25">
      <c r="A2005" s="16">
        <v>1977</v>
      </c>
      <c r="B2005" s="16"/>
      <c r="C2005" s="22"/>
      <c r="D2005" s="17"/>
      <c r="E2005" s="17"/>
      <c r="F2005" s="17"/>
      <c r="G2005" s="17"/>
    </row>
    <row r="2006" spans="1:7" s="18" customFormat="1" ht="12" customHeight="1" x14ac:dyDescent="0.25">
      <c r="A2006" s="16">
        <v>1978</v>
      </c>
      <c r="B2006" s="16"/>
      <c r="C2006" s="22"/>
      <c r="D2006" s="17"/>
      <c r="E2006" s="17"/>
      <c r="F2006" s="17"/>
      <c r="G2006" s="17"/>
    </row>
    <row r="2007" spans="1:7" s="18" customFormat="1" ht="12" customHeight="1" x14ac:dyDescent="0.25">
      <c r="A2007" s="16">
        <v>1979</v>
      </c>
      <c r="B2007" s="16"/>
      <c r="C2007" s="22"/>
      <c r="D2007" s="17"/>
      <c r="E2007" s="17"/>
      <c r="F2007" s="17"/>
      <c r="G2007" s="17"/>
    </row>
    <row r="2008" spans="1:7" s="18" customFormat="1" ht="12" customHeight="1" x14ac:dyDescent="0.25">
      <c r="A2008" s="16">
        <v>1980</v>
      </c>
      <c r="B2008" s="16"/>
      <c r="C2008" s="22"/>
      <c r="D2008" s="17"/>
      <c r="E2008" s="17"/>
      <c r="F2008" s="17"/>
      <c r="G2008" s="17"/>
    </row>
    <row r="2009" spans="1:7" s="18" customFormat="1" ht="12" customHeight="1" x14ac:dyDescent="0.25">
      <c r="A2009" s="16">
        <v>1981</v>
      </c>
      <c r="B2009" s="16"/>
      <c r="C2009" s="22"/>
      <c r="D2009" s="17"/>
      <c r="E2009" s="17"/>
      <c r="F2009" s="17"/>
      <c r="G2009" s="17"/>
    </row>
    <row r="2010" spans="1:7" s="18" customFormat="1" ht="12" customHeight="1" x14ac:dyDescent="0.25">
      <c r="A2010" s="16">
        <v>1982</v>
      </c>
      <c r="B2010" s="16"/>
      <c r="C2010" s="22"/>
      <c r="D2010" s="17"/>
      <c r="E2010" s="17"/>
      <c r="F2010" s="17"/>
      <c r="G2010" s="17"/>
    </row>
    <row r="2011" spans="1:7" s="18" customFormat="1" ht="12" customHeight="1" x14ac:dyDescent="0.25">
      <c r="A2011" s="16">
        <v>1983</v>
      </c>
      <c r="B2011" s="16"/>
      <c r="C2011" s="22"/>
      <c r="D2011" s="17"/>
      <c r="E2011" s="17"/>
      <c r="F2011" s="17"/>
      <c r="G2011" s="17"/>
    </row>
    <row r="2012" spans="1:7" s="18" customFormat="1" ht="12" customHeight="1" x14ac:dyDescent="0.25">
      <c r="A2012" s="16">
        <v>1984</v>
      </c>
      <c r="B2012" s="16"/>
      <c r="C2012" s="22"/>
      <c r="D2012" s="17"/>
      <c r="E2012" s="17"/>
      <c r="F2012" s="17"/>
      <c r="G2012" s="17"/>
    </row>
    <row r="2013" spans="1:7" s="18" customFormat="1" ht="12" customHeight="1" x14ac:dyDescent="0.25">
      <c r="A2013" s="16">
        <v>1985</v>
      </c>
      <c r="B2013" s="16"/>
      <c r="C2013" s="22"/>
      <c r="D2013" s="17"/>
      <c r="E2013" s="17"/>
      <c r="F2013" s="17"/>
      <c r="G2013" s="17"/>
    </row>
    <row r="2014" spans="1:7" s="18" customFormat="1" ht="12" customHeight="1" x14ac:dyDescent="0.25">
      <c r="A2014" s="16">
        <v>1986</v>
      </c>
      <c r="B2014" s="16"/>
      <c r="C2014" s="22"/>
      <c r="D2014" s="17"/>
      <c r="E2014" s="17"/>
      <c r="F2014" s="17"/>
      <c r="G2014" s="17"/>
    </row>
    <row r="2015" spans="1:7" s="18" customFormat="1" ht="12" customHeight="1" x14ac:dyDescent="0.25">
      <c r="A2015" s="16">
        <v>1987</v>
      </c>
      <c r="B2015" s="16"/>
      <c r="C2015" s="22"/>
      <c r="D2015" s="17"/>
      <c r="E2015" s="17"/>
      <c r="F2015" s="17"/>
      <c r="G2015" s="17"/>
    </row>
    <row r="2016" spans="1:7" s="18" customFormat="1" ht="12" customHeight="1" x14ac:dyDescent="0.25">
      <c r="A2016" s="16">
        <v>1988</v>
      </c>
      <c r="B2016" s="16"/>
      <c r="C2016" s="22"/>
      <c r="D2016" s="17"/>
      <c r="E2016" s="17"/>
      <c r="F2016" s="17"/>
      <c r="G2016" s="17"/>
    </row>
    <row r="2017" spans="1:7" s="18" customFormat="1" ht="12" customHeight="1" x14ac:dyDescent="0.25">
      <c r="A2017" s="16">
        <v>1989</v>
      </c>
      <c r="B2017" s="16"/>
      <c r="C2017" s="22"/>
      <c r="D2017" s="17"/>
      <c r="E2017" s="17"/>
      <c r="F2017" s="17"/>
      <c r="G2017" s="17"/>
    </row>
    <row r="2018" spans="1:7" s="18" customFormat="1" ht="12" customHeight="1" x14ac:dyDescent="0.25">
      <c r="A2018" s="16">
        <v>1990</v>
      </c>
      <c r="B2018" s="16"/>
      <c r="C2018" s="22"/>
      <c r="D2018" s="17"/>
      <c r="E2018" s="17"/>
      <c r="F2018" s="17"/>
      <c r="G2018" s="17"/>
    </row>
    <row r="2019" spans="1:7" s="18" customFormat="1" ht="12" customHeight="1" x14ac:dyDescent="0.25">
      <c r="A2019" s="16">
        <v>1991</v>
      </c>
      <c r="B2019" s="16"/>
      <c r="C2019" s="22"/>
      <c r="D2019" s="17"/>
      <c r="E2019" s="17"/>
      <c r="F2019" s="17"/>
      <c r="G2019" s="17"/>
    </row>
    <row r="2020" spans="1:7" s="18" customFormat="1" ht="12" customHeight="1" x14ac:dyDescent="0.25">
      <c r="A2020" s="16">
        <v>1992</v>
      </c>
      <c r="B2020" s="16"/>
      <c r="C2020" s="22"/>
      <c r="D2020" s="17"/>
      <c r="E2020" s="17"/>
      <c r="F2020" s="17"/>
      <c r="G2020" s="17"/>
    </row>
    <row r="2021" spans="1:7" s="18" customFormat="1" ht="12" customHeight="1" x14ac:dyDescent="0.25">
      <c r="A2021" s="16">
        <v>1993</v>
      </c>
      <c r="B2021" s="16"/>
      <c r="C2021" s="22"/>
      <c r="D2021" s="17"/>
      <c r="E2021" s="17"/>
      <c r="F2021" s="17"/>
      <c r="G2021" s="17"/>
    </row>
    <row r="2022" spans="1:7" s="18" customFormat="1" ht="12" customHeight="1" x14ac:dyDescent="0.25">
      <c r="A2022" s="16">
        <v>1994</v>
      </c>
      <c r="B2022" s="16"/>
      <c r="C2022" s="22"/>
      <c r="D2022" s="17"/>
      <c r="E2022" s="17"/>
      <c r="F2022" s="17"/>
      <c r="G2022" s="17"/>
    </row>
    <row r="2023" spans="1:7" s="18" customFormat="1" ht="12" customHeight="1" x14ac:dyDescent="0.25">
      <c r="A2023" s="16">
        <v>1995</v>
      </c>
      <c r="B2023" s="16"/>
      <c r="C2023" s="22"/>
      <c r="D2023" s="17"/>
      <c r="E2023" s="17"/>
      <c r="F2023" s="17"/>
      <c r="G2023" s="17"/>
    </row>
    <row r="2024" spans="1:7" s="18" customFormat="1" ht="12" customHeight="1" x14ac:dyDescent="0.25">
      <c r="A2024" s="16">
        <v>1996</v>
      </c>
      <c r="B2024" s="16"/>
      <c r="C2024" s="22"/>
      <c r="D2024" s="17"/>
      <c r="E2024" s="17"/>
      <c r="F2024" s="17"/>
      <c r="G2024" s="17"/>
    </row>
    <row r="2025" spans="1:7" s="18" customFormat="1" ht="12" customHeight="1" x14ac:dyDescent="0.25">
      <c r="A2025" s="16">
        <v>1997</v>
      </c>
      <c r="B2025" s="16"/>
      <c r="C2025" s="22"/>
      <c r="D2025" s="17"/>
      <c r="E2025" s="17"/>
      <c r="F2025" s="17"/>
      <c r="G2025" s="17"/>
    </row>
    <row r="2026" spans="1:7" s="18" customFormat="1" ht="12" customHeight="1" x14ac:dyDescent="0.25">
      <c r="A2026" s="16">
        <v>1998</v>
      </c>
      <c r="B2026" s="16"/>
      <c r="C2026" s="22"/>
      <c r="D2026" s="17"/>
      <c r="E2026" s="17"/>
      <c r="F2026" s="17"/>
      <c r="G2026" s="17"/>
    </row>
    <row r="2027" spans="1:7" s="18" customFormat="1" ht="12" customHeight="1" x14ac:dyDescent="0.25">
      <c r="A2027" s="16">
        <v>1999</v>
      </c>
      <c r="B2027" s="16"/>
      <c r="C2027" s="22"/>
      <c r="D2027" s="17"/>
      <c r="E2027" s="17"/>
      <c r="F2027" s="17"/>
      <c r="G2027" s="17"/>
    </row>
    <row r="2028" spans="1:7" s="18" customFormat="1" ht="12" customHeight="1" x14ac:dyDescent="0.25">
      <c r="A2028" s="16">
        <v>2000</v>
      </c>
      <c r="B2028" s="16"/>
      <c r="C2028" s="22"/>
      <c r="D2028" s="17"/>
      <c r="E2028" s="17"/>
      <c r="F2028" s="17"/>
      <c r="G2028" s="17"/>
    </row>
    <row r="2029" spans="1:7" s="18" customFormat="1" ht="12" customHeight="1" x14ac:dyDescent="0.25">
      <c r="A2029" s="16">
        <v>2001</v>
      </c>
      <c r="B2029" s="16"/>
      <c r="C2029" s="22"/>
      <c r="D2029" s="17"/>
      <c r="E2029" s="17"/>
      <c r="F2029" s="17"/>
      <c r="G2029" s="17"/>
    </row>
    <row r="2030" spans="1:7" s="18" customFormat="1" ht="12" customHeight="1" x14ac:dyDescent="0.25">
      <c r="A2030" s="16">
        <v>2002</v>
      </c>
      <c r="B2030" s="16"/>
      <c r="C2030" s="22"/>
      <c r="D2030" s="17"/>
      <c r="E2030" s="17"/>
      <c r="F2030" s="17"/>
      <c r="G2030" s="17"/>
    </row>
    <row r="2031" spans="1:7" s="18" customFormat="1" ht="12" customHeight="1" x14ac:dyDescent="0.25">
      <c r="A2031" s="16">
        <v>2003</v>
      </c>
      <c r="B2031" s="16"/>
      <c r="C2031" s="22"/>
      <c r="D2031" s="17"/>
      <c r="E2031" s="17"/>
      <c r="F2031" s="17"/>
      <c r="G2031" s="17"/>
    </row>
    <row r="2032" spans="1:7" s="18" customFormat="1" ht="12" customHeight="1" x14ac:dyDescent="0.25">
      <c r="A2032" s="16">
        <v>2004</v>
      </c>
      <c r="B2032" s="16"/>
      <c r="C2032" s="22"/>
      <c r="D2032" s="17"/>
      <c r="E2032" s="17"/>
      <c r="F2032" s="17"/>
      <c r="G2032" s="17"/>
    </row>
    <row r="2033" spans="1:7" s="18" customFormat="1" ht="12" customHeight="1" x14ac:dyDescent="0.25">
      <c r="A2033" s="16">
        <v>2005</v>
      </c>
      <c r="B2033" s="16"/>
      <c r="C2033" s="22"/>
      <c r="D2033" s="17"/>
      <c r="E2033" s="17"/>
      <c r="F2033" s="17"/>
      <c r="G2033" s="17"/>
    </row>
    <row r="2034" spans="1:7" s="18" customFormat="1" ht="12" customHeight="1" x14ac:dyDescent="0.25">
      <c r="A2034" s="16">
        <v>2006</v>
      </c>
      <c r="B2034" s="16"/>
      <c r="C2034" s="22"/>
      <c r="D2034" s="17"/>
      <c r="E2034" s="17"/>
      <c r="F2034" s="17"/>
      <c r="G2034" s="17"/>
    </row>
    <row r="2035" spans="1:7" s="18" customFormat="1" ht="12" customHeight="1" x14ac:dyDescent="0.25">
      <c r="A2035" s="16">
        <v>2007</v>
      </c>
      <c r="B2035" s="16"/>
      <c r="C2035" s="22"/>
      <c r="D2035" s="17"/>
      <c r="E2035" s="17"/>
      <c r="F2035" s="17"/>
      <c r="G2035" s="17"/>
    </row>
    <row r="2036" spans="1:7" s="18" customFormat="1" ht="12" customHeight="1" x14ac:dyDescent="0.25">
      <c r="A2036" s="16">
        <v>2008</v>
      </c>
      <c r="B2036" s="16"/>
      <c r="C2036" s="22"/>
      <c r="D2036" s="17"/>
      <c r="E2036" s="17"/>
      <c r="F2036" s="17"/>
      <c r="G2036" s="17"/>
    </row>
    <row r="2037" spans="1:7" s="18" customFormat="1" ht="12" customHeight="1" x14ac:dyDescent="0.25">
      <c r="A2037" s="16">
        <v>2009</v>
      </c>
      <c r="B2037" s="16"/>
      <c r="C2037" s="22"/>
      <c r="D2037" s="17"/>
      <c r="E2037" s="17"/>
      <c r="F2037" s="17"/>
      <c r="G2037" s="17"/>
    </row>
    <row r="2038" spans="1:7" s="18" customFormat="1" ht="12" customHeight="1" x14ac:dyDescent="0.25">
      <c r="A2038" s="16">
        <v>2010</v>
      </c>
      <c r="B2038" s="16"/>
      <c r="C2038" s="22"/>
      <c r="D2038" s="17"/>
      <c r="E2038" s="17"/>
      <c r="F2038" s="17"/>
      <c r="G2038" s="17"/>
    </row>
    <row r="2039" spans="1:7" s="18" customFormat="1" ht="12" customHeight="1" x14ac:dyDescent="0.25">
      <c r="A2039" s="16">
        <v>2011</v>
      </c>
      <c r="B2039" s="16"/>
      <c r="C2039" s="22"/>
      <c r="D2039" s="17"/>
      <c r="E2039" s="17"/>
      <c r="F2039" s="17"/>
      <c r="G2039" s="17"/>
    </row>
    <row r="2040" spans="1:7" s="18" customFormat="1" ht="12" customHeight="1" x14ac:dyDescent="0.25">
      <c r="A2040" s="16">
        <v>2012</v>
      </c>
      <c r="B2040" s="16"/>
      <c r="C2040" s="22"/>
      <c r="D2040" s="17"/>
      <c r="E2040" s="17"/>
      <c r="F2040" s="17"/>
      <c r="G2040" s="17"/>
    </row>
    <row r="2041" spans="1:7" s="18" customFormat="1" ht="12" customHeight="1" x14ac:dyDescent="0.25">
      <c r="A2041" s="16">
        <v>2013</v>
      </c>
      <c r="B2041" s="16"/>
      <c r="C2041" s="22"/>
      <c r="D2041" s="17"/>
      <c r="E2041" s="17"/>
      <c r="F2041" s="17"/>
      <c r="G2041" s="17"/>
    </row>
    <row r="2042" spans="1:7" s="18" customFormat="1" ht="12" customHeight="1" x14ac:dyDescent="0.25">
      <c r="A2042" s="16">
        <v>2014</v>
      </c>
      <c r="B2042" s="16"/>
      <c r="C2042" s="22"/>
      <c r="D2042" s="17"/>
      <c r="E2042" s="17"/>
      <c r="F2042" s="17"/>
      <c r="G2042" s="17"/>
    </row>
    <row r="2043" spans="1:7" s="18" customFormat="1" ht="12" customHeight="1" x14ac:dyDescent="0.25">
      <c r="A2043" s="16">
        <v>2015</v>
      </c>
      <c r="B2043" s="16"/>
      <c r="C2043" s="22"/>
      <c r="D2043" s="17"/>
      <c r="E2043" s="17"/>
      <c r="F2043" s="17"/>
      <c r="G2043" s="17"/>
    </row>
    <row r="2044" spans="1:7" s="18" customFormat="1" ht="12" customHeight="1" x14ac:dyDescent="0.25">
      <c r="A2044" s="16">
        <v>2016</v>
      </c>
      <c r="B2044" s="16"/>
      <c r="C2044" s="22"/>
      <c r="D2044" s="17"/>
      <c r="E2044" s="17"/>
      <c r="F2044" s="17"/>
      <c r="G2044" s="17"/>
    </row>
    <row r="2045" spans="1:7" s="18" customFormat="1" ht="12" customHeight="1" x14ac:dyDescent="0.25">
      <c r="A2045" s="16">
        <v>2017</v>
      </c>
      <c r="B2045" s="16"/>
      <c r="C2045" s="22"/>
      <c r="D2045" s="17"/>
      <c r="E2045" s="17"/>
      <c r="F2045" s="17"/>
      <c r="G2045" s="17"/>
    </row>
    <row r="2046" spans="1:7" s="18" customFormat="1" ht="12" customHeight="1" x14ac:dyDescent="0.25">
      <c r="A2046" s="16">
        <v>2018</v>
      </c>
      <c r="B2046" s="16"/>
      <c r="C2046" s="22"/>
      <c r="D2046" s="17"/>
      <c r="E2046" s="17"/>
      <c r="F2046" s="17"/>
      <c r="G2046" s="17"/>
    </row>
    <row r="2047" spans="1:7" s="18" customFormat="1" ht="12" customHeight="1" x14ac:dyDescent="0.25">
      <c r="A2047" s="16">
        <v>2019</v>
      </c>
      <c r="B2047" s="16"/>
      <c r="C2047" s="22"/>
      <c r="D2047" s="17"/>
      <c r="E2047" s="17"/>
      <c r="F2047" s="17"/>
      <c r="G2047" s="17"/>
    </row>
    <row r="2048" spans="1:7" s="18" customFormat="1" ht="12" customHeight="1" x14ac:dyDescent="0.25">
      <c r="A2048" s="16">
        <v>2020</v>
      </c>
      <c r="B2048" s="16"/>
      <c r="C2048" s="22"/>
      <c r="D2048" s="17"/>
      <c r="E2048" s="17"/>
      <c r="F2048" s="17"/>
      <c r="G2048" s="17"/>
    </row>
    <row r="2049" spans="1:7" s="18" customFormat="1" ht="12" customHeight="1" x14ac:dyDescent="0.25">
      <c r="A2049" s="16">
        <v>2021</v>
      </c>
      <c r="B2049" s="16"/>
      <c r="C2049" s="22"/>
      <c r="D2049" s="17"/>
      <c r="E2049" s="17"/>
      <c r="F2049" s="17"/>
      <c r="G2049" s="17"/>
    </row>
    <row r="2050" spans="1:7" s="18" customFormat="1" ht="12" customHeight="1" x14ac:dyDescent="0.25">
      <c r="A2050" s="16">
        <v>2022</v>
      </c>
      <c r="B2050" s="16"/>
      <c r="C2050" s="22"/>
      <c r="D2050" s="17"/>
      <c r="E2050" s="17"/>
      <c r="F2050" s="17"/>
      <c r="G2050" s="17"/>
    </row>
    <row r="2051" spans="1:7" s="18" customFormat="1" ht="12" customHeight="1" x14ac:dyDescent="0.25">
      <c r="A2051" s="16">
        <v>2023</v>
      </c>
      <c r="B2051" s="16"/>
      <c r="C2051" s="22"/>
      <c r="D2051" s="17"/>
      <c r="E2051" s="17"/>
      <c r="F2051" s="17"/>
      <c r="G2051" s="17"/>
    </row>
    <row r="2052" spans="1:7" s="18" customFormat="1" ht="12" customHeight="1" x14ac:dyDescent="0.25">
      <c r="A2052" s="16">
        <v>2024</v>
      </c>
      <c r="B2052" s="16"/>
      <c r="C2052" s="22"/>
      <c r="D2052" s="17"/>
      <c r="E2052" s="17"/>
      <c r="F2052" s="17"/>
      <c r="G2052" s="17"/>
    </row>
    <row r="2053" spans="1:7" s="18" customFormat="1" ht="12" customHeight="1" x14ac:dyDescent="0.25">
      <c r="A2053" s="16">
        <v>2025</v>
      </c>
      <c r="B2053" s="16"/>
      <c r="C2053" s="22"/>
      <c r="D2053" s="17"/>
      <c r="E2053" s="17"/>
      <c r="F2053" s="17"/>
      <c r="G2053" s="17"/>
    </row>
    <row r="2054" spans="1:7" s="18" customFormat="1" ht="12" customHeight="1" x14ac:dyDescent="0.25">
      <c r="A2054" s="16">
        <v>2026</v>
      </c>
      <c r="B2054" s="16"/>
      <c r="C2054" s="22"/>
      <c r="D2054" s="17"/>
      <c r="E2054" s="17"/>
      <c r="F2054" s="17"/>
      <c r="G2054" s="17"/>
    </row>
    <row r="2055" spans="1:7" s="18" customFormat="1" ht="12" customHeight="1" x14ac:dyDescent="0.25">
      <c r="A2055" s="16">
        <v>2027</v>
      </c>
      <c r="B2055" s="16"/>
      <c r="C2055" s="22"/>
      <c r="D2055" s="17"/>
      <c r="E2055" s="17"/>
      <c r="F2055" s="17"/>
      <c r="G2055" s="17"/>
    </row>
    <row r="2056" spans="1:7" s="18" customFormat="1" ht="12" customHeight="1" x14ac:dyDescent="0.25">
      <c r="A2056" s="16">
        <v>2028</v>
      </c>
      <c r="B2056" s="16"/>
      <c r="C2056" s="22"/>
      <c r="D2056" s="17"/>
      <c r="E2056" s="17"/>
      <c r="F2056" s="17"/>
      <c r="G2056" s="17"/>
    </row>
    <row r="2057" spans="1:7" s="18" customFormat="1" ht="12" customHeight="1" x14ac:dyDescent="0.25">
      <c r="A2057" s="16">
        <v>2029</v>
      </c>
      <c r="B2057" s="16"/>
      <c r="C2057" s="22"/>
      <c r="D2057" s="17"/>
      <c r="E2057" s="17"/>
      <c r="F2057" s="17"/>
      <c r="G2057" s="17"/>
    </row>
    <row r="2058" spans="1:7" s="18" customFormat="1" ht="12" customHeight="1" x14ac:dyDescent="0.25">
      <c r="A2058" s="16">
        <v>2030</v>
      </c>
      <c r="B2058" s="16"/>
      <c r="C2058" s="22"/>
      <c r="D2058" s="17"/>
      <c r="E2058" s="17"/>
      <c r="F2058" s="17"/>
      <c r="G2058" s="17"/>
    </row>
    <row r="2059" spans="1:7" s="18" customFormat="1" ht="12" customHeight="1" x14ac:dyDescent="0.25">
      <c r="A2059" s="16">
        <v>2031</v>
      </c>
      <c r="B2059" s="16"/>
      <c r="C2059" s="22"/>
      <c r="D2059" s="17"/>
      <c r="E2059" s="17"/>
      <c r="F2059" s="17"/>
      <c r="G2059" s="17"/>
    </row>
    <row r="2060" spans="1:7" s="18" customFormat="1" ht="12" customHeight="1" x14ac:dyDescent="0.25">
      <c r="A2060" s="16">
        <v>2032</v>
      </c>
      <c r="B2060" s="16"/>
      <c r="C2060" s="22"/>
      <c r="D2060" s="17"/>
      <c r="E2060" s="17"/>
      <c r="F2060" s="17"/>
      <c r="G2060" s="17"/>
    </row>
    <row r="2061" spans="1:7" s="18" customFormat="1" ht="12" customHeight="1" x14ac:dyDescent="0.25">
      <c r="A2061" s="16">
        <v>2033</v>
      </c>
      <c r="B2061" s="16"/>
      <c r="C2061" s="22"/>
      <c r="D2061" s="17"/>
      <c r="E2061" s="17"/>
      <c r="F2061" s="17"/>
      <c r="G2061" s="17"/>
    </row>
    <row r="2062" spans="1:7" s="18" customFormat="1" ht="12" customHeight="1" x14ac:dyDescent="0.25">
      <c r="A2062" s="16">
        <v>2034</v>
      </c>
      <c r="B2062" s="16"/>
      <c r="C2062" s="22"/>
      <c r="D2062" s="17"/>
      <c r="E2062" s="17"/>
      <c r="F2062" s="17"/>
      <c r="G2062" s="17"/>
    </row>
    <row r="2063" spans="1:7" s="18" customFormat="1" ht="12" customHeight="1" x14ac:dyDescent="0.25">
      <c r="A2063" s="16">
        <v>2035</v>
      </c>
      <c r="B2063" s="16"/>
      <c r="C2063" s="22"/>
      <c r="D2063" s="17"/>
      <c r="E2063" s="17"/>
      <c r="F2063" s="17"/>
      <c r="G2063" s="17"/>
    </row>
    <row r="2064" spans="1:7" s="18" customFormat="1" ht="12" customHeight="1" x14ac:dyDescent="0.25">
      <c r="A2064" s="16">
        <v>2036</v>
      </c>
      <c r="B2064" s="16"/>
      <c r="C2064" s="22"/>
      <c r="D2064" s="17"/>
      <c r="E2064" s="17"/>
      <c r="F2064" s="17"/>
      <c r="G2064" s="17"/>
    </row>
    <row r="2065" spans="1:7" s="18" customFormat="1" ht="12" customHeight="1" x14ac:dyDescent="0.25">
      <c r="A2065" s="16">
        <v>2037</v>
      </c>
      <c r="B2065" s="16"/>
      <c r="C2065" s="22"/>
      <c r="D2065" s="17"/>
      <c r="E2065" s="17"/>
      <c r="F2065" s="17"/>
      <c r="G2065" s="17"/>
    </row>
    <row r="2066" spans="1:7" s="18" customFormat="1" ht="12" customHeight="1" x14ac:dyDescent="0.25">
      <c r="A2066" s="16">
        <v>2038</v>
      </c>
      <c r="B2066" s="16"/>
      <c r="C2066" s="22"/>
      <c r="D2066" s="17"/>
      <c r="E2066" s="17"/>
      <c r="F2066" s="17"/>
      <c r="G2066" s="17"/>
    </row>
    <row r="2067" spans="1:7" s="18" customFormat="1" ht="12" customHeight="1" x14ac:dyDescent="0.25">
      <c r="A2067" s="16">
        <v>2039</v>
      </c>
      <c r="B2067" s="16"/>
      <c r="C2067" s="22"/>
      <c r="D2067" s="17"/>
      <c r="E2067" s="17"/>
      <c r="F2067" s="17"/>
      <c r="G2067" s="17"/>
    </row>
    <row r="2068" spans="1:7" s="18" customFormat="1" ht="12" customHeight="1" x14ac:dyDescent="0.25">
      <c r="A2068" s="16">
        <v>2040</v>
      </c>
      <c r="B2068" s="16"/>
      <c r="C2068" s="22"/>
      <c r="D2068" s="17"/>
      <c r="E2068" s="17"/>
      <c r="F2068" s="17"/>
      <c r="G2068" s="17"/>
    </row>
    <row r="2069" spans="1:7" s="18" customFormat="1" ht="12" customHeight="1" x14ac:dyDescent="0.25">
      <c r="A2069" s="16">
        <v>2041</v>
      </c>
      <c r="B2069" s="16"/>
      <c r="C2069" s="22"/>
      <c r="D2069" s="17"/>
      <c r="E2069" s="17"/>
      <c r="F2069" s="17"/>
      <c r="G2069" s="17"/>
    </row>
    <row r="2070" spans="1:7" s="18" customFormat="1" ht="12" customHeight="1" x14ac:dyDescent="0.25">
      <c r="A2070" s="16">
        <v>2042</v>
      </c>
      <c r="B2070" s="16"/>
      <c r="C2070" s="22"/>
      <c r="D2070" s="17"/>
      <c r="E2070" s="17"/>
      <c r="F2070" s="17"/>
      <c r="G2070" s="17"/>
    </row>
    <row r="2071" spans="1:7" s="18" customFormat="1" ht="12" customHeight="1" x14ac:dyDescent="0.25">
      <c r="A2071" s="16">
        <v>2043</v>
      </c>
      <c r="B2071" s="16"/>
      <c r="C2071" s="22"/>
      <c r="D2071" s="17"/>
      <c r="E2071" s="17"/>
      <c r="F2071" s="17"/>
      <c r="G2071" s="17"/>
    </row>
    <row r="2072" spans="1:7" s="18" customFormat="1" ht="12" customHeight="1" x14ac:dyDescent="0.25">
      <c r="A2072" s="16">
        <v>2044</v>
      </c>
      <c r="B2072" s="16"/>
      <c r="C2072" s="22"/>
      <c r="D2072" s="17"/>
      <c r="E2072" s="17"/>
      <c r="F2072" s="17"/>
      <c r="G2072" s="17"/>
    </row>
    <row r="2073" spans="1:7" s="18" customFormat="1" ht="12" customHeight="1" x14ac:dyDescent="0.25">
      <c r="A2073" s="16">
        <v>2045</v>
      </c>
      <c r="B2073" s="16"/>
      <c r="C2073" s="22"/>
      <c r="D2073" s="17"/>
      <c r="E2073" s="17"/>
      <c r="F2073" s="17"/>
      <c r="G2073" s="17"/>
    </row>
    <row r="2074" spans="1:7" s="18" customFormat="1" ht="12" customHeight="1" x14ac:dyDescent="0.25">
      <c r="A2074" s="16">
        <v>2046</v>
      </c>
      <c r="B2074" s="16"/>
      <c r="C2074" s="22"/>
      <c r="D2074" s="17"/>
      <c r="E2074" s="17"/>
      <c r="F2074" s="17"/>
      <c r="G2074" s="17"/>
    </row>
    <row r="2075" spans="1:7" s="18" customFormat="1" ht="12" customHeight="1" x14ac:dyDescent="0.25">
      <c r="A2075" s="16">
        <v>2047</v>
      </c>
      <c r="B2075" s="16"/>
      <c r="C2075" s="22"/>
      <c r="D2075" s="17"/>
      <c r="E2075" s="17"/>
      <c r="F2075" s="17"/>
      <c r="G2075" s="17"/>
    </row>
    <row r="2076" spans="1:7" s="18" customFormat="1" ht="12" customHeight="1" x14ac:dyDescent="0.25">
      <c r="A2076" s="16">
        <v>2048</v>
      </c>
      <c r="B2076" s="16"/>
      <c r="C2076" s="22"/>
      <c r="D2076" s="17"/>
      <c r="E2076" s="17"/>
      <c r="F2076" s="17"/>
      <c r="G2076" s="17"/>
    </row>
    <row r="2077" spans="1:7" s="18" customFormat="1" ht="12" customHeight="1" x14ac:dyDescent="0.25">
      <c r="A2077" s="16">
        <v>2049</v>
      </c>
      <c r="B2077" s="16"/>
      <c r="C2077" s="22"/>
      <c r="D2077" s="17"/>
      <c r="E2077" s="17"/>
      <c r="F2077" s="17"/>
      <c r="G2077" s="17"/>
    </row>
    <row r="2078" spans="1:7" s="18" customFormat="1" ht="12" customHeight="1" x14ac:dyDescent="0.25">
      <c r="A2078" s="16">
        <v>2050</v>
      </c>
      <c r="B2078" s="16"/>
      <c r="C2078" s="22"/>
      <c r="D2078" s="17"/>
      <c r="E2078" s="17"/>
      <c r="F2078" s="17"/>
      <c r="G2078" s="17"/>
    </row>
    <row r="2079" spans="1:7" s="18" customFormat="1" ht="12" customHeight="1" x14ac:dyDescent="0.25">
      <c r="A2079" s="16">
        <v>2051</v>
      </c>
      <c r="B2079" s="16"/>
      <c r="C2079" s="22"/>
      <c r="D2079" s="17"/>
      <c r="E2079" s="17"/>
      <c r="F2079" s="17"/>
      <c r="G2079" s="17"/>
    </row>
    <row r="2080" spans="1:7" s="18" customFormat="1" ht="12" customHeight="1" x14ac:dyDescent="0.25">
      <c r="A2080" s="16">
        <v>2052</v>
      </c>
      <c r="B2080" s="16"/>
      <c r="C2080" s="22"/>
      <c r="D2080" s="17"/>
      <c r="E2080" s="17"/>
      <c r="F2080" s="17"/>
      <c r="G2080" s="17"/>
    </row>
    <row r="2081" spans="1:7" s="18" customFormat="1" ht="12" customHeight="1" x14ac:dyDescent="0.25">
      <c r="A2081" s="16">
        <v>2053</v>
      </c>
      <c r="B2081" s="16"/>
      <c r="C2081" s="22"/>
      <c r="D2081" s="17"/>
      <c r="E2081" s="17"/>
      <c r="F2081" s="17"/>
      <c r="G2081" s="17"/>
    </row>
    <row r="2082" spans="1:7" s="18" customFormat="1" ht="12" customHeight="1" x14ac:dyDescent="0.25">
      <c r="A2082" s="16">
        <v>2054</v>
      </c>
      <c r="B2082" s="16"/>
      <c r="C2082" s="22"/>
      <c r="D2082" s="17"/>
      <c r="E2082" s="17"/>
      <c r="F2082" s="17"/>
      <c r="G2082" s="17"/>
    </row>
    <row r="2083" spans="1:7" s="18" customFormat="1" ht="12" customHeight="1" x14ac:dyDescent="0.25">
      <c r="A2083" s="16">
        <v>2055</v>
      </c>
      <c r="B2083" s="16"/>
      <c r="C2083" s="22"/>
      <c r="D2083" s="17"/>
      <c r="E2083" s="17"/>
      <c r="F2083" s="17"/>
      <c r="G2083" s="17"/>
    </row>
    <row r="2084" spans="1:7" s="18" customFormat="1" ht="12" customHeight="1" x14ac:dyDescent="0.25">
      <c r="A2084" s="16">
        <v>2056</v>
      </c>
      <c r="B2084" s="16"/>
      <c r="C2084" s="22"/>
      <c r="D2084" s="17"/>
      <c r="E2084" s="17"/>
      <c r="F2084" s="17"/>
      <c r="G2084" s="17"/>
    </row>
    <row r="2085" spans="1:7" s="18" customFormat="1" ht="12" customHeight="1" x14ac:dyDescent="0.25">
      <c r="A2085" s="16">
        <v>2057</v>
      </c>
      <c r="B2085" s="16"/>
      <c r="C2085" s="22"/>
      <c r="D2085" s="17"/>
      <c r="E2085" s="17"/>
      <c r="F2085" s="17"/>
      <c r="G2085" s="17"/>
    </row>
    <row r="2086" spans="1:7" s="18" customFormat="1" ht="12" customHeight="1" x14ac:dyDescent="0.25">
      <c r="A2086" s="16">
        <v>2058</v>
      </c>
      <c r="B2086" s="16"/>
      <c r="C2086" s="22"/>
      <c r="D2086" s="17"/>
      <c r="E2086" s="17"/>
      <c r="F2086" s="17"/>
      <c r="G2086" s="17"/>
    </row>
    <row r="2087" spans="1:7" s="18" customFormat="1" ht="12" customHeight="1" x14ac:dyDescent="0.25">
      <c r="A2087" s="16">
        <v>2059</v>
      </c>
      <c r="B2087" s="16"/>
      <c r="C2087" s="22"/>
      <c r="D2087" s="17"/>
      <c r="E2087" s="17"/>
      <c r="F2087" s="17"/>
      <c r="G2087" s="17"/>
    </row>
    <row r="2088" spans="1:7" s="18" customFormat="1" ht="12" customHeight="1" x14ac:dyDescent="0.25">
      <c r="A2088" s="16">
        <v>2060</v>
      </c>
      <c r="B2088" s="16"/>
      <c r="C2088" s="22"/>
      <c r="D2088" s="17"/>
      <c r="E2088" s="17"/>
      <c r="F2088" s="17"/>
      <c r="G2088" s="17"/>
    </row>
    <row r="2089" spans="1:7" s="18" customFormat="1" ht="12" customHeight="1" x14ac:dyDescent="0.25">
      <c r="A2089" s="16">
        <v>2061</v>
      </c>
      <c r="B2089" s="16"/>
      <c r="C2089" s="22"/>
      <c r="D2089" s="17"/>
      <c r="E2089" s="17"/>
      <c r="F2089" s="17"/>
      <c r="G2089" s="17"/>
    </row>
    <row r="2090" spans="1:7" s="18" customFormat="1" ht="12" customHeight="1" x14ac:dyDescent="0.25">
      <c r="A2090" s="16">
        <v>2062</v>
      </c>
      <c r="B2090" s="16"/>
      <c r="C2090" s="22"/>
      <c r="D2090" s="17"/>
      <c r="E2090" s="17"/>
      <c r="F2090" s="17"/>
      <c r="G2090" s="17"/>
    </row>
    <row r="2091" spans="1:7" s="18" customFormat="1" ht="12" customHeight="1" x14ac:dyDescent="0.25">
      <c r="A2091" s="16">
        <v>2063</v>
      </c>
      <c r="B2091" s="16"/>
      <c r="C2091" s="22"/>
      <c r="D2091" s="17"/>
      <c r="E2091" s="17"/>
      <c r="F2091" s="17"/>
      <c r="G2091" s="17"/>
    </row>
    <row r="2092" spans="1:7" s="18" customFormat="1" ht="12" customHeight="1" x14ac:dyDescent="0.25">
      <c r="A2092" s="16">
        <v>2064</v>
      </c>
      <c r="B2092" s="16"/>
      <c r="C2092" s="22"/>
      <c r="D2092" s="17"/>
      <c r="E2092" s="17"/>
      <c r="F2092" s="17"/>
      <c r="G2092" s="17"/>
    </row>
    <row r="2093" spans="1:7" s="18" customFormat="1" ht="12" customHeight="1" x14ac:dyDescent="0.25">
      <c r="A2093" s="16">
        <v>2065</v>
      </c>
      <c r="B2093" s="16"/>
      <c r="C2093" s="22"/>
      <c r="D2093" s="17"/>
      <c r="E2093" s="17"/>
      <c r="F2093" s="17"/>
      <c r="G2093" s="17"/>
    </row>
    <row r="2094" spans="1:7" s="18" customFormat="1" ht="12" customHeight="1" x14ac:dyDescent="0.25">
      <c r="A2094" s="16">
        <v>2066</v>
      </c>
      <c r="B2094" s="16"/>
      <c r="C2094" s="22"/>
      <c r="D2094" s="17"/>
      <c r="E2094" s="17"/>
      <c r="F2094" s="17"/>
      <c r="G2094" s="17"/>
    </row>
    <row r="2095" spans="1:7" s="18" customFormat="1" ht="12" customHeight="1" x14ac:dyDescent="0.25">
      <c r="A2095" s="16">
        <v>2067</v>
      </c>
      <c r="B2095" s="16"/>
      <c r="C2095" s="22"/>
      <c r="D2095" s="17"/>
      <c r="E2095" s="17"/>
      <c r="F2095" s="17"/>
      <c r="G2095" s="17"/>
    </row>
    <row r="2096" spans="1:7" s="18" customFormat="1" ht="12" customHeight="1" x14ac:dyDescent="0.25">
      <c r="A2096" s="16">
        <v>2068</v>
      </c>
      <c r="B2096" s="16"/>
      <c r="C2096" s="22"/>
      <c r="D2096" s="17"/>
      <c r="E2096" s="17"/>
      <c r="F2096" s="17"/>
      <c r="G2096" s="17"/>
    </row>
    <row r="2097" spans="1:7" s="18" customFormat="1" ht="12" customHeight="1" x14ac:dyDescent="0.25">
      <c r="A2097" s="16">
        <v>2069</v>
      </c>
      <c r="B2097" s="16"/>
      <c r="C2097" s="22"/>
      <c r="D2097" s="17"/>
      <c r="E2097" s="17"/>
      <c r="F2097" s="17"/>
      <c r="G2097" s="17"/>
    </row>
    <row r="2098" spans="1:7" s="18" customFormat="1" ht="12" customHeight="1" x14ac:dyDescent="0.25">
      <c r="A2098" s="16">
        <v>2070</v>
      </c>
      <c r="B2098" s="16"/>
      <c r="C2098" s="22"/>
      <c r="D2098" s="17"/>
      <c r="E2098" s="17"/>
      <c r="F2098" s="17"/>
      <c r="G2098" s="17"/>
    </row>
    <row r="2099" spans="1:7" s="18" customFormat="1" ht="12" customHeight="1" x14ac:dyDescent="0.25">
      <c r="A2099" s="16">
        <v>2071</v>
      </c>
      <c r="B2099" s="16"/>
      <c r="C2099" s="22"/>
      <c r="D2099" s="17"/>
      <c r="E2099" s="17"/>
      <c r="F2099" s="17"/>
      <c r="G2099" s="17"/>
    </row>
    <row r="2100" spans="1:7" s="18" customFormat="1" ht="12" customHeight="1" x14ac:dyDescent="0.25">
      <c r="A2100" s="16">
        <v>2072</v>
      </c>
      <c r="B2100" s="16"/>
      <c r="C2100" s="22"/>
      <c r="D2100" s="17"/>
      <c r="E2100" s="17"/>
      <c r="F2100" s="17"/>
      <c r="G2100" s="17"/>
    </row>
    <row r="2101" spans="1:7" s="18" customFormat="1" ht="12" customHeight="1" x14ac:dyDescent="0.25">
      <c r="A2101" s="16">
        <v>2073</v>
      </c>
      <c r="B2101" s="16"/>
      <c r="C2101" s="22"/>
      <c r="D2101" s="17"/>
      <c r="E2101" s="17"/>
      <c r="F2101" s="17"/>
      <c r="G2101" s="17"/>
    </row>
    <row r="2102" spans="1:7" s="18" customFormat="1" ht="12" customHeight="1" x14ac:dyDescent="0.25">
      <c r="A2102" s="16">
        <v>2074</v>
      </c>
      <c r="B2102" s="16"/>
      <c r="C2102" s="22"/>
      <c r="D2102" s="17"/>
      <c r="E2102" s="17"/>
      <c r="F2102" s="17"/>
      <c r="G2102" s="17"/>
    </row>
    <row r="2103" spans="1:7" s="18" customFormat="1" ht="12" customHeight="1" x14ac:dyDescent="0.25">
      <c r="A2103" s="16">
        <v>2075</v>
      </c>
      <c r="B2103" s="16"/>
      <c r="C2103" s="22"/>
      <c r="D2103" s="17"/>
      <c r="E2103" s="17"/>
      <c r="F2103" s="17"/>
      <c r="G2103" s="17"/>
    </row>
    <row r="2104" spans="1:7" s="18" customFormat="1" ht="12" customHeight="1" x14ac:dyDescent="0.25">
      <c r="A2104" s="16">
        <v>2076</v>
      </c>
      <c r="B2104" s="16"/>
      <c r="C2104" s="22"/>
      <c r="D2104" s="17"/>
      <c r="E2104" s="17"/>
      <c r="F2104" s="17"/>
      <c r="G2104" s="17"/>
    </row>
    <row r="2105" spans="1:7" s="18" customFormat="1" ht="12" customHeight="1" x14ac:dyDescent="0.25">
      <c r="A2105" s="16">
        <v>2077</v>
      </c>
      <c r="B2105" s="16"/>
      <c r="C2105" s="22"/>
      <c r="D2105" s="17"/>
      <c r="E2105" s="17"/>
      <c r="F2105" s="17"/>
      <c r="G2105" s="17"/>
    </row>
    <row r="2106" spans="1:7" s="18" customFormat="1" ht="12" customHeight="1" x14ac:dyDescent="0.25">
      <c r="A2106" s="16">
        <v>2078</v>
      </c>
      <c r="B2106" s="16"/>
      <c r="C2106" s="22"/>
      <c r="D2106" s="17"/>
      <c r="E2106" s="17"/>
      <c r="F2106" s="17"/>
      <c r="G2106" s="17"/>
    </row>
    <row r="2107" spans="1:7" s="18" customFormat="1" ht="12" customHeight="1" x14ac:dyDescent="0.25">
      <c r="A2107" s="16">
        <v>2079</v>
      </c>
      <c r="B2107" s="16"/>
      <c r="C2107" s="22"/>
      <c r="D2107" s="17"/>
      <c r="E2107" s="17"/>
      <c r="F2107" s="17"/>
      <c r="G2107" s="17"/>
    </row>
    <row r="2108" spans="1:7" s="18" customFormat="1" ht="12" customHeight="1" x14ac:dyDescent="0.25">
      <c r="A2108" s="16">
        <v>2080</v>
      </c>
      <c r="B2108" s="16"/>
      <c r="C2108" s="22"/>
      <c r="D2108" s="17"/>
      <c r="E2108" s="17"/>
      <c r="F2108" s="17"/>
      <c r="G2108" s="17"/>
    </row>
    <row r="2109" spans="1:7" s="18" customFormat="1" ht="12" customHeight="1" x14ac:dyDescent="0.25">
      <c r="A2109" s="16">
        <v>2081</v>
      </c>
      <c r="B2109" s="16"/>
      <c r="C2109" s="22"/>
      <c r="D2109" s="17"/>
      <c r="E2109" s="17"/>
      <c r="F2109" s="17"/>
      <c r="G2109" s="17"/>
    </row>
    <row r="2110" spans="1:7" s="18" customFormat="1" ht="12" customHeight="1" x14ac:dyDescent="0.25">
      <c r="A2110" s="16">
        <v>2082</v>
      </c>
      <c r="B2110" s="16"/>
      <c r="C2110" s="22"/>
      <c r="D2110" s="17"/>
      <c r="E2110" s="17"/>
      <c r="F2110" s="17"/>
      <c r="G2110" s="17"/>
    </row>
    <row r="2111" spans="1:7" s="18" customFormat="1" ht="12" customHeight="1" x14ac:dyDescent="0.25">
      <c r="A2111" s="16">
        <v>2083</v>
      </c>
      <c r="B2111" s="16"/>
      <c r="C2111" s="22"/>
      <c r="D2111" s="17"/>
      <c r="E2111" s="17"/>
      <c r="F2111" s="17"/>
      <c r="G2111" s="17"/>
    </row>
    <row r="2112" spans="1:7" s="18" customFormat="1" ht="12" customHeight="1" x14ac:dyDescent="0.25">
      <c r="A2112" s="16">
        <v>2084</v>
      </c>
      <c r="B2112" s="16"/>
      <c r="C2112" s="22"/>
      <c r="D2112" s="17"/>
      <c r="E2112" s="17"/>
      <c r="F2112" s="17"/>
      <c r="G2112" s="17"/>
    </row>
    <row r="2113" spans="1:7" s="18" customFormat="1" ht="12" customHeight="1" x14ac:dyDescent="0.25">
      <c r="A2113" s="16">
        <v>2085</v>
      </c>
      <c r="B2113" s="16"/>
      <c r="C2113" s="22"/>
      <c r="D2113" s="17"/>
      <c r="E2113" s="17"/>
      <c r="F2113" s="17"/>
      <c r="G2113" s="17"/>
    </row>
    <row r="2114" spans="1:7" s="18" customFormat="1" ht="12" customHeight="1" x14ac:dyDescent="0.25">
      <c r="A2114" s="16">
        <v>2086</v>
      </c>
      <c r="B2114" s="16"/>
      <c r="C2114" s="22"/>
      <c r="D2114" s="17"/>
      <c r="E2114" s="17"/>
      <c r="F2114" s="17"/>
      <c r="G2114" s="17"/>
    </row>
    <row r="2115" spans="1:7" s="18" customFormat="1" ht="12" customHeight="1" x14ac:dyDescent="0.25">
      <c r="A2115" s="16">
        <v>2087</v>
      </c>
      <c r="B2115" s="16"/>
      <c r="C2115" s="22"/>
      <c r="D2115" s="17"/>
      <c r="E2115" s="17"/>
      <c r="F2115" s="17"/>
      <c r="G2115" s="17"/>
    </row>
    <row r="2116" spans="1:7" s="18" customFormat="1" ht="12" customHeight="1" x14ac:dyDescent="0.25">
      <c r="A2116" s="16">
        <v>2088</v>
      </c>
      <c r="B2116" s="16"/>
      <c r="C2116" s="22"/>
      <c r="D2116" s="17"/>
      <c r="E2116" s="17"/>
      <c r="F2116" s="17"/>
      <c r="G2116" s="17"/>
    </row>
    <row r="2117" spans="1:7" s="18" customFormat="1" ht="12" customHeight="1" x14ac:dyDescent="0.25">
      <c r="A2117" s="16">
        <v>2089</v>
      </c>
      <c r="B2117" s="16"/>
      <c r="C2117" s="22"/>
      <c r="D2117" s="17"/>
      <c r="E2117" s="17"/>
      <c r="F2117" s="17"/>
      <c r="G2117" s="17"/>
    </row>
    <row r="2118" spans="1:7" s="18" customFormat="1" ht="12" customHeight="1" x14ac:dyDescent="0.25">
      <c r="A2118" s="16">
        <v>2090</v>
      </c>
      <c r="B2118" s="16"/>
      <c r="C2118" s="22"/>
      <c r="D2118" s="17"/>
      <c r="E2118" s="17"/>
      <c r="F2118" s="17"/>
      <c r="G2118" s="17"/>
    </row>
    <row r="2119" spans="1:7" s="18" customFormat="1" ht="12" customHeight="1" x14ac:dyDescent="0.25">
      <c r="A2119" s="16">
        <v>2091</v>
      </c>
      <c r="B2119" s="16"/>
      <c r="C2119" s="22"/>
      <c r="D2119" s="17"/>
      <c r="E2119" s="17"/>
      <c r="F2119" s="17"/>
      <c r="G2119" s="17"/>
    </row>
    <row r="2120" spans="1:7" s="18" customFormat="1" ht="12" customHeight="1" x14ac:dyDescent="0.25">
      <c r="A2120" s="16">
        <v>2092</v>
      </c>
      <c r="B2120" s="16"/>
      <c r="C2120" s="22"/>
      <c r="D2120" s="17"/>
      <c r="E2120" s="17"/>
      <c r="F2120" s="17"/>
      <c r="G2120" s="17"/>
    </row>
    <row r="2121" spans="1:7" s="18" customFormat="1" ht="12" customHeight="1" x14ac:dyDescent="0.25">
      <c r="A2121" s="16">
        <v>2093</v>
      </c>
      <c r="B2121" s="16"/>
      <c r="C2121" s="22"/>
      <c r="D2121" s="17"/>
      <c r="E2121" s="17"/>
      <c r="F2121" s="17"/>
      <c r="G2121" s="17"/>
    </row>
    <row r="2122" spans="1:7" s="18" customFormat="1" ht="12" customHeight="1" x14ac:dyDescent="0.25">
      <c r="A2122" s="16">
        <v>2094</v>
      </c>
      <c r="B2122" s="16"/>
      <c r="C2122" s="22"/>
      <c r="D2122" s="17"/>
      <c r="E2122" s="17"/>
      <c r="F2122" s="17"/>
      <c r="G2122" s="17"/>
    </row>
    <row r="2123" spans="1:7" s="18" customFormat="1" ht="12" customHeight="1" x14ac:dyDescent="0.25">
      <c r="A2123" s="16">
        <v>2095</v>
      </c>
      <c r="B2123" s="16"/>
      <c r="C2123" s="22"/>
      <c r="D2123" s="17"/>
      <c r="E2123" s="17"/>
      <c r="F2123" s="17"/>
      <c r="G2123" s="17"/>
    </row>
    <row r="2124" spans="1:7" s="18" customFormat="1" ht="12" customHeight="1" x14ac:dyDescent="0.25">
      <c r="A2124" s="16">
        <v>2096</v>
      </c>
      <c r="B2124" s="16"/>
      <c r="C2124" s="22"/>
      <c r="D2124" s="17"/>
      <c r="E2124" s="17"/>
      <c r="F2124" s="17"/>
      <c r="G2124" s="17"/>
    </row>
    <row r="2125" spans="1:7" s="18" customFormat="1" ht="12" customHeight="1" x14ac:dyDescent="0.25">
      <c r="A2125" s="16">
        <v>2097</v>
      </c>
      <c r="B2125" s="16"/>
      <c r="C2125" s="22"/>
      <c r="D2125" s="17"/>
      <c r="E2125" s="17"/>
      <c r="F2125" s="17"/>
      <c r="G2125" s="17"/>
    </row>
    <row r="2126" spans="1:7" s="18" customFormat="1" ht="12" customHeight="1" x14ac:dyDescent="0.25">
      <c r="A2126" s="16">
        <v>2098</v>
      </c>
      <c r="B2126" s="16"/>
      <c r="C2126" s="22"/>
      <c r="D2126" s="17"/>
      <c r="E2126" s="17"/>
      <c r="F2126" s="17"/>
      <c r="G2126" s="17"/>
    </row>
    <row r="2127" spans="1:7" s="18" customFormat="1" ht="12" customHeight="1" x14ac:dyDescent="0.25">
      <c r="A2127" s="16">
        <v>2099</v>
      </c>
      <c r="B2127" s="16"/>
      <c r="C2127" s="22"/>
      <c r="D2127" s="17"/>
      <c r="E2127" s="17"/>
      <c r="F2127" s="17"/>
      <c r="G2127" s="17"/>
    </row>
    <row r="2128" spans="1:7" s="18" customFormat="1" ht="12" customHeight="1" x14ac:dyDescent="0.25">
      <c r="A2128" s="16">
        <v>2100</v>
      </c>
      <c r="B2128" s="16"/>
      <c r="C2128" s="22"/>
      <c r="D2128" s="17"/>
      <c r="E2128" s="17"/>
      <c r="F2128" s="17"/>
      <c r="G2128" s="17"/>
    </row>
    <row r="2129" spans="1:7" s="18" customFormat="1" ht="12" customHeight="1" x14ac:dyDescent="0.25">
      <c r="A2129" s="16">
        <v>2101</v>
      </c>
      <c r="B2129" s="16"/>
      <c r="C2129" s="22"/>
      <c r="D2129" s="17"/>
      <c r="E2129" s="17"/>
      <c r="F2129" s="17"/>
      <c r="G2129" s="17"/>
    </row>
    <row r="2130" spans="1:7" s="18" customFormat="1" ht="12" customHeight="1" x14ac:dyDescent="0.25">
      <c r="A2130" s="16">
        <v>2102</v>
      </c>
      <c r="B2130" s="16"/>
      <c r="C2130" s="22"/>
      <c r="D2130" s="17"/>
      <c r="E2130" s="17"/>
      <c r="F2130" s="17"/>
      <c r="G2130" s="17"/>
    </row>
    <row r="2131" spans="1:7" s="18" customFormat="1" ht="12" customHeight="1" x14ac:dyDescent="0.25">
      <c r="A2131" s="16">
        <v>2103</v>
      </c>
      <c r="B2131" s="16"/>
      <c r="C2131" s="22"/>
      <c r="D2131" s="17"/>
      <c r="E2131" s="17"/>
      <c r="F2131" s="17"/>
      <c r="G2131" s="17"/>
    </row>
    <row r="2132" spans="1:7" s="18" customFormat="1" ht="12" customHeight="1" x14ac:dyDescent="0.25">
      <c r="A2132" s="16">
        <v>2104</v>
      </c>
      <c r="B2132" s="16"/>
      <c r="C2132" s="22"/>
      <c r="D2132" s="17"/>
      <c r="E2132" s="17"/>
      <c r="F2132" s="17"/>
      <c r="G2132" s="17"/>
    </row>
    <row r="2133" spans="1:7" s="18" customFormat="1" ht="12" customHeight="1" x14ac:dyDescent="0.25">
      <c r="A2133" s="16">
        <v>2105</v>
      </c>
      <c r="B2133" s="16"/>
      <c r="C2133" s="22"/>
      <c r="D2133" s="17"/>
      <c r="E2133" s="17"/>
      <c r="F2133" s="17"/>
      <c r="G2133" s="17"/>
    </row>
    <row r="2134" spans="1:7" s="18" customFormat="1" ht="12" customHeight="1" x14ac:dyDescent="0.25">
      <c r="A2134" s="16">
        <v>2106</v>
      </c>
      <c r="B2134" s="16"/>
      <c r="C2134" s="22"/>
      <c r="D2134" s="17"/>
      <c r="E2134" s="17"/>
      <c r="F2134" s="17"/>
      <c r="G2134" s="17"/>
    </row>
    <row r="2135" spans="1:7" s="18" customFormat="1" ht="12" customHeight="1" x14ac:dyDescent="0.25">
      <c r="A2135" s="16">
        <v>2107</v>
      </c>
      <c r="B2135" s="16"/>
      <c r="C2135" s="22"/>
      <c r="D2135" s="17"/>
      <c r="E2135" s="17"/>
      <c r="F2135" s="17"/>
      <c r="G2135" s="17"/>
    </row>
    <row r="2136" spans="1:7" s="18" customFormat="1" ht="12" customHeight="1" x14ac:dyDescent="0.25">
      <c r="A2136" s="16">
        <v>2108</v>
      </c>
      <c r="B2136" s="16"/>
      <c r="C2136" s="22"/>
      <c r="D2136" s="17"/>
      <c r="E2136" s="17"/>
      <c r="F2136" s="17"/>
      <c r="G2136" s="17"/>
    </row>
    <row r="2137" spans="1:7" s="18" customFormat="1" ht="12" customHeight="1" x14ac:dyDescent="0.25">
      <c r="A2137" s="16">
        <v>2109</v>
      </c>
      <c r="B2137" s="16"/>
      <c r="C2137" s="22"/>
      <c r="D2137" s="17"/>
      <c r="E2137" s="17"/>
      <c r="F2137" s="17"/>
      <c r="G2137" s="17"/>
    </row>
    <row r="2138" spans="1:7" s="18" customFormat="1" ht="12" customHeight="1" x14ac:dyDescent="0.25">
      <c r="A2138" s="16">
        <v>2110</v>
      </c>
      <c r="B2138" s="16"/>
      <c r="C2138" s="22"/>
      <c r="D2138" s="17"/>
      <c r="E2138" s="17"/>
      <c r="F2138" s="17"/>
      <c r="G2138" s="17"/>
    </row>
    <row r="2139" spans="1:7" s="18" customFormat="1" ht="12" customHeight="1" x14ac:dyDescent="0.25">
      <c r="A2139" s="16">
        <v>2111</v>
      </c>
      <c r="B2139" s="16"/>
      <c r="C2139" s="22"/>
      <c r="D2139" s="17"/>
      <c r="E2139" s="17"/>
      <c r="F2139" s="17"/>
      <c r="G2139" s="17"/>
    </row>
    <row r="2140" spans="1:7" s="18" customFormat="1" ht="12" customHeight="1" x14ac:dyDescent="0.25">
      <c r="A2140" s="16">
        <v>2112</v>
      </c>
      <c r="B2140" s="16"/>
      <c r="C2140" s="22"/>
      <c r="D2140" s="17"/>
      <c r="E2140" s="17"/>
      <c r="F2140" s="17"/>
      <c r="G2140" s="17"/>
    </row>
    <row r="2141" spans="1:7" s="18" customFormat="1" ht="12" customHeight="1" x14ac:dyDescent="0.25">
      <c r="A2141" s="16">
        <v>2113</v>
      </c>
      <c r="B2141" s="16"/>
      <c r="C2141" s="22"/>
      <c r="D2141" s="17"/>
      <c r="E2141" s="17"/>
      <c r="F2141" s="17"/>
      <c r="G2141" s="17"/>
    </row>
    <row r="2142" spans="1:7" s="18" customFormat="1" ht="12" customHeight="1" x14ac:dyDescent="0.25">
      <c r="A2142" s="16">
        <v>2114</v>
      </c>
      <c r="B2142" s="16"/>
      <c r="C2142" s="22"/>
      <c r="D2142" s="17"/>
      <c r="E2142" s="17"/>
      <c r="F2142" s="17"/>
      <c r="G2142" s="17"/>
    </row>
    <row r="2143" spans="1:7" s="18" customFormat="1" ht="12" customHeight="1" x14ac:dyDescent="0.25">
      <c r="A2143" s="16">
        <v>2115</v>
      </c>
      <c r="B2143" s="16"/>
      <c r="C2143" s="22"/>
      <c r="D2143" s="17"/>
      <c r="E2143" s="17"/>
      <c r="F2143" s="17"/>
      <c r="G2143" s="17"/>
    </row>
    <row r="2144" spans="1:7" s="18" customFormat="1" ht="12" customHeight="1" x14ac:dyDescent="0.25">
      <c r="A2144" s="16">
        <v>2116</v>
      </c>
      <c r="B2144" s="16"/>
      <c r="C2144" s="22"/>
      <c r="D2144" s="17"/>
      <c r="E2144" s="17"/>
      <c r="F2144" s="17"/>
      <c r="G2144" s="17"/>
    </row>
    <row r="2145" spans="1:7" s="18" customFormat="1" ht="12" customHeight="1" x14ac:dyDescent="0.25">
      <c r="A2145" s="16">
        <v>2117</v>
      </c>
      <c r="B2145" s="16"/>
      <c r="C2145" s="22"/>
      <c r="D2145" s="17"/>
      <c r="E2145" s="17"/>
      <c r="F2145" s="17"/>
      <c r="G2145" s="17"/>
    </row>
    <row r="2146" spans="1:7" s="18" customFormat="1" ht="12" customHeight="1" x14ac:dyDescent="0.25">
      <c r="A2146" s="16">
        <v>2118</v>
      </c>
      <c r="B2146" s="16"/>
      <c r="C2146" s="22"/>
      <c r="D2146" s="17"/>
      <c r="E2146" s="17"/>
      <c r="F2146" s="17"/>
      <c r="G2146" s="17"/>
    </row>
    <row r="2147" spans="1:7" s="18" customFormat="1" ht="12" customHeight="1" x14ac:dyDescent="0.25">
      <c r="A2147" s="16">
        <v>2119</v>
      </c>
      <c r="B2147" s="16"/>
      <c r="C2147" s="22"/>
      <c r="D2147" s="17"/>
      <c r="E2147" s="17"/>
      <c r="F2147" s="17"/>
      <c r="G2147" s="17"/>
    </row>
    <row r="2148" spans="1:7" s="18" customFormat="1" ht="12" customHeight="1" x14ac:dyDescent="0.25">
      <c r="A2148" s="16">
        <v>2120</v>
      </c>
      <c r="B2148" s="16"/>
      <c r="C2148" s="22"/>
      <c r="D2148" s="17"/>
      <c r="E2148" s="17"/>
      <c r="F2148" s="17"/>
      <c r="G2148" s="17"/>
    </row>
    <row r="2149" spans="1:7" s="18" customFormat="1" ht="12" customHeight="1" x14ac:dyDescent="0.25">
      <c r="A2149" s="16">
        <v>2121</v>
      </c>
      <c r="B2149" s="16"/>
      <c r="C2149" s="22"/>
      <c r="D2149" s="17"/>
      <c r="E2149" s="17"/>
      <c r="F2149" s="17"/>
      <c r="G2149" s="17"/>
    </row>
    <row r="2150" spans="1:7" s="18" customFormat="1" ht="12" customHeight="1" x14ac:dyDescent="0.25">
      <c r="A2150" s="16">
        <v>2122</v>
      </c>
      <c r="B2150" s="16"/>
      <c r="C2150" s="22"/>
      <c r="D2150" s="17"/>
      <c r="E2150" s="17"/>
      <c r="F2150" s="17"/>
      <c r="G2150" s="17"/>
    </row>
    <row r="2151" spans="1:7" s="18" customFormat="1" ht="12" customHeight="1" x14ac:dyDescent="0.25">
      <c r="A2151" s="16">
        <v>2123</v>
      </c>
      <c r="B2151" s="16"/>
      <c r="C2151" s="22"/>
      <c r="D2151" s="17"/>
      <c r="E2151" s="17"/>
      <c r="F2151" s="17"/>
      <c r="G2151" s="17"/>
    </row>
    <row r="2152" spans="1:7" s="18" customFormat="1" ht="12" customHeight="1" x14ac:dyDescent="0.25">
      <c r="A2152" s="16">
        <v>2124</v>
      </c>
      <c r="B2152" s="16"/>
      <c r="C2152" s="22"/>
      <c r="D2152" s="17"/>
      <c r="E2152" s="17"/>
      <c r="F2152" s="17"/>
      <c r="G2152" s="17"/>
    </row>
    <row r="2153" spans="1:7" s="18" customFormat="1" ht="12" customHeight="1" x14ac:dyDescent="0.25">
      <c r="A2153" s="16">
        <v>2125</v>
      </c>
      <c r="B2153" s="16"/>
      <c r="C2153" s="22"/>
      <c r="D2153" s="17"/>
      <c r="E2153" s="17"/>
      <c r="F2153" s="17"/>
      <c r="G2153" s="17"/>
    </row>
    <row r="2154" spans="1:7" s="18" customFormat="1" ht="12" customHeight="1" x14ac:dyDescent="0.25">
      <c r="A2154" s="16">
        <v>2126</v>
      </c>
      <c r="B2154" s="16"/>
      <c r="C2154" s="22"/>
      <c r="D2154" s="17"/>
      <c r="E2154" s="17"/>
      <c r="F2154" s="17"/>
      <c r="G2154" s="17"/>
    </row>
    <row r="2155" spans="1:7" s="18" customFormat="1" ht="12" customHeight="1" x14ac:dyDescent="0.25">
      <c r="A2155" s="16">
        <v>2127</v>
      </c>
      <c r="B2155" s="16"/>
      <c r="C2155" s="22"/>
      <c r="D2155" s="17"/>
      <c r="E2155" s="17"/>
      <c r="F2155" s="17"/>
      <c r="G2155" s="17"/>
    </row>
    <row r="2156" spans="1:7" s="18" customFormat="1" ht="12" customHeight="1" x14ac:dyDescent="0.25">
      <c r="A2156" s="16">
        <v>2128</v>
      </c>
      <c r="B2156" s="16"/>
      <c r="C2156" s="22"/>
      <c r="D2156" s="17"/>
      <c r="E2156" s="17"/>
      <c r="F2156" s="17"/>
      <c r="G2156" s="17"/>
    </row>
    <row r="2157" spans="1:7" s="18" customFormat="1" ht="12" customHeight="1" x14ac:dyDescent="0.25">
      <c r="A2157" s="16">
        <v>2129</v>
      </c>
      <c r="B2157" s="16"/>
      <c r="C2157" s="22"/>
      <c r="D2157" s="17"/>
      <c r="E2157" s="17"/>
      <c r="F2157" s="17"/>
      <c r="G2157" s="17"/>
    </row>
    <row r="2158" spans="1:7" s="18" customFormat="1" ht="12" customHeight="1" x14ac:dyDescent="0.25">
      <c r="A2158" s="16">
        <v>2130</v>
      </c>
      <c r="B2158" s="16"/>
      <c r="C2158" s="22"/>
      <c r="D2158" s="17"/>
      <c r="E2158" s="17"/>
      <c r="F2158" s="17"/>
      <c r="G2158" s="17"/>
    </row>
    <row r="2159" spans="1:7" s="18" customFormat="1" ht="12" customHeight="1" x14ac:dyDescent="0.25">
      <c r="A2159" s="16">
        <v>2131</v>
      </c>
      <c r="B2159" s="16"/>
      <c r="C2159" s="22"/>
      <c r="D2159" s="17"/>
      <c r="E2159" s="17"/>
      <c r="F2159" s="17"/>
      <c r="G2159" s="17"/>
    </row>
    <row r="2160" spans="1:7" s="18" customFormat="1" ht="12" customHeight="1" x14ac:dyDescent="0.25">
      <c r="A2160" s="16">
        <v>2132</v>
      </c>
      <c r="B2160" s="16"/>
      <c r="C2160" s="22"/>
      <c r="D2160" s="17"/>
      <c r="E2160" s="17"/>
      <c r="F2160" s="17"/>
      <c r="G2160" s="17"/>
    </row>
    <row r="2161" spans="1:7" s="18" customFormat="1" ht="12" customHeight="1" x14ac:dyDescent="0.25">
      <c r="A2161" s="16">
        <v>2133</v>
      </c>
      <c r="B2161" s="16"/>
      <c r="C2161" s="22"/>
      <c r="D2161" s="17"/>
      <c r="E2161" s="17"/>
      <c r="F2161" s="17"/>
      <c r="G2161" s="17"/>
    </row>
    <row r="2162" spans="1:7" s="18" customFormat="1" ht="12" customHeight="1" x14ac:dyDescent="0.25">
      <c r="A2162" s="16">
        <v>2134</v>
      </c>
      <c r="B2162" s="16"/>
      <c r="C2162" s="22"/>
      <c r="D2162" s="17"/>
      <c r="E2162" s="17"/>
      <c r="F2162" s="17"/>
      <c r="G2162" s="17"/>
    </row>
    <row r="2163" spans="1:7" s="18" customFormat="1" ht="12" customHeight="1" x14ac:dyDescent="0.25">
      <c r="A2163" s="16">
        <v>2135</v>
      </c>
      <c r="B2163" s="16"/>
      <c r="C2163" s="22"/>
      <c r="D2163" s="17"/>
      <c r="E2163" s="17"/>
      <c r="F2163" s="17"/>
      <c r="G2163" s="17"/>
    </row>
    <row r="2164" spans="1:7" s="18" customFormat="1" ht="12" customHeight="1" x14ac:dyDescent="0.25">
      <c r="A2164" s="16">
        <v>2136</v>
      </c>
      <c r="B2164" s="16"/>
      <c r="C2164" s="22"/>
      <c r="D2164" s="17"/>
      <c r="E2164" s="17"/>
      <c r="F2164" s="17"/>
      <c r="G2164" s="17"/>
    </row>
    <row r="2165" spans="1:7" s="18" customFormat="1" ht="12" customHeight="1" x14ac:dyDescent="0.25">
      <c r="A2165" s="16">
        <v>2137</v>
      </c>
      <c r="B2165" s="16"/>
      <c r="C2165" s="22"/>
      <c r="D2165" s="17"/>
      <c r="E2165" s="17"/>
      <c r="F2165" s="17"/>
      <c r="G2165" s="17"/>
    </row>
    <row r="2166" spans="1:7" s="18" customFormat="1" ht="12" customHeight="1" x14ac:dyDescent="0.25">
      <c r="A2166" s="16">
        <v>2138</v>
      </c>
      <c r="B2166" s="16"/>
      <c r="C2166" s="22"/>
      <c r="D2166" s="17"/>
      <c r="E2166" s="17"/>
      <c r="F2166" s="17"/>
      <c r="G2166" s="17"/>
    </row>
    <row r="2167" spans="1:7" s="18" customFormat="1" ht="12" customHeight="1" x14ac:dyDescent="0.25">
      <c r="A2167" s="16">
        <v>2139</v>
      </c>
      <c r="B2167" s="16"/>
      <c r="C2167" s="22"/>
      <c r="D2167" s="17"/>
      <c r="E2167" s="17"/>
      <c r="F2167" s="17"/>
      <c r="G2167" s="17"/>
    </row>
    <row r="2168" spans="1:7" s="18" customFormat="1" ht="12" customHeight="1" x14ac:dyDescent="0.25">
      <c r="A2168" s="16">
        <v>2140</v>
      </c>
      <c r="B2168" s="16"/>
      <c r="C2168" s="22"/>
      <c r="D2168" s="17"/>
      <c r="E2168" s="17"/>
      <c r="F2168" s="17"/>
      <c r="G2168" s="17"/>
    </row>
    <row r="2169" spans="1:7" s="18" customFormat="1" ht="12" customHeight="1" x14ac:dyDescent="0.25">
      <c r="A2169" s="16">
        <v>2141</v>
      </c>
      <c r="B2169" s="16"/>
      <c r="C2169" s="22"/>
      <c r="D2169" s="17"/>
      <c r="E2169" s="17"/>
      <c r="F2169" s="17"/>
      <c r="G2169" s="17"/>
    </row>
    <row r="2170" spans="1:7" s="18" customFormat="1" ht="12" customHeight="1" x14ac:dyDescent="0.25">
      <c r="A2170" s="16">
        <v>2142</v>
      </c>
      <c r="B2170" s="16"/>
      <c r="C2170" s="22"/>
      <c r="D2170" s="17"/>
      <c r="E2170" s="17"/>
      <c r="F2170" s="17"/>
      <c r="G2170" s="17"/>
    </row>
    <row r="2171" spans="1:7" s="18" customFormat="1" ht="12" customHeight="1" x14ac:dyDescent="0.25">
      <c r="A2171" s="16">
        <v>2143</v>
      </c>
      <c r="B2171" s="16"/>
      <c r="C2171" s="22"/>
      <c r="D2171" s="17"/>
      <c r="E2171" s="17"/>
      <c r="F2171" s="17"/>
      <c r="G2171" s="17"/>
    </row>
    <row r="2172" spans="1:7" s="18" customFormat="1" ht="12" customHeight="1" x14ac:dyDescent="0.25">
      <c r="A2172" s="16">
        <v>2144</v>
      </c>
      <c r="B2172" s="16"/>
      <c r="C2172" s="22"/>
      <c r="D2172" s="17"/>
      <c r="E2172" s="17"/>
      <c r="F2172" s="17"/>
      <c r="G2172" s="17"/>
    </row>
    <row r="2173" spans="1:7" s="18" customFormat="1" ht="12" customHeight="1" x14ac:dyDescent="0.25">
      <c r="A2173" s="16">
        <v>2145</v>
      </c>
      <c r="B2173" s="16"/>
      <c r="C2173" s="22"/>
      <c r="D2173" s="17"/>
      <c r="E2173" s="17"/>
      <c r="F2173" s="17"/>
      <c r="G2173" s="17"/>
    </row>
    <row r="2174" spans="1:7" s="18" customFormat="1" ht="12" customHeight="1" x14ac:dyDescent="0.25">
      <c r="A2174" s="16">
        <v>2146</v>
      </c>
      <c r="B2174" s="16"/>
      <c r="C2174" s="22"/>
      <c r="D2174" s="17"/>
      <c r="E2174" s="17"/>
      <c r="F2174" s="17"/>
      <c r="G2174" s="17"/>
    </row>
    <row r="2175" spans="1:7" s="18" customFormat="1" ht="12" customHeight="1" x14ac:dyDescent="0.25">
      <c r="A2175" s="16">
        <v>2147</v>
      </c>
      <c r="B2175" s="16"/>
      <c r="C2175" s="22"/>
      <c r="D2175" s="17"/>
      <c r="E2175" s="17"/>
      <c r="F2175" s="17"/>
      <c r="G2175" s="17"/>
    </row>
    <row r="2176" spans="1:7" s="18" customFormat="1" ht="12" customHeight="1" x14ac:dyDescent="0.25">
      <c r="A2176" s="16">
        <v>2148</v>
      </c>
      <c r="B2176" s="16"/>
      <c r="C2176" s="22"/>
      <c r="D2176" s="17"/>
      <c r="E2176" s="17"/>
      <c r="F2176" s="17"/>
      <c r="G2176" s="17"/>
    </row>
    <row r="2177" spans="1:7" s="18" customFormat="1" ht="12" customHeight="1" x14ac:dyDescent="0.25">
      <c r="A2177" s="16">
        <v>2149</v>
      </c>
      <c r="B2177" s="16"/>
      <c r="C2177" s="22"/>
      <c r="D2177" s="17"/>
      <c r="E2177" s="17"/>
      <c r="F2177" s="17"/>
      <c r="G2177" s="17"/>
    </row>
    <row r="2178" spans="1:7" s="18" customFormat="1" ht="12" customHeight="1" x14ac:dyDescent="0.25">
      <c r="A2178" s="16">
        <v>2150</v>
      </c>
      <c r="B2178" s="16"/>
      <c r="C2178" s="22"/>
      <c r="D2178" s="17"/>
      <c r="E2178" s="17"/>
      <c r="F2178" s="17"/>
      <c r="G2178" s="17"/>
    </row>
    <row r="2179" spans="1:7" s="18" customFormat="1" ht="12" customHeight="1" x14ac:dyDescent="0.25">
      <c r="A2179" s="16">
        <v>2151</v>
      </c>
      <c r="B2179" s="16"/>
      <c r="C2179" s="22"/>
      <c r="D2179" s="17"/>
      <c r="E2179" s="17"/>
      <c r="F2179" s="17"/>
      <c r="G2179" s="17"/>
    </row>
    <row r="2180" spans="1:7" s="18" customFormat="1" ht="12" customHeight="1" x14ac:dyDescent="0.25">
      <c r="A2180" s="16">
        <v>2152</v>
      </c>
      <c r="B2180" s="16"/>
      <c r="C2180" s="22"/>
      <c r="D2180" s="17"/>
      <c r="E2180" s="17"/>
      <c r="F2180" s="17"/>
      <c r="G2180" s="17"/>
    </row>
    <row r="2181" spans="1:7" s="18" customFormat="1" ht="12" customHeight="1" x14ac:dyDescent="0.25">
      <c r="A2181" s="16">
        <v>2153</v>
      </c>
      <c r="B2181" s="16"/>
      <c r="C2181" s="22"/>
      <c r="D2181" s="17"/>
      <c r="E2181" s="17"/>
      <c r="F2181" s="17"/>
      <c r="G2181" s="17"/>
    </row>
    <row r="2182" spans="1:7" s="18" customFormat="1" ht="12" customHeight="1" x14ac:dyDescent="0.25">
      <c r="A2182" s="16">
        <v>2154</v>
      </c>
      <c r="B2182" s="16"/>
      <c r="C2182" s="22"/>
      <c r="D2182" s="17"/>
      <c r="E2182" s="17"/>
      <c r="F2182" s="17"/>
      <c r="G2182" s="17"/>
    </row>
    <row r="2183" spans="1:7" s="18" customFormat="1" ht="12" customHeight="1" x14ac:dyDescent="0.25">
      <c r="A2183" s="16">
        <v>2155</v>
      </c>
      <c r="B2183" s="16"/>
      <c r="C2183" s="22"/>
      <c r="D2183" s="17"/>
      <c r="E2183" s="17"/>
      <c r="F2183" s="17"/>
      <c r="G2183" s="17"/>
    </row>
    <row r="2184" spans="1:7" s="18" customFormat="1" ht="12" customHeight="1" x14ac:dyDescent="0.25">
      <c r="A2184" s="16">
        <v>2156</v>
      </c>
      <c r="B2184" s="16"/>
      <c r="C2184" s="22"/>
      <c r="D2184" s="17"/>
      <c r="E2184" s="17"/>
      <c r="F2184" s="17"/>
      <c r="G2184" s="17"/>
    </row>
    <row r="2185" spans="1:7" s="18" customFormat="1" ht="12" customHeight="1" x14ac:dyDescent="0.25">
      <c r="A2185" s="16">
        <v>2157</v>
      </c>
      <c r="B2185" s="16"/>
      <c r="C2185" s="22"/>
      <c r="D2185" s="17"/>
      <c r="E2185" s="17"/>
      <c r="F2185" s="17"/>
      <c r="G2185" s="17"/>
    </row>
    <row r="2186" spans="1:7" s="18" customFormat="1" ht="12" customHeight="1" x14ac:dyDescent="0.25">
      <c r="A2186" s="16">
        <v>2158</v>
      </c>
      <c r="B2186" s="16"/>
      <c r="C2186" s="22"/>
      <c r="D2186" s="17"/>
      <c r="E2186" s="17"/>
      <c r="F2186" s="17"/>
      <c r="G2186" s="17"/>
    </row>
    <row r="2187" spans="1:7" s="18" customFormat="1" ht="12" customHeight="1" x14ac:dyDescent="0.25">
      <c r="A2187" s="16">
        <v>2159</v>
      </c>
      <c r="B2187" s="16"/>
      <c r="C2187" s="22"/>
      <c r="D2187" s="17"/>
      <c r="E2187" s="17"/>
      <c r="F2187" s="17"/>
      <c r="G2187" s="17"/>
    </row>
    <row r="2188" spans="1:7" s="18" customFormat="1" ht="12" customHeight="1" x14ac:dyDescent="0.25">
      <c r="A2188" s="16">
        <v>2160</v>
      </c>
      <c r="B2188" s="16"/>
      <c r="C2188" s="22"/>
      <c r="D2188" s="17"/>
      <c r="E2188" s="17"/>
      <c r="F2188" s="17"/>
      <c r="G2188" s="17"/>
    </row>
    <row r="2189" spans="1:7" s="18" customFormat="1" ht="12" customHeight="1" x14ac:dyDescent="0.25">
      <c r="A2189" s="16">
        <v>2161</v>
      </c>
      <c r="B2189" s="16"/>
      <c r="C2189" s="22"/>
      <c r="D2189" s="17"/>
      <c r="E2189" s="17"/>
      <c r="F2189" s="17"/>
      <c r="G2189" s="17"/>
    </row>
    <row r="2190" spans="1:7" s="18" customFormat="1" ht="12" customHeight="1" x14ac:dyDescent="0.25">
      <c r="A2190" s="16">
        <v>2162</v>
      </c>
      <c r="B2190" s="16"/>
      <c r="C2190" s="22"/>
      <c r="D2190" s="17"/>
      <c r="E2190" s="17"/>
      <c r="F2190" s="17"/>
      <c r="G2190" s="17"/>
    </row>
    <row r="2191" spans="1:7" s="18" customFormat="1" ht="12" customHeight="1" x14ac:dyDescent="0.25">
      <c r="A2191" s="16">
        <v>2163</v>
      </c>
      <c r="B2191" s="16"/>
      <c r="C2191" s="22"/>
      <c r="D2191" s="17"/>
      <c r="E2191" s="17"/>
      <c r="F2191" s="17"/>
      <c r="G2191" s="17"/>
    </row>
    <row r="2192" spans="1:7" s="18" customFormat="1" ht="12" customHeight="1" x14ac:dyDescent="0.25">
      <c r="A2192" s="16">
        <v>2164</v>
      </c>
      <c r="B2192" s="16"/>
      <c r="C2192" s="22"/>
      <c r="D2192" s="17"/>
      <c r="E2192" s="17"/>
      <c r="F2192" s="17"/>
      <c r="G2192" s="17"/>
    </row>
    <row r="2193" spans="1:7" s="18" customFormat="1" ht="12" customHeight="1" x14ac:dyDescent="0.25">
      <c r="A2193" s="16">
        <v>2165</v>
      </c>
      <c r="B2193" s="16"/>
      <c r="C2193" s="22"/>
      <c r="D2193" s="17"/>
      <c r="E2193" s="17"/>
      <c r="F2193" s="17"/>
      <c r="G2193" s="17"/>
    </row>
    <row r="2194" spans="1:7" s="18" customFormat="1" ht="12" customHeight="1" x14ac:dyDescent="0.25">
      <c r="A2194" s="16">
        <v>2166</v>
      </c>
      <c r="B2194" s="16"/>
      <c r="C2194" s="22"/>
      <c r="D2194" s="17"/>
      <c r="E2194" s="17"/>
      <c r="F2194" s="17"/>
      <c r="G2194" s="17"/>
    </row>
    <row r="2195" spans="1:7" s="18" customFormat="1" ht="12" customHeight="1" x14ac:dyDescent="0.25">
      <c r="A2195" s="16">
        <v>2167</v>
      </c>
      <c r="B2195" s="16"/>
      <c r="C2195" s="22"/>
      <c r="D2195" s="17"/>
      <c r="E2195" s="17"/>
      <c r="F2195" s="17"/>
      <c r="G2195" s="17"/>
    </row>
    <row r="2196" spans="1:7" s="18" customFormat="1" ht="12" customHeight="1" x14ac:dyDescent="0.25">
      <c r="A2196" s="16">
        <v>2168</v>
      </c>
      <c r="B2196" s="16"/>
      <c r="C2196" s="22"/>
      <c r="D2196" s="17"/>
      <c r="E2196" s="17"/>
      <c r="F2196" s="17"/>
      <c r="G2196" s="17"/>
    </row>
    <row r="2197" spans="1:7" s="18" customFormat="1" ht="12" customHeight="1" x14ac:dyDescent="0.25">
      <c r="A2197" s="16">
        <v>2169</v>
      </c>
      <c r="B2197" s="16"/>
      <c r="C2197" s="22"/>
      <c r="D2197" s="17"/>
      <c r="E2197" s="17"/>
      <c r="F2197" s="17"/>
      <c r="G2197" s="17"/>
    </row>
    <row r="2198" spans="1:7" s="18" customFormat="1" ht="12" customHeight="1" x14ac:dyDescent="0.25">
      <c r="A2198" s="16">
        <v>2170</v>
      </c>
      <c r="B2198" s="16"/>
      <c r="C2198" s="22"/>
      <c r="D2198" s="17"/>
      <c r="E2198" s="17"/>
      <c r="F2198" s="17"/>
      <c r="G2198" s="17"/>
    </row>
    <row r="2199" spans="1:7" s="18" customFormat="1" ht="12" customHeight="1" x14ac:dyDescent="0.25">
      <c r="A2199" s="16">
        <v>2171</v>
      </c>
      <c r="B2199" s="16"/>
      <c r="C2199" s="22"/>
      <c r="D2199" s="17"/>
      <c r="E2199" s="17"/>
      <c r="F2199" s="17"/>
      <c r="G2199" s="17"/>
    </row>
    <row r="2200" spans="1:7" s="18" customFormat="1" ht="12" customHeight="1" x14ac:dyDescent="0.25">
      <c r="A2200" s="16">
        <v>2172</v>
      </c>
      <c r="B2200" s="16"/>
      <c r="C2200" s="22"/>
      <c r="D2200" s="17"/>
      <c r="E2200" s="17"/>
      <c r="F2200" s="17"/>
      <c r="G2200" s="17"/>
    </row>
    <row r="2201" spans="1:7" s="18" customFormat="1" ht="12" customHeight="1" x14ac:dyDescent="0.25">
      <c r="A2201" s="16">
        <v>2173</v>
      </c>
      <c r="B2201" s="16"/>
      <c r="C2201" s="22"/>
      <c r="D2201" s="17"/>
      <c r="E2201" s="17"/>
      <c r="F2201" s="17"/>
      <c r="G2201" s="17"/>
    </row>
    <row r="2202" spans="1:7" s="18" customFormat="1" ht="12" customHeight="1" x14ac:dyDescent="0.25">
      <c r="A2202" s="16">
        <v>2174</v>
      </c>
      <c r="B2202" s="16"/>
      <c r="C2202" s="22"/>
      <c r="D2202" s="17"/>
      <c r="E2202" s="17"/>
      <c r="F2202" s="17"/>
      <c r="G2202" s="17"/>
    </row>
    <row r="2203" spans="1:7" s="18" customFormat="1" ht="12" customHeight="1" x14ac:dyDescent="0.25">
      <c r="A2203" s="16">
        <v>2175</v>
      </c>
      <c r="B2203" s="16"/>
      <c r="C2203" s="22"/>
      <c r="D2203" s="17"/>
      <c r="E2203" s="17"/>
      <c r="F2203" s="17"/>
      <c r="G2203" s="17"/>
    </row>
    <row r="2204" spans="1:7" s="18" customFormat="1" ht="12" customHeight="1" x14ac:dyDescent="0.25">
      <c r="A2204" s="16">
        <v>2176</v>
      </c>
      <c r="B2204" s="16"/>
      <c r="C2204" s="22"/>
      <c r="D2204" s="17"/>
      <c r="E2204" s="17"/>
      <c r="F2204" s="17"/>
      <c r="G2204" s="17"/>
    </row>
    <row r="2205" spans="1:7" s="18" customFormat="1" ht="12" customHeight="1" x14ac:dyDescent="0.25">
      <c r="A2205" s="16">
        <v>2177</v>
      </c>
      <c r="B2205" s="16"/>
      <c r="C2205" s="22"/>
      <c r="D2205" s="17"/>
      <c r="E2205" s="17"/>
      <c r="F2205" s="17"/>
      <c r="G2205" s="17"/>
    </row>
    <row r="2206" spans="1:7" s="18" customFormat="1" ht="12" customHeight="1" x14ac:dyDescent="0.25">
      <c r="A2206" s="16">
        <v>2178</v>
      </c>
      <c r="B2206" s="16"/>
      <c r="C2206" s="22"/>
      <c r="D2206" s="17"/>
      <c r="E2206" s="17"/>
      <c r="F2206" s="17"/>
      <c r="G2206" s="17"/>
    </row>
    <row r="2207" spans="1:7" s="18" customFormat="1" ht="12" customHeight="1" x14ac:dyDescent="0.25">
      <c r="A2207" s="16">
        <v>2179</v>
      </c>
      <c r="B2207" s="16"/>
      <c r="C2207" s="22"/>
      <c r="D2207" s="17"/>
      <c r="E2207" s="17"/>
      <c r="F2207" s="17"/>
      <c r="G2207" s="17"/>
    </row>
    <row r="2208" spans="1:7" s="18" customFormat="1" ht="12" customHeight="1" x14ac:dyDescent="0.25">
      <c r="A2208" s="16">
        <v>2180</v>
      </c>
      <c r="B2208" s="16"/>
      <c r="C2208" s="22"/>
      <c r="D2208" s="17"/>
      <c r="E2208" s="17"/>
      <c r="F2208" s="17"/>
      <c r="G2208" s="17"/>
    </row>
    <row r="2209" spans="1:7" s="18" customFormat="1" ht="12" customHeight="1" x14ac:dyDescent="0.25">
      <c r="A2209" s="16">
        <v>2181</v>
      </c>
      <c r="B2209" s="16"/>
      <c r="C2209" s="22"/>
      <c r="D2209" s="17"/>
      <c r="E2209" s="17"/>
      <c r="F2209" s="17"/>
      <c r="G2209" s="17"/>
    </row>
    <row r="2210" spans="1:7" s="18" customFormat="1" ht="12" customHeight="1" x14ac:dyDescent="0.25">
      <c r="A2210" s="16">
        <v>2182</v>
      </c>
      <c r="B2210" s="16"/>
      <c r="C2210" s="22"/>
      <c r="D2210" s="17"/>
      <c r="E2210" s="17"/>
      <c r="F2210" s="17"/>
      <c r="G2210" s="17"/>
    </row>
    <row r="2211" spans="1:7" s="18" customFormat="1" ht="12" customHeight="1" x14ac:dyDescent="0.25">
      <c r="A2211" s="16">
        <v>2183</v>
      </c>
      <c r="B2211" s="16"/>
      <c r="C2211" s="22"/>
      <c r="D2211" s="17"/>
      <c r="E2211" s="17"/>
      <c r="F2211" s="17"/>
      <c r="G2211" s="17"/>
    </row>
    <row r="2212" spans="1:7" s="18" customFormat="1" ht="12" customHeight="1" x14ac:dyDescent="0.25">
      <c r="A2212" s="16">
        <v>2184</v>
      </c>
      <c r="B2212" s="16"/>
      <c r="C2212" s="22"/>
      <c r="D2212" s="17"/>
      <c r="E2212" s="17"/>
      <c r="F2212" s="17"/>
      <c r="G2212" s="17"/>
    </row>
    <row r="2213" spans="1:7" s="18" customFormat="1" ht="12" customHeight="1" x14ac:dyDescent="0.25">
      <c r="A2213" s="16">
        <v>2185</v>
      </c>
      <c r="B2213" s="16"/>
      <c r="C2213" s="22"/>
      <c r="D2213" s="17"/>
      <c r="E2213" s="17"/>
      <c r="F2213" s="17"/>
      <c r="G2213" s="17"/>
    </row>
    <row r="2214" spans="1:7" s="18" customFormat="1" ht="12" customHeight="1" x14ac:dyDescent="0.25">
      <c r="A2214" s="16">
        <v>2186</v>
      </c>
      <c r="B2214" s="16"/>
      <c r="C2214" s="22"/>
      <c r="D2214" s="17"/>
      <c r="E2214" s="17"/>
      <c r="F2214" s="17"/>
      <c r="G2214" s="17"/>
    </row>
    <row r="2215" spans="1:7" s="18" customFormat="1" ht="12" customHeight="1" x14ac:dyDescent="0.25">
      <c r="A2215" s="16">
        <v>2187</v>
      </c>
      <c r="B2215" s="16"/>
      <c r="C2215" s="22"/>
      <c r="D2215" s="17"/>
      <c r="E2215" s="17"/>
      <c r="F2215" s="17"/>
      <c r="G2215" s="17"/>
    </row>
    <row r="2216" spans="1:7" s="18" customFormat="1" ht="12" customHeight="1" x14ac:dyDescent="0.25">
      <c r="A2216" s="16">
        <v>2188</v>
      </c>
      <c r="B2216" s="16"/>
      <c r="C2216" s="22"/>
      <c r="D2216" s="17"/>
      <c r="E2216" s="17"/>
      <c r="F2216" s="17"/>
      <c r="G2216" s="17"/>
    </row>
    <row r="2217" spans="1:7" s="18" customFormat="1" ht="12" customHeight="1" x14ac:dyDescent="0.25">
      <c r="A2217" s="16">
        <v>2189</v>
      </c>
      <c r="B2217" s="16"/>
      <c r="C2217" s="22"/>
      <c r="D2217" s="17"/>
      <c r="E2217" s="17"/>
      <c r="F2217" s="17"/>
      <c r="G2217" s="17"/>
    </row>
    <row r="2218" spans="1:7" s="18" customFormat="1" ht="12" customHeight="1" x14ac:dyDescent="0.25">
      <c r="A2218" s="16">
        <v>2190</v>
      </c>
      <c r="B2218" s="16"/>
      <c r="C2218" s="22"/>
      <c r="D2218" s="17"/>
      <c r="E2218" s="17"/>
      <c r="F2218" s="17"/>
      <c r="G2218" s="17"/>
    </row>
    <row r="2219" spans="1:7" s="18" customFormat="1" ht="12" customHeight="1" x14ac:dyDescent="0.25">
      <c r="A2219" s="16">
        <v>2191</v>
      </c>
      <c r="B2219" s="16"/>
      <c r="C2219" s="22"/>
      <c r="D2219" s="17"/>
      <c r="E2219" s="17"/>
      <c r="F2219" s="17"/>
      <c r="G2219" s="17"/>
    </row>
    <row r="2220" spans="1:7" s="18" customFormat="1" ht="12" customHeight="1" x14ac:dyDescent="0.25">
      <c r="A2220" s="16">
        <v>2192</v>
      </c>
      <c r="B2220" s="16"/>
      <c r="C2220" s="22"/>
      <c r="D2220" s="17"/>
      <c r="E2220" s="17"/>
      <c r="F2220" s="17"/>
      <c r="G2220" s="17"/>
    </row>
    <row r="2221" spans="1:7" s="18" customFormat="1" ht="12" customHeight="1" x14ac:dyDescent="0.25">
      <c r="A2221" s="16">
        <v>2193</v>
      </c>
      <c r="B2221" s="16"/>
      <c r="C2221" s="22"/>
      <c r="D2221" s="17"/>
      <c r="E2221" s="17"/>
      <c r="F2221" s="17"/>
      <c r="G2221" s="17"/>
    </row>
    <row r="2222" spans="1:7" s="18" customFormat="1" ht="12" customHeight="1" x14ac:dyDescent="0.25">
      <c r="A2222" s="16">
        <v>2194</v>
      </c>
      <c r="B2222" s="16"/>
      <c r="C2222" s="22"/>
      <c r="D2222" s="17"/>
      <c r="E2222" s="17"/>
      <c r="F2222" s="17"/>
      <c r="G2222" s="17"/>
    </row>
    <row r="2223" spans="1:7" s="18" customFormat="1" ht="12" customHeight="1" x14ac:dyDescent="0.25">
      <c r="A2223" s="16">
        <v>2195</v>
      </c>
      <c r="B2223" s="16"/>
      <c r="C2223" s="22"/>
      <c r="D2223" s="17"/>
      <c r="E2223" s="17"/>
      <c r="F2223" s="17"/>
      <c r="G2223" s="17"/>
    </row>
    <row r="2224" spans="1:7" s="18" customFormat="1" ht="12" customHeight="1" x14ac:dyDescent="0.25">
      <c r="A2224" s="16">
        <v>2196</v>
      </c>
      <c r="B2224" s="16"/>
      <c r="C2224" s="22"/>
      <c r="D2224" s="17"/>
      <c r="E2224" s="17"/>
      <c r="F2224" s="17"/>
      <c r="G2224" s="17"/>
    </row>
    <row r="2225" spans="1:7" s="18" customFormat="1" ht="12" customHeight="1" x14ac:dyDescent="0.25">
      <c r="A2225" s="16">
        <v>2197</v>
      </c>
      <c r="B2225" s="16"/>
      <c r="C2225" s="22"/>
      <c r="D2225" s="17"/>
      <c r="E2225" s="17"/>
      <c r="F2225" s="17"/>
      <c r="G2225" s="17"/>
    </row>
    <row r="2226" spans="1:7" s="18" customFormat="1" ht="12" customHeight="1" x14ac:dyDescent="0.25">
      <c r="A2226" s="16">
        <v>2198</v>
      </c>
      <c r="B2226" s="16"/>
      <c r="C2226" s="22"/>
      <c r="D2226" s="17"/>
      <c r="E2226" s="17"/>
      <c r="F2226" s="17"/>
      <c r="G2226" s="17"/>
    </row>
    <row r="2227" spans="1:7" s="18" customFormat="1" ht="12" customHeight="1" x14ac:dyDescent="0.25">
      <c r="A2227" s="16">
        <v>2199</v>
      </c>
      <c r="B2227" s="16"/>
      <c r="C2227" s="22"/>
      <c r="D2227" s="17"/>
      <c r="E2227" s="17"/>
      <c r="F2227" s="17"/>
      <c r="G2227" s="17"/>
    </row>
    <row r="2228" spans="1:7" s="18" customFormat="1" ht="12" customHeight="1" x14ac:dyDescent="0.25">
      <c r="A2228" s="16">
        <v>2200</v>
      </c>
      <c r="B2228" s="16"/>
      <c r="C2228" s="22"/>
      <c r="D2228" s="17"/>
      <c r="E2228" s="17"/>
      <c r="F2228" s="17"/>
      <c r="G2228" s="17"/>
    </row>
    <row r="2229" spans="1:7" s="18" customFormat="1" ht="12" customHeight="1" x14ac:dyDescent="0.25">
      <c r="A2229" s="16">
        <v>2201</v>
      </c>
      <c r="B2229" s="16"/>
      <c r="C2229" s="22"/>
      <c r="D2229" s="17"/>
      <c r="E2229" s="17"/>
      <c r="F2229" s="17"/>
      <c r="G2229" s="17"/>
    </row>
    <row r="2230" spans="1:7" s="18" customFormat="1" ht="12" customHeight="1" x14ac:dyDescent="0.25">
      <c r="A2230" s="16">
        <v>2202</v>
      </c>
      <c r="B2230" s="16"/>
      <c r="C2230" s="22"/>
      <c r="D2230" s="17"/>
      <c r="E2230" s="17"/>
      <c r="F2230" s="17"/>
      <c r="G2230" s="17"/>
    </row>
    <row r="2231" spans="1:7" s="18" customFormat="1" ht="12" customHeight="1" x14ac:dyDescent="0.25">
      <c r="A2231" s="16">
        <v>2203</v>
      </c>
      <c r="B2231" s="16"/>
      <c r="C2231" s="22"/>
      <c r="D2231" s="17"/>
      <c r="E2231" s="17"/>
      <c r="F2231" s="17"/>
      <c r="G2231" s="17"/>
    </row>
    <row r="2232" spans="1:7" s="18" customFormat="1" ht="12" customHeight="1" x14ac:dyDescent="0.25">
      <c r="A2232" s="16">
        <v>2204</v>
      </c>
      <c r="B2232" s="16"/>
      <c r="C2232" s="22"/>
      <c r="D2232" s="17"/>
      <c r="E2232" s="17"/>
      <c r="F2232" s="17"/>
      <c r="G2232" s="17"/>
    </row>
    <row r="2233" spans="1:7" s="18" customFormat="1" ht="12" customHeight="1" x14ac:dyDescent="0.25">
      <c r="A2233" s="16">
        <v>2205</v>
      </c>
      <c r="B2233" s="16"/>
      <c r="C2233" s="22"/>
      <c r="D2233" s="17"/>
      <c r="E2233" s="17"/>
      <c r="F2233" s="17"/>
      <c r="G2233" s="17"/>
    </row>
    <row r="2234" spans="1:7" s="18" customFormat="1" ht="12" customHeight="1" x14ac:dyDescent="0.25">
      <c r="A2234" s="16">
        <v>2206</v>
      </c>
      <c r="B2234" s="16"/>
      <c r="C2234" s="22"/>
      <c r="D2234" s="17"/>
      <c r="E2234" s="17"/>
      <c r="F2234" s="17"/>
      <c r="G2234" s="17"/>
    </row>
    <row r="2235" spans="1:7" s="18" customFormat="1" ht="12" customHeight="1" x14ac:dyDescent="0.25">
      <c r="A2235" s="16">
        <v>2207</v>
      </c>
      <c r="B2235" s="16"/>
      <c r="C2235" s="22"/>
      <c r="D2235" s="17"/>
      <c r="E2235" s="17"/>
      <c r="F2235" s="17"/>
      <c r="G2235" s="17"/>
    </row>
    <row r="2236" spans="1:7" s="18" customFormat="1" ht="12" customHeight="1" x14ac:dyDescent="0.25">
      <c r="A2236" s="16">
        <v>2208</v>
      </c>
      <c r="B2236" s="16"/>
      <c r="C2236" s="22"/>
      <c r="D2236" s="17"/>
      <c r="E2236" s="17"/>
      <c r="F2236" s="17"/>
      <c r="G2236" s="17"/>
    </row>
    <row r="2237" spans="1:7" s="18" customFormat="1" ht="12" customHeight="1" x14ac:dyDescent="0.25">
      <c r="A2237" s="16">
        <v>2209</v>
      </c>
      <c r="B2237" s="16"/>
      <c r="C2237" s="22"/>
      <c r="D2237" s="17"/>
      <c r="E2237" s="17"/>
      <c r="F2237" s="17"/>
      <c r="G2237" s="17"/>
    </row>
    <row r="2238" spans="1:7" s="18" customFormat="1" ht="12" customHeight="1" x14ac:dyDescent="0.25">
      <c r="A2238" s="16">
        <v>2210</v>
      </c>
      <c r="B2238" s="16"/>
      <c r="C2238" s="22"/>
      <c r="D2238" s="17"/>
      <c r="E2238" s="17"/>
      <c r="F2238" s="17"/>
      <c r="G2238" s="17"/>
    </row>
    <row r="2239" spans="1:7" s="18" customFormat="1" ht="12" customHeight="1" x14ac:dyDescent="0.25">
      <c r="A2239" s="16">
        <v>2211</v>
      </c>
      <c r="B2239" s="16"/>
      <c r="C2239" s="22"/>
      <c r="D2239" s="17"/>
      <c r="E2239" s="17"/>
      <c r="F2239" s="17"/>
      <c r="G2239" s="17"/>
    </row>
    <row r="2240" spans="1:7" s="18" customFormat="1" ht="12" customHeight="1" x14ac:dyDescent="0.25">
      <c r="A2240" s="16">
        <v>2212</v>
      </c>
      <c r="B2240" s="16"/>
      <c r="C2240" s="22"/>
      <c r="D2240" s="17"/>
      <c r="E2240" s="17"/>
      <c r="F2240" s="17"/>
      <c r="G2240" s="17"/>
    </row>
    <row r="2241" spans="1:7" s="18" customFormat="1" ht="12" customHeight="1" x14ac:dyDescent="0.25">
      <c r="A2241" s="16">
        <v>2213</v>
      </c>
      <c r="B2241" s="16"/>
      <c r="C2241" s="22"/>
      <c r="D2241" s="17"/>
      <c r="E2241" s="17"/>
      <c r="F2241" s="17"/>
      <c r="G2241" s="17"/>
    </row>
    <row r="2242" spans="1:7" s="18" customFormat="1" ht="12" customHeight="1" x14ac:dyDescent="0.25">
      <c r="A2242" s="16">
        <v>2214</v>
      </c>
      <c r="B2242" s="16"/>
      <c r="C2242" s="22"/>
      <c r="D2242" s="17"/>
      <c r="E2242" s="17"/>
      <c r="F2242" s="17"/>
      <c r="G2242" s="17"/>
    </row>
    <row r="2243" spans="1:7" s="18" customFormat="1" ht="12" customHeight="1" x14ac:dyDescent="0.25">
      <c r="A2243" s="16">
        <v>2215</v>
      </c>
      <c r="B2243" s="16"/>
      <c r="C2243" s="22"/>
      <c r="D2243" s="17"/>
      <c r="E2243" s="17"/>
      <c r="F2243" s="17"/>
      <c r="G2243" s="17"/>
    </row>
    <row r="2244" spans="1:7" s="18" customFormat="1" ht="12" customHeight="1" x14ac:dyDescent="0.25">
      <c r="A2244" s="16">
        <v>2216</v>
      </c>
      <c r="B2244" s="16"/>
      <c r="C2244" s="22"/>
      <c r="D2244" s="17"/>
      <c r="E2244" s="17"/>
      <c r="F2244" s="17"/>
      <c r="G2244" s="17"/>
    </row>
    <row r="2245" spans="1:7" s="18" customFormat="1" ht="12" customHeight="1" x14ac:dyDescent="0.25">
      <c r="A2245" s="16">
        <v>2217</v>
      </c>
      <c r="B2245" s="16"/>
      <c r="C2245" s="22"/>
      <c r="D2245" s="17"/>
      <c r="E2245" s="17"/>
      <c r="F2245" s="17"/>
      <c r="G2245" s="17"/>
    </row>
    <row r="2246" spans="1:7" s="18" customFormat="1" ht="12" customHeight="1" x14ac:dyDescent="0.25">
      <c r="A2246" s="16">
        <v>2218</v>
      </c>
      <c r="B2246" s="16"/>
      <c r="C2246" s="22"/>
      <c r="D2246" s="17"/>
      <c r="E2246" s="17"/>
      <c r="F2246" s="17"/>
      <c r="G2246" s="17"/>
    </row>
    <row r="2247" spans="1:7" s="18" customFormat="1" ht="12" customHeight="1" x14ac:dyDescent="0.25">
      <c r="A2247" s="16">
        <v>2219</v>
      </c>
      <c r="B2247" s="16"/>
      <c r="C2247" s="22"/>
      <c r="D2247" s="17"/>
      <c r="E2247" s="17"/>
      <c r="F2247" s="17"/>
      <c r="G2247" s="17"/>
    </row>
    <row r="2248" spans="1:7" s="18" customFormat="1" ht="12" customHeight="1" x14ac:dyDescent="0.25">
      <c r="A2248" s="16">
        <v>2220</v>
      </c>
      <c r="B2248" s="16"/>
      <c r="C2248" s="22"/>
      <c r="D2248" s="17"/>
      <c r="E2248" s="17"/>
      <c r="F2248" s="17"/>
      <c r="G2248" s="17"/>
    </row>
    <row r="2249" spans="1:7" s="18" customFormat="1" ht="12" customHeight="1" x14ac:dyDescent="0.25">
      <c r="A2249" s="16">
        <v>2221</v>
      </c>
      <c r="B2249" s="16"/>
      <c r="C2249" s="22"/>
      <c r="D2249" s="17"/>
      <c r="E2249" s="17"/>
      <c r="F2249" s="17"/>
      <c r="G2249" s="17"/>
    </row>
    <row r="2250" spans="1:7" s="18" customFormat="1" ht="12" customHeight="1" x14ac:dyDescent="0.25">
      <c r="A2250" s="16">
        <v>2222</v>
      </c>
      <c r="B2250" s="16"/>
      <c r="C2250" s="22"/>
      <c r="D2250" s="17"/>
      <c r="E2250" s="17"/>
      <c r="F2250" s="17"/>
      <c r="G2250" s="17"/>
    </row>
    <row r="2251" spans="1:7" s="18" customFormat="1" ht="12" customHeight="1" x14ac:dyDescent="0.25">
      <c r="A2251" s="16">
        <v>2223</v>
      </c>
      <c r="B2251" s="16"/>
      <c r="C2251" s="22"/>
      <c r="D2251" s="17"/>
      <c r="E2251" s="17"/>
      <c r="F2251" s="17"/>
      <c r="G2251" s="17"/>
    </row>
    <row r="2252" spans="1:7" s="18" customFormat="1" ht="12" customHeight="1" x14ac:dyDescent="0.25">
      <c r="A2252" s="16">
        <v>2224</v>
      </c>
      <c r="B2252" s="16"/>
      <c r="C2252" s="22"/>
      <c r="D2252" s="17"/>
      <c r="E2252" s="17"/>
      <c r="F2252" s="17"/>
      <c r="G2252" s="17"/>
    </row>
    <row r="2253" spans="1:7" s="18" customFormat="1" ht="12" customHeight="1" x14ac:dyDescent="0.25">
      <c r="A2253" s="16">
        <v>2225</v>
      </c>
      <c r="B2253" s="16"/>
      <c r="C2253" s="22"/>
      <c r="D2253" s="17"/>
      <c r="E2253" s="17"/>
      <c r="F2253" s="17"/>
      <c r="G2253" s="17"/>
    </row>
    <row r="2254" spans="1:7" s="18" customFormat="1" ht="12" customHeight="1" x14ac:dyDescent="0.25">
      <c r="A2254" s="16">
        <v>2226</v>
      </c>
      <c r="B2254" s="16"/>
      <c r="C2254" s="22"/>
      <c r="D2254" s="17"/>
      <c r="E2254" s="17"/>
      <c r="F2254" s="17"/>
      <c r="G2254" s="17"/>
    </row>
    <row r="2255" spans="1:7" s="18" customFormat="1" ht="12" customHeight="1" x14ac:dyDescent="0.25">
      <c r="A2255" s="16">
        <v>2227</v>
      </c>
      <c r="B2255" s="16"/>
      <c r="C2255" s="22"/>
      <c r="D2255" s="17"/>
      <c r="E2255" s="17"/>
      <c r="F2255" s="17"/>
      <c r="G2255" s="17"/>
    </row>
    <row r="2256" spans="1:7" s="18" customFormat="1" ht="12" customHeight="1" x14ac:dyDescent="0.25">
      <c r="A2256" s="16">
        <v>2228</v>
      </c>
      <c r="B2256" s="16"/>
      <c r="C2256" s="22"/>
      <c r="D2256" s="17"/>
      <c r="E2256" s="17"/>
      <c r="F2256" s="17"/>
      <c r="G2256" s="17"/>
    </row>
    <row r="2257" spans="1:7" s="18" customFormat="1" ht="12" customHeight="1" x14ac:dyDescent="0.25">
      <c r="A2257" s="16">
        <v>2229</v>
      </c>
      <c r="B2257" s="16"/>
      <c r="C2257" s="22"/>
      <c r="D2257" s="17"/>
      <c r="E2257" s="17"/>
      <c r="F2257" s="17"/>
      <c r="G2257" s="17"/>
    </row>
    <row r="2258" spans="1:7" s="18" customFormat="1" ht="12" customHeight="1" x14ac:dyDescent="0.25">
      <c r="A2258" s="16">
        <v>2230</v>
      </c>
      <c r="B2258" s="16"/>
      <c r="C2258" s="22"/>
      <c r="D2258" s="17"/>
      <c r="E2258" s="17"/>
      <c r="F2258" s="17"/>
      <c r="G2258" s="17"/>
    </row>
    <row r="2259" spans="1:7" s="18" customFormat="1" ht="12" customHeight="1" x14ac:dyDescent="0.25">
      <c r="A2259" s="16">
        <v>2231</v>
      </c>
      <c r="B2259" s="16"/>
      <c r="C2259" s="22"/>
      <c r="D2259" s="17"/>
      <c r="E2259" s="17"/>
      <c r="F2259" s="17"/>
      <c r="G2259" s="17"/>
    </row>
    <row r="2260" spans="1:7" s="18" customFormat="1" ht="12" customHeight="1" x14ac:dyDescent="0.25">
      <c r="A2260" s="16">
        <v>2232</v>
      </c>
      <c r="B2260" s="16"/>
      <c r="C2260" s="22"/>
      <c r="D2260" s="17"/>
      <c r="E2260" s="17"/>
      <c r="F2260" s="17"/>
      <c r="G2260" s="17"/>
    </row>
    <row r="2261" spans="1:7" s="18" customFormat="1" ht="12" customHeight="1" x14ac:dyDescent="0.25">
      <c r="A2261" s="16">
        <v>2233</v>
      </c>
      <c r="B2261" s="16"/>
      <c r="C2261" s="22"/>
      <c r="D2261" s="17"/>
      <c r="E2261" s="17"/>
      <c r="F2261" s="17"/>
      <c r="G2261" s="17"/>
    </row>
    <row r="2262" spans="1:7" s="18" customFormat="1" ht="12" customHeight="1" x14ac:dyDescent="0.25">
      <c r="A2262" s="16">
        <v>2234</v>
      </c>
      <c r="B2262" s="16"/>
      <c r="C2262" s="22"/>
      <c r="D2262" s="17"/>
      <c r="E2262" s="17"/>
      <c r="F2262" s="17"/>
      <c r="G2262" s="17"/>
    </row>
    <row r="2263" spans="1:7" s="18" customFormat="1" ht="12" customHeight="1" x14ac:dyDescent="0.25">
      <c r="A2263" s="16">
        <v>2235</v>
      </c>
      <c r="B2263" s="16"/>
      <c r="C2263" s="22"/>
      <c r="D2263" s="17"/>
      <c r="E2263" s="17"/>
      <c r="F2263" s="17"/>
      <c r="G2263" s="17"/>
    </row>
    <row r="2264" spans="1:7" s="18" customFormat="1" ht="12" customHeight="1" x14ac:dyDescent="0.25">
      <c r="A2264" s="16">
        <v>2236</v>
      </c>
      <c r="B2264" s="16"/>
      <c r="C2264" s="22"/>
      <c r="D2264" s="17"/>
      <c r="E2264" s="17"/>
      <c r="F2264" s="17"/>
      <c r="G2264" s="17"/>
    </row>
    <row r="2265" spans="1:7" s="18" customFormat="1" ht="12" customHeight="1" x14ac:dyDescent="0.25">
      <c r="A2265" s="16">
        <v>2237</v>
      </c>
      <c r="B2265" s="16"/>
      <c r="C2265" s="22"/>
      <c r="D2265" s="17"/>
      <c r="E2265" s="17"/>
      <c r="F2265" s="17"/>
      <c r="G2265" s="17"/>
    </row>
    <row r="2266" spans="1:7" s="18" customFormat="1" ht="12" customHeight="1" x14ac:dyDescent="0.25">
      <c r="A2266" s="16">
        <v>2238</v>
      </c>
      <c r="B2266" s="16"/>
      <c r="C2266" s="22"/>
      <c r="D2266" s="17"/>
      <c r="E2266" s="17"/>
      <c r="F2266" s="17"/>
      <c r="G2266" s="17"/>
    </row>
    <row r="2267" spans="1:7" s="18" customFormat="1" ht="12" customHeight="1" x14ac:dyDescent="0.25">
      <c r="A2267" s="16">
        <v>2239</v>
      </c>
      <c r="B2267" s="16"/>
      <c r="C2267" s="22"/>
      <c r="D2267" s="17"/>
      <c r="E2267" s="17"/>
      <c r="F2267" s="17"/>
      <c r="G2267" s="17"/>
    </row>
    <row r="2268" spans="1:7" s="18" customFormat="1" ht="12" customHeight="1" x14ac:dyDescent="0.25">
      <c r="A2268" s="16">
        <v>2240</v>
      </c>
      <c r="B2268" s="16"/>
      <c r="C2268" s="22"/>
      <c r="D2268" s="17"/>
      <c r="E2268" s="17"/>
      <c r="F2268" s="17"/>
      <c r="G2268" s="17"/>
    </row>
    <row r="2269" spans="1:7" s="18" customFormat="1" ht="12" customHeight="1" x14ac:dyDescent="0.25">
      <c r="A2269" s="16">
        <v>2241</v>
      </c>
      <c r="B2269" s="16"/>
      <c r="C2269" s="22"/>
      <c r="D2269" s="17"/>
      <c r="E2269" s="17"/>
      <c r="F2269" s="17"/>
      <c r="G2269" s="17"/>
    </row>
    <row r="2270" spans="1:7" s="18" customFormat="1" ht="12" customHeight="1" x14ac:dyDescent="0.25">
      <c r="A2270" s="16">
        <v>2242</v>
      </c>
      <c r="B2270" s="16"/>
      <c r="C2270" s="22"/>
      <c r="D2270" s="17"/>
      <c r="E2270" s="17"/>
      <c r="F2270" s="17"/>
      <c r="G2270" s="17"/>
    </row>
    <row r="2271" spans="1:7" s="18" customFormat="1" ht="12" customHeight="1" x14ac:dyDescent="0.25">
      <c r="A2271" s="16">
        <v>2243</v>
      </c>
      <c r="B2271" s="16"/>
      <c r="C2271" s="22"/>
      <c r="D2271" s="17"/>
      <c r="E2271" s="17"/>
      <c r="F2271" s="17"/>
      <c r="G2271" s="17"/>
    </row>
    <row r="2272" spans="1:7" s="18" customFormat="1" ht="12" customHeight="1" x14ac:dyDescent="0.25">
      <c r="A2272" s="16">
        <v>2244</v>
      </c>
      <c r="B2272" s="16"/>
      <c r="C2272" s="22"/>
      <c r="D2272" s="17"/>
      <c r="E2272" s="17"/>
      <c r="F2272" s="17"/>
      <c r="G2272" s="17"/>
    </row>
    <row r="2273" spans="1:7" s="18" customFormat="1" ht="12" customHeight="1" x14ac:dyDescent="0.25">
      <c r="A2273" s="16">
        <v>2245</v>
      </c>
      <c r="B2273" s="16"/>
      <c r="C2273" s="22"/>
      <c r="D2273" s="17"/>
      <c r="E2273" s="17"/>
      <c r="F2273" s="17"/>
      <c r="G2273" s="17"/>
    </row>
    <row r="2274" spans="1:7" s="18" customFormat="1" ht="12" customHeight="1" x14ac:dyDescent="0.25">
      <c r="A2274" s="16">
        <v>2246</v>
      </c>
      <c r="B2274" s="16"/>
      <c r="C2274" s="22"/>
      <c r="D2274" s="17"/>
      <c r="E2274" s="17"/>
      <c r="F2274" s="17"/>
      <c r="G2274" s="17"/>
    </row>
    <row r="2275" spans="1:7" s="18" customFormat="1" ht="12" customHeight="1" x14ac:dyDescent="0.25">
      <c r="A2275" s="16">
        <v>2247</v>
      </c>
      <c r="B2275" s="16"/>
      <c r="C2275" s="22"/>
      <c r="D2275" s="17"/>
      <c r="E2275" s="17"/>
      <c r="F2275" s="17"/>
      <c r="G2275" s="17"/>
    </row>
    <row r="2276" spans="1:7" s="18" customFormat="1" ht="12" customHeight="1" x14ac:dyDescent="0.25">
      <c r="A2276" s="16">
        <v>2248</v>
      </c>
      <c r="B2276" s="16"/>
      <c r="C2276" s="22"/>
      <c r="D2276" s="17"/>
      <c r="E2276" s="17"/>
      <c r="F2276" s="17"/>
      <c r="G2276" s="17"/>
    </row>
    <row r="2277" spans="1:7" s="18" customFormat="1" ht="12" customHeight="1" x14ac:dyDescent="0.25">
      <c r="A2277" s="16">
        <v>2249</v>
      </c>
      <c r="B2277" s="16"/>
      <c r="C2277" s="22"/>
      <c r="D2277" s="17"/>
      <c r="E2277" s="17"/>
      <c r="F2277" s="17"/>
      <c r="G2277" s="17"/>
    </row>
    <row r="2278" spans="1:7" s="18" customFormat="1" ht="12" customHeight="1" x14ac:dyDescent="0.25">
      <c r="A2278" s="16">
        <v>2250</v>
      </c>
      <c r="B2278" s="16"/>
      <c r="C2278" s="22"/>
      <c r="D2278" s="17"/>
      <c r="E2278" s="17"/>
      <c r="F2278" s="17"/>
      <c r="G2278" s="17"/>
    </row>
    <row r="2279" spans="1:7" s="18" customFormat="1" ht="12" customHeight="1" x14ac:dyDescent="0.25">
      <c r="A2279" s="16">
        <v>2251</v>
      </c>
      <c r="B2279" s="16"/>
      <c r="C2279" s="22"/>
      <c r="D2279" s="17"/>
      <c r="E2279" s="17"/>
      <c r="F2279" s="17"/>
      <c r="G2279" s="17"/>
    </row>
    <row r="2280" spans="1:7" s="18" customFormat="1" ht="12" customHeight="1" x14ac:dyDescent="0.25">
      <c r="A2280" s="16">
        <v>2252</v>
      </c>
      <c r="B2280" s="16"/>
      <c r="C2280" s="22"/>
      <c r="D2280" s="17"/>
      <c r="E2280" s="17"/>
      <c r="F2280" s="17"/>
      <c r="G2280" s="17"/>
    </row>
    <row r="2281" spans="1:7" s="18" customFormat="1" ht="12" customHeight="1" x14ac:dyDescent="0.25">
      <c r="A2281" s="16">
        <v>2253</v>
      </c>
      <c r="B2281" s="16"/>
      <c r="C2281" s="22"/>
      <c r="D2281" s="17"/>
      <c r="E2281" s="17"/>
      <c r="F2281" s="17"/>
      <c r="G2281" s="17"/>
    </row>
    <row r="2282" spans="1:7" s="18" customFormat="1" ht="12" customHeight="1" x14ac:dyDescent="0.25">
      <c r="A2282" s="16">
        <v>2254</v>
      </c>
      <c r="B2282" s="16"/>
      <c r="C2282" s="22"/>
      <c r="D2282" s="17"/>
      <c r="E2282" s="17"/>
      <c r="F2282" s="17"/>
      <c r="G2282" s="17"/>
    </row>
    <row r="2283" spans="1:7" s="18" customFormat="1" ht="12" customHeight="1" x14ac:dyDescent="0.25">
      <c r="A2283" s="16">
        <v>2255</v>
      </c>
      <c r="B2283" s="16"/>
      <c r="C2283" s="22"/>
      <c r="D2283" s="17"/>
      <c r="E2283" s="17"/>
      <c r="F2283" s="17"/>
      <c r="G2283" s="17"/>
    </row>
    <row r="2284" spans="1:7" s="18" customFormat="1" ht="12" customHeight="1" x14ac:dyDescent="0.25">
      <c r="A2284" s="16">
        <v>2256</v>
      </c>
      <c r="B2284" s="16"/>
      <c r="C2284" s="22"/>
      <c r="D2284" s="17"/>
      <c r="E2284" s="17"/>
      <c r="F2284" s="17"/>
      <c r="G2284" s="17"/>
    </row>
    <row r="2285" spans="1:7" s="18" customFormat="1" ht="12" customHeight="1" x14ac:dyDescent="0.25">
      <c r="A2285" s="16">
        <v>2257</v>
      </c>
      <c r="B2285" s="16"/>
      <c r="C2285" s="22"/>
      <c r="D2285" s="17"/>
      <c r="E2285" s="17"/>
      <c r="F2285" s="17"/>
      <c r="G2285" s="17"/>
    </row>
    <row r="2286" spans="1:7" s="18" customFormat="1" ht="12" customHeight="1" x14ac:dyDescent="0.25">
      <c r="A2286" s="16">
        <v>2258</v>
      </c>
      <c r="B2286" s="16"/>
      <c r="C2286" s="22"/>
      <c r="D2286" s="17"/>
      <c r="E2286" s="17"/>
      <c r="F2286" s="17"/>
      <c r="G2286" s="17"/>
    </row>
    <row r="2287" spans="1:7" s="18" customFormat="1" ht="12" customHeight="1" x14ac:dyDescent="0.25">
      <c r="A2287" s="16">
        <v>2259</v>
      </c>
      <c r="B2287" s="16"/>
      <c r="C2287" s="22"/>
      <c r="D2287" s="17"/>
      <c r="E2287" s="17"/>
      <c r="F2287" s="17"/>
      <c r="G2287" s="17"/>
    </row>
    <row r="2288" spans="1:7" s="18" customFormat="1" ht="12" customHeight="1" x14ac:dyDescent="0.25">
      <c r="A2288" s="16">
        <v>2260</v>
      </c>
      <c r="B2288" s="16"/>
      <c r="C2288" s="22"/>
      <c r="D2288" s="17"/>
      <c r="E2288" s="17"/>
      <c r="F2288" s="17"/>
      <c r="G2288" s="17"/>
    </row>
    <row r="2289" spans="1:7" s="18" customFormat="1" ht="12" customHeight="1" x14ac:dyDescent="0.25">
      <c r="A2289" s="16">
        <v>2261</v>
      </c>
      <c r="B2289" s="16"/>
      <c r="C2289" s="22"/>
      <c r="D2289" s="17"/>
      <c r="E2289" s="17"/>
      <c r="F2289" s="17"/>
      <c r="G2289" s="17"/>
    </row>
    <row r="2290" spans="1:7" s="18" customFormat="1" ht="12" customHeight="1" x14ac:dyDescent="0.25">
      <c r="A2290" s="16">
        <v>2262</v>
      </c>
      <c r="B2290" s="16"/>
      <c r="C2290" s="22"/>
      <c r="D2290" s="17"/>
      <c r="E2290" s="17"/>
      <c r="F2290" s="17"/>
      <c r="G2290" s="17"/>
    </row>
    <row r="2291" spans="1:7" s="18" customFormat="1" ht="12" customHeight="1" x14ac:dyDescent="0.25">
      <c r="A2291" s="16">
        <v>2263</v>
      </c>
      <c r="B2291" s="16"/>
      <c r="C2291" s="22"/>
      <c r="D2291" s="17"/>
      <c r="E2291" s="17"/>
      <c r="F2291" s="17"/>
      <c r="G2291" s="17"/>
    </row>
    <row r="2292" spans="1:7" s="18" customFormat="1" ht="12" customHeight="1" x14ac:dyDescent="0.25">
      <c r="A2292" s="16">
        <v>2264</v>
      </c>
      <c r="B2292" s="16"/>
      <c r="C2292" s="22"/>
      <c r="D2292" s="17"/>
      <c r="E2292" s="17"/>
      <c r="F2292" s="17"/>
      <c r="G2292" s="17"/>
    </row>
    <row r="2293" spans="1:7" s="18" customFormat="1" ht="12" customHeight="1" x14ac:dyDescent="0.25">
      <c r="A2293" s="16">
        <v>2265</v>
      </c>
      <c r="B2293" s="16"/>
      <c r="C2293" s="22"/>
      <c r="D2293" s="17"/>
      <c r="E2293" s="17"/>
      <c r="F2293" s="17"/>
      <c r="G2293" s="17"/>
    </row>
    <row r="2294" spans="1:7" s="18" customFormat="1" ht="12" customHeight="1" x14ac:dyDescent="0.25">
      <c r="A2294" s="16">
        <v>2266</v>
      </c>
      <c r="B2294" s="16"/>
      <c r="C2294" s="22"/>
      <c r="D2294" s="17"/>
      <c r="E2294" s="17"/>
      <c r="F2294" s="17"/>
      <c r="G2294" s="17"/>
    </row>
    <row r="2295" spans="1:7" s="18" customFormat="1" ht="12" customHeight="1" x14ac:dyDescent="0.25">
      <c r="A2295" s="16">
        <v>2267</v>
      </c>
      <c r="B2295" s="16"/>
      <c r="C2295" s="22"/>
      <c r="D2295" s="17"/>
      <c r="E2295" s="17"/>
      <c r="F2295" s="17"/>
      <c r="G2295" s="17"/>
    </row>
    <row r="2296" spans="1:7" s="18" customFormat="1" ht="12" customHeight="1" x14ac:dyDescent="0.25">
      <c r="A2296" s="16">
        <v>2268</v>
      </c>
      <c r="B2296" s="16"/>
      <c r="C2296" s="22"/>
      <c r="D2296" s="17"/>
      <c r="E2296" s="17"/>
      <c r="F2296" s="17"/>
      <c r="G2296" s="17"/>
    </row>
    <row r="2297" spans="1:7" s="18" customFormat="1" ht="12" customHeight="1" x14ac:dyDescent="0.25">
      <c r="A2297" s="16">
        <v>2269</v>
      </c>
      <c r="B2297" s="16"/>
      <c r="C2297" s="22"/>
      <c r="D2297" s="17"/>
      <c r="E2297" s="17"/>
      <c r="F2297" s="17"/>
      <c r="G2297" s="17"/>
    </row>
    <row r="2298" spans="1:7" s="18" customFormat="1" ht="12" customHeight="1" x14ac:dyDescent="0.25">
      <c r="A2298" s="16">
        <v>2270</v>
      </c>
      <c r="B2298" s="16"/>
      <c r="C2298" s="22"/>
      <c r="D2298" s="17"/>
      <c r="E2298" s="17"/>
      <c r="F2298" s="17"/>
      <c r="G2298" s="17"/>
    </row>
    <row r="2299" spans="1:7" s="18" customFormat="1" ht="12" customHeight="1" x14ac:dyDescent="0.25">
      <c r="A2299" s="16">
        <v>2271</v>
      </c>
      <c r="B2299" s="16"/>
      <c r="C2299" s="22"/>
      <c r="D2299" s="17"/>
      <c r="E2299" s="17"/>
      <c r="F2299" s="17"/>
      <c r="G2299" s="17"/>
    </row>
    <row r="2300" spans="1:7" s="18" customFormat="1" ht="12" customHeight="1" x14ac:dyDescent="0.25">
      <c r="A2300" s="16">
        <v>2272</v>
      </c>
      <c r="B2300" s="16"/>
      <c r="C2300" s="22"/>
      <c r="D2300" s="17"/>
      <c r="E2300" s="17"/>
      <c r="F2300" s="17"/>
      <c r="G2300" s="17"/>
    </row>
    <row r="2301" spans="1:7" s="18" customFormat="1" ht="12" customHeight="1" x14ac:dyDescent="0.25">
      <c r="A2301" s="16">
        <v>2273</v>
      </c>
      <c r="B2301" s="16"/>
      <c r="C2301" s="22"/>
      <c r="D2301" s="17"/>
      <c r="E2301" s="17"/>
      <c r="F2301" s="17"/>
      <c r="G2301" s="17"/>
    </row>
    <row r="2302" spans="1:7" s="18" customFormat="1" ht="12" customHeight="1" x14ac:dyDescent="0.25">
      <c r="A2302" s="16">
        <v>2274</v>
      </c>
      <c r="B2302" s="16"/>
      <c r="C2302" s="22"/>
      <c r="D2302" s="17"/>
      <c r="E2302" s="17"/>
      <c r="F2302" s="17"/>
      <c r="G2302" s="17"/>
    </row>
    <row r="2303" spans="1:7" s="18" customFormat="1" ht="12" customHeight="1" x14ac:dyDescent="0.25">
      <c r="A2303" s="16">
        <v>2275</v>
      </c>
      <c r="B2303" s="16"/>
      <c r="C2303" s="22"/>
      <c r="D2303" s="17"/>
      <c r="E2303" s="17"/>
      <c r="F2303" s="17"/>
      <c r="G2303" s="17"/>
    </row>
    <row r="2304" spans="1:7" s="18" customFormat="1" ht="12" customHeight="1" x14ac:dyDescent="0.25">
      <c r="A2304" s="16">
        <v>2276</v>
      </c>
      <c r="B2304" s="16"/>
      <c r="C2304" s="22"/>
      <c r="D2304" s="17"/>
      <c r="E2304" s="17"/>
      <c r="F2304" s="17"/>
      <c r="G2304" s="17"/>
    </row>
    <row r="2305" spans="1:7" s="18" customFormat="1" ht="12" customHeight="1" x14ac:dyDescent="0.25">
      <c r="A2305" s="16">
        <v>2277</v>
      </c>
      <c r="B2305" s="16"/>
      <c r="C2305" s="22"/>
      <c r="D2305" s="17"/>
      <c r="E2305" s="17"/>
      <c r="F2305" s="17"/>
      <c r="G2305" s="17"/>
    </row>
    <row r="2306" spans="1:7" s="18" customFormat="1" ht="12" customHeight="1" x14ac:dyDescent="0.25">
      <c r="A2306" s="16">
        <v>2278</v>
      </c>
      <c r="B2306" s="16"/>
      <c r="C2306" s="22"/>
      <c r="D2306" s="17"/>
      <c r="E2306" s="17"/>
      <c r="F2306" s="17"/>
      <c r="G2306" s="17"/>
    </row>
    <row r="2307" spans="1:7" s="18" customFormat="1" ht="12" customHeight="1" x14ac:dyDescent="0.25">
      <c r="A2307" s="16">
        <v>2279</v>
      </c>
      <c r="B2307" s="16"/>
      <c r="C2307" s="22"/>
      <c r="D2307" s="17"/>
      <c r="E2307" s="17"/>
      <c r="F2307" s="17"/>
      <c r="G2307" s="17"/>
    </row>
    <row r="2308" spans="1:7" s="18" customFormat="1" ht="12" customHeight="1" x14ac:dyDescent="0.25">
      <c r="A2308" s="16">
        <v>2280</v>
      </c>
      <c r="B2308" s="16"/>
      <c r="C2308" s="22"/>
      <c r="D2308" s="17"/>
      <c r="E2308" s="17"/>
      <c r="F2308" s="17"/>
      <c r="G2308" s="17"/>
    </row>
    <row r="2309" spans="1:7" s="18" customFormat="1" ht="12" customHeight="1" x14ac:dyDescent="0.25">
      <c r="A2309" s="16">
        <v>2281</v>
      </c>
      <c r="B2309" s="16"/>
      <c r="C2309" s="22"/>
      <c r="D2309" s="17"/>
      <c r="E2309" s="17"/>
      <c r="F2309" s="17"/>
      <c r="G2309" s="17"/>
    </row>
    <row r="2310" spans="1:7" s="18" customFormat="1" ht="12" customHeight="1" x14ac:dyDescent="0.25">
      <c r="A2310" s="16">
        <v>2282</v>
      </c>
      <c r="B2310" s="16"/>
      <c r="C2310" s="22"/>
      <c r="D2310" s="17"/>
      <c r="E2310" s="17"/>
      <c r="F2310" s="17"/>
      <c r="G2310" s="17"/>
    </row>
    <row r="2311" spans="1:7" s="18" customFormat="1" ht="12" customHeight="1" x14ac:dyDescent="0.25">
      <c r="A2311" s="16">
        <v>2283</v>
      </c>
      <c r="B2311" s="16"/>
      <c r="C2311" s="22"/>
      <c r="D2311" s="17"/>
      <c r="E2311" s="17"/>
      <c r="F2311" s="17"/>
      <c r="G2311" s="17"/>
    </row>
    <row r="2312" spans="1:7" s="18" customFormat="1" ht="12" customHeight="1" x14ac:dyDescent="0.25">
      <c r="A2312" s="16">
        <v>2284</v>
      </c>
      <c r="B2312" s="16"/>
      <c r="C2312" s="22"/>
      <c r="D2312" s="17"/>
      <c r="E2312" s="17"/>
      <c r="F2312" s="17"/>
      <c r="G2312" s="17"/>
    </row>
    <row r="2313" spans="1:7" s="18" customFormat="1" ht="12" customHeight="1" x14ac:dyDescent="0.25">
      <c r="A2313" s="16">
        <v>2285</v>
      </c>
      <c r="B2313" s="16"/>
      <c r="C2313" s="22"/>
      <c r="D2313" s="17"/>
      <c r="E2313" s="17"/>
      <c r="F2313" s="17"/>
      <c r="G2313" s="17"/>
    </row>
    <row r="2314" spans="1:7" s="18" customFormat="1" ht="12" customHeight="1" x14ac:dyDescent="0.25">
      <c r="A2314" s="16">
        <v>2286</v>
      </c>
      <c r="B2314" s="16"/>
      <c r="C2314" s="22"/>
      <c r="D2314" s="17"/>
      <c r="E2314" s="17"/>
      <c r="F2314" s="17"/>
      <c r="G2314" s="17"/>
    </row>
    <row r="2315" spans="1:7" s="18" customFormat="1" ht="12" customHeight="1" x14ac:dyDescent="0.25">
      <c r="A2315" s="16">
        <v>2287</v>
      </c>
      <c r="B2315" s="16"/>
      <c r="C2315" s="22"/>
      <c r="D2315" s="17"/>
      <c r="E2315" s="17"/>
      <c r="F2315" s="17"/>
      <c r="G2315" s="17"/>
    </row>
    <row r="2316" spans="1:7" s="18" customFormat="1" ht="12" customHeight="1" x14ac:dyDescent="0.25">
      <c r="A2316" s="16">
        <v>2288</v>
      </c>
      <c r="B2316" s="16"/>
      <c r="C2316" s="22"/>
      <c r="D2316" s="17"/>
      <c r="E2316" s="17"/>
      <c r="F2316" s="17"/>
      <c r="G2316" s="17"/>
    </row>
    <row r="2317" spans="1:7" s="18" customFormat="1" ht="12" customHeight="1" x14ac:dyDescent="0.25">
      <c r="A2317" s="16">
        <v>2289</v>
      </c>
      <c r="B2317" s="16"/>
      <c r="C2317" s="22"/>
      <c r="D2317" s="17"/>
      <c r="E2317" s="17"/>
      <c r="F2317" s="17"/>
      <c r="G2317" s="17"/>
    </row>
    <row r="2318" spans="1:7" s="18" customFormat="1" ht="12" customHeight="1" x14ac:dyDescent="0.25">
      <c r="A2318" s="16">
        <v>2290</v>
      </c>
      <c r="B2318" s="16"/>
      <c r="C2318" s="22"/>
      <c r="D2318" s="17"/>
      <c r="E2318" s="17"/>
      <c r="F2318" s="17"/>
      <c r="G2318" s="17"/>
    </row>
    <row r="2319" spans="1:7" s="18" customFormat="1" ht="12" customHeight="1" x14ac:dyDescent="0.25">
      <c r="A2319" s="16">
        <v>2291</v>
      </c>
      <c r="B2319" s="16"/>
      <c r="C2319" s="22"/>
      <c r="D2319" s="17"/>
      <c r="E2319" s="17"/>
      <c r="F2319" s="17"/>
      <c r="G2319" s="17"/>
    </row>
    <row r="2320" spans="1:7" s="18" customFormat="1" ht="12" customHeight="1" x14ac:dyDescent="0.25">
      <c r="A2320" s="16">
        <v>2292</v>
      </c>
      <c r="B2320" s="16"/>
      <c r="C2320" s="22"/>
      <c r="D2320" s="17"/>
      <c r="E2320" s="17"/>
      <c r="F2320" s="17"/>
      <c r="G2320" s="17"/>
    </row>
    <row r="2321" spans="1:7" s="18" customFormat="1" ht="12" customHeight="1" x14ac:dyDescent="0.25">
      <c r="A2321" s="16">
        <v>2293</v>
      </c>
      <c r="B2321" s="16"/>
      <c r="C2321" s="22"/>
      <c r="D2321" s="17"/>
      <c r="E2321" s="17"/>
      <c r="F2321" s="17"/>
      <c r="G2321" s="17"/>
    </row>
    <row r="2322" spans="1:7" s="18" customFormat="1" ht="12" customHeight="1" x14ac:dyDescent="0.25">
      <c r="A2322" s="16">
        <v>2294</v>
      </c>
      <c r="B2322" s="16"/>
      <c r="C2322" s="22"/>
      <c r="D2322" s="17"/>
      <c r="E2322" s="17"/>
      <c r="F2322" s="17"/>
      <c r="G2322" s="17"/>
    </row>
    <row r="2323" spans="1:7" s="18" customFormat="1" ht="12" customHeight="1" x14ac:dyDescent="0.25">
      <c r="A2323" s="16">
        <v>2295</v>
      </c>
      <c r="B2323" s="16"/>
      <c r="C2323" s="22"/>
      <c r="D2323" s="17"/>
      <c r="E2323" s="17"/>
      <c r="F2323" s="17"/>
      <c r="G2323" s="17"/>
    </row>
    <row r="2324" spans="1:7" s="18" customFormat="1" ht="12" customHeight="1" x14ac:dyDescent="0.25">
      <c r="A2324" s="16">
        <v>2296</v>
      </c>
      <c r="B2324" s="16"/>
      <c r="C2324" s="22"/>
      <c r="D2324" s="17"/>
      <c r="E2324" s="17"/>
      <c r="F2324" s="17"/>
      <c r="G2324" s="17"/>
    </row>
    <row r="2325" spans="1:7" s="18" customFormat="1" ht="12" customHeight="1" x14ac:dyDescent="0.25">
      <c r="A2325" s="16">
        <v>2297</v>
      </c>
      <c r="B2325" s="16"/>
      <c r="C2325" s="22"/>
      <c r="D2325" s="17"/>
      <c r="E2325" s="17"/>
      <c r="F2325" s="17"/>
      <c r="G2325" s="17"/>
    </row>
    <row r="2326" spans="1:7" s="18" customFormat="1" ht="12" customHeight="1" x14ac:dyDescent="0.25">
      <c r="A2326" s="16">
        <v>2298</v>
      </c>
      <c r="B2326" s="16"/>
      <c r="C2326" s="22"/>
      <c r="D2326" s="17"/>
      <c r="E2326" s="17"/>
      <c r="F2326" s="17"/>
      <c r="G2326" s="17"/>
    </row>
    <row r="2327" spans="1:7" s="18" customFormat="1" ht="12" customHeight="1" x14ac:dyDescent="0.25">
      <c r="A2327" s="16">
        <v>2299</v>
      </c>
      <c r="B2327" s="16"/>
      <c r="C2327" s="22"/>
      <c r="D2327" s="17"/>
      <c r="E2327" s="17"/>
      <c r="F2327" s="17"/>
      <c r="G2327" s="17"/>
    </row>
    <row r="2328" spans="1:7" s="18" customFormat="1" ht="12" customHeight="1" x14ac:dyDescent="0.25">
      <c r="A2328" s="16">
        <v>2300</v>
      </c>
      <c r="B2328" s="16"/>
      <c r="C2328" s="22"/>
      <c r="D2328" s="17"/>
      <c r="E2328" s="17"/>
      <c r="F2328" s="17"/>
      <c r="G2328" s="17"/>
    </row>
    <row r="2329" spans="1:7" s="18" customFormat="1" ht="12" customHeight="1" x14ac:dyDescent="0.25">
      <c r="A2329" s="16">
        <v>2301</v>
      </c>
      <c r="B2329" s="16"/>
      <c r="C2329" s="22"/>
      <c r="D2329" s="17"/>
      <c r="E2329" s="17"/>
      <c r="F2329" s="17"/>
      <c r="G2329" s="17"/>
    </row>
    <row r="2330" spans="1:7" s="18" customFormat="1" ht="12" customHeight="1" x14ac:dyDescent="0.25">
      <c r="A2330" s="16">
        <v>2302</v>
      </c>
      <c r="B2330" s="16"/>
      <c r="C2330" s="22"/>
      <c r="D2330" s="17"/>
      <c r="E2330" s="17"/>
      <c r="F2330" s="17"/>
      <c r="G2330" s="17"/>
    </row>
    <row r="2331" spans="1:7" s="18" customFormat="1" ht="12" customHeight="1" x14ac:dyDescent="0.25">
      <c r="A2331" s="16">
        <v>2303</v>
      </c>
      <c r="B2331" s="16"/>
      <c r="C2331" s="22"/>
      <c r="D2331" s="17"/>
      <c r="E2331" s="17"/>
      <c r="F2331" s="17"/>
      <c r="G2331" s="17"/>
    </row>
    <row r="2332" spans="1:7" s="18" customFormat="1" ht="12" customHeight="1" x14ac:dyDescent="0.25">
      <c r="A2332" s="16">
        <v>2304</v>
      </c>
      <c r="B2332" s="16"/>
      <c r="C2332" s="22"/>
      <c r="D2332" s="17"/>
      <c r="E2332" s="17"/>
      <c r="F2332" s="17"/>
      <c r="G2332" s="17"/>
    </row>
    <row r="2333" spans="1:7" s="18" customFormat="1" ht="12" customHeight="1" x14ac:dyDescent="0.25">
      <c r="A2333" s="16">
        <v>2305</v>
      </c>
      <c r="B2333" s="16"/>
      <c r="C2333" s="22"/>
      <c r="D2333" s="17"/>
      <c r="E2333" s="17"/>
      <c r="F2333" s="17"/>
      <c r="G2333" s="17"/>
    </row>
    <row r="2334" spans="1:7" s="18" customFormat="1" ht="12" customHeight="1" x14ac:dyDescent="0.25">
      <c r="A2334" s="16">
        <v>2306</v>
      </c>
      <c r="B2334" s="16"/>
      <c r="C2334" s="22"/>
      <c r="D2334" s="17"/>
      <c r="E2334" s="17"/>
      <c r="F2334" s="17"/>
      <c r="G2334" s="17"/>
    </row>
    <row r="2335" spans="1:7" s="18" customFormat="1" ht="12" customHeight="1" x14ac:dyDescent="0.25">
      <c r="A2335" s="16">
        <v>2307</v>
      </c>
      <c r="B2335" s="16"/>
      <c r="C2335" s="22"/>
      <c r="D2335" s="17"/>
      <c r="E2335" s="17"/>
      <c r="F2335" s="17"/>
      <c r="G2335" s="17"/>
    </row>
    <row r="2336" spans="1:7" s="18" customFormat="1" ht="12" customHeight="1" x14ac:dyDescent="0.25">
      <c r="A2336" s="16">
        <v>2308</v>
      </c>
      <c r="B2336" s="16"/>
      <c r="C2336" s="22"/>
      <c r="D2336" s="17"/>
      <c r="E2336" s="17"/>
      <c r="F2336" s="17"/>
      <c r="G2336" s="17"/>
    </row>
    <row r="2337" spans="1:7" s="18" customFormat="1" ht="12" customHeight="1" x14ac:dyDescent="0.25">
      <c r="A2337" s="16">
        <v>2309</v>
      </c>
      <c r="B2337" s="16"/>
      <c r="C2337" s="22"/>
      <c r="D2337" s="17"/>
      <c r="E2337" s="17"/>
      <c r="F2337" s="17"/>
      <c r="G2337" s="17"/>
    </row>
    <row r="2338" spans="1:7" s="18" customFormat="1" ht="12" customHeight="1" x14ac:dyDescent="0.25">
      <c r="A2338" s="16">
        <v>2310</v>
      </c>
      <c r="B2338" s="16"/>
      <c r="C2338" s="22"/>
      <c r="D2338" s="17"/>
      <c r="E2338" s="17"/>
      <c r="F2338" s="17"/>
      <c r="G2338" s="17"/>
    </row>
    <row r="2339" spans="1:7" s="18" customFormat="1" ht="12" customHeight="1" x14ac:dyDescent="0.25">
      <c r="A2339" s="16">
        <v>2311</v>
      </c>
      <c r="B2339" s="16"/>
      <c r="C2339" s="22"/>
      <c r="D2339" s="17"/>
      <c r="E2339" s="17"/>
      <c r="F2339" s="17"/>
      <c r="G2339" s="17"/>
    </row>
    <row r="2340" spans="1:7" s="18" customFormat="1" ht="12" customHeight="1" x14ac:dyDescent="0.25">
      <c r="A2340" s="16">
        <v>2312</v>
      </c>
      <c r="B2340" s="16"/>
      <c r="C2340" s="22"/>
      <c r="D2340" s="17"/>
      <c r="E2340" s="17"/>
      <c r="F2340" s="17"/>
      <c r="G2340" s="17"/>
    </row>
    <row r="2341" spans="1:7" s="18" customFormat="1" ht="12" customHeight="1" x14ac:dyDescent="0.25">
      <c r="A2341" s="16">
        <v>2313</v>
      </c>
      <c r="B2341" s="16"/>
      <c r="C2341" s="22"/>
      <c r="D2341" s="17"/>
      <c r="E2341" s="17"/>
      <c r="F2341" s="17"/>
      <c r="G2341" s="17"/>
    </row>
    <row r="2342" spans="1:7" s="18" customFormat="1" ht="12" customHeight="1" x14ac:dyDescent="0.25">
      <c r="A2342" s="16">
        <v>2314</v>
      </c>
      <c r="B2342" s="16"/>
      <c r="C2342" s="22"/>
      <c r="D2342" s="17"/>
      <c r="E2342" s="17"/>
      <c r="F2342" s="17"/>
      <c r="G2342" s="17"/>
    </row>
    <row r="2343" spans="1:7" s="18" customFormat="1" ht="12" customHeight="1" x14ac:dyDescent="0.25">
      <c r="A2343" s="16">
        <v>2315</v>
      </c>
      <c r="B2343" s="16"/>
      <c r="C2343" s="22"/>
      <c r="D2343" s="17"/>
      <c r="E2343" s="17"/>
      <c r="F2343" s="17"/>
      <c r="G2343" s="17"/>
    </row>
    <row r="2344" spans="1:7" s="18" customFormat="1" ht="12" customHeight="1" x14ac:dyDescent="0.25">
      <c r="A2344" s="16">
        <v>2316</v>
      </c>
      <c r="B2344" s="16"/>
      <c r="C2344" s="22"/>
      <c r="D2344" s="17"/>
      <c r="E2344" s="17"/>
      <c r="F2344" s="17"/>
      <c r="G2344" s="17"/>
    </row>
    <row r="2345" spans="1:7" s="18" customFormat="1" ht="12" customHeight="1" x14ac:dyDescent="0.25">
      <c r="A2345" s="16">
        <v>2317</v>
      </c>
      <c r="B2345" s="16"/>
      <c r="C2345" s="22"/>
      <c r="D2345" s="17"/>
      <c r="E2345" s="17"/>
      <c r="F2345" s="17"/>
      <c r="G2345" s="17"/>
    </row>
    <row r="2346" spans="1:7" s="18" customFormat="1" ht="12" customHeight="1" x14ac:dyDescent="0.25">
      <c r="A2346" s="16">
        <v>2318</v>
      </c>
      <c r="B2346" s="16"/>
      <c r="C2346" s="22"/>
      <c r="D2346" s="17"/>
      <c r="E2346" s="17"/>
      <c r="F2346" s="17"/>
      <c r="G2346" s="17"/>
    </row>
    <row r="2347" spans="1:7" s="18" customFormat="1" ht="12" customHeight="1" x14ac:dyDescent="0.25">
      <c r="A2347" s="16">
        <v>2319</v>
      </c>
      <c r="B2347" s="16"/>
      <c r="C2347" s="22"/>
      <c r="D2347" s="17"/>
      <c r="E2347" s="17"/>
      <c r="F2347" s="17"/>
      <c r="G2347" s="17"/>
    </row>
    <row r="2348" spans="1:7" s="18" customFormat="1" ht="12" customHeight="1" x14ac:dyDescent="0.25">
      <c r="A2348" s="16">
        <v>2320</v>
      </c>
      <c r="B2348" s="16"/>
      <c r="C2348" s="22"/>
      <c r="D2348" s="17"/>
      <c r="E2348" s="17"/>
      <c r="F2348" s="17"/>
      <c r="G2348" s="17"/>
    </row>
    <row r="2349" spans="1:7" s="18" customFormat="1" ht="12" customHeight="1" x14ac:dyDescent="0.25">
      <c r="A2349" s="16">
        <v>2321</v>
      </c>
      <c r="B2349" s="16"/>
      <c r="C2349" s="22"/>
      <c r="D2349" s="17"/>
      <c r="E2349" s="17"/>
      <c r="F2349" s="17"/>
      <c r="G2349" s="17"/>
    </row>
    <row r="2350" spans="1:7" s="18" customFormat="1" ht="12" customHeight="1" x14ac:dyDescent="0.25">
      <c r="A2350" s="16">
        <v>2322</v>
      </c>
      <c r="B2350" s="16"/>
      <c r="C2350" s="22"/>
      <c r="D2350" s="17"/>
      <c r="E2350" s="17"/>
      <c r="F2350" s="17"/>
      <c r="G2350" s="17"/>
    </row>
    <row r="2351" spans="1:7" s="18" customFormat="1" ht="12" customHeight="1" x14ac:dyDescent="0.25">
      <c r="A2351" s="16">
        <v>2323</v>
      </c>
      <c r="B2351" s="16"/>
      <c r="C2351" s="22"/>
      <c r="D2351" s="17"/>
      <c r="E2351" s="17"/>
      <c r="F2351" s="17"/>
      <c r="G2351" s="17"/>
    </row>
    <row r="2352" spans="1:7" s="18" customFormat="1" ht="12" customHeight="1" x14ac:dyDescent="0.25">
      <c r="A2352" s="16">
        <v>2324</v>
      </c>
      <c r="B2352" s="16"/>
      <c r="C2352" s="22"/>
      <c r="D2352" s="17"/>
      <c r="E2352" s="17"/>
      <c r="F2352" s="17"/>
      <c r="G2352" s="17"/>
    </row>
    <row r="2353" spans="1:7" s="18" customFormat="1" ht="12" customHeight="1" x14ac:dyDescent="0.25">
      <c r="A2353" s="16">
        <v>2325</v>
      </c>
      <c r="B2353" s="16"/>
      <c r="C2353" s="22"/>
      <c r="D2353" s="17"/>
      <c r="E2353" s="17"/>
      <c r="F2353" s="17"/>
      <c r="G2353" s="17"/>
    </row>
    <row r="2354" spans="1:7" s="18" customFormat="1" ht="12" customHeight="1" x14ac:dyDescent="0.25">
      <c r="A2354" s="16">
        <v>2326</v>
      </c>
      <c r="B2354" s="16"/>
      <c r="C2354" s="22"/>
      <c r="D2354" s="17"/>
      <c r="E2354" s="17"/>
      <c r="F2354" s="17"/>
      <c r="G2354" s="17"/>
    </row>
    <row r="2355" spans="1:7" s="18" customFormat="1" ht="12" customHeight="1" x14ac:dyDescent="0.25">
      <c r="A2355" s="16">
        <v>2327</v>
      </c>
      <c r="B2355" s="16"/>
      <c r="C2355" s="22"/>
      <c r="D2355" s="17"/>
      <c r="E2355" s="17"/>
      <c r="F2355" s="17"/>
      <c r="G2355" s="17"/>
    </row>
    <row r="2356" spans="1:7" s="18" customFormat="1" ht="12" customHeight="1" x14ac:dyDescent="0.25">
      <c r="A2356" s="16">
        <v>2328</v>
      </c>
      <c r="B2356" s="16"/>
      <c r="C2356" s="22"/>
      <c r="D2356" s="17"/>
      <c r="E2356" s="17"/>
      <c r="F2356" s="17"/>
      <c r="G2356" s="17"/>
    </row>
    <row r="2357" spans="1:7" s="18" customFormat="1" ht="12" customHeight="1" x14ac:dyDescent="0.25">
      <c r="A2357" s="16">
        <v>2329</v>
      </c>
      <c r="B2357" s="16"/>
      <c r="C2357" s="22"/>
      <c r="D2357" s="17"/>
      <c r="E2357" s="17"/>
      <c r="F2357" s="17"/>
      <c r="G2357" s="17"/>
    </row>
    <row r="2358" spans="1:7" s="18" customFormat="1" ht="12" customHeight="1" x14ac:dyDescent="0.25">
      <c r="A2358" s="16">
        <v>2330</v>
      </c>
      <c r="B2358" s="16"/>
      <c r="C2358" s="22"/>
      <c r="D2358" s="17"/>
      <c r="E2358" s="17"/>
      <c r="F2358" s="17"/>
      <c r="G2358" s="17"/>
    </row>
    <row r="2359" spans="1:7" s="18" customFormat="1" ht="12" customHeight="1" x14ac:dyDescent="0.25">
      <c r="A2359" s="16">
        <v>2331</v>
      </c>
      <c r="B2359" s="16"/>
      <c r="C2359" s="22"/>
      <c r="D2359" s="17"/>
      <c r="E2359" s="17"/>
      <c r="F2359" s="17"/>
      <c r="G2359" s="17"/>
    </row>
    <row r="2360" spans="1:7" s="18" customFormat="1" ht="12" customHeight="1" x14ac:dyDescent="0.25">
      <c r="A2360" s="16">
        <v>2332</v>
      </c>
      <c r="B2360" s="16"/>
      <c r="C2360" s="22"/>
      <c r="D2360" s="17"/>
      <c r="E2360" s="17"/>
      <c r="F2360" s="17"/>
      <c r="G2360" s="17"/>
    </row>
    <row r="2361" spans="1:7" s="18" customFormat="1" ht="12" customHeight="1" x14ac:dyDescent="0.25">
      <c r="A2361" s="16">
        <v>2333</v>
      </c>
      <c r="B2361" s="16"/>
      <c r="C2361" s="22"/>
      <c r="D2361" s="17"/>
      <c r="E2361" s="17"/>
      <c r="F2361" s="17"/>
      <c r="G2361" s="17"/>
    </row>
    <row r="2362" spans="1:7" s="18" customFormat="1" ht="12" customHeight="1" x14ac:dyDescent="0.25">
      <c r="A2362" s="16">
        <v>2334</v>
      </c>
      <c r="B2362" s="16"/>
      <c r="C2362" s="22"/>
      <c r="D2362" s="17"/>
      <c r="E2362" s="17"/>
      <c r="F2362" s="17"/>
      <c r="G2362" s="17"/>
    </row>
    <row r="2363" spans="1:7" s="18" customFormat="1" ht="12" customHeight="1" x14ac:dyDescent="0.25">
      <c r="A2363" s="16">
        <v>2335</v>
      </c>
      <c r="B2363" s="16"/>
      <c r="C2363" s="22"/>
      <c r="D2363" s="17"/>
      <c r="E2363" s="17"/>
      <c r="F2363" s="17"/>
      <c r="G2363" s="17"/>
    </row>
    <row r="2364" spans="1:7" s="18" customFormat="1" ht="12" customHeight="1" x14ac:dyDescent="0.25">
      <c r="A2364" s="16">
        <v>2336</v>
      </c>
      <c r="B2364" s="16"/>
      <c r="C2364" s="22"/>
      <c r="D2364" s="17"/>
      <c r="E2364" s="17"/>
      <c r="F2364" s="17"/>
      <c r="G2364" s="17"/>
    </row>
    <row r="2365" spans="1:7" s="18" customFormat="1" ht="12" customHeight="1" x14ac:dyDescent="0.25">
      <c r="A2365" s="16">
        <v>2337</v>
      </c>
      <c r="B2365" s="16"/>
      <c r="C2365" s="22"/>
      <c r="D2365" s="17"/>
      <c r="E2365" s="17"/>
      <c r="F2365" s="17"/>
      <c r="G2365" s="17"/>
    </row>
    <row r="2366" spans="1:7" s="18" customFormat="1" ht="12" customHeight="1" x14ac:dyDescent="0.25">
      <c r="A2366" s="16">
        <v>2338</v>
      </c>
      <c r="B2366" s="16"/>
      <c r="C2366" s="22"/>
      <c r="D2366" s="17"/>
      <c r="E2366" s="17"/>
      <c r="F2366" s="17"/>
      <c r="G2366" s="17"/>
    </row>
    <row r="2367" spans="1:7" s="18" customFormat="1" ht="12" customHeight="1" x14ac:dyDescent="0.25">
      <c r="A2367" s="16">
        <v>2339</v>
      </c>
      <c r="B2367" s="16"/>
      <c r="C2367" s="22"/>
      <c r="D2367" s="17"/>
      <c r="E2367" s="17"/>
      <c r="F2367" s="17"/>
      <c r="G2367" s="17"/>
    </row>
    <row r="2368" spans="1:7" s="18" customFormat="1" ht="12" customHeight="1" x14ac:dyDescent="0.25">
      <c r="A2368" s="16">
        <v>2340</v>
      </c>
      <c r="B2368" s="16"/>
      <c r="C2368" s="22"/>
      <c r="D2368" s="17"/>
      <c r="E2368" s="17"/>
      <c r="F2368" s="17"/>
      <c r="G2368" s="17"/>
    </row>
    <row r="2369" spans="1:7" s="18" customFormat="1" ht="12" customHeight="1" x14ac:dyDescent="0.25">
      <c r="A2369" s="16">
        <v>2341</v>
      </c>
      <c r="B2369" s="16"/>
      <c r="C2369" s="22"/>
      <c r="D2369" s="17"/>
      <c r="E2369" s="17"/>
      <c r="F2369" s="17"/>
      <c r="G2369" s="17"/>
    </row>
    <row r="2370" spans="1:7" s="18" customFormat="1" ht="12" customHeight="1" x14ac:dyDescent="0.25">
      <c r="A2370" s="16">
        <v>2342</v>
      </c>
      <c r="B2370" s="16"/>
      <c r="C2370" s="22"/>
      <c r="D2370" s="17"/>
      <c r="E2370" s="17"/>
      <c r="F2370" s="17"/>
      <c r="G2370" s="17"/>
    </row>
    <row r="2371" spans="1:7" s="18" customFormat="1" ht="12" customHeight="1" x14ac:dyDescent="0.25">
      <c r="A2371" s="16">
        <v>2343</v>
      </c>
      <c r="B2371" s="16"/>
      <c r="C2371" s="22"/>
      <c r="D2371" s="17"/>
      <c r="E2371" s="17"/>
      <c r="F2371" s="17"/>
      <c r="G2371" s="17"/>
    </row>
    <row r="2372" spans="1:7" s="18" customFormat="1" ht="12" customHeight="1" x14ac:dyDescent="0.25">
      <c r="A2372" s="16">
        <v>2344</v>
      </c>
      <c r="B2372" s="16"/>
      <c r="C2372" s="22"/>
      <c r="D2372" s="17"/>
      <c r="E2372" s="17"/>
      <c r="F2372" s="17"/>
      <c r="G2372" s="17"/>
    </row>
    <row r="2373" spans="1:7" s="18" customFormat="1" ht="12" customHeight="1" x14ac:dyDescent="0.25">
      <c r="A2373" s="16">
        <v>2345</v>
      </c>
      <c r="B2373" s="16"/>
      <c r="C2373" s="22"/>
      <c r="D2373" s="17"/>
      <c r="E2373" s="17"/>
      <c r="F2373" s="17"/>
      <c r="G2373" s="17"/>
    </row>
    <row r="2374" spans="1:7" s="18" customFormat="1" ht="12" customHeight="1" x14ac:dyDescent="0.25">
      <c r="A2374" s="16">
        <v>2346</v>
      </c>
      <c r="B2374" s="16"/>
      <c r="C2374" s="22"/>
      <c r="D2374" s="17"/>
      <c r="E2374" s="17"/>
      <c r="F2374" s="17"/>
      <c r="G2374" s="17"/>
    </row>
    <row r="2375" spans="1:7" s="18" customFormat="1" ht="12" customHeight="1" x14ac:dyDescent="0.25">
      <c r="A2375" s="16">
        <v>2347</v>
      </c>
      <c r="B2375" s="16"/>
      <c r="C2375" s="22"/>
      <c r="D2375" s="17"/>
      <c r="E2375" s="17"/>
      <c r="F2375" s="17"/>
      <c r="G2375" s="17"/>
    </row>
    <row r="2376" spans="1:7" s="18" customFormat="1" ht="12" customHeight="1" x14ac:dyDescent="0.25">
      <c r="A2376" s="16">
        <v>2348</v>
      </c>
      <c r="B2376" s="16"/>
      <c r="C2376" s="22"/>
      <c r="D2376" s="17"/>
      <c r="E2376" s="17"/>
      <c r="F2376" s="17"/>
      <c r="G2376" s="17"/>
    </row>
    <row r="2377" spans="1:7" s="18" customFormat="1" ht="12" customHeight="1" x14ac:dyDescent="0.25">
      <c r="A2377" s="16">
        <v>2349</v>
      </c>
      <c r="B2377" s="16"/>
      <c r="C2377" s="22"/>
      <c r="D2377" s="17"/>
      <c r="E2377" s="17"/>
      <c r="F2377" s="17"/>
      <c r="G2377" s="17"/>
    </row>
    <row r="2378" spans="1:7" s="18" customFormat="1" ht="12" customHeight="1" x14ac:dyDescent="0.25">
      <c r="A2378" s="16">
        <v>2350</v>
      </c>
      <c r="B2378" s="16"/>
      <c r="C2378" s="22"/>
      <c r="D2378" s="17"/>
      <c r="E2378" s="17"/>
      <c r="F2378" s="17"/>
      <c r="G2378" s="17"/>
    </row>
    <row r="2379" spans="1:7" s="18" customFormat="1" ht="12" customHeight="1" x14ac:dyDescent="0.25">
      <c r="A2379" s="16">
        <v>2351</v>
      </c>
      <c r="B2379" s="16"/>
      <c r="C2379" s="22"/>
      <c r="D2379" s="17"/>
      <c r="E2379" s="17"/>
      <c r="F2379" s="17"/>
      <c r="G2379" s="17"/>
    </row>
    <row r="2380" spans="1:7" s="18" customFormat="1" ht="12" customHeight="1" x14ac:dyDescent="0.25">
      <c r="A2380" s="16">
        <v>2352</v>
      </c>
      <c r="B2380" s="16"/>
      <c r="C2380" s="22"/>
      <c r="D2380" s="17"/>
      <c r="E2380" s="17"/>
      <c r="F2380" s="17"/>
      <c r="G2380" s="17"/>
    </row>
    <row r="2381" spans="1:7" s="18" customFormat="1" ht="12" customHeight="1" x14ac:dyDescent="0.25">
      <c r="A2381" s="16">
        <v>2353</v>
      </c>
      <c r="B2381" s="16"/>
      <c r="C2381" s="22"/>
      <c r="D2381" s="17"/>
      <c r="E2381" s="17"/>
      <c r="F2381" s="17"/>
      <c r="G2381" s="17"/>
    </row>
    <row r="2382" spans="1:7" s="18" customFormat="1" ht="12" customHeight="1" x14ac:dyDescent="0.25">
      <c r="A2382" s="16">
        <v>2354</v>
      </c>
      <c r="B2382" s="16"/>
      <c r="C2382" s="22"/>
      <c r="D2382" s="17"/>
      <c r="E2382" s="17"/>
      <c r="F2382" s="17"/>
      <c r="G2382" s="17"/>
    </row>
    <row r="2383" spans="1:7" s="18" customFormat="1" ht="12" customHeight="1" x14ac:dyDescent="0.25">
      <c r="A2383" s="16">
        <v>2355</v>
      </c>
      <c r="B2383" s="16"/>
      <c r="C2383" s="22"/>
      <c r="D2383" s="17"/>
      <c r="E2383" s="17"/>
      <c r="F2383" s="17"/>
      <c r="G2383" s="17"/>
    </row>
    <row r="2384" spans="1:7" s="18" customFormat="1" ht="12" customHeight="1" x14ac:dyDescent="0.25">
      <c r="A2384" s="16">
        <v>2356</v>
      </c>
      <c r="B2384" s="16"/>
      <c r="C2384" s="22"/>
      <c r="D2384" s="17"/>
      <c r="E2384" s="17"/>
      <c r="F2384" s="17"/>
      <c r="G2384" s="17"/>
    </row>
    <row r="2385" spans="1:7" s="18" customFormat="1" ht="12" customHeight="1" x14ac:dyDescent="0.25">
      <c r="A2385" s="16">
        <v>2357</v>
      </c>
      <c r="B2385" s="16"/>
      <c r="C2385" s="22"/>
      <c r="D2385" s="17"/>
      <c r="E2385" s="17"/>
      <c r="F2385" s="17"/>
      <c r="G2385" s="17"/>
    </row>
    <row r="2386" spans="1:7" s="18" customFormat="1" ht="12" customHeight="1" x14ac:dyDescent="0.25">
      <c r="A2386" s="16">
        <v>2358</v>
      </c>
      <c r="B2386" s="16"/>
      <c r="C2386" s="22"/>
      <c r="D2386" s="17"/>
      <c r="E2386" s="17"/>
      <c r="F2386" s="17"/>
      <c r="G2386" s="17"/>
    </row>
    <row r="2387" spans="1:7" s="18" customFormat="1" ht="12" customHeight="1" x14ac:dyDescent="0.25">
      <c r="A2387" s="16">
        <v>2359</v>
      </c>
      <c r="B2387" s="16"/>
      <c r="C2387" s="22"/>
      <c r="D2387" s="17"/>
      <c r="E2387" s="17"/>
      <c r="F2387" s="17"/>
      <c r="G2387" s="17"/>
    </row>
    <row r="2388" spans="1:7" s="18" customFormat="1" ht="12" customHeight="1" x14ac:dyDescent="0.25">
      <c r="A2388" s="16">
        <v>2360</v>
      </c>
      <c r="B2388" s="16"/>
      <c r="C2388" s="22"/>
      <c r="D2388" s="17"/>
      <c r="E2388" s="17"/>
      <c r="F2388" s="17"/>
      <c r="G2388" s="17"/>
    </row>
    <row r="2389" spans="1:7" s="18" customFormat="1" ht="12" customHeight="1" x14ac:dyDescent="0.25">
      <c r="A2389" s="16">
        <v>2361</v>
      </c>
      <c r="B2389" s="16"/>
      <c r="C2389" s="22"/>
      <c r="D2389" s="17"/>
      <c r="E2389" s="17"/>
      <c r="F2389" s="17"/>
      <c r="G2389" s="17"/>
    </row>
    <row r="2390" spans="1:7" s="18" customFormat="1" ht="12" customHeight="1" x14ac:dyDescent="0.25">
      <c r="A2390" s="16">
        <v>2362</v>
      </c>
      <c r="B2390" s="16"/>
      <c r="C2390" s="22"/>
      <c r="D2390" s="17"/>
      <c r="E2390" s="17"/>
      <c r="F2390" s="17"/>
      <c r="G2390" s="17"/>
    </row>
    <row r="2391" spans="1:7" s="18" customFormat="1" ht="12" customHeight="1" x14ac:dyDescent="0.25">
      <c r="A2391" s="16">
        <v>2363</v>
      </c>
      <c r="B2391" s="16"/>
      <c r="C2391" s="22"/>
      <c r="D2391" s="17"/>
      <c r="E2391" s="17"/>
      <c r="F2391" s="17"/>
      <c r="G2391" s="17"/>
    </row>
    <row r="2392" spans="1:7" s="18" customFormat="1" ht="12" customHeight="1" x14ac:dyDescent="0.25">
      <c r="A2392" s="16">
        <v>2364</v>
      </c>
      <c r="B2392" s="16"/>
      <c r="C2392" s="22"/>
      <c r="D2392" s="17"/>
      <c r="E2392" s="17"/>
      <c r="F2392" s="17"/>
      <c r="G2392" s="17"/>
    </row>
    <row r="2393" spans="1:7" s="18" customFormat="1" ht="12" customHeight="1" x14ac:dyDescent="0.25">
      <c r="A2393" s="16">
        <v>2365</v>
      </c>
      <c r="B2393" s="16"/>
      <c r="C2393" s="22"/>
      <c r="D2393" s="17"/>
      <c r="E2393" s="17"/>
      <c r="F2393" s="17"/>
      <c r="G2393" s="17"/>
    </row>
    <row r="2394" spans="1:7" s="18" customFormat="1" ht="12" customHeight="1" x14ac:dyDescent="0.25">
      <c r="A2394" s="16">
        <v>2366</v>
      </c>
      <c r="B2394" s="16"/>
      <c r="C2394" s="22"/>
      <c r="D2394" s="17"/>
      <c r="E2394" s="17"/>
      <c r="F2394" s="17"/>
      <c r="G2394" s="17"/>
    </row>
    <row r="2395" spans="1:7" s="18" customFormat="1" ht="12" customHeight="1" x14ac:dyDescent="0.25">
      <c r="A2395" s="16">
        <v>2367</v>
      </c>
      <c r="B2395" s="16"/>
      <c r="C2395" s="22"/>
      <c r="D2395" s="17"/>
      <c r="E2395" s="17"/>
      <c r="F2395" s="17"/>
      <c r="G2395" s="17"/>
    </row>
    <row r="2396" spans="1:7" s="18" customFormat="1" ht="12" customHeight="1" x14ac:dyDescent="0.25">
      <c r="A2396" s="16">
        <v>2368</v>
      </c>
      <c r="B2396" s="16"/>
      <c r="C2396" s="22"/>
      <c r="D2396" s="17"/>
      <c r="E2396" s="17"/>
      <c r="F2396" s="17"/>
      <c r="G2396" s="17"/>
    </row>
    <row r="2397" spans="1:7" s="18" customFormat="1" ht="12" customHeight="1" x14ac:dyDescent="0.25">
      <c r="A2397" s="16">
        <v>2369</v>
      </c>
      <c r="B2397" s="16"/>
      <c r="C2397" s="22"/>
      <c r="D2397" s="17"/>
      <c r="E2397" s="17"/>
      <c r="F2397" s="17"/>
      <c r="G2397" s="17"/>
    </row>
    <row r="2398" spans="1:7" s="18" customFormat="1" ht="12" customHeight="1" x14ac:dyDescent="0.25">
      <c r="A2398" s="16">
        <v>2370</v>
      </c>
      <c r="B2398" s="16"/>
      <c r="C2398" s="22"/>
      <c r="D2398" s="17"/>
      <c r="E2398" s="17"/>
      <c r="F2398" s="17"/>
      <c r="G2398" s="17"/>
    </row>
    <row r="2399" spans="1:7" s="18" customFormat="1" ht="12" customHeight="1" x14ac:dyDescent="0.25">
      <c r="A2399" s="16">
        <v>2371</v>
      </c>
      <c r="B2399" s="16"/>
      <c r="C2399" s="22"/>
      <c r="D2399" s="17"/>
      <c r="E2399" s="17"/>
      <c r="F2399" s="17"/>
      <c r="G2399" s="17"/>
    </row>
    <row r="2400" spans="1:7" s="18" customFormat="1" ht="12" customHeight="1" x14ac:dyDescent="0.25">
      <c r="A2400" s="16">
        <v>2372</v>
      </c>
      <c r="B2400" s="16"/>
      <c r="C2400" s="22"/>
      <c r="D2400" s="17"/>
      <c r="E2400" s="17"/>
      <c r="F2400" s="17"/>
      <c r="G2400" s="17"/>
    </row>
    <row r="2401" spans="1:7" s="18" customFormat="1" ht="12" customHeight="1" x14ac:dyDescent="0.25">
      <c r="A2401" s="16">
        <v>2373</v>
      </c>
      <c r="B2401" s="16"/>
      <c r="C2401" s="22"/>
      <c r="D2401" s="17"/>
      <c r="E2401" s="17"/>
      <c r="F2401" s="17"/>
      <c r="G2401" s="17"/>
    </row>
    <row r="2402" spans="1:7" s="18" customFormat="1" ht="12" customHeight="1" x14ac:dyDescent="0.25">
      <c r="A2402" s="16">
        <v>2374</v>
      </c>
      <c r="B2402" s="16"/>
      <c r="C2402" s="22"/>
      <c r="D2402" s="17"/>
      <c r="E2402" s="17"/>
      <c r="F2402" s="17"/>
      <c r="G2402" s="17"/>
    </row>
    <row r="2403" spans="1:7" s="18" customFormat="1" ht="12" customHeight="1" x14ac:dyDescent="0.25">
      <c r="A2403" s="16">
        <v>2375</v>
      </c>
      <c r="B2403" s="16"/>
      <c r="C2403" s="22"/>
      <c r="D2403" s="17"/>
      <c r="E2403" s="17"/>
      <c r="F2403" s="17"/>
      <c r="G2403" s="17"/>
    </row>
    <row r="2404" spans="1:7" s="18" customFormat="1" ht="12" customHeight="1" x14ac:dyDescent="0.25">
      <c r="A2404" s="16">
        <v>2376</v>
      </c>
      <c r="B2404" s="16"/>
      <c r="C2404" s="22"/>
      <c r="D2404" s="17"/>
      <c r="E2404" s="17"/>
      <c r="F2404" s="17"/>
      <c r="G2404" s="17"/>
    </row>
    <row r="2405" spans="1:7" s="18" customFormat="1" ht="12" customHeight="1" x14ac:dyDescent="0.25">
      <c r="A2405" s="16">
        <v>2377</v>
      </c>
      <c r="B2405" s="16"/>
      <c r="C2405" s="22"/>
      <c r="D2405" s="17"/>
      <c r="E2405" s="17"/>
      <c r="F2405" s="17"/>
      <c r="G2405" s="17"/>
    </row>
    <row r="2406" spans="1:7" s="18" customFormat="1" ht="12" customHeight="1" x14ac:dyDescent="0.25">
      <c r="A2406" s="16">
        <v>2378</v>
      </c>
      <c r="B2406" s="16"/>
      <c r="C2406" s="22"/>
      <c r="D2406" s="17"/>
      <c r="E2406" s="17"/>
      <c r="F2406" s="17"/>
      <c r="G2406" s="17"/>
    </row>
    <row r="2407" spans="1:7" s="18" customFormat="1" ht="12" customHeight="1" x14ac:dyDescent="0.25">
      <c r="A2407" s="16">
        <v>2379</v>
      </c>
      <c r="B2407" s="16"/>
      <c r="C2407" s="22"/>
      <c r="D2407" s="17"/>
      <c r="E2407" s="17"/>
      <c r="F2407" s="17"/>
      <c r="G2407" s="17"/>
    </row>
    <row r="2408" spans="1:7" s="18" customFormat="1" ht="12" customHeight="1" x14ac:dyDescent="0.25">
      <c r="A2408" s="16">
        <v>2380</v>
      </c>
      <c r="B2408" s="16"/>
      <c r="C2408" s="22"/>
      <c r="D2408" s="17"/>
      <c r="E2408" s="17"/>
      <c r="F2408" s="17"/>
      <c r="G2408" s="17"/>
    </row>
    <row r="2409" spans="1:7" s="18" customFormat="1" ht="12" customHeight="1" x14ac:dyDescent="0.25">
      <c r="A2409" s="16">
        <v>2381</v>
      </c>
      <c r="B2409" s="16"/>
      <c r="C2409" s="22"/>
      <c r="D2409" s="17"/>
      <c r="E2409" s="17"/>
      <c r="F2409" s="17"/>
      <c r="G2409" s="17"/>
    </row>
    <row r="2410" spans="1:7" s="18" customFormat="1" ht="12" customHeight="1" x14ac:dyDescent="0.25">
      <c r="A2410" s="16">
        <v>2382</v>
      </c>
      <c r="B2410" s="16"/>
      <c r="C2410" s="22"/>
      <c r="D2410" s="17"/>
      <c r="E2410" s="17"/>
      <c r="F2410" s="17"/>
      <c r="G2410" s="17"/>
    </row>
    <row r="2411" spans="1:7" s="18" customFormat="1" ht="12" customHeight="1" x14ac:dyDescent="0.25">
      <c r="A2411" s="16">
        <v>2383</v>
      </c>
      <c r="B2411" s="16"/>
      <c r="C2411" s="22"/>
      <c r="D2411" s="17"/>
      <c r="E2411" s="17"/>
      <c r="F2411" s="17"/>
      <c r="G2411" s="17"/>
    </row>
    <row r="2412" spans="1:7" s="18" customFormat="1" ht="12" customHeight="1" x14ac:dyDescent="0.25">
      <c r="A2412" s="16">
        <v>2384</v>
      </c>
      <c r="B2412" s="16"/>
      <c r="C2412" s="22"/>
      <c r="D2412" s="17"/>
      <c r="E2412" s="17"/>
      <c r="F2412" s="17"/>
      <c r="G2412" s="17"/>
    </row>
    <row r="2413" spans="1:7" s="18" customFormat="1" ht="12" customHeight="1" x14ac:dyDescent="0.25">
      <c r="A2413" s="16">
        <v>2385</v>
      </c>
      <c r="B2413" s="16"/>
      <c r="C2413" s="22"/>
      <c r="D2413" s="17"/>
      <c r="E2413" s="17"/>
      <c r="F2413" s="17"/>
      <c r="G2413" s="17"/>
    </row>
    <row r="2414" spans="1:7" s="18" customFormat="1" ht="12" customHeight="1" x14ac:dyDescent="0.25">
      <c r="A2414" s="16">
        <v>2386</v>
      </c>
      <c r="B2414" s="16"/>
      <c r="C2414" s="22"/>
      <c r="D2414" s="17"/>
      <c r="E2414" s="17"/>
      <c r="F2414" s="17"/>
      <c r="G2414" s="17"/>
    </row>
    <row r="2415" spans="1:7" s="18" customFormat="1" ht="12" customHeight="1" x14ac:dyDescent="0.25">
      <c r="A2415" s="16">
        <v>2387</v>
      </c>
      <c r="B2415" s="16"/>
      <c r="C2415" s="22"/>
      <c r="D2415" s="17"/>
      <c r="E2415" s="17"/>
      <c r="F2415" s="17"/>
      <c r="G2415" s="17"/>
    </row>
    <row r="2416" spans="1:7" s="18" customFormat="1" ht="12" customHeight="1" x14ac:dyDescent="0.25">
      <c r="A2416" s="16">
        <v>2388</v>
      </c>
      <c r="B2416" s="16"/>
      <c r="C2416" s="22"/>
      <c r="D2416" s="17"/>
      <c r="E2416" s="17"/>
      <c r="F2416" s="17"/>
      <c r="G2416" s="17"/>
    </row>
    <row r="2417" spans="1:7" s="18" customFormat="1" ht="12" customHeight="1" x14ac:dyDescent="0.25">
      <c r="A2417" s="16">
        <v>2389</v>
      </c>
      <c r="B2417" s="16"/>
      <c r="C2417" s="22"/>
      <c r="D2417" s="17"/>
      <c r="E2417" s="17"/>
      <c r="F2417" s="17"/>
      <c r="G2417" s="17"/>
    </row>
    <row r="2418" spans="1:7" s="18" customFormat="1" ht="12" customHeight="1" x14ac:dyDescent="0.25">
      <c r="A2418" s="16">
        <v>2390</v>
      </c>
      <c r="B2418" s="16"/>
      <c r="C2418" s="22"/>
      <c r="D2418" s="17"/>
      <c r="E2418" s="17"/>
      <c r="F2418" s="17"/>
      <c r="G2418" s="17"/>
    </row>
    <row r="2419" spans="1:7" s="18" customFormat="1" ht="12" customHeight="1" x14ac:dyDescent="0.25">
      <c r="A2419" s="16">
        <v>2391</v>
      </c>
      <c r="B2419" s="16"/>
      <c r="C2419" s="22"/>
      <c r="D2419" s="17"/>
      <c r="E2419" s="17"/>
      <c r="F2419" s="17"/>
      <c r="G2419" s="17"/>
    </row>
    <row r="2420" spans="1:7" s="18" customFormat="1" ht="12" customHeight="1" x14ac:dyDescent="0.25">
      <c r="A2420" s="16">
        <v>2392</v>
      </c>
      <c r="B2420" s="16"/>
      <c r="C2420" s="22"/>
      <c r="D2420" s="17"/>
      <c r="E2420" s="17"/>
      <c r="F2420" s="17"/>
      <c r="G2420" s="17"/>
    </row>
    <row r="2421" spans="1:7" s="18" customFormat="1" ht="12" customHeight="1" x14ac:dyDescent="0.25">
      <c r="A2421" s="16">
        <v>2393</v>
      </c>
      <c r="B2421" s="16"/>
      <c r="C2421" s="22"/>
      <c r="D2421" s="17"/>
      <c r="E2421" s="17"/>
      <c r="F2421" s="17"/>
      <c r="G2421" s="17"/>
    </row>
    <row r="2422" spans="1:7" s="18" customFormat="1" ht="12" customHeight="1" x14ac:dyDescent="0.25">
      <c r="A2422" s="16">
        <v>2394</v>
      </c>
      <c r="B2422" s="16"/>
      <c r="C2422" s="22"/>
      <c r="D2422" s="17"/>
      <c r="E2422" s="17"/>
      <c r="F2422" s="17"/>
      <c r="G2422" s="17"/>
    </row>
    <row r="2423" spans="1:7" s="18" customFormat="1" ht="12" customHeight="1" x14ac:dyDescent="0.25">
      <c r="A2423" s="16">
        <v>2395</v>
      </c>
      <c r="B2423" s="16"/>
      <c r="C2423" s="22"/>
      <c r="D2423" s="17"/>
      <c r="E2423" s="17"/>
      <c r="F2423" s="17"/>
      <c r="G2423" s="17"/>
    </row>
    <row r="2424" spans="1:7" s="18" customFormat="1" ht="12" customHeight="1" x14ac:dyDescent="0.25">
      <c r="A2424" s="16">
        <v>2396</v>
      </c>
      <c r="B2424" s="16"/>
      <c r="C2424" s="22"/>
      <c r="D2424" s="17"/>
      <c r="E2424" s="17"/>
      <c r="F2424" s="17"/>
      <c r="G2424" s="17"/>
    </row>
    <row r="2425" spans="1:7" s="18" customFormat="1" ht="12" customHeight="1" x14ac:dyDescent="0.25">
      <c r="A2425" s="16">
        <v>2397</v>
      </c>
      <c r="B2425" s="16"/>
      <c r="C2425" s="22"/>
      <c r="D2425" s="17"/>
      <c r="E2425" s="17"/>
      <c r="F2425" s="17"/>
      <c r="G2425" s="17"/>
    </row>
    <row r="2426" spans="1:7" s="18" customFormat="1" ht="12" customHeight="1" x14ac:dyDescent="0.25">
      <c r="A2426" s="16">
        <v>2398</v>
      </c>
      <c r="B2426" s="16"/>
      <c r="C2426" s="22"/>
      <c r="D2426" s="17"/>
      <c r="E2426" s="17"/>
      <c r="F2426" s="17"/>
      <c r="G2426" s="17"/>
    </row>
    <row r="2427" spans="1:7" s="18" customFormat="1" ht="12" customHeight="1" x14ac:dyDescent="0.25">
      <c r="A2427" s="16">
        <v>2399</v>
      </c>
      <c r="B2427" s="16"/>
      <c r="C2427" s="22"/>
      <c r="D2427" s="17"/>
      <c r="E2427" s="17"/>
      <c r="F2427" s="17"/>
      <c r="G2427" s="17"/>
    </row>
    <row r="2428" spans="1:7" s="18" customFormat="1" ht="12" customHeight="1" x14ac:dyDescent="0.25">
      <c r="A2428" s="16">
        <v>2400</v>
      </c>
      <c r="B2428" s="16"/>
      <c r="C2428" s="22"/>
      <c r="D2428" s="17"/>
      <c r="E2428" s="17"/>
      <c r="F2428" s="17"/>
      <c r="G2428" s="17"/>
    </row>
    <row r="2429" spans="1:7" s="18" customFormat="1" ht="12" customHeight="1" x14ac:dyDescent="0.25">
      <c r="A2429" s="16">
        <v>2401</v>
      </c>
      <c r="B2429" s="16"/>
      <c r="C2429" s="22"/>
      <c r="D2429" s="17"/>
      <c r="E2429" s="17"/>
      <c r="F2429" s="17"/>
      <c r="G2429" s="17"/>
    </row>
    <row r="2430" spans="1:7" s="18" customFormat="1" ht="12" customHeight="1" x14ac:dyDescent="0.25">
      <c r="A2430" s="16">
        <v>2402</v>
      </c>
      <c r="B2430" s="16"/>
      <c r="C2430" s="22"/>
      <c r="D2430" s="17"/>
      <c r="E2430" s="17"/>
      <c r="F2430" s="17"/>
      <c r="G2430" s="17"/>
    </row>
    <row r="2431" spans="1:7" s="18" customFormat="1" ht="12" customHeight="1" x14ac:dyDescent="0.25">
      <c r="A2431" s="16">
        <v>2403</v>
      </c>
      <c r="B2431" s="16"/>
      <c r="C2431" s="22"/>
      <c r="D2431" s="17"/>
      <c r="E2431" s="17"/>
      <c r="F2431" s="17"/>
      <c r="G2431" s="17"/>
    </row>
    <row r="2432" spans="1:7" s="18" customFormat="1" ht="12" customHeight="1" x14ac:dyDescent="0.25">
      <c r="A2432" s="16">
        <v>2404</v>
      </c>
      <c r="B2432" s="16"/>
      <c r="C2432" s="22"/>
      <c r="D2432" s="17"/>
      <c r="E2432" s="17"/>
      <c r="F2432" s="17"/>
      <c r="G2432" s="17"/>
    </row>
    <row r="2433" spans="1:7" s="18" customFormat="1" ht="12" customHeight="1" x14ac:dyDescent="0.25">
      <c r="A2433" s="16">
        <v>2405</v>
      </c>
      <c r="B2433" s="16"/>
      <c r="C2433" s="22"/>
      <c r="D2433" s="17"/>
      <c r="E2433" s="17"/>
      <c r="F2433" s="17"/>
      <c r="G2433" s="17"/>
    </row>
    <row r="2434" spans="1:7" s="18" customFormat="1" ht="12" customHeight="1" x14ac:dyDescent="0.25">
      <c r="A2434" s="16">
        <v>2406</v>
      </c>
      <c r="B2434" s="16"/>
      <c r="C2434" s="22"/>
      <c r="D2434" s="17"/>
      <c r="E2434" s="17"/>
      <c r="F2434" s="17"/>
      <c r="G2434" s="17"/>
    </row>
    <row r="2435" spans="1:7" s="18" customFormat="1" ht="12" customHeight="1" x14ac:dyDescent="0.25">
      <c r="A2435" s="16">
        <v>2407</v>
      </c>
      <c r="B2435" s="16"/>
      <c r="C2435" s="22"/>
      <c r="D2435" s="17"/>
      <c r="E2435" s="17"/>
      <c r="F2435" s="17"/>
      <c r="G2435" s="17"/>
    </row>
    <row r="2436" spans="1:7" s="18" customFormat="1" ht="12" customHeight="1" x14ac:dyDescent="0.25">
      <c r="A2436" s="16">
        <v>2408</v>
      </c>
      <c r="B2436" s="16"/>
      <c r="C2436" s="22"/>
      <c r="D2436" s="17"/>
      <c r="E2436" s="17"/>
      <c r="F2436" s="17"/>
      <c r="G2436" s="17"/>
    </row>
    <row r="2437" spans="1:7" s="18" customFormat="1" ht="12" customHeight="1" x14ac:dyDescent="0.25">
      <c r="A2437" s="16">
        <v>2409</v>
      </c>
      <c r="B2437" s="16"/>
      <c r="C2437" s="22"/>
      <c r="D2437" s="17"/>
      <c r="E2437" s="17"/>
      <c r="F2437" s="17"/>
      <c r="G2437" s="17"/>
    </row>
    <row r="2438" spans="1:7" s="18" customFormat="1" ht="12" customHeight="1" x14ac:dyDescent="0.25">
      <c r="A2438" s="16">
        <v>2410</v>
      </c>
      <c r="B2438" s="16"/>
      <c r="C2438" s="22"/>
      <c r="D2438" s="17"/>
      <c r="E2438" s="17"/>
      <c r="F2438" s="17"/>
      <c r="G2438" s="17"/>
    </row>
    <row r="2439" spans="1:7" s="18" customFormat="1" ht="12" customHeight="1" x14ac:dyDescent="0.25">
      <c r="A2439" s="16">
        <v>2411</v>
      </c>
      <c r="B2439" s="16"/>
      <c r="C2439" s="22"/>
      <c r="D2439" s="17"/>
      <c r="E2439" s="17"/>
      <c r="F2439" s="17"/>
      <c r="G2439" s="17"/>
    </row>
    <row r="2440" spans="1:7" s="18" customFormat="1" ht="12" customHeight="1" x14ac:dyDescent="0.25">
      <c r="A2440" s="16">
        <v>2412</v>
      </c>
      <c r="B2440" s="16"/>
      <c r="C2440" s="22"/>
      <c r="D2440" s="17"/>
      <c r="E2440" s="17"/>
      <c r="F2440" s="17"/>
      <c r="G2440" s="17"/>
    </row>
    <row r="2441" spans="1:7" s="18" customFormat="1" ht="12" customHeight="1" x14ac:dyDescent="0.25">
      <c r="A2441" s="16">
        <v>2413</v>
      </c>
      <c r="B2441" s="16"/>
      <c r="C2441" s="22"/>
      <c r="D2441" s="17"/>
      <c r="E2441" s="17"/>
      <c r="F2441" s="17"/>
      <c r="G2441" s="17"/>
    </row>
    <row r="2442" spans="1:7" s="18" customFormat="1" ht="12" customHeight="1" x14ac:dyDescent="0.25">
      <c r="A2442" s="16">
        <v>2414</v>
      </c>
      <c r="B2442" s="16"/>
      <c r="C2442" s="22"/>
      <c r="D2442" s="17"/>
      <c r="E2442" s="17"/>
      <c r="F2442" s="17"/>
      <c r="G2442" s="17"/>
    </row>
    <row r="2443" spans="1:7" s="18" customFormat="1" ht="12" customHeight="1" x14ac:dyDescent="0.25">
      <c r="A2443" s="16">
        <v>2415</v>
      </c>
      <c r="B2443" s="16"/>
      <c r="C2443" s="22"/>
      <c r="D2443" s="17"/>
      <c r="E2443" s="17"/>
      <c r="F2443" s="17"/>
      <c r="G2443" s="17"/>
    </row>
    <row r="2444" spans="1:7" s="18" customFormat="1" ht="12" customHeight="1" x14ac:dyDescent="0.25">
      <c r="A2444" s="16">
        <v>2416</v>
      </c>
      <c r="B2444" s="16"/>
      <c r="C2444" s="22"/>
      <c r="D2444" s="17"/>
      <c r="E2444" s="17"/>
      <c r="F2444" s="17"/>
      <c r="G2444" s="17"/>
    </row>
    <row r="2445" spans="1:7" s="18" customFormat="1" ht="12" customHeight="1" x14ac:dyDescent="0.25">
      <c r="A2445" s="16">
        <v>2417</v>
      </c>
      <c r="B2445" s="16"/>
      <c r="C2445" s="22"/>
      <c r="D2445" s="17"/>
      <c r="E2445" s="17"/>
      <c r="F2445" s="17"/>
      <c r="G2445" s="17"/>
    </row>
    <row r="2446" spans="1:7" s="18" customFormat="1" ht="12" customHeight="1" x14ac:dyDescent="0.25">
      <c r="A2446" s="16">
        <v>2418</v>
      </c>
      <c r="B2446" s="16"/>
      <c r="C2446" s="22"/>
      <c r="D2446" s="17"/>
      <c r="E2446" s="17"/>
      <c r="F2446" s="17"/>
      <c r="G2446" s="17"/>
    </row>
    <row r="2447" spans="1:7" s="18" customFormat="1" ht="12" customHeight="1" x14ac:dyDescent="0.25">
      <c r="A2447" s="16">
        <v>2419</v>
      </c>
      <c r="B2447" s="16"/>
      <c r="C2447" s="22"/>
      <c r="D2447" s="17"/>
      <c r="E2447" s="17"/>
      <c r="F2447" s="17"/>
      <c r="G2447" s="17"/>
    </row>
    <row r="2448" spans="1:7" s="18" customFormat="1" ht="12" customHeight="1" x14ac:dyDescent="0.25">
      <c r="A2448" s="16">
        <v>2420</v>
      </c>
      <c r="B2448" s="16"/>
      <c r="C2448" s="22"/>
      <c r="D2448" s="17"/>
      <c r="E2448" s="17"/>
      <c r="F2448" s="17"/>
      <c r="G2448" s="17"/>
    </row>
    <row r="2449" spans="1:7" s="18" customFormat="1" ht="12" customHeight="1" x14ac:dyDescent="0.25">
      <c r="A2449" s="16">
        <v>2421</v>
      </c>
      <c r="B2449" s="16"/>
      <c r="C2449" s="22"/>
      <c r="D2449" s="17"/>
      <c r="E2449" s="17"/>
      <c r="F2449" s="17"/>
      <c r="G2449" s="17"/>
    </row>
    <row r="2450" spans="1:7" s="18" customFormat="1" ht="12" customHeight="1" x14ac:dyDescent="0.25">
      <c r="A2450" s="16">
        <v>2422</v>
      </c>
      <c r="B2450" s="16"/>
      <c r="C2450" s="22"/>
      <c r="D2450" s="17"/>
      <c r="E2450" s="17"/>
      <c r="F2450" s="17"/>
      <c r="G2450" s="17"/>
    </row>
    <row r="2451" spans="1:7" s="18" customFormat="1" ht="12" customHeight="1" x14ac:dyDescent="0.25">
      <c r="A2451" s="16">
        <v>2423</v>
      </c>
      <c r="B2451" s="16"/>
      <c r="C2451" s="22"/>
      <c r="D2451" s="17"/>
      <c r="E2451" s="17"/>
      <c r="F2451" s="17"/>
      <c r="G2451" s="17"/>
    </row>
    <row r="2452" spans="1:7" s="18" customFormat="1" ht="12" customHeight="1" x14ac:dyDescent="0.25">
      <c r="A2452" s="16">
        <v>2424</v>
      </c>
      <c r="B2452" s="16"/>
      <c r="C2452" s="22"/>
      <c r="D2452" s="17"/>
      <c r="E2452" s="17"/>
      <c r="F2452" s="17"/>
      <c r="G2452" s="17"/>
    </row>
    <row r="2453" spans="1:7" s="18" customFormat="1" ht="12" customHeight="1" x14ac:dyDescent="0.25">
      <c r="A2453" s="16">
        <v>2425</v>
      </c>
      <c r="B2453" s="16"/>
      <c r="C2453" s="22"/>
      <c r="D2453" s="17"/>
      <c r="E2453" s="17"/>
      <c r="F2453" s="17"/>
      <c r="G2453" s="17"/>
    </row>
    <row r="2454" spans="1:7" s="18" customFormat="1" ht="12" customHeight="1" x14ac:dyDescent="0.25">
      <c r="A2454" s="16">
        <v>2426</v>
      </c>
      <c r="B2454" s="16"/>
      <c r="C2454" s="22"/>
      <c r="D2454" s="17"/>
      <c r="E2454" s="17"/>
      <c r="F2454" s="17"/>
      <c r="G2454" s="17"/>
    </row>
    <row r="2455" spans="1:7" s="18" customFormat="1" ht="12" customHeight="1" x14ac:dyDescent="0.25">
      <c r="A2455" s="16">
        <v>2427</v>
      </c>
      <c r="B2455" s="16"/>
      <c r="C2455" s="22"/>
      <c r="D2455" s="17"/>
      <c r="E2455" s="17"/>
      <c r="F2455" s="17"/>
      <c r="G2455" s="17"/>
    </row>
    <row r="2456" spans="1:7" s="18" customFormat="1" ht="12" customHeight="1" x14ac:dyDescent="0.25">
      <c r="A2456" s="16">
        <v>2428</v>
      </c>
      <c r="B2456" s="16"/>
      <c r="C2456" s="22"/>
      <c r="D2456" s="17"/>
      <c r="E2456" s="17"/>
      <c r="F2456" s="17"/>
      <c r="G2456" s="17"/>
    </row>
    <row r="2457" spans="1:7" s="18" customFormat="1" ht="12" customHeight="1" x14ac:dyDescent="0.25">
      <c r="A2457" s="16">
        <v>2429</v>
      </c>
      <c r="B2457" s="16"/>
      <c r="C2457" s="22"/>
      <c r="D2457" s="17"/>
      <c r="E2457" s="17"/>
      <c r="F2457" s="17"/>
      <c r="G2457" s="17"/>
    </row>
    <row r="2458" spans="1:7" s="18" customFormat="1" ht="12" customHeight="1" x14ac:dyDescent="0.25">
      <c r="A2458" s="16">
        <v>2430</v>
      </c>
      <c r="B2458" s="16"/>
      <c r="C2458" s="22"/>
      <c r="D2458" s="17"/>
      <c r="E2458" s="17"/>
      <c r="F2458" s="17"/>
      <c r="G2458" s="17"/>
    </row>
    <row r="2459" spans="1:7" s="18" customFormat="1" ht="12" customHeight="1" x14ac:dyDescent="0.25">
      <c r="A2459" s="16">
        <v>2431</v>
      </c>
      <c r="B2459" s="16"/>
      <c r="C2459" s="22"/>
      <c r="D2459" s="17"/>
      <c r="E2459" s="17"/>
      <c r="F2459" s="17"/>
      <c r="G2459" s="17"/>
    </row>
    <row r="2460" spans="1:7" s="18" customFormat="1" ht="12" customHeight="1" x14ac:dyDescent="0.25">
      <c r="A2460" s="16">
        <v>2432</v>
      </c>
      <c r="B2460" s="16"/>
      <c r="C2460" s="22"/>
      <c r="D2460" s="17"/>
      <c r="E2460" s="17"/>
      <c r="F2460" s="17"/>
      <c r="G2460" s="17"/>
    </row>
    <row r="2461" spans="1:7" s="18" customFormat="1" ht="12" customHeight="1" x14ac:dyDescent="0.25">
      <c r="A2461" s="16">
        <v>2433</v>
      </c>
      <c r="B2461" s="16"/>
      <c r="C2461" s="22"/>
      <c r="D2461" s="17"/>
      <c r="E2461" s="17"/>
      <c r="F2461" s="17"/>
      <c r="G2461" s="17"/>
    </row>
    <row r="2462" spans="1:7" s="18" customFormat="1" ht="12" customHeight="1" x14ac:dyDescent="0.25">
      <c r="A2462" s="16">
        <v>2434</v>
      </c>
      <c r="B2462" s="16"/>
      <c r="C2462" s="22"/>
      <c r="D2462" s="17"/>
      <c r="E2462" s="17"/>
      <c r="F2462" s="17"/>
      <c r="G2462" s="17"/>
    </row>
    <row r="2463" spans="1:7" s="18" customFormat="1" ht="12" customHeight="1" x14ac:dyDescent="0.25">
      <c r="A2463" s="16">
        <v>2435</v>
      </c>
      <c r="B2463" s="16"/>
      <c r="C2463" s="22"/>
      <c r="D2463" s="17"/>
      <c r="E2463" s="17"/>
      <c r="F2463" s="17"/>
      <c r="G2463" s="17"/>
    </row>
    <row r="2464" spans="1:7" s="18" customFormat="1" ht="12" customHeight="1" x14ac:dyDescent="0.25">
      <c r="A2464" s="16">
        <v>2436</v>
      </c>
      <c r="B2464" s="16"/>
      <c r="C2464" s="22"/>
      <c r="D2464" s="17"/>
      <c r="E2464" s="17"/>
      <c r="F2464" s="17"/>
      <c r="G2464" s="17"/>
    </row>
    <row r="2465" spans="1:7" s="18" customFormat="1" ht="12" customHeight="1" x14ac:dyDescent="0.25">
      <c r="A2465" s="16">
        <v>2437</v>
      </c>
      <c r="B2465" s="16"/>
      <c r="C2465" s="22"/>
      <c r="D2465" s="17"/>
      <c r="E2465" s="17"/>
      <c r="F2465" s="17"/>
      <c r="G2465" s="17"/>
    </row>
    <row r="2466" spans="1:7" s="18" customFormat="1" ht="12" customHeight="1" x14ac:dyDescent="0.25">
      <c r="A2466" s="16">
        <v>2438</v>
      </c>
      <c r="B2466" s="16"/>
      <c r="C2466" s="22"/>
      <c r="D2466" s="17"/>
      <c r="E2466" s="17"/>
      <c r="F2466" s="17"/>
      <c r="G2466" s="17"/>
    </row>
    <row r="2467" spans="1:7" s="18" customFormat="1" ht="12" customHeight="1" x14ac:dyDescent="0.25">
      <c r="A2467" s="16">
        <v>2439</v>
      </c>
      <c r="B2467" s="16"/>
      <c r="C2467" s="22"/>
      <c r="D2467" s="17"/>
      <c r="E2467" s="17"/>
      <c r="F2467" s="17"/>
      <c r="G2467" s="17"/>
    </row>
    <row r="2468" spans="1:7" s="18" customFormat="1" ht="12" customHeight="1" x14ac:dyDescent="0.25">
      <c r="A2468" s="16">
        <v>2440</v>
      </c>
      <c r="B2468" s="16"/>
      <c r="C2468" s="22"/>
      <c r="D2468" s="17"/>
      <c r="E2468" s="17"/>
      <c r="F2468" s="17"/>
      <c r="G2468" s="17"/>
    </row>
    <row r="2469" spans="1:7" s="18" customFormat="1" ht="12" customHeight="1" x14ac:dyDescent="0.25">
      <c r="A2469" s="16">
        <v>2441</v>
      </c>
      <c r="B2469" s="16"/>
      <c r="C2469" s="22"/>
      <c r="D2469" s="17"/>
      <c r="E2469" s="17"/>
      <c r="F2469" s="17"/>
      <c r="G2469" s="17"/>
    </row>
    <row r="2470" spans="1:7" s="18" customFormat="1" ht="12" customHeight="1" x14ac:dyDescent="0.25">
      <c r="A2470" s="16">
        <v>2442</v>
      </c>
      <c r="B2470" s="16"/>
      <c r="C2470" s="22"/>
      <c r="D2470" s="17"/>
      <c r="E2470" s="17"/>
      <c r="F2470" s="17"/>
      <c r="G2470" s="17"/>
    </row>
    <row r="2471" spans="1:7" s="18" customFormat="1" ht="12" customHeight="1" x14ac:dyDescent="0.25">
      <c r="A2471" s="16">
        <v>2443</v>
      </c>
      <c r="B2471" s="16"/>
      <c r="C2471" s="22"/>
      <c r="D2471" s="17"/>
      <c r="E2471" s="17"/>
      <c r="F2471" s="17"/>
      <c r="G2471" s="17"/>
    </row>
    <row r="2472" spans="1:7" s="18" customFormat="1" ht="12" customHeight="1" x14ac:dyDescent="0.25">
      <c r="A2472" s="16">
        <v>2444</v>
      </c>
      <c r="B2472" s="16"/>
      <c r="C2472" s="22"/>
      <c r="D2472" s="17"/>
      <c r="E2472" s="17"/>
      <c r="F2472" s="17"/>
      <c r="G2472" s="17"/>
    </row>
    <row r="2473" spans="1:7" s="18" customFormat="1" ht="12" customHeight="1" x14ac:dyDescent="0.25">
      <c r="A2473" s="16">
        <v>2445</v>
      </c>
      <c r="B2473" s="16"/>
      <c r="C2473" s="22"/>
      <c r="D2473" s="17"/>
      <c r="E2473" s="17"/>
      <c r="F2473" s="17"/>
      <c r="G2473" s="17"/>
    </row>
    <row r="2474" spans="1:7" s="18" customFormat="1" ht="12" customHeight="1" x14ac:dyDescent="0.25">
      <c r="A2474" s="16">
        <v>2446</v>
      </c>
      <c r="B2474" s="16"/>
      <c r="C2474" s="22"/>
      <c r="D2474" s="17"/>
      <c r="E2474" s="17"/>
      <c r="F2474" s="17"/>
      <c r="G2474" s="17"/>
    </row>
    <row r="2475" spans="1:7" s="18" customFormat="1" ht="12" customHeight="1" x14ac:dyDescent="0.25">
      <c r="A2475" s="16">
        <v>2447</v>
      </c>
      <c r="B2475" s="16"/>
      <c r="C2475" s="22"/>
      <c r="D2475" s="17"/>
      <c r="E2475" s="17"/>
      <c r="F2475" s="17"/>
      <c r="G2475" s="17"/>
    </row>
    <row r="2476" spans="1:7" s="18" customFormat="1" ht="12" customHeight="1" x14ac:dyDescent="0.25">
      <c r="A2476" s="16">
        <v>2448</v>
      </c>
      <c r="B2476" s="16"/>
      <c r="C2476" s="22"/>
      <c r="D2476" s="17"/>
      <c r="E2476" s="17"/>
      <c r="F2476" s="17"/>
      <c r="G2476" s="17"/>
    </row>
    <row r="2477" spans="1:7" s="18" customFormat="1" ht="12" customHeight="1" x14ac:dyDescent="0.25">
      <c r="A2477" s="16">
        <v>2449</v>
      </c>
      <c r="B2477" s="16"/>
      <c r="C2477" s="22"/>
      <c r="D2477" s="17"/>
      <c r="E2477" s="17"/>
      <c r="F2477" s="17"/>
      <c r="G2477" s="17"/>
    </row>
    <row r="2478" spans="1:7" s="18" customFormat="1" ht="12" customHeight="1" x14ac:dyDescent="0.25">
      <c r="A2478" s="16">
        <v>2450</v>
      </c>
      <c r="B2478" s="16"/>
      <c r="C2478" s="22"/>
      <c r="D2478" s="17"/>
      <c r="E2478" s="17"/>
      <c r="F2478" s="17"/>
      <c r="G2478" s="17"/>
    </row>
    <row r="2479" spans="1:7" s="18" customFormat="1" ht="12" customHeight="1" x14ac:dyDescent="0.25">
      <c r="A2479" s="16">
        <v>2451</v>
      </c>
      <c r="B2479" s="16"/>
      <c r="C2479" s="22"/>
      <c r="D2479" s="17"/>
      <c r="E2479" s="17"/>
      <c r="F2479" s="17"/>
      <c r="G2479" s="17"/>
    </row>
    <row r="2480" spans="1:7" s="18" customFormat="1" ht="12" customHeight="1" x14ac:dyDescent="0.25">
      <c r="A2480" s="16">
        <v>2452</v>
      </c>
      <c r="B2480" s="16"/>
      <c r="C2480" s="22"/>
      <c r="D2480" s="17"/>
      <c r="E2480" s="17"/>
      <c r="F2480" s="17"/>
      <c r="G2480" s="17"/>
    </row>
    <row r="2481" spans="1:7" s="18" customFormat="1" ht="12" customHeight="1" x14ac:dyDescent="0.25">
      <c r="A2481" s="16">
        <v>2453</v>
      </c>
      <c r="B2481" s="16"/>
      <c r="C2481" s="22"/>
      <c r="D2481" s="17"/>
      <c r="E2481" s="17"/>
      <c r="F2481" s="17"/>
      <c r="G2481" s="17"/>
    </row>
    <row r="2482" spans="1:7" s="18" customFormat="1" ht="12" customHeight="1" x14ac:dyDescent="0.25">
      <c r="A2482" s="16">
        <v>2454</v>
      </c>
      <c r="B2482" s="16"/>
      <c r="C2482" s="22"/>
      <c r="D2482" s="17"/>
      <c r="E2482" s="17"/>
      <c r="F2482" s="17"/>
      <c r="G2482" s="17"/>
    </row>
    <row r="2483" spans="1:7" s="18" customFormat="1" ht="12" customHeight="1" x14ac:dyDescent="0.25">
      <c r="A2483" s="16">
        <v>2455</v>
      </c>
      <c r="B2483" s="16"/>
      <c r="C2483" s="22"/>
      <c r="D2483" s="17"/>
      <c r="E2483" s="17"/>
      <c r="F2483" s="17"/>
      <c r="G2483" s="17"/>
    </row>
    <row r="2484" spans="1:7" s="18" customFormat="1" ht="12" customHeight="1" x14ac:dyDescent="0.25">
      <c r="A2484" s="16">
        <v>2456</v>
      </c>
      <c r="B2484" s="16"/>
      <c r="C2484" s="22"/>
      <c r="D2484" s="17"/>
      <c r="E2484" s="17"/>
      <c r="F2484" s="17"/>
      <c r="G2484" s="17"/>
    </row>
    <row r="2485" spans="1:7" s="18" customFormat="1" ht="12" customHeight="1" x14ac:dyDescent="0.25">
      <c r="A2485" s="16">
        <v>2457</v>
      </c>
      <c r="B2485" s="16"/>
      <c r="C2485" s="22"/>
      <c r="D2485" s="17"/>
      <c r="E2485" s="17"/>
      <c r="F2485" s="17"/>
      <c r="G2485" s="17"/>
    </row>
    <row r="2486" spans="1:7" s="18" customFormat="1" ht="12" customHeight="1" x14ac:dyDescent="0.25">
      <c r="A2486" s="16">
        <v>2458</v>
      </c>
      <c r="B2486" s="16"/>
      <c r="C2486" s="22"/>
      <c r="D2486" s="17"/>
      <c r="E2486" s="17"/>
      <c r="F2486" s="17"/>
      <c r="G2486" s="17"/>
    </row>
    <row r="2487" spans="1:7" s="18" customFormat="1" ht="12" customHeight="1" x14ac:dyDescent="0.25">
      <c r="A2487" s="16">
        <v>2459</v>
      </c>
      <c r="B2487" s="16"/>
      <c r="C2487" s="22"/>
      <c r="D2487" s="17"/>
      <c r="E2487" s="17"/>
      <c r="F2487" s="17"/>
      <c r="G2487" s="17"/>
    </row>
    <row r="2488" spans="1:7" s="18" customFormat="1" ht="12" customHeight="1" x14ac:dyDescent="0.25">
      <c r="A2488" s="16">
        <v>2460</v>
      </c>
      <c r="B2488" s="16"/>
      <c r="C2488" s="22"/>
      <c r="D2488" s="17"/>
      <c r="E2488" s="17"/>
      <c r="F2488" s="17"/>
      <c r="G2488" s="17"/>
    </row>
    <row r="2489" spans="1:7" s="18" customFormat="1" ht="12" customHeight="1" x14ac:dyDescent="0.25">
      <c r="A2489" s="16">
        <v>2461</v>
      </c>
      <c r="B2489" s="16"/>
      <c r="C2489" s="22"/>
      <c r="D2489" s="17"/>
      <c r="E2489" s="17"/>
      <c r="F2489" s="17"/>
      <c r="G2489" s="17"/>
    </row>
    <row r="2490" spans="1:7" s="18" customFormat="1" ht="12" customHeight="1" x14ac:dyDescent="0.25">
      <c r="A2490" s="16">
        <v>2462</v>
      </c>
      <c r="B2490" s="16"/>
      <c r="C2490" s="22"/>
      <c r="D2490" s="17"/>
      <c r="E2490" s="17"/>
      <c r="F2490" s="17"/>
      <c r="G2490" s="17"/>
    </row>
    <row r="2491" spans="1:7" s="18" customFormat="1" ht="12" customHeight="1" x14ac:dyDescent="0.25">
      <c r="A2491" s="16">
        <v>2463</v>
      </c>
      <c r="B2491" s="16"/>
      <c r="C2491" s="22"/>
      <c r="D2491" s="17"/>
      <c r="E2491" s="17"/>
      <c r="F2491" s="17"/>
      <c r="G2491" s="17"/>
    </row>
    <row r="2492" spans="1:7" s="18" customFormat="1" ht="12" customHeight="1" x14ac:dyDescent="0.25">
      <c r="A2492" s="16">
        <v>2464</v>
      </c>
      <c r="B2492" s="16"/>
      <c r="C2492" s="22"/>
      <c r="D2492" s="17"/>
      <c r="E2492" s="17"/>
      <c r="F2492" s="17"/>
      <c r="G2492" s="17"/>
    </row>
    <row r="2493" spans="1:7" s="18" customFormat="1" ht="12" customHeight="1" x14ac:dyDescent="0.25">
      <c r="A2493" s="16">
        <v>2465</v>
      </c>
      <c r="B2493" s="16"/>
      <c r="C2493" s="22"/>
      <c r="D2493" s="17"/>
      <c r="E2493" s="17"/>
      <c r="F2493" s="17"/>
      <c r="G2493" s="17"/>
    </row>
    <row r="2494" spans="1:7" s="18" customFormat="1" ht="12" customHeight="1" x14ac:dyDescent="0.25">
      <c r="A2494" s="16">
        <v>2466</v>
      </c>
      <c r="B2494" s="16"/>
      <c r="C2494" s="22"/>
      <c r="D2494" s="17"/>
      <c r="E2494" s="17"/>
      <c r="F2494" s="17"/>
      <c r="G2494" s="17"/>
    </row>
    <row r="2495" spans="1:7" s="18" customFormat="1" ht="12" customHeight="1" x14ac:dyDescent="0.25">
      <c r="A2495" s="16">
        <v>2467</v>
      </c>
      <c r="B2495" s="16"/>
      <c r="C2495" s="22"/>
      <c r="D2495" s="17"/>
      <c r="E2495" s="17"/>
      <c r="F2495" s="17"/>
      <c r="G2495" s="17"/>
    </row>
    <row r="2496" spans="1:7" s="18" customFormat="1" ht="12" customHeight="1" x14ac:dyDescent="0.25">
      <c r="A2496" s="16">
        <v>2468</v>
      </c>
      <c r="B2496" s="16"/>
      <c r="C2496" s="22"/>
      <c r="D2496" s="17"/>
      <c r="E2496" s="17"/>
      <c r="F2496" s="17"/>
      <c r="G2496" s="17"/>
    </row>
    <row r="2497" spans="1:7" s="18" customFormat="1" ht="12" customHeight="1" x14ac:dyDescent="0.25">
      <c r="A2497" s="16">
        <v>2469</v>
      </c>
      <c r="B2497" s="16"/>
      <c r="C2497" s="22"/>
      <c r="D2497" s="17"/>
      <c r="E2497" s="17"/>
      <c r="F2497" s="17"/>
      <c r="G2497" s="17"/>
    </row>
    <row r="2498" spans="1:7" s="18" customFormat="1" ht="12" customHeight="1" x14ac:dyDescent="0.25">
      <c r="A2498" s="16">
        <v>2470</v>
      </c>
      <c r="B2498" s="16"/>
      <c r="C2498" s="22"/>
      <c r="D2498" s="17"/>
      <c r="E2498" s="17"/>
      <c r="F2498" s="17"/>
      <c r="G2498" s="17"/>
    </row>
    <row r="2499" spans="1:7" s="18" customFormat="1" ht="12" customHeight="1" x14ac:dyDescent="0.25">
      <c r="A2499" s="16">
        <v>2471</v>
      </c>
      <c r="B2499" s="16"/>
      <c r="C2499" s="22"/>
      <c r="D2499" s="17"/>
      <c r="E2499" s="17"/>
      <c r="F2499" s="17"/>
      <c r="G2499" s="17"/>
    </row>
    <row r="2500" spans="1:7" s="18" customFormat="1" ht="12" customHeight="1" x14ac:dyDescent="0.25">
      <c r="A2500" s="16">
        <v>2472</v>
      </c>
      <c r="B2500" s="16"/>
      <c r="C2500" s="22"/>
      <c r="D2500" s="17"/>
      <c r="E2500" s="17"/>
      <c r="F2500" s="17"/>
      <c r="G2500" s="17"/>
    </row>
    <row r="2501" spans="1:7" s="18" customFormat="1" ht="12" customHeight="1" x14ac:dyDescent="0.25">
      <c r="A2501" s="16">
        <v>2473</v>
      </c>
      <c r="B2501" s="16"/>
      <c r="C2501" s="22"/>
      <c r="D2501" s="17"/>
      <c r="E2501" s="17"/>
      <c r="F2501" s="17"/>
      <c r="G2501" s="17"/>
    </row>
    <row r="2502" spans="1:7" s="18" customFormat="1" ht="12" customHeight="1" x14ac:dyDescent="0.25">
      <c r="A2502" s="16">
        <v>2474</v>
      </c>
      <c r="B2502" s="16"/>
      <c r="C2502" s="22"/>
      <c r="D2502" s="17"/>
      <c r="E2502" s="17"/>
      <c r="F2502" s="17"/>
      <c r="G2502" s="17"/>
    </row>
    <row r="2503" spans="1:7" s="18" customFormat="1" ht="12" customHeight="1" x14ac:dyDescent="0.25">
      <c r="A2503" s="16">
        <v>2475</v>
      </c>
      <c r="B2503" s="16"/>
      <c r="C2503" s="22"/>
      <c r="D2503" s="17"/>
      <c r="E2503" s="17"/>
      <c r="F2503" s="17"/>
      <c r="G2503" s="17"/>
    </row>
    <row r="2504" spans="1:7" s="18" customFormat="1" ht="12" customHeight="1" x14ac:dyDescent="0.25">
      <c r="A2504" s="16">
        <v>2476</v>
      </c>
      <c r="B2504" s="16"/>
      <c r="C2504" s="22"/>
      <c r="D2504" s="17"/>
      <c r="E2504" s="17"/>
      <c r="F2504" s="17"/>
      <c r="G2504" s="17"/>
    </row>
    <row r="2505" spans="1:7" s="18" customFormat="1" ht="12" customHeight="1" x14ac:dyDescent="0.25">
      <c r="A2505" s="16">
        <v>2477</v>
      </c>
      <c r="B2505" s="16"/>
      <c r="C2505" s="22"/>
      <c r="D2505" s="17"/>
      <c r="E2505" s="17"/>
      <c r="F2505" s="17"/>
      <c r="G2505" s="17"/>
    </row>
    <row r="2506" spans="1:7" s="18" customFormat="1" ht="12" customHeight="1" x14ac:dyDescent="0.25">
      <c r="A2506" s="16">
        <v>2478</v>
      </c>
      <c r="B2506" s="16"/>
      <c r="C2506" s="22"/>
      <c r="D2506" s="17"/>
      <c r="E2506" s="17"/>
      <c r="F2506" s="17"/>
      <c r="G2506" s="17"/>
    </row>
    <row r="2507" spans="1:7" s="18" customFormat="1" ht="12" customHeight="1" x14ac:dyDescent="0.25">
      <c r="A2507" s="16">
        <v>2479</v>
      </c>
      <c r="B2507" s="16"/>
      <c r="C2507" s="22"/>
      <c r="D2507" s="17"/>
      <c r="E2507" s="17"/>
      <c r="F2507" s="17"/>
      <c r="G2507" s="17"/>
    </row>
    <row r="2508" spans="1:7" s="18" customFormat="1" ht="12" customHeight="1" x14ac:dyDescent="0.25">
      <c r="A2508" s="16">
        <v>2480</v>
      </c>
      <c r="B2508" s="16"/>
      <c r="C2508" s="22"/>
      <c r="D2508" s="17"/>
      <c r="E2508" s="17"/>
      <c r="F2508" s="17"/>
      <c r="G2508" s="17"/>
    </row>
    <row r="2509" spans="1:7" s="18" customFormat="1" ht="12" customHeight="1" x14ac:dyDescent="0.25">
      <c r="A2509" s="16">
        <v>2481</v>
      </c>
      <c r="B2509" s="16"/>
      <c r="C2509" s="22"/>
      <c r="D2509" s="17"/>
      <c r="E2509" s="17"/>
      <c r="F2509" s="17"/>
      <c r="G2509" s="17"/>
    </row>
    <row r="2510" spans="1:7" s="18" customFormat="1" ht="12" customHeight="1" x14ac:dyDescent="0.25">
      <c r="A2510" s="16">
        <v>2482</v>
      </c>
      <c r="B2510" s="16"/>
      <c r="C2510" s="22"/>
      <c r="D2510" s="17"/>
      <c r="E2510" s="17"/>
      <c r="F2510" s="17"/>
      <c r="G2510" s="17"/>
    </row>
    <row r="2511" spans="1:7" s="18" customFormat="1" ht="12" customHeight="1" x14ac:dyDescent="0.25">
      <c r="A2511" s="16">
        <v>2483</v>
      </c>
      <c r="B2511" s="16"/>
      <c r="C2511" s="22"/>
      <c r="D2511" s="17"/>
      <c r="E2511" s="17"/>
      <c r="F2511" s="17"/>
      <c r="G2511" s="17"/>
    </row>
    <row r="2512" spans="1:7" s="18" customFormat="1" ht="12" customHeight="1" x14ac:dyDescent="0.25">
      <c r="A2512" s="16">
        <v>2484</v>
      </c>
      <c r="B2512" s="16"/>
      <c r="C2512" s="22"/>
      <c r="D2512" s="17"/>
      <c r="E2512" s="17"/>
      <c r="F2512" s="17"/>
      <c r="G2512" s="17"/>
    </row>
    <row r="2513" spans="1:7" s="18" customFormat="1" ht="12" customHeight="1" x14ac:dyDescent="0.25">
      <c r="A2513" s="16">
        <v>2485</v>
      </c>
      <c r="B2513" s="16"/>
      <c r="C2513" s="22"/>
      <c r="D2513" s="17"/>
      <c r="E2513" s="17"/>
      <c r="F2513" s="17"/>
      <c r="G2513" s="17"/>
    </row>
    <row r="2514" spans="1:7" s="18" customFormat="1" ht="12" customHeight="1" x14ac:dyDescent="0.25">
      <c r="A2514" s="16">
        <v>2486</v>
      </c>
      <c r="B2514" s="16"/>
      <c r="C2514" s="22"/>
      <c r="D2514" s="17"/>
      <c r="E2514" s="17"/>
      <c r="F2514" s="17"/>
      <c r="G2514" s="17"/>
    </row>
    <row r="2515" spans="1:7" s="18" customFormat="1" ht="12" customHeight="1" x14ac:dyDescent="0.25">
      <c r="A2515" s="16">
        <v>2487</v>
      </c>
      <c r="B2515" s="16"/>
      <c r="C2515" s="22"/>
      <c r="D2515" s="17"/>
      <c r="E2515" s="17"/>
      <c r="F2515" s="17"/>
      <c r="G2515" s="17"/>
    </row>
    <row r="2516" spans="1:7" s="18" customFormat="1" ht="12" customHeight="1" x14ac:dyDescent="0.25">
      <c r="A2516" s="16">
        <v>2488</v>
      </c>
      <c r="B2516" s="16"/>
      <c r="C2516" s="22"/>
      <c r="D2516" s="17"/>
      <c r="E2516" s="17"/>
      <c r="F2516" s="17"/>
      <c r="G2516" s="17"/>
    </row>
    <row r="2517" spans="1:7" s="18" customFormat="1" ht="12" customHeight="1" x14ac:dyDescent="0.25">
      <c r="A2517" s="16">
        <v>2489</v>
      </c>
      <c r="B2517" s="16"/>
      <c r="C2517" s="22"/>
      <c r="D2517" s="17"/>
      <c r="E2517" s="17"/>
      <c r="F2517" s="17"/>
      <c r="G2517" s="17"/>
    </row>
    <row r="2518" spans="1:7" s="18" customFormat="1" ht="12" customHeight="1" x14ac:dyDescent="0.25">
      <c r="A2518" s="16">
        <v>2490</v>
      </c>
      <c r="B2518" s="16"/>
      <c r="C2518" s="22"/>
      <c r="D2518" s="17"/>
      <c r="E2518" s="17"/>
      <c r="F2518" s="17"/>
      <c r="G2518" s="17"/>
    </row>
    <row r="2519" spans="1:7" s="18" customFormat="1" ht="12" customHeight="1" x14ac:dyDescent="0.25">
      <c r="A2519" s="16">
        <v>2491</v>
      </c>
      <c r="B2519" s="16"/>
      <c r="C2519" s="22"/>
      <c r="D2519" s="17"/>
      <c r="E2519" s="17"/>
      <c r="F2519" s="17"/>
      <c r="G2519" s="17"/>
    </row>
    <row r="2520" spans="1:7" s="18" customFormat="1" ht="12" customHeight="1" x14ac:dyDescent="0.25">
      <c r="A2520" s="16">
        <v>2492</v>
      </c>
      <c r="B2520" s="16"/>
      <c r="C2520" s="22"/>
      <c r="D2520" s="17"/>
      <c r="E2520" s="17"/>
      <c r="F2520" s="17"/>
      <c r="G2520" s="17"/>
    </row>
    <row r="2521" spans="1:7" s="18" customFormat="1" ht="12" customHeight="1" x14ac:dyDescent="0.25">
      <c r="A2521" s="16">
        <v>2493</v>
      </c>
      <c r="B2521" s="16"/>
      <c r="C2521" s="22"/>
      <c r="D2521" s="17"/>
      <c r="E2521" s="17"/>
      <c r="F2521" s="17"/>
      <c r="G2521" s="17"/>
    </row>
    <row r="2522" spans="1:7" s="18" customFormat="1" ht="12" customHeight="1" x14ac:dyDescent="0.25">
      <c r="A2522" s="16">
        <v>2494</v>
      </c>
      <c r="B2522" s="16"/>
      <c r="C2522" s="22"/>
      <c r="D2522" s="17"/>
      <c r="E2522" s="17"/>
      <c r="F2522" s="17"/>
      <c r="G2522" s="17"/>
    </row>
    <row r="2523" spans="1:7" s="18" customFormat="1" ht="12" customHeight="1" x14ac:dyDescent="0.25">
      <c r="A2523" s="16">
        <v>2495</v>
      </c>
      <c r="B2523" s="16"/>
      <c r="C2523" s="22"/>
      <c r="D2523" s="17"/>
      <c r="E2523" s="17"/>
      <c r="F2523" s="17"/>
      <c r="G2523" s="17"/>
    </row>
    <row r="2524" spans="1:7" s="18" customFormat="1" ht="12" customHeight="1" x14ac:dyDescent="0.25">
      <c r="A2524" s="16">
        <v>2496</v>
      </c>
      <c r="B2524" s="16"/>
      <c r="C2524" s="22"/>
      <c r="D2524" s="17"/>
      <c r="E2524" s="17"/>
      <c r="F2524" s="17"/>
      <c r="G2524" s="17"/>
    </row>
    <row r="2525" spans="1:7" s="18" customFormat="1" ht="12" customHeight="1" x14ac:dyDescent="0.25">
      <c r="A2525" s="16">
        <v>2497</v>
      </c>
      <c r="B2525" s="16"/>
      <c r="C2525" s="22"/>
      <c r="D2525" s="17"/>
      <c r="E2525" s="17"/>
      <c r="F2525" s="17"/>
      <c r="G2525" s="17"/>
    </row>
    <row r="2526" spans="1:7" s="18" customFormat="1" ht="12" customHeight="1" x14ac:dyDescent="0.25">
      <c r="A2526" s="16">
        <v>2498</v>
      </c>
      <c r="B2526" s="16"/>
      <c r="C2526" s="22"/>
      <c r="D2526" s="17"/>
      <c r="E2526" s="17"/>
      <c r="F2526" s="17"/>
      <c r="G2526" s="17"/>
    </row>
    <row r="2527" spans="1:7" s="18" customFormat="1" ht="12" customHeight="1" x14ac:dyDescent="0.25">
      <c r="A2527" s="16">
        <v>2499</v>
      </c>
      <c r="B2527" s="16"/>
      <c r="C2527" s="22"/>
      <c r="D2527" s="17"/>
      <c r="E2527" s="17"/>
      <c r="F2527" s="17"/>
      <c r="G2527" s="17"/>
    </row>
    <row r="2528" spans="1:7" s="18" customFormat="1" ht="12" customHeight="1" x14ac:dyDescent="0.25">
      <c r="A2528" s="16">
        <v>2500</v>
      </c>
      <c r="B2528" s="16"/>
      <c r="C2528" s="22"/>
      <c r="D2528" s="17"/>
      <c r="E2528" s="17"/>
      <c r="F2528" s="17"/>
      <c r="G2528" s="17"/>
    </row>
    <row r="2529" spans="1:7" s="18" customFormat="1" ht="12" customHeight="1" x14ac:dyDescent="0.25">
      <c r="A2529" s="16">
        <v>2501</v>
      </c>
      <c r="B2529" s="16"/>
      <c r="C2529" s="22"/>
      <c r="D2529" s="17"/>
      <c r="E2529" s="17"/>
      <c r="F2529" s="17"/>
      <c r="G2529" s="17"/>
    </row>
    <row r="2530" spans="1:7" s="18" customFormat="1" ht="12" customHeight="1" x14ac:dyDescent="0.25">
      <c r="A2530" s="16">
        <v>2502</v>
      </c>
      <c r="B2530" s="16"/>
      <c r="C2530" s="22"/>
      <c r="D2530" s="17"/>
      <c r="E2530" s="17"/>
      <c r="F2530" s="17"/>
      <c r="G2530" s="17"/>
    </row>
    <row r="2531" spans="1:7" s="18" customFormat="1" ht="12" customHeight="1" x14ac:dyDescent="0.25">
      <c r="A2531" s="16">
        <v>2503</v>
      </c>
      <c r="B2531" s="16"/>
      <c r="C2531" s="22"/>
      <c r="D2531" s="17"/>
      <c r="E2531" s="17"/>
      <c r="F2531" s="17"/>
      <c r="G2531" s="17"/>
    </row>
    <row r="2532" spans="1:7" s="18" customFormat="1" ht="12" customHeight="1" x14ac:dyDescent="0.25">
      <c r="A2532" s="16">
        <v>2504</v>
      </c>
      <c r="B2532" s="16"/>
      <c r="C2532" s="22"/>
      <c r="D2532" s="17"/>
      <c r="E2532" s="17"/>
      <c r="F2532" s="17"/>
      <c r="G2532" s="17"/>
    </row>
    <row r="2533" spans="1:7" s="18" customFormat="1" ht="12" customHeight="1" x14ac:dyDescent="0.25">
      <c r="A2533" s="16">
        <v>2505</v>
      </c>
      <c r="B2533" s="16"/>
      <c r="C2533" s="22"/>
      <c r="D2533" s="17"/>
      <c r="E2533" s="17"/>
      <c r="F2533" s="17"/>
      <c r="G2533" s="17"/>
    </row>
    <row r="2534" spans="1:7" s="18" customFormat="1" ht="12" customHeight="1" x14ac:dyDescent="0.25">
      <c r="A2534" s="16">
        <v>2506</v>
      </c>
      <c r="B2534" s="16"/>
      <c r="C2534" s="22"/>
      <c r="D2534" s="17"/>
      <c r="E2534" s="17"/>
      <c r="F2534" s="17"/>
      <c r="G2534" s="17"/>
    </row>
    <row r="2535" spans="1:7" s="18" customFormat="1" ht="12" customHeight="1" x14ac:dyDescent="0.25">
      <c r="A2535" s="16">
        <v>2507</v>
      </c>
      <c r="B2535" s="16"/>
      <c r="C2535" s="22"/>
      <c r="D2535" s="17"/>
      <c r="E2535" s="17"/>
      <c r="F2535" s="17"/>
      <c r="G2535" s="17"/>
    </row>
    <row r="2536" spans="1:7" s="18" customFormat="1" ht="12" customHeight="1" x14ac:dyDescent="0.25">
      <c r="A2536" s="16">
        <v>2508</v>
      </c>
      <c r="B2536" s="16"/>
      <c r="C2536" s="22"/>
      <c r="D2536" s="17"/>
      <c r="E2536" s="17"/>
      <c r="F2536" s="17"/>
      <c r="G2536" s="17"/>
    </row>
    <row r="2537" spans="1:7" s="18" customFormat="1" ht="12" customHeight="1" x14ac:dyDescent="0.25">
      <c r="A2537" s="16">
        <v>2509</v>
      </c>
      <c r="B2537" s="16"/>
      <c r="C2537" s="22"/>
      <c r="D2537" s="17"/>
      <c r="E2537" s="17"/>
      <c r="F2537" s="17"/>
      <c r="G2537" s="17"/>
    </row>
    <row r="2538" spans="1:7" s="18" customFormat="1" ht="12" customHeight="1" x14ac:dyDescent="0.25">
      <c r="A2538" s="16">
        <v>2510</v>
      </c>
      <c r="B2538" s="16"/>
      <c r="C2538" s="22"/>
      <c r="D2538" s="17"/>
      <c r="E2538" s="17"/>
      <c r="F2538" s="17"/>
      <c r="G2538" s="17"/>
    </row>
    <row r="2539" spans="1:7" s="18" customFormat="1" ht="12" customHeight="1" x14ac:dyDescent="0.25">
      <c r="A2539" s="16">
        <v>2511</v>
      </c>
      <c r="B2539" s="16"/>
      <c r="C2539" s="22"/>
      <c r="D2539" s="17"/>
      <c r="E2539" s="17"/>
      <c r="F2539" s="17"/>
      <c r="G2539" s="17"/>
    </row>
    <row r="2540" spans="1:7" s="18" customFormat="1" ht="12" customHeight="1" x14ac:dyDescent="0.25">
      <c r="A2540" s="16">
        <v>2512</v>
      </c>
      <c r="B2540" s="16"/>
      <c r="C2540" s="22"/>
      <c r="D2540" s="17"/>
      <c r="E2540" s="17"/>
      <c r="F2540" s="17"/>
      <c r="G2540" s="17"/>
    </row>
    <row r="2541" spans="1:7" s="18" customFormat="1" ht="12" customHeight="1" x14ac:dyDescent="0.25">
      <c r="A2541" s="16">
        <v>2513</v>
      </c>
      <c r="B2541" s="16"/>
      <c r="C2541" s="22"/>
      <c r="D2541" s="17"/>
      <c r="E2541" s="17"/>
      <c r="F2541" s="17"/>
      <c r="G2541" s="17"/>
    </row>
    <row r="2542" spans="1:7" s="18" customFormat="1" ht="12" customHeight="1" x14ac:dyDescent="0.25">
      <c r="A2542" s="16">
        <v>2514</v>
      </c>
      <c r="B2542" s="16"/>
      <c r="C2542" s="22"/>
      <c r="D2542" s="17"/>
      <c r="E2542" s="17"/>
      <c r="F2542" s="17"/>
      <c r="G2542" s="17"/>
    </row>
    <row r="2543" spans="1:7" s="18" customFormat="1" ht="12" customHeight="1" x14ac:dyDescent="0.25">
      <c r="A2543" s="16">
        <v>2515</v>
      </c>
      <c r="B2543" s="16"/>
      <c r="C2543" s="22"/>
      <c r="D2543" s="17"/>
      <c r="E2543" s="17"/>
      <c r="F2543" s="17"/>
      <c r="G2543" s="17"/>
    </row>
    <row r="2544" spans="1:7" s="18" customFormat="1" ht="12" customHeight="1" x14ac:dyDescent="0.25">
      <c r="A2544" s="16">
        <v>2516</v>
      </c>
      <c r="B2544" s="16"/>
      <c r="C2544" s="22"/>
      <c r="D2544" s="17"/>
      <c r="E2544" s="17"/>
      <c r="F2544" s="17"/>
      <c r="G2544" s="17"/>
    </row>
    <row r="2545" spans="1:7" s="18" customFormat="1" ht="12" customHeight="1" x14ac:dyDescent="0.25">
      <c r="A2545" s="16">
        <v>2517</v>
      </c>
      <c r="B2545" s="16"/>
      <c r="C2545" s="22"/>
      <c r="D2545" s="17"/>
      <c r="E2545" s="17"/>
      <c r="F2545" s="17"/>
      <c r="G2545" s="17"/>
    </row>
    <row r="2546" spans="1:7" s="18" customFormat="1" ht="12" customHeight="1" x14ac:dyDescent="0.25">
      <c r="A2546" s="16">
        <v>2518</v>
      </c>
      <c r="B2546" s="16"/>
      <c r="C2546" s="22"/>
      <c r="D2546" s="17"/>
      <c r="E2546" s="17"/>
      <c r="F2546" s="17"/>
      <c r="G2546" s="17"/>
    </row>
    <row r="2547" spans="1:7" s="18" customFormat="1" ht="12" customHeight="1" x14ac:dyDescent="0.25">
      <c r="A2547" s="16">
        <v>2519</v>
      </c>
      <c r="B2547" s="16"/>
      <c r="C2547" s="22"/>
      <c r="D2547" s="17"/>
      <c r="E2547" s="17"/>
      <c r="F2547" s="17"/>
      <c r="G2547" s="17"/>
    </row>
    <row r="2548" spans="1:7" s="18" customFormat="1" ht="12" customHeight="1" x14ac:dyDescent="0.25">
      <c r="A2548" s="16">
        <v>2520</v>
      </c>
      <c r="B2548" s="16"/>
      <c r="C2548" s="22"/>
      <c r="D2548" s="17"/>
      <c r="E2548" s="17"/>
      <c r="F2548" s="17"/>
      <c r="G2548" s="17"/>
    </row>
    <row r="2549" spans="1:7" s="18" customFormat="1" ht="12" customHeight="1" x14ac:dyDescent="0.25">
      <c r="A2549" s="16">
        <v>2521</v>
      </c>
      <c r="B2549" s="16"/>
      <c r="C2549" s="22"/>
      <c r="D2549" s="17"/>
      <c r="E2549" s="17"/>
      <c r="F2549" s="17"/>
      <c r="G2549" s="17"/>
    </row>
    <row r="2550" spans="1:7" s="18" customFormat="1" ht="12" customHeight="1" x14ac:dyDescent="0.25">
      <c r="A2550" s="16">
        <v>2522</v>
      </c>
      <c r="B2550" s="16"/>
      <c r="C2550" s="22"/>
      <c r="D2550" s="17"/>
      <c r="E2550" s="17"/>
      <c r="F2550" s="17"/>
      <c r="G2550" s="17"/>
    </row>
    <row r="2551" spans="1:7" s="18" customFormat="1" ht="12" customHeight="1" x14ac:dyDescent="0.25">
      <c r="A2551" s="16">
        <v>2523</v>
      </c>
      <c r="B2551" s="16"/>
      <c r="C2551" s="22"/>
      <c r="D2551" s="17"/>
      <c r="E2551" s="17"/>
      <c r="F2551" s="17"/>
      <c r="G2551" s="17"/>
    </row>
    <row r="2552" spans="1:7" s="18" customFormat="1" ht="12" customHeight="1" x14ac:dyDescent="0.25">
      <c r="A2552" s="16">
        <v>2524</v>
      </c>
      <c r="B2552" s="16"/>
      <c r="C2552" s="22"/>
      <c r="D2552" s="17"/>
      <c r="E2552" s="17"/>
      <c r="F2552" s="17"/>
      <c r="G2552" s="17"/>
    </row>
    <row r="2553" spans="1:7" s="18" customFormat="1" ht="12" customHeight="1" x14ac:dyDescent="0.25">
      <c r="A2553" s="16">
        <v>2525</v>
      </c>
      <c r="B2553" s="16"/>
      <c r="C2553" s="22"/>
      <c r="D2553" s="17"/>
      <c r="E2553" s="17"/>
      <c r="F2553" s="17"/>
      <c r="G2553" s="17"/>
    </row>
    <row r="2554" spans="1:7" s="18" customFormat="1" ht="12" customHeight="1" x14ac:dyDescent="0.25">
      <c r="A2554" s="16">
        <v>2526</v>
      </c>
      <c r="B2554" s="16"/>
      <c r="C2554" s="22"/>
      <c r="D2554" s="17"/>
      <c r="E2554" s="17"/>
      <c r="F2554" s="17"/>
      <c r="G2554" s="17"/>
    </row>
    <row r="2555" spans="1:7" s="18" customFormat="1" ht="12" customHeight="1" x14ac:dyDescent="0.25">
      <c r="A2555" s="16">
        <v>2527</v>
      </c>
      <c r="B2555" s="16"/>
      <c r="C2555" s="22"/>
      <c r="D2555" s="17"/>
      <c r="E2555" s="17"/>
      <c r="F2555" s="17"/>
      <c r="G2555" s="17"/>
    </row>
    <row r="2556" spans="1:7" s="18" customFormat="1" ht="12" customHeight="1" x14ac:dyDescent="0.25">
      <c r="A2556" s="16">
        <v>2528</v>
      </c>
      <c r="B2556" s="16"/>
      <c r="C2556" s="22"/>
      <c r="D2556" s="17"/>
      <c r="E2556" s="17"/>
      <c r="F2556" s="17"/>
      <c r="G2556" s="17"/>
    </row>
    <row r="2557" spans="1:7" s="18" customFormat="1" ht="12" customHeight="1" x14ac:dyDescent="0.25">
      <c r="A2557" s="16">
        <v>2529</v>
      </c>
      <c r="B2557" s="16"/>
      <c r="C2557" s="22"/>
      <c r="D2557" s="17"/>
      <c r="E2557" s="17"/>
      <c r="F2557" s="17"/>
      <c r="G2557" s="17"/>
    </row>
    <row r="2558" spans="1:7" s="18" customFormat="1" ht="12" customHeight="1" x14ac:dyDescent="0.25">
      <c r="A2558" s="16">
        <v>2530</v>
      </c>
      <c r="B2558" s="16"/>
      <c r="C2558" s="22"/>
      <c r="D2558" s="17"/>
      <c r="E2558" s="17"/>
      <c r="F2558" s="17"/>
      <c r="G2558" s="17"/>
    </row>
    <row r="2559" spans="1:7" s="18" customFormat="1" ht="12" customHeight="1" x14ac:dyDescent="0.25">
      <c r="A2559" s="16">
        <v>2531</v>
      </c>
      <c r="B2559" s="16"/>
      <c r="C2559" s="22"/>
      <c r="D2559" s="17"/>
      <c r="E2559" s="17"/>
      <c r="F2559" s="17"/>
      <c r="G2559" s="17"/>
    </row>
    <row r="2560" spans="1:7" s="18" customFormat="1" ht="12" customHeight="1" x14ac:dyDescent="0.25">
      <c r="A2560" s="16">
        <v>2532</v>
      </c>
      <c r="B2560" s="16"/>
      <c r="C2560" s="22"/>
      <c r="D2560" s="17"/>
      <c r="E2560" s="17"/>
      <c r="F2560" s="17"/>
      <c r="G2560" s="17"/>
    </row>
    <row r="2561" spans="1:7" s="18" customFormat="1" ht="12" customHeight="1" x14ac:dyDescent="0.25">
      <c r="A2561" s="16">
        <v>2533</v>
      </c>
      <c r="B2561" s="16"/>
      <c r="C2561" s="22"/>
      <c r="D2561" s="17"/>
      <c r="E2561" s="17"/>
      <c r="F2561" s="17"/>
      <c r="G2561" s="17"/>
    </row>
    <row r="2562" spans="1:7" s="18" customFormat="1" ht="12" customHeight="1" x14ac:dyDescent="0.25">
      <c r="A2562" s="16">
        <v>2534</v>
      </c>
      <c r="B2562" s="16"/>
      <c r="C2562" s="22"/>
      <c r="D2562" s="17"/>
      <c r="E2562" s="17"/>
      <c r="F2562" s="17"/>
      <c r="G2562" s="17"/>
    </row>
    <row r="2563" spans="1:7" s="18" customFormat="1" ht="12" customHeight="1" x14ac:dyDescent="0.25">
      <c r="A2563" s="16">
        <v>2535</v>
      </c>
      <c r="B2563" s="16"/>
      <c r="C2563" s="22"/>
      <c r="D2563" s="17"/>
      <c r="E2563" s="17"/>
      <c r="F2563" s="17"/>
      <c r="G2563" s="17"/>
    </row>
    <row r="2564" spans="1:7" s="18" customFormat="1" ht="12" customHeight="1" x14ac:dyDescent="0.25">
      <c r="A2564" s="16">
        <v>2536</v>
      </c>
      <c r="B2564" s="16"/>
      <c r="C2564" s="22"/>
      <c r="D2564" s="17"/>
      <c r="E2564" s="17"/>
      <c r="F2564" s="17"/>
      <c r="G2564" s="17"/>
    </row>
    <row r="2565" spans="1:7" s="18" customFormat="1" ht="12" customHeight="1" x14ac:dyDescent="0.25">
      <c r="A2565" s="16">
        <v>2537</v>
      </c>
      <c r="B2565" s="16"/>
      <c r="C2565" s="22"/>
      <c r="D2565" s="17"/>
      <c r="E2565" s="17"/>
      <c r="F2565" s="17"/>
      <c r="G2565" s="17"/>
    </row>
    <row r="2566" spans="1:7" s="18" customFormat="1" ht="12" customHeight="1" x14ac:dyDescent="0.25">
      <c r="A2566" s="16">
        <v>2538</v>
      </c>
      <c r="B2566" s="16"/>
      <c r="C2566" s="22"/>
      <c r="D2566" s="17"/>
      <c r="E2566" s="17"/>
      <c r="F2566" s="17"/>
      <c r="G2566" s="17"/>
    </row>
    <row r="2567" spans="1:7" s="18" customFormat="1" ht="12" customHeight="1" x14ac:dyDescent="0.25">
      <c r="A2567" s="16">
        <v>2539</v>
      </c>
      <c r="B2567" s="16"/>
      <c r="C2567" s="22"/>
      <c r="D2567" s="17"/>
      <c r="E2567" s="17"/>
      <c r="F2567" s="17"/>
      <c r="G2567" s="17"/>
    </row>
    <row r="2568" spans="1:7" s="18" customFormat="1" ht="12" customHeight="1" x14ac:dyDescent="0.25">
      <c r="A2568" s="16">
        <v>2540</v>
      </c>
      <c r="B2568" s="16"/>
      <c r="C2568" s="22"/>
      <c r="D2568" s="17"/>
      <c r="E2568" s="17"/>
      <c r="F2568" s="17"/>
      <c r="G2568" s="17"/>
    </row>
    <row r="2569" spans="1:7" s="18" customFormat="1" ht="12" customHeight="1" x14ac:dyDescent="0.25">
      <c r="A2569" s="16">
        <v>2541</v>
      </c>
      <c r="B2569" s="16"/>
      <c r="C2569" s="22"/>
      <c r="D2569" s="17"/>
      <c r="E2569" s="17"/>
      <c r="F2569" s="17"/>
      <c r="G2569" s="17"/>
    </row>
    <row r="2570" spans="1:7" s="18" customFormat="1" ht="12" customHeight="1" x14ac:dyDescent="0.25">
      <c r="A2570" s="16">
        <v>2542</v>
      </c>
      <c r="B2570" s="16"/>
      <c r="C2570" s="22"/>
      <c r="D2570" s="17"/>
      <c r="E2570" s="17"/>
      <c r="F2570" s="17"/>
      <c r="G2570" s="17"/>
    </row>
    <row r="2571" spans="1:7" s="18" customFormat="1" ht="12" customHeight="1" x14ac:dyDescent="0.25">
      <c r="A2571" s="16">
        <v>2543</v>
      </c>
      <c r="B2571" s="16"/>
      <c r="C2571" s="22"/>
      <c r="D2571" s="17"/>
      <c r="E2571" s="17"/>
      <c r="F2571" s="17"/>
      <c r="G2571" s="17"/>
    </row>
    <row r="2572" spans="1:7" s="18" customFormat="1" ht="12" customHeight="1" x14ac:dyDescent="0.25">
      <c r="A2572" s="16">
        <v>2544</v>
      </c>
      <c r="B2572" s="16"/>
      <c r="C2572" s="22"/>
      <c r="D2572" s="17"/>
      <c r="E2572" s="17"/>
      <c r="F2572" s="17"/>
      <c r="G2572" s="17"/>
    </row>
    <row r="2573" spans="1:7" s="18" customFormat="1" ht="12" customHeight="1" x14ac:dyDescent="0.25">
      <c r="A2573" s="16">
        <v>2545</v>
      </c>
      <c r="B2573" s="16"/>
      <c r="C2573" s="22"/>
      <c r="D2573" s="17"/>
      <c r="E2573" s="17"/>
      <c r="F2573" s="17"/>
      <c r="G2573" s="17"/>
    </row>
    <row r="2574" spans="1:7" s="18" customFormat="1" ht="12" customHeight="1" x14ac:dyDescent="0.25">
      <c r="A2574" s="16">
        <v>2546</v>
      </c>
      <c r="B2574" s="16"/>
      <c r="C2574" s="22"/>
      <c r="D2574" s="17"/>
      <c r="E2574" s="17"/>
      <c r="F2574" s="17"/>
      <c r="G2574" s="17"/>
    </row>
    <row r="2575" spans="1:7" s="18" customFormat="1" ht="12" customHeight="1" x14ac:dyDescent="0.25">
      <c r="A2575" s="16">
        <v>2547</v>
      </c>
      <c r="B2575" s="16"/>
      <c r="C2575" s="22"/>
      <c r="D2575" s="17"/>
      <c r="E2575" s="17"/>
      <c r="F2575" s="17"/>
      <c r="G2575" s="17"/>
    </row>
    <row r="2576" spans="1:7" s="18" customFormat="1" ht="12" customHeight="1" x14ac:dyDescent="0.25">
      <c r="A2576" s="16">
        <v>2548</v>
      </c>
      <c r="B2576" s="16"/>
      <c r="C2576" s="22"/>
      <c r="D2576" s="17"/>
      <c r="E2576" s="17"/>
      <c r="F2576" s="17"/>
      <c r="G2576" s="17"/>
    </row>
    <row r="2577" spans="1:7" s="18" customFormat="1" ht="12" customHeight="1" x14ac:dyDescent="0.25">
      <c r="A2577" s="16">
        <v>2549</v>
      </c>
      <c r="B2577" s="16"/>
      <c r="C2577" s="22"/>
      <c r="D2577" s="17"/>
      <c r="E2577" s="17"/>
      <c r="F2577" s="17"/>
      <c r="G2577" s="17"/>
    </row>
    <row r="2578" spans="1:7" s="18" customFormat="1" ht="12" customHeight="1" x14ac:dyDescent="0.25">
      <c r="A2578" s="16">
        <v>2550</v>
      </c>
      <c r="B2578" s="16"/>
      <c r="C2578" s="22"/>
      <c r="D2578" s="17"/>
      <c r="E2578" s="17"/>
      <c r="F2578" s="17"/>
      <c r="G2578" s="17"/>
    </row>
    <row r="2579" spans="1:7" s="18" customFormat="1" ht="12" customHeight="1" x14ac:dyDescent="0.25">
      <c r="A2579" s="16">
        <v>2551</v>
      </c>
      <c r="B2579" s="16"/>
      <c r="C2579" s="22"/>
      <c r="D2579" s="17"/>
      <c r="E2579" s="17"/>
      <c r="F2579" s="17"/>
      <c r="G2579" s="17"/>
    </row>
    <row r="2580" spans="1:7" s="18" customFormat="1" ht="12" customHeight="1" x14ac:dyDescent="0.25">
      <c r="A2580" s="16">
        <v>2552</v>
      </c>
      <c r="B2580" s="16"/>
      <c r="C2580" s="22"/>
      <c r="D2580" s="17"/>
      <c r="E2580" s="17"/>
      <c r="F2580" s="17"/>
      <c r="G2580" s="17"/>
    </row>
    <row r="2581" spans="1:7" s="18" customFormat="1" ht="12" customHeight="1" x14ac:dyDescent="0.25">
      <c r="A2581" s="16">
        <v>2553</v>
      </c>
      <c r="B2581" s="16"/>
      <c r="C2581" s="22"/>
      <c r="D2581" s="17"/>
      <c r="E2581" s="17"/>
      <c r="F2581" s="17"/>
      <c r="G2581" s="17"/>
    </row>
    <row r="2582" spans="1:7" s="18" customFormat="1" ht="12" customHeight="1" x14ac:dyDescent="0.25">
      <c r="A2582" s="16">
        <v>2554</v>
      </c>
      <c r="B2582" s="16"/>
      <c r="C2582" s="22"/>
      <c r="D2582" s="17"/>
      <c r="E2582" s="17"/>
      <c r="F2582" s="17"/>
      <c r="G2582" s="17"/>
    </row>
    <row r="2583" spans="1:7" s="18" customFormat="1" ht="12" customHeight="1" x14ac:dyDescent="0.25">
      <c r="A2583" s="16">
        <v>2555</v>
      </c>
      <c r="B2583" s="16"/>
      <c r="C2583" s="22"/>
      <c r="D2583" s="17"/>
      <c r="E2583" s="17"/>
      <c r="F2583" s="17"/>
      <c r="G2583" s="17"/>
    </row>
    <row r="2584" spans="1:7" s="18" customFormat="1" ht="12" customHeight="1" x14ac:dyDescent="0.25">
      <c r="A2584" s="16">
        <v>2556</v>
      </c>
      <c r="B2584" s="16"/>
      <c r="C2584" s="22"/>
      <c r="D2584" s="17"/>
      <c r="E2584" s="17"/>
      <c r="F2584" s="17"/>
      <c r="G2584" s="17"/>
    </row>
    <row r="2585" spans="1:7" s="18" customFormat="1" ht="12" customHeight="1" x14ac:dyDescent="0.25">
      <c r="A2585" s="16">
        <v>2557</v>
      </c>
      <c r="B2585" s="16"/>
      <c r="C2585" s="22"/>
      <c r="D2585" s="17"/>
      <c r="E2585" s="17"/>
      <c r="F2585" s="17"/>
      <c r="G2585" s="17"/>
    </row>
    <row r="2586" spans="1:7" s="18" customFormat="1" ht="12" customHeight="1" x14ac:dyDescent="0.25">
      <c r="A2586" s="16">
        <v>2558</v>
      </c>
      <c r="B2586" s="16"/>
      <c r="C2586" s="22"/>
      <c r="D2586" s="17"/>
      <c r="E2586" s="17"/>
      <c r="F2586" s="17"/>
      <c r="G2586" s="17"/>
    </row>
    <row r="2587" spans="1:7" s="18" customFormat="1" ht="12" customHeight="1" x14ac:dyDescent="0.25">
      <c r="A2587" s="16">
        <v>2559</v>
      </c>
      <c r="B2587" s="16"/>
      <c r="C2587" s="22"/>
      <c r="D2587" s="17"/>
      <c r="E2587" s="17"/>
      <c r="F2587" s="17"/>
      <c r="G2587" s="17"/>
    </row>
    <row r="2588" spans="1:7" s="18" customFormat="1" ht="12" customHeight="1" x14ac:dyDescent="0.25">
      <c r="A2588" s="16">
        <v>2560</v>
      </c>
      <c r="B2588" s="16"/>
      <c r="C2588" s="22"/>
      <c r="D2588" s="17"/>
      <c r="E2588" s="17"/>
      <c r="F2588" s="17"/>
      <c r="G2588" s="17"/>
    </row>
    <row r="2589" spans="1:7" s="18" customFormat="1" ht="12" customHeight="1" x14ac:dyDescent="0.25">
      <c r="A2589" s="16">
        <v>2561</v>
      </c>
      <c r="B2589" s="16"/>
      <c r="C2589" s="22"/>
      <c r="D2589" s="17"/>
      <c r="E2589" s="17"/>
      <c r="F2589" s="17"/>
      <c r="G2589" s="17"/>
    </row>
    <row r="2590" spans="1:7" s="18" customFormat="1" ht="12" customHeight="1" x14ac:dyDescent="0.25">
      <c r="A2590" s="16">
        <v>2562</v>
      </c>
      <c r="B2590" s="16"/>
      <c r="C2590" s="22"/>
      <c r="D2590" s="17"/>
      <c r="E2590" s="17"/>
      <c r="F2590" s="17"/>
      <c r="G2590" s="17"/>
    </row>
    <row r="2591" spans="1:7" s="18" customFormat="1" ht="12" customHeight="1" x14ac:dyDescent="0.25">
      <c r="A2591" s="16">
        <v>2563</v>
      </c>
      <c r="B2591" s="16"/>
      <c r="C2591" s="22"/>
      <c r="D2591" s="17"/>
      <c r="E2591" s="17"/>
      <c r="F2591" s="17"/>
      <c r="G2591" s="17"/>
    </row>
    <row r="2592" spans="1:7" s="18" customFormat="1" ht="12" customHeight="1" x14ac:dyDescent="0.25">
      <c r="A2592" s="16">
        <v>2564</v>
      </c>
      <c r="B2592" s="16"/>
      <c r="C2592" s="22"/>
      <c r="D2592" s="17"/>
      <c r="E2592" s="17"/>
      <c r="F2592" s="17"/>
      <c r="G2592" s="17"/>
    </row>
    <row r="2593" spans="1:7" s="18" customFormat="1" ht="12" customHeight="1" x14ac:dyDescent="0.25">
      <c r="A2593" s="16">
        <v>2565</v>
      </c>
      <c r="B2593" s="16"/>
      <c r="C2593" s="22"/>
      <c r="D2593" s="17"/>
      <c r="E2593" s="17"/>
      <c r="F2593" s="17"/>
      <c r="G2593" s="17"/>
    </row>
    <row r="2594" spans="1:7" s="18" customFormat="1" ht="12" customHeight="1" x14ac:dyDescent="0.25">
      <c r="A2594" s="16">
        <v>2566</v>
      </c>
      <c r="B2594" s="16"/>
      <c r="C2594" s="22"/>
      <c r="D2594" s="17"/>
      <c r="E2594" s="17"/>
      <c r="F2594" s="17"/>
      <c r="G2594" s="17"/>
    </row>
    <row r="2595" spans="1:7" s="18" customFormat="1" ht="12" customHeight="1" x14ac:dyDescent="0.25">
      <c r="A2595" s="16">
        <v>2567</v>
      </c>
      <c r="B2595" s="16"/>
      <c r="C2595" s="22"/>
      <c r="D2595" s="17"/>
      <c r="E2595" s="17"/>
      <c r="F2595" s="17"/>
      <c r="G2595" s="17"/>
    </row>
    <row r="2596" spans="1:7" s="18" customFormat="1" ht="12" customHeight="1" x14ac:dyDescent="0.25">
      <c r="A2596" s="16">
        <v>2568</v>
      </c>
      <c r="B2596" s="16"/>
      <c r="C2596" s="22"/>
      <c r="D2596" s="17"/>
      <c r="E2596" s="17"/>
      <c r="F2596" s="17"/>
      <c r="G2596" s="17"/>
    </row>
    <row r="2597" spans="1:7" s="18" customFormat="1" ht="12" customHeight="1" x14ac:dyDescent="0.25">
      <c r="A2597" s="16">
        <v>2569</v>
      </c>
      <c r="B2597" s="16"/>
      <c r="C2597" s="22"/>
      <c r="D2597" s="17"/>
      <c r="E2597" s="17"/>
      <c r="F2597" s="17"/>
      <c r="G2597" s="17"/>
    </row>
    <row r="2598" spans="1:7" s="18" customFormat="1" ht="12" customHeight="1" x14ac:dyDescent="0.25">
      <c r="A2598" s="16">
        <v>2570</v>
      </c>
      <c r="B2598" s="16"/>
      <c r="C2598" s="22"/>
      <c r="D2598" s="17"/>
      <c r="E2598" s="17"/>
      <c r="F2598" s="17"/>
      <c r="G2598" s="17"/>
    </row>
    <row r="2599" spans="1:7" s="18" customFormat="1" ht="12" customHeight="1" x14ac:dyDescent="0.25">
      <c r="A2599" s="16">
        <v>2571</v>
      </c>
      <c r="B2599" s="16"/>
      <c r="C2599" s="22"/>
      <c r="D2599" s="17"/>
      <c r="E2599" s="17"/>
      <c r="F2599" s="17"/>
      <c r="G2599" s="17"/>
    </row>
    <row r="2600" spans="1:7" s="18" customFormat="1" ht="12" customHeight="1" x14ac:dyDescent="0.25">
      <c r="A2600" s="16">
        <v>2572</v>
      </c>
      <c r="B2600" s="16"/>
      <c r="C2600" s="22"/>
      <c r="D2600" s="17"/>
      <c r="E2600" s="17"/>
      <c r="F2600" s="17"/>
      <c r="G2600" s="17"/>
    </row>
    <row r="2601" spans="1:7" s="18" customFormat="1" ht="12" customHeight="1" x14ac:dyDescent="0.25">
      <c r="A2601" s="16">
        <v>2573</v>
      </c>
      <c r="B2601" s="16"/>
      <c r="C2601" s="22"/>
      <c r="D2601" s="17"/>
      <c r="E2601" s="17"/>
      <c r="F2601" s="17"/>
      <c r="G2601" s="17"/>
    </row>
    <row r="2602" spans="1:7" s="18" customFormat="1" ht="12" customHeight="1" x14ac:dyDescent="0.25">
      <c r="A2602" s="16">
        <v>2574</v>
      </c>
      <c r="B2602" s="16"/>
      <c r="C2602" s="22"/>
      <c r="D2602" s="17"/>
      <c r="E2602" s="17"/>
      <c r="F2602" s="17"/>
      <c r="G2602" s="17"/>
    </row>
    <row r="2603" spans="1:7" s="18" customFormat="1" ht="12" customHeight="1" x14ac:dyDescent="0.25">
      <c r="A2603" s="16">
        <v>2575</v>
      </c>
      <c r="B2603" s="16"/>
      <c r="C2603" s="22"/>
      <c r="D2603" s="17"/>
      <c r="E2603" s="17"/>
      <c r="F2603" s="17"/>
      <c r="G2603" s="17"/>
    </row>
    <row r="2604" spans="1:7" s="18" customFormat="1" ht="12" customHeight="1" x14ac:dyDescent="0.25">
      <c r="A2604" s="16">
        <v>2576</v>
      </c>
      <c r="B2604" s="16"/>
      <c r="C2604" s="22"/>
      <c r="D2604" s="17"/>
      <c r="E2604" s="17"/>
      <c r="F2604" s="17"/>
      <c r="G2604" s="17"/>
    </row>
    <row r="2605" spans="1:7" s="18" customFormat="1" ht="12" customHeight="1" x14ac:dyDescent="0.25">
      <c r="A2605" s="16">
        <v>2577</v>
      </c>
      <c r="B2605" s="16"/>
      <c r="C2605" s="22"/>
      <c r="D2605" s="17"/>
      <c r="E2605" s="17"/>
      <c r="F2605" s="17"/>
      <c r="G2605" s="17"/>
    </row>
    <row r="2606" spans="1:7" s="18" customFormat="1" ht="12" customHeight="1" x14ac:dyDescent="0.25">
      <c r="A2606" s="16">
        <v>2578</v>
      </c>
      <c r="B2606" s="16"/>
      <c r="C2606" s="22"/>
      <c r="D2606" s="17"/>
      <c r="E2606" s="17"/>
      <c r="F2606" s="17"/>
      <c r="G2606" s="17"/>
    </row>
    <row r="2607" spans="1:7" s="18" customFormat="1" ht="12" customHeight="1" x14ac:dyDescent="0.25">
      <c r="A2607" s="16">
        <v>2579</v>
      </c>
      <c r="B2607" s="16"/>
      <c r="C2607" s="22"/>
      <c r="D2607" s="17"/>
      <c r="E2607" s="17"/>
      <c r="F2607" s="17"/>
      <c r="G2607" s="17"/>
    </row>
    <row r="2608" spans="1:7" s="18" customFormat="1" ht="12" customHeight="1" x14ac:dyDescent="0.25">
      <c r="A2608" s="16">
        <v>2580</v>
      </c>
      <c r="B2608" s="16"/>
      <c r="C2608" s="22"/>
      <c r="D2608" s="17"/>
      <c r="E2608" s="17"/>
      <c r="F2608" s="17"/>
      <c r="G2608" s="17"/>
    </row>
    <row r="2609" spans="1:7" s="18" customFormat="1" ht="12" customHeight="1" x14ac:dyDescent="0.25">
      <c r="A2609" s="16">
        <v>2581</v>
      </c>
      <c r="B2609" s="16"/>
      <c r="C2609" s="22"/>
      <c r="D2609" s="17"/>
      <c r="E2609" s="17"/>
      <c r="F2609" s="17"/>
      <c r="G2609" s="17"/>
    </row>
    <row r="2610" spans="1:7" s="18" customFormat="1" ht="12" customHeight="1" x14ac:dyDescent="0.25">
      <c r="A2610" s="16">
        <v>2582</v>
      </c>
      <c r="B2610" s="16"/>
      <c r="C2610" s="22"/>
      <c r="D2610" s="17"/>
      <c r="E2610" s="17"/>
      <c r="F2610" s="17"/>
      <c r="G2610" s="17"/>
    </row>
    <row r="2611" spans="1:7" s="18" customFormat="1" ht="12" customHeight="1" x14ac:dyDescent="0.25">
      <c r="A2611" s="16">
        <v>2583</v>
      </c>
      <c r="B2611" s="16"/>
      <c r="C2611" s="22"/>
      <c r="D2611" s="17"/>
      <c r="E2611" s="17"/>
      <c r="F2611" s="17"/>
      <c r="G2611" s="17"/>
    </row>
    <row r="2612" spans="1:7" s="18" customFormat="1" ht="12" customHeight="1" x14ac:dyDescent="0.25">
      <c r="A2612" s="16">
        <v>2584</v>
      </c>
      <c r="B2612" s="16"/>
      <c r="C2612" s="22"/>
      <c r="D2612" s="17"/>
      <c r="E2612" s="17"/>
      <c r="F2612" s="17"/>
      <c r="G2612" s="17"/>
    </row>
    <row r="2613" spans="1:7" s="18" customFormat="1" ht="12" customHeight="1" x14ac:dyDescent="0.25">
      <c r="A2613" s="16">
        <v>2585</v>
      </c>
      <c r="B2613" s="16"/>
      <c r="C2613" s="22"/>
      <c r="D2613" s="17"/>
      <c r="E2613" s="17"/>
      <c r="F2613" s="17"/>
      <c r="G2613" s="17"/>
    </row>
    <row r="2614" spans="1:7" s="18" customFormat="1" ht="12" customHeight="1" x14ac:dyDescent="0.25">
      <c r="A2614" s="16">
        <v>2586</v>
      </c>
      <c r="B2614" s="16"/>
      <c r="C2614" s="22"/>
      <c r="D2614" s="17"/>
      <c r="E2614" s="17"/>
      <c r="F2614" s="17"/>
      <c r="G2614" s="17"/>
    </row>
    <row r="2615" spans="1:7" s="18" customFormat="1" ht="12" customHeight="1" x14ac:dyDescent="0.25">
      <c r="A2615" s="16">
        <v>2587</v>
      </c>
      <c r="B2615" s="16"/>
      <c r="C2615" s="22"/>
      <c r="D2615" s="17"/>
      <c r="E2615" s="17"/>
      <c r="F2615" s="17"/>
      <c r="G2615" s="17"/>
    </row>
    <row r="2616" spans="1:7" s="18" customFormat="1" ht="12" customHeight="1" x14ac:dyDescent="0.25">
      <c r="A2616" s="16">
        <v>2588</v>
      </c>
      <c r="B2616" s="16"/>
      <c r="C2616" s="22"/>
      <c r="D2616" s="17"/>
      <c r="E2616" s="17"/>
      <c r="F2616" s="17"/>
      <c r="G2616" s="17"/>
    </row>
    <row r="2617" spans="1:7" s="18" customFormat="1" ht="12" customHeight="1" x14ac:dyDescent="0.25">
      <c r="A2617" s="16">
        <v>2589</v>
      </c>
      <c r="B2617" s="16"/>
      <c r="C2617" s="22"/>
      <c r="D2617" s="17"/>
      <c r="E2617" s="17"/>
      <c r="F2617" s="17"/>
      <c r="G2617" s="17"/>
    </row>
    <row r="2618" spans="1:7" s="18" customFormat="1" ht="12" customHeight="1" x14ac:dyDescent="0.25">
      <c r="A2618" s="16">
        <v>2590</v>
      </c>
      <c r="B2618" s="16"/>
      <c r="C2618" s="22"/>
      <c r="D2618" s="17"/>
      <c r="E2618" s="17"/>
      <c r="F2618" s="17"/>
      <c r="G2618" s="17"/>
    </row>
    <row r="2619" spans="1:7" s="18" customFormat="1" ht="12" customHeight="1" x14ac:dyDescent="0.25">
      <c r="A2619" s="16">
        <v>2591</v>
      </c>
      <c r="B2619" s="16"/>
      <c r="C2619" s="22"/>
      <c r="D2619" s="17"/>
      <c r="E2619" s="17"/>
      <c r="F2619" s="17"/>
      <c r="G2619" s="17"/>
    </row>
    <row r="2620" spans="1:7" s="18" customFormat="1" ht="12" customHeight="1" x14ac:dyDescent="0.25">
      <c r="A2620" s="16">
        <v>2592</v>
      </c>
      <c r="B2620" s="16"/>
      <c r="C2620" s="22"/>
      <c r="D2620" s="17"/>
      <c r="E2620" s="17"/>
      <c r="F2620" s="17"/>
      <c r="G2620" s="17"/>
    </row>
    <row r="2621" spans="1:7" s="18" customFormat="1" ht="12" customHeight="1" x14ac:dyDescent="0.25">
      <c r="A2621" s="16">
        <v>2593</v>
      </c>
      <c r="B2621" s="16"/>
      <c r="C2621" s="22"/>
      <c r="D2621" s="17"/>
      <c r="E2621" s="17"/>
      <c r="F2621" s="17"/>
      <c r="G2621" s="17"/>
    </row>
    <row r="2622" spans="1:7" s="18" customFormat="1" ht="12" customHeight="1" x14ac:dyDescent="0.25">
      <c r="A2622" s="16">
        <v>2594</v>
      </c>
      <c r="B2622" s="16"/>
      <c r="C2622" s="22"/>
      <c r="D2622" s="17"/>
      <c r="E2622" s="17"/>
      <c r="F2622" s="17"/>
      <c r="G2622" s="17"/>
    </row>
    <row r="2623" spans="1:7" s="18" customFormat="1" ht="12" customHeight="1" x14ac:dyDescent="0.25">
      <c r="A2623" s="16">
        <v>2595</v>
      </c>
      <c r="B2623" s="16"/>
      <c r="C2623" s="22"/>
      <c r="D2623" s="17"/>
      <c r="E2623" s="17"/>
      <c r="F2623" s="17"/>
      <c r="G2623" s="17"/>
    </row>
    <row r="2624" spans="1:7" s="18" customFormat="1" ht="12" customHeight="1" x14ac:dyDescent="0.25">
      <c r="A2624" s="16">
        <v>2596</v>
      </c>
      <c r="B2624" s="16"/>
      <c r="C2624" s="22"/>
      <c r="D2624" s="17"/>
      <c r="E2624" s="17"/>
      <c r="F2624" s="17"/>
      <c r="G2624" s="17"/>
    </row>
    <row r="2625" spans="1:7" s="18" customFormat="1" ht="12" customHeight="1" x14ac:dyDescent="0.25">
      <c r="A2625" s="16">
        <v>2597</v>
      </c>
      <c r="B2625" s="16"/>
      <c r="C2625" s="22"/>
      <c r="D2625" s="17"/>
      <c r="E2625" s="17"/>
      <c r="F2625" s="17"/>
      <c r="G2625" s="17"/>
    </row>
    <row r="2626" spans="1:7" s="18" customFormat="1" ht="12" customHeight="1" x14ac:dyDescent="0.25">
      <c r="A2626" s="16">
        <v>2598</v>
      </c>
      <c r="B2626" s="16"/>
      <c r="C2626" s="22"/>
      <c r="D2626" s="17"/>
      <c r="E2626" s="17"/>
      <c r="F2626" s="17"/>
      <c r="G2626" s="17"/>
    </row>
    <row r="2627" spans="1:7" s="18" customFormat="1" ht="12" customHeight="1" x14ac:dyDescent="0.25">
      <c r="A2627" s="16">
        <v>2599</v>
      </c>
      <c r="B2627" s="16"/>
      <c r="C2627" s="22"/>
      <c r="D2627" s="17"/>
      <c r="E2627" s="17"/>
      <c r="F2627" s="17"/>
      <c r="G2627" s="17"/>
    </row>
    <row r="2628" spans="1:7" s="18" customFormat="1" ht="12" customHeight="1" x14ac:dyDescent="0.25">
      <c r="A2628" s="16">
        <v>2600</v>
      </c>
      <c r="B2628" s="16"/>
      <c r="C2628" s="22"/>
      <c r="D2628" s="17"/>
      <c r="E2628" s="17"/>
      <c r="F2628" s="17"/>
      <c r="G2628" s="17"/>
    </row>
    <row r="2629" spans="1:7" s="18" customFormat="1" ht="12" customHeight="1" x14ac:dyDescent="0.25">
      <c r="A2629" s="16">
        <v>2601</v>
      </c>
      <c r="B2629" s="16"/>
      <c r="C2629" s="22"/>
      <c r="D2629" s="17"/>
      <c r="E2629" s="17"/>
      <c r="F2629" s="17"/>
      <c r="G2629" s="17"/>
    </row>
    <row r="2630" spans="1:7" s="18" customFormat="1" ht="12" customHeight="1" x14ac:dyDescent="0.25">
      <c r="A2630" s="16">
        <v>2602</v>
      </c>
      <c r="B2630" s="16"/>
      <c r="C2630" s="22"/>
      <c r="D2630" s="17"/>
      <c r="E2630" s="17"/>
      <c r="F2630" s="17"/>
      <c r="G2630" s="17"/>
    </row>
    <row r="2631" spans="1:7" s="18" customFormat="1" ht="12" customHeight="1" x14ac:dyDescent="0.25">
      <c r="A2631" s="16">
        <v>2603</v>
      </c>
      <c r="B2631" s="16"/>
      <c r="C2631" s="22"/>
      <c r="D2631" s="17"/>
      <c r="E2631" s="17"/>
      <c r="F2631" s="17"/>
      <c r="G2631" s="17"/>
    </row>
    <row r="2632" spans="1:7" s="18" customFormat="1" ht="12" customHeight="1" x14ac:dyDescent="0.25">
      <c r="A2632" s="16">
        <v>2604</v>
      </c>
      <c r="B2632" s="16"/>
      <c r="C2632" s="22"/>
      <c r="D2632" s="17"/>
      <c r="E2632" s="17"/>
      <c r="F2632" s="17"/>
      <c r="G2632" s="17"/>
    </row>
    <row r="2633" spans="1:7" s="18" customFormat="1" ht="12" customHeight="1" x14ac:dyDescent="0.25">
      <c r="A2633" s="16">
        <v>2605</v>
      </c>
      <c r="B2633" s="16"/>
      <c r="C2633" s="22"/>
      <c r="D2633" s="17"/>
      <c r="E2633" s="17"/>
      <c r="F2633" s="17"/>
      <c r="G2633" s="17"/>
    </row>
    <row r="2634" spans="1:7" s="18" customFormat="1" ht="12" customHeight="1" x14ac:dyDescent="0.25">
      <c r="A2634" s="16">
        <v>2606</v>
      </c>
      <c r="B2634" s="16"/>
      <c r="C2634" s="22"/>
      <c r="D2634" s="17"/>
      <c r="E2634" s="17"/>
      <c r="F2634" s="17"/>
      <c r="G2634" s="17"/>
    </row>
    <row r="2635" spans="1:7" s="18" customFormat="1" ht="12" customHeight="1" x14ac:dyDescent="0.25">
      <c r="A2635" s="16">
        <v>2607</v>
      </c>
      <c r="B2635" s="16"/>
      <c r="C2635" s="22"/>
      <c r="D2635" s="17"/>
      <c r="E2635" s="17"/>
      <c r="F2635" s="17"/>
      <c r="G2635" s="17"/>
    </row>
    <row r="2636" spans="1:7" s="18" customFormat="1" ht="12" customHeight="1" x14ac:dyDescent="0.25">
      <c r="A2636" s="16">
        <v>2608</v>
      </c>
      <c r="B2636" s="16"/>
      <c r="C2636" s="22"/>
      <c r="D2636" s="17"/>
      <c r="E2636" s="17"/>
      <c r="F2636" s="17"/>
      <c r="G2636" s="17"/>
    </row>
    <row r="2637" spans="1:7" s="18" customFormat="1" ht="12" customHeight="1" x14ac:dyDescent="0.25">
      <c r="A2637" s="16">
        <v>2609</v>
      </c>
      <c r="B2637" s="16"/>
      <c r="C2637" s="22"/>
      <c r="D2637" s="17"/>
      <c r="E2637" s="17"/>
      <c r="F2637" s="17"/>
      <c r="G2637" s="17"/>
    </row>
    <row r="2638" spans="1:7" s="18" customFormat="1" ht="12" customHeight="1" x14ac:dyDescent="0.25">
      <c r="A2638" s="16">
        <v>2610</v>
      </c>
      <c r="B2638" s="16"/>
      <c r="C2638" s="22"/>
      <c r="D2638" s="17"/>
      <c r="E2638" s="17"/>
      <c r="F2638" s="17"/>
      <c r="G2638" s="17"/>
    </row>
    <row r="2639" spans="1:7" s="18" customFormat="1" ht="12" customHeight="1" x14ac:dyDescent="0.25">
      <c r="A2639" s="16">
        <v>2611</v>
      </c>
      <c r="B2639" s="16"/>
      <c r="C2639" s="22"/>
      <c r="D2639" s="17"/>
      <c r="E2639" s="17"/>
      <c r="F2639" s="17"/>
      <c r="G2639" s="17"/>
    </row>
    <row r="2640" spans="1:7" s="18" customFormat="1" ht="12" customHeight="1" x14ac:dyDescent="0.25">
      <c r="A2640" s="16">
        <v>2612</v>
      </c>
      <c r="B2640" s="16"/>
      <c r="C2640" s="22"/>
      <c r="D2640" s="17"/>
      <c r="E2640" s="17"/>
      <c r="F2640" s="17"/>
      <c r="G2640" s="17"/>
    </row>
    <row r="2641" spans="1:7" s="18" customFormat="1" ht="12" customHeight="1" x14ac:dyDescent="0.25">
      <c r="A2641" s="16">
        <v>2613</v>
      </c>
      <c r="B2641" s="16"/>
      <c r="C2641" s="22"/>
      <c r="D2641" s="17"/>
      <c r="E2641" s="17"/>
      <c r="F2641" s="17"/>
      <c r="G2641" s="17"/>
    </row>
    <row r="2642" spans="1:7" s="18" customFormat="1" ht="12" customHeight="1" x14ac:dyDescent="0.25">
      <c r="A2642" s="16">
        <v>2614</v>
      </c>
      <c r="B2642" s="16"/>
      <c r="C2642" s="22"/>
      <c r="D2642" s="17"/>
      <c r="E2642" s="17"/>
      <c r="F2642" s="17"/>
      <c r="G2642" s="17"/>
    </row>
    <row r="2643" spans="1:7" s="18" customFormat="1" ht="12" customHeight="1" x14ac:dyDescent="0.25">
      <c r="A2643" s="16">
        <v>2615</v>
      </c>
      <c r="B2643" s="16"/>
      <c r="C2643" s="22"/>
      <c r="D2643" s="17"/>
      <c r="E2643" s="17"/>
      <c r="F2643" s="17"/>
      <c r="G2643" s="17"/>
    </row>
    <row r="2644" spans="1:7" s="18" customFormat="1" ht="12" customHeight="1" x14ac:dyDescent="0.25">
      <c r="A2644" s="16">
        <v>2616</v>
      </c>
      <c r="B2644" s="16"/>
      <c r="C2644" s="22"/>
      <c r="D2644" s="17"/>
      <c r="E2644" s="17"/>
      <c r="F2644" s="17"/>
      <c r="G2644" s="17"/>
    </row>
    <row r="2645" spans="1:7" s="18" customFormat="1" ht="12" customHeight="1" x14ac:dyDescent="0.25">
      <c r="A2645" s="16">
        <v>2617</v>
      </c>
      <c r="B2645" s="16"/>
      <c r="C2645" s="22"/>
      <c r="D2645" s="17"/>
      <c r="E2645" s="17"/>
      <c r="F2645" s="17"/>
      <c r="G2645" s="17"/>
    </row>
    <row r="2646" spans="1:7" s="18" customFormat="1" ht="12" customHeight="1" x14ac:dyDescent="0.25">
      <c r="A2646" s="16">
        <v>2618</v>
      </c>
      <c r="B2646" s="16"/>
      <c r="C2646" s="22"/>
      <c r="D2646" s="17"/>
      <c r="E2646" s="17"/>
      <c r="F2646" s="17"/>
      <c r="G2646" s="17"/>
    </row>
    <row r="2647" spans="1:7" s="18" customFormat="1" ht="12" customHeight="1" x14ac:dyDescent="0.25">
      <c r="A2647" s="16">
        <v>2619</v>
      </c>
      <c r="B2647" s="16"/>
      <c r="C2647" s="22"/>
      <c r="D2647" s="17"/>
      <c r="E2647" s="17"/>
      <c r="F2647" s="17"/>
      <c r="G2647" s="17"/>
    </row>
    <row r="2648" spans="1:7" s="18" customFormat="1" ht="12" customHeight="1" x14ac:dyDescent="0.25">
      <c r="A2648" s="16">
        <v>2620</v>
      </c>
      <c r="B2648" s="16"/>
      <c r="C2648" s="22"/>
      <c r="D2648" s="17"/>
      <c r="E2648" s="17"/>
      <c r="F2648" s="17"/>
      <c r="G2648" s="17"/>
    </row>
    <row r="2649" spans="1:7" s="18" customFormat="1" ht="12" customHeight="1" x14ac:dyDescent="0.25">
      <c r="A2649" s="16">
        <v>2621</v>
      </c>
      <c r="B2649" s="16"/>
      <c r="C2649" s="22"/>
      <c r="D2649" s="17"/>
      <c r="E2649" s="17"/>
      <c r="F2649" s="17"/>
      <c r="G2649" s="17"/>
    </row>
    <row r="2650" spans="1:7" s="18" customFormat="1" ht="12" customHeight="1" x14ac:dyDescent="0.25">
      <c r="A2650" s="16">
        <v>2622</v>
      </c>
      <c r="B2650" s="16"/>
      <c r="C2650" s="22"/>
      <c r="D2650" s="17"/>
      <c r="E2650" s="17"/>
      <c r="F2650" s="17"/>
      <c r="G2650" s="17"/>
    </row>
    <row r="2651" spans="1:7" s="18" customFormat="1" ht="12" customHeight="1" x14ac:dyDescent="0.25">
      <c r="A2651" s="16">
        <v>2623</v>
      </c>
      <c r="B2651" s="16"/>
      <c r="C2651" s="22"/>
      <c r="D2651" s="17"/>
      <c r="E2651" s="17"/>
      <c r="F2651" s="17"/>
      <c r="G2651" s="17"/>
    </row>
    <row r="2652" spans="1:7" s="18" customFormat="1" ht="12" customHeight="1" x14ac:dyDescent="0.25">
      <c r="A2652" s="16">
        <v>2624</v>
      </c>
      <c r="B2652" s="16"/>
      <c r="C2652" s="22"/>
      <c r="D2652" s="17"/>
      <c r="E2652" s="17"/>
      <c r="F2652" s="17"/>
      <c r="G2652" s="17"/>
    </row>
    <row r="2653" spans="1:7" s="18" customFormat="1" ht="12" customHeight="1" x14ac:dyDescent="0.25">
      <c r="A2653" s="16">
        <v>2625</v>
      </c>
      <c r="B2653" s="16"/>
      <c r="C2653" s="22"/>
      <c r="D2653" s="17"/>
      <c r="E2653" s="17"/>
      <c r="F2653" s="17"/>
      <c r="G2653" s="17"/>
    </row>
    <row r="2654" spans="1:7" s="18" customFormat="1" ht="12" customHeight="1" x14ac:dyDescent="0.25">
      <c r="A2654" s="16">
        <v>2626</v>
      </c>
      <c r="B2654" s="16"/>
      <c r="C2654" s="22"/>
      <c r="D2654" s="17"/>
      <c r="E2654" s="17"/>
      <c r="F2654" s="17"/>
      <c r="G2654" s="17"/>
    </row>
    <row r="2655" spans="1:7" s="18" customFormat="1" ht="12" customHeight="1" x14ac:dyDescent="0.25">
      <c r="A2655" s="16">
        <v>2627</v>
      </c>
      <c r="B2655" s="16"/>
      <c r="C2655" s="22"/>
      <c r="D2655" s="17"/>
      <c r="E2655" s="17"/>
      <c r="F2655" s="17"/>
      <c r="G2655" s="17"/>
    </row>
    <row r="2656" spans="1:7" s="18" customFormat="1" ht="12" customHeight="1" x14ac:dyDescent="0.25">
      <c r="A2656" s="16">
        <v>2628</v>
      </c>
      <c r="B2656" s="16"/>
      <c r="C2656" s="22"/>
      <c r="D2656" s="17"/>
      <c r="E2656" s="17"/>
      <c r="F2656" s="17"/>
      <c r="G2656" s="17"/>
    </row>
    <row r="2657" spans="1:7" s="18" customFormat="1" ht="12" customHeight="1" x14ac:dyDescent="0.25">
      <c r="A2657" s="16">
        <v>2629</v>
      </c>
      <c r="B2657" s="16"/>
      <c r="C2657" s="22"/>
      <c r="D2657" s="17"/>
      <c r="E2657" s="17"/>
      <c r="F2657" s="17"/>
      <c r="G2657" s="17"/>
    </row>
    <row r="2658" spans="1:7" s="18" customFormat="1" ht="12" customHeight="1" x14ac:dyDescent="0.25">
      <c r="A2658" s="16">
        <v>2630</v>
      </c>
      <c r="B2658" s="16"/>
      <c r="C2658" s="22"/>
      <c r="D2658" s="17"/>
      <c r="E2658" s="17"/>
      <c r="F2658" s="17"/>
      <c r="G2658" s="17"/>
    </row>
    <row r="2659" spans="1:7" s="18" customFormat="1" ht="12" customHeight="1" x14ac:dyDescent="0.25">
      <c r="A2659" s="16">
        <v>2631</v>
      </c>
      <c r="B2659" s="16"/>
      <c r="C2659" s="22"/>
      <c r="D2659" s="17"/>
      <c r="E2659" s="17"/>
      <c r="F2659" s="17"/>
      <c r="G2659" s="17"/>
    </row>
    <row r="2660" spans="1:7" s="18" customFormat="1" ht="12" customHeight="1" x14ac:dyDescent="0.25">
      <c r="A2660" s="16">
        <v>2632</v>
      </c>
      <c r="B2660" s="16"/>
      <c r="C2660" s="22"/>
      <c r="D2660" s="17"/>
      <c r="E2660" s="17"/>
      <c r="F2660" s="17"/>
      <c r="G2660" s="17"/>
    </row>
    <row r="2661" spans="1:7" s="18" customFormat="1" ht="12" customHeight="1" x14ac:dyDescent="0.25">
      <c r="A2661" s="16">
        <v>2633</v>
      </c>
      <c r="B2661" s="16"/>
      <c r="C2661" s="22"/>
      <c r="D2661" s="17"/>
      <c r="E2661" s="17"/>
      <c r="F2661" s="17"/>
      <c r="G2661" s="17"/>
    </row>
    <row r="2662" spans="1:7" s="18" customFormat="1" ht="12" customHeight="1" x14ac:dyDescent="0.25">
      <c r="A2662" s="16">
        <v>2634</v>
      </c>
      <c r="B2662" s="16"/>
      <c r="C2662" s="22"/>
      <c r="D2662" s="17"/>
      <c r="E2662" s="17"/>
      <c r="F2662" s="17"/>
      <c r="G2662" s="17"/>
    </row>
    <row r="2663" spans="1:7" s="18" customFormat="1" ht="12" customHeight="1" x14ac:dyDescent="0.25">
      <c r="A2663" s="16">
        <v>2635</v>
      </c>
      <c r="B2663" s="16"/>
      <c r="C2663" s="22"/>
      <c r="D2663" s="17"/>
      <c r="E2663" s="17"/>
      <c r="F2663" s="17"/>
      <c r="G2663" s="17"/>
    </row>
    <row r="2664" spans="1:7" s="18" customFormat="1" ht="12" customHeight="1" x14ac:dyDescent="0.25">
      <c r="A2664" s="16">
        <v>2636</v>
      </c>
      <c r="B2664" s="16"/>
      <c r="C2664" s="22"/>
      <c r="D2664" s="17"/>
      <c r="E2664" s="17"/>
      <c r="F2664" s="17"/>
      <c r="G2664" s="17"/>
    </row>
    <row r="2665" spans="1:7" s="18" customFormat="1" ht="12" customHeight="1" x14ac:dyDescent="0.25">
      <c r="A2665" s="16">
        <v>2637</v>
      </c>
      <c r="B2665" s="16"/>
      <c r="C2665" s="22"/>
      <c r="D2665" s="17"/>
      <c r="E2665" s="17"/>
      <c r="F2665" s="17"/>
      <c r="G2665" s="17"/>
    </row>
    <row r="2666" spans="1:7" s="18" customFormat="1" ht="12" customHeight="1" x14ac:dyDescent="0.25">
      <c r="A2666" s="16">
        <v>2638</v>
      </c>
      <c r="B2666" s="16"/>
      <c r="C2666" s="22"/>
      <c r="D2666" s="17"/>
      <c r="E2666" s="17"/>
      <c r="F2666" s="17"/>
      <c r="G2666" s="17"/>
    </row>
    <row r="2667" spans="1:7" s="18" customFormat="1" ht="12" customHeight="1" x14ac:dyDescent="0.25">
      <c r="A2667" s="16">
        <v>2639</v>
      </c>
      <c r="B2667" s="16"/>
      <c r="C2667" s="22"/>
      <c r="D2667" s="17"/>
      <c r="E2667" s="17"/>
      <c r="F2667" s="17"/>
      <c r="G2667" s="17"/>
    </row>
    <row r="2668" spans="1:7" s="18" customFormat="1" ht="12" customHeight="1" x14ac:dyDescent="0.25">
      <c r="A2668" s="16">
        <v>2640</v>
      </c>
      <c r="B2668" s="16"/>
      <c r="C2668" s="22"/>
      <c r="D2668" s="17"/>
      <c r="E2668" s="17"/>
      <c r="F2668" s="17"/>
      <c r="G2668" s="17"/>
    </row>
    <row r="2669" spans="1:7" s="18" customFormat="1" ht="12" customHeight="1" x14ac:dyDescent="0.25">
      <c r="A2669" s="16">
        <v>2641</v>
      </c>
      <c r="B2669" s="16"/>
      <c r="C2669" s="22"/>
      <c r="D2669" s="17"/>
      <c r="E2669" s="17"/>
      <c r="F2669" s="17"/>
      <c r="G2669" s="17"/>
    </row>
    <row r="2670" spans="1:7" s="18" customFormat="1" ht="12" customHeight="1" x14ac:dyDescent="0.25">
      <c r="A2670" s="16">
        <v>2642</v>
      </c>
      <c r="B2670" s="16"/>
      <c r="C2670" s="22"/>
      <c r="D2670" s="17"/>
      <c r="E2670" s="17"/>
      <c r="F2670" s="17"/>
      <c r="G2670" s="17"/>
    </row>
    <row r="2671" spans="1:7" s="18" customFormat="1" ht="12" customHeight="1" x14ac:dyDescent="0.25">
      <c r="A2671" s="16">
        <v>2643</v>
      </c>
      <c r="B2671" s="16"/>
      <c r="C2671" s="22"/>
      <c r="D2671" s="17"/>
      <c r="E2671" s="17"/>
      <c r="F2671" s="17"/>
      <c r="G2671" s="17"/>
    </row>
    <row r="2672" spans="1:7" s="18" customFormat="1" ht="12" customHeight="1" x14ac:dyDescent="0.25">
      <c r="A2672" s="16">
        <v>2644</v>
      </c>
      <c r="B2672" s="16"/>
      <c r="C2672" s="22"/>
      <c r="D2672" s="17"/>
      <c r="E2672" s="17"/>
      <c r="F2672" s="17"/>
      <c r="G2672" s="17"/>
    </row>
    <row r="2673" spans="1:7" s="18" customFormat="1" ht="12" customHeight="1" x14ac:dyDescent="0.25">
      <c r="A2673" s="16">
        <v>2645</v>
      </c>
      <c r="B2673" s="16"/>
      <c r="C2673" s="22"/>
      <c r="D2673" s="17"/>
      <c r="E2673" s="17"/>
      <c r="F2673" s="17"/>
      <c r="G2673" s="17"/>
    </row>
    <row r="2674" spans="1:7" s="18" customFormat="1" ht="12" customHeight="1" x14ac:dyDescent="0.25">
      <c r="A2674" s="16">
        <v>2646</v>
      </c>
      <c r="B2674" s="16"/>
      <c r="C2674" s="22"/>
      <c r="D2674" s="17"/>
      <c r="E2674" s="17"/>
      <c r="F2674" s="17"/>
      <c r="G2674" s="17"/>
    </row>
    <row r="2675" spans="1:7" s="18" customFormat="1" ht="12" customHeight="1" x14ac:dyDescent="0.25">
      <c r="A2675" s="16">
        <v>2647</v>
      </c>
      <c r="B2675" s="16"/>
      <c r="C2675" s="22"/>
      <c r="D2675" s="17"/>
      <c r="E2675" s="17"/>
      <c r="F2675" s="17"/>
      <c r="G2675" s="17"/>
    </row>
    <row r="2676" spans="1:7" s="18" customFormat="1" ht="12" customHeight="1" x14ac:dyDescent="0.25">
      <c r="A2676" s="16">
        <v>2648</v>
      </c>
      <c r="B2676" s="16"/>
      <c r="C2676" s="22"/>
      <c r="D2676" s="17"/>
      <c r="E2676" s="17"/>
      <c r="F2676" s="17"/>
      <c r="G2676" s="17"/>
    </row>
    <row r="2677" spans="1:7" s="18" customFormat="1" ht="12" customHeight="1" x14ac:dyDescent="0.25">
      <c r="A2677" s="16">
        <v>2649</v>
      </c>
      <c r="B2677" s="16"/>
      <c r="C2677" s="22"/>
      <c r="D2677" s="17"/>
      <c r="E2677" s="17"/>
      <c r="F2677" s="17"/>
      <c r="G2677" s="17"/>
    </row>
    <row r="2678" spans="1:7" s="18" customFormat="1" ht="12" customHeight="1" x14ac:dyDescent="0.25">
      <c r="A2678" s="16">
        <v>2650</v>
      </c>
      <c r="B2678" s="16"/>
      <c r="C2678" s="22"/>
      <c r="D2678" s="17"/>
      <c r="E2678" s="17"/>
      <c r="F2678" s="17"/>
      <c r="G2678" s="17"/>
    </row>
    <row r="2679" spans="1:7" s="18" customFormat="1" ht="12" customHeight="1" x14ac:dyDescent="0.25">
      <c r="A2679" s="16">
        <v>2651</v>
      </c>
      <c r="B2679" s="16"/>
      <c r="C2679" s="22"/>
      <c r="D2679" s="17"/>
      <c r="E2679" s="17"/>
      <c r="F2679" s="17"/>
      <c r="G2679" s="17"/>
    </row>
    <row r="2680" spans="1:7" s="18" customFormat="1" ht="12" customHeight="1" x14ac:dyDescent="0.25">
      <c r="A2680" s="16">
        <v>2652</v>
      </c>
      <c r="B2680" s="16"/>
      <c r="C2680" s="22"/>
      <c r="D2680" s="17"/>
      <c r="E2680" s="17"/>
      <c r="F2680" s="17"/>
      <c r="G2680" s="17"/>
    </row>
    <row r="2681" spans="1:7" s="18" customFormat="1" ht="12" customHeight="1" x14ac:dyDescent="0.25">
      <c r="A2681" s="16">
        <v>2653</v>
      </c>
      <c r="B2681" s="16"/>
      <c r="C2681" s="22"/>
      <c r="D2681" s="17"/>
      <c r="E2681" s="17"/>
      <c r="F2681" s="17"/>
      <c r="G2681" s="17"/>
    </row>
    <row r="2682" spans="1:7" s="18" customFormat="1" ht="12" customHeight="1" x14ac:dyDescent="0.25">
      <c r="A2682" s="16">
        <v>2654</v>
      </c>
      <c r="B2682" s="16"/>
      <c r="C2682" s="22"/>
      <c r="D2682" s="17"/>
      <c r="E2682" s="17"/>
      <c r="F2682" s="17"/>
      <c r="G2682" s="17"/>
    </row>
    <row r="2683" spans="1:7" s="18" customFormat="1" ht="12" customHeight="1" x14ac:dyDescent="0.25">
      <c r="A2683" s="16">
        <v>2655</v>
      </c>
      <c r="B2683" s="16"/>
      <c r="C2683" s="22"/>
      <c r="D2683" s="17"/>
      <c r="E2683" s="17"/>
      <c r="F2683" s="17"/>
      <c r="G2683" s="17"/>
    </row>
    <row r="2684" spans="1:7" s="18" customFormat="1" ht="12" customHeight="1" x14ac:dyDescent="0.25">
      <c r="A2684" s="16">
        <v>2656</v>
      </c>
      <c r="B2684" s="16"/>
      <c r="C2684" s="22"/>
      <c r="D2684" s="17"/>
      <c r="E2684" s="17"/>
      <c r="F2684" s="17"/>
      <c r="G2684" s="17"/>
    </row>
    <row r="2685" spans="1:7" s="18" customFormat="1" ht="12" customHeight="1" x14ac:dyDescent="0.25">
      <c r="A2685" s="16">
        <v>2657</v>
      </c>
      <c r="B2685" s="16"/>
      <c r="C2685" s="22"/>
      <c r="D2685" s="17"/>
      <c r="E2685" s="17"/>
      <c r="F2685" s="17"/>
      <c r="G2685" s="17"/>
    </row>
    <row r="2686" spans="1:7" s="18" customFormat="1" ht="12" customHeight="1" x14ac:dyDescent="0.25">
      <c r="A2686" s="16">
        <v>2658</v>
      </c>
      <c r="B2686" s="16"/>
      <c r="C2686" s="22"/>
      <c r="D2686" s="17"/>
      <c r="E2686" s="17"/>
      <c r="F2686" s="17"/>
      <c r="G2686" s="17"/>
    </row>
    <row r="2687" spans="1:7" s="18" customFormat="1" ht="12" customHeight="1" x14ac:dyDescent="0.25">
      <c r="A2687" s="16">
        <v>2659</v>
      </c>
      <c r="B2687" s="16"/>
      <c r="C2687" s="22"/>
      <c r="D2687" s="17"/>
      <c r="E2687" s="17"/>
      <c r="F2687" s="17"/>
      <c r="G2687" s="17"/>
    </row>
    <row r="2688" spans="1:7" s="18" customFormat="1" ht="12" customHeight="1" x14ac:dyDescent="0.25">
      <c r="A2688" s="16">
        <v>2660</v>
      </c>
      <c r="B2688" s="16"/>
      <c r="C2688" s="22"/>
      <c r="D2688" s="17"/>
      <c r="E2688" s="17"/>
      <c r="F2688" s="17"/>
      <c r="G2688" s="17"/>
    </row>
    <row r="2689" spans="1:7" s="18" customFormat="1" ht="12" customHeight="1" x14ac:dyDescent="0.25">
      <c r="A2689" s="16">
        <v>2661</v>
      </c>
      <c r="B2689" s="16"/>
      <c r="C2689" s="22"/>
      <c r="D2689" s="17"/>
      <c r="E2689" s="17"/>
      <c r="F2689" s="17"/>
      <c r="G2689" s="17"/>
    </row>
    <row r="2690" spans="1:7" s="18" customFormat="1" ht="12" customHeight="1" x14ac:dyDescent="0.25">
      <c r="A2690" s="16">
        <v>2662</v>
      </c>
      <c r="B2690" s="16"/>
      <c r="C2690" s="22"/>
      <c r="D2690" s="17"/>
      <c r="E2690" s="17"/>
      <c r="F2690" s="17"/>
      <c r="G2690" s="17"/>
    </row>
    <row r="2691" spans="1:7" s="18" customFormat="1" ht="12" customHeight="1" x14ac:dyDescent="0.25">
      <c r="A2691" s="16">
        <v>2663</v>
      </c>
      <c r="B2691" s="16"/>
      <c r="C2691" s="22"/>
      <c r="D2691" s="17"/>
      <c r="E2691" s="17"/>
      <c r="F2691" s="17"/>
      <c r="G2691" s="17"/>
    </row>
    <row r="2692" spans="1:7" s="18" customFormat="1" ht="12" customHeight="1" x14ac:dyDescent="0.25">
      <c r="A2692" s="16">
        <v>2664</v>
      </c>
      <c r="B2692" s="16"/>
      <c r="C2692" s="22"/>
      <c r="D2692" s="17"/>
      <c r="E2692" s="17"/>
      <c r="F2692" s="17"/>
      <c r="G2692" s="17"/>
    </row>
    <row r="2693" spans="1:7" s="18" customFormat="1" ht="12" customHeight="1" x14ac:dyDescent="0.25">
      <c r="A2693" s="16">
        <v>2665</v>
      </c>
      <c r="B2693" s="16"/>
      <c r="C2693" s="22"/>
      <c r="D2693" s="17"/>
      <c r="E2693" s="17"/>
      <c r="F2693" s="17"/>
      <c r="G2693" s="17"/>
    </row>
    <row r="2694" spans="1:7" s="18" customFormat="1" ht="12" customHeight="1" x14ac:dyDescent="0.25">
      <c r="A2694" s="16">
        <v>2666</v>
      </c>
      <c r="B2694" s="16"/>
      <c r="C2694" s="22"/>
      <c r="D2694" s="17"/>
      <c r="E2694" s="17"/>
      <c r="F2694" s="17"/>
      <c r="G2694" s="17"/>
    </row>
    <row r="2695" spans="1:7" s="18" customFormat="1" ht="12" customHeight="1" x14ac:dyDescent="0.25">
      <c r="A2695" s="16">
        <v>2667</v>
      </c>
      <c r="B2695" s="16"/>
      <c r="C2695" s="22"/>
      <c r="D2695" s="17"/>
      <c r="E2695" s="17"/>
      <c r="F2695" s="17"/>
      <c r="G2695" s="17"/>
    </row>
    <row r="2696" spans="1:7" s="18" customFormat="1" ht="12" customHeight="1" x14ac:dyDescent="0.25">
      <c r="A2696" s="16">
        <v>2668</v>
      </c>
      <c r="B2696" s="16"/>
      <c r="C2696" s="22"/>
      <c r="D2696" s="17"/>
      <c r="E2696" s="17"/>
      <c r="F2696" s="17"/>
      <c r="G2696" s="17"/>
    </row>
    <row r="2697" spans="1:7" s="18" customFormat="1" ht="12" customHeight="1" x14ac:dyDescent="0.25">
      <c r="A2697" s="16">
        <v>2669</v>
      </c>
      <c r="B2697" s="16"/>
      <c r="C2697" s="22"/>
      <c r="D2697" s="17"/>
      <c r="E2697" s="17"/>
      <c r="F2697" s="17"/>
      <c r="G2697" s="17"/>
    </row>
    <row r="2698" spans="1:7" s="18" customFormat="1" ht="12" customHeight="1" x14ac:dyDescent="0.25">
      <c r="A2698" s="16">
        <v>2670</v>
      </c>
      <c r="B2698" s="16"/>
      <c r="C2698" s="22"/>
      <c r="D2698" s="17"/>
      <c r="E2698" s="17"/>
      <c r="F2698" s="17"/>
      <c r="G2698" s="17"/>
    </row>
    <row r="2699" spans="1:7" s="18" customFormat="1" ht="12" customHeight="1" x14ac:dyDescent="0.25">
      <c r="A2699" s="16">
        <v>2671</v>
      </c>
      <c r="B2699" s="16"/>
      <c r="C2699" s="22"/>
      <c r="D2699" s="17"/>
      <c r="E2699" s="17"/>
      <c r="F2699" s="17"/>
      <c r="G2699" s="17"/>
    </row>
    <row r="2700" spans="1:7" s="18" customFormat="1" ht="12" customHeight="1" x14ac:dyDescent="0.25">
      <c r="A2700" s="16">
        <v>2672</v>
      </c>
      <c r="B2700" s="16"/>
      <c r="C2700" s="22"/>
      <c r="D2700" s="17"/>
      <c r="E2700" s="17"/>
      <c r="F2700" s="17"/>
      <c r="G2700" s="17"/>
    </row>
    <row r="2701" spans="1:7" s="18" customFormat="1" ht="12" customHeight="1" x14ac:dyDescent="0.25">
      <c r="A2701" s="16">
        <v>2673</v>
      </c>
      <c r="B2701" s="16"/>
      <c r="C2701" s="22"/>
      <c r="D2701" s="17"/>
      <c r="E2701" s="17"/>
      <c r="F2701" s="17"/>
      <c r="G2701" s="17"/>
    </row>
    <row r="2702" spans="1:7" s="18" customFormat="1" ht="12" customHeight="1" x14ac:dyDescent="0.25">
      <c r="A2702" s="16">
        <v>2674</v>
      </c>
      <c r="B2702" s="16"/>
      <c r="C2702" s="22"/>
      <c r="D2702" s="17"/>
      <c r="E2702" s="17"/>
      <c r="F2702" s="17"/>
      <c r="G2702" s="17"/>
    </row>
    <row r="2703" spans="1:7" s="18" customFormat="1" ht="12" customHeight="1" x14ac:dyDescent="0.25">
      <c r="A2703" s="16">
        <v>2675</v>
      </c>
      <c r="B2703" s="16"/>
      <c r="C2703" s="22"/>
      <c r="D2703" s="17"/>
      <c r="E2703" s="17"/>
      <c r="F2703" s="17"/>
      <c r="G2703" s="17"/>
    </row>
    <row r="2704" spans="1:7" s="18" customFormat="1" ht="12" customHeight="1" x14ac:dyDescent="0.25">
      <c r="A2704" s="16">
        <v>2676</v>
      </c>
      <c r="B2704" s="16"/>
      <c r="C2704" s="22"/>
      <c r="D2704" s="17"/>
      <c r="E2704" s="17"/>
      <c r="F2704" s="17"/>
      <c r="G2704" s="17"/>
    </row>
    <row r="2705" spans="1:7" s="18" customFormat="1" ht="12" customHeight="1" x14ac:dyDescent="0.25">
      <c r="A2705" s="16">
        <v>2677</v>
      </c>
      <c r="B2705" s="16"/>
      <c r="C2705" s="22"/>
      <c r="D2705" s="17"/>
      <c r="E2705" s="17"/>
      <c r="F2705" s="17"/>
      <c r="G2705" s="17"/>
    </row>
    <row r="2706" spans="1:7" s="18" customFormat="1" ht="12" customHeight="1" x14ac:dyDescent="0.25">
      <c r="A2706" s="16">
        <v>2678</v>
      </c>
      <c r="B2706" s="16"/>
      <c r="C2706" s="22"/>
      <c r="D2706" s="17"/>
      <c r="E2706" s="17"/>
      <c r="F2706" s="17"/>
      <c r="G2706" s="17"/>
    </row>
    <row r="2707" spans="1:7" s="18" customFormat="1" ht="12" customHeight="1" x14ac:dyDescent="0.25">
      <c r="A2707" s="16">
        <v>2679</v>
      </c>
      <c r="B2707" s="16"/>
      <c r="C2707" s="22"/>
      <c r="D2707" s="17"/>
      <c r="E2707" s="17"/>
      <c r="F2707" s="17"/>
      <c r="G2707" s="17"/>
    </row>
    <row r="2708" spans="1:7" s="18" customFormat="1" ht="12" customHeight="1" x14ac:dyDescent="0.25">
      <c r="A2708" s="16">
        <v>2680</v>
      </c>
      <c r="B2708" s="16"/>
      <c r="C2708" s="22"/>
      <c r="D2708" s="17"/>
      <c r="E2708" s="17"/>
      <c r="F2708" s="17"/>
      <c r="G2708" s="17"/>
    </row>
    <row r="2709" spans="1:7" s="18" customFormat="1" ht="12" customHeight="1" x14ac:dyDescent="0.25">
      <c r="A2709" s="16">
        <v>2681</v>
      </c>
      <c r="B2709" s="16"/>
      <c r="C2709" s="22"/>
      <c r="D2709" s="17"/>
      <c r="E2709" s="17"/>
      <c r="F2709" s="17"/>
      <c r="G2709" s="17"/>
    </row>
    <row r="2710" spans="1:7" s="18" customFormat="1" ht="12" customHeight="1" x14ac:dyDescent="0.25">
      <c r="A2710" s="16">
        <v>2682</v>
      </c>
      <c r="B2710" s="16"/>
      <c r="C2710" s="22"/>
      <c r="D2710" s="17"/>
      <c r="E2710" s="17"/>
      <c r="F2710" s="17"/>
      <c r="G2710" s="17"/>
    </row>
    <row r="2711" spans="1:7" s="18" customFormat="1" ht="12" customHeight="1" x14ac:dyDescent="0.25">
      <c r="A2711" s="16">
        <v>2683</v>
      </c>
      <c r="B2711" s="16"/>
      <c r="C2711" s="22"/>
      <c r="D2711" s="17"/>
      <c r="E2711" s="17"/>
      <c r="F2711" s="17"/>
      <c r="G2711" s="17"/>
    </row>
    <row r="2712" spans="1:7" s="18" customFormat="1" ht="12" customHeight="1" x14ac:dyDescent="0.25">
      <c r="A2712" s="16">
        <v>2684</v>
      </c>
      <c r="B2712" s="16"/>
      <c r="C2712" s="22"/>
      <c r="D2712" s="17"/>
      <c r="E2712" s="17"/>
      <c r="F2712" s="17"/>
      <c r="G2712" s="17"/>
    </row>
    <row r="2713" spans="1:7" s="18" customFormat="1" ht="12" customHeight="1" x14ac:dyDescent="0.25">
      <c r="A2713" s="16">
        <v>2685</v>
      </c>
      <c r="B2713" s="16"/>
      <c r="C2713" s="22"/>
      <c r="D2713" s="17"/>
      <c r="E2713" s="17"/>
      <c r="F2713" s="17"/>
      <c r="G2713" s="17"/>
    </row>
    <row r="2714" spans="1:7" s="18" customFormat="1" ht="12" customHeight="1" x14ac:dyDescent="0.25">
      <c r="A2714" s="16">
        <v>2686</v>
      </c>
      <c r="B2714" s="16"/>
      <c r="C2714" s="22"/>
      <c r="D2714" s="17"/>
      <c r="E2714" s="17"/>
      <c r="F2714" s="17"/>
      <c r="G2714" s="17"/>
    </row>
    <row r="2715" spans="1:7" s="18" customFormat="1" ht="12" customHeight="1" x14ac:dyDescent="0.25">
      <c r="A2715" s="16">
        <v>2687</v>
      </c>
      <c r="B2715" s="16"/>
      <c r="C2715" s="22"/>
      <c r="D2715" s="17"/>
      <c r="E2715" s="17"/>
      <c r="F2715" s="17"/>
      <c r="G2715" s="17"/>
    </row>
    <row r="2716" spans="1:7" s="18" customFormat="1" ht="12" customHeight="1" x14ac:dyDescent="0.25">
      <c r="A2716" s="16">
        <v>2688</v>
      </c>
      <c r="B2716" s="16"/>
      <c r="C2716" s="22"/>
      <c r="D2716" s="17"/>
      <c r="E2716" s="17"/>
      <c r="F2716" s="17"/>
      <c r="G2716" s="17"/>
    </row>
    <row r="2717" spans="1:7" s="18" customFormat="1" ht="12" customHeight="1" x14ac:dyDescent="0.25">
      <c r="A2717" s="16">
        <v>2689</v>
      </c>
      <c r="B2717" s="16"/>
      <c r="C2717" s="22"/>
      <c r="D2717" s="17"/>
      <c r="E2717" s="17"/>
      <c r="F2717" s="17"/>
      <c r="G2717" s="17"/>
    </row>
    <row r="2718" spans="1:7" s="18" customFormat="1" ht="12" customHeight="1" x14ac:dyDescent="0.25">
      <c r="A2718" s="16">
        <v>2690</v>
      </c>
      <c r="B2718" s="16"/>
      <c r="C2718" s="22"/>
      <c r="D2718" s="17"/>
      <c r="E2718" s="17"/>
      <c r="F2718" s="17"/>
      <c r="G2718" s="17"/>
    </row>
    <row r="2719" spans="1:7" s="18" customFormat="1" ht="12" customHeight="1" x14ac:dyDescent="0.25">
      <c r="A2719" s="16">
        <v>2691</v>
      </c>
      <c r="B2719" s="16"/>
      <c r="C2719" s="22"/>
      <c r="D2719" s="17"/>
      <c r="E2719" s="17"/>
      <c r="F2719" s="17"/>
      <c r="G2719" s="17"/>
    </row>
    <row r="2720" spans="1:7" s="18" customFormat="1" ht="12" customHeight="1" x14ac:dyDescent="0.25">
      <c r="A2720" s="16">
        <v>2692</v>
      </c>
      <c r="B2720" s="16"/>
      <c r="C2720" s="22"/>
      <c r="D2720" s="17"/>
      <c r="E2720" s="17"/>
      <c r="F2720" s="17"/>
      <c r="G2720" s="17"/>
    </row>
    <row r="2721" spans="1:7" s="18" customFormat="1" ht="12" customHeight="1" x14ac:dyDescent="0.25">
      <c r="A2721" s="16">
        <v>2693</v>
      </c>
      <c r="B2721" s="16"/>
      <c r="C2721" s="22"/>
      <c r="D2721" s="17"/>
      <c r="E2721" s="17"/>
      <c r="F2721" s="17"/>
      <c r="G2721" s="17"/>
    </row>
    <row r="2722" spans="1:7" s="18" customFormat="1" ht="12" customHeight="1" x14ac:dyDescent="0.25">
      <c r="A2722" s="16">
        <v>2694</v>
      </c>
      <c r="B2722" s="16"/>
      <c r="C2722" s="22"/>
      <c r="D2722" s="17"/>
      <c r="E2722" s="17"/>
      <c r="F2722" s="17"/>
      <c r="G2722" s="17"/>
    </row>
    <row r="2723" spans="1:7" s="18" customFormat="1" ht="12" customHeight="1" x14ac:dyDescent="0.25">
      <c r="A2723" s="16">
        <v>2695</v>
      </c>
      <c r="B2723" s="16"/>
      <c r="C2723" s="22"/>
      <c r="D2723" s="17"/>
      <c r="E2723" s="17"/>
      <c r="F2723" s="17"/>
      <c r="G2723" s="17"/>
    </row>
    <row r="2724" spans="1:7" s="18" customFormat="1" ht="12" customHeight="1" x14ac:dyDescent="0.25">
      <c r="A2724" s="16">
        <v>2696</v>
      </c>
      <c r="B2724" s="16"/>
      <c r="C2724" s="22"/>
      <c r="D2724" s="17"/>
      <c r="E2724" s="17"/>
      <c r="F2724" s="17"/>
      <c r="G2724" s="17"/>
    </row>
    <row r="2725" spans="1:7" s="18" customFormat="1" ht="12" customHeight="1" x14ac:dyDescent="0.25">
      <c r="A2725" s="16">
        <v>2697</v>
      </c>
      <c r="B2725" s="16"/>
      <c r="C2725" s="22"/>
      <c r="D2725" s="17"/>
      <c r="E2725" s="17"/>
      <c r="F2725" s="17"/>
      <c r="G2725" s="17"/>
    </row>
    <row r="2726" spans="1:7" s="18" customFormat="1" ht="12" customHeight="1" x14ac:dyDescent="0.25">
      <c r="A2726" s="16">
        <v>2698</v>
      </c>
      <c r="B2726" s="16"/>
      <c r="C2726" s="22"/>
      <c r="D2726" s="17"/>
      <c r="E2726" s="17"/>
      <c r="F2726" s="17"/>
      <c r="G2726" s="17"/>
    </row>
    <row r="2727" spans="1:7" s="18" customFormat="1" ht="12" customHeight="1" x14ac:dyDescent="0.25">
      <c r="A2727" s="16">
        <v>2699</v>
      </c>
      <c r="B2727" s="16"/>
      <c r="C2727" s="22"/>
      <c r="D2727" s="17"/>
      <c r="E2727" s="17"/>
      <c r="F2727" s="17"/>
      <c r="G2727" s="17"/>
    </row>
    <row r="2728" spans="1:7" s="18" customFormat="1" ht="12" customHeight="1" x14ac:dyDescent="0.25">
      <c r="A2728" s="16">
        <v>2700</v>
      </c>
      <c r="B2728" s="16"/>
      <c r="C2728" s="22"/>
      <c r="D2728" s="17"/>
      <c r="E2728" s="17"/>
      <c r="F2728" s="17"/>
      <c r="G2728" s="17"/>
    </row>
    <row r="2729" spans="1:7" s="18" customFormat="1" ht="12" customHeight="1" x14ac:dyDescent="0.25">
      <c r="A2729" s="16">
        <v>2701</v>
      </c>
      <c r="B2729" s="16"/>
      <c r="C2729" s="22"/>
      <c r="D2729" s="17"/>
      <c r="E2729" s="17"/>
      <c r="F2729" s="17"/>
      <c r="G2729" s="17"/>
    </row>
    <row r="2730" spans="1:7" s="18" customFormat="1" ht="12" customHeight="1" x14ac:dyDescent="0.25">
      <c r="A2730" s="16">
        <v>2702</v>
      </c>
      <c r="B2730" s="16"/>
      <c r="C2730" s="22"/>
      <c r="D2730" s="17"/>
      <c r="E2730" s="17"/>
      <c r="F2730" s="17"/>
      <c r="G2730" s="17"/>
    </row>
    <row r="2731" spans="1:7" s="18" customFormat="1" ht="12" customHeight="1" x14ac:dyDescent="0.25">
      <c r="A2731" s="16">
        <v>2703</v>
      </c>
      <c r="B2731" s="16"/>
      <c r="C2731" s="22"/>
      <c r="D2731" s="17"/>
      <c r="E2731" s="17"/>
      <c r="F2731" s="17"/>
      <c r="G2731" s="17"/>
    </row>
    <row r="2732" spans="1:7" s="18" customFormat="1" ht="12" customHeight="1" x14ac:dyDescent="0.25">
      <c r="A2732" s="16">
        <v>2704</v>
      </c>
      <c r="B2732" s="16"/>
      <c r="C2732" s="22"/>
      <c r="D2732" s="17"/>
      <c r="E2732" s="17"/>
      <c r="F2732" s="17"/>
      <c r="G2732" s="17"/>
    </row>
    <row r="2733" spans="1:7" s="18" customFormat="1" ht="12" customHeight="1" x14ac:dyDescent="0.25">
      <c r="A2733" s="16">
        <v>2705</v>
      </c>
      <c r="B2733" s="16"/>
      <c r="C2733" s="22"/>
      <c r="D2733" s="17"/>
      <c r="E2733" s="17"/>
      <c r="F2733" s="17"/>
      <c r="G2733" s="17"/>
    </row>
    <row r="2734" spans="1:7" s="18" customFormat="1" ht="12" customHeight="1" x14ac:dyDescent="0.25">
      <c r="A2734" s="16">
        <v>2706</v>
      </c>
      <c r="B2734" s="16"/>
      <c r="C2734" s="22"/>
      <c r="D2734" s="17"/>
      <c r="E2734" s="17"/>
      <c r="F2734" s="17"/>
      <c r="G2734" s="17"/>
    </row>
    <row r="2735" spans="1:7" s="18" customFormat="1" ht="12" customHeight="1" x14ac:dyDescent="0.25">
      <c r="A2735" s="16">
        <v>2707</v>
      </c>
      <c r="B2735" s="16"/>
      <c r="C2735" s="22"/>
      <c r="D2735" s="17"/>
      <c r="E2735" s="17"/>
      <c r="F2735" s="17"/>
      <c r="G2735" s="17"/>
    </row>
    <row r="2736" spans="1:7" s="18" customFormat="1" ht="12" customHeight="1" x14ac:dyDescent="0.25">
      <c r="A2736" s="16">
        <v>2708</v>
      </c>
      <c r="B2736" s="16"/>
      <c r="C2736" s="22"/>
      <c r="D2736" s="17"/>
      <c r="E2736" s="17"/>
      <c r="F2736" s="17"/>
      <c r="G2736" s="17"/>
    </row>
    <row r="2737" spans="1:7" s="18" customFormat="1" ht="12" customHeight="1" x14ac:dyDescent="0.25">
      <c r="A2737" s="16">
        <v>2709</v>
      </c>
      <c r="B2737" s="16"/>
      <c r="C2737" s="22"/>
      <c r="D2737" s="17"/>
      <c r="E2737" s="17"/>
      <c r="F2737" s="17"/>
      <c r="G2737" s="17"/>
    </row>
    <row r="2738" spans="1:7" s="18" customFormat="1" ht="12" customHeight="1" x14ac:dyDescent="0.25">
      <c r="A2738" s="16">
        <v>2710</v>
      </c>
      <c r="B2738" s="16"/>
      <c r="C2738" s="22"/>
      <c r="D2738" s="17"/>
      <c r="E2738" s="17"/>
      <c r="F2738" s="17"/>
      <c r="G2738" s="17"/>
    </row>
    <row r="2739" spans="1:7" s="18" customFormat="1" ht="12" customHeight="1" x14ac:dyDescent="0.25">
      <c r="A2739" s="16">
        <v>2711</v>
      </c>
      <c r="B2739" s="16"/>
      <c r="C2739" s="22"/>
      <c r="D2739" s="17"/>
      <c r="E2739" s="17"/>
      <c r="F2739" s="17"/>
      <c r="G2739" s="17"/>
    </row>
    <row r="2740" spans="1:7" s="18" customFormat="1" ht="12" customHeight="1" x14ac:dyDescent="0.25">
      <c r="A2740" s="16">
        <v>2712</v>
      </c>
      <c r="B2740" s="16"/>
      <c r="C2740" s="22"/>
      <c r="D2740" s="17"/>
      <c r="E2740" s="17"/>
      <c r="F2740" s="17"/>
      <c r="G2740" s="17"/>
    </row>
    <row r="2741" spans="1:7" s="18" customFormat="1" ht="12" customHeight="1" x14ac:dyDescent="0.25">
      <c r="A2741" s="16">
        <v>2713</v>
      </c>
      <c r="B2741" s="16"/>
      <c r="C2741" s="22"/>
      <c r="D2741" s="17"/>
      <c r="E2741" s="17"/>
      <c r="F2741" s="17"/>
      <c r="G2741" s="17"/>
    </row>
    <row r="2742" spans="1:7" s="18" customFormat="1" ht="12" customHeight="1" x14ac:dyDescent="0.25">
      <c r="A2742" s="16">
        <v>2714</v>
      </c>
      <c r="B2742" s="16"/>
      <c r="C2742" s="22"/>
      <c r="D2742" s="17"/>
      <c r="E2742" s="17"/>
      <c r="F2742" s="17"/>
      <c r="G2742" s="17"/>
    </row>
    <row r="2743" spans="1:7" s="18" customFormat="1" ht="12" customHeight="1" x14ac:dyDescent="0.25">
      <c r="A2743" s="16">
        <v>2715</v>
      </c>
      <c r="B2743" s="16"/>
      <c r="C2743" s="22"/>
      <c r="D2743" s="17"/>
      <c r="E2743" s="17"/>
      <c r="F2743" s="17"/>
      <c r="G2743" s="17"/>
    </row>
    <row r="2744" spans="1:7" s="18" customFormat="1" ht="12" customHeight="1" x14ac:dyDescent="0.25">
      <c r="A2744" s="16">
        <v>2716</v>
      </c>
      <c r="B2744" s="16"/>
      <c r="C2744" s="22"/>
      <c r="D2744" s="17"/>
      <c r="E2744" s="17"/>
      <c r="F2744" s="17"/>
      <c r="G2744" s="17"/>
    </row>
    <row r="2745" spans="1:7" s="18" customFormat="1" ht="12" customHeight="1" x14ac:dyDescent="0.25">
      <c r="A2745" s="16">
        <v>2717</v>
      </c>
      <c r="B2745" s="16"/>
      <c r="C2745" s="22"/>
      <c r="D2745" s="17"/>
      <c r="E2745" s="17"/>
      <c r="F2745" s="17"/>
      <c r="G2745" s="17"/>
    </row>
    <row r="2746" spans="1:7" s="18" customFormat="1" ht="12" customHeight="1" x14ac:dyDescent="0.25">
      <c r="A2746" s="16">
        <v>2718</v>
      </c>
      <c r="B2746" s="16"/>
      <c r="C2746" s="22"/>
      <c r="D2746" s="17"/>
      <c r="E2746" s="17"/>
      <c r="F2746" s="17"/>
      <c r="G2746" s="17"/>
    </row>
    <row r="2747" spans="1:7" s="18" customFormat="1" ht="12" customHeight="1" x14ac:dyDescent="0.25">
      <c r="A2747" s="16">
        <v>2719</v>
      </c>
      <c r="B2747" s="16"/>
      <c r="C2747" s="22"/>
      <c r="D2747" s="17"/>
      <c r="E2747" s="17"/>
      <c r="F2747" s="17"/>
      <c r="G2747" s="17"/>
    </row>
    <row r="2748" spans="1:7" s="18" customFormat="1" ht="12" customHeight="1" x14ac:dyDescent="0.25">
      <c r="A2748" s="16">
        <v>2720</v>
      </c>
      <c r="B2748" s="16"/>
      <c r="C2748" s="22"/>
      <c r="D2748" s="17"/>
      <c r="E2748" s="17"/>
      <c r="F2748" s="17"/>
      <c r="G2748" s="17"/>
    </row>
    <row r="2749" spans="1:7" s="18" customFormat="1" ht="12" customHeight="1" x14ac:dyDescent="0.25">
      <c r="A2749" s="16">
        <v>2721</v>
      </c>
      <c r="B2749" s="16"/>
      <c r="C2749" s="22"/>
      <c r="D2749" s="17"/>
      <c r="E2749" s="17"/>
      <c r="F2749" s="17"/>
      <c r="G2749" s="17"/>
    </row>
    <row r="2750" spans="1:7" s="18" customFormat="1" ht="12" customHeight="1" x14ac:dyDescent="0.25">
      <c r="A2750" s="16">
        <v>2722</v>
      </c>
      <c r="B2750" s="16"/>
      <c r="C2750" s="22"/>
      <c r="D2750" s="17"/>
      <c r="E2750" s="17"/>
      <c r="F2750" s="17"/>
      <c r="G2750" s="17"/>
    </row>
    <row r="2751" spans="1:7" s="18" customFormat="1" ht="12" customHeight="1" x14ac:dyDescent="0.25">
      <c r="A2751" s="16">
        <v>2723</v>
      </c>
      <c r="B2751" s="16"/>
      <c r="C2751" s="22"/>
      <c r="D2751" s="17"/>
      <c r="E2751" s="17"/>
      <c r="F2751" s="17"/>
      <c r="G2751" s="17"/>
    </row>
    <row r="2752" spans="1:7" s="18" customFormat="1" ht="12" customHeight="1" x14ac:dyDescent="0.25">
      <c r="A2752" s="16">
        <v>2724</v>
      </c>
      <c r="B2752" s="16"/>
      <c r="C2752" s="22"/>
      <c r="D2752" s="17"/>
      <c r="E2752" s="17"/>
      <c r="F2752" s="17"/>
      <c r="G2752" s="17"/>
    </row>
    <row r="2753" spans="1:7" s="18" customFormat="1" ht="12" customHeight="1" x14ac:dyDescent="0.25">
      <c r="A2753" s="16">
        <v>2725</v>
      </c>
      <c r="B2753" s="16"/>
      <c r="C2753" s="22"/>
      <c r="D2753" s="17"/>
      <c r="E2753" s="17"/>
      <c r="F2753" s="17"/>
      <c r="G2753" s="17"/>
    </row>
    <row r="2754" spans="1:7" s="18" customFormat="1" ht="12" customHeight="1" x14ac:dyDescent="0.25">
      <c r="A2754" s="16">
        <v>2726</v>
      </c>
      <c r="B2754" s="16"/>
      <c r="C2754" s="22"/>
      <c r="D2754" s="17"/>
      <c r="E2754" s="17"/>
      <c r="F2754" s="17"/>
      <c r="G2754" s="17"/>
    </row>
    <row r="2755" spans="1:7" s="18" customFormat="1" ht="12" customHeight="1" x14ac:dyDescent="0.25">
      <c r="A2755" s="16">
        <v>2727</v>
      </c>
      <c r="B2755" s="16"/>
      <c r="C2755" s="22"/>
      <c r="D2755" s="17"/>
      <c r="E2755" s="17"/>
      <c r="F2755" s="17"/>
      <c r="G2755" s="17"/>
    </row>
    <row r="2756" spans="1:7" s="18" customFormat="1" ht="12" customHeight="1" x14ac:dyDescent="0.25">
      <c r="A2756" s="16">
        <v>2728</v>
      </c>
      <c r="B2756" s="16"/>
      <c r="C2756" s="22"/>
      <c r="D2756" s="17"/>
      <c r="E2756" s="17"/>
      <c r="F2756" s="17"/>
      <c r="G2756" s="17"/>
    </row>
    <row r="2757" spans="1:7" s="18" customFormat="1" ht="12" customHeight="1" x14ac:dyDescent="0.25">
      <c r="A2757" s="16">
        <v>2729</v>
      </c>
      <c r="B2757" s="16"/>
      <c r="C2757" s="22"/>
      <c r="D2757" s="17"/>
      <c r="E2757" s="17"/>
      <c r="F2757" s="17"/>
      <c r="G2757" s="17"/>
    </row>
    <row r="2758" spans="1:7" s="18" customFormat="1" ht="12" customHeight="1" x14ac:dyDescent="0.25">
      <c r="A2758" s="16">
        <v>2730</v>
      </c>
      <c r="B2758" s="16"/>
      <c r="C2758" s="22"/>
      <c r="D2758" s="17"/>
      <c r="E2758" s="17"/>
      <c r="F2758" s="17"/>
      <c r="G2758" s="17"/>
    </row>
    <row r="2759" spans="1:7" s="18" customFormat="1" ht="12" customHeight="1" x14ac:dyDescent="0.25">
      <c r="A2759" s="16">
        <v>2731</v>
      </c>
      <c r="B2759" s="16"/>
      <c r="C2759" s="22"/>
      <c r="D2759" s="17"/>
      <c r="E2759" s="17"/>
      <c r="F2759" s="17"/>
      <c r="G2759" s="17"/>
    </row>
    <row r="2760" spans="1:7" s="18" customFormat="1" ht="12" customHeight="1" x14ac:dyDescent="0.25">
      <c r="A2760" s="16">
        <v>2732</v>
      </c>
      <c r="B2760" s="16"/>
      <c r="C2760" s="22"/>
      <c r="D2760" s="17"/>
      <c r="E2760" s="17"/>
      <c r="F2760" s="17"/>
      <c r="G2760" s="17"/>
    </row>
    <row r="2761" spans="1:7" s="18" customFormat="1" ht="12" customHeight="1" x14ac:dyDescent="0.25">
      <c r="A2761" s="16">
        <v>2733</v>
      </c>
      <c r="B2761" s="16"/>
      <c r="C2761" s="22"/>
      <c r="D2761" s="17"/>
      <c r="E2761" s="17"/>
      <c r="F2761" s="17"/>
      <c r="G2761" s="17"/>
    </row>
    <row r="2762" spans="1:7" s="18" customFormat="1" ht="12" customHeight="1" x14ac:dyDescent="0.25">
      <c r="A2762" s="16">
        <v>2734</v>
      </c>
      <c r="B2762" s="16"/>
      <c r="C2762" s="22"/>
      <c r="D2762" s="17"/>
      <c r="E2762" s="17"/>
      <c r="F2762" s="17"/>
      <c r="G2762" s="17"/>
    </row>
    <row r="2763" spans="1:7" s="18" customFormat="1" ht="12" customHeight="1" x14ac:dyDescent="0.25">
      <c r="A2763" s="16">
        <v>2735</v>
      </c>
      <c r="B2763" s="16"/>
      <c r="C2763" s="22"/>
      <c r="D2763" s="17"/>
      <c r="E2763" s="17"/>
      <c r="F2763" s="17"/>
      <c r="G2763" s="17"/>
    </row>
    <row r="2764" spans="1:7" s="18" customFormat="1" ht="12" customHeight="1" x14ac:dyDescent="0.25">
      <c r="A2764" s="16">
        <v>2736</v>
      </c>
      <c r="B2764" s="16"/>
      <c r="C2764" s="22"/>
      <c r="D2764" s="17"/>
      <c r="E2764" s="17"/>
      <c r="F2764" s="17"/>
      <c r="G2764" s="17"/>
    </row>
    <row r="2765" spans="1:7" s="18" customFormat="1" ht="12" customHeight="1" x14ac:dyDescent="0.25">
      <c r="A2765" s="16">
        <v>2737</v>
      </c>
      <c r="B2765" s="16"/>
      <c r="C2765" s="22"/>
      <c r="D2765" s="17"/>
      <c r="E2765" s="17"/>
      <c r="F2765" s="17"/>
      <c r="G2765" s="17"/>
    </row>
    <row r="2766" spans="1:7" s="18" customFormat="1" ht="12" customHeight="1" x14ac:dyDescent="0.25">
      <c r="A2766" s="16">
        <v>2738</v>
      </c>
      <c r="B2766" s="16"/>
      <c r="C2766" s="22"/>
      <c r="D2766" s="17"/>
      <c r="E2766" s="17"/>
      <c r="F2766" s="17"/>
      <c r="G2766" s="17"/>
    </row>
    <row r="2767" spans="1:7" s="18" customFormat="1" ht="12" customHeight="1" x14ac:dyDescent="0.25">
      <c r="A2767" s="16">
        <v>2739</v>
      </c>
      <c r="B2767" s="16"/>
      <c r="C2767" s="22"/>
      <c r="D2767" s="17"/>
      <c r="E2767" s="17"/>
      <c r="F2767" s="17"/>
      <c r="G2767" s="17"/>
    </row>
    <row r="2768" spans="1:7" s="18" customFormat="1" ht="12" customHeight="1" x14ac:dyDescent="0.25">
      <c r="A2768" s="16">
        <v>2740</v>
      </c>
      <c r="B2768" s="16"/>
      <c r="C2768" s="22"/>
      <c r="D2768" s="17"/>
      <c r="E2768" s="17"/>
      <c r="F2768" s="17"/>
      <c r="G2768" s="17"/>
    </row>
    <row r="2769" spans="1:7" s="18" customFormat="1" ht="12" customHeight="1" x14ac:dyDescent="0.25">
      <c r="A2769" s="16">
        <v>2741</v>
      </c>
      <c r="B2769" s="16"/>
      <c r="C2769" s="22"/>
      <c r="D2769" s="17"/>
      <c r="E2769" s="17"/>
      <c r="F2769" s="17"/>
      <c r="G2769" s="17"/>
    </row>
    <row r="2770" spans="1:7" s="18" customFormat="1" ht="12" customHeight="1" x14ac:dyDescent="0.25">
      <c r="A2770" s="16">
        <v>2742</v>
      </c>
      <c r="B2770" s="16"/>
      <c r="C2770" s="22"/>
      <c r="D2770" s="17"/>
      <c r="E2770" s="17"/>
      <c r="F2770" s="17"/>
      <c r="G2770" s="17"/>
    </row>
    <row r="2771" spans="1:7" s="18" customFormat="1" ht="12" customHeight="1" x14ac:dyDescent="0.25">
      <c r="A2771" s="16">
        <v>2743</v>
      </c>
      <c r="B2771" s="16"/>
      <c r="C2771" s="22"/>
      <c r="D2771" s="17"/>
      <c r="E2771" s="17"/>
      <c r="F2771" s="17"/>
      <c r="G2771" s="17"/>
    </row>
    <row r="2772" spans="1:7" s="18" customFormat="1" ht="12" customHeight="1" x14ac:dyDescent="0.25">
      <c r="A2772" s="16">
        <v>2744</v>
      </c>
      <c r="B2772" s="16"/>
      <c r="C2772" s="22"/>
      <c r="D2772" s="17"/>
      <c r="E2772" s="17"/>
      <c r="F2772" s="17"/>
      <c r="G2772" s="17"/>
    </row>
    <row r="2773" spans="1:7" s="18" customFormat="1" ht="12" customHeight="1" x14ac:dyDescent="0.25">
      <c r="A2773" s="16">
        <v>2745</v>
      </c>
      <c r="B2773" s="16"/>
      <c r="C2773" s="22"/>
      <c r="D2773" s="17"/>
      <c r="E2773" s="17"/>
      <c r="F2773" s="17"/>
      <c r="G2773" s="17"/>
    </row>
    <row r="2774" spans="1:7" s="18" customFormat="1" ht="12" customHeight="1" x14ac:dyDescent="0.25">
      <c r="A2774" s="16">
        <v>2746</v>
      </c>
      <c r="B2774" s="16"/>
      <c r="C2774" s="22"/>
      <c r="D2774" s="17"/>
      <c r="E2774" s="17"/>
      <c r="F2774" s="17"/>
      <c r="G2774" s="17"/>
    </row>
    <row r="2775" spans="1:7" s="18" customFormat="1" ht="12" customHeight="1" x14ac:dyDescent="0.25">
      <c r="A2775" s="16">
        <v>2747</v>
      </c>
      <c r="B2775" s="16"/>
      <c r="C2775" s="22"/>
      <c r="D2775" s="17"/>
      <c r="E2775" s="17"/>
      <c r="F2775" s="17"/>
      <c r="G2775" s="17"/>
    </row>
    <row r="2776" spans="1:7" s="18" customFormat="1" ht="12" customHeight="1" x14ac:dyDescent="0.25">
      <c r="A2776" s="16">
        <v>2748</v>
      </c>
      <c r="B2776" s="16"/>
      <c r="C2776" s="22"/>
      <c r="D2776" s="17"/>
      <c r="E2776" s="17"/>
      <c r="F2776" s="17"/>
      <c r="G2776" s="17"/>
    </row>
    <row r="2777" spans="1:7" s="18" customFormat="1" ht="12" customHeight="1" x14ac:dyDescent="0.25">
      <c r="A2777" s="16">
        <v>2749</v>
      </c>
      <c r="B2777" s="16"/>
      <c r="C2777" s="22"/>
      <c r="D2777" s="17"/>
      <c r="E2777" s="17"/>
      <c r="F2777" s="17"/>
      <c r="G2777" s="17"/>
    </row>
    <row r="2778" spans="1:7" s="18" customFormat="1" ht="12" customHeight="1" x14ac:dyDescent="0.25">
      <c r="A2778" s="16">
        <v>2750</v>
      </c>
      <c r="B2778" s="16"/>
      <c r="C2778" s="22"/>
      <c r="D2778" s="17"/>
      <c r="E2778" s="17"/>
      <c r="F2778" s="17"/>
      <c r="G2778" s="17"/>
    </row>
    <row r="2779" spans="1:7" s="18" customFormat="1" ht="12" customHeight="1" x14ac:dyDescent="0.25">
      <c r="A2779" s="16">
        <v>2751</v>
      </c>
      <c r="B2779" s="16"/>
      <c r="C2779" s="22"/>
      <c r="D2779" s="17"/>
      <c r="E2779" s="17"/>
      <c r="F2779" s="17"/>
      <c r="G2779" s="17"/>
    </row>
    <row r="2780" spans="1:7" s="18" customFormat="1" ht="12" customHeight="1" x14ac:dyDescent="0.25">
      <c r="A2780" s="16">
        <v>2752</v>
      </c>
      <c r="B2780" s="16"/>
      <c r="C2780" s="22"/>
      <c r="D2780" s="17"/>
      <c r="E2780" s="17"/>
      <c r="F2780" s="17"/>
      <c r="G2780" s="17"/>
    </row>
    <row r="2781" spans="1:7" s="18" customFormat="1" ht="12" customHeight="1" x14ac:dyDescent="0.25">
      <c r="A2781" s="16">
        <v>2753</v>
      </c>
      <c r="B2781" s="16"/>
      <c r="C2781" s="22"/>
      <c r="D2781" s="17"/>
      <c r="E2781" s="17"/>
      <c r="F2781" s="17"/>
      <c r="G2781" s="17"/>
    </row>
    <row r="2782" spans="1:7" s="18" customFormat="1" ht="12" customHeight="1" x14ac:dyDescent="0.25">
      <c r="A2782" s="16">
        <v>2754</v>
      </c>
      <c r="B2782" s="16"/>
      <c r="C2782" s="22"/>
      <c r="D2782" s="17"/>
      <c r="E2782" s="17"/>
      <c r="F2782" s="17"/>
      <c r="G2782" s="17"/>
    </row>
    <row r="2783" spans="1:7" s="18" customFormat="1" ht="12" customHeight="1" x14ac:dyDescent="0.25">
      <c r="A2783" s="16">
        <v>2755</v>
      </c>
      <c r="B2783" s="16"/>
      <c r="C2783" s="22"/>
      <c r="D2783" s="17"/>
      <c r="E2783" s="17"/>
      <c r="F2783" s="17"/>
      <c r="G2783" s="17"/>
    </row>
    <row r="2784" spans="1:7" s="18" customFormat="1" ht="12" customHeight="1" x14ac:dyDescent="0.25">
      <c r="A2784" s="16">
        <v>2756</v>
      </c>
      <c r="B2784" s="16"/>
      <c r="C2784" s="22"/>
      <c r="D2784" s="17"/>
      <c r="E2784" s="17"/>
      <c r="F2784" s="17"/>
      <c r="G2784" s="17"/>
    </row>
    <row r="2785" spans="1:7" s="18" customFormat="1" ht="12" customHeight="1" x14ac:dyDescent="0.25">
      <c r="A2785" s="16">
        <v>2757</v>
      </c>
      <c r="B2785" s="16"/>
      <c r="C2785" s="22"/>
      <c r="D2785" s="17"/>
      <c r="E2785" s="17"/>
      <c r="F2785" s="17"/>
      <c r="G2785" s="17"/>
    </row>
    <row r="2786" spans="1:7" s="18" customFormat="1" ht="12" customHeight="1" x14ac:dyDescent="0.25">
      <c r="A2786" s="16">
        <v>2758</v>
      </c>
      <c r="B2786" s="16"/>
      <c r="C2786" s="22"/>
      <c r="D2786" s="17"/>
      <c r="E2786" s="17"/>
      <c r="F2786" s="17"/>
      <c r="G2786" s="17"/>
    </row>
    <row r="2787" spans="1:7" s="18" customFormat="1" ht="12" customHeight="1" x14ac:dyDescent="0.25">
      <c r="A2787" s="16">
        <v>2759</v>
      </c>
      <c r="B2787" s="16"/>
      <c r="C2787" s="22"/>
      <c r="D2787" s="17"/>
      <c r="E2787" s="17"/>
      <c r="F2787" s="17"/>
      <c r="G2787" s="17"/>
    </row>
    <row r="2788" spans="1:7" s="18" customFormat="1" ht="12" customHeight="1" x14ac:dyDescent="0.25">
      <c r="A2788" s="16">
        <v>2760</v>
      </c>
      <c r="B2788" s="16"/>
      <c r="C2788" s="22"/>
      <c r="D2788" s="17"/>
      <c r="E2788" s="17"/>
      <c r="F2788" s="17"/>
      <c r="G2788" s="17"/>
    </row>
    <row r="2789" spans="1:7" s="18" customFormat="1" ht="12" customHeight="1" x14ac:dyDescent="0.25">
      <c r="A2789" s="16">
        <v>2761</v>
      </c>
      <c r="B2789" s="16"/>
      <c r="C2789" s="22"/>
      <c r="D2789" s="17"/>
      <c r="E2789" s="17"/>
      <c r="F2789" s="17"/>
      <c r="G2789" s="17"/>
    </row>
    <row r="2790" spans="1:7" s="18" customFormat="1" ht="12" customHeight="1" x14ac:dyDescent="0.25">
      <c r="A2790" s="16">
        <v>2762</v>
      </c>
      <c r="B2790" s="16"/>
      <c r="C2790" s="22"/>
      <c r="D2790" s="17"/>
      <c r="E2790" s="17"/>
      <c r="F2790" s="17"/>
      <c r="G2790" s="17"/>
    </row>
    <row r="2791" spans="1:7" s="18" customFormat="1" ht="12" customHeight="1" x14ac:dyDescent="0.25">
      <c r="A2791" s="16">
        <v>2763</v>
      </c>
      <c r="B2791" s="16"/>
      <c r="C2791" s="22"/>
      <c r="D2791" s="17"/>
      <c r="E2791" s="17"/>
      <c r="F2791" s="17"/>
      <c r="G2791" s="17"/>
    </row>
    <row r="2792" spans="1:7" s="18" customFormat="1" ht="12" customHeight="1" x14ac:dyDescent="0.25">
      <c r="A2792" s="16">
        <v>2764</v>
      </c>
      <c r="B2792" s="16"/>
      <c r="C2792" s="22"/>
      <c r="D2792" s="17"/>
      <c r="E2792" s="17"/>
      <c r="F2792" s="17"/>
      <c r="G2792" s="17"/>
    </row>
    <row r="2793" spans="1:7" s="18" customFormat="1" ht="12" customHeight="1" x14ac:dyDescent="0.25">
      <c r="A2793" s="16">
        <v>2765</v>
      </c>
      <c r="B2793" s="16"/>
      <c r="C2793" s="22"/>
      <c r="D2793" s="17"/>
      <c r="E2793" s="17"/>
      <c r="F2793" s="17"/>
      <c r="G2793" s="17"/>
    </row>
    <row r="2794" spans="1:7" s="18" customFormat="1" ht="12" customHeight="1" x14ac:dyDescent="0.25">
      <c r="A2794" s="16">
        <v>2766</v>
      </c>
      <c r="B2794" s="16"/>
      <c r="C2794" s="22"/>
      <c r="D2794" s="17"/>
      <c r="E2794" s="17"/>
      <c r="F2794" s="17"/>
      <c r="G2794" s="17"/>
    </row>
    <row r="2795" spans="1:7" s="18" customFormat="1" ht="12" customHeight="1" x14ac:dyDescent="0.25">
      <c r="A2795" s="16">
        <v>2767</v>
      </c>
      <c r="B2795" s="16"/>
      <c r="C2795" s="22"/>
      <c r="D2795" s="17"/>
      <c r="E2795" s="17"/>
      <c r="F2795" s="17"/>
      <c r="G2795" s="17"/>
    </row>
    <row r="2796" spans="1:7" s="18" customFormat="1" ht="12" customHeight="1" x14ac:dyDescent="0.25">
      <c r="A2796" s="16">
        <v>2768</v>
      </c>
      <c r="B2796" s="16"/>
      <c r="C2796" s="22"/>
      <c r="D2796" s="17"/>
      <c r="E2796" s="17"/>
      <c r="F2796" s="17"/>
      <c r="G2796" s="17"/>
    </row>
    <row r="2797" spans="1:7" s="18" customFormat="1" ht="12" customHeight="1" x14ac:dyDescent="0.25">
      <c r="A2797" s="16">
        <v>2769</v>
      </c>
      <c r="B2797" s="16"/>
      <c r="C2797" s="22"/>
      <c r="D2797" s="17"/>
      <c r="E2797" s="17"/>
      <c r="F2797" s="17"/>
      <c r="G2797" s="17"/>
    </row>
    <row r="2798" spans="1:7" s="18" customFormat="1" ht="12" customHeight="1" x14ac:dyDescent="0.25">
      <c r="A2798" s="16">
        <v>2770</v>
      </c>
      <c r="B2798" s="16"/>
      <c r="C2798" s="22"/>
      <c r="D2798" s="17"/>
      <c r="E2798" s="17"/>
      <c r="F2798" s="17"/>
      <c r="G2798" s="17"/>
    </row>
    <row r="2799" spans="1:7" s="18" customFormat="1" ht="12" customHeight="1" x14ac:dyDescent="0.25">
      <c r="A2799" s="16">
        <v>2771</v>
      </c>
      <c r="B2799" s="16"/>
      <c r="C2799" s="22"/>
      <c r="D2799" s="17"/>
      <c r="E2799" s="17"/>
      <c r="F2799" s="17"/>
      <c r="G2799" s="17"/>
    </row>
    <row r="2800" spans="1:7" s="18" customFormat="1" ht="12" customHeight="1" x14ac:dyDescent="0.25">
      <c r="A2800" s="16">
        <v>2772</v>
      </c>
      <c r="B2800" s="16"/>
      <c r="C2800" s="22"/>
      <c r="D2800" s="17"/>
      <c r="E2800" s="17"/>
      <c r="F2800" s="17"/>
      <c r="G2800" s="17"/>
    </row>
    <row r="2801" spans="1:7" s="18" customFormat="1" ht="12" customHeight="1" x14ac:dyDescent="0.25">
      <c r="A2801" s="16">
        <v>2773</v>
      </c>
      <c r="B2801" s="16"/>
      <c r="C2801" s="22"/>
      <c r="D2801" s="17"/>
      <c r="E2801" s="17"/>
      <c r="F2801" s="17"/>
      <c r="G2801" s="17"/>
    </row>
    <row r="2802" spans="1:7" s="18" customFormat="1" ht="12" customHeight="1" x14ac:dyDescent="0.25">
      <c r="A2802" s="16">
        <v>2774</v>
      </c>
      <c r="B2802" s="16"/>
      <c r="C2802" s="22"/>
      <c r="D2802" s="17"/>
      <c r="E2802" s="17"/>
      <c r="F2802" s="17"/>
      <c r="G2802" s="17"/>
    </row>
    <row r="2803" spans="1:7" s="18" customFormat="1" ht="12" customHeight="1" x14ac:dyDescent="0.25">
      <c r="A2803" s="16">
        <v>2775</v>
      </c>
      <c r="B2803" s="16"/>
      <c r="C2803" s="22"/>
      <c r="D2803" s="17"/>
      <c r="E2803" s="17"/>
      <c r="F2803" s="17"/>
      <c r="G2803" s="17"/>
    </row>
    <row r="2804" spans="1:7" s="18" customFormat="1" ht="12" customHeight="1" x14ac:dyDescent="0.25">
      <c r="A2804" s="16">
        <v>2776</v>
      </c>
      <c r="B2804" s="16"/>
      <c r="C2804" s="22"/>
      <c r="D2804" s="17"/>
      <c r="E2804" s="17"/>
      <c r="F2804" s="17"/>
      <c r="G2804" s="17"/>
    </row>
    <row r="2805" spans="1:7" s="18" customFormat="1" ht="12" customHeight="1" x14ac:dyDescent="0.25">
      <c r="A2805" s="16">
        <v>2777</v>
      </c>
      <c r="B2805" s="16"/>
      <c r="C2805" s="22"/>
      <c r="D2805" s="17"/>
      <c r="E2805" s="17"/>
      <c r="F2805" s="17"/>
      <c r="G2805" s="17"/>
    </row>
    <row r="2806" spans="1:7" s="18" customFormat="1" ht="12" customHeight="1" x14ac:dyDescent="0.25">
      <c r="A2806" s="16">
        <v>2778</v>
      </c>
      <c r="B2806" s="16"/>
      <c r="C2806" s="22"/>
      <c r="D2806" s="17"/>
      <c r="E2806" s="17"/>
      <c r="F2806" s="17"/>
      <c r="G2806" s="17"/>
    </row>
    <row r="2807" spans="1:7" s="18" customFormat="1" ht="12" customHeight="1" x14ac:dyDescent="0.25">
      <c r="A2807" s="16">
        <v>2779</v>
      </c>
      <c r="B2807" s="16"/>
      <c r="C2807" s="22"/>
      <c r="D2807" s="17"/>
      <c r="E2807" s="17"/>
      <c r="F2807" s="17"/>
      <c r="G2807" s="17"/>
    </row>
    <row r="2808" spans="1:7" s="18" customFormat="1" ht="12" customHeight="1" x14ac:dyDescent="0.25">
      <c r="A2808" s="16">
        <v>2780</v>
      </c>
      <c r="B2808" s="16"/>
      <c r="C2808" s="22"/>
      <c r="D2808" s="17"/>
      <c r="E2808" s="17"/>
      <c r="F2808" s="17"/>
      <c r="G2808" s="17"/>
    </row>
    <row r="2809" spans="1:7" s="18" customFormat="1" ht="12" customHeight="1" x14ac:dyDescent="0.25">
      <c r="A2809" s="16">
        <v>2781</v>
      </c>
      <c r="B2809" s="16"/>
      <c r="C2809" s="22"/>
      <c r="D2809" s="17"/>
      <c r="E2809" s="17"/>
      <c r="F2809" s="17"/>
      <c r="G2809" s="17"/>
    </row>
    <row r="2810" spans="1:7" s="18" customFormat="1" ht="12" customHeight="1" x14ac:dyDescent="0.25">
      <c r="A2810" s="16">
        <v>2782</v>
      </c>
      <c r="B2810" s="16"/>
      <c r="C2810" s="22"/>
      <c r="D2810" s="17"/>
      <c r="E2810" s="17"/>
      <c r="F2810" s="17"/>
      <c r="G2810" s="17"/>
    </row>
    <row r="2811" spans="1:7" s="18" customFormat="1" ht="12" customHeight="1" x14ac:dyDescent="0.25">
      <c r="A2811" s="16">
        <v>2783</v>
      </c>
      <c r="B2811" s="16"/>
      <c r="C2811" s="22"/>
      <c r="D2811" s="17"/>
      <c r="E2811" s="17"/>
      <c r="F2811" s="17"/>
      <c r="G2811" s="17"/>
    </row>
    <row r="2812" spans="1:7" s="18" customFormat="1" ht="12" customHeight="1" x14ac:dyDescent="0.25">
      <c r="A2812" s="16">
        <v>2784</v>
      </c>
      <c r="B2812" s="16"/>
      <c r="C2812" s="22"/>
      <c r="D2812" s="17"/>
      <c r="E2812" s="17"/>
      <c r="F2812" s="17"/>
      <c r="G2812" s="17"/>
    </row>
    <row r="2813" spans="1:7" s="18" customFormat="1" ht="12" customHeight="1" x14ac:dyDescent="0.25">
      <c r="A2813" s="16">
        <v>2785</v>
      </c>
      <c r="B2813" s="16"/>
      <c r="C2813" s="22"/>
      <c r="D2813" s="17"/>
      <c r="E2813" s="17"/>
      <c r="F2813" s="17"/>
      <c r="G2813" s="17"/>
    </row>
    <row r="2814" spans="1:7" s="18" customFormat="1" ht="12" customHeight="1" x14ac:dyDescent="0.25">
      <c r="A2814" s="16">
        <v>2786</v>
      </c>
      <c r="B2814" s="16"/>
      <c r="C2814" s="22"/>
      <c r="D2814" s="17"/>
      <c r="E2814" s="17"/>
      <c r="F2814" s="17"/>
      <c r="G2814" s="17"/>
    </row>
    <row r="2815" spans="1:7" s="18" customFormat="1" ht="12" customHeight="1" x14ac:dyDescent="0.25">
      <c r="A2815" s="16">
        <v>2787</v>
      </c>
      <c r="B2815" s="16"/>
      <c r="C2815" s="22"/>
      <c r="D2815" s="17"/>
      <c r="E2815" s="17"/>
      <c r="F2815" s="17"/>
      <c r="G2815" s="17"/>
    </row>
    <row r="2816" spans="1:7" s="18" customFormat="1" ht="12" customHeight="1" x14ac:dyDescent="0.25">
      <c r="A2816" s="16">
        <v>2788</v>
      </c>
      <c r="B2816" s="16"/>
      <c r="C2816" s="22"/>
      <c r="D2816" s="17"/>
      <c r="E2816" s="17"/>
      <c r="F2816" s="17"/>
      <c r="G2816" s="17"/>
    </row>
    <row r="2817" spans="1:7" s="18" customFormat="1" ht="12" customHeight="1" x14ac:dyDescent="0.25">
      <c r="A2817" s="16">
        <v>2789</v>
      </c>
      <c r="B2817" s="16"/>
      <c r="C2817" s="22"/>
      <c r="D2817" s="17"/>
      <c r="E2817" s="17"/>
      <c r="F2817" s="17"/>
      <c r="G2817" s="17"/>
    </row>
    <row r="2818" spans="1:7" s="18" customFormat="1" ht="12" customHeight="1" x14ac:dyDescent="0.25">
      <c r="A2818" s="16">
        <v>2790</v>
      </c>
      <c r="B2818" s="16"/>
      <c r="C2818" s="22"/>
      <c r="D2818" s="17"/>
      <c r="E2818" s="17"/>
      <c r="F2818" s="17"/>
      <c r="G2818" s="17"/>
    </row>
    <row r="2819" spans="1:7" s="18" customFormat="1" ht="12" customHeight="1" x14ac:dyDescent="0.25">
      <c r="A2819" s="16">
        <v>2791</v>
      </c>
      <c r="B2819" s="16"/>
      <c r="C2819" s="22"/>
      <c r="D2819" s="17"/>
      <c r="E2819" s="17"/>
      <c r="F2819" s="17"/>
      <c r="G2819" s="17"/>
    </row>
    <row r="2820" spans="1:7" s="18" customFormat="1" ht="12" customHeight="1" x14ac:dyDescent="0.25">
      <c r="A2820" s="16">
        <v>2792</v>
      </c>
      <c r="B2820" s="16"/>
      <c r="C2820" s="22"/>
      <c r="D2820" s="17"/>
      <c r="E2820" s="17"/>
      <c r="F2820" s="17"/>
      <c r="G2820" s="17"/>
    </row>
    <row r="2821" spans="1:7" s="18" customFormat="1" ht="12" customHeight="1" x14ac:dyDescent="0.25">
      <c r="A2821" s="16">
        <v>2793</v>
      </c>
      <c r="B2821" s="16"/>
      <c r="C2821" s="22"/>
      <c r="D2821" s="17"/>
      <c r="E2821" s="17"/>
      <c r="F2821" s="17"/>
      <c r="G2821" s="17"/>
    </row>
    <row r="2822" spans="1:7" s="18" customFormat="1" ht="12" customHeight="1" x14ac:dyDescent="0.25">
      <c r="A2822" s="16">
        <v>2794</v>
      </c>
      <c r="B2822" s="16"/>
      <c r="C2822" s="22"/>
      <c r="D2822" s="17"/>
      <c r="E2822" s="17"/>
      <c r="F2822" s="17"/>
      <c r="G2822" s="17"/>
    </row>
    <row r="2823" spans="1:7" s="18" customFormat="1" ht="12" customHeight="1" x14ac:dyDescent="0.25">
      <c r="A2823" s="16">
        <v>2795</v>
      </c>
      <c r="B2823" s="16"/>
      <c r="C2823" s="22"/>
      <c r="D2823" s="17"/>
      <c r="E2823" s="17"/>
      <c r="F2823" s="17"/>
      <c r="G2823" s="17"/>
    </row>
    <row r="2824" spans="1:7" s="18" customFormat="1" ht="12" customHeight="1" x14ac:dyDescent="0.25">
      <c r="A2824" s="16">
        <v>2796</v>
      </c>
      <c r="B2824" s="16"/>
      <c r="C2824" s="22"/>
      <c r="D2824" s="17"/>
      <c r="E2824" s="17"/>
      <c r="F2824" s="17"/>
      <c r="G2824" s="17"/>
    </row>
    <row r="2825" spans="1:7" s="18" customFormat="1" ht="12" customHeight="1" x14ac:dyDescent="0.25">
      <c r="A2825" s="16">
        <v>2797</v>
      </c>
      <c r="B2825" s="16"/>
      <c r="C2825" s="22"/>
      <c r="D2825" s="17"/>
      <c r="E2825" s="17"/>
      <c r="F2825" s="17"/>
      <c r="G2825" s="17"/>
    </row>
    <row r="2826" spans="1:7" s="18" customFormat="1" ht="12" customHeight="1" x14ac:dyDescent="0.25">
      <c r="A2826" s="16">
        <v>2798</v>
      </c>
      <c r="B2826" s="16"/>
      <c r="C2826" s="22"/>
      <c r="D2826" s="17"/>
      <c r="E2826" s="17"/>
      <c r="F2826" s="17"/>
      <c r="G2826" s="17"/>
    </row>
    <row r="2827" spans="1:7" s="18" customFormat="1" ht="12" customHeight="1" x14ac:dyDescent="0.25">
      <c r="A2827" s="16">
        <v>2799</v>
      </c>
      <c r="B2827" s="16"/>
      <c r="C2827" s="22"/>
      <c r="D2827" s="17"/>
      <c r="E2827" s="17"/>
      <c r="F2827" s="17"/>
      <c r="G2827" s="17"/>
    </row>
    <row r="2828" spans="1:7" s="18" customFormat="1" ht="12" customHeight="1" x14ac:dyDescent="0.25">
      <c r="A2828" s="16">
        <v>2800</v>
      </c>
      <c r="B2828" s="16"/>
      <c r="C2828" s="22"/>
      <c r="D2828" s="17"/>
      <c r="E2828" s="17"/>
      <c r="F2828" s="17"/>
      <c r="G2828" s="17"/>
    </row>
    <row r="2829" spans="1:7" s="18" customFormat="1" ht="12" customHeight="1" x14ac:dyDescent="0.25">
      <c r="A2829" s="16">
        <v>2801</v>
      </c>
      <c r="B2829" s="16"/>
      <c r="C2829" s="22"/>
      <c r="D2829" s="17"/>
      <c r="E2829" s="17"/>
      <c r="F2829" s="17"/>
      <c r="G2829" s="17"/>
    </row>
    <row r="2830" spans="1:7" s="18" customFormat="1" ht="12" customHeight="1" x14ac:dyDescent="0.25">
      <c r="A2830" s="16">
        <v>2802</v>
      </c>
      <c r="B2830" s="16"/>
      <c r="C2830" s="22"/>
      <c r="D2830" s="17"/>
      <c r="E2830" s="17"/>
      <c r="F2830" s="17"/>
      <c r="G2830" s="17"/>
    </row>
    <row r="2831" spans="1:7" s="18" customFormat="1" ht="12" customHeight="1" x14ac:dyDescent="0.25">
      <c r="A2831" s="16">
        <v>2803</v>
      </c>
      <c r="B2831" s="16"/>
      <c r="C2831" s="22"/>
      <c r="D2831" s="17"/>
      <c r="E2831" s="17"/>
      <c r="F2831" s="17"/>
      <c r="G2831" s="17"/>
    </row>
    <row r="2832" spans="1:7" s="18" customFormat="1" ht="12" customHeight="1" x14ac:dyDescent="0.25">
      <c r="A2832" s="16">
        <v>2804</v>
      </c>
      <c r="B2832" s="16"/>
      <c r="C2832" s="22"/>
      <c r="D2832" s="17"/>
      <c r="E2832" s="17"/>
      <c r="F2832" s="17"/>
      <c r="G2832" s="17"/>
    </row>
    <row r="2833" spans="1:7" s="18" customFormat="1" ht="12" customHeight="1" x14ac:dyDescent="0.25">
      <c r="A2833" s="16">
        <v>2805</v>
      </c>
      <c r="B2833" s="16"/>
      <c r="C2833" s="22"/>
      <c r="D2833" s="17"/>
      <c r="E2833" s="17"/>
      <c r="F2833" s="17"/>
      <c r="G2833" s="17"/>
    </row>
    <row r="2834" spans="1:7" s="18" customFormat="1" ht="12" customHeight="1" x14ac:dyDescent="0.25">
      <c r="A2834" s="16">
        <v>2806</v>
      </c>
      <c r="B2834" s="16"/>
      <c r="C2834" s="22"/>
      <c r="D2834" s="17"/>
      <c r="E2834" s="17"/>
      <c r="F2834" s="17"/>
      <c r="G2834" s="17"/>
    </row>
    <row r="2835" spans="1:7" s="18" customFormat="1" ht="12" customHeight="1" x14ac:dyDescent="0.25">
      <c r="A2835" s="16">
        <v>2807</v>
      </c>
      <c r="B2835" s="16"/>
      <c r="C2835" s="22"/>
      <c r="D2835" s="17"/>
      <c r="E2835" s="17"/>
      <c r="F2835" s="17"/>
      <c r="G2835" s="17"/>
    </row>
    <row r="2836" spans="1:7" s="18" customFormat="1" ht="12" customHeight="1" x14ac:dyDescent="0.25">
      <c r="A2836" s="16">
        <v>2808</v>
      </c>
      <c r="B2836" s="16"/>
      <c r="C2836" s="22"/>
      <c r="D2836" s="17"/>
      <c r="E2836" s="17"/>
      <c r="F2836" s="17"/>
      <c r="G2836" s="17"/>
    </row>
    <row r="2837" spans="1:7" s="18" customFormat="1" ht="12" customHeight="1" x14ac:dyDescent="0.25">
      <c r="A2837" s="16">
        <v>2809</v>
      </c>
      <c r="B2837" s="16"/>
      <c r="C2837" s="22"/>
      <c r="D2837" s="17"/>
      <c r="E2837" s="17"/>
      <c r="F2837" s="17"/>
      <c r="G2837" s="17"/>
    </row>
    <row r="2838" spans="1:7" s="18" customFormat="1" ht="12" customHeight="1" x14ac:dyDescent="0.25">
      <c r="A2838" s="16">
        <v>2810</v>
      </c>
      <c r="B2838" s="16"/>
      <c r="C2838" s="22"/>
      <c r="D2838" s="17"/>
      <c r="E2838" s="17"/>
      <c r="F2838" s="17"/>
      <c r="G2838" s="17"/>
    </row>
    <row r="2839" spans="1:7" s="18" customFormat="1" ht="12" customHeight="1" x14ac:dyDescent="0.25">
      <c r="A2839" s="16">
        <v>2811</v>
      </c>
      <c r="B2839" s="16"/>
      <c r="C2839" s="22"/>
      <c r="D2839" s="17"/>
      <c r="E2839" s="17"/>
      <c r="F2839" s="17"/>
      <c r="G2839" s="17"/>
    </row>
    <row r="2840" spans="1:7" s="18" customFormat="1" ht="12" customHeight="1" x14ac:dyDescent="0.25">
      <c r="A2840" s="16">
        <v>2812</v>
      </c>
      <c r="B2840" s="16"/>
      <c r="C2840" s="22"/>
      <c r="D2840" s="17"/>
      <c r="E2840" s="17"/>
      <c r="F2840" s="17"/>
      <c r="G2840" s="17"/>
    </row>
    <row r="2841" spans="1:7" s="18" customFormat="1" ht="12" customHeight="1" x14ac:dyDescent="0.25">
      <c r="A2841" s="16">
        <v>2813</v>
      </c>
      <c r="B2841" s="16"/>
      <c r="C2841" s="22"/>
      <c r="D2841" s="17"/>
      <c r="E2841" s="17"/>
      <c r="F2841" s="17"/>
      <c r="G2841" s="17"/>
    </row>
    <row r="2842" spans="1:7" s="18" customFormat="1" ht="12" customHeight="1" x14ac:dyDescent="0.25">
      <c r="A2842" s="16">
        <v>2814</v>
      </c>
      <c r="B2842" s="16"/>
      <c r="C2842" s="22"/>
      <c r="D2842" s="17"/>
      <c r="E2842" s="17"/>
      <c r="F2842" s="17"/>
      <c r="G2842" s="17"/>
    </row>
    <row r="2843" spans="1:7" s="18" customFormat="1" ht="12" customHeight="1" x14ac:dyDescent="0.25">
      <c r="A2843" s="16">
        <v>2815</v>
      </c>
      <c r="B2843" s="16"/>
      <c r="C2843" s="22"/>
      <c r="D2843" s="17"/>
      <c r="E2843" s="17"/>
      <c r="F2843" s="17"/>
      <c r="G2843" s="17"/>
    </row>
    <row r="2844" spans="1:7" s="18" customFormat="1" ht="12" customHeight="1" x14ac:dyDescent="0.25">
      <c r="A2844" s="16">
        <v>2816</v>
      </c>
      <c r="B2844" s="16"/>
      <c r="C2844" s="22"/>
      <c r="D2844" s="17"/>
      <c r="E2844" s="17"/>
      <c r="F2844" s="17"/>
      <c r="G2844" s="17"/>
    </row>
    <row r="2845" spans="1:7" s="18" customFormat="1" ht="12" customHeight="1" x14ac:dyDescent="0.25">
      <c r="A2845" s="16">
        <v>2817</v>
      </c>
      <c r="B2845" s="16"/>
      <c r="C2845" s="22"/>
      <c r="D2845" s="17"/>
      <c r="E2845" s="17"/>
      <c r="F2845" s="17"/>
      <c r="G2845" s="17"/>
    </row>
    <row r="2846" spans="1:7" s="18" customFormat="1" ht="12" customHeight="1" x14ac:dyDescent="0.25">
      <c r="A2846" s="16">
        <v>2818</v>
      </c>
      <c r="B2846" s="16"/>
      <c r="C2846" s="22"/>
      <c r="D2846" s="17"/>
      <c r="E2846" s="17"/>
      <c r="F2846" s="17"/>
      <c r="G2846" s="17"/>
    </row>
    <row r="2847" spans="1:7" s="18" customFormat="1" ht="12" customHeight="1" x14ac:dyDescent="0.25">
      <c r="A2847" s="16">
        <v>2819</v>
      </c>
      <c r="B2847" s="16"/>
      <c r="C2847" s="22"/>
      <c r="D2847" s="17"/>
      <c r="E2847" s="17"/>
      <c r="F2847" s="17"/>
      <c r="G2847" s="17"/>
    </row>
    <row r="2848" spans="1:7" s="18" customFormat="1" ht="12" customHeight="1" x14ac:dyDescent="0.25">
      <c r="A2848" s="16">
        <v>2820</v>
      </c>
      <c r="B2848" s="16"/>
      <c r="C2848" s="22"/>
      <c r="D2848" s="17"/>
      <c r="E2848" s="17"/>
      <c r="F2848" s="17"/>
      <c r="G2848" s="17"/>
    </row>
    <row r="2849" spans="1:7" s="18" customFormat="1" ht="12" customHeight="1" x14ac:dyDescent="0.25">
      <c r="A2849" s="16">
        <v>2821</v>
      </c>
      <c r="B2849" s="16"/>
      <c r="C2849" s="22"/>
      <c r="D2849" s="17"/>
      <c r="E2849" s="17"/>
      <c r="F2849" s="17"/>
      <c r="G2849" s="17"/>
    </row>
    <row r="2850" spans="1:7" s="18" customFormat="1" ht="12" customHeight="1" x14ac:dyDescent="0.25">
      <c r="A2850" s="16">
        <v>2822</v>
      </c>
      <c r="B2850" s="16"/>
      <c r="C2850" s="22"/>
      <c r="D2850" s="17"/>
      <c r="E2850" s="17"/>
      <c r="F2850" s="17"/>
      <c r="G2850" s="17"/>
    </row>
    <row r="2851" spans="1:7" s="18" customFormat="1" ht="12" customHeight="1" x14ac:dyDescent="0.25">
      <c r="A2851" s="16">
        <v>2823</v>
      </c>
      <c r="B2851" s="16"/>
      <c r="C2851" s="22"/>
      <c r="D2851" s="17"/>
      <c r="E2851" s="17"/>
      <c r="F2851" s="17"/>
      <c r="G2851" s="17"/>
    </row>
    <row r="2852" spans="1:7" s="18" customFormat="1" ht="12" customHeight="1" x14ac:dyDescent="0.25">
      <c r="A2852" s="16">
        <v>2824</v>
      </c>
      <c r="B2852" s="16"/>
      <c r="C2852" s="22"/>
      <c r="D2852" s="17"/>
      <c r="E2852" s="17"/>
      <c r="F2852" s="17"/>
      <c r="G2852" s="17"/>
    </row>
    <row r="2853" spans="1:7" s="18" customFormat="1" ht="12" customHeight="1" x14ac:dyDescent="0.25">
      <c r="A2853" s="16">
        <v>2825</v>
      </c>
      <c r="B2853" s="16"/>
      <c r="C2853" s="22"/>
      <c r="D2853" s="17"/>
      <c r="E2853" s="17"/>
      <c r="F2853" s="17"/>
      <c r="G2853" s="17"/>
    </row>
    <row r="2854" spans="1:7" s="18" customFormat="1" ht="12" customHeight="1" x14ac:dyDescent="0.25">
      <c r="A2854" s="16">
        <v>2826</v>
      </c>
      <c r="B2854" s="16"/>
      <c r="C2854" s="22"/>
      <c r="D2854" s="17"/>
      <c r="E2854" s="17"/>
      <c r="F2854" s="17"/>
      <c r="G2854" s="17"/>
    </row>
    <row r="2855" spans="1:7" s="18" customFormat="1" ht="12" customHeight="1" x14ac:dyDescent="0.25">
      <c r="A2855" s="16">
        <v>2827</v>
      </c>
      <c r="B2855" s="16"/>
      <c r="C2855" s="22"/>
      <c r="D2855" s="17"/>
      <c r="E2855" s="17"/>
      <c r="F2855" s="17"/>
      <c r="G2855" s="17"/>
    </row>
    <row r="2856" spans="1:7" s="18" customFormat="1" ht="12" customHeight="1" x14ac:dyDescent="0.25">
      <c r="A2856" s="16">
        <v>2828</v>
      </c>
      <c r="B2856" s="16"/>
      <c r="C2856" s="22"/>
      <c r="D2856" s="17"/>
      <c r="E2856" s="17"/>
      <c r="F2856" s="17"/>
      <c r="G2856" s="17"/>
    </row>
    <row r="2857" spans="1:7" s="18" customFormat="1" ht="12" customHeight="1" x14ac:dyDescent="0.25">
      <c r="A2857" s="16">
        <v>2829</v>
      </c>
      <c r="B2857" s="16"/>
      <c r="C2857" s="22"/>
      <c r="D2857" s="17"/>
      <c r="E2857" s="17"/>
      <c r="F2857" s="17"/>
      <c r="G2857" s="17"/>
    </row>
    <row r="2858" spans="1:7" s="18" customFormat="1" ht="12" customHeight="1" x14ac:dyDescent="0.25">
      <c r="A2858" s="16">
        <v>2830</v>
      </c>
      <c r="B2858" s="16"/>
      <c r="C2858" s="22"/>
      <c r="D2858" s="17"/>
      <c r="E2858" s="17"/>
      <c r="F2858" s="17"/>
      <c r="G2858" s="17"/>
    </row>
    <row r="2859" spans="1:7" s="18" customFormat="1" ht="12" customHeight="1" x14ac:dyDescent="0.25">
      <c r="A2859" s="16">
        <v>2831</v>
      </c>
      <c r="B2859" s="16"/>
      <c r="C2859" s="22"/>
      <c r="D2859" s="17"/>
      <c r="E2859" s="17"/>
      <c r="F2859" s="17"/>
      <c r="G2859" s="17"/>
    </row>
    <row r="2860" spans="1:7" s="18" customFormat="1" ht="12" customHeight="1" x14ac:dyDescent="0.25">
      <c r="A2860" s="16">
        <v>2832</v>
      </c>
      <c r="B2860" s="16"/>
      <c r="C2860" s="22"/>
      <c r="D2860" s="17"/>
      <c r="E2860" s="17"/>
      <c r="F2860" s="17"/>
      <c r="G2860" s="17"/>
    </row>
    <row r="2861" spans="1:7" s="18" customFormat="1" ht="12" customHeight="1" x14ac:dyDescent="0.25">
      <c r="A2861" s="16">
        <v>2833</v>
      </c>
      <c r="B2861" s="16"/>
      <c r="C2861" s="22"/>
      <c r="D2861" s="17"/>
      <c r="E2861" s="17"/>
      <c r="F2861" s="17"/>
      <c r="G2861" s="17"/>
    </row>
    <row r="2862" spans="1:7" s="18" customFormat="1" ht="12" customHeight="1" x14ac:dyDescent="0.25">
      <c r="A2862" s="16">
        <v>2834</v>
      </c>
      <c r="B2862" s="16"/>
      <c r="C2862" s="22"/>
      <c r="D2862" s="17"/>
      <c r="E2862" s="17"/>
      <c r="F2862" s="17"/>
      <c r="G2862" s="17"/>
    </row>
    <row r="2863" spans="1:7" s="18" customFormat="1" ht="12" customHeight="1" x14ac:dyDescent="0.25">
      <c r="A2863" s="16">
        <v>2835</v>
      </c>
      <c r="B2863" s="16"/>
      <c r="C2863" s="22"/>
      <c r="D2863" s="17"/>
      <c r="E2863" s="17"/>
      <c r="F2863" s="17"/>
      <c r="G2863" s="17"/>
    </row>
    <row r="2864" spans="1:7" s="18" customFormat="1" ht="12" customHeight="1" x14ac:dyDescent="0.25">
      <c r="A2864" s="16">
        <v>2836</v>
      </c>
      <c r="B2864" s="16"/>
      <c r="C2864" s="22"/>
      <c r="D2864" s="17"/>
      <c r="E2864" s="17"/>
      <c r="F2864" s="17"/>
      <c r="G2864" s="17"/>
    </row>
    <row r="2865" spans="1:7" s="18" customFormat="1" ht="12" customHeight="1" x14ac:dyDescent="0.25">
      <c r="A2865" s="16">
        <v>2837</v>
      </c>
      <c r="B2865" s="16"/>
      <c r="C2865" s="22"/>
      <c r="D2865" s="17"/>
      <c r="E2865" s="17"/>
      <c r="F2865" s="17"/>
      <c r="G2865" s="17"/>
    </row>
    <row r="2866" spans="1:7" s="18" customFormat="1" ht="12" customHeight="1" x14ac:dyDescent="0.25">
      <c r="A2866" s="16">
        <v>2838</v>
      </c>
      <c r="B2866" s="16"/>
      <c r="C2866" s="22"/>
      <c r="D2866" s="17"/>
      <c r="E2866" s="17"/>
      <c r="F2866" s="17"/>
      <c r="G2866" s="17"/>
    </row>
    <row r="2867" spans="1:7" s="18" customFormat="1" ht="12" customHeight="1" x14ac:dyDescent="0.25">
      <c r="A2867" s="16">
        <v>2839</v>
      </c>
      <c r="B2867" s="16"/>
      <c r="C2867" s="22"/>
      <c r="D2867" s="17"/>
      <c r="E2867" s="17"/>
      <c r="F2867" s="17"/>
      <c r="G2867" s="17"/>
    </row>
    <row r="2868" spans="1:7" s="18" customFormat="1" ht="12" customHeight="1" x14ac:dyDescent="0.25">
      <c r="A2868" s="16">
        <v>2840</v>
      </c>
      <c r="B2868" s="16"/>
      <c r="C2868" s="22"/>
      <c r="D2868" s="17"/>
      <c r="E2868" s="17"/>
      <c r="F2868" s="17"/>
      <c r="G2868" s="17"/>
    </row>
    <row r="2869" spans="1:7" s="18" customFormat="1" ht="12" customHeight="1" x14ac:dyDescent="0.25">
      <c r="A2869" s="16">
        <v>2841</v>
      </c>
      <c r="B2869" s="16"/>
      <c r="C2869" s="22"/>
      <c r="D2869" s="17"/>
      <c r="E2869" s="17"/>
      <c r="F2869" s="17"/>
      <c r="G2869" s="17"/>
    </row>
    <row r="2870" spans="1:7" s="18" customFormat="1" ht="12" customHeight="1" x14ac:dyDescent="0.25">
      <c r="A2870" s="16">
        <v>2842</v>
      </c>
      <c r="B2870" s="16"/>
      <c r="C2870" s="22"/>
      <c r="D2870" s="17"/>
      <c r="E2870" s="17"/>
      <c r="F2870" s="17"/>
      <c r="G2870" s="17"/>
    </row>
    <row r="2871" spans="1:7" s="18" customFormat="1" ht="12" customHeight="1" x14ac:dyDescent="0.25">
      <c r="A2871" s="16">
        <v>2843</v>
      </c>
      <c r="B2871" s="16"/>
      <c r="C2871" s="22"/>
      <c r="D2871" s="17"/>
      <c r="E2871" s="17"/>
      <c r="F2871" s="17"/>
      <c r="G2871" s="17"/>
    </row>
    <row r="2872" spans="1:7" s="18" customFormat="1" ht="12" customHeight="1" x14ac:dyDescent="0.25">
      <c r="A2872" s="16">
        <v>2844</v>
      </c>
      <c r="B2872" s="16"/>
      <c r="C2872" s="22"/>
      <c r="D2872" s="17"/>
      <c r="E2872" s="17"/>
      <c r="F2872" s="17"/>
      <c r="G2872" s="17"/>
    </row>
    <row r="2873" spans="1:7" s="18" customFormat="1" ht="12" customHeight="1" x14ac:dyDescent="0.25">
      <c r="A2873" s="16">
        <v>2845</v>
      </c>
      <c r="B2873" s="16"/>
      <c r="C2873" s="22"/>
      <c r="D2873" s="17"/>
      <c r="E2873" s="17"/>
      <c r="F2873" s="17"/>
      <c r="G2873" s="17"/>
    </row>
    <row r="2874" spans="1:7" s="18" customFormat="1" ht="12" customHeight="1" x14ac:dyDescent="0.25">
      <c r="A2874" s="16">
        <v>2846</v>
      </c>
      <c r="B2874" s="16"/>
      <c r="C2874" s="22"/>
      <c r="D2874" s="17"/>
      <c r="E2874" s="17"/>
      <c r="F2874" s="17"/>
      <c r="G2874" s="17"/>
    </row>
    <row r="2875" spans="1:7" s="18" customFormat="1" ht="12" customHeight="1" x14ac:dyDescent="0.25">
      <c r="A2875" s="16">
        <v>2847</v>
      </c>
      <c r="B2875" s="16"/>
      <c r="C2875" s="22"/>
      <c r="D2875" s="17"/>
      <c r="E2875" s="17"/>
      <c r="F2875" s="17"/>
      <c r="G2875" s="17"/>
    </row>
    <row r="2876" spans="1:7" s="18" customFormat="1" ht="12" customHeight="1" x14ac:dyDescent="0.25">
      <c r="A2876" s="16">
        <v>2848</v>
      </c>
      <c r="B2876" s="16"/>
      <c r="C2876" s="22"/>
      <c r="D2876" s="17"/>
      <c r="E2876" s="17"/>
      <c r="F2876" s="17"/>
      <c r="G2876" s="17"/>
    </row>
    <row r="2877" spans="1:7" s="18" customFormat="1" ht="12" customHeight="1" x14ac:dyDescent="0.25">
      <c r="A2877" s="16">
        <v>2849</v>
      </c>
      <c r="B2877" s="16"/>
      <c r="C2877" s="22"/>
      <c r="D2877" s="17"/>
      <c r="E2877" s="17"/>
      <c r="F2877" s="17"/>
      <c r="G2877" s="17"/>
    </row>
    <row r="2878" spans="1:7" s="18" customFormat="1" ht="12" customHeight="1" x14ac:dyDescent="0.25">
      <c r="A2878" s="16">
        <v>2850</v>
      </c>
      <c r="B2878" s="16"/>
      <c r="C2878" s="22"/>
      <c r="D2878" s="17"/>
      <c r="E2878" s="17"/>
      <c r="F2878" s="17"/>
      <c r="G2878" s="17"/>
    </row>
    <row r="2879" spans="1:7" s="18" customFormat="1" ht="12" customHeight="1" x14ac:dyDescent="0.25">
      <c r="A2879" s="16">
        <v>2851</v>
      </c>
      <c r="B2879" s="16"/>
      <c r="C2879" s="22"/>
      <c r="D2879" s="17"/>
      <c r="E2879" s="17"/>
      <c r="F2879" s="17"/>
      <c r="G2879" s="17"/>
    </row>
    <row r="2880" spans="1:7" s="18" customFormat="1" ht="12" customHeight="1" x14ac:dyDescent="0.25">
      <c r="A2880" s="16">
        <v>2852</v>
      </c>
      <c r="B2880" s="16"/>
      <c r="C2880" s="22"/>
      <c r="D2880" s="17"/>
      <c r="E2880" s="17"/>
      <c r="F2880" s="17"/>
      <c r="G2880" s="17"/>
    </row>
    <row r="2881" spans="1:7" s="18" customFormat="1" ht="12" customHeight="1" x14ac:dyDescent="0.25">
      <c r="A2881" s="16">
        <v>2853</v>
      </c>
      <c r="B2881" s="16"/>
      <c r="C2881" s="22"/>
      <c r="D2881" s="17"/>
      <c r="E2881" s="17"/>
      <c r="F2881" s="17"/>
      <c r="G2881" s="17"/>
    </row>
    <row r="2882" spans="1:7" s="18" customFormat="1" ht="12" customHeight="1" x14ac:dyDescent="0.25">
      <c r="A2882" s="16">
        <v>2854</v>
      </c>
      <c r="B2882" s="16"/>
      <c r="C2882" s="22"/>
      <c r="D2882" s="17"/>
      <c r="E2882" s="17"/>
      <c r="F2882" s="17"/>
      <c r="G2882" s="17"/>
    </row>
    <row r="2883" spans="1:7" s="18" customFormat="1" ht="12" customHeight="1" x14ac:dyDescent="0.25">
      <c r="A2883" s="16">
        <v>2855</v>
      </c>
      <c r="B2883" s="16"/>
      <c r="C2883" s="22"/>
      <c r="D2883" s="17"/>
      <c r="E2883" s="17"/>
      <c r="F2883" s="17"/>
      <c r="G2883" s="17"/>
    </row>
    <row r="2884" spans="1:7" s="18" customFormat="1" ht="12" customHeight="1" x14ac:dyDescent="0.25">
      <c r="A2884" s="16">
        <v>2856</v>
      </c>
      <c r="B2884" s="16"/>
      <c r="C2884" s="22"/>
      <c r="D2884" s="17"/>
      <c r="E2884" s="17"/>
      <c r="F2884" s="17"/>
      <c r="G2884" s="17"/>
    </row>
    <row r="2885" spans="1:7" s="18" customFormat="1" ht="12" customHeight="1" x14ac:dyDescent="0.25">
      <c r="A2885" s="16">
        <v>2857</v>
      </c>
      <c r="B2885" s="16"/>
      <c r="C2885" s="22"/>
      <c r="D2885" s="17"/>
      <c r="E2885" s="17"/>
      <c r="F2885" s="17"/>
      <c r="G2885" s="17"/>
    </row>
    <row r="2886" spans="1:7" s="18" customFormat="1" ht="12" customHeight="1" x14ac:dyDescent="0.25">
      <c r="A2886" s="16">
        <v>2858</v>
      </c>
      <c r="B2886" s="16"/>
      <c r="C2886" s="22"/>
      <c r="D2886" s="17"/>
      <c r="E2886" s="17"/>
      <c r="F2886" s="17"/>
      <c r="G2886" s="17"/>
    </row>
    <row r="2887" spans="1:7" s="18" customFormat="1" ht="12" customHeight="1" x14ac:dyDescent="0.25">
      <c r="A2887" s="16">
        <v>2859</v>
      </c>
      <c r="B2887" s="16"/>
      <c r="C2887" s="22"/>
      <c r="D2887" s="17"/>
      <c r="E2887" s="17"/>
      <c r="F2887" s="17"/>
      <c r="G2887" s="17"/>
    </row>
    <row r="2888" spans="1:7" s="18" customFormat="1" ht="12" customHeight="1" x14ac:dyDescent="0.25">
      <c r="A2888" s="16">
        <v>2860</v>
      </c>
      <c r="B2888" s="16"/>
      <c r="C2888" s="22"/>
      <c r="D2888" s="17"/>
      <c r="E2888" s="17"/>
      <c r="F2888" s="17"/>
      <c r="G2888" s="17"/>
    </row>
    <row r="2889" spans="1:7" s="18" customFormat="1" ht="12" customHeight="1" x14ac:dyDescent="0.25">
      <c r="A2889" s="16">
        <v>2861</v>
      </c>
      <c r="B2889" s="16"/>
      <c r="C2889" s="22"/>
      <c r="D2889" s="17"/>
      <c r="E2889" s="17"/>
      <c r="F2889" s="17"/>
      <c r="G2889" s="17"/>
    </row>
    <row r="2890" spans="1:7" s="18" customFormat="1" ht="12" customHeight="1" x14ac:dyDescent="0.25">
      <c r="A2890" s="16">
        <v>2862</v>
      </c>
      <c r="B2890" s="16"/>
      <c r="C2890" s="22"/>
      <c r="D2890" s="17"/>
      <c r="E2890" s="17"/>
      <c r="F2890" s="17"/>
      <c r="G2890" s="17"/>
    </row>
    <row r="2891" spans="1:7" s="18" customFormat="1" ht="12" customHeight="1" x14ac:dyDescent="0.25">
      <c r="A2891" s="16">
        <v>2863</v>
      </c>
      <c r="B2891" s="16"/>
      <c r="C2891" s="22"/>
      <c r="D2891" s="17"/>
      <c r="E2891" s="17"/>
      <c r="F2891" s="17"/>
      <c r="G2891" s="17"/>
    </row>
    <row r="2892" spans="1:7" s="18" customFormat="1" ht="12" customHeight="1" x14ac:dyDescent="0.25">
      <c r="A2892" s="16">
        <v>2864</v>
      </c>
      <c r="B2892" s="16"/>
      <c r="C2892" s="22"/>
      <c r="D2892" s="17"/>
      <c r="E2892" s="17"/>
      <c r="F2892" s="17"/>
      <c r="G2892" s="17"/>
    </row>
    <row r="2893" spans="1:7" s="18" customFormat="1" ht="12" customHeight="1" x14ac:dyDescent="0.25">
      <c r="A2893" s="16">
        <v>2865</v>
      </c>
      <c r="B2893" s="16"/>
      <c r="C2893" s="22"/>
      <c r="D2893" s="17"/>
      <c r="E2893" s="17"/>
      <c r="F2893" s="17"/>
      <c r="G2893" s="17"/>
    </row>
    <row r="2894" spans="1:7" s="18" customFormat="1" ht="12" customHeight="1" x14ac:dyDescent="0.25">
      <c r="A2894" s="16">
        <v>2866</v>
      </c>
      <c r="B2894" s="16"/>
      <c r="C2894" s="22"/>
      <c r="D2894" s="17"/>
      <c r="E2894" s="17"/>
      <c r="F2894" s="17"/>
      <c r="G2894" s="17"/>
    </row>
    <row r="2895" spans="1:7" s="18" customFormat="1" ht="12" customHeight="1" x14ac:dyDescent="0.25">
      <c r="A2895" s="16">
        <v>2867</v>
      </c>
      <c r="B2895" s="16"/>
      <c r="C2895" s="22"/>
      <c r="D2895" s="17"/>
      <c r="E2895" s="17"/>
      <c r="F2895" s="17"/>
      <c r="G2895" s="17"/>
    </row>
    <row r="2896" spans="1:7" s="18" customFormat="1" ht="12" customHeight="1" x14ac:dyDescent="0.25">
      <c r="A2896" s="16">
        <v>2868</v>
      </c>
      <c r="B2896" s="16"/>
      <c r="C2896" s="22"/>
      <c r="D2896" s="17"/>
      <c r="E2896" s="17"/>
      <c r="F2896" s="17"/>
      <c r="G2896" s="17"/>
    </row>
    <row r="2897" spans="1:7" s="18" customFormat="1" ht="12" customHeight="1" x14ac:dyDescent="0.25">
      <c r="A2897" s="16">
        <v>2869</v>
      </c>
      <c r="B2897" s="16"/>
      <c r="C2897" s="22"/>
      <c r="D2897" s="17"/>
      <c r="E2897" s="17"/>
      <c r="F2897" s="17"/>
      <c r="G2897" s="17"/>
    </row>
    <row r="2898" spans="1:7" s="18" customFormat="1" ht="12" customHeight="1" x14ac:dyDescent="0.25">
      <c r="A2898" s="16">
        <v>2870</v>
      </c>
      <c r="B2898" s="16"/>
      <c r="C2898" s="22"/>
      <c r="D2898" s="17"/>
      <c r="E2898" s="17"/>
      <c r="F2898" s="17"/>
      <c r="G2898" s="17"/>
    </row>
    <row r="2899" spans="1:7" s="18" customFormat="1" ht="12" customHeight="1" x14ac:dyDescent="0.25">
      <c r="A2899" s="16">
        <v>2871</v>
      </c>
      <c r="B2899" s="16"/>
      <c r="C2899" s="22"/>
      <c r="D2899" s="17"/>
      <c r="E2899" s="17"/>
      <c r="F2899" s="17"/>
      <c r="G2899" s="17"/>
    </row>
    <row r="2900" spans="1:7" s="18" customFormat="1" ht="12" customHeight="1" x14ac:dyDescent="0.25">
      <c r="A2900" s="16">
        <v>2872</v>
      </c>
      <c r="B2900" s="16"/>
      <c r="C2900" s="22"/>
      <c r="D2900" s="17"/>
      <c r="E2900" s="17"/>
      <c r="F2900" s="17"/>
      <c r="G2900" s="17"/>
    </row>
    <row r="2901" spans="1:7" s="18" customFormat="1" ht="12" customHeight="1" x14ac:dyDescent="0.25">
      <c r="A2901" s="16">
        <v>2873</v>
      </c>
      <c r="B2901" s="16"/>
      <c r="C2901" s="22"/>
      <c r="D2901" s="17"/>
      <c r="E2901" s="17"/>
      <c r="F2901" s="17"/>
      <c r="G2901" s="17"/>
    </row>
    <row r="2902" spans="1:7" s="18" customFormat="1" ht="12" customHeight="1" x14ac:dyDescent="0.25">
      <c r="A2902" s="16">
        <v>2874</v>
      </c>
      <c r="B2902" s="16"/>
      <c r="C2902" s="22"/>
      <c r="D2902" s="17"/>
      <c r="E2902" s="17"/>
      <c r="F2902" s="17"/>
      <c r="G2902" s="17"/>
    </row>
    <row r="2903" spans="1:7" s="18" customFormat="1" ht="12" customHeight="1" x14ac:dyDescent="0.25">
      <c r="A2903" s="16">
        <v>2875</v>
      </c>
      <c r="B2903" s="16"/>
      <c r="C2903" s="22"/>
      <c r="D2903" s="17"/>
      <c r="E2903" s="17"/>
      <c r="F2903" s="17"/>
      <c r="G2903" s="17"/>
    </row>
    <row r="2904" spans="1:7" s="18" customFormat="1" ht="12" customHeight="1" x14ac:dyDescent="0.25">
      <c r="A2904" s="16">
        <v>2876</v>
      </c>
      <c r="B2904" s="16"/>
      <c r="C2904" s="22"/>
      <c r="D2904" s="17"/>
      <c r="E2904" s="17"/>
      <c r="F2904" s="17"/>
      <c r="G2904" s="17"/>
    </row>
    <row r="2905" spans="1:7" s="18" customFormat="1" ht="12" customHeight="1" x14ac:dyDescent="0.25">
      <c r="A2905" s="16">
        <v>2877</v>
      </c>
      <c r="B2905" s="16"/>
      <c r="C2905" s="22"/>
      <c r="D2905" s="17"/>
      <c r="E2905" s="17"/>
      <c r="F2905" s="17"/>
      <c r="G2905" s="17"/>
    </row>
    <row r="2906" spans="1:7" s="18" customFormat="1" ht="12" customHeight="1" x14ac:dyDescent="0.25">
      <c r="A2906" s="16">
        <v>2878</v>
      </c>
      <c r="B2906" s="16"/>
      <c r="C2906" s="22"/>
      <c r="D2906" s="17"/>
      <c r="E2906" s="17"/>
      <c r="F2906" s="17"/>
      <c r="G2906" s="17"/>
    </row>
    <row r="2907" spans="1:7" s="18" customFormat="1" ht="12" customHeight="1" x14ac:dyDescent="0.25">
      <c r="A2907" s="16">
        <v>2879</v>
      </c>
      <c r="B2907" s="16"/>
      <c r="C2907" s="22"/>
      <c r="D2907" s="17"/>
      <c r="E2907" s="17"/>
      <c r="F2907" s="17"/>
      <c r="G2907" s="17"/>
    </row>
    <row r="2908" spans="1:7" s="18" customFormat="1" ht="12" customHeight="1" x14ac:dyDescent="0.25">
      <c r="A2908" s="16">
        <v>2880</v>
      </c>
      <c r="B2908" s="16"/>
      <c r="C2908" s="22"/>
      <c r="D2908" s="17"/>
      <c r="E2908" s="17"/>
      <c r="F2908" s="17"/>
      <c r="G2908" s="17"/>
    </row>
    <row r="2909" spans="1:7" s="18" customFormat="1" ht="12" customHeight="1" x14ac:dyDescent="0.25">
      <c r="A2909" s="16">
        <v>2881</v>
      </c>
      <c r="B2909" s="16"/>
      <c r="C2909" s="22"/>
      <c r="D2909" s="17"/>
      <c r="E2909" s="17"/>
      <c r="F2909" s="17"/>
      <c r="G2909" s="17"/>
    </row>
    <row r="2910" spans="1:7" s="18" customFormat="1" ht="12" customHeight="1" x14ac:dyDescent="0.25">
      <c r="A2910" s="16">
        <v>2882</v>
      </c>
      <c r="B2910" s="16"/>
      <c r="C2910" s="22"/>
      <c r="D2910" s="17"/>
      <c r="E2910" s="17"/>
      <c r="F2910" s="17"/>
      <c r="G2910" s="17"/>
    </row>
    <row r="2911" spans="1:7" s="18" customFormat="1" ht="12" customHeight="1" x14ac:dyDescent="0.25">
      <c r="A2911" s="16">
        <v>2883</v>
      </c>
      <c r="B2911" s="16"/>
      <c r="C2911" s="22"/>
      <c r="D2911" s="17"/>
      <c r="E2911" s="17"/>
      <c r="F2911" s="17"/>
      <c r="G2911" s="17"/>
    </row>
    <row r="2912" spans="1:7" s="18" customFormat="1" ht="12" customHeight="1" x14ac:dyDescent="0.25">
      <c r="A2912" s="16">
        <v>2884</v>
      </c>
      <c r="B2912" s="16"/>
      <c r="C2912" s="22"/>
      <c r="D2912" s="17"/>
      <c r="E2912" s="17"/>
      <c r="F2912" s="17"/>
      <c r="G2912" s="17"/>
    </row>
    <row r="2913" spans="1:7" s="18" customFormat="1" ht="12" customHeight="1" x14ac:dyDescent="0.25">
      <c r="A2913" s="16">
        <v>2885</v>
      </c>
      <c r="B2913" s="16"/>
      <c r="C2913" s="22"/>
      <c r="D2913" s="17"/>
      <c r="E2913" s="17"/>
      <c r="F2913" s="17"/>
      <c r="G2913" s="17"/>
    </row>
    <row r="2914" spans="1:7" s="18" customFormat="1" ht="12" customHeight="1" x14ac:dyDescent="0.25">
      <c r="A2914" s="16">
        <v>2886</v>
      </c>
      <c r="B2914" s="16"/>
      <c r="C2914" s="22"/>
      <c r="D2914" s="17"/>
      <c r="E2914" s="17"/>
      <c r="F2914" s="17"/>
      <c r="G2914" s="17"/>
    </row>
    <row r="2915" spans="1:7" s="18" customFormat="1" ht="12" customHeight="1" x14ac:dyDescent="0.25">
      <c r="A2915" s="16">
        <v>2887</v>
      </c>
      <c r="B2915" s="16"/>
      <c r="C2915" s="22"/>
      <c r="D2915" s="17"/>
      <c r="E2915" s="17"/>
      <c r="F2915" s="17"/>
      <c r="G2915" s="17"/>
    </row>
    <row r="2916" spans="1:7" s="18" customFormat="1" ht="12" customHeight="1" x14ac:dyDescent="0.25">
      <c r="A2916" s="16">
        <v>2888</v>
      </c>
      <c r="B2916" s="16"/>
      <c r="C2916" s="22"/>
      <c r="D2916" s="17"/>
      <c r="E2916" s="17"/>
      <c r="F2916" s="17"/>
      <c r="G2916" s="17"/>
    </row>
    <row r="2917" spans="1:7" s="18" customFormat="1" ht="12" customHeight="1" x14ac:dyDescent="0.25">
      <c r="A2917" s="16">
        <v>2889</v>
      </c>
      <c r="B2917" s="16"/>
      <c r="C2917" s="22"/>
      <c r="D2917" s="17"/>
      <c r="E2917" s="17"/>
      <c r="F2917" s="17"/>
      <c r="G2917" s="17"/>
    </row>
    <row r="2918" spans="1:7" s="18" customFormat="1" ht="12" customHeight="1" x14ac:dyDescent="0.25">
      <c r="A2918" s="16">
        <v>2890</v>
      </c>
      <c r="B2918" s="16"/>
      <c r="C2918" s="22"/>
      <c r="D2918" s="17"/>
      <c r="E2918" s="17"/>
      <c r="F2918" s="17"/>
      <c r="G2918" s="17"/>
    </row>
    <row r="2919" spans="1:7" s="18" customFormat="1" ht="12" customHeight="1" x14ac:dyDescent="0.25">
      <c r="A2919" s="16">
        <v>2891</v>
      </c>
      <c r="B2919" s="16"/>
      <c r="C2919" s="22"/>
      <c r="D2919" s="17"/>
      <c r="E2919" s="17"/>
      <c r="F2919" s="17"/>
      <c r="G2919" s="17"/>
    </row>
    <row r="2920" spans="1:7" s="18" customFormat="1" ht="12" customHeight="1" x14ac:dyDescent="0.25">
      <c r="A2920" s="16">
        <v>2892</v>
      </c>
      <c r="B2920" s="16"/>
      <c r="C2920" s="22"/>
      <c r="D2920" s="17"/>
      <c r="E2920" s="17"/>
      <c r="F2920" s="17"/>
      <c r="G2920" s="17"/>
    </row>
    <row r="2921" spans="1:7" s="18" customFormat="1" ht="12" customHeight="1" x14ac:dyDescent="0.25">
      <c r="A2921" s="16">
        <v>2893</v>
      </c>
      <c r="B2921" s="16"/>
      <c r="C2921" s="22"/>
      <c r="D2921" s="17"/>
      <c r="E2921" s="17"/>
      <c r="F2921" s="17"/>
      <c r="G2921" s="17"/>
    </row>
    <row r="2922" spans="1:7" s="18" customFormat="1" ht="12" customHeight="1" x14ac:dyDescent="0.25">
      <c r="A2922" s="16">
        <v>2894</v>
      </c>
      <c r="B2922" s="16"/>
      <c r="C2922" s="22"/>
      <c r="D2922" s="17"/>
      <c r="E2922" s="17"/>
      <c r="F2922" s="17"/>
      <c r="G2922" s="17"/>
    </row>
    <row r="2923" spans="1:7" s="18" customFormat="1" ht="12" customHeight="1" x14ac:dyDescent="0.25">
      <c r="A2923" s="16">
        <v>2895</v>
      </c>
      <c r="B2923" s="16"/>
      <c r="C2923" s="22"/>
      <c r="D2923" s="17"/>
      <c r="E2923" s="17"/>
      <c r="F2923" s="17"/>
      <c r="G2923" s="17"/>
    </row>
    <row r="2924" spans="1:7" s="18" customFormat="1" ht="12" customHeight="1" x14ac:dyDescent="0.25">
      <c r="A2924" s="16">
        <v>2896</v>
      </c>
      <c r="B2924" s="16"/>
      <c r="C2924" s="22"/>
      <c r="D2924" s="17"/>
      <c r="E2924" s="17"/>
      <c r="F2924" s="17"/>
      <c r="G2924" s="17"/>
    </row>
    <row r="2925" spans="1:7" s="18" customFormat="1" ht="12" customHeight="1" x14ac:dyDescent="0.25">
      <c r="A2925" s="16">
        <v>2897</v>
      </c>
      <c r="B2925" s="16"/>
      <c r="C2925" s="22"/>
      <c r="D2925" s="17"/>
      <c r="E2925" s="17"/>
      <c r="F2925" s="17"/>
      <c r="G2925" s="17"/>
    </row>
    <row r="2926" spans="1:7" s="18" customFormat="1" ht="12" customHeight="1" x14ac:dyDescent="0.25">
      <c r="A2926" s="16">
        <v>2898</v>
      </c>
      <c r="B2926" s="16"/>
      <c r="C2926" s="22"/>
      <c r="D2926" s="17"/>
      <c r="E2926" s="17"/>
      <c r="F2926" s="17"/>
      <c r="G2926" s="17"/>
    </row>
    <row r="2927" spans="1:7" s="18" customFormat="1" ht="12" customHeight="1" x14ac:dyDescent="0.25">
      <c r="A2927" s="16">
        <v>2899</v>
      </c>
      <c r="B2927" s="16"/>
      <c r="C2927" s="22"/>
      <c r="D2927" s="17"/>
      <c r="E2927" s="17"/>
      <c r="F2927" s="17"/>
      <c r="G2927" s="17"/>
    </row>
    <row r="2928" spans="1:7" s="18" customFormat="1" ht="12" customHeight="1" x14ac:dyDescent="0.25">
      <c r="A2928" s="16">
        <v>2900</v>
      </c>
      <c r="B2928" s="16"/>
      <c r="C2928" s="22"/>
      <c r="D2928" s="17"/>
      <c r="E2928" s="17"/>
      <c r="F2928" s="17"/>
      <c r="G2928" s="17"/>
    </row>
    <row r="2929" spans="1:7" s="18" customFormat="1" ht="12" customHeight="1" x14ac:dyDescent="0.25">
      <c r="A2929" s="16">
        <v>2901</v>
      </c>
      <c r="B2929" s="16"/>
      <c r="C2929" s="22"/>
      <c r="D2929" s="17"/>
      <c r="E2929" s="17"/>
      <c r="F2929" s="17"/>
      <c r="G2929" s="17"/>
    </row>
    <row r="2930" spans="1:7" s="18" customFormat="1" ht="12" customHeight="1" x14ac:dyDescent="0.25">
      <c r="A2930" s="16">
        <v>2902</v>
      </c>
      <c r="B2930" s="16"/>
      <c r="C2930" s="22"/>
      <c r="D2930" s="17"/>
      <c r="E2930" s="17"/>
      <c r="F2930" s="17"/>
      <c r="G2930" s="17"/>
    </row>
    <row r="2931" spans="1:7" s="18" customFormat="1" ht="12" customHeight="1" x14ac:dyDescent="0.25">
      <c r="A2931" s="16">
        <v>2903</v>
      </c>
      <c r="B2931" s="16"/>
      <c r="C2931" s="22"/>
      <c r="D2931" s="17"/>
      <c r="E2931" s="17"/>
      <c r="F2931" s="17"/>
      <c r="G2931" s="17"/>
    </row>
    <row r="2932" spans="1:7" s="18" customFormat="1" ht="12" customHeight="1" x14ac:dyDescent="0.25">
      <c r="A2932" s="16">
        <v>2904</v>
      </c>
      <c r="B2932" s="16"/>
      <c r="C2932" s="22"/>
      <c r="D2932" s="17"/>
      <c r="E2932" s="17"/>
      <c r="F2932" s="17"/>
      <c r="G2932" s="17"/>
    </row>
    <row r="2933" spans="1:7" s="18" customFormat="1" ht="12" customHeight="1" x14ac:dyDescent="0.25">
      <c r="A2933" s="16">
        <v>2905</v>
      </c>
      <c r="B2933" s="16"/>
      <c r="C2933" s="22"/>
      <c r="D2933" s="17"/>
      <c r="E2933" s="17"/>
      <c r="F2933" s="17"/>
      <c r="G2933" s="17"/>
    </row>
    <row r="2934" spans="1:7" s="18" customFormat="1" ht="12" customHeight="1" x14ac:dyDescent="0.25">
      <c r="A2934" s="16">
        <v>2906</v>
      </c>
      <c r="B2934" s="16"/>
      <c r="C2934" s="22"/>
      <c r="D2934" s="17"/>
      <c r="E2934" s="17"/>
      <c r="F2934" s="17"/>
      <c r="G2934" s="17"/>
    </row>
    <row r="2935" spans="1:7" s="18" customFormat="1" ht="12" customHeight="1" x14ac:dyDescent="0.25">
      <c r="A2935" s="16">
        <v>2907</v>
      </c>
      <c r="B2935" s="16"/>
      <c r="C2935" s="22"/>
      <c r="D2935" s="17"/>
      <c r="E2935" s="17"/>
      <c r="F2935" s="17"/>
      <c r="G2935" s="17"/>
    </row>
    <row r="2936" spans="1:7" s="18" customFormat="1" ht="12" customHeight="1" x14ac:dyDescent="0.25">
      <c r="A2936" s="16">
        <v>2908</v>
      </c>
      <c r="B2936" s="16"/>
      <c r="C2936" s="22"/>
      <c r="D2936" s="17"/>
      <c r="E2936" s="17"/>
      <c r="F2936" s="17"/>
      <c r="G2936" s="17"/>
    </row>
    <row r="2937" spans="1:7" s="18" customFormat="1" ht="12" customHeight="1" x14ac:dyDescent="0.25">
      <c r="A2937" s="16">
        <v>2909</v>
      </c>
      <c r="B2937" s="16"/>
      <c r="C2937" s="22"/>
      <c r="D2937" s="17"/>
      <c r="E2937" s="17"/>
      <c r="F2937" s="17"/>
      <c r="G2937" s="17"/>
    </row>
    <row r="2938" spans="1:7" s="18" customFormat="1" ht="12" customHeight="1" x14ac:dyDescent="0.25">
      <c r="A2938" s="16">
        <v>2910</v>
      </c>
      <c r="B2938" s="16"/>
      <c r="C2938" s="22"/>
      <c r="D2938" s="17"/>
      <c r="E2938" s="17"/>
      <c r="F2938" s="17"/>
      <c r="G2938" s="17"/>
    </row>
    <row r="2939" spans="1:7" s="18" customFormat="1" ht="12" customHeight="1" x14ac:dyDescent="0.25">
      <c r="A2939" s="16">
        <v>2911</v>
      </c>
      <c r="B2939" s="16"/>
      <c r="C2939" s="22"/>
      <c r="D2939" s="17"/>
      <c r="E2939" s="17"/>
      <c r="F2939" s="17"/>
      <c r="G2939" s="17"/>
    </row>
    <row r="2940" spans="1:7" s="18" customFormat="1" ht="12" customHeight="1" x14ac:dyDescent="0.25">
      <c r="A2940" s="16">
        <v>2912</v>
      </c>
      <c r="B2940" s="16"/>
      <c r="C2940" s="22"/>
      <c r="D2940" s="17"/>
      <c r="E2940" s="17"/>
      <c r="F2940" s="17"/>
      <c r="G2940" s="17"/>
    </row>
    <row r="2941" spans="1:7" s="18" customFormat="1" ht="12" customHeight="1" x14ac:dyDescent="0.25">
      <c r="A2941" s="16">
        <v>2913</v>
      </c>
      <c r="B2941" s="16"/>
      <c r="C2941" s="22"/>
      <c r="D2941" s="17"/>
      <c r="E2941" s="17"/>
      <c r="F2941" s="17"/>
      <c r="G2941" s="17"/>
    </row>
    <row r="2942" spans="1:7" s="18" customFormat="1" ht="12" customHeight="1" x14ac:dyDescent="0.25">
      <c r="A2942" s="16">
        <v>2914</v>
      </c>
      <c r="B2942" s="16"/>
      <c r="C2942" s="22"/>
      <c r="D2942" s="17"/>
      <c r="E2942" s="17"/>
      <c r="F2942" s="17"/>
      <c r="G2942" s="17"/>
    </row>
    <row r="2943" spans="1:7" s="18" customFormat="1" ht="12" customHeight="1" x14ac:dyDescent="0.25">
      <c r="A2943" s="16">
        <v>2915</v>
      </c>
      <c r="B2943" s="16"/>
      <c r="C2943" s="22"/>
      <c r="D2943" s="17"/>
      <c r="E2943" s="17"/>
      <c r="F2943" s="17"/>
      <c r="G2943" s="17"/>
    </row>
    <row r="2944" spans="1:7" s="18" customFormat="1" ht="12" customHeight="1" x14ac:dyDescent="0.25">
      <c r="A2944" s="16">
        <v>2916</v>
      </c>
      <c r="B2944" s="16"/>
      <c r="C2944" s="22"/>
      <c r="D2944" s="17"/>
      <c r="E2944" s="17"/>
      <c r="F2944" s="17"/>
      <c r="G2944" s="17"/>
    </row>
    <row r="2945" spans="1:7" s="18" customFormat="1" ht="12" customHeight="1" x14ac:dyDescent="0.25">
      <c r="A2945" s="16">
        <v>2917</v>
      </c>
      <c r="B2945" s="16"/>
      <c r="C2945" s="22"/>
      <c r="D2945" s="17"/>
      <c r="E2945" s="17"/>
      <c r="F2945" s="17"/>
      <c r="G2945" s="17"/>
    </row>
    <row r="2946" spans="1:7" s="18" customFormat="1" ht="12" customHeight="1" x14ac:dyDescent="0.25">
      <c r="A2946" s="16">
        <v>2918</v>
      </c>
      <c r="B2946" s="16"/>
      <c r="C2946" s="22"/>
      <c r="D2946" s="17"/>
      <c r="E2946" s="17"/>
      <c r="F2946" s="17"/>
      <c r="G2946" s="17"/>
    </row>
    <row r="2947" spans="1:7" s="18" customFormat="1" ht="12" customHeight="1" x14ac:dyDescent="0.25">
      <c r="A2947" s="16">
        <v>2919</v>
      </c>
      <c r="B2947" s="16"/>
      <c r="C2947" s="22"/>
      <c r="D2947" s="17"/>
      <c r="E2947" s="17"/>
      <c r="F2947" s="17"/>
      <c r="G2947" s="17"/>
    </row>
    <row r="2948" spans="1:7" s="18" customFormat="1" ht="12" customHeight="1" x14ac:dyDescent="0.25">
      <c r="A2948" s="16">
        <v>2920</v>
      </c>
      <c r="B2948" s="16"/>
      <c r="C2948" s="22"/>
      <c r="D2948" s="17"/>
      <c r="E2948" s="17"/>
      <c r="F2948" s="17"/>
      <c r="G2948" s="17"/>
    </row>
    <row r="2949" spans="1:7" s="18" customFormat="1" ht="12" customHeight="1" x14ac:dyDescent="0.25">
      <c r="A2949" s="16">
        <v>2921</v>
      </c>
      <c r="B2949" s="16"/>
      <c r="C2949" s="22"/>
      <c r="D2949" s="17"/>
      <c r="E2949" s="17"/>
      <c r="F2949" s="17"/>
      <c r="G2949" s="17"/>
    </row>
    <row r="2950" spans="1:7" s="18" customFormat="1" ht="12" customHeight="1" x14ac:dyDescent="0.25">
      <c r="A2950" s="16">
        <v>2922</v>
      </c>
      <c r="B2950" s="16"/>
      <c r="C2950" s="22"/>
      <c r="D2950" s="17"/>
      <c r="E2950" s="17"/>
      <c r="F2950" s="17"/>
      <c r="G2950" s="17"/>
    </row>
    <row r="2951" spans="1:7" s="18" customFormat="1" ht="12" customHeight="1" x14ac:dyDescent="0.25">
      <c r="A2951" s="16">
        <v>2923</v>
      </c>
      <c r="B2951" s="16"/>
      <c r="C2951" s="22"/>
      <c r="D2951" s="17"/>
      <c r="E2951" s="17"/>
      <c r="F2951" s="17"/>
      <c r="G2951" s="17"/>
    </row>
    <row r="2952" spans="1:7" s="18" customFormat="1" ht="12" customHeight="1" x14ac:dyDescent="0.25">
      <c r="A2952" s="16">
        <v>2924</v>
      </c>
      <c r="B2952" s="16"/>
      <c r="C2952" s="22"/>
      <c r="D2952" s="17"/>
      <c r="E2952" s="17"/>
      <c r="F2952" s="17"/>
      <c r="G2952" s="17"/>
    </row>
    <row r="2953" spans="1:7" s="18" customFormat="1" ht="12" customHeight="1" x14ac:dyDescent="0.25">
      <c r="A2953" s="16">
        <v>2925</v>
      </c>
      <c r="B2953" s="16"/>
      <c r="C2953" s="22"/>
      <c r="D2953" s="17"/>
      <c r="E2953" s="17"/>
      <c r="F2953" s="17"/>
      <c r="G2953" s="17"/>
    </row>
    <row r="2954" spans="1:7" s="18" customFormat="1" ht="12" customHeight="1" x14ac:dyDescent="0.25">
      <c r="A2954" s="16">
        <v>2926</v>
      </c>
      <c r="B2954" s="16"/>
      <c r="C2954" s="22"/>
      <c r="D2954" s="17"/>
      <c r="E2954" s="17"/>
      <c r="F2954" s="17"/>
      <c r="G2954" s="17"/>
    </row>
    <row r="2955" spans="1:7" s="18" customFormat="1" ht="12" customHeight="1" x14ac:dyDescent="0.25">
      <c r="A2955" s="16">
        <v>2927</v>
      </c>
      <c r="B2955" s="16"/>
      <c r="C2955" s="22"/>
      <c r="D2955" s="17"/>
      <c r="E2955" s="17"/>
      <c r="F2955" s="17"/>
      <c r="G2955" s="17"/>
    </row>
    <row r="2956" spans="1:7" s="18" customFormat="1" ht="12" customHeight="1" x14ac:dyDescent="0.25">
      <c r="A2956" s="16">
        <v>2928</v>
      </c>
      <c r="B2956" s="16"/>
      <c r="C2956" s="22"/>
      <c r="D2956" s="17"/>
      <c r="E2956" s="17"/>
      <c r="F2956" s="17"/>
      <c r="G2956" s="17"/>
    </row>
    <row r="2957" spans="1:7" s="18" customFormat="1" ht="12" customHeight="1" x14ac:dyDescent="0.25">
      <c r="A2957" s="16">
        <v>2929</v>
      </c>
      <c r="B2957" s="16"/>
      <c r="C2957" s="22"/>
      <c r="D2957" s="17"/>
      <c r="E2957" s="17"/>
      <c r="F2957" s="17"/>
      <c r="G2957" s="17"/>
    </row>
    <row r="2958" spans="1:7" s="18" customFormat="1" ht="12" customHeight="1" x14ac:dyDescent="0.25">
      <c r="A2958" s="16">
        <v>2930</v>
      </c>
      <c r="B2958" s="16"/>
      <c r="C2958" s="22"/>
      <c r="D2958" s="17"/>
      <c r="E2958" s="17"/>
      <c r="F2958" s="17"/>
      <c r="G2958" s="17"/>
    </row>
    <row r="2959" spans="1:7" s="18" customFormat="1" ht="12" customHeight="1" x14ac:dyDescent="0.25">
      <c r="A2959" s="16">
        <v>2931</v>
      </c>
      <c r="B2959" s="16"/>
      <c r="C2959" s="22"/>
      <c r="D2959" s="17"/>
      <c r="E2959" s="17"/>
      <c r="F2959" s="17"/>
      <c r="G2959" s="17"/>
    </row>
    <row r="2960" spans="1:7" s="18" customFormat="1" ht="12" customHeight="1" x14ac:dyDescent="0.25">
      <c r="A2960" s="16">
        <v>2932</v>
      </c>
      <c r="B2960" s="16"/>
      <c r="C2960" s="22"/>
      <c r="D2960" s="17"/>
      <c r="E2960" s="17"/>
      <c r="F2960" s="17"/>
      <c r="G2960" s="17"/>
    </row>
    <row r="2961" spans="1:7" s="18" customFormat="1" ht="12" customHeight="1" x14ac:dyDescent="0.25">
      <c r="A2961" s="16">
        <v>2933</v>
      </c>
      <c r="B2961" s="16"/>
      <c r="C2961" s="22"/>
      <c r="D2961" s="17"/>
      <c r="E2961" s="17"/>
      <c r="F2961" s="17"/>
      <c r="G2961" s="17"/>
    </row>
    <row r="2962" spans="1:7" s="18" customFormat="1" ht="12" customHeight="1" x14ac:dyDescent="0.25">
      <c r="A2962" s="16">
        <v>2934</v>
      </c>
      <c r="B2962" s="16"/>
      <c r="C2962" s="22"/>
      <c r="D2962" s="17"/>
      <c r="E2962" s="17"/>
      <c r="F2962" s="17"/>
      <c r="G2962" s="17"/>
    </row>
    <row r="2963" spans="1:7" s="18" customFormat="1" ht="12" customHeight="1" x14ac:dyDescent="0.25">
      <c r="A2963" s="16">
        <v>2935</v>
      </c>
      <c r="B2963" s="16"/>
      <c r="C2963" s="22"/>
      <c r="D2963" s="17"/>
      <c r="E2963" s="17"/>
      <c r="F2963" s="17"/>
      <c r="G2963" s="17"/>
    </row>
    <row r="2964" spans="1:7" s="18" customFormat="1" ht="12" customHeight="1" x14ac:dyDescent="0.25">
      <c r="A2964" s="16">
        <v>2936</v>
      </c>
      <c r="B2964" s="16"/>
      <c r="C2964" s="22"/>
      <c r="D2964" s="17"/>
      <c r="E2964" s="17"/>
      <c r="F2964" s="17"/>
      <c r="G2964" s="17"/>
    </row>
    <row r="2965" spans="1:7" s="18" customFormat="1" ht="12" customHeight="1" x14ac:dyDescent="0.25">
      <c r="A2965" s="16">
        <v>2937</v>
      </c>
      <c r="B2965" s="16"/>
      <c r="C2965" s="22"/>
      <c r="D2965" s="17"/>
      <c r="E2965" s="17"/>
      <c r="F2965" s="17"/>
      <c r="G2965" s="17"/>
    </row>
    <row r="2966" spans="1:7" s="18" customFormat="1" ht="12" customHeight="1" x14ac:dyDescent="0.25">
      <c r="A2966" s="16">
        <v>2938</v>
      </c>
      <c r="B2966" s="16"/>
      <c r="C2966" s="22"/>
      <c r="D2966" s="17"/>
      <c r="E2966" s="17"/>
      <c r="F2966" s="17"/>
      <c r="G2966" s="17"/>
    </row>
    <row r="2967" spans="1:7" s="18" customFormat="1" ht="12" customHeight="1" x14ac:dyDescent="0.25">
      <c r="A2967" s="16">
        <v>2939</v>
      </c>
      <c r="B2967" s="16"/>
      <c r="C2967" s="22"/>
      <c r="D2967" s="17"/>
      <c r="E2967" s="17"/>
      <c r="F2967" s="17"/>
      <c r="G2967" s="17"/>
    </row>
    <row r="2968" spans="1:7" s="18" customFormat="1" ht="12" customHeight="1" x14ac:dyDescent="0.25">
      <c r="A2968" s="16">
        <v>2940</v>
      </c>
      <c r="B2968" s="16"/>
      <c r="C2968" s="22"/>
      <c r="D2968" s="17"/>
      <c r="E2968" s="17"/>
      <c r="F2968" s="17"/>
      <c r="G2968" s="17"/>
    </row>
    <row r="2969" spans="1:7" s="18" customFormat="1" ht="12" customHeight="1" x14ac:dyDescent="0.25">
      <c r="A2969" s="16">
        <v>2941</v>
      </c>
      <c r="B2969" s="16"/>
      <c r="C2969" s="22"/>
      <c r="D2969" s="17"/>
      <c r="E2969" s="17"/>
      <c r="F2969" s="17"/>
      <c r="G2969" s="17"/>
    </row>
    <row r="2970" spans="1:7" s="18" customFormat="1" ht="12" customHeight="1" x14ac:dyDescent="0.25">
      <c r="A2970" s="16">
        <v>2942</v>
      </c>
      <c r="B2970" s="16"/>
      <c r="C2970" s="22"/>
      <c r="D2970" s="17"/>
      <c r="E2970" s="17"/>
      <c r="F2970" s="17"/>
      <c r="G2970" s="17"/>
    </row>
    <row r="2971" spans="1:7" s="18" customFormat="1" ht="12" customHeight="1" x14ac:dyDescent="0.25">
      <c r="A2971" s="16">
        <v>2943</v>
      </c>
      <c r="B2971" s="16"/>
      <c r="C2971" s="22"/>
      <c r="D2971" s="17"/>
      <c r="E2971" s="17"/>
      <c r="F2971" s="17"/>
      <c r="G2971" s="17"/>
    </row>
    <row r="2972" spans="1:7" s="18" customFormat="1" ht="12" customHeight="1" x14ac:dyDescent="0.25">
      <c r="A2972" s="16">
        <v>2944</v>
      </c>
      <c r="B2972" s="16"/>
      <c r="C2972" s="22"/>
      <c r="D2972" s="17"/>
      <c r="E2972" s="17"/>
      <c r="F2972" s="17"/>
      <c r="G2972" s="17"/>
    </row>
    <row r="2973" spans="1:7" s="18" customFormat="1" ht="12" customHeight="1" x14ac:dyDescent="0.25">
      <c r="A2973" s="16">
        <v>2945</v>
      </c>
      <c r="B2973" s="16"/>
      <c r="C2973" s="22"/>
      <c r="D2973" s="17"/>
      <c r="E2973" s="17"/>
      <c r="F2973" s="17"/>
      <c r="G2973" s="17"/>
    </row>
    <row r="2974" spans="1:7" s="18" customFormat="1" ht="12" customHeight="1" x14ac:dyDescent="0.25">
      <c r="A2974" s="16">
        <v>2946</v>
      </c>
      <c r="B2974" s="16"/>
      <c r="C2974" s="22"/>
      <c r="D2974" s="17"/>
      <c r="E2974" s="17"/>
      <c r="F2974" s="17"/>
      <c r="G2974" s="17"/>
    </row>
    <row r="2975" spans="1:7" s="18" customFormat="1" ht="12" customHeight="1" x14ac:dyDescent="0.25">
      <c r="A2975" s="16">
        <v>2947</v>
      </c>
      <c r="B2975" s="16"/>
      <c r="C2975" s="22"/>
      <c r="D2975" s="17"/>
      <c r="E2975" s="17"/>
      <c r="F2975" s="17"/>
      <c r="G2975" s="17"/>
    </row>
    <row r="2976" spans="1:7" s="18" customFormat="1" ht="12" customHeight="1" x14ac:dyDescent="0.25">
      <c r="A2976" s="16">
        <v>2948</v>
      </c>
      <c r="B2976" s="16"/>
      <c r="C2976" s="22"/>
      <c r="D2976" s="17"/>
      <c r="E2976" s="17"/>
      <c r="F2976" s="17"/>
      <c r="G2976" s="17"/>
    </row>
    <row r="2977" spans="1:7" s="18" customFormat="1" ht="12" customHeight="1" x14ac:dyDescent="0.25">
      <c r="A2977" s="16">
        <v>2949</v>
      </c>
      <c r="B2977" s="16"/>
      <c r="C2977" s="22"/>
      <c r="D2977" s="17"/>
      <c r="E2977" s="17"/>
      <c r="F2977" s="17"/>
      <c r="G2977" s="17"/>
    </row>
    <row r="2978" spans="1:7" s="18" customFormat="1" ht="12" customHeight="1" x14ac:dyDescent="0.25">
      <c r="A2978" s="16">
        <v>2950</v>
      </c>
      <c r="B2978" s="16"/>
      <c r="C2978" s="22"/>
      <c r="D2978" s="17"/>
      <c r="E2978" s="17"/>
      <c r="F2978" s="17"/>
      <c r="G2978" s="17"/>
    </row>
    <row r="2979" spans="1:7" s="18" customFormat="1" ht="12" customHeight="1" x14ac:dyDescent="0.25">
      <c r="A2979" s="16">
        <v>2951</v>
      </c>
      <c r="B2979" s="16"/>
      <c r="C2979" s="22"/>
      <c r="D2979" s="17"/>
      <c r="E2979" s="17"/>
      <c r="F2979" s="17"/>
      <c r="G2979" s="17"/>
    </row>
    <row r="2980" spans="1:7" s="18" customFormat="1" ht="12" customHeight="1" x14ac:dyDescent="0.25">
      <c r="A2980" s="16">
        <v>2952</v>
      </c>
      <c r="B2980" s="16"/>
      <c r="C2980" s="22"/>
      <c r="D2980" s="17"/>
      <c r="E2980" s="17"/>
      <c r="F2980" s="17"/>
      <c r="G2980" s="17"/>
    </row>
    <row r="2981" spans="1:7" s="18" customFormat="1" ht="12" customHeight="1" x14ac:dyDescent="0.25">
      <c r="A2981" s="16">
        <v>2953</v>
      </c>
      <c r="B2981" s="16"/>
      <c r="C2981" s="22"/>
      <c r="D2981" s="17"/>
      <c r="E2981" s="17"/>
      <c r="F2981" s="17"/>
      <c r="G2981" s="17"/>
    </row>
    <row r="2982" spans="1:7" s="18" customFormat="1" ht="12" customHeight="1" x14ac:dyDescent="0.25">
      <c r="A2982" s="16">
        <v>2954</v>
      </c>
      <c r="B2982" s="16"/>
      <c r="C2982" s="22"/>
      <c r="D2982" s="17"/>
      <c r="E2982" s="17"/>
      <c r="F2982" s="17"/>
      <c r="G2982" s="17"/>
    </row>
    <row r="2983" spans="1:7" s="18" customFormat="1" ht="12" customHeight="1" x14ac:dyDescent="0.25">
      <c r="A2983" s="16">
        <v>2955</v>
      </c>
      <c r="B2983" s="16"/>
      <c r="C2983" s="22"/>
      <c r="D2983" s="17"/>
      <c r="E2983" s="17"/>
      <c r="F2983" s="17"/>
      <c r="G2983" s="17"/>
    </row>
    <row r="2984" spans="1:7" s="18" customFormat="1" ht="12" customHeight="1" x14ac:dyDescent="0.25">
      <c r="A2984" s="16">
        <v>2956</v>
      </c>
      <c r="B2984" s="16"/>
      <c r="C2984" s="22"/>
      <c r="D2984" s="17"/>
      <c r="E2984" s="17"/>
      <c r="F2984" s="17"/>
      <c r="G2984" s="17"/>
    </row>
    <row r="2985" spans="1:7" s="18" customFormat="1" ht="12" customHeight="1" x14ac:dyDescent="0.25">
      <c r="A2985" s="16">
        <v>2957</v>
      </c>
      <c r="B2985" s="16"/>
      <c r="C2985" s="22"/>
      <c r="D2985" s="17"/>
      <c r="E2985" s="17"/>
      <c r="F2985" s="17"/>
      <c r="G2985" s="17"/>
    </row>
    <row r="2986" spans="1:7" s="18" customFormat="1" ht="12" customHeight="1" x14ac:dyDescent="0.25">
      <c r="A2986" s="16">
        <v>2958</v>
      </c>
      <c r="B2986" s="16"/>
      <c r="C2986" s="22"/>
      <c r="D2986" s="17"/>
      <c r="E2986" s="17"/>
      <c r="F2986" s="17"/>
      <c r="G2986" s="17"/>
    </row>
    <row r="2987" spans="1:7" s="18" customFormat="1" ht="12" customHeight="1" x14ac:dyDescent="0.25">
      <c r="A2987" s="16">
        <v>2959</v>
      </c>
      <c r="B2987" s="16"/>
      <c r="C2987" s="22"/>
      <c r="D2987" s="17"/>
      <c r="E2987" s="17"/>
      <c r="F2987" s="17"/>
      <c r="G2987" s="17"/>
    </row>
    <row r="2988" spans="1:7" s="18" customFormat="1" ht="12" customHeight="1" x14ac:dyDescent="0.25">
      <c r="A2988" s="16">
        <v>2960</v>
      </c>
      <c r="B2988" s="16"/>
      <c r="C2988" s="22"/>
      <c r="D2988" s="17"/>
      <c r="E2988" s="17"/>
      <c r="F2988" s="17"/>
      <c r="G2988" s="17"/>
    </row>
    <row r="2989" spans="1:7" s="18" customFormat="1" ht="12" customHeight="1" x14ac:dyDescent="0.25">
      <c r="A2989" s="16">
        <v>2961</v>
      </c>
      <c r="B2989" s="16"/>
      <c r="C2989" s="22"/>
      <c r="D2989" s="17"/>
      <c r="E2989" s="17"/>
      <c r="F2989" s="17"/>
      <c r="G2989" s="17"/>
    </row>
    <row r="2990" spans="1:7" s="18" customFormat="1" ht="12" customHeight="1" x14ac:dyDescent="0.25">
      <c r="A2990" s="16">
        <v>2962</v>
      </c>
      <c r="B2990" s="16"/>
      <c r="C2990" s="22"/>
      <c r="D2990" s="17"/>
      <c r="E2990" s="17"/>
      <c r="F2990" s="17"/>
      <c r="G2990" s="17"/>
    </row>
    <row r="2991" spans="1:7" s="18" customFormat="1" ht="12" customHeight="1" x14ac:dyDescent="0.25">
      <c r="A2991" s="16">
        <v>2963</v>
      </c>
      <c r="B2991" s="16"/>
      <c r="C2991" s="22"/>
      <c r="D2991" s="17"/>
      <c r="E2991" s="17"/>
      <c r="F2991" s="17"/>
      <c r="G2991" s="17"/>
    </row>
    <row r="2992" spans="1:7" s="18" customFormat="1" ht="12" customHeight="1" x14ac:dyDescent="0.25">
      <c r="A2992" s="16">
        <v>2964</v>
      </c>
      <c r="B2992" s="16"/>
      <c r="C2992" s="22"/>
      <c r="D2992" s="17"/>
      <c r="E2992" s="17"/>
      <c r="F2992" s="17"/>
      <c r="G2992" s="17"/>
    </row>
    <row r="2993" spans="1:7" s="18" customFormat="1" ht="12" customHeight="1" x14ac:dyDescent="0.25">
      <c r="A2993" s="16">
        <v>2965</v>
      </c>
      <c r="B2993" s="16"/>
      <c r="C2993" s="22"/>
      <c r="D2993" s="17"/>
      <c r="E2993" s="17"/>
      <c r="F2993" s="17"/>
      <c r="G2993" s="17"/>
    </row>
    <row r="2994" spans="1:7" s="18" customFormat="1" ht="12" customHeight="1" x14ac:dyDescent="0.25">
      <c r="A2994" s="16">
        <v>2966</v>
      </c>
      <c r="B2994" s="16"/>
      <c r="C2994" s="22"/>
      <c r="D2994" s="17"/>
      <c r="E2994" s="17"/>
      <c r="F2994" s="17"/>
      <c r="G2994" s="17"/>
    </row>
    <row r="2995" spans="1:7" s="18" customFormat="1" ht="12" customHeight="1" x14ac:dyDescent="0.25">
      <c r="A2995" s="16">
        <v>2967</v>
      </c>
      <c r="B2995" s="16"/>
      <c r="C2995" s="22"/>
      <c r="D2995" s="17"/>
      <c r="E2995" s="17"/>
      <c r="F2995" s="17"/>
      <c r="G2995" s="17"/>
    </row>
    <row r="2996" spans="1:7" s="18" customFormat="1" ht="12" customHeight="1" x14ac:dyDescent="0.25">
      <c r="A2996" s="16">
        <v>2968</v>
      </c>
      <c r="B2996" s="16"/>
      <c r="C2996" s="22"/>
      <c r="D2996" s="17"/>
      <c r="E2996" s="17"/>
      <c r="F2996" s="17"/>
      <c r="G2996" s="17"/>
    </row>
    <row r="2997" spans="1:7" s="18" customFormat="1" ht="12" customHeight="1" x14ac:dyDescent="0.25">
      <c r="A2997" s="16">
        <v>2969</v>
      </c>
      <c r="B2997" s="16"/>
      <c r="C2997" s="22"/>
      <c r="D2997" s="17"/>
      <c r="E2997" s="17"/>
      <c r="F2997" s="17"/>
      <c r="G2997" s="17"/>
    </row>
    <row r="2998" spans="1:7" s="18" customFormat="1" ht="12" customHeight="1" x14ac:dyDescent="0.25">
      <c r="A2998" s="16">
        <v>2970</v>
      </c>
      <c r="B2998" s="16"/>
      <c r="C2998" s="22"/>
      <c r="D2998" s="17"/>
      <c r="E2998" s="17"/>
      <c r="F2998" s="17"/>
      <c r="G2998" s="17"/>
    </row>
    <row r="2999" spans="1:7" s="18" customFormat="1" ht="12" customHeight="1" x14ac:dyDescent="0.25">
      <c r="A2999" s="16">
        <v>2971</v>
      </c>
      <c r="B2999" s="16"/>
      <c r="C2999" s="22"/>
      <c r="D2999" s="17"/>
      <c r="E2999" s="17"/>
      <c r="F2999" s="17"/>
      <c r="G2999" s="17"/>
    </row>
    <row r="3000" spans="1:7" s="18" customFormat="1" ht="12" customHeight="1" x14ac:dyDescent="0.25">
      <c r="A3000" s="16">
        <v>2972</v>
      </c>
      <c r="B3000" s="16"/>
      <c r="C3000" s="22"/>
      <c r="D3000" s="17"/>
      <c r="E3000" s="17"/>
      <c r="F3000" s="17"/>
      <c r="G3000" s="17"/>
    </row>
    <row r="3001" spans="1:7" s="18" customFormat="1" ht="12" customHeight="1" x14ac:dyDescent="0.25">
      <c r="A3001" s="16">
        <v>2973</v>
      </c>
      <c r="B3001" s="16"/>
      <c r="C3001" s="22"/>
      <c r="D3001" s="17"/>
      <c r="E3001" s="17"/>
      <c r="F3001" s="17"/>
      <c r="G3001" s="17"/>
    </row>
    <row r="3002" spans="1:7" s="18" customFormat="1" ht="12" customHeight="1" x14ac:dyDescent="0.25">
      <c r="A3002" s="16">
        <v>2974</v>
      </c>
      <c r="B3002" s="16"/>
      <c r="C3002" s="22"/>
      <c r="D3002" s="17"/>
      <c r="E3002" s="17"/>
      <c r="F3002" s="17"/>
      <c r="G3002" s="17"/>
    </row>
    <row r="3003" spans="1:7" s="18" customFormat="1" ht="12" customHeight="1" x14ac:dyDescent="0.25">
      <c r="A3003" s="16">
        <v>2975</v>
      </c>
      <c r="B3003" s="16"/>
      <c r="C3003" s="22"/>
      <c r="D3003" s="17"/>
      <c r="E3003" s="17"/>
      <c r="F3003" s="17"/>
      <c r="G3003" s="17"/>
    </row>
    <row r="3004" spans="1:7" s="18" customFormat="1" ht="12" customHeight="1" x14ac:dyDescent="0.25">
      <c r="A3004" s="16">
        <v>2976</v>
      </c>
      <c r="B3004" s="16"/>
      <c r="C3004" s="22"/>
      <c r="D3004" s="17"/>
      <c r="E3004" s="17"/>
      <c r="F3004" s="17"/>
      <c r="G3004" s="17"/>
    </row>
    <row r="3005" spans="1:7" s="18" customFormat="1" ht="12" customHeight="1" x14ac:dyDescent="0.25">
      <c r="A3005" s="16">
        <v>2977</v>
      </c>
      <c r="B3005" s="16"/>
      <c r="C3005" s="22"/>
      <c r="D3005" s="17"/>
      <c r="E3005" s="17"/>
      <c r="F3005" s="17"/>
      <c r="G3005" s="17"/>
    </row>
    <row r="3006" spans="1:7" s="18" customFormat="1" ht="12" customHeight="1" x14ac:dyDescent="0.25">
      <c r="A3006" s="16">
        <v>2978</v>
      </c>
      <c r="B3006" s="16"/>
      <c r="C3006" s="22"/>
      <c r="D3006" s="17"/>
      <c r="E3006" s="17"/>
      <c r="F3006" s="17"/>
      <c r="G3006" s="17"/>
    </row>
    <row r="3007" spans="1:7" s="18" customFormat="1" ht="12" customHeight="1" x14ac:dyDescent="0.25">
      <c r="A3007" s="16">
        <v>2979</v>
      </c>
      <c r="B3007" s="16"/>
      <c r="C3007" s="22"/>
      <c r="D3007" s="17"/>
      <c r="E3007" s="17"/>
      <c r="F3007" s="17"/>
      <c r="G3007" s="17"/>
    </row>
    <row r="3008" spans="1:7" s="18" customFormat="1" ht="12" customHeight="1" x14ac:dyDescent="0.25">
      <c r="A3008" s="16">
        <v>2980</v>
      </c>
      <c r="B3008" s="16"/>
      <c r="C3008" s="22"/>
      <c r="D3008" s="17"/>
      <c r="E3008" s="17"/>
      <c r="F3008" s="17"/>
      <c r="G3008" s="17"/>
    </row>
    <row r="3009" spans="1:7" s="18" customFormat="1" ht="12" customHeight="1" x14ac:dyDescent="0.25">
      <c r="A3009" s="16">
        <v>2981</v>
      </c>
      <c r="B3009" s="16"/>
      <c r="C3009" s="22"/>
      <c r="D3009" s="17"/>
      <c r="E3009" s="17"/>
      <c r="F3009" s="17"/>
      <c r="G3009" s="17"/>
    </row>
    <row r="3010" spans="1:7" s="18" customFormat="1" ht="12" customHeight="1" x14ac:dyDescent="0.25">
      <c r="A3010" s="16">
        <v>2982</v>
      </c>
      <c r="B3010" s="16"/>
      <c r="C3010" s="22"/>
      <c r="D3010" s="17"/>
      <c r="E3010" s="17"/>
      <c r="F3010" s="17"/>
      <c r="G3010" s="17"/>
    </row>
    <row r="3011" spans="1:7" s="18" customFormat="1" ht="12" customHeight="1" x14ac:dyDescent="0.25">
      <c r="A3011" s="16">
        <v>2983</v>
      </c>
      <c r="B3011" s="16"/>
      <c r="C3011" s="22"/>
      <c r="D3011" s="17"/>
      <c r="E3011" s="17"/>
      <c r="F3011" s="17"/>
      <c r="G3011" s="17"/>
    </row>
    <row r="3012" spans="1:7" s="18" customFormat="1" ht="12" customHeight="1" x14ac:dyDescent="0.25">
      <c r="A3012" s="16">
        <v>2984</v>
      </c>
      <c r="B3012" s="16"/>
      <c r="C3012" s="22"/>
      <c r="D3012" s="17"/>
      <c r="E3012" s="17"/>
      <c r="F3012" s="17"/>
      <c r="G3012" s="17"/>
    </row>
    <row r="3013" spans="1:7" s="18" customFormat="1" ht="12" customHeight="1" x14ac:dyDescent="0.25">
      <c r="A3013" s="16">
        <v>2985</v>
      </c>
      <c r="B3013" s="16"/>
      <c r="C3013" s="22"/>
      <c r="D3013" s="17"/>
      <c r="E3013" s="17"/>
      <c r="F3013" s="17"/>
      <c r="G3013" s="17"/>
    </row>
    <row r="3014" spans="1:7" s="18" customFormat="1" ht="12" customHeight="1" x14ac:dyDescent="0.25">
      <c r="A3014" s="16">
        <v>2986</v>
      </c>
      <c r="B3014" s="16"/>
      <c r="C3014" s="22"/>
      <c r="D3014" s="17"/>
      <c r="E3014" s="17"/>
      <c r="F3014" s="17"/>
      <c r="G3014" s="17"/>
    </row>
    <row r="3015" spans="1:7" s="18" customFormat="1" ht="12" customHeight="1" x14ac:dyDescent="0.25">
      <c r="A3015" s="16">
        <v>2987</v>
      </c>
      <c r="B3015" s="16"/>
      <c r="C3015" s="22"/>
      <c r="D3015" s="17"/>
      <c r="E3015" s="17"/>
      <c r="F3015" s="17"/>
      <c r="G3015" s="17"/>
    </row>
    <row r="3016" spans="1:7" s="18" customFormat="1" ht="12" customHeight="1" x14ac:dyDescent="0.25">
      <c r="A3016" s="16">
        <v>2988</v>
      </c>
      <c r="B3016" s="16"/>
      <c r="C3016" s="22"/>
      <c r="D3016" s="17"/>
      <c r="E3016" s="17"/>
      <c r="F3016" s="17"/>
      <c r="G3016" s="17"/>
    </row>
    <row r="3017" spans="1:7" s="18" customFormat="1" ht="12" customHeight="1" x14ac:dyDescent="0.25">
      <c r="A3017" s="16">
        <v>2989</v>
      </c>
      <c r="B3017" s="16"/>
      <c r="C3017" s="22"/>
      <c r="D3017" s="17"/>
      <c r="E3017" s="17"/>
      <c r="F3017" s="17"/>
      <c r="G3017" s="17"/>
    </row>
    <row r="3018" spans="1:7" s="18" customFormat="1" ht="12" customHeight="1" x14ac:dyDescent="0.25">
      <c r="A3018" s="16">
        <v>2990</v>
      </c>
      <c r="B3018" s="16"/>
      <c r="C3018" s="22"/>
      <c r="D3018" s="17"/>
      <c r="E3018" s="17"/>
      <c r="F3018" s="17"/>
      <c r="G3018" s="17"/>
    </row>
    <row r="3019" spans="1:7" s="18" customFormat="1" ht="12" customHeight="1" x14ac:dyDescent="0.25">
      <c r="A3019" s="16">
        <v>2991</v>
      </c>
      <c r="B3019" s="16"/>
      <c r="C3019" s="22"/>
      <c r="D3019" s="17"/>
      <c r="E3019" s="17"/>
      <c r="F3019" s="17"/>
      <c r="G3019" s="17"/>
    </row>
    <row r="3020" spans="1:7" s="18" customFormat="1" ht="12" customHeight="1" x14ac:dyDescent="0.25">
      <c r="A3020" s="16">
        <v>2992</v>
      </c>
      <c r="B3020" s="16"/>
      <c r="C3020" s="22"/>
      <c r="D3020" s="17"/>
      <c r="E3020" s="17"/>
      <c r="F3020" s="17"/>
      <c r="G3020" s="17"/>
    </row>
    <row r="3021" spans="1:7" s="18" customFormat="1" ht="12" customHeight="1" x14ac:dyDescent="0.25">
      <c r="A3021" s="16">
        <v>2993</v>
      </c>
      <c r="B3021" s="16"/>
      <c r="C3021" s="22"/>
      <c r="D3021" s="17"/>
      <c r="E3021" s="17"/>
      <c r="F3021" s="17"/>
      <c r="G3021" s="17"/>
    </row>
    <row r="3022" spans="1:7" s="18" customFormat="1" ht="12" customHeight="1" x14ac:dyDescent="0.25">
      <c r="A3022" s="16">
        <v>2994</v>
      </c>
      <c r="B3022" s="16"/>
      <c r="C3022" s="22"/>
      <c r="D3022" s="17"/>
      <c r="E3022" s="17"/>
      <c r="F3022" s="17"/>
      <c r="G3022" s="17"/>
    </row>
    <row r="3023" spans="1:7" s="18" customFormat="1" ht="12" customHeight="1" x14ac:dyDescent="0.25">
      <c r="A3023" s="16">
        <v>2995</v>
      </c>
      <c r="B3023" s="16"/>
      <c r="C3023" s="22"/>
      <c r="D3023" s="17"/>
      <c r="E3023" s="17"/>
      <c r="F3023" s="17"/>
      <c r="G3023" s="17"/>
    </row>
    <row r="3024" spans="1:7" s="18" customFormat="1" ht="12" customHeight="1" x14ac:dyDescent="0.25">
      <c r="A3024" s="16">
        <v>2996</v>
      </c>
      <c r="B3024" s="16"/>
      <c r="C3024" s="22"/>
      <c r="D3024" s="17"/>
      <c r="E3024" s="17"/>
      <c r="F3024" s="17"/>
      <c r="G3024" s="17"/>
    </row>
    <row r="3025" spans="1:7" s="18" customFormat="1" ht="12" customHeight="1" x14ac:dyDescent="0.25">
      <c r="A3025" s="16">
        <v>2997</v>
      </c>
      <c r="B3025" s="16"/>
      <c r="C3025" s="22"/>
      <c r="D3025" s="17"/>
      <c r="E3025" s="17"/>
      <c r="F3025" s="17"/>
      <c r="G3025" s="17"/>
    </row>
    <row r="3026" spans="1:7" s="18" customFormat="1" ht="12" customHeight="1" x14ac:dyDescent="0.25">
      <c r="A3026" s="16">
        <v>2998</v>
      </c>
      <c r="B3026" s="16"/>
      <c r="C3026" s="22"/>
      <c r="D3026" s="17"/>
      <c r="E3026" s="17"/>
      <c r="F3026" s="17"/>
      <c r="G3026" s="17"/>
    </row>
    <row r="3027" spans="1:7" s="18" customFormat="1" ht="12" customHeight="1" x14ac:dyDescent="0.25">
      <c r="A3027" s="16">
        <v>2999</v>
      </c>
      <c r="B3027" s="16"/>
      <c r="C3027" s="22"/>
      <c r="D3027" s="17"/>
      <c r="E3027" s="17"/>
      <c r="F3027" s="17"/>
      <c r="G3027" s="17"/>
    </row>
    <row r="3028" spans="1:7" s="18" customFormat="1" ht="12" customHeight="1" x14ac:dyDescent="0.25">
      <c r="A3028" s="16">
        <v>3000</v>
      </c>
      <c r="B3028" s="16"/>
      <c r="C3028" s="22"/>
      <c r="D3028" s="17"/>
      <c r="E3028" s="17"/>
      <c r="F3028" s="17"/>
      <c r="G3028" s="17"/>
    </row>
    <row r="3029" spans="1:7" s="18" customFormat="1" ht="12" customHeight="1" x14ac:dyDescent="0.25">
      <c r="A3029" s="16">
        <v>3001</v>
      </c>
      <c r="B3029" s="16"/>
      <c r="C3029" s="22"/>
      <c r="D3029" s="17"/>
      <c r="E3029" s="17"/>
      <c r="F3029" s="17"/>
      <c r="G3029" s="17"/>
    </row>
    <row r="3030" spans="1:7" s="18" customFormat="1" ht="12" customHeight="1" x14ac:dyDescent="0.25">
      <c r="A3030" s="16">
        <v>3002</v>
      </c>
      <c r="B3030" s="16"/>
      <c r="C3030" s="22"/>
      <c r="D3030" s="17"/>
      <c r="E3030" s="17"/>
      <c r="F3030" s="17"/>
      <c r="G3030" s="17"/>
    </row>
    <row r="3031" spans="1:7" s="18" customFormat="1" ht="12" customHeight="1" x14ac:dyDescent="0.25">
      <c r="A3031" s="16">
        <v>3003</v>
      </c>
      <c r="B3031" s="16"/>
      <c r="C3031" s="22"/>
      <c r="D3031" s="17"/>
      <c r="E3031" s="17"/>
      <c r="F3031" s="17"/>
      <c r="G3031" s="17"/>
    </row>
    <row r="3032" spans="1:7" s="18" customFormat="1" ht="12" customHeight="1" x14ac:dyDescent="0.25">
      <c r="A3032" s="16">
        <v>3004</v>
      </c>
      <c r="B3032" s="16"/>
      <c r="C3032" s="22"/>
      <c r="D3032" s="17"/>
      <c r="E3032" s="17"/>
      <c r="F3032" s="17"/>
      <c r="G3032" s="17"/>
    </row>
    <row r="3033" spans="1:7" s="18" customFormat="1" ht="12" customHeight="1" x14ac:dyDescent="0.25">
      <c r="A3033" s="16">
        <v>3005</v>
      </c>
      <c r="B3033" s="16"/>
      <c r="C3033" s="22"/>
      <c r="D3033" s="17"/>
      <c r="E3033" s="17"/>
      <c r="F3033" s="17"/>
      <c r="G3033" s="17"/>
    </row>
    <row r="3034" spans="1:7" s="18" customFormat="1" ht="12" customHeight="1" x14ac:dyDescent="0.25">
      <c r="A3034" s="16">
        <v>3006</v>
      </c>
      <c r="B3034" s="16"/>
      <c r="C3034" s="22"/>
      <c r="D3034" s="17"/>
      <c r="E3034" s="17"/>
      <c r="F3034" s="17"/>
      <c r="G3034" s="17"/>
    </row>
    <row r="3035" spans="1:7" s="18" customFormat="1" ht="12" customHeight="1" x14ac:dyDescent="0.25">
      <c r="A3035" s="16">
        <v>3007</v>
      </c>
      <c r="B3035" s="16"/>
      <c r="C3035" s="22"/>
      <c r="D3035" s="17"/>
      <c r="E3035" s="17"/>
      <c r="F3035" s="17"/>
      <c r="G3035" s="17"/>
    </row>
    <row r="3036" spans="1:7" s="18" customFormat="1" ht="12" customHeight="1" x14ac:dyDescent="0.25">
      <c r="A3036" s="16">
        <v>3008</v>
      </c>
      <c r="B3036" s="16"/>
      <c r="C3036" s="22"/>
      <c r="D3036" s="17"/>
      <c r="E3036" s="17"/>
      <c r="F3036" s="17"/>
      <c r="G3036" s="17"/>
    </row>
    <row r="3037" spans="1:7" s="18" customFormat="1" ht="12" customHeight="1" x14ac:dyDescent="0.25">
      <c r="A3037" s="16">
        <v>3009</v>
      </c>
      <c r="B3037" s="16"/>
      <c r="C3037" s="22"/>
      <c r="D3037" s="17"/>
      <c r="E3037" s="17"/>
      <c r="F3037" s="17"/>
      <c r="G3037" s="17"/>
    </row>
    <row r="3038" spans="1:7" s="18" customFormat="1" ht="12" customHeight="1" x14ac:dyDescent="0.25">
      <c r="A3038" s="16">
        <v>3010</v>
      </c>
      <c r="B3038" s="16"/>
      <c r="C3038" s="22"/>
      <c r="D3038" s="17"/>
      <c r="E3038" s="17"/>
      <c r="F3038" s="17"/>
      <c r="G3038" s="17"/>
    </row>
    <row r="3039" spans="1:7" s="18" customFormat="1" ht="12" customHeight="1" x14ac:dyDescent="0.25">
      <c r="A3039" s="16">
        <v>3011</v>
      </c>
      <c r="B3039" s="16"/>
      <c r="C3039" s="22"/>
      <c r="D3039" s="17"/>
      <c r="E3039" s="17"/>
      <c r="F3039" s="17"/>
      <c r="G3039" s="17"/>
    </row>
    <row r="3040" spans="1:7" s="18" customFormat="1" ht="12" customHeight="1" x14ac:dyDescent="0.25">
      <c r="A3040" s="16">
        <v>3012</v>
      </c>
      <c r="B3040" s="16"/>
      <c r="C3040" s="22"/>
      <c r="D3040" s="17"/>
      <c r="E3040" s="17"/>
      <c r="F3040" s="17"/>
      <c r="G3040" s="17"/>
    </row>
    <row r="3041" spans="1:7" s="18" customFormat="1" ht="12" customHeight="1" x14ac:dyDescent="0.25">
      <c r="A3041" s="16">
        <v>3013</v>
      </c>
      <c r="B3041" s="16"/>
      <c r="C3041" s="22"/>
      <c r="D3041" s="17"/>
      <c r="E3041" s="17"/>
      <c r="F3041" s="17"/>
      <c r="G3041" s="17"/>
    </row>
    <row r="3042" spans="1:7" s="18" customFormat="1" ht="12" customHeight="1" x14ac:dyDescent="0.25">
      <c r="A3042" s="16">
        <v>3014</v>
      </c>
      <c r="B3042" s="16"/>
      <c r="C3042" s="22"/>
      <c r="D3042" s="17"/>
      <c r="E3042" s="17"/>
      <c r="F3042" s="17"/>
      <c r="G3042" s="17"/>
    </row>
    <row r="3043" spans="1:7" s="18" customFormat="1" ht="12" customHeight="1" x14ac:dyDescent="0.25">
      <c r="A3043" s="16">
        <v>3015</v>
      </c>
      <c r="B3043" s="16"/>
      <c r="C3043" s="22"/>
      <c r="D3043" s="17"/>
      <c r="E3043" s="17"/>
      <c r="F3043" s="17"/>
      <c r="G3043" s="17"/>
    </row>
    <row r="3044" spans="1:7" s="18" customFormat="1" ht="12" customHeight="1" x14ac:dyDescent="0.25">
      <c r="A3044" s="16">
        <v>3016</v>
      </c>
      <c r="B3044" s="16"/>
      <c r="C3044" s="22"/>
      <c r="D3044" s="17"/>
      <c r="E3044" s="17"/>
      <c r="F3044" s="17"/>
      <c r="G3044" s="17"/>
    </row>
    <row r="3045" spans="1:7" s="18" customFormat="1" ht="12" customHeight="1" x14ac:dyDescent="0.25">
      <c r="A3045" s="16">
        <v>3017</v>
      </c>
      <c r="B3045" s="16"/>
      <c r="C3045" s="22"/>
      <c r="D3045" s="17"/>
      <c r="E3045" s="17"/>
      <c r="F3045" s="17"/>
      <c r="G3045" s="17"/>
    </row>
    <row r="3046" spans="1:7" s="18" customFormat="1" ht="12" customHeight="1" x14ac:dyDescent="0.25">
      <c r="A3046" s="16">
        <v>3018</v>
      </c>
      <c r="B3046" s="16"/>
      <c r="C3046" s="22"/>
      <c r="D3046" s="17"/>
      <c r="E3046" s="17"/>
      <c r="F3046" s="17"/>
      <c r="G3046" s="17"/>
    </row>
    <row r="3047" spans="1:7" s="18" customFormat="1" ht="12" customHeight="1" x14ac:dyDescent="0.25">
      <c r="A3047" s="16">
        <v>3019</v>
      </c>
      <c r="B3047" s="16"/>
      <c r="C3047" s="22"/>
      <c r="D3047" s="17"/>
      <c r="E3047" s="17"/>
      <c r="F3047" s="17"/>
      <c r="G3047" s="17"/>
    </row>
    <row r="3048" spans="1:7" s="18" customFormat="1" ht="12" customHeight="1" x14ac:dyDescent="0.25">
      <c r="A3048" s="16">
        <v>3020</v>
      </c>
      <c r="B3048" s="16"/>
      <c r="C3048" s="22"/>
      <c r="D3048" s="17"/>
      <c r="E3048" s="17"/>
      <c r="F3048" s="17"/>
      <c r="G3048" s="17"/>
    </row>
    <row r="3049" spans="1:7" s="18" customFormat="1" ht="12" customHeight="1" x14ac:dyDescent="0.25">
      <c r="A3049" s="16">
        <v>3021</v>
      </c>
      <c r="B3049" s="16"/>
      <c r="C3049" s="22"/>
      <c r="D3049" s="17"/>
      <c r="E3049" s="17"/>
      <c r="F3049" s="17"/>
      <c r="G3049" s="17"/>
    </row>
    <row r="3050" spans="1:7" s="18" customFormat="1" ht="12" customHeight="1" x14ac:dyDescent="0.25">
      <c r="A3050" s="16">
        <v>3022</v>
      </c>
      <c r="B3050" s="16"/>
      <c r="C3050" s="22"/>
      <c r="D3050" s="17"/>
      <c r="E3050" s="17"/>
      <c r="F3050" s="17"/>
      <c r="G3050" s="17"/>
    </row>
    <row r="3051" spans="1:7" s="18" customFormat="1" ht="12" customHeight="1" x14ac:dyDescent="0.25">
      <c r="A3051" s="16">
        <v>3023</v>
      </c>
      <c r="B3051" s="16"/>
      <c r="C3051" s="22"/>
      <c r="D3051" s="17"/>
      <c r="E3051" s="17"/>
      <c r="F3051" s="17"/>
      <c r="G3051" s="17"/>
    </row>
    <row r="3052" spans="1:7" s="18" customFormat="1" ht="12" customHeight="1" x14ac:dyDescent="0.25">
      <c r="A3052" s="16">
        <v>3024</v>
      </c>
      <c r="B3052" s="16"/>
      <c r="C3052" s="22"/>
      <c r="D3052" s="17"/>
      <c r="E3052" s="17"/>
      <c r="F3052" s="17"/>
      <c r="G3052" s="17"/>
    </row>
    <row r="3053" spans="1:7" s="18" customFormat="1" ht="12" customHeight="1" x14ac:dyDescent="0.25">
      <c r="A3053" s="16">
        <v>3025</v>
      </c>
      <c r="B3053" s="16"/>
      <c r="C3053" s="22"/>
      <c r="D3053" s="17"/>
      <c r="E3053" s="17"/>
      <c r="F3053" s="17"/>
      <c r="G3053" s="17"/>
    </row>
    <row r="3054" spans="1:7" s="18" customFormat="1" ht="12" customHeight="1" x14ac:dyDescent="0.25">
      <c r="A3054" s="16">
        <v>3026</v>
      </c>
      <c r="B3054" s="16"/>
      <c r="C3054" s="22"/>
      <c r="D3054" s="17"/>
      <c r="E3054" s="17"/>
      <c r="F3054" s="17"/>
      <c r="G3054" s="17"/>
    </row>
    <row r="3055" spans="1:7" s="18" customFormat="1" ht="12" customHeight="1" x14ac:dyDescent="0.25">
      <c r="A3055" s="16">
        <v>3027</v>
      </c>
      <c r="B3055" s="16"/>
      <c r="C3055" s="22"/>
      <c r="D3055" s="17"/>
      <c r="E3055" s="17"/>
      <c r="F3055" s="17"/>
      <c r="G3055" s="17"/>
    </row>
    <row r="3056" spans="1:7" s="18" customFormat="1" ht="12" customHeight="1" x14ac:dyDescent="0.25">
      <c r="A3056" s="16">
        <v>3028</v>
      </c>
      <c r="B3056" s="16"/>
      <c r="C3056" s="22"/>
      <c r="D3056" s="17"/>
      <c r="E3056" s="17"/>
      <c r="F3056" s="17"/>
      <c r="G3056" s="17"/>
    </row>
    <row r="3057" spans="1:7" s="18" customFormat="1" ht="12" customHeight="1" x14ac:dyDescent="0.25">
      <c r="A3057" s="16">
        <v>3029</v>
      </c>
      <c r="B3057" s="16"/>
      <c r="C3057" s="22"/>
      <c r="D3057" s="17"/>
      <c r="E3057" s="17"/>
      <c r="F3057" s="17"/>
      <c r="G3057" s="17"/>
    </row>
    <row r="3058" spans="1:7" s="18" customFormat="1" ht="12" customHeight="1" x14ac:dyDescent="0.25">
      <c r="A3058" s="16">
        <v>3030</v>
      </c>
      <c r="B3058" s="16"/>
      <c r="C3058" s="22"/>
      <c r="D3058" s="17"/>
      <c r="E3058" s="17"/>
      <c r="F3058" s="17"/>
      <c r="G3058" s="17"/>
    </row>
    <row r="3059" spans="1:7" s="18" customFormat="1" ht="12" customHeight="1" x14ac:dyDescent="0.25">
      <c r="A3059" s="16">
        <v>3031</v>
      </c>
      <c r="B3059" s="16"/>
      <c r="C3059" s="22"/>
      <c r="D3059" s="17"/>
      <c r="E3059" s="17"/>
      <c r="F3059" s="17"/>
      <c r="G3059" s="17"/>
    </row>
    <row r="3060" spans="1:7" s="18" customFormat="1" ht="12" customHeight="1" x14ac:dyDescent="0.25">
      <c r="A3060" s="16">
        <v>3032</v>
      </c>
      <c r="B3060" s="16"/>
      <c r="C3060" s="22"/>
      <c r="D3060" s="17"/>
      <c r="E3060" s="17"/>
      <c r="F3060" s="17"/>
      <c r="G3060" s="17"/>
    </row>
    <row r="3061" spans="1:7" s="18" customFormat="1" ht="12" customHeight="1" x14ac:dyDescent="0.25">
      <c r="A3061" s="16">
        <v>3033</v>
      </c>
      <c r="B3061" s="16"/>
      <c r="C3061" s="22"/>
      <c r="D3061" s="17"/>
      <c r="E3061" s="17"/>
      <c r="F3061" s="17"/>
      <c r="G3061" s="17"/>
    </row>
    <row r="3062" spans="1:7" s="18" customFormat="1" ht="12" customHeight="1" x14ac:dyDescent="0.25">
      <c r="A3062" s="16">
        <v>3034</v>
      </c>
      <c r="B3062" s="16"/>
      <c r="C3062" s="22"/>
      <c r="D3062" s="17"/>
      <c r="E3062" s="17"/>
      <c r="F3062" s="17"/>
      <c r="G3062" s="17"/>
    </row>
    <row r="3063" spans="1:7" s="18" customFormat="1" ht="12" customHeight="1" x14ac:dyDescent="0.25">
      <c r="A3063" s="16">
        <v>3035</v>
      </c>
      <c r="B3063" s="16"/>
      <c r="C3063" s="22"/>
      <c r="D3063" s="17"/>
      <c r="E3063" s="17"/>
      <c r="F3063" s="17"/>
      <c r="G3063" s="17"/>
    </row>
    <row r="3064" spans="1:7" s="18" customFormat="1" ht="12" customHeight="1" x14ac:dyDescent="0.25">
      <c r="A3064" s="16">
        <v>3036</v>
      </c>
      <c r="B3064" s="16"/>
      <c r="C3064" s="22"/>
      <c r="D3064" s="17"/>
      <c r="E3064" s="17"/>
      <c r="F3064" s="17"/>
      <c r="G3064" s="17"/>
    </row>
    <row r="3065" spans="1:7" s="18" customFormat="1" ht="12" customHeight="1" x14ac:dyDescent="0.25">
      <c r="A3065" s="16">
        <v>3037</v>
      </c>
      <c r="B3065" s="16"/>
      <c r="C3065" s="22"/>
      <c r="D3065" s="17"/>
      <c r="E3065" s="17"/>
      <c r="F3065" s="17"/>
      <c r="G3065" s="17"/>
    </row>
    <row r="3066" spans="1:7" s="18" customFormat="1" ht="12" customHeight="1" x14ac:dyDescent="0.25">
      <c r="A3066" s="16">
        <v>3038</v>
      </c>
      <c r="B3066" s="16"/>
      <c r="C3066" s="22"/>
      <c r="D3066" s="17"/>
      <c r="E3066" s="17"/>
      <c r="F3066" s="17"/>
      <c r="G3066" s="17"/>
    </row>
    <row r="3067" spans="1:7" s="18" customFormat="1" ht="12" customHeight="1" x14ac:dyDescent="0.25">
      <c r="A3067" s="16">
        <v>3039</v>
      </c>
      <c r="B3067" s="16"/>
      <c r="C3067" s="22"/>
      <c r="D3067" s="17"/>
      <c r="E3067" s="17"/>
      <c r="F3067" s="17"/>
      <c r="G3067" s="17"/>
    </row>
    <row r="3068" spans="1:7" s="18" customFormat="1" ht="12" customHeight="1" x14ac:dyDescent="0.25">
      <c r="A3068" s="16">
        <v>3040</v>
      </c>
      <c r="B3068" s="16"/>
      <c r="C3068" s="22"/>
      <c r="D3068" s="17"/>
      <c r="E3068" s="17"/>
      <c r="F3068" s="17"/>
      <c r="G3068" s="17"/>
    </row>
    <row r="3069" spans="1:7" s="18" customFormat="1" ht="12" customHeight="1" x14ac:dyDescent="0.25">
      <c r="A3069" s="16">
        <v>3041</v>
      </c>
      <c r="B3069" s="16"/>
      <c r="C3069" s="22"/>
      <c r="D3069" s="17"/>
      <c r="E3069" s="17"/>
      <c r="F3069" s="17"/>
      <c r="G3069" s="17"/>
    </row>
    <row r="3070" spans="1:7" s="18" customFormat="1" ht="12" customHeight="1" x14ac:dyDescent="0.25">
      <c r="A3070" s="16">
        <v>3042</v>
      </c>
      <c r="B3070" s="16"/>
      <c r="C3070" s="22"/>
      <c r="D3070" s="17"/>
      <c r="E3070" s="17"/>
      <c r="F3070" s="17"/>
      <c r="G3070" s="17"/>
    </row>
    <row r="3071" spans="1:7" s="18" customFormat="1" ht="12" customHeight="1" x14ac:dyDescent="0.25">
      <c r="A3071" s="16">
        <v>3043</v>
      </c>
      <c r="B3071" s="16"/>
      <c r="C3071" s="22"/>
      <c r="D3071" s="17"/>
      <c r="E3071" s="17"/>
      <c r="F3071" s="17"/>
      <c r="G3071" s="17"/>
    </row>
    <row r="3072" spans="1:7" s="18" customFormat="1" ht="12" customHeight="1" x14ac:dyDescent="0.25">
      <c r="A3072" s="16">
        <v>3044</v>
      </c>
      <c r="B3072" s="16"/>
      <c r="C3072" s="22"/>
      <c r="D3072" s="17"/>
      <c r="E3072" s="17"/>
      <c r="F3072" s="17"/>
      <c r="G3072" s="17"/>
    </row>
    <row r="3073" spans="1:7" s="18" customFormat="1" ht="12" customHeight="1" x14ac:dyDescent="0.25">
      <c r="A3073" s="16">
        <v>3045</v>
      </c>
      <c r="B3073" s="16"/>
      <c r="C3073" s="22"/>
      <c r="D3073" s="17"/>
      <c r="E3073" s="17"/>
      <c r="F3073" s="17"/>
      <c r="G3073" s="17"/>
    </row>
    <row r="3074" spans="1:7" s="18" customFormat="1" ht="12" customHeight="1" x14ac:dyDescent="0.25">
      <c r="A3074" s="16">
        <v>3046</v>
      </c>
      <c r="B3074" s="16"/>
      <c r="C3074" s="22"/>
      <c r="D3074" s="17"/>
      <c r="E3074" s="17"/>
      <c r="F3074" s="17"/>
      <c r="G3074" s="17"/>
    </row>
    <row r="3075" spans="1:7" s="18" customFormat="1" ht="12" customHeight="1" x14ac:dyDescent="0.25">
      <c r="A3075" s="16">
        <v>3047</v>
      </c>
      <c r="B3075" s="16"/>
      <c r="C3075" s="22"/>
      <c r="D3075" s="17"/>
      <c r="E3075" s="17"/>
      <c r="F3075" s="17"/>
      <c r="G3075" s="17"/>
    </row>
    <row r="3076" spans="1:7" s="18" customFormat="1" ht="12" customHeight="1" x14ac:dyDescent="0.25">
      <c r="A3076" s="16">
        <v>3048</v>
      </c>
      <c r="B3076" s="16"/>
      <c r="C3076" s="22"/>
      <c r="D3076" s="17"/>
      <c r="E3076" s="17"/>
      <c r="F3076" s="17"/>
      <c r="G3076" s="17"/>
    </row>
    <row r="3077" spans="1:7" s="18" customFormat="1" ht="12" customHeight="1" x14ac:dyDescent="0.25">
      <c r="A3077" s="16">
        <v>3049</v>
      </c>
      <c r="B3077" s="16"/>
      <c r="C3077" s="22"/>
      <c r="D3077" s="17"/>
      <c r="E3077" s="17"/>
      <c r="F3077" s="17"/>
      <c r="G3077" s="17"/>
    </row>
    <row r="3078" spans="1:7" s="18" customFormat="1" ht="12" customHeight="1" x14ac:dyDescent="0.25">
      <c r="A3078" s="16">
        <v>3050</v>
      </c>
      <c r="B3078" s="16"/>
      <c r="C3078" s="22"/>
      <c r="D3078" s="17"/>
      <c r="E3078" s="17"/>
      <c r="F3078" s="17"/>
      <c r="G3078" s="17"/>
    </row>
    <row r="3079" spans="1:7" s="18" customFormat="1" ht="12" customHeight="1" x14ac:dyDescent="0.25">
      <c r="A3079" s="16">
        <v>3051</v>
      </c>
      <c r="B3079" s="16"/>
      <c r="C3079" s="22"/>
      <c r="D3079" s="17"/>
      <c r="E3079" s="17"/>
      <c r="F3079" s="17"/>
      <c r="G3079" s="17"/>
    </row>
    <row r="3080" spans="1:7" s="18" customFormat="1" ht="12" customHeight="1" x14ac:dyDescent="0.25">
      <c r="A3080" s="16">
        <v>3052</v>
      </c>
      <c r="B3080" s="16"/>
      <c r="C3080" s="22"/>
      <c r="D3080" s="17"/>
      <c r="E3080" s="17"/>
      <c r="F3080" s="17"/>
      <c r="G3080" s="17"/>
    </row>
    <row r="3081" spans="1:7" s="18" customFormat="1" ht="12" customHeight="1" x14ac:dyDescent="0.25">
      <c r="A3081" s="16">
        <v>3053</v>
      </c>
      <c r="B3081" s="16"/>
      <c r="C3081" s="22"/>
      <c r="D3081" s="17"/>
      <c r="E3081" s="17"/>
      <c r="F3081" s="17"/>
      <c r="G3081" s="17"/>
    </row>
    <row r="3082" spans="1:7" s="18" customFormat="1" ht="12" customHeight="1" x14ac:dyDescent="0.25">
      <c r="A3082" s="16">
        <v>3054</v>
      </c>
      <c r="B3082" s="16"/>
      <c r="C3082" s="22"/>
      <c r="D3082" s="17"/>
      <c r="E3082" s="17"/>
      <c r="F3082" s="17"/>
      <c r="G3082" s="17"/>
    </row>
    <row r="3083" spans="1:7" s="18" customFormat="1" ht="12" customHeight="1" x14ac:dyDescent="0.25">
      <c r="A3083" s="16">
        <v>3055</v>
      </c>
      <c r="B3083" s="16"/>
      <c r="C3083" s="22"/>
      <c r="D3083" s="17"/>
      <c r="E3083" s="17"/>
      <c r="F3083" s="17"/>
      <c r="G3083" s="17"/>
    </row>
    <row r="3084" spans="1:7" s="18" customFormat="1" ht="12" customHeight="1" x14ac:dyDescent="0.25">
      <c r="A3084" s="16">
        <v>3056</v>
      </c>
      <c r="B3084" s="16"/>
      <c r="C3084" s="22"/>
      <c r="D3084" s="17"/>
      <c r="E3084" s="17"/>
      <c r="F3084" s="17"/>
      <c r="G3084" s="17"/>
    </row>
    <row r="3085" spans="1:7" s="18" customFormat="1" ht="12" customHeight="1" x14ac:dyDescent="0.25">
      <c r="A3085" s="16">
        <v>3057</v>
      </c>
      <c r="B3085" s="16"/>
      <c r="C3085" s="22"/>
      <c r="D3085" s="17"/>
      <c r="E3085" s="17"/>
      <c r="F3085" s="17"/>
      <c r="G3085" s="17"/>
    </row>
    <row r="3086" spans="1:7" s="18" customFormat="1" ht="12" customHeight="1" x14ac:dyDescent="0.25">
      <c r="A3086" s="16">
        <v>3058</v>
      </c>
      <c r="B3086" s="16"/>
      <c r="C3086" s="22"/>
      <c r="D3086" s="17"/>
      <c r="E3086" s="17"/>
      <c r="F3086" s="17"/>
      <c r="G3086" s="17"/>
    </row>
    <row r="3087" spans="1:7" s="18" customFormat="1" ht="12" customHeight="1" x14ac:dyDescent="0.25">
      <c r="A3087" s="16">
        <v>3059</v>
      </c>
      <c r="B3087" s="16"/>
      <c r="C3087" s="22"/>
      <c r="D3087" s="17"/>
      <c r="E3087" s="17"/>
      <c r="F3087" s="17"/>
      <c r="G3087" s="17"/>
    </row>
    <row r="3088" spans="1:7" s="18" customFormat="1" ht="12" customHeight="1" x14ac:dyDescent="0.25">
      <c r="A3088" s="16">
        <v>3060</v>
      </c>
      <c r="B3088" s="16"/>
      <c r="C3088" s="22"/>
      <c r="D3088" s="17"/>
      <c r="E3088" s="17"/>
      <c r="F3088" s="17"/>
      <c r="G3088" s="17"/>
    </row>
    <row r="3089" spans="1:7" s="18" customFormat="1" ht="12" customHeight="1" x14ac:dyDescent="0.25">
      <c r="A3089" s="16">
        <v>3061</v>
      </c>
      <c r="B3089" s="16"/>
      <c r="C3089" s="22"/>
      <c r="D3089" s="17"/>
      <c r="E3089" s="17"/>
      <c r="F3089" s="17"/>
      <c r="G3089" s="17"/>
    </row>
    <row r="3090" spans="1:7" s="18" customFormat="1" ht="12" customHeight="1" x14ac:dyDescent="0.25">
      <c r="A3090" s="16">
        <v>3062</v>
      </c>
      <c r="B3090" s="16"/>
      <c r="C3090" s="22"/>
      <c r="D3090" s="17"/>
      <c r="E3090" s="17"/>
      <c r="F3090" s="17"/>
      <c r="G3090" s="17"/>
    </row>
    <row r="3091" spans="1:7" s="18" customFormat="1" ht="12" customHeight="1" x14ac:dyDescent="0.25">
      <c r="A3091" s="16">
        <v>3063</v>
      </c>
      <c r="B3091" s="16"/>
      <c r="C3091" s="22"/>
      <c r="D3091" s="17"/>
      <c r="E3091" s="17"/>
      <c r="F3091" s="17"/>
      <c r="G3091" s="17"/>
    </row>
    <row r="3092" spans="1:7" s="18" customFormat="1" ht="12" customHeight="1" x14ac:dyDescent="0.25">
      <c r="A3092" s="16">
        <v>3064</v>
      </c>
      <c r="B3092" s="16"/>
      <c r="C3092" s="22"/>
      <c r="D3092" s="17"/>
      <c r="E3092" s="17"/>
      <c r="F3092" s="17"/>
      <c r="G3092" s="17"/>
    </row>
    <row r="3093" spans="1:7" s="18" customFormat="1" ht="12" customHeight="1" x14ac:dyDescent="0.25">
      <c r="A3093" s="16">
        <v>3065</v>
      </c>
      <c r="B3093" s="16"/>
      <c r="C3093" s="22"/>
      <c r="D3093" s="17"/>
      <c r="E3093" s="17"/>
      <c r="F3093" s="17"/>
      <c r="G3093" s="17"/>
    </row>
    <row r="3094" spans="1:7" s="18" customFormat="1" ht="12" customHeight="1" x14ac:dyDescent="0.25">
      <c r="A3094" s="16">
        <v>3066</v>
      </c>
      <c r="B3094" s="16"/>
      <c r="C3094" s="22"/>
      <c r="D3094" s="17"/>
      <c r="E3094" s="17"/>
      <c r="F3094" s="17"/>
      <c r="G3094" s="17"/>
    </row>
    <row r="3095" spans="1:7" s="18" customFormat="1" ht="12" customHeight="1" x14ac:dyDescent="0.25">
      <c r="A3095" s="16">
        <v>3067</v>
      </c>
      <c r="B3095" s="16"/>
      <c r="C3095" s="22"/>
      <c r="D3095" s="17"/>
      <c r="E3095" s="17"/>
      <c r="F3095" s="17"/>
      <c r="G3095" s="17"/>
    </row>
    <row r="3096" spans="1:7" s="18" customFormat="1" ht="12" customHeight="1" x14ac:dyDescent="0.25">
      <c r="A3096" s="16">
        <v>3068</v>
      </c>
      <c r="B3096" s="16"/>
      <c r="C3096" s="22"/>
      <c r="D3096" s="17"/>
      <c r="E3096" s="17"/>
      <c r="F3096" s="17"/>
      <c r="G3096" s="17"/>
    </row>
    <row r="3097" spans="1:7" s="18" customFormat="1" ht="12" customHeight="1" x14ac:dyDescent="0.25">
      <c r="A3097" s="16">
        <v>3069</v>
      </c>
      <c r="B3097" s="16"/>
      <c r="C3097" s="22"/>
      <c r="D3097" s="17"/>
      <c r="E3097" s="17"/>
      <c r="F3097" s="17"/>
      <c r="G3097" s="17"/>
    </row>
    <row r="3098" spans="1:7" s="18" customFormat="1" ht="12" customHeight="1" x14ac:dyDescent="0.25">
      <c r="A3098" s="16">
        <v>3070</v>
      </c>
      <c r="B3098" s="16"/>
      <c r="C3098" s="22"/>
      <c r="D3098" s="17"/>
      <c r="E3098" s="17"/>
      <c r="F3098" s="17"/>
      <c r="G3098" s="17"/>
    </row>
    <row r="3099" spans="1:7" s="18" customFormat="1" ht="12" customHeight="1" x14ac:dyDescent="0.25">
      <c r="A3099" s="16">
        <v>3071</v>
      </c>
      <c r="B3099" s="16"/>
      <c r="C3099" s="22"/>
      <c r="D3099" s="17"/>
      <c r="E3099" s="17"/>
      <c r="F3099" s="17"/>
      <c r="G3099" s="17"/>
    </row>
    <row r="3100" spans="1:7" s="18" customFormat="1" ht="12" customHeight="1" x14ac:dyDescent="0.25">
      <c r="A3100" s="16">
        <v>3072</v>
      </c>
      <c r="B3100" s="16"/>
      <c r="C3100" s="22"/>
      <c r="D3100" s="17"/>
      <c r="E3100" s="17"/>
      <c r="F3100" s="17"/>
      <c r="G3100" s="17"/>
    </row>
    <row r="3101" spans="1:7" s="18" customFormat="1" ht="12" customHeight="1" x14ac:dyDescent="0.25">
      <c r="A3101" s="16">
        <v>3073</v>
      </c>
      <c r="B3101" s="16"/>
      <c r="C3101" s="22"/>
      <c r="D3101" s="17"/>
      <c r="E3101" s="17"/>
      <c r="F3101" s="17"/>
      <c r="G3101" s="17"/>
    </row>
    <row r="3102" spans="1:7" s="18" customFormat="1" ht="12" customHeight="1" x14ac:dyDescent="0.25">
      <c r="A3102" s="16">
        <v>3074</v>
      </c>
      <c r="B3102" s="16"/>
      <c r="C3102" s="22"/>
      <c r="D3102" s="17"/>
      <c r="E3102" s="17"/>
      <c r="F3102" s="17"/>
      <c r="G3102" s="17"/>
    </row>
    <row r="3103" spans="1:7" s="18" customFormat="1" ht="12" customHeight="1" x14ac:dyDescent="0.25">
      <c r="A3103" s="16">
        <v>3075</v>
      </c>
      <c r="B3103" s="16"/>
      <c r="C3103" s="22"/>
      <c r="D3103" s="17"/>
      <c r="E3103" s="17"/>
      <c r="F3103" s="17"/>
      <c r="G3103" s="17"/>
    </row>
    <row r="3104" spans="1:7" s="18" customFormat="1" ht="12" customHeight="1" x14ac:dyDescent="0.25">
      <c r="A3104" s="16">
        <v>3076</v>
      </c>
      <c r="B3104" s="16"/>
      <c r="C3104" s="22"/>
      <c r="D3104" s="17"/>
      <c r="E3104" s="17"/>
      <c r="F3104" s="17"/>
      <c r="G3104" s="17"/>
    </row>
    <row r="3105" spans="1:7" s="18" customFormat="1" ht="12" customHeight="1" x14ac:dyDescent="0.25">
      <c r="A3105" s="16">
        <v>3077</v>
      </c>
      <c r="B3105" s="16"/>
      <c r="C3105" s="22"/>
      <c r="D3105" s="17"/>
      <c r="E3105" s="17"/>
      <c r="F3105" s="17"/>
      <c r="G3105" s="17"/>
    </row>
    <row r="3106" spans="1:7" s="18" customFormat="1" ht="12" customHeight="1" x14ac:dyDescent="0.25">
      <c r="A3106" s="16">
        <v>3078</v>
      </c>
      <c r="B3106" s="16"/>
      <c r="C3106" s="22"/>
      <c r="D3106" s="17"/>
      <c r="E3106" s="17"/>
      <c r="F3106" s="17"/>
      <c r="G3106" s="17"/>
    </row>
    <row r="3107" spans="1:7" s="18" customFormat="1" ht="12" customHeight="1" x14ac:dyDescent="0.25">
      <c r="A3107" s="16">
        <v>3079</v>
      </c>
      <c r="B3107" s="16"/>
      <c r="C3107" s="22"/>
      <c r="D3107" s="17"/>
      <c r="E3107" s="17"/>
      <c r="F3107" s="17"/>
      <c r="G3107" s="17"/>
    </row>
    <row r="3108" spans="1:7" s="18" customFormat="1" ht="12" customHeight="1" x14ac:dyDescent="0.25">
      <c r="A3108" s="16">
        <v>3080</v>
      </c>
      <c r="B3108" s="16"/>
      <c r="C3108" s="22"/>
      <c r="D3108" s="17"/>
      <c r="E3108" s="17"/>
      <c r="F3108" s="17"/>
      <c r="G3108" s="17"/>
    </row>
    <row r="3109" spans="1:7" s="18" customFormat="1" ht="12" customHeight="1" x14ac:dyDescent="0.25">
      <c r="A3109" s="16">
        <v>3081</v>
      </c>
      <c r="B3109" s="16"/>
      <c r="C3109" s="22"/>
      <c r="D3109" s="17"/>
      <c r="E3109" s="17"/>
      <c r="F3109" s="17"/>
      <c r="G3109" s="17"/>
    </row>
    <row r="3110" spans="1:7" s="18" customFormat="1" ht="12" customHeight="1" x14ac:dyDescent="0.25">
      <c r="A3110" s="16">
        <v>3082</v>
      </c>
      <c r="B3110" s="16"/>
      <c r="C3110" s="22"/>
      <c r="D3110" s="17"/>
      <c r="E3110" s="17"/>
      <c r="F3110" s="17"/>
      <c r="G3110" s="17"/>
    </row>
    <row r="3111" spans="1:7" s="18" customFormat="1" ht="12" customHeight="1" x14ac:dyDescent="0.25">
      <c r="A3111" s="16">
        <v>3083</v>
      </c>
      <c r="B3111" s="16"/>
      <c r="C3111" s="22"/>
      <c r="D3111" s="17"/>
      <c r="E3111" s="17"/>
      <c r="F3111" s="17"/>
      <c r="G3111" s="17"/>
    </row>
    <row r="3112" spans="1:7" s="18" customFormat="1" ht="12" customHeight="1" x14ac:dyDescent="0.25">
      <c r="A3112" s="16">
        <v>3084</v>
      </c>
      <c r="B3112" s="16"/>
      <c r="C3112" s="22"/>
      <c r="D3112" s="17"/>
      <c r="E3112" s="17"/>
      <c r="F3112" s="17"/>
      <c r="G3112" s="17"/>
    </row>
    <row r="3113" spans="1:7" s="18" customFormat="1" ht="12" customHeight="1" x14ac:dyDescent="0.25">
      <c r="A3113" s="16">
        <v>3085</v>
      </c>
      <c r="B3113" s="16"/>
      <c r="C3113" s="22"/>
      <c r="D3113" s="17"/>
      <c r="E3113" s="17"/>
      <c r="F3113" s="17"/>
      <c r="G3113" s="17"/>
    </row>
    <row r="3114" spans="1:7" s="18" customFormat="1" ht="12" customHeight="1" x14ac:dyDescent="0.25">
      <c r="A3114" s="16">
        <v>3086</v>
      </c>
      <c r="B3114" s="16"/>
      <c r="C3114" s="22"/>
      <c r="D3114" s="17"/>
      <c r="E3114" s="17"/>
      <c r="F3114" s="17"/>
      <c r="G3114" s="17"/>
    </row>
    <row r="3115" spans="1:7" s="18" customFormat="1" ht="12" customHeight="1" x14ac:dyDescent="0.25">
      <c r="A3115" s="16">
        <v>3087</v>
      </c>
      <c r="B3115" s="16"/>
      <c r="C3115" s="22"/>
      <c r="D3115" s="17"/>
      <c r="E3115" s="17"/>
      <c r="F3115" s="17"/>
      <c r="G3115" s="17"/>
    </row>
    <row r="3116" spans="1:7" s="18" customFormat="1" ht="12" customHeight="1" x14ac:dyDescent="0.25">
      <c r="A3116" s="16">
        <v>3088</v>
      </c>
      <c r="B3116" s="16"/>
      <c r="C3116" s="22"/>
      <c r="D3116" s="17"/>
      <c r="E3116" s="17"/>
      <c r="F3116" s="17"/>
      <c r="G3116" s="17"/>
    </row>
    <row r="3117" spans="1:7" s="18" customFormat="1" ht="12" customHeight="1" x14ac:dyDescent="0.25">
      <c r="A3117" s="16">
        <v>3089</v>
      </c>
      <c r="B3117" s="16"/>
      <c r="C3117" s="22"/>
      <c r="D3117" s="17"/>
      <c r="E3117" s="17"/>
      <c r="F3117" s="17"/>
      <c r="G3117" s="17"/>
    </row>
    <row r="3118" spans="1:7" s="18" customFormat="1" ht="12" customHeight="1" x14ac:dyDescent="0.25">
      <c r="A3118" s="16">
        <v>3090</v>
      </c>
      <c r="B3118" s="16"/>
      <c r="C3118" s="22"/>
      <c r="D3118" s="17"/>
      <c r="E3118" s="17"/>
      <c r="F3118" s="17"/>
      <c r="G3118" s="17"/>
    </row>
    <row r="3119" spans="1:7" s="18" customFormat="1" ht="12" customHeight="1" x14ac:dyDescent="0.25">
      <c r="A3119" s="16">
        <v>3091</v>
      </c>
      <c r="B3119" s="16"/>
      <c r="C3119" s="22"/>
      <c r="D3119" s="17"/>
      <c r="E3119" s="17"/>
      <c r="F3119" s="17"/>
      <c r="G3119" s="17"/>
    </row>
    <row r="3120" spans="1:7" s="18" customFormat="1" ht="12" customHeight="1" x14ac:dyDescent="0.25">
      <c r="A3120" s="16">
        <v>3092</v>
      </c>
      <c r="B3120" s="16"/>
      <c r="C3120" s="22"/>
      <c r="D3120" s="17"/>
      <c r="E3120" s="17"/>
      <c r="F3120" s="17"/>
      <c r="G3120" s="17"/>
    </row>
    <row r="3121" spans="1:7" s="18" customFormat="1" ht="12" customHeight="1" x14ac:dyDescent="0.25">
      <c r="A3121" s="16">
        <v>3093</v>
      </c>
      <c r="B3121" s="16"/>
      <c r="C3121" s="22"/>
      <c r="D3121" s="17"/>
      <c r="E3121" s="17"/>
      <c r="F3121" s="17"/>
      <c r="G3121" s="17"/>
    </row>
    <row r="3122" spans="1:7" s="18" customFormat="1" ht="12" customHeight="1" x14ac:dyDescent="0.25">
      <c r="A3122" s="16">
        <v>3094</v>
      </c>
      <c r="B3122" s="16"/>
      <c r="C3122" s="22"/>
      <c r="D3122" s="17"/>
      <c r="E3122" s="17"/>
      <c r="F3122" s="17"/>
      <c r="G3122" s="17"/>
    </row>
    <row r="3123" spans="1:7" s="18" customFormat="1" ht="12" customHeight="1" x14ac:dyDescent="0.25">
      <c r="A3123" s="16">
        <v>3095</v>
      </c>
      <c r="B3123" s="16"/>
      <c r="C3123" s="22"/>
      <c r="D3123" s="17"/>
      <c r="E3123" s="17"/>
      <c r="F3123" s="17"/>
      <c r="G3123" s="17"/>
    </row>
    <row r="3124" spans="1:7" s="18" customFormat="1" ht="12" customHeight="1" x14ac:dyDescent="0.25">
      <c r="A3124" s="16">
        <v>3096</v>
      </c>
      <c r="B3124" s="16"/>
      <c r="C3124" s="22"/>
      <c r="D3124" s="17"/>
      <c r="E3124" s="17"/>
      <c r="F3124" s="17"/>
      <c r="G3124" s="17"/>
    </row>
    <row r="3125" spans="1:7" s="18" customFormat="1" ht="12" customHeight="1" x14ac:dyDescent="0.25">
      <c r="A3125" s="16">
        <v>3097</v>
      </c>
      <c r="B3125" s="16"/>
      <c r="C3125" s="22"/>
      <c r="D3125" s="17"/>
      <c r="E3125" s="17"/>
      <c r="F3125" s="17"/>
      <c r="G3125" s="17"/>
    </row>
    <row r="3126" spans="1:7" s="18" customFormat="1" ht="12" customHeight="1" x14ac:dyDescent="0.25">
      <c r="A3126" s="16">
        <v>3098</v>
      </c>
      <c r="B3126" s="16"/>
      <c r="C3126" s="22"/>
      <c r="D3126" s="17"/>
      <c r="E3126" s="17"/>
      <c r="F3126" s="17"/>
      <c r="G3126" s="17"/>
    </row>
    <row r="3127" spans="1:7" s="18" customFormat="1" ht="12" customHeight="1" x14ac:dyDescent="0.25">
      <c r="A3127" s="16">
        <v>3099</v>
      </c>
      <c r="B3127" s="16"/>
      <c r="C3127" s="22"/>
      <c r="D3127" s="17"/>
      <c r="E3127" s="17"/>
      <c r="F3127" s="17"/>
      <c r="G3127" s="17"/>
    </row>
    <row r="3128" spans="1:7" s="18" customFormat="1" ht="12" customHeight="1" x14ac:dyDescent="0.25">
      <c r="A3128" s="16">
        <v>3100</v>
      </c>
      <c r="B3128" s="16"/>
      <c r="C3128" s="22"/>
      <c r="D3128" s="17"/>
      <c r="E3128" s="17"/>
      <c r="F3128" s="17"/>
      <c r="G3128" s="17"/>
    </row>
    <row r="3129" spans="1:7" s="18" customFormat="1" ht="12" customHeight="1" x14ac:dyDescent="0.25">
      <c r="A3129" s="16">
        <v>3101</v>
      </c>
      <c r="B3129" s="16"/>
      <c r="C3129" s="22"/>
      <c r="D3129" s="17"/>
      <c r="E3129" s="17"/>
      <c r="F3129" s="17"/>
      <c r="G3129" s="17"/>
    </row>
    <row r="3130" spans="1:7" s="18" customFormat="1" ht="12" customHeight="1" x14ac:dyDescent="0.25">
      <c r="A3130" s="16">
        <v>3102</v>
      </c>
      <c r="B3130" s="16"/>
      <c r="C3130" s="22"/>
      <c r="D3130" s="17"/>
      <c r="E3130" s="17"/>
      <c r="F3130" s="17"/>
      <c r="G3130" s="17"/>
    </row>
    <row r="3131" spans="1:7" s="18" customFormat="1" ht="12" customHeight="1" x14ac:dyDescent="0.25">
      <c r="A3131" s="16">
        <v>3103</v>
      </c>
      <c r="B3131" s="16"/>
      <c r="C3131" s="22"/>
      <c r="D3131" s="17"/>
      <c r="E3131" s="17"/>
      <c r="F3131" s="17"/>
      <c r="G3131" s="17"/>
    </row>
    <row r="3132" spans="1:7" s="18" customFormat="1" ht="12" customHeight="1" x14ac:dyDescent="0.25">
      <c r="A3132" s="16">
        <v>3104</v>
      </c>
      <c r="B3132" s="16"/>
      <c r="C3132" s="22"/>
      <c r="D3132" s="17"/>
      <c r="E3132" s="17"/>
      <c r="F3132" s="17"/>
      <c r="G3132" s="17"/>
    </row>
    <row r="3133" spans="1:7" s="18" customFormat="1" ht="12" customHeight="1" x14ac:dyDescent="0.25">
      <c r="A3133" s="16">
        <v>3105</v>
      </c>
      <c r="B3133" s="16"/>
      <c r="C3133" s="22"/>
      <c r="D3133" s="17"/>
      <c r="E3133" s="17"/>
      <c r="F3133" s="17"/>
      <c r="G3133" s="17"/>
    </row>
    <row r="3134" spans="1:7" s="18" customFormat="1" ht="12" customHeight="1" x14ac:dyDescent="0.25">
      <c r="A3134" s="16">
        <v>3106</v>
      </c>
      <c r="B3134" s="16"/>
      <c r="C3134" s="22"/>
      <c r="D3134" s="17"/>
      <c r="E3134" s="17"/>
      <c r="F3134" s="17"/>
      <c r="G3134" s="17"/>
    </row>
    <row r="3135" spans="1:7" s="18" customFormat="1" ht="12" customHeight="1" x14ac:dyDescent="0.25">
      <c r="A3135" s="16">
        <v>3107</v>
      </c>
      <c r="B3135" s="16"/>
      <c r="C3135" s="22"/>
      <c r="D3135" s="17"/>
      <c r="E3135" s="17"/>
      <c r="F3135" s="17"/>
      <c r="G3135" s="17"/>
    </row>
    <row r="3136" spans="1:7" s="18" customFormat="1" ht="12" customHeight="1" x14ac:dyDescent="0.25">
      <c r="A3136" s="16">
        <v>3108</v>
      </c>
      <c r="B3136" s="16"/>
      <c r="C3136" s="22"/>
      <c r="D3136" s="17"/>
      <c r="E3136" s="17"/>
      <c r="F3136" s="17"/>
      <c r="G3136" s="17"/>
    </row>
    <row r="3137" spans="1:7" s="18" customFormat="1" ht="12" customHeight="1" x14ac:dyDescent="0.25">
      <c r="A3137" s="16">
        <v>3109</v>
      </c>
      <c r="B3137" s="16"/>
      <c r="C3137" s="22"/>
      <c r="D3137" s="17"/>
      <c r="E3137" s="17"/>
      <c r="F3137" s="17"/>
      <c r="G3137" s="17"/>
    </row>
    <row r="3138" spans="1:7" s="18" customFormat="1" ht="12" customHeight="1" x14ac:dyDescent="0.25">
      <c r="A3138" s="16">
        <v>3110</v>
      </c>
      <c r="B3138" s="16"/>
      <c r="C3138" s="22"/>
      <c r="D3138" s="17"/>
      <c r="E3138" s="17"/>
      <c r="F3138" s="17"/>
      <c r="G3138" s="17"/>
    </row>
    <row r="3139" spans="1:7" s="18" customFormat="1" ht="12" customHeight="1" x14ac:dyDescent="0.25">
      <c r="A3139" s="16">
        <v>3111</v>
      </c>
      <c r="B3139" s="16"/>
      <c r="C3139" s="22"/>
      <c r="D3139" s="17"/>
      <c r="E3139" s="17"/>
      <c r="F3139" s="17"/>
      <c r="G3139" s="17"/>
    </row>
    <row r="3140" spans="1:7" s="18" customFormat="1" ht="12" customHeight="1" x14ac:dyDescent="0.25">
      <c r="A3140" s="16">
        <v>3112</v>
      </c>
      <c r="B3140" s="16"/>
      <c r="C3140" s="22"/>
      <c r="D3140" s="17"/>
      <c r="E3140" s="17"/>
      <c r="F3140" s="17"/>
      <c r="G3140" s="17"/>
    </row>
    <row r="3141" spans="1:7" s="18" customFormat="1" ht="12" customHeight="1" x14ac:dyDescent="0.25">
      <c r="A3141" s="16">
        <v>3113</v>
      </c>
      <c r="B3141" s="16"/>
      <c r="C3141" s="22"/>
      <c r="D3141" s="17"/>
      <c r="E3141" s="17"/>
      <c r="F3141" s="17"/>
      <c r="G3141" s="17"/>
    </row>
    <row r="3142" spans="1:7" s="18" customFormat="1" ht="12" customHeight="1" x14ac:dyDescent="0.25">
      <c r="A3142" s="16">
        <v>3114</v>
      </c>
      <c r="B3142" s="16"/>
      <c r="C3142" s="22"/>
      <c r="D3142" s="17"/>
      <c r="E3142" s="17"/>
      <c r="F3142" s="17"/>
      <c r="G3142" s="17"/>
    </row>
    <row r="3143" spans="1:7" s="18" customFormat="1" ht="12" customHeight="1" x14ac:dyDescent="0.25">
      <c r="A3143" s="16">
        <v>3115</v>
      </c>
      <c r="B3143" s="16"/>
      <c r="C3143" s="22"/>
      <c r="D3143" s="17"/>
      <c r="E3143" s="17"/>
      <c r="F3143" s="17"/>
      <c r="G3143" s="17"/>
    </row>
    <row r="3144" spans="1:7" s="18" customFormat="1" ht="12" customHeight="1" x14ac:dyDescent="0.25">
      <c r="A3144" s="16">
        <v>3116</v>
      </c>
      <c r="B3144" s="16"/>
      <c r="C3144" s="22"/>
      <c r="D3144" s="17"/>
      <c r="E3144" s="17"/>
      <c r="F3144" s="17"/>
      <c r="G3144" s="17"/>
    </row>
    <row r="3145" spans="1:7" s="18" customFormat="1" ht="12" customHeight="1" x14ac:dyDescent="0.25">
      <c r="A3145" s="16">
        <v>3117</v>
      </c>
      <c r="B3145" s="16"/>
      <c r="C3145" s="22"/>
      <c r="D3145" s="17"/>
      <c r="E3145" s="17"/>
      <c r="F3145" s="17"/>
      <c r="G3145" s="17"/>
    </row>
    <row r="3146" spans="1:7" s="18" customFormat="1" ht="12" customHeight="1" x14ac:dyDescent="0.25">
      <c r="A3146" s="16">
        <v>3118</v>
      </c>
      <c r="B3146" s="16"/>
      <c r="C3146" s="22"/>
      <c r="D3146" s="17"/>
      <c r="E3146" s="17"/>
      <c r="F3146" s="17"/>
      <c r="G3146" s="17"/>
    </row>
    <row r="3147" spans="1:7" s="18" customFormat="1" ht="12" customHeight="1" x14ac:dyDescent="0.25">
      <c r="A3147" s="16">
        <v>3119</v>
      </c>
      <c r="B3147" s="16"/>
      <c r="C3147" s="22"/>
      <c r="D3147" s="17"/>
      <c r="E3147" s="17"/>
      <c r="F3147" s="17"/>
      <c r="G3147" s="17"/>
    </row>
    <row r="3148" spans="1:7" s="18" customFormat="1" ht="12" customHeight="1" x14ac:dyDescent="0.25">
      <c r="A3148" s="16">
        <v>3120</v>
      </c>
      <c r="B3148" s="16"/>
      <c r="C3148" s="22"/>
      <c r="D3148" s="17"/>
      <c r="E3148" s="17"/>
      <c r="F3148" s="17"/>
      <c r="G3148" s="17"/>
    </row>
    <row r="3149" spans="1:7" s="18" customFormat="1" ht="12" customHeight="1" x14ac:dyDescent="0.25">
      <c r="A3149" s="16">
        <v>3121</v>
      </c>
      <c r="B3149" s="16"/>
      <c r="C3149" s="22"/>
      <c r="D3149" s="17"/>
      <c r="E3149" s="17"/>
      <c r="F3149" s="17"/>
      <c r="G3149" s="17"/>
    </row>
    <row r="3150" spans="1:7" s="18" customFormat="1" ht="12" customHeight="1" x14ac:dyDescent="0.25">
      <c r="A3150" s="16">
        <v>3122</v>
      </c>
      <c r="B3150" s="16"/>
      <c r="C3150" s="22"/>
      <c r="D3150" s="17"/>
      <c r="E3150" s="17"/>
      <c r="F3150" s="17"/>
      <c r="G3150" s="17"/>
    </row>
    <row r="3151" spans="1:7" s="18" customFormat="1" ht="12" customHeight="1" x14ac:dyDescent="0.25">
      <c r="A3151" s="16">
        <v>3123</v>
      </c>
      <c r="B3151" s="16"/>
      <c r="C3151" s="22"/>
      <c r="D3151" s="17"/>
      <c r="E3151" s="17"/>
      <c r="F3151" s="17"/>
      <c r="G3151" s="17"/>
    </row>
    <row r="3152" spans="1:7" s="18" customFormat="1" ht="12" customHeight="1" x14ac:dyDescent="0.25">
      <c r="A3152" s="16">
        <v>3124</v>
      </c>
      <c r="B3152" s="16"/>
      <c r="C3152" s="22"/>
      <c r="D3152" s="17"/>
      <c r="E3152" s="17"/>
      <c r="F3152" s="17"/>
      <c r="G3152" s="17"/>
    </row>
    <row r="3153" spans="1:7" s="18" customFormat="1" ht="12" customHeight="1" x14ac:dyDescent="0.25">
      <c r="A3153" s="16">
        <v>3125</v>
      </c>
      <c r="B3153" s="16"/>
      <c r="C3153" s="22"/>
      <c r="D3153" s="17"/>
      <c r="E3153" s="17"/>
      <c r="F3153" s="17"/>
      <c r="G3153" s="17"/>
    </row>
    <row r="3154" spans="1:7" s="18" customFormat="1" ht="12" customHeight="1" x14ac:dyDescent="0.25">
      <c r="A3154" s="16">
        <v>3126</v>
      </c>
      <c r="B3154" s="16"/>
      <c r="C3154" s="22"/>
      <c r="D3154" s="17"/>
      <c r="E3154" s="17"/>
      <c r="F3154" s="17"/>
      <c r="G3154" s="17"/>
    </row>
    <row r="3155" spans="1:7" s="18" customFormat="1" ht="12" customHeight="1" x14ac:dyDescent="0.25">
      <c r="A3155" s="16">
        <v>3127</v>
      </c>
      <c r="B3155" s="16"/>
      <c r="C3155" s="22"/>
      <c r="D3155" s="17"/>
      <c r="E3155" s="17"/>
      <c r="F3155" s="17"/>
      <c r="G3155" s="17"/>
    </row>
    <row r="3156" spans="1:7" s="18" customFormat="1" ht="12" customHeight="1" x14ac:dyDescent="0.25">
      <c r="A3156" s="16">
        <v>3128</v>
      </c>
      <c r="B3156" s="16"/>
      <c r="C3156" s="22"/>
      <c r="D3156" s="17"/>
      <c r="E3156" s="17"/>
      <c r="F3156" s="17"/>
      <c r="G3156" s="17"/>
    </row>
    <row r="3157" spans="1:7" s="18" customFormat="1" ht="12" customHeight="1" x14ac:dyDescent="0.25">
      <c r="A3157" s="16">
        <v>3129</v>
      </c>
      <c r="B3157" s="16"/>
      <c r="C3157" s="22"/>
      <c r="D3157" s="17"/>
      <c r="E3157" s="17"/>
      <c r="F3157" s="17"/>
      <c r="G3157" s="17"/>
    </row>
    <row r="3158" spans="1:7" s="18" customFormat="1" ht="12" customHeight="1" x14ac:dyDescent="0.25">
      <c r="A3158" s="16">
        <v>3130</v>
      </c>
      <c r="B3158" s="16"/>
      <c r="C3158" s="22"/>
      <c r="D3158" s="17"/>
      <c r="E3158" s="17"/>
      <c r="F3158" s="17"/>
      <c r="G3158" s="17"/>
    </row>
    <row r="3159" spans="1:7" s="18" customFormat="1" ht="12" customHeight="1" x14ac:dyDescent="0.25">
      <c r="A3159" s="16">
        <v>3131</v>
      </c>
      <c r="B3159" s="16"/>
      <c r="C3159" s="22"/>
      <c r="D3159" s="17"/>
      <c r="E3159" s="17"/>
      <c r="F3159" s="17"/>
      <c r="G3159" s="17"/>
    </row>
    <row r="3160" spans="1:7" s="18" customFormat="1" ht="12" customHeight="1" x14ac:dyDescent="0.25">
      <c r="A3160" s="16">
        <v>3132</v>
      </c>
      <c r="B3160" s="16"/>
      <c r="C3160" s="22"/>
      <c r="D3160" s="17"/>
      <c r="E3160" s="17"/>
      <c r="F3160" s="17"/>
      <c r="G3160" s="17"/>
    </row>
    <row r="3161" spans="1:7" s="18" customFormat="1" ht="12" customHeight="1" x14ac:dyDescent="0.25">
      <c r="A3161" s="16">
        <v>3133</v>
      </c>
      <c r="B3161" s="16"/>
      <c r="C3161" s="22"/>
      <c r="D3161" s="17"/>
      <c r="E3161" s="17"/>
      <c r="F3161" s="17"/>
      <c r="G3161" s="17"/>
    </row>
    <row r="3162" spans="1:7" s="18" customFormat="1" ht="12" customHeight="1" x14ac:dyDescent="0.25">
      <c r="A3162" s="16">
        <v>3134</v>
      </c>
      <c r="B3162" s="16"/>
      <c r="C3162" s="22"/>
      <c r="D3162" s="17"/>
      <c r="E3162" s="17"/>
      <c r="F3162" s="17"/>
      <c r="G3162" s="17"/>
    </row>
    <row r="3163" spans="1:7" s="18" customFormat="1" ht="12" customHeight="1" x14ac:dyDescent="0.25">
      <c r="A3163" s="16">
        <v>3135</v>
      </c>
      <c r="B3163" s="16"/>
      <c r="C3163" s="22"/>
      <c r="D3163" s="17"/>
      <c r="E3163" s="17"/>
      <c r="F3163" s="17"/>
      <c r="G3163" s="17"/>
    </row>
    <row r="3164" spans="1:7" s="18" customFormat="1" ht="12" customHeight="1" x14ac:dyDescent="0.25">
      <c r="A3164" s="16">
        <v>3136</v>
      </c>
      <c r="B3164" s="16"/>
      <c r="C3164" s="22"/>
      <c r="D3164" s="17"/>
      <c r="E3164" s="17"/>
      <c r="F3164" s="17"/>
      <c r="G3164" s="17"/>
    </row>
    <row r="3165" spans="1:7" s="18" customFormat="1" ht="12" customHeight="1" x14ac:dyDescent="0.25">
      <c r="A3165" s="16">
        <v>3137</v>
      </c>
      <c r="B3165" s="16"/>
      <c r="C3165" s="22"/>
      <c r="D3165" s="17"/>
      <c r="E3165" s="17"/>
      <c r="F3165" s="17"/>
      <c r="G3165" s="17"/>
    </row>
    <row r="3166" spans="1:7" s="18" customFormat="1" ht="12" customHeight="1" x14ac:dyDescent="0.25">
      <c r="A3166" s="16">
        <v>3138</v>
      </c>
      <c r="B3166" s="16"/>
      <c r="C3166" s="22"/>
      <c r="D3166" s="17"/>
      <c r="E3166" s="17"/>
      <c r="F3166" s="17"/>
      <c r="G3166" s="17"/>
    </row>
    <row r="3167" spans="1:7" s="18" customFormat="1" ht="12" customHeight="1" x14ac:dyDescent="0.25">
      <c r="A3167" s="16">
        <v>3139</v>
      </c>
      <c r="B3167" s="16"/>
      <c r="C3167" s="22"/>
      <c r="D3167" s="17"/>
      <c r="E3167" s="17"/>
      <c r="F3167" s="17"/>
      <c r="G3167" s="17"/>
    </row>
    <row r="3168" spans="1:7" s="18" customFormat="1" ht="12" customHeight="1" x14ac:dyDescent="0.25">
      <c r="A3168" s="16">
        <v>3140</v>
      </c>
      <c r="B3168" s="16"/>
      <c r="C3168" s="22"/>
      <c r="D3168" s="17"/>
      <c r="E3168" s="17"/>
      <c r="F3168" s="17"/>
      <c r="G3168" s="17"/>
    </row>
    <row r="3169" spans="1:7" s="18" customFormat="1" ht="12" customHeight="1" x14ac:dyDescent="0.25">
      <c r="A3169" s="16">
        <v>3141</v>
      </c>
      <c r="B3169" s="16"/>
      <c r="C3169" s="22"/>
      <c r="D3169" s="17"/>
      <c r="E3169" s="17"/>
      <c r="F3169" s="17"/>
      <c r="G3169" s="17"/>
    </row>
    <row r="3170" spans="1:7" s="18" customFormat="1" ht="12" customHeight="1" x14ac:dyDescent="0.25">
      <c r="A3170" s="16">
        <v>3142</v>
      </c>
      <c r="B3170" s="16"/>
      <c r="C3170" s="22"/>
      <c r="D3170" s="17"/>
      <c r="E3170" s="17"/>
      <c r="F3170" s="17"/>
      <c r="G3170" s="17"/>
    </row>
    <row r="3171" spans="1:7" s="18" customFormat="1" ht="12" customHeight="1" x14ac:dyDescent="0.25">
      <c r="A3171" s="16">
        <v>3143</v>
      </c>
      <c r="B3171" s="16"/>
      <c r="C3171" s="22"/>
      <c r="D3171" s="17"/>
      <c r="E3171" s="17"/>
      <c r="F3171" s="17"/>
      <c r="G3171" s="17"/>
    </row>
    <row r="3172" spans="1:7" s="18" customFormat="1" ht="12" customHeight="1" x14ac:dyDescent="0.25">
      <c r="A3172" s="16">
        <v>3144</v>
      </c>
      <c r="B3172" s="16"/>
      <c r="C3172" s="22"/>
      <c r="D3172" s="17"/>
      <c r="E3172" s="17"/>
      <c r="F3172" s="17"/>
      <c r="G3172" s="17"/>
    </row>
    <row r="3173" spans="1:7" s="18" customFormat="1" ht="12" customHeight="1" x14ac:dyDescent="0.25">
      <c r="A3173" s="16">
        <v>3145</v>
      </c>
      <c r="B3173" s="16"/>
      <c r="C3173" s="22"/>
      <c r="D3173" s="17"/>
      <c r="E3173" s="17"/>
      <c r="F3173" s="17"/>
      <c r="G3173" s="17"/>
    </row>
    <row r="3174" spans="1:7" s="18" customFormat="1" ht="12" customHeight="1" x14ac:dyDescent="0.25">
      <c r="A3174" s="16">
        <v>3146</v>
      </c>
      <c r="B3174" s="16"/>
      <c r="C3174" s="22"/>
      <c r="D3174" s="17"/>
      <c r="E3174" s="17"/>
      <c r="F3174" s="17"/>
      <c r="G3174" s="17"/>
    </row>
    <row r="3175" spans="1:7" s="18" customFormat="1" ht="12" customHeight="1" x14ac:dyDescent="0.25">
      <c r="A3175" s="16">
        <v>3147</v>
      </c>
      <c r="B3175" s="16"/>
      <c r="C3175" s="22"/>
      <c r="D3175" s="17"/>
      <c r="E3175" s="17"/>
      <c r="F3175" s="17"/>
      <c r="G3175" s="17"/>
    </row>
    <row r="3176" spans="1:7" s="18" customFormat="1" ht="12" customHeight="1" x14ac:dyDescent="0.25">
      <c r="A3176" s="16">
        <v>3148</v>
      </c>
      <c r="B3176" s="16"/>
      <c r="C3176" s="22"/>
      <c r="D3176" s="17"/>
      <c r="E3176" s="17"/>
      <c r="F3176" s="17"/>
      <c r="G3176" s="17"/>
    </row>
    <row r="3177" spans="1:7" s="18" customFormat="1" ht="12" customHeight="1" x14ac:dyDescent="0.25">
      <c r="A3177" s="16">
        <v>3149</v>
      </c>
      <c r="B3177" s="16"/>
      <c r="C3177" s="22"/>
      <c r="D3177" s="17"/>
      <c r="E3177" s="17"/>
      <c r="F3177" s="17"/>
      <c r="G3177" s="17"/>
    </row>
    <row r="3178" spans="1:7" s="18" customFormat="1" ht="12" customHeight="1" x14ac:dyDescent="0.25">
      <c r="A3178" s="16">
        <v>3150</v>
      </c>
      <c r="B3178" s="16"/>
      <c r="C3178" s="22"/>
      <c r="D3178" s="17"/>
      <c r="E3178" s="17"/>
      <c r="F3178" s="17"/>
      <c r="G3178" s="17"/>
    </row>
    <row r="3179" spans="1:7" s="18" customFormat="1" ht="12" customHeight="1" x14ac:dyDescent="0.25">
      <c r="A3179" s="16">
        <v>3151</v>
      </c>
      <c r="B3179" s="16"/>
      <c r="C3179" s="22"/>
      <c r="D3179" s="17"/>
      <c r="E3179" s="17"/>
      <c r="F3179" s="17"/>
      <c r="G3179" s="17"/>
    </row>
    <row r="3180" spans="1:7" s="18" customFormat="1" ht="12" customHeight="1" x14ac:dyDescent="0.25">
      <c r="A3180" s="16">
        <v>3152</v>
      </c>
      <c r="B3180" s="16"/>
      <c r="C3180" s="22"/>
      <c r="D3180" s="17"/>
      <c r="E3180" s="17"/>
      <c r="F3180" s="17"/>
      <c r="G3180" s="17"/>
    </row>
    <row r="3181" spans="1:7" s="18" customFormat="1" ht="12" customHeight="1" x14ac:dyDescent="0.25">
      <c r="A3181" s="16">
        <v>3153</v>
      </c>
      <c r="B3181" s="16"/>
      <c r="C3181" s="22"/>
      <c r="D3181" s="17"/>
      <c r="E3181" s="17"/>
      <c r="F3181" s="17"/>
      <c r="G3181" s="17"/>
    </row>
    <row r="3182" spans="1:7" s="18" customFormat="1" ht="12" customHeight="1" x14ac:dyDescent="0.25">
      <c r="A3182" s="16">
        <v>3154</v>
      </c>
      <c r="B3182" s="16"/>
      <c r="C3182" s="22"/>
      <c r="D3182" s="17"/>
      <c r="E3182" s="17"/>
      <c r="F3182" s="17"/>
      <c r="G3182" s="17"/>
    </row>
    <row r="3183" spans="1:7" s="18" customFormat="1" ht="12" customHeight="1" x14ac:dyDescent="0.25">
      <c r="A3183" s="16">
        <v>3155</v>
      </c>
      <c r="B3183" s="16"/>
      <c r="C3183" s="22"/>
      <c r="D3183" s="17"/>
      <c r="E3183" s="17"/>
      <c r="F3183" s="17"/>
      <c r="G3183" s="17"/>
    </row>
    <row r="3184" spans="1:7" s="18" customFormat="1" ht="12" customHeight="1" x14ac:dyDescent="0.25">
      <c r="A3184" s="16">
        <v>3156</v>
      </c>
      <c r="B3184" s="16"/>
      <c r="C3184" s="22"/>
      <c r="D3184" s="17"/>
      <c r="E3184" s="17"/>
      <c r="F3184" s="17"/>
      <c r="G3184" s="17"/>
    </row>
    <row r="3185" spans="1:7" s="18" customFormat="1" ht="12" customHeight="1" x14ac:dyDescent="0.25">
      <c r="A3185" s="16">
        <v>3157</v>
      </c>
      <c r="B3185" s="16"/>
      <c r="C3185" s="22"/>
      <c r="D3185" s="17"/>
      <c r="E3185" s="17"/>
      <c r="F3185" s="17"/>
      <c r="G3185" s="17"/>
    </row>
    <row r="3186" spans="1:7" s="18" customFormat="1" ht="12" customHeight="1" x14ac:dyDescent="0.25">
      <c r="A3186" s="16">
        <v>3158</v>
      </c>
      <c r="B3186" s="16"/>
      <c r="C3186" s="22"/>
      <c r="D3186" s="17"/>
      <c r="E3186" s="17"/>
      <c r="F3186" s="17"/>
      <c r="G3186" s="17"/>
    </row>
    <row r="3187" spans="1:7" s="18" customFormat="1" ht="12" customHeight="1" x14ac:dyDescent="0.25">
      <c r="A3187" s="16">
        <v>3159</v>
      </c>
      <c r="B3187" s="16"/>
      <c r="C3187" s="22"/>
      <c r="D3187" s="17"/>
      <c r="E3187" s="17"/>
      <c r="F3187" s="17"/>
      <c r="G3187" s="17"/>
    </row>
    <row r="3188" spans="1:7" s="18" customFormat="1" ht="12" customHeight="1" x14ac:dyDescent="0.25">
      <c r="A3188" s="16">
        <v>3160</v>
      </c>
      <c r="B3188" s="16"/>
      <c r="C3188" s="22"/>
      <c r="D3188" s="17"/>
      <c r="E3188" s="17"/>
      <c r="F3188" s="17"/>
      <c r="G3188" s="17"/>
    </row>
    <row r="3189" spans="1:7" s="18" customFormat="1" ht="12" customHeight="1" x14ac:dyDescent="0.25">
      <c r="A3189" s="16">
        <v>3161</v>
      </c>
      <c r="B3189" s="16"/>
      <c r="C3189" s="22"/>
      <c r="D3189" s="17"/>
      <c r="E3189" s="17"/>
      <c r="F3189" s="17"/>
      <c r="G3189" s="17"/>
    </row>
    <row r="3190" spans="1:7" s="18" customFormat="1" ht="12" customHeight="1" x14ac:dyDescent="0.25">
      <c r="A3190" s="16">
        <v>3162</v>
      </c>
      <c r="B3190" s="16"/>
      <c r="C3190" s="22"/>
      <c r="D3190" s="17"/>
      <c r="E3190" s="17"/>
      <c r="F3190" s="17"/>
      <c r="G3190" s="17"/>
    </row>
    <row r="3191" spans="1:7" s="18" customFormat="1" ht="12" customHeight="1" x14ac:dyDescent="0.25">
      <c r="A3191" s="16">
        <v>3163</v>
      </c>
      <c r="B3191" s="16"/>
      <c r="C3191" s="22"/>
      <c r="D3191" s="17"/>
      <c r="E3191" s="17"/>
      <c r="F3191" s="17"/>
      <c r="G3191" s="17"/>
    </row>
    <row r="3192" spans="1:7" s="18" customFormat="1" ht="12" customHeight="1" x14ac:dyDescent="0.25">
      <c r="A3192" s="16">
        <v>3164</v>
      </c>
      <c r="B3192" s="16"/>
      <c r="C3192" s="22"/>
      <c r="D3192" s="17"/>
      <c r="E3192" s="17"/>
      <c r="F3192" s="17"/>
      <c r="G3192" s="17"/>
    </row>
    <row r="3193" spans="1:7" s="18" customFormat="1" ht="12" customHeight="1" x14ac:dyDescent="0.25">
      <c r="A3193" s="16">
        <v>3165</v>
      </c>
      <c r="B3193" s="16"/>
      <c r="C3193" s="22"/>
      <c r="D3193" s="17"/>
      <c r="E3193" s="17"/>
      <c r="F3193" s="17"/>
      <c r="G3193" s="17"/>
    </row>
    <row r="3194" spans="1:7" s="18" customFormat="1" ht="12" customHeight="1" x14ac:dyDescent="0.25">
      <c r="A3194" s="16">
        <v>3166</v>
      </c>
      <c r="B3194" s="16"/>
      <c r="C3194" s="22"/>
      <c r="D3194" s="17"/>
      <c r="E3194" s="17"/>
      <c r="F3194" s="17"/>
      <c r="G3194" s="17"/>
    </row>
    <row r="3195" spans="1:7" s="18" customFormat="1" ht="12" customHeight="1" x14ac:dyDescent="0.25">
      <c r="A3195" s="16">
        <v>3167</v>
      </c>
      <c r="B3195" s="16"/>
      <c r="C3195" s="22"/>
      <c r="D3195" s="17"/>
      <c r="E3195" s="17"/>
      <c r="F3195" s="17"/>
      <c r="G3195" s="17"/>
    </row>
    <row r="3196" spans="1:7" s="18" customFormat="1" ht="12" customHeight="1" x14ac:dyDescent="0.25">
      <c r="A3196" s="16">
        <v>3168</v>
      </c>
      <c r="B3196" s="16"/>
      <c r="C3196" s="22"/>
      <c r="D3196" s="17"/>
      <c r="E3196" s="17"/>
      <c r="F3196" s="17"/>
      <c r="G3196" s="17"/>
    </row>
    <row r="3197" spans="1:7" s="18" customFormat="1" ht="12" customHeight="1" x14ac:dyDescent="0.25">
      <c r="A3197" s="16">
        <v>3169</v>
      </c>
      <c r="B3197" s="16"/>
      <c r="C3197" s="22"/>
      <c r="D3197" s="17"/>
      <c r="E3197" s="17"/>
      <c r="F3197" s="17"/>
      <c r="G3197" s="17"/>
    </row>
    <row r="3198" spans="1:7" s="18" customFormat="1" ht="12" customHeight="1" x14ac:dyDescent="0.25">
      <c r="A3198" s="16">
        <v>3170</v>
      </c>
      <c r="B3198" s="16"/>
      <c r="C3198" s="22"/>
      <c r="D3198" s="17"/>
      <c r="E3198" s="17"/>
      <c r="F3198" s="17"/>
      <c r="G3198" s="17"/>
    </row>
    <row r="3199" spans="1:7" s="18" customFormat="1" ht="12" customHeight="1" x14ac:dyDescent="0.25">
      <c r="A3199" s="16">
        <v>3171</v>
      </c>
      <c r="B3199" s="16"/>
      <c r="C3199" s="22"/>
      <c r="D3199" s="17"/>
      <c r="E3199" s="17"/>
      <c r="F3199" s="17"/>
      <c r="G3199" s="17"/>
    </row>
    <row r="3200" spans="1:7" s="18" customFormat="1" ht="12" customHeight="1" x14ac:dyDescent="0.25">
      <c r="A3200" s="16">
        <v>3172</v>
      </c>
      <c r="B3200" s="16"/>
      <c r="C3200" s="22"/>
      <c r="D3200" s="17"/>
      <c r="E3200" s="17"/>
      <c r="F3200" s="17"/>
      <c r="G3200" s="17"/>
    </row>
    <row r="3201" spans="1:7" s="18" customFormat="1" ht="12" customHeight="1" x14ac:dyDescent="0.25">
      <c r="A3201" s="16">
        <v>3173</v>
      </c>
      <c r="B3201" s="16"/>
      <c r="C3201" s="22"/>
      <c r="D3201" s="17"/>
      <c r="E3201" s="17"/>
      <c r="F3201" s="17"/>
      <c r="G3201" s="17"/>
    </row>
    <row r="3202" spans="1:7" s="18" customFormat="1" ht="12" customHeight="1" x14ac:dyDescent="0.25">
      <c r="A3202" s="16">
        <v>3174</v>
      </c>
      <c r="B3202" s="16"/>
      <c r="C3202" s="22"/>
      <c r="D3202" s="17"/>
      <c r="E3202" s="17"/>
      <c r="F3202" s="17"/>
      <c r="G3202" s="17"/>
    </row>
    <row r="3203" spans="1:7" s="18" customFormat="1" ht="12" customHeight="1" x14ac:dyDescent="0.25">
      <c r="A3203" s="16">
        <v>3175</v>
      </c>
      <c r="B3203" s="16"/>
      <c r="C3203" s="22"/>
      <c r="D3203" s="17"/>
      <c r="E3203" s="17"/>
      <c r="F3203" s="17"/>
      <c r="G3203" s="17"/>
    </row>
    <row r="3204" spans="1:7" s="18" customFormat="1" ht="12" customHeight="1" x14ac:dyDescent="0.25">
      <c r="A3204" s="16">
        <v>3176</v>
      </c>
      <c r="B3204" s="16"/>
      <c r="C3204" s="22"/>
      <c r="D3204" s="17"/>
      <c r="E3204" s="17"/>
      <c r="F3204" s="17"/>
      <c r="G3204" s="17"/>
    </row>
    <row r="3205" spans="1:7" s="18" customFormat="1" ht="12" customHeight="1" x14ac:dyDescent="0.25">
      <c r="A3205" s="16">
        <v>3177</v>
      </c>
      <c r="B3205" s="16"/>
      <c r="C3205" s="22"/>
      <c r="D3205" s="17"/>
      <c r="E3205" s="17"/>
      <c r="F3205" s="17"/>
      <c r="G3205" s="17"/>
    </row>
    <row r="3206" spans="1:7" s="18" customFormat="1" ht="12" customHeight="1" x14ac:dyDescent="0.25">
      <c r="A3206" s="16">
        <v>3178</v>
      </c>
      <c r="B3206" s="16"/>
      <c r="C3206" s="22"/>
      <c r="D3206" s="17"/>
      <c r="E3206" s="17"/>
      <c r="F3206" s="17"/>
      <c r="G3206" s="17"/>
    </row>
    <row r="3207" spans="1:7" s="18" customFormat="1" ht="12" customHeight="1" x14ac:dyDescent="0.25">
      <c r="A3207" s="16">
        <v>3179</v>
      </c>
      <c r="B3207" s="16"/>
      <c r="C3207" s="22"/>
      <c r="D3207" s="17"/>
      <c r="E3207" s="17"/>
      <c r="F3207" s="17"/>
      <c r="G3207" s="17"/>
    </row>
    <row r="3208" spans="1:7" s="18" customFormat="1" ht="12" customHeight="1" x14ac:dyDescent="0.25">
      <c r="A3208" s="16">
        <v>3180</v>
      </c>
      <c r="B3208" s="16"/>
      <c r="C3208" s="22"/>
      <c r="D3208" s="17"/>
      <c r="E3208" s="17"/>
      <c r="F3208" s="17"/>
      <c r="G3208" s="17"/>
    </row>
    <row r="3209" spans="1:7" s="18" customFormat="1" ht="12" customHeight="1" x14ac:dyDescent="0.25">
      <c r="A3209" s="16">
        <v>3181</v>
      </c>
      <c r="B3209" s="16"/>
      <c r="C3209" s="22"/>
      <c r="D3209" s="17"/>
      <c r="E3209" s="17"/>
      <c r="F3209" s="17"/>
      <c r="G3209" s="17"/>
    </row>
    <row r="3210" spans="1:7" s="18" customFormat="1" ht="12" customHeight="1" x14ac:dyDescent="0.25">
      <c r="A3210" s="16">
        <v>3182</v>
      </c>
      <c r="B3210" s="16"/>
      <c r="C3210" s="22"/>
      <c r="D3210" s="17"/>
      <c r="E3210" s="17"/>
      <c r="F3210" s="17"/>
      <c r="G3210" s="17"/>
    </row>
    <row r="3211" spans="1:7" s="18" customFormat="1" ht="12" customHeight="1" x14ac:dyDescent="0.25">
      <c r="A3211" s="16">
        <v>3183</v>
      </c>
      <c r="B3211" s="16"/>
      <c r="C3211" s="22"/>
      <c r="D3211" s="17"/>
      <c r="E3211" s="17"/>
      <c r="F3211" s="17"/>
      <c r="G3211" s="17"/>
    </row>
    <row r="3212" spans="1:7" s="18" customFormat="1" ht="12" customHeight="1" x14ac:dyDescent="0.25">
      <c r="A3212" s="16">
        <v>3184</v>
      </c>
      <c r="B3212" s="16"/>
      <c r="C3212" s="22"/>
      <c r="D3212" s="17"/>
      <c r="E3212" s="17"/>
      <c r="F3212" s="17"/>
      <c r="G3212" s="17"/>
    </row>
    <row r="3213" spans="1:7" s="18" customFormat="1" ht="12" customHeight="1" x14ac:dyDescent="0.25">
      <c r="A3213" s="16">
        <v>3185</v>
      </c>
      <c r="B3213" s="16"/>
      <c r="C3213" s="22"/>
      <c r="D3213" s="17"/>
      <c r="E3213" s="17"/>
      <c r="F3213" s="17"/>
      <c r="G3213" s="17"/>
    </row>
    <row r="3214" spans="1:7" s="18" customFormat="1" ht="12" customHeight="1" x14ac:dyDescent="0.25">
      <c r="A3214" s="16">
        <v>3186</v>
      </c>
      <c r="B3214" s="16"/>
      <c r="C3214" s="22"/>
      <c r="D3214" s="17"/>
      <c r="E3214" s="17"/>
      <c r="F3214" s="17"/>
      <c r="G3214" s="17"/>
    </row>
    <row r="3215" spans="1:7" s="18" customFormat="1" ht="12" customHeight="1" x14ac:dyDescent="0.25">
      <c r="A3215" s="16">
        <v>3187</v>
      </c>
      <c r="B3215" s="16"/>
      <c r="C3215" s="22"/>
      <c r="D3215" s="17"/>
      <c r="E3215" s="17"/>
      <c r="F3215" s="17"/>
      <c r="G3215" s="17"/>
    </row>
    <row r="3216" spans="1:7" s="18" customFormat="1" ht="12" customHeight="1" x14ac:dyDescent="0.25">
      <c r="A3216" s="16">
        <v>3188</v>
      </c>
      <c r="B3216" s="16"/>
      <c r="C3216" s="22"/>
      <c r="D3216" s="17"/>
      <c r="E3216" s="17"/>
      <c r="F3216" s="17"/>
      <c r="G3216" s="17"/>
    </row>
    <row r="3217" spans="1:7" s="18" customFormat="1" ht="12" customHeight="1" x14ac:dyDescent="0.25">
      <c r="A3217" s="16">
        <v>3189</v>
      </c>
      <c r="B3217" s="16"/>
      <c r="C3217" s="22"/>
      <c r="D3217" s="17"/>
      <c r="E3217" s="17"/>
      <c r="F3217" s="17"/>
      <c r="G3217" s="17"/>
    </row>
    <row r="3218" spans="1:7" s="18" customFormat="1" ht="12" customHeight="1" x14ac:dyDescent="0.25">
      <c r="A3218" s="16">
        <v>3190</v>
      </c>
      <c r="B3218" s="16"/>
      <c r="C3218" s="22"/>
      <c r="D3218" s="17"/>
      <c r="E3218" s="17"/>
      <c r="F3218" s="17"/>
      <c r="G3218" s="17"/>
    </row>
    <row r="3219" spans="1:7" s="18" customFormat="1" ht="12" customHeight="1" x14ac:dyDescent="0.25">
      <c r="A3219" s="16">
        <v>3191</v>
      </c>
      <c r="B3219" s="16"/>
      <c r="C3219" s="22"/>
      <c r="D3219" s="17"/>
      <c r="E3219" s="17"/>
      <c r="F3219" s="17"/>
      <c r="G3219" s="17"/>
    </row>
    <row r="3220" spans="1:7" s="18" customFormat="1" ht="12" customHeight="1" x14ac:dyDescent="0.25">
      <c r="A3220" s="16">
        <v>3192</v>
      </c>
      <c r="B3220" s="16"/>
      <c r="C3220" s="22"/>
      <c r="D3220" s="17"/>
      <c r="E3220" s="17"/>
      <c r="F3220" s="17"/>
      <c r="G3220" s="17"/>
    </row>
    <row r="3221" spans="1:7" s="18" customFormat="1" ht="12" customHeight="1" x14ac:dyDescent="0.25">
      <c r="A3221" s="16">
        <v>3193</v>
      </c>
      <c r="B3221" s="16"/>
      <c r="C3221" s="22"/>
      <c r="D3221" s="17"/>
      <c r="E3221" s="17"/>
      <c r="F3221" s="17"/>
      <c r="G3221" s="17"/>
    </row>
    <row r="3222" spans="1:7" s="18" customFormat="1" ht="12" customHeight="1" x14ac:dyDescent="0.25">
      <c r="A3222" s="16">
        <v>3194</v>
      </c>
      <c r="B3222" s="16"/>
      <c r="C3222" s="22"/>
      <c r="D3222" s="17"/>
      <c r="E3222" s="17"/>
      <c r="F3222" s="17"/>
      <c r="G3222" s="17"/>
    </row>
    <row r="3223" spans="1:7" s="18" customFormat="1" ht="12" customHeight="1" x14ac:dyDescent="0.25">
      <c r="A3223" s="16">
        <v>3195</v>
      </c>
      <c r="B3223" s="16"/>
      <c r="C3223" s="22"/>
      <c r="D3223" s="17"/>
      <c r="E3223" s="17"/>
      <c r="F3223" s="17"/>
      <c r="G3223" s="17"/>
    </row>
    <row r="3224" spans="1:7" s="18" customFormat="1" ht="12" customHeight="1" x14ac:dyDescent="0.25">
      <c r="A3224" s="16">
        <v>3196</v>
      </c>
      <c r="B3224" s="16"/>
      <c r="C3224" s="22"/>
      <c r="D3224" s="17"/>
      <c r="E3224" s="17"/>
      <c r="F3224" s="17"/>
      <c r="G3224" s="17"/>
    </row>
    <row r="3225" spans="1:7" s="18" customFormat="1" ht="12" customHeight="1" x14ac:dyDescent="0.25">
      <c r="A3225" s="16">
        <v>3197</v>
      </c>
      <c r="B3225" s="16"/>
      <c r="C3225" s="22"/>
      <c r="D3225" s="17"/>
      <c r="E3225" s="17"/>
      <c r="F3225" s="17"/>
      <c r="G3225" s="17"/>
    </row>
    <row r="3226" spans="1:7" s="18" customFormat="1" ht="12" customHeight="1" x14ac:dyDescent="0.25">
      <c r="A3226" s="16">
        <v>3198</v>
      </c>
      <c r="B3226" s="16"/>
      <c r="C3226" s="22"/>
      <c r="D3226" s="17"/>
      <c r="E3226" s="17"/>
      <c r="F3226" s="17"/>
      <c r="G3226" s="17"/>
    </row>
    <row r="3227" spans="1:7" s="18" customFormat="1" ht="12" customHeight="1" x14ac:dyDescent="0.25">
      <c r="A3227" s="16">
        <v>3199</v>
      </c>
      <c r="B3227" s="16"/>
      <c r="C3227" s="22"/>
      <c r="D3227" s="17"/>
      <c r="E3227" s="17"/>
      <c r="F3227" s="17"/>
      <c r="G3227" s="17"/>
    </row>
    <row r="3228" spans="1:7" s="18" customFormat="1" ht="12" customHeight="1" x14ac:dyDescent="0.25">
      <c r="A3228" s="16">
        <v>3200</v>
      </c>
      <c r="B3228" s="16"/>
      <c r="C3228" s="22"/>
      <c r="D3228" s="17"/>
      <c r="E3228" s="17"/>
      <c r="F3228" s="17"/>
      <c r="G3228" s="17"/>
    </row>
    <row r="3229" spans="1:7" s="18" customFormat="1" ht="12" customHeight="1" x14ac:dyDescent="0.25">
      <c r="A3229" s="16">
        <v>3201</v>
      </c>
      <c r="B3229" s="16"/>
      <c r="C3229" s="22"/>
      <c r="D3229" s="17"/>
      <c r="E3229" s="17"/>
      <c r="F3229" s="17"/>
      <c r="G3229" s="17"/>
    </row>
    <row r="3230" spans="1:7" s="18" customFormat="1" ht="12" customHeight="1" x14ac:dyDescent="0.25">
      <c r="A3230" s="16">
        <v>3202</v>
      </c>
      <c r="B3230" s="16"/>
      <c r="C3230" s="22"/>
      <c r="D3230" s="17"/>
      <c r="E3230" s="17"/>
      <c r="F3230" s="17"/>
      <c r="G3230" s="17"/>
    </row>
    <row r="3231" spans="1:7" s="18" customFormat="1" ht="12" customHeight="1" x14ac:dyDescent="0.25">
      <c r="A3231" s="16">
        <v>3203</v>
      </c>
      <c r="B3231" s="16"/>
      <c r="C3231" s="22"/>
      <c r="D3231" s="17"/>
      <c r="E3231" s="17"/>
      <c r="F3231" s="17"/>
      <c r="G3231" s="17"/>
    </row>
    <row r="3232" spans="1:7" s="18" customFormat="1" ht="12" customHeight="1" x14ac:dyDescent="0.25">
      <c r="A3232" s="16">
        <v>3204</v>
      </c>
      <c r="B3232" s="16"/>
      <c r="C3232" s="22"/>
      <c r="D3232" s="17"/>
      <c r="E3232" s="17"/>
      <c r="F3232" s="17"/>
      <c r="G3232" s="17"/>
    </row>
    <row r="3233" spans="1:7" s="18" customFormat="1" ht="12" customHeight="1" x14ac:dyDescent="0.25">
      <c r="A3233" s="16">
        <v>3205</v>
      </c>
      <c r="B3233" s="16"/>
      <c r="C3233" s="22"/>
      <c r="D3233" s="17"/>
      <c r="E3233" s="17"/>
      <c r="F3233" s="17"/>
      <c r="G3233" s="17"/>
    </row>
    <row r="3234" spans="1:7" s="18" customFormat="1" ht="12" customHeight="1" x14ac:dyDescent="0.25">
      <c r="A3234" s="16">
        <v>3206</v>
      </c>
      <c r="B3234" s="16"/>
      <c r="C3234" s="22"/>
      <c r="D3234" s="17"/>
      <c r="E3234" s="17"/>
      <c r="F3234" s="17"/>
      <c r="G3234" s="17"/>
    </row>
    <row r="3235" spans="1:7" s="18" customFormat="1" ht="12" customHeight="1" x14ac:dyDescent="0.25">
      <c r="A3235" s="16">
        <v>3207</v>
      </c>
      <c r="B3235" s="16"/>
      <c r="C3235" s="22"/>
      <c r="D3235" s="17"/>
      <c r="E3235" s="17"/>
      <c r="F3235" s="17"/>
      <c r="G3235" s="17"/>
    </row>
    <row r="3236" spans="1:7" s="18" customFormat="1" ht="12" customHeight="1" x14ac:dyDescent="0.25">
      <c r="A3236" s="16">
        <v>3208</v>
      </c>
      <c r="B3236" s="16"/>
      <c r="C3236" s="22"/>
      <c r="D3236" s="17"/>
      <c r="E3236" s="17"/>
      <c r="F3236" s="17"/>
      <c r="G3236" s="17"/>
    </row>
    <row r="3237" spans="1:7" s="18" customFormat="1" ht="12" customHeight="1" x14ac:dyDescent="0.25">
      <c r="A3237" s="16">
        <v>3209</v>
      </c>
      <c r="B3237" s="16"/>
      <c r="C3237" s="22"/>
      <c r="D3237" s="17"/>
      <c r="E3237" s="17"/>
      <c r="F3237" s="17"/>
      <c r="G3237" s="17"/>
    </row>
    <row r="3238" spans="1:7" s="18" customFormat="1" ht="12" customHeight="1" x14ac:dyDescent="0.25">
      <c r="A3238" s="16">
        <v>3210</v>
      </c>
      <c r="B3238" s="16"/>
      <c r="C3238" s="22"/>
      <c r="D3238" s="17"/>
      <c r="E3238" s="17"/>
      <c r="F3238" s="17"/>
      <c r="G3238" s="17"/>
    </row>
    <row r="3239" spans="1:7" s="18" customFormat="1" ht="12" customHeight="1" x14ac:dyDescent="0.25">
      <c r="A3239" s="16">
        <v>3211</v>
      </c>
      <c r="B3239" s="16"/>
      <c r="C3239" s="22"/>
      <c r="D3239" s="17"/>
      <c r="E3239" s="17"/>
      <c r="F3239" s="17"/>
      <c r="G3239" s="17"/>
    </row>
    <row r="3240" spans="1:7" s="18" customFormat="1" ht="12" customHeight="1" x14ac:dyDescent="0.25">
      <c r="A3240" s="16">
        <v>3212</v>
      </c>
      <c r="B3240" s="16"/>
      <c r="C3240" s="22"/>
      <c r="D3240" s="17"/>
      <c r="E3240" s="17"/>
      <c r="F3240" s="17"/>
      <c r="G3240" s="17"/>
    </row>
    <row r="3241" spans="1:7" s="18" customFormat="1" ht="12" customHeight="1" x14ac:dyDescent="0.25">
      <c r="A3241" s="16">
        <v>3213</v>
      </c>
      <c r="B3241" s="16"/>
      <c r="C3241" s="22"/>
      <c r="D3241" s="17"/>
      <c r="E3241" s="17"/>
      <c r="F3241" s="17"/>
      <c r="G3241" s="17"/>
    </row>
    <row r="3242" spans="1:7" s="18" customFormat="1" ht="12" customHeight="1" x14ac:dyDescent="0.25">
      <c r="A3242" s="16">
        <v>3214</v>
      </c>
      <c r="B3242" s="16"/>
      <c r="C3242" s="22"/>
      <c r="D3242" s="17"/>
      <c r="E3242" s="17"/>
      <c r="F3242" s="17"/>
      <c r="G3242" s="17"/>
    </row>
    <row r="3243" spans="1:7" s="18" customFormat="1" ht="12" customHeight="1" x14ac:dyDescent="0.25">
      <c r="A3243" s="16">
        <v>3215</v>
      </c>
      <c r="B3243" s="16"/>
      <c r="C3243" s="22"/>
      <c r="D3243" s="17"/>
      <c r="E3243" s="17"/>
      <c r="F3243" s="17"/>
      <c r="G3243" s="17"/>
    </row>
    <row r="3244" spans="1:7" s="18" customFormat="1" ht="12" customHeight="1" x14ac:dyDescent="0.25">
      <c r="A3244" s="16">
        <v>3216</v>
      </c>
      <c r="B3244" s="16"/>
      <c r="C3244" s="22"/>
      <c r="D3244" s="17"/>
      <c r="E3244" s="17"/>
      <c r="F3244" s="17"/>
      <c r="G3244" s="17"/>
    </row>
    <row r="3245" spans="1:7" s="18" customFormat="1" ht="12" customHeight="1" x14ac:dyDescent="0.25">
      <c r="A3245" s="16">
        <v>3217</v>
      </c>
      <c r="B3245" s="16"/>
      <c r="C3245" s="22"/>
      <c r="D3245" s="17"/>
      <c r="E3245" s="17"/>
      <c r="F3245" s="17"/>
      <c r="G3245" s="17"/>
    </row>
    <row r="3246" spans="1:7" s="18" customFormat="1" ht="12" customHeight="1" x14ac:dyDescent="0.25">
      <c r="A3246" s="16">
        <v>3218</v>
      </c>
      <c r="B3246" s="16"/>
      <c r="C3246" s="22"/>
      <c r="D3246" s="17"/>
      <c r="E3246" s="17"/>
      <c r="F3246" s="17"/>
      <c r="G3246" s="17"/>
    </row>
    <row r="3247" spans="1:7" s="18" customFormat="1" ht="12" customHeight="1" x14ac:dyDescent="0.25">
      <c r="A3247" s="16">
        <v>3219</v>
      </c>
      <c r="B3247" s="16"/>
      <c r="C3247" s="22"/>
      <c r="D3247" s="17"/>
      <c r="E3247" s="17"/>
      <c r="F3247" s="17"/>
      <c r="G3247" s="17"/>
    </row>
    <row r="3248" spans="1:7" s="18" customFormat="1" ht="12" customHeight="1" x14ac:dyDescent="0.25">
      <c r="A3248" s="16">
        <v>3220</v>
      </c>
      <c r="B3248" s="16"/>
      <c r="C3248" s="22"/>
      <c r="D3248" s="17"/>
      <c r="E3248" s="17"/>
      <c r="F3248" s="17"/>
      <c r="G3248" s="17"/>
    </row>
    <row r="3249" spans="1:7" s="18" customFormat="1" ht="12" customHeight="1" x14ac:dyDescent="0.25">
      <c r="A3249" s="16">
        <v>3221</v>
      </c>
      <c r="B3249" s="16"/>
      <c r="C3249" s="22"/>
      <c r="D3249" s="17"/>
      <c r="E3249" s="17"/>
      <c r="F3249" s="17"/>
      <c r="G3249" s="17"/>
    </row>
    <row r="3250" spans="1:7" s="18" customFormat="1" ht="12" customHeight="1" x14ac:dyDescent="0.25">
      <c r="A3250" s="16">
        <v>3222</v>
      </c>
      <c r="B3250" s="16"/>
      <c r="C3250" s="22"/>
      <c r="D3250" s="17"/>
      <c r="E3250" s="17"/>
      <c r="F3250" s="17"/>
      <c r="G3250" s="17"/>
    </row>
    <row r="3251" spans="1:7" s="18" customFormat="1" ht="12" customHeight="1" x14ac:dyDescent="0.25">
      <c r="A3251" s="16">
        <v>3223</v>
      </c>
      <c r="B3251" s="16"/>
      <c r="C3251" s="22"/>
      <c r="D3251" s="17"/>
      <c r="E3251" s="17"/>
      <c r="F3251" s="17"/>
      <c r="G3251" s="17"/>
    </row>
    <row r="3252" spans="1:7" s="18" customFormat="1" ht="12" customHeight="1" x14ac:dyDescent="0.25">
      <c r="A3252" s="16">
        <v>3224</v>
      </c>
      <c r="B3252" s="16"/>
      <c r="C3252" s="22"/>
      <c r="D3252" s="17"/>
      <c r="E3252" s="17"/>
      <c r="F3252" s="17"/>
      <c r="G3252" s="17"/>
    </row>
    <row r="3253" spans="1:7" s="18" customFormat="1" ht="12" customHeight="1" x14ac:dyDescent="0.25">
      <c r="A3253" s="16">
        <v>3225</v>
      </c>
      <c r="B3253" s="16"/>
      <c r="C3253" s="22"/>
      <c r="D3253" s="17"/>
      <c r="E3253" s="17"/>
      <c r="F3253" s="17"/>
      <c r="G3253" s="17"/>
    </row>
    <row r="3254" spans="1:7" s="18" customFormat="1" ht="12" customHeight="1" x14ac:dyDescent="0.25">
      <c r="A3254" s="16">
        <v>3226</v>
      </c>
      <c r="B3254" s="16"/>
      <c r="C3254" s="22"/>
      <c r="D3254" s="17"/>
      <c r="E3254" s="17"/>
      <c r="F3254" s="17"/>
      <c r="G3254" s="17"/>
    </row>
    <row r="3255" spans="1:7" s="18" customFormat="1" ht="12" customHeight="1" x14ac:dyDescent="0.25">
      <c r="A3255" s="16">
        <v>3227</v>
      </c>
      <c r="B3255" s="16"/>
      <c r="C3255" s="22"/>
      <c r="D3255" s="17"/>
      <c r="E3255" s="17"/>
      <c r="F3255" s="17"/>
      <c r="G3255" s="17"/>
    </row>
    <row r="3256" spans="1:7" s="18" customFormat="1" ht="12" customHeight="1" x14ac:dyDescent="0.25">
      <c r="A3256" s="16">
        <v>3228</v>
      </c>
      <c r="B3256" s="16"/>
      <c r="C3256" s="22"/>
      <c r="D3256" s="17"/>
      <c r="E3256" s="17"/>
      <c r="F3256" s="17"/>
      <c r="G3256" s="17"/>
    </row>
    <row r="3257" spans="1:7" s="18" customFormat="1" ht="12" customHeight="1" x14ac:dyDescent="0.25">
      <c r="A3257" s="16">
        <v>3229</v>
      </c>
      <c r="B3257" s="16"/>
      <c r="C3257" s="22"/>
      <c r="D3257" s="17"/>
      <c r="E3257" s="17"/>
      <c r="F3257" s="17"/>
      <c r="G3257" s="17"/>
    </row>
    <row r="3258" spans="1:7" s="18" customFormat="1" ht="12" customHeight="1" x14ac:dyDescent="0.25">
      <c r="A3258" s="16">
        <v>3230</v>
      </c>
      <c r="B3258" s="16"/>
      <c r="C3258" s="22"/>
      <c r="D3258" s="17"/>
      <c r="E3258" s="17"/>
      <c r="F3258" s="17"/>
      <c r="G3258" s="17"/>
    </row>
    <row r="3259" spans="1:7" s="18" customFormat="1" ht="12" customHeight="1" x14ac:dyDescent="0.25">
      <c r="A3259" s="16">
        <v>3231</v>
      </c>
      <c r="B3259" s="16"/>
      <c r="C3259" s="22"/>
      <c r="D3259" s="17"/>
      <c r="E3259" s="17"/>
      <c r="F3259" s="17"/>
      <c r="G3259" s="17"/>
    </row>
    <row r="3260" spans="1:7" s="18" customFormat="1" ht="12" customHeight="1" x14ac:dyDescent="0.25">
      <c r="A3260" s="16">
        <v>3232</v>
      </c>
      <c r="B3260" s="16"/>
      <c r="C3260" s="22"/>
      <c r="D3260" s="17"/>
      <c r="E3260" s="17"/>
      <c r="F3260" s="17"/>
      <c r="G3260" s="17"/>
    </row>
    <row r="3261" spans="1:7" s="18" customFormat="1" ht="12" customHeight="1" x14ac:dyDescent="0.25">
      <c r="A3261" s="16">
        <v>3233</v>
      </c>
      <c r="B3261" s="16"/>
      <c r="C3261" s="22"/>
      <c r="D3261" s="17"/>
      <c r="E3261" s="17"/>
      <c r="F3261" s="17"/>
      <c r="G3261" s="17"/>
    </row>
    <row r="3262" spans="1:7" s="18" customFormat="1" ht="12" customHeight="1" x14ac:dyDescent="0.25">
      <c r="A3262" s="16">
        <v>3234</v>
      </c>
      <c r="B3262" s="16"/>
      <c r="C3262" s="22"/>
      <c r="D3262" s="17"/>
      <c r="E3262" s="17"/>
      <c r="F3262" s="17"/>
      <c r="G3262" s="17"/>
    </row>
    <row r="3263" spans="1:7" s="18" customFormat="1" ht="12" customHeight="1" x14ac:dyDescent="0.25">
      <c r="A3263" s="16">
        <v>3235</v>
      </c>
      <c r="B3263" s="16"/>
      <c r="C3263" s="22"/>
      <c r="D3263" s="17"/>
      <c r="E3263" s="17"/>
      <c r="F3263" s="17"/>
      <c r="G3263" s="17"/>
    </row>
    <row r="3264" spans="1:7" s="18" customFormat="1" ht="12" customHeight="1" x14ac:dyDescent="0.25">
      <c r="A3264" s="16">
        <v>3236</v>
      </c>
      <c r="B3264" s="16"/>
      <c r="C3264" s="22"/>
      <c r="D3264" s="17"/>
      <c r="E3264" s="17"/>
      <c r="F3264" s="17"/>
      <c r="G3264" s="17"/>
    </row>
    <row r="3265" spans="1:7" s="18" customFormat="1" ht="12" customHeight="1" x14ac:dyDescent="0.25">
      <c r="A3265" s="16">
        <v>3237</v>
      </c>
      <c r="B3265" s="16"/>
      <c r="C3265" s="22"/>
      <c r="D3265" s="17"/>
      <c r="E3265" s="17"/>
      <c r="F3265" s="17"/>
      <c r="G3265" s="17"/>
    </row>
    <row r="3266" spans="1:7" s="18" customFormat="1" ht="12" customHeight="1" x14ac:dyDescent="0.25">
      <c r="A3266" s="16">
        <v>3238</v>
      </c>
      <c r="B3266" s="16"/>
      <c r="C3266" s="22"/>
      <c r="D3266" s="17"/>
      <c r="E3266" s="17"/>
      <c r="F3266" s="17"/>
      <c r="G3266" s="17"/>
    </row>
    <row r="3267" spans="1:7" s="18" customFormat="1" ht="12" customHeight="1" x14ac:dyDescent="0.25">
      <c r="A3267" s="16">
        <v>3239</v>
      </c>
      <c r="B3267" s="16"/>
      <c r="C3267" s="22"/>
      <c r="D3267" s="17"/>
      <c r="E3267" s="17"/>
      <c r="F3267" s="17"/>
      <c r="G3267" s="17"/>
    </row>
    <row r="3268" spans="1:7" s="18" customFormat="1" ht="12" customHeight="1" x14ac:dyDescent="0.25">
      <c r="A3268" s="16">
        <v>3240</v>
      </c>
      <c r="B3268" s="16"/>
      <c r="C3268" s="22"/>
      <c r="D3268" s="17"/>
      <c r="E3268" s="17"/>
      <c r="F3268" s="17"/>
      <c r="G3268" s="17"/>
    </row>
    <row r="3269" spans="1:7" s="18" customFormat="1" ht="12" customHeight="1" x14ac:dyDescent="0.25">
      <c r="A3269" s="16">
        <v>3241</v>
      </c>
      <c r="B3269" s="16"/>
      <c r="C3269" s="22"/>
      <c r="D3269" s="17"/>
      <c r="E3269" s="17"/>
      <c r="F3269" s="17"/>
      <c r="G3269" s="17"/>
    </row>
    <row r="3270" spans="1:7" s="18" customFormat="1" ht="12" customHeight="1" x14ac:dyDescent="0.25">
      <c r="A3270" s="16">
        <v>3242</v>
      </c>
      <c r="B3270" s="16"/>
      <c r="C3270" s="22"/>
      <c r="D3270" s="17"/>
      <c r="E3270" s="17"/>
      <c r="F3270" s="17"/>
      <c r="G3270" s="17"/>
    </row>
    <row r="3271" spans="1:7" s="18" customFormat="1" ht="12" customHeight="1" x14ac:dyDescent="0.25">
      <c r="A3271" s="16">
        <v>3243</v>
      </c>
      <c r="B3271" s="16"/>
      <c r="C3271" s="22"/>
      <c r="D3271" s="17"/>
      <c r="E3271" s="17"/>
      <c r="F3271" s="17"/>
      <c r="G3271" s="17"/>
    </row>
    <row r="3272" spans="1:7" s="18" customFormat="1" ht="12" customHeight="1" x14ac:dyDescent="0.25">
      <c r="A3272" s="16">
        <v>3244</v>
      </c>
      <c r="B3272" s="16"/>
      <c r="C3272" s="22"/>
      <c r="D3272" s="17"/>
      <c r="E3272" s="17"/>
      <c r="F3272" s="17"/>
      <c r="G3272" s="17"/>
    </row>
    <row r="3273" spans="1:7" s="18" customFormat="1" ht="12" customHeight="1" x14ac:dyDescent="0.25">
      <c r="A3273" s="16">
        <v>3245</v>
      </c>
      <c r="B3273" s="16"/>
      <c r="C3273" s="22"/>
      <c r="D3273" s="17"/>
      <c r="E3273" s="17"/>
      <c r="F3273" s="17"/>
      <c r="G3273" s="17"/>
    </row>
    <row r="3274" spans="1:7" s="18" customFormat="1" ht="12" customHeight="1" x14ac:dyDescent="0.25">
      <c r="A3274" s="16">
        <v>3246</v>
      </c>
      <c r="B3274" s="16"/>
      <c r="C3274" s="22"/>
      <c r="D3274" s="17"/>
      <c r="E3274" s="17"/>
      <c r="F3274" s="17"/>
      <c r="G3274" s="17"/>
    </row>
    <row r="3275" spans="1:7" s="18" customFormat="1" ht="12" customHeight="1" x14ac:dyDescent="0.25">
      <c r="A3275" s="16">
        <v>3247</v>
      </c>
      <c r="B3275" s="16"/>
      <c r="C3275" s="22"/>
      <c r="D3275" s="17"/>
      <c r="E3275" s="17"/>
      <c r="F3275" s="17"/>
      <c r="G3275" s="17"/>
    </row>
    <row r="3276" spans="1:7" s="18" customFormat="1" ht="12" customHeight="1" x14ac:dyDescent="0.25">
      <c r="A3276" s="16">
        <v>3248</v>
      </c>
      <c r="B3276" s="16"/>
      <c r="C3276" s="22"/>
      <c r="D3276" s="17"/>
      <c r="E3276" s="17"/>
      <c r="F3276" s="17"/>
      <c r="G3276" s="17"/>
    </row>
    <row r="3277" spans="1:7" s="18" customFormat="1" ht="12" customHeight="1" x14ac:dyDescent="0.25">
      <c r="A3277" s="16">
        <v>3249</v>
      </c>
      <c r="B3277" s="16"/>
      <c r="C3277" s="22"/>
      <c r="D3277" s="17"/>
      <c r="E3277" s="17"/>
      <c r="F3277" s="17"/>
      <c r="G3277" s="17"/>
    </row>
    <row r="3278" spans="1:7" s="18" customFormat="1" ht="12" customHeight="1" x14ac:dyDescent="0.25">
      <c r="A3278" s="16">
        <v>3250</v>
      </c>
      <c r="B3278" s="16"/>
      <c r="C3278" s="22"/>
      <c r="D3278" s="17"/>
      <c r="E3278" s="17"/>
      <c r="F3278" s="17"/>
      <c r="G3278" s="17"/>
    </row>
    <row r="3279" spans="1:7" s="18" customFormat="1" ht="12" customHeight="1" x14ac:dyDescent="0.25">
      <c r="A3279" s="16">
        <v>3251</v>
      </c>
      <c r="B3279" s="16"/>
      <c r="C3279" s="22"/>
      <c r="D3279" s="17"/>
      <c r="E3279" s="17"/>
      <c r="F3279" s="17"/>
      <c r="G3279" s="17"/>
    </row>
    <row r="3280" spans="1:7" s="18" customFormat="1" ht="12" customHeight="1" x14ac:dyDescent="0.25">
      <c r="A3280" s="16">
        <v>3252</v>
      </c>
      <c r="B3280" s="16"/>
      <c r="C3280" s="22"/>
      <c r="D3280" s="17"/>
      <c r="E3280" s="17"/>
      <c r="F3280" s="17"/>
      <c r="G3280" s="17"/>
    </row>
    <row r="3281" spans="1:7" s="18" customFormat="1" ht="12" customHeight="1" x14ac:dyDescent="0.25">
      <c r="A3281" s="16">
        <v>3253</v>
      </c>
      <c r="B3281" s="16"/>
      <c r="C3281" s="22"/>
      <c r="D3281" s="17"/>
      <c r="E3281" s="17"/>
      <c r="F3281" s="17"/>
      <c r="G3281" s="17"/>
    </row>
    <row r="3282" spans="1:7" s="18" customFormat="1" ht="12" customHeight="1" x14ac:dyDescent="0.25">
      <c r="A3282" s="16">
        <v>3254</v>
      </c>
      <c r="B3282" s="16"/>
      <c r="C3282" s="22"/>
      <c r="D3282" s="17"/>
      <c r="E3282" s="17"/>
      <c r="F3282" s="17"/>
      <c r="G3282" s="17"/>
    </row>
    <row r="3283" spans="1:7" s="18" customFormat="1" ht="12" customHeight="1" x14ac:dyDescent="0.25">
      <c r="A3283" s="16">
        <v>3255</v>
      </c>
      <c r="B3283" s="16"/>
      <c r="C3283" s="22"/>
      <c r="D3283" s="17"/>
      <c r="E3283" s="17"/>
      <c r="F3283" s="17"/>
      <c r="G3283" s="17"/>
    </row>
    <row r="3284" spans="1:7" s="18" customFormat="1" ht="12" customHeight="1" x14ac:dyDescent="0.25">
      <c r="A3284" s="16">
        <v>3256</v>
      </c>
      <c r="B3284" s="16"/>
      <c r="C3284" s="22"/>
      <c r="D3284" s="17"/>
      <c r="E3284" s="17"/>
      <c r="F3284" s="17"/>
      <c r="G3284" s="17"/>
    </row>
    <row r="3285" spans="1:7" s="18" customFormat="1" ht="12" customHeight="1" x14ac:dyDescent="0.25">
      <c r="A3285" s="16">
        <v>3257</v>
      </c>
      <c r="B3285" s="16"/>
      <c r="C3285" s="22"/>
      <c r="D3285" s="17"/>
      <c r="E3285" s="17"/>
      <c r="F3285" s="17"/>
      <c r="G3285" s="17"/>
    </row>
    <row r="3286" spans="1:7" s="18" customFormat="1" ht="12" customHeight="1" x14ac:dyDescent="0.25">
      <c r="A3286" s="16">
        <v>3258</v>
      </c>
      <c r="B3286" s="16"/>
      <c r="C3286" s="22"/>
      <c r="D3286" s="17"/>
      <c r="E3286" s="17"/>
      <c r="F3286" s="17"/>
      <c r="G3286" s="17"/>
    </row>
    <row r="3287" spans="1:7" s="18" customFormat="1" ht="12" customHeight="1" x14ac:dyDescent="0.25">
      <c r="A3287" s="16">
        <v>3259</v>
      </c>
      <c r="B3287" s="16"/>
      <c r="C3287" s="22"/>
      <c r="D3287" s="17"/>
      <c r="E3287" s="17"/>
      <c r="F3287" s="17"/>
      <c r="G3287" s="17"/>
    </row>
    <row r="3288" spans="1:7" s="18" customFormat="1" ht="12" customHeight="1" x14ac:dyDescent="0.25">
      <c r="A3288" s="16">
        <v>3260</v>
      </c>
      <c r="B3288" s="16"/>
      <c r="C3288" s="22"/>
      <c r="D3288" s="17"/>
      <c r="E3288" s="17"/>
      <c r="F3288" s="17"/>
      <c r="G3288" s="17"/>
    </row>
    <row r="3289" spans="1:7" s="18" customFormat="1" ht="12" customHeight="1" x14ac:dyDescent="0.25">
      <c r="A3289" s="16">
        <v>3261</v>
      </c>
      <c r="B3289" s="16"/>
      <c r="C3289" s="22"/>
      <c r="D3289" s="17"/>
      <c r="E3289" s="17"/>
      <c r="F3289" s="17"/>
      <c r="G3289" s="17"/>
    </row>
    <row r="3290" spans="1:7" s="18" customFormat="1" ht="12" customHeight="1" x14ac:dyDescent="0.25">
      <c r="A3290" s="16">
        <v>3262</v>
      </c>
      <c r="B3290" s="16"/>
      <c r="C3290" s="22"/>
      <c r="D3290" s="17"/>
      <c r="E3290" s="17"/>
      <c r="F3290" s="17"/>
      <c r="G3290" s="17"/>
    </row>
    <row r="3291" spans="1:7" s="18" customFormat="1" ht="12" customHeight="1" x14ac:dyDescent="0.25">
      <c r="A3291" s="16">
        <v>3263</v>
      </c>
      <c r="B3291" s="16"/>
      <c r="C3291" s="22"/>
      <c r="D3291" s="17"/>
      <c r="E3291" s="17"/>
      <c r="F3291" s="17"/>
      <c r="G3291" s="17"/>
    </row>
    <row r="3292" spans="1:7" s="18" customFormat="1" ht="12" customHeight="1" x14ac:dyDescent="0.25">
      <c r="A3292" s="16">
        <v>3264</v>
      </c>
      <c r="B3292" s="16"/>
      <c r="C3292" s="22"/>
      <c r="D3292" s="17"/>
      <c r="E3292" s="17"/>
      <c r="F3292" s="17"/>
      <c r="G3292" s="17"/>
    </row>
    <row r="3293" spans="1:7" s="18" customFormat="1" ht="12" customHeight="1" x14ac:dyDescent="0.25">
      <c r="A3293" s="16">
        <v>3265</v>
      </c>
      <c r="B3293" s="16"/>
      <c r="C3293" s="22"/>
      <c r="D3293" s="17"/>
      <c r="E3293" s="17"/>
      <c r="F3293" s="17"/>
      <c r="G3293" s="17"/>
    </row>
    <row r="3294" spans="1:7" s="18" customFormat="1" ht="12" customHeight="1" x14ac:dyDescent="0.25">
      <c r="A3294" s="16">
        <v>3266</v>
      </c>
      <c r="B3294" s="16"/>
      <c r="C3294" s="22"/>
      <c r="D3294" s="17"/>
      <c r="E3294" s="17"/>
      <c r="F3294" s="17"/>
      <c r="G3294" s="17"/>
    </row>
    <row r="3295" spans="1:7" s="18" customFormat="1" ht="12" customHeight="1" x14ac:dyDescent="0.25">
      <c r="A3295" s="16">
        <v>3267</v>
      </c>
      <c r="B3295" s="16"/>
      <c r="C3295" s="22"/>
      <c r="D3295" s="17"/>
      <c r="E3295" s="17"/>
      <c r="F3295" s="17"/>
      <c r="G3295" s="17"/>
    </row>
    <row r="3296" spans="1:7" s="18" customFormat="1" ht="12" customHeight="1" x14ac:dyDescent="0.25">
      <c r="A3296" s="16">
        <v>3268</v>
      </c>
      <c r="B3296" s="16"/>
      <c r="C3296" s="22"/>
      <c r="D3296" s="17"/>
      <c r="E3296" s="17"/>
      <c r="F3296" s="17"/>
      <c r="G3296" s="17"/>
    </row>
    <row r="3297" spans="1:7" s="18" customFormat="1" ht="12" customHeight="1" x14ac:dyDescent="0.25">
      <c r="A3297" s="16">
        <v>3269</v>
      </c>
      <c r="B3297" s="16"/>
      <c r="C3297" s="22"/>
      <c r="D3297" s="17"/>
      <c r="E3297" s="17"/>
      <c r="F3297" s="17"/>
      <c r="G3297" s="17"/>
    </row>
    <row r="3298" spans="1:7" s="18" customFormat="1" ht="12" customHeight="1" x14ac:dyDescent="0.25">
      <c r="A3298" s="16">
        <v>3270</v>
      </c>
      <c r="B3298" s="16"/>
      <c r="C3298" s="22"/>
      <c r="D3298" s="17"/>
      <c r="E3298" s="17"/>
      <c r="F3298" s="17"/>
      <c r="G3298" s="17"/>
    </row>
    <row r="3299" spans="1:7" s="18" customFormat="1" ht="12" customHeight="1" x14ac:dyDescent="0.25">
      <c r="A3299" s="16">
        <v>3271</v>
      </c>
      <c r="B3299" s="16"/>
      <c r="C3299" s="22"/>
      <c r="D3299" s="17"/>
      <c r="E3299" s="17"/>
      <c r="F3299" s="17"/>
      <c r="G3299" s="17"/>
    </row>
    <row r="3300" spans="1:7" s="18" customFormat="1" ht="12" customHeight="1" x14ac:dyDescent="0.25">
      <c r="A3300" s="16">
        <v>3272</v>
      </c>
      <c r="B3300" s="16"/>
      <c r="C3300" s="22"/>
      <c r="D3300" s="17"/>
      <c r="E3300" s="17"/>
      <c r="F3300" s="17"/>
      <c r="G3300" s="17"/>
    </row>
    <row r="3301" spans="1:7" s="18" customFormat="1" ht="12" customHeight="1" x14ac:dyDescent="0.25">
      <c r="A3301" s="16">
        <v>3273</v>
      </c>
      <c r="B3301" s="16"/>
      <c r="C3301" s="22"/>
      <c r="D3301" s="17"/>
      <c r="E3301" s="17"/>
      <c r="F3301" s="17"/>
      <c r="G3301" s="17"/>
    </row>
    <row r="3302" spans="1:7" s="18" customFormat="1" ht="12" customHeight="1" x14ac:dyDescent="0.25">
      <c r="A3302" s="16">
        <v>3274</v>
      </c>
      <c r="B3302" s="16"/>
      <c r="C3302" s="22"/>
      <c r="D3302" s="17"/>
      <c r="E3302" s="17"/>
      <c r="F3302" s="17"/>
      <c r="G3302" s="17"/>
    </row>
    <row r="3303" spans="1:7" s="18" customFormat="1" ht="12" customHeight="1" x14ac:dyDescent="0.25">
      <c r="A3303" s="16">
        <v>3275</v>
      </c>
      <c r="B3303" s="16"/>
      <c r="C3303" s="22"/>
      <c r="D3303" s="17"/>
      <c r="E3303" s="17"/>
      <c r="F3303" s="17"/>
      <c r="G3303" s="17"/>
    </row>
    <row r="3304" spans="1:7" s="18" customFormat="1" ht="12" customHeight="1" x14ac:dyDescent="0.25">
      <c r="A3304" s="16">
        <v>3276</v>
      </c>
      <c r="B3304" s="16"/>
      <c r="C3304" s="22"/>
      <c r="D3304" s="17"/>
      <c r="E3304" s="17"/>
      <c r="F3304" s="17"/>
      <c r="G3304" s="17"/>
    </row>
    <row r="3305" spans="1:7" s="18" customFormat="1" ht="12" customHeight="1" x14ac:dyDescent="0.25">
      <c r="A3305" s="16">
        <v>3277</v>
      </c>
      <c r="B3305" s="16"/>
      <c r="C3305" s="22"/>
      <c r="D3305" s="17"/>
      <c r="E3305" s="17"/>
      <c r="F3305" s="17"/>
      <c r="G3305" s="17"/>
    </row>
    <row r="3306" spans="1:7" s="18" customFormat="1" ht="12" customHeight="1" x14ac:dyDescent="0.25">
      <c r="A3306" s="16">
        <v>3278</v>
      </c>
      <c r="B3306" s="16"/>
      <c r="C3306" s="22"/>
      <c r="D3306" s="17"/>
      <c r="E3306" s="17"/>
      <c r="F3306" s="17"/>
      <c r="G3306" s="17"/>
    </row>
    <row r="3307" spans="1:7" s="18" customFormat="1" ht="12" customHeight="1" x14ac:dyDescent="0.25">
      <c r="A3307" s="16">
        <v>3279</v>
      </c>
      <c r="B3307" s="16"/>
      <c r="C3307" s="22"/>
      <c r="D3307" s="17"/>
      <c r="E3307" s="17"/>
      <c r="F3307" s="17"/>
      <c r="G3307" s="17"/>
    </row>
    <row r="3308" spans="1:7" s="18" customFormat="1" ht="12" customHeight="1" x14ac:dyDescent="0.25">
      <c r="A3308" s="16">
        <v>3280</v>
      </c>
      <c r="B3308" s="16"/>
      <c r="C3308" s="22"/>
      <c r="D3308" s="17"/>
      <c r="E3308" s="17"/>
      <c r="F3308" s="17"/>
      <c r="G3308" s="17"/>
    </row>
    <row r="3309" spans="1:7" s="18" customFormat="1" ht="12" customHeight="1" x14ac:dyDescent="0.25">
      <c r="A3309" s="16">
        <v>3281</v>
      </c>
      <c r="B3309" s="16"/>
      <c r="C3309" s="22"/>
      <c r="D3309" s="17"/>
      <c r="E3309" s="17"/>
      <c r="F3309" s="17"/>
      <c r="G3309" s="17"/>
    </row>
    <row r="3310" spans="1:7" s="18" customFormat="1" ht="12" customHeight="1" x14ac:dyDescent="0.25">
      <c r="A3310" s="16">
        <v>3282</v>
      </c>
      <c r="B3310" s="16"/>
      <c r="C3310" s="22"/>
      <c r="D3310" s="17"/>
      <c r="E3310" s="17"/>
      <c r="F3310" s="17"/>
      <c r="G3310" s="17"/>
    </row>
    <row r="3311" spans="1:7" s="18" customFormat="1" ht="12" customHeight="1" x14ac:dyDescent="0.25">
      <c r="A3311" s="16">
        <v>3283</v>
      </c>
      <c r="B3311" s="16"/>
      <c r="C3311" s="22"/>
      <c r="D3311" s="17"/>
      <c r="E3311" s="17"/>
      <c r="F3311" s="17"/>
      <c r="G3311" s="17"/>
    </row>
    <row r="3312" spans="1:7" s="18" customFormat="1" ht="12" customHeight="1" x14ac:dyDescent="0.25">
      <c r="A3312" s="16">
        <v>3284</v>
      </c>
      <c r="B3312" s="16"/>
      <c r="C3312" s="22"/>
      <c r="D3312" s="17"/>
      <c r="E3312" s="17"/>
      <c r="F3312" s="17"/>
      <c r="G3312" s="17"/>
    </row>
    <row r="3313" spans="1:7" s="18" customFormat="1" ht="12" customHeight="1" x14ac:dyDescent="0.25">
      <c r="A3313" s="16">
        <v>3285</v>
      </c>
      <c r="B3313" s="16"/>
      <c r="C3313" s="22"/>
      <c r="D3313" s="17"/>
      <c r="E3313" s="17"/>
      <c r="F3313" s="17"/>
      <c r="G3313" s="17"/>
    </row>
    <row r="3314" spans="1:7" s="18" customFormat="1" ht="12" customHeight="1" x14ac:dyDescent="0.25">
      <c r="A3314" s="16">
        <v>3286</v>
      </c>
      <c r="B3314" s="16"/>
      <c r="C3314" s="22"/>
      <c r="D3314" s="17"/>
      <c r="E3314" s="17"/>
      <c r="F3314" s="17"/>
      <c r="G3314" s="17"/>
    </row>
    <row r="3315" spans="1:7" s="18" customFormat="1" ht="12" customHeight="1" x14ac:dyDescent="0.25">
      <c r="A3315" s="16">
        <v>3287</v>
      </c>
      <c r="B3315" s="16"/>
      <c r="C3315" s="22"/>
      <c r="D3315" s="17"/>
      <c r="E3315" s="17"/>
      <c r="F3315" s="17"/>
      <c r="G3315" s="17"/>
    </row>
    <row r="3316" spans="1:7" s="18" customFormat="1" ht="12" customHeight="1" x14ac:dyDescent="0.25">
      <c r="A3316" s="16">
        <v>3288</v>
      </c>
      <c r="B3316" s="16"/>
      <c r="C3316" s="22"/>
      <c r="D3316" s="17"/>
      <c r="E3316" s="17"/>
      <c r="F3316" s="17"/>
      <c r="G3316" s="17"/>
    </row>
    <row r="3317" spans="1:7" s="18" customFormat="1" ht="12" customHeight="1" x14ac:dyDescent="0.25">
      <c r="A3317" s="16">
        <v>3289</v>
      </c>
      <c r="B3317" s="16"/>
      <c r="C3317" s="22"/>
      <c r="D3317" s="17"/>
      <c r="E3317" s="17"/>
      <c r="F3317" s="17"/>
      <c r="G3317" s="17"/>
    </row>
    <row r="3318" spans="1:7" s="18" customFormat="1" ht="12" customHeight="1" x14ac:dyDescent="0.25">
      <c r="A3318" s="16">
        <v>3290</v>
      </c>
      <c r="B3318" s="16"/>
      <c r="C3318" s="22"/>
      <c r="D3318" s="17"/>
      <c r="E3318" s="17"/>
      <c r="F3318" s="17"/>
      <c r="G3318" s="17"/>
    </row>
    <row r="3319" spans="1:7" s="18" customFormat="1" ht="12" customHeight="1" x14ac:dyDescent="0.25">
      <c r="A3319" s="16">
        <v>3291</v>
      </c>
      <c r="B3319" s="16"/>
      <c r="C3319" s="22"/>
      <c r="D3319" s="17"/>
      <c r="E3319" s="17"/>
      <c r="F3319" s="17"/>
      <c r="G3319" s="17"/>
    </row>
    <row r="3320" spans="1:7" s="18" customFormat="1" ht="12" customHeight="1" x14ac:dyDescent="0.25">
      <c r="A3320" s="16">
        <v>3292</v>
      </c>
      <c r="B3320" s="16"/>
      <c r="C3320" s="22"/>
      <c r="D3320" s="17"/>
      <c r="E3320" s="17"/>
      <c r="F3320" s="17"/>
      <c r="G3320" s="17"/>
    </row>
    <row r="3321" spans="1:7" s="18" customFormat="1" ht="12" customHeight="1" x14ac:dyDescent="0.25">
      <c r="A3321" s="16">
        <v>3293</v>
      </c>
      <c r="B3321" s="16"/>
      <c r="C3321" s="22"/>
      <c r="D3321" s="17"/>
      <c r="E3321" s="17"/>
      <c r="F3321" s="17"/>
      <c r="G3321" s="17"/>
    </row>
    <row r="3322" spans="1:7" s="18" customFormat="1" ht="12" customHeight="1" x14ac:dyDescent="0.25">
      <c r="A3322" s="16">
        <v>3294</v>
      </c>
      <c r="B3322" s="16"/>
      <c r="C3322" s="22"/>
      <c r="D3322" s="17"/>
      <c r="E3322" s="17"/>
      <c r="F3322" s="17"/>
      <c r="G3322" s="17"/>
    </row>
    <row r="3323" spans="1:7" s="18" customFormat="1" ht="12" customHeight="1" x14ac:dyDescent="0.25">
      <c r="A3323" s="16">
        <v>3295</v>
      </c>
      <c r="B3323" s="16"/>
      <c r="C3323" s="22"/>
      <c r="D3323" s="17"/>
      <c r="E3323" s="17"/>
      <c r="F3323" s="17"/>
      <c r="G3323" s="17"/>
    </row>
    <row r="3324" spans="1:7" s="18" customFormat="1" ht="12" customHeight="1" x14ac:dyDescent="0.25">
      <c r="A3324" s="16">
        <v>3296</v>
      </c>
      <c r="B3324" s="16"/>
      <c r="C3324" s="22"/>
      <c r="D3324" s="17"/>
      <c r="E3324" s="17"/>
      <c r="F3324" s="17"/>
      <c r="G3324" s="17"/>
    </row>
    <row r="3325" spans="1:7" s="18" customFormat="1" ht="12" customHeight="1" x14ac:dyDescent="0.25">
      <c r="A3325" s="16">
        <v>3297</v>
      </c>
      <c r="B3325" s="16"/>
      <c r="C3325" s="22"/>
      <c r="D3325" s="17"/>
      <c r="E3325" s="17"/>
      <c r="F3325" s="17"/>
      <c r="G3325" s="17"/>
    </row>
    <row r="3326" spans="1:7" s="18" customFormat="1" ht="12" customHeight="1" x14ac:dyDescent="0.25">
      <c r="A3326" s="16">
        <v>3298</v>
      </c>
      <c r="B3326" s="16"/>
      <c r="C3326" s="22"/>
      <c r="D3326" s="17"/>
      <c r="E3326" s="17"/>
      <c r="F3326" s="17"/>
      <c r="G3326" s="17"/>
    </row>
    <row r="3327" spans="1:7" s="18" customFormat="1" ht="12" customHeight="1" x14ac:dyDescent="0.25">
      <c r="A3327" s="16">
        <v>3299</v>
      </c>
      <c r="B3327" s="16"/>
      <c r="C3327" s="22"/>
      <c r="D3327" s="17"/>
      <c r="E3327" s="17"/>
      <c r="F3327" s="17"/>
      <c r="G3327" s="17"/>
    </row>
    <row r="3328" spans="1:7" s="18" customFormat="1" ht="12" customHeight="1" x14ac:dyDescent="0.25">
      <c r="A3328" s="16">
        <v>3300</v>
      </c>
      <c r="B3328" s="16"/>
      <c r="C3328" s="22"/>
      <c r="D3328" s="17"/>
      <c r="E3328" s="17"/>
      <c r="F3328" s="17"/>
      <c r="G3328" s="17"/>
    </row>
    <row r="3329" spans="1:7" s="18" customFormat="1" ht="12" customHeight="1" x14ac:dyDescent="0.25">
      <c r="A3329" s="16">
        <v>3301</v>
      </c>
      <c r="B3329" s="16"/>
      <c r="C3329" s="22"/>
      <c r="D3329" s="17"/>
      <c r="E3329" s="17"/>
      <c r="F3329" s="17"/>
      <c r="G3329" s="17"/>
    </row>
    <row r="3330" spans="1:7" s="18" customFormat="1" ht="12" customHeight="1" x14ac:dyDescent="0.25">
      <c r="A3330" s="16">
        <v>3302</v>
      </c>
      <c r="B3330" s="16"/>
      <c r="C3330" s="22"/>
      <c r="D3330" s="17"/>
      <c r="E3330" s="17"/>
      <c r="F3330" s="17"/>
      <c r="G3330" s="17"/>
    </row>
    <row r="3331" spans="1:7" s="18" customFormat="1" ht="12" customHeight="1" x14ac:dyDescent="0.25">
      <c r="A3331" s="16">
        <v>3303</v>
      </c>
      <c r="B3331" s="16"/>
      <c r="C3331" s="22"/>
      <c r="D3331" s="17"/>
      <c r="E3331" s="17"/>
      <c r="F3331" s="17"/>
      <c r="G3331" s="17"/>
    </row>
    <row r="3332" spans="1:7" s="18" customFormat="1" ht="12" customHeight="1" x14ac:dyDescent="0.25">
      <c r="A3332" s="16">
        <v>3304</v>
      </c>
      <c r="B3332" s="16"/>
      <c r="C3332" s="22"/>
      <c r="D3332" s="17"/>
      <c r="E3332" s="17"/>
      <c r="F3332" s="17"/>
      <c r="G3332" s="17"/>
    </row>
    <row r="3333" spans="1:7" s="18" customFormat="1" ht="12" customHeight="1" x14ac:dyDescent="0.25">
      <c r="A3333" s="16">
        <v>3305</v>
      </c>
      <c r="B3333" s="16"/>
      <c r="C3333" s="22"/>
      <c r="D3333" s="17"/>
      <c r="E3333" s="17"/>
      <c r="F3333" s="17"/>
      <c r="G3333" s="17"/>
    </row>
    <row r="3334" spans="1:7" s="18" customFormat="1" ht="12" customHeight="1" x14ac:dyDescent="0.25">
      <c r="A3334" s="16">
        <v>3306</v>
      </c>
      <c r="B3334" s="16"/>
      <c r="C3334" s="22"/>
      <c r="D3334" s="17"/>
      <c r="E3334" s="17"/>
      <c r="F3334" s="17"/>
      <c r="G3334" s="17"/>
    </row>
    <row r="3335" spans="1:7" s="18" customFormat="1" ht="12" customHeight="1" x14ac:dyDescent="0.25">
      <c r="A3335" s="16">
        <v>3307</v>
      </c>
      <c r="B3335" s="16"/>
      <c r="C3335" s="22"/>
      <c r="D3335" s="17"/>
      <c r="E3335" s="17"/>
      <c r="F3335" s="17"/>
      <c r="G3335" s="17"/>
    </row>
    <row r="3336" spans="1:7" s="18" customFormat="1" ht="12" customHeight="1" x14ac:dyDescent="0.25">
      <c r="A3336" s="16">
        <v>3308</v>
      </c>
      <c r="B3336" s="16"/>
      <c r="C3336" s="22"/>
      <c r="D3336" s="17"/>
      <c r="E3336" s="17"/>
      <c r="F3336" s="17"/>
      <c r="G3336" s="17"/>
    </row>
    <row r="3337" spans="1:7" s="18" customFormat="1" ht="12" customHeight="1" x14ac:dyDescent="0.25">
      <c r="A3337" s="16">
        <v>3309</v>
      </c>
      <c r="B3337" s="16"/>
      <c r="C3337" s="22"/>
      <c r="D3337" s="17"/>
      <c r="E3337" s="17"/>
      <c r="F3337" s="17"/>
      <c r="G3337" s="17"/>
    </row>
    <row r="3338" spans="1:7" s="18" customFormat="1" ht="12" customHeight="1" x14ac:dyDescent="0.25">
      <c r="A3338" s="16">
        <v>3310</v>
      </c>
      <c r="B3338" s="16"/>
      <c r="C3338" s="22"/>
      <c r="D3338" s="17"/>
      <c r="E3338" s="17"/>
      <c r="F3338" s="17"/>
      <c r="G3338" s="17"/>
    </row>
    <row r="3339" spans="1:7" s="18" customFormat="1" ht="12" customHeight="1" x14ac:dyDescent="0.25">
      <c r="A3339" s="16">
        <v>3311</v>
      </c>
      <c r="B3339" s="16"/>
      <c r="C3339" s="22"/>
      <c r="D3339" s="17"/>
      <c r="E3339" s="17"/>
      <c r="F3339" s="17"/>
      <c r="G3339" s="17"/>
    </row>
    <row r="3340" spans="1:7" s="18" customFormat="1" ht="12" customHeight="1" x14ac:dyDescent="0.25">
      <c r="A3340" s="16">
        <v>3312</v>
      </c>
      <c r="B3340" s="16"/>
      <c r="C3340" s="22"/>
      <c r="D3340" s="17"/>
      <c r="E3340" s="17"/>
      <c r="F3340" s="17"/>
      <c r="G3340" s="17"/>
    </row>
    <row r="3341" spans="1:7" s="18" customFormat="1" ht="12" customHeight="1" x14ac:dyDescent="0.25">
      <c r="A3341" s="16">
        <v>3313</v>
      </c>
      <c r="B3341" s="16"/>
      <c r="C3341" s="22"/>
      <c r="D3341" s="17"/>
      <c r="E3341" s="17"/>
      <c r="F3341" s="17"/>
      <c r="G3341" s="17"/>
    </row>
    <row r="3342" spans="1:7" s="18" customFormat="1" ht="12" customHeight="1" x14ac:dyDescent="0.25">
      <c r="A3342" s="16">
        <v>3314</v>
      </c>
      <c r="B3342" s="16"/>
      <c r="C3342" s="22"/>
      <c r="D3342" s="17"/>
      <c r="E3342" s="17"/>
      <c r="F3342" s="17"/>
      <c r="G3342" s="17"/>
    </row>
    <row r="3343" spans="1:7" s="18" customFormat="1" ht="12" customHeight="1" x14ac:dyDescent="0.25">
      <c r="A3343" s="16">
        <v>3315</v>
      </c>
      <c r="B3343" s="16"/>
      <c r="C3343" s="22"/>
      <c r="D3343" s="17"/>
      <c r="E3343" s="17"/>
      <c r="F3343" s="17"/>
      <c r="G3343" s="17"/>
    </row>
    <row r="3344" spans="1:7" s="18" customFormat="1" ht="12" customHeight="1" x14ac:dyDescent="0.25">
      <c r="A3344" s="16">
        <v>3316</v>
      </c>
      <c r="B3344" s="16"/>
      <c r="C3344" s="22"/>
      <c r="D3344" s="17"/>
      <c r="E3344" s="17"/>
      <c r="F3344" s="17"/>
      <c r="G3344" s="17"/>
    </row>
    <row r="3345" spans="1:7" s="18" customFormat="1" ht="12" customHeight="1" x14ac:dyDescent="0.25">
      <c r="A3345" s="16">
        <v>3317</v>
      </c>
      <c r="B3345" s="16"/>
      <c r="C3345" s="22"/>
      <c r="D3345" s="17"/>
      <c r="E3345" s="17"/>
      <c r="F3345" s="17"/>
      <c r="G3345" s="17"/>
    </row>
    <row r="3346" spans="1:7" s="18" customFormat="1" ht="12" customHeight="1" x14ac:dyDescent="0.25">
      <c r="A3346" s="16">
        <v>3318</v>
      </c>
      <c r="B3346" s="16"/>
      <c r="C3346" s="22"/>
      <c r="D3346" s="17"/>
      <c r="E3346" s="17"/>
      <c r="F3346" s="17"/>
      <c r="G3346" s="17"/>
    </row>
    <row r="3347" spans="1:7" s="18" customFormat="1" ht="12" customHeight="1" x14ac:dyDescent="0.25">
      <c r="A3347" s="16">
        <v>3319</v>
      </c>
      <c r="B3347" s="16"/>
      <c r="C3347" s="22"/>
      <c r="D3347" s="17"/>
      <c r="E3347" s="17"/>
      <c r="F3347" s="17"/>
      <c r="G3347" s="17"/>
    </row>
    <row r="3348" spans="1:7" s="18" customFormat="1" ht="12" customHeight="1" x14ac:dyDescent="0.25">
      <c r="A3348" s="16">
        <v>3320</v>
      </c>
      <c r="B3348" s="16"/>
      <c r="C3348" s="22"/>
      <c r="D3348" s="17"/>
      <c r="E3348" s="17"/>
      <c r="F3348" s="17"/>
      <c r="G3348" s="17"/>
    </row>
    <row r="3349" spans="1:7" s="18" customFormat="1" ht="12" customHeight="1" x14ac:dyDescent="0.25">
      <c r="A3349" s="16">
        <v>3321</v>
      </c>
      <c r="B3349" s="16"/>
      <c r="C3349" s="22"/>
      <c r="D3349" s="17"/>
      <c r="E3349" s="17"/>
      <c r="F3349" s="17"/>
      <c r="G3349" s="17"/>
    </row>
    <row r="3350" spans="1:7" s="18" customFormat="1" ht="12" customHeight="1" x14ac:dyDescent="0.25">
      <c r="A3350" s="16">
        <v>3322</v>
      </c>
      <c r="B3350" s="16"/>
      <c r="C3350" s="22"/>
      <c r="D3350" s="17"/>
      <c r="E3350" s="17"/>
      <c r="F3350" s="17"/>
      <c r="G3350" s="17"/>
    </row>
    <row r="3351" spans="1:7" s="18" customFormat="1" ht="12" customHeight="1" x14ac:dyDescent="0.25">
      <c r="A3351" s="16">
        <v>3323</v>
      </c>
      <c r="B3351" s="16"/>
      <c r="C3351" s="22"/>
      <c r="D3351" s="17"/>
      <c r="E3351" s="17"/>
      <c r="F3351" s="17"/>
      <c r="G3351" s="17"/>
    </row>
    <row r="3352" spans="1:7" s="18" customFormat="1" ht="12" customHeight="1" x14ac:dyDescent="0.25">
      <c r="A3352" s="16">
        <v>3324</v>
      </c>
      <c r="B3352" s="16"/>
      <c r="C3352" s="22"/>
      <c r="D3352" s="17"/>
      <c r="E3352" s="17"/>
      <c r="F3352" s="17"/>
      <c r="G3352" s="17"/>
    </row>
    <row r="3353" spans="1:7" s="18" customFormat="1" ht="12" customHeight="1" x14ac:dyDescent="0.25">
      <c r="A3353" s="16">
        <v>3325</v>
      </c>
      <c r="B3353" s="16"/>
      <c r="C3353" s="22"/>
      <c r="D3353" s="17"/>
      <c r="E3353" s="17"/>
      <c r="F3353" s="17"/>
      <c r="G3353" s="17"/>
    </row>
    <row r="3354" spans="1:7" s="18" customFormat="1" ht="12" customHeight="1" x14ac:dyDescent="0.25">
      <c r="A3354" s="16">
        <v>3326</v>
      </c>
      <c r="B3354" s="16"/>
      <c r="C3354" s="22"/>
      <c r="D3354" s="17"/>
      <c r="E3354" s="17"/>
      <c r="F3354" s="17"/>
      <c r="G3354" s="17"/>
    </row>
    <row r="3355" spans="1:7" s="18" customFormat="1" ht="12" customHeight="1" x14ac:dyDescent="0.25">
      <c r="A3355" s="16">
        <v>3327</v>
      </c>
      <c r="B3355" s="16"/>
      <c r="C3355" s="22"/>
      <c r="D3355" s="17"/>
      <c r="E3355" s="17"/>
      <c r="F3355" s="17"/>
      <c r="G3355" s="17"/>
    </row>
    <row r="3356" spans="1:7" s="18" customFormat="1" ht="12" customHeight="1" x14ac:dyDescent="0.25">
      <c r="A3356" s="16">
        <v>3328</v>
      </c>
      <c r="B3356" s="16"/>
      <c r="C3356" s="22"/>
      <c r="D3356" s="17"/>
      <c r="E3356" s="17"/>
      <c r="F3356" s="17"/>
      <c r="G3356" s="17"/>
    </row>
    <row r="3357" spans="1:7" s="18" customFormat="1" ht="12" customHeight="1" x14ac:dyDescent="0.25">
      <c r="A3357" s="16">
        <v>3329</v>
      </c>
      <c r="B3357" s="16"/>
      <c r="C3357" s="22"/>
      <c r="D3357" s="17"/>
      <c r="E3357" s="17"/>
      <c r="F3357" s="17"/>
      <c r="G3357" s="17"/>
    </row>
    <row r="3358" spans="1:7" s="18" customFormat="1" ht="12" customHeight="1" x14ac:dyDescent="0.25">
      <c r="A3358" s="16">
        <v>3330</v>
      </c>
      <c r="B3358" s="16"/>
      <c r="C3358" s="22"/>
      <c r="D3358" s="17"/>
      <c r="E3358" s="17"/>
      <c r="F3358" s="17"/>
      <c r="G3358" s="17"/>
    </row>
    <row r="3359" spans="1:7" s="18" customFormat="1" ht="12" customHeight="1" x14ac:dyDescent="0.25">
      <c r="A3359" s="16">
        <v>3331</v>
      </c>
      <c r="B3359" s="16"/>
      <c r="C3359" s="22"/>
      <c r="D3359" s="17"/>
      <c r="E3359" s="17"/>
      <c r="F3359" s="17"/>
      <c r="G3359" s="17"/>
    </row>
    <row r="3360" spans="1:7" s="18" customFormat="1" ht="12" customHeight="1" x14ac:dyDescent="0.25">
      <c r="A3360" s="16">
        <v>3332</v>
      </c>
      <c r="B3360" s="16"/>
      <c r="C3360" s="22"/>
      <c r="D3360" s="17"/>
      <c r="E3360" s="17"/>
      <c r="F3360" s="17"/>
      <c r="G3360" s="17"/>
    </row>
    <row r="3361" spans="1:7" s="18" customFormat="1" ht="12" customHeight="1" x14ac:dyDescent="0.25">
      <c r="A3361" s="16">
        <v>3333</v>
      </c>
      <c r="B3361" s="16"/>
      <c r="C3361" s="22"/>
      <c r="D3361" s="17"/>
      <c r="E3361" s="17"/>
      <c r="F3361" s="17"/>
      <c r="G3361" s="17"/>
    </row>
    <row r="3362" spans="1:7" s="18" customFormat="1" ht="12" customHeight="1" x14ac:dyDescent="0.25">
      <c r="A3362" s="16">
        <v>3334</v>
      </c>
      <c r="B3362" s="16"/>
      <c r="C3362" s="22"/>
      <c r="D3362" s="17"/>
      <c r="E3362" s="17"/>
      <c r="F3362" s="17"/>
      <c r="G3362" s="17"/>
    </row>
    <row r="3363" spans="1:7" s="18" customFormat="1" ht="12" customHeight="1" x14ac:dyDescent="0.25">
      <c r="A3363" s="16">
        <v>3335</v>
      </c>
      <c r="B3363" s="16"/>
      <c r="C3363" s="22"/>
      <c r="D3363" s="17"/>
      <c r="E3363" s="17"/>
      <c r="F3363" s="17"/>
      <c r="G3363" s="17"/>
    </row>
    <row r="3364" spans="1:7" s="18" customFormat="1" ht="12" customHeight="1" x14ac:dyDescent="0.25">
      <c r="A3364" s="16">
        <v>3336</v>
      </c>
      <c r="B3364" s="16"/>
      <c r="C3364" s="22"/>
      <c r="D3364" s="17"/>
      <c r="E3364" s="17"/>
      <c r="F3364" s="17"/>
      <c r="G3364" s="17"/>
    </row>
    <row r="3365" spans="1:7" s="18" customFormat="1" ht="12" customHeight="1" x14ac:dyDescent="0.25">
      <c r="A3365" s="16">
        <v>3337</v>
      </c>
      <c r="B3365" s="16"/>
      <c r="C3365" s="22"/>
      <c r="D3365" s="17"/>
      <c r="E3365" s="17"/>
      <c r="F3365" s="17"/>
      <c r="G3365" s="17"/>
    </row>
    <row r="3366" spans="1:7" s="18" customFormat="1" ht="12" customHeight="1" x14ac:dyDescent="0.25">
      <c r="A3366" s="16">
        <v>3338</v>
      </c>
      <c r="B3366" s="16"/>
      <c r="C3366" s="22"/>
      <c r="D3366" s="17"/>
      <c r="E3366" s="17"/>
      <c r="F3366" s="17"/>
      <c r="G3366" s="17"/>
    </row>
    <row r="3367" spans="1:7" s="18" customFormat="1" ht="12" customHeight="1" x14ac:dyDescent="0.25">
      <c r="A3367" s="16">
        <v>3339</v>
      </c>
      <c r="B3367" s="16"/>
      <c r="C3367" s="22"/>
      <c r="D3367" s="17"/>
      <c r="E3367" s="17"/>
      <c r="F3367" s="17"/>
      <c r="G3367" s="17"/>
    </row>
    <row r="3368" spans="1:7" s="18" customFormat="1" ht="12" customHeight="1" x14ac:dyDescent="0.25">
      <c r="A3368" s="16">
        <v>3340</v>
      </c>
      <c r="B3368" s="16"/>
      <c r="C3368" s="22"/>
      <c r="D3368" s="17"/>
      <c r="E3368" s="17"/>
      <c r="F3368" s="17"/>
      <c r="G3368" s="17"/>
    </row>
    <row r="3369" spans="1:7" s="18" customFormat="1" ht="12" customHeight="1" x14ac:dyDescent="0.25">
      <c r="A3369" s="16">
        <v>3341</v>
      </c>
      <c r="B3369" s="16"/>
      <c r="C3369" s="22"/>
      <c r="D3369" s="17"/>
      <c r="E3369" s="17"/>
      <c r="F3369" s="17"/>
      <c r="G3369" s="17"/>
    </row>
    <row r="3370" spans="1:7" s="18" customFormat="1" ht="12" customHeight="1" x14ac:dyDescent="0.25">
      <c r="A3370" s="16">
        <v>3342</v>
      </c>
      <c r="B3370" s="16"/>
      <c r="C3370" s="22"/>
      <c r="D3370" s="17"/>
      <c r="E3370" s="17"/>
      <c r="F3370" s="17"/>
      <c r="G3370" s="17"/>
    </row>
    <row r="3371" spans="1:7" s="18" customFormat="1" ht="12" customHeight="1" x14ac:dyDescent="0.25">
      <c r="A3371" s="16">
        <v>3343</v>
      </c>
      <c r="B3371" s="16"/>
      <c r="C3371" s="22"/>
      <c r="D3371" s="17"/>
      <c r="E3371" s="17"/>
      <c r="F3371" s="17"/>
      <c r="G3371" s="17"/>
    </row>
    <row r="3372" spans="1:7" s="18" customFormat="1" ht="12" customHeight="1" x14ac:dyDescent="0.25">
      <c r="A3372" s="16">
        <v>3344</v>
      </c>
      <c r="B3372" s="16"/>
      <c r="C3372" s="22"/>
      <c r="D3372" s="17"/>
      <c r="E3372" s="17"/>
      <c r="F3372" s="17"/>
      <c r="G3372" s="17"/>
    </row>
    <row r="3373" spans="1:7" s="18" customFormat="1" ht="12" customHeight="1" x14ac:dyDescent="0.25">
      <c r="A3373" s="16">
        <v>3345</v>
      </c>
      <c r="B3373" s="16"/>
      <c r="C3373" s="22"/>
      <c r="D3373" s="17"/>
      <c r="E3373" s="17"/>
      <c r="F3373" s="17"/>
      <c r="G3373" s="17"/>
    </row>
    <row r="3374" spans="1:7" s="18" customFormat="1" ht="12" customHeight="1" x14ac:dyDescent="0.25">
      <c r="A3374" s="16">
        <v>3346</v>
      </c>
      <c r="B3374" s="16"/>
      <c r="C3374" s="22"/>
      <c r="D3374" s="17"/>
      <c r="E3374" s="17"/>
      <c r="F3374" s="17"/>
      <c r="G3374" s="17"/>
    </row>
    <row r="3375" spans="1:7" s="18" customFormat="1" ht="12" customHeight="1" x14ac:dyDescent="0.25">
      <c r="A3375" s="16">
        <v>3347</v>
      </c>
      <c r="B3375" s="16"/>
      <c r="C3375" s="22"/>
      <c r="D3375" s="17"/>
      <c r="E3375" s="17"/>
      <c r="F3375" s="17"/>
      <c r="G3375" s="17"/>
    </row>
    <row r="3376" spans="1:7" s="18" customFormat="1" ht="12" customHeight="1" x14ac:dyDescent="0.25">
      <c r="A3376" s="16">
        <v>3348</v>
      </c>
      <c r="B3376" s="16"/>
      <c r="C3376" s="22"/>
      <c r="D3376" s="17"/>
      <c r="E3376" s="17"/>
      <c r="F3376" s="17"/>
      <c r="G3376" s="17"/>
    </row>
    <row r="3377" spans="1:7" s="18" customFormat="1" ht="12" customHeight="1" x14ac:dyDescent="0.25">
      <c r="A3377" s="16">
        <v>3349</v>
      </c>
      <c r="B3377" s="16"/>
      <c r="C3377" s="22"/>
      <c r="D3377" s="17"/>
      <c r="E3377" s="17"/>
      <c r="F3377" s="17"/>
      <c r="G3377" s="17"/>
    </row>
    <row r="3378" spans="1:7" s="18" customFormat="1" ht="12" customHeight="1" x14ac:dyDescent="0.25">
      <c r="A3378" s="16">
        <v>3350</v>
      </c>
      <c r="B3378" s="16"/>
      <c r="C3378" s="22"/>
      <c r="D3378" s="17"/>
      <c r="E3378" s="17"/>
      <c r="F3378" s="17"/>
      <c r="G3378" s="17"/>
    </row>
    <row r="3379" spans="1:7" s="18" customFormat="1" ht="12" customHeight="1" x14ac:dyDescent="0.25">
      <c r="A3379" s="16">
        <v>3351</v>
      </c>
      <c r="B3379" s="16"/>
      <c r="C3379" s="22"/>
      <c r="D3379" s="17"/>
      <c r="E3379" s="17"/>
      <c r="F3379" s="17"/>
      <c r="G3379" s="17"/>
    </row>
    <row r="3380" spans="1:7" s="18" customFormat="1" ht="12" customHeight="1" x14ac:dyDescent="0.25">
      <c r="A3380" s="16">
        <v>3352</v>
      </c>
      <c r="B3380" s="16"/>
      <c r="C3380" s="22"/>
      <c r="D3380" s="17"/>
      <c r="E3380" s="17"/>
      <c r="F3380" s="17"/>
      <c r="G3380" s="17"/>
    </row>
    <row r="3381" spans="1:7" s="18" customFormat="1" ht="12" customHeight="1" x14ac:dyDescent="0.25">
      <c r="A3381" s="16">
        <v>3353</v>
      </c>
      <c r="B3381" s="16"/>
      <c r="C3381" s="22"/>
      <c r="D3381" s="17"/>
      <c r="E3381" s="17"/>
      <c r="F3381" s="17"/>
      <c r="G3381" s="17"/>
    </row>
    <row r="3382" spans="1:7" s="18" customFormat="1" ht="12" customHeight="1" x14ac:dyDescent="0.25">
      <c r="A3382" s="16">
        <v>3354</v>
      </c>
      <c r="B3382" s="16"/>
      <c r="C3382" s="22"/>
      <c r="D3382" s="17"/>
      <c r="E3382" s="17"/>
      <c r="F3382" s="17"/>
      <c r="G3382" s="17"/>
    </row>
    <row r="3383" spans="1:7" s="18" customFormat="1" ht="12" customHeight="1" x14ac:dyDescent="0.25">
      <c r="A3383" s="16">
        <v>3355</v>
      </c>
      <c r="B3383" s="16"/>
      <c r="C3383" s="22"/>
      <c r="D3383" s="17"/>
      <c r="E3383" s="17"/>
      <c r="F3383" s="17"/>
      <c r="G3383" s="17"/>
    </row>
    <row r="3384" spans="1:7" s="18" customFormat="1" ht="12" customHeight="1" x14ac:dyDescent="0.25">
      <c r="A3384" s="16">
        <v>3356</v>
      </c>
      <c r="B3384" s="16"/>
      <c r="C3384" s="22"/>
      <c r="D3384" s="17"/>
      <c r="E3384" s="17"/>
      <c r="F3384" s="17"/>
      <c r="G3384" s="17"/>
    </row>
    <row r="3385" spans="1:7" s="18" customFormat="1" ht="12" customHeight="1" x14ac:dyDescent="0.25">
      <c r="A3385" s="16">
        <v>3357</v>
      </c>
      <c r="B3385" s="16"/>
      <c r="C3385" s="22"/>
      <c r="D3385" s="17"/>
      <c r="E3385" s="17"/>
      <c r="F3385" s="17"/>
      <c r="G3385" s="17"/>
    </row>
    <row r="3386" spans="1:7" s="18" customFormat="1" ht="12" customHeight="1" x14ac:dyDescent="0.25">
      <c r="A3386" s="16">
        <v>3358</v>
      </c>
      <c r="B3386" s="16"/>
      <c r="C3386" s="22"/>
      <c r="D3386" s="17"/>
      <c r="E3386" s="17"/>
      <c r="F3386" s="17"/>
      <c r="G3386" s="17"/>
    </row>
    <row r="3387" spans="1:7" s="18" customFormat="1" ht="12" customHeight="1" x14ac:dyDescent="0.25">
      <c r="A3387" s="16">
        <v>3359</v>
      </c>
      <c r="B3387" s="16"/>
      <c r="C3387" s="22"/>
      <c r="D3387" s="17"/>
      <c r="E3387" s="17"/>
      <c r="F3387" s="17"/>
      <c r="G3387" s="17"/>
    </row>
    <row r="3388" spans="1:7" s="18" customFormat="1" ht="12" customHeight="1" x14ac:dyDescent="0.25">
      <c r="A3388" s="16">
        <v>3360</v>
      </c>
      <c r="B3388" s="16"/>
      <c r="C3388" s="22"/>
      <c r="D3388" s="17"/>
      <c r="E3388" s="17"/>
      <c r="F3388" s="17"/>
      <c r="G3388" s="17"/>
    </row>
    <row r="3389" spans="1:7" s="18" customFormat="1" ht="12" customHeight="1" x14ac:dyDescent="0.25">
      <c r="A3389" s="16">
        <v>3361</v>
      </c>
      <c r="B3389" s="16"/>
      <c r="C3389" s="22"/>
      <c r="D3389" s="17"/>
      <c r="E3389" s="17"/>
      <c r="F3389" s="17"/>
      <c r="G3389" s="17"/>
    </row>
    <row r="3390" spans="1:7" s="18" customFormat="1" ht="12" customHeight="1" x14ac:dyDescent="0.25">
      <c r="A3390" s="16">
        <v>3362</v>
      </c>
      <c r="B3390" s="16"/>
      <c r="C3390" s="22"/>
      <c r="D3390" s="17"/>
      <c r="E3390" s="17"/>
      <c r="F3390" s="17"/>
      <c r="G3390" s="17"/>
    </row>
    <row r="3391" spans="1:7" s="18" customFormat="1" ht="12" customHeight="1" x14ac:dyDescent="0.25">
      <c r="A3391" s="16">
        <v>3363</v>
      </c>
      <c r="B3391" s="16"/>
      <c r="C3391" s="22"/>
      <c r="D3391" s="17"/>
      <c r="E3391" s="17"/>
      <c r="F3391" s="17"/>
      <c r="G3391" s="17"/>
    </row>
    <row r="3392" spans="1:7" s="18" customFormat="1" ht="12" customHeight="1" x14ac:dyDescent="0.25">
      <c r="A3392" s="16">
        <v>3364</v>
      </c>
      <c r="B3392" s="16"/>
      <c r="C3392" s="22"/>
      <c r="D3392" s="17"/>
      <c r="E3392" s="17"/>
      <c r="F3392" s="17"/>
      <c r="G3392" s="17"/>
    </row>
    <row r="3393" spans="1:7" s="18" customFormat="1" ht="12" customHeight="1" x14ac:dyDescent="0.25">
      <c r="A3393" s="16">
        <v>3365</v>
      </c>
      <c r="B3393" s="16"/>
      <c r="C3393" s="22"/>
      <c r="D3393" s="17"/>
      <c r="E3393" s="17"/>
      <c r="F3393" s="17"/>
      <c r="G3393" s="17"/>
    </row>
    <row r="3394" spans="1:7" s="18" customFormat="1" ht="12" customHeight="1" x14ac:dyDescent="0.25">
      <c r="A3394" s="16">
        <v>3366</v>
      </c>
      <c r="B3394" s="16"/>
      <c r="C3394" s="22"/>
      <c r="D3394" s="17"/>
      <c r="E3394" s="17"/>
      <c r="F3394" s="17"/>
      <c r="G3394" s="17"/>
    </row>
    <row r="3395" spans="1:7" s="18" customFormat="1" ht="12" customHeight="1" x14ac:dyDescent="0.25">
      <c r="A3395" s="16">
        <v>3367</v>
      </c>
      <c r="B3395" s="16"/>
      <c r="C3395" s="22"/>
      <c r="D3395" s="17"/>
      <c r="E3395" s="17"/>
      <c r="F3395" s="17"/>
      <c r="G3395" s="17"/>
    </row>
    <row r="3396" spans="1:7" s="18" customFormat="1" ht="12" customHeight="1" x14ac:dyDescent="0.25">
      <c r="A3396" s="16">
        <v>3368</v>
      </c>
      <c r="B3396" s="16"/>
      <c r="C3396" s="22"/>
      <c r="D3396" s="17"/>
      <c r="E3396" s="17"/>
      <c r="F3396" s="17"/>
      <c r="G3396" s="17"/>
    </row>
    <row r="3397" spans="1:7" s="18" customFormat="1" ht="12" customHeight="1" x14ac:dyDescent="0.25">
      <c r="A3397" s="16">
        <v>3369</v>
      </c>
      <c r="B3397" s="16"/>
      <c r="C3397" s="22"/>
      <c r="D3397" s="17"/>
      <c r="E3397" s="17"/>
      <c r="F3397" s="17"/>
      <c r="G3397" s="17"/>
    </row>
    <row r="3398" spans="1:7" s="18" customFormat="1" ht="12" customHeight="1" x14ac:dyDescent="0.25">
      <c r="A3398" s="16">
        <v>3370</v>
      </c>
      <c r="B3398" s="16"/>
      <c r="C3398" s="22"/>
      <c r="D3398" s="17"/>
      <c r="E3398" s="17"/>
      <c r="F3398" s="17"/>
      <c r="G3398" s="17"/>
    </row>
    <row r="3399" spans="1:7" s="18" customFormat="1" ht="12" customHeight="1" x14ac:dyDescent="0.25">
      <c r="A3399" s="16">
        <v>3371</v>
      </c>
      <c r="B3399" s="16"/>
      <c r="C3399" s="22"/>
      <c r="D3399" s="17"/>
      <c r="E3399" s="17"/>
      <c r="F3399" s="17"/>
      <c r="G3399" s="17"/>
    </row>
    <row r="3400" spans="1:7" s="18" customFormat="1" ht="12" customHeight="1" x14ac:dyDescent="0.25">
      <c r="A3400" s="16">
        <v>3372</v>
      </c>
      <c r="B3400" s="16"/>
      <c r="C3400" s="22"/>
      <c r="D3400" s="17"/>
      <c r="E3400" s="17"/>
      <c r="F3400" s="17"/>
      <c r="G3400" s="17"/>
    </row>
    <row r="3401" spans="1:7" s="18" customFormat="1" ht="12" customHeight="1" x14ac:dyDescent="0.25">
      <c r="A3401" s="16">
        <v>3373</v>
      </c>
      <c r="B3401" s="16"/>
      <c r="C3401" s="22"/>
      <c r="D3401" s="17"/>
      <c r="E3401" s="17"/>
      <c r="F3401" s="17"/>
      <c r="G3401" s="17"/>
    </row>
    <row r="3402" spans="1:7" s="18" customFormat="1" ht="12" customHeight="1" x14ac:dyDescent="0.25">
      <c r="A3402" s="16">
        <v>3374</v>
      </c>
      <c r="B3402" s="16"/>
      <c r="C3402" s="22"/>
      <c r="D3402" s="17"/>
      <c r="E3402" s="17"/>
      <c r="F3402" s="17"/>
      <c r="G3402" s="17"/>
    </row>
    <row r="3403" spans="1:7" s="18" customFormat="1" ht="12" customHeight="1" x14ac:dyDescent="0.25">
      <c r="A3403" s="16">
        <v>3375</v>
      </c>
      <c r="B3403" s="16"/>
      <c r="C3403" s="22"/>
      <c r="D3403" s="17"/>
      <c r="E3403" s="17"/>
      <c r="F3403" s="17"/>
      <c r="G3403" s="17"/>
    </row>
    <row r="3404" spans="1:7" s="18" customFormat="1" ht="12" customHeight="1" x14ac:dyDescent="0.25">
      <c r="A3404" s="16">
        <v>3376</v>
      </c>
      <c r="B3404" s="16"/>
      <c r="C3404" s="22"/>
      <c r="D3404" s="17"/>
      <c r="E3404" s="17"/>
      <c r="F3404" s="17"/>
      <c r="G3404" s="17"/>
    </row>
    <row r="3405" spans="1:7" s="18" customFormat="1" ht="12" customHeight="1" x14ac:dyDescent="0.25">
      <c r="A3405" s="16">
        <v>3377</v>
      </c>
      <c r="B3405" s="16"/>
      <c r="C3405" s="22"/>
      <c r="D3405" s="17"/>
      <c r="E3405" s="17"/>
      <c r="F3405" s="17"/>
      <c r="G3405" s="17"/>
    </row>
    <row r="3406" spans="1:7" s="18" customFormat="1" ht="12" customHeight="1" x14ac:dyDescent="0.25">
      <c r="A3406" s="16">
        <v>3378</v>
      </c>
      <c r="B3406" s="16"/>
      <c r="C3406" s="22"/>
      <c r="D3406" s="17"/>
      <c r="E3406" s="17"/>
      <c r="F3406" s="17"/>
      <c r="G3406" s="17"/>
    </row>
    <row r="3407" spans="1:7" s="18" customFormat="1" ht="12" customHeight="1" x14ac:dyDescent="0.25">
      <c r="A3407" s="16">
        <v>3379</v>
      </c>
      <c r="B3407" s="16"/>
      <c r="C3407" s="22"/>
      <c r="D3407" s="17"/>
      <c r="E3407" s="17"/>
      <c r="F3407" s="17"/>
      <c r="G3407" s="17"/>
    </row>
    <row r="3408" spans="1:7" s="18" customFormat="1" ht="12" customHeight="1" x14ac:dyDescent="0.25">
      <c r="A3408" s="16">
        <v>3380</v>
      </c>
      <c r="B3408" s="16"/>
      <c r="C3408" s="22"/>
      <c r="D3408" s="17"/>
      <c r="E3408" s="17"/>
      <c r="F3408" s="17"/>
      <c r="G3408" s="17"/>
    </row>
    <row r="3409" spans="1:7" s="18" customFormat="1" ht="12" customHeight="1" x14ac:dyDescent="0.25">
      <c r="A3409" s="16">
        <v>3381</v>
      </c>
      <c r="B3409" s="16"/>
      <c r="C3409" s="22"/>
      <c r="D3409" s="17"/>
      <c r="E3409" s="17"/>
      <c r="F3409" s="17"/>
      <c r="G3409" s="17"/>
    </row>
    <row r="3410" spans="1:7" s="18" customFormat="1" ht="12" customHeight="1" x14ac:dyDescent="0.25">
      <c r="A3410" s="16">
        <v>3382</v>
      </c>
      <c r="B3410" s="16"/>
      <c r="C3410" s="22"/>
      <c r="D3410" s="17"/>
      <c r="E3410" s="17"/>
      <c r="F3410" s="17"/>
      <c r="G3410" s="17"/>
    </row>
    <row r="3411" spans="1:7" s="18" customFormat="1" ht="12" customHeight="1" x14ac:dyDescent="0.25">
      <c r="A3411" s="16">
        <v>3383</v>
      </c>
      <c r="B3411" s="16"/>
      <c r="C3411" s="22"/>
      <c r="D3411" s="17"/>
      <c r="E3411" s="17"/>
      <c r="F3411" s="17"/>
      <c r="G3411" s="17"/>
    </row>
    <row r="3412" spans="1:7" s="18" customFormat="1" ht="12" customHeight="1" x14ac:dyDescent="0.25">
      <c r="A3412" s="16">
        <v>3384</v>
      </c>
      <c r="B3412" s="16"/>
      <c r="C3412" s="22"/>
      <c r="D3412" s="17"/>
      <c r="E3412" s="17"/>
      <c r="F3412" s="17"/>
      <c r="G3412" s="17"/>
    </row>
    <row r="3413" spans="1:7" s="18" customFormat="1" ht="12" customHeight="1" x14ac:dyDescent="0.25">
      <c r="A3413" s="16">
        <v>3385</v>
      </c>
      <c r="B3413" s="16"/>
      <c r="C3413" s="22"/>
      <c r="D3413" s="17"/>
      <c r="E3413" s="17"/>
      <c r="F3413" s="17"/>
      <c r="G3413" s="17"/>
    </row>
    <row r="3414" spans="1:7" s="18" customFormat="1" ht="12" customHeight="1" x14ac:dyDescent="0.25">
      <c r="A3414" s="16">
        <v>3386</v>
      </c>
      <c r="B3414" s="16"/>
      <c r="C3414" s="22"/>
      <c r="D3414" s="17"/>
      <c r="E3414" s="17"/>
      <c r="F3414" s="17"/>
      <c r="G3414" s="17"/>
    </row>
    <row r="3415" spans="1:7" s="18" customFormat="1" ht="12" customHeight="1" x14ac:dyDescent="0.25">
      <c r="A3415" s="16">
        <v>3387</v>
      </c>
      <c r="B3415" s="16"/>
      <c r="C3415" s="22"/>
      <c r="D3415" s="17"/>
      <c r="E3415" s="17"/>
      <c r="F3415" s="17"/>
      <c r="G3415" s="17"/>
    </row>
    <row r="3416" spans="1:7" s="18" customFormat="1" ht="12" customHeight="1" x14ac:dyDescent="0.25">
      <c r="A3416" s="16">
        <v>3388</v>
      </c>
      <c r="B3416" s="16"/>
      <c r="C3416" s="22"/>
      <c r="D3416" s="17"/>
      <c r="E3416" s="17"/>
      <c r="F3416" s="17"/>
      <c r="G3416" s="17"/>
    </row>
    <row r="3417" spans="1:7" s="18" customFormat="1" ht="12" customHeight="1" x14ac:dyDescent="0.25">
      <c r="A3417" s="16">
        <v>3389</v>
      </c>
      <c r="B3417" s="16"/>
      <c r="C3417" s="22"/>
      <c r="D3417" s="17"/>
      <c r="E3417" s="17"/>
      <c r="F3417" s="17"/>
      <c r="G3417" s="17"/>
    </row>
    <row r="3418" spans="1:7" s="18" customFormat="1" ht="12" customHeight="1" x14ac:dyDescent="0.25">
      <c r="A3418" s="16">
        <v>3390</v>
      </c>
      <c r="B3418" s="16"/>
      <c r="C3418" s="22"/>
      <c r="D3418" s="17"/>
      <c r="E3418" s="17"/>
      <c r="F3418" s="17"/>
      <c r="G3418" s="17"/>
    </row>
    <row r="3419" spans="1:7" s="18" customFormat="1" ht="12" customHeight="1" x14ac:dyDescent="0.25">
      <c r="A3419" s="16">
        <v>3391</v>
      </c>
      <c r="B3419" s="16"/>
      <c r="C3419" s="22"/>
      <c r="D3419" s="17"/>
      <c r="E3419" s="17"/>
      <c r="F3419" s="17"/>
      <c r="G3419" s="17"/>
    </row>
    <row r="3420" spans="1:7" s="18" customFormat="1" ht="12" customHeight="1" x14ac:dyDescent="0.25">
      <c r="A3420" s="16">
        <v>3392</v>
      </c>
      <c r="B3420" s="16"/>
      <c r="C3420" s="22"/>
      <c r="D3420" s="17"/>
      <c r="E3420" s="17"/>
      <c r="F3420" s="17"/>
      <c r="G3420" s="17"/>
    </row>
    <row r="3421" spans="1:7" s="18" customFormat="1" ht="12" customHeight="1" x14ac:dyDescent="0.25">
      <c r="A3421" s="16">
        <v>3393</v>
      </c>
      <c r="B3421" s="16"/>
      <c r="C3421" s="22"/>
      <c r="D3421" s="17"/>
      <c r="E3421" s="17"/>
      <c r="F3421" s="17"/>
      <c r="G3421" s="17"/>
    </row>
    <row r="3422" spans="1:7" s="18" customFormat="1" ht="12" customHeight="1" x14ac:dyDescent="0.25">
      <c r="A3422" s="16">
        <v>3394</v>
      </c>
      <c r="B3422" s="16"/>
      <c r="C3422" s="22"/>
      <c r="D3422" s="17"/>
      <c r="E3422" s="17"/>
      <c r="F3422" s="17"/>
      <c r="G3422" s="17"/>
    </row>
    <row r="3423" spans="1:7" s="18" customFormat="1" ht="12" customHeight="1" x14ac:dyDescent="0.25">
      <c r="A3423" s="16">
        <v>3395</v>
      </c>
      <c r="B3423" s="16"/>
      <c r="C3423" s="22"/>
      <c r="D3423" s="17"/>
      <c r="E3423" s="17"/>
      <c r="F3423" s="17"/>
      <c r="G3423" s="17"/>
    </row>
    <row r="3424" spans="1:7" s="18" customFormat="1" ht="12" customHeight="1" x14ac:dyDescent="0.25">
      <c r="A3424" s="16">
        <v>3396</v>
      </c>
      <c r="B3424" s="16"/>
      <c r="C3424" s="22"/>
      <c r="D3424" s="17"/>
      <c r="E3424" s="17"/>
      <c r="F3424" s="17"/>
      <c r="G3424" s="17"/>
    </row>
    <row r="3425" spans="1:7" s="18" customFormat="1" ht="12" customHeight="1" x14ac:dyDescent="0.25">
      <c r="A3425" s="16">
        <v>3397</v>
      </c>
      <c r="B3425" s="16"/>
      <c r="C3425" s="22"/>
      <c r="D3425" s="17"/>
      <c r="E3425" s="17"/>
      <c r="F3425" s="17"/>
      <c r="G3425" s="17"/>
    </row>
    <row r="3426" spans="1:7" s="18" customFormat="1" ht="12" customHeight="1" x14ac:dyDescent="0.25">
      <c r="A3426" s="16">
        <v>3398</v>
      </c>
      <c r="B3426" s="16"/>
      <c r="C3426" s="22"/>
      <c r="D3426" s="17"/>
      <c r="E3426" s="17"/>
      <c r="F3426" s="17"/>
      <c r="G3426" s="17"/>
    </row>
    <row r="3427" spans="1:7" s="18" customFormat="1" ht="12" customHeight="1" x14ac:dyDescent="0.25">
      <c r="A3427" s="16">
        <v>3399</v>
      </c>
      <c r="B3427" s="16"/>
      <c r="C3427" s="22"/>
      <c r="D3427" s="17"/>
      <c r="E3427" s="17"/>
      <c r="F3427" s="17"/>
      <c r="G3427" s="17"/>
    </row>
    <row r="3428" spans="1:7" s="18" customFormat="1" ht="12" customHeight="1" x14ac:dyDescent="0.25">
      <c r="A3428" s="16">
        <v>3400</v>
      </c>
      <c r="B3428" s="16"/>
      <c r="C3428" s="22"/>
      <c r="D3428" s="17"/>
      <c r="E3428" s="17"/>
      <c r="F3428" s="17"/>
      <c r="G3428" s="17"/>
    </row>
    <row r="3429" spans="1:7" s="18" customFormat="1" ht="12" customHeight="1" x14ac:dyDescent="0.25">
      <c r="A3429" s="16">
        <v>3401</v>
      </c>
      <c r="B3429" s="16"/>
      <c r="C3429" s="22"/>
      <c r="D3429" s="17"/>
      <c r="E3429" s="17"/>
      <c r="F3429" s="17"/>
      <c r="G3429" s="17"/>
    </row>
    <row r="3430" spans="1:7" s="18" customFormat="1" ht="12" customHeight="1" x14ac:dyDescent="0.25">
      <c r="A3430" s="16">
        <v>3402</v>
      </c>
      <c r="B3430" s="16"/>
      <c r="C3430" s="22"/>
      <c r="D3430" s="17"/>
      <c r="E3430" s="17"/>
      <c r="F3430" s="17"/>
      <c r="G3430" s="17"/>
    </row>
    <row r="3431" spans="1:7" s="18" customFormat="1" ht="12" customHeight="1" x14ac:dyDescent="0.25">
      <c r="A3431" s="16">
        <v>3403</v>
      </c>
      <c r="B3431" s="16"/>
      <c r="C3431" s="22"/>
      <c r="D3431" s="17"/>
      <c r="E3431" s="17"/>
      <c r="F3431" s="17"/>
      <c r="G3431" s="17"/>
    </row>
    <row r="3432" spans="1:7" s="18" customFormat="1" ht="12" customHeight="1" x14ac:dyDescent="0.25">
      <c r="A3432" s="16">
        <v>3404</v>
      </c>
      <c r="B3432" s="16"/>
      <c r="C3432" s="22"/>
      <c r="D3432" s="17"/>
      <c r="E3432" s="17"/>
      <c r="F3432" s="17"/>
      <c r="G3432" s="17"/>
    </row>
    <row r="3433" spans="1:7" s="18" customFormat="1" ht="12" customHeight="1" x14ac:dyDescent="0.25">
      <c r="A3433" s="16">
        <v>3405</v>
      </c>
      <c r="B3433" s="16"/>
      <c r="C3433" s="22"/>
      <c r="D3433" s="17"/>
      <c r="E3433" s="17"/>
      <c r="F3433" s="17"/>
      <c r="G3433" s="17"/>
    </row>
    <row r="3434" spans="1:7" s="18" customFormat="1" ht="12" customHeight="1" x14ac:dyDescent="0.25">
      <c r="A3434" s="16">
        <v>3406</v>
      </c>
      <c r="B3434" s="16"/>
      <c r="C3434" s="22"/>
      <c r="D3434" s="17"/>
      <c r="E3434" s="17"/>
      <c r="F3434" s="17"/>
      <c r="G3434" s="17"/>
    </row>
    <row r="3435" spans="1:7" s="18" customFormat="1" ht="12" customHeight="1" x14ac:dyDescent="0.25">
      <c r="A3435" s="16">
        <v>3407</v>
      </c>
      <c r="B3435" s="16"/>
      <c r="C3435" s="22"/>
      <c r="D3435" s="17"/>
      <c r="E3435" s="17"/>
      <c r="F3435" s="17"/>
      <c r="G3435" s="17"/>
    </row>
    <row r="3436" spans="1:7" s="18" customFormat="1" ht="12" customHeight="1" x14ac:dyDescent="0.25">
      <c r="A3436" s="16">
        <v>3408</v>
      </c>
      <c r="B3436" s="16"/>
      <c r="C3436" s="22"/>
      <c r="D3436" s="17"/>
      <c r="E3436" s="17"/>
      <c r="F3436" s="17"/>
      <c r="G3436" s="17"/>
    </row>
    <row r="3437" spans="1:7" s="18" customFormat="1" ht="12" customHeight="1" x14ac:dyDescent="0.25">
      <c r="A3437" s="16">
        <v>3409</v>
      </c>
      <c r="B3437" s="16"/>
      <c r="C3437" s="22"/>
      <c r="D3437" s="17"/>
      <c r="E3437" s="17"/>
      <c r="F3437" s="17"/>
      <c r="G3437" s="17"/>
    </row>
    <row r="3438" spans="1:7" s="18" customFormat="1" ht="12" customHeight="1" x14ac:dyDescent="0.25">
      <c r="A3438" s="16">
        <v>3410</v>
      </c>
      <c r="B3438" s="16"/>
      <c r="C3438" s="22"/>
      <c r="D3438" s="17"/>
      <c r="E3438" s="17"/>
      <c r="F3438" s="17"/>
      <c r="G3438" s="17"/>
    </row>
    <row r="3439" spans="1:7" s="18" customFormat="1" ht="12" customHeight="1" x14ac:dyDescent="0.25">
      <c r="A3439" s="16">
        <v>3411</v>
      </c>
      <c r="B3439" s="16"/>
      <c r="C3439" s="22"/>
      <c r="D3439" s="17"/>
      <c r="E3439" s="17"/>
      <c r="F3439" s="17"/>
      <c r="G3439" s="17"/>
    </row>
    <row r="3440" spans="1:7" s="18" customFormat="1" ht="12" customHeight="1" x14ac:dyDescent="0.25">
      <c r="A3440" s="16">
        <v>3412</v>
      </c>
      <c r="B3440" s="16"/>
      <c r="C3440" s="22"/>
      <c r="D3440" s="17"/>
      <c r="E3440" s="17"/>
      <c r="F3440" s="17"/>
      <c r="G3440" s="17"/>
    </row>
    <row r="3441" spans="1:7" s="18" customFormat="1" ht="12" customHeight="1" x14ac:dyDescent="0.25">
      <c r="A3441" s="16">
        <v>3413</v>
      </c>
      <c r="B3441" s="16"/>
      <c r="C3441" s="22"/>
      <c r="D3441" s="17"/>
      <c r="E3441" s="17"/>
      <c r="F3441" s="17"/>
      <c r="G3441" s="17"/>
    </row>
    <row r="3442" spans="1:7" s="18" customFormat="1" ht="12" customHeight="1" x14ac:dyDescent="0.25">
      <c r="A3442" s="16">
        <v>3414</v>
      </c>
      <c r="B3442" s="16"/>
      <c r="C3442" s="22"/>
      <c r="D3442" s="17"/>
      <c r="E3442" s="17"/>
      <c r="F3442" s="17"/>
      <c r="G3442" s="17"/>
    </row>
    <row r="3443" spans="1:7" s="18" customFormat="1" ht="12" customHeight="1" x14ac:dyDescent="0.25">
      <c r="A3443" s="16">
        <v>3415</v>
      </c>
      <c r="B3443" s="16"/>
      <c r="C3443" s="22"/>
      <c r="D3443" s="17"/>
      <c r="E3443" s="17"/>
      <c r="F3443" s="17"/>
      <c r="G3443" s="17"/>
    </row>
    <row r="3444" spans="1:7" s="18" customFormat="1" ht="12" customHeight="1" x14ac:dyDescent="0.25">
      <c r="A3444" s="16">
        <v>3416</v>
      </c>
      <c r="B3444" s="16"/>
      <c r="C3444" s="22"/>
      <c r="D3444" s="17"/>
      <c r="E3444" s="17"/>
      <c r="F3444" s="17"/>
      <c r="G3444" s="17"/>
    </row>
    <row r="3445" spans="1:7" s="18" customFormat="1" ht="12" customHeight="1" x14ac:dyDescent="0.25">
      <c r="A3445" s="16">
        <v>3417</v>
      </c>
      <c r="B3445" s="16"/>
      <c r="C3445" s="22"/>
      <c r="D3445" s="17"/>
      <c r="E3445" s="17"/>
      <c r="F3445" s="17"/>
      <c r="G3445" s="17"/>
    </row>
    <row r="3446" spans="1:7" s="18" customFormat="1" ht="12" customHeight="1" x14ac:dyDescent="0.25">
      <c r="A3446" s="16">
        <v>3418</v>
      </c>
      <c r="B3446" s="16"/>
      <c r="C3446" s="22"/>
      <c r="D3446" s="17"/>
      <c r="E3446" s="17"/>
      <c r="F3446" s="17"/>
      <c r="G3446" s="17"/>
    </row>
    <row r="3447" spans="1:7" s="18" customFormat="1" ht="12" customHeight="1" x14ac:dyDescent="0.25">
      <c r="A3447" s="16">
        <v>3419</v>
      </c>
      <c r="B3447" s="16"/>
      <c r="C3447" s="22"/>
      <c r="D3447" s="17"/>
      <c r="E3447" s="17"/>
      <c r="F3447" s="17"/>
      <c r="G3447" s="17"/>
    </row>
    <row r="3448" spans="1:7" s="18" customFormat="1" ht="12" customHeight="1" x14ac:dyDescent="0.25">
      <c r="A3448" s="16">
        <v>3420</v>
      </c>
      <c r="B3448" s="16"/>
      <c r="C3448" s="22"/>
      <c r="D3448" s="17"/>
      <c r="E3448" s="17"/>
      <c r="F3448" s="17"/>
      <c r="G3448" s="17"/>
    </row>
    <row r="3449" spans="1:7" s="18" customFormat="1" ht="12" customHeight="1" x14ac:dyDescent="0.25">
      <c r="A3449" s="16">
        <v>3421</v>
      </c>
      <c r="B3449" s="16"/>
      <c r="C3449" s="22"/>
      <c r="D3449" s="17"/>
      <c r="E3449" s="17"/>
      <c r="F3449" s="17"/>
      <c r="G3449" s="17"/>
    </row>
    <row r="3450" spans="1:7" s="18" customFormat="1" ht="12" customHeight="1" x14ac:dyDescent="0.25">
      <c r="A3450" s="16">
        <v>3422</v>
      </c>
      <c r="B3450" s="16"/>
      <c r="C3450" s="22"/>
      <c r="D3450" s="17"/>
      <c r="E3450" s="17"/>
      <c r="F3450" s="17"/>
      <c r="G3450" s="17"/>
    </row>
    <row r="3451" spans="1:7" s="18" customFormat="1" ht="12" customHeight="1" x14ac:dyDescent="0.25">
      <c r="A3451" s="16">
        <v>3423</v>
      </c>
      <c r="B3451" s="16"/>
      <c r="C3451" s="22"/>
      <c r="D3451" s="17"/>
      <c r="E3451" s="17"/>
      <c r="F3451" s="17"/>
      <c r="G3451" s="17"/>
    </row>
    <row r="3452" spans="1:7" s="18" customFormat="1" ht="12" customHeight="1" x14ac:dyDescent="0.25">
      <c r="A3452" s="16">
        <v>3424</v>
      </c>
      <c r="B3452" s="16"/>
      <c r="C3452" s="22"/>
      <c r="D3452" s="17"/>
      <c r="E3452" s="17"/>
      <c r="F3452" s="17"/>
      <c r="G3452" s="17"/>
    </row>
    <row r="3453" spans="1:7" s="18" customFormat="1" ht="12" customHeight="1" x14ac:dyDescent="0.25">
      <c r="A3453" s="16">
        <v>3425</v>
      </c>
      <c r="B3453" s="16"/>
      <c r="C3453" s="22"/>
      <c r="D3453" s="17"/>
      <c r="E3453" s="17"/>
      <c r="F3453" s="17"/>
      <c r="G3453" s="17"/>
    </row>
    <row r="3454" spans="1:7" s="18" customFormat="1" ht="12" customHeight="1" x14ac:dyDescent="0.25">
      <c r="A3454" s="16">
        <v>3426</v>
      </c>
      <c r="B3454" s="16"/>
      <c r="C3454" s="22"/>
      <c r="D3454" s="17"/>
      <c r="E3454" s="17"/>
      <c r="F3454" s="17"/>
      <c r="G3454" s="17"/>
    </row>
    <row r="3455" spans="1:7" s="18" customFormat="1" ht="12" customHeight="1" x14ac:dyDescent="0.25">
      <c r="A3455" s="16">
        <v>3427</v>
      </c>
      <c r="B3455" s="16"/>
      <c r="C3455" s="22"/>
      <c r="D3455" s="17"/>
      <c r="E3455" s="17"/>
      <c r="F3455" s="17"/>
      <c r="G3455" s="17"/>
    </row>
    <row r="3456" spans="1:7" s="18" customFormat="1" ht="12" customHeight="1" x14ac:dyDescent="0.25">
      <c r="A3456" s="16">
        <v>3428</v>
      </c>
      <c r="B3456" s="16"/>
      <c r="C3456" s="22"/>
      <c r="D3456" s="17"/>
      <c r="E3456" s="17"/>
      <c r="F3456" s="17"/>
      <c r="G3456" s="17"/>
    </row>
    <row r="3457" spans="1:7" s="18" customFormat="1" ht="12" customHeight="1" x14ac:dyDescent="0.25">
      <c r="A3457" s="16">
        <v>3429</v>
      </c>
      <c r="B3457" s="16"/>
      <c r="C3457" s="22"/>
      <c r="D3457" s="17"/>
      <c r="E3457" s="17"/>
      <c r="F3457" s="17"/>
      <c r="G3457" s="17"/>
    </row>
    <row r="3458" spans="1:7" s="18" customFormat="1" ht="12" customHeight="1" x14ac:dyDescent="0.25">
      <c r="A3458" s="16">
        <v>3430</v>
      </c>
      <c r="B3458" s="16"/>
      <c r="C3458" s="22"/>
      <c r="D3458" s="17"/>
      <c r="E3458" s="17"/>
      <c r="F3458" s="17"/>
      <c r="G3458" s="17"/>
    </row>
    <row r="3459" spans="1:7" s="18" customFormat="1" ht="12" customHeight="1" x14ac:dyDescent="0.25">
      <c r="A3459" s="16">
        <v>3431</v>
      </c>
      <c r="B3459" s="16"/>
      <c r="C3459" s="22"/>
      <c r="D3459" s="17"/>
      <c r="E3459" s="17"/>
      <c r="F3459" s="17"/>
      <c r="G3459" s="17"/>
    </row>
    <row r="3460" spans="1:7" s="18" customFormat="1" ht="12" customHeight="1" x14ac:dyDescent="0.25">
      <c r="A3460" s="16">
        <v>3432</v>
      </c>
      <c r="B3460" s="16"/>
      <c r="C3460" s="22"/>
      <c r="D3460" s="17"/>
      <c r="E3460" s="17"/>
      <c r="F3460" s="17"/>
      <c r="G3460" s="17"/>
    </row>
    <row r="3461" spans="1:7" s="18" customFormat="1" ht="12" customHeight="1" x14ac:dyDescent="0.25">
      <c r="A3461" s="16">
        <v>3433</v>
      </c>
      <c r="B3461" s="16"/>
      <c r="C3461" s="22"/>
      <c r="D3461" s="17"/>
      <c r="E3461" s="17"/>
      <c r="F3461" s="17"/>
      <c r="G3461" s="17"/>
    </row>
    <row r="3462" spans="1:7" s="18" customFormat="1" ht="12" customHeight="1" x14ac:dyDescent="0.25">
      <c r="A3462" s="16">
        <v>3434</v>
      </c>
      <c r="B3462" s="16"/>
      <c r="C3462" s="22"/>
      <c r="D3462" s="17"/>
      <c r="E3462" s="17"/>
      <c r="F3462" s="17"/>
      <c r="G3462" s="17"/>
    </row>
    <row r="3463" spans="1:7" s="18" customFormat="1" ht="12" customHeight="1" x14ac:dyDescent="0.25">
      <c r="A3463" s="16">
        <v>3435</v>
      </c>
      <c r="B3463" s="16"/>
      <c r="C3463" s="22"/>
      <c r="D3463" s="17"/>
      <c r="E3463" s="17"/>
      <c r="F3463" s="17"/>
      <c r="G3463" s="17"/>
    </row>
    <row r="3464" spans="1:7" s="18" customFormat="1" ht="12" customHeight="1" x14ac:dyDescent="0.25">
      <c r="A3464" s="16">
        <v>3436</v>
      </c>
      <c r="B3464" s="16"/>
      <c r="C3464" s="22"/>
      <c r="D3464" s="17"/>
      <c r="E3464" s="17"/>
      <c r="F3464" s="17"/>
      <c r="G3464" s="17"/>
    </row>
    <row r="3465" spans="1:7" s="18" customFormat="1" ht="12" customHeight="1" x14ac:dyDescent="0.25">
      <c r="A3465" s="16">
        <v>3437</v>
      </c>
      <c r="B3465" s="16"/>
      <c r="C3465" s="22"/>
      <c r="D3465" s="17"/>
      <c r="E3465" s="17"/>
      <c r="F3465" s="17"/>
      <c r="G3465" s="17"/>
    </row>
    <row r="3466" spans="1:7" s="18" customFormat="1" ht="12" customHeight="1" x14ac:dyDescent="0.25">
      <c r="A3466" s="16">
        <v>3438</v>
      </c>
      <c r="B3466" s="16"/>
      <c r="C3466" s="22"/>
      <c r="D3466" s="17"/>
      <c r="E3466" s="17"/>
      <c r="F3466" s="17"/>
      <c r="G3466" s="17"/>
    </row>
    <row r="3467" spans="1:7" s="18" customFormat="1" ht="12" customHeight="1" x14ac:dyDescent="0.25">
      <c r="A3467" s="16">
        <v>3439</v>
      </c>
      <c r="B3467" s="16"/>
      <c r="C3467" s="22"/>
      <c r="D3467" s="17"/>
      <c r="E3467" s="17"/>
      <c r="F3467" s="17"/>
      <c r="G3467" s="17"/>
    </row>
    <row r="3468" spans="1:7" s="18" customFormat="1" ht="12" customHeight="1" x14ac:dyDescent="0.25">
      <c r="A3468" s="16">
        <v>3440</v>
      </c>
      <c r="B3468" s="16"/>
      <c r="C3468" s="22"/>
      <c r="D3468" s="17"/>
      <c r="E3468" s="17"/>
      <c r="F3468" s="17"/>
      <c r="G3468" s="17"/>
    </row>
    <row r="3469" spans="1:7" s="18" customFormat="1" ht="12" customHeight="1" x14ac:dyDescent="0.25">
      <c r="A3469" s="16">
        <v>3441</v>
      </c>
      <c r="B3469" s="16"/>
      <c r="C3469" s="22"/>
      <c r="D3469" s="17"/>
      <c r="E3469" s="17"/>
      <c r="F3469" s="17"/>
      <c r="G3469" s="17"/>
    </row>
    <row r="3470" spans="1:7" s="18" customFormat="1" ht="12" customHeight="1" x14ac:dyDescent="0.25">
      <c r="A3470" s="16">
        <v>3442</v>
      </c>
      <c r="B3470" s="16"/>
      <c r="C3470" s="22"/>
      <c r="D3470" s="17"/>
      <c r="E3470" s="17"/>
      <c r="F3470" s="17"/>
      <c r="G3470" s="17"/>
    </row>
    <row r="3471" spans="1:7" s="18" customFormat="1" ht="12" customHeight="1" x14ac:dyDescent="0.25">
      <c r="A3471" s="16">
        <v>3443</v>
      </c>
      <c r="B3471" s="16"/>
      <c r="C3471" s="22"/>
      <c r="D3471" s="17"/>
      <c r="E3471" s="17"/>
      <c r="F3471" s="17"/>
      <c r="G3471" s="17"/>
    </row>
    <row r="3472" spans="1:7" s="18" customFormat="1" ht="12" customHeight="1" x14ac:dyDescent="0.25">
      <c r="A3472" s="16">
        <v>3444</v>
      </c>
      <c r="B3472" s="16"/>
      <c r="C3472" s="22"/>
      <c r="D3472" s="17"/>
      <c r="E3472" s="17"/>
      <c r="F3472" s="17"/>
      <c r="G3472" s="17"/>
    </row>
    <row r="3473" spans="1:7" s="18" customFormat="1" ht="12" customHeight="1" x14ac:dyDescent="0.25">
      <c r="A3473" s="16">
        <v>3445</v>
      </c>
      <c r="B3473" s="16"/>
      <c r="C3473" s="22"/>
      <c r="D3473" s="17"/>
      <c r="E3473" s="17"/>
      <c r="F3473" s="17"/>
      <c r="G3473" s="17"/>
    </row>
    <row r="3474" spans="1:7" s="18" customFormat="1" ht="12" customHeight="1" x14ac:dyDescent="0.25">
      <c r="A3474" s="16">
        <v>3446</v>
      </c>
      <c r="B3474" s="16"/>
      <c r="C3474" s="22"/>
      <c r="D3474" s="17"/>
      <c r="E3474" s="17"/>
      <c r="F3474" s="17"/>
      <c r="G3474" s="17"/>
    </row>
    <row r="3475" spans="1:7" s="18" customFormat="1" ht="12" customHeight="1" x14ac:dyDescent="0.25">
      <c r="A3475" s="16">
        <v>3447</v>
      </c>
      <c r="B3475" s="16"/>
      <c r="C3475" s="22"/>
      <c r="D3475" s="17"/>
      <c r="E3475" s="17"/>
      <c r="F3475" s="17"/>
      <c r="G3475" s="17"/>
    </row>
    <row r="3476" spans="1:7" s="18" customFormat="1" ht="12" customHeight="1" x14ac:dyDescent="0.25">
      <c r="A3476" s="16">
        <v>3448</v>
      </c>
      <c r="B3476" s="16"/>
      <c r="C3476" s="22"/>
      <c r="D3476" s="17"/>
      <c r="E3476" s="17"/>
      <c r="F3476" s="17"/>
      <c r="G3476" s="17"/>
    </row>
    <row r="3477" spans="1:7" s="18" customFormat="1" ht="12" customHeight="1" x14ac:dyDescent="0.25">
      <c r="A3477" s="16">
        <v>3449</v>
      </c>
      <c r="B3477" s="16"/>
      <c r="C3477" s="22"/>
      <c r="D3477" s="17"/>
      <c r="E3477" s="17"/>
      <c r="F3477" s="17"/>
      <c r="G3477" s="17"/>
    </row>
    <row r="3478" spans="1:7" s="18" customFormat="1" ht="12" customHeight="1" x14ac:dyDescent="0.25">
      <c r="A3478" s="16">
        <v>3450</v>
      </c>
      <c r="B3478" s="16"/>
      <c r="C3478" s="22"/>
      <c r="D3478" s="17"/>
      <c r="E3478" s="17"/>
      <c r="F3478" s="17"/>
      <c r="G3478" s="17"/>
    </row>
    <row r="3479" spans="1:7" s="18" customFormat="1" ht="12" customHeight="1" x14ac:dyDescent="0.25">
      <c r="A3479" s="16">
        <v>3451</v>
      </c>
      <c r="B3479" s="16"/>
      <c r="C3479" s="22"/>
      <c r="D3479" s="17"/>
      <c r="E3479" s="17"/>
      <c r="F3479" s="17"/>
      <c r="G3479" s="17"/>
    </row>
    <row r="3480" spans="1:7" s="18" customFormat="1" ht="12" customHeight="1" x14ac:dyDescent="0.25">
      <c r="A3480" s="16">
        <v>3452</v>
      </c>
      <c r="B3480" s="16"/>
      <c r="C3480" s="22"/>
      <c r="D3480" s="17"/>
      <c r="E3480" s="17"/>
      <c r="F3480" s="17"/>
      <c r="G3480" s="17"/>
    </row>
    <row r="3481" spans="1:7" s="18" customFormat="1" ht="12" customHeight="1" x14ac:dyDescent="0.25">
      <c r="A3481" s="16">
        <v>3453</v>
      </c>
      <c r="B3481" s="16"/>
      <c r="C3481" s="22"/>
      <c r="D3481" s="17"/>
      <c r="E3481" s="17"/>
      <c r="F3481" s="17"/>
      <c r="G3481" s="17"/>
    </row>
    <row r="3482" spans="1:7" s="18" customFormat="1" ht="12" customHeight="1" x14ac:dyDescent="0.25">
      <c r="A3482" s="16">
        <v>3454</v>
      </c>
      <c r="B3482" s="16"/>
      <c r="C3482" s="22"/>
      <c r="D3482" s="17"/>
      <c r="E3482" s="17"/>
      <c r="F3482" s="17"/>
      <c r="G3482" s="17"/>
    </row>
    <row r="3483" spans="1:7" s="18" customFormat="1" ht="12" customHeight="1" x14ac:dyDescent="0.25">
      <c r="A3483" s="16">
        <v>3455</v>
      </c>
      <c r="B3483" s="16"/>
      <c r="C3483" s="22"/>
      <c r="D3483" s="17"/>
      <c r="E3483" s="17"/>
      <c r="F3483" s="17"/>
      <c r="G3483" s="17"/>
    </row>
    <row r="3484" spans="1:7" s="18" customFormat="1" ht="12" customHeight="1" x14ac:dyDescent="0.25">
      <c r="A3484" s="16">
        <v>3456</v>
      </c>
      <c r="B3484" s="16"/>
      <c r="C3484" s="22"/>
      <c r="D3484" s="17"/>
      <c r="E3484" s="17"/>
      <c r="F3484" s="17"/>
      <c r="G3484" s="17"/>
    </row>
    <row r="3485" spans="1:7" s="18" customFormat="1" ht="12" customHeight="1" x14ac:dyDescent="0.25">
      <c r="A3485" s="16">
        <v>3457</v>
      </c>
      <c r="B3485" s="16"/>
      <c r="C3485" s="22"/>
      <c r="D3485" s="17"/>
      <c r="E3485" s="17"/>
      <c r="F3485" s="17"/>
      <c r="G3485" s="17"/>
    </row>
    <row r="3486" spans="1:7" s="18" customFormat="1" ht="12" customHeight="1" x14ac:dyDescent="0.25">
      <c r="A3486" s="16">
        <v>3458</v>
      </c>
      <c r="B3486" s="16"/>
      <c r="C3486" s="22"/>
      <c r="D3486" s="17"/>
      <c r="E3486" s="17"/>
      <c r="F3486" s="17"/>
      <c r="G3486" s="17"/>
    </row>
    <row r="3487" spans="1:7" s="18" customFormat="1" ht="12" customHeight="1" x14ac:dyDescent="0.25">
      <c r="A3487" s="16">
        <v>3459</v>
      </c>
      <c r="B3487" s="16"/>
      <c r="C3487" s="22"/>
      <c r="D3487" s="17"/>
      <c r="E3487" s="17"/>
      <c r="F3487" s="17"/>
      <c r="G3487" s="17"/>
    </row>
    <row r="3488" spans="1:7" s="18" customFormat="1" ht="12" customHeight="1" x14ac:dyDescent="0.25">
      <c r="A3488" s="16">
        <v>3460</v>
      </c>
      <c r="B3488" s="16"/>
      <c r="C3488" s="22"/>
      <c r="D3488" s="17"/>
      <c r="E3488" s="17"/>
      <c r="F3488" s="17"/>
      <c r="G3488" s="17"/>
    </row>
    <row r="3489" spans="1:7" s="18" customFormat="1" ht="12" customHeight="1" x14ac:dyDescent="0.25">
      <c r="A3489" s="16">
        <v>3461</v>
      </c>
      <c r="B3489" s="16"/>
      <c r="C3489" s="22"/>
      <c r="D3489" s="17"/>
      <c r="E3489" s="17"/>
      <c r="F3489" s="17"/>
      <c r="G3489" s="17"/>
    </row>
    <row r="3490" spans="1:7" s="18" customFormat="1" ht="12" customHeight="1" x14ac:dyDescent="0.25">
      <c r="A3490" s="16">
        <v>3462</v>
      </c>
      <c r="B3490" s="16"/>
      <c r="C3490" s="22"/>
      <c r="D3490" s="17"/>
      <c r="E3490" s="17"/>
      <c r="F3490" s="17"/>
      <c r="G3490" s="17"/>
    </row>
    <row r="3491" spans="1:7" s="18" customFormat="1" ht="12" customHeight="1" x14ac:dyDescent="0.25">
      <c r="A3491" s="16">
        <v>3463</v>
      </c>
      <c r="B3491" s="16"/>
      <c r="C3491" s="22"/>
      <c r="D3491" s="17"/>
      <c r="E3491" s="17"/>
      <c r="F3491" s="17"/>
      <c r="G3491" s="17"/>
    </row>
    <row r="3492" spans="1:7" s="18" customFormat="1" ht="12" customHeight="1" x14ac:dyDescent="0.25">
      <c r="A3492" s="16">
        <v>3464</v>
      </c>
      <c r="B3492" s="16"/>
      <c r="C3492" s="22"/>
      <c r="D3492" s="17"/>
      <c r="E3492" s="17"/>
      <c r="F3492" s="17"/>
      <c r="G3492" s="17"/>
    </row>
    <row r="3493" spans="1:7" s="18" customFormat="1" ht="12" customHeight="1" x14ac:dyDescent="0.25">
      <c r="A3493" s="16">
        <v>3465</v>
      </c>
      <c r="B3493" s="16"/>
      <c r="C3493" s="22"/>
      <c r="D3493" s="17"/>
      <c r="E3493" s="17"/>
      <c r="F3493" s="17"/>
      <c r="G3493" s="17"/>
    </row>
    <row r="3494" spans="1:7" s="18" customFormat="1" ht="12" customHeight="1" x14ac:dyDescent="0.25">
      <c r="A3494" s="16">
        <v>3466</v>
      </c>
      <c r="B3494" s="16"/>
      <c r="C3494" s="22"/>
      <c r="D3494" s="17"/>
      <c r="E3494" s="17"/>
      <c r="F3494" s="17"/>
      <c r="G3494" s="17"/>
    </row>
    <row r="3495" spans="1:7" s="18" customFormat="1" ht="12" customHeight="1" x14ac:dyDescent="0.25">
      <c r="A3495" s="16">
        <v>3467</v>
      </c>
      <c r="B3495" s="16"/>
      <c r="C3495" s="22"/>
      <c r="D3495" s="17"/>
      <c r="E3495" s="17"/>
      <c r="F3495" s="17"/>
      <c r="G3495" s="17"/>
    </row>
    <row r="3496" spans="1:7" s="18" customFormat="1" ht="12" customHeight="1" x14ac:dyDescent="0.25">
      <c r="A3496" s="16">
        <v>3468</v>
      </c>
      <c r="B3496" s="16"/>
      <c r="C3496" s="22"/>
      <c r="D3496" s="17"/>
      <c r="E3496" s="17"/>
      <c r="F3496" s="17"/>
      <c r="G3496" s="17"/>
    </row>
    <row r="3497" spans="1:7" s="18" customFormat="1" ht="12" customHeight="1" x14ac:dyDescent="0.25">
      <c r="A3497" s="16">
        <v>3469</v>
      </c>
      <c r="B3497" s="16"/>
      <c r="C3497" s="22"/>
      <c r="D3497" s="17"/>
      <c r="E3497" s="17"/>
      <c r="F3497" s="17"/>
      <c r="G3497" s="17"/>
    </row>
    <row r="3498" spans="1:7" s="18" customFormat="1" ht="12" customHeight="1" x14ac:dyDescent="0.25">
      <c r="A3498" s="16">
        <v>3470</v>
      </c>
      <c r="B3498" s="16"/>
      <c r="C3498" s="22"/>
      <c r="D3498" s="17"/>
      <c r="E3498" s="17"/>
      <c r="F3498" s="17"/>
      <c r="G3498" s="17"/>
    </row>
    <row r="3499" spans="1:7" s="18" customFormat="1" ht="12" customHeight="1" x14ac:dyDescent="0.25">
      <c r="A3499" s="16">
        <v>3471</v>
      </c>
      <c r="B3499" s="16"/>
      <c r="C3499" s="22"/>
      <c r="D3499" s="17"/>
      <c r="E3499" s="17"/>
      <c r="F3499" s="17"/>
      <c r="G3499" s="17"/>
    </row>
    <row r="3500" spans="1:7" s="18" customFormat="1" ht="12" customHeight="1" x14ac:dyDescent="0.25">
      <c r="A3500" s="16">
        <v>3472</v>
      </c>
      <c r="B3500" s="16"/>
      <c r="C3500" s="22"/>
      <c r="D3500" s="17"/>
      <c r="E3500" s="17"/>
      <c r="F3500" s="17"/>
      <c r="G3500" s="17"/>
    </row>
    <row r="3501" spans="1:7" s="18" customFormat="1" ht="12" customHeight="1" x14ac:dyDescent="0.25">
      <c r="A3501" s="16">
        <v>3473</v>
      </c>
      <c r="B3501" s="16"/>
      <c r="C3501" s="22"/>
      <c r="D3501" s="17"/>
      <c r="E3501" s="17"/>
      <c r="F3501" s="17"/>
      <c r="G3501" s="17"/>
    </row>
    <row r="3502" spans="1:7" s="18" customFormat="1" ht="12" customHeight="1" x14ac:dyDescent="0.25">
      <c r="A3502" s="16">
        <v>3474</v>
      </c>
      <c r="B3502" s="16"/>
      <c r="C3502" s="22"/>
      <c r="D3502" s="17"/>
      <c r="E3502" s="17"/>
      <c r="F3502" s="17"/>
      <c r="G3502" s="17"/>
    </row>
    <row r="3503" spans="1:7" s="18" customFormat="1" ht="12" customHeight="1" x14ac:dyDescent="0.25">
      <c r="A3503" s="16">
        <v>3475</v>
      </c>
      <c r="B3503" s="16"/>
      <c r="C3503" s="22"/>
      <c r="D3503" s="17"/>
      <c r="E3503" s="17"/>
      <c r="F3503" s="17"/>
      <c r="G3503" s="17"/>
    </row>
    <row r="3504" spans="1:7" s="18" customFormat="1" ht="12" customHeight="1" x14ac:dyDescent="0.25">
      <c r="A3504" s="16">
        <v>3476</v>
      </c>
      <c r="B3504" s="16"/>
      <c r="C3504" s="22"/>
      <c r="D3504" s="17"/>
      <c r="E3504" s="17"/>
      <c r="F3504" s="17"/>
      <c r="G3504" s="17"/>
    </row>
    <row r="3505" spans="1:7" s="18" customFormat="1" ht="12" customHeight="1" x14ac:dyDescent="0.25">
      <c r="A3505" s="16">
        <v>3477</v>
      </c>
      <c r="B3505" s="16"/>
      <c r="C3505" s="22"/>
      <c r="D3505" s="17"/>
      <c r="E3505" s="17"/>
      <c r="F3505" s="17"/>
      <c r="G3505" s="17"/>
    </row>
    <row r="3506" spans="1:7" s="18" customFormat="1" ht="12" customHeight="1" x14ac:dyDescent="0.25">
      <c r="A3506" s="16">
        <v>3478</v>
      </c>
      <c r="B3506" s="16"/>
      <c r="C3506" s="22"/>
      <c r="D3506" s="17"/>
      <c r="E3506" s="17"/>
      <c r="F3506" s="17"/>
      <c r="G3506" s="17"/>
    </row>
    <row r="3507" spans="1:7" s="18" customFormat="1" ht="12" customHeight="1" x14ac:dyDescent="0.25">
      <c r="A3507" s="16">
        <v>3479</v>
      </c>
      <c r="B3507" s="16"/>
      <c r="C3507" s="22"/>
      <c r="D3507" s="17"/>
      <c r="E3507" s="17"/>
      <c r="F3507" s="17"/>
      <c r="G3507" s="17"/>
    </row>
    <row r="3508" spans="1:7" s="18" customFormat="1" ht="12" customHeight="1" x14ac:dyDescent="0.25">
      <c r="A3508" s="16">
        <v>3480</v>
      </c>
      <c r="B3508" s="16"/>
      <c r="C3508" s="22"/>
      <c r="D3508" s="17"/>
      <c r="E3508" s="17"/>
      <c r="F3508" s="17"/>
      <c r="G3508" s="17"/>
    </row>
    <row r="3509" spans="1:7" s="18" customFormat="1" ht="12" customHeight="1" x14ac:dyDescent="0.25">
      <c r="A3509" s="16">
        <v>3481</v>
      </c>
      <c r="B3509" s="16"/>
      <c r="C3509" s="22"/>
      <c r="D3509" s="17"/>
      <c r="E3509" s="17"/>
      <c r="F3509" s="17"/>
      <c r="G3509" s="17"/>
    </row>
    <row r="3510" spans="1:7" s="18" customFormat="1" ht="12" customHeight="1" x14ac:dyDescent="0.25">
      <c r="A3510" s="16">
        <v>3482</v>
      </c>
      <c r="B3510" s="16"/>
      <c r="C3510" s="22"/>
      <c r="D3510" s="17"/>
      <c r="E3510" s="17"/>
      <c r="F3510" s="17"/>
      <c r="G3510" s="17"/>
    </row>
    <row r="3511" spans="1:7" s="18" customFormat="1" ht="12" customHeight="1" x14ac:dyDescent="0.25">
      <c r="A3511" s="16">
        <v>3483</v>
      </c>
      <c r="B3511" s="16"/>
      <c r="C3511" s="22"/>
      <c r="D3511" s="17"/>
      <c r="E3511" s="17"/>
      <c r="F3511" s="17"/>
      <c r="G3511" s="17"/>
    </row>
    <row r="3512" spans="1:7" s="18" customFormat="1" ht="12" customHeight="1" x14ac:dyDescent="0.25">
      <c r="A3512" s="16">
        <v>3484</v>
      </c>
      <c r="B3512" s="16"/>
      <c r="C3512" s="22"/>
      <c r="D3512" s="17"/>
      <c r="E3512" s="17"/>
      <c r="F3512" s="17"/>
      <c r="G3512" s="17"/>
    </row>
    <row r="3513" spans="1:7" s="18" customFormat="1" ht="12" customHeight="1" x14ac:dyDescent="0.25">
      <c r="A3513" s="16">
        <v>3485</v>
      </c>
      <c r="B3513" s="16"/>
      <c r="C3513" s="22"/>
      <c r="D3513" s="17"/>
      <c r="E3513" s="17"/>
      <c r="F3513" s="17"/>
      <c r="G3513" s="17"/>
    </row>
    <row r="3514" spans="1:7" s="18" customFormat="1" ht="12" customHeight="1" x14ac:dyDescent="0.25">
      <c r="A3514" s="16">
        <v>3486</v>
      </c>
      <c r="B3514" s="16"/>
      <c r="C3514" s="22"/>
      <c r="D3514" s="17"/>
      <c r="E3514" s="17"/>
      <c r="F3514" s="17"/>
      <c r="G3514" s="17"/>
    </row>
    <row r="3515" spans="1:7" s="18" customFormat="1" ht="12" customHeight="1" x14ac:dyDescent="0.25">
      <c r="A3515" s="16">
        <v>3487</v>
      </c>
      <c r="B3515" s="16"/>
      <c r="C3515" s="22"/>
      <c r="D3515" s="17"/>
      <c r="E3515" s="17"/>
      <c r="F3515" s="17"/>
      <c r="G3515" s="17"/>
    </row>
    <row r="3516" spans="1:7" s="18" customFormat="1" ht="12" customHeight="1" x14ac:dyDescent="0.25">
      <c r="A3516" s="16">
        <v>3488</v>
      </c>
      <c r="B3516" s="16"/>
      <c r="C3516" s="22"/>
      <c r="D3516" s="17"/>
      <c r="E3516" s="17"/>
      <c r="F3516" s="17"/>
      <c r="G3516" s="17"/>
    </row>
    <row r="3517" spans="1:7" s="18" customFormat="1" ht="12" customHeight="1" x14ac:dyDescent="0.25">
      <c r="A3517" s="16">
        <v>3489</v>
      </c>
      <c r="B3517" s="16"/>
      <c r="C3517" s="22"/>
      <c r="D3517" s="17"/>
      <c r="E3517" s="17"/>
      <c r="F3517" s="17"/>
      <c r="G3517" s="17"/>
    </row>
    <row r="3518" spans="1:7" s="18" customFormat="1" ht="12" customHeight="1" x14ac:dyDescent="0.25">
      <c r="A3518" s="16">
        <v>3490</v>
      </c>
      <c r="B3518" s="16"/>
      <c r="C3518" s="22"/>
      <c r="D3518" s="17"/>
      <c r="E3518" s="17"/>
      <c r="F3518" s="17"/>
      <c r="G3518" s="17"/>
    </row>
    <row r="3519" spans="1:7" s="18" customFormat="1" ht="12" customHeight="1" x14ac:dyDescent="0.25">
      <c r="A3519" s="16">
        <v>3491</v>
      </c>
      <c r="B3519" s="16"/>
      <c r="C3519" s="22"/>
      <c r="D3519" s="17"/>
      <c r="E3519" s="17"/>
      <c r="F3519" s="17"/>
      <c r="G3519" s="17"/>
    </row>
    <row r="3520" spans="1:7" s="18" customFormat="1" ht="12" customHeight="1" x14ac:dyDescent="0.25">
      <c r="A3520" s="16">
        <v>3492</v>
      </c>
      <c r="B3520" s="16"/>
      <c r="C3520" s="22"/>
      <c r="D3520" s="17"/>
      <c r="E3520" s="17"/>
      <c r="F3520" s="17"/>
      <c r="G3520" s="17"/>
    </row>
    <row r="3521" spans="1:7" s="18" customFormat="1" ht="12" customHeight="1" x14ac:dyDescent="0.25">
      <c r="A3521" s="16">
        <v>3493</v>
      </c>
      <c r="B3521" s="16"/>
      <c r="C3521" s="22"/>
      <c r="D3521" s="17"/>
      <c r="E3521" s="17"/>
      <c r="F3521" s="17"/>
      <c r="G3521" s="17"/>
    </row>
    <row r="3522" spans="1:7" s="18" customFormat="1" ht="12" customHeight="1" x14ac:dyDescent="0.25">
      <c r="A3522" s="16">
        <v>3494</v>
      </c>
      <c r="B3522" s="16"/>
      <c r="C3522" s="22"/>
      <c r="D3522" s="17"/>
      <c r="E3522" s="17"/>
      <c r="F3522" s="17"/>
      <c r="G3522" s="17"/>
    </row>
    <row r="3523" spans="1:7" s="18" customFormat="1" ht="12" customHeight="1" x14ac:dyDescent="0.25">
      <c r="A3523" s="16">
        <v>3495</v>
      </c>
      <c r="B3523" s="16"/>
      <c r="C3523" s="22"/>
      <c r="D3523" s="17"/>
      <c r="E3523" s="17"/>
      <c r="F3523" s="17"/>
      <c r="G3523" s="17"/>
    </row>
    <row r="3524" spans="1:7" s="18" customFormat="1" ht="12" customHeight="1" x14ac:dyDescent="0.25">
      <c r="A3524" s="16">
        <v>3496</v>
      </c>
      <c r="B3524" s="16"/>
      <c r="C3524" s="22"/>
      <c r="D3524" s="17"/>
      <c r="E3524" s="17"/>
      <c r="F3524" s="17"/>
      <c r="G3524" s="17"/>
    </row>
    <row r="3525" spans="1:7" s="18" customFormat="1" ht="12" customHeight="1" x14ac:dyDescent="0.25">
      <c r="A3525" s="16">
        <v>3497</v>
      </c>
      <c r="B3525" s="16"/>
      <c r="C3525" s="22"/>
      <c r="D3525" s="17"/>
      <c r="E3525" s="17"/>
      <c r="F3525" s="17"/>
      <c r="G3525" s="17"/>
    </row>
    <row r="3526" spans="1:7" s="18" customFormat="1" ht="12" customHeight="1" x14ac:dyDescent="0.25">
      <c r="A3526" s="16">
        <v>3498</v>
      </c>
      <c r="B3526" s="16"/>
      <c r="C3526" s="22"/>
      <c r="D3526" s="17"/>
      <c r="E3526" s="17"/>
      <c r="F3526" s="17"/>
      <c r="G3526" s="17"/>
    </row>
    <row r="3527" spans="1:7" s="18" customFormat="1" ht="12" customHeight="1" x14ac:dyDescent="0.25">
      <c r="A3527" s="16">
        <v>3499</v>
      </c>
      <c r="B3527" s="16"/>
      <c r="C3527" s="22"/>
      <c r="D3527" s="17"/>
      <c r="E3527" s="17"/>
      <c r="F3527" s="17"/>
      <c r="G3527" s="17"/>
    </row>
    <row r="3528" spans="1:7" s="18" customFormat="1" ht="12" customHeight="1" x14ac:dyDescent="0.25">
      <c r="A3528" s="16">
        <v>3500</v>
      </c>
      <c r="B3528" s="16"/>
      <c r="C3528" s="22"/>
      <c r="D3528" s="17"/>
      <c r="E3528" s="17"/>
      <c r="F3528" s="17"/>
      <c r="G3528" s="17"/>
    </row>
    <row r="3529" spans="1:7" s="18" customFormat="1" ht="12" customHeight="1" x14ac:dyDescent="0.25">
      <c r="A3529" s="16">
        <v>3501</v>
      </c>
      <c r="B3529" s="16"/>
      <c r="C3529" s="22"/>
      <c r="D3529" s="17"/>
      <c r="E3529" s="17"/>
      <c r="F3529" s="17"/>
      <c r="G3529" s="17"/>
    </row>
    <row r="3530" spans="1:7" s="18" customFormat="1" ht="12" customHeight="1" x14ac:dyDescent="0.25">
      <c r="A3530" s="16">
        <v>3502</v>
      </c>
      <c r="B3530" s="16"/>
      <c r="C3530" s="22"/>
      <c r="D3530" s="17"/>
      <c r="E3530" s="17"/>
      <c r="F3530" s="17"/>
      <c r="G3530" s="17"/>
    </row>
    <row r="3531" spans="1:7" s="18" customFormat="1" ht="12" customHeight="1" x14ac:dyDescent="0.25">
      <c r="A3531" s="16">
        <v>3503</v>
      </c>
      <c r="B3531" s="16"/>
      <c r="C3531" s="22"/>
      <c r="D3531" s="17"/>
      <c r="E3531" s="17"/>
      <c r="F3531" s="17"/>
      <c r="G3531" s="17"/>
    </row>
    <row r="3532" spans="1:7" s="18" customFormat="1" ht="12" customHeight="1" x14ac:dyDescent="0.25">
      <c r="A3532" s="16">
        <v>3504</v>
      </c>
      <c r="B3532" s="16"/>
      <c r="C3532" s="22"/>
      <c r="D3532" s="17"/>
      <c r="E3532" s="17"/>
      <c r="F3532" s="17"/>
      <c r="G3532" s="17"/>
    </row>
    <row r="3533" spans="1:7" s="18" customFormat="1" ht="12" customHeight="1" x14ac:dyDescent="0.25">
      <c r="A3533" s="16">
        <v>3505</v>
      </c>
      <c r="B3533" s="16"/>
      <c r="C3533" s="22"/>
      <c r="D3533" s="17"/>
      <c r="E3533" s="17"/>
      <c r="F3533" s="17"/>
      <c r="G3533" s="17"/>
    </row>
    <row r="3534" spans="1:7" s="18" customFormat="1" ht="12" customHeight="1" x14ac:dyDescent="0.25">
      <c r="A3534" s="16">
        <v>3506</v>
      </c>
      <c r="B3534" s="16"/>
      <c r="C3534" s="22"/>
      <c r="D3534" s="17"/>
      <c r="E3534" s="17"/>
      <c r="F3534" s="17"/>
      <c r="G3534" s="17"/>
    </row>
    <row r="3535" spans="1:7" s="18" customFormat="1" ht="12" customHeight="1" x14ac:dyDescent="0.25">
      <c r="A3535" s="16">
        <v>3507</v>
      </c>
      <c r="B3535" s="16"/>
      <c r="C3535" s="22"/>
      <c r="D3535" s="17"/>
      <c r="E3535" s="17"/>
      <c r="F3535" s="17"/>
      <c r="G3535" s="17"/>
    </row>
    <row r="3536" spans="1:7" s="18" customFormat="1" ht="12" customHeight="1" x14ac:dyDescent="0.25">
      <c r="A3536" s="16">
        <v>3508</v>
      </c>
      <c r="B3536" s="16"/>
      <c r="C3536" s="22"/>
      <c r="D3536" s="17"/>
      <c r="E3536" s="17"/>
      <c r="F3536" s="17"/>
      <c r="G3536" s="17"/>
    </row>
    <row r="3537" spans="1:7" s="18" customFormat="1" ht="12" customHeight="1" x14ac:dyDescent="0.25">
      <c r="A3537" s="16">
        <v>3509</v>
      </c>
      <c r="B3537" s="16"/>
      <c r="C3537" s="22"/>
      <c r="D3537" s="17"/>
      <c r="E3537" s="17"/>
      <c r="F3537" s="17"/>
      <c r="G3537" s="17"/>
    </row>
    <row r="3538" spans="1:7" s="18" customFormat="1" ht="12" customHeight="1" x14ac:dyDescent="0.25">
      <c r="A3538" s="16">
        <v>3510</v>
      </c>
      <c r="B3538" s="16"/>
      <c r="C3538" s="22"/>
      <c r="D3538" s="17"/>
      <c r="E3538" s="17"/>
      <c r="F3538" s="17"/>
      <c r="G3538" s="17"/>
    </row>
    <row r="3539" spans="1:7" s="18" customFormat="1" ht="12" customHeight="1" x14ac:dyDescent="0.25">
      <c r="A3539" s="16">
        <v>3511</v>
      </c>
      <c r="B3539" s="16"/>
      <c r="C3539" s="22"/>
      <c r="D3539" s="17"/>
      <c r="E3539" s="17"/>
      <c r="F3539" s="17"/>
      <c r="G3539" s="17"/>
    </row>
    <row r="3540" spans="1:7" s="18" customFormat="1" ht="12" customHeight="1" x14ac:dyDescent="0.25">
      <c r="A3540" s="16">
        <v>3512</v>
      </c>
      <c r="B3540" s="16"/>
      <c r="C3540" s="22"/>
      <c r="D3540" s="17"/>
      <c r="E3540" s="17"/>
      <c r="F3540" s="17"/>
      <c r="G3540" s="17"/>
    </row>
    <row r="3541" spans="1:7" s="18" customFormat="1" ht="12" customHeight="1" x14ac:dyDescent="0.25">
      <c r="A3541" s="16">
        <v>3513</v>
      </c>
      <c r="B3541" s="16"/>
      <c r="C3541" s="22"/>
      <c r="D3541" s="17"/>
      <c r="E3541" s="17"/>
      <c r="F3541" s="17"/>
      <c r="G3541" s="17"/>
    </row>
    <row r="3542" spans="1:7" s="18" customFormat="1" ht="12" customHeight="1" x14ac:dyDescent="0.25">
      <c r="A3542" s="16">
        <v>3514</v>
      </c>
      <c r="B3542" s="16"/>
      <c r="C3542" s="22"/>
      <c r="D3542" s="17"/>
      <c r="E3542" s="17"/>
      <c r="F3542" s="17"/>
      <c r="G3542" s="17"/>
    </row>
    <row r="3543" spans="1:7" s="18" customFormat="1" ht="12" customHeight="1" x14ac:dyDescent="0.25">
      <c r="A3543" s="16">
        <v>3515</v>
      </c>
      <c r="B3543" s="16"/>
      <c r="C3543" s="22"/>
      <c r="D3543" s="17"/>
      <c r="E3543" s="17"/>
      <c r="F3543" s="17"/>
      <c r="G3543" s="17"/>
    </row>
    <row r="3544" spans="1:7" s="18" customFormat="1" ht="12" customHeight="1" x14ac:dyDescent="0.25">
      <c r="A3544" s="16">
        <v>3516</v>
      </c>
      <c r="B3544" s="16"/>
      <c r="C3544" s="22"/>
      <c r="D3544" s="17"/>
      <c r="E3544" s="17"/>
      <c r="F3544" s="17"/>
      <c r="G3544" s="17"/>
    </row>
    <row r="3545" spans="1:7" s="18" customFormat="1" ht="12" customHeight="1" x14ac:dyDescent="0.25">
      <c r="A3545" s="16">
        <v>3517</v>
      </c>
      <c r="B3545" s="16"/>
      <c r="C3545" s="22"/>
      <c r="D3545" s="17"/>
      <c r="E3545" s="17"/>
      <c r="F3545" s="17"/>
      <c r="G3545" s="17"/>
    </row>
    <row r="3546" spans="1:7" s="18" customFormat="1" ht="12" customHeight="1" x14ac:dyDescent="0.25">
      <c r="A3546" s="16">
        <v>3518</v>
      </c>
      <c r="B3546" s="16"/>
      <c r="C3546" s="22"/>
      <c r="D3546" s="17"/>
      <c r="E3546" s="17"/>
      <c r="F3546" s="17"/>
      <c r="G3546" s="17"/>
    </row>
    <row r="3547" spans="1:7" s="18" customFormat="1" ht="12" customHeight="1" x14ac:dyDescent="0.25">
      <c r="A3547" s="16">
        <v>3519</v>
      </c>
      <c r="B3547" s="16"/>
      <c r="C3547" s="22"/>
      <c r="D3547" s="17"/>
      <c r="E3547" s="17"/>
      <c r="F3547" s="17"/>
      <c r="G3547" s="17"/>
    </row>
    <row r="3548" spans="1:7" s="18" customFormat="1" ht="12" customHeight="1" x14ac:dyDescent="0.25">
      <c r="A3548" s="16">
        <v>3520</v>
      </c>
      <c r="B3548" s="16"/>
      <c r="C3548" s="22"/>
      <c r="D3548" s="17"/>
      <c r="E3548" s="17"/>
      <c r="F3548" s="17"/>
      <c r="G3548" s="17"/>
    </row>
    <row r="3549" spans="1:7" s="18" customFormat="1" ht="12" customHeight="1" x14ac:dyDescent="0.25">
      <c r="A3549" s="16">
        <v>3521</v>
      </c>
      <c r="B3549" s="16"/>
      <c r="C3549" s="22"/>
      <c r="D3549" s="17"/>
      <c r="E3549" s="17"/>
      <c r="F3549" s="17"/>
      <c r="G3549" s="17"/>
    </row>
    <row r="3550" spans="1:7" s="18" customFormat="1" ht="12" customHeight="1" x14ac:dyDescent="0.25">
      <c r="A3550" s="16">
        <v>3522</v>
      </c>
      <c r="B3550" s="16"/>
      <c r="C3550" s="22"/>
      <c r="D3550" s="17"/>
      <c r="E3550" s="17"/>
      <c r="F3550" s="17"/>
      <c r="G3550" s="17"/>
    </row>
    <row r="3551" spans="1:7" s="18" customFormat="1" ht="12" customHeight="1" x14ac:dyDescent="0.25">
      <c r="A3551" s="16">
        <v>3523</v>
      </c>
      <c r="B3551" s="16"/>
      <c r="C3551" s="22"/>
      <c r="D3551" s="17"/>
      <c r="E3551" s="17"/>
      <c r="F3551" s="17"/>
      <c r="G3551" s="17"/>
    </row>
    <row r="3552" spans="1:7" s="18" customFormat="1" ht="12" customHeight="1" x14ac:dyDescent="0.25">
      <c r="A3552" s="16">
        <v>3524</v>
      </c>
      <c r="B3552" s="16"/>
      <c r="C3552" s="22"/>
      <c r="D3552" s="17"/>
      <c r="E3552" s="17"/>
      <c r="F3552" s="17"/>
      <c r="G3552" s="17"/>
    </row>
    <row r="3553" spans="1:7" s="18" customFormat="1" ht="12" customHeight="1" x14ac:dyDescent="0.25">
      <c r="A3553" s="16">
        <v>3525</v>
      </c>
      <c r="B3553" s="16"/>
      <c r="C3553" s="22"/>
      <c r="D3553" s="17"/>
      <c r="E3553" s="17"/>
      <c r="F3553" s="17"/>
      <c r="G3553" s="17"/>
    </row>
    <row r="3554" spans="1:7" s="18" customFormat="1" ht="12" customHeight="1" x14ac:dyDescent="0.25">
      <c r="A3554" s="16">
        <v>3526</v>
      </c>
      <c r="B3554" s="16"/>
      <c r="C3554" s="22"/>
      <c r="D3554" s="17"/>
      <c r="E3554" s="17"/>
      <c r="F3554" s="17"/>
      <c r="G3554" s="17"/>
    </row>
    <row r="3555" spans="1:7" s="18" customFormat="1" ht="12" customHeight="1" x14ac:dyDescent="0.25">
      <c r="A3555" s="16">
        <v>3527</v>
      </c>
      <c r="B3555" s="16"/>
      <c r="C3555" s="22"/>
      <c r="D3555" s="17"/>
      <c r="E3555" s="17"/>
      <c r="F3555" s="17"/>
      <c r="G3555" s="17"/>
    </row>
    <row r="3556" spans="1:7" s="18" customFormat="1" ht="12" customHeight="1" x14ac:dyDescent="0.25">
      <c r="A3556" s="16">
        <v>3528</v>
      </c>
      <c r="B3556" s="16"/>
      <c r="C3556" s="22"/>
      <c r="D3556" s="17"/>
      <c r="E3556" s="17"/>
      <c r="F3556" s="17"/>
      <c r="G3556" s="17"/>
    </row>
    <row r="3557" spans="1:7" s="18" customFormat="1" ht="12" customHeight="1" x14ac:dyDescent="0.25">
      <c r="A3557" s="16">
        <v>3529</v>
      </c>
      <c r="B3557" s="16"/>
      <c r="C3557" s="22"/>
      <c r="D3557" s="17"/>
      <c r="E3557" s="17"/>
      <c r="F3557" s="17"/>
      <c r="G3557" s="17"/>
    </row>
    <row r="3558" spans="1:7" s="18" customFormat="1" ht="12" customHeight="1" x14ac:dyDescent="0.25">
      <c r="A3558" s="16">
        <v>3530</v>
      </c>
      <c r="B3558" s="16"/>
      <c r="C3558" s="22"/>
      <c r="D3558" s="17"/>
      <c r="E3558" s="17"/>
      <c r="F3558" s="17"/>
      <c r="G3558" s="17"/>
    </row>
    <row r="3559" spans="1:7" s="18" customFormat="1" ht="12" customHeight="1" x14ac:dyDescent="0.25">
      <c r="A3559" s="16">
        <v>3531</v>
      </c>
      <c r="B3559" s="16"/>
      <c r="C3559" s="22"/>
      <c r="D3559" s="17"/>
      <c r="E3559" s="17"/>
      <c r="F3559" s="17"/>
      <c r="G3559" s="17"/>
    </row>
    <row r="3560" spans="1:7" s="18" customFormat="1" ht="12" customHeight="1" x14ac:dyDescent="0.25">
      <c r="A3560" s="16">
        <v>3532</v>
      </c>
      <c r="B3560" s="16"/>
      <c r="C3560" s="22"/>
      <c r="D3560" s="17"/>
      <c r="E3560" s="17"/>
      <c r="F3560" s="17"/>
      <c r="G3560" s="17"/>
    </row>
    <row r="3561" spans="1:7" s="18" customFormat="1" ht="12" customHeight="1" x14ac:dyDescent="0.25">
      <c r="A3561" s="16">
        <v>3533</v>
      </c>
      <c r="B3561" s="16"/>
      <c r="C3561" s="22"/>
      <c r="D3561" s="17"/>
      <c r="E3561" s="17"/>
      <c r="F3561" s="17"/>
      <c r="G3561" s="17"/>
    </row>
    <row r="3562" spans="1:7" s="18" customFormat="1" ht="12" customHeight="1" x14ac:dyDescent="0.25">
      <c r="A3562" s="16">
        <v>3534</v>
      </c>
      <c r="B3562" s="16"/>
      <c r="C3562" s="22"/>
      <c r="D3562" s="17"/>
      <c r="E3562" s="17"/>
      <c r="F3562" s="17"/>
      <c r="G3562" s="17"/>
    </row>
    <row r="3563" spans="1:7" s="18" customFormat="1" ht="12" customHeight="1" x14ac:dyDescent="0.25">
      <c r="A3563" s="16">
        <v>3535</v>
      </c>
      <c r="B3563" s="16"/>
      <c r="C3563" s="22"/>
      <c r="D3563" s="17"/>
      <c r="E3563" s="17"/>
      <c r="F3563" s="17"/>
      <c r="G3563" s="17"/>
    </row>
    <row r="3564" spans="1:7" s="18" customFormat="1" ht="12" customHeight="1" x14ac:dyDescent="0.25">
      <c r="A3564" s="16">
        <v>3536</v>
      </c>
      <c r="B3564" s="16"/>
      <c r="C3564" s="22"/>
      <c r="D3564" s="17"/>
      <c r="E3564" s="17"/>
      <c r="F3564" s="17"/>
      <c r="G3564" s="17"/>
    </row>
    <row r="3565" spans="1:7" s="18" customFormat="1" ht="12" customHeight="1" x14ac:dyDescent="0.25">
      <c r="A3565" s="16">
        <v>3537</v>
      </c>
      <c r="B3565" s="16"/>
      <c r="C3565" s="22"/>
      <c r="D3565" s="17"/>
      <c r="E3565" s="17"/>
      <c r="F3565" s="17"/>
      <c r="G3565" s="17"/>
    </row>
    <row r="3566" spans="1:7" s="18" customFormat="1" ht="12" customHeight="1" x14ac:dyDescent="0.25">
      <c r="A3566" s="16">
        <v>3538</v>
      </c>
      <c r="B3566" s="16"/>
      <c r="C3566" s="22"/>
      <c r="D3566" s="17"/>
      <c r="E3566" s="17"/>
      <c r="F3566" s="17"/>
      <c r="G3566" s="17"/>
    </row>
    <row r="3567" spans="1:7" s="18" customFormat="1" ht="12" customHeight="1" x14ac:dyDescent="0.25">
      <c r="A3567" s="16">
        <v>3539</v>
      </c>
      <c r="B3567" s="16"/>
      <c r="C3567" s="22"/>
      <c r="D3567" s="17"/>
      <c r="E3567" s="17"/>
      <c r="F3567" s="17"/>
      <c r="G3567" s="17"/>
    </row>
    <row r="3568" spans="1:7" s="18" customFormat="1" ht="12" customHeight="1" x14ac:dyDescent="0.25">
      <c r="A3568" s="16">
        <v>3540</v>
      </c>
      <c r="B3568" s="16"/>
      <c r="C3568" s="22"/>
      <c r="D3568" s="17"/>
      <c r="E3568" s="17"/>
      <c r="F3568" s="17"/>
      <c r="G3568" s="17"/>
    </row>
    <row r="3569" spans="1:7" s="18" customFormat="1" ht="12" customHeight="1" x14ac:dyDescent="0.25">
      <c r="A3569" s="16">
        <v>3541</v>
      </c>
      <c r="B3569" s="16"/>
      <c r="C3569" s="22"/>
      <c r="D3569" s="17"/>
      <c r="E3569" s="17"/>
      <c r="F3569" s="17"/>
      <c r="G3569" s="17"/>
    </row>
    <row r="3570" spans="1:7" s="18" customFormat="1" ht="12" customHeight="1" x14ac:dyDescent="0.25">
      <c r="A3570" s="16">
        <v>3542</v>
      </c>
      <c r="B3570" s="16"/>
      <c r="C3570" s="22"/>
      <c r="D3570" s="17"/>
      <c r="E3570" s="17"/>
      <c r="F3570" s="17"/>
      <c r="G3570" s="17"/>
    </row>
    <row r="3571" spans="1:7" s="18" customFormat="1" ht="12" customHeight="1" x14ac:dyDescent="0.25">
      <c r="A3571" s="16">
        <v>3543</v>
      </c>
      <c r="B3571" s="16"/>
      <c r="C3571" s="22"/>
      <c r="D3571" s="17"/>
      <c r="E3571" s="17"/>
      <c r="F3571" s="17"/>
      <c r="G3571" s="17"/>
    </row>
    <row r="3572" spans="1:7" s="18" customFormat="1" ht="12" customHeight="1" x14ac:dyDescent="0.25">
      <c r="A3572" s="16">
        <v>3544</v>
      </c>
      <c r="B3572" s="16"/>
      <c r="C3572" s="22"/>
      <c r="D3572" s="17"/>
      <c r="E3572" s="17"/>
      <c r="F3572" s="17"/>
      <c r="G3572" s="17"/>
    </row>
    <row r="3573" spans="1:7" s="18" customFormat="1" ht="12" customHeight="1" x14ac:dyDescent="0.25">
      <c r="A3573" s="16">
        <v>3545</v>
      </c>
      <c r="B3573" s="16"/>
      <c r="C3573" s="22"/>
      <c r="D3573" s="17"/>
      <c r="E3573" s="17"/>
      <c r="F3573" s="17"/>
      <c r="G3573" s="17"/>
    </row>
    <row r="3574" spans="1:7" s="18" customFormat="1" ht="12" customHeight="1" x14ac:dyDescent="0.25">
      <c r="A3574" s="16">
        <v>3546</v>
      </c>
      <c r="B3574" s="16"/>
      <c r="C3574" s="22"/>
      <c r="D3574" s="17"/>
      <c r="E3574" s="17"/>
      <c r="F3574" s="17"/>
      <c r="G3574" s="17"/>
    </row>
    <row r="3575" spans="1:7" s="18" customFormat="1" ht="12" customHeight="1" x14ac:dyDescent="0.25">
      <c r="A3575" s="16">
        <v>3547</v>
      </c>
      <c r="B3575" s="16"/>
      <c r="C3575" s="22"/>
      <c r="D3575" s="17"/>
      <c r="E3575" s="17"/>
      <c r="F3575" s="17"/>
      <c r="G3575" s="17"/>
    </row>
    <row r="3576" spans="1:7" s="18" customFormat="1" ht="12" customHeight="1" x14ac:dyDescent="0.25">
      <c r="A3576" s="16">
        <v>3548</v>
      </c>
      <c r="B3576" s="16"/>
      <c r="C3576" s="22"/>
      <c r="D3576" s="17"/>
      <c r="E3576" s="17"/>
      <c r="F3576" s="17"/>
      <c r="G3576" s="17"/>
    </row>
    <row r="3577" spans="1:7" s="18" customFormat="1" ht="12" customHeight="1" x14ac:dyDescent="0.25">
      <c r="A3577" s="16">
        <v>3549</v>
      </c>
      <c r="B3577" s="16"/>
      <c r="C3577" s="22"/>
      <c r="D3577" s="17"/>
      <c r="E3577" s="17"/>
      <c r="F3577" s="17"/>
      <c r="G3577" s="17"/>
    </row>
    <row r="3578" spans="1:7" s="18" customFormat="1" ht="12" customHeight="1" x14ac:dyDescent="0.25">
      <c r="A3578" s="16">
        <v>3550</v>
      </c>
      <c r="B3578" s="16"/>
      <c r="C3578" s="22"/>
      <c r="D3578" s="17"/>
      <c r="E3578" s="17"/>
      <c r="F3578" s="17"/>
      <c r="G3578" s="17"/>
    </row>
    <row r="3579" spans="1:7" s="18" customFormat="1" ht="12" customHeight="1" x14ac:dyDescent="0.25">
      <c r="A3579" s="16">
        <v>3551</v>
      </c>
      <c r="B3579" s="16"/>
      <c r="C3579" s="22"/>
      <c r="D3579" s="17"/>
      <c r="E3579" s="17"/>
      <c r="F3579" s="17"/>
      <c r="G3579" s="17"/>
    </row>
    <row r="3580" spans="1:7" s="18" customFormat="1" ht="12" customHeight="1" x14ac:dyDescent="0.25">
      <c r="A3580" s="16">
        <v>3552</v>
      </c>
      <c r="B3580" s="16"/>
      <c r="C3580" s="22"/>
      <c r="D3580" s="17"/>
      <c r="E3580" s="17"/>
      <c r="F3580" s="17"/>
      <c r="G3580" s="17"/>
    </row>
    <row r="3581" spans="1:7" s="18" customFormat="1" ht="12" customHeight="1" x14ac:dyDescent="0.25">
      <c r="A3581" s="16">
        <v>3553</v>
      </c>
      <c r="B3581" s="16"/>
      <c r="C3581" s="22"/>
      <c r="D3581" s="17"/>
      <c r="E3581" s="17"/>
      <c r="F3581" s="17"/>
      <c r="G3581" s="17"/>
    </row>
    <row r="3582" spans="1:7" s="18" customFormat="1" ht="12" customHeight="1" x14ac:dyDescent="0.25">
      <c r="A3582" s="16">
        <v>3554</v>
      </c>
      <c r="B3582" s="16"/>
      <c r="C3582" s="22"/>
      <c r="D3582" s="17"/>
      <c r="E3582" s="17"/>
      <c r="F3582" s="17"/>
      <c r="G3582" s="17"/>
    </row>
    <row r="3583" spans="1:7" s="18" customFormat="1" ht="12" customHeight="1" x14ac:dyDescent="0.25">
      <c r="A3583" s="16">
        <v>3555</v>
      </c>
      <c r="B3583" s="16"/>
      <c r="C3583" s="22"/>
      <c r="D3583" s="17"/>
      <c r="E3583" s="17"/>
      <c r="F3583" s="17"/>
      <c r="G3583" s="17"/>
    </row>
    <row r="3584" spans="1:7" s="18" customFormat="1" ht="12" customHeight="1" x14ac:dyDescent="0.25">
      <c r="A3584" s="16">
        <v>3556</v>
      </c>
      <c r="B3584" s="16"/>
      <c r="C3584" s="22"/>
      <c r="D3584" s="17"/>
      <c r="E3584" s="17"/>
      <c r="F3584" s="17"/>
      <c r="G3584" s="17"/>
    </row>
    <row r="3585" spans="1:7" s="18" customFormat="1" ht="12" customHeight="1" x14ac:dyDescent="0.25">
      <c r="A3585" s="16">
        <v>3557</v>
      </c>
      <c r="B3585" s="16"/>
      <c r="C3585" s="22"/>
      <c r="D3585" s="17"/>
      <c r="E3585" s="17"/>
      <c r="F3585" s="17"/>
      <c r="G3585" s="17"/>
    </row>
    <row r="3586" spans="1:7" s="18" customFormat="1" ht="12" customHeight="1" x14ac:dyDescent="0.25">
      <c r="A3586" s="16">
        <v>3558</v>
      </c>
      <c r="B3586" s="16"/>
      <c r="C3586" s="22"/>
      <c r="D3586" s="17"/>
      <c r="E3586" s="17"/>
      <c r="F3586" s="17"/>
      <c r="G3586" s="17"/>
    </row>
    <row r="3587" spans="1:7" s="18" customFormat="1" ht="12" customHeight="1" x14ac:dyDescent="0.25">
      <c r="A3587" s="16">
        <v>3559</v>
      </c>
      <c r="B3587" s="16"/>
      <c r="C3587" s="22"/>
      <c r="D3587" s="17"/>
      <c r="E3587" s="17"/>
      <c r="F3587" s="17"/>
      <c r="G3587" s="17"/>
    </row>
    <row r="3588" spans="1:7" s="18" customFormat="1" ht="12" customHeight="1" x14ac:dyDescent="0.25">
      <c r="A3588" s="16">
        <v>3560</v>
      </c>
      <c r="B3588" s="16"/>
      <c r="C3588" s="22"/>
      <c r="D3588" s="17"/>
      <c r="E3588" s="17"/>
      <c r="F3588" s="17"/>
      <c r="G3588" s="17"/>
    </row>
    <row r="3589" spans="1:7" s="18" customFormat="1" ht="12" customHeight="1" x14ac:dyDescent="0.25">
      <c r="A3589" s="16">
        <v>3561</v>
      </c>
      <c r="B3589" s="16"/>
      <c r="C3589" s="22"/>
      <c r="D3589" s="17"/>
      <c r="E3589" s="17"/>
      <c r="F3589" s="17"/>
      <c r="G3589" s="17"/>
    </row>
    <row r="3590" spans="1:7" s="18" customFormat="1" ht="12" customHeight="1" x14ac:dyDescent="0.25">
      <c r="A3590" s="16">
        <v>3562</v>
      </c>
      <c r="B3590" s="16"/>
      <c r="C3590" s="22"/>
      <c r="D3590" s="17"/>
      <c r="E3590" s="17"/>
      <c r="F3590" s="17"/>
      <c r="G3590" s="17"/>
    </row>
    <row r="3591" spans="1:7" s="18" customFormat="1" ht="12" customHeight="1" x14ac:dyDescent="0.25">
      <c r="A3591" s="16">
        <v>3563</v>
      </c>
      <c r="B3591" s="16"/>
      <c r="C3591" s="22"/>
      <c r="D3591" s="17"/>
      <c r="E3591" s="17"/>
      <c r="F3591" s="17"/>
      <c r="G3591" s="17"/>
    </row>
    <row r="3592" spans="1:7" s="18" customFormat="1" ht="12" customHeight="1" x14ac:dyDescent="0.25">
      <c r="A3592" s="16">
        <v>3564</v>
      </c>
      <c r="B3592" s="16"/>
      <c r="C3592" s="22"/>
      <c r="D3592" s="17"/>
      <c r="E3592" s="17"/>
      <c r="F3592" s="17"/>
      <c r="G3592" s="17"/>
    </row>
    <row r="3593" spans="1:7" s="18" customFormat="1" ht="12" customHeight="1" x14ac:dyDescent="0.25">
      <c r="A3593" s="16">
        <v>3565</v>
      </c>
      <c r="B3593" s="16"/>
      <c r="C3593" s="22"/>
      <c r="D3593" s="17"/>
      <c r="E3593" s="17"/>
      <c r="F3593" s="17"/>
      <c r="G3593" s="17"/>
    </row>
    <row r="3594" spans="1:7" s="18" customFormat="1" ht="12" customHeight="1" x14ac:dyDescent="0.25">
      <c r="A3594" s="16">
        <v>3566</v>
      </c>
      <c r="B3594" s="16"/>
      <c r="C3594" s="22"/>
      <c r="D3594" s="17"/>
      <c r="E3594" s="17"/>
      <c r="F3594" s="17"/>
      <c r="G3594" s="17"/>
    </row>
    <row r="3595" spans="1:7" s="18" customFormat="1" ht="12" customHeight="1" x14ac:dyDescent="0.25">
      <c r="A3595" s="16">
        <v>3567</v>
      </c>
      <c r="B3595" s="16"/>
      <c r="C3595" s="22"/>
      <c r="D3595" s="17"/>
      <c r="E3595" s="17"/>
      <c r="F3595" s="17"/>
      <c r="G3595" s="17"/>
    </row>
    <row r="3596" spans="1:7" s="18" customFormat="1" ht="12" customHeight="1" x14ac:dyDescent="0.25">
      <c r="A3596" s="16">
        <v>3568</v>
      </c>
      <c r="B3596" s="16"/>
      <c r="C3596" s="22"/>
      <c r="D3596" s="17"/>
      <c r="E3596" s="17"/>
      <c r="F3596" s="17"/>
      <c r="G3596" s="17"/>
    </row>
    <row r="3597" spans="1:7" s="18" customFormat="1" ht="12" customHeight="1" x14ac:dyDescent="0.25">
      <c r="A3597" s="16">
        <v>3569</v>
      </c>
      <c r="B3597" s="16"/>
      <c r="C3597" s="22"/>
      <c r="D3597" s="17"/>
      <c r="E3597" s="17"/>
      <c r="F3597" s="17"/>
      <c r="G3597" s="17"/>
    </row>
    <row r="3598" spans="1:7" s="18" customFormat="1" ht="12" customHeight="1" x14ac:dyDescent="0.25">
      <c r="A3598" s="16">
        <v>3570</v>
      </c>
      <c r="B3598" s="16"/>
      <c r="C3598" s="22"/>
      <c r="D3598" s="17"/>
      <c r="E3598" s="17"/>
      <c r="F3598" s="17"/>
      <c r="G3598" s="17"/>
    </row>
    <row r="3599" spans="1:7" s="18" customFormat="1" ht="12" customHeight="1" x14ac:dyDescent="0.25">
      <c r="A3599" s="16">
        <v>3571</v>
      </c>
      <c r="B3599" s="16"/>
      <c r="C3599" s="22"/>
      <c r="D3599" s="17"/>
      <c r="E3599" s="17"/>
      <c r="F3599" s="17"/>
      <c r="G3599" s="17"/>
    </row>
    <row r="3600" spans="1:7" s="18" customFormat="1" ht="12" customHeight="1" x14ac:dyDescent="0.25">
      <c r="A3600" s="16">
        <v>3572</v>
      </c>
      <c r="B3600" s="16"/>
      <c r="C3600" s="22"/>
      <c r="D3600" s="17"/>
      <c r="E3600" s="17"/>
      <c r="F3600" s="17"/>
      <c r="G3600" s="17"/>
    </row>
    <row r="3601" spans="1:7" s="18" customFormat="1" ht="12" customHeight="1" x14ac:dyDescent="0.25">
      <c r="A3601" s="16">
        <v>3573</v>
      </c>
      <c r="B3601" s="16"/>
      <c r="C3601" s="22"/>
      <c r="D3601" s="17"/>
      <c r="E3601" s="17"/>
      <c r="F3601" s="17"/>
      <c r="G3601" s="17"/>
    </row>
    <row r="3602" spans="1:7" s="18" customFormat="1" ht="12" customHeight="1" x14ac:dyDescent="0.25">
      <c r="A3602" s="16">
        <v>3574</v>
      </c>
      <c r="B3602" s="16"/>
      <c r="C3602" s="22"/>
      <c r="D3602" s="17"/>
      <c r="E3602" s="17"/>
      <c r="F3602" s="17"/>
      <c r="G3602" s="17"/>
    </row>
    <row r="3603" spans="1:7" s="18" customFormat="1" ht="12" customHeight="1" x14ac:dyDescent="0.25">
      <c r="A3603" s="16">
        <v>3575</v>
      </c>
      <c r="B3603" s="16"/>
      <c r="C3603" s="22"/>
      <c r="D3603" s="17"/>
      <c r="E3603" s="17"/>
      <c r="F3603" s="17"/>
      <c r="G3603" s="17"/>
    </row>
    <row r="3604" spans="1:7" s="18" customFormat="1" ht="12" customHeight="1" x14ac:dyDescent="0.25">
      <c r="A3604" s="16">
        <v>3576</v>
      </c>
      <c r="B3604" s="16"/>
      <c r="C3604" s="22"/>
      <c r="D3604" s="17"/>
      <c r="E3604" s="17"/>
      <c r="F3604" s="17"/>
      <c r="G3604" s="17"/>
    </row>
    <row r="3605" spans="1:7" s="18" customFormat="1" ht="12" customHeight="1" x14ac:dyDescent="0.25">
      <c r="A3605" s="16">
        <v>3577</v>
      </c>
      <c r="B3605" s="16"/>
      <c r="C3605" s="22"/>
      <c r="D3605" s="17"/>
      <c r="E3605" s="17"/>
      <c r="F3605" s="17"/>
      <c r="G3605" s="17"/>
    </row>
    <row r="3606" spans="1:7" s="18" customFormat="1" ht="12" customHeight="1" x14ac:dyDescent="0.25">
      <c r="A3606" s="16">
        <v>3578</v>
      </c>
      <c r="B3606" s="16"/>
      <c r="C3606" s="22"/>
      <c r="D3606" s="17"/>
      <c r="E3606" s="17"/>
      <c r="F3606" s="17"/>
      <c r="G3606" s="17"/>
    </row>
    <row r="3607" spans="1:7" s="18" customFormat="1" ht="12" customHeight="1" x14ac:dyDescent="0.25">
      <c r="A3607" s="16">
        <v>3579</v>
      </c>
      <c r="B3607" s="16"/>
      <c r="C3607" s="22"/>
      <c r="D3607" s="17"/>
      <c r="E3607" s="17"/>
      <c r="F3607" s="17"/>
      <c r="G3607" s="17"/>
    </row>
    <row r="3608" spans="1:7" s="18" customFormat="1" ht="12" customHeight="1" x14ac:dyDescent="0.25">
      <c r="A3608" s="16">
        <v>3580</v>
      </c>
      <c r="B3608" s="16"/>
      <c r="C3608" s="22"/>
      <c r="D3608" s="17"/>
      <c r="E3608" s="17"/>
      <c r="F3608" s="17"/>
      <c r="G3608" s="17"/>
    </row>
    <row r="3609" spans="1:7" s="18" customFormat="1" ht="12" customHeight="1" x14ac:dyDescent="0.25">
      <c r="A3609" s="16">
        <v>3581</v>
      </c>
      <c r="B3609" s="16"/>
      <c r="C3609" s="22"/>
      <c r="D3609" s="17"/>
      <c r="E3609" s="17"/>
      <c r="F3609" s="17"/>
      <c r="G3609" s="17"/>
    </row>
    <row r="3610" spans="1:7" s="18" customFormat="1" ht="12" customHeight="1" x14ac:dyDescent="0.25">
      <c r="A3610" s="16">
        <v>3582</v>
      </c>
      <c r="B3610" s="16"/>
      <c r="C3610" s="22"/>
      <c r="D3610" s="17"/>
      <c r="E3610" s="17"/>
      <c r="F3610" s="17"/>
      <c r="G3610" s="17"/>
    </row>
    <row r="3611" spans="1:7" s="18" customFormat="1" ht="12" customHeight="1" x14ac:dyDescent="0.25">
      <c r="A3611" s="16">
        <v>3583</v>
      </c>
      <c r="B3611" s="16"/>
      <c r="C3611" s="22"/>
      <c r="D3611" s="17"/>
      <c r="E3611" s="17"/>
      <c r="F3611" s="17"/>
      <c r="G3611" s="17"/>
    </row>
    <row r="3612" spans="1:7" s="18" customFormat="1" ht="12" customHeight="1" x14ac:dyDescent="0.25">
      <c r="A3612" s="16">
        <v>3584</v>
      </c>
      <c r="B3612" s="16"/>
      <c r="C3612" s="22"/>
      <c r="D3612" s="17"/>
      <c r="E3612" s="17"/>
      <c r="F3612" s="17"/>
      <c r="G3612" s="17"/>
    </row>
    <row r="3613" spans="1:7" s="18" customFormat="1" ht="12" customHeight="1" x14ac:dyDescent="0.25">
      <c r="A3613" s="16">
        <v>3585</v>
      </c>
      <c r="B3613" s="16"/>
      <c r="C3613" s="22"/>
      <c r="D3613" s="17"/>
      <c r="E3613" s="17"/>
      <c r="F3613" s="17"/>
      <c r="G3613" s="17"/>
    </row>
    <row r="3614" spans="1:7" s="18" customFormat="1" ht="12" customHeight="1" x14ac:dyDescent="0.25">
      <c r="A3614" s="16">
        <v>3586</v>
      </c>
      <c r="B3614" s="16"/>
      <c r="C3614" s="22"/>
      <c r="D3614" s="17"/>
      <c r="E3614" s="17"/>
      <c r="F3614" s="17"/>
      <c r="G3614" s="17"/>
    </row>
    <row r="3615" spans="1:7" s="18" customFormat="1" ht="12" customHeight="1" x14ac:dyDescent="0.25">
      <c r="A3615" s="16">
        <v>3587</v>
      </c>
      <c r="B3615" s="16"/>
      <c r="C3615" s="22"/>
      <c r="D3615" s="17"/>
      <c r="E3615" s="17"/>
      <c r="F3615" s="17"/>
      <c r="G3615" s="17"/>
    </row>
    <row r="3616" spans="1:7" s="18" customFormat="1" ht="12" customHeight="1" x14ac:dyDescent="0.25">
      <c r="A3616" s="16">
        <v>3588</v>
      </c>
      <c r="B3616" s="16"/>
      <c r="C3616" s="22"/>
      <c r="D3616" s="17"/>
      <c r="E3616" s="17"/>
      <c r="F3616" s="17"/>
      <c r="G3616" s="17"/>
    </row>
    <row r="3617" spans="1:7" s="18" customFormat="1" ht="12" customHeight="1" x14ac:dyDescent="0.25">
      <c r="A3617" s="16">
        <v>3589</v>
      </c>
      <c r="B3617" s="16"/>
      <c r="C3617" s="22"/>
      <c r="D3617" s="17"/>
      <c r="E3617" s="17"/>
      <c r="F3617" s="17"/>
      <c r="G3617" s="17"/>
    </row>
    <row r="3618" spans="1:7" s="18" customFormat="1" ht="12" customHeight="1" x14ac:dyDescent="0.25">
      <c r="A3618" s="16">
        <v>3590</v>
      </c>
      <c r="B3618" s="16"/>
      <c r="C3618" s="22"/>
      <c r="D3618" s="17"/>
      <c r="E3618" s="17"/>
      <c r="F3618" s="17"/>
      <c r="G3618" s="17"/>
    </row>
    <row r="3619" spans="1:7" s="18" customFormat="1" ht="12" customHeight="1" x14ac:dyDescent="0.25">
      <c r="A3619" s="16">
        <v>3591</v>
      </c>
      <c r="B3619" s="16"/>
      <c r="C3619" s="22"/>
      <c r="D3619" s="17"/>
      <c r="E3619" s="17"/>
      <c r="F3619" s="17"/>
      <c r="G3619" s="17"/>
    </row>
    <row r="3620" spans="1:7" s="18" customFormat="1" ht="12" customHeight="1" x14ac:dyDescent="0.25">
      <c r="A3620" s="16">
        <v>3592</v>
      </c>
      <c r="B3620" s="16"/>
      <c r="C3620" s="22"/>
      <c r="D3620" s="17"/>
      <c r="E3620" s="17"/>
      <c r="F3620" s="17"/>
      <c r="G3620" s="17"/>
    </row>
    <row r="3621" spans="1:7" s="18" customFormat="1" ht="12" customHeight="1" x14ac:dyDescent="0.25">
      <c r="A3621" s="16">
        <v>3593</v>
      </c>
      <c r="B3621" s="16"/>
      <c r="C3621" s="22"/>
      <c r="D3621" s="17"/>
      <c r="E3621" s="17"/>
      <c r="F3621" s="17"/>
      <c r="G3621" s="17"/>
    </row>
    <row r="3622" spans="1:7" s="18" customFormat="1" ht="12" customHeight="1" x14ac:dyDescent="0.25">
      <c r="A3622" s="16">
        <v>3594</v>
      </c>
      <c r="B3622" s="16"/>
      <c r="C3622" s="22"/>
      <c r="D3622" s="17"/>
      <c r="E3622" s="17"/>
      <c r="F3622" s="17"/>
      <c r="G3622" s="17"/>
    </row>
    <row r="3623" spans="1:7" s="18" customFormat="1" ht="12" customHeight="1" x14ac:dyDescent="0.25">
      <c r="A3623" s="16">
        <v>3595</v>
      </c>
      <c r="B3623" s="16"/>
      <c r="C3623" s="22"/>
      <c r="D3623" s="17"/>
      <c r="E3623" s="17"/>
      <c r="F3623" s="17"/>
      <c r="G3623" s="17"/>
    </row>
    <row r="3624" spans="1:7" s="18" customFormat="1" ht="12" customHeight="1" x14ac:dyDescent="0.25">
      <c r="A3624" s="16">
        <v>3596</v>
      </c>
      <c r="B3624" s="16"/>
      <c r="C3624" s="22"/>
      <c r="D3624" s="17"/>
      <c r="E3624" s="17"/>
      <c r="F3624" s="17"/>
      <c r="G3624" s="17"/>
    </row>
    <row r="3625" spans="1:7" s="18" customFormat="1" ht="12" customHeight="1" x14ac:dyDescent="0.25">
      <c r="A3625" s="16">
        <v>3597</v>
      </c>
      <c r="B3625" s="16"/>
      <c r="C3625" s="22"/>
      <c r="D3625" s="17"/>
      <c r="E3625" s="17"/>
      <c r="F3625" s="17"/>
      <c r="G3625" s="17"/>
    </row>
    <row r="3626" spans="1:7" s="18" customFormat="1" ht="12" customHeight="1" x14ac:dyDescent="0.25">
      <c r="A3626" s="16">
        <v>3598</v>
      </c>
      <c r="B3626" s="16"/>
      <c r="C3626" s="22"/>
      <c r="D3626" s="17"/>
      <c r="E3626" s="17"/>
      <c r="F3626" s="17"/>
      <c r="G3626" s="17"/>
    </row>
    <row r="3627" spans="1:7" s="18" customFormat="1" ht="12" customHeight="1" x14ac:dyDescent="0.25">
      <c r="A3627" s="16">
        <v>3599</v>
      </c>
      <c r="B3627" s="16"/>
      <c r="C3627" s="22"/>
      <c r="D3627" s="17"/>
      <c r="E3627" s="17"/>
      <c r="F3627" s="17"/>
      <c r="G3627" s="17"/>
    </row>
    <row r="3628" spans="1:7" s="18" customFormat="1" ht="12" customHeight="1" x14ac:dyDescent="0.25">
      <c r="A3628" s="16">
        <v>3600</v>
      </c>
      <c r="B3628" s="16"/>
      <c r="C3628" s="22"/>
      <c r="D3628" s="17"/>
      <c r="E3628" s="17"/>
      <c r="F3628" s="17"/>
      <c r="G3628" s="17"/>
    </row>
    <row r="3629" spans="1:7" s="18" customFormat="1" ht="12" customHeight="1" x14ac:dyDescent="0.25">
      <c r="A3629" s="16">
        <v>3601</v>
      </c>
      <c r="B3629" s="16"/>
      <c r="C3629" s="22"/>
      <c r="D3629" s="17"/>
      <c r="E3629" s="17"/>
      <c r="F3629" s="17"/>
      <c r="G3629" s="17"/>
    </row>
    <row r="3630" spans="1:7" s="18" customFormat="1" ht="12" customHeight="1" x14ac:dyDescent="0.25">
      <c r="A3630" s="16">
        <v>3602</v>
      </c>
      <c r="B3630" s="16"/>
      <c r="C3630" s="22"/>
      <c r="D3630" s="17"/>
      <c r="E3630" s="17"/>
      <c r="F3630" s="17"/>
      <c r="G3630" s="17"/>
    </row>
    <row r="3631" spans="1:7" s="18" customFormat="1" ht="12" customHeight="1" x14ac:dyDescent="0.25">
      <c r="A3631" s="16">
        <v>3603</v>
      </c>
      <c r="B3631" s="16"/>
      <c r="C3631" s="22"/>
      <c r="D3631" s="17"/>
      <c r="E3631" s="17"/>
      <c r="F3631" s="17"/>
      <c r="G3631" s="17"/>
    </row>
    <row r="3632" spans="1:7" s="18" customFormat="1" ht="12" customHeight="1" x14ac:dyDescent="0.25">
      <c r="A3632" s="16">
        <v>3604</v>
      </c>
      <c r="B3632" s="16"/>
      <c r="C3632" s="22"/>
      <c r="D3632" s="17"/>
      <c r="E3632" s="17"/>
      <c r="F3632" s="17"/>
      <c r="G3632" s="17"/>
    </row>
    <row r="3633" spans="1:7" s="18" customFormat="1" ht="12" customHeight="1" x14ac:dyDescent="0.25">
      <c r="A3633" s="16">
        <v>3605</v>
      </c>
      <c r="B3633" s="16"/>
      <c r="C3633" s="22"/>
      <c r="D3633" s="17"/>
      <c r="E3633" s="17"/>
      <c r="F3633" s="17"/>
      <c r="G3633" s="17"/>
    </row>
    <row r="3634" spans="1:7" s="18" customFormat="1" ht="12" customHeight="1" x14ac:dyDescent="0.25">
      <c r="A3634" s="16">
        <v>3606</v>
      </c>
      <c r="B3634" s="16"/>
      <c r="C3634" s="22"/>
      <c r="D3634" s="17"/>
      <c r="E3634" s="17"/>
      <c r="F3634" s="17"/>
      <c r="G3634" s="17"/>
    </row>
    <row r="3635" spans="1:7" s="18" customFormat="1" ht="12" customHeight="1" x14ac:dyDescent="0.25">
      <c r="A3635" s="16">
        <v>3607</v>
      </c>
      <c r="B3635" s="16"/>
      <c r="C3635" s="22"/>
      <c r="D3635" s="17"/>
      <c r="E3635" s="17"/>
      <c r="F3635" s="17"/>
      <c r="G3635" s="17"/>
    </row>
    <row r="3636" spans="1:7" s="18" customFormat="1" ht="12" customHeight="1" x14ac:dyDescent="0.25">
      <c r="A3636" s="16">
        <v>3608</v>
      </c>
      <c r="B3636" s="16"/>
      <c r="C3636" s="22"/>
      <c r="D3636" s="17"/>
      <c r="E3636" s="17"/>
      <c r="F3636" s="17"/>
      <c r="G3636" s="17"/>
    </row>
    <row r="3637" spans="1:7" s="18" customFormat="1" ht="12" customHeight="1" x14ac:dyDescent="0.25">
      <c r="A3637" s="16">
        <v>3609</v>
      </c>
      <c r="B3637" s="16"/>
      <c r="C3637" s="22"/>
      <c r="D3637" s="17"/>
      <c r="E3637" s="17"/>
      <c r="F3637" s="17"/>
      <c r="G3637" s="17"/>
    </row>
    <row r="3638" spans="1:7" s="18" customFormat="1" ht="12" customHeight="1" x14ac:dyDescent="0.25">
      <c r="A3638" s="16">
        <v>3610</v>
      </c>
      <c r="B3638" s="16"/>
      <c r="C3638" s="22"/>
      <c r="D3638" s="17"/>
      <c r="E3638" s="17"/>
      <c r="F3638" s="17"/>
      <c r="G3638" s="17"/>
    </row>
    <row r="3639" spans="1:7" s="18" customFormat="1" ht="12" customHeight="1" x14ac:dyDescent="0.25">
      <c r="A3639" s="16">
        <v>3611</v>
      </c>
      <c r="B3639" s="16"/>
      <c r="C3639" s="22"/>
      <c r="D3639" s="17"/>
      <c r="E3639" s="17"/>
      <c r="F3639" s="17"/>
      <c r="G3639" s="17"/>
    </row>
    <row r="3640" spans="1:7" s="18" customFormat="1" ht="12" customHeight="1" x14ac:dyDescent="0.25">
      <c r="A3640" s="16">
        <v>3612</v>
      </c>
      <c r="B3640" s="16"/>
      <c r="C3640" s="22"/>
      <c r="D3640" s="17"/>
      <c r="E3640" s="17"/>
      <c r="F3640" s="17"/>
      <c r="G3640" s="17"/>
    </row>
    <row r="3641" spans="1:7" s="18" customFormat="1" ht="12" customHeight="1" x14ac:dyDescent="0.25">
      <c r="A3641" s="16">
        <v>3613</v>
      </c>
      <c r="B3641" s="16"/>
      <c r="C3641" s="22"/>
      <c r="D3641" s="17"/>
      <c r="E3641" s="17"/>
      <c r="F3641" s="17"/>
      <c r="G3641" s="17"/>
    </row>
    <row r="3642" spans="1:7" s="18" customFormat="1" ht="12" customHeight="1" x14ac:dyDescent="0.25">
      <c r="A3642" s="16">
        <v>3614</v>
      </c>
      <c r="B3642" s="16"/>
      <c r="C3642" s="22"/>
      <c r="D3642" s="17"/>
      <c r="E3642" s="17"/>
      <c r="F3642" s="17"/>
      <c r="G3642" s="17"/>
    </row>
    <row r="3643" spans="1:7" s="18" customFormat="1" ht="12" customHeight="1" x14ac:dyDescent="0.25">
      <c r="A3643" s="16">
        <v>3615</v>
      </c>
      <c r="B3643" s="16"/>
      <c r="C3643" s="22"/>
      <c r="D3643" s="17"/>
      <c r="E3643" s="17"/>
      <c r="F3643" s="17"/>
      <c r="G3643" s="17"/>
    </row>
    <row r="3644" spans="1:7" s="18" customFormat="1" ht="12" customHeight="1" x14ac:dyDescent="0.25">
      <c r="A3644" s="16">
        <v>3616</v>
      </c>
      <c r="B3644" s="16"/>
      <c r="C3644" s="22"/>
      <c r="D3644" s="17"/>
      <c r="E3644" s="17"/>
      <c r="F3644" s="17"/>
      <c r="G3644" s="17"/>
    </row>
    <row r="3645" spans="1:7" s="18" customFormat="1" ht="12" customHeight="1" x14ac:dyDescent="0.25">
      <c r="A3645" s="16">
        <v>3617</v>
      </c>
      <c r="B3645" s="16"/>
      <c r="C3645" s="22"/>
      <c r="D3645" s="17"/>
      <c r="E3645" s="17"/>
      <c r="F3645" s="17"/>
      <c r="G3645" s="17"/>
    </row>
    <row r="3646" spans="1:7" s="18" customFormat="1" ht="12" customHeight="1" x14ac:dyDescent="0.25">
      <c r="A3646" s="16">
        <v>3618</v>
      </c>
      <c r="B3646" s="16"/>
      <c r="C3646" s="22"/>
      <c r="D3646" s="17"/>
      <c r="E3646" s="17"/>
      <c r="F3646" s="17"/>
      <c r="G3646" s="17"/>
    </row>
    <row r="3647" spans="1:7" s="18" customFormat="1" ht="12" customHeight="1" x14ac:dyDescent="0.25">
      <c r="A3647" s="16">
        <v>3619</v>
      </c>
      <c r="B3647" s="16"/>
      <c r="C3647" s="22"/>
      <c r="D3647" s="17"/>
      <c r="E3647" s="17"/>
      <c r="F3647" s="17"/>
      <c r="G3647" s="17"/>
    </row>
    <row r="3648" spans="1:7" s="18" customFormat="1" ht="12" customHeight="1" x14ac:dyDescent="0.25">
      <c r="A3648" s="16">
        <v>3620</v>
      </c>
      <c r="B3648" s="16"/>
      <c r="C3648" s="22"/>
      <c r="D3648" s="17"/>
      <c r="E3648" s="17"/>
      <c r="F3648" s="17"/>
      <c r="G3648" s="17"/>
    </row>
    <row r="3649" spans="1:7" s="18" customFormat="1" ht="12" customHeight="1" x14ac:dyDescent="0.25">
      <c r="A3649" s="16">
        <v>3621</v>
      </c>
      <c r="B3649" s="16"/>
      <c r="C3649" s="22"/>
      <c r="D3649" s="17"/>
      <c r="E3649" s="17"/>
      <c r="F3649" s="17"/>
      <c r="G3649" s="17"/>
    </row>
    <row r="3650" spans="1:7" s="18" customFormat="1" ht="12" customHeight="1" x14ac:dyDescent="0.25">
      <c r="A3650" s="16">
        <v>3622</v>
      </c>
      <c r="B3650" s="16"/>
      <c r="C3650" s="22"/>
      <c r="D3650" s="17"/>
      <c r="E3650" s="17"/>
      <c r="F3650" s="17"/>
      <c r="G3650" s="17"/>
    </row>
    <row r="3651" spans="1:7" s="18" customFormat="1" ht="12" customHeight="1" x14ac:dyDescent="0.25">
      <c r="A3651" s="16">
        <v>3623</v>
      </c>
      <c r="B3651" s="16"/>
      <c r="C3651" s="22"/>
      <c r="D3651" s="17"/>
      <c r="E3651" s="17"/>
      <c r="F3651" s="17"/>
      <c r="G3651" s="17"/>
    </row>
    <row r="3652" spans="1:7" s="18" customFormat="1" ht="12" customHeight="1" x14ac:dyDescent="0.25">
      <c r="A3652" s="16">
        <v>3624</v>
      </c>
      <c r="B3652" s="16"/>
      <c r="C3652" s="22"/>
      <c r="D3652" s="17"/>
      <c r="E3652" s="17"/>
      <c r="F3652" s="17"/>
      <c r="G3652" s="17"/>
    </row>
    <row r="3653" spans="1:7" s="18" customFormat="1" ht="12" customHeight="1" x14ac:dyDescent="0.25">
      <c r="A3653" s="16">
        <v>3625</v>
      </c>
      <c r="B3653" s="16"/>
      <c r="C3653" s="22"/>
      <c r="D3653" s="17"/>
      <c r="E3653" s="17"/>
      <c r="F3653" s="17"/>
      <c r="G3653" s="17"/>
    </row>
    <row r="3654" spans="1:7" s="18" customFormat="1" ht="12" customHeight="1" x14ac:dyDescent="0.25">
      <c r="A3654" s="16">
        <v>3626</v>
      </c>
      <c r="B3654" s="16"/>
      <c r="C3654" s="22"/>
      <c r="D3654" s="17"/>
      <c r="E3654" s="17"/>
      <c r="F3654" s="17"/>
      <c r="G3654" s="17"/>
    </row>
    <row r="3655" spans="1:7" s="18" customFormat="1" ht="12" customHeight="1" x14ac:dyDescent="0.25">
      <c r="A3655" s="16">
        <v>3627</v>
      </c>
      <c r="B3655" s="16"/>
      <c r="C3655" s="22"/>
      <c r="D3655" s="17"/>
      <c r="E3655" s="17"/>
      <c r="F3655" s="17"/>
      <c r="G3655" s="17"/>
    </row>
    <row r="3656" spans="1:7" s="18" customFormat="1" ht="12" customHeight="1" x14ac:dyDescent="0.25">
      <c r="A3656" s="16">
        <v>3628</v>
      </c>
      <c r="B3656" s="16"/>
      <c r="C3656" s="22"/>
      <c r="D3656" s="17"/>
      <c r="E3656" s="17"/>
      <c r="F3656" s="17"/>
      <c r="G3656" s="17"/>
    </row>
    <row r="3657" spans="1:7" s="18" customFormat="1" ht="12" customHeight="1" x14ac:dyDescent="0.25">
      <c r="A3657" s="16">
        <v>3629</v>
      </c>
      <c r="B3657" s="16"/>
      <c r="C3657" s="22"/>
      <c r="D3657" s="17"/>
      <c r="E3657" s="17"/>
      <c r="F3657" s="17"/>
      <c r="G3657" s="17"/>
    </row>
    <row r="3658" spans="1:7" s="18" customFormat="1" ht="12" customHeight="1" x14ac:dyDescent="0.25">
      <c r="A3658" s="16">
        <v>3630</v>
      </c>
      <c r="B3658" s="16"/>
      <c r="C3658" s="22"/>
      <c r="D3658" s="17"/>
      <c r="E3658" s="17"/>
      <c r="F3658" s="17"/>
      <c r="G3658" s="17"/>
    </row>
    <row r="3659" spans="1:7" s="18" customFormat="1" ht="12" customHeight="1" x14ac:dyDescent="0.25">
      <c r="A3659" s="16">
        <v>3631</v>
      </c>
      <c r="B3659" s="16"/>
      <c r="C3659" s="22"/>
      <c r="D3659" s="17"/>
      <c r="E3659" s="17"/>
      <c r="F3659" s="17"/>
      <c r="G3659" s="17"/>
    </row>
    <row r="3660" spans="1:7" s="18" customFormat="1" ht="12" customHeight="1" x14ac:dyDescent="0.25">
      <c r="A3660" s="16">
        <v>3632</v>
      </c>
      <c r="B3660" s="16"/>
      <c r="C3660" s="22"/>
      <c r="D3660" s="17"/>
      <c r="E3660" s="17"/>
      <c r="F3660" s="17"/>
      <c r="G3660" s="17"/>
    </row>
    <row r="3661" spans="1:7" s="18" customFormat="1" ht="12" customHeight="1" x14ac:dyDescent="0.25">
      <c r="A3661" s="16">
        <v>3633</v>
      </c>
      <c r="B3661" s="16"/>
      <c r="C3661" s="22"/>
      <c r="D3661" s="17"/>
      <c r="E3661" s="17"/>
      <c r="F3661" s="17"/>
      <c r="G3661" s="17"/>
    </row>
    <row r="3662" spans="1:7" s="18" customFormat="1" ht="12" customHeight="1" x14ac:dyDescent="0.25">
      <c r="A3662" s="16">
        <v>3634</v>
      </c>
      <c r="B3662" s="16"/>
      <c r="C3662" s="22"/>
      <c r="D3662" s="17"/>
      <c r="E3662" s="17"/>
      <c r="F3662" s="17"/>
      <c r="G3662" s="17"/>
    </row>
    <row r="3663" spans="1:7" s="18" customFormat="1" ht="12" customHeight="1" x14ac:dyDescent="0.25">
      <c r="A3663" s="16">
        <v>3635</v>
      </c>
      <c r="B3663" s="16"/>
      <c r="C3663" s="22"/>
      <c r="D3663" s="17"/>
      <c r="E3663" s="17"/>
      <c r="F3663" s="17"/>
      <c r="G3663" s="17"/>
    </row>
    <row r="3664" spans="1:7" s="18" customFormat="1" ht="12" customHeight="1" x14ac:dyDescent="0.25">
      <c r="A3664" s="16">
        <v>3636</v>
      </c>
      <c r="B3664" s="16"/>
      <c r="C3664" s="22"/>
      <c r="D3664" s="17"/>
      <c r="E3664" s="17"/>
      <c r="F3664" s="17"/>
      <c r="G3664" s="17"/>
    </row>
    <row r="3665" spans="1:7" s="18" customFormat="1" ht="12" customHeight="1" x14ac:dyDescent="0.25">
      <c r="A3665" s="16">
        <v>3637</v>
      </c>
      <c r="B3665" s="16"/>
      <c r="C3665" s="22"/>
      <c r="D3665" s="17"/>
      <c r="E3665" s="17"/>
      <c r="F3665" s="17"/>
      <c r="G3665" s="17"/>
    </row>
    <row r="3666" spans="1:7" s="18" customFormat="1" ht="12" customHeight="1" x14ac:dyDescent="0.25">
      <c r="A3666" s="16">
        <v>3638</v>
      </c>
      <c r="B3666" s="16"/>
      <c r="C3666" s="22"/>
      <c r="D3666" s="17"/>
      <c r="E3666" s="17"/>
      <c r="F3666" s="17"/>
      <c r="G3666" s="17"/>
    </row>
    <row r="3667" spans="1:7" s="18" customFormat="1" ht="12" customHeight="1" x14ac:dyDescent="0.25">
      <c r="A3667" s="16">
        <v>3639</v>
      </c>
      <c r="B3667" s="16"/>
      <c r="C3667" s="22"/>
      <c r="D3667" s="17"/>
      <c r="E3667" s="17"/>
      <c r="F3667" s="17"/>
      <c r="G3667" s="17"/>
    </row>
    <row r="3668" spans="1:7" s="18" customFormat="1" ht="12" customHeight="1" x14ac:dyDescent="0.25">
      <c r="A3668" s="16">
        <v>3640</v>
      </c>
      <c r="B3668" s="16"/>
      <c r="C3668" s="22"/>
      <c r="D3668" s="17"/>
      <c r="E3668" s="17"/>
      <c r="F3668" s="17"/>
      <c r="G3668" s="17"/>
    </row>
    <row r="3669" spans="1:7" s="18" customFormat="1" ht="12" customHeight="1" x14ac:dyDescent="0.25">
      <c r="A3669" s="16">
        <v>3641</v>
      </c>
      <c r="B3669" s="16"/>
      <c r="C3669" s="22"/>
      <c r="D3669" s="17"/>
      <c r="E3669" s="17"/>
      <c r="F3669" s="17"/>
      <c r="G3669" s="17"/>
    </row>
    <row r="3670" spans="1:7" s="18" customFormat="1" ht="12" customHeight="1" x14ac:dyDescent="0.25">
      <c r="A3670" s="16">
        <v>3642</v>
      </c>
      <c r="B3670" s="16"/>
      <c r="C3670" s="22"/>
      <c r="D3670" s="17"/>
      <c r="E3670" s="17"/>
      <c r="F3670" s="17"/>
      <c r="G3670" s="17"/>
    </row>
    <row r="3671" spans="1:7" s="18" customFormat="1" ht="12" customHeight="1" x14ac:dyDescent="0.25">
      <c r="A3671" s="16">
        <v>3643</v>
      </c>
      <c r="B3671" s="16"/>
      <c r="C3671" s="22"/>
      <c r="D3671" s="17"/>
      <c r="E3671" s="17"/>
      <c r="F3671" s="17"/>
      <c r="G3671" s="17"/>
    </row>
    <row r="3672" spans="1:7" s="18" customFormat="1" ht="12" customHeight="1" x14ac:dyDescent="0.25">
      <c r="A3672" s="16">
        <v>3644</v>
      </c>
      <c r="B3672" s="16"/>
      <c r="C3672" s="22"/>
      <c r="D3672" s="17"/>
      <c r="E3672" s="17"/>
      <c r="F3672" s="17"/>
      <c r="G3672" s="17"/>
    </row>
    <row r="3673" spans="1:7" s="18" customFormat="1" ht="12" customHeight="1" x14ac:dyDescent="0.25">
      <c r="A3673" s="16">
        <v>3645</v>
      </c>
      <c r="B3673" s="16"/>
      <c r="C3673" s="22"/>
      <c r="D3673" s="17"/>
      <c r="E3673" s="17"/>
      <c r="F3673" s="17"/>
      <c r="G3673" s="17"/>
    </row>
    <row r="3674" spans="1:7" s="18" customFormat="1" ht="12" customHeight="1" x14ac:dyDescent="0.25">
      <c r="A3674" s="16">
        <v>3646</v>
      </c>
      <c r="B3674" s="16"/>
      <c r="C3674" s="22"/>
      <c r="D3674" s="17"/>
      <c r="E3674" s="17"/>
      <c r="F3674" s="17"/>
      <c r="G3674" s="17"/>
    </row>
    <row r="3675" spans="1:7" s="18" customFormat="1" ht="12" customHeight="1" x14ac:dyDescent="0.25">
      <c r="A3675" s="16">
        <v>3647</v>
      </c>
      <c r="B3675" s="16"/>
      <c r="C3675" s="22"/>
      <c r="D3675" s="17"/>
      <c r="E3675" s="17"/>
      <c r="F3675" s="17"/>
      <c r="G3675" s="17"/>
    </row>
    <row r="3676" spans="1:7" s="18" customFormat="1" ht="12" customHeight="1" x14ac:dyDescent="0.25">
      <c r="A3676" s="16">
        <v>3648</v>
      </c>
      <c r="B3676" s="16"/>
      <c r="C3676" s="22"/>
      <c r="D3676" s="17"/>
      <c r="E3676" s="17"/>
      <c r="F3676" s="17"/>
      <c r="G3676" s="17"/>
    </row>
    <row r="3677" spans="1:7" s="18" customFormat="1" ht="12" customHeight="1" x14ac:dyDescent="0.25">
      <c r="A3677" s="16">
        <v>3649</v>
      </c>
      <c r="B3677" s="16"/>
      <c r="C3677" s="22"/>
      <c r="D3677" s="17"/>
      <c r="E3677" s="17"/>
      <c r="F3677" s="17"/>
      <c r="G3677" s="17"/>
    </row>
    <row r="3678" spans="1:7" s="18" customFormat="1" ht="12" customHeight="1" x14ac:dyDescent="0.25">
      <c r="A3678" s="16">
        <v>3650</v>
      </c>
      <c r="B3678" s="16"/>
      <c r="C3678" s="22"/>
      <c r="D3678" s="17"/>
      <c r="E3678" s="17"/>
      <c r="F3678" s="17"/>
      <c r="G3678" s="17"/>
    </row>
    <row r="3679" spans="1:7" s="18" customFormat="1" ht="12" customHeight="1" x14ac:dyDescent="0.25">
      <c r="A3679" s="16">
        <v>3651</v>
      </c>
      <c r="B3679" s="16"/>
      <c r="C3679" s="22"/>
      <c r="D3679" s="17"/>
      <c r="E3679" s="17"/>
      <c r="F3679" s="17"/>
      <c r="G3679" s="17"/>
    </row>
    <row r="3680" spans="1:7" s="18" customFormat="1" ht="12" customHeight="1" x14ac:dyDescent="0.25">
      <c r="A3680" s="16">
        <v>3652</v>
      </c>
      <c r="B3680" s="16"/>
      <c r="C3680" s="22"/>
      <c r="D3680" s="17"/>
      <c r="E3680" s="17"/>
      <c r="F3680" s="17"/>
      <c r="G3680" s="17"/>
    </row>
    <row r="3681" spans="1:7" s="18" customFormat="1" ht="12" customHeight="1" x14ac:dyDescent="0.25">
      <c r="A3681" s="16">
        <v>3653</v>
      </c>
      <c r="B3681" s="16"/>
      <c r="C3681" s="22"/>
      <c r="D3681" s="17"/>
      <c r="E3681" s="17"/>
      <c r="F3681" s="17"/>
      <c r="G3681" s="17"/>
    </row>
    <row r="3682" spans="1:7" s="18" customFormat="1" ht="12" customHeight="1" x14ac:dyDescent="0.25">
      <c r="A3682" s="16">
        <v>3654</v>
      </c>
      <c r="B3682" s="16"/>
      <c r="C3682" s="22"/>
      <c r="D3682" s="17"/>
      <c r="E3682" s="17"/>
      <c r="F3682" s="17"/>
      <c r="G3682" s="17"/>
    </row>
    <row r="3683" spans="1:7" s="18" customFormat="1" ht="12" customHeight="1" x14ac:dyDescent="0.25">
      <c r="A3683" s="16">
        <v>3655</v>
      </c>
      <c r="B3683" s="16"/>
      <c r="C3683" s="22"/>
      <c r="D3683" s="17"/>
      <c r="E3683" s="17"/>
      <c r="F3683" s="17"/>
      <c r="G3683" s="17"/>
    </row>
    <row r="3684" spans="1:7" s="18" customFormat="1" ht="12" customHeight="1" x14ac:dyDescent="0.25">
      <c r="A3684" s="16">
        <v>3656</v>
      </c>
      <c r="B3684" s="16"/>
      <c r="C3684" s="22"/>
      <c r="D3684" s="17"/>
      <c r="E3684" s="17"/>
      <c r="F3684" s="17"/>
      <c r="G3684" s="17"/>
    </row>
    <row r="3685" spans="1:7" s="18" customFormat="1" ht="12" customHeight="1" x14ac:dyDescent="0.25">
      <c r="A3685" s="16">
        <v>3657</v>
      </c>
      <c r="B3685" s="16"/>
      <c r="C3685" s="22"/>
      <c r="D3685" s="17"/>
      <c r="E3685" s="17"/>
      <c r="F3685" s="17"/>
      <c r="G3685" s="17"/>
    </row>
    <row r="3686" spans="1:7" s="18" customFormat="1" ht="12" customHeight="1" x14ac:dyDescent="0.25">
      <c r="A3686" s="16">
        <v>3658</v>
      </c>
      <c r="B3686" s="16"/>
      <c r="C3686" s="22"/>
      <c r="D3686" s="17"/>
      <c r="E3686" s="17"/>
      <c r="F3686" s="17"/>
      <c r="G3686" s="17"/>
    </row>
    <row r="3687" spans="1:7" s="18" customFormat="1" ht="12" customHeight="1" x14ac:dyDescent="0.25">
      <c r="A3687" s="16">
        <v>3659</v>
      </c>
      <c r="B3687" s="16"/>
      <c r="C3687" s="22"/>
      <c r="D3687" s="17"/>
      <c r="E3687" s="17"/>
      <c r="F3687" s="17"/>
      <c r="G3687" s="17"/>
    </row>
    <row r="3688" spans="1:7" s="18" customFormat="1" ht="12" customHeight="1" x14ac:dyDescent="0.25">
      <c r="A3688" s="16">
        <v>3660</v>
      </c>
      <c r="B3688" s="16"/>
      <c r="C3688" s="22"/>
      <c r="D3688" s="17"/>
      <c r="E3688" s="17"/>
      <c r="F3688" s="17"/>
      <c r="G3688" s="17"/>
    </row>
    <row r="3689" spans="1:7" s="18" customFormat="1" ht="12" customHeight="1" x14ac:dyDescent="0.25">
      <c r="A3689" s="16">
        <v>3661</v>
      </c>
      <c r="B3689" s="16"/>
      <c r="C3689" s="22"/>
      <c r="D3689" s="17"/>
      <c r="E3689" s="17"/>
      <c r="F3689" s="17"/>
      <c r="G3689" s="17"/>
    </row>
    <row r="3690" spans="1:7" s="18" customFormat="1" ht="12" customHeight="1" x14ac:dyDescent="0.25">
      <c r="A3690" s="16">
        <v>3662</v>
      </c>
      <c r="B3690" s="16"/>
      <c r="C3690" s="22"/>
      <c r="D3690" s="17"/>
      <c r="E3690" s="17"/>
      <c r="F3690" s="17"/>
      <c r="G3690" s="17"/>
    </row>
    <row r="3691" spans="1:7" s="18" customFormat="1" ht="12" customHeight="1" x14ac:dyDescent="0.25">
      <c r="A3691" s="16">
        <v>3663</v>
      </c>
      <c r="B3691" s="16"/>
      <c r="C3691" s="22"/>
      <c r="D3691" s="17"/>
      <c r="E3691" s="17"/>
      <c r="F3691" s="17"/>
      <c r="G3691" s="17"/>
    </row>
    <row r="3692" spans="1:7" s="18" customFormat="1" ht="12" customHeight="1" x14ac:dyDescent="0.25">
      <c r="A3692" s="16">
        <v>3664</v>
      </c>
      <c r="B3692" s="16"/>
      <c r="C3692" s="22"/>
      <c r="D3692" s="17"/>
      <c r="E3692" s="17"/>
      <c r="F3692" s="17"/>
      <c r="G3692" s="17"/>
    </row>
    <row r="3693" spans="1:7" s="18" customFormat="1" ht="12" customHeight="1" x14ac:dyDescent="0.25">
      <c r="A3693" s="16">
        <v>3665</v>
      </c>
      <c r="B3693" s="16"/>
      <c r="C3693" s="22"/>
      <c r="D3693" s="17"/>
      <c r="E3693" s="17"/>
      <c r="F3693" s="17"/>
      <c r="G3693" s="17"/>
    </row>
    <row r="3694" spans="1:7" s="18" customFormat="1" ht="12" customHeight="1" x14ac:dyDescent="0.25">
      <c r="A3694" s="16">
        <v>3666</v>
      </c>
      <c r="B3694" s="16"/>
      <c r="C3694" s="22"/>
      <c r="D3694" s="17"/>
      <c r="E3694" s="17"/>
      <c r="F3694" s="17"/>
      <c r="G3694" s="17"/>
    </row>
    <row r="3695" spans="1:7" s="18" customFormat="1" ht="12" customHeight="1" x14ac:dyDescent="0.25">
      <c r="A3695" s="16">
        <v>3667</v>
      </c>
      <c r="B3695" s="16"/>
      <c r="C3695" s="22"/>
      <c r="D3695" s="17"/>
      <c r="E3695" s="17"/>
      <c r="F3695" s="17"/>
      <c r="G3695" s="17"/>
    </row>
    <row r="3696" spans="1:7" s="18" customFormat="1" ht="12" customHeight="1" x14ac:dyDescent="0.25">
      <c r="A3696" s="16">
        <v>3668</v>
      </c>
      <c r="B3696" s="16"/>
      <c r="C3696" s="22"/>
      <c r="D3696" s="17"/>
      <c r="E3696" s="17"/>
      <c r="F3696" s="17"/>
      <c r="G3696" s="17"/>
    </row>
    <row r="3697" spans="1:7" s="18" customFormat="1" ht="12" customHeight="1" x14ac:dyDescent="0.25">
      <c r="A3697" s="16">
        <v>3669</v>
      </c>
      <c r="B3697" s="16"/>
      <c r="C3697" s="22"/>
      <c r="D3697" s="17"/>
      <c r="E3697" s="17"/>
      <c r="F3697" s="17"/>
      <c r="G3697" s="17"/>
    </row>
    <row r="3698" spans="1:7" s="18" customFormat="1" ht="12" customHeight="1" x14ac:dyDescent="0.25">
      <c r="A3698" s="16">
        <v>3670</v>
      </c>
      <c r="B3698" s="16"/>
      <c r="C3698" s="22"/>
      <c r="D3698" s="17"/>
      <c r="E3698" s="17"/>
      <c r="F3698" s="17"/>
      <c r="G3698" s="17"/>
    </row>
    <row r="3699" spans="1:7" s="18" customFormat="1" ht="12" customHeight="1" x14ac:dyDescent="0.25">
      <c r="A3699" s="16">
        <v>3671</v>
      </c>
      <c r="B3699" s="16"/>
      <c r="C3699" s="22"/>
      <c r="D3699" s="17"/>
      <c r="E3699" s="17"/>
      <c r="F3699" s="17"/>
      <c r="G3699" s="17"/>
    </row>
    <row r="3700" spans="1:7" s="18" customFormat="1" ht="12" customHeight="1" x14ac:dyDescent="0.25">
      <c r="A3700" s="16">
        <v>3672</v>
      </c>
      <c r="B3700" s="16"/>
      <c r="C3700" s="22"/>
      <c r="D3700" s="17"/>
      <c r="E3700" s="17"/>
      <c r="F3700" s="17"/>
      <c r="G3700" s="17"/>
    </row>
    <row r="3701" spans="1:7" s="18" customFormat="1" ht="12" customHeight="1" x14ac:dyDescent="0.25">
      <c r="A3701" s="16">
        <v>3673</v>
      </c>
      <c r="B3701" s="16"/>
      <c r="C3701" s="22"/>
      <c r="D3701" s="17"/>
      <c r="E3701" s="17"/>
      <c r="F3701" s="17"/>
      <c r="G3701" s="17"/>
    </row>
    <row r="3702" spans="1:7" s="18" customFormat="1" ht="12" customHeight="1" x14ac:dyDescent="0.25">
      <c r="A3702" s="16">
        <v>3674</v>
      </c>
      <c r="B3702" s="16"/>
      <c r="C3702" s="22"/>
      <c r="D3702" s="17"/>
      <c r="E3702" s="17"/>
      <c r="F3702" s="17"/>
      <c r="G3702" s="17"/>
    </row>
    <row r="3703" spans="1:7" s="18" customFormat="1" ht="12" customHeight="1" x14ac:dyDescent="0.25">
      <c r="A3703" s="16">
        <v>3675</v>
      </c>
      <c r="B3703" s="16"/>
      <c r="C3703" s="22"/>
      <c r="D3703" s="17"/>
      <c r="E3703" s="17"/>
      <c r="F3703" s="17"/>
      <c r="G3703" s="17"/>
    </row>
    <row r="3704" spans="1:7" s="18" customFormat="1" ht="12" customHeight="1" x14ac:dyDescent="0.25">
      <c r="A3704" s="16">
        <v>3676</v>
      </c>
      <c r="B3704" s="16"/>
      <c r="C3704" s="22"/>
      <c r="D3704" s="17"/>
      <c r="E3704" s="17"/>
      <c r="F3704" s="17"/>
      <c r="G3704" s="17"/>
    </row>
    <row r="3705" spans="1:7" s="18" customFormat="1" ht="12" customHeight="1" x14ac:dyDescent="0.25">
      <c r="A3705" s="16">
        <v>3677</v>
      </c>
      <c r="B3705" s="16"/>
      <c r="C3705" s="22"/>
      <c r="D3705" s="17"/>
      <c r="E3705" s="17"/>
      <c r="F3705" s="17"/>
      <c r="G3705" s="17"/>
    </row>
    <row r="3706" spans="1:7" s="18" customFormat="1" ht="12" customHeight="1" x14ac:dyDescent="0.25">
      <c r="A3706" s="16">
        <v>3678</v>
      </c>
      <c r="B3706" s="16"/>
      <c r="C3706" s="22"/>
      <c r="D3706" s="17"/>
      <c r="E3706" s="17"/>
      <c r="F3706" s="17"/>
      <c r="G3706" s="17"/>
    </row>
    <row r="3707" spans="1:7" s="18" customFormat="1" ht="12" customHeight="1" x14ac:dyDescent="0.25">
      <c r="A3707" s="16">
        <v>3679</v>
      </c>
      <c r="B3707" s="16"/>
      <c r="C3707" s="22"/>
      <c r="D3707" s="17"/>
      <c r="E3707" s="17"/>
      <c r="F3707" s="17"/>
      <c r="G3707" s="17"/>
    </row>
    <row r="3708" spans="1:7" s="18" customFormat="1" ht="12" customHeight="1" x14ac:dyDescent="0.25">
      <c r="A3708" s="16">
        <v>3680</v>
      </c>
      <c r="B3708" s="16"/>
      <c r="C3708" s="22"/>
      <c r="D3708" s="17"/>
      <c r="E3708" s="17"/>
      <c r="F3708" s="17"/>
      <c r="G3708" s="17"/>
    </row>
    <row r="3709" spans="1:7" s="18" customFormat="1" ht="12" customHeight="1" x14ac:dyDescent="0.25">
      <c r="A3709" s="16">
        <v>3681</v>
      </c>
      <c r="B3709" s="16"/>
      <c r="C3709" s="22"/>
      <c r="D3709" s="17"/>
      <c r="E3709" s="17"/>
      <c r="F3709" s="17"/>
      <c r="G3709" s="17"/>
    </row>
    <row r="3710" spans="1:7" s="18" customFormat="1" ht="12" customHeight="1" x14ac:dyDescent="0.25">
      <c r="A3710" s="16">
        <v>3682</v>
      </c>
      <c r="B3710" s="16"/>
      <c r="C3710" s="22"/>
      <c r="D3710" s="17"/>
      <c r="E3710" s="17"/>
      <c r="F3710" s="17"/>
      <c r="G3710" s="17"/>
    </row>
    <row r="3711" spans="1:7" s="18" customFormat="1" ht="12" customHeight="1" x14ac:dyDescent="0.25">
      <c r="A3711" s="16">
        <v>3683</v>
      </c>
      <c r="B3711" s="16"/>
      <c r="C3711" s="22"/>
      <c r="D3711" s="17"/>
      <c r="E3711" s="17"/>
      <c r="F3711" s="17"/>
      <c r="G3711" s="17"/>
    </row>
    <row r="3712" spans="1:7" s="18" customFormat="1" ht="12" customHeight="1" x14ac:dyDescent="0.25">
      <c r="A3712" s="16">
        <v>3684</v>
      </c>
      <c r="B3712" s="16"/>
      <c r="C3712" s="22"/>
      <c r="D3712" s="17"/>
      <c r="E3712" s="17"/>
      <c r="F3712" s="17"/>
      <c r="G3712" s="17"/>
    </row>
    <row r="3713" spans="1:7" s="18" customFormat="1" ht="12" customHeight="1" x14ac:dyDescent="0.25">
      <c r="A3713" s="16">
        <v>3685</v>
      </c>
      <c r="B3713" s="16"/>
      <c r="C3713" s="22"/>
      <c r="D3713" s="17"/>
      <c r="E3713" s="17"/>
      <c r="F3713" s="17"/>
      <c r="G3713" s="17"/>
    </row>
    <row r="3714" spans="1:7" s="18" customFormat="1" ht="12" customHeight="1" x14ac:dyDescent="0.25">
      <c r="A3714" s="16">
        <v>3686</v>
      </c>
      <c r="B3714" s="16"/>
      <c r="C3714" s="22"/>
      <c r="D3714" s="17"/>
      <c r="E3714" s="17"/>
      <c r="F3714" s="17"/>
      <c r="G3714" s="17"/>
    </row>
    <row r="3715" spans="1:7" s="18" customFormat="1" ht="12" customHeight="1" x14ac:dyDescent="0.25">
      <c r="A3715" s="16">
        <v>3687</v>
      </c>
      <c r="B3715" s="16"/>
      <c r="C3715" s="22"/>
      <c r="D3715" s="17"/>
      <c r="E3715" s="17"/>
      <c r="F3715" s="17"/>
      <c r="G3715" s="17"/>
    </row>
    <row r="3716" spans="1:7" s="18" customFormat="1" ht="12" customHeight="1" x14ac:dyDescent="0.25">
      <c r="A3716" s="16">
        <v>3688</v>
      </c>
      <c r="B3716" s="16"/>
      <c r="C3716" s="22"/>
      <c r="D3716" s="17"/>
      <c r="E3716" s="17"/>
      <c r="F3716" s="17"/>
      <c r="G3716" s="17"/>
    </row>
    <row r="3717" spans="1:7" s="18" customFormat="1" ht="12" customHeight="1" x14ac:dyDescent="0.25">
      <c r="A3717" s="16">
        <v>3689</v>
      </c>
      <c r="B3717" s="16"/>
      <c r="C3717" s="22"/>
      <c r="D3717" s="17"/>
      <c r="E3717" s="17"/>
      <c r="F3717" s="17"/>
      <c r="G3717" s="17"/>
    </row>
    <row r="3718" spans="1:7" s="18" customFormat="1" ht="12" customHeight="1" x14ac:dyDescent="0.25">
      <c r="A3718" s="16">
        <v>3690</v>
      </c>
      <c r="B3718" s="16"/>
      <c r="C3718" s="22"/>
      <c r="D3718" s="17"/>
      <c r="E3718" s="17"/>
      <c r="F3718" s="17"/>
      <c r="G3718" s="17"/>
    </row>
    <row r="3719" spans="1:7" s="18" customFormat="1" ht="12" customHeight="1" x14ac:dyDescent="0.25">
      <c r="A3719" s="16">
        <v>3691</v>
      </c>
      <c r="B3719" s="16"/>
      <c r="C3719" s="22"/>
      <c r="D3719" s="17"/>
      <c r="E3719" s="17"/>
      <c r="F3719" s="17"/>
      <c r="G3719" s="17"/>
    </row>
    <row r="3720" spans="1:7" s="18" customFormat="1" ht="12" customHeight="1" x14ac:dyDescent="0.25">
      <c r="A3720" s="16">
        <v>3692</v>
      </c>
      <c r="B3720" s="16"/>
      <c r="C3720" s="22"/>
      <c r="D3720" s="17"/>
      <c r="E3720" s="17"/>
      <c r="F3720" s="17"/>
      <c r="G3720" s="17"/>
    </row>
    <row r="3721" spans="1:7" s="18" customFormat="1" ht="12" customHeight="1" x14ac:dyDescent="0.25">
      <c r="A3721" s="16">
        <v>3693</v>
      </c>
      <c r="B3721" s="16"/>
      <c r="C3721" s="22"/>
      <c r="D3721" s="17"/>
      <c r="E3721" s="17"/>
      <c r="F3721" s="17"/>
      <c r="G3721" s="17"/>
    </row>
    <row r="3722" spans="1:7" s="18" customFormat="1" ht="12" customHeight="1" x14ac:dyDescent="0.25">
      <c r="A3722" s="16">
        <v>3694</v>
      </c>
      <c r="B3722" s="16"/>
      <c r="C3722" s="22"/>
      <c r="D3722" s="17"/>
      <c r="E3722" s="17"/>
      <c r="F3722" s="17"/>
      <c r="G3722" s="17"/>
    </row>
    <row r="3723" spans="1:7" s="18" customFormat="1" ht="12" customHeight="1" x14ac:dyDescent="0.25">
      <c r="A3723" s="16">
        <v>3695</v>
      </c>
      <c r="B3723" s="16"/>
      <c r="C3723" s="22"/>
      <c r="D3723" s="17"/>
      <c r="E3723" s="17"/>
      <c r="F3723" s="17"/>
      <c r="G3723" s="17"/>
    </row>
    <row r="3724" spans="1:7" s="18" customFormat="1" ht="12" customHeight="1" x14ac:dyDescent="0.25">
      <c r="A3724" s="16">
        <v>3696</v>
      </c>
      <c r="B3724" s="16"/>
      <c r="C3724" s="22"/>
      <c r="D3724" s="17"/>
      <c r="E3724" s="17"/>
      <c r="F3724" s="17"/>
      <c r="G3724" s="17"/>
    </row>
    <row r="3725" spans="1:7" s="18" customFormat="1" ht="12" customHeight="1" x14ac:dyDescent="0.25">
      <c r="A3725" s="16">
        <v>3697</v>
      </c>
      <c r="B3725" s="16"/>
      <c r="C3725" s="22"/>
      <c r="D3725" s="17"/>
      <c r="E3725" s="17"/>
      <c r="F3725" s="17"/>
      <c r="G3725" s="17"/>
    </row>
    <row r="3726" spans="1:7" s="18" customFormat="1" ht="12" customHeight="1" x14ac:dyDescent="0.25">
      <c r="A3726" s="16">
        <v>3698</v>
      </c>
      <c r="B3726" s="16"/>
      <c r="C3726" s="22"/>
      <c r="D3726" s="17"/>
      <c r="E3726" s="17"/>
      <c r="F3726" s="17"/>
      <c r="G3726" s="17"/>
    </row>
    <row r="3727" spans="1:7" s="18" customFormat="1" ht="12" customHeight="1" x14ac:dyDescent="0.25">
      <c r="A3727" s="16">
        <v>3699</v>
      </c>
      <c r="B3727" s="16"/>
      <c r="C3727" s="22"/>
      <c r="D3727" s="17"/>
      <c r="E3727" s="17"/>
      <c r="F3727" s="17"/>
      <c r="G3727" s="17"/>
    </row>
    <row r="3728" spans="1:7" s="18" customFormat="1" ht="12" customHeight="1" x14ac:dyDescent="0.25">
      <c r="A3728" s="16">
        <v>3700</v>
      </c>
      <c r="B3728" s="16"/>
      <c r="C3728" s="22"/>
      <c r="D3728" s="17"/>
      <c r="E3728" s="17"/>
      <c r="F3728" s="17"/>
      <c r="G3728" s="17"/>
    </row>
    <row r="3729" spans="1:7" s="18" customFormat="1" ht="12" customHeight="1" x14ac:dyDescent="0.25">
      <c r="A3729" s="16">
        <v>3701</v>
      </c>
      <c r="B3729" s="16"/>
      <c r="C3729" s="22"/>
      <c r="D3729" s="17"/>
      <c r="E3729" s="17"/>
      <c r="F3729" s="17"/>
      <c r="G3729" s="17"/>
    </row>
    <row r="3730" spans="1:7" s="18" customFormat="1" ht="12" customHeight="1" x14ac:dyDescent="0.25">
      <c r="A3730" s="16">
        <v>3702</v>
      </c>
      <c r="B3730" s="16"/>
      <c r="C3730" s="22"/>
      <c r="D3730" s="17"/>
      <c r="E3730" s="17"/>
      <c r="F3730" s="17"/>
      <c r="G3730" s="17"/>
    </row>
    <row r="3731" spans="1:7" s="18" customFormat="1" ht="12" customHeight="1" x14ac:dyDescent="0.25">
      <c r="A3731" s="16">
        <v>3703</v>
      </c>
      <c r="B3731" s="16"/>
      <c r="C3731" s="22"/>
      <c r="D3731" s="17"/>
      <c r="E3731" s="17"/>
      <c r="F3731" s="17"/>
      <c r="G3731" s="17"/>
    </row>
    <row r="3732" spans="1:7" s="18" customFormat="1" ht="12" customHeight="1" x14ac:dyDescent="0.25">
      <c r="A3732" s="16">
        <v>3704</v>
      </c>
      <c r="B3732" s="16"/>
      <c r="C3732" s="22"/>
      <c r="D3732" s="17"/>
      <c r="E3732" s="17"/>
      <c r="F3732" s="17"/>
      <c r="G3732" s="17"/>
    </row>
    <row r="3733" spans="1:7" s="18" customFormat="1" ht="12" customHeight="1" x14ac:dyDescent="0.25">
      <c r="A3733" s="16">
        <v>3705</v>
      </c>
      <c r="B3733" s="16"/>
      <c r="C3733" s="22"/>
      <c r="D3733" s="17"/>
      <c r="E3733" s="17"/>
      <c r="F3733" s="17"/>
      <c r="G3733" s="17"/>
    </row>
    <row r="3734" spans="1:7" s="18" customFormat="1" ht="12" customHeight="1" x14ac:dyDescent="0.25">
      <c r="A3734" s="16">
        <v>3706</v>
      </c>
      <c r="B3734" s="16"/>
      <c r="C3734" s="22"/>
      <c r="D3734" s="17"/>
      <c r="E3734" s="17"/>
      <c r="F3734" s="17"/>
      <c r="G3734" s="17"/>
    </row>
    <row r="3735" spans="1:7" s="18" customFormat="1" ht="12" customHeight="1" x14ac:dyDescent="0.25">
      <c r="A3735" s="16">
        <v>3707</v>
      </c>
      <c r="B3735" s="16"/>
      <c r="C3735" s="22"/>
      <c r="D3735" s="17"/>
      <c r="E3735" s="17"/>
      <c r="F3735" s="17"/>
      <c r="G3735" s="17"/>
    </row>
    <row r="3736" spans="1:7" s="18" customFormat="1" ht="12" customHeight="1" x14ac:dyDescent="0.25">
      <c r="A3736" s="16">
        <v>3708</v>
      </c>
      <c r="B3736" s="16"/>
      <c r="C3736" s="22"/>
      <c r="D3736" s="17"/>
      <c r="E3736" s="17"/>
      <c r="F3736" s="17"/>
      <c r="G3736" s="17"/>
    </row>
    <row r="3737" spans="1:7" s="18" customFormat="1" ht="12" customHeight="1" x14ac:dyDescent="0.25">
      <c r="A3737" s="16">
        <v>3709</v>
      </c>
      <c r="B3737" s="16"/>
      <c r="C3737" s="22"/>
      <c r="D3737" s="17"/>
      <c r="E3737" s="17"/>
      <c r="F3737" s="17"/>
      <c r="G3737" s="17"/>
    </row>
    <row r="3738" spans="1:7" s="18" customFormat="1" ht="12" customHeight="1" x14ac:dyDescent="0.25">
      <c r="A3738" s="16">
        <v>3710</v>
      </c>
      <c r="B3738" s="16"/>
      <c r="C3738" s="22"/>
      <c r="D3738" s="17"/>
      <c r="E3738" s="17"/>
      <c r="F3738" s="17"/>
      <c r="G3738" s="17"/>
    </row>
    <row r="3739" spans="1:7" s="18" customFormat="1" ht="12" customHeight="1" x14ac:dyDescent="0.25">
      <c r="A3739" s="16">
        <v>3711</v>
      </c>
      <c r="B3739" s="16"/>
      <c r="C3739" s="22"/>
      <c r="D3739" s="17"/>
      <c r="E3739" s="17"/>
      <c r="F3739" s="17"/>
      <c r="G3739" s="17"/>
    </row>
    <row r="3740" spans="1:7" s="18" customFormat="1" ht="12" customHeight="1" x14ac:dyDescent="0.25">
      <c r="A3740" s="16">
        <v>3712</v>
      </c>
      <c r="B3740" s="16"/>
      <c r="C3740" s="22"/>
      <c r="D3740" s="17"/>
      <c r="E3740" s="17"/>
      <c r="F3740" s="17"/>
      <c r="G3740" s="17"/>
    </row>
    <row r="3741" spans="1:7" s="18" customFormat="1" ht="12" customHeight="1" x14ac:dyDescent="0.25">
      <c r="A3741" s="16">
        <v>3713</v>
      </c>
      <c r="B3741" s="16"/>
      <c r="C3741" s="22"/>
      <c r="D3741" s="17"/>
      <c r="E3741" s="17"/>
      <c r="F3741" s="17"/>
      <c r="G3741" s="17"/>
    </row>
    <row r="3742" spans="1:7" s="18" customFormat="1" ht="12" customHeight="1" x14ac:dyDescent="0.25">
      <c r="A3742" s="16">
        <v>3714</v>
      </c>
      <c r="B3742" s="16"/>
      <c r="C3742" s="22"/>
      <c r="D3742" s="17"/>
      <c r="E3742" s="17"/>
      <c r="F3742" s="17"/>
      <c r="G3742" s="17"/>
    </row>
    <row r="3743" spans="1:7" s="18" customFormat="1" ht="12" customHeight="1" x14ac:dyDescent="0.25">
      <c r="A3743" s="16">
        <v>3715</v>
      </c>
      <c r="B3743" s="16"/>
      <c r="C3743" s="22"/>
      <c r="D3743" s="17"/>
      <c r="E3743" s="17"/>
      <c r="F3743" s="17"/>
      <c r="G3743" s="17"/>
    </row>
    <row r="3744" spans="1:7" s="18" customFormat="1" ht="12" customHeight="1" x14ac:dyDescent="0.25">
      <c r="A3744" s="16">
        <v>3716</v>
      </c>
      <c r="B3744" s="16"/>
      <c r="C3744" s="22"/>
      <c r="D3744" s="17"/>
      <c r="E3744" s="17"/>
      <c r="F3744" s="17"/>
      <c r="G3744" s="17"/>
    </row>
    <row r="3745" spans="1:7" s="18" customFormat="1" ht="12" customHeight="1" x14ac:dyDescent="0.25">
      <c r="A3745" s="16">
        <v>3717</v>
      </c>
      <c r="B3745" s="16"/>
      <c r="C3745" s="22"/>
      <c r="D3745" s="17"/>
      <c r="E3745" s="17"/>
      <c r="F3745" s="17"/>
      <c r="G3745" s="17"/>
    </row>
    <row r="3746" spans="1:7" s="18" customFormat="1" ht="12" customHeight="1" x14ac:dyDescent="0.25">
      <c r="A3746" s="16">
        <v>3718</v>
      </c>
      <c r="B3746" s="16"/>
      <c r="C3746" s="22"/>
      <c r="D3746" s="17"/>
      <c r="E3746" s="17"/>
      <c r="F3746" s="17"/>
      <c r="G3746" s="17"/>
    </row>
    <row r="3747" spans="1:7" s="18" customFormat="1" ht="12" customHeight="1" x14ac:dyDescent="0.25">
      <c r="A3747" s="16">
        <v>3719</v>
      </c>
      <c r="B3747" s="16"/>
      <c r="C3747" s="22"/>
      <c r="D3747" s="17"/>
      <c r="E3747" s="17"/>
      <c r="F3747" s="17"/>
      <c r="G3747" s="17"/>
    </row>
    <row r="3748" spans="1:7" s="18" customFormat="1" ht="12" customHeight="1" x14ac:dyDescent="0.25">
      <c r="A3748" s="16">
        <v>3720</v>
      </c>
      <c r="B3748" s="16"/>
      <c r="C3748" s="22"/>
      <c r="D3748" s="17"/>
      <c r="E3748" s="17"/>
      <c r="F3748" s="17"/>
      <c r="G3748" s="17"/>
    </row>
    <row r="3749" spans="1:7" s="18" customFormat="1" ht="12" customHeight="1" x14ac:dyDescent="0.25">
      <c r="A3749" s="16">
        <v>3721</v>
      </c>
      <c r="B3749" s="16"/>
      <c r="C3749" s="22"/>
      <c r="D3749" s="17"/>
      <c r="E3749" s="17"/>
      <c r="F3749" s="17"/>
      <c r="G3749" s="17"/>
    </row>
    <row r="3750" spans="1:7" s="18" customFormat="1" ht="12" customHeight="1" x14ac:dyDescent="0.25">
      <c r="A3750" s="16">
        <v>3722</v>
      </c>
      <c r="B3750" s="16"/>
      <c r="C3750" s="22"/>
      <c r="D3750" s="17"/>
      <c r="E3750" s="17"/>
      <c r="F3750" s="17"/>
      <c r="G3750" s="17"/>
    </row>
    <row r="3751" spans="1:7" s="18" customFormat="1" ht="12" customHeight="1" x14ac:dyDescent="0.25">
      <c r="A3751" s="16">
        <v>3723</v>
      </c>
      <c r="B3751" s="16"/>
      <c r="C3751" s="22"/>
      <c r="D3751" s="17"/>
      <c r="E3751" s="17"/>
      <c r="F3751" s="17"/>
      <c r="G3751" s="17"/>
    </row>
    <row r="3752" spans="1:7" s="18" customFormat="1" ht="12" customHeight="1" x14ac:dyDescent="0.25">
      <c r="A3752" s="16">
        <v>3724</v>
      </c>
      <c r="B3752" s="16"/>
      <c r="C3752" s="22"/>
      <c r="D3752" s="17"/>
      <c r="E3752" s="17"/>
      <c r="F3752" s="17"/>
      <c r="G3752" s="17"/>
    </row>
    <row r="3753" spans="1:7" s="18" customFormat="1" ht="12" customHeight="1" x14ac:dyDescent="0.25">
      <c r="A3753" s="16">
        <v>3725</v>
      </c>
      <c r="B3753" s="16"/>
      <c r="C3753" s="22"/>
      <c r="D3753" s="17"/>
      <c r="E3753" s="17"/>
      <c r="F3753" s="17"/>
      <c r="G3753" s="17"/>
    </row>
    <row r="3754" spans="1:7" s="18" customFormat="1" ht="12" customHeight="1" x14ac:dyDescent="0.25">
      <c r="A3754" s="16">
        <v>3726</v>
      </c>
      <c r="B3754" s="16"/>
      <c r="C3754" s="22"/>
      <c r="D3754" s="17"/>
      <c r="E3754" s="17"/>
      <c r="F3754" s="17"/>
      <c r="G3754" s="17"/>
    </row>
    <row r="3755" spans="1:7" s="18" customFormat="1" ht="12" customHeight="1" x14ac:dyDescent="0.25">
      <c r="A3755" s="16">
        <v>3727</v>
      </c>
      <c r="B3755" s="16"/>
      <c r="C3755" s="22"/>
      <c r="D3755" s="17"/>
      <c r="E3755" s="17"/>
      <c r="F3755" s="17"/>
      <c r="G3755" s="17"/>
    </row>
    <row r="3756" spans="1:7" s="18" customFormat="1" ht="12" customHeight="1" x14ac:dyDescent="0.25">
      <c r="A3756" s="16">
        <v>3728</v>
      </c>
      <c r="B3756" s="16"/>
      <c r="C3756" s="22"/>
      <c r="D3756" s="17"/>
      <c r="E3756" s="17"/>
      <c r="F3756" s="17"/>
      <c r="G3756" s="17"/>
    </row>
    <row r="3757" spans="1:7" s="18" customFormat="1" ht="12" customHeight="1" x14ac:dyDescent="0.25">
      <c r="A3757" s="16">
        <v>3729</v>
      </c>
      <c r="B3757" s="16"/>
      <c r="C3757" s="22"/>
      <c r="D3757" s="17"/>
      <c r="E3757" s="17"/>
      <c r="F3757" s="17"/>
      <c r="G3757" s="17"/>
    </row>
    <row r="3758" spans="1:7" s="18" customFormat="1" ht="12" customHeight="1" x14ac:dyDescent="0.25">
      <c r="A3758" s="16">
        <v>3730</v>
      </c>
      <c r="B3758" s="16"/>
      <c r="C3758" s="22"/>
      <c r="D3758" s="17"/>
      <c r="E3758" s="17"/>
      <c r="F3758" s="17"/>
      <c r="G3758" s="17"/>
    </row>
    <row r="3759" spans="1:7" s="18" customFormat="1" ht="12" customHeight="1" x14ac:dyDescent="0.25">
      <c r="A3759" s="16">
        <v>3731</v>
      </c>
      <c r="B3759" s="16"/>
      <c r="C3759" s="22"/>
      <c r="D3759" s="17"/>
      <c r="E3759" s="17"/>
      <c r="F3759" s="17"/>
      <c r="G3759" s="17"/>
    </row>
    <row r="3760" spans="1:7" s="18" customFormat="1" ht="12" customHeight="1" x14ac:dyDescent="0.25">
      <c r="A3760" s="16">
        <v>3732</v>
      </c>
      <c r="B3760" s="16"/>
      <c r="C3760" s="22"/>
      <c r="D3760" s="17"/>
      <c r="E3760" s="17"/>
      <c r="F3760" s="17"/>
      <c r="G3760" s="17"/>
    </row>
    <row r="3761" spans="1:7" s="18" customFormat="1" ht="12" customHeight="1" x14ac:dyDescent="0.25">
      <c r="A3761" s="16">
        <v>3733</v>
      </c>
      <c r="B3761" s="16"/>
      <c r="C3761" s="22"/>
      <c r="D3761" s="17"/>
      <c r="E3761" s="17"/>
      <c r="F3761" s="17"/>
      <c r="G3761" s="17"/>
    </row>
    <row r="3762" spans="1:7" s="18" customFormat="1" ht="12" customHeight="1" x14ac:dyDescent="0.25">
      <c r="A3762" s="16">
        <v>3734</v>
      </c>
      <c r="B3762" s="16"/>
      <c r="C3762" s="22"/>
      <c r="D3762" s="17"/>
      <c r="E3762" s="17"/>
      <c r="F3762" s="17"/>
      <c r="G3762" s="17"/>
    </row>
    <row r="3763" spans="1:7" s="18" customFormat="1" ht="12" customHeight="1" x14ac:dyDescent="0.25">
      <c r="A3763" s="16">
        <v>3735</v>
      </c>
      <c r="B3763" s="16"/>
      <c r="C3763" s="22"/>
      <c r="D3763" s="17"/>
      <c r="E3763" s="17"/>
      <c r="F3763" s="17"/>
      <c r="G3763" s="17"/>
    </row>
    <row r="3764" spans="1:7" s="18" customFormat="1" ht="12" customHeight="1" x14ac:dyDescent="0.25">
      <c r="A3764" s="16">
        <v>3736</v>
      </c>
      <c r="B3764" s="16"/>
      <c r="C3764" s="22"/>
      <c r="D3764" s="17"/>
      <c r="E3764" s="17"/>
      <c r="F3764" s="17"/>
      <c r="G3764" s="17"/>
    </row>
    <row r="3765" spans="1:7" s="18" customFormat="1" ht="12" customHeight="1" x14ac:dyDescent="0.25">
      <c r="A3765" s="16">
        <v>3737</v>
      </c>
      <c r="B3765" s="16"/>
      <c r="C3765" s="22"/>
      <c r="D3765" s="17"/>
      <c r="E3765" s="17"/>
      <c r="F3765" s="17"/>
      <c r="G3765" s="17"/>
    </row>
    <row r="3766" spans="1:7" s="18" customFormat="1" ht="12" customHeight="1" x14ac:dyDescent="0.25">
      <c r="A3766" s="16">
        <v>3738</v>
      </c>
      <c r="B3766" s="16"/>
      <c r="C3766" s="22"/>
      <c r="D3766" s="17"/>
      <c r="E3766" s="17"/>
      <c r="F3766" s="17"/>
      <c r="G3766" s="17"/>
    </row>
    <row r="3767" spans="1:7" s="18" customFormat="1" ht="12" customHeight="1" x14ac:dyDescent="0.25">
      <c r="A3767" s="16">
        <v>3739</v>
      </c>
      <c r="B3767" s="16"/>
      <c r="C3767" s="22"/>
      <c r="D3767" s="17"/>
      <c r="E3767" s="17"/>
      <c r="F3767" s="17"/>
      <c r="G3767" s="17"/>
    </row>
    <row r="3768" spans="1:7" s="18" customFormat="1" ht="12" customHeight="1" x14ac:dyDescent="0.25">
      <c r="A3768" s="16">
        <v>3740</v>
      </c>
      <c r="B3768" s="16"/>
      <c r="C3768" s="22"/>
      <c r="D3768" s="17"/>
      <c r="E3768" s="17"/>
      <c r="F3768" s="17"/>
      <c r="G3768" s="17"/>
    </row>
    <row r="3769" spans="1:7" s="18" customFormat="1" ht="12" customHeight="1" x14ac:dyDescent="0.25">
      <c r="A3769" s="16">
        <v>3741</v>
      </c>
      <c r="B3769" s="16"/>
      <c r="C3769" s="22"/>
      <c r="D3769" s="17"/>
      <c r="E3769" s="17"/>
      <c r="F3769" s="17"/>
      <c r="G3769" s="17"/>
    </row>
    <row r="3770" spans="1:7" s="18" customFormat="1" ht="12" customHeight="1" x14ac:dyDescent="0.25">
      <c r="A3770" s="16">
        <v>3742</v>
      </c>
      <c r="B3770" s="16"/>
      <c r="C3770" s="22"/>
      <c r="D3770" s="17"/>
      <c r="E3770" s="17"/>
      <c r="F3770" s="17"/>
      <c r="G3770" s="17"/>
    </row>
    <row r="3771" spans="1:7" s="18" customFormat="1" ht="12" customHeight="1" x14ac:dyDescent="0.25">
      <c r="A3771" s="16">
        <v>3743</v>
      </c>
      <c r="B3771" s="16"/>
      <c r="C3771" s="22"/>
      <c r="D3771" s="17"/>
      <c r="E3771" s="17"/>
      <c r="F3771" s="17"/>
      <c r="G3771" s="17"/>
    </row>
    <row r="3772" spans="1:7" s="18" customFormat="1" ht="12" customHeight="1" x14ac:dyDescent="0.25">
      <c r="A3772" s="16">
        <v>3744</v>
      </c>
      <c r="B3772" s="16"/>
      <c r="C3772" s="22"/>
      <c r="D3772" s="17"/>
      <c r="E3772" s="17"/>
      <c r="F3772" s="17"/>
      <c r="G3772" s="17"/>
    </row>
    <row r="3773" spans="1:7" s="18" customFormat="1" ht="12" customHeight="1" x14ac:dyDescent="0.25">
      <c r="A3773" s="16">
        <v>3745</v>
      </c>
      <c r="B3773" s="16"/>
      <c r="C3773" s="22"/>
      <c r="D3773" s="17"/>
      <c r="E3773" s="17"/>
      <c r="F3773" s="17"/>
      <c r="G3773" s="17"/>
    </row>
    <row r="3774" spans="1:7" s="18" customFormat="1" ht="12" customHeight="1" x14ac:dyDescent="0.25">
      <c r="A3774" s="16">
        <v>3746</v>
      </c>
      <c r="B3774" s="16"/>
      <c r="C3774" s="22"/>
      <c r="D3774" s="17"/>
      <c r="E3774" s="17"/>
      <c r="F3774" s="17"/>
      <c r="G3774" s="17"/>
    </row>
    <row r="3775" spans="1:7" s="18" customFormat="1" ht="12" customHeight="1" x14ac:dyDescent="0.25">
      <c r="A3775" s="16">
        <v>3747</v>
      </c>
      <c r="B3775" s="16"/>
      <c r="C3775" s="22"/>
      <c r="D3775" s="17"/>
      <c r="E3775" s="17"/>
      <c r="F3775" s="17"/>
      <c r="G3775" s="17"/>
    </row>
    <row r="3776" spans="1:7" s="18" customFormat="1" ht="12" customHeight="1" x14ac:dyDescent="0.25">
      <c r="A3776" s="16">
        <v>3748</v>
      </c>
      <c r="B3776" s="16"/>
      <c r="C3776" s="22"/>
      <c r="D3776" s="17"/>
      <c r="E3776" s="17"/>
      <c r="F3776" s="17"/>
      <c r="G3776" s="17"/>
    </row>
    <row r="3777" spans="1:7" s="18" customFormat="1" ht="12" customHeight="1" x14ac:dyDescent="0.25">
      <c r="A3777" s="16">
        <v>3749</v>
      </c>
      <c r="B3777" s="16"/>
      <c r="C3777" s="22"/>
      <c r="D3777" s="17"/>
      <c r="E3777" s="17"/>
      <c r="F3777" s="17"/>
      <c r="G3777" s="17"/>
    </row>
    <row r="3778" spans="1:7" s="18" customFormat="1" ht="12" customHeight="1" x14ac:dyDescent="0.25">
      <c r="A3778" s="16">
        <v>3750</v>
      </c>
      <c r="B3778" s="16"/>
      <c r="C3778" s="22"/>
      <c r="D3778" s="17"/>
      <c r="E3778" s="17"/>
      <c r="F3778" s="17"/>
      <c r="G3778" s="17"/>
    </row>
    <row r="3779" spans="1:7" s="18" customFormat="1" ht="12" customHeight="1" x14ac:dyDescent="0.25">
      <c r="A3779" s="16">
        <v>3751</v>
      </c>
      <c r="B3779" s="16"/>
      <c r="C3779" s="22"/>
      <c r="D3779" s="17"/>
      <c r="E3779" s="17"/>
      <c r="F3779" s="17"/>
      <c r="G3779" s="17"/>
    </row>
    <row r="3780" spans="1:7" s="18" customFormat="1" ht="12" customHeight="1" x14ac:dyDescent="0.25">
      <c r="A3780" s="16">
        <v>3752</v>
      </c>
      <c r="B3780" s="16"/>
      <c r="C3780" s="22"/>
      <c r="D3780" s="17"/>
      <c r="E3780" s="17"/>
      <c r="F3780" s="17"/>
      <c r="G3780" s="17"/>
    </row>
    <row r="3781" spans="1:7" s="18" customFormat="1" ht="12" customHeight="1" x14ac:dyDescent="0.25">
      <c r="A3781" s="16">
        <v>3753</v>
      </c>
      <c r="B3781" s="16"/>
      <c r="C3781" s="22"/>
      <c r="D3781" s="17"/>
      <c r="E3781" s="17"/>
      <c r="F3781" s="17"/>
      <c r="G3781" s="17"/>
    </row>
    <row r="3782" spans="1:7" s="18" customFormat="1" ht="12" customHeight="1" x14ac:dyDescent="0.25">
      <c r="A3782" s="16">
        <v>3754</v>
      </c>
      <c r="B3782" s="16"/>
      <c r="C3782" s="22"/>
      <c r="D3782" s="17"/>
      <c r="E3782" s="17"/>
      <c r="F3782" s="17"/>
      <c r="G3782" s="17"/>
    </row>
    <row r="3783" spans="1:7" s="18" customFormat="1" ht="12" customHeight="1" x14ac:dyDescent="0.25">
      <c r="A3783" s="16">
        <v>3755</v>
      </c>
      <c r="B3783" s="16"/>
      <c r="C3783" s="22"/>
      <c r="D3783" s="17"/>
      <c r="E3783" s="17"/>
      <c r="F3783" s="17"/>
      <c r="G3783" s="17"/>
    </row>
    <row r="3784" spans="1:7" s="18" customFormat="1" ht="12" customHeight="1" x14ac:dyDescent="0.25">
      <c r="A3784" s="16">
        <v>3756</v>
      </c>
      <c r="B3784" s="16"/>
      <c r="C3784" s="22"/>
      <c r="D3784" s="17"/>
      <c r="E3784" s="17"/>
      <c r="F3784" s="17"/>
      <c r="G3784" s="17"/>
    </row>
    <row r="3785" spans="1:7" s="18" customFormat="1" ht="12" customHeight="1" x14ac:dyDescent="0.25">
      <c r="A3785" s="16">
        <v>3757</v>
      </c>
      <c r="B3785" s="16"/>
      <c r="C3785" s="22"/>
      <c r="D3785" s="17"/>
      <c r="E3785" s="17"/>
      <c r="F3785" s="17"/>
      <c r="G3785" s="17"/>
    </row>
    <row r="3786" spans="1:7" s="18" customFormat="1" ht="12" customHeight="1" x14ac:dyDescent="0.25">
      <c r="A3786" s="16">
        <v>3758</v>
      </c>
      <c r="B3786" s="16"/>
      <c r="C3786" s="22"/>
      <c r="D3786" s="17"/>
      <c r="E3786" s="17"/>
      <c r="F3786" s="17"/>
      <c r="G3786" s="17"/>
    </row>
    <row r="3787" spans="1:7" s="18" customFormat="1" ht="12" customHeight="1" x14ac:dyDescent="0.25">
      <c r="A3787" s="16">
        <v>3759</v>
      </c>
      <c r="B3787" s="16"/>
      <c r="C3787" s="22"/>
      <c r="D3787" s="17"/>
      <c r="E3787" s="17"/>
      <c r="F3787" s="17"/>
      <c r="G3787" s="17"/>
    </row>
    <row r="3788" spans="1:7" s="18" customFormat="1" ht="12" customHeight="1" x14ac:dyDescent="0.25">
      <c r="A3788" s="16">
        <v>3760</v>
      </c>
      <c r="B3788" s="16"/>
      <c r="C3788" s="22"/>
      <c r="D3788" s="17"/>
      <c r="E3788" s="17"/>
      <c r="F3788" s="17"/>
      <c r="G3788" s="17"/>
    </row>
    <row r="3789" spans="1:7" s="18" customFormat="1" ht="12" customHeight="1" x14ac:dyDescent="0.25">
      <c r="A3789" s="16">
        <v>3761</v>
      </c>
      <c r="B3789" s="16"/>
      <c r="C3789" s="22"/>
      <c r="D3789" s="17"/>
      <c r="E3789" s="17"/>
      <c r="F3789" s="17"/>
      <c r="G3789" s="17"/>
    </row>
    <row r="3790" spans="1:7" s="18" customFormat="1" ht="12" customHeight="1" x14ac:dyDescent="0.25">
      <c r="A3790" s="16">
        <v>3762</v>
      </c>
      <c r="B3790" s="16"/>
      <c r="C3790" s="22"/>
      <c r="D3790" s="17"/>
      <c r="E3790" s="17"/>
      <c r="F3790" s="17"/>
      <c r="G3790" s="17"/>
    </row>
    <row r="3791" spans="1:7" s="18" customFormat="1" ht="12" customHeight="1" x14ac:dyDescent="0.25">
      <c r="A3791" s="16">
        <v>3763</v>
      </c>
      <c r="B3791" s="16"/>
      <c r="C3791" s="22"/>
      <c r="D3791" s="17"/>
      <c r="E3791" s="17"/>
      <c r="F3791" s="17"/>
      <c r="G3791" s="17"/>
    </row>
    <row r="3792" spans="1:7" s="18" customFormat="1" ht="12" customHeight="1" x14ac:dyDescent="0.25">
      <c r="A3792" s="16">
        <v>3764</v>
      </c>
      <c r="B3792" s="16"/>
      <c r="C3792" s="22"/>
      <c r="D3792" s="17"/>
      <c r="E3792" s="17"/>
      <c r="F3792" s="17"/>
      <c r="G3792" s="17"/>
    </row>
    <row r="3793" spans="1:7" s="18" customFormat="1" ht="12" customHeight="1" x14ac:dyDescent="0.25">
      <c r="A3793" s="16">
        <v>3765</v>
      </c>
      <c r="B3793" s="16"/>
      <c r="C3793" s="22"/>
      <c r="D3793" s="17"/>
      <c r="E3793" s="17"/>
      <c r="F3793" s="17"/>
      <c r="G3793" s="17"/>
    </row>
    <row r="3794" spans="1:7" s="18" customFormat="1" ht="12" customHeight="1" x14ac:dyDescent="0.25">
      <c r="A3794" s="16">
        <v>3766</v>
      </c>
      <c r="B3794" s="16"/>
      <c r="C3794" s="22"/>
      <c r="D3794" s="17"/>
      <c r="E3794" s="17"/>
      <c r="F3794" s="17"/>
      <c r="G3794" s="17"/>
    </row>
    <row r="3795" spans="1:7" s="18" customFormat="1" ht="12" customHeight="1" x14ac:dyDescent="0.25">
      <c r="A3795" s="16">
        <v>3767</v>
      </c>
      <c r="B3795" s="16"/>
      <c r="C3795" s="22"/>
      <c r="D3795" s="17"/>
      <c r="E3795" s="17"/>
      <c r="F3795" s="17"/>
      <c r="G3795" s="17"/>
    </row>
    <row r="3796" spans="1:7" s="18" customFormat="1" ht="12" customHeight="1" x14ac:dyDescent="0.25">
      <c r="A3796" s="16">
        <v>3768</v>
      </c>
      <c r="B3796" s="16"/>
      <c r="C3796" s="22"/>
      <c r="D3796" s="17"/>
      <c r="E3796" s="17"/>
      <c r="F3796" s="17"/>
      <c r="G3796" s="17"/>
    </row>
    <row r="3797" spans="1:7" s="18" customFormat="1" ht="12" customHeight="1" x14ac:dyDescent="0.25">
      <c r="A3797" s="16">
        <v>3769</v>
      </c>
      <c r="B3797" s="16"/>
      <c r="C3797" s="22"/>
      <c r="D3797" s="17"/>
      <c r="E3797" s="17"/>
      <c r="F3797" s="17"/>
      <c r="G3797" s="17"/>
    </row>
    <row r="3798" spans="1:7" s="18" customFormat="1" ht="12" customHeight="1" x14ac:dyDescent="0.25">
      <c r="A3798" s="16">
        <v>3770</v>
      </c>
      <c r="B3798" s="16"/>
      <c r="C3798" s="22"/>
      <c r="D3798" s="17"/>
      <c r="E3798" s="17"/>
      <c r="F3798" s="17"/>
      <c r="G3798" s="17"/>
    </row>
    <row r="3799" spans="1:7" s="18" customFormat="1" ht="12" customHeight="1" x14ac:dyDescent="0.25">
      <c r="A3799" s="16">
        <v>3771</v>
      </c>
      <c r="B3799" s="16"/>
      <c r="C3799" s="22"/>
      <c r="D3799" s="17"/>
      <c r="E3799" s="17"/>
      <c r="F3799" s="17"/>
      <c r="G3799" s="17"/>
    </row>
    <row r="3800" spans="1:7" s="18" customFormat="1" ht="12" customHeight="1" x14ac:dyDescent="0.25">
      <c r="A3800" s="16">
        <v>3772</v>
      </c>
      <c r="B3800" s="16"/>
      <c r="C3800" s="22"/>
      <c r="D3800" s="17"/>
      <c r="E3800" s="17"/>
      <c r="F3800" s="17"/>
      <c r="G3800" s="17"/>
    </row>
    <row r="3801" spans="1:7" s="18" customFormat="1" ht="12" customHeight="1" x14ac:dyDescent="0.25">
      <c r="A3801" s="16">
        <v>3773</v>
      </c>
      <c r="B3801" s="16"/>
      <c r="C3801" s="22"/>
      <c r="D3801" s="17"/>
      <c r="E3801" s="17"/>
      <c r="F3801" s="17"/>
      <c r="G3801" s="17"/>
    </row>
    <row r="3802" spans="1:7" s="18" customFormat="1" ht="12" customHeight="1" x14ac:dyDescent="0.25">
      <c r="A3802" s="16">
        <v>3774</v>
      </c>
      <c r="B3802" s="16"/>
      <c r="C3802" s="22"/>
      <c r="D3802" s="17"/>
      <c r="E3802" s="17"/>
      <c r="F3802" s="17"/>
      <c r="G3802" s="17"/>
    </row>
    <row r="3803" spans="1:7" s="18" customFormat="1" ht="12" customHeight="1" x14ac:dyDescent="0.25">
      <c r="A3803" s="16">
        <v>3775</v>
      </c>
      <c r="B3803" s="16"/>
      <c r="C3803" s="22"/>
      <c r="D3803" s="17"/>
      <c r="E3803" s="17"/>
      <c r="F3803" s="17"/>
      <c r="G3803" s="17"/>
    </row>
    <row r="3804" spans="1:7" s="18" customFormat="1" ht="12" customHeight="1" x14ac:dyDescent="0.25">
      <c r="A3804" s="16">
        <v>3776</v>
      </c>
      <c r="B3804" s="16"/>
      <c r="C3804" s="22"/>
      <c r="D3804" s="17"/>
      <c r="E3804" s="17"/>
      <c r="F3804" s="17"/>
      <c r="G3804" s="17"/>
    </row>
    <row r="3805" spans="1:7" s="18" customFormat="1" ht="12" customHeight="1" x14ac:dyDescent="0.25">
      <c r="A3805" s="16">
        <v>3777</v>
      </c>
      <c r="B3805" s="16"/>
      <c r="C3805" s="22"/>
      <c r="D3805" s="17"/>
      <c r="E3805" s="17"/>
      <c r="F3805" s="17"/>
      <c r="G3805" s="17"/>
    </row>
    <row r="3806" spans="1:7" s="18" customFormat="1" ht="12" customHeight="1" x14ac:dyDescent="0.25">
      <c r="A3806" s="16">
        <v>3778</v>
      </c>
      <c r="B3806" s="16"/>
      <c r="C3806" s="22"/>
      <c r="D3806" s="17"/>
      <c r="E3806" s="17"/>
      <c r="F3806" s="17"/>
      <c r="G3806" s="17"/>
    </row>
    <row r="3807" spans="1:7" s="18" customFormat="1" ht="12" customHeight="1" x14ac:dyDescent="0.25">
      <c r="A3807" s="16">
        <v>3779</v>
      </c>
      <c r="B3807" s="16"/>
      <c r="C3807" s="22"/>
      <c r="D3807" s="17"/>
      <c r="E3807" s="17"/>
      <c r="F3807" s="17"/>
      <c r="G3807" s="17"/>
    </row>
    <row r="3808" spans="1:7" s="18" customFormat="1" ht="12" customHeight="1" x14ac:dyDescent="0.25">
      <c r="A3808" s="16">
        <v>3780</v>
      </c>
      <c r="B3808" s="16"/>
      <c r="C3808" s="22"/>
      <c r="D3808" s="17"/>
      <c r="E3808" s="17"/>
      <c r="F3808" s="17"/>
      <c r="G3808" s="17"/>
    </row>
    <row r="3809" spans="1:7" s="18" customFormat="1" ht="12" customHeight="1" x14ac:dyDescent="0.25">
      <c r="A3809" s="16">
        <v>3781</v>
      </c>
      <c r="B3809" s="16"/>
      <c r="C3809" s="22"/>
      <c r="D3809" s="17"/>
      <c r="E3809" s="17"/>
      <c r="F3809" s="17"/>
      <c r="G3809" s="17"/>
    </row>
    <row r="3810" spans="1:7" s="18" customFormat="1" ht="12" customHeight="1" x14ac:dyDescent="0.25">
      <c r="A3810" s="16">
        <v>3782</v>
      </c>
      <c r="B3810" s="16"/>
      <c r="C3810" s="22"/>
      <c r="D3810" s="17"/>
      <c r="E3810" s="17"/>
      <c r="F3810" s="17"/>
      <c r="G3810" s="17"/>
    </row>
    <row r="3811" spans="1:7" s="18" customFormat="1" ht="12" customHeight="1" x14ac:dyDescent="0.25">
      <c r="A3811" s="16">
        <v>3783</v>
      </c>
      <c r="B3811" s="16"/>
      <c r="C3811" s="22"/>
      <c r="D3811" s="17"/>
      <c r="E3811" s="17"/>
      <c r="F3811" s="17"/>
      <c r="G3811" s="17"/>
    </row>
    <row r="3812" spans="1:7" s="18" customFormat="1" ht="12" customHeight="1" x14ac:dyDescent="0.25">
      <c r="A3812" s="16">
        <v>3784</v>
      </c>
      <c r="B3812" s="16"/>
      <c r="C3812" s="22"/>
      <c r="D3812" s="17"/>
      <c r="E3812" s="17"/>
      <c r="F3812" s="17"/>
      <c r="G3812" s="17"/>
    </row>
    <row r="3813" spans="1:7" s="18" customFormat="1" ht="12" customHeight="1" x14ac:dyDescent="0.25">
      <c r="A3813" s="16">
        <v>3785</v>
      </c>
      <c r="B3813" s="16"/>
      <c r="C3813" s="22"/>
      <c r="D3813" s="17"/>
      <c r="E3813" s="17"/>
      <c r="F3813" s="17"/>
      <c r="G3813" s="17"/>
    </row>
    <row r="3814" spans="1:7" s="18" customFormat="1" ht="12" customHeight="1" x14ac:dyDescent="0.25">
      <c r="A3814" s="16">
        <v>3786</v>
      </c>
      <c r="B3814" s="16"/>
      <c r="C3814" s="22"/>
      <c r="D3814" s="17"/>
      <c r="E3814" s="17"/>
      <c r="F3814" s="17"/>
      <c r="G3814" s="17"/>
    </row>
    <row r="3815" spans="1:7" s="18" customFormat="1" ht="12" customHeight="1" x14ac:dyDescent="0.25">
      <c r="A3815" s="16">
        <v>3787</v>
      </c>
      <c r="B3815" s="16"/>
      <c r="C3815" s="22"/>
      <c r="D3815" s="17"/>
      <c r="E3815" s="17"/>
      <c r="F3815" s="17"/>
      <c r="G3815" s="17"/>
    </row>
    <row r="3816" spans="1:7" s="18" customFormat="1" ht="12" customHeight="1" x14ac:dyDescent="0.25">
      <c r="A3816" s="16">
        <v>3788</v>
      </c>
      <c r="B3816" s="16"/>
      <c r="C3816" s="22"/>
      <c r="D3816" s="17"/>
      <c r="E3816" s="17"/>
      <c r="F3816" s="17"/>
      <c r="G3816" s="17"/>
    </row>
    <row r="3817" spans="1:7" s="18" customFormat="1" ht="12" customHeight="1" x14ac:dyDescent="0.25">
      <c r="A3817" s="16">
        <v>3789</v>
      </c>
      <c r="B3817" s="16"/>
      <c r="C3817" s="22"/>
      <c r="D3817" s="17"/>
      <c r="E3817" s="17"/>
      <c r="F3817" s="17"/>
      <c r="G3817" s="17"/>
    </row>
    <row r="3818" spans="1:7" s="18" customFormat="1" ht="12" customHeight="1" x14ac:dyDescent="0.25">
      <c r="A3818" s="16">
        <v>3790</v>
      </c>
      <c r="B3818" s="16"/>
      <c r="C3818" s="22"/>
      <c r="D3818" s="17"/>
      <c r="E3818" s="17"/>
      <c r="F3818" s="17"/>
      <c r="G3818" s="17"/>
    </row>
    <row r="3819" spans="1:7" s="18" customFormat="1" ht="12" customHeight="1" x14ac:dyDescent="0.25">
      <c r="A3819" s="16">
        <v>3791</v>
      </c>
      <c r="B3819" s="16"/>
      <c r="C3819" s="22"/>
      <c r="D3819" s="17"/>
      <c r="E3819" s="17"/>
      <c r="F3819" s="17"/>
      <c r="G3819" s="17"/>
    </row>
    <row r="3820" spans="1:7" s="18" customFormat="1" ht="12" customHeight="1" x14ac:dyDescent="0.25">
      <c r="A3820" s="16">
        <v>3792</v>
      </c>
      <c r="B3820" s="16"/>
      <c r="C3820" s="22"/>
      <c r="D3820" s="17"/>
      <c r="E3820" s="17"/>
      <c r="F3820" s="17"/>
      <c r="G3820" s="17"/>
    </row>
    <row r="3821" spans="1:7" s="18" customFormat="1" ht="12" customHeight="1" x14ac:dyDescent="0.25">
      <c r="A3821" s="16">
        <v>3793</v>
      </c>
      <c r="B3821" s="16"/>
      <c r="C3821" s="22"/>
      <c r="D3821" s="17"/>
      <c r="E3821" s="17"/>
      <c r="F3821" s="17"/>
      <c r="G3821" s="17"/>
    </row>
    <row r="3822" spans="1:7" s="18" customFormat="1" ht="12" customHeight="1" x14ac:dyDescent="0.25">
      <c r="A3822" s="16">
        <v>3794</v>
      </c>
      <c r="B3822" s="16"/>
      <c r="C3822" s="22"/>
      <c r="D3822" s="17"/>
      <c r="E3822" s="17"/>
      <c r="F3822" s="17"/>
      <c r="G3822" s="17"/>
    </row>
    <row r="3823" spans="1:7" s="18" customFormat="1" ht="12" customHeight="1" x14ac:dyDescent="0.25">
      <c r="A3823" s="16">
        <v>3795</v>
      </c>
      <c r="B3823" s="16"/>
      <c r="C3823" s="22"/>
      <c r="D3823" s="17"/>
      <c r="E3823" s="17"/>
      <c r="F3823" s="17"/>
      <c r="G3823" s="17"/>
    </row>
    <row r="3824" spans="1:7" s="18" customFormat="1" ht="12" customHeight="1" x14ac:dyDescent="0.25">
      <c r="A3824" s="16">
        <v>3796</v>
      </c>
      <c r="B3824" s="16"/>
      <c r="C3824" s="22"/>
      <c r="D3824" s="17"/>
      <c r="E3824" s="17"/>
      <c r="F3824" s="17"/>
      <c r="G3824" s="17"/>
    </row>
    <row r="3825" spans="1:7" s="18" customFormat="1" ht="12" customHeight="1" x14ac:dyDescent="0.25">
      <c r="A3825" s="16">
        <v>3797</v>
      </c>
      <c r="B3825" s="16"/>
      <c r="C3825" s="22"/>
      <c r="D3825" s="17"/>
      <c r="E3825" s="17"/>
      <c r="F3825" s="17"/>
      <c r="G3825" s="17"/>
    </row>
    <row r="3826" spans="1:7" s="18" customFormat="1" ht="12" customHeight="1" x14ac:dyDescent="0.25">
      <c r="A3826" s="16">
        <v>3798</v>
      </c>
      <c r="B3826" s="16"/>
      <c r="C3826" s="22"/>
      <c r="D3826" s="17"/>
      <c r="E3826" s="17"/>
      <c r="F3826" s="17"/>
      <c r="G3826" s="17"/>
    </row>
    <row r="3827" spans="1:7" s="18" customFormat="1" ht="12" customHeight="1" x14ac:dyDescent="0.25">
      <c r="A3827" s="16">
        <v>3799</v>
      </c>
      <c r="B3827" s="16"/>
      <c r="C3827" s="22"/>
      <c r="D3827" s="17"/>
      <c r="E3827" s="17"/>
      <c r="F3827" s="17"/>
      <c r="G3827" s="17"/>
    </row>
    <row r="3828" spans="1:7" s="18" customFormat="1" ht="12" customHeight="1" x14ac:dyDescent="0.25">
      <c r="A3828" s="16">
        <v>3800</v>
      </c>
      <c r="B3828" s="16"/>
      <c r="C3828" s="22"/>
      <c r="D3828" s="17"/>
      <c r="E3828" s="17"/>
      <c r="F3828" s="17"/>
      <c r="G3828" s="17"/>
    </row>
    <row r="3829" spans="1:7" s="18" customFormat="1" ht="12" customHeight="1" x14ac:dyDescent="0.25">
      <c r="A3829" s="16">
        <v>3801</v>
      </c>
      <c r="B3829" s="16"/>
      <c r="C3829" s="22"/>
      <c r="D3829" s="17"/>
      <c r="E3829" s="17"/>
      <c r="F3829" s="17"/>
      <c r="G3829" s="17"/>
    </row>
    <row r="3830" spans="1:7" s="18" customFormat="1" ht="12" customHeight="1" x14ac:dyDescent="0.25">
      <c r="A3830" s="16">
        <v>3802</v>
      </c>
      <c r="B3830" s="16"/>
      <c r="C3830" s="22"/>
      <c r="D3830" s="17"/>
      <c r="E3830" s="17"/>
      <c r="F3830" s="17"/>
      <c r="G3830" s="17"/>
    </row>
    <row r="3831" spans="1:7" s="18" customFormat="1" ht="12" customHeight="1" x14ac:dyDescent="0.25">
      <c r="A3831" s="16">
        <v>3803</v>
      </c>
      <c r="B3831" s="16"/>
      <c r="C3831" s="22"/>
      <c r="D3831" s="17"/>
      <c r="E3831" s="17"/>
      <c r="F3831" s="17"/>
      <c r="G3831" s="17"/>
    </row>
    <row r="3832" spans="1:7" s="18" customFormat="1" ht="12" customHeight="1" x14ac:dyDescent="0.25">
      <c r="A3832" s="16">
        <v>3804</v>
      </c>
      <c r="B3832" s="16"/>
      <c r="C3832" s="22"/>
      <c r="D3832" s="17"/>
      <c r="E3832" s="17"/>
      <c r="F3832" s="17"/>
      <c r="G3832" s="17"/>
    </row>
    <row r="3833" spans="1:7" s="18" customFormat="1" ht="12" customHeight="1" x14ac:dyDescent="0.25">
      <c r="A3833" s="16">
        <v>3805</v>
      </c>
      <c r="B3833" s="16"/>
      <c r="C3833" s="22"/>
      <c r="D3833" s="17"/>
      <c r="E3833" s="17"/>
      <c r="F3833" s="17"/>
      <c r="G3833" s="17"/>
    </row>
    <row r="3834" spans="1:7" s="18" customFormat="1" ht="12" customHeight="1" x14ac:dyDescent="0.25">
      <c r="A3834" s="16">
        <v>3806</v>
      </c>
      <c r="B3834" s="16"/>
      <c r="C3834" s="22"/>
      <c r="D3834" s="17"/>
      <c r="E3834" s="17"/>
      <c r="F3834" s="17"/>
      <c r="G3834" s="17"/>
    </row>
    <row r="3835" spans="1:7" s="18" customFormat="1" ht="12" customHeight="1" x14ac:dyDescent="0.25">
      <c r="A3835" s="16">
        <v>3807</v>
      </c>
      <c r="B3835" s="16"/>
      <c r="C3835" s="22"/>
      <c r="D3835" s="17"/>
      <c r="E3835" s="17"/>
      <c r="F3835" s="17"/>
      <c r="G3835" s="17"/>
    </row>
    <row r="3836" spans="1:7" s="18" customFormat="1" ht="12" customHeight="1" x14ac:dyDescent="0.25">
      <c r="A3836" s="16">
        <v>3808</v>
      </c>
      <c r="B3836" s="16"/>
      <c r="C3836" s="22"/>
      <c r="D3836" s="17"/>
      <c r="E3836" s="17"/>
      <c r="F3836" s="17"/>
      <c r="G3836" s="17"/>
    </row>
    <row r="3837" spans="1:7" s="18" customFormat="1" ht="12" customHeight="1" x14ac:dyDescent="0.25">
      <c r="A3837" s="16">
        <v>3809</v>
      </c>
      <c r="B3837" s="16"/>
      <c r="C3837" s="22"/>
      <c r="D3837" s="17"/>
      <c r="E3837" s="17"/>
      <c r="F3837" s="17"/>
      <c r="G3837" s="17"/>
    </row>
    <row r="3838" spans="1:7" s="18" customFormat="1" ht="12" customHeight="1" x14ac:dyDescent="0.25">
      <c r="A3838" s="16">
        <v>3810</v>
      </c>
      <c r="B3838" s="16"/>
      <c r="C3838" s="22"/>
      <c r="D3838" s="17"/>
      <c r="E3838" s="17"/>
      <c r="F3838" s="17"/>
      <c r="G3838" s="17"/>
    </row>
    <row r="3839" spans="1:7" s="18" customFormat="1" ht="12" customHeight="1" x14ac:dyDescent="0.25">
      <c r="A3839" s="16">
        <v>3811</v>
      </c>
      <c r="B3839" s="16"/>
      <c r="C3839" s="22"/>
      <c r="D3839" s="17"/>
      <c r="E3839" s="17"/>
      <c r="F3839" s="17"/>
      <c r="G3839" s="17"/>
    </row>
    <row r="3840" spans="1:7" s="18" customFormat="1" ht="12" customHeight="1" x14ac:dyDescent="0.25">
      <c r="A3840" s="16">
        <v>3812</v>
      </c>
      <c r="B3840" s="16"/>
      <c r="C3840" s="22"/>
      <c r="D3840" s="17"/>
      <c r="E3840" s="17"/>
      <c r="F3840" s="17"/>
      <c r="G3840" s="17"/>
    </row>
    <row r="3841" spans="1:7" s="18" customFormat="1" ht="12" customHeight="1" x14ac:dyDescent="0.25">
      <c r="A3841" s="16">
        <v>3813</v>
      </c>
      <c r="B3841" s="16"/>
      <c r="C3841" s="22"/>
      <c r="D3841" s="17"/>
      <c r="E3841" s="17"/>
      <c r="F3841" s="17"/>
      <c r="G3841" s="17"/>
    </row>
    <row r="3842" spans="1:7" s="18" customFormat="1" ht="12" customHeight="1" x14ac:dyDescent="0.25">
      <c r="A3842" s="16">
        <v>3814</v>
      </c>
      <c r="B3842" s="16"/>
      <c r="C3842" s="22"/>
      <c r="D3842" s="17"/>
      <c r="E3842" s="17"/>
      <c r="F3842" s="17"/>
      <c r="G3842" s="17"/>
    </row>
    <row r="3843" spans="1:7" s="18" customFormat="1" ht="12" customHeight="1" x14ac:dyDescent="0.25">
      <c r="A3843" s="16">
        <v>3815</v>
      </c>
      <c r="B3843" s="16"/>
      <c r="C3843" s="22"/>
      <c r="D3843" s="17"/>
      <c r="E3843" s="17"/>
      <c r="F3843" s="17"/>
      <c r="G3843" s="17"/>
    </row>
    <row r="3844" spans="1:7" s="18" customFormat="1" ht="12" customHeight="1" x14ac:dyDescent="0.25">
      <c r="A3844" s="16">
        <v>3816</v>
      </c>
      <c r="B3844" s="16"/>
      <c r="C3844" s="22"/>
      <c r="D3844" s="17"/>
      <c r="E3844" s="17"/>
      <c r="F3844" s="17"/>
      <c r="G3844" s="17"/>
    </row>
    <row r="3845" spans="1:7" s="18" customFormat="1" ht="12" customHeight="1" x14ac:dyDescent="0.25">
      <c r="A3845" s="16">
        <v>3817</v>
      </c>
      <c r="B3845" s="16"/>
      <c r="C3845" s="22"/>
      <c r="D3845" s="17"/>
      <c r="E3845" s="17"/>
      <c r="F3845" s="17"/>
      <c r="G3845" s="17"/>
    </row>
    <row r="3846" spans="1:7" s="18" customFormat="1" ht="12" customHeight="1" x14ac:dyDescent="0.25">
      <c r="A3846" s="16">
        <v>3818</v>
      </c>
      <c r="B3846" s="16"/>
      <c r="C3846" s="22"/>
      <c r="D3846" s="17"/>
      <c r="E3846" s="17"/>
      <c r="F3846" s="17"/>
      <c r="G3846" s="17"/>
    </row>
    <row r="3847" spans="1:7" s="18" customFormat="1" ht="12" customHeight="1" x14ac:dyDescent="0.25">
      <c r="A3847" s="16">
        <v>3819</v>
      </c>
      <c r="B3847" s="16"/>
      <c r="C3847" s="22"/>
      <c r="D3847" s="17"/>
      <c r="E3847" s="17"/>
      <c r="F3847" s="17"/>
      <c r="G3847" s="17"/>
    </row>
    <row r="3848" spans="1:7" s="18" customFormat="1" ht="12" customHeight="1" x14ac:dyDescent="0.25">
      <c r="A3848" s="16">
        <v>3820</v>
      </c>
      <c r="B3848" s="16"/>
      <c r="C3848" s="22"/>
      <c r="D3848" s="17"/>
      <c r="E3848" s="17"/>
      <c r="F3848" s="17"/>
      <c r="G3848" s="17"/>
    </row>
    <row r="3849" spans="1:7" s="18" customFormat="1" ht="12" customHeight="1" x14ac:dyDescent="0.25">
      <c r="A3849" s="16">
        <v>3821</v>
      </c>
      <c r="B3849" s="16"/>
      <c r="C3849" s="22"/>
      <c r="D3849" s="17"/>
      <c r="E3849" s="17"/>
      <c r="F3849" s="17"/>
      <c r="G3849" s="17"/>
    </row>
    <row r="3850" spans="1:7" s="18" customFormat="1" ht="12" customHeight="1" x14ac:dyDescent="0.25">
      <c r="A3850" s="16">
        <v>3822</v>
      </c>
      <c r="B3850" s="16"/>
      <c r="C3850" s="22"/>
      <c r="D3850" s="17"/>
      <c r="E3850" s="17"/>
      <c r="F3850" s="17"/>
      <c r="G3850" s="17"/>
    </row>
    <row r="3851" spans="1:7" s="18" customFormat="1" ht="12" customHeight="1" x14ac:dyDescent="0.25">
      <c r="A3851" s="16">
        <v>3823</v>
      </c>
      <c r="B3851" s="16"/>
      <c r="C3851" s="22"/>
      <c r="D3851" s="17"/>
      <c r="E3851" s="17"/>
      <c r="F3851" s="17"/>
      <c r="G3851" s="17"/>
    </row>
    <row r="3852" spans="1:7" s="18" customFormat="1" ht="12" customHeight="1" x14ac:dyDescent="0.25">
      <c r="A3852" s="16">
        <v>3824</v>
      </c>
      <c r="B3852" s="16"/>
      <c r="C3852" s="22"/>
      <c r="D3852" s="17"/>
      <c r="E3852" s="17"/>
      <c r="F3852" s="17"/>
      <c r="G3852" s="17"/>
    </row>
    <row r="3853" spans="1:7" s="18" customFormat="1" ht="12" customHeight="1" x14ac:dyDescent="0.25">
      <c r="A3853" s="16">
        <v>3825</v>
      </c>
      <c r="B3853" s="16"/>
      <c r="C3853" s="22"/>
      <c r="D3853" s="17"/>
      <c r="E3853" s="17"/>
      <c r="F3853" s="17"/>
      <c r="G3853" s="17"/>
    </row>
    <row r="3854" spans="1:7" s="18" customFormat="1" ht="12" customHeight="1" x14ac:dyDescent="0.25">
      <c r="A3854" s="16">
        <v>3826</v>
      </c>
      <c r="B3854" s="16"/>
      <c r="C3854" s="22"/>
      <c r="D3854" s="17"/>
      <c r="E3854" s="17"/>
      <c r="F3854" s="17"/>
      <c r="G3854" s="17"/>
    </row>
    <row r="3855" spans="1:7" s="18" customFormat="1" ht="12" customHeight="1" x14ac:dyDescent="0.25">
      <c r="A3855" s="16">
        <v>3827</v>
      </c>
      <c r="B3855" s="16"/>
      <c r="C3855" s="22"/>
      <c r="D3855" s="17"/>
      <c r="E3855" s="17"/>
      <c r="F3855" s="17"/>
      <c r="G3855" s="17"/>
    </row>
    <row r="3856" spans="1:7" s="18" customFormat="1" ht="12" customHeight="1" x14ac:dyDescent="0.25">
      <c r="A3856" s="16">
        <v>3828</v>
      </c>
      <c r="B3856" s="16"/>
      <c r="C3856" s="22"/>
      <c r="D3856" s="17"/>
      <c r="E3856" s="17"/>
      <c r="F3856" s="17"/>
      <c r="G3856" s="17"/>
    </row>
    <row r="3857" spans="1:7" s="18" customFormat="1" ht="12" customHeight="1" x14ac:dyDescent="0.25">
      <c r="A3857" s="16">
        <v>3829</v>
      </c>
      <c r="B3857" s="16"/>
      <c r="C3857" s="22"/>
      <c r="D3857" s="17"/>
      <c r="E3857" s="17"/>
      <c r="F3857" s="17"/>
      <c r="G3857" s="17"/>
    </row>
    <row r="3858" spans="1:7" s="18" customFormat="1" ht="12" customHeight="1" x14ac:dyDescent="0.25">
      <c r="A3858" s="16">
        <v>3830</v>
      </c>
      <c r="B3858" s="16"/>
      <c r="C3858" s="22"/>
      <c r="D3858" s="17"/>
      <c r="E3858" s="17"/>
      <c r="F3858" s="17"/>
      <c r="G3858" s="17"/>
    </row>
    <row r="3859" spans="1:7" s="18" customFormat="1" ht="12" customHeight="1" x14ac:dyDescent="0.25">
      <c r="A3859" s="16">
        <v>3831</v>
      </c>
      <c r="B3859" s="16"/>
      <c r="C3859" s="22"/>
      <c r="D3859" s="17"/>
      <c r="E3859" s="17"/>
      <c r="F3859" s="17"/>
      <c r="G3859" s="17"/>
    </row>
    <row r="3860" spans="1:7" s="18" customFormat="1" ht="12" customHeight="1" x14ac:dyDescent="0.25">
      <c r="A3860" s="16">
        <v>3832</v>
      </c>
      <c r="B3860" s="16"/>
      <c r="C3860" s="22"/>
      <c r="D3860" s="17"/>
      <c r="E3860" s="17"/>
      <c r="F3860" s="17"/>
      <c r="G3860" s="17"/>
    </row>
    <row r="3861" spans="1:7" s="18" customFormat="1" ht="12" customHeight="1" x14ac:dyDescent="0.25">
      <c r="A3861" s="16">
        <v>3833</v>
      </c>
      <c r="B3861" s="16"/>
      <c r="C3861" s="22"/>
      <c r="D3861" s="17"/>
      <c r="E3861" s="17"/>
      <c r="F3861" s="17"/>
      <c r="G3861" s="17"/>
    </row>
    <row r="3862" spans="1:7" s="18" customFormat="1" ht="12" customHeight="1" x14ac:dyDescent="0.25">
      <c r="A3862" s="16">
        <v>3834</v>
      </c>
      <c r="B3862" s="16"/>
      <c r="C3862" s="22"/>
      <c r="D3862" s="17"/>
      <c r="E3862" s="17"/>
      <c r="F3862" s="17"/>
      <c r="G3862" s="17"/>
    </row>
    <row r="3863" spans="1:7" s="18" customFormat="1" ht="12" customHeight="1" x14ac:dyDescent="0.25">
      <c r="A3863" s="16">
        <v>3835</v>
      </c>
      <c r="B3863" s="16"/>
      <c r="C3863" s="22"/>
      <c r="D3863" s="17"/>
      <c r="E3863" s="17"/>
      <c r="F3863" s="17"/>
      <c r="G3863" s="17"/>
    </row>
    <row r="3864" spans="1:7" s="18" customFormat="1" ht="12" customHeight="1" x14ac:dyDescent="0.25">
      <c r="A3864" s="16">
        <v>3836</v>
      </c>
      <c r="B3864" s="16"/>
      <c r="C3864" s="22"/>
      <c r="D3864" s="17"/>
      <c r="E3864" s="17"/>
      <c r="F3864" s="17"/>
      <c r="G3864" s="17"/>
    </row>
    <row r="3865" spans="1:7" s="18" customFormat="1" ht="12" customHeight="1" x14ac:dyDescent="0.25">
      <c r="A3865" s="16">
        <v>3837</v>
      </c>
      <c r="B3865" s="16"/>
      <c r="C3865" s="22"/>
      <c r="D3865" s="17"/>
      <c r="E3865" s="17"/>
      <c r="F3865" s="17"/>
      <c r="G3865" s="17"/>
    </row>
    <row r="3866" spans="1:7" s="18" customFormat="1" ht="12" customHeight="1" x14ac:dyDescent="0.25">
      <c r="A3866" s="16">
        <v>3838</v>
      </c>
      <c r="B3866" s="16"/>
      <c r="C3866" s="22"/>
      <c r="D3866" s="17"/>
      <c r="E3866" s="17"/>
      <c r="F3866" s="17"/>
      <c r="G3866" s="17"/>
    </row>
    <row r="3867" spans="1:7" s="18" customFormat="1" ht="12" customHeight="1" x14ac:dyDescent="0.25">
      <c r="A3867" s="16">
        <v>3839</v>
      </c>
      <c r="B3867" s="16"/>
      <c r="C3867" s="22"/>
      <c r="D3867" s="17"/>
      <c r="E3867" s="17"/>
      <c r="F3867" s="17"/>
      <c r="G3867" s="17"/>
    </row>
    <row r="3868" spans="1:7" s="18" customFormat="1" ht="12" customHeight="1" x14ac:dyDescent="0.25">
      <c r="A3868" s="16">
        <v>3840</v>
      </c>
      <c r="B3868" s="16"/>
      <c r="C3868" s="22"/>
      <c r="D3868" s="17"/>
      <c r="E3868" s="17"/>
      <c r="F3868" s="17"/>
      <c r="G3868" s="17"/>
    </row>
    <row r="3869" spans="1:7" s="18" customFormat="1" ht="12" customHeight="1" x14ac:dyDescent="0.25">
      <c r="A3869" s="16">
        <v>3841</v>
      </c>
      <c r="B3869" s="16"/>
      <c r="C3869" s="22"/>
      <c r="D3869" s="17"/>
      <c r="E3869" s="17"/>
      <c r="F3869" s="17"/>
      <c r="G3869" s="17"/>
    </row>
    <row r="3870" spans="1:7" s="18" customFormat="1" ht="12" customHeight="1" x14ac:dyDescent="0.25">
      <c r="A3870" s="16">
        <v>3842</v>
      </c>
      <c r="B3870" s="16"/>
      <c r="C3870" s="22"/>
      <c r="D3870" s="17"/>
      <c r="E3870" s="17"/>
      <c r="F3870" s="17"/>
      <c r="G3870" s="17"/>
    </row>
    <row r="3871" spans="1:7" s="18" customFormat="1" ht="12" customHeight="1" x14ac:dyDescent="0.25">
      <c r="A3871" s="16">
        <v>3843</v>
      </c>
      <c r="B3871" s="16"/>
      <c r="C3871" s="22"/>
      <c r="D3871" s="17"/>
      <c r="E3871" s="17"/>
      <c r="F3871" s="17"/>
      <c r="G3871" s="17"/>
    </row>
    <row r="3872" spans="1:7" s="18" customFormat="1" ht="12" customHeight="1" x14ac:dyDescent="0.25">
      <c r="A3872" s="16">
        <v>3844</v>
      </c>
      <c r="B3872" s="16"/>
      <c r="C3872" s="22"/>
      <c r="D3872" s="17"/>
      <c r="E3872" s="17"/>
      <c r="F3872" s="17"/>
      <c r="G3872" s="17"/>
    </row>
    <row r="3873" spans="1:7" s="18" customFormat="1" ht="12" customHeight="1" x14ac:dyDescent="0.25">
      <c r="A3873" s="16">
        <v>3845</v>
      </c>
      <c r="B3873" s="16"/>
      <c r="C3873" s="22"/>
      <c r="D3873" s="17"/>
      <c r="E3873" s="17"/>
      <c r="F3873" s="17"/>
      <c r="G3873" s="17"/>
    </row>
    <row r="3874" spans="1:7" s="18" customFormat="1" ht="12" customHeight="1" x14ac:dyDescent="0.25">
      <c r="A3874" s="16">
        <v>3846</v>
      </c>
      <c r="B3874" s="16"/>
      <c r="C3874" s="22"/>
      <c r="D3874" s="17"/>
      <c r="E3874" s="17"/>
      <c r="F3874" s="17"/>
      <c r="G3874" s="17"/>
    </row>
    <row r="3875" spans="1:7" s="18" customFormat="1" ht="12" customHeight="1" x14ac:dyDescent="0.25">
      <c r="A3875" s="16">
        <v>3847</v>
      </c>
      <c r="B3875" s="16"/>
      <c r="C3875" s="22"/>
      <c r="D3875" s="17"/>
      <c r="E3875" s="17"/>
      <c r="F3875" s="17"/>
      <c r="G3875" s="17"/>
    </row>
    <row r="3876" spans="1:7" s="18" customFormat="1" ht="12" customHeight="1" x14ac:dyDescent="0.25">
      <c r="A3876" s="16">
        <v>3848</v>
      </c>
      <c r="B3876" s="16"/>
      <c r="C3876" s="22"/>
      <c r="D3876" s="17"/>
      <c r="E3876" s="17"/>
      <c r="F3876" s="17"/>
      <c r="G3876" s="17"/>
    </row>
    <row r="3877" spans="1:7" s="18" customFormat="1" ht="12" customHeight="1" x14ac:dyDescent="0.25">
      <c r="A3877" s="16">
        <v>3849</v>
      </c>
      <c r="B3877" s="16"/>
      <c r="C3877" s="22"/>
      <c r="D3877" s="17"/>
      <c r="E3877" s="17"/>
      <c r="F3877" s="17"/>
      <c r="G3877" s="17"/>
    </row>
    <row r="3878" spans="1:7" s="18" customFormat="1" ht="12" customHeight="1" x14ac:dyDescent="0.25">
      <c r="A3878" s="16">
        <v>3850</v>
      </c>
      <c r="B3878" s="16"/>
      <c r="C3878" s="22"/>
      <c r="D3878" s="17"/>
      <c r="E3878" s="17"/>
      <c r="F3878" s="17"/>
      <c r="G3878" s="17"/>
    </row>
    <row r="3879" spans="1:7" s="18" customFormat="1" ht="12" customHeight="1" x14ac:dyDescent="0.25">
      <c r="A3879" s="16">
        <v>3851</v>
      </c>
      <c r="B3879" s="16"/>
      <c r="C3879" s="22"/>
      <c r="D3879" s="17"/>
      <c r="E3879" s="17"/>
      <c r="F3879" s="17"/>
      <c r="G3879" s="17"/>
    </row>
    <row r="3880" spans="1:7" s="18" customFormat="1" ht="12" customHeight="1" x14ac:dyDescent="0.25">
      <c r="A3880" s="16">
        <v>3852</v>
      </c>
      <c r="B3880" s="16"/>
      <c r="C3880" s="22"/>
      <c r="D3880" s="17"/>
      <c r="E3880" s="17"/>
      <c r="F3880" s="17"/>
      <c r="G3880" s="17"/>
    </row>
    <row r="3881" spans="1:7" s="18" customFormat="1" ht="12" customHeight="1" x14ac:dyDescent="0.25">
      <c r="A3881" s="16">
        <v>3853</v>
      </c>
      <c r="B3881" s="16"/>
      <c r="C3881" s="22"/>
      <c r="D3881" s="17"/>
      <c r="E3881" s="17"/>
      <c r="F3881" s="17"/>
      <c r="G3881" s="17"/>
    </row>
    <row r="3882" spans="1:7" s="18" customFormat="1" ht="12" customHeight="1" x14ac:dyDescent="0.25">
      <c r="A3882" s="16">
        <v>3854</v>
      </c>
      <c r="B3882" s="16"/>
      <c r="C3882" s="22"/>
      <c r="D3882" s="17"/>
      <c r="E3882" s="17"/>
      <c r="F3882" s="17"/>
      <c r="G3882" s="17"/>
    </row>
    <row r="3883" spans="1:7" s="18" customFormat="1" ht="12" customHeight="1" x14ac:dyDescent="0.25">
      <c r="A3883" s="16">
        <v>3855</v>
      </c>
      <c r="B3883" s="16"/>
      <c r="C3883" s="22"/>
      <c r="D3883" s="17"/>
      <c r="E3883" s="17"/>
      <c r="F3883" s="17"/>
      <c r="G3883" s="17"/>
    </row>
    <row r="3884" spans="1:7" s="18" customFormat="1" ht="12" customHeight="1" x14ac:dyDescent="0.25">
      <c r="A3884" s="16">
        <v>3856</v>
      </c>
      <c r="B3884" s="16"/>
      <c r="C3884" s="22"/>
      <c r="D3884" s="17"/>
      <c r="E3884" s="17"/>
      <c r="F3884" s="17"/>
      <c r="G3884" s="17"/>
    </row>
    <row r="3885" spans="1:7" s="18" customFormat="1" ht="12" customHeight="1" x14ac:dyDescent="0.25">
      <c r="A3885" s="16">
        <v>3857</v>
      </c>
      <c r="B3885" s="16"/>
      <c r="C3885" s="22"/>
      <c r="D3885" s="17"/>
      <c r="E3885" s="17"/>
      <c r="F3885" s="17"/>
      <c r="G3885" s="17"/>
    </row>
    <row r="3886" spans="1:7" s="18" customFormat="1" ht="12" customHeight="1" x14ac:dyDescent="0.25">
      <c r="A3886" s="16">
        <v>3858</v>
      </c>
      <c r="B3886" s="16"/>
      <c r="C3886" s="22"/>
      <c r="D3886" s="17"/>
      <c r="E3886" s="17"/>
      <c r="F3886" s="17"/>
      <c r="G3886" s="17"/>
    </row>
    <row r="3887" spans="1:7" s="18" customFormat="1" ht="12" customHeight="1" x14ac:dyDescent="0.25">
      <c r="A3887" s="16">
        <v>3859</v>
      </c>
      <c r="B3887" s="16"/>
      <c r="C3887" s="22"/>
      <c r="D3887" s="17"/>
      <c r="E3887" s="17"/>
      <c r="F3887" s="17"/>
      <c r="G3887" s="17"/>
    </row>
    <row r="3888" spans="1:7" s="18" customFormat="1" ht="12" customHeight="1" x14ac:dyDescent="0.25">
      <c r="A3888" s="16">
        <v>3860</v>
      </c>
      <c r="B3888" s="16"/>
      <c r="C3888" s="22"/>
      <c r="D3888" s="17"/>
      <c r="E3888" s="17"/>
      <c r="F3888" s="17"/>
      <c r="G3888" s="17"/>
    </row>
    <row r="3889" spans="1:7" s="18" customFormat="1" ht="12" customHeight="1" x14ac:dyDescent="0.25">
      <c r="A3889" s="16">
        <v>3861</v>
      </c>
      <c r="B3889" s="16"/>
      <c r="C3889" s="22"/>
      <c r="D3889" s="17"/>
      <c r="E3889" s="17"/>
      <c r="F3889" s="17"/>
      <c r="G3889" s="17"/>
    </row>
    <row r="3890" spans="1:7" s="18" customFormat="1" ht="12" customHeight="1" x14ac:dyDescent="0.25">
      <c r="A3890" s="16">
        <v>3862</v>
      </c>
      <c r="B3890" s="16"/>
      <c r="C3890" s="22"/>
      <c r="D3890" s="17"/>
      <c r="E3890" s="17"/>
      <c r="F3890" s="17"/>
      <c r="G3890" s="17"/>
    </row>
    <row r="3891" spans="1:7" s="18" customFormat="1" ht="12" customHeight="1" x14ac:dyDescent="0.25">
      <c r="A3891" s="16">
        <v>3863</v>
      </c>
      <c r="B3891" s="16"/>
      <c r="C3891" s="22"/>
      <c r="D3891" s="17"/>
      <c r="E3891" s="17"/>
      <c r="F3891" s="17"/>
      <c r="G3891" s="17"/>
    </row>
    <row r="3892" spans="1:7" s="18" customFormat="1" ht="12" customHeight="1" x14ac:dyDescent="0.25">
      <c r="A3892" s="16">
        <v>3864</v>
      </c>
      <c r="B3892" s="16"/>
      <c r="C3892" s="22"/>
      <c r="D3892" s="17"/>
      <c r="E3892" s="17"/>
      <c r="F3892" s="17"/>
      <c r="G3892" s="17"/>
    </row>
    <row r="3893" spans="1:7" s="18" customFormat="1" ht="12" customHeight="1" x14ac:dyDescent="0.25">
      <c r="A3893" s="16">
        <v>3865</v>
      </c>
      <c r="B3893" s="16"/>
      <c r="C3893" s="22"/>
      <c r="D3893" s="17"/>
      <c r="E3893" s="17"/>
      <c r="F3893" s="17"/>
      <c r="G3893" s="17"/>
    </row>
    <row r="3894" spans="1:7" s="18" customFormat="1" ht="12" customHeight="1" x14ac:dyDescent="0.25">
      <c r="A3894" s="16">
        <v>3866</v>
      </c>
      <c r="B3894" s="16"/>
      <c r="C3894" s="22"/>
      <c r="D3894" s="17"/>
      <c r="E3894" s="17"/>
      <c r="F3894" s="17"/>
      <c r="G3894" s="17"/>
    </row>
    <row r="3895" spans="1:7" s="18" customFormat="1" ht="12" customHeight="1" x14ac:dyDescent="0.25">
      <c r="A3895" s="16">
        <v>3867</v>
      </c>
      <c r="B3895" s="16"/>
      <c r="C3895" s="22"/>
      <c r="D3895" s="17"/>
      <c r="E3895" s="17"/>
      <c r="F3895" s="17"/>
      <c r="G3895" s="17"/>
    </row>
    <row r="3896" spans="1:7" s="18" customFormat="1" ht="12" customHeight="1" x14ac:dyDescent="0.25">
      <c r="A3896" s="16">
        <v>3868</v>
      </c>
      <c r="B3896" s="16"/>
      <c r="C3896" s="22"/>
      <c r="D3896" s="17"/>
      <c r="E3896" s="17"/>
      <c r="F3896" s="17"/>
      <c r="G3896" s="17"/>
    </row>
    <row r="3897" spans="1:7" s="18" customFormat="1" ht="12" customHeight="1" x14ac:dyDescent="0.25">
      <c r="A3897" s="16">
        <v>3869</v>
      </c>
      <c r="B3897" s="16"/>
      <c r="C3897" s="22"/>
      <c r="D3897" s="17"/>
      <c r="E3897" s="17"/>
      <c r="F3897" s="17"/>
      <c r="G3897" s="17"/>
    </row>
    <row r="3898" spans="1:7" s="18" customFormat="1" ht="12" customHeight="1" x14ac:dyDescent="0.25">
      <c r="A3898" s="16">
        <v>3870</v>
      </c>
      <c r="B3898" s="16"/>
      <c r="C3898" s="22"/>
      <c r="D3898" s="17"/>
      <c r="E3898" s="17"/>
      <c r="F3898" s="17"/>
      <c r="G3898" s="17"/>
    </row>
    <row r="3899" spans="1:7" s="18" customFormat="1" ht="12" customHeight="1" x14ac:dyDescent="0.25">
      <c r="A3899" s="16">
        <v>3871</v>
      </c>
      <c r="B3899" s="16"/>
      <c r="C3899" s="22"/>
      <c r="D3899" s="17"/>
      <c r="E3899" s="17"/>
      <c r="F3899" s="17"/>
      <c r="G3899" s="17"/>
    </row>
    <row r="3900" spans="1:7" s="18" customFormat="1" ht="12" customHeight="1" x14ac:dyDescent="0.25">
      <c r="A3900" s="16">
        <v>3872</v>
      </c>
      <c r="B3900" s="16"/>
      <c r="C3900" s="22"/>
      <c r="D3900" s="17"/>
      <c r="E3900" s="17"/>
      <c r="F3900" s="17"/>
      <c r="G3900" s="17"/>
    </row>
    <row r="3901" spans="1:7" s="18" customFormat="1" ht="12" customHeight="1" x14ac:dyDescent="0.25">
      <c r="A3901" s="16">
        <v>3873</v>
      </c>
      <c r="B3901" s="16"/>
      <c r="C3901" s="22"/>
      <c r="D3901" s="17"/>
      <c r="E3901" s="17"/>
      <c r="F3901" s="17"/>
      <c r="G3901" s="17"/>
    </row>
    <row r="3902" spans="1:7" s="18" customFormat="1" ht="12" customHeight="1" x14ac:dyDescent="0.25">
      <c r="A3902" s="16">
        <v>3874</v>
      </c>
      <c r="B3902" s="16"/>
      <c r="C3902" s="22"/>
      <c r="D3902" s="17"/>
      <c r="E3902" s="17"/>
      <c r="F3902" s="17"/>
      <c r="G3902" s="17"/>
    </row>
    <row r="3903" spans="1:7" s="18" customFormat="1" ht="12" customHeight="1" x14ac:dyDescent="0.25">
      <c r="A3903" s="16">
        <v>3875</v>
      </c>
      <c r="B3903" s="16"/>
      <c r="C3903" s="22"/>
      <c r="D3903" s="17"/>
      <c r="E3903" s="17"/>
      <c r="F3903" s="17"/>
      <c r="G3903" s="17"/>
    </row>
    <row r="3904" spans="1:7" s="18" customFormat="1" ht="12" customHeight="1" x14ac:dyDescent="0.25">
      <c r="A3904" s="16">
        <v>3876</v>
      </c>
      <c r="B3904" s="16"/>
      <c r="C3904" s="22"/>
      <c r="D3904" s="17"/>
      <c r="E3904" s="17"/>
      <c r="F3904" s="17"/>
      <c r="G3904" s="17"/>
    </row>
    <row r="3905" spans="1:7" s="18" customFormat="1" ht="12" customHeight="1" x14ac:dyDescent="0.25">
      <c r="A3905" s="16">
        <v>3877</v>
      </c>
      <c r="B3905" s="16"/>
      <c r="C3905" s="22"/>
      <c r="D3905" s="17"/>
      <c r="E3905" s="17"/>
      <c r="F3905" s="17"/>
      <c r="G3905" s="17"/>
    </row>
    <row r="3906" spans="1:7" s="18" customFormat="1" ht="12" customHeight="1" x14ac:dyDescent="0.25">
      <c r="A3906" s="16">
        <v>3878</v>
      </c>
      <c r="B3906" s="16"/>
      <c r="C3906" s="22"/>
      <c r="D3906" s="17"/>
      <c r="E3906" s="17"/>
      <c r="F3906" s="17"/>
      <c r="G3906" s="17"/>
    </row>
    <row r="3907" spans="1:7" s="18" customFormat="1" ht="12" customHeight="1" x14ac:dyDescent="0.25">
      <c r="A3907" s="16">
        <v>3879</v>
      </c>
      <c r="B3907" s="16"/>
      <c r="C3907" s="22"/>
      <c r="D3907" s="17"/>
      <c r="E3907" s="17"/>
      <c r="F3907" s="17"/>
      <c r="G3907" s="17"/>
    </row>
    <row r="3908" spans="1:7" s="18" customFormat="1" ht="12" customHeight="1" x14ac:dyDescent="0.25">
      <c r="A3908" s="16">
        <v>3880</v>
      </c>
      <c r="B3908" s="16"/>
      <c r="C3908" s="22"/>
      <c r="D3908" s="17"/>
      <c r="E3908" s="17"/>
      <c r="F3908" s="17"/>
      <c r="G3908" s="17"/>
    </row>
    <row r="3909" spans="1:7" s="18" customFormat="1" ht="12" customHeight="1" x14ac:dyDescent="0.25">
      <c r="A3909" s="16">
        <v>3881</v>
      </c>
      <c r="B3909" s="16"/>
      <c r="C3909" s="22"/>
      <c r="D3909" s="17"/>
      <c r="E3909" s="17"/>
      <c r="F3909" s="17"/>
      <c r="G3909" s="17"/>
    </row>
    <row r="3910" spans="1:7" s="18" customFormat="1" ht="12" customHeight="1" x14ac:dyDescent="0.25">
      <c r="A3910" s="16">
        <v>3882</v>
      </c>
      <c r="B3910" s="16"/>
      <c r="C3910" s="22"/>
      <c r="D3910" s="17"/>
      <c r="E3910" s="17"/>
      <c r="F3910" s="17"/>
      <c r="G3910" s="17"/>
    </row>
    <row r="3911" spans="1:7" s="18" customFormat="1" ht="12" customHeight="1" x14ac:dyDescent="0.25">
      <c r="A3911" s="16">
        <v>3883</v>
      </c>
      <c r="B3911" s="16"/>
      <c r="C3911" s="22"/>
      <c r="D3911" s="17"/>
      <c r="E3911" s="17"/>
      <c r="F3911" s="17"/>
      <c r="G3911" s="17"/>
    </row>
    <row r="3912" spans="1:7" s="18" customFormat="1" ht="12" customHeight="1" x14ac:dyDescent="0.25">
      <c r="A3912" s="16">
        <v>3884</v>
      </c>
      <c r="B3912" s="16"/>
      <c r="C3912" s="22"/>
      <c r="D3912" s="17"/>
      <c r="E3912" s="17"/>
      <c r="F3912" s="17"/>
      <c r="G3912" s="17"/>
    </row>
    <row r="3913" spans="1:7" s="18" customFormat="1" ht="12" customHeight="1" x14ac:dyDescent="0.25">
      <c r="A3913" s="16">
        <v>3885</v>
      </c>
      <c r="B3913" s="16"/>
      <c r="C3913" s="22"/>
      <c r="D3913" s="17"/>
      <c r="E3913" s="17"/>
      <c r="F3913" s="17"/>
      <c r="G3913" s="17"/>
    </row>
    <row r="3914" spans="1:7" s="18" customFormat="1" ht="12" customHeight="1" x14ac:dyDescent="0.25">
      <c r="A3914" s="16">
        <v>3886</v>
      </c>
      <c r="B3914" s="16"/>
      <c r="C3914" s="22"/>
      <c r="D3914" s="17"/>
      <c r="E3914" s="17"/>
      <c r="F3914" s="17"/>
      <c r="G3914" s="17"/>
    </row>
    <row r="3915" spans="1:7" s="18" customFormat="1" ht="12" customHeight="1" x14ac:dyDescent="0.25">
      <c r="A3915" s="16">
        <v>3887</v>
      </c>
      <c r="B3915" s="16"/>
      <c r="C3915" s="22"/>
      <c r="D3915" s="17"/>
      <c r="E3915" s="17"/>
      <c r="F3915" s="17"/>
      <c r="G3915" s="17"/>
    </row>
    <row r="3916" spans="1:7" s="18" customFormat="1" ht="12" customHeight="1" x14ac:dyDescent="0.25">
      <c r="A3916" s="16">
        <v>3888</v>
      </c>
      <c r="B3916" s="16"/>
      <c r="C3916" s="22"/>
      <c r="D3916" s="17"/>
      <c r="E3916" s="17"/>
      <c r="F3916" s="17"/>
      <c r="G3916" s="17"/>
    </row>
    <row r="3917" spans="1:7" s="18" customFormat="1" ht="12" customHeight="1" x14ac:dyDescent="0.25">
      <c r="A3917" s="16">
        <v>3889</v>
      </c>
      <c r="B3917" s="16"/>
      <c r="C3917" s="22"/>
      <c r="D3917" s="17"/>
      <c r="E3917" s="17"/>
      <c r="F3917" s="17"/>
      <c r="G3917" s="17"/>
    </row>
    <row r="3918" spans="1:7" s="18" customFormat="1" ht="12" customHeight="1" x14ac:dyDescent="0.25">
      <c r="A3918" s="16">
        <v>3890</v>
      </c>
      <c r="B3918" s="16"/>
      <c r="C3918" s="22"/>
      <c r="D3918" s="17"/>
      <c r="E3918" s="17"/>
      <c r="F3918" s="17"/>
      <c r="G3918" s="17"/>
    </row>
    <row r="3919" spans="1:7" s="18" customFormat="1" ht="12" customHeight="1" x14ac:dyDescent="0.25">
      <c r="A3919" s="16">
        <v>3891</v>
      </c>
      <c r="B3919" s="16"/>
      <c r="C3919" s="22"/>
      <c r="D3919" s="17"/>
      <c r="E3919" s="17"/>
      <c r="F3919" s="17"/>
      <c r="G3919" s="17"/>
    </row>
    <row r="3920" spans="1:7" s="18" customFormat="1" ht="12" customHeight="1" x14ac:dyDescent="0.25">
      <c r="A3920" s="16">
        <v>3892</v>
      </c>
      <c r="B3920" s="16"/>
      <c r="C3920" s="22"/>
      <c r="D3920" s="17"/>
      <c r="E3920" s="17"/>
      <c r="F3920" s="17"/>
      <c r="G3920" s="17"/>
    </row>
    <row r="3921" spans="1:7" s="18" customFormat="1" ht="12" customHeight="1" x14ac:dyDescent="0.25">
      <c r="A3921" s="16">
        <v>3893</v>
      </c>
      <c r="B3921" s="16"/>
      <c r="C3921" s="22"/>
      <c r="D3921" s="17"/>
      <c r="E3921" s="17"/>
      <c r="F3921" s="17"/>
      <c r="G3921" s="17"/>
    </row>
    <row r="3922" spans="1:7" s="18" customFormat="1" ht="12" customHeight="1" x14ac:dyDescent="0.25">
      <c r="A3922" s="16">
        <v>3894</v>
      </c>
      <c r="B3922" s="16"/>
      <c r="C3922" s="22"/>
      <c r="D3922" s="17"/>
      <c r="E3922" s="17"/>
      <c r="F3922" s="17"/>
      <c r="G3922" s="17"/>
    </row>
    <row r="3923" spans="1:7" s="18" customFormat="1" ht="12" customHeight="1" x14ac:dyDescent="0.25">
      <c r="A3923" s="16">
        <v>3895</v>
      </c>
      <c r="B3923" s="16"/>
      <c r="C3923" s="22"/>
      <c r="D3923" s="17"/>
      <c r="E3923" s="17"/>
      <c r="F3923" s="17"/>
      <c r="G3923" s="17"/>
    </row>
    <row r="3924" spans="1:7" s="18" customFormat="1" ht="12" customHeight="1" x14ac:dyDescent="0.25">
      <c r="A3924" s="16">
        <v>3896</v>
      </c>
      <c r="B3924" s="16"/>
      <c r="C3924" s="22"/>
      <c r="D3924" s="17"/>
      <c r="E3924" s="17"/>
      <c r="F3924" s="17"/>
      <c r="G3924" s="17"/>
    </row>
    <row r="3925" spans="1:7" s="18" customFormat="1" ht="12" customHeight="1" x14ac:dyDescent="0.25">
      <c r="A3925" s="16">
        <v>3897</v>
      </c>
      <c r="B3925" s="16"/>
      <c r="C3925" s="22"/>
      <c r="D3925" s="17"/>
      <c r="E3925" s="17"/>
      <c r="F3925" s="17"/>
      <c r="G3925" s="17"/>
    </row>
    <row r="3926" spans="1:7" s="18" customFormat="1" ht="12" customHeight="1" x14ac:dyDescent="0.25">
      <c r="A3926" s="16">
        <v>3898</v>
      </c>
      <c r="B3926" s="16"/>
      <c r="C3926" s="22"/>
      <c r="D3926" s="17"/>
      <c r="E3926" s="17"/>
      <c r="F3926" s="17"/>
      <c r="G3926" s="17"/>
    </row>
    <row r="3927" spans="1:7" s="18" customFormat="1" ht="12" customHeight="1" x14ac:dyDescent="0.25">
      <c r="A3927" s="16">
        <v>3899</v>
      </c>
      <c r="B3927" s="16"/>
      <c r="C3927" s="22"/>
      <c r="D3927" s="17"/>
      <c r="E3927" s="17"/>
      <c r="F3927" s="17"/>
      <c r="G3927" s="17"/>
    </row>
    <row r="3928" spans="1:7" s="18" customFormat="1" ht="12" customHeight="1" x14ac:dyDescent="0.25">
      <c r="A3928" s="16">
        <v>3900</v>
      </c>
      <c r="B3928" s="16"/>
      <c r="C3928" s="22"/>
      <c r="D3928" s="17"/>
      <c r="E3928" s="17"/>
      <c r="F3928" s="17"/>
      <c r="G3928" s="17"/>
    </row>
    <row r="3929" spans="1:7" s="18" customFormat="1" ht="12" customHeight="1" x14ac:dyDescent="0.25">
      <c r="A3929" s="16">
        <v>3901</v>
      </c>
      <c r="B3929" s="16"/>
      <c r="C3929" s="22"/>
      <c r="D3929" s="17"/>
      <c r="E3929" s="17"/>
      <c r="F3929" s="17"/>
      <c r="G3929" s="17"/>
    </row>
    <row r="3930" spans="1:7" s="18" customFormat="1" ht="12" customHeight="1" x14ac:dyDescent="0.25">
      <c r="A3930" s="16">
        <v>3902</v>
      </c>
      <c r="B3930" s="16"/>
      <c r="C3930" s="22"/>
      <c r="D3930" s="17"/>
      <c r="E3930" s="17"/>
      <c r="F3930" s="17"/>
      <c r="G3930" s="17"/>
    </row>
    <row r="3931" spans="1:7" s="18" customFormat="1" ht="12" customHeight="1" x14ac:dyDescent="0.25">
      <c r="A3931" s="16">
        <v>3903</v>
      </c>
      <c r="B3931" s="16"/>
      <c r="C3931" s="22"/>
      <c r="D3931" s="17"/>
      <c r="E3931" s="17"/>
      <c r="F3931" s="17"/>
      <c r="G3931" s="17"/>
    </row>
    <row r="3932" spans="1:7" s="18" customFormat="1" ht="12" customHeight="1" x14ac:dyDescent="0.25">
      <c r="A3932" s="16">
        <v>3904</v>
      </c>
      <c r="B3932" s="16"/>
      <c r="C3932" s="22"/>
      <c r="D3932" s="17"/>
      <c r="E3932" s="17"/>
      <c r="F3932" s="17"/>
      <c r="G3932" s="17"/>
    </row>
    <row r="3933" spans="1:7" s="18" customFormat="1" ht="12" customHeight="1" x14ac:dyDescent="0.25">
      <c r="A3933" s="16">
        <v>3905</v>
      </c>
      <c r="B3933" s="16"/>
      <c r="C3933" s="22"/>
      <c r="D3933" s="17"/>
      <c r="E3933" s="17"/>
      <c r="F3933" s="17"/>
      <c r="G3933" s="17"/>
    </row>
    <row r="3934" spans="1:7" s="18" customFormat="1" ht="12" customHeight="1" x14ac:dyDescent="0.25">
      <c r="A3934" s="16">
        <v>3906</v>
      </c>
      <c r="B3934" s="16"/>
      <c r="C3934" s="22"/>
      <c r="D3934" s="17"/>
      <c r="E3934" s="17"/>
      <c r="F3934" s="17"/>
      <c r="G3934" s="17"/>
    </row>
    <row r="3935" spans="1:7" s="18" customFormat="1" ht="12" customHeight="1" x14ac:dyDescent="0.25">
      <c r="A3935" s="16">
        <v>3907</v>
      </c>
      <c r="B3935" s="16"/>
      <c r="C3935" s="22"/>
      <c r="D3935" s="17"/>
      <c r="E3935" s="17"/>
      <c r="F3935" s="17"/>
      <c r="G3935" s="17"/>
    </row>
    <row r="3936" spans="1:7" s="18" customFormat="1" ht="12" customHeight="1" x14ac:dyDescent="0.25">
      <c r="A3936" s="16">
        <v>3908</v>
      </c>
      <c r="B3936" s="16"/>
      <c r="C3936" s="22"/>
      <c r="D3936" s="17"/>
      <c r="E3936" s="17"/>
      <c r="F3936" s="17"/>
      <c r="G3936" s="17"/>
    </row>
    <row r="3937" spans="1:7" s="18" customFormat="1" ht="12" customHeight="1" x14ac:dyDescent="0.25">
      <c r="A3937" s="16">
        <v>3909</v>
      </c>
      <c r="B3937" s="16"/>
      <c r="C3937" s="22"/>
      <c r="D3937" s="17"/>
      <c r="E3937" s="17"/>
      <c r="F3937" s="17"/>
      <c r="G3937" s="17"/>
    </row>
    <row r="3938" spans="1:7" s="18" customFormat="1" ht="12" customHeight="1" x14ac:dyDescent="0.25">
      <c r="A3938" s="16">
        <v>3910</v>
      </c>
      <c r="B3938" s="16"/>
      <c r="C3938" s="22"/>
      <c r="D3938" s="17"/>
      <c r="E3938" s="17"/>
      <c r="F3938" s="17"/>
      <c r="G3938" s="17"/>
    </row>
    <row r="3939" spans="1:7" s="18" customFormat="1" ht="12" customHeight="1" x14ac:dyDescent="0.25">
      <c r="A3939" s="16">
        <v>3911</v>
      </c>
      <c r="B3939" s="16"/>
      <c r="C3939" s="22"/>
      <c r="D3939" s="17"/>
      <c r="E3939" s="17"/>
      <c r="F3939" s="17"/>
      <c r="G3939" s="17"/>
    </row>
    <row r="3940" spans="1:7" s="18" customFormat="1" ht="12" customHeight="1" x14ac:dyDescent="0.25">
      <c r="A3940" s="16">
        <v>3912</v>
      </c>
      <c r="B3940" s="16"/>
      <c r="C3940" s="22"/>
      <c r="D3940" s="17"/>
      <c r="E3940" s="17"/>
      <c r="F3940" s="17"/>
      <c r="G3940" s="17"/>
    </row>
    <row r="3941" spans="1:7" s="18" customFormat="1" ht="12" customHeight="1" x14ac:dyDescent="0.25">
      <c r="A3941" s="16">
        <v>3913</v>
      </c>
      <c r="B3941" s="16"/>
      <c r="C3941" s="22"/>
      <c r="D3941" s="17"/>
      <c r="E3941" s="17"/>
      <c r="F3941" s="17"/>
      <c r="G3941" s="17"/>
    </row>
    <row r="3942" spans="1:7" s="18" customFormat="1" ht="12" customHeight="1" x14ac:dyDescent="0.25">
      <c r="A3942" s="16">
        <v>3914</v>
      </c>
      <c r="B3942" s="16"/>
      <c r="C3942" s="22"/>
      <c r="D3942" s="17"/>
      <c r="E3942" s="17"/>
      <c r="F3942" s="17"/>
      <c r="G3942" s="17"/>
    </row>
    <row r="3943" spans="1:7" s="18" customFormat="1" ht="12" customHeight="1" x14ac:dyDescent="0.25">
      <c r="A3943" s="16">
        <v>3915</v>
      </c>
      <c r="B3943" s="16"/>
      <c r="C3943" s="22"/>
      <c r="D3943" s="17"/>
      <c r="E3943" s="17"/>
      <c r="F3943" s="17"/>
      <c r="G3943" s="17"/>
    </row>
    <row r="3944" spans="1:7" s="18" customFormat="1" ht="12" customHeight="1" x14ac:dyDescent="0.25">
      <c r="A3944" s="16">
        <v>3916</v>
      </c>
      <c r="B3944" s="16"/>
      <c r="C3944" s="22"/>
      <c r="D3944" s="17"/>
      <c r="E3944" s="17"/>
      <c r="F3944" s="17"/>
      <c r="G3944" s="17"/>
    </row>
    <row r="3945" spans="1:7" s="18" customFormat="1" ht="12" customHeight="1" x14ac:dyDescent="0.25">
      <c r="A3945" s="16">
        <v>3917</v>
      </c>
      <c r="B3945" s="16"/>
      <c r="C3945" s="22"/>
      <c r="D3945" s="17"/>
      <c r="E3945" s="17"/>
      <c r="F3945" s="17"/>
      <c r="G3945" s="17"/>
    </row>
    <row r="3946" spans="1:7" s="18" customFormat="1" ht="12" customHeight="1" x14ac:dyDescent="0.25">
      <c r="A3946" s="16">
        <v>3918</v>
      </c>
      <c r="B3946" s="16"/>
      <c r="C3946" s="22"/>
      <c r="D3946" s="17"/>
      <c r="E3946" s="17"/>
      <c r="F3946" s="17"/>
      <c r="G3946" s="17"/>
    </row>
    <row r="3947" spans="1:7" s="18" customFormat="1" ht="12" customHeight="1" x14ac:dyDescent="0.25">
      <c r="A3947" s="16">
        <v>3919</v>
      </c>
      <c r="B3947" s="16"/>
      <c r="C3947" s="22"/>
      <c r="D3947" s="17"/>
      <c r="E3947" s="17"/>
      <c r="F3947" s="17"/>
      <c r="G3947" s="17"/>
    </row>
    <row r="3948" spans="1:7" s="18" customFormat="1" ht="12" customHeight="1" x14ac:dyDescent="0.25">
      <c r="A3948" s="16">
        <v>3920</v>
      </c>
      <c r="B3948" s="16"/>
      <c r="C3948" s="22"/>
      <c r="D3948" s="17"/>
      <c r="E3948" s="17"/>
      <c r="F3948" s="17"/>
      <c r="G3948" s="17"/>
    </row>
    <row r="3949" spans="1:7" s="18" customFormat="1" ht="12" customHeight="1" x14ac:dyDescent="0.25">
      <c r="A3949" s="16">
        <v>3921</v>
      </c>
      <c r="B3949" s="16"/>
      <c r="C3949" s="22"/>
      <c r="D3949" s="17"/>
      <c r="E3949" s="17"/>
      <c r="F3949" s="17"/>
      <c r="G3949" s="17"/>
    </row>
    <row r="3950" spans="1:7" s="18" customFormat="1" ht="12" customHeight="1" x14ac:dyDescent="0.25">
      <c r="A3950" s="16">
        <v>3922</v>
      </c>
      <c r="B3950" s="16"/>
      <c r="C3950" s="22"/>
      <c r="D3950" s="17"/>
      <c r="E3950" s="17"/>
      <c r="F3950" s="17"/>
      <c r="G3950" s="17"/>
    </row>
    <row r="3951" spans="1:7" s="18" customFormat="1" ht="12" customHeight="1" x14ac:dyDescent="0.25">
      <c r="A3951" s="16">
        <v>3923</v>
      </c>
      <c r="B3951" s="16"/>
      <c r="C3951" s="22"/>
      <c r="D3951" s="17"/>
      <c r="E3951" s="17"/>
      <c r="F3951" s="17"/>
      <c r="G3951" s="17"/>
    </row>
    <row r="3952" spans="1:7" s="18" customFormat="1" ht="12" customHeight="1" x14ac:dyDescent="0.25">
      <c r="A3952" s="16">
        <v>3924</v>
      </c>
      <c r="B3952" s="16"/>
      <c r="C3952" s="22"/>
      <c r="D3952" s="17"/>
      <c r="E3952" s="17"/>
      <c r="F3952" s="17"/>
      <c r="G3952" s="17"/>
    </row>
    <row r="3953" spans="1:7" s="18" customFormat="1" ht="12" customHeight="1" x14ac:dyDescent="0.25">
      <c r="A3953" s="16">
        <v>3925</v>
      </c>
      <c r="B3953" s="16"/>
      <c r="C3953" s="22"/>
      <c r="D3953" s="17"/>
      <c r="E3953" s="17"/>
      <c r="F3953" s="17"/>
      <c r="G3953" s="17"/>
    </row>
    <row r="3954" spans="1:7" s="18" customFormat="1" ht="12" customHeight="1" x14ac:dyDescent="0.25">
      <c r="A3954" s="16">
        <v>3926</v>
      </c>
      <c r="B3954" s="16"/>
      <c r="C3954" s="22"/>
      <c r="D3954" s="17"/>
      <c r="E3954" s="17"/>
      <c r="F3954" s="17"/>
      <c r="G3954" s="17"/>
    </row>
    <row r="3955" spans="1:7" s="18" customFormat="1" ht="12" customHeight="1" x14ac:dyDescent="0.25">
      <c r="A3955" s="16">
        <v>3927</v>
      </c>
      <c r="B3955" s="16"/>
      <c r="C3955" s="22"/>
      <c r="D3955" s="17"/>
      <c r="E3955" s="17"/>
      <c r="F3955" s="17"/>
      <c r="G3955" s="17"/>
    </row>
    <row r="3956" spans="1:7" s="18" customFormat="1" ht="12" customHeight="1" x14ac:dyDescent="0.25">
      <c r="A3956" s="16">
        <v>3928</v>
      </c>
      <c r="B3956" s="16"/>
      <c r="C3956" s="22"/>
      <c r="D3956" s="17"/>
      <c r="E3956" s="17"/>
      <c r="F3956" s="17"/>
      <c r="G3956" s="17"/>
    </row>
    <row r="3957" spans="1:7" s="18" customFormat="1" ht="12" customHeight="1" x14ac:dyDescent="0.25">
      <c r="A3957" s="16">
        <v>3929</v>
      </c>
      <c r="B3957" s="16"/>
      <c r="C3957" s="22"/>
      <c r="D3957" s="17"/>
      <c r="E3957" s="17"/>
      <c r="F3957" s="17"/>
      <c r="G3957" s="17"/>
    </row>
    <row r="3958" spans="1:7" s="18" customFormat="1" ht="12" customHeight="1" x14ac:dyDescent="0.25">
      <c r="A3958" s="16">
        <v>3930</v>
      </c>
      <c r="B3958" s="16"/>
      <c r="C3958" s="22"/>
      <c r="D3958" s="17"/>
      <c r="E3958" s="17"/>
      <c r="F3958" s="17"/>
      <c r="G3958" s="17"/>
    </row>
    <row r="3959" spans="1:7" s="18" customFormat="1" ht="12" customHeight="1" x14ac:dyDescent="0.25">
      <c r="A3959" s="16">
        <v>3931</v>
      </c>
      <c r="B3959" s="16"/>
      <c r="C3959" s="22"/>
      <c r="D3959" s="17"/>
      <c r="E3959" s="17"/>
      <c r="F3959" s="17"/>
      <c r="G3959" s="17"/>
    </row>
    <row r="3960" spans="1:7" s="18" customFormat="1" ht="12" customHeight="1" x14ac:dyDescent="0.25">
      <c r="A3960" s="16">
        <v>3932</v>
      </c>
      <c r="B3960" s="16"/>
      <c r="C3960" s="22"/>
      <c r="D3960" s="17"/>
      <c r="E3960" s="17"/>
      <c r="F3960" s="17"/>
      <c r="G3960" s="17"/>
    </row>
    <row r="3961" spans="1:7" s="18" customFormat="1" ht="12" customHeight="1" x14ac:dyDescent="0.25">
      <c r="A3961" s="16">
        <v>3933</v>
      </c>
      <c r="B3961" s="16"/>
      <c r="C3961" s="22"/>
      <c r="D3961" s="17"/>
      <c r="E3961" s="17"/>
      <c r="F3961" s="17"/>
      <c r="G3961" s="17"/>
    </row>
    <row r="3962" spans="1:7" s="18" customFormat="1" ht="12" customHeight="1" x14ac:dyDescent="0.25">
      <c r="A3962" s="16">
        <v>3934</v>
      </c>
      <c r="B3962" s="16"/>
      <c r="C3962" s="22"/>
      <c r="D3962" s="17"/>
      <c r="E3962" s="17"/>
      <c r="F3962" s="17"/>
      <c r="G3962" s="17"/>
    </row>
    <row r="3963" spans="1:7" s="18" customFormat="1" ht="12" customHeight="1" x14ac:dyDescent="0.25">
      <c r="A3963" s="16">
        <v>3935</v>
      </c>
      <c r="B3963" s="16"/>
      <c r="C3963" s="22"/>
      <c r="D3963" s="17"/>
      <c r="E3963" s="17"/>
      <c r="F3963" s="17"/>
      <c r="G3963" s="17"/>
    </row>
    <row r="3964" spans="1:7" s="18" customFormat="1" ht="12" customHeight="1" x14ac:dyDescent="0.25">
      <c r="A3964" s="16">
        <v>3936</v>
      </c>
      <c r="B3964" s="16"/>
      <c r="C3964" s="22"/>
      <c r="D3964" s="17"/>
      <c r="E3964" s="17"/>
      <c r="F3964" s="17"/>
      <c r="G3964" s="17"/>
    </row>
    <row r="3965" spans="1:7" s="18" customFormat="1" ht="12" customHeight="1" x14ac:dyDescent="0.25">
      <c r="A3965" s="16">
        <v>3937</v>
      </c>
      <c r="B3965" s="16"/>
      <c r="C3965" s="22"/>
      <c r="D3965" s="17"/>
      <c r="E3965" s="17"/>
      <c r="F3965" s="17"/>
      <c r="G3965" s="17"/>
    </row>
    <row r="3966" spans="1:7" s="18" customFormat="1" ht="12" customHeight="1" x14ac:dyDescent="0.25">
      <c r="A3966" s="16">
        <v>3938</v>
      </c>
      <c r="B3966" s="16"/>
      <c r="C3966" s="22"/>
      <c r="D3966" s="17"/>
      <c r="E3966" s="17"/>
      <c r="F3966" s="17"/>
      <c r="G3966" s="17"/>
    </row>
    <row r="3967" spans="1:7" s="18" customFormat="1" ht="12" customHeight="1" x14ac:dyDescent="0.25">
      <c r="A3967" s="16">
        <v>3939</v>
      </c>
      <c r="B3967" s="16"/>
      <c r="C3967" s="22"/>
      <c r="D3967" s="17"/>
      <c r="E3967" s="17"/>
      <c r="F3967" s="17"/>
      <c r="G3967" s="17"/>
    </row>
    <row r="3968" spans="1:7" s="18" customFormat="1" ht="12" customHeight="1" x14ac:dyDescent="0.25">
      <c r="A3968" s="16">
        <v>3940</v>
      </c>
      <c r="B3968" s="16"/>
      <c r="C3968" s="22"/>
      <c r="D3968" s="17"/>
      <c r="E3968" s="17"/>
      <c r="F3968" s="17"/>
      <c r="G3968" s="17"/>
    </row>
    <row r="3969" spans="1:7" s="18" customFormat="1" ht="12" customHeight="1" x14ac:dyDescent="0.25">
      <c r="A3969" s="16">
        <v>3941</v>
      </c>
      <c r="B3969" s="16"/>
      <c r="C3969" s="22"/>
      <c r="D3969" s="17"/>
      <c r="E3969" s="17"/>
      <c r="F3969" s="17"/>
      <c r="G3969" s="17"/>
    </row>
    <row r="3970" spans="1:7" s="18" customFormat="1" ht="12" customHeight="1" x14ac:dyDescent="0.25">
      <c r="A3970" s="16">
        <v>3942</v>
      </c>
      <c r="B3970" s="16"/>
      <c r="C3970" s="22"/>
      <c r="D3970" s="17"/>
      <c r="E3970" s="17"/>
      <c r="F3970" s="17"/>
      <c r="G3970" s="17"/>
    </row>
    <row r="3971" spans="1:7" s="18" customFormat="1" ht="12" customHeight="1" x14ac:dyDescent="0.25">
      <c r="A3971" s="16">
        <v>3943</v>
      </c>
      <c r="B3971" s="16"/>
      <c r="C3971" s="22"/>
      <c r="D3971" s="17"/>
      <c r="E3971" s="17"/>
      <c r="F3971" s="17"/>
      <c r="G3971" s="17"/>
    </row>
    <row r="3972" spans="1:7" s="18" customFormat="1" ht="12" customHeight="1" x14ac:dyDescent="0.25">
      <c r="A3972" s="16">
        <v>3944</v>
      </c>
      <c r="B3972" s="16"/>
      <c r="C3972" s="22"/>
      <c r="D3972" s="17"/>
      <c r="E3972" s="17"/>
      <c r="F3972" s="17"/>
      <c r="G3972" s="17"/>
    </row>
    <row r="3973" spans="1:7" s="18" customFormat="1" ht="12" customHeight="1" x14ac:dyDescent="0.25">
      <c r="A3973" s="16">
        <v>3945</v>
      </c>
      <c r="B3973" s="16"/>
      <c r="C3973" s="22"/>
      <c r="D3973" s="17"/>
      <c r="E3973" s="17"/>
      <c r="F3973" s="17"/>
      <c r="G3973" s="17"/>
    </row>
    <row r="3974" spans="1:7" s="18" customFormat="1" ht="12" customHeight="1" x14ac:dyDescent="0.25">
      <c r="A3974" s="16">
        <v>3946</v>
      </c>
      <c r="B3974" s="16"/>
      <c r="C3974" s="22"/>
      <c r="D3974" s="17"/>
      <c r="E3974" s="17"/>
      <c r="F3974" s="17"/>
      <c r="G3974" s="17"/>
    </row>
    <row r="3975" spans="1:7" s="18" customFormat="1" ht="12" customHeight="1" x14ac:dyDescent="0.25">
      <c r="A3975" s="16">
        <v>3947</v>
      </c>
      <c r="B3975" s="16"/>
      <c r="C3975" s="22"/>
      <c r="D3975" s="17"/>
      <c r="E3975" s="17"/>
      <c r="F3975" s="17"/>
      <c r="G3975" s="17"/>
    </row>
    <row r="3976" spans="1:7" s="18" customFormat="1" ht="12" customHeight="1" x14ac:dyDescent="0.25">
      <c r="A3976" s="16">
        <v>3948</v>
      </c>
      <c r="B3976" s="16"/>
      <c r="C3976" s="22"/>
      <c r="D3976" s="17"/>
      <c r="E3976" s="17"/>
      <c r="F3976" s="17"/>
      <c r="G3976" s="17"/>
    </row>
    <row r="3977" spans="1:7" s="18" customFormat="1" ht="12" customHeight="1" x14ac:dyDescent="0.25">
      <c r="A3977" s="16">
        <v>3949</v>
      </c>
      <c r="B3977" s="16"/>
      <c r="C3977" s="22"/>
      <c r="D3977" s="17"/>
      <c r="E3977" s="17"/>
      <c r="F3977" s="17"/>
      <c r="G3977" s="17"/>
    </row>
    <row r="3978" spans="1:7" s="18" customFormat="1" ht="12" customHeight="1" x14ac:dyDescent="0.25">
      <c r="A3978" s="16">
        <v>3950</v>
      </c>
      <c r="B3978" s="16"/>
      <c r="C3978" s="22"/>
      <c r="D3978" s="17"/>
      <c r="E3978" s="17"/>
      <c r="F3978" s="17"/>
      <c r="G3978" s="17"/>
    </row>
    <row r="3979" spans="1:7" s="18" customFormat="1" ht="12" customHeight="1" x14ac:dyDescent="0.25">
      <c r="A3979" s="16">
        <v>3951</v>
      </c>
      <c r="B3979" s="16"/>
      <c r="C3979" s="22"/>
      <c r="D3979" s="17"/>
      <c r="E3979" s="17"/>
      <c r="F3979" s="17"/>
      <c r="G3979" s="17"/>
    </row>
    <row r="3980" spans="1:7" s="18" customFormat="1" ht="12" customHeight="1" x14ac:dyDescent="0.25">
      <c r="A3980" s="16">
        <v>3952</v>
      </c>
      <c r="B3980" s="16"/>
      <c r="C3980" s="22"/>
      <c r="D3980" s="17"/>
      <c r="E3980" s="17"/>
      <c r="F3980" s="17"/>
      <c r="G3980" s="17"/>
    </row>
    <row r="3981" spans="1:7" s="18" customFormat="1" ht="12" customHeight="1" x14ac:dyDescent="0.25">
      <c r="A3981" s="16">
        <v>3953</v>
      </c>
      <c r="B3981" s="16"/>
      <c r="C3981" s="22"/>
      <c r="D3981" s="17"/>
      <c r="E3981" s="17"/>
      <c r="F3981" s="17"/>
      <c r="G3981" s="17"/>
    </row>
    <row r="3982" spans="1:7" s="18" customFormat="1" ht="12" customHeight="1" x14ac:dyDescent="0.25">
      <c r="A3982" s="16">
        <v>3954</v>
      </c>
      <c r="B3982" s="16"/>
      <c r="C3982" s="22"/>
      <c r="D3982" s="17"/>
      <c r="E3982" s="17"/>
      <c r="F3982" s="17"/>
      <c r="G3982" s="17"/>
    </row>
    <row r="3983" spans="1:7" s="18" customFormat="1" ht="12" customHeight="1" x14ac:dyDescent="0.25">
      <c r="A3983" s="16">
        <v>3955</v>
      </c>
      <c r="B3983" s="16"/>
      <c r="C3983" s="22"/>
      <c r="D3983" s="17"/>
      <c r="E3983" s="17"/>
      <c r="F3983" s="17"/>
      <c r="G3983" s="17"/>
    </row>
    <row r="3984" spans="1:7" s="18" customFormat="1" ht="12" customHeight="1" x14ac:dyDescent="0.25">
      <c r="A3984" s="16">
        <v>3956</v>
      </c>
      <c r="B3984" s="16"/>
      <c r="C3984" s="22"/>
      <c r="D3984" s="17"/>
      <c r="E3984" s="17"/>
      <c r="F3984" s="17"/>
      <c r="G3984" s="17"/>
    </row>
    <row r="3985" spans="1:7" s="18" customFormat="1" ht="12" customHeight="1" x14ac:dyDescent="0.25">
      <c r="A3985" s="16">
        <v>3957</v>
      </c>
      <c r="B3985" s="16"/>
      <c r="C3985" s="22"/>
      <c r="D3985" s="17"/>
      <c r="E3985" s="17"/>
      <c r="F3985" s="17"/>
      <c r="G3985" s="17"/>
    </row>
    <row r="3986" spans="1:7" s="18" customFormat="1" ht="12" customHeight="1" x14ac:dyDescent="0.25">
      <c r="A3986" s="16">
        <v>3958</v>
      </c>
      <c r="B3986" s="16"/>
      <c r="C3986" s="22"/>
      <c r="D3986" s="17"/>
      <c r="E3986" s="17"/>
      <c r="F3986" s="17"/>
      <c r="G3986" s="17"/>
    </row>
    <row r="3987" spans="1:7" s="18" customFormat="1" ht="12" customHeight="1" x14ac:dyDescent="0.25">
      <c r="A3987" s="16">
        <v>3959</v>
      </c>
      <c r="B3987" s="16"/>
      <c r="C3987" s="22"/>
      <c r="D3987" s="17"/>
      <c r="E3987" s="17"/>
      <c r="F3987" s="17"/>
      <c r="G3987" s="17"/>
    </row>
    <row r="3988" spans="1:7" s="18" customFormat="1" ht="12" customHeight="1" x14ac:dyDescent="0.25">
      <c r="A3988" s="16">
        <v>3960</v>
      </c>
      <c r="B3988" s="16"/>
      <c r="C3988" s="22"/>
      <c r="D3988" s="17"/>
      <c r="E3988" s="17"/>
      <c r="F3988" s="17"/>
      <c r="G3988" s="17"/>
    </row>
    <row r="3989" spans="1:7" s="18" customFormat="1" ht="12" customHeight="1" x14ac:dyDescent="0.25">
      <c r="A3989" s="16">
        <v>3961</v>
      </c>
      <c r="B3989" s="16"/>
      <c r="C3989" s="22"/>
      <c r="D3989" s="17"/>
      <c r="E3989" s="17"/>
      <c r="F3989" s="17"/>
      <c r="G3989" s="17"/>
    </row>
    <row r="3990" spans="1:7" s="18" customFormat="1" ht="12" customHeight="1" x14ac:dyDescent="0.25">
      <c r="A3990" s="16">
        <v>3962</v>
      </c>
      <c r="B3990" s="16"/>
      <c r="C3990" s="22"/>
      <c r="D3990" s="17"/>
      <c r="E3990" s="17"/>
      <c r="F3990" s="17"/>
      <c r="G3990" s="17"/>
    </row>
    <row r="3991" spans="1:7" s="18" customFormat="1" ht="12" customHeight="1" x14ac:dyDescent="0.25">
      <c r="A3991" s="16">
        <v>3963</v>
      </c>
      <c r="B3991" s="16"/>
      <c r="C3991" s="22"/>
      <c r="D3991" s="17"/>
      <c r="E3991" s="17"/>
      <c r="F3991" s="17"/>
      <c r="G3991" s="17"/>
    </row>
    <row r="3992" spans="1:7" s="18" customFormat="1" ht="12" customHeight="1" x14ac:dyDescent="0.25">
      <c r="A3992" s="16">
        <v>3964</v>
      </c>
      <c r="B3992" s="16"/>
      <c r="C3992" s="22"/>
      <c r="D3992" s="17"/>
      <c r="E3992" s="17"/>
      <c r="F3992" s="17"/>
      <c r="G3992" s="17"/>
    </row>
    <row r="3993" spans="1:7" s="18" customFormat="1" ht="12" customHeight="1" x14ac:dyDescent="0.25">
      <c r="A3993" s="16">
        <v>3965</v>
      </c>
      <c r="B3993" s="16"/>
      <c r="C3993" s="22"/>
      <c r="D3993" s="17"/>
      <c r="E3993" s="17"/>
      <c r="F3993" s="17"/>
      <c r="G3993" s="17"/>
    </row>
    <row r="3994" spans="1:7" s="18" customFormat="1" ht="12" customHeight="1" x14ac:dyDescent="0.25">
      <c r="A3994" s="16">
        <v>3966</v>
      </c>
      <c r="B3994" s="16"/>
      <c r="C3994" s="22"/>
      <c r="D3994" s="17"/>
      <c r="E3994" s="17"/>
      <c r="F3994" s="17"/>
      <c r="G3994" s="17"/>
    </row>
    <row r="3995" spans="1:7" s="18" customFormat="1" ht="12" customHeight="1" x14ac:dyDescent="0.25">
      <c r="A3995" s="16">
        <v>3967</v>
      </c>
      <c r="B3995" s="16"/>
      <c r="C3995" s="22"/>
      <c r="D3995" s="17"/>
      <c r="E3995" s="17"/>
      <c r="F3995" s="17"/>
      <c r="G3995" s="17"/>
    </row>
    <row r="3996" spans="1:7" s="18" customFormat="1" ht="12" customHeight="1" x14ac:dyDescent="0.25">
      <c r="A3996" s="16">
        <v>3968</v>
      </c>
      <c r="B3996" s="16"/>
      <c r="C3996" s="22"/>
      <c r="D3996" s="17"/>
      <c r="E3996" s="17"/>
      <c r="F3996" s="17"/>
      <c r="G3996" s="17"/>
    </row>
    <row r="3997" spans="1:7" s="18" customFormat="1" ht="12" customHeight="1" x14ac:dyDescent="0.25">
      <c r="A3997" s="16">
        <v>3969</v>
      </c>
      <c r="B3997" s="16"/>
      <c r="C3997" s="22"/>
      <c r="D3997" s="17"/>
      <c r="E3997" s="17"/>
      <c r="F3997" s="17"/>
      <c r="G3997" s="17"/>
    </row>
    <row r="3998" spans="1:7" s="18" customFormat="1" ht="12" customHeight="1" x14ac:dyDescent="0.25">
      <c r="A3998" s="16">
        <v>3970</v>
      </c>
      <c r="B3998" s="16"/>
      <c r="C3998" s="22"/>
      <c r="D3998" s="17"/>
      <c r="E3998" s="17"/>
      <c r="F3998" s="17"/>
      <c r="G3998" s="17"/>
    </row>
    <row r="3999" spans="1:7" s="18" customFormat="1" ht="12" customHeight="1" x14ac:dyDescent="0.25">
      <c r="A3999" s="16">
        <v>3971</v>
      </c>
      <c r="B3999" s="16"/>
      <c r="C3999" s="22"/>
      <c r="D3999" s="17"/>
      <c r="E3999" s="17"/>
      <c r="F3999" s="17"/>
      <c r="G3999" s="17"/>
    </row>
    <row r="4000" spans="1:7" s="18" customFormat="1" ht="12" customHeight="1" x14ac:dyDescent="0.25">
      <c r="A4000" s="16">
        <v>3972</v>
      </c>
      <c r="B4000" s="16"/>
      <c r="C4000" s="22"/>
      <c r="D4000" s="17"/>
      <c r="E4000" s="17"/>
      <c r="F4000" s="17"/>
      <c r="G4000" s="17"/>
    </row>
    <row r="4001" spans="1:7" s="18" customFormat="1" ht="12" customHeight="1" x14ac:dyDescent="0.25">
      <c r="A4001" s="16">
        <v>3973</v>
      </c>
      <c r="B4001" s="16"/>
      <c r="C4001" s="22"/>
      <c r="D4001" s="17"/>
      <c r="E4001" s="17"/>
      <c r="F4001" s="17"/>
      <c r="G4001" s="17"/>
    </row>
    <row r="4002" spans="1:7" s="18" customFormat="1" ht="12" customHeight="1" x14ac:dyDescent="0.25">
      <c r="A4002" s="16">
        <v>3974</v>
      </c>
      <c r="B4002" s="16"/>
      <c r="C4002" s="22"/>
      <c r="D4002" s="17"/>
      <c r="E4002" s="17"/>
      <c r="F4002" s="17"/>
      <c r="G4002" s="17"/>
    </row>
    <row r="4003" spans="1:7" s="18" customFormat="1" ht="12" customHeight="1" x14ac:dyDescent="0.25">
      <c r="A4003" s="16">
        <v>3975</v>
      </c>
      <c r="B4003" s="16"/>
      <c r="C4003" s="22"/>
      <c r="D4003" s="17"/>
      <c r="E4003" s="17"/>
      <c r="F4003" s="17"/>
      <c r="G4003" s="17"/>
    </row>
    <row r="4004" spans="1:7" s="18" customFormat="1" ht="12" customHeight="1" x14ac:dyDescent="0.25">
      <c r="A4004" s="16">
        <v>3976</v>
      </c>
      <c r="B4004" s="16"/>
      <c r="C4004" s="22"/>
      <c r="D4004" s="17"/>
      <c r="E4004" s="17"/>
      <c r="F4004" s="17"/>
      <c r="G4004" s="17"/>
    </row>
    <row r="4005" spans="1:7" s="18" customFormat="1" ht="12" customHeight="1" x14ac:dyDescent="0.25">
      <c r="A4005" s="16">
        <v>3977</v>
      </c>
      <c r="B4005" s="16"/>
      <c r="C4005" s="22"/>
      <c r="D4005" s="17"/>
      <c r="E4005" s="17"/>
      <c r="F4005" s="17"/>
      <c r="G4005" s="17"/>
    </row>
    <row r="4006" spans="1:7" s="18" customFormat="1" ht="12" customHeight="1" x14ac:dyDescent="0.25">
      <c r="A4006" s="16">
        <v>3978</v>
      </c>
      <c r="B4006" s="16"/>
      <c r="C4006" s="22"/>
      <c r="D4006" s="17"/>
      <c r="E4006" s="17"/>
      <c r="F4006" s="17"/>
      <c r="G4006" s="17"/>
    </row>
    <row r="4007" spans="1:7" s="18" customFormat="1" ht="12" customHeight="1" x14ac:dyDescent="0.25">
      <c r="A4007" s="16">
        <v>3979</v>
      </c>
      <c r="B4007" s="16"/>
      <c r="C4007" s="22"/>
      <c r="D4007" s="17"/>
      <c r="E4007" s="17"/>
      <c r="F4007" s="17"/>
      <c r="G4007" s="17"/>
    </row>
    <row r="4008" spans="1:7" s="18" customFormat="1" ht="12" customHeight="1" x14ac:dyDescent="0.25">
      <c r="A4008" s="16">
        <v>3980</v>
      </c>
      <c r="B4008" s="16"/>
      <c r="C4008" s="22"/>
      <c r="D4008" s="17"/>
      <c r="E4008" s="17"/>
      <c r="F4008" s="17"/>
      <c r="G4008" s="17"/>
    </row>
    <row r="4009" spans="1:7" s="18" customFormat="1" ht="12" customHeight="1" x14ac:dyDescent="0.25">
      <c r="A4009" s="16">
        <v>3981</v>
      </c>
      <c r="B4009" s="16"/>
      <c r="C4009" s="22"/>
      <c r="D4009" s="17"/>
      <c r="E4009" s="17"/>
      <c r="F4009" s="17"/>
      <c r="G4009" s="17"/>
    </row>
    <row r="4010" spans="1:7" s="18" customFormat="1" ht="12" customHeight="1" x14ac:dyDescent="0.25">
      <c r="A4010" s="16">
        <v>3982</v>
      </c>
      <c r="B4010" s="16"/>
      <c r="C4010" s="22"/>
      <c r="D4010" s="17"/>
      <c r="E4010" s="17"/>
      <c r="F4010" s="17"/>
      <c r="G4010" s="17"/>
    </row>
    <row r="4011" spans="1:7" s="18" customFormat="1" ht="12" customHeight="1" x14ac:dyDescent="0.25">
      <c r="A4011" s="16">
        <v>3983</v>
      </c>
      <c r="B4011" s="16"/>
      <c r="C4011" s="22"/>
      <c r="D4011" s="17"/>
      <c r="E4011" s="17"/>
      <c r="F4011" s="17"/>
      <c r="G4011" s="17"/>
    </row>
    <row r="4012" spans="1:7" s="18" customFormat="1" ht="12" customHeight="1" x14ac:dyDescent="0.25">
      <c r="A4012" s="16">
        <v>3984</v>
      </c>
      <c r="B4012" s="16"/>
      <c r="C4012" s="22"/>
      <c r="D4012" s="17"/>
      <c r="E4012" s="17"/>
      <c r="F4012" s="17"/>
      <c r="G4012" s="17"/>
    </row>
    <row r="4013" spans="1:7" s="18" customFormat="1" ht="12" customHeight="1" x14ac:dyDescent="0.25">
      <c r="A4013" s="16">
        <v>3985</v>
      </c>
      <c r="B4013" s="16"/>
      <c r="C4013" s="22"/>
      <c r="D4013" s="17"/>
      <c r="E4013" s="17"/>
      <c r="F4013" s="17"/>
      <c r="G4013" s="17"/>
    </row>
    <row r="4014" spans="1:7" s="18" customFormat="1" ht="12" customHeight="1" x14ac:dyDescent="0.25">
      <c r="A4014" s="16">
        <v>3986</v>
      </c>
      <c r="B4014" s="16"/>
      <c r="C4014" s="22"/>
      <c r="D4014" s="17"/>
      <c r="E4014" s="17"/>
      <c r="F4014" s="17"/>
      <c r="G4014" s="17"/>
    </row>
    <row r="4015" spans="1:7" s="18" customFormat="1" ht="12" customHeight="1" x14ac:dyDescent="0.25">
      <c r="A4015" s="16">
        <v>3987</v>
      </c>
      <c r="B4015" s="16"/>
      <c r="C4015" s="22"/>
      <c r="D4015" s="17"/>
      <c r="E4015" s="17"/>
      <c r="F4015" s="17"/>
      <c r="G4015" s="17"/>
    </row>
    <row r="4016" spans="1:7" s="18" customFormat="1" ht="12" customHeight="1" x14ac:dyDescent="0.25">
      <c r="A4016" s="16">
        <v>3988</v>
      </c>
      <c r="B4016" s="16"/>
      <c r="C4016" s="22"/>
      <c r="D4016" s="17"/>
      <c r="E4016" s="17"/>
      <c r="F4016" s="17"/>
      <c r="G4016" s="17"/>
    </row>
    <row r="4017" spans="1:7" s="18" customFormat="1" ht="12" customHeight="1" x14ac:dyDescent="0.25">
      <c r="A4017" s="16">
        <v>3989</v>
      </c>
      <c r="B4017" s="16"/>
      <c r="C4017" s="22"/>
      <c r="D4017" s="17"/>
      <c r="E4017" s="17"/>
      <c r="F4017" s="17"/>
      <c r="G4017" s="17"/>
    </row>
    <row r="4018" spans="1:7" s="18" customFormat="1" ht="12" customHeight="1" x14ac:dyDescent="0.25">
      <c r="A4018" s="16">
        <v>3990</v>
      </c>
      <c r="B4018" s="16"/>
      <c r="C4018" s="22"/>
      <c r="D4018" s="17"/>
      <c r="E4018" s="17"/>
      <c r="F4018" s="17"/>
      <c r="G4018" s="17"/>
    </row>
    <row r="4019" spans="1:7" s="18" customFormat="1" ht="12" customHeight="1" x14ac:dyDescent="0.25">
      <c r="A4019" s="16">
        <v>3991</v>
      </c>
      <c r="B4019" s="16"/>
      <c r="C4019" s="22"/>
      <c r="D4019" s="17"/>
      <c r="E4019" s="17"/>
      <c r="F4019" s="17"/>
      <c r="G4019" s="17"/>
    </row>
    <row r="4020" spans="1:7" s="18" customFormat="1" ht="12" customHeight="1" x14ac:dyDescent="0.25">
      <c r="A4020" s="16">
        <v>3992</v>
      </c>
      <c r="B4020" s="16"/>
      <c r="C4020" s="22"/>
      <c r="D4020" s="17"/>
      <c r="E4020" s="17"/>
      <c r="F4020" s="17"/>
      <c r="G4020" s="17"/>
    </row>
    <row r="4021" spans="1:7" s="18" customFormat="1" ht="12" customHeight="1" x14ac:dyDescent="0.25">
      <c r="A4021" s="16">
        <v>3993</v>
      </c>
      <c r="B4021" s="16"/>
      <c r="C4021" s="22"/>
      <c r="D4021" s="17"/>
      <c r="E4021" s="17"/>
      <c r="F4021" s="17"/>
      <c r="G4021" s="17"/>
    </row>
    <row r="4022" spans="1:7" s="18" customFormat="1" ht="12" customHeight="1" x14ac:dyDescent="0.25">
      <c r="A4022" s="16">
        <v>3994</v>
      </c>
      <c r="B4022" s="16"/>
      <c r="C4022" s="22"/>
      <c r="D4022" s="17"/>
      <c r="E4022" s="17"/>
      <c r="F4022" s="17"/>
      <c r="G4022" s="17"/>
    </row>
    <row r="4023" spans="1:7" s="18" customFormat="1" ht="12" customHeight="1" x14ac:dyDescent="0.25">
      <c r="A4023" s="16">
        <v>3995</v>
      </c>
      <c r="B4023" s="16"/>
      <c r="C4023" s="22"/>
      <c r="D4023" s="17"/>
      <c r="E4023" s="17"/>
      <c r="F4023" s="17"/>
      <c r="G4023" s="17"/>
    </row>
    <row r="4024" spans="1:7" s="18" customFormat="1" ht="12" customHeight="1" x14ac:dyDescent="0.25">
      <c r="A4024" s="16">
        <v>3996</v>
      </c>
      <c r="B4024" s="16"/>
      <c r="C4024" s="22"/>
      <c r="D4024" s="17"/>
      <c r="E4024" s="17"/>
      <c r="F4024" s="17"/>
      <c r="G4024" s="17"/>
    </row>
    <row r="4025" spans="1:7" s="18" customFormat="1" ht="12" customHeight="1" x14ac:dyDescent="0.25">
      <c r="A4025" s="16">
        <v>3997</v>
      </c>
      <c r="B4025" s="16"/>
      <c r="C4025" s="22"/>
      <c r="D4025" s="17"/>
      <c r="E4025" s="17"/>
      <c r="F4025" s="17"/>
      <c r="G4025" s="17"/>
    </row>
    <row r="4026" spans="1:7" s="18" customFormat="1" ht="12" customHeight="1" x14ac:dyDescent="0.25">
      <c r="A4026" s="16">
        <v>3998</v>
      </c>
      <c r="B4026" s="16"/>
      <c r="C4026" s="22"/>
      <c r="D4026" s="17"/>
      <c r="E4026" s="17"/>
      <c r="F4026" s="17"/>
      <c r="G4026" s="17"/>
    </row>
    <row r="4027" spans="1:7" s="18" customFormat="1" ht="12" customHeight="1" x14ac:dyDescent="0.25">
      <c r="A4027" s="16">
        <v>3999</v>
      </c>
      <c r="B4027" s="16"/>
      <c r="C4027" s="22"/>
      <c r="D4027" s="17"/>
      <c r="E4027" s="17"/>
      <c r="F4027" s="17"/>
      <c r="G4027" s="17"/>
    </row>
    <row r="4028" spans="1:7" s="18" customFormat="1" ht="12" customHeight="1" x14ac:dyDescent="0.25">
      <c r="A4028" s="16">
        <v>4000</v>
      </c>
      <c r="B4028" s="16"/>
      <c r="C4028" s="22"/>
      <c r="D4028" s="17"/>
      <c r="E4028" s="17"/>
      <c r="F4028" s="17"/>
      <c r="G4028" s="17"/>
    </row>
  </sheetData>
  <sheetProtection algorithmName="SHA-512" hashValue="HrzQFYgzdP0spPKYxair2efQ9bJd5YO5rtcf17H2hehaeKQsjKUIS1awxLYJD7nDWvw3NL5CH0k2itPefPsKEw==" saltValue="HFyHfiFM/7opILAvmlDHKA==" spinCount="100000" sheet="1" selectLockedCells="1"/>
  <customSheetViews>
    <customSheetView guid="{3897B72E-0383-4C41-9E25-D8F7CDD95C4B}" printArea="1" view="pageLayout">
      <selection activeCell="C29" sqref="C29:G4028"/>
      <pageMargins left="0.5" right="0.5" top="0.75" bottom="0.75" header="0.3" footer="0.3"/>
      <printOptions horizontalCentered="1"/>
      <pageSetup scale="89" orientation="portrait" r:id="rId1"/>
      <headerFooter>
        <oddFooter>&amp;C&amp;P</oddFooter>
      </headerFooter>
    </customSheetView>
  </customSheetViews>
  <mergeCells count="13">
    <mergeCell ref="D2:G4"/>
    <mergeCell ref="A28:B28"/>
    <mergeCell ref="A14:G14"/>
    <mergeCell ref="D26:D27"/>
    <mergeCell ref="G26:G27"/>
    <mergeCell ref="F26:F27"/>
    <mergeCell ref="E26:E27"/>
    <mergeCell ref="C26:C27"/>
    <mergeCell ref="A26:B27"/>
    <mergeCell ref="D25:G25"/>
    <mergeCell ref="D18:G19"/>
    <mergeCell ref="D17:G17"/>
    <mergeCell ref="B15:F16"/>
  </mergeCells>
  <conditionalFormatting sqref="C29:G4028">
    <cfRule type="expression" dxfId="4" priority="15">
      <formula>MOD(ROW(),2)=0</formula>
    </cfRule>
  </conditionalFormatting>
  <conditionalFormatting sqref="C18 C20 C22 C24">
    <cfRule type="containsBlanks" dxfId="3" priority="11">
      <formula>LEN(TRIM(C18))=0</formula>
    </cfRule>
  </conditionalFormatting>
  <printOptions horizontalCentered="1"/>
  <pageMargins left="0.5" right="0.5" top="0.75" bottom="0.75" header="0.3" footer="0.3"/>
  <pageSetup scale="89" orientation="portrait" r:id="rId2"/>
  <headerFooter>
    <oddFooter>&amp;C&amp;P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Check Box 1">
              <controlPr defaultSize="0" autoFill="0" autoLine="0" autoPict="0">
                <anchor moveWithCells="1">
                  <from>
                    <xdr:col>3</xdr:col>
                    <xdr:colOff>257175</xdr:colOff>
                    <xdr:row>20</xdr:row>
                    <xdr:rowOff>28575</xdr:rowOff>
                  </from>
                  <to>
                    <xdr:col>3</xdr:col>
                    <xdr:colOff>590550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Check Box 2">
              <controlPr defaultSize="0" autoFill="0" autoLine="0" autoPict="0">
                <anchor moveWithCells="1">
                  <from>
                    <xdr:col>3</xdr:col>
                    <xdr:colOff>257175</xdr:colOff>
                    <xdr:row>19</xdr:row>
                    <xdr:rowOff>0</xdr:rowOff>
                  </from>
                  <to>
                    <xdr:col>3</xdr:col>
                    <xdr:colOff>590550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7" name="Check Box 3">
              <controlPr defaultSize="0" autoFill="0" autoLine="0" autoPict="0">
                <anchor moveWithCells="1">
                  <from>
                    <xdr:col>5</xdr:col>
                    <xdr:colOff>47625</xdr:colOff>
                    <xdr:row>19</xdr:row>
                    <xdr:rowOff>0</xdr:rowOff>
                  </from>
                  <to>
                    <xdr:col>5</xdr:col>
                    <xdr:colOff>352425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8" name="Check Box 4">
              <controlPr defaultSize="0" autoFill="0" autoLine="0" autoPict="0">
                <anchor moveWithCells="1">
                  <from>
                    <xdr:col>4</xdr:col>
                    <xdr:colOff>123825</xdr:colOff>
                    <xdr:row>19</xdr:row>
                    <xdr:rowOff>0</xdr:rowOff>
                  </from>
                  <to>
                    <xdr:col>4</xdr:col>
                    <xdr:colOff>428625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9" name="Check Box 5">
              <controlPr defaultSize="0" autoFill="0" autoLine="0" autoPict="0">
                <anchor moveWithCells="1">
                  <from>
                    <xdr:col>3</xdr:col>
                    <xdr:colOff>257175</xdr:colOff>
                    <xdr:row>23</xdr:row>
                    <xdr:rowOff>0</xdr:rowOff>
                  </from>
                  <to>
                    <xdr:col>3</xdr:col>
                    <xdr:colOff>590550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0" name="Check Box 6">
              <controlPr defaultSize="0" autoFill="0" autoLine="0" autoPict="0">
                <anchor moveWithCells="1">
                  <from>
                    <xdr:col>4</xdr:col>
                    <xdr:colOff>123825</xdr:colOff>
                    <xdr:row>23</xdr:row>
                    <xdr:rowOff>0</xdr:rowOff>
                  </from>
                  <to>
                    <xdr:col>4</xdr:col>
                    <xdr:colOff>447675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5</xdr:col>
                    <xdr:colOff>47625</xdr:colOff>
                    <xdr:row>20</xdr:row>
                    <xdr:rowOff>28575</xdr:rowOff>
                  </from>
                  <to>
                    <xdr:col>5</xdr:col>
                    <xdr:colOff>371475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12" name="Check Box 39">
              <controlPr defaultSize="0" autoFill="0" autoLine="0" autoPict="0">
                <anchor moveWithCells="1">
                  <from>
                    <xdr:col>4</xdr:col>
                    <xdr:colOff>123825</xdr:colOff>
                    <xdr:row>20</xdr:row>
                    <xdr:rowOff>28575</xdr:rowOff>
                  </from>
                  <to>
                    <xdr:col>4</xdr:col>
                    <xdr:colOff>428625</xdr:colOff>
                    <xdr:row>21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1C31D61-81E0-6243-85D1-950F5C1EADEC}">
            <xm:f>IF(Iterators!AF2,1,0)</xm:f>
            <x14:dxf>
              <font>
                <b/>
                <i val="0"/>
                <color rgb="FF9C0006"/>
              </font>
              <fill>
                <patternFill>
                  <bgColor theme="7" tint="0.59996337778862885"/>
                </patternFill>
              </fill>
            </x14:dxf>
          </x14:cfRule>
          <xm:sqref>C29:D4028</xm:sqref>
        </x14:conditionalFormatting>
        <x14:conditionalFormatting xmlns:xm="http://schemas.microsoft.com/office/excel/2006/main">
          <x14:cfRule type="expression" priority="13" id="{92F85D7D-B329-8A4C-8C38-12CA7FDD9A2E}">
            <xm:f>IF(Iterators!AF2,1,0)</xm:f>
            <x14:dxf>
              <font>
                <b/>
                <i val="0"/>
                <color rgb="FF9C0006"/>
              </font>
              <fill>
                <patternFill>
                  <bgColor theme="7" tint="0.59996337778862885"/>
                </patternFill>
              </fill>
            </x14:dxf>
          </x14:cfRule>
          <xm:sqref>F29:G4028</xm:sqref>
        </x14:conditionalFormatting>
        <x14:conditionalFormatting xmlns:xm="http://schemas.microsoft.com/office/excel/2006/main">
          <x14:cfRule type="expression" priority="1" id="{2EFE9AAE-6642-474E-AF03-811978350846}">
            <xm:f>IF(OR(Validations!$B$36&gt;0,Validations!$B$18=0),1,0)</xm:f>
            <x14:dxf>
              <font>
                <b/>
                <i/>
                <color rgb="FFFF0000"/>
              </font>
              <fill>
                <patternFill>
                  <bgColor theme="2"/>
                </patternFill>
              </fill>
            </x14:dxf>
          </x14:cfRule>
          <xm:sqref>B15:F16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49E39-2811-8043-A6B4-1F7C4AD15676}">
  <sheetPr codeName="Sheet2"/>
  <dimension ref="A1:Y4002"/>
  <sheetViews>
    <sheetView topLeftCell="A16" workbookViewId="0">
      <selection activeCell="B18" sqref="B18"/>
    </sheetView>
  </sheetViews>
  <sheetFormatPr defaultColWidth="10.875" defaultRowHeight="15.75" x14ac:dyDescent="0.25"/>
  <cols>
    <col min="1" max="1" width="40.625" style="8" customWidth="1"/>
    <col min="2" max="2" width="9" style="8" customWidth="1"/>
    <col min="3" max="3" width="3.375" style="8" customWidth="1"/>
    <col min="4" max="5" width="14.375" style="8" customWidth="1"/>
    <col min="6" max="7" width="10.125" style="8" customWidth="1"/>
    <col min="8" max="11" width="3.375" style="8" customWidth="1"/>
    <col min="12" max="12" width="2.875" style="8" customWidth="1"/>
    <col min="13" max="14" width="3.375" style="8" customWidth="1"/>
    <col min="15" max="20" width="3" style="8" customWidth="1"/>
    <col min="21" max="25" width="27.125" style="8" customWidth="1"/>
    <col min="26" max="16384" width="10.875" style="8"/>
  </cols>
  <sheetData>
    <row r="1" spans="1:25" x14ac:dyDescent="0.25">
      <c r="A1" s="8" t="s">
        <v>46</v>
      </c>
      <c r="D1" s="8" t="s">
        <v>45</v>
      </c>
      <c r="E1" s="8" t="s">
        <v>44</v>
      </c>
      <c r="U1" s="8" t="s">
        <v>43</v>
      </c>
    </row>
    <row r="2" spans="1:25" x14ac:dyDescent="0.25">
      <c r="A2" s="8" t="s">
        <v>42</v>
      </c>
      <c r="B2" s="8" t="s">
        <v>41</v>
      </c>
      <c r="D2" s="8" t="s">
        <v>20105</v>
      </c>
      <c r="E2" s="8" t="s">
        <v>20106</v>
      </c>
      <c r="U2" s="8" t="s">
        <v>40</v>
      </c>
      <c r="V2" s="8" t="s">
        <v>39</v>
      </c>
      <c r="W2" s="8" t="s">
        <v>38</v>
      </c>
      <c r="X2" s="8" t="s">
        <v>37</v>
      </c>
      <c r="Y2" s="8" t="s">
        <v>36</v>
      </c>
    </row>
    <row r="3" spans="1:25" x14ac:dyDescent="0.25">
      <c r="A3" s="8" t="s">
        <v>35</v>
      </c>
      <c r="B3" s="12" t="b">
        <v>0</v>
      </c>
      <c r="D3" s="8" t="s">
        <v>20009</v>
      </c>
      <c r="E3" s="8" t="s">
        <v>20009</v>
      </c>
      <c r="T3" s="8">
        <v>1</v>
      </c>
      <c r="U3" s="8" t="str">
        <f ca="1">TRIM(INDIRECT(Iterators!C2))</f>
        <v/>
      </c>
      <c r="V3" s="8" t="str">
        <f ca="1">TRIM(INDIRECT(Iterators!D2))</f>
        <v/>
      </c>
      <c r="W3" s="8" t="str">
        <f ca="1">TRIM(INDIRECT(Iterators!E2))</f>
        <v/>
      </c>
      <c r="X3" s="8" t="str">
        <f ca="1">TRIM(INDIRECT(Iterators!F2))</f>
        <v/>
      </c>
      <c r="Y3" s="8" t="str">
        <f ca="1">TRIM(INDIRECT(Iterators!G2))</f>
        <v/>
      </c>
    </row>
    <row r="4" spans="1:25" x14ac:dyDescent="0.25">
      <c r="A4" s="8" t="s">
        <v>34</v>
      </c>
      <c r="B4" s="12" t="b">
        <v>0</v>
      </c>
      <c r="T4" s="8">
        <v>2</v>
      </c>
      <c r="U4" s="8" t="str">
        <f ca="1">TRIM(INDIRECT(Iterators!C3))</f>
        <v/>
      </c>
      <c r="V4" s="8" t="str">
        <f ca="1">TRIM(INDIRECT(Iterators!D3))</f>
        <v/>
      </c>
      <c r="W4" s="8" t="str">
        <f ca="1">TRIM(INDIRECT(Iterators!E3))</f>
        <v/>
      </c>
      <c r="X4" s="8" t="str">
        <f ca="1">TRIM(INDIRECT(Iterators!F3))</f>
        <v/>
      </c>
      <c r="Y4" s="8" t="str">
        <f ca="1">TRIM(INDIRECT(Iterators!G3))</f>
        <v/>
      </c>
    </row>
    <row r="5" spans="1:25" x14ac:dyDescent="0.25">
      <c r="A5" s="8" t="s">
        <v>32</v>
      </c>
      <c r="B5" s="12" t="b">
        <v>0</v>
      </c>
      <c r="T5" s="8">
        <v>3</v>
      </c>
      <c r="U5" s="8" t="str">
        <f ca="1">TRIM(INDIRECT(Iterators!C4))</f>
        <v/>
      </c>
      <c r="V5" s="8" t="str">
        <f ca="1">TRIM(INDIRECT(Iterators!D4))</f>
        <v/>
      </c>
      <c r="W5" s="8" t="str">
        <f ca="1">TRIM(INDIRECT(Iterators!E4))</f>
        <v/>
      </c>
      <c r="X5" s="8" t="str">
        <f ca="1">TRIM(INDIRECT(Iterators!F4))</f>
        <v/>
      </c>
      <c r="Y5" s="8" t="str">
        <f ca="1">TRIM(INDIRECT(Iterators!G4))</f>
        <v/>
      </c>
    </row>
    <row r="6" spans="1:25" x14ac:dyDescent="0.25">
      <c r="A6" s="8" t="s">
        <v>30</v>
      </c>
      <c r="B6" s="12" t="b">
        <v>0</v>
      </c>
      <c r="T6" s="8">
        <v>4</v>
      </c>
      <c r="U6" s="8" t="str">
        <f ca="1">TRIM(INDIRECT(Iterators!C5))</f>
        <v/>
      </c>
      <c r="V6" s="8" t="str">
        <f ca="1">TRIM(INDIRECT(Iterators!D5))</f>
        <v/>
      </c>
      <c r="W6" s="8" t="str">
        <f ca="1">TRIM(INDIRECT(Iterators!E5))</f>
        <v/>
      </c>
      <c r="X6" s="8" t="str">
        <f ca="1">TRIM(INDIRECT(Iterators!F5))</f>
        <v/>
      </c>
      <c r="Y6" s="8" t="str">
        <f ca="1">TRIM(INDIRECT(Iterators!G5))</f>
        <v/>
      </c>
    </row>
    <row r="7" spans="1:25" x14ac:dyDescent="0.25">
      <c r="A7" s="8" t="s">
        <v>33</v>
      </c>
      <c r="B7" s="12" t="b">
        <v>0</v>
      </c>
      <c r="T7" s="8">
        <v>5</v>
      </c>
      <c r="U7" s="8" t="str">
        <f ca="1">TRIM(INDIRECT(Iterators!C6))</f>
        <v/>
      </c>
      <c r="V7" s="8" t="str">
        <f ca="1">TRIM(INDIRECT(Iterators!D6))</f>
        <v/>
      </c>
      <c r="W7" s="8" t="str">
        <f ca="1">TRIM(INDIRECT(Iterators!E6))</f>
        <v/>
      </c>
      <c r="X7" s="8" t="str">
        <f ca="1">TRIM(INDIRECT(Iterators!F6))</f>
        <v/>
      </c>
      <c r="Y7" s="8" t="str">
        <f ca="1">TRIM(INDIRECT(Iterators!G6))</f>
        <v/>
      </c>
    </row>
    <row r="8" spans="1:25" x14ac:dyDescent="0.25">
      <c r="E8" s="12"/>
      <c r="T8" s="8">
        <v>6</v>
      </c>
      <c r="U8" s="8" t="str">
        <f ca="1">TRIM(INDIRECT(Iterators!C7))</f>
        <v/>
      </c>
      <c r="V8" s="8" t="str">
        <f ca="1">TRIM(INDIRECT(Iterators!D7))</f>
        <v/>
      </c>
      <c r="W8" s="8" t="str">
        <f ca="1">TRIM(INDIRECT(Iterators!E7))</f>
        <v/>
      </c>
      <c r="X8" s="8" t="str">
        <f ca="1">TRIM(INDIRECT(Iterators!F7))</f>
        <v/>
      </c>
      <c r="Y8" s="8" t="str">
        <f ca="1">TRIM(INDIRECT(Iterators!G7))</f>
        <v/>
      </c>
    </row>
    <row r="9" spans="1:25" x14ac:dyDescent="0.25">
      <c r="A9" s="8" t="s">
        <v>29</v>
      </c>
      <c r="B9" s="12" t="b">
        <v>0</v>
      </c>
      <c r="T9" s="8">
        <v>7</v>
      </c>
      <c r="U9" s="8" t="str">
        <f ca="1">TRIM(INDIRECT(Iterators!C8))</f>
        <v/>
      </c>
      <c r="V9" s="8" t="str">
        <f ca="1">TRIM(INDIRECT(Iterators!D8))</f>
        <v/>
      </c>
      <c r="W9" s="8" t="str">
        <f ca="1">TRIM(INDIRECT(Iterators!E8))</f>
        <v/>
      </c>
      <c r="X9" s="8" t="str">
        <f ca="1">TRIM(INDIRECT(Iterators!F8))</f>
        <v/>
      </c>
      <c r="Y9" s="8" t="str">
        <f ca="1">TRIM(INDIRECT(Iterators!G8))</f>
        <v/>
      </c>
    </row>
    <row r="10" spans="1:25" x14ac:dyDescent="0.25">
      <c r="A10" s="8" t="s">
        <v>31</v>
      </c>
      <c r="B10" s="12" t="b">
        <v>0</v>
      </c>
      <c r="T10" s="8">
        <v>8</v>
      </c>
      <c r="U10" s="8" t="str">
        <f ca="1">TRIM(INDIRECT(Iterators!C9))</f>
        <v/>
      </c>
      <c r="V10" s="8" t="str">
        <f ca="1">TRIM(INDIRECT(Iterators!D9))</f>
        <v/>
      </c>
      <c r="W10" s="8" t="str">
        <f ca="1">TRIM(INDIRECT(Iterators!E9))</f>
        <v/>
      </c>
      <c r="X10" s="8" t="str">
        <f ca="1">TRIM(INDIRECT(Iterators!F9))</f>
        <v/>
      </c>
      <c r="Y10" s="8" t="str">
        <f ca="1">TRIM(INDIRECT(Iterators!G9))</f>
        <v/>
      </c>
    </row>
    <row r="11" spans="1:25" x14ac:dyDescent="0.25">
      <c r="A11" s="8" t="s">
        <v>20089</v>
      </c>
      <c r="B11" s="12" t="b">
        <v>0</v>
      </c>
      <c r="T11" s="8">
        <v>9</v>
      </c>
      <c r="U11" s="8" t="str">
        <f ca="1">TRIM(INDIRECT(Iterators!C10))</f>
        <v/>
      </c>
      <c r="V11" s="8" t="str">
        <f ca="1">TRIM(INDIRECT(Iterators!D10))</f>
        <v/>
      </c>
      <c r="W11" s="8" t="str">
        <f ca="1">TRIM(INDIRECT(Iterators!E10))</f>
        <v/>
      </c>
      <c r="X11" s="8" t="str">
        <f ca="1">TRIM(INDIRECT(Iterators!F10))</f>
        <v/>
      </c>
      <c r="Y11" s="8" t="str">
        <f ca="1">TRIM(INDIRECT(Iterators!G10))</f>
        <v/>
      </c>
    </row>
    <row r="12" spans="1:25" x14ac:dyDescent="0.25">
      <c r="A12" s="8" t="s">
        <v>28</v>
      </c>
      <c r="B12" s="1">
        <f ca="1">4000-SUM(Iterators!L2:L4001)</f>
        <v>0</v>
      </c>
      <c r="C12" s="1"/>
      <c r="D12" s="1"/>
      <c r="T12" s="8">
        <v>10</v>
      </c>
      <c r="U12" s="8" t="str">
        <f ca="1">TRIM(INDIRECT(Iterators!C11))</f>
        <v/>
      </c>
      <c r="V12" s="8" t="str">
        <f ca="1">TRIM(INDIRECT(Iterators!D11))</f>
        <v/>
      </c>
      <c r="W12" s="8" t="str">
        <f ca="1">TRIM(INDIRECT(Iterators!E11))</f>
        <v/>
      </c>
      <c r="X12" s="8" t="str">
        <f ca="1">TRIM(INDIRECT(Iterators!F11))</f>
        <v/>
      </c>
      <c r="Y12" s="8" t="str">
        <f ca="1">TRIM(INDIRECT(Iterators!G11))</f>
        <v/>
      </c>
    </row>
    <row r="13" spans="1:25" x14ac:dyDescent="0.25">
      <c r="A13" s="8" t="s">
        <v>27</v>
      </c>
      <c r="B13" s="1">
        <f ca="1">SUM(Iterators!J2:'Iterators'!J4001)</f>
        <v>0</v>
      </c>
      <c r="C13" s="1"/>
      <c r="D13" s="1"/>
      <c r="T13" s="8">
        <v>11</v>
      </c>
      <c r="U13" s="8" t="str">
        <f ca="1">TRIM(INDIRECT(Iterators!C12))</f>
        <v/>
      </c>
      <c r="V13" s="8" t="str">
        <f ca="1">TRIM(INDIRECT(Iterators!D12))</f>
        <v/>
      </c>
      <c r="W13" s="8" t="str">
        <f ca="1">TRIM(INDIRECT(Iterators!E12))</f>
        <v/>
      </c>
      <c r="X13" s="8" t="str">
        <f ca="1">TRIM(INDIRECT(Iterators!F12))</f>
        <v/>
      </c>
      <c r="Y13" s="8" t="str">
        <f ca="1">TRIM(INDIRECT(Iterators!G12))</f>
        <v/>
      </c>
    </row>
    <row r="14" spans="1:25" x14ac:dyDescent="0.25">
      <c r="A14" s="8" t="s">
        <v>26</v>
      </c>
      <c r="B14" s="1">
        <f ca="1">4000-SUM(Iterators!M2:M4001)</f>
        <v>0</v>
      </c>
      <c r="C14" s="1"/>
      <c r="D14" s="1"/>
      <c r="T14" s="8">
        <v>12</v>
      </c>
      <c r="U14" s="8" t="str">
        <f ca="1">TRIM(INDIRECT(Iterators!C13))</f>
        <v/>
      </c>
      <c r="V14" s="8" t="str">
        <f ca="1">TRIM(INDIRECT(Iterators!D13))</f>
        <v/>
      </c>
      <c r="W14" s="8" t="str">
        <f ca="1">TRIM(INDIRECT(Iterators!E13))</f>
        <v/>
      </c>
      <c r="X14" s="8" t="str">
        <f ca="1">TRIM(INDIRECT(Iterators!F13))</f>
        <v/>
      </c>
      <c r="Y14" s="8" t="str">
        <f ca="1">TRIM(INDIRECT(Iterators!G13))</f>
        <v/>
      </c>
    </row>
    <row r="15" spans="1:25" x14ac:dyDescent="0.25">
      <c r="A15" s="8" t="s">
        <v>25</v>
      </c>
      <c r="B15" s="1">
        <f>SUM(Iterators!B2:B4001)</f>
        <v>0</v>
      </c>
      <c r="C15" s="1" t="str">
        <f>IF(B15=1,"","s")</f>
        <v>s</v>
      </c>
      <c r="D15" s="1"/>
      <c r="T15" s="8">
        <v>13</v>
      </c>
      <c r="U15" s="8" t="str">
        <f ca="1">TRIM(INDIRECT(Iterators!C14))</f>
        <v/>
      </c>
      <c r="V15" s="8" t="str">
        <f ca="1">TRIM(INDIRECT(Iterators!D14))</f>
        <v/>
      </c>
      <c r="W15" s="8" t="str">
        <f ca="1">TRIM(INDIRECT(Iterators!E14))</f>
        <v/>
      </c>
      <c r="X15" s="8" t="str">
        <f ca="1">TRIM(INDIRECT(Iterators!F14))</f>
        <v/>
      </c>
      <c r="Y15" s="8" t="str">
        <f ca="1">TRIM(INDIRECT(Iterators!G14))</f>
        <v/>
      </c>
    </row>
    <row r="16" spans="1:25" x14ac:dyDescent="0.25">
      <c r="A16" s="8" t="s">
        <v>24</v>
      </c>
      <c r="B16" s="1">
        <f ca="1">SUM(Iterators!Y2:Y4001)</f>
        <v>0</v>
      </c>
      <c r="C16" s="1" t="str">
        <f ca="1">IF(B16=1,"","s")</f>
        <v>s</v>
      </c>
      <c r="D16" s="1"/>
      <c r="T16" s="8">
        <v>14</v>
      </c>
      <c r="U16" s="8" t="str">
        <f ca="1">TRIM(INDIRECT(Iterators!C15))</f>
        <v/>
      </c>
      <c r="V16" s="8" t="str">
        <f ca="1">TRIM(INDIRECT(Iterators!D15))</f>
        <v/>
      </c>
      <c r="W16" s="8" t="str">
        <f ca="1">TRIM(INDIRECT(Iterators!E15))</f>
        <v/>
      </c>
      <c r="X16" s="8" t="str">
        <f ca="1">TRIM(INDIRECT(Iterators!F15))</f>
        <v/>
      </c>
      <c r="Y16" s="8" t="str">
        <f ca="1">TRIM(INDIRECT(Iterators!G15))</f>
        <v/>
      </c>
    </row>
    <row r="17" spans="1:25" x14ac:dyDescent="0.25">
      <c r="A17" s="8" t="s">
        <v>23</v>
      </c>
      <c r="B17" s="1"/>
      <c r="C17" s="1"/>
      <c r="D17" s="1"/>
      <c r="T17" s="8">
        <v>15</v>
      </c>
      <c r="U17" s="8" t="str">
        <f ca="1">TRIM(INDIRECT(Iterators!C16))</f>
        <v/>
      </c>
      <c r="V17" s="8" t="str">
        <f ca="1">TRIM(INDIRECT(Iterators!D16))</f>
        <v/>
      </c>
      <c r="W17" s="8" t="str">
        <f ca="1">TRIM(INDIRECT(Iterators!E16))</f>
        <v/>
      </c>
      <c r="X17" s="8" t="str">
        <f ca="1">TRIM(INDIRECT(Iterators!F16))</f>
        <v/>
      </c>
      <c r="Y17" s="8" t="str">
        <f ca="1">TRIM(INDIRECT(Iterators!G16))</f>
        <v/>
      </c>
    </row>
    <row r="18" spans="1:25" x14ac:dyDescent="0.25">
      <c r="A18" s="8" t="s">
        <v>22</v>
      </c>
      <c r="B18" s="1">
        <f>COUNTIF(B3:B11,TRUE)</f>
        <v>0</v>
      </c>
      <c r="C18" s="1"/>
      <c r="D18" s="1"/>
      <c r="T18" s="8">
        <v>16</v>
      </c>
      <c r="U18" s="8" t="str">
        <f ca="1">TRIM(INDIRECT(Iterators!C17))</f>
        <v/>
      </c>
      <c r="V18" s="8" t="str">
        <f ca="1">TRIM(INDIRECT(Iterators!D17))</f>
        <v/>
      </c>
      <c r="W18" s="8" t="str">
        <f ca="1">TRIM(INDIRECT(Iterators!E17))</f>
        <v/>
      </c>
      <c r="X18" s="8" t="str">
        <f ca="1">TRIM(INDIRECT(Iterators!F17))</f>
        <v/>
      </c>
      <c r="Y18" s="8" t="str">
        <f ca="1">TRIM(INDIRECT(Iterators!G17))</f>
        <v/>
      </c>
    </row>
    <row r="19" spans="1:25" x14ac:dyDescent="0.25">
      <c r="A19" s="8" t="s">
        <v>21</v>
      </c>
      <c r="B19" s="1">
        <f>IF(LEN(TRIM(Sheet1!C18)),0,1)</f>
        <v>1</v>
      </c>
      <c r="C19" s="1"/>
      <c r="D19" s="1"/>
      <c r="T19" s="8">
        <v>17</v>
      </c>
      <c r="U19" s="8" t="str">
        <f ca="1">TRIM(INDIRECT(Iterators!C18))</f>
        <v/>
      </c>
      <c r="V19" s="8" t="str">
        <f ca="1">TRIM(INDIRECT(Iterators!D18))</f>
        <v/>
      </c>
      <c r="W19" s="8" t="str">
        <f ca="1">TRIM(INDIRECT(Iterators!E18))</f>
        <v/>
      </c>
      <c r="X19" s="8" t="str">
        <f ca="1">TRIM(INDIRECT(Iterators!F18))</f>
        <v/>
      </c>
      <c r="Y19" s="8" t="str">
        <f ca="1">TRIM(INDIRECT(Iterators!G18))</f>
        <v/>
      </c>
    </row>
    <row r="20" spans="1:25" x14ac:dyDescent="0.25">
      <c r="A20" s="8" t="s">
        <v>20</v>
      </c>
      <c r="B20" s="1">
        <f>IF(LEN(TRIM(Sheet1!C20)),0,1)</f>
        <v>1</v>
      </c>
      <c r="C20" s="1"/>
      <c r="D20" s="1"/>
      <c r="T20" s="8">
        <v>18</v>
      </c>
      <c r="U20" s="8" t="str">
        <f ca="1">TRIM(INDIRECT(Iterators!C19))</f>
        <v/>
      </c>
      <c r="V20" s="8" t="str">
        <f ca="1">TRIM(INDIRECT(Iterators!D19))</f>
        <v/>
      </c>
      <c r="W20" s="8" t="str">
        <f ca="1">TRIM(INDIRECT(Iterators!E19))</f>
        <v/>
      </c>
      <c r="X20" s="8" t="str">
        <f ca="1">TRIM(INDIRECT(Iterators!F19))</f>
        <v/>
      </c>
      <c r="Y20" s="8" t="str">
        <f ca="1">TRIM(INDIRECT(Iterators!G19))</f>
        <v/>
      </c>
    </row>
    <row r="21" spans="1:25" x14ac:dyDescent="0.25">
      <c r="A21" s="8" t="s">
        <v>19</v>
      </c>
      <c r="B21" s="1">
        <f ca="1">SUM(Iterators!Z2:Z4001)</f>
        <v>0</v>
      </c>
      <c r="C21" s="1" t="str">
        <f ca="1">IF(B21=1,"","s")</f>
        <v>s</v>
      </c>
      <c r="D21" s="1" t="str">
        <f ca="1">IF(B21=1,"s","")</f>
        <v/>
      </c>
      <c r="T21" s="8">
        <v>19</v>
      </c>
      <c r="U21" s="8" t="str">
        <f ca="1">TRIM(INDIRECT(Iterators!C20))</f>
        <v/>
      </c>
      <c r="V21" s="8" t="str">
        <f ca="1">TRIM(INDIRECT(Iterators!D20))</f>
        <v/>
      </c>
      <c r="W21" s="8" t="str">
        <f ca="1">TRIM(INDIRECT(Iterators!E20))</f>
        <v/>
      </c>
      <c r="X21" s="8" t="str">
        <f ca="1">TRIM(INDIRECT(Iterators!F20))</f>
        <v/>
      </c>
      <c r="Y21" s="8" t="str">
        <f ca="1">TRIM(INDIRECT(Iterators!G20))</f>
        <v/>
      </c>
    </row>
    <row r="22" spans="1:25" x14ac:dyDescent="0.25">
      <c r="A22" s="8" t="s">
        <v>8</v>
      </c>
      <c r="B22" s="1">
        <f ca="1">SUM(Iterators!Y2:Y4001)</f>
        <v>0</v>
      </c>
      <c r="C22" s="1" t="str">
        <f ca="1">IF(B22=1,"","s")</f>
        <v>s</v>
      </c>
      <c r="D22" s="1" t="str">
        <f ca="1">IF(B22=1,"has","have")</f>
        <v>have</v>
      </c>
      <c r="T22" s="8">
        <v>20</v>
      </c>
      <c r="U22" s="8" t="str">
        <f ca="1">TRIM(INDIRECT(Iterators!C21))</f>
        <v/>
      </c>
      <c r="V22" s="8" t="str">
        <f ca="1">TRIM(INDIRECT(Iterators!D21))</f>
        <v/>
      </c>
      <c r="W22" s="8" t="str">
        <f ca="1">TRIM(INDIRECT(Iterators!E21))</f>
        <v/>
      </c>
      <c r="X22" s="8" t="str">
        <f ca="1">TRIM(INDIRECT(Iterators!F21))</f>
        <v/>
      </c>
      <c r="Y22" s="8" t="str">
        <f ca="1">TRIM(INDIRECT(Iterators!G21))</f>
        <v/>
      </c>
    </row>
    <row r="23" spans="1:25" x14ac:dyDescent="0.25">
      <c r="A23" s="8" t="s">
        <v>18</v>
      </c>
      <c r="B23" s="1">
        <f>IF(LEN(TRIM(Sheet1!C22)),0,1)</f>
        <v>1</v>
      </c>
      <c r="C23" s="1"/>
      <c r="D23" s="1"/>
      <c r="T23" s="8">
        <v>21</v>
      </c>
      <c r="U23" s="8" t="str">
        <f ca="1">TRIM(INDIRECT(Iterators!C22))</f>
        <v/>
      </c>
      <c r="V23" s="8" t="str">
        <f ca="1">TRIM(INDIRECT(Iterators!D22))</f>
        <v/>
      </c>
      <c r="W23" s="8" t="str">
        <f ca="1">TRIM(INDIRECT(Iterators!E22))</f>
        <v/>
      </c>
      <c r="X23" s="8" t="str">
        <f ca="1">TRIM(INDIRECT(Iterators!F22))</f>
        <v/>
      </c>
      <c r="Y23" s="8" t="str">
        <f ca="1">TRIM(INDIRECT(Iterators!G22))</f>
        <v/>
      </c>
    </row>
    <row r="24" spans="1:25" x14ac:dyDescent="0.25">
      <c r="A24" s="8" t="s">
        <v>17</v>
      </c>
      <c r="B24" s="1">
        <f>IF(LEN(TRIM(Sheet1!C24)),0,1)</f>
        <v>1</v>
      </c>
      <c r="T24" s="8">
        <v>22</v>
      </c>
      <c r="U24" s="8" t="str">
        <f ca="1">TRIM(INDIRECT(Iterators!C23))</f>
        <v/>
      </c>
      <c r="V24" s="8" t="str">
        <f ca="1">TRIM(INDIRECT(Iterators!D23))</f>
        <v/>
      </c>
      <c r="W24" s="8" t="str">
        <f ca="1">TRIM(INDIRECT(Iterators!E23))</f>
        <v/>
      </c>
      <c r="X24" s="8" t="str">
        <f ca="1">TRIM(INDIRECT(Iterators!F23))</f>
        <v/>
      </c>
      <c r="Y24" s="8" t="str">
        <f ca="1">TRIM(INDIRECT(Iterators!G23))</f>
        <v/>
      </c>
    </row>
    <row r="25" spans="1:25" x14ac:dyDescent="0.25">
      <c r="T25" s="8">
        <v>23</v>
      </c>
      <c r="U25" s="8" t="str">
        <f ca="1">TRIM(INDIRECT(Iterators!C24))</f>
        <v/>
      </c>
      <c r="V25" s="8" t="str">
        <f ca="1">TRIM(INDIRECT(Iterators!D24))</f>
        <v/>
      </c>
      <c r="W25" s="8" t="str">
        <f ca="1">TRIM(INDIRECT(Iterators!E24))</f>
        <v/>
      </c>
      <c r="X25" s="8" t="str">
        <f ca="1">TRIM(INDIRECT(Iterators!F24))</f>
        <v/>
      </c>
      <c r="Y25" s="8" t="str">
        <f ca="1">TRIM(INDIRECT(Iterators!G24))</f>
        <v/>
      </c>
    </row>
    <row r="26" spans="1:25" x14ac:dyDescent="0.25">
      <c r="Q26" s="8" t="s">
        <v>16</v>
      </c>
      <c r="T26" s="8">
        <v>24</v>
      </c>
      <c r="U26" s="8" t="str">
        <f ca="1">TRIM(INDIRECT(Iterators!C25))</f>
        <v/>
      </c>
      <c r="V26" s="8" t="str">
        <f ca="1">TRIM(INDIRECT(Iterators!D25))</f>
        <v/>
      </c>
      <c r="W26" s="8" t="str">
        <f ca="1">TRIM(INDIRECT(Iterators!E25))</f>
        <v/>
      </c>
      <c r="X26" s="8" t="str">
        <f ca="1">TRIM(INDIRECT(Iterators!F25))</f>
        <v/>
      </c>
      <c r="Y26" s="8" t="str">
        <f ca="1">TRIM(INDIRECT(Iterators!G25))</f>
        <v/>
      </c>
    </row>
    <row r="27" spans="1:25" ht="16.5" thickBot="1" x14ac:dyDescent="0.3">
      <c r="B27" s="1" t="s">
        <v>15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f ca="1">MAX((MIN(2,2-B35)),1)</f>
        <v>1</v>
      </c>
      <c r="R27" s="1">
        <f ca="1" xml:space="preserve"> 41 + D36</f>
        <v>47</v>
      </c>
      <c r="S27" s="1" t="str">
        <f ca="1">CONCATENATE("R",R27,"C",Q27)</f>
        <v>R47C1</v>
      </c>
      <c r="T27" s="8">
        <v>25</v>
      </c>
      <c r="U27" s="8" t="str">
        <f ca="1">TRIM(INDIRECT(Iterators!C26))</f>
        <v/>
      </c>
      <c r="V27" s="8" t="str">
        <f ca="1">TRIM(INDIRECT(Iterators!D26))</f>
        <v/>
      </c>
      <c r="W27" s="8" t="str">
        <f ca="1">TRIM(INDIRECT(Iterators!E26))</f>
        <v/>
      </c>
      <c r="X27" s="8" t="str">
        <f ca="1">TRIM(INDIRECT(Iterators!F26))</f>
        <v/>
      </c>
      <c r="Y27" s="8" t="str">
        <f ca="1">TRIM(INDIRECT(Iterators!G26))</f>
        <v/>
      </c>
    </row>
    <row r="28" spans="1:25" x14ac:dyDescent="0.25">
      <c r="B28" s="1" t="s">
        <v>14</v>
      </c>
      <c r="C28" s="1"/>
      <c r="D28" s="1"/>
      <c r="E28" s="1"/>
      <c r="F28" s="1"/>
      <c r="G28" s="1"/>
      <c r="H28" s="1"/>
      <c r="I28" s="1"/>
      <c r="J28" s="1"/>
      <c r="K28" s="1"/>
      <c r="L28" s="9" t="s">
        <v>13</v>
      </c>
      <c r="M28" s="1"/>
      <c r="N28" s="1"/>
      <c r="O28" s="1"/>
      <c r="P28" s="1"/>
      <c r="Q28" s="1">
        <f ca="1">MAX((MIN(2,3-B35)),1)</f>
        <v>1</v>
      </c>
      <c r="R28" s="1">
        <f ca="1">41 + E36</f>
        <v>47</v>
      </c>
      <c r="S28" s="1" t="str">
        <f ca="1">CONCATENATE("R",R28,"C",Q28)</f>
        <v>R47C1</v>
      </c>
      <c r="T28" s="8">
        <v>26</v>
      </c>
      <c r="U28" s="8" t="str">
        <f ca="1">TRIM(INDIRECT(Iterators!C27))</f>
        <v/>
      </c>
      <c r="V28" s="8" t="str">
        <f ca="1">TRIM(INDIRECT(Iterators!D27))</f>
        <v/>
      </c>
      <c r="W28" s="8" t="str">
        <f ca="1">TRIM(INDIRECT(Iterators!E27))</f>
        <v/>
      </c>
      <c r="X28" s="8" t="str">
        <f ca="1">TRIM(INDIRECT(Iterators!F27))</f>
        <v/>
      </c>
      <c r="Y28" s="8" t="str">
        <f ca="1">TRIM(INDIRECT(Iterators!G27))</f>
        <v/>
      </c>
    </row>
    <row r="29" spans="1:25" x14ac:dyDescent="0.25">
      <c r="A29" s="8" t="s">
        <v>12</v>
      </c>
      <c r="B29" s="1">
        <f ca="1">IF($B$13&gt;0,1,0)</f>
        <v>0</v>
      </c>
      <c r="C29" s="1"/>
      <c r="D29" s="1">
        <f ca="1">IF(B29,6,-100)</f>
        <v>-100</v>
      </c>
      <c r="E29" s="1"/>
      <c r="F29" s="1"/>
      <c r="G29" s="1"/>
      <c r="H29" s="1"/>
      <c r="I29" s="1"/>
      <c r="J29" s="1"/>
      <c r="K29" s="1"/>
      <c r="L29" s="10">
        <f ca="1">IF(B36&gt;0,INDIRECT(S27,FALSE),"")</f>
        <v>0</v>
      </c>
      <c r="M29" s="1"/>
      <c r="N29" s="1"/>
      <c r="O29" s="1"/>
      <c r="P29" s="1"/>
      <c r="Q29" s="1">
        <f ca="1">MAX(MIN(2,4-B35),1)</f>
        <v>1</v>
      </c>
      <c r="R29" s="1">
        <f ca="1" xml:space="preserve"> 41 + F36</f>
        <v>47</v>
      </c>
      <c r="S29" s="1" t="str">
        <f ca="1">CONCATENATE("R",R29,"C",Q29)</f>
        <v>R47C1</v>
      </c>
      <c r="T29" s="8">
        <v>27</v>
      </c>
      <c r="U29" s="8" t="str">
        <f ca="1">TRIM(INDIRECT(Iterators!C28))</f>
        <v/>
      </c>
      <c r="V29" s="8" t="str">
        <f ca="1">TRIM(INDIRECT(Iterators!D28))</f>
        <v/>
      </c>
      <c r="W29" s="8" t="str">
        <f ca="1">TRIM(INDIRECT(Iterators!E28))</f>
        <v/>
      </c>
      <c r="X29" s="8" t="str">
        <f ca="1">TRIM(INDIRECT(Iterators!F28))</f>
        <v/>
      </c>
      <c r="Y29" s="8" t="str">
        <f ca="1">TRIM(INDIRECT(Iterators!G28))</f>
        <v/>
      </c>
    </row>
    <row r="30" spans="1:25" x14ac:dyDescent="0.25">
      <c r="A30" s="8" t="s">
        <v>11</v>
      </c>
      <c r="B30" s="1">
        <f>IF($B$17&gt;1,1,0)</f>
        <v>0</v>
      </c>
      <c r="C30" s="1"/>
      <c r="D30" s="1">
        <f>IF(B30,5,-100)</f>
        <v>-100</v>
      </c>
      <c r="E30" s="1"/>
      <c r="F30" s="1"/>
      <c r="G30" s="1"/>
      <c r="H30" s="1"/>
      <c r="I30" s="1"/>
      <c r="J30" s="1"/>
      <c r="K30" s="1"/>
      <c r="L30" s="10">
        <f ca="1">IF(B36&gt;1,INDIRECT(S28,FALSE),"")</f>
        <v>0</v>
      </c>
      <c r="M30" s="1"/>
      <c r="N30" s="1"/>
      <c r="O30" s="1"/>
      <c r="P30" s="1"/>
      <c r="Q30" s="1"/>
      <c r="R30" s="1"/>
      <c r="S30" s="1"/>
      <c r="T30" s="8">
        <v>28</v>
      </c>
      <c r="U30" s="8" t="str">
        <f ca="1">TRIM(INDIRECT(Iterators!C29))</f>
        <v/>
      </c>
      <c r="V30" s="8" t="str">
        <f ca="1">TRIM(INDIRECT(Iterators!D29))</f>
        <v/>
      </c>
      <c r="W30" s="8" t="str">
        <f ca="1">TRIM(INDIRECT(Iterators!E29))</f>
        <v/>
      </c>
      <c r="X30" s="8" t="str">
        <f ca="1">TRIM(INDIRECT(Iterators!F29))</f>
        <v/>
      </c>
      <c r="Y30" s="8" t="str">
        <f ca="1">TRIM(INDIRECT(Iterators!G29))</f>
        <v/>
      </c>
    </row>
    <row r="31" spans="1:25" ht="16.5" thickBot="1" x14ac:dyDescent="0.3">
      <c r="A31" s="8" t="s">
        <v>10</v>
      </c>
      <c r="B31" s="1">
        <f ca="1">IF($B$16=0,0,1)</f>
        <v>0</v>
      </c>
      <c r="C31" s="1"/>
      <c r="D31" s="1">
        <f ca="1">IF(B31,4,-100)</f>
        <v>-100</v>
      </c>
      <c r="E31" s="1"/>
      <c r="F31" s="1"/>
      <c r="G31" s="1"/>
      <c r="H31" s="1"/>
      <c r="I31" s="1"/>
      <c r="J31" s="1"/>
      <c r="K31" s="1"/>
      <c r="L31" s="11">
        <f ca="1">IF(B36&gt;2,INDIRECT(S29,FALSE),"")</f>
        <v>0</v>
      </c>
      <c r="M31" s="1"/>
      <c r="N31" s="1"/>
      <c r="O31" s="1"/>
      <c r="P31" s="1"/>
      <c r="Q31" s="1"/>
      <c r="R31" s="1"/>
      <c r="S31" s="1"/>
      <c r="T31" s="8">
        <v>29</v>
      </c>
      <c r="U31" s="8" t="str">
        <f ca="1">TRIM(INDIRECT(Iterators!C30))</f>
        <v/>
      </c>
      <c r="V31" s="8" t="str">
        <f ca="1">TRIM(INDIRECT(Iterators!D30))</f>
        <v/>
      </c>
      <c r="W31" s="8" t="str">
        <f ca="1">TRIM(INDIRECT(Iterators!E30))</f>
        <v/>
      </c>
      <c r="X31" s="8" t="str">
        <f ca="1">TRIM(INDIRECT(Iterators!F30))</f>
        <v/>
      </c>
      <c r="Y31" s="8" t="str">
        <f ca="1">TRIM(INDIRECT(Iterators!G30))</f>
        <v/>
      </c>
    </row>
    <row r="32" spans="1:25" x14ac:dyDescent="0.25">
      <c r="A32" s="8" t="s">
        <v>9</v>
      </c>
      <c r="B32" s="1">
        <f>IF($B$15=0,0,1)</f>
        <v>0</v>
      </c>
      <c r="C32" s="1"/>
      <c r="D32" s="1">
        <f>IF($B$32,3,-100)</f>
        <v>-100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8">
        <v>30</v>
      </c>
      <c r="U32" s="8" t="str">
        <f ca="1">TRIM(INDIRECT(Iterators!C31))</f>
        <v/>
      </c>
      <c r="V32" s="8" t="str">
        <f ca="1">TRIM(INDIRECT(Iterators!D31))</f>
        <v/>
      </c>
      <c r="W32" s="8" t="str">
        <f ca="1">TRIM(INDIRECT(Iterators!E31))</f>
        <v/>
      </c>
      <c r="X32" s="8" t="str">
        <f ca="1">TRIM(INDIRECT(Iterators!F31))</f>
        <v/>
      </c>
      <c r="Y32" s="8" t="str">
        <f ca="1">TRIM(INDIRECT(Iterators!G31))</f>
        <v/>
      </c>
    </row>
    <row r="33" spans="1:25" x14ac:dyDescent="0.25">
      <c r="A33" s="8" t="s">
        <v>8</v>
      </c>
      <c r="B33" s="1">
        <f ca="1">IF($B$22=0,0,1)</f>
        <v>0</v>
      </c>
      <c r="C33" s="1"/>
      <c r="D33" s="1">
        <f ca="1">IF($B$33,2,-100)</f>
        <v>-100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8">
        <v>31</v>
      </c>
      <c r="U33" s="8" t="str">
        <f ca="1">TRIM(INDIRECT(Iterators!C32))</f>
        <v/>
      </c>
      <c r="V33" s="8" t="str">
        <f ca="1">TRIM(INDIRECT(Iterators!D32))</f>
        <v/>
      </c>
      <c r="W33" s="8" t="str">
        <f ca="1">TRIM(INDIRECT(Iterators!E32))</f>
        <v/>
      </c>
      <c r="X33" s="8" t="str">
        <f ca="1">TRIM(INDIRECT(Iterators!F32))</f>
        <v/>
      </c>
      <c r="Y33" s="8" t="str">
        <f ca="1">TRIM(INDIRECT(Iterators!G32))</f>
        <v/>
      </c>
    </row>
    <row r="34" spans="1:25" x14ac:dyDescent="0.25">
      <c r="A34" s="8" t="s">
        <v>7</v>
      </c>
      <c r="B34" s="1">
        <f ca="1">IF($B$21=0,0,1)</f>
        <v>0</v>
      </c>
      <c r="C34" s="1"/>
      <c r="D34" s="1">
        <f ca="1">IF($B$34,1,-100)</f>
        <v>-100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8">
        <v>32</v>
      </c>
      <c r="U34" s="8" t="str">
        <f ca="1">TRIM(INDIRECT(Iterators!C33))</f>
        <v/>
      </c>
      <c r="V34" s="8" t="str">
        <f ca="1">TRIM(INDIRECT(Iterators!D33))</f>
        <v/>
      </c>
      <c r="W34" s="8" t="str">
        <f ca="1">TRIM(INDIRECT(Iterators!E33))</f>
        <v/>
      </c>
      <c r="X34" s="8" t="str">
        <f ca="1">TRIM(INDIRECT(Iterators!F33))</f>
        <v/>
      </c>
      <c r="Y34" s="8" t="str">
        <f ca="1">TRIM(INDIRECT(Iterators!G33))</f>
        <v/>
      </c>
    </row>
    <row r="35" spans="1:25" x14ac:dyDescent="0.25">
      <c r="A35" s="8" t="s">
        <v>6</v>
      </c>
      <c r="B35" s="1">
        <f ca="1">MIN(3,B36)</f>
        <v>3</v>
      </c>
      <c r="C35" s="1"/>
      <c r="D35" s="1" t="s">
        <v>5</v>
      </c>
      <c r="E35" s="1" t="s">
        <v>4</v>
      </c>
      <c r="F35" s="1" t="s">
        <v>3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8">
        <v>33</v>
      </c>
      <c r="U35" s="8" t="str">
        <f ca="1">TRIM(INDIRECT(Iterators!C34))</f>
        <v/>
      </c>
      <c r="V35" s="8" t="str">
        <f ca="1">TRIM(INDIRECT(Iterators!D34))</f>
        <v/>
      </c>
      <c r="W35" s="8" t="str">
        <f ca="1">TRIM(INDIRECT(Iterators!E34))</f>
        <v/>
      </c>
      <c r="X35" s="8" t="str">
        <f ca="1">TRIM(INDIRECT(Iterators!F34))</f>
        <v/>
      </c>
      <c r="Y35" s="8" t="str">
        <f ca="1">TRIM(INDIRECT(Iterators!G34))</f>
        <v/>
      </c>
    </row>
    <row r="36" spans="1:25" x14ac:dyDescent="0.25">
      <c r="A36" s="8" t="s">
        <v>2</v>
      </c>
      <c r="B36" s="1">
        <f ca="1">SUM(B19:B34)</f>
        <v>4</v>
      </c>
      <c r="C36" s="1"/>
      <c r="D36" s="1">
        <f ca="1">6 - MAX(LARGE(D29:D34,1),0)</f>
        <v>6</v>
      </c>
      <c r="E36" s="1">
        <f ca="1">6 - MAX(LARGE(D29:D34,2),0)</f>
        <v>6</v>
      </c>
      <c r="F36" s="1">
        <f ca="1">(6 - MAX(LARGE(D29:D34,3),0))</f>
        <v>6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8">
        <v>34</v>
      </c>
      <c r="U36" s="8" t="str">
        <f ca="1">TRIM(INDIRECT(Iterators!C35))</f>
        <v/>
      </c>
      <c r="V36" s="8" t="str">
        <f ca="1">TRIM(INDIRECT(Iterators!D35))</f>
        <v/>
      </c>
      <c r="W36" s="8" t="str">
        <f ca="1">TRIM(INDIRECT(Iterators!E35))</f>
        <v/>
      </c>
      <c r="X36" s="8" t="str">
        <f ca="1">TRIM(INDIRECT(Iterators!F35))</f>
        <v/>
      </c>
      <c r="Y36" s="8" t="str">
        <f ca="1">TRIM(INDIRECT(Iterators!G35))</f>
        <v/>
      </c>
    </row>
    <row r="37" spans="1:25" x14ac:dyDescent="0.25">
      <c r="T37" s="8">
        <v>35</v>
      </c>
      <c r="U37" s="8" t="str">
        <f ca="1">TRIM(INDIRECT(Iterators!C36))</f>
        <v/>
      </c>
      <c r="V37" s="8" t="str">
        <f ca="1">TRIM(INDIRECT(Iterators!D36))</f>
        <v/>
      </c>
      <c r="W37" s="8" t="str">
        <f ca="1">TRIM(INDIRECT(Iterators!E36))</f>
        <v/>
      </c>
      <c r="X37" s="8" t="str">
        <f ca="1">TRIM(INDIRECT(Iterators!F36))</f>
        <v/>
      </c>
      <c r="Y37" s="8" t="str">
        <f ca="1">TRIM(INDIRECT(Iterators!G36))</f>
        <v/>
      </c>
    </row>
    <row r="38" spans="1:25" x14ac:dyDescent="0.25">
      <c r="A38" s="1" t="s">
        <v>1</v>
      </c>
      <c r="T38" s="8">
        <v>36</v>
      </c>
      <c r="U38" s="8" t="str">
        <f ca="1">TRIM(INDIRECT(Iterators!C37))</f>
        <v/>
      </c>
      <c r="V38" s="8" t="str">
        <f ca="1">TRIM(INDIRECT(Iterators!D37))</f>
        <v/>
      </c>
      <c r="W38" s="8" t="str">
        <f ca="1">TRIM(INDIRECT(Iterators!E37))</f>
        <v/>
      </c>
      <c r="X38" s="8" t="str">
        <f ca="1">TRIM(INDIRECT(Iterators!F37))</f>
        <v/>
      </c>
      <c r="Y38" s="8" t="str">
        <f ca="1">TRIM(INDIRECT(Iterators!G37))</f>
        <v/>
      </c>
    </row>
    <row r="39" spans="1:25" x14ac:dyDescent="0.25">
      <c r="A39" s="1" t="s">
        <v>0</v>
      </c>
      <c r="T39" s="8">
        <v>37</v>
      </c>
      <c r="U39" s="8" t="str">
        <f ca="1">TRIM(INDIRECT(Iterators!C38))</f>
        <v/>
      </c>
      <c r="V39" s="8" t="str">
        <f ca="1">TRIM(INDIRECT(Iterators!D38))</f>
        <v/>
      </c>
      <c r="W39" s="8" t="str">
        <f ca="1">TRIM(INDIRECT(Iterators!E38))</f>
        <v/>
      </c>
      <c r="X39" s="8" t="str">
        <f ca="1">TRIM(INDIRECT(Iterators!F38))</f>
        <v/>
      </c>
      <c r="Y39" s="8" t="str">
        <f ca="1">TRIM(INDIRECT(Iterators!G38))</f>
        <v/>
      </c>
    </row>
    <row r="40" spans="1:25" x14ac:dyDescent="0.25">
      <c r="A40" s="1"/>
      <c r="T40" s="8">
        <v>38</v>
      </c>
      <c r="U40" s="8" t="str">
        <f ca="1">TRIM(INDIRECT(Iterators!C39))</f>
        <v/>
      </c>
      <c r="V40" s="8" t="str">
        <f ca="1">TRIM(INDIRECT(Iterators!D39))</f>
        <v/>
      </c>
      <c r="W40" s="8" t="str">
        <f ca="1">TRIM(INDIRECT(Iterators!E39))</f>
        <v/>
      </c>
      <c r="X40" s="8" t="str">
        <f ca="1">TRIM(INDIRECT(Iterators!F39))</f>
        <v/>
      </c>
      <c r="Y40" s="8" t="str">
        <f ca="1">TRIM(INDIRECT(Iterators!G39))</f>
        <v/>
      </c>
    </row>
    <row r="41" spans="1:25" x14ac:dyDescent="0.25">
      <c r="A41" s="1" t="str">
        <f ca="1">CONCATENATE(A39," ",B13," rows with non-unique SampleIDs")</f>
        <v>ERROR: 0 rows with non-unique SampleIDs</v>
      </c>
      <c r="T41" s="8">
        <v>39</v>
      </c>
      <c r="U41" s="8" t="str">
        <f ca="1">TRIM(INDIRECT(Iterators!C40))</f>
        <v/>
      </c>
      <c r="V41" s="8" t="str">
        <f ca="1">TRIM(INDIRECT(Iterators!D40))</f>
        <v/>
      </c>
      <c r="W41" s="8" t="str">
        <f ca="1">TRIM(INDIRECT(Iterators!E40))</f>
        <v/>
      </c>
      <c r="X41" s="8" t="str">
        <f ca="1">TRIM(INDIRECT(Iterators!F40))</f>
        <v/>
      </c>
      <c r="Y41" s="8" t="str">
        <f ca="1">TRIM(INDIRECT(Iterators!G40))</f>
        <v/>
      </c>
    </row>
    <row r="42" spans="1:25" x14ac:dyDescent="0.25">
      <c r="A42" s="1" t="str">
        <f>CONCATENATE(A39," ",B17," rows with non-unique SamplePositions")</f>
        <v>ERROR:  rows with non-unique SamplePositions</v>
      </c>
      <c r="T42" s="8">
        <v>40</v>
      </c>
      <c r="U42" s="8" t="str">
        <f ca="1">TRIM(INDIRECT(Iterators!C41))</f>
        <v/>
      </c>
      <c r="V42" s="8" t="str">
        <f ca="1">TRIM(INDIRECT(Iterators!D41))</f>
        <v/>
      </c>
      <c r="W42" s="8" t="str">
        <f ca="1">TRIM(INDIRECT(Iterators!E41))</f>
        <v/>
      </c>
      <c r="X42" s="8" t="str">
        <f ca="1">TRIM(INDIRECT(Iterators!F41))</f>
        <v/>
      </c>
      <c r="Y42" s="8" t="str">
        <f ca="1">TRIM(INDIRECT(Iterators!G41))</f>
        <v/>
      </c>
    </row>
    <row r="43" spans="1:25" x14ac:dyDescent="0.25">
      <c r="A43" s="1" t="str">
        <f ca="1">CONCATENATE(A39," ",B16, " row",C16," with unpaired SampleID and SamplePosition")</f>
        <v>ERROR: 0 rows with unpaired SampleID and SamplePosition</v>
      </c>
      <c r="T43" s="8">
        <v>41</v>
      </c>
      <c r="U43" s="8" t="str">
        <f ca="1">TRIM(INDIRECT(Iterators!C42))</f>
        <v/>
      </c>
      <c r="V43" s="8" t="str">
        <f ca="1">TRIM(INDIRECT(Iterators!D42))</f>
        <v/>
      </c>
      <c r="W43" s="8" t="str">
        <f ca="1">TRIM(INDIRECT(Iterators!E42))</f>
        <v/>
      </c>
      <c r="X43" s="8" t="str">
        <f ca="1">TRIM(INDIRECT(Iterators!F42))</f>
        <v/>
      </c>
      <c r="Y43" s="8" t="str">
        <f ca="1">TRIM(INDIRECT(Iterators!G42))</f>
        <v/>
      </c>
    </row>
    <row r="44" spans="1:25" x14ac:dyDescent="0.25">
      <c r="A44" s="1" t="str">
        <f>CONCATENATE(A39," ",B15," SampleID",C15," &gt; 20 characters")</f>
        <v>ERROR: 0 SampleIDs &gt; 20 characters</v>
      </c>
      <c r="T44" s="8">
        <v>42</v>
      </c>
      <c r="U44" s="8" t="str">
        <f ca="1">TRIM(INDIRECT(Iterators!C43))</f>
        <v/>
      </c>
      <c r="V44" s="8" t="str">
        <f ca="1">TRIM(INDIRECT(Iterators!D43))</f>
        <v/>
      </c>
      <c r="W44" s="8" t="str">
        <f ca="1">TRIM(INDIRECT(Iterators!E43))</f>
        <v/>
      </c>
      <c r="X44" s="8" t="str">
        <f ca="1">TRIM(INDIRECT(Iterators!F43))</f>
        <v/>
      </c>
      <c r="Y44" s="8" t="str">
        <f ca="1">TRIM(INDIRECT(Iterators!G43))</f>
        <v/>
      </c>
    </row>
    <row r="45" spans="1:25" x14ac:dyDescent="0.25">
      <c r="A45" s="1" t="str">
        <f ca="1">CONCATENATE(A39, " ",B22," row",C22," ",D22," data, but no SampleID and SamplePosition")</f>
        <v>ERROR: 0 rows have data, but no SampleID and SamplePosition</v>
      </c>
      <c r="T45" s="8">
        <v>43</v>
      </c>
      <c r="U45" s="8" t="str">
        <f ca="1">TRIM(INDIRECT(Iterators!C44))</f>
        <v/>
      </c>
      <c r="V45" s="8" t="str">
        <f ca="1">TRIM(INDIRECT(Iterators!D44))</f>
        <v/>
      </c>
      <c r="W45" s="8" t="str">
        <f ca="1">TRIM(INDIRECT(Iterators!E44))</f>
        <v/>
      </c>
      <c r="X45" s="8" t="str">
        <f ca="1">TRIM(INDIRECT(Iterators!F44))</f>
        <v/>
      </c>
      <c r="Y45" s="8" t="str">
        <f ca="1">TRIM(INDIRECT(Iterators!G44))</f>
        <v/>
      </c>
    </row>
    <row r="46" spans="1:25" x14ac:dyDescent="0.25">
      <c r="A46" s="1" t="str">
        <f ca="1">CONCATENATE(A39," ", B21," SampleID",C21," contain",D21," non-alphanumeric characters")</f>
        <v>ERROR: 0 SampleIDs contain non-alphanumeric characters</v>
      </c>
      <c r="T46" s="8">
        <v>44</v>
      </c>
      <c r="U46" s="8" t="str">
        <f ca="1">TRIM(INDIRECT(Iterators!C45))</f>
        <v/>
      </c>
      <c r="V46" s="8" t="str">
        <f ca="1">TRIM(INDIRECT(Iterators!D45))</f>
        <v/>
      </c>
      <c r="W46" s="8" t="str">
        <f ca="1">TRIM(INDIRECT(Iterators!E45))</f>
        <v/>
      </c>
      <c r="X46" s="8" t="str">
        <f ca="1">TRIM(INDIRECT(Iterators!F45))</f>
        <v/>
      </c>
      <c r="Y46" s="8" t="str">
        <f ca="1">TRIM(INDIRECT(Iterators!G45))</f>
        <v/>
      </c>
    </row>
    <row r="47" spans="1:25" x14ac:dyDescent="0.25">
      <c r="T47" s="8">
        <v>45</v>
      </c>
      <c r="U47" s="8" t="str">
        <f ca="1">TRIM(INDIRECT(Iterators!C46))</f>
        <v/>
      </c>
      <c r="V47" s="8" t="str">
        <f ca="1">TRIM(INDIRECT(Iterators!D46))</f>
        <v/>
      </c>
      <c r="W47" s="8" t="str">
        <f ca="1">TRIM(INDIRECT(Iterators!E46))</f>
        <v/>
      </c>
      <c r="X47" s="8" t="str">
        <f ca="1">TRIM(INDIRECT(Iterators!F46))</f>
        <v/>
      </c>
      <c r="Y47" s="8" t="str">
        <f ca="1">TRIM(INDIRECT(Iterators!G46))</f>
        <v/>
      </c>
    </row>
    <row r="48" spans="1:25" x14ac:dyDescent="0.25">
      <c r="T48" s="8">
        <v>46</v>
      </c>
      <c r="U48" s="8" t="str">
        <f ca="1">TRIM(INDIRECT(Iterators!C47))</f>
        <v/>
      </c>
      <c r="V48" s="8" t="str">
        <f ca="1">TRIM(INDIRECT(Iterators!D47))</f>
        <v/>
      </c>
      <c r="W48" s="8" t="str">
        <f ca="1">TRIM(INDIRECT(Iterators!E47))</f>
        <v/>
      </c>
      <c r="X48" s="8" t="str">
        <f ca="1">TRIM(INDIRECT(Iterators!F47))</f>
        <v/>
      </c>
      <c r="Y48" s="8" t="str">
        <f ca="1">TRIM(INDIRECT(Iterators!G47))</f>
        <v/>
      </c>
    </row>
    <row r="49" spans="1:25" x14ac:dyDescent="0.25">
      <c r="T49" s="8">
        <v>47</v>
      </c>
      <c r="U49" s="8" t="str">
        <f ca="1">TRIM(INDIRECT(Iterators!C48))</f>
        <v/>
      </c>
      <c r="V49" s="8" t="str">
        <f ca="1">TRIM(INDIRECT(Iterators!D48))</f>
        <v/>
      </c>
      <c r="W49" s="8" t="str">
        <f ca="1">TRIM(INDIRECT(Iterators!E48))</f>
        <v/>
      </c>
      <c r="X49" s="8" t="str">
        <f ca="1">TRIM(INDIRECT(Iterators!F48))</f>
        <v/>
      </c>
      <c r="Y49" s="8" t="str">
        <f ca="1">TRIM(INDIRECT(Iterators!G48))</f>
        <v/>
      </c>
    </row>
    <row r="50" spans="1:25" x14ac:dyDescent="0.25">
      <c r="A50" s="8" t="s">
        <v>20074</v>
      </c>
      <c r="T50" s="8">
        <v>48</v>
      </c>
      <c r="U50" s="8" t="str">
        <f ca="1">TRIM(INDIRECT(Iterators!C49))</f>
        <v/>
      </c>
      <c r="V50" s="8" t="str">
        <f ca="1">TRIM(INDIRECT(Iterators!D49))</f>
        <v/>
      </c>
      <c r="W50" s="8" t="str">
        <f ca="1">TRIM(INDIRECT(Iterators!E49))</f>
        <v/>
      </c>
      <c r="X50" s="8" t="str">
        <f ca="1">TRIM(INDIRECT(Iterators!F49))</f>
        <v/>
      </c>
      <c r="Y50" s="8" t="str">
        <f ca="1">TRIM(INDIRECT(Iterators!G49))</f>
        <v/>
      </c>
    </row>
    <row r="51" spans="1:25" x14ac:dyDescent="0.25">
      <c r="A51" s="8" t="s">
        <v>20075</v>
      </c>
      <c r="T51" s="8">
        <v>49</v>
      </c>
      <c r="U51" s="8" t="str">
        <f ca="1">TRIM(INDIRECT(Iterators!C50))</f>
        <v/>
      </c>
      <c r="V51" s="8" t="str">
        <f ca="1">TRIM(INDIRECT(Iterators!D50))</f>
        <v/>
      </c>
      <c r="W51" s="8" t="str">
        <f ca="1">TRIM(INDIRECT(Iterators!E50))</f>
        <v/>
      </c>
      <c r="X51" s="8" t="str">
        <f ca="1">TRIM(INDIRECT(Iterators!F50))</f>
        <v/>
      </c>
      <c r="Y51" s="8" t="str">
        <f ca="1">TRIM(INDIRECT(Iterators!G50))</f>
        <v/>
      </c>
    </row>
    <row r="52" spans="1:25" x14ac:dyDescent="0.25">
      <c r="A52" s="8" t="s">
        <v>20073</v>
      </c>
      <c r="T52" s="8">
        <v>50</v>
      </c>
      <c r="U52" s="8" t="str">
        <f ca="1">TRIM(INDIRECT(Iterators!C51))</f>
        <v/>
      </c>
      <c r="V52" s="8" t="str">
        <f ca="1">TRIM(INDIRECT(Iterators!D51))</f>
        <v/>
      </c>
      <c r="W52" s="8" t="str">
        <f ca="1">TRIM(INDIRECT(Iterators!E51))</f>
        <v/>
      </c>
      <c r="X52" s="8" t="str">
        <f ca="1">TRIM(INDIRECT(Iterators!F51))</f>
        <v/>
      </c>
      <c r="Y52" s="8" t="str">
        <f ca="1">TRIM(INDIRECT(Iterators!G51))</f>
        <v/>
      </c>
    </row>
    <row r="53" spans="1:25" x14ac:dyDescent="0.25">
      <c r="A53" s="8" t="s">
        <v>20076</v>
      </c>
      <c r="T53" s="8">
        <v>51</v>
      </c>
      <c r="U53" s="8" t="str">
        <f ca="1">TRIM(INDIRECT(Iterators!C52))</f>
        <v/>
      </c>
      <c r="V53" s="8" t="str">
        <f ca="1">TRIM(INDIRECT(Iterators!D52))</f>
        <v/>
      </c>
      <c r="W53" s="8" t="str">
        <f ca="1">TRIM(INDIRECT(Iterators!E52))</f>
        <v/>
      </c>
      <c r="X53" s="8" t="str">
        <f ca="1">TRIM(INDIRECT(Iterators!F52))</f>
        <v/>
      </c>
      <c r="Y53" s="8" t="str">
        <f ca="1">TRIM(INDIRECT(Iterators!G52))</f>
        <v/>
      </c>
    </row>
    <row r="54" spans="1:25" x14ac:dyDescent="0.25">
      <c r="T54" s="8">
        <v>52</v>
      </c>
      <c r="U54" s="8" t="str">
        <f ca="1">TRIM(INDIRECT(Iterators!C53))</f>
        <v/>
      </c>
      <c r="V54" s="8" t="str">
        <f ca="1">TRIM(INDIRECT(Iterators!D53))</f>
        <v/>
      </c>
      <c r="W54" s="8" t="str">
        <f ca="1">TRIM(INDIRECT(Iterators!E53))</f>
        <v/>
      </c>
      <c r="X54" s="8" t="str">
        <f ca="1">TRIM(INDIRECT(Iterators!F53))</f>
        <v/>
      </c>
      <c r="Y54" s="8" t="str">
        <f ca="1">TRIM(INDIRECT(Iterators!G53))</f>
        <v/>
      </c>
    </row>
    <row r="55" spans="1:25" x14ac:dyDescent="0.25">
      <c r="T55" s="8">
        <v>53</v>
      </c>
      <c r="U55" s="8" t="str">
        <f ca="1">TRIM(INDIRECT(Iterators!C54))</f>
        <v/>
      </c>
      <c r="V55" s="8" t="str">
        <f ca="1">TRIM(INDIRECT(Iterators!D54))</f>
        <v/>
      </c>
      <c r="W55" s="8" t="str">
        <f ca="1">TRIM(INDIRECT(Iterators!E54))</f>
        <v/>
      </c>
      <c r="X55" s="8" t="str">
        <f ca="1">TRIM(INDIRECT(Iterators!F54))</f>
        <v/>
      </c>
      <c r="Y55" s="8" t="str">
        <f ca="1">TRIM(INDIRECT(Iterators!G54))</f>
        <v/>
      </c>
    </row>
    <row r="56" spans="1:25" x14ac:dyDescent="0.25">
      <c r="T56" s="8">
        <v>54</v>
      </c>
      <c r="U56" s="8" t="str">
        <f ca="1">TRIM(INDIRECT(Iterators!C55))</f>
        <v/>
      </c>
      <c r="V56" s="8" t="str">
        <f ca="1">TRIM(INDIRECT(Iterators!D55))</f>
        <v/>
      </c>
      <c r="W56" s="8" t="str">
        <f ca="1">TRIM(INDIRECT(Iterators!E55))</f>
        <v/>
      </c>
      <c r="X56" s="8" t="str">
        <f ca="1">TRIM(INDIRECT(Iterators!F55))</f>
        <v/>
      </c>
      <c r="Y56" s="8" t="str">
        <f ca="1">TRIM(INDIRECT(Iterators!G55))</f>
        <v/>
      </c>
    </row>
    <row r="57" spans="1:25" x14ac:dyDescent="0.25">
      <c r="T57" s="8">
        <v>55</v>
      </c>
      <c r="U57" s="8" t="str">
        <f ca="1">TRIM(INDIRECT(Iterators!C56))</f>
        <v/>
      </c>
      <c r="V57" s="8" t="str">
        <f ca="1">TRIM(INDIRECT(Iterators!D56))</f>
        <v/>
      </c>
      <c r="W57" s="8" t="str">
        <f ca="1">TRIM(INDIRECT(Iterators!E56))</f>
        <v/>
      </c>
      <c r="X57" s="8" t="str">
        <f ca="1">TRIM(INDIRECT(Iterators!F56))</f>
        <v/>
      </c>
      <c r="Y57" s="8" t="str">
        <f ca="1">TRIM(INDIRECT(Iterators!G56))</f>
        <v/>
      </c>
    </row>
    <row r="58" spans="1:25" x14ac:dyDescent="0.25">
      <c r="T58" s="8">
        <v>56</v>
      </c>
      <c r="U58" s="8" t="str">
        <f ca="1">TRIM(INDIRECT(Iterators!C57))</f>
        <v/>
      </c>
      <c r="V58" s="8" t="str">
        <f ca="1">TRIM(INDIRECT(Iterators!D57))</f>
        <v/>
      </c>
      <c r="W58" s="8" t="str">
        <f ca="1">TRIM(INDIRECT(Iterators!E57))</f>
        <v/>
      </c>
      <c r="X58" s="8" t="str">
        <f ca="1">TRIM(INDIRECT(Iterators!F57))</f>
        <v/>
      </c>
      <c r="Y58" s="8" t="str">
        <f ca="1">TRIM(INDIRECT(Iterators!G57))</f>
        <v/>
      </c>
    </row>
    <row r="59" spans="1:25" x14ac:dyDescent="0.25">
      <c r="T59" s="8">
        <v>57</v>
      </c>
      <c r="U59" s="8" t="str">
        <f ca="1">TRIM(INDIRECT(Iterators!C58))</f>
        <v/>
      </c>
      <c r="V59" s="8" t="str">
        <f ca="1">TRIM(INDIRECT(Iterators!D58))</f>
        <v/>
      </c>
      <c r="W59" s="8" t="str">
        <f ca="1">TRIM(INDIRECT(Iterators!E58))</f>
        <v/>
      </c>
      <c r="X59" s="8" t="str">
        <f ca="1">TRIM(INDIRECT(Iterators!F58))</f>
        <v/>
      </c>
      <c r="Y59" s="8" t="str">
        <f ca="1">TRIM(INDIRECT(Iterators!G58))</f>
        <v/>
      </c>
    </row>
    <row r="60" spans="1:25" x14ac:dyDescent="0.25">
      <c r="T60" s="8">
        <v>58</v>
      </c>
      <c r="U60" s="8" t="str">
        <f ca="1">TRIM(INDIRECT(Iterators!C59))</f>
        <v/>
      </c>
      <c r="V60" s="8" t="str">
        <f ca="1">TRIM(INDIRECT(Iterators!D59))</f>
        <v/>
      </c>
      <c r="W60" s="8" t="str">
        <f ca="1">TRIM(INDIRECT(Iterators!E59))</f>
        <v/>
      </c>
      <c r="X60" s="8" t="str">
        <f ca="1">TRIM(INDIRECT(Iterators!F59))</f>
        <v/>
      </c>
      <c r="Y60" s="8" t="str">
        <f ca="1">TRIM(INDIRECT(Iterators!G59))</f>
        <v/>
      </c>
    </row>
    <row r="61" spans="1:25" x14ac:dyDescent="0.25">
      <c r="T61" s="8">
        <v>59</v>
      </c>
      <c r="U61" s="8" t="str">
        <f ca="1">TRIM(INDIRECT(Iterators!C60))</f>
        <v/>
      </c>
      <c r="V61" s="8" t="str">
        <f ca="1">TRIM(INDIRECT(Iterators!D60))</f>
        <v/>
      </c>
      <c r="W61" s="8" t="str">
        <f ca="1">TRIM(INDIRECT(Iterators!E60))</f>
        <v/>
      </c>
      <c r="X61" s="8" t="str">
        <f ca="1">TRIM(INDIRECT(Iterators!F60))</f>
        <v/>
      </c>
      <c r="Y61" s="8" t="str">
        <f ca="1">TRIM(INDIRECT(Iterators!G60))</f>
        <v/>
      </c>
    </row>
    <row r="62" spans="1:25" x14ac:dyDescent="0.25">
      <c r="T62" s="8">
        <v>60</v>
      </c>
      <c r="U62" s="8" t="str">
        <f ca="1">TRIM(INDIRECT(Iterators!C61))</f>
        <v/>
      </c>
      <c r="V62" s="8" t="str">
        <f ca="1">TRIM(INDIRECT(Iterators!D61))</f>
        <v/>
      </c>
      <c r="W62" s="8" t="str">
        <f ca="1">TRIM(INDIRECT(Iterators!E61))</f>
        <v/>
      </c>
      <c r="X62" s="8" t="str">
        <f ca="1">TRIM(INDIRECT(Iterators!F61))</f>
        <v/>
      </c>
      <c r="Y62" s="8" t="str">
        <f ca="1">TRIM(INDIRECT(Iterators!G61))</f>
        <v/>
      </c>
    </row>
    <row r="63" spans="1:25" x14ac:dyDescent="0.25">
      <c r="T63" s="8">
        <v>61</v>
      </c>
      <c r="U63" s="8" t="str">
        <f ca="1">TRIM(INDIRECT(Iterators!C62))</f>
        <v/>
      </c>
      <c r="V63" s="8" t="str">
        <f ca="1">TRIM(INDIRECT(Iterators!D62))</f>
        <v/>
      </c>
      <c r="W63" s="8" t="str">
        <f ca="1">TRIM(INDIRECT(Iterators!E62))</f>
        <v/>
      </c>
      <c r="X63" s="8" t="str">
        <f ca="1">TRIM(INDIRECT(Iterators!F62))</f>
        <v/>
      </c>
      <c r="Y63" s="8" t="str">
        <f ca="1">TRIM(INDIRECT(Iterators!G62))</f>
        <v/>
      </c>
    </row>
    <row r="64" spans="1:25" x14ac:dyDescent="0.25">
      <c r="T64" s="8">
        <v>62</v>
      </c>
      <c r="U64" s="8" t="str">
        <f ca="1">TRIM(INDIRECT(Iterators!C63))</f>
        <v/>
      </c>
      <c r="V64" s="8" t="str">
        <f ca="1">TRIM(INDIRECT(Iterators!D63))</f>
        <v/>
      </c>
      <c r="W64" s="8" t="str">
        <f ca="1">TRIM(INDIRECT(Iterators!E63))</f>
        <v/>
      </c>
      <c r="X64" s="8" t="str">
        <f ca="1">TRIM(INDIRECT(Iterators!F63))</f>
        <v/>
      </c>
      <c r="Y64" s="8" t="str">
        <f ca="1">TRIM(INDIRECT(Iterators!G63))</f>
        <v/>
      </c>
    </row>
    <row r="65" spans="20:25" x14ac:dyDescent="0.25">
      <c r="T65" s="8">
        <v>63</v>
      </c>
      <c r="U65" s="8" t="str">
        <f ca="1">TRIM(INDIRECT(Iterators!C64))</f>
        <v/>
      </c>
      <c r="V65" s="8" t="str">
        <f ca="1">TRIM(INDIRECT(Iterators!D64))</f>
        <v/>
      </c>
      <c r="W65" s="8" t="str">
        <f ca="1">TRIM(INDIRECT(Iterators!E64))</f>
        <v/>
      </c>
      <c r="X65" s="8" t="str">
        <f ca="1">TRIM(INDIRECT(Iterators!F64))</f>
        <v/>
      </c>
      <c r="Y65" s="8" t="str">
        <f ca="1">TRIM(INDIRECT(Iterators!G64))</f>
        <v/>
      </c>
    </row>
    <row r="66" spans="20:25" x14ac:dyDescent="0.25">
      <c r="T66" s="8">
        <v>64</v>
      </c>
      <c r="U66" s="8" t="str">
        <f ca="1">TRIM(INDIRECT(Iterators!C65))</f>
        <v/>
      </c>
      <c r="V66" s="8" t="str">
        <f ca="1">TRIM(INDIRECT(Iterators!D65))</f>
        <v/>
      </c>
      <c r="W66" s="8" t="str">
        <f ca="1">TRIM(INDIRECT(Iterators!E65))</f>
        <v/>
      </c>
      <c r="X66" s="8" t="str">
        <f ca="1">TRIM(INDIRECT(Iterators!F65))</f>
        <v/>
      </c>
      <c r="Y66" s="8" t="str">
        <f ca="1">TRIM(INDIRECT(Iterators!G65))</f>
        <v/>
      </c>
    </row>
    <row r="67" spans="20:25" x14ac:dyDescent="0.25">
      <c r="T67" s="8">
        <v>65</v>
      </c>
      <c r="U67" s="8" t="str">
        <f ca="1">TRIM(INDIRECT(Iterators!C66))</f>
        <v/>
      </c>
      <c r="V67" s="8" t="str">
        <f ca="1">TRIM(INDIRECT(Iterators!D66))</f>
        <v/>
      </c>
      <c r="W67" s="8" t="str">
        <f ca="1">TRIM(INDIRECT(Iterators!E66))</f>
        <v/>
      </c>
      <c r="X67" s="8" t="str">
        <f ca="1">TRIM(INDIRECT(Iterators!F66))</f>
        <v/>
      </c>
      <c r="Y67" s="8" t="str">
        <f ca="1">TRIM(INDIRECT(Iterators!G66))</f>
        <v/>
      </c>
    </row>
    <row r="68" spans="20:25" x14ac:dyDescent="0.25">
      <c r="T68" s="8">
        <v>66</v>
      </c>
      <c r="U68" s="8" t="str">
        <f ca="1">TRIM(INDIRECT(Iterators!C67))</f>
        <v/>
      </c>
      <c r="V68" s="8" t="str">
        <f ca="1">TRIM(INDIRECT(Iterators!D67))</f>
        <v/>
      </c>
      <c r="W68" s="8" t="str">
        <f ca="1">TRIM(INDIRECT(Iterators!E67))</f>
        <v/>
      </c>
      <c r="X68" s="8" t="str">
        <f ca="1">TRIM(INDIRECT(Iterators!F67))</f>
        <v/>
      </c>
      <c r="Y68" s="8" t="str">
        <f ca="1">TRIM(INDIRECT(Iterators!G67))</f>
        <v/>
      </c>
    </row>
    <row r="69" spans="20:25" x14ac:dyDescent="0.25">
      <c r="T69" s="8">
        <v>67</v>
      </c>
      <c r="U69" s="8" t="str">
        <f ca="1">TRIM(INDIRECT(Iterators!C68))</f>
        <v/>
      </c>
      <c r="V69" s="8" t="str">
        <f ca="1">TRIM(INDIRECT(Iterators!D68))</f>
        <v/>
      </c>
      <c r="W69" s="8" t="str">
        <f ca="1">TRIM(INDIRECT(Iterators!E68))</f>
        <v/>
      </c>
      <c r="X69" s="8" t="str">
        <f ca="1">TRIM(INDIRECT(Iterators!F68))</f>
        <v/>
      </c>
      <c r="Y69" s="8" t="str">
        <f ca="1">TRIM(INDIRECT(Iterators!G68))</f>
        <v/>
      </c>
    </row>
    <row r="70" spans="20:25" x14ac:dyDescent="0.25">
      <c r="T70" s="8">
        <v>68</v>
      </c>
      <c r="U70" s="8" t="str">
        <f ca="1">TRIM(INDIRECT(Iterators!C69))</f>
        <v/>
      </c>
      <c r="V70" s="8" t="str">
        <f ca="1">TRIM(INDIRECT(Iterators!D69))</f>
        <v/>
      </c>
      <c r="W70" s="8" t="str">
        <f ca="1">TRIM(INDIRECT(Iterators!E69))</f>
        <v/>
      </c>
      <c r="X70" s="8" t="str">
        <f ca="1">TRIM(INDIRECT(Iterators!F69))</f>
        <v/>
      </c>
      <c r="Y70" s="8" t="str">
        <f ca="1">TRIM(INDIRECT(Iterators!G69))</f>
        <v/>
      </c>
    </row>
    <row r="71" spans="20:25" x14ac:dyDescent="0.25">
      <c r="T71" s="8">
        <v>69</v>
      </c>
      <c r="U71" s="8" t="str">
        <f ca="1">TRIM(INDIRECT(Iterators!C70))</f>
        <v/>
      </c>
      <c r="V71" s="8" t="str">
        <f ca="1">TRIM(INDIRECT(Iterators!D70))</f>
        <v/>
      </c>
      <c r="W71" s="8" t="str">
        <f ca="1">TRIM(INDIRECT(Iterators!E70))</f>
        <v/>
      </c>
      <c r="X71" s="8" t="str">
        <f ca="1">TRIM(INDIRECT(Iterators!F70))</f>
        <v/>
      </c>
      <c r="Y71" s="8" t="str">
        <f ca="1">TRIM(INDIRECT(Iterators!G70))</f>
        <v/>
      </c>
    </row>
    <row r="72" spans="20:25" x14ac:dyDescent="0.25">
      <c r="T72" s="8">
        <v>70</v>
      </c>
      <c r="U72" s="8" t="str">
        <f ca="1">TRIM(INDIRECT(Iterators!C71))</f>
        <v/>
      </c>
      <c r="V72" s="8" t="str">
        <f ca="1">TRIM(INDIRECT(Iterators!D71))</f>
        <v/>
      </c>
      <c r="W72" s="8" t="str">
        <f ca="1">TRIM(INDIRECT(Iterators!E71))</f>
        <v/>
      </c>
      <c r="X72" s="8" t="str">
        <f ca="1">TRIM(INDIRECT(Iterators!F71))</f>
        <v/>
      </c>
      <c r="Y72" s="8" t="str">
        <f ca="1">TRIM(INDIRECT(Iterators!G71))</f>
        <v/>
      </c>
    </row>
    <row r="73" spans="20:25" x14ac:dyDescent="0.25">
      <c r="T73" s="8">
        <v>71</v>
      </c>
      <c r="U73" s="8" t="str">
        <f ca="1">TRIM(INDIRECT(Iterators!C72))</f>
        <v/>
      </c>
      <c r="V73" s="8" t="str">
        <f ca="1">TRIM(INDIRECT(Iterators!D72))</f>
        <v/>
      </c>
      <c r="W73" s="8" t="str">
        <f ca="1">TRIM(INDIRECT(Iterators!E72))</f>
        <v/>
      </c>
      <c r="X73" s="8" t="str">
        <f ca="1">TRIM(INDIRECT(Iterators!F72))</f>
        <v/>
      </c>
      <c r="Y73" s="8" t="str">
        <f ca="1">TRIM(INDIRECT(Iterators!G72))</f>
        <v/>
      </c>
    </row>
    <row r="74" spans="20:25" x14ac:dyDescent="0.25">
      <c r="T74" s="8">
        <v>72</v>
      </c>
      <c r="U74" s="8" t="str">
        <f ca="1">TRIM(INDIRECT(Iterators!C73))</f>
        <v/>
      </c>
      <c r="V74" s="8" t="str">
        <f ca="1">TRIM(INDIRECT(Iterators!D73))</f>
        <v/>
      </c>
      <c r="W74" s="8" t="str">
        <f ca="1">TRIM(INDIRECT(Iterators!E73))</f>
        <v/>
      </c>
      <c r="X74" s="8" t="str">
        <f ca="1">TRIM(INDIRECT(Iterators!F73))</f>
        <v/>
      </c>
      <c r="Y74" s="8" t="str">
        <f ca="1">TRIM(INDIRECT(Iterators!G73))</f>
        <v/>
      </c>
    </row>
    <row r="75" spans="20:25" x14ac:dyDescent="0.25">
      <c r="T75" s="8">
        <v>73</v>
      </c>
      <c r="U75" s="8" t="str">
        <f ca="1">TRIM(INDIRECT(Iterators!C74))</f>
        <v/>
      </c>
      <c r="V75" s="8" t="str">
        <f ca="1">TRIM(INDIRECT(Iterators!D74))</f>
        <v/>
      </c>
      <c r="W75" s="8" t="str">
        <f ca="1">TRIM(INDIRECT(Iterators!E74))</f>
        <v/>
      </c>
      <c r="X75" s="8" t="str">
        <f ca="1">TRIM(INDIRECT(Iterators!F74))</f>
        <v/>
      </c>
      <c r="Y75" s="8" t="str">
        <f ca="1">TRIM(INDIRECT(Iterators!G74))</f>
        <v/>
      </c>
    </row>
    <row r="76" spans="20:25" x14ac:dyDescent="0.25">
      <c r="T76" s="8">
        <v>74</v>
      </c>
      <c r="U76" s="8" t="str">
        <f ca="1">TRIM(INDIRECT(Iterators!C75))</f>
        <v/>
      </c>
      <c r="V76" s="8" t="str">
        <f ca="1">TRIM(INDIRECT(Iterators!D75))</f>
        <v/>
      </c>
      <c r="W76" s="8" t="str">
        <f ca="1">TRIM(INDIRECT(Iterators!E75))</f>
        <v/>
      </c>
      <c r="X76" s="8" t="str">
        <f ca="1">TRIM(INDIRECT(Iterators!F75))</f>
        <v/>
      </c>
      <c r="Y76" s="8" t="str">
        <f ca="1">TRIM(INDIRECT(Iterators!G75))</f>
        <v/>
      </c>
    </row>
    <row r="77" spans="20:25" x14ac:dyDescent="0.25">
      <c r="T77" s="8">
        <v>75</v>
      </c>
      <c r="U77" s="8" t="str">
        <f ca="1">TRIM(INDIRECT(Iterators!C76))</f>
        <v/>
      </c>
      <c r="V77" s="8" t="str">
        <f ca="1">TRIM(INDIRECT(Iterators!D76))</f>
        <v/>
      </c>
      <c r="W77" s="8" t="str">
        <f ca="1">TRIM(INDIRECT(Iterators!E76))</f>
        <v/>
      </c>
      <c r="X77" s="8" t="str">
        <f ca="1">TRIM(INDIRECT(Iterators!F76))</f>
        <v/>
      </c>
      <c r="Y77" s="8" t="str">
        <f ca="1">TRIM(INDIRECT(Iterators!G76))</f>
        <v/>
      </c>
    </row>
    <row r="78" spans="20:25" x14ac:dyDescent="0.25">
      <c r="T78" s="8">
        <v>76</v>
      </c>
      <c r="U78" s="8" t="str">
        <f ca="1">TRIM(INDIRECT(Iterators!C77))</f>
        <v/>
      </c>
      <c r="V78" s="8" t="str">
        <f ca="1">TRIM(INDIRECT(Iterators!D77))</f>
        <v/>
      </c>
      <c r="W78" s="8" t="str">
        <f ca="1">TRIM(INDIRECT(Iterators!E77))</f>
        <v/>
      </c>
      <c r="X78" s="8" t="str">
        <f ca="1">TRIM(INDIRECT(Iterators!F77))</f>
        <v/>
      </c>
      <c r="Y78" s="8" t="str">
        <f ca="1">TRIM(INDIRECT(Iterators!G77))</f>
        <v/>
      </c>
    </row>
    <row r="79" spans="20:25" x14ac:dyDescent="0.25">
      <c r="T79" s="8">
        <v>77</v>
      </c>
      <c r="U79" s="8" t="str">
        <f ca="1">TRIM(INDIRECT(Iterators!C78))</f>
        <v/>
      </c>
      <c r="V79" s="8" t="str">
        <f ca="1">TRIM(INDIRECT(Iterators!D78))</f>
        <v/>
      </c>
      <c r="W79" s="8" t="str">
        <f ca="1">TRIM(INDIRECT(Iterators!E78))</f>
        <v/>
      </c>
      <c r="X79" s="8" t="str">
        <f ca="1">TRIM(INDIRECT(Iterators!F78))</f>
        <v/>
      </c>
      <c r="Y79" s="8" t="str">
        <f ca="1">TRIM(INDIRECT(Iterators!G78))</f>
        <v/>
      </c>
    </row>
    <row r="80" spans="20:25" x14ac:dyDescent="0.25">
      <c r="T80" s="8">
        <v>78</v>
      </c>
      <c r="U80" s="8" t="str">
        <f ca="1">TRIM(INDIRECT(Iterators!C79))</f>
        <v/>
      </c>
      <c r="V80" s="8" t="str">
        <f ca="1">TRIM(INDIRECT(Iterators!D79))</f>
        <v/>
      </c>
      <c r="W80" s="8" t="str">
        <f ca="1">TRIM(INDIRECT(Iterators!E79))</f>
        <v/>
      </c>
      <c r="X80" s="8" t="str">
        <f ca="1">TRIM(INDIRECT(Iterators!F79))</f>
        <v/>
      </c>
      <c r="Y80" s="8" t="str">
        <f ca="1">TRIM(INDIRECT(Iterators!G79))</f>
        <v/>
      </c>
    </row>
    <row r="81" spans="20:25" x14ac:dyDescent="0.25">
      <c r="T81" s="8">
        <v>79</v>
      </c>
      <c r="U81" s="8" t="str">
        <f ca="1">TRIM(INDIRECT(Iterators!C80))</f>
        <v/>
      </c>
      <c r="V81" s="8" t="str">
        <f ca="1">TRIM(INDIRECT(Iterators!D80))</f>
        <v/>
      </c>
      <c r="W81" s="8" t="str">
        <f ca="1">TRIM(INDIRECT(Iterators!E80))</f>
        <v/>
      </c>
      <c r="X81" s="8" t="str">
        <f ca="1">TRIM(INDIRECT(Iterators!F80))</f>
        <v/>
      </c>
      <c r="Y81" s="8" t="str">
        <f ca="1">TRIM(INDIRECT(Iterators!G80))</f>
        <v/>
      </c>
    </row>
    <row r="82" spans="20:25" x14ac:dyDescent="0.25">
      <c r="T82" s="8">
        <v>80</v>
      </c>
      <c r="U82" s="8" t="str">
        <f ca="1">TRIM(INDIRECT(Iterators!C81))</f>
        <v/>
      </c>
      <c r="V82" s="8" t="str">
        <f ca="1">TRIM(INDIRECT(Iterators!D81))</f>
        <v/>
      </c>
      <c r="W82" s="8" t="str">
        <f ca="1">TRIM(INDIRECT(Iterators!E81))</f>
        <v/>
      </c>
      <c r="X82" s="8" t="str">
        <f ca="1">TRIM(INDIRECT(Iterators!F81))</f>
        <v/>
      </c>
      <c r="Y82" s="8" t="str">
        <f ca="1">TRIM(INDIRECT(Iterators!G81))</f>
        <v/>
      </c>
    </row>
    <row r="83" spans="20:25" x14ac:dyDescent="0.25">
      <c r="T83" s="8">
        <v>81</v>
      </c>
      <c r="U83" s="8" t="str">
        <f ca="1">TRIM(INDIRECT(Iterators!C82))</f>
        <v/>
      </c>
      <c r="V83" s="8" t="str">
        <f ca="1">TRIM(INDIRECT(Iterators!D82))</f>
        <v/>
      </c>
      <c r="W83" s="8" t="str">
        <f ca="1">TRIM(INDIRECT(Iterators!E82))</f>
        <v/>
      </c>
      <c r="X83" s="8" t="str">
        <f ca="1">TRIM(INDIRECT(Iterators!F82))</f>
        <v/>
      </c>
      <c r="Y83" s="8" t="str">
        <f ca="1">TRIM(INDIRECT(Iterators!G82))</f>
        <v/>
      </c>
    </row>
    <row r="84" spans="20:25" x14ac:dyDescent="0.25">
      <c r="T84" s="8">
        <v>82</v>
      </c>
      <c r="U84" s="8" t="str">
        <f ca="1">TRIM(INDIRECT(Iterators!C83))</f>
        <v/>
      </c>
      <c r="V84" s="8" t="str">
        <f ca="1">TRIM(INDIRECT(Iterators!D83))</f>
        <v/>
      </c>
      <c r="W84" s="8" t="str">
        <f ca="1">TRIM(INDIRECT(Iterators!E83))</f>
        <v/>
      </c>
      <c r="X84" s="8" t="str">
        <f ca="1">TRIM(INDIRECT(Iterators!F83))</f>
        <v/>
      </c>
      <c r="Y84" s="8" t="str">
        <f ca="1">TRIM(INDIRECT(Iterators!G83))</f>
        <v/>
      </c>
    </row>
    <row r="85" spans="20:25" x14ac:dyDescent="0.25">
      <c r="T85" s="8">
        <v>83</v>
      </c>
      <c r="U85" s="8" t="str">
        <f ca="1">TRIM(INDIRECT(Iterators!C84))</f>
        <v/>
      </c>
      <c r="V85" s="8" t="str">
        <f ca="1">TRIM(INDIRECT(Iterators!D84))</f>
        <v/>
      </c>
      <c r="W85" s="8" t="str">
        <f ca="1">TRIM(INDIRECT(Iterators!E84))</f>
        <v/>
      </c>
      <c r="X85" s="8" t="str">
        <f ca="1">TRIM(INDIRECT(Iterators!F84))</f>
        <v/>
      </c>
      <c r="Y85" s="8" t="str">
        <f ca="1">TRIM(INDIRECT(Iterators!G84))</f>
        <v/>
      </c>
    </row>
    <row r="86" spans="20:25" x14ac:dyDescent="0.25">
      <c r="T86" s="8">
        <v>84</v>
      </c>
      <c r="U86" s="8" t="str">
        <f ca="1">TRIM(INDIRECT(Iterators!C85))</f>
        <v/>
      </c>
      <c r="V86" s="8" t="str">
        <f ca="1">TRIM(INDIRECT(Iterators!D85))</f>
        <v/>
      </c>
      <c r="W86" s="8" t="str">
        <f ca="1">TRIM(INDIRECT(Iterators!E85))</f>
        <v/>
      </c>
      <c r="X86" s="8" t="str">
        <f ca="1">TRIM(INDIRECT(Iterators!F85))</f>
        <v/>
      </c>
      <c r="Y86" s="8" t="str">
        <f ca="1">TRIM(INDIRECT(Iterators!G85))</f>
        <v/>
      </c>
    </row>
    <row r="87" spans="20:25" x14ac:dyDescent="0.25">
      <c r="T87" s="8">
        <v>85</v>
      </c>
      <c r="U87" s="8" t="str">
        <f ca="1">TRIM(INDIRECT(Iterators!C86))</f>
        <v/>
      </c>
      <c r="V87" s="8" t="str">
        <f ca="1">TRIM(INDIRECT(Iterators!D86))</f>
        <v/>
      </c>
      <c r="W87" s="8" t="str">
        <f ca="1">TRIM(INDIRECT(Iterators!E86))</f>
        <v/>
      </c>
      <c r="X87" s="8" t="str">
        <f ca="1">TRIM(INDIRECT(Iterators!F86))</f>
        <v/>
      </c>
      <c r="Y87" s="8" t="str">
        <f ca="1">TRIM(INDIRECT(Iterators!G86))</f>
        <v/>
      </c>
    </row>
    <row r="88" spans="20:25" x14ac:dyDescent="0.25">
      <c r="T88" s="8">
        <v>86</v>
      </c>
      <c r="U88" s="8" t="str">
        <f ca="1">TRIM(INDIRECT(Iterators!C87))</f>
        <v/>
      </c>
      <c r="V88" s="8" t="str">
        <f ca="1">TRIM(INDIRECT(Iterators!D87))</f>
        <v/>
      </c>
      <c r="W88" s="8" t="str">
        <f ca="1">TRIM(INDIRECT(Iterators!E87))</f>
        <v/>
      </c>
      <c r="X88" s="8" t="str">
        <f ca="1">TRIM(INDIRECT(Iterators!F87))</f>
        <v/>
      </c>
      <c r="Y88" s="8" t="str">
        <f ca="1">TRIM(INDIRECT(Iterators!G87))</f>
        <v/>
      </c>
    </row>
    <row r="89" spans="20:25" x14ac:dyDescent="0.25">
      <c r="T89" s="8">
        <v>87</v>
      </c>
      <c r="U89" s="8" t="str">
        <f ca="1">TRIM(INDIRECT(Iterators!C88))</f>
        <v/>
      </c>
      <c r="V89" s="8" t="str">
        <f ca="1">TRIM(INDIRECT(Iterators!D88))</f>
        <v/>
      </c>
      <c r="W89" s="8" t="str">
        <f ca="1">TRIM(INDIRECT(Iterators!E88))</f>
        <v/>
      </c>
      <c r="X89" s="8" t="str">
        <f ca="1">TRIM(INDIRECT(Iterators!F88))</f>
        <v/>
      </c>
      <c r="Y89" s="8" t="str">
        <f ca="1">TRIM(INDIRECT(Iterators!G88))</f>
        <v/>
      </c>
    </row>
    <row r="90" spans="20:25" x14ac:dyDescent="0.25">
      <c r="T90" s="8">
        <v>88</v>
      </c>
      <c r="U90" s="8" t="str">
        <f ca="1">TRIM(INDIRECT(Iterators!C89))</f>
        <v/>
      </c>
      <c r="V90" s="8" t="str">
        <f ca="1">TRIM(INDIRECT(Iterators!D89))</f>
        <v/>
      </c>
      <c r="W90" s="8" t="str">
        <f ca="1">TRIM(INDIRECT(Iterators!E89))</f>
        <v/>
      </c>
      <c r="X90" s="8" t="str">
        <f ca="1">TRIM(INDIRECT(Iterators!F89))</f>
        <v/>
      </c>
      <c r="Y90" s="8" t="str">
        <f ca="1">TRIM(INDIRECT(Iterators!G89))</f>
        <v/>
      </c>
    </row>
    <row r="91" spans="20:25" x14ac:dyDescent="0.25">
      <c r="T91" s="8">
        <v>89</v>
      </c>
      <c r="U91" s="8" t="str">
        <f ca="1">TRIM(INDIRECT(Iterators!C90))</f>
        <v/>
      </c>
      <c r="V91" s="8" t="str">
        <f ca="1">TRIM(INDIRECT(Iterators!D90))</f>
        <v/>
      </c>
      <c r="W91" s="8" t="str">
        <f ca="1">TRIM(INDIRECT(Iterators!E90))</f>
        <v/>
      </c>
      <c r="X91" s="8" t="str">
        <f ca="1">TRIM(INDIRECT(Iterators!F90))</f>
        <v/>
      </c>
      <c r="Y91" s="8" t="str">
        <f ca="1">TRIM(INDIRECT(Iterators!G90))</f>
        <v/>
      </c>
    </row>
    <row r="92" spans="20:25" x14ac:dyDescent="0.25">
      <c r="T92" s="8">
        <v>90</v>
      </c>
      <c r="U92" s="8" t="str">
        <f ca="1">TRIM(INDIRECT(Iterators!C91))</f>
        <v/>
      </c>
      <c r="V92" s="8" t="str">
        <f ca="1">TRIM(INDIRECT(Iterators!D91))</f>
        <v/>
      </c>
      <c r="W92" s="8" t="str">
        <f ca="1">TRIM(INDIRECT(Iterators!E91))</f>
        <v/>
      </c>
      <c r="X92" s="8" t="str">
        <f ca="1">TRIM(INDIRECT(Iterators!F91))</f>
        <v/>
      </c>
      <c r="Y92" s="8" t="str">
        <f ca="1">TRIM(INDIRECT(Iterators!G91))</f>
        <v/>
      </c>
    </row>
    <row r="93" spans="20:25" x14ac:dyDescent="0.25">
      <c r="T93" s="8">
        <v>91</v>
      </c>
      <c r="U93" s="8" t="str">
        <f ca="1">TRIM(INDIRECT(Iterators!C92))</f>
        <v/>
      </c>
      <c r="V93" s="8" t="str">
        <f ca="1">TRIM(INDIRECT(Iterators!D92))</f>
        <v/>
      </c>
      <c r="W93" s="8" t="str">
        <f ca="1">TRIM(INDIRECT(Iterators!E92))</f>
        <v/>
      </c>
      <c r="X93" s="8" t="str">
        <f ca="1">TRIM(INDIRECT(Iterators!F92))</f>
        <v/>
      </c>
      <c r="Y93" s="8" t="str">
        <f ca="1">TRIM(INDIRECT(Iterators!G92))</f>
        <v/>
      </c>
    </row>
    <row r="94" spans="20:25" x14ac:dyDescent="0.25">
      <c r="T94" s="8">
        <v>92</v>
      </c>
      <c r="U94" s="8" t="str">
        <f ca="1">TRIM(INDIRECT(Iterators!C93))</f>
        <v/>
      </c>
      <c r="V94" s="8" t="str">
        <f ca="1">TRIM(INDIRECT(Iterators!D93))</f>
        <v/>
      </c>
      <c r="W94" s="8" t="str">
        <f ca="1">TRIM(INDIRECT(Iterators!E93))</f>
        <v/>
      </c>
      <c r="X94" s="8" t="str">
        <f ca="1">TRIM(INDIRECT(Iterators!F93))</f>
        <v/>
      </c>
      <c r="Y94" s="8" t="str">
        <f ca="1">TRIM(INDIRECT(Iterators!G93))</f>
        <v/>
      </c>
    </row>
    <row r="95" spans="20:25" x14ac:dyDescent="0.25">
      <c r="T95" s="8">
        <v>93</v>
      </c>
      <c r="U95" s="8" t="str">
        <f ca="1">TRIM(INDIRECT(Iterators!C94))</f>
        <v/>
      </c>
      <c r="V95" s="8" t="str">
        <f ca="1">TRIM(INDIRECT(Iterators!D94))</f>
        <v/>
      </c>
      <c r="W95" s="8" t="str">
        <f ca="1">TRIM(INDIRECT(Iterators!E94))</f>
        <v/>
      </c>
      <c r="X95" s="8" t="str">
        <f ca="1">TRIM(INDIRECT(Iterators!F94))</f>
        <v/>
      </c>
      <c r="Y95" s="8" t="str">
        <f ca="1">TRIM(INDIRECT(Iterators!G94))</f>
        <v/>
      </c>
    </row>
    <row r="96" spans="20:25" x14ac:dyDescent="0.25">
      <c r="T96" s="8">
        <v>94</v>
      </c>
      <c r="U96" s="8" t="str">
        <f ca="1">TRIM(INDIRECT(Iterators!C95))</f>
        <v/>
      </c>
      <c r="V96" s="8" t="str">
        <f ca="1">TRIM(INDIRECT(Iterators!D95))</f>
        <v/>
      </c>
      <c r="W96" s="8" t="str">
        <f ca="1">TRIM(INDIRECT(Iterators!E95))</f>
        <v/>
      </c>
      <c r="X96" s="8" t="str">
        <f ca="1">TRIM(INDIRECT(Iterators!F95))</f>
        <v/>
      </c>
      <c r="Y96" s="8" t="str">
        <f ca="1">TRIM(INDIRECT(Iterators!G95))</f>
        <v/>
      </c>
    </row>
    <row r="97" spans="20:25" x14ac:dyDescent="0.25">
      <c r="T97" s="8">
        <v>95</v>
      </c>
      <c r="U97" s="8" t="str">
        <f ca="1">TRIM(INDIRECT(Iterators!C96))</f>
        <v/>
      </c>
      <c r="V97" s="8" t="str">
        <f ca="1">TRIM(INDIRECT(Iterators!D96))</f>
        <v/>
      </c>
      <c r="W97" s="8" t="str">
        <f ca="1">TRIM(INDIRECT(Iterators!E96))</f>
        <v/>
      </c>
      <c r="X97" s="8" t="str">
        <f ca="1">TRIM(INDIRECT(Iterators!F96))</f>
        <v/>
      </c>
      <c r="Y97" s="8" t="str">
        <f ca="1">TRIM(INDIRECT(Iterators!G96))</f>
        <v/>
      </c>
    </row>
    <row r="98" spans="20:25" x14ac:dyDescent="0.25">
      <c r="T98" s="8">
        <v>96</v>
      </c>
      <c r="U98" s="8" t="str">
        <f ca="1">TRIM(INDIRECT(Iterators!C97))</f>
        <v/>
      </c>
      <c r="V98" s="8" t="str">
        <f ca="1">TRIM(INDIRECT(Iterators!D97))</f>
        <v/>
      </c>
      <c r="W98" s="8" t="str">
        <f ca="1">TRIM(INDIRECT(Iterators!E97))</f>
        <v/>
      </c>
      <c r="X98" s="8" t="str">
        <f ca="1">TRIM(INDIRECT(Iterators!F97))</f>
        <v/>
      </c>
      <c r="Y98" s="8" t="str">
        <f ca="1">TRIM(INDIRECT(Iterators!G97))</f>
        <v/>
      </c>
    </row>
    <row r="99" spans="20:25" x14ac:dyDescent="0.25">
      <c r="T99" s="8">
        <v>97</v>
      </c>
      <c r="U99" s="8" t="str">
        <f ca="1">TRIM(INDIRECT(Iterators!C98))</f>
        <v/>
      </c>
      <c r="V99" s="8" t="str">
        <f ca="1">TRIM(INDIRECT(Iterators!D98))</f>
        <v/>
      </c>
      <c r="W99" s="8" t="str">
        <f ca="1">TRIM(INDIRECT(Iterators!E98))</f>
        <v/>
      </c>
      <c r="X99" s="8" t="str">
        <f ca="1">TRIM(INDIRECT(Iterators!F98))</f>
        <v/>
      </c>
      <c r="Y99" s="8" t="str">
        <f ca="1">TRIM(INDIRECT(Iterators!G98))</f>
        <v/>
      </c>
    </row>
    <row r="100" spans="20:25" x14ac:dyDescent="0.25">
      <c r="T100" s="8">
        <v>98</v>
      </c>
      <c r="U100" s="8" t="str">
        <f ca="1">TRIM(INDIRECT(Iterators!C99))</f>
        <v/>
      </c>
      <c r="V100" s="8" t="str">
        <f ca="1">TRIM(INDIRECT(Iterators!D99))</f>
        <v/>
      </c>
      <c r="W100" s="8" t="str">
        <f ca="1">TRIM(INDIRECT(Iterators!E99))</f>
        <v/>
      </c>
      <c r="X100" s="8" t="str">
        <f ca="1">TRIM(INDIRECT(Iterators!F99))</f>
        <v/>
      </c>
      <c r="Y100" s="8" t="str">
        <f ca="1">TRIM(INDIRECT(Iterators!G99))</f>
        <v/>
      </c>
    </row>
    <row r="101" spans="20:25" x14ac:dyDescent="0.25">
      <c r="T101" s="8">
        <v>99</v>
      </c>
      <c r="U101" s="8" t="str">
        <f ca="1">TRIM(INDIRECT(Iterators!C100))</f>
        <v/>
      </c>
      <c r="V101" s="8" t="str">
        <f ca="1">TRIM(INDIRECT(Iterators!D100))</f>
        <v/>
      </c>
      <c r="W101" s="8" t="str">
        <f ca="1">TRIM(INDIRECT(Iterators!E100))</f>
        <v/>
      </c>
      <c r="X101" s="8" t="str">
        <f ca="1">TRIM(INDIRECT(Iterators!F100))</f>
        <v/>
      </c>
      <c r="Y101" s="8" t="str">
        <f ca="1">TRIM(INDIRECT(Iterators!G100))</f>
        <v/>
      </c>
    </row>
    <row r="102" spans="20:25" x14ac:dyDescent="0.25">
      <c r="T102" s="8">
        <v>100</v>
      </c>
      <c r="U102" s="8" t="str">
        <f ca="1">TRIM(INDIRECT(Iterators!C101))</f>
        <v/>
      </c>
      <c r="V102" s="8" t="str">
        <f ca="1">TRIM(INDIRECT(Iterators!D101))</f>
        <v/>
      </c>
      <c r="W102" s="8" t="str">
        <f ca="1">TRIM(INDIRECT(Iterators!E101))</f>
        <v/>
      </c>
      <c r="X102" s="8" t="str">
        <f ca="1">TRIM(INDIRECT(Iterators!F101))</f>
        <v/>
      </c>
      <c r="Y102" s="8" t="str">
        <f ca="1">TRIM(INDIRECT(Iterators!G101))</f>
        <v/>
      </c>
    </row>
    <row r="103" spans="20:25" x14ac:dyDescent="0.25">
      <c r="T103" s="8">
        <v>101</v>
      </c>
      <c r="U103" s="8" t="str">
        <f ca="1">TRIM(INDIRECT(Iterators!C102))</f>
        <v/>
      </c>
      <c r="V103" s="8" t="str">
        <f ca="1">TRIM(INDIRECT(Iterators!D102))</f>
        <v/>
      </c>
      <c r="W103" s="8" t="str">
        <f ca="1">TRIM(INDIRECT(Iterators!E102))</f>
        <v/>
      </c>
      <c r="X103" s="8" t="str">
        <f ca="1">TRIM(INDIRECT(Iterators!F102))</f>
        <v/>
      </c>
      <c r="Y103" s="8" t="str">
        <f ca="1">TRIM(INDIRECT(Iterators!G102))</f>
        <v/>
      </c>
    </row>
    <row r="104" spans="20:25" x14ac:dyDescent="0.25">
      <c r="T104" s="8">
        <v>102</v>
      </c>
      <c r="U104" s="8" t="str">
        <f ca="1">TRIM(INDIRECT(Iterators!C103))</f>
        <v/>
      </c>
      <c r="V104" s="8" t="str">
        <f ca="1">TRIM(INDIRECT(Iterators!D103))</f>
        <v/>
      </c>
      <c r="W104" s="8" t="str">
        <f ca="1">TRIM(INDIRECT(Iterators!E103))</f>
        <v/>
      </c>
      <c r="X104" s="8" t="str">
        <f ca="1">TRIM(INDIRECT(Iterators!F103))</f>
        <v/>
      </c>
      <c r="Y104" s="8" t="str">
        <f ca="1">TRIM(INDIRECT(Iterators!G103))</f>
        <v/>
      </c>
    </row>
    <row r="105" spans="20:25" x14ac:dyDescent="0.25">
      <c r="T105" s="8">
        <v>103</v>
      </c>
      <c r="U105" s="8" t="str">
        <f ca="1">TRIM(INDIRECT(Iterators!C104))</f>
        <v/>
      </c>
      <c r="V105" s="8" t="str">
        <f ca="1">TRIM(INDIRECT(Iterators!D104))</f>
        <v/>
      </c>
      <c r="W105" s="8" t="str">
        <f ca="1">TRIM(INDIRECT(Iterators!E104))</f>
        <v/>
      </c>
      <c r="X105" s="8" t="str">
        <f ca="1">TRIM(INDIRECT(Iterators!F104))</f>
        <v/>
      </c>
      <c r="Y105" s="8" t="str">
        <f ca="1">TRIM(INDIRECT(Iterators!G104))</f>
        <v/>
      </c>
    </row>
    <row r="106" spans="20:25" x14ac:dyDescent="0.25">
      <c r="T106" s="8">
        <v>104</v>
      </c>
      <c r="U106" s="8" t="str">
        <f ca="1">TRIM(INDIRECT(Iterators!C105))</f>
        <v/>
      </c>
      <c r="V106" s="8" t="str">
        <f ca="1">TRIM(INDIRECT(Iterators!D105))</f>
        <v/>
      </c>
      <c r="W106" s="8" t="str">
        <f ca="1">TRIM(INDIRECT(Iterators!E105))</f>
        <v/>
      </c>
      <c r="X106" s="8" t="str">
        <f ca="1">TRIM(INDIRECT(Iterators!F105))</f>
        <v/>
      </c>
      <c r="Y106" s="8" t="str">
        <f ca="1">TRIM(INDIRECT(Iterators!G105))</f>
        <v/>
      </c>
    </row>
    <row r="107" spans="20:25" x14ac:dyDescent="0.25">
      <c r="T107" s="8">
        <v>105</v>
      </c>
      <c r="U107" s="8" t="str">
        <f ca="1">TRIM(INDIRECT(Iterators!C106))</f>
        <v/>
      </c>
      <c r="V107" s="8" t="str">
        <f ca="1">TRIM(INDIRECT(Iterators!D106))</f>
        <v/>
      </c>
      <c r="W107" s="8" t="str">
        <f ca="1">TRIM(INDIRECT(Iterators!E106))</f>
        <v/>
      </c>
      <c r="X107" s="8" t="str">
        <f ca="1">TRIM(INDIRECT(Iterators!F106))</f>
        <v/>
      </c>
      <c r="Y107" s="8" t="str">
        <f ca="1">TRIM(INDIRECT(Iterators!G106))</f>
        <v/>
      </c>
    </row>
    <row r="108" spans="20:25" x14ac:dyDescent="0.25">
      <c r="T108" s="8">
        <v>106</v>
      </c>
      <c r="U108" s="8" t="str">
        <f ca="1">TRIM(INDIRECT(Iterators!C107))</f>
        <v/>
      </c>
      <c r="V108" s="8" t="str">
        <f ca="1">TRIM(INDIRECT(Iterators!D107))</f>
        <v/>
      </c>
      <c r="W108" s="8" t="str">
        <f ca="1">TRIM(INDIRECT(Iterators!E107))</f>
        <v/>
      </c>
      <c r="X108" s="8" t="str">
        <f ca="1">TRIM(INDIRECT(Iterators!F107))</f>
        <v/>
      </c>
      <c r="Y108" s="8" t="str">
        <f ca="1">TRIM(INDIRECT(Iterators!G107))</f>
        <v/>
      </c>
    </row>
    <row r="109" spans="20:25" x14ac:dyDescent="0.25">
      <c r="T109" s="8">
        <v>107</v>
      </c>
      <c r="U109" s="8" t="str">
        <f ca="1">TRIM(INDIRECT(Iterators!C108))</f>
        <v/>
      </c>
      <c r="V109" s="8" t="str">
        <f ca="1">TRIM(INDIRECT(Iterators!D108))</f>
        <v/>
      </c>
      <c r="W109" s="8" t="str">
        <f ca="1">TRIM(INDIRECT(Iterators!E108))</f>
        <v/>
      </c>
      <c r="X109" s="8" t="str">
        <f ca="1">TRIM(INDIRECT(Iterators!F108))</f>
        <v/>
      </c>
      <c r="Y109" s="8" t="str">
        <f ca="1">TRIM(INDIRECT(Iterators!G108))</f>
        <v/>
      </c>
    </row>
    <row r="110" spans="20:25" x14ac:dyDescent="0.25">
      <c r="T110" s="8">
        <v>108</v>
      </c>
      <c r="U110" s="8" t="str">
        <f ca="1">TRIM(INDIRECT(Iterators!C109))</f>
        <v/>
      </c>
      <c r="V110" s="8" t="str">
        <f ca="1">TRIM(INDIRECT(Iterators!D109))</f>
        <v/>
      </c>
      <c r="W110" s="8" t="str">
        <f ca="1">TRIM(INDIRECT(Iterators!E109))</f>
        <v/>
      </c>
      <c r="X110" s="8" t="str">
        <f ca="1">TRIM(INDIRECT(Iterators!F109))</f>
        <v/>
      </c>
      <c r="Y110" s="8" t="str">
        <f ca="1">TRIM(INDIRECT(Iterators!G109))</f>
        <v/>
      </c>
    </row>
    <row r="111" spans="20:25" x14ac:dyDescent="0.25">
      <c r="T111" s="8">
        <v>109</v>
      </c>
      <c r="U111" s="8" t="str">
        <f ca="1">TRIM(INDIRECT(Iterators!C110))</f>
        <v/>
      </c>
      <c r="V111" s="8" t="str">
        <f ca="1">TRIM(INDIRECT(Iterators!D110))</f>
        <v/>
      </c>
      <c r="W111" s="8" t="str">
        <f ca="1">TRIM(INDIRECT(Iterators!E110))</f>
        <v/>
      </c>
      <c r="X111" s="8" t="str">
        <f ca="1">TRIM(INDIRECT(Iterators!F110))</f>
        <v/>
      </c>
      <c r="Y111" s="8" t="str">
        <f ca="1">TRIM(INDIRECT(Iterators!G110))</f>
        <v/>
      </c>
    </row>
    <row r="112" spans="20:25" x14ac:dyDescent="0.25">
      <c r="T112" s="8">
        <v>110</v>
      </c>
      <c r="U112" s="8" t="str">
        <f ca="1">TRIM(INDIRECT(Iterators!C111))</f>
        <v/>
      </c>
      <c r="V112" s="8" t="str">
        <f ca="1">TRIM(INDIRECT(Iterators!D111))</f>
        <v/>
      </c>
      <c r="W112" s="8" t="str">
        <f ca="1">TRIM(INDIRECT(Iterators!E111))</f>
        <v/>
      </c>
      <c r="X112" s="8" t="str">
        <f ca="1">TRIM(INDIRECT(Iterators!F111))</f>
        <v/>
      </c>
      <c r="Y112" s="8" t="str">
        <f ca="1">TRIM(INDIRECT(Iterators!G111))</f>
        <v/>
      </c>
    </row>
    <row r="113" spans="20:25" x14ac:dyDescent="0.25">
      <c r="T113" s="8">
        <v>111</v>
      </c>
      <c r="U113" s="8" t="str">
        <f ca="1">TRIM(INDIRECT(Iterators!C112))</f>
        <v/>
      </c>
      <c r="V113" s="8" t="str">
        <f ca="1">TRIM(INDIRECT(Iterators!D112))</f>
        <v/>
      </c>
      <c r="W113" s="8" t="str">
        <f ca="1">TRIM(INDIRECT(Iterators!E112))</f>
        <v/>
      </c>
      <c r="X113" s="8" t="str">
        <f ca="1">TRIM(INDIRECT(Iterators!F112))</f>
        <v/>
      </c>
      <c r="Y113" s="8" t="str">
        <f ca="1">TRIM(INDIRECT(Iterators!G112))</f>
        <v/>
      </c>
    </row>
    <row r="114" spans="20:25" x14ac:dyDescent="0.25">
      <c r="T114" s="8">
        <v>112</v>
      </c>
      <c r="U114" s="8" t="str">
        <f ca="1">TRIM(INDIRECT(Iterators!C113))</f>
        <v/>
      </c>
      <c r="V114" s="8" t="str">
        <f ca="1">TRIM(INDIRECT(Iterators!D113))</f>
        <v/>
      </c>
      <c r="W114" s="8" t="str">
        <f ca="1">TRIM(INDIRECT(Iterators!E113))</f>
        <v/>
      </c>
      <c r="X114" s="8" t="str">
        <f ca="1">TRIM(INDIRECT(Iterators!F113))</f>
        <v/>
      </c>
      <c r="Y114" s="8" t="str">
        <f ca="1">TRIM(INDIRECT(Iterators!G113))</f>
        <v/>
      </c>
    </row>
    <row r="115" spans="20:25" x14ac:dyDescent="0.25">
      <c r="T115" s="8">
        <v>113</v>
      </c>
      <c r="U115" s="8" t="str">
        <f ca="1">TRIM(INDIRECT(Iterators!C114))</f>
        <v/>
      </c>
      <c r="V115" s="8" t="str">
        <f ca="1">TRIM(INDIRECT(Iterators!D114))</f>
        <v/>
      </c>
      <c r="W115" s="8" t="str">
        <f ca="1">TRIM(INDIRECT(Iterators!E114))</f>
        <v/>
      </c>
      <c r="X115" s="8" t="str">
        <f ca="1">TRIM(INDIRECT(Iterators!F114))</f>
        <v/>
      </c>
      <c r="Y115" s="8" t="str">
        <f ca="1">TRIM(INDIRECT(Iterators!G114))</f>
        <v/>
      </c>
    </row>
    <row r="116" spans="20:25" x14ac:dyDescent="0.25">
      <c r="T116" s="8">
        <v>114</v>
      </c>
      <c r="U116" s="8" t="str">
        <f ca="1">TRIM(INDIRECT(Iterators!C115))</f>
        <v/>
      </c>
      <c r="V116" s="8" t="str">
        <f ca="1">TRIM(INDIRECT(Iterators!D115))</f>
        <v/>
      </c>
      <c r="W116" s="8" t="str">
        <f ca="1">TRIM(INDIRECT(Iterators!E115))</f>
        <v/>
      </c>
      <c r="X116" s="8" t="str">
        <f ca="1">TRIM(INDIRECT(Iterators!F115))</f>
        <v/>
      </c>
      <c r="Y116" s="8" t="str">
        <f ca="1">TRIM(INDIRECT(Iterators!G115))</f>
        <v/>
      </c>
    </row>
    <row r="117" spans="20:25" x14ac:dyDescent="0.25">
      <c r="T117" s="8">
        <v>115</v>
      </c>
      <c r="U117" s="8" t="str">
        <f ca="1">TRIM(INDIRECT(Iterators!C116))</f>
        <v/>
      </c>
      <c r="V117" s="8" t="str">
        <f ca="1">TRIM(INDIRECT(Iterators!D116))</f>
        <v/>
      </c>
      <c r="W117" s="8" t="str">
        <f ca="1">TRIM(INDIRECT(Iterators!E116))</f>
        <v/>
      </c>
      <c r="X117" s="8" t="str">
        <f ca="1">TRIM(INDIRECT(Iterators!F116))</f>
        <v/>
      </c>
      <c r="Y117" s="8" t="str">
        <f ca="1">TRIM(INDIRECT(Iterators!G116))</f>
        <v/>
      </c>
    </row>
    <row r="118" spans="20:25" x14ac:dyDescent="0.25">
      <c r="T118" s="8">
        <v>116</v>
      </c>
      <c r="U118" s="8" t="str">
        <f ca="1">TRIM(INDIRECT(Iterators!C117))</f>
        <v/>
      </c>
      <c r="V118" s="8" t="str">
        <f ca="1">TRIM(INDIRECT(Iterators!D117))</f>
        <v/>
      </c>
      <c r="W118" s="8" t="str">
        <f ca="1">TRIM(INDIRECT(Iterators!E117))</f>
        <v/>
      </c>
      <c r="X118" s="8" t="str">
        <f ca="1">TRIM(INDIRECT(Iterators!F117))</f>
        <v/>
      </c>
      <c r="Y118" s="8" t="str">
        <f ca="1">TRIM(INDIRECT(Iterators!G117))</f>
        <v/>
      </c>
    </row>
    <row r="119" spans="20:25" x14ac:dyDescent="0.25">
      <c r="T119" s="8">
        <v>117</v>
      </c>
      <c r="U119" s="8" t="str">
        <f ca="1">TRIM(INDIRECT(Iterators!C118))</f>
        <v/>
      </c>
      <c r="V119" s="8" t="str">
        <f ca="1">TRIM(INDIRECT(Iterators!D118))</f>
        <v/>
      </c>
      <c r="W119" s="8" t="str">
        <f ca="1">TRIM(INDIRECT(Iterators!E118))</f>
        <v/>
      </c>
      <c r="X119" s="8" t="str">
        <f ca="1">TRIM(INDIRECT(Iterators!F118))</f>
        <v/>
      </c>
      <c r="Y119" s="8" t="str">
        <f ca="1">TRIM(INDIRECT(Iterators!G118))</f>
        <v/>
      </c>
    </row>
    <row r="120" spans="20:25" x14ac:dyDescent="0.25">
      <c r="T120" s="8">
        <v>118</v>
      </c>
      <c r="U120" s="8" t="str">
        <f ca="1">TRIM(INDIRECT(Iterators!C119))</f>
        <v/>
      </c>
      <c r="V120" s="8" t="str">
        <f ca="1">TRIM(INDIRECT(Iterators!D119))</f>
        <v/>
      </c>
      <c r="W120" s="8" t="str">
        <f ca="1">TRIM(INDIRECT(Iterators!E119))</f>
        <v/>
      </c>
      <c r="X120" s="8" t="str">
        <f ca="1">TRIM(INDIRECT(Iterators!F119))</f>
        <v/>
      </c>
      <c r="Y120" s="8" t="str">
        <f ca="1">TRIM(INDIRECT(Iterators!G119))</f>
        <v/>
      </c>
    </row>
    <row r="121" spans="20:25" x14ac:dyDescent="0.25">
      <c r="T121" s="8">
        <v>119</v>
      </c>
      <c r="U121" s="8" t="str">
        <f ca="1">TRIM(INDIRECT(Iterators!C120))</f>
        <v/>
      </c>
      <c r="V121" s="8" t="str">
        <f ca="1">TRIM(INDIRECT(Iterators!D120))</f>
        <v/>
      </c>
      <c r="W121" s="8" t="str">
        <f ca="1">TRIM(INDIRECT(Iterators!E120))</f>
        <v/>
      </c>
      <c r="X121" s="8" t="str">
        <f ca="1">TRIM(INDIRECT(Iterators!F120))</f>
        <v/>
      </c>
      <c r="Y121" s="8" t="str">
        <f ca="1">TRIM(INDIRECT(Iterators!G120))</f>
        <v/>
      </c>
    </row>
    <row r="122" spans="20:25" x14ac:dyDescent="0.25">
      <c r="T122" s="8">
        <v>120</v>
      </c>
      <c r="U122" s="8" t="str">
        <f ca="1">TRIM(INDIRECT(Iterators!C121))</f>
        <v/>
      </c>
      <c r="V122" s="8" t="str">
        <f ca="1">TRIM(INDIRECT(Iterators!D121))</f>
        <v/>
      </c>
      <c r="W122" s="8" t="str">
        <f ca="1">TRIM(INDIRECT(Iterators!E121))</f>
        <v/>
      </c>
      <c r="X122" s="8" t="str">
        <f ca="1">TRIM(INDIRECT(Iterators!F121))</f>
        <v/>
      </c>
      <c r="Y122" s="8" t="str">
        <f ca="1">TRIM(INDIRECT(Iterators!G121))</f>
        <v/>
      </c>
    </row>
    <row r="123" spans="20:25" x14ac:dyDescent="0.25">
      <c r="T123" s="8">
        <v>121</v>
      </c>
      <c r="U123" s="8" t="str">
        <f ca="1">TRIM(INDIRECT(Iterators!C122))</f>
        <v/>
      </c>
      <c r="V123" s="8" t="str">
        <f ca="1">TRIM(INDIRECT(Iterators!D122))</f>
        <v/>
      </c>
      <c r="W123" s="8" t="str">
        <f ca="1">TRIM(INDIRECT(Iterators!E122))</f>
        <v/>
      </c>
      <c r="X123" s="8" t="str">
        <f ca="1">TRIM(INDIRECT(Iterators!F122))</f>
        <v/>
      </c>
      <c r="Y123" s="8" t="str">
        <f ca="1">TRIM(INDIRECT(Iterators!G122))</f>
        <v/>
      </c>
    </row>
    <row r="124" spans="20:25" x14ac:dyDescent="0.25">
      <c r="T124" s="8">
        <v>122</v>
      </c>
      <c r="U124" s="8" t="str">
        <f ca="1">TRIM(INDIRECT(Iterators!C123))</f>
        <v/>
      </c>
      <c r="V124" s="8" t="str">
        <f ca="1">TRIM(INDIRECT(Iterators!D123))</f>
        <v/>
      </c>
      <c r="W124" s="8" t="str">
        <f ca="1">TRIM(INDIRECT(Iterators!E123))</f>
        <v/>
      </c>
      <c r="X124" s="8" t="str">
        <f ca="1">TRIM(INDIRECT(Iterators!F123))</f>
        <v/>
      </c>
      <c r="Y124" s="8" t="str">
        <f ca="1">TRIM(INDIRECT(Iterators!G123))</f>
        <v/>
      </c>
    </row>
    <row r="125" spans="20:25" x14ac:dyDescent="0.25">
      <c r="T125" s="8">
        <v>123</v>
      </c>
      <c r="U125" s="8" t="str">
        <f ca="1">TRIM(INDIRECT(Iterators!C124))</f>
        <v/>
      </c>
      <c r="V125" s="8" t="str">
        <f ca="1">TRIM(INDIRECT(Iterators!D124))</f>
        <v/>
      </c>
      <c r="W125" s="8" t="str">
        <f ca="1">TRIM(INDIRECT(Iterators!E124))</f>
        <v/>
      </c>
      <c r="X125" s="8" t="str">
        <f ca="1">TRIM(INDIRECT(Iterators!F124))</f>
        <v/>
      </c>
      <c r="Y125" s="8" t="str">
        <f ca="1">TRIM(INDIRECT(Iterators!G124))</f>
        <v/>
      </c>
    </row>
    <row r="126" spans="20:25" x14ac:dyDescent="0.25">
      <c r="T126" s="8">
        <v>124</v>
      </c>
      <c r="U126" s="8" t="str">
        <f ca="1">TRIM(INDIRECT(Iterators!C125))</f>
        <v/>
      </c>
      <c r="V126" s="8" t="str">
        <f ca="1">TRIM(INDIRECT(Iterators!D125))</f>
        <v/>
      </c>
      <c r="W126" s="8" t="str">
        <f ca="1">TRIM(INDIRECT(Iterators!E125))</f>
        <v/>
      </c>
      <c r="X126" s="8" t="str">
        <f ca="1">TRIM(INDIRECT(Iterators!F125))</f>
        <v/>
      </c>
      <c r="Y126" s="8" t="str">
        <f ca="1">TRIM(INDIRECT(Iterators!G125))</f>
        <v/>
      </c>
    </row>
    <row r="127" spans="20:25" x14ac:dyDescent="0.25">
      <c r="T127" s="8">
        <v>125</v>
      </c>
      <c r="U127" s="8" t="str">
        <f ca="1">TRIM(INDIRECT(Iterators!C126))</f>
        <v/>
      </c>
      <c r="V127" s="8" t="str">
        <f ca="1">TRIM(INDIRECT(Iterators!D126))</f>
        <v/>
      </c>
      <c r="W127" s="8" t="str">
        <f ca="1">TRIM(INDIRECT(Iterators!E126))</f>
        <v/>
      </c>
      <c r="X127" s="8" t="str">
        <f ca="1">TRIM(INDIRECT(Iterators!F126))</f>
        <v/>
      </c>
      <c r="Y127" s="8" t="str">
        <f ca="1">TRIM(INDIRECT(Iterators!G126))</f>
        <v/>
      </c>
    </row>
    <row r="128" spans="20:25" x14ac:dyDescent="0.25">
      <c r="T128" s="8">
        <v>126</v>
      </c>
      <c r="U128" s="8" t="str">
        <f ca="1">TRIM(INDIRECT(Iterators!C127))</f>
        <v/>
      </c>
      <c r="V128" s="8" t="str">
        <f ca="1">TRIM(INDIRECT(Iterators!D127))</f>
        <v/>
      </c>
      <c r="W128" s="8" t="str">
        <f ca="1">TRIM(INDIRECT(Iterators!E127))</f>
        <v/>
      </c>
      <c r="X128" s="8" t="str">
        <f ca="1">TRIM(INDIRECT(Iterators!F127))</f>
        <v/>
      </c>
      <c r="Y128" s="8" t="str">
        <f ca="1">TRIM(INDIRECT(Iterators!G127))</f>
        <v/>
      </c>
    </row>
    <row r="129" spans="20:25" x14ac:dyDescent="0.25">
      <c r="T129" s="8">
        <v>127</v>
      </c>
      <c r="U129" s="8" t="str">
        <f ca="1">TRIM(INDIRECT(Iterators!C128))</f>
        <v/>
      </c>
      <c r="V129" s="8" t="str">
        <f ca="1">TRIM(INDIRECT(Iterators!D128))</f>
        <v/>
      </c>
      <c r="W129" s="8" t="str">
        <f ca="1">TRIM(INDIRECT(Iterators!E128))</f>
        <v/>
      </c>
      <c r="X129" s="8" t="str">
        <f ca="1">TRIM(INDIRECT(Iterators!F128))</f>
        <v/>
      </c>
      <c r="Y129" s="8" t="str">
        <f ca="1">TRIM(INDIRECT(Iterators!G128))</f>
        <v/>
      </c>
    </row>
    <row r="130" spans="20:25" x14ac:dyDescent="0.25">
      <c r="T130" s="8">
        <v>128</v>
      </c>
      <c r="U130" s="8" t="str">
        <f ca="1">TRIM(INDIRECT(Iterators!C129))</f>
        <v/>
      </c>
      <c r="V130" s="8" t="str">
        <f ca="1">TRIM(INDIRECT(Iterators!D129))</f>
        <v/>
      </c>
      <c r="W130" s="8" t="str">
        <f ca="1">TRIM(INDIRECT(Iterators!E129))</f>
        <v/>
      </c>
      <c r="X130" s="8" t="str">
        <f ca="1">TRIM(INDIRECT(Iterators!F129))</f>
        <v/>
      </c>
      <c r="Y130" s="8" t="str">
        <f ca="1">TRIM(INDIRECT(Iterators!G129))</f>
        <v/>
      </c>
    </row>
    <row r="131" spans="20:25" x14ac:dyDescent="0.25">
      <c r="T131" s="8">
        <v>129</v>
      </c>
      <c r="U131" s="8" t="str">
        <f ca="1">TRIM(INDIRECT(Iterators!C130))</f>
        <v/>
      </c>
      <c r="V131" s="8" t="str">
        <f ca="1">TRIM(INDIRECT(Iterators!D130))</f>
        <v/>
      </c>
      <c r="W131" s="8" t="str">
        <f ca="1">TRIM(INDIRECT(Iterators!E130))</f>
        <v/>
      </c>
      <c r="X131" s="8" t="str">
        <f ca="1">TRIM(INDIRECT(Iterators!F130))</f>
        <v/>
      </c>
      <c r="Y131" s="8" t="str">
        <f ca="1">TRIM(INDIRECT(Iterators!G130))</f>
        <v/>
      </c>
    </row>
    <row r="132" spans="20:25" x14ac:dyDescent="0.25">
      <c r="T132" s="8">
        <v>130</v>
      </c>
      <c r="U132" s="8" t="str">
        <f ca="1">TRIM(INDIRECT(Iterators!C131))</f>
        <v/>
      </c>
      <c r="V132" s="8" t="str">
        <f ca="1">TRIM(INDIRECT(Iterators!D131))</f>
        <v/>
      </c>
      <c r="W132" s="8" t="str">
        <f ca="1">TRIM(INDIRECT(Iterators!E131))</f>
        <v/>
      </c>
      <c r="X132" s="8" t="str">
        <f ca="1">TRIM(INDIRECT(Iterators!F131))</f>
        <v/>
      </c>
      <c r="Y132" s="8" t="str">
        <f ca="1">TRIM(INDIRECT(Iterators!G131))</f>
        <v/>
      </c>
    </row>
    <row r="133" spans="20:25" x14ac:dyDescent="0.25">
      <c r="T133" s="8">
        <v>131</v>
      </c>
      <c r="U133" s="8" t="str">
        <f ca="1">TRIM(INDIRECT(Iterators!C132))</f>
        <v/>
      </c>
      <c r="V133" s="8" t="str">
        <f ca="1">TRIM(INDIRECT(Iterators!D132))</f>
        <v/>
      </c>
      <c r="W133" s="8" t="str">
        <f ca="1">TRIM(INDIRECT(Iterators!E132))</f>
        <v/>
      </c>
      <c r="X133" s="8" t="str">
        <f ca="1">TRIM(INDIRECT(Iterators!F132))</f>
        <v/>
      </c>
      <c r="Y133" s="8" t="str">
        <f ca="1">TRIM(INDIRECT(Iterators!G132))</f>
        <v/>
      </c>
    </row>
    <row r="134" spans="20:25" x14ac:dyDescent="0.25">
      <c r="T134" s="8">
        <v>132</v>
      </c>
      <c r="U134" s="8" t="str">
        <f ca="1">TRIM(INDIRECT(Iterators!C133))</f>
        <v/>
      </c>
      <c r="V134" s="8" t="str">
        <f ca="1">TRIM(INDIRECT(Iterators!D133))</f>
        <v/>
      </c>
      <c r="W134" s="8" t="str">
        <f ca="1">TRIM(INDIRECT(Iterators!E133))</f>
        <v/>
      </c>
      <c r="X134" s="8" t="str">
        <f ca="1">TRIM(INDIRECT(Iterators!F133))</f>
        <v/>
      </c>
      <c r="Y134" s="8" t="str">
        <f ca="1">TRIM(INDIRECT(Iterators!G133))</f>
        <v/>
      </c>
    </row>
    <row r="135" spans="20:25" x14ac:dyDescent="0.25">
      <c r="T135" s="8">
        <v>133</v>
      </c>
      <c r="U135" s="8" t="str">
        <f ca="1">TRIM(INDIRECT(Iterators!C134))</f>
        <v/>
      </c>
      <c r="V135" s="8" t="str">
        <f ca="1">TRIM(INDIRECT(Iterators!D134))</f>
        <v/>
      </c>
      <c r="W135" s="8" t="str">
        <f ca="1">TRIM(INDIRECT(Iterators!E134))</f>
        <v/>
      </c>
      <c r="X135" s="8" t="str">
        <f ca="1">TRIM(INDIRECT(Iterators!F134))</f>
        <v/>
      </c>
      <c r="Y135" s="8" t="str">
        <f ca="1">TRIM(INDIRECT(Iterators!G134))</f>
        <v/>
      </c>
    </row>
    <row r="136" spans="20:25" x14ac:dyDescent="0.25">
      <c r="T136" s="8">
        <v>134</v>
      </c>
      <c r="U136" s="8" t="str">
        <f ca="1">TRIM(INDIRECT(Iterators!C135))</f>
        <v/>
      </c>
      <c r="V136" s="8" t="str">
        <f ca="1">TRIM(INDIRECT(Iterators!D135))</f>
        <v/>
      </c>
      <c r="W136" s="8" t="str">
        <f ca="1">TRIM(INDIRECT(Iterators!E135))</f>
        <v/>
      </c>
      <c r="X136" s="8" t="str">
        <f ca="1">TRIM(INDIRECT(Iterators!F135))</f>
        <v/>
      </c>
      <c r="Y136" s="8" t="str">
        <f ca="1">TRIM(INDIRECT(Iterators!G135))</f>
        <v/>
      </c>
    </row>
    <row r="137" spans="20:25" x14ac:dyDescent="0.25">
      <c r="T137" s="8">
        <v>135</v>
      </c>
      <c r="U137" s="8" t="str">
        <f ca="1">TRIM(INDIRECT(Iterators!C136))</f>
        <v/>
      </c>
      <c r="V137" s="8" t="str">
        <f ca="1">TRIM(INDIRECT(Iterators!D136))</f>
        <v/>
      </c>
      <c r="W137" s="8" t="str">
        <f ca="1">TRIM(INDIRECT(Iterators!E136))</f>
        <v/>
      </c>
      <c r="X137" s="8" t="str">
        <f ca="1">TRIM(INDIRECT(Iterators!F136))</f>
        <v/>
      </c>
      <c r="Y137" s="8" t="str">
        <f ca="1">TRIM(INDIRECT(Iterators!G136))</f>
        <v/>
      </c>
    </row>
    <row r="138" spans="20:25" x14ac:dyDescent="0.25">
      <c r="T138" s="8">
        <v>136</v>
      </c>
      <c r="U138" s="8" t="str">
        <f ca="1">TRIM(INDIRECT(Iterators!C137))</f>
        <v/>
      </c>
      <c r="V138" s="8" t="str">
        <f ca="1">TRIM(INDIRECT(Iterators!D137))</f>
        <v/>
      </c>
      <c r="W138" s="8" t="str">
        <f ca="1">TRIM(INDIRECT(Iterators!E137))</f>
        <v/>
      </c>
      <c r="X138" s="8" t="str">
        <f ca="1">TRIM(INDIRECT(Iterators!F137))</f>
        <v/>
      </c>
      <c r="Y138" s="8" t="str">
        <f ca="1">TRIM(INDIRECT(Iterators!G137))</f>
        <v/>
      </c>
    </row>
    <row r="139" spans="20:25" x14ac:dyDescent="0.25">
      <c r="T139" s="8">
        <v>137</v>
      </c>
      <c r="U139" s="8" t="str">
        <f ca="1">TRIM(INDIRECT(Iterators!C138))</f>
        <v/>
      </c>
      <c r="V139" s="8" t="str">
        <f ca="1">TRIM(INDIRECT(Iterators!D138))</f>
        <v/>
      </c>
      <c r="W139" s="8" t="str">
        <f ca="1">TRIM(INDIRECT(Iterators!E138))</f>
        <v/>
      </c>
      <c r="X139" s="8" t="str">
        <f ca="1">TRIM(INDIRECT(Iterators!F138))</f>
        <v/>
      </c>
      <c r="Y139" s="8" t="str">
        <f ca="1">TRIM(INDIRECT(Iterators!G138))</f>
        <v/>
      </c>
    </row>
    <row r="140" spans="20:25" x14ac:dyDescent="0.25">
      <c r="T140" s="8">
        <v>138</v>
      </c>
      <c r="U140" s="8" t="str">
        <f ca="1">TRIM(INDIRECT(Iterators!C139))</f>
        <v/>
      </c>
      <c r="V140" s="8" t="str">
        <f ca="1">TRIM(INDIRECT(Iterators!D139))</f>
        <v/>
      </c>
      <c r="W140" s="8" t="str">
        <f ca="1">TRIM(INDIRECT(Iterators!E139))</f>
        <v/>
      </c>
      <c r="X140" s="8" t="str">
        <f ca="1">TRIM(INDIRECT(Iterators!F139))</f>
        <v/>
      </c>
      <c r="Y140" s="8" t="str">
        <f ca="1">TRIM(INDIRECT(Iterators!G139))</f>
        <v/>
      </c>
    </row>
    <row r="141" spans="20:25" x14ac:dyDescent="0.25">
      <c r="T141" s="8">
        <v>139</v>
      </c>
      <c r="U141" s="8" t="str">
        <f ca="1">TRIM(INDIRECT(Iterators!C140))</f>
        <v/>
      </c>
      <c r="V141" s="8" t="str">
        <f ca="1">TRIM(INDIRECT(Iterators!D140))</f>
        <v/>
      </c>
      <c r="W141" s="8" t="str">
        <f ca="1">TRIM(INDIRECT(Iterators!E140))</f>
        <v/>
      </c>
      <c r="X141" s="8" t="str">
        <f ca="1">TRIM(INDIRECT(Iterators!F140))</f>
        <v/>
      </c>
      <c r="Y141" s="8" t="str">
        <f ca="1">TRIM(INDIRECT(Iterators!G140))</f>
        <v/>
      </c>
    </row>
    <row r="142" spans="20:25" x14ac:dyDescent="0.25">
      <c r="T142" s="8">
        <v>140</v>
      </c>
      <c r="U142" s="8" t="str">
        <f ca="1">TRIM(INDIRECT(Iterators!C141))</f>
        <v/>
      </c>
      <c r="V142" s="8" t="str">
        <f ca="1">TRIM(INDIRECT(Iterators!D141))</f>
        <v/>
      </c>
      <c r="W142" s="8" t="str">
        <f ca="1">TRIM(INDIRECT(Iterators!E141))</f>
        <v/>
      </c>
      <c r="X142" s="8" t="str">
        <f ca="1">TRIM(INDIRECT(Iterators!F141))</f>
        <v/>
      </c>
      <c r="Y142" s="8" t="str">
        <f ca="1">TRIM(INDIRECT(Iterators!G141))</f>
        <v/>
      </c>
    </row>
    <row r="143" spans="20:25" x14ac:dyDescent="0.25">
      <c r="T143" s="8">
        <v>141</v>
      </c>
      <c r="U143" s="8" t="str">
        <f ca="1">TRIM(INDIRECT(Iterators!C142))</f>
        <v/>
      </c>
      <c r="V143" s="8" t="str">
        <f ca="1">TRIM(INDIRECT(Iterators!D142))</f>
        <v/>
      </c>
      <c r="W143" s="8" t="str">
        <f ca="1">TRIM(INDIRECT(Iterators!E142))</f>
        <v/>
      </c>
      <c r="X143" s="8" t="str">
        <f ca="1">TRIM(INDIRECT(Iterators!F142))</f>
        <v/>
      </c>
      <c r="Y143" s="8" t="str">
        <f ca="1">TRIM(INDIRECT(Iterators!G142))</f>
        <v/>
      </c>
    </row>
    <row r="144" spans="20:25" x14ac:dyDescent="0.25">
      <c r="T144" s="8">
        <v>142</v>
      </c>
      <c r="U144" s="8" t="str">
        <f ca="1">TRIM(INDIRECT(Iterators!C143))</f>
        <v/>
      </c>
      <c r="V144" s="8" t="str">
        <f ca="1">TRIM(INDIRECT(Iterators!D143))</f>
        <v/>
      </c>
      <c r="W144" s="8" t="str">
        <f ca="1">TRIM(INDIRECT(Iterators!E143))</f>
        <v/>
      </c>
      <c r="X144" s="8" t="str">
        <f ca="1">TRIM(INDIRECT(Iterators!F143))</f>
        <v/>
      </c>
      <c r="Y144" s="8" t="str">
        <f ca="1">TRIM(INDIRECT(Iterators!G143))</f>
        <v/>
      </c>
    </row>
    <row r="145" spans="20:25" x14ac:dyDescent="0.25">
      <c r="T145" s="8">
        <v>143</v>
      </c>
      <c r="U145" s="8" t="str">
        <f ca="1">TRIM(INDIRECT(Iterators!C144))</f>
        <v/>
      </c>
      <c r="V145" s="8" t="str">
        <f ca="1">TRIM(INDIRECT(Iterators!D144))</f>
        <v/>
      </c>
      <c r="W145" s="8" t="str">
        <f ca="1">TRIM(INDIRECT(Iterators!E144))</f>
        <v/>
      </c>
      <c r="X145" s="8" t="str">
        <f ca="1">TRIM(INDIRECT(Iterators!F144))</f>
        <v/>
      </c>
      <c r="Y145" s="8" t="str">
        <f ca="1">TRIM(INDIRECT(Iterators!G144))</f>
        <v/>
      </c>
    </row>
    <row r="146" spans="20:25" x14ac:dyDescent="0.25">
      <c r="T146" s="8">
        <v>144</v>
      </c>
      <c r="U146" s="8" t="str">
        <f ca="1">TRIM(INDIRECT(Iterators!C145))</f>
        <v/>
      </c>
      <c r="V146" s="8" t="str">
        <f ca="1">TRIM(INDIRECT(Iterators!D145))</f>
        <v/>
      </c>
      <c r="W146" s="8" t="str">
        <f ca="1">TRIM(INDIRECT(Iterators!E145))</f>
        <v/>
      </c>
      <c r="X146" s="8" t="str">
        <f ca="1">TRIM(INDIRECT(Iterators!F145))</f>
        <v/>
      </c>
      <c r="Y146" s="8" t="str">
        <f ca="1">TRIM(INDIRECT(Iterators!G145))</f>
        <v/>
      </c>
    </row>
    <row r="147" spans="20:25" x14ac:dyDescent="0.25">
      <c r="T147" s="8">
        <v>145</v>
      </c>
      <c r="U147" s="8" t="str">
        <f ca="1">TRIM(INDIRECT(Iterators!C146))</f>
        <v/>
      </c>
      <c r="V147" s="8" t="str">
        <f ca="1">TRIM(INDIRECT(Iterators!D146))</f>
        <v/>
      </c>
      <c r="W147" s="8" t="str">
        <f ca="1">TRIM(INDIRECT(Iterators!E146))</f>
        <v/>
      </c>
      <c r="X147" s="8" t="str">
        <f ca="1">TRIM(INDIRECT(Iterators!F146))</f>
        <v/>
      </c>
      <c r="Y147" s="8" t="str">
        <f ca="1">TRIM(INDIRECT(Iterators!G146))</f>
        <v/>
      </c>
    </row>
    <row r="148" spans="20:25" x14ac:dyDescent="0.25">
      <c r="T148" s="8">
        <v>146</v>
      </c>
      <c r="U148" s="8" t="str">
        <f ca="1">TRIM(INDIRECT(Iterators!C147))</f>
        <v/>
      </c>
      <c r="V148" s="8" t="str">
        <f ca="1">TRIM(INDIRECT(Iterators!D147))</f>
        <v/>
      </c>
      <c r="W148" s="8" t="str">
        <f ca="1">TRIM(INDIRECT(Iterators!E147))</f>
        <v/>
      </c>
      <c r="X148" s="8" t="str">
        <f ca="1">TRIM(INDIRECT(Iterators!F147))</f>
        <v/>
      </c>
      <c r="Y148" s="8" t="str">
        <f ca="1">TRIM(INDIRECT(Iterators!G147))</f>
        <v/>
      </c>
    </row>
    <row r="149" spans="20:25" x14ac:dyDescent="0.25">
      <c r="T149" s="8">
        <v>147</v>
      </c>
      <c r="U149" s="8" t="str">
        <f ca="1">TRIM(INDIRECT(Iterators!C148))</f>
        <v/>
      </c>
      <c r="V149" s="8" t="str">
        <f ca="1">TRIM(INDIRECT(Iterators!D148))</f>
        <v/>
      </c>
      <c r="W149" s="8" t="str">
        <f ca="1">TRIM(INDIRECT(Iterators!E148))</f>
        <v/>
      </c>
      <c r="X149" s="8" t="str">
        <f ca="1">TRIM(INDIRECT(Iterators!F148))</f>
        <v/>
      </c>
      <c r="Y149" s="8" t="str">
        <f ca="1">TRIM(INDIRECT(Iterators!G148))</f>
        <v/>
      </c>
    </row>
    <row r="150" spans="20:25" x14ac:dyDescent="0.25">
      <c r="T150" s="8">
        <v>148</v>
      </c>
      <c r="U150" s="8" t="str">
        <f ca="1">TRIM(INDIRECT(Iterators!C149))</f>
        <v/>
      </c>
      <c r="V150" s="8" t="str">
        <f ca="1">TRIM(INDIRECT(Iterators!D149))</f>
        <v/>
      </c>
      <c r="W150" s="8" t="str">
        <f ca="1">TRIM(INDIRECT(Iterators!E149))</f>
        <v/>
      </c>
      <c r="X150" s="8" t="str">
        <f ca="1">TRIM(INDIRECT(Iterators!F149))</f>
        <v/>
      </c>
      <c r="Y150" s="8" t="str">
        <f ca="1">TRIM(INDIRECT(Iterators!G149))</f>
        <v/>
      </c>
    </row>
    <row r="151" spans="20:25" x14ac:dyDescent="0.25">
      <c r="T151" s="8">
        <v>149</v>
      </c>
      <c r="U151" s="8" t="str">
        <f ca="1">TRIM(INDIRECT(Iterators!C150))</f>
        <v/>
      </c>
      <c r="V151" s="8" t="str">
        <f ca="1">TRIM(INDIRECT(Iterators!D150))</f>
        <v/>
      </c>
      <c r="W151" s="8" t="str">
        <f ca="1">TRIM(INDIRECT(Iterators!E150))</f>
        <v/>
      </c>
      <c r="X151" s="8" t="str">
        <f ca="1">TRIM(INDIRECT(Iterators!F150))</f>
        <v/>
      </c>
      <c r="Y151" s="8" t="str">
        <f ca="1">TRIM(INDIRECT(Iterators!G150))</f>
        <v/>
      </c>
    </row>
    <row r="152" spans="20:25" x14ac:dyDescent="0.25">
      <c r="T152" s="8">
        <v>150</v>
      </c>
      <c r="U152" s="8" t="str">
        <f ca="1">TRIM(INDIRECT(Iterators!C151))</f>
        <v/>
      </c>
      <c r="V152" s="8" t="str">
        <f ca="1">TRIM(INDIRECT(Iterators!D151))</f>
        <v/>
      </c>
      <c r="W152" s="8" t="str">
        <f ca="1">TRIM(INDIRECT(Iterators!E151))</f>
        <v/>
      </c>
      <c r="X152" s="8" t="str">
        <f ca="1">TRIM(INDIRECT(Iterators!F151))</f>
        <v/>
      </c>
      <c r="Y152" s="8" t="str">
        <f ca="1">TRIM(INDIRECT(Iterators!G151))</f>
        <v/>
      </c>
    </row>
    <row r="153" spans="20:25" x14ac:dyDescent="0.25">
      <c r="T153" s="8">
        <v>151</v>
      </c>
      <c r="U153" s="8" t="str">
        <f ca="1">TRIM(INDIRECT(Iterators!C152))</f>
        <v/>
      </c>
      <c r="V153" s="8" t="str">
        <f ca="1">TRIM(INDIRECT(Iterators!D152))</f>
        <v/>
      </c>
      <c r="W153" s="8" t="str">
        <f ca="1">TRIM(INDIRECT(Iterators!E152))</f>
        <v/>
      </c>
      <c r="X153" s="8" t="str">
        <f ca="1">TRIM(INDIRECT(Iterators!F152))</f>
        <v/>
      </c>
      <c r="Y153" s="8" t="str">
        <f ca="1">TRIM(INDIRECT(Iterators!G152))</f>
        <v/>
      </c>
    </row>
    <row r="154" spans="20:25" x14ac:dyDescent="0.25">
      <c r="T154" s="8">
        <v>152</v>
      </c>
      <c r="U154" s="8" t="str">
        <f ca="1">TRIM(INDIRECT(Iterators!C153))</f>
        <v/>
      </c>
      <c r="V154" s="8" t="str">
        <f ca="1">TRIM(INDIRECT(Iterators!D153))</f>
        <v/>
      </c>
      <c r="W154" s="8" t="str">
        <f ca="1">TRIM(INDIRECT(Iterators!E153))</f>
        <v/>
      </c>
      <c r="X154" s="8" t="str">
        <f ca="1">TRIM(INDIRECT(Iterators!F153))</f>
        <v/>
      </c>
      <c r="Y154" s="8" t="str">
        <f ca="1">TRIM(INDIRECT(Iterators!G153))</f>
        <v/>
      </c>
    </row>
    <row r="155" spans="20:25" x14ac:dyDescent="0.25">
      <c r="T155" s="8">
        <v>153</v>
      </c>
      <c r="U155" s="8" t="str">
        <f ca="1">TRIM(INDIRECT(Iterators!C154))</f>
        <v/>
      </c>
      <c r="V155" s="8" t="str">
        <f ca="1">TRIM(INDIRECT(Iterators!D154))</f>
        <v/>
      </c>
      <c r="W155" s="8" t="str">
        <f ca="1">TRIM(INDIRECT(Iterators!E154))</f>
        <v/>
      </c>
      <c r="X155" s="8" t="str">
        <f ca="1">TRIM(INDIRECT(Iterators!F154))</f>
        <v/>
      </c>
      <c r="Y155" s="8" t="str">
        <f ca="1">TRIM(INDIRECT(Iterators!G154))</f>
        <v/>
      </c>
    </row>
    <row r="156" spans="20:25" x14ac:dyDescent="0.25">
      <c r="T156" s="8">
        <v>154</v>
      </c>
      <c r="U156" s="8" t="str">
        <f ca="1">TRIM(INDIRECT(Iterators!C155))</f>
        <v/>
      </c>
      <c r="V156" s="8" t="str">
        <f ca="1">TRIM(INDIRECT(Iterators!D155))</f>
        <v/>
      </c>
      <c r="W156" s="8" t="str">
        <f ca="1">TRIM(INDIRECT(Iterators!E155))</f>
        <v/>
      </c>
      <c r="X156" s="8" t="str">
        <f ca="1">TRIM(INDIRECT(Iterators!F155))</f>
        <v/>
      </c>
      <c r="Y156" s="8" t="str">
        <f ca="1">TRIM(INDIRECT(Iterators!G155))</f>
        <v/>
      </c>
    </row>
    <row r="157" spans="20:25" x14ac:dyDescent="0.25">
      <c r="T157" s="8">
        <v>155</v>
      </c>
      <c r="U157" s="8" t="str">
        <f ca="1">TRIM(INDIRECT(Iterators!C156))</f>
        <v/>
      </c>
      <c r="V157" s="8" t="str">
        <f ca="1">TRIM(INDIRECT(Iterators!D156))</f>
        <v/>
      </c>
      <c r="W157" s="8" t="str">
        <f ca="1">TRIM(INDIRECT(Iterators!E156))</f>
        <v/>
      </c>
      <c r="X157" s="8" t="str">
        <f ca="1">TRIM(INDIRECT(Iterators!F156))</f>
        <v/>
      </c>
      <c r="Y157" s="8" t="str">
        <f ca="1">TRIM(INDIRECT(Iterators!G156))</f>
        <v/>
      </c>
    </row>
    <row r="158" spans="20:25" x14ac:dyDescent="0.25">
      <c r="T158" s="8">
        <v>156</v>
      </c>
      <c r="U158" s="8" t="str">
        <f ca="1">TRIM(INDIRECT(Iterators!C157))</f>
        <v/>
      </c>
      <c r="V158" s="8" t="str">
        <f ca="1">TRIM(INDIRECT(Iterators!D157))</f>
        <v/>
      </c>
      <c r="W158" s="8" t="str">
        <f ca="1">TRIM(INDIRECT(Iterators!E157))</f>
        <v/>
      </c>
      <c r="X158" s="8" t="str">
        <f ca="1">TRIM(INDIRECT(Iterators!F157))</f>
        <v/>
      </c>
      <c r="Y158" s="8" t="str">
        <f ca="1">TRIM(INDIRECT(Iterators!G157))</f>
        <v/>
      </c>
    </row>
    <row r="159" spans="20:25" x14ac:dyDescent="0.25">
      <c r="T159" s="8">
        <v>157</v>
      </c>
      <c r="U159" s="8" t="str">
        <f ca="1">TRIM(INDIRECT(Iterators!C158))</f>
        <v/>
      </c>
      <c r="V159" s="8" t="str">
        <f ca="1">TRIM(INDIRECT(Iterators!D158))</f>
        <v/>
      </c>
      <c r="W159" s="8" t="str">
        <f ca="1">TRIM(INDIRECT(Iterators!E158))</f>
        <v/>
      </c>
      <c r="X159" s="8" t="str">
        <f ca="1">TRIM(INDIRECT(Iterators!F158))</f>
        <v/>
      </c>
      <c r="Y159" s="8" t="str">
        <f ca="1">TRIM(INDIRECT(Iterators!G158))</f>
        <v/>
      </c>
    </row>
    <row r="160" spans="20:25" x14ac:dyDescent="0.25">
      <c r="T160" s="8">
        <v>158</v>
      </c>
      <c r="U160" s="8" t="str">
        <f ca="1">TRIM(INDIRECT(Iterators!C159))</f>
        <v/>
      </c>
      <c r="V160" s="8" t="str">
        <f ca="1">TRIM(INDIRECT(Iterators!D159))</f>
        <v/>
      </c>
      <c r="W160" s="8" t="str">
        <f ca="1">TRIM(INDIRECT(Iterators!E159))</f>
        <v/>
      </c>
      <c r="X160" s="8" t="str">
        <f ca="1">TRIM(INDIRECT(Iterators!F159))</f>
        <v/>
      </c>
      <c r="Y160" s="8" t="str">
        <f ca="1">TRIM(INDIRECT(Iterators!G159))</f>
        <v/>
      </c>
    </row>
    <row r="161" spans="20:25" x14ac:dyDescent="0.25">
      <c r="T161" s="8">
        <v>159</v>
      </c>
      <c r="U161" s="8" t="str">
        <f ca="1">TRIM(INDIRECT(Iterators!C160))</f>
        <v/>
      </c>
      <c r="V161" s="8" t="str">
        <f ca="1">TRIM(INDIRECT(Iterators!D160))</f>
        <v/>
      </c>
      <c r="W161" s="8" t="str">
        <f ca="1">TRIM(INDIRECT(Iterators!E160))</f>
        <v/>
      </c>
      <c r="X161" s="8" t="str">
        <f ca="1">TRIM(INDIRECT(Iterators!F160))</f>
        <v/>
      </c>
      <c r="Y161" s="8" t="str">
        <f ca="1">TRIM(INDIRECT(Iterators!G160))</f>
        <v/>
      </c>
    </row>
    <row r="162" spans="20:25" x14ac:dyDescent="0.25">
      <c r="T162" s="8">
        <v>160</v>
      </c>
      <c r="U162" s="8" t="str">
        <f ca="1">TRIM(INDIRECT(Iterators!C161))</f>
        <v/>
      </c>
      <c r="V162" s="8" t="str">
        <f ca="1">TRIM(INDIRECT(Iterators!D161))</f>
        <v/>
      </c>
      <c r="W162" s="8" t="str">
        <f ca="1">TRIM(INDIRECT(Iterators!E161))</f>
        <v/>
      </c>
      <c r="X162" s="8" t="str">
        <f ca="1">TRIM(INDIRECT(Iterators!F161))</f>
        <v/>
      </c>
      <c r="Y162" s="8" t="str">
        <f ca="1">TRIM(INDIRECT(Iterators!G161))</f>
        <v/>
      </c>
    </row>
    <row r="163" spans="20:25" x14ac:dyDescent="0.25">
      <c r="T163" s="8">
        <v>161</v>
      </c>
      <c r="U163" s="8" t="str">
        <f ca="1">TRIM(INDIRECT(Iterators!C162))</f>
        <v/>
      </c>
      <c r="V163" s="8" t="str">
        <f ca="1">TRIM(INDIRECT(Iterators!D162))</f>
        <v/>
      </c>
      <c r="W163" s="8" t="str">
        <f ca="1">TRIM(INDIRECT(Iterators!E162))</f>
        <v/>
      </c>
      <c r="X163" s="8" t="str">
        <f ca="1">TRIM(INDIRECT(Iterators!F162))</f>
        <v/>
      </c>
      <c r="Y163" s="8" t="str">
        <f ca="1">TRIM(INDIRECT(Iterators!G162))</f>
        <v/>
      </c>
    </row>
    <row r="164" spans="20:25" x14ac:dyDescent="0.25">
      <c r="T164" s="8">
        <v>162</v>
      </c>
      <c r="U164" s="8" t="str">
        <f ca="1">TRIM(INDIRECT(Iterators!C163))</f>
        <v/>
      </c>
      <c r="V164" s="8" t="str">
        <f ca="1">TRIM(INDIRECT(Iterators!D163))</f>
        <v/>
      </c>
      <c r="W164" s="8" t="str">
        <f ca="1">TRIM(INDIRECT(Iterators!E163))</f>
        <v/>
      </c>
      <c r="X164" s="8" t="str">
        <f ca="1">TRIM(INDIRECT(Iterators!F163))</f>
        <v/>
      </c>
      <c r="Y164" s="8" t="str">
        <f ca="1">TRIM(INDIRECT(Iterators!G163))</f>
        <v/>
      </c>
    </row>
    <row r="165" spans="20:25" x14ac:dyDescent="0.25">
      <c r="T165" s="8">
        <v>163</v>
      </c>
      <c r="U165" s="8" t="str">
        <f ca="1">TRIM(INDIRECT(Iterators!C164))</f>
        <v/>
      </c>
      <c r="V165" s="8" t="str">
        <f ca="1">TRIM(INDIRECT(Iterators!D164))</f>
        <v/>
      </c>
      <c r="W165" s="8" t="str">
        <f ca="1">TRIM(INDIRECT(Iterators!E164))</f>
        <v/>
      </c>
      <c r="X165" s="8" t="str">
        <f ca="1">TRIM(INDIRECT(Iterators!F164))</f>
        <v/>
      </c>
      <c r="Y165" s="8" t="str">
        <f ca="1">TRIM(INDIRECT(Iterators!G164))</f>
        <v/>
      </c>
    </row>
    <row r="166" spans="20:25" x14ac:dyDescent="0.25">
      <c r="T166" s="8">
        <v>164</v>
      </c>
      <c r="U166" s="8" t="str">
        <f ca="1">TRIM(INDIRECT(Iterators!C165))</f>
        <v/>
      </c>
      <c r="V166" s="8" t="str">
        <f ca="1">TRIM(INDIRECT(Iterators!D165))</f>
        <v/>
      </c>
      <c r="W166" s="8" t="str">
        <f ca="1">TRIM(INDIRECT(Iterators!E165))</f>
        <v/>
      </c>
      <c r="X166" s="8" t="str">
        <f ca="1">TRIM(INDIRECT(Iterators!F165))</f>
        <v/>
      </c>
      <c r="Y166" s="8" t="str">
        <f ca="1">TRIM(INDIRECT(Iterators!G165))</f>
        <v/>
      </c>
    </row>
    <row r="167" spans="20:25" x14ac:dyDescent="0.25">
      <c r="T167" s="8">
        <v>165</v>
      </c>
      <c r="U167" s="8" t="str">
        <f ca="1">TRIM(INDIRECT(Iterators!C166))</f>
        <v/>
      </c>
      <c r="V167" s="8" t="str">
        <f ca="1">TRIM(INDIRECT(Iterators!D166))</f>
        <v/>
      </c>
      <c r="W167" s="8" t="str">
        <f ca="1">TRIM(INDIRECT(Iterators!E166))</f>
        <v/>
      </c>
      <c r="X167" s="8" t="str">
        <f ca="1">TRIM(INDIRECT(Iterators!F166))</f>
        <v/>
      </c>
      <c r="Y167" s="8" t="str">
        <f ca="1">TRIM(INDIRECT(Iterators!G166))</f>
        <v/>
      </c>
    </row>
    <row r="168" spans="20:25" x14ac:dyDescent="0.25">
      <c r="T168" s="8">
        <v>166</v>
      </c>
      <c r="U168" s="8" t="str">
        <f ca="1">TRIM(INDIRECT(Iterators!C167))</f>
        <v/>
      </c>
      <c r="V168" s="8" t="str">
        <f ca="1">TRIM(INDIRECT(Iterators!D167))</f>
        <v/>
      </c>
      <c r="W168" s="8" t="str">
        <f ca="1">TRIM(INDIRECT(Iterators!E167))</f>
        <v/>
      </c>
      <c r="X168" s="8" t="str">
        <f ca="1">TRIM(INDIRECT(Iterators!F167))</f>
        <v/>
      </c>
      <c r="Y168" s="8" t="str">
        <f ca="1">TRIM(INDIRECT(Iterators!G167))</f>
        <v/>
      </c>
    </row>
    <row r="169" spans="20:25" x14ac:dyDescent="0.25">
      <c r="T169" s="8">
        <v>167</v>
      </c>
      <c r="U169" s="8" t="str">
        <f ca="1">TRIM(INDIRECT(Iterators!C168))</f>
        <v/>
      </c>
      <c r="V169" s="8" t="str">
        <f ca="1">TRIM(INDIRECT(Iterators!D168))</f>
        <v/>
      </c>
      <c r="W169" s="8" t="str">
        <f ca="1">TRIM(INDIRECT(Iterators!E168))</f>
        <v/>
      </c>
      <c r="X169" s="8" t="str">
        <f ca="1">TRIM(INDIRECT(Iterators!F168))</f>
        <v/>
      </c>
      <c r="Y169" s="8" t="str">
        <f ca="1">TRIM(INDIRECT(Iterators!G168))</f>
        <v/>
      </c>
    </row>
    <row r="170" spans="20:25" x14ac:dyDescent="0.25">
      <c r="T170" s="8">
        <v>168</v>
      </c>
      <c r="U170" s="8" t="str">
        <f ca="1">TRIM(INDIRECT(Iterators!C169))</f>
        <v/>
      </c>
      <c r="V170" s="8" t="str">
        <f ca="1">TRIM(INDIRECT(Iterators!D169))</f>
        <v/>
      </c>
      <c r="W170" s="8" t="str">
        <f ca="1">TRIM(INDIRECT(Iterators!E169))</f>
        <v/>
      </c>
      <c r="X170" s="8" t="str">
        <f ca="1">TRIM(INDIRECT(Iterators!F169))</f>
        <v/>
      </c>
      <c r="Y170" s="8" t="str">
        <f ca="1">TRIM(INDIRECT(Iterators!G169))</f>
        <v/>
      </c>
    </row>
    <row r="171" spans="20:25" x14ac:dyDescent="0.25">
      <c r="T171" s="8">
        <v>169</v>
      </c>
      <c r="U171" s="8" t="str">
        <f ca="1">TRIM(INDIRECT(Iterators!C170))</f>
        <v/>
      </c>
      <c r="V171" s="8" t="str">
        <f ca="1">TRIM(INDIRECT(Iterators!D170))</f>
        <v/>
      </c>
      <c r="W171" s="8" t="str">
        <f ca="1">TRIM(INDIRECT(Iterators!E170))</f>
        <v/>
      </c>
      <c r="X171" s="8" t="str">
        <f ca="1">TRIM(INDIRECT(Iterators!F170))</f>
        <v/>
      </c>
      <c r="Y171" s="8" t="str">
        <f ca="1">TRIM(INDIRECT(Iterators!G170))</f>
        <v/>
      </c>
    </row>
    <row r="172" spans="20:25" x14ac:dyDescent="0.25">
      <c r="T172" s="8">
        <v>170</v>
      </c>
      <c r="U172" s="8" t="str">
        <f ca="1">TRIM(INDIRECT(Iterators!C171))</f>
        <v/>
      </c>
      <c r="V172" s="8" t="str">
        <f ca="1">TRIM(INDIRECT(Iterators!D171))</f>
        <v/>
      </c>
      <c r="W172" s="8" t="str">
        <f ca="1">TRIM(INDIRECT(Iterators!E171))</f>
        <v/>
      </c>
      <c r="X172" s="8" t="str">
        <f ca="1">TRIM(INDIRECT(Iterators!F171))</f>
        <v/>
      </c>
      <c r="Y172" s="8" t="str">
        <f ca="1">TRIM(INDIRECT(Iterators!G171))</f>
        <v/>
      </c>
    </row>
    <row r="173" spans="20:25" x14ac:dyDescent="0.25">
      <c r="T173" s="8">
        <v>171</v>
      </c>
      <c r="U173" s="8" t="str">
        <f ca="1">TRIM(INDIRECT(Iterators!C172))</f>
        <v/>
      </c>
      <c r="V173" s="8" t="str">
        <f ca="1">TRIM(INDIRECT(Iterators!D172))</f>
        <v/>
      </c>
      <c r="W173" s="8" t="str">
        <f ca="1">TRIM(INDIRECT(Iterators!E172))</f>
        <v/>
      </c>
      <c r="X173" s="8" t="str">
        <f ca="1">TRIM(INDIRECT(Iterators!F172))</f>
        <v/>
      </c>
      <c r="Y173" s="8" t="str">
        <f ca="1">TRIM(INDIRECT(Iterators!G172))</f>
        <v/>
      </c>
    </row>
    <row r="174" spans="20:25" x14ac:dyDescent="0.25">
      <c r="T174" s="8">
        <v>172</v>
      </c>
      <c r="U174" s="8" t="str">
        <f ca="1">TRIM(INDIRECT(Iterators!C173))</f>
        <v/>
      </c>
      <c r="V174" s="8" t="str">
        <f ca="1">TRIM(INDIRECT(Iterators!D173))</f>
        <v/>
      </c>
      <c r="W174" s="8" t="str">
        <f ca="1">TRIM(INDIRECT(Iterators!E173))</f>
        <v/>
      </c>
      <c r="X174" s="8" t="str">
        <f ca="1">TRIM(INDIRECT(Iterators!F173))</f>
        <v/>
      </c>
      <c r="Y174" s="8" t="str">
        <f ca="1">TRIM(INDIRECT(Iterators!G173))</f>
        <v/>
      </c>
    </row>
    <row r="175" spans="20:25" x14ac:dyDescent="0.25">
      <c r="T175" s="8">
        <v>173</v>
      </c>
      <c r="U175" s="8" t="str">
        <f ca="1">TRIM(INDIRECT(Iterators!C174))</f>
        <v/>
      </c>
      <c r="V175" s="8" t="str">
        <f ca="1">TRIM(INDIRECT(Iterators!D174))</f>
        <v/>
      </c>
      <c r="W175" s="8" t="str">
        <f ca="1">TRIM(INDIRECT(Iterators!E174))</f>
        <v/>
      </c>
      <c r="X175" s="8" t="str">
        <f ca="1">TRIM(INDIRECT(Iterators!F174))</f>
        <v/>
      </c>
      <c r="Y175" s="8" t="str">
        <f ca="1">TRIM(INDIRECT(Iterators!G174))</f>
        <v/>
      </c>
    </row>
    <row r="176" spans="20:25" x14ac:dyDescent="0.25">
      <c r="T176" s="8">
        <v>174</v>
      </c>
      <c r="U176" s="8" t="str">
        <f ca="1">TRIM(INDIRECT(Iterators!C175))</f>
        <v/>
      </c>
      <c r="V176" s="8" t="str">
        <f ca="1">TRIM(INDIRECT(Iterators!D175))</f>
        <v/>
      </c>
      <c r="W176" s="8" t="str">
        <f ca="1">TRIM(INDIRECT(Iterators!E175))</f>
        <v/>
      </c>
      <c r="X176" s="8" t="str">
        <f ca="1">TRIM(INDIRECT(Iterators!F175))</f>
        <v/>
      </c>
      <c r="Y176" s="8" t="str">
        <f ca="1">TRIM(INDIRECT(Iterators!G175))</f>
        <v/>
      </c>
    </row>
    <row r="177" spans="20:25" x14ac:dyDescent="0.25">
      <c r="T177" s="8">
        <v>175</v>
      </c>
      <c r="U177" s="8" t="str">
        <f ca="1">TRIM(INDIRECT(Iterators!C176))</f>
        <v/>
      </c>
      <c r="V177" s="8" t="str">
        <f ca="1">TRIM(INDIRECT(Iterators!D176))</f>
        <v/>
      </c>
      <c r="W177" s="8" t="str">
        <f ca="1">TRIM(INDIRECT(Iterators!E176))</f>
        <v/>
      </c>
      <c r="X177" s="8" t="str">
        <f ca="1">TRIM(INDIRECT(Iterators!F176))</f>
        <v/>
      </c>
      <c r="Y177" s="8" t="str">
        <f ca="1">TRIM(INDIRECT(Iterators!G176))</f>
        <v/>
      </c>
    </row>
    <row r="178" spans="20:25" x14ac:dyDescent="0.25">
      <c r="T178" s="8">
        <v>176</v>
      </c>
      <c r="U178" s="8" t="str">
        <f ca="1">TRIM(INDIRECT(Iterators!C177))</f>
        <v/>
      </c>
      <c r="V178" s="8" t="str">
        <f ca="1">TRIM(INDIRECT(Iterators!D177))</f>
        <v/>
      </c>
      <c r="W178" s="8" t="str">
        <f ca="1">TRIM(INDIRECT(Iterators!E177))</f>
        <v/>
      </c>
      <c r="X178" s="8" t="str">
        <f ca="1">TRIM(INDIRECT(Iterators!F177))</f>
        <v/>
      </c>
      <c r="Y178" s="8" t="str">
        <f ca="1">TRIM(INDIRECT(Iterators!G177))</f>
        <v/>
      </c>
    </row>
    <row r="179" spans="20:25" x14ac:dyDescent="0.25">
      <c r="T179" s="8">
        <v>177</v>
      </c>
      <c r="U179" s="8" t="str">
        <f ca="1">TRIM(INDIRECT(Iterators!C178))</f>
        <v/>
      </c>
      <c r="V179" s="8" t="str">
        <f ca="1">TRIM(INDIRECT(Iterators!D178))</f>
        <v/>
      </c>
      <c r="W179" s="8" t="str">
        <f ca="1">TRIM(INDIRECT(Iterators!E178))</f>
        <v/>
      </c>
      <c r="X179" s="8" t="str">
        <f ca="1">TRIM(INDIRECT(Iterators!F178))</f>
        <v/>
      </c>
      <c r="Y179" s="8" t="str">
        <f ca="1">TRIM(INDIRECT(Iterators!G178))</f>
        <v/>
      </c>
    </row>
    <row r="180" spans="20:25" x14ac:dyDescent="0.25">
      <c r="T180" s="8">
        <v>178</v>
      </c>
      <c r="U180" s="8" t="str">
        <f ca="1">TRIM(INDIRECT(Iterators!C179))</f>
        <v/>
      </c>
      <c r="V180" s="8" t="str">
        <f ca="1">TRIM(INDIRECT(Iterators!D179))</f>
        <v/>
      </c>
      <c r="W180" s="8" t="str">
        <f ca="1">TRIM(INDIRECT(Iterators!E179))</f>
        <v/>
      </c>
      <c r="X180" s="8" t="str">
        <f ca="1">TRIM(INDIRECT(Iterators!F179))</f>
        <v/>
      </c>
      <c r="Y180" s="8" t="str">
        <f ca="1">TRIM(INDIRECT(Iterators!G179))</f>
        <v/>
      </c>
    </row>
    <row r="181" spans="20:25" x14ac:dyDescent="0.25">
      <c r="T181" s="8">
        <v>179</v>
      </c>
      <c r="U181" s="8" t="str">
        <f ca="1">TRIM(INDIRECT(Iterators!C180))</f>
        <v/>
      </c>
      <c r="V181" s="8" t="str">
        <f ca="1">TRIM(INDIRECT(Iterators!D180))</f>
        <v/>
      </c>
      <c r="W181" s="8" t="str">
        <f ca="1">TRIM(INDIRECT(Iterators!E180))</f>
        <v/>
      </c>
      <c r="X181" s="8" t="str">
        <f ca="1">TRIM(INDIRECT(Iterators!F180))</f>
        <v/>
      </c>
      <c r="Y181" s="8" t="str">
        <f ca="1">TRIM(INDIRECT(Iterators!G180))</f>
        <v/>
      </c>
    </row>
    <row r="182" spans="20:25" x14ac:dyDescent="0.25">
      <c r="T182" s="8">
        <v>180</v>
      </c>
      <c r="U182" s="8" t="str">
        <f ca="1">TRIM(INDIRECT(Iterators!C181))</f>
        <v/>
      </c>
      <c r="V182" s="8" t="str">
        <f ca="1">TRIM(INDIRECT(Iterators!D181))</f>
        <v/>
      </c>
      <c r="W182" s="8" t="str">
        <f ca="1">TRIM(INDIRECT(Iterators!E181))</f>
        <v/>
      </c>
      <c r="X182" s="8" t="str">
        <f ca="1">TRIM(INDIRECT(Iterators!F181))</f>
        <v/>
      </c>
      <c r="Y182" s="8" t="str">
        <f ca="1">TRIM(INDIRECT(Iterators!G181))</f>
        <v/>
      </c>
    </row>
    <row r="183" spans="20:25" x14ac:dyDescent="0.25">
      <c r="T183" s="8">
        <v>181</v>
      </c>
      <c r="U183" s="8" t="str">
        <f ca="1">TRIM(INDIRECT(Iterators!C182))</f>
        <v/>
      </c>
      <c r="V183" s="8" t="str">
        <f ca="1">TRIM(INDIRECT(Iterators!D182))</f>
        <v/>
      </c>
      <c r="W183" s="8" t="str">
        <f ca="1">TRIM(INDIRECT(Iterators!E182))</f>
        <v/>
      </c>
      <c r="X183" s="8" t="str">
        <f ca="1">TRIM(INDIRECT(Iterators!F182))</f>
        <v/>
      </c>
      <c r="Y183" s="8" t="str">
        <f ca="1">TRIM(INDIRECT(Iterators!G182))</f>
        <v/>
      </c>
    </row>
    <row r="184" spans="20:25" x14ac:dyDescent="0.25">
      <c r="T184" s="8">
        <v>182</v>
      </c>
      <c r="U184" s="8" t="str">
        <f ca="1">TRIM(INDIRECT(Iterators!C183))</f>
        <v/>
      </c>
      <c r="V184" s="8" t="str">
        <f ca="1">TRIM(INDIRECT(Iterators!D183))</f>
        <v/>
      </c>
      <c r="W184" s="8" t="str">
        <f ca="1">TRIM(INDIRECT(Iterators!E183))</f>
        <v/>
      </c>
      <c r="X184" s="8" t="str">
        <f ca="1">TRIM(INDIRECT(Iterators!F183))</f>
        <v/>
      </c>
      <c r="Y184" s="8" t="str">
        <f ca="1">TRIM(INDIRECT(Iterators!G183))</f>
        <v/>
      </c>
    </row>
    <row r="185" spans="20:25" x14ac:dyDescent="0.25">
      <c r="T185" s="8">
        <v>183</v>
      </c>
      <c r="U185" s="8" t="str">
        <f ca="1">TRIM(INDIRECT(Iterators!C184))</f>
        <v/>
      </c>
      <c r="V185" s="8" t="str">
        <f ca="1">TRIM(INDIRECT(Iterators!D184))</f>
        <v/>
      </c>
      <c r="W185" s="8" t="str">
        <f ca="1">TRIM(INDIRECT(Iterators!E184))</f>
        <v/>
      </c>
      <c r="X185" s="8" t="str">
        <f ca="1">TRIM(INDIRECT(Iterators!F184))</f>
        <v/>
      </c>
      <c r="Y185" s="8" t="str">
        <f ca="1">TRIM(INDIRECT(Iterators!G184))</f>
        <v/>
      </c>
    </row>
    <row r="186" spans="20:25" x14ac:dyDescent="0.25">
      <c r="T186" s="8">
        <v>184</v>
      </c>
      <c r="U186" s="8" t="str">
        <f ca="1">TRIM(INDIRECT(Iterators!C185))</f>
        <v/>
      </c>
      <c r="V186" s="8" t="str">
        <f ca="1">TRIM(INDIRECT(Iterators!D185))</f>
        <v/>
      </c>
      <c r="W186" s="8" t="str">
        <f ca="1">TRIM(INDIRECT(Iterators!E185))</f>
        <v/>
      </c>
      <c r="X186" s="8" t="str">
        <f ca="1">TRIM(INDIRECT(Iterators!F185))</f>
        <v/>
      </c>
      <c r="Y186" s="8" t="str">
        <f ca="1">TRIM(INDIRECT(Iterators!G185))</f>
        <v/>
      </c>
    </row>
    <row r="187" spans="20:25" x14ac:dyDescent="0.25">
      <c r="T187" s="8">
        <v>185</v>
      </c>
      <c r="U187" s="8" t="str">
        <f ca="1">TRIM(INDIRECT(Iterators!C186))</f>
        <v/>
      </c>
      <c r="V187" s="8" t="str">
        <f ca="1">TRIM(INDIRECT(Iterators!D186))</f>
        <v/>
      </c>
      <c r="W187" s="8" t="str">
        <f ca="1">TRIM(INDIRECT(Iterators!E186))</f>
        <v/>
      </c>
      <c r="X187" s="8" t="str">
        <f ca="1">TRIM(INDIRECT(Iterators!F186))</f>
        <v/>
      </c>
      <c r="Y187" s="8" t="str">
        <f ca="1">TRIM(INDIRECT(Iterators!G186))</f>
        <v/>
      </c>
    </row>
    <row r="188" spans="20:25" x14ac:dyDescent="0.25">
      <c r="T188" s="8">
        <v>186</v>
      </c>
      <c r="U188" s="8" t="str">
        <f ca="1">TRIM(INDIRECT(Iterators!C187))</f>
        <v/>
      </c>
      <c r="V188" s="8" t="str">
        <f ca="1">TRIM(INDIRECT(Iterators!D187))</f>
        <v/>
      </c>
      <c r="W188" s="8" t="str">
        <f ca="1">TRIM(INDIRECT(Iterators!E187))</f>
        <v/>
      </c>
      <c r="X188" s="8" t="str">
        <f ca="1">TRIM(INDIRECT(Iterators!F187))</f>
        <v/>
      </c>
      <c r="Y188" s="8" t="str">
        <f ca="1">TRIM(INDIRECT(Iterators!G187))</f>
        <v/>
      </c>
    </row>
    <row r="189" spans="20:25" x14ac:dyDescent="0.25">
      <c r="T189" s="8">
        <v>187</v>
      </c>
      <c r="U189" s="8" t="str">
        <f ca="1">TRIM(INDIRECT(Iterators!C188))</f>
        <v/>
      </c>
      <c r="V189" s="8" t="str">
        <f ca="1">TRIM(INDIRECT(Iterators!D188))</f>
        <v/>
      </c>
      <c r="W189" s="8" t="str">
        <f ca="1">TRIM(INDIRECT(Iterators!E188))</f>
        <v/>
      </c>
      <c r="X189" s="8" t="str">
        <f ca="1">TRIM(INDIRECT(Iterators!F188))</f>
        <v/>
      </c>
      <c r="Y189" s="8" t="str">
        <f ca="1">TRIM(INDIRECT(Iterators!G188))</f>
        <v/>
      </c>
    </row>
    <row r="190" spans="20:25" x14ac:dyDescent="0.25">
      <c r="T190" s="8">
        <v>188</v>
      </c>
      <c r="U190" s="8" t="str">
        <f ca="1">TRIM(INDIRECT(Iterators!C189))</f>
        <v/>
      </c>
      <c r="V190" s="8" t="str">
        <f ca="1">TRIM(INDIRECT(Iterators!D189))</f>
        <v/>
      </c>
      <c r="W190" s="8" t="str">
        <f ca="1">TRIM(INDIRECT(Iterators!E189))</f>
        <v/>
      </c>
      <c r="X190" s="8" t="str">
        <f ca="1">TRIM(INDIRECT(Iterators!F189))</f>
        <v/>
      </c>
      <c r="Y190" s="8" t="str">
        <f ca="1">TRIM(INDIRECT(Iterators!G189))</f>
        <v/>
      </c>
    </row>
    <row r="191" spans="20:25" x14ac:dyDescent="0.25">
      <c r="T191" s="8">
        <v>189</v>
      </c>
      <c r="U191" s="8" t="str">
        <f ca="1">TRIM(INDIRECT(Iterators!C190))</f>
        <v/>
      </c>
      <c r="V191" s="8" t="str">
        <f ca="1">TRIM(INDIRECT(Iterators!D190))</f>
        <v/>
      </c>
      <c r="W191" s="8" t="str">
        <f ca="1">TRIM(INDIRECT(Iterators!E190))</f>
        <v/>
      </c>
      <c r="X191" s="8" t="str">
        <f ca="1">TRIM(INDIRECT(Iterators!F190))</f>
        <v/>
      </c>
      <c r="Y191" s="8" t="str">
        <f ca="1">TRIM(INDIRECT(Iterators!G190))</f>
        <v/>
      </c>
    </row>
    <row r="192" spans="20:25" x14ac:dyDescent="0.25">
      <c r="T192" s="8">
        <v>190</v>
      </c>
      <c r="U192" s="8" t="str">
        <f ca="1">TRIM(INDIRECT(Iterators!C191))</f>
        <v/>
      </c>
      <c r="V192" s="8" t="str">
        <f ca="1">TRIM(INDIRECT(Iterators!D191))</f>
        <v/>
      </c>
      <c r="W192" s="8" t="str">
        <f ca="1">TRIM(INDIRECT(Iterators!E191))</f>
        <v/>
      </c>
      <c r="X192" s="8" t="str">
        <f ca="1">TRIM(INDIRECT(Iterators!F191))</f>
        <v/>
      </c>
      <c r="Y192" s="8" t="str">
        <f ca="1">TRIM(INDIRECT(Iterators!G191))</f>
        <v/>
      </c>
    </row>
    <row r="193" spans="20:25" x14ac:dyDescent="0.25">
      <c r="T193" s="8">
        <v>191</v>
      </c>
      <c r="U193" s="8" t="str">
        <f ca="1">TRIM(INDIRECT(Iterators!C192))</f>
        <v/>
      </c>
      <c r="V193" s="8" t="str">
        <f ca="1">TRIM(INDIRECT(Iterators!D192))</f>
        <v/>
      </c>
      <c r="W193" s="8" t="str">
        <f ca="1">TRIM(INDIRECT(Iterators!E192))</f>
        <v/>
      </c>
      <c r="X193" s="8" t="str">
        <f ca="1">TRIM(INDIRECT(Iterators!F192))</f>
        <v/>
      </c>
      <c r="Y193" s="8" t="str">
        <f ca="1">TRIM(INDIRECT(Iterators!G192))</f>
        <v/>
      </c>
    </row>
    <row r="194" spans="20:25" x14ac:dyDescent="0.25">
      <c r="T194" s="8">
        <v>192</v>
      </c>
      <c r="U194" s="8" t="str">
        <f ca="1">TRIM(INDIRECT(Iterators!C193))</f>
        <v/>
      </c>
      <c r="V194" s="8" t="str">
        <f ca="1">TRIM(INDIRECT(Iterators!D193))</f>
        <v/>
      </c>
      <c r="W194" s="8" t="str">
        <f ca="1">TRIM(INDIRECT(Iterators!E193))</f>
        <v/>
      </c>
      <c r="X194" s="8" t="str">
        <f ca="1">TRIM(INDIRECT(Iterators!F193))</f>
        <v/>
      </c>
      <c r="Y194" s="8" t="str">
        <f ca="1">TRIM(INDIRECT(Iterators!G193))</f>
        <v/>
      </c>
    </row>
    <row r="195" spans="20:25" x14ac:dyDescent="0.25">
      <c r="T195" s="8">
        <v>193</v>
      </c>
      <c r="U195" s="8" t="str">
        <f ca="1">TRIM(INDIRECT(Iterators!C194))</f>
        <v/>
      </c>
      <c r="V195" s="8" t="str">
        <f ca="1">TRIM(INDIRECT(Iterators!D194))</f>
        <v/>
      </c>
      <c r="W195" s="8" t="str">
        <f ca="1">TRIM(INDIRECT(Iterators!E194))</f>
        <v/>
      </c>
      <c r="X195" s="8" t="str">
        <f ca="1">TRIM(INDIRECT(Iterators!F194))</f>
        <v/>
      </c>
      <c r="Y195" s="8" t="str">
        <f ca="1">TRIM(INDIRECT(Iterators!G194))</f>
        <v/>
      </c>
    </row>
    <row r="196" spans="20:25" x14ac:dyDescent="0.25">
      <c r="T196" s="8">
        <v>194</v>
      </c>
      <c r="U196" s="8" t="str">
        <f ca="1">TRIM(INDIRECT(Iterators!C195))</f>
        <v/>
      </c>
      <c r="V196" s="8" t="str">
        <f ca="1">TRIM(INDIRECT(Iterators!D195))</f>
        <v/>
      </c>
      <c r="W196" s="8" t="str">
        <f ca="1">TRIM(INDIRECT(Iterators!E195))</f>
        <v/>
      </c>
      <c r="X196" s="8" t="str">
        <f ca="1">TRIM(INDIRECT(Iterators!F195))</f>
        <v/>
      </c>
      <c r="Y196" s="8" t="str">
        <f ca="1">TRIM(INDIRECT(Iterators!G195))</f>
        <v/>
      </c>
    </row>
    <row r="197" spans="20:25" x14ac:dyDescent="0.25">
      <c r="T197" s="8">
        <v>195</v>
      </c>
      <c r="U197" s="8" t="str">
        <f ca="1">TRIM(INDIRECT(Iterators!C196))</f>
        <v/>
      </c>
      <c r="V197" s="8" t="str">
        <f ca="1">TRIM(INDIRECT(Iterators!D196))</f>
        <v/>
      </c>
      <c r="W197" s="8" t="str">
        <f ca="1">TRIM(INDIRECT(Iterators!E196))</f>
        <v/>
      </c>
      <c r="X197" s="8" t="str">
        <f ca="1">TRIM(INDIRECT(Iterators!F196))</f>
        <v/>
      </c>
      <c r="Y197" s="8" t="str">
        <f ca="1">TRIM(INDIRECT(Iterators!G196))</f>
        <v/>
      </c>
    </row>
    <row r="198" spans="20:25" x14ac:dyDescent="0.25">
      <c r="T198" s="8">
        <v>196</v>
      </c>
      <c r="U198" s="8" t="str">
        <f ca="1">TRIM(INDIRECT(Iterators!C197))</f>
        <v/>
      </c>
      <c r="V198" s="8" t="str">
        <f ca="1">TRIM(INDIRECT(Iterators!D197))</f>
        <v/>
      </c>
      <c r="W198" s="8" t="str">
        <f ca="1">TRIM(INDIRECT(Iterators!E197))</f>
        <v/>
      </c>
      <c r="X198" s="8" t="str">
        <f ca="1">TRIM(INDIRECT(Iterators!F197))</f>
        <v/>
      </c>
      <c r="Y198" s="8" t="str">
        <f ca="1">TRIM(INDIRECT(Iterators!G197))</f>
        <v/>
      </c>
    </row>
    <row r="199" spans="20:25" x14ac:dyDescent="0.25">
      <c r="T199" s="8">
        <v>197</v>
      </c>
      <c r="U199" s="8" t="str">
        <f ca="1">TRIM(INDIRECT(Iterators!C198))</f>
        <v/>
      </c>
      <c r="V199" s="8" t="str">
        <f ca="1">TRIM(INDIRECT(Iterators!D198))</f>
        <v/>
      </c>
      <c r="W199" s="8" t="str">
        <f ca="1">TRIM(INDIRECT(Iterators!E198))</f>
        <v/>
      </c>
      <c r="X199" s="8" t="str">
        <f ca="1">TRIM(INDIRECT(Iterators!F198))</f>
        <v/>
      </c>
      <c r="Y199" s="8" t="str">
        <f ca="1">TRIM(INDIRECT(Iterators!G198))</f>
        <v/>
      </c>
    </row>
    <row r="200" spans="20:25" x14ac:dyDescent="0.25">
      <c r="T200" s="8">
        <v>198</v>
      </c>
      <c r="U200" s="8" t="str">
        <f ca="1">TRIM(INDIRECT(Iterators!C199))</f>
        <v/>
      </c>
      <c r="V200" s="8" t="str">
        <f ca="1">TRIM(INDIRECT(Iterators!D199))</f>
        <v/>
      </c>
      <c r="W200" s="8" t="str">
        <f ca="1">TRIM(INDIRECT(Iterators!E199))</f>
        <v/>
      </c>
      <c r="X200" s="8" t="str">
        <f ca="1">TRIM(INDIRECT(Iterators!F199))</f>
        <v/>
      </c>
      <c r="Y200" s="8" t="str">
        <f ca="1">TRIM(INDIRECT(Iterators!G199))</f>
        <v/>
      </c>
    </row>
    <row r="201" spans="20:25" x14ac:dyDescent="0.25">
      <c r="T201" s="8">
        <v>199</v>
      </c>
      <c r="U201" s="8" t="str">
        <f ca="1">TRIM(INDIRECT(Iterators!C200))</f>
        <v/>
      </c>
      <c r="V201" s="8" t="str">
        <f ca="1">TRIM(INDIRECT(Iterators!D200))</f>
        <v/>
      </c>
      <c r="W201" s="8" t="str">
        <f ca="1">TRIM(INDIRECT(Iterators!E200))</f>
        <v/>
      </c>
      <c r="X201" s="8" t="str">
        <f ca="1">TRIM(INDIRECT(Iterators!F200))</f>
        <v/>
      </c>
      <c r="Y201" s="8" t="str">
        <f ca="1">TRIM(INDIRECT(Iterators!G200))</f>
        <v/>
      </c>
    </row>
    <row r="202" spans="20:25" x14ac:dyDescent="0.25">
      <c r="T202" s="8">
        <v>200</v>
      </c>
      <c r="U202" s="8" t="str">
        <f ca="1">TRIM(INDIRECT(Iterators!C201))</f>
        <v/>
      </c>
      <c r="V202" s="8" t="str">
        <f ca="1">TRIM(INDIRECT(Iterators!D201))</f>
        <v/>
      </c>
      <c r="W202" s="8" t="str">
        <f ca="1">TRIM(INDIRECT(Iterators!E201))</f>
        <v/>
      </c>
      <c r="X202" s="8" t="str">
        <f ca="1">TRIM(INDIRECT(Iterators!F201))</f>
        <v/>
      </c>
      <c r="Y202" s="8" t="str">
        <f ca="1">TRIM(INDIRECT(Iterators!G201))</f>
        <v/>
      </c>
    </row>
    <row r="203" spans="20:25" x14ac:dyDescent="0.25">
      <c r="T203" s="8">
        <v>201</v>
      </c>
      <c r="U203" s="8" t="str">
        <f ca="1">TRIM(INDIRECT(Iterators!C202))</f>
        <v/>
      </c>
      <c r="V203" s="8" t="str">
        <f ca="1">TRIM(INDIRECT(Iterators!D202))</f>
        <v/>
      </c>
      <c r="W203" s="8" t="str">
        <f ca="1">TRIM(INDIRECT(Iterators!E202))</f>
        <v/>
      </c>
      <c r="X203" s="8" t="str">
        <f ca="1">TRIM(INDIRECT(Iterators!F202))</f>
        <v/>
      </c>
      <c r="Y203" s="8" t="str">
        <f ca="1">TRIM(INDIRECT(Iterators!G202))</f>
        <v/>
      </c>
    </row>
    <row r="204" spans="20:25" x14ac:dyDescent="0.25">
      <c r="T204" s="8">
        <v>202</v>
      </c>
      <c r="U204" s="8" t="str">
        <f ca="1">TRIM(INDIRECT(Iterators!C203))</f>
        <v/>
      </c>
      <c r="V204" s="8" t="str">
        <f ca="1">TRIM(INDIRECT(Iterators!D203))</f>
        <v/>
      </c>
      <c r="W204" s="8" t="str">
        <f ca="1">TRIM(INDIRECT(Iterators!E203))</f>
        <v/>
      </c>
      <c r="X204" s="8" t="str">
        <f ca="1">TRIM(INDIRECT(Iterators!F203))</f>
        <v/>
      </c>
      <c r="Y204" s="8" t="str">
        <f ca="1">TRIM(INDIRECT(Iterators!G203))</f>
        <v/>
      </c>
    </row>
    <row r="205" spans="20:25" x14ac:dyDescent="0.25">
      <c r="T205" s="8">
        <v>203</v>
      </c>
      <c r="U205" s="8" t="str">
        <f ca="1">TRIM(INDIRECT(Iterators!C204))</f>
        <v/>
      </c>
      <c r="V205" s="8" t="str">
        <f ca="1">TRIM(INDIRECT(Iterators!D204))</f>
        <v/>
      </c>
      <c r="W205" s="8" t="str">
        <f ca="1">TRIM(INDIRECT(Iterators!E204))</f>
        <v/>
      </c>
      <c r="X205" s="8" t="str">
        <f ca="1">TRIM(INDIRECT(Iterators!F204))</f>
        <v/>
      </c>
      <c r="Y205" s="8" t="str">
        <f ca="1">TRIM(INDIRECT(Iterators!G204))</f>
        <v/>
      </c>
    </row>
    <row r="206" spans="20:25" x14ac:dyDescent="0.25">
      <c r="T206" s="8">
        <v>204</v>
      </c>
      <c r="U206" s="8" t="str">
        <f ca="1">TRIM(INDIRECT(Iterators!C205))</f>
        <v/>
      </c>
      <c r="V206" s="8" t="str">
        <f ca="1">TRIM(INDIRECT(Iterators!D205))</f>
        <v/>
      </c>
      <c r="W206" s="8" t="str">
        <f ca="1">TRIM(INDIRECT(Iterators!E205))</f>
        <v/>
      </c>
      <c r="X206" s="8" t="str">
        <f ca="1">TRIM(INDIRECT(Iterators!F205))</f>
        <v/>
      </c>
      <c r="Y206" s="8" t="str">
        <f ca="1">TRIM(INDIRECT(Iterators!G205))</f>
        <v/>
      </c>
    </row>
    <row r="207" spans="20:25" x14ac:dyDescent="0.25">
      <c r="T207" s="8">
        <v>205</v>
      </c>
      <c r="U207" s="8" t="str">
        <f ca="1">TRIM(INDIRECT(Iterators!C206))</f>
        <v/>
      </c>
      <c r="V207" s="8" t="str">
        <f ca="1">TRIM(INDIRECT(Iterators!D206))</f>
        <v/>
      </c>
      <c r="W207" s="8" t="str">
        <f ca="1">TRIM(INDIRECT(Iterators!E206))</f>
        <v/>
      </c>
      <c r="X207" s="8" t="str">
        <f ca="1">TRIM(INDIRECT(Iterators!F206))</f>
        <v/>
      </c>
      <c r="Y207" s="8" t="str">
        <f ca="1">TRIM(INDIRECT(Iterators!G206))</f>
        <v/>
      </c>
    </row>
    <row r="208" spans="20:25" x14ac:dyDescent="0.25">
      <c r="T208" s="8">
        <v>206</v>
      </c>
      <c r="U208" s="8" t="str">
        <f ca="1">TRIM(INDIRECT(Iterators!C207))</f>
        <v/>
      </c>
      <c r="V208" s="8" t="str">
        <f ca="1">TRIM(INDIRECT(Iterators!D207))</f>
        <v/>
      </c>
      <c r="W208" s="8" t="str">
        <f ca="1">TRIM(INDIRECT(Iterators!E207))</f>
        <v/>
      </c>
      <c r="X208" s="8" t="str">
        <f ca="1">TRIM(INDIRECT(Iterators!F207))</f>
        <v/>
      </c>
      <c r="Y208" s="8" t="str">
        <f ca="1">TRIM(INDIRECT(Iterators!G207))</f>
        <v/>
      </c>
    </row>
    <row r="209" spans="20:25" x14ac:dyDescent="0.25">
      <c r="T209" s="8">
        <v>207</v>
      </c>
      <c r="U209" s="8" t="str">
        <f ca="1">TRIM(INDIRECT(Iterators!C208))</f>
        <v/>
      </c>
      <c r="V209" s="8" t="str">
        <f ca="1">TRIM(INDIRECT(Iterators!D208))</f>
        <v/>
      </c>
      <c r="W209" s="8" t="str">
        <f ca="1">TRIM(INDIRECT(Iterators!E208))</f>
        <v/>
      </c>
      <c r="X209" s="8" t="str">
        <f ca="1">TRIM(INDIRECT(Iterators!F208))</f>
        <v/>
      </c>
      <c r="Y209" s="8" t="str">
        <f ca="1">TRIM(INDIRECT(Iterators!G208))</f>
        <v/>
      </c>
    </row>
    <row r="210" spans="20:25" x14ac:dyDescent="0.25">
      <c r="T210" s="8">
        <v>208</v>
      </c>
      <c r="U210" s="8" t="str">
        <f ca="1">TRIM(INDIRECT(Iterators!C209))</f>
        <v/>
      </c>
      <c r="V210" s="8" t="str">
        <f ca="1">TRIM(INDIRECT(Iterators!D209))</f>
        <v/>
      </c>
      <c r="W210" s="8" t="str">
        <f ca="1">TRIM(INDIRECT(Iterators!E209))</f>
        <v/>
      </c>
      <c r="X210" s="8" t="str">
        <f ca="1">TRIM(INDIRECT(Iterators!F209))</f>
        <v/>
      </c>
      <c r="Y210" s="8" t="str">
        <f ca="1">TRIM(INDIRECT(Iterators!G209))</f>
        <v/>
      </c>
    </row>
    <row r="211" spans="20:25" x14ac:dyDescent="0.25">
      <c r="T211" s="8">
        <v>209</v>
      </c>
      <c r="U211" s="8" t="str">
        <f ca="1">TRIM(INDIRECT(Iterators!C210))</f>
        <v/>
      </c>
      <c r="V211" s="8" t="str">
        <f ca="1">TRIM(INDIRECT(Iterators!D210))</f>
        <v/>
      </c>
      <c r="W211" s="8" t="str">
        <f ca="1">TRIM(INDIRECT(Iterators!E210))</f>
        <v/>
      </c>
      <c r="X211" s="8" t="str">
        <f ca="1">TRIM(INDIRECT(Iterators!F210))</f>
        <v/>
      </c>
      <c r="Y211" s="8" t="str">
        <f ca="1">TRIM(INDIRECT(Iterators!G210))</f>
        <v/>
      </c>
    </row>
    <row r="212" spans="20:25" x14ac:dyDescent="0.25">
      <c r="T212" s="8">
        <v>210</v>
      </c>
      <c r="U212" s="8" t="str">
        <f ca="1">TRIM(INDIRECT(Iterators!C211))</f>
        <v/>
      </c>
      <c r="V212" s="8" t="str">
        <f ca="1">TRIM(INDIRECT(Iterators!D211))</f>
        <v/>
      </c>
      <c r="W212" s="8" t="str">
        <f ca="1">TRIM(INDIRECT(Iterators!E211))</f>
        <v/>
      </c>
      <c r="X212" s="8" t="str">
        <f ca="1">TRIM(INDIRECT(Iterators!F211))</f>
        <v/>
      </c>
      <c r="Y212" s="8" t="str">
        <f ca="1">TRIM(INDIRECT(Iterators!G211))</f>
        <v/>
      </c>
    </row>
    <row r="213" spans="20:25" x14ac:dyDescent="0.25">
      <c r="T213" s="8">
        <v>211</v>
      </c>
      <c r="U213" s="8" t="str">
        <f ca="1">TRIM(INDIRECT(Iterators!C212))</f>
        <v/>
      </c>
      <c r="V213" s="8" t="str">
        <f ca="1">TRIM(INDIRECT(Iterators!D212))</f>
        <v/>
      </c>
      <c r="W213" s="8" t="str">
        <f ca="1">TRIM(INDIRECT(Iterators!E212))</f>
        <v/>
      </c>
      <c r="X213" s="8" t="str">
        <f ca="1">TRIM(INDIRECT(Iterators!F212))</f>
        <v/>
      </c>
      <c r="Y213" s="8" t="str">
        <f ca="1">TRIM(INDIRECT(Iterators!G212))</f>
        <v/>
      </c>
    </row>
    <row r="214" spans="20:25" x14ac:dyDescent="0.25">
      <c r="T214" s="8">
        <v>212</v>
      </c>
      <c r="U214" s="8" t="str">
        <f ca="1">TRIM(INDIRECT(Iterators!C213))</f>
        <v/>
      </c>
      <c r="V214" s="8" t="str">
        <f ca="1">TRIM(INDIRECT(Iterators!D213))</f>
        <v/>
      </c>
      <c r="W214" s="8" t="str">
        <f ca="1">TRIM(INDIRECT(Iterators!E213))</f>
        <v/>
      </c>
      <c r="X214" s="8" t="str">
        <f ca="1">TRIM(INDIRECT(Iterators!F213))</f>
        <v/>
      </c>
      <c r="Y214" s="8" t="str">
        <f ca="1">TRIM(INDIRECT(Iterators!G213))</f>
        <v/>
      </c>
    </row>
    <row r="215" spans="20:25" x14ac:dyDescent="0.25">
      <c r="T215" s="8">
        <v>213</v>
      </c>
      <c r="U215" s="8" t="str">
        <f ca="1">TRIM(INDIRECT(Iterators!C214))</f>
        <v/>
      </c>
      <c r="V215" s="8" t="str">
        <f ca="1">TRIM(INDIRECT(Iterators!D214))</f>
        <v/>
      </c>
      <c r="W215" s="8" t="str">
        <f ca="1">TRIM(INDIRECT(Iterators!E214))</f>
        <v/>
      </c>
      <c r="X215" s="8" t="str">
        <f ca="1">TRIM(INDIRECT(Iterators!F214))</f>
        <v/>
      </c>
      <c r="Y215" s="8" t="str">
        <f ca="1">TRIM(INDIRECT(Iterators!G214))</f>
        <v/>
      </c>
    </row>
    <row r="216" spans="20:25" x14ac:dyDescent="0.25">
      <c r="T216" s="8">
        <v>214</v>
      </c>
      <c r="U216" s="8" t="str">
        <f ca="1">TRIM(INDIRECT(Iterators!C215))</f>
        <v/>
      </c>
      <c r="V216" s="8" t="str">
        <f ca="1">TRIM(INDIRECT(Iterators!D215))</f>
        <v/>
      </c>
      <c r="W216" s="8" t="str">
        <f ca="1">TRIM(INDIRECT(Iterators!E215))</f>
        <v/>
      </c>
      <c r="X216" s="8" t="str">
        <f ca="1">TRIM(INDIRECT(Iterators!F215))</f>
        <v/>
      </c>
      <c r="Y216" s="8" t="str">
        <f ca="1">TRIM(INDIRECT(Iterators!G215))</f>
        <v/>
      </c>
    </row>
    <row r="217" spans="20:25" x14ac:dyDescent="0.25">
      <c r="T217" s="8">
        <v>215</v>
      </c>
      <c r="U217" s="8" t="str">
        <f ca="1">TRIM(INDIRECT(Iterators!C216))</f>
        <v/>
      </c>
      <c r="V217" s="8" t="str">
        <f ca="1">TRIM(INDIRECT(Iterators!D216))</f>
        <v/>
      </c>
      <c r="W217" s="8" t="str">
        <f ca="1">TRIM(INDIRECT(Iterators!E216))</f>
        <v/>
      </c>
      <c r="X217" s="8" t="str">
        <f ca="1">TRIM(INDIRECT(Iterators!F216))</f>
        <v/>
      </c>
      <c r="Y217" s="8" t="str">
        <f ca="1">TRIM(INDIRECT(Iterators!G216))</f>
        <v/>
      </c>
    </row>
    <row r="218" spans="20:25" x14ac:dyDescent="0.25">
      <c r="T218" s="8">
        <v>216</v>
      </c>
      <c r="U218" s="8" t="str">
        <f ca="1">TRIM(INDIRECT(Iterators!C217))</f>
        <v/>
      </c>
      <c r="V218" s="8" t="str">
        <f ca="1">TRIM(INDIRECT(Iterators!D217))</f>
        <v/>
      </c>
      <c r="W218" s="8" t="str">
        <f ca="1">TRIM(INDIRECT(Iterators!E217))</f>
        <v/>
      </c>
      <c r="X218" s="8" t="str">
        <f ca="1">TRIM(INDIRECT(Iterators!F217))</f>
        <v/>
      </c>
      <c r="Y218" s="8" t="str">
        <f ca="1">TRIM(INDIRECT(Iterators!G217))</f>
        <v/>
      </c>
    </row>
    <row r="219" spans="20:25" x14ac:dyDescent="0.25">
      <c r="T219" s="8">
        <v>217</v>
      </c>
      <c r="U219" s="8" t="str">
        <f ca="1">TRIM(INDIRECT(Iterators!C218))</f>
        <v/>
      </c>
      <c r="V219" s="8" t="str">
        <f ca="1">TRIM(INDIRECT(Iterators!D218))</f>
        <v/>
      </c>
      <c r="W219" s="8" t="str">
        <f ca="1">TRIM(INDIRECT(Iterators!E218))</f>
        <v/>
      </c>
      <c r="X219" s="8" t="str">
        <f ca="1">TRIM(INDIRECT(Iterators!F218))</f>
        <v/>
      </c>
      <c r="Y219" s="8" t="str">
        <f ca="1">TRIM(INDIRECT(Iterators!G218))</f>
        <v/>
      </c>
    </row>
    <row r="220" spans="20:25" x14ac:dyDescent="0.25">
      <c r="T220" s="8">
        <v>218</v>
      </c>
      <c r="U220" s="8" t="str">
        <f ca="1">TRIM(INDIRECT(Iterators!C219))</f>
        <v/>
      </c>
      <c r="V220" s="8" t="str">
        <f ca="1">TRIM(INDIRECT(Iterators!D219))</f>
        <v/>
      </c>
      <c r="W220" s="8" t="str">
        <f ca="1">TRIM(INDIRECT(Iterators!E219))</f>
        <v/>
      </c>
      <c r="X220" s="8" t="str">
        <f ca="1">TRIM(INDIRECT(Iterators!F219))</f>
        <v/>
      </c>
      <c r="Y220" s="8" t="str">
        <f ca="1">TRIM(INDIRECT(Iterators!G219))</f>
        <v/>
      </c>
    </row>
    <row r="221" spans="20:25" x14ac:dyDescent="0.25">
      <c r="T221" s="8">
        <v>219</v>
      </c>
      <c r="U221" s="8" t="str">
        <f ca="1">TRIM(INDIRECT(Iterators!C220))</f>
        <v/>
      </c>
      <c r="V221" s="8" t="str">
        <f ca="1">TRIM(INDIRECT(Iterators!D220))</f>
        <v/>
      </c>
      <c r="W221" s="8" t="str">
        <f ca="1">TRIM(INDIRECT(Iterators!E220))</f>
        <v/>
      </c>
      <c r="X221" s="8" t="str">
        <f ca="1">TRIM(INDIRECT(Iterators!F220))</f>
        <v/>
      </c>
      <c r="Y221" s="8" t="str">
        <f ca="1">TRIM(INDIRECT(Iterators!G220))</f>
        <v/>
      </c>
    </row>
    <row r="222" spans="20:25" x14ac:dyDescent="0.25">
      <c r="T222" s="8">
        <v>220</v>
      </c>
      <c r="U222" s="8" t="str">
        <f ca="1">TRIM(INDIRECT(Iterators!C221))</f>
        <v/>
      </c>
      <c r="V222" s="8" t="str">
        <f ca="1">TRIM(INDIRECT(Iterators!D221))</f>
        <v/>
      </c>
      <c r="W222" s="8" t="str">
        <f ca="1">TRIM(INDIRECT(Iterators!E221))</f>
        <v/>
      </c>
      <c r="X222" s="8" t="str">
        <f ca="1">TRIM(INDIRECT(Iterators!F221))</f>
        <v/>
      </c>
      <c r="Y222" s="8" t="str">
        <f ca="1">TRIM(INDIRECT(Iterators!G221))</f>
        <v/>
      </c>
    </row>
    <row r="223" spans="20:25" x14ac:dyDescent="0.25">
      <c r="T223" s="8">
        <v>221</v>
      </c>
      <c r="U223" s="8" t="str">
        <f ca="1">TRIM(INDIRECT(Iterators!C222))</f>
        <v/>
      </c>
      <c r="V223" s="8" t="str">
        <f ca="1">TRIM(INDIRECT(Iterators!D222))</f>
        <v/>
      </c>
      <c r="W223" s="8" t="str">
        <f ca="1">TRIM(INDIRECT(Iterators!E222))</f>
        <v/>
      </c>
      <c r="X223" s="8" t="str">
        <f ca="1">TRIM(INDIRECT(Iterators!F222))</f>
        <v/>
      </c>
      <c r="Y223" s="8" t="str">
        <f ca="1">TRIM(INDIRECT(Iterators!G222))</f>
        <v/>
      </c>
    </row>
    <row r="224" spans="20:25" x14ac:dyDescent="0.25">
      <c r="T224" s="8">
        <v>222</v>
      </c>
      <c r="U224" s="8" t="str">
        <f ca="1">TRIM(INDIRECT(Iterators!C223))</f>
        <v/>
      </c>
      <c r="V224" s="8" t="str">
        <f ca="1">TRIM(INDIRECT(Iterators!D223))</f>
        <v/>
      </c>
      <c r="W224" s="8" t="str">
        <f ca="1">TRIM(INDIRECT(Iterators!E223))</f>
        <v/>
      </c>
      <c r="X224" s="8" t="str">
        <f ca="1">TRIM(INDIRECT(Iterators!F223))</f>
        <v/>
      </c>
      <c r="Y224" s="8" t="str">
        <f ca="1">TRIM(INDIRECT(Iterators!G223))</f>
        <v/>
      </c>
    </row>
    <row r="225" spans="20:25" x14ac:dyDescent="0.25">
      <c r="T225" s="8">
        <v>223</v>
      </c>
      <c r="U225" s="8" t="str">
        <f ca="1">TRIM(INDIRECT(Iterators!C224))</f>
        <v/>
      </c>
      <c r="V225" s="8" t="str">
        <f ca="1">TRIM(INDIRECT(Iterators!D224))</f>
        <v/>
      </c>
      <c r="W225" s="8" t="str">
        <f ca="1">TRIM(INDIRECT(Iterators!E224))</f>
        <v/>
      </c>
      <c r="X225" s="8" t="str">
        <f ca="1">TRIM(INDIRECT(Iterators!F224))</f>
        <v/>
      </c>
      <c r="Y225" s="8" t="str">
        <f ca="1">TRIM(INDIRECT(Iterators!G224))</f>
        <v/>
      </c>
    </row>
    <row r="226" spans="20:25" x14ac:dyDescent="0.25">
      <c r="T226" s="8">
        <v>224</v>
      </c>
      <c r="U226" s="8" t="str">
        <f ca="1">TRIM(INDIRECT(Iterators!C225))</f>
        <v/>
      </c>
      <c r="V226" s="8" t="str">
        <f ca="1">TRIM(INDIRECT(Iterators!D225))</f>
        <v/>
      </c>
      <c r="W226" s="8" t="str">
        <f ca="1">TRIM(INDIRECT(Iterators!E225))</f>
        <v/>
      </c>
      <c r="X226" s="8" t="str">
        <f ca="1">TRIM(INDIRECT(Iterators!F225))</f>
        <v/>
      </c>
      <c r="Y226" s="8" t="str">
        <f ca="1">TRIM(INDIRECT(Iterators!G225))</f>
        <v/>
      </c>
    </row>
    <row r="227" spans="20:25" x14ac:dyDescent="0.25">
      <c r="T227" s="8">
        <v>225</v>
      </c>
      <c r="U227" s="8" t="str">
        <f ca="1">TRIM(INDIRECT(Iterators!C226))</f>
        <v/>
      </c>
      <c r="V227" s="8" t="str">
        <f ca="1">TRIM(INDIRECT(Iterators!D226))</f>
        <v/>
      </c>
      <c r="W227" s="8" t="str">
        <f ca="1">TRIM(INDIRECT(Iterators!E226))</f>
        <v/>
      </c>
      <c r="X227" s="8" t="str">
        <f ca="1">TRIM(INDIRECT(Iterators!F226))</f>
        <v/>
      </c>
      <c r="Y227" s="8" t="str">
        <f ca="1">TRIM(INDIRECT(Iterators!G226))</f>
        <v/>
      </c>
    </row>
    <row r="228" spans="20:25" x14ac:dyDescent="0.25">
      <c r="T228" s="8">
        <v>226</v>
      </c>
      <c r="U228" s="8" t="str">
        <f ca="1">TRIM(INDIRECT(Iterators!C227))</f>
        <v/>
      </c>
      <c r="V228" s="8" t="str">
        <f ca="1">TRIM(INDIRECT(Iterators!D227))</f>
        <v/>
      </c>
      <c r="W228" s="8" t="str">
        <f ca="1">TRIM(INDIRECT(Iterators!E227))</f>
        <v/>
      </c>
      <c r="X228" s="8" t="str">
        <f ca="1">TRIM(INDIRECT(Iterators!F227))</f>
        <v/>
      </c>
      <c r="Y228" s="8" t="str">
        <f ca="1">TRIM(INDIRECT(Iterators!G227))</f>
        <v/>
      </c>
    </row>
    <row r="229" spans="20:25" x14ac:dyDescent="0.25">
      <c r="T229" s="8">
        <v>227</v>
      </c>
      <c r="U229" s="8" t="str">
        <f ca="1">TRIM(INDIRECT(Iterators!C228))</f>
        <v/>
      </c>
      <c r="V229" s="8" t="str">
        <f ca="1">TRIM(INDIRECT(Iterators!D228))</f>
        <v/>
      </c>
      <c r="W229" s="8" t="str">
        <f ca="1">TRIM(INDIRECT(Iterators!E228))</f>
        <v/>
      </c>
      <c r="X229" s="8" t="str">
        <f ca="1">TRIM(INDIRECT(Iterators!F228))</f>
        <v/>
      </c>
      <c r="Y229" s="8" t="str">
        <f ca="1">TRIM(INDIRECT(Iterators!G228))</f>
        <v/>
      </c>
    </row>
    <row r="230" spans="20:25" x14ac:dyDescent="0.25">
      <c r="T230" s="8">
        <v>228</v>
      </c>
      <c r="U230" s="8" t="str">
        <f ca="1">TRIM(INDIRECT(Iterators!C229))</f>
        <v/>
      </c>
      <c r="V230" s="8" t="str">
        <f ca="1">TRIM(INDIRECT(Iterators!D229))</f>
        <v/>
      </c>
      <c r="W230" s="8" t="str">
        <f ca="1">TRIM(INDIRECT(Iterators!E229))</f>
        <v/>
      </c>
      <c r="X230" s="8" t="str">
        <f ca="1">TRIM(INDIRECT(Iterators!F229))</f>
        <v/>
      </c>
      <c r="Y230" s="8" t="str">
        <f ca="1">TRIM(INDIRECT(Iterators!G229))</f>
        <v/>
      </c>
    </row>
    <row r="231" spans="20:25" x14ac:dyDescent="0.25">
      <c r="T231" s="8">
        <v>229</v>
      </c>
      <c r="U231" s="8" t="str">
        <f ca="1">TRIM(INDIRECT(Iterators!C230))</f>
        <v/>
      </c>
      <c r="V231" s="8" t="str">
        <f ca="1">TRIM(INDIRECT(Iterators!D230))</f>
        <v/>
      </c>
      <c r="W231" s="8" t="str">
        <f ca="1">TRIM(INDIRECT(Iterators!E230))</f>
        <v/>
      </c>
      <c r="X231" s="8" t="str">
        <f ca="1">TRIM(INDIRECT(Iterators!F230))</f>
        <v/>
      </c>
      <c r="Y231" s="8" t="str">
        <f ca="1">TRIM(INDIRECT(Iterators!G230))</f>
        <v/>
      </c>
    </row>
    <row r="232" spans="20:25" x14ac:dyDescent="0.25">
      <c r="T232" s="8">
        <v>230</v>
      </c>
      <c r="U232" s="8" t="str">
        <f ca="1">TRIM(INDIRECT(Iterators!C231))</f>
        <v/>
      </c>
      <c r="V232" s="8" t="str">
        <f ca="1">TRIM(INDIRECT(Iterators!D231))</f>
        <v/>
      </c>
      <c r="W232" s="8" t="str">
        <f ca="1">TRIM(INDIRECT(Iterators!E231))</f>
        <v/>
      </c>
      <c r="X232" s="8" t="str">
        <f ca="1">TRIM(INDIRECT(Iterators!F231))</f>
        <v/>
      </c>
      <c r="Y232" s="8" t="str">
        <f ca="1">TRIM(INDIRECT(Iterators!G231))</f>
        <v/>
      </c>
    </row>
    <row r="233" spans="20:25" x14ac:dyDescent="0.25">
      <c r="T233" s="8">
        <v>231</v>
      </c>
      <c r="U233" s="8" t="str">
        <f ca="1">TRIM(INDIRECT(Iterators!C232))</f>
        <v/>
      </c>
      <c r="V233" s="8" t="str">
        <f ca="1">TRIM(INDIRECT(Iterators!D232))</f>
        <v/>
      </c>
      <c r="W233" s="8" t="str">
        <f ca="1">TRIM(INDIRECT(Iterators!E232))</f>
        <v/>
      </c>
      <c r="X233" s="8" t="str">
        <f ca="1">TRIM(INDIRECT(Iterators!F232))</f>
        <v/>
      </c>
      <c r="Y233" s="8" t="str">
        <f ca="1">TRIM(INDIRECT(Iterators!G232))</f>
        <v/>
      </c>
    </row>
    <row r="234" spans="20:25" x14ac:dyDescent="0.25">
      <c r="T234" s="8">
        <v>232</v>
      </c>
      <c r="U234" s="8" t="str">
        <f ca="1">TRIM(INDIRECT(Iterators!C233))</f>
        <v/>
      </c>
      <c r="V234" s="8" t="str">
        <f ca="1">TRIM(INDIRECT(Iterators!D233))</f>
        <v/>
      </c>
      <c r="W234" s="8" t="str">
        <f ca="1">TRIM(INDIRECT(Iterators!E233))</f>
        <v/>
      </c>
      <c r="X234" s="8" t="str">
        <f ca="1">TRIM(INDIRECT(Iterators!F233))</f>
        <v/>
      </c>
      <c r="Y234" s="8" t="str">
        <f ca="1">TRIM(INDIRECT(Iterators!G233))</f>
        <v/>
      </c>
    </row>
    <row r="235" spans="20:25" x14ac:dyDescent="0.25">
      <c r="T235" s="8">
        <v>233</v>
      </c>
      <c r="U235" s="8" t="str">
        <f ca="1">TRIM(INDIRECT(Iterators!C234))</f>
        <v/>
      </c>
      <c r="V235" s="8" t="str">
        <f ca="1">TRIM(INDIRECT(Iterators!D234))</f>
        <v/>
      </c>
      <c r="W235" s="8" t="str">
        <f ca="1">TRIM(INDIRECT(Iterators!E234))</f>
        <v/>
      </c>
      <c r="X235" s="8" t="str">
        <f ca="1">TRIM(INDIRECT(Iterators!F234))</f>
        <v/>
      </c>
      <c r="Y235" s="8" t="str">
        <f ca="1">TRIM(INDIRECT(Iterators!G234))</f>
        <v/>
      </c>
    </row>
    <row r="236" spans="20:25" x14ac:dyDescent="0.25">
      <c r="T236" s="8">
        <v>234</v>
      </c>
      <c r="U236" s="8" t="str">
        <f ca="1">TRIM(INDIRECT(Iterators!C235))</f>
        <v/>
      </c>
      <c r="V236" s="8" t="str">
        <f ca="1">TRIM(INDIRECT(Iterators!D235))</f>
        <v/>
      </c>
      <c r="W236" s="8" t="str">
        <f ca="1">TRIM(INDIRECT(Iterators!E235))</f>
        <v/>
      </c>
      <c r="X236" s="8" t="str">
        <f ca="1">TRIM(INDIRECT(Iterators!F235))</f>
        <v/>
      </c>
      <c r="Y236" s="8" t="str">
        <f ca="1">TRIM(INDIRECT(Iterators!G235))</f>
        <v/>
      </c>
    </row>
    <row r="237" spans="20:25" x14ac:dyDescent="0.25">
      <c r="T237" s="8">
        <v>235</v>
      </c>
      <c r="U237" s="8" t="str">
        <f ca="1">TRIM(INDIRECT(Iterators!C236))</f>
        <v/>
      </c>
      <c r="V237" s="8" t="str">
        <f ca="1">TRIM(INDIRECT(Iterators!D236))</f>
        <v/>
      </c>
      <c r="W237" s="8" t="str">
        <f ca="1">TRIM(INDIRECT(Iterators!E236))</f>
        <v/>
      </c>
      <c r="X237" s="8" t="str">
        <f ca="1">TRIM(INDIRECT(Iterators!F236))</f>
        <v/>
      </c>
      <c r="Y237" s="8" t="str">
        <f ca="1">TRIM(INDIRECT(Iterators!G236))</f>
        <v/>
      </c>
    </row>
    <row r="238" spans="20:25" x14ac:dyDescent="0.25">
      <c r="T238" s="8">
        <v>236</v>
      </c>
      <c r="U238" s="8" t="str">
        <f ca="1">TRIM(INDIRECT(Iterators!C237))</f>
        <v/>
      </c>
      <c r="V238" s="8" t="str">
        <f ca="1">TRIM(INDIRECT(Iterators!D237))</f>
        <v/>
      </c>
      <c r="W238" s="8" t="str">
        <f ca="1">TRIM(INDIRECT(Iterators!E237))</f>
        <v/>
      </c>
      <c r="X238" s="8" t="str">
        <f ca="1">TRIM(INDIRECT(Iterators!F237))</f>
        <v/>
      </c>
      <c r="Y238" s="8" t="str">
        <f ca="1">TRIM(INDIRECT(Iterators!G237))</f>
        <v/>
      </c>
    </row>
    <row r="239" spans="20:25" x14ac:dyDescent="0.25">
      <c r="T239" s="8">
        <v>237</v>
      </c>
      <c r="U239" s="8" t="str">
        <f ca="1">TRIM(INDIRECT(Iterators!C238))</f>
        <v/>
      </c>
      <c r="V239" s="8" t="str">
        <f ca="1">TRIM(INDIRECT(Iterators!D238))</f>
        <v/>
      </c>
      <c r="W239" s="8" t="str">
        <f ca="1">TRIM(INDIRECT(Iterators!E238))</f>
        <v/>
      </c>
      <c r="X239" s="8" t="str">
        <f ca="1">TRIM(INDIRECT(Iterators!F238))</f>
        <v/>
      </c>
      <c r="Y239" s="8" t="str">
        <f ca="1">TRIM(INDIRECT(Iterators!G238))</f>
        <v/>
      </c>
    </row>
    <row r="240" spans="20:25" x14ac:dyDescent="0.25">
      <c r="T240" s="8">
        <v>238</v>
      </c>
      <c r="U240" s="8" t="str">
        <f ca="1">TRIM(INDIRECT(Iterators!C239))</f>
        <v/>
      </c>
      <c r="V240" s="8" t="str">
        <f ca="1">TRIM(INDIRECT(Iterators!D239))</f>
        <v/>
      </c>
      <c r="W240" s="8" t="str">
        <f ca="1">TRIM(INDIRECT(Iterators!E239))</f>
        <v/>
      </c>
      <c r="X240" s="8" t="str">
        <f ca="1">TRIM(INDIRECT(Iterators!F239))</f>
        <v/>
      </c>
      <c r="Y240" s="8" t="str">
        <f ca="1">TRIM(INDIRECT(Iterators!G239))</f>
        <v/>
      </c>
    </row>
    <row r="241" spans="20:25" x14ac:dyDescent="0.25">
      <c r="T241" s="8">
        <v>239</v>
      </c>
      <c r="U241" s="8" t="str">
        <f ca="1">TRIM(INDIRECT(Iterators!C240))</f>
        <v/>
      </c>
      <c r="V241" s="8" t="str">
        <f ca="1">TRIM(INDIRECT(Iterators!D240))</f>
        <v/>
      </c>
      <c r="W241" s="8" t="str">
        <f ca="1">TRIM(INDIRECT(Iterators!E240))</f>
        <v/>
      </c>
      <c r="X241" s="8" t="str">
        <f ca="1">TRIM(INDIRECT(Iterators!F240))</f>
        <v/>
      </c>
      <c r="Y241" s="8" t="str">
        <f ca="1">TRIM(INDIRECT(Iterators!G240))</f>
        <v/>
      </c>
    </row>
    <row r="242" spans="20:25" x14ac:dyDescent="0.25">
      <c r="T242" s="8">
        <v>240</v>
      </c>
      <c r="U242" s="8" t="str">
        <f ca="1">TRIM(INDIRECT(Iterators!C241))</f>
        <v/>
      </c>
      <c r="V242" s="8" t="str">
        <f ca="1">TRIM(INDIRECT(Iterators!D241))</f>
        <v/>
      </c>
      <c r="W242" s="8" t="str">
        <f ca="1">TRIM(INDIRECT(Iterators!E241))</f>
        <v/>
      </c>
      <c r="X242" s="8" t="str">
        <f ca="1">TRIM(INDIRECT(Iterators!F241))</f>
        <v/>
      </c>
      <c r="Y242" s="8" t="str">
        <f ca="1">TRIM(INDIRECT(Iterators!G241))</f>
        <v/>
      </c>
    </row>
    <row r="243" spans="20:25" x14ac:dyDescent="0.25">
      <c r="T243" s="8">
        <v>241</v>
      </c>
      <c r="U243" s="8" t="str">
        <f ca="1">TRIM(INDIRECT(Iterators!C242))</f>
        <v/>
      </c>
      <c r="V243" s="8" t="str">
        <f ca="1">TRIM(INDIRECT(Iterators!D242))</f>
        <v/>
      </c>
      <c r="W243" s="8" t="str">
        <f ca="1">TRIM(INDIRECT(Iterators!E242))</f>
        <v/>
      </c>
      <c r="X243" s="8" t="str">
        <f ca="1">TRIM(INDIRECT(Iterators!F242))</f>
        <v/>
      </c>
      <c r="Y243" s="8" t="str">
        <f ca="1">TRIM(INDIRECT(Iterators!G242))</f>
        <v/>
      </c>
    </row>
    <row r="244" spans="20:25" x14ac:dyDescent="0.25">
      <c r="T244" s="8">
        <v>242</v>
      </c>
      <c r="U244" s="8" t="str">
        <f ca="1">TRIM(INDIRECT(Iterators!C243))</f>
        <v/>
      </c>
      <c r="V244" s="8" t="str">
        <f ca="1">TRIM(INDIRECT(Iterators!D243))</f>
        <v/>
      </c>
      <c r="W244" s="8" t="str">
        <f ca="1">TRIM(INDIRECT(Iterators!E243))</f>
        <v/>
      </c>
      <c r="X244" s="8" t="str">
        <f ca="1">TRIM(INDIRECT(Iterators!F243))</f>
        <v/>
      </c>
      <c r="Y244" s="8" t="str">
        <f ca="1">TRIM(INDIRECT(Iterators!G243))</f>
        <v/>
      </c>
    </row>
    <row r="245" spans="20:25" x14ac:dyDescent="0.25">
      <c r="T245" s="8">
        <v>243</v>
      </c>
      <c r="U245" s="8" t="str">
        <f ca="1">TRIM(INDIRECT(Iterators!C244))</f>
        <v/>
      </c>
      <c r="V245" s="8" t="str">
        <f ca="1">TRIM(INDIRECT(Iterators!D244))</f>
        <v/>
      </c>
      <c r="W245" s="8" t="str">
        <f ca="1">TRIM(INDIRECT(Iterators!E244))</f>
        <v/>
      </c>
      <c r="X245" s="8" t="str">
        <f ca="1">TRIM(INDIRECT(Iterators!F244))</f>
        <v/>
      </c>
      <c r="Y245" s="8" t="str">
        <f ca="1">TRIM(INDIRECT(Iterators!G244))</f>
        <v/>
      </c>
    </row>
    <row r="246" spans="20:25" x14ac:dyDescent="0.25">
      <c r="T246" s="8">
        <v>244</v>
      </c>
      <c r="U246" s="8" t="str">
        <f ca="1">TRIM(INDIRECT(Iterators!C245))</f>
        <v/>
      </c>
      <c r="V246" s="8" t="str">
        <f ca="1">TRIM(INDIRECT(Iterators!D245))</f>
        <v/>
      </c>
      <c r="W246" s="8" t="str">
        <f ca="1">TRIM(INDIRECT(Iterators!E245))</f>
        <v/>
      </c>
      <c r="X246" s="8" t="str">
        <f ca="1">TRIM(INDIRECT(Iterators!F245))</f>
        <v/>
      </c>
      <c r="Y246" s="8" t="str">
        <f ca="1">TRIM(INDIRECT(Iterators!G245))</f>
        <v/>
      </c>
    </row>
    <row r="247" spans="20:25" x14ac:dyDescent="0.25">
      <c r="T247" s="8">
        <v>245</v>
      </c>
      <c r="U247" s="8" t="str">
        <f ca="1">TRIM(INDIRECT(Iterators!C246))</f>
        <v/>
      </c>
      <c r="V247" s="8" t="str">
        <f ca="1">TRIM(INDIRECT(Iterators!D246))</f>
        <v/>
      </c>
      <c r="W247" s="8" t="str">
        <f ca="1">TRIM(INDIRECT(Iterators!E246))</f>
        <v/>
      </c>
      <c r="X247" s="8" t="str">
        <f ca="1">TRIM(INDIRECT(Iterators!F246))</f>
        <v/>
      </c>
      <c r="Y247" s="8" t="str">
        <f ca="1">TRIM(INDIRECT(Iterators!G246))</f>
        <v/>
      </c>
    </row>
    <row r="248" spans="20:25" x14ac:dyDescent="0.25">
      <c r="T248" s="8">
        <v>246</v>
      </c>
      <c r="U248" s="8" t="str">
        <f ca="1">TRIM(INDIRECT(Iterators!C247))</f>
        <v/>
      </c>
      <c r="V248" s="8" t="str">
        <f ca="1">TRIM(INDIRECT(Iterators!D247))</f>
        <v/>
      </c>
      <c r="W248" s="8" t="str">
        <f ca="1">TRIM(INDIRECT(Iterators!E247))</f>
        <v/>
      </c>
      <c r="X248" s="8" t="str">
        <f ca="1">TRIM(INDIRECT(Iterators!F247))</f>
        <v/>
      </c>
      <c r="Y248" s="8" t="str">
        <f ca="1">TRIM(INDIRECT(Iterators!G247))</f>
        <v/>
      </c>
    </row>
    <row r="249" spans="20:25" x14ac:dyDescent="0.25">
      <c r="T249" s="8">
        <v>247</v>
      </c>
      <c r="U249" s="8" t="str">
        <f ca="1">TRIM(INDIRECT(Iterators!C248))</f>
        <v/>
      </c>
      <c r="V249" s="8" t="str">
        <f ca="1">TRIM(INDIRECT(Iterators!D248))</f>
        <v/>
      </c>
      <c r="W249" s="8" t="str">
        <f ca="1">TRIM(INDIRECT(Iterators!E248))</f>
        <v/>
      </c>
      <c r="X249" s="8" t="str">
        <f ca="1">TRIM(INDIRECT(Iterators!F248))</f>
        <v/>
      </c>
      <c r="Y249" s="8" t="str">
        <f ca="1">TRIM(INDIRECT(Iterators!G248))</f>
        <v/>
      </c>
    </row>
    <row r="250" spans="20:25" x14ac:dyDescent="0.25">
      <c r="T250" s="8">
        <v>248</v>
      </c>
      <c r="U250" s="8" t="str">
        <f ca="1">TRIM(INDIRECT(Iterators!C249))</f>
        <v/>
      </c>
      <c r="V250" s="8" t="str">
        <f ca="1">TRIM(INDIRECT(Iterators!D249))</f>
        <v/>
      </c>
      <c r="W250" s="8" t="str">
        <f ca="1">TRIM(INDIRECT(Iterators!E249))</f>
        <v/>
      </c>
      <c r="X250" s="8" t="str">
        <f ca="1">TRIM(INDIRECT(Iterators!F249))</f>
        <v/>
      </c>
      <c r="Y250" s="8" t="str">
        <f ca="1">TRIM(INDIRECT(Iterators!G249))</f>
        <v/>
      </c>
    </row>
    <row r="251" spans="20:25" x14ac:dyDescent="0.25">
      <c r="T251" s="8">
        <v>249</v>
      </c>
      <c r="U251" s="8" t="str">
        <f ca="1">TRIM(INDIRECT(Iterators!C250))</f>
        <v/>
      </c>
      <c r="V251" s="8" t="str">
        <f ca="1">TRIM(INDIRECT(Iterators!D250))</f>
        <v/>
      </c>
      <c r="W251" s="8" t="str">
        <f ca="1">TRIM(INDIRECT(Iterators!E250))</f>
        <v/>
      </c>
      <c r="X251" s="8" t="str">
        <f ca="1">TRIM(INDIRECT(Iterators!F250))</f>
        <v/>
      </c>
      <c r="Y251" s="8" t="str">
        <f ca="1">TRIM(INDIRECT(Iterators!G250))</f>
        <v/>
      </c>
    </row>
    <row r="252" spans="20:25" x14ac:dyDescent="0.25">
      <c r="T252" s="8">
        <v>250</v>
      </c>
      <c r="U252" s="8" t="str">
        <f ca="1">TRIM(INDIRECT(Iterators!C251))</f>
        <v/>
      </c>
      <c r="V252" s="8" t="str">
        <f ca="1">TRIM(INDIRECT(Iterators!D251))</f>
        <v/>
      </c>
      <c r="W252" s="8" t="str">
        <f ca="1">TRIM(INDIRECT(Iterators!E251))</f>
        <v/>
      </c>
      <c r="X252" s="8" t="str">
        <f ca="1">TRIM(INDIRECT(Iterators!F251))</f>
        <v/>
      </c>
      <c r="Y252" s="8" t="str">
        <f ca="1">TRIM(INDIRECT(Iterators!G251))</f>
        <v/>
      </c>
    </row>
    <row r="253" spans="20:25" x14ac:dyDescent="0.25">
      <c r="T253" s="8">
        <v>251</v>
      </c>
      <c r="U253" s="8" t="str">
        <f ca="1">TRIM(INDIRECT(Iterators!C252))</f>
        <v/>
      </c>
      <c r="V253" s="8" t="str">
        <f ca="1">TRIM(INDIRECT(Iterators!D252))</f>
        <v/>
      </c>
      <c r="W253" s="8" t="str">
        <f ca="1">TRIM(INDIRECT(Iterators!E252))</f>
        <v/>
      </c>
      <c r="X253" s="8" t="str">
        <f ca="1">TRIM(INDIRECT(Iterators!F252))</f>
        <v/>
      </c>
      <c r="Y253" s="8" t="str">
        <f ca="1">TRIM(INDIRECT(Iterators!G252))</f>
        <v/>
      </c>
    </row>
    <row r="254" spans="20:25" x14ac:dyDescent="0.25">
      <c r="T254" s="8">
        <v>252</v>
      </c>
      <c r="U254" s="8" t="str">
        <f ca="1">TRIM(INDIRECT(Iterators!C253))</f>
        <v/>
      </c>
      <c r="V254" s="8" t="str">
        <f ca="1">TRIM(INDIRECT(Iterators!D253))</f>
        <v/>
      </c>
      <c r="W254" s="8" t="str">
        <f ca="1">TRIM(INDIRECT(Iterators!E253))</f>
        <v/>
      </c>
      <c r="X254" s="8" t="str">
        <f ca="1">TRIM(INDIRECT(Iterators!F253))</f>
        <v/>
      </c>
      <c r="Y254" s="8" t="str">
        <f ca="1">TRIM(INDIRECT(Iterators!G253))</f>
        <v/>
      </c>
    </row>
    <row r="255" spans="20:25" x14ac:dyDescent="0.25">
      <c r="T255" s="8">
        <v>253</v>
      </c>
      <c r="U255" s="8" t="str">
        <f ca="1">TRIM(INDIRECT(Iterators!C254))</f>
        <v/>
      </c>
      <c r="V255" s="8" t="str">
        <f ca="1">TRIM(INDIRECT(Iterators!D254))</f>
        <v/>
      </c>
      <c r="W255" s="8" t="str">
        <f ca="1">TRIM(INDIRECT(Iterators!E254))</f>
        <v/>
      </c>
      <c r="X255" s="8" t="str">
        <f ca="1">TRIM(INDIRECT(Iterators!F254))</f>
        <v/>
      </c>
      <c r="Y255" s="8" t="str">
        <f ca="1">TRIM(INDIRECT(Iterators!G254))</f>
        <v/>
      </c>
    </row>
    <row r="256" spans="20:25" x14ac:dyDescent="0.25">
      <c r="T256" s="8">
        <v>254</v>
      </c>
      <c r="U256" s="8" t="str">
        <f ca="1">TRIM(INDIRECT(Iterators!C255))</f>
        <v/>
      </c>
      <c r="V256" s="8" t="str">
        <f ca="1">TRIM(INDIRECT(Iterators!D255))</f>
        <v/>
      </c>
      <c r="W256" s="8" t="str">
        <f ca="1">TRIM(INDIRECT(Iterators!E255))</f>
        <v/>
      </c>
      <c r="X256" s="8" t="str">
        <f ca="1">TRIM(INDIRECT(Iterators!F255))</f>
        <v/>
      </c>
      <c r="Y256" s="8" t="str">
        <f ca="1">TRIM(INDIRECT(Iterators!G255))</f>
        <v/>
      </c>
    </row>
    <row r="257" spans="20:25" x14ac:dyDescent="0.25">
      <c r="T257" s="8">
        <v>255</v>
      </c>
      <c r="U257" s="8" t="str">
        <f ca="1">TRIM(INDIRECT(Iterators!C256))</f>
        <v/>
      </c>
      <c r="V257" s="8" t="str">
        <f ca="1">TRIM(INDIRECT(Iterators!D256))</f>
        <v/>
      </c>
      <c r="W257" s="8" t="str">
        <f ca="1">TRIM(INDIRECT(Iterators!E256))</f>
        <v/>
      </c>
      <c r="X257" s="8" t="str">
        <f ca="1">TRIM(INDIRECT(Iterators!F256))</f>
        <v/>
      </c>
      <c r="Y257" s="8" t="str">
        <f ca="1">TRIM(INDIRECT(Iterators!G256))</f>
        <v/>
      </c>
    </row>
    <row r="258" spans="20:25" x14ac:dyDescent="0.25">
      <c r="T258" s="8">
        <v>256</v>
      </c>
      <c r="U258" s="8" t="str">
        <f ca="1">TRIM(INDIRECT(Iterators!C257))</f>
        <v/>
      </c>
      <c r="V258" s="8" t="str">
        <f ca="1">TRIM(INDIRECT(Iterators!D257))</f>
        <v/>
      </c>
      <c r="W258" s="8" t="str">
        <f ca="1">TRIM(INDIRECT(Iterators!E257))</f>
        <v/>
      </c>
      <c r="X258" s="8" t="str">
        <f ca="1">TRIM(INDIRECT(Iterators!F257))</f>
        <v/>
      </c>
      <c r="Y258" s="8" t="str">
        <f ca="1">TRIM(INDIRECT(Iterators!G257))</f>
        <v/>
      </c>
    </row>
    <row r="259" spans="20:25" x14ac:dyDescent="0.25">
      <c r="T259" s="8">
        <v>257</v>
      </c>
      <c r="U259" s="8" t="str">
        <f ca="1">TRIM(INDIRECT(Iterators!C258))</f>
        <v/>
      </c>
      <c r="V259" s="8" t="str">
        <f ca="1">TRIM(INDIRECT(Iterators!D258))</f>
        <v/>
      </c>
      <c r="W259" s="8" t="str">
        <f ca="1">TRIM(INDIRECT(Iterators!E258))</f>
        <v/>
      </c>
      <c r="X259" s="8" t="str">
        <f ca="1">TRIM(INDIRECT(Iterators!F258))</f>
        <v/>
      </c>
      <c r="Y259" s="8" t="str">
        <f ca="1">TRIM(INDIRECT(Iterators!G258))</f>
        <v/>
      </c>
    </row>
    <row r="260" spans="20:25" x14ac:dyDescent="0.25">
      <c r="T260" s="8">
        <v>258</v>
      </c>
      <c r="U260" s="8" t="str">
        <f ca="1">TRIM(INDIRECT(Iterators!C259))</f>
        <v/>
      </c>
      <c r="V260" s="8" t="str">
        <f ca="1">TRIM(INDIRECT(Iterators!D259))</f>
        <v/>
      </c>
      <c r="W260" s="8" t="str">
        <f ca="1">TRIM(INDIRECT(Iterators!E259))</f>
        <v/>
      </c>
      <c r="X260" s="8" t="str">
        <f ca="1">TRIM(INDIRECT(Iterators!F259))</f>
        <v/>
      </c>
      <c r="Y260" s="8" t="str">
        <f ca="1">TRIM(INDIRECT(Iterators!G259))</f>
        <v/>
      </c>
    </row>
    <row r="261" spans="20:25" x14ac:dyDescent="0.25">
      <c r="T261" s="8">
        <v>259</v>
      </c>
      <c r="U261" s="8" t="str">
        <f ca="1">TRIM(INDIRECT(Iterators!C260))</f>
        <v/>
      </c>
      <c r="V261" s="8" t="str">
        <f ca="1">TRIM(INDIRECT(Iterators!D260))</f>
        <v/>
      </c>
      <c r="W261" s="8" t="str">
        <f ca="1">TRIM(INDIRECT(Iterators!E260))</f>
        <v/>
      </c>
      <c r="X261" s="8" t="str">
        <f ca="1">TRIM(INDIRECT(Iterators!F260))</f>
        <v/>
      </c>
      <c r="Y261" s="8" t="str">
        <f ca="1">TRIM(INDIRECT(Iterators!G260))</f>
        <v/>
      </c>
    </row>
    <row r="262" spans="20:25" x14ac:dyDescent="0.25">
      <c r="T262" s="8">
        <v>260</v>
      </c>
      <c r="U262" s="8" t="str">
        <f ca="1">TRIM(INDIRECT(Iterators!C261))</f>
        <v/>
      </c>
      <c r="V262" s="8" t="str">
        <f ca="1">TRIM(INDIRECT(Iterators!D261))</f>
        <v/>
      </c>
      <c r="W262" s="8" t="str">
        <f ca="1">TRIM(INDIRECT(Iterators!E261))</f>
        <v/>
      </c>
      <c r="X262" s="8" t="str">
        <f ca="1">TRIM(INDIRECT(Iterators!F261))</f>
        <v/>
      </c>
      <c r="Y262" s="8" t="str">
        <f ca="1">TRIM(INDIRECT(Iterators!G261))</f>
        <v/>
      </c>
    </row>
    <row r="263" spans="20:25" x14ac:dyDescent="0.25">
      <c r="T263" s="8">
        <v>261</v>
      </c>
      <c r="U263" s="8" t="str">
        <f ca="1">TRIM(INDIRECT(Iterators!C262))</f>
        <v/>
      </c>
      <c r="V263" s="8" t="str">
        <f ca="1">TRIM(INDIRECT(Iterators!D262))</f>
        <v/>
      </c>
      <c r="W263" s="8" t="str">
        <f ca="1">TRIM(INDIRECT(Iterators!E262))</f>
        <v/>
      </c>
      <c r="X263" s="8" t="str">
        <f ca="1">TRIM(INDIRECT(Iterators!F262))</f>
        <v/>
      </c>
      <c r="Y263" s="8" t="str">
        <f ca="1">TRIM(INDIRECT(Iterators!G262))</f>
        <v/>
      </c>
    </row>
    <row r="264" spans="20:25" x14ac:dyDescent="0.25">
      <c r="T264" s="8">
        <v>262</v>
      </c>
      <c r="U264" s="8" t="str">
        <f ca="1">TRIM(INDIRECT(Iterators!C263))</f>
        <v/>
      </c>
      <c r="V264" s="8" t="str">
        <f ca="1">TRIM(INDIRECT(Iterators!D263))</f>
        <v/>
      </c>
      <c r="W264" s="8" t="str">
        <f ca="1">TRIM(INDIRECT(Iterators!E263))</f>
        <v/>
      </c>
      <c r="X264" s="8" t="str">
        <f ca="1">TRIM(INDIRECT(Iterators!F263))</f>
        <v/>
      </c>
      <c r="Y264" s="8" t="str">
        <f ca="1">TRIM(INDIRECT(Iterators!G263))</f>
        <v/>
      </c>
    </row>
    <row r="265" spans="20:25" x14ac:dyDescent="0.25">
      <c r="T265" s="8">
        <v>263</v>
      </c>
      <c r="U265" s="8" t="str">
        <f ca="1">TRIM(INDIRECT(Iterators!C264))</f>
        <v/>
      </c>
      <c r="V265" s="8" t="str">
        <f ca="1">TRIM(INDIRECT(Iterators!D264))</f>
        <v/>
      </c>
      <c r="W265" s="8" t="str">
        <f ca="1">TRIM(INDIRECT(Iterators!E264))</f>
        <v/>
      </c>
      <c r="X265" s="8" t="str">
        <f ca="1">TRIM(INDIRECT(Iterators!F264))</f>
        <v/>
      </c>
      <c r="Y265" s="8" t="str">
        <f ca="1">TRIM(INDIRECT(Iterators!G264))</f>
        <v/>
      </c>
    </row>
    <row r="266" spans="20:25" x14ac:dyDescent="0.25">
      <c r="T266" s="8">
        <v>264</v>
      </c>
      <c r="U266" s="8" t="str">
        <f ca="1">TRIM(INDIRECT(Iterators!C265))</f>
        <v/>
      </c>
      <c r="V266" s="8" t="str">
        <f ca="1">TRIM(INDIRECT(Iterators!D265))</f>
        <v/>
      </c>
      <c r="W266" s="8" t="str">
        <f ca="1">TRIM(INDIRECT(Iterators!E265))</f>
        <v/>
      </c>
      <c r="X266" s="8" t="str">
        <f ca="1">TRIM(INDIRECT(Iterators!F265))</f>
        <v/>
      </c>
      <c r="Y266" s="8" t="str">
        <f ca="1">TRIM(INDIRECT(Iterators!G265))</f>
        <v/>
      </c>
    </row>
    <row r="267" spans="20:25" x14ac:dyDescent="0.25">
      <c r="T267" s="8">
        <v>265</v>
      </c>
      <c r="U267" s="8" t="str">
        <f ca="1">TRIM(INDIRECT(Iterators!C266))</f>
        <v/>
      </c>
      <c r="V267" s="8" t="str">
        <f ca="1">TRIM(INDIRECT(Iterators!D266))</f>
        <v/>
      </c>
      <c r="W267" s="8" t="str">
        <f ca="1">TRIM(INDIRECT(Iterators!E266))</f>
        <v/>
      </c>
      <c r="X267" s="8" t="str">
        <f ca="1">TRIM(INDIRECT(Iterators!F266))</f>
        <v/>
      </c>
      <c r="Y267" s="8" t="str">
        <f ca="1">TRIM(INDIRECT(Iterators!G266))</f>
        <v/>
      </c>
    </row>
    <row r="268" spans="20:25" x14ac:dyDescent="0.25">
      <c r="T268" s="8">
        <v>266</v>
      </c>
      <c r="U268" s="8" t="str">
        <f ca="1">TRIM(INDIRECT(Iterators!C267))</f>
        <v/>
      </c>
      <c r="V268" s="8" t="str">
        <f ca="1">TRIM(INDIRECT(Iterators!D267))</f>
        <v/>
      </c>
      <c r="W268" s="8" t="str">
        <f ca="1">TRIM(INDIRECT(Iterators!E267))</f>
        <v/>
      </c>
      <c r="X268" s="8" t="str">
        <f ca="1">TRIM(INDIRECT(Iterators!F267))</f>
        <v/>
      </c>
      <c r="Y268" s="8" t="str">
        <f ca="1">TRIM(INDIRECT(Iterators!G267))</f>
        <v/>
      </c>
    </row>
    <row r="269" spans="20:25" x14ac:dyDescent="0.25">
      <c r="T269" s="8">
        <v>267</v>
      </c>
      <c r="U269" s="8" t="str">
        <f ca="1">TRIM(INDIRECT(Iterators!C268))</f>
        <v/>
      </c>
      <c r="V269" s="8" t="str">
        <f ca="1">TRIM(INDIRECT(Iterators!D268))</f>
        <v/>
      </c>
      <c r="W269" s="8" t="str">
        <f ca="1">TRIM(INDIRECT(Iterators!E268))</f>
        <v/>
      </c>
      <c r="X269" s="8" t="str">
        <f ca="1">TRIM(INDIRECT(Iterators!F268))</f>
        <v/>
      </c>
      <c r="Y269" s="8" t="str">
        <f ca="1">TRIM(INDIRECT(Iterators!G268))</f>
        <v/>
      </c>
    </row>
    <row r="270" spans="20:25" x14ac:dyDescent="0.25">
      <c r="T270" s="8">
        <v>268</v>
      </c>
      <c r="U270" s="8" t="str">
        <f ca="1">TRIM(INDIRECT(Iterators!C269))</f>
        <v/>
      </c>
      <c r="V270" s="8" t="str">
        <f ca="1">TRIM(INDIRECT(Iterators!D269))</f>
        <v/>
      </c>
      <c r="W270" s="8" t="str">
        <f ca="1">TRIM(INDIRECT(Iterators!E269))</f>
        <v/>
      </c>
      <c r="X270" s="8" t="str">
        <f ca="1">TRIM(INDIRECT(Iterators!F269))</f>
        <v/>
      </c>
      <c r="Y270" s="8" t="str">
        <f ca="1">TRIM(INDIRECT(Iterators!G269))</f>
        <v/>
      </c>
    </row>
    <row r="271" spans="20:25" x14ac:dyDescent="0.25">
      <c r="T271" s="8">
        <v>269</v>
      </c>
      <c r="U271" s="8" t="str">
        <f ca="1">TRIM(INDIRECT(Iterators!C270))</f>
        <v/>
      </c>
      <c r="V271" s="8" t="str">
        <f ca="1">TRIM(INDIRECT(Iterators!D270))</f>
        <v/>
      </c>
      <c r="W271" s="8" t="str">
        <f ca="1">TRIM(INDIRECT(Iterators!E270))</f>
        <v/>
      </c>
      <c r="X271" s="8" t="str">
        <f ca="1">TRIM(INDIRECT(Iterators!F270))</f>
        <v/>
      </c>
      <c r="Y271" s="8" t="str">
        <f ca="1">TRIM(INDIRECT(Iterators!G270))</f>
        <v/>
      </c>
    </row>
    <row r="272" spans="20:25" x14ac:dyDescent="0.25">
      <c r="T272" s="8">
        <v>270</v>
      </c>
      <c r="U272" s="8" t="str">
        <f ca="1">TRIM(INDIRECT(Iterators!C271))</f>
        <v/>
      </c>
      <c r="V272" s="8" t="str">
        <f ca="1">TRIM(INDIRECT(Iterators!D271))</f>
        <v/>
      </c>
      <c r="W272" s="8" t="str">
        <f ca="1">TRIM(INDIRECT(Iterators!E271))</f>
        <v/>
      </c>
      <c r="X272" s="8" t="str">
        <f ca="1">TRIM(INDIRECT(Iterators!F271))</f>
        <v/>
      </c>
      <c r="Y272" s="8" t="str">
        <f ca="1">TRIM(INDIRECT(Iterators!G271))</f>
        <v/>
      </c>
    </row>
    <row r="273" spans="20:25" x14ac:dyDescent="0.25">
      <c r="T273" s="8">
        <v>271</v>
      </c>
      <c r="U273" s="8" t="str">
        <f ca="1">TRIM(INDIRECT(Iterators!C272))</f>
        <v/>
      </c>
      <c r="V273" s="8" t="str">
        <f ca="1">TRIM(INDIRECT(Iterators!D272))</f>
        <v/>
      </c>
      <c r="W273" s="8" t="str">
        <f ca="1">TRIM(INDIRECT(Iterators!E272))</f>
        <v/>
      </c>
      <c r="X273" s="8" t="str">
        <f ca="1">TRIM(INDIRECT(Iterators!F272))</f>
        <v/>
      </c>
      <c r="Y273" s="8" t="str">
        <f ca="1">TRIM(INDIRECT(Iterators!G272))</f>
        <v/>
      </c>
    </row>
    <row r="274" spans="20:25" x14ac:dyDescent="0.25">
      <c r="T274" s="8">
        <v>272</v>
      </c>
      <c r="U274" s="8" t="str">
        <f ca="1">TRIM(INDIRECT(Iterators!C273))</f>
        <v/>
      </c>
      <c r="V274" s="8" t="str">
        <f ca="1">TRIM(INDIRECT(Iterators!D273))</f>
        <v/>
      </c>
      <c r="W274" s="8" t="str">
        <f ca="1">TRIM(INDIRECT(Iterators!E273))</f>
        <v/>
      </c>
      <c r="X274" s="8" t="str">
        <f ca="1">TRIM(INDIRECT(Iterators!F273))</f>
        <v/>
      </c>
      <c r="Y274" s="8" t="str">
        <f ca="1">TRIM(INDIRECT(Iterators!G273))</f>
        <v/>
      </c>
    </row>
    <row r="275" spans="20:25" x14ac:dyDescent="0.25">
      <c r="T275" s="8">
        <v>273</v>
      </c>
      <c r="U275" s="8" t="str">
        <f ca="1">TRIM(INDIRECT(Iterators!C274))</f>
        <v/>
      </c>
      <c r="V275" s="8" t="str">
        <f ca="1">TRIM(INDIRECT(Iterators!D274))</f>
        <v/>
      </c>
      <c r="W275" s="8" t="str">
        <f ca="1">TRIM(INDIRECT(Iterators!E274))</f>
        <v/>
      </c>
      <c r="X275" s="8" t="str">
        <f ca="1">TRIM(INDIRECT(Iterators!F274))</f>
        <v/>
      </c>
      <c r="Y275" s="8" t="str">
        <f ca="1">TRIM(INDIRECT(Iterators!G274))</f>
        <v/>
      </c>
    </row>
    <row r="276" spans="20:25" x14ac:dyDescent="0.25">
      <c r="T276" s="8">
        <v>274</v>
      </c>
      <c r="U276" s="8" t="str">
        <f ca="1">TRIM(INDIRECT(Iterators!C275))</f>
        <v/>
      </c>
      <c r="V276" s="8" t="str">
        <f ca="1">TRIM(INDIRECT(Iterators!D275))</f>
        <v/>
      </c>
      <c r="W276" s="8" t="str">
        <f ca="1">TRIM(INDIRECT(Iterators!E275))</f>
        <v/>
      </c>
      <c r="X276" s="8" t="str">
        <f ca="1">TRIM(INDIRECT(Iterators!F275))</f>
        <v/>
      </c>
      <c r="Y276" s="8" t="str">
        <f ca="1">TRIM(INDIRECT(Iterators!G275))</f>
        <v/>
      </c>
    </row>
    <row r="277" spans="20:25" x14ac:dyDescent="0.25">
      <c r="T277" s="8">
        <v>275</v>
      </c>
      <c r="U277" s="8" t="str">
        <f ca="1">TRIM(INDIRECT(Iterators!C276))</f>
        <v/>
      </c>
      <c r="V277" s="8" t="str">
        <f ca="1">TRIM(INDIRECT(Iterators!D276))</f>
        <v/>
      </c>
      <c r="W277" s="8" t="str">
        <f ca="1">TRIM(INDIRECT(Iterators!E276))</f>
        <v/>
      </c>
      <c r="X277" s="8" t="str">
        <f ca="1">TRIM(INDIRECT(Iterators!F276))</f>
        <v/>
      </c>
      <c r="Y277" s="8" t="str">
        <f ca="1">TRIM(INDIRECT(Iterators!G276))</f>
        <v/>
      </c>
    </row>
    <row r="278" spans="20:25" x14ac:dyDescent="0.25">
      <c r="T278" s="8">
        <v>276</v>
      </c>
      <c r="U278" s="8" t="str">
        <f ca="1">TRIM(INDIRECT(Iterators!C277))</f>
        <v/>
      </c>
      <c r="V278" s="8" t="str">
        <f ca="1">TRIM(INDIRECT(Iterators!D277))</f>
        <v/>
      </c>
      <c r="W278" s="8" t="str">
        <f ca="1">TRIM(INDIRECT(Iterators!E277))</f>
        <v/>
      </c>
      <c r="X278" s="8" t="str">
        <f ca="1">TRIM(INDIRECT(Iterators!F277))</f>
        <v/>
      </c>
      <c r="Y278" s="8" t="str">
        <f ca="1">TRIM(INDIRECT(Iterators!G277))</f>
        <v/>
      </c>
    </row>
    <row r="279" spans="20:25" x14ac:dyDescent="0.25">
      <c r="T279" s="8">
        <v>277</v>
      </c>
      <c r="U279" s="8" t="str">
        <f ca="1">TRIM(INDIRECT(Iterators!C278))</f>
        <v/>
      </c>
      <c r="V279" s="8" t="str">
        <f ca="1">TRIM(INDIRECT(Iterators!D278))</f>
        <v/>
      </c>
      <c r="W279" s="8" t="str">
        <f ca="1">TRIM(INDIRECT(Iterators!E278))</f>
        <v/>
      </c>
      <c r="X279" s="8" t="str">
        <f ca="1">TRIM(INDIRECT(Iterators!F278))</f>
        <v/>
      </c>
      <c r="Y279" s="8" t="str">
        <f ca="1">TRIM(INDIRECT(Iterators!G278))</f>
        <v/>
      </c>
    </row>
    <row r="280" spans="20:25" x14ac:dyDescent="0.25">
      <c r="T280" s="8">
        <v>278</v>
      </c>
      <c r="U280" s="8" t="str">
        <f ca="1">TRIM(INDIRECT(Iterators!C279))</f>
        <v/>
      </c>
      <c r="V280" s="8" t="str">
        <f ca="1">TRIM(INDIRECT(Iterators!D279))</f>
        <v/>
      </c>
      <c r="W280" s="8" t="str">
        <f ca="1">TRIM(INDIRECT(Iterators!E279))</f>
        <v/>
      </c>
      <c r="X280" s="8" t="str">
        <f ca="1">TRIM(INDIRECT(Iterators!F279))</f>
        <v/>
      </c>
      <c r="Y280" s="8" t="str">
        <f ca="1">TRIM(INDIRECT(Iterators!G279))</f>
        <v/>
      </c>
    </row>
    <row r="281" spans="20:25" x14ac:dyDescent="0.25">
      <c r="T281" s="8">
        <v>279</v>
      </c>
      <c r="U281" s="8" t="str">
        <f ca="1">TRIM(INDIRECT(Iterators!C280))</f>
        <v/>
      </c>
      <c r="V281" s="8" t="str">
        <f ca="1">TRIM(INDIRECT(Iterators!D280))</f>
        <v/>
      </c>
      <c r="W281" s="8" t="str">
        <f ca="1">TRIM(INDIRECT(Iterators!E280))</f>
        <v/>
      </c>
      <c r="X281" s="8" t="str">
        <f ca="1">TRIM(INDIRECT(Iterators!F280))</f>
        <v/>
      </c>
      <c r="Y281" s="8" t="str">
        <f ca="1">TRIM(INDIRECT(Iterators!G280))</f>
        <v/>
      </c>
    </row>
    <row r="282" spans="20:25" x14ac:dyDescent="0.25">
      <c r="T282" s="8">
        <v>280</v>
      </c>
      <c r="U282" s="8" t="str">
        <f ca="1">TRIM(INDIRECT(Iterators!C281))</f>
        <v/>
      </c>
      <c r="V282" s="8" t="str">
        <f ca="1">TRIM(INDIRECT(Iterators!D281))</f>
        <v/>
      </c>
      <c r="W282" s="8" t="str">
        <f ca="1">TRIM(INDIRECT(Iterators!E281))</f>
        <v/>
      </c>
      <c r="X282" s="8" t="str">
        <f ca="1">TRIM(INDIRECT(Iterators!F281))</f>
        <v/>
      </c>
      <c r="Y282" s="8" t="str">
        <f ca="1">TRIM(INDIRECT(Iterators!G281))</f>
        <v/>
      </c>
    </row>
    <row r="283" spans="20:25" x14ac:dyDescent="0.25">
      <c r="T283" s="8">
        <v>281</v>
      </c>
      <c r="U283" s="8" t="str">
        <f ca="1">TRIM(INDIRECT(Iterators!C282))</f>
        <v/>
      </c>
      <c r="V283" s="8" t="str">
        <f ca="1">TRIM(INDIRECT(Iterators!D282))</f>
        <v/>
      </c>
      <c r="W283" s="8" t="str">
        <f ca="1">TRIM(INDIRECT(Iterators!E282))</f>
        <v/>
      </c>
      <c r="X283" s="8" t="str">
        <f ca="1">TRIM(INDIRECT(Iterators!F282))</f>
        <v/>
      </c>
      <c r="Y283" s="8" t="str">
        <f ca="1">TRIM(INDIRECT(Iterators!G282))</f>
        <v/>
      </c>
    </row>
    <row r="284" spans="20:25" x14ac:dyDescent="0.25">
      <c r="T284" s="8">
        <v>282</v>
      </c>
      <c r="U284" s="8" t="str">
        <f ca="1">TRIM(INDIRECT(Iterators!C283))</f>
        <v/>
      </c>
      <c r="V284" s="8" t="str">
        <f ca="1">TRIM(INDIRECT(Iterators!D283))</f>
        <v/>
      </c>
      <c r="W284" s="8" t="str">
        <f ca="1">TRIM(INDIRECT(Iterators!E283))</f>
        <v/>
      </c>
      <c r="X284" s="8" t="str">
        <f ca="1">TRIM(INDIRECT(Iterators!F283))</f>
        <v/>
      </c>
      <c r="Y284" s="8" t="str">
        <f ca="1">TRIM(INDIRECT(Iterators!G283))</f>
        <v/>
      </c>
    </row>
    <row r="285" spans="20:25" x14ac:dyDescent="0.25">
      <c r="T285" s="8">
        <v>283</v>
      </c>
      <c r="U285" s="8" t="str">
        <f ca="1">TRIM(INDIRECT(Iterators!C284))</f>
        <v/>
      </c>
      <c r="V285" s="8" t="str">
        <f ca="1">TRIM(INDIRECT(Iterators!D284))</f>
        <v/>
      </c>
      <c r="W285" s="8" t="str">
        <f ca="1">TRIM(INDIRECT(Iterators!E284))</f>
        <v/>
      </c>
      <c r="X285" s="8" t="str">
        <f ca="1">TRIM(INDIRECT(Iterators!F284))</f>
        <v/>
      </c>
      <c r="Y285" s="8" t="str">
        <f ca="1">TRIM(INDIRECT(Iterators!G284))</f>
        <v/>
      </c>
    </row>
    <row r="286" spans="20:25" x14ac:dyDescent="0.25">
      <c r="T286" s="8">
        <v>284</v>
      </c>
      <c r="U286" s="8" t="str">
        <f ca="1">TRIM(INDIRECT(Iterators!C285))</f>
        <v/>
      </c>
      <c r="V286" s="8" t="str">
        <f ca="1">TRIM(INDIRECT(Iterators!D285))</f>
        <v/>
      </c>
      <c r="W286" s="8" t="str">
        <f ca="1">TRIM(INDIRECT(Iterators!E285))</f>
        <v/>
      </c>
      <c r="X286" s="8" t="str">
        <f ca="1">TRIM(INDIRECT(Iterators!F285))</f>
        <v/>
      </c>
      <c r="Y286" s="8" t="str">
        <f ca="1">TRIM(INDIRECT(Iterators!G285))</f>
        <v/>
      </c>
    </row>
    <row r="287" spans="20:25" x14ac:dyDescent="0.25">
      <c r="T287" s="8">
        <v>285</v>
      </c>
      <c r="U287" s="8" t="str">
        <f ca="1">TRIM(INDIRECT(Iterators!C286))</f>
        <v/>
      </c>
      <c r="V287" s="8" t="str">
        <f ca="1">TRIM(INDIRECT(Iterators!D286))</f>
        <v/>
      </c>
      <c r="W287" s="8" t="str">
        <f ca="1">TRIM(INDIRECT(Iterators!E286))</f>
        <v/>
      </c>
      <c r="X287" s="8" t="str">
        <f ca="1">TRIM(INDIRECT(Iterators!F286))</f>
        <v/>
      </c>
      <c r="Y287" s="8" t="str">
        <f ca="1">TRIM(INDIRECT(Iterators!G286))</f>
        <v/>
      </c>
    </row>
    <row r="288" spans="20:25" x14ac:dyDescent="0.25">
      <c r="T288" s="8">
        <v>286</v>
      </c>
      <c r="U288" s="8" t="str">
        <f ca="1">TRIM(INDIRECT(Iterators!C287))</f>
        <v/>
      </c>
      <c r="V288" s="8" t="str">
        <f ca="1">TRIM(INDIRECT(Iterators!D287))</f>
        <v/>
      </c>
      <c r="W288" s="8" t="str">
        <f ca="1">TRIM(INDIRECT(Iterators!E287))</f>
        <v/>
      </c>
      <c r="X288" s="8" t="str">
        <f ca="1">TRIM(INDIRECT(Iterators!F287))</f>
        <v/>
      </c>
      <c r="Y288" s="8" t="str">
        <f ca="1">TRIM(INDIRECT(Iterators!G287))</f>
        <v/>
      </c>
    </row>
    <row r="289" spans="20:25" x14ac:dyDescent="0.25">
      <c r="T289" s="8">
        <v>287</v>
      </c>
      <c r="U289" s="8" t="str">
        <f ca="1">TRIM(INDIRECT(Iterators!C288))</f>
        <v/>
      </c>
      <c r="V289" s="8" t="str">
        <f ca="1">TRIM(INDIRECT(Iterators!D288))</f>
        <v/>
      </c>
      <c r="W289" s="8" t="str">
        <f ca="1">TRIM(INDIRECT(Iterators!E288))</f>
        <v/>
      </c>
      <c r="X289" s="8" t="str">
        <f ca="1">TRIM(INDIRECT(Iterators!F288))</f>
        <v/>
      </c>
      <c r="Y289" s="8" t="str">
        <f ca="1">TRIM(INDIRECT(Iterators!G288))</f>
        <v/>
      </c>
    </row>
    <row r="290" spans="20:25" x14ac:dyDescent="0.25">
      <c r="T290" s="8">
        <v>288</v>
      </c>
      <c r="U290" s="8" t="str">
        <f ca="1">TRIM(INDIRECT(Iterators!C289))</f>
        <v/>
      </c>
      <c r="V290" s="8" t="str">
        <f ca="1">TRIM(INDIRECT(Iterators!D289))</f>
        <v/>
      </c>
      <c r="W290" s="8" t="str">
        <f ca="1">TRIM(INDIRECT(Iterators!E289))</f>
        <v/>
      </c>
      <c r="X290" s="8" t="str">
        <f ca="1">TRIM(INDIRECT(Iterators!F289))</f>
        <v/>
      </c>
      <c r="Y290" s="8" t="str">
        <f ca="1">TRIM(INDIRECT(Iterators!G289))</f>
        <v/>
      </c>
    </row>
    <row r="291" spans="20:25" x14ac:dyDescent="0.25">
      <c r="T291" s="8">
        <v>289</v>
      </c>
      <c r="U291" s="8" t="str">
        <f ca="1">TRIM(INDIRECT(Iterators!C290))</f>
        <v/>
      </c>
      <c r="V291" s="8" t="str">
        <f ca="1">TRIM(INDIRECT(Iterators!D290))</f>
        <v/>
      </c>
      <c r="W291" s="8" t="str">
        <f ca="1">TRIM(INDIRECT(Iterators!E290))</f>
        <v/>
      </c>
      <c r="X291" s="8" t="str">
        <f ca="1">TRIM(INDIRECT(Iterators!F290))</f>
        <v/>
      </c>
      <c r="Y291" s="8" t="str">
        <f ca="1">TRIM(INDIRECT(Iterators!G290))</f>
        <v/>
      </c>
    </row>
    <row r="292" spans="20:25" x14ac:dyDescent="0.25">
      <c r="T292" s="8">
        <v>290</v>
      </c>
      <c r="U292" s="8" t="str">
        <f ca="1">TRIM(INDIRECT(Iterators!C291))</f>
        <v/>
      </c>
      <c r="V292" s="8" t="str">
        <f ca="1">TRIM(INDIRECT(Iterators!D291))</f>
        <v/>
      </c>
      <c r="W292" s="8" t="str">
        <f ca="1">TRIM(INDIRECT(Iterators!E291))</f>
        <v/>
      </c>
      <c r="X292" s="8" t="str">
        <f ca="1">TRIM(INDIRECT(Iterators!F291))</f>
        <v/>
      </c>
      <c r="Y292" s="8" t="str">
        <f ca="1">TRIM(INDIRECT(Iterators!G291))</f>
        <v/>
      </c>
    </row>
    <row r="293" spans="20:25" x14ac:dyDescent="0.25">
      <c r="T293" s="8">
        <v>291</v>
      </c>
      <c r="U293" s="8" t="str">
        <f ca="1">TRIM(INDIRECT(Iterators!C292))</f>
        <v/>
      </c>
      <c r="V293" s="8" t="str">
        <f ca="1">TRIM(INDIRECT(Iterators!D292))</f>
        <v/>
      </c>
      <c r="W293" s="8" t="str">
        <f ca="1">TRIM(INDIRECT(Iterators!E292))</f>
        <v/>
      </c>
      <c r="X293" s="8" t="str">
        <f ca="1">TRIM(INDIRECT(Iterators!F292))</f>
        <v/>
      </c>
      <c r="Y293" s="8" t="str">
        <f ca="1">TRIM(INDIRECT(Iterators!G292))</f>
        <v/>
      </c>
    </row>
    <row r="294" spans="20:25" x14ac:dyDescent="0.25">
      <c r="T294" s="8">
        <v>292</v>
      </c>
      <c r="U294" s="8" t="str">
        <f ca="1">TRIM(INDIRECT(Iterators!C293))</f>
        <v/>
      </c>
      <c r="V294" s="8" t="str">
        <f ca="1">TRIM(INDIRECT(Iterators!D293))</f>
        <v/>
      </c>
      <c r="W294" s="8" t="str">
        <f ca="1">TRIM(INDIRECT(Iterators!E293))</f>
        <v/>
      </c>
      <c r="X294" s="8" t="str">
        <f ca="1">TRIM(INDIRECT(Iterators!F293))</f>
        <v/>
      </c>
      <c r="Y294" s="8" t="str">
        <f ca="1">TRIM(INDIRECT(Iterators!G293))</f>
        <v/>
      </c>
    </row>
    <row r="295" spans="20:25" x14ac:dyDescent="0.25">
      <c r="T295" s="8">
        <v>293</v>
      </c>
      <c r="U295" s="8" t="str">
        <f ca="1">TRIM(INDIRECT(Iterators!C294))</f>
        <v/>
      </c>
      <c r="V295" s="8" t="str">
        <f ca="1">TRIM(INDIRECT(Iterators!D294))</f>
        <v/>
      </c>
      <c r="W295" s="8" t="str">
        <f ca="1">TRIM(INDIRECT(Iterators!E294))</f>
        <v/>
      </c>
      <c r="X295" s="8" t="str">
        <f ca="1">TRIM(INDIRECT(Iterators!F294))</f>
        <v/>
      </c>
      <c r="Y295" s="8" t="str">
        <f ca="1">TRIM(INDIRECT(Iterators!G294))</f>
        <v/>
      </c>
    </row>
    <row r="296" spans="20:25" x14ac:dyDescent="0.25">
      <c r="T296" s="8">
        <v>294</v>
      </c>
      <c r="U296" s="8" t="str">
        <f ca="1">TRIM(INDIRECT(Iterators!C295))</f>
        <v/>
      </c>
      <c r="V296" s="8" t="str">
        <f ca="1">TRIM(INDIRECT(Iterators!D295))</f>
        <v/>
      </c>
      <c r="W296" s="8" t="str">
        <f ca="1">TRIM(INDIRECT(Iterators!E295))</f>
        <v/>
      </c>
      <c r="X296" s="8" t="str">
        <f ca="1">TRIM(INDIRECT(Iterators!F295))</f>
        <v/>
      </c>
      <c r="Y296" s="8" t="str">
        <f ca="1">TRIM(INDIRECT(Iterators!G295))</f>
        <v/>
      </c>
    </row>
    <row r="297" spans="20:25" x14ac:dyDescent="0.25">
      <c r="T297" s="8">
        <v>295</v>
      </c>
      <c r="U297" s="8" t="str">
        <f ca="1">TRIM(INDIRECT(Iterators!C296))</f>
        <v/>
      </c>
      <c r="V297" s="8" t="str">
        <f ca="1">TRIM(INDIRECT(Iterators!D296))</f>
        <v/>
      </c>
      <c r="W297" s="8" t="str">
        <f ca="1">TRIM(INDIRECT(Iterators!E296))</f>
        <v/>
      </c>
      <c r="X297" s="8" t="str">
        <f ca="1">TRIM(INDIRECT(Iterators!F296))</f>
        <v/>
      </c>
      <c r="Y297" s="8" t="str">
        <f ca="1">TRIM(INDIRECT(Iterators!G296))</f>
        <v/>
      </c>
    </row>
    <row r="298" spans="20:25" x14ac:dyDescent="0.25">
      <c r="T298" s="8">
        <v>296</v>
      </c>
      <c r="U298" s="8" t="str">
        <f ca="1">TRIM(INDIRECT(Iterators!C297))</f>
        <v/>
      </c>
      <c r="V298" s="8" t="str">
        <f ca="1">TRIM(INDIRECT(Iterators!D297))</f>
        <v/>
      </c>
      <c r="W298" s="8" t="str">
        <f ca="1">TRIM(INDIRECT(Iterators!E297))</f>
        <v/>
      </c>
      <c r="X298" s="8" t="str">
        <f ca="1">TRIM(INDIRECT(Iterators!F297))</f>
        <v/>
      </c>
      <c r="Y298" s="8" t="str">
        <f ca="1">TRIM(INDIRECT(Iterators!G297))</f>
        <v/>
      </c>
    </row>
    <row r="299" spans="20:25" x14ac:dyDescent="0.25">
      <c r="T299" s="8">
        <v>297</v>
      </c>
      <c r="U299" s="8" t="str">
        <f ca="1">TRIM(INDIRECT(Iterators!C298))</f>
        <v/>
      </c>
      <c r="V299" s="8" t="str">
        <f ca="1">TRIM(INDIRECT(Iterators!D298))</f>
        <v/>
      </c>
      <c r="W299" s="8" t="str">
        <f ca="1">TRIM(INDIRECT(Iterators!E298))</f>
        <v/>
      </c>
      <c r="X299" s="8" t="str">
        <f ca="1">TRIM(INDIRECT(Iterators!F298))</f>
        <v/>
      </c>
      <c r="Y299" s="8" t="str">
        <f ca="1">TRIM(INDIRECT(Iterators!G298))</f>
        <v/>
      </c>
    </row>
    <row r="300" spans="20:25" x14ac:dyDescent="0.25">
      <c r="T300" s="8">
        <v>298</v>
      </c>
      <c r="U300" s="8" t="str">
        <f ca="1">TRIM(INDIRECT(Iterators!C299))</f>
        <v/>
      </c>
      <c r="V300" s="8" t="str">
        <f ca="1">TRIM(INDIRECT(Iterators!D299))</f>
        <v/>
      </c>
      <c r="W300" s="8" t="str">
        <f ca="1">TRIM(INDIRECT(Iterators!E299))</f>
        <v/>
      </c>
      <c r="X300" s="8" t="str">
        <f ca="1">TRIM(INDIRECT(Iterators!F299))</f>
        <v/>
      </c>
      <c r="Y300" s="8" t="str">
        <f ca="1">TRIM(INDIRECT(Iterators!G299))</f>
        <v/>
      </c>
    </row>
    <row r="301" spans="20:25" x14ac:dyDescent="0.25">
      <c r="T301" s="8">
        <v>299</v>
      </c>
      <c r="U301" s="8" t="str">
        <f ca="1">TRIM(INDIRECT(Iterators!C300))</f>
        <v/>
      </c>
      <c r="V301" s="8" t="str">
        <f ca="1">TRIM(INDIRECT(Iterators!D300))</f>
        <v/>
      </c>
      <c r="W301" s="8" t="str">
        <f ca="1">TRIM(INDIRECT(Iterators!E300))</f>
        <v/>
      </c>
      <c r="X301" s="8" t="str">
        <f ca="1">TRIM(INDIRECT(Iterators!F300))</f>
        <v/>
      </c>
      <c r="Y301" s="8" t="str">
        <f ca="1">TRIM(INDIRECT(Iterators!G300))</f>
        <v/>
      </c>
    </row>
    <row r="302" spans="20:25" x14ac:dyDescent="0.25">
      <c r="T302" s="8">
        <v>300</v>
      </c>
      <c r="U302" s="8" t="str">
        <f ca="1">TRIM(INDIRECT(Iterators!C301))</f>
        <v/>
      </c>
      <c r="V302" s="8" t="str">
        <f ca="1">TRIM(INDIRECT(Iterators!D301))</f>
        <v/>
      </c>
      <c r="W302" s="8" t="str">
        <f ca="1">TRIM(INDIRECT(Iterators!E301))</f>
        <v/>
      </c>
      <c r="X302" s="8" t="str">
        <f ca="1">TRIM(INDIRECT(Iterators!F301))</f>
        <v/>
      </c>
      <c r="Y302" s="8" t="str">
        <f ca="1">TRIM(INDIRECT(Iterators!G301))</f>
        <v/>
      </c>
    </row>
    <row r="303" spans="20:25" x14ac:dyDescent="0.25">
      <c r="T303" s="8">
        <v>301</v>
      </c>
      <c r="U303" s="8" t="str">
        <f ca="1">TRIM(INDIRECT(Iterators!C302))</f>
        <v/>
      </c>
      <c r="V303" s="8" t="str">
        <f ca="1">TRIM(INDIRECT(Iterators!D302))</f>
        <v/>
      </c>
      <c r="W303" s="8" t="str">
        <f ca="1">TRIM(INDIRECT(Iterators!E302))</f>
        <v/>
      </c>
      <c r="X303" s="8" t="str">
        <f ca="1">TRIM(INDIRECT(Iterators!F302))</f>
        <v/>
      </c>
      <c r="Y303" s="8" t="str">
        <f ca="1">TRIM(INDIRECT(Iterators!G302))</f>
        <v/>
      </c>
    </row>
    <row r="304" spans="20:25" x14ac:dyDescent="0.25">
      <c r="T304" s="8">
        <v>302</v>
      </c>
      <c r="U304" s="8" t="str">
        <f ca="1">TRIM(INDIRECT(Iterators!C303))</f>
        <v/>
      </c>
      <c r="V304" s="8" t="str">
        <f ca="1">TRIM(INDIRECT(Iterators!D303))</f>
        <v/>
      </c>
      <c r="W304" s="8" t="str">
        <f ca="1">TRIM(INDIRECT(Iterators!E303))</f>
        <v/>
      </c>
      <c r="X304" s="8" t="str">
        <f ca="1">TRIM(INDIRECT(Iterators!F303))</f>
        <v/>
      </c>
      <c r="Y304" s="8" t="str">
        <f ca="1">TRIM(INDIRECT(Iterators!G303))</f>
        <v/>
      </c>
    </row>
    <row r="305" spans="20:25" x14ac:dyDescent="0.25">
      <c r="T305" s="8">
        <v>303</v>
      </c>
      <c r="U305" s="8" t="str">
        <f ca="1">TRIM(INDIRECT(Iterators!C304))</f>
        <v/>
      </c>
      <c r="V305" s="8" t="str">
        <f ca="1">TRIM(INDIRECT(Iterators!D304))</f>
        <v/>
      </c>
      <c r="W305" s="8" t="str">
        <f ca="1">TRIM(INDIRECT(Iterators!E304))</f>
        <v/>
      </c>
      <c r="X305" s="8" t="str">
        <f ca="1">TRIM(INDIRECT(Iterators!F304))</f>
        <v/>
      </c>
      <c r="Y305" s="8" t="str">
        <f ca="1">TRIM(INDIRECT(Iterators!G304))</f>
        <v/>
      </c>
    </row>
    <row r="306" spans="20:25" x14ac:dyDescent="0.25">
      <c r="T306" s="8">
        <v>304</v>
      </c>
      <c r="U306" s="8" t="str">
        <f ca="1">TRIM(INDIRECT(Iterators!C305))</f>
        <v/>
      </c>
      <c r="V306" s="8" t="str">
        <f ca="1">TRIM(INDIRECT(Iterators!D305))</f>
        <v/>
      </c>
      <c r="W306" s="8" t="str">
        <f ca="1">TRIM(INDIRECT(Iterators!E305))</f>
        <v/>
      </c>
      <c r="X306" s="8" t="str">
        <f ca="1">TRIM(INDIRECT(Iterators!F305))</f>
        <v/>
      </c>
      <c r="Y306" s="8" t="str">
        <f ca="1">TRIM(INDIRECT(Iterators!G305))</f>
        <v/>
      </c>
    </row>
    <row r="307" spans="20:25" x14ac:dyDescent="0.25">
      <c r="T307" s="8">
        <v>305</v>
      </c>
      <c r="U307" s="8" t="str">
        <f ca="1">TRIM(INDIRECT(Iterators!C306))</f>
        <v/>
      </c>
      <c r="V307" s="8" t="str">
        <f ca="1">TRIM(INDIRECT(Iterators!D306))</f>
        <v/>
      </c>
      <c r="W307" s="8" t="str">
        <f ca="1">TRIM(INDIRECT(Iterators!E306))</f>
        <v/>
      </c>
      <c r="X307" s="8" t="str">
        <f ca="1">TRIM(INDIRECT(Iterators!F306))</f>
        <v/>
      </c>
      <c r="Y307" s="8" t="str">
        <f ca="1">TRIM(INDIRECT(Iterators!G306))</f>
        <v/>
      </c>
    </row>
    <row r="308" spans="20:25" x14ac:dyDescent="0.25">
      <c r="T308" s="8">
        <v>306</v>
      </c>
      <c r="U308" s="8" t="str">
        <f ca="1">TRIM(INDIRECT(Iterators!C307))</f>
        <v/>
      </c>
      <c r="V308" s="8" t="str">
        <f ca="1">TRIM(INDIRECT(Iterators!D307))</f>
        <v/>
      </c>
      <c r="W308" s="8" t="str">
        <f ca="1">TRIM(INDIRECT(Iterators!E307))</f>
        <v/>
      </c>
      <c r="X308" s="8" t="str">
        <f ca="1">TRIM(INDIRECT(Iterators!F307))</f>
        <v/>
      </c>
      <c r="Y308" s="8" t="str">
        <f ca="1">TRIM(INDIRECT(Iterators!G307))</f>
        <v/>
      </c>
    </row>
    <row r="309" spans="20:25" x14ac:dyDescent="0.25">
      <c r="T309" s="8">
        <v>307</v>
      </c>
      <c r="U309" s="8" t="str">
        <f ca="1">TRIM(INDIRECT(Iterators!C308))</f>
        <v/>
      </c>
      <c r="V309" s="8" t="str">
        <f ca="1">TRIM(INDIRECT(Iterators!D308))</f>
        <v/>
      </c>
      <c r="W309" s="8" t="str">
        <f ca="1">TRIM(INDIRECT(Iterators!E308))</f>
        <v/>
      </c>
      <c r="X309" s="8" t="str">
        <f ca="1">TRIM(INDIRECT(Iterators!F308))</f>
        <v/>
      </c>
      <c r="Y309" s="8" t="str">
        <f ca="1">TRIM(INDIRECT(Iterators!G308))</f>
        <v/>
      </c>
    </row>
    <row r="310" spans="20:25" x14ac:dyDescent="0.25">
      <c r="T310" s="8">
        <v>308</v>
      </c>
      <c r="U310" s="8" t="str">
        <f ca="1">TRIM(INDIRECT(Iterators!C309))</f>
        <v/>
      </c>
      <c r="V310" s="8" t="str">
        <f ca="1">TRIM(INDIRECT(Iterators!D309))</f>
        <v/>
      </c>
      <c r="W310" s="8" t="str">
        <f ca="1">TRIM(INDIRECT(Iterators!E309))</f>
        <v/>
      </c>
      <c r="X310" s="8" t="str">
        <f ca="1">TRIM(INDIRECT(Iterators!F309))</f>
        <v/>
      </c>
      <c r="Y310" s="8" t="str">
        <f ca="1">TRIM(INDIRECT(Iterators!G309))</f>
        <v/>
      </c>
    </row>
    <row r="311" spans="20:25" x14ac:dyDescent="0.25">
      <c r="T311" s="8">
        <v>309</v>
      </c>
      <c r="U311" s="8" t="str">
        <f ca="1">TRIM(INDIRECT(Iterators!C310))</f>
        <v/>
      </c>
      <c r="V311" s="8" t="str">
        <f ca="1">TRIM(INDIRECT(Iterators!D310))</f>
        <v/>
      </c>
      <c r="W311" s="8" t="str">
        <f ca="1">TRIM(INDIRECT(Iterators!E310))</f>
        <v/>
      </c>
      <c r="X311" s="8" t="str">
        <f ca="1">TRIM(INDIRECT(Iterators!F310))</f>
        <v/>
      </c>
      <c r="Y311" s="8" t="str">
        <f ca="1">TRIM(INDIRECT(Iterators!G310))</f>
        <v/>
      </c>
    </row>
    <row r="312" spans="20:25" x14ac:dyDescent="0.25">
      <c r="T312" s="8">
        <v>310</v>
      </c>
      <c r="U312" s="8" t="str">
        <f ca="1">TRIM(INDIRECT(Iterators!C311))</f>
        <v/>
      </c>
      <c r="V312" s="8" t="str">
        <f ca="1">TRIM(INDIRECT(Iterators!D311))</f>
        <v/>
      </c>
      <c r="W312" s="8" t="str">
        <f ca="1">TRIM(INDIRECT(Iterators!E311))</f>
        <v/>
      </c>
      <c r="X312" s="8" t="str">
        <f ca="1">TRIM(INDIRECT(Iterators!F311))</f>
        <v/>
      </c>
      <c r="Y312" s="8" t="str">
        <f ca="1">TRIM(INDIRECT(Iterators!G311))</f>
        <v/>
      </c>
    </row>
    <row r="313" spans="20:25" x14ac:dyDescent="0.25">
      <c r="T313" s="8">
        <v>311</v>
      </c>
      <c r="U313" s="8" t="str">
        <f ca="1">TRIM(INDIRECT(Iterators!C312))</f>
        <v/>
      </c>
      <c r="V313" s="8" t="str">
        <f ca="1">TRIM(INDIRECT(Iterators!D312))</f>
        <v/>
      </c>
      <c r="W313" s="8" t="str">
        <f ca="1">TRIM(INDIRECT(Iterators!E312))</f>
        <v/>
      </c>
      <c r="X313" s="8" t="str">
        <f ca="1">TRIM(INDIRECT(Iterators!F312))</f>
        <v/>
      </c>
      <c r="Y313" s="8" t="str">
        <f ca="1">TRIM(INDIRECT(Iterators!G312))</f>
        <v/>
      </c>
    </row>
    <row r="314" spans="20:25" x14ac:dyDescent="0.25">
      <c r="T314" s="8">
        <v>312</v>
      </c>
      <c r="U314" s="8" t="str">
        <f ca="1">TRIM(INDIRECT(Iterators!C313))</f>
        <v/>
      </c>
      <c r="V314" s="8" t="str">
        <f ca="1">TRIM(INDIRECT(Iterators!D313))</f>
        <v/>
      </c>
      <c r="W314" s="8" t="str">
        <f ca="1">TRIM(INDIRECT(Iterators!E313))</f>
        <v/>
      </c>
      <c r="X314" s="8" t="str">
        <f ca="1">TRIM(INDIRECT(Iterators!F313))</f>
        <v/>
      </c>
      <c r="Y314" s="8" t="str">
        <f ca="1">TRIM(INDIRECT(Iterators!G313))</f>
        <v/>
      </c>
    </row>
    <row r="315" spans="20:25" x14ac:dyDescent="0.25">
      <c r="T315" s="8">
        <v>313</v>
      </c>
      <c r="U315" s="8" t="str">
        <f ca="1">TRIM(INDIRECT(Iterators!C314))</f>
        <v/>
      </c>
      <c r="V315" s="8" t="str">
        <f ca="1">TRIM(INDIRECT(Iterators!D314))</f>
        <v/>
      </c>
      <c r="W315" s="8" t="str">
        <f ca="1">TRIM(INDIRECT(Iterators!E314))</f>
        <v/>
      </c>
      <c r="X315" s="8" t="str">
        <f ca="1">TRIM(INDIRECT(Iterators!F314))</f>
        <v/>
      </c>
      <c r="Y315" s="8" t="str">
        <f ca="1">TRIM(INDIRECT(Iterators!G314))</f>
        <v/>
      </c>
    </row>
    <row r="316" spans="20:25" x14ac:dyDescent="0.25">
      <c r="T316" s="8">
        <v>314</v>
      </c>
      <c r="U316" s="8" t="str">
        <f ca="1">TRIM(INDIRECT(Iterators!C315))</f>
        <v/>
      </c>
      <c r="V316" s="8" t="str">
        <f ca="1">TRIM(INDIRECT(Iterators!D315))</f>
        <v/>
      </c>
      <c r="W316" s="8" t="str">
        <f ca="1">TRIM(INDIRECT(Iterators!E315))</f>
        <v/>
      </c>
      <c r="X316" s="8" t="str">
        <f ca="1">TRIM(INDIRECT(Iterators!F315))</f>
        <v/>
      </c>
      <c r="Y316" s="8" t="str">
        <f ca="1">TRIM(INDIRECT(Iterators!G315))</f>
        <v/>
      </c>
    </row>
    <row r="317" spans="20:25" x14ac:dyDescent="0.25">
      <c r="T317" s="8">
        <v>315</v>
      </c>
      <c r="U317" s="8" t="str">
        <f ca="1">TRIM(INDIRECT(Iterators!C316))</f>
        <v/>
      </c>
      <c r="V317" s="8" t="str">
        <f ca="1">TRIM(INDIRECT(Iterators!D316))</f>
        <v/>
      </c>
      <c r="W317" s="8" t="str">
        <f ca="1">TRIM(INDIRECT(Iterators!E316))</f>
        <v/>
      </c>
      <c r="X317" s="8" t="str">
        <f ca="1">TRIM(INDIRECT(Iterators!F316))</f>
        <v/>
      </c>
      <c r="Y317" s="8" t="str">
        <f ca="1">TRIM(INDIRECT(Iterators!G316))</f>
        <v/>
      </c>
    </row>
    <row r="318" spans="20:25" x14ac:dyDescent="0.25">
      <c r="T318" s="8">
        <v>316</v>
      </c>
      <c r="U318" s="8" t="str">
        <f ca="1">TRIM(INDIRECT(Iterators!C317))</f>
        <v/>
      </c>
      <c r="V318" s="8" t="str">
        <f ca="1">TRIM(INDIRECT(Iterators!D317))</f>
        <v/>
      </c>
      <c r="W318" s="8" t="str">
        <f ca="1">TRIM(INDIRECT(Iterators!E317))</f>
        <v/>
      </c>
      <c r="X318" s="8" t="str">
        <f ca="1">TRIM(INDIRECT(Iterators!F317))</f>
        <v/>
      </c>
      <c r="Y318" s="8" t="str">
        <f ca="1">TRIM(INDIRECT(Iterators!G317))</f>
        <v/>
      </c>
    </row>
    <row r="319" spans="20:25" x14ac:dyDescent="0.25">
      <c r="T319" s="8">
        <v>317</v>
      </c>
      <c r="U319" s="8" t="str">
        <f ca="1">TRIM(INDIRECT(Iterators!C318))</f>
        <v/>
      </c>
      <c r="V319" s="8" t="str">
        <f ca="1">TRIM(INDIRECT(Iterators!D318))</f>
        <v/>
      </c>
      <c r="W319" s="8" t="str">
        <f ca="1">TRIM(INDIRECT(Iterators!E318))</f>
        <v/>
      </c>
      <c r="X319" s="8" t="str">
        <f ca="1">TRIM(INDIRECT(Iterators!F318))</f>
        <v/>
      </c>
      <c r="Y319" s="8" t="str">
        <f ca="1">TRIM(INDIRECT(Iterators!G318))</f>
        <v/>
      </c>
    </row>
    <row r="320" spans="20:25" x14ac:dyDescent="0.25">
      <c r="T320" s="8">
        <v>318</v>
      </c>
      <c r="U320" s="8" t="str">
        <f ca="1">TRIM(INDIRECT(Iterators!C319))</f>
        <v/>
      </c>
      <c r="V320" s="8" t="str">
        <f ca="1">TRIM(INDIRECT(Iterators!D319))</f>
        <v/>
      </c>
      <c r="W320" s="8" t="str">
        <f ca="1">TRIM(INDIRECT(Iterators!E319))</f>
        <v/>
      </c>
      <c r="X320" s="8" t="str">
        <f ca="1">TRIM(INDIRECT(Iterators!F319))</f>
        <v/>
      </c>
      <c r="Y320" s="8" t="str">
        <f ca="1">TRIM(INDIRECT(Iterators!G319))</f>
        <v/>
      </c>
    </row>
    <row r="321" spans="20:25" x14ac:dyDescent="0.25">
      <c r="T321" s="8">
        <v>319</v>
      </c>
      <c r="U321" s="8" t="str">
        <f ca="1">TRIM(INDIRECT(Iterators!C320))</f>
        <v/>
      </c>
      <c r="V321" s="8" t="str">
        <f ca="1">TRIM(INDIRECT(Iterators!D320))</f>
        <v/>
      </c>
      <c r="W321" s="8" t="str">
        <f ca="1">TRIM(INDIRECT(Iterators!E320))</f>
        <v/>
      </c>
      <c r="X321" s="8" t="str">
        <f ca="1">TRIM(INDIRECT(Iterators!F320))</f>
        <v/>
      </c>
      <c r="Y321" s="8" t="str">
        <f ca="1">TRIM(INDIRECT(Iterators!G320))</f>
        <v/>
      </c>
    </row>
    <row r="322" spans="20:25" x14ac:dyDescent="0.25">
      <c r="T322" s="8">
        <v>320</v>
      </c>
      <c r="U322" s="8" t="str">
        <f ca="1">TRIM(INDIRECT(Iterators!C321))</f>
        <v/>
      </c>
      <c r="V322" s="8" t="str">
        <f ca="1">TRIM(INDIRECT(Iterators!D321))</f>
        <v/>
      </c>
      <c r="W322" s="8" t="str">
        <f ca="1">TRIM(INDIRECT(Iterators!E321))</f>
        <v/>
      </c>
      <c r="X322" s="8" t="str">
        <f ca="1">TRIM(INDIRECT(Iterators!F321))</f>
        <v/>
      </c>
      <c r="Y322" s="8" t="str">
        <f ca="1">TRIM(INDIRECT(Iterators!G321))</f>
        <v/>
      </c>
    </row>
    <row r="323" spans="20:25" x14ac:dyDescent="0.25">
      <c r="T323" s="8">
        <v>321</v>
      </c>
      <c r="U323" s="8" t="str">
        <f ca="1">TRIM(INDIRECT(Iterators!C322))</f>
        <v/>
      </c>
      <c r="V323" s="8" t="str">
        <f ca="1">TRIM(INDIRECT(Iterators!D322))</f>
        <v/>
      </c>
      <c r="W323" s="8" t="str">
        <f ca="1">TRIM(INDIRECT(Iterators!E322))</f>
        <v/>
      </c>
      <c r="X323" s="8" t="str">
        <f ca="1">TRIM(INDIRECT(Iterators!F322))</f>
        <v/>
      </c>
      <c r="Y323" s="8" t="str">
        <f ca="1">TRIM(INDIRECT(Iterators!G322))</f>
        <v/>
      </c>
    </row>
    <row r="324" spans="20:25" x14ac:dyDescent="0.25">
      <c r="T324" s="8">
        <v>322</v>
      </c>
      <c r="U324" s="8" t="str">
        <f ca="1">TRIM(INDIRECT(Iterators!C323))</f>
        <v/>
      </c>
      <c r="V324" s="8" t="str">
        <f ca="1">TRIM(INDIRECT(Iterators!D323))</f>
        <v/>
      </c>
      <c r="W324" s="8" t="str">
        <f ca="1">TRIM(INDIRECT(Iterators!E323))</f>
        <v/>
      </c>
      <c r="X324" s="8" t="str">
        <f ca="1">TRIM(INDIRECT(Iterators!F323))</f>
        <v/>
      </c>
      <c r="Y324" s="8" t="str">
        <f ca="1">TRIM(INDIRECT(Iterators!G323))</f>
        <v/>
      </c>
    </row>
    <row r="325" spans="20:25" x14ac:dyDescent="0.25">
      <c r="T325" s="8">
        <v>323</v>
      </c>
      <c r="U325" s="8" t="str">
        <f ca="1">TRIM(INDIRECT(Iterators!C324))</f>
        <v/>
      </c>
      <c r="V325" s="8" t="str">
        <f ca="1">TRIM(INDIRECT(Iterators!D324))</f>
        <v/>
      </c>
      <c r="W325" s="8" t="str">
        <f ca="1">TRIM(INDIRECT(Iterators!E324))</f>
        <v/>
      </c>
      <c r="X325" s="8" t="str">
        <f ca="1">TRIM(INDIRECT(Iterators!F324))</f>
        <v/>
      </c>
      <c r="Y325" s="8" t="str">
        <f ca="1">TRIM(INDIRECT(Iterators!G324))</f>
        <v/>
      </c>
    </row>
    <row r="326" spans="20:25" x14ac:dyDescent="0.25">
      <c r="T326" s="8">
        <v>324</v>
      </c>
      <c r="U326" s="8" t="str">
        <f ca="1">TRIM(INDIRECT(Iterators!C325))</f>
        <v/>
      </c>
      <c r="V326" s="8" t="str">
        <f ca="1">TRIM(INDIRECT(Iterators!D325))</f>
        <v/>
      </c>
      <c r="W326" s="8" t="str">
        <f ca="1">TRIM(INDIRECT(Iterators!E325))</f>
        <v/>
      </c>
      <c r="X326" s="8" t="str">
        <f ca="1">TRIM(INDIRECT(Iterators!F325))</f>
        <v/>
      </c>
      <c r="Y326" s="8" t="str">
        <f ca="1">TRIM(INDIRECT(Iterators!G325))</f>
        <v/>
      </c>
    </row>
    <row r="327" spans="20:25" x14ac:dyDescent="0.25">
      <c r="T327" s="8">
        <v>325</v>
      </c>
      <c r="U327" s="8" t="str">
        <f ca="1">TRIM(INDIRECT(Iterators!C326))</f>
        <v/>
      </c>
      <c r="V327" s="8" t="str">
        <f ca="1">TRIM(INDIRECT(Iterators!D326))</f>
        <v/>
      </c>
      <c r="W327" s="8" t="str">
        <f ca="1">TRIM(INDIRECT(Iterators!E326))</f>
        <v/>
      </c>
      <c r="X327" s="8" t="str">
        <f ca="1">TRIM(INDIRECT(Iterators!F326))</f>
        <v/>
      </c>
      <c r="Y327" s="8" t="str">
        <f ca="1">TRIM(INDIRECT(Iterators!G326))</f>
        <v/>
      </c>
    </row>
    <row r="328" spans="20:25" x14ac:dyDescent="0.25">
      <c r="T328" s="8">
        <v>326</v>
      </c>
      <c r="U328" s="8" t="str">
        <f ca="1">TRIM(INDIRECT(Iterators!C327))</f>
        <v/>
      </c>
      <c r="V328" s="8" t="str">
        <f ca="1">TRIM(INDIRECT(Iterators!D327))</f>
        <v/>
      </c>
      <c r="W328" s="8" t="str">
        <f ca="1">TRIM(INDIRECT(Iterators!E327))</f>
        <v/>
      </c>
      <c r="X328" s="8" t="str">
        <f ca="1">TRIM(INDIRECT(Iterators!F327))</f>
        <v/>
      </c>
      <c r="Y328" s="8" t="str">
        <f ca="1">TRIM(INDIRECT(Iterators!G327))</f>
        <v/>
      </c>
    </row>
    <row r="329" spans="20:25" x14ac:dyDescent="0.25">
      <c r="T329" s="8">
        <v>327</v>
      </c>
      <c r="U329" s="8" t="str">
        <f ca="1">TRIM(INDIRECT(Iterators!C328))</f>
        <v/>
      </c>
      <c r="V329" s="8" t="str">
        <f ca="1">TRIM(INDIRECT(Iterators!D328))</f>
        <v/>
      </c>
      <c r="W329" s="8" t="str">
        <f ca="1">TRIM(INDIRECT(Iterators!E328))</f>
        <v/>
      </c>
      <c r="X329" s="8" t="str">
        <f ca="1">TRIM(INDIRECT(Iterators!F328))</f>
        <v/>
      </c>
      <c r="Y329" s="8" t="str">
        <f ca="1">TRIM(INDIRECT(Iterators!G328))</f>
        <v/>
      </c>
    </row>
    <row r="330" spans="20:25" x14ac:dyDescent="0.25">
      <c r="T330" s="8">
        <v>328</v>
      </c>
      <c r="U330" s="8" t="str">
        <f ca="1">TRIM(INDIRECT(Iterators!C329))</f>
        <v/>
      </c>
      <c r="V330" s="8" t="str">
        <f ca="1">TRIM(INDIRECT(Iterators!D329))</f>
        <v/>
      </c>
      <c r="W330" s="8" t="str">
        <f ca="1">TRIM(INDIRECT(Iterators!E329))</f>
        <v/>
      </c>
      <c r="X330" s="8" t="str">
        <f ca="1">TRIM(INDIRECT(Iterators!F329))</f>
        <v/>
      </c>
      <c r="Y330" s="8" t="str">
        <f ca="1">TRIM(INDIRECT(Iterators!G329))</f>
        <v/>
      </c>
    </row>
    <row r="331" spans="20:25" x14ac:dyDescent="0.25">
      <c r="T331" s="8">
        <v>329</v>
      </c>
      <c r="U331" s="8" t="str">
        <f ca="1">TRIM(INDIRECT(Iterators!C330))</f>
        <v/>
      </c>
      <c r="V331" s="8" t="str">
        <f ca="1">TRIM(INDIRECT(Iterators!D330))</f>
        <v/>
      </c>
      <c r="W331" s="8" t="str">
        <f ca="1">TRIM(INDIRECT(Iterators!E330))</f>
        <v/>
      </c>
      <c r="X331" s="8" t="str">
        <f ca="1">TRIM(INDIRECT(Iterators!F330))</f>
        <v/>
      </c>
      <c r="Y331" s="8" t="str">
        <f ca="1">TRIM(INDIRECT(Iterators!G330))</f>
        <v/>
      </c>
    </row>
    <row r="332" spans="20:25" x14ac:dyDescent="0.25">
      <c r="T332" s="8">
        <v>330</v>
      </c>
      <c r="U332" s="8" t="str">
        <f ca="1">TRIM(INDIRECT(Iterators!C331))</f>
        <v/>
      </c>
      <c r="V332" s="8" t="str">
        <f ca="1">TRIM(INDIRECT(Iterators!D331))</f>
        <v/>
      </c>
      <c r="W332" s="8" t="str">
        <f ca="1">TRIM(INDIRECT(Iterators!E331))</f>
        <v/>
      </c>
      <c r="X332" s="8" t="str">
        <f ca="1">TRIM(INDIRECT(Iterators!F331))</f>
        <v/>
      </c>
      <c r="Y332" s="8" t="str">
        <f ca="1">TRIM(INDIRECT(Iterators!G331))</f>
        <v/>
      </c>
    </row>
    <row r="333" spans="20:25" x14ac:dyDescent="0.25">
      <c r="T333" s="8">
        <v>331</v>
      </c>
      <c r="U333" s="8" t="str">
        <f ca="1">TRIM(INDIRECT(Iterators!C332))</f>
        <v/>
      </c>
      <c r="V333" s="8" t="str">
        <f ca="1">TRIM(INDIRECT(Iterators!D332))</f>
        <v/>
      </c>
      <c r="W333" s="8" t="str">
        <f ca="1">TRIM(INDIRECT(Iterators!E332))</f>
        <v/>
      </c>
      <c r="X333" s="8" t="str">
        <f ca="1">TRIM(INDIRECT(Iterators!F332))</f>
        <v/>
      </c>
      <c r="Y333" s="8" t="str">
        <f ca="1">TRIM(INDIRECT(Iterators!G332))</f>
        <v/>
      </c>
    </row>
    <row r="334" spans="20:25" x14ac:dyDescent="0.25">
      <c r="T334" s="8">
        <v>332</v>
      </c>
      <c r="U334" s="8" t="str">
        <f ca="1">TRIM(INDIRECT(Iterators!C333))</f>
        <v/>
      </c>
      <c r="V334" s="8" t="str">
        <f ca="1">TRIM(INDIRECT(Iterators!D333))</f>
        <v/>
      </c>
      <c r="W334" s="8" t="str">
        <f ca="1">TRIM(INDIRECT(Iterators!E333))</f>
        <v/>
      </c>
      <c r="X334" s="8" t="str">
        <f ca="1">TRIM(INDIRECT(Iterators!F333))</f>
        <v/>
      </c>
      <c r="Y334" s="8" t="str">
        <f ca="1">TRIM(INDIRECT(Iterators!G333))</f>
        <v/>
      </c>
    </row>
    <row r="335" spans="20:25" x14ac:dyDescent="0.25">
      <c r="T335" s="8">
        <v>333</v>
      </c>
      <c r="U335" s="8" t="str">
        <f ca="1">TRIM(INDIRECT(Iterators!C334))</f>
        <v/>
      </c>
      <c r="V335" s="8" t="str">
        <f ca="1">TRIM(INDIRECT(Iterators!D334))</f>
        <v/>
      </c>
      <c r="W335" s="8" t="str">
        <f ca="1">TRIM(INDIRECT(Iterators!E334))</f>
        <v/>
      </c>
      <c r="X335" s="8" t="str">
        <f ca="1">TRIM(INDIRECT(Iterators!F334))</f>
        <v/>
      </c>
      <c r="Y335" s="8" t="str">
        <f ca="1">TRIM(INDIRECT(Iterators!G334))</f>
        <v/>
      </c>
    </row>
    <row r="336" spans="20:25" x14ac:dyDescent="0.25">
      <c r="T336" s="8">
        <v>334</v>
      </c>
      <c r="U336" s="8" t="str">
        <f ca="1">TRIM(INDIRECT(Iterators!C335))</f>
        <v/>
      </c>
      <c r="V336" s="8" t="str">
        <f ca="1">TRIM(INDIRECT(Iterators!D335))</f>
        <v/>
      </c>
      <c r="W336" s="8" t="str">
        <f ca="1">TRIM(INDIRECT(Iterators!E335))</f>
        <v/>
      </c>
      <c r="X336" s="8" t="str">
        <f ca="1">TRIM(INDIRECT(Iterators!F335))</f>
        <v/>
      </c>
      <c r="Y336" s="8" t="str">
        <f ca="1">TRIM(INDIRECT(Iterators!G335))</f>
        <v/>
      </c>
    </row>
    <row r="337" spans="20:25" x14ac:dyDescent="0.25">
      <c r="T337" s="8">
        <v>335</v>
      </c>
      <c r="U337" s="8" t="str">
        <f ca="1">TRIM(INDIRECT(Iterators!C336))</f>
        <v/>
      </c>
      <c r="V337" s="8" t="str">
        <f ca="1">TRIM(INDIRECT(Iterators!D336))</f>
        <v/>
      </c>
      <c r="W337" s="8" t="str">
        <f ca="1">TRIM(INDIRECT(Iterators!E336))</f>
        <v/>
      </c>
      <c r="X337" s="8" t="str">
        <f ca="1">TRIM(INDIRECT(Iterators!F336))</f>
        <v/>
      </c>
      <c r="Y337" s="8" t="str">
        <f ca="1">TRIM(INDIRECT(Iterators!G336))</f>
        <v/>
      </c>
    </row>
    <row r="338" spans="20:25" x14ac:dyDescent="0.25">
      <c r="T338" s="8">
        <v>336</v>
      </c>
      <c r="U338" s="8" t="str">
        <f ca="1">TRIM(INDIRECT(Iterators!C337))</f>
        <v/>
      </c>
      <c r="V338" s="8" t="str">
        <f ca="1">TRIM(INDIRECT(Iterators!D337))</f>
        <v/>
      </c>
      <c r="W338" s="8" t="str">
        <f ca="1">TRIM(INDIRECT(Iterators!E337))</f>
        <v/>
      </c>
      <c r="X338" s="8" t="str">
        <f ca="1">TRIM(INDIRECT(Iterators!F337))</f>
        <v/>
      </c>
      <c r="Y338" s="8" t="str">
        <f ca="1">TRIM(INDIRECT(Iterators!G337))</f>
        <v/>
      </c>
    </row>
    <row r="339" spans="20:25" x14ac:dyDescent="0.25">
      <c r="T339" s="8">
        <v>337</v>
      </c>
      <c r="U339" s="8" t="str">
        <f ca="1">TRIM(INDIRECT(Iterators!C338))</f>
        <v/>
      </c>
      <c r="V339" s="8" t="str">
        <f ca="1">TRIM(INDIRECT(Iterators!D338))</f>
        <v/>
      </c>
      <c r="W339" s="8" t="str">
        <f ca="1">TRIM(INDIRECT(Iterators!E338))</f>
        <v/>
      </c>
      <c r="X339" s="8" t="str">
        <f ca="1">TRIM(INDIRECT(Iterators!F338))</f>
        <v/>
      </c>
      <c r="Y339" s="8" t="str">
        <f ca="1">TRIM(INDIRECT(Iterators!G338))</f>
        <v/>
      </c>
    </row>
    <row r="340" spans="20:25" x14ac:dyDescent="0.25">
      <c r="T340" s="8">
        <v>338</v>
      </c>
      <c r="U340" s="8" t="str">
        <f ca="1">TRIM(INDIRECT(Iterators!C339))</f>
        <v/>
      </c>
      <c r="V340" s="8" t="str">
        <f ca="1">TRIM(INDIRECT(Iterators!D339))</f>
        <v/>
      </c>
      <c r="W340" s="8" t="str">
        <f ca="1">TRIM(INDIRECT(Iterators!E339))</f>
        <v/>
      </c>
      <c r="X340" s="8" t="str">
        <f ca="1">TRIM(INDIRECT(Iterators!F339))</f>
        <v/>
      </c>
      <c r="Y340" s="8" t="str">
        <f ca="1">TRIM(INDIRECT(Iterators!G339))</f>
        <v/>
      </c>
    </row>
    <row r="341" spans="20:25" x14ac:dyDescent="0.25">
      <c r="T341" s="8">
        <v>339</v>
      </c>
      <c r="U341" s="8" t="str">
        <f ca="1">TRIM(INDIRECT(Iterators!C340))</f>
        <v/>
      </c>
      <c r="V341" s="8" t="str">
        <f ca="1">TRIM(INDIRECT(Iterators!D340))</f>
        <v/>
      </c>
      <c r="W341" s="8" t="str">
        <f ca="1">TRIM(INDIRECT(Iterators!E340))</f>
        <v/>
      </c>
      <c r="X341" s="8" t="str">
        <f ca="1">TRIM(INDIRECT(Iterators!F340))</f>
        <v/>
      </c>
      <c r="Y341" s="8" t="str">
        <f ca="1">TRIM(INDIRECT(Iterators!G340))</f>
        <v/>
      </c>
    </row>
    <row r="342" spans="20:25" x14ac:dyDescent="0.25">
      <c r="T342" s="8">
        <v>340</v>
      </c>
      <c r="U342" s="8" t="str">
        <f ca="1">TRIM(INDIRECT(Iterators!C341))</f>
        <v/>
      </c>
      <c r="V342" s="8" t="str">
        <f ca="1">TRIM(INDIRECT(Iterators!D341))</f>
        <v/>
      </c>
      <c r="W342" s="8" t="str">
        <f ca="1">TRIM(INDIRECT(Iterators!E341))</f>
        <v/>
      </c>
      <c r="X342" s="8" t="str">
        <f ca="1">TRIM(INDIRECT(Iterators!F341))</f>
        <v/>
      </c>
      <c r="Y342" s="8" t="str">
        <f ca="1">TRIM(INDIRECT(Iterators!G341))</f>
        <v/>
      </c>
    </row>
    <row r="343" spans="20:25" x14ac:dyDescent="0.25">
      <c r="T343" s="8">
        <v>341</v>
      </c>
      <c r="U343" s="8" t="str">
        <f ca="1">TRIM(INDIRECT(Iterators!C342))</f>
        <v/>
      </c>
      <c r="V343" s="8" t="str">
        <f ca="1">TRIM(INDIRECT(Iterators!D342))</f>
        <v/>
      </c>
      <c r="W343" s="8" t="str">
        <f ca="1">TRIM(INDIRECT(Iterators!E342))</f>
        <v/>
      </c>
      <c r="X343" s="8" t="str">
        <f ca="1">TRIM(INDIRECT(Iterators!F342))</f>
        <v/>
      </c>
      <c r="Y343" s="8" t="str">
        <f ca="1">TRIM(INDIRECT(Iterators!G342))</f>
        <v/>
      </c>
    </row>
    <row r="344" spans="20:25" x14ac:dyDescent="0.25">
      <c r="T344" s="8">
        <v>342</v>
      </c>
      <c r="U344" s="8" t="str">
        <f ca="1">TRIM(INDIRECT(Iterators!C343))</f>
        <v/>
      </c>
      <c r="V344" s="8" t="str">
        <f ca="1">TRIM(INDIRECT(Iterators!D343))</f>
        <v/>
      </c>
      <c r="W344" s="8" t="str">
        <f ca="1">TRIM(INDIRECT(Iterators!E343))</f>
        <v/>
      </c>
      <c r="X344" s="8" t="str">
        <f ca="1">TRIM(INDIRECT(Iterators!F343))</f>
        <v/>
      </c>
      <c r="Y344" s="8" t="str">
        <f ca="1">TRIM(INDIRECT(Iterators!G343))</f>
        <v/>
      </c>
    </row>
    <row r="345" spans="20:25" x14ac:dyDescent="0.25">
      <c r="T345" s="8">
        <v>343</v>
      </c>
      <c r="U345" s="8" t="str">
        <f ca="1">TRIM(INDIRECT(Iterators!C344))</f>
        <v/>
      </c>
      <c r="V345" s="8" t="str">
        <f ca="1">TRIM(INDIRECT(Iterators!D344))</f>
        <v/>
      </c>
      <c r="W345" s="8" t="str">
        <f ca="1">TRIM(INDIRECT(Iterators!E344))</f>
        <v/>
      </c>
      <c r="X345" s="8" t="str">
        <f ca="1">TRIM(INDIRECT(Iterators!F344))</f>
        <v/>
      </c>
      <c r="Y345" s="8" t="str">
        <f ca="1">TRIM(INDIRECT(Iterators!G344))</f>
        <v/>
      </c>
    </row>
    <row r="346" spans="20:25" x14ac:dyDescent="0.25">
      <c r="T346" s="8">
        <v>344</v>
      </c>
      <c r="U346" s="8" t="str">
        <f ca="1">TRIM(INDIRECT(Iterators!C345))</f>
        <v/>
      </c>
      <c r="V346" s="8" t="str">
        <f ca="1">TRIM(INDIRECT(Iterators!D345))</f>
        <v/>
      </c>
      <c r="W346" s="8" t="str">
        <f ca="1">TRIM(INDIRECT(Iterators!E345))</f>
        <v/>
      </c>
      <c r="X346" s="8" t="str">
        <f ca="1">TRIM(INDIRECT(Iterators!F345))</f>
        <v/>
      </c>
      <c r="Y346" s="8" t="str">
        <f ca="1">TRIM(INDIRECT(Iterators!G345))</f>
        <v/>
      </c>
    </row>
    <row r="347" spans="20:25" x14ac:dyDescent="0.25">
      <c r="T347" s="8">
        <v>345</v>
      </c>
      <c r="U347" s="8" t="str">
        <f ca="1">TRIM(INDIRECT(Iterators!C346))</f>
        <v/>
      </c>
      <c r="V347" s="8" t="str">
        <f ca="1">TRIM(INDIRECT(Iterators!D346))</f>
        <v/>
      </c>
      <c r="W347" s="8" t="str">
        <f ca="1">TRIM(INDIRECT(Iterators!E346))</f>
        <v/>
      </c>
      <c r="X347" s="8" t="str">
        <f ca="1">TRIM(INDIRECT(Iterators!F346))</f>
        <v/>
      </c>
      <c r="Y347" s="8" t="str">
        <f ca="1">TRIM(INDIRECT(Iterators!G346))</f>
        <v/>
      </c>
    </row>
    <row r="348" spans="20:25" x14ac:dyDescent="0.25">
      <c r="T348" s="8">
        <v>346</v>
      </c>
      <c r="U348" s="8" t="str">
        <f ca="1">TRIM(INDIRECT(Iterators!C347))</f>
        <v/>
      </c>
      <c r="V348" s="8" t="str">
        <f ca="1">TRIM(INDIRECT(Iterators!D347))</f>
        <v/>
      </c>
      <c r="W348" s="8" t="str">
        <f ca="1">TRIM(INDIRECT(Iterators!E347))</f>
        <v/>
      </c>
      <c r="X348" s="8" t="str">
        <f ca="1">TRIM(INDIRECT(Iterators!F347))</f>
        <v/>
      </c>
      <c r="Y348" s="8" t="str">
        <f ca="1">TRIM(INDIRECT(Iterators!G347))</f>
        <v/>
      </c>
    </row>
    <row r="349" spans="20:25" x14ac:dyDescent="0.25">
      <c r="T349" s="8">
        <v>347</v>
      </c>
      <c r="U349" s="8" t="str">
        <f ca="1">TRIM(INDIRECT(Iterators!C348))</f>
        <v/>
      </c>
      <c r="V349" s="8" t="str">
        <f ca="1">TRIM(INDIRECT(Iterators!D348))</f>
        <v/>
      </c>
      <c r="W349" s="8" t="str">
        <f ca="1">TRIM(INDIRECT(Iterators!E348))</f>
        <v/>
      </c>
      <c r="X349" s="8" t="str">
        <f ca="1">TRIM(INDIRECT(Iterators!F348))</f>
        <v/>
      </c>
      <c r="Y349" s="8" t="str">
        <f ca="1">TRIM(INDIRECT(Iterators!G348))</f>
        <v/>
      </c>
    </row>
    <row r="350" spans="20:25" x14ac:dyDescent="0.25">
      <c r="T350" s="8">
        <v>348</v>
      </c>
      <c r="U350" s="8" t="str">
        <f ca="1">TRIM(INDIRECT(Iterators!C349))</f>
        <v/>
      </c>
      <c r="V350" s="8" t="str">
        <f ca="1">TRIM(INDIRECT(Iterators!D349))</f>
        <v/>
      </c>
      <c r="W350" s="8" t="str">
        <f ca="1">TRIM(INDIRECT(Iterators!E349))</f>
        <v/>
      </c>
      <c r="X350" s="8" t="str">
        <f ca="1">TRIM(INDIRECT(Iterators!F349))</f>
        <v/>
      </c>
      <c r="Y350" s="8" t="str">
        <f ca="1">TRIM(INDIRECT(Iterators!G349))</f>
        <v/>
      </c>
    </row>
    <row r="351" spans="20:25" x14ac:dyDescent="0.25">
      <c r="T351" s="8">
        <v>349</v>
      </c>
      <c r="U351" s="8" t="str">
        <f ca="1">TRIM(INDIRECT(Iterators!C350))</f>
        <v/>
      </c>
      <c r="V351" s="8" t="str">
        <f ca="1">TRIM(INDIRECT(Iterators!D350))</f>
        <v/>
      </c>
      <c r="W351" s="8" t="str">
        <f ca="1">TRIM(INDIRECT(Iterators!E350))</f>
        <v/>
      </c>
      <c r="X351" s="8" t="str">
        <f ca="1">TRIM(INDIRECT(Iterators!F350))</f>
        <v/>
      </c>
      <c r="Y351" s="8" t="str">
        <f ca="1">TRIM(INDIRECT(Iterators!G350))</f>
        <v/>
      </c>
    </row>
    <row r="352" spans="20:25" x14ac:dyDescent="0.25">
      <c r="T352" s="8">
        <v>350</v>
      </c>
      <c r="U352" s="8" t="str">
        <f ca="1">TRIM(INDIRECT(Iterators!C351))</f>
        <v/>
      </c>
      <c r="V352" s="8" t="str">
        <f ca="1">TRIM(INDIRECT(Iterators!D351))</f>
        <v/>
      </c>
      <c r="W352" s="8" t="str">
        <f ca="1">TRIM(INDIRECT(Iterators!E351))</f>
        <v/>
      </c>
      <c r="X352" s="8" t="str">
        <f ca="1">TRIM(INDIRECT(Iterators!F351))</f>
        <v/>
      </c>
      <c r="Y352" s="8" t="str">
        <f ca="1">TRIM(INDIRECT(Iterators!G351))</f>
        <v/>
      </c>
    </row>
    <row r="353" spans="20:25" x14ac:dyDescent="0.25">
      <c r="T353" s="8">
        <v>351</v>
      </c>
      <c r="U353" s="8" t="str">
        <f ca="1">TRIM(INDIRECT(Iterators!C352))</f>
        <v/>
      </c>
      <c r="V353" s="8" t="str">
        <f ca="1">TRIM(INDIRECT(Iterators!D352))</f>
        <v/>
      </c>
      <c r="W353" s="8" t="str">
        <f ca="1">TRIM(INDIRECT(Iterators!E352))</f>
        <v/>
      </c>
      <c r="X353" s="8" t="str">
        <f ca="1">TRIM(INDIRECT(Iterators!F352))</f>
        <v/>
      </c>
      <c r="Y353" s="8" t="str">
        <f ca="1">TRIM(INDIRECT(Iterators!G352))</f>
        <v/>
      </c>
    </row>
    <row r="354" spans="20:25" x14ac:dyDescent="0.25">
      <c r="T354" s="8">
        <v>352</v>
      </c>
      <c r="U354" s="8" t="str">
        <f ca="1">TRIM(INDIRECT(Iterators!C353))</f>
        <v/>
      </c>
      <c r="V354" s="8" t="str">
        <f ca="1">TRIM(INDIRECT(Iterators!D353))</f>
        <v/>
      </c>
      <c r="W354" s="8" t="str">
        <f ca="1">TRIM(INDIRECT(Iterators!E353))</f>
        <v/>
      </c>
      <c r="X354" s="8" t="str">
        <f ca="1">TRIM(INDIRECT(Iterators!F353))</f>
        <v/>
      </c>
      <c r="Y354" s="8" t="str">
        <f ca="1">TRIM(INDIRECT(Iterators!G353))</f>
        <v/>
      </c>
    </row>
    <row r="355" spans="20:25" x14ac:dyDescent="0.25">
      <c r="T355" s="8">
        <v>353</v>
      </c>
      <c r="U355" s="8" t="str">
        <f ca="1">TRIM(INDIRECT(Iterators!C354))</f>
        <v/>
      </c>
      <c r="V355" s="8" t="str">
        <f ca="1">TRIM(INDIRECT(Iterators!D354))</f>
        <v/>
      </c>
      <c r="W355" s="8" t="str">
        <f ca="1">TRIM(INDIRECT(Iterators!E354))</f>
        <v/>
      </c>
      <c r="X355" s="8" t="str">
        <f ca="1">TRIM(INDIRECT(Iterators!F354))</f>
        <v/>
      </c>
      <c r="Y355" s="8" t="str">
        <f ca="1">TRIM(INDIRECT(Iterators!G354))</f>
        <v/>
      </c>
    </row>
    <row r="356" spans="20:25" x14ac:dyDescent="0.25">
      <c r="T356" s="8">
        <v>354</v>
      </c>
      <c r="U356" s="8" t="str">
        <f ca="1">TRIM(INDIRECT(Iterators!C355))</f>
        <v/>
      </c>
      <c r="V356" s="8" t="str">
        <f ca="1">TRIM(INDIRECT(Iterators!D355))</f>
        <v/>
      </c>
      <c r="W356" s="8" t="str">
        <f ca="1">TRIM(INDIRECT(Iterators!E355))</f>
        <v/>
      </c>
      <c r="X356" s="8" t="str">
        <f ca="1">TRIM(INDIRECT(Iterators!F355))</f>
        <v/>
      </c>
      <c r="Y356" s="8" t="str">
        <f ca="1">TRIM(INDIRECT(Iterators!G355))</f>
        <v/>
      </c>
    </row>
    <row r="357" spans="20:25" x14ac:dyDescent="0.25">
      <c r="T357" s="8">
        <v>355</v>
      </c>
      <c r="U357" s="8" t="str">
        <f ca="1">TRIM(INDIRECT(Iterators!C356))</f>
        <v/>
      </c>
      <c r="V357" s="8" t="str">
        <f ca="1">TRIM(INDIRECT(Iterators!D356))</f>
        <v/>
      </c>
      <c r="W357" s="8" t="str">
        <f ca="1">TRIM(INDIRECT(Iterators!E356))</f>
        <v/>
      </c>
      <c r="X357" s="8" t="str">
        <f ca="1">TRIM(INDIRECT(Iterators!F356))</f>
        <v/>
      </c>
      <c r="Y357" s="8" t="str">
        <f ca="1">TRIM(INDIRECT(Iterators!G356))</f>
        <v/>
      </c>
    </row>
    <row r="358" spans="20:25" x14ac:dyDescent="0.25">
      <c r="T358" s="8">
        <v>356</v>
      </c>
      <c r="U358" s="8" t="str">
        <f ca="1">TRIM(INDIRECT(Iterators!C357))</f>
        <v/>
      </c>
      <c r="V358" s="8" t="str">
        <f ca="1">TRIM(INDIRECT(Iterators!D357))</f>
        <v/>
      </c>
      <c r="W358" s="8" t="str">
        <f ca="1">TRIM(INDIRECT(Iterators!E357))</f>
        <v/>
      </c>
      <c r="X358" s="8" t="str">
        <f ca="1">TRIM(INDIRECT(Iterators!F357))</f>
        <v/>
      </c>
      <c r="Y358" s="8" t="str">
        <f ca="1">TRIM(INDIRECT(Iterators!G357))</f>
        <v/>
      </c>
    </row>
    <row r="359" spans="20:25" x14ac:dyDescent="0.25">
      <c r="T359" s="8">
        <v>357</v>
      </c>
      <c r="U359" s="8" t="str">
        <f ca="1">TRIM(INDIRECT(Iterators!C358))</f>
        <v/>
      </c>
      <c r="V359" s="8" t="str">
        <f ca="1">TRIM(INDIRECT(Iterators!D358))</f>
        <v/>
      </c>
      <c r="W359" s="8" t="str">
        <f ca="1">TRIM(INDIRECT(Iterators!E358))</f>
        <v/>
      </c>
      <c r="X359" s="8" t="str">
        <f ca="1">TRIM(INDIRECT(Iterators!F358))</f>
        <v/>
      </c>
      <c r="Y359" s="8" t="str">
        <f ca="1">TRIM(INDIRECT(Iterators!G358))</f>
        <v/>
      </c>
    </row>
    <row r="360" spans="20:25" x14ac:dyDescent="0.25">
      <c r="T360" s="8">
        <v>358</v>
      </c>
      <c r="U360" s="8" t="str">
        <f ca="1">TRIM(INDIRECT(Iterators!C359))</f>
        <v/>
      </c>
      <c r="V360" s="8" t="str">
        <f ca="1">TRIM(INDIRECT(Iterators!D359))</f>
        <v/>
      </c>
      <c r="W360" s="8" t="str">
        <f ca="1">TRIM(INDIRECT(Iterators!E359))</f>
        <v/>
      </c>
      <c r="X360" s="8" t="str">
        <f ca="1">TRIM(INDIRECT(Iterators!F359))</f>
        <v/>
      </c>
      <c r="Y360" s="8" t="str">
        <f ca="1">TRIM(INDIRECT(Iterators!G359))</f>
        <v/>
      </c>
    </row>
    <row r="361" spans="20:25" x14ac:dyDescent="0.25">
      <c r="T361" s="8">
        <v>359</v>
      </c>
      <c r="U361" s="8" t="str">
        <f ca="1">TRIM(INDIRECT(Iterators!C360))</f>
        <v/>
      </c>
      <c r="V361" s="8" t="str">
        <f ca="1">TRIM(INDIRECT(Iterators!D360))</f>
        <v/>
      </c>
      <c r="W361" s="8" t="str">
        <f ca="1">TRIM(INDIRECT(Iterators!E360))</f>
        <v/>
      </c>
      <c r="X361" s="8" t="str">
        <f ca="1">TRIM(INDIRECT(Iterators!F360))</f>
        <v/>
      </c>
      <c r="Y361" s="8" t="str">
        <f ca="1">TRIM(INDIRECT(Iterators!G360))</f>
        <v/>
      </c>
    </row>
    <row r="362" spans="20:25" x14ac:dyDescent="0.25">
      <c r="T362" s="8">
        <v>360</v>
      </c>
      <c r="U362" s="8" t="str">
        <f ca="1">TRIM(INDIRECT(Iterators!C361))</f>
        <v/>
      </c>
      <c r="V362" s="8" t="str">
        <f ca="1">TRIM(INDIRECT(Iterators!D361))</f>
        <v/>
      </c>
      <c r="W362" s="8" t="str">
        <f ca="1">TRIM(INDIRECT(Iterators!E361))</f>
        <v/>
      </c>
      <c r="X362" s="8" t="str">
        <f ca="1">TRIM(INDIRECT(Iterators!F361))</f>
        <v/>
      </c>
      <c r="Y362" s="8" t="str">
        <f ca="1">TRIM(INDIRECT(Iterators!G361))</f>
        <v/>
      </c>
    </row>
    <row r="363" spans="20:25" x14ac:dyDescent="0.25">
      <c r="T363" s="8">
        <v>361</v>
      </c>
      <c r="U363" s="8" t="str">
        <f ca="1">TRIM(INDIRECT(Iterators!C362))</f>
        <v/>
      </c>
      <c r="V363" s="8" t="str">
        <f ca="1">TRIM(INDIRECT(Iterators!D362))</f>
        <v/>
      </c>
      <c r="W363" s="8" t="str">
        <f ca="1">TRIM(INDIRECT(Iterators!E362))</f>
        <v/>
      </c>
      <c r="X363" s="8" t="str">
        <f ca="1">TRIM(INDIRECT(Iterators!F362))</f>
        <v/>
      </c>
      <c r="Y363" s="8" t="str">
        <f ca="1">TRIM(INDIRECT(Iterators!G362))</f>
        <v/>
      </c>
    </row>
    <row r="364" spans="20:25" x14ac:dyDescent="0.25">
      <c r="T364" s="8">
        <v>362</v>
      </c>
      <c r="U364" s="8" t="str">
        <f ca="1">TRIM(INDIRECT(Iterators!C363))</f>
        <v/>
      </c>
      <c r="V364" s="8" t="str">
        <f ca="1">TRIM(INDIRECT(Iterators!D363))</f>
        <v/>
      </c>
      <c r="W364" s="8" t="str">
        <f ca="1">TRIM(INDIRECT(Iterators!E363))</f>
        <v/>
      </c>
      <c r="X364" s="8" t="str">
        <f ca="1">TRIM(INDIRECT(Iterators!F363))</f>
        <v/>
      </c>
      <c r="Y364" s="8" t="str">
        <f ca="1">TRIM(INDIRECT(Iterators!G363))</f>
        <v/>
      </c>
    </row>
    <row r="365" spans="20:25" x14ac:dyDescent="0.25">
      <c r="T365" s="8">
        <v>363</v>
      </c>
      <c r="U365" s="8" t="str">
        <f ca="1">TRIM(INDIRECT(Iterators!C364))</f>
        <v/>
      </c>
      <c r="V365" s="8" t="str">
        <f ca="1">TRIM(INDIRECT(Iterators!D364))</f>
        <v/>
      </c>
      <c r="W365" s="8" t="str">
        <f ca="1">TRIM(INDIRECT(Iterators!E364))</f>
        <v/>
      </c>
      <c r="X365" s="8" t="str">
        <f ca="1">TRIM(INDIRECT(Iterators!F364))</f>
        <v/>
      </c>
      <c r="Y365" s="8" t="str">
        <f ca="1">TRIM(INDIRECT(Iterators!G364))</f>
        <v/>
      </c>
    </row>
    <row r="366" spans="20:25" x14ac:dyDescent="0.25">
      <c r="T366" s="8">
        <v>364</v>
      </c>
      <c r="U366" s="8" t="str">
        <f ca="1">TRIM(INDIRECT(Iterators!C365))</f>
        <v/>
      </c>
      <c r="V366" s="8" t="str">
        <f ca="1">TRIM(INDIRECT(Iterators!D365))</f>
        <v/>
      </c>
      <c r="W366" s="8" t="str">
        <f ca="1">TRIM(INDIRECT(Iterators!E365))</f>
        <v/>
      </c>
      <c r="X366" s="8" t="str">
        <f ca="1">TRIM(INDIRECT(Iterators!F365))</f>
        <v/>
      </c>
      <c r="Y366" s="8" t="str">
        <f ca="1">TRIM(INDIRECT(Iterators!G365))</f>
        <v/>
      </c>
    </row>
    <row r="367" spans="20:25" x14ac:dyDescent="0.25">
      <c r="T367" s="8">
        <v>365</v>
      </c>
      <c r="U367" s="8" t="str">
        <f ca="1">TRIM(INDIRECT(Iterators!C366))</f>
        <v/>
      </c>
      <c r="V367" s="8" t="str">
        <f ca="1">TRIM(INDIRECT(Iterators!D366))</f>
        <v/>
      </c>
      <c r="W367" s="8" t="str">
        <f ca="1">TRIM(INDIRECT(Iterators!E366))</f>
        <v/>
      </c>
      <c r="X367" s="8" t="str">
        <f ca="1">TRIM(INDIRECT(Iterators!F366))</f>
        <v/>
      </c>
      <c r="Y367" s="8" t="str">
        <f ca="1">TRIM(INDIRECT(Iterators!G366))</f>
        <v/>
      </c>
    </row>
    <row r="368" spans="20:25" x14ac:dyDescent="0.25">
      <c r="T368" s="8">
        <v>366</v>
      </c>
      <c r="U368" s="8" t="str">
        <f ca="1">TRIM(INDIRECT(Iterators!C367))</f>
        <v/>
      </c>
      <c r="V368" s="8" t="str">
        <f ca="1">TRIM(INDIRECT(Iterators!D367))</f>
        <v/>
      </c>
      <c r="W368" s="8" t="str">
        <f ca="1">TRIM(INDIRECT(Iterators!E367))</f>
        <v/>
      </c>
      <c r="X368" s="8" t="str">
        <f ca="1">TRIM(INDIRECT(Iterators!F367))</f>
        <v/>
      </c>
      <c r="Y368" s="8" t="str">
        <f ca="1">TRIM(INDIRECT(Iterators!G367))</f>
        <v/>
      </c>
    </row>
    <row r="369" spans="20:25" x14ac:dyDescent="0.25">
      <c r="T369" s="8">
        <v>367</v>
      </c>
      <c r="U369" s="8" t="str">
        <f ca="1">TRIM(INDIRECT(Iterators!C368))</f>
        <v/>
      </c>
      <c r="V369" s="8" t="str">
        <f ca="1">TRIM(INDIRECT(Iterators!D368))</f>
        <v/>
      </c>
      <c r="W369" s="8" t="str">
        <f ca="1">TRIM(INDIRECT(Iterators!E368))</f>
        <v/>
      </c>
      <c r="X369" s="8" t="str">
        <f ca="1">TRIM(INDIRECT(Iterators!F368))</f>
        <v/>
      </c>
      <c r="Y369" s="8" t="str">
        <f ca="1">TRIM(INDIRECT(Iterators!G368))</f>
        <v/>
      </c>
    </row>
    <row r="370" spans="20:25" x14ac:dyDescent="0.25">
      <c r="T370" s="8">
        <v>368</v>
      </c>
      <c r="U370" s="8" t="str">
        <f ca="1">TRIM(INDIRECT(Iterators!C369))</f>
        <v/>
      </c>
      <c r="V370" s="8" t="str">
        <f ca="1">TRIM(INDIRECT(Iterators!D369))</f>
        <v/>
      </c>
      <c r="W370" s="8" t="str">
        <f ca="1">TRIM(INDIRECT(Iterators!E369))</f>
        <v/>
      </c>
      <c r="X370" s="8" t="str">
        <f ca="1">TRIM(INDIRECT(Iterators!F369))</f>
        <v/>
      </c>
      <c r="Y370" s="8" t="str">
        <f ca="1">TRIM(INDIRECT(Iterators!G369))</f>
        <v/>
      </c>
    </row>
    <row r="371" spans="20:25" x14ac:dyDescent="0.25">
      <c r="T371" s="8">
        <v>369</v>
      </c>
      <c r="U371" s="8" t="str">
        <f ca="1">TRIM(INDIRECT(Iterators!C370))</f>
        <v/>
      </c>
      <c r="V371" s="8" t="str">
        <f ca="1">TRIM(INDIRECT(Iterators!D370))</f>
        <v/>
      </c>
      <c r="W371" s="8" t="str">
        <f ca="1">TRIM(INDIRECT(Iterators!E370))</f>
        <v/>
      </c>
      <c r="X371" s="8" t="str">
        <f ca="1">TRIM(INDIRECT(Iterators!F370))</f>
        <v/>
      </c>
      <c r="Y371" s="8" t="str">
        <f ca="1">TRIM(INDIRECT(Iterators!G370))</f>
        <v/>
      </c>
    </row>
    <row r="372" spans="20:25" x14ac:dyDescent="0.25">
      <c r="T372" s="8">
        <v>370</v>
      </c>
      <c r="U372" s="8" t="str">
        <f ca="1">TRIM(INDIRECT(Iterators!C371))</f>
        <v/>
      </c>
      <c r="V372" s="8" t="str">
        <f ca="1">TRIM(INDIRECT(Iterators!D371))</f>
        <v/>
      </c>
      <c r="W372" s="8" t="str">
        <f ca="1">TRIM(INDIRECT(Iterators!E371))</f>
        <v/>
      </c>
      <c r="X372" s="8" t="str">
        <f ca="1">TRIM(INDIRECT(Iterators!F371))</f>
        <v/>
      </c>
      <c r="Y372" s="8" t="str">
        <f ca="1">TRIM(INDIRECT(Iterators!G371))</f>
        <v/>
      </c>
    </row>
    <row r="373" spans="20:25" x14ac:dyDescent="0.25">
      <c r="T373" s="8">
        <v>371</v>
      </c>
      <c r="U373" s="8" t="str">
        <f ca="1">TRIM(INDIRECT(Iterators!C372))</f>
        <v/>
      </c>
      <c r="V373" s="8" t="str">
        <f ca="1">TRIM(INDIRECT(Iterators!D372))</f>
        <v/>
      </c>
      <c r="W373" s="8" t="str">
        <f ca="1">TRIM(INDIRECT(Iterators!E372))</f>
        <v/>
      </c>
      <c r="X373" s="8" t="str">
        <f ca="1">TRIM(INDIRECT(Iterators!F372))</f>
        <v/>
      </c>
      <c r="Y373" s="8" t="str">
        <f ca="1">TRIM(INDIRECT(Iterators!G372))</f>
        <v/>
      </c>
    </row>
    <row r="374" spans="20:25" x14ac:dyDescent="0.25">
      <c r="T374" s="8">
        <v>372</v>
      </c>
      <c r="U374" s="8" t="str">
        <f ca="1">TRIM(INDIRECT(Iterators!C373))</f>
        <v/>
      </c>
      <c r="V374" s="8" t="str">
        <f ca="1">TRIM(INDIRECT(Iterators!D373))</f>
        <v/>
      </c>
      <c r="W374" s="8" t="str">
        <f ca="1">TRIM(INDIRECT(Iterators!E373))</f>
        <v/>
      </c>
      <c r="X374" s="8" t="str">
        <f ca="1">TRIM(INDIRECT(Iterators!F373))</f>
        <v/>
      </c>
      <c r="Y374" s="8" t="str">
        <f ca="1">TRIM(INDIRECT(Iterators!G373))</f>
        <v/>
      </c>
    </row>
    <row r="375" spans="20:25" x14ac:dyDescent="0.25">
      <c r="T375" s="8">
        <v>373</v>
      </c>
      <c r="U375" s="8" t="str">
        <f ca="1">TRIM(INDIRECT(Iterators!C374))</f>
        <v/>
      </c>
      <c r="V375" s="8" t="str">
        <f ca="1">TRIM(INDIRECT(Iterators!D374))</f>
        <v/>
      </c>
      <c r="W375" s="8" t="str">
        <f ca="1">TRIM(INDIRECT(Iterators!E374))</f>
        <v/>
      </c>
      <c r="X375" s="8" t="str">
        <f ca="1">TRIM(INDIRECT(Iterators!F374))</f>
        <v/>
      </c>
      <c r="Y375" s="8" t="str">
        <f ca="1">TRIM(INDIRECT(Iterators!G374))</f>
        <v/>
      </c>
    </row>
    <row r="376" spans="20:25" x14ac:dyDescent="0.25">
      <c r="T376" s="8">
        <v>374</v>
      </c>
      <c r="U376" s="8" t="str">
        <f ca="1">TRIM(INDIRECT(Iterators!C375))</f>
        <v/>
      </c>
      <c r="V376" s="8" t="str">
        <f ca="1">TRIM(INDIRECT(Iterators!D375))</f>
        <v/>
      </c>
      <c r="W376" s="8" t="str">
        <f ca="1">TRIM(INDIRECT(Iterators!E375))</f>
        <v/>
      </c>
      <c r="X376" s="8" t="str">
        <f ca="1">TRIM(INDIRECT(Iterators!F375))</f>
        <v/>
      </c>
      <c r="Y376" s="8" t="str">
        <f ca="1">TRIM(INDIRECT(Iterators!G375))</f>
        <v/>
      </c>
    </row>
    <row r="377" spans="20:25" x14ac:dyDescent="0.25">
      <c r="T377" s="8">
        <v>375</v>
      </c>
      <c r="U377" s="8" t="str">
        <f ca="1">TRIM(INDIRECT(Iterators!C376))</f>
        <v/>
      </c>
      <c r="V377" s="8" t="str">
        <f ca="1">TRIM(INDIRECT(Iterators!D376))</f>
        <v/>
      </c>
      <c r="W377" s="8" t="str">
        <f ca="1">TRIM(INDIRECT(Iterators!E376))</f>
        <v/>
      </c>
      <c r="X377" s="8" t="str">
        <f ca="1">TRIM(INDIRECT(Iterators!F376))</f>
        <v/>
      </c>
      <c r="Y377" s="8" t="str">
        <f ca="1">TRIM(INDIRECT(Iterators!G376))</f>
        <v/>
      </c>
    </row>
    <row r="378" spans="20:25" x14ac:dyDescent="0.25">
      <c r="T378" s="8">
        <v>376</v>
      </c>
      <c r="U378" s="8" t="str">
        <f ca="1">TRIM(INDIRECT(Iterators!C377))</f>
        <v/>
      </c>
      <c r="V378" s="8" t="str">
        <f ca="1">TRIM(INDIRECT(Iterators!D377))</f>
        <v/>
      </c>
      <c r="W378" s="8" t="str">
        <f ca="1">TRIM(INDIRECT(Iterators!E377))</f>
        <v/>
      </c>
      <c r="X378" s="8" t="str">
        <f ca="1">TRIM(INDIRECT(Iterators!F377))</f>
        <v/>
      </c>
      <c r="Y378" s="8" t="str">
        <f ca="1">TRIM(INDIRECT(Iterators!G377))</f>
        <v/>
      </c>
    </row>
    <row r="379" spans="20:25" x14ac:dyDescent="0.25">
      <c r="T379" s="8">
        <v>377</v>
      </c>
      <c r="U379" s="8" t="str">
        <f ca="1">TRIM(INDIRECT(Iterators!C378))</f>
        <v/>
      </c>
      <c r="V379" s="8" t="str">
        <f ca="1">TRIM(INDIRECT(Iterators!D378))</f>
        <v/>
      </c>
      <c r="W379" s="8" t="str">
        <f ca="1">TRIM(INDIRECT(Iterators!E378))</f>
        <v/>
      </c>
      <c r="X379" s="8" t="str">
        <f ca="1">TRIM(INDIRECT(Iterators!F378))</f>
        <v/>
      </c>
      <c r="Y379" s="8" t="str">
        <f ca="1">TRIM(INDIRECT(Iterators!G378))</f>
        <v/>
      </c>
    </row>
    <row r="380" spans="20:25" x14ac:dyDescent="0.25">
      <c r="T380" s="8">
        <v>378</v>
      </c>
      <c r="U380" s="8" t="str">
        <f ca="1">TRIM(INDIRECT(Iterators!C379))</f>
        <v/>
      </c>
      <c r="V380" s="8" t="str">
        <f ca="1">TRIM(INDIRECT(Iterators!D379))</f>
        <v/>
      </c>
      <c r="W380" s="8" t="str">
        <f ca="1">TRIM(INDIRECT(Iterators!E379))</f>
        <v/>
      </c>
      <c r="X380" s="8" t="str">
        <f ca="1">TRIM(INDIRECT(Iterators!F379))</f>
        <v/>
      </c>
      <c r="Y380" s="8" t="str">
        <f ca="1">TRIM(INDIRECT(Iterators!G379))</f>
        <v/>
      </c>
    </row>
    <row r="381" spans="20:25" x14ac:dyDescent="0.25">
      <c r="T381" s="8">
        <v>379</v>
      </c>
      <c r="U381" s="8" t="str">
        <f ca="1">TRIM(INDIRECT(Iterators!C380))</f>
        <v/>
      </c>
      <c r="V381" s="8" t="str">
        <f ca="1">TRIM(INDIRECT(Iterators!D380))</f>
        <v/>
      </c>
      <c r="W381" s="8" t="str">
        <f ca="1">TRIM(INDIRECT(Iterators!E380))</f>
        <v/>
      </c>
      <c r="X381" s="8" t="str">
        <f ca="1">TRIM(INDIRECT(Iterators!F380))</f>
        <v/>
      </c>
      <c r="Y381" s="8" t="str">
        <f ca="1">TRIM(INDIRECT(Iterators!G380))</f>
        <v/>
      </c>
    </row>
    <row r="382" spans="20:25" x14ac:dyDescent="0.25">
      <c r="T382" s="8">
        <v>380</v>
      </c>
      <c r="U382" s="8" t="str">
        <f ca="1">TRIM(INDIRECT(Iterators!C381))</f>
        <v/>
      </c>
      <c r="V382" s="8" t="str">
        <f ca="1">TRIM(INDIRECT(Iterators!D381))</f>
        <v/>
      </c>
      <c r="W382" s="8" t="str">
        <f ca="1">TRIM(INDIRECT(Iterators!E381))</f>
        <v/>
      </c>
      <c r="X382" s="8" t="str">
        <f ca="1">TRIM(INDIRECT(Iterators!F381))</f>
        <v/>
      </c>
      <c r="Y382" s="8" t="str">
        <f ca="1">TRIM(INDIRECT(Iterators!G381))</f>
        <v/>
      </c>
    </row>
    <row r="383" spans="20:25" x14ac:dyDescent="0.25">
      <c r="T383" s="8">
        <v>381</v>
      </c>
      <c r="U383" s="8" t="str">
        <f ca="1">TRIM(INDIRECT(Iterators!C382))</f>
        <v/>
      </c>
      <c r="V383" s="8" t="str">
        <f ca="1">TRIM(INDIRECT(Iterators!D382))</f>
        <v/>
      </c>
      <c r="W383" s="8" t="str">
        <f ca="1">TRIM(INDIRECT(Iterators!E382))</f>
        <v/>
      </c>
      <c r="X383" s="8" t="str">
        <f ca="1">TRIM(INDIRECT(Iterators!F382))</f>
        <v/>
      </c>
      <c r="Y383" s="8" t="str">
        <f ca="1">TRIM(INDIRECT(Iterators!G382))</f>
        <v/>
      </c>
    </row>
    <row r="384" spans="20:25" x14ac:dyDescent="0.25">
      <c r="T384" s="8">
        <v>382</v>
      </c>
      <c r="U384" s="8" t="str">
        <f ca="1">TRIM(INDIRECT(Iterators!C383))</f>
        <v/>
      </c>
      <c r="V384" s="8" t="str">
        <f ca="1">TRIM(INDIRECT(Iterators!D383))</f>
        <v/>
      </c>
      <c r="W384" s="8" t="str">
        <f ca="1">TRIM(INDIRECT(Iterators!E383))</f>
        <v/>
      </c>
      <c r="X384" s="8" t="str">
        <f ca="1">TRIM(INDIRECT(Iterators!F383))</f>
        <v/>
      </c>
      <c r="Y384" s="8" t="str">
        <f ca="1">TRIM(INDIRECT(Iterators!G383))</f>
        <v/>
      </c>
    </row>
    <row r="385" spans="20:25" x14ac:dyDescent="0.25">
      <c r="T385" s="8">
        <v>383</v>
      </c>
      <c r="U385" s="8" t="str">
        <f ca="1">TRIM(INDIRECT(Iterators!C384))</f>
        <v/>
      </c>
      <c r="V385" s="8" t="str">
        <f ca="1">TRIM(INDIRECT(Iterators!D384))</f>
        <v/>
      </c>
      <c r="W385" s="8" t="str">
        <f ca="1">TRIM(INDIRECT(Iterators!E384))</f>
        <v/>
      </c>
      <c r="X385" s="8" t="str">
        <f ca="1">TRIM(INDIRECT(Iterators!F384))</f>
        <v/>
      </c>
      <c r="Y385" s="8" t="str">
        <f ca="1">TRIM(INDIRECT(Iterators!G384))</f>
        <v/>
      </c>
    </row>
    <row r="386" spans="20:25" x14ac:dyDescent="0.25">
      <c r="T386" s="8">
        <v>384</v>
      </c>
      <c r="U386" s="8" t="str">
        <f ca="1">TRIM(INDIRECT(Iterators!C385))</f>
        <v/>
      </c>
      <c r="V386" s="8" t="str">
        <f ca="1">TRIM(INDIRECT(Iterators!D385))</f>
        <v/>
      </c>
      <c r="W386" s="8" t="str">
        <f ca="1">TRIM(INDIRECT(Iterators!E385))</f>
        <v/>
      </c>
      <c r="X386" s="8" t="str">
        <f ca="1">TRIM(INDIRECT(Iterators!F385))</f>
        <v/>
      </c>
      <c r="Y386" s="8" t="str">
        <f ca="1">TRIM(INDIRECT(Iterators!G385))</f>
        <v/>
      </c>
    </row>
    <row r="387" spans="20:25" x14ac:dyDescent="0.25">
      <c r="T387" s="8">
        <v>385</v>
      </c>
      <c r="U387" s="8" t="str">
        <f ca="1">TRIM(INDIRECT(Iterators!C386))</f>
        <v/>
      </c>
      <c r="V387" s="8" t="str">
        <f ca="1">TRIM(INDIRECT(Iterators!D386))</f>
        <v/>
      </c>
      <c r="W387" s="8" t="str">
        <f ca="1">TRIM(INDIRECT(Iterators!E386))</f>
        <v/>
      </c>
      <c r="X387" s="8" t="str">
        <f ca="1">TRIM(INDIRECT(Iterators!F386))</f>
        <v/>
      </c>
      <c r="Y387" s="8" t="str">
        <f ca="1">TRIM(INDIRECT(Iterators!G386))</f>
        <v/>
      </c>
    </row>
    <row r="388" spans="20:25" x14ac:dyDescent="0.25">
      <c r="T388" s="8">
        <v>386</v>
      </c>
      <c r="U388" s="8" t="str">
        <f ca="1">TRIM(INDIRECT(Iterators!C387))</f>
        <v/>
      </c>
      <c r="V388" s="8" t="str">
        <f ca="1">TRIM(INDIRECT(Iterators!D387))</f>
        <v/>
      </c>
      <c r="W388" s="8" t="str">
        <f ca="1">TRIM(INDIRECT(Iterators!E387))</f>
        <v/>
      </c>
      <c r="X388" s="8" t="str">
        <f ca="1">TRIM(INDIRECT(Iterators!F387))</f>
        <v/>
      </c>
      <c r="Y388" s="8" t="str">
        <f ca="1">TRIM(INDIRECT(Iterators!G387))</f>
        <v/>
      </c>
    </row>
    <row r="389" spans="20:25" x14ac:dyDescent="0.25">
      <c r="T389" s="8">
        <v>387</v>
      </c>
      <c r="U389" s="8" t="str">
        <f ca="1">TRIM(INDIRECT(Iterators!C388))</f>
        <v/>
      </c>
      <c r="V389" s="8" t="str">
        <f ca="1">TRIM(INDIRECT(Iterators!D388))</f>
        <v/>
      </c>
      <c r="W389" s="8" t="str">
        <f ca="1">TRIM(INDIRECT(Iterators!E388))</f>
        <v/>
      </c>
      <c r="X389" s="8" t="str">
        <f ca="1">TRIM(INDIRECT(Iterators!F388))</f>
        <v/>
      </c>
      <c r="Y389" s="8" t="str">
        <f ca="1">TRIM(INDIRECT(Iterators!G388))</f>
        <v/>
      </c>
    </row>
    <row r="390" spans="20:25" x14ac:dyDescent="0.25">
      <c r="T390" s="8">
        <v>388</v>
      </c>
      <c r="U390" s="8" t="str">
        <f ca="1">TRIM(INDIRECT(Iterators!C389))</f>
        <v/>
      </c>
      <c r="V390" s="8" t="str">
        <f ca="1">TRIM(INDIRECT(Iterators!D389))</f>
        <v/>
      </c>
      <c r="W390" s="8" t="str">
        <f ca="1">TRIM(INDIRECT(Iterators!E389))</f>
        <v/>
      </c>
      <c r="X390" s="8" t="str">
        <f ca="1">TRIM(INDIRECT(Iterators!F389))</f>
        <v/>
      </c>
      <c r="Y390" s="8" t="str">
        <f ca="1">TRIM(INDIRECT(Iterators!G389))</f>
        <v/>
      </c>
    </row>
    <row r="391" spans="20:25" x14ac:dyDescent="0.25">
      <c r="T391" s="8">
        <v>389</v>
      </c>
      <c r="U391" s="8" t="str">
        <f ca="1">TRIM(INDIRECT(Iterators!C390))</f>
        <v/>
      </c>
      <c r="V391" s="8" t="str">
        <f ca="1">TRIM(INDIRECT(Iterators!D390))</f>
        <v/>
      </c>
      <c r="W391" s="8" t="str">
        <f ca="1">TRIM(INDIRECT(Iterators!E390))</f>
        <v/>
      </c>
      <c r="X391" s="8" t="str">
        <f ca="1">TRIM(INDIRECT(Iterators!F390))</f>
        <v/>
      </c>
      <c r="Y391" s="8" t="str">
        <f ca="1">TRIM(INDIRECT(Iterators!G390))</f>
        <v/>
      </c>
    </row>
    <row r="392" spans="20:25" x14ac:dyDescent="0.25">
      <c r="T392" s="8">
        <v>390</v>
      </c>
      <c r="U392" s="8" t="str">
        <f ca="1">TRIM(INDIRECT(Iterators!C391))</f>
        <v/>
      </c>
      <c r="V392" s="8" t="str">
        <f ca="1">TRIM(INDIRECT(Iterators!D391))</f>
        <v/>
      </c>
      <c r="W392" s="8" t="str">
        <f ca="1">TRIM(INDIRECT(Iterators!E391))</f>
        <v/>
      </c>
      <c r="X392" s="8" t="str">
        <f ca="1">TRIM(INDIRECT(Iterators!F391))</f>
        <v/>
      </c>
      <c r="Y392" s="8" t="str">
        <f ca="1">TRIM(INDIRECT(Iterators!G391))</f>
        <v/>
      </c>
    </row>
    <row r="393" spans="20:25" x14ac:dyDescent="0.25">
      <c r="T393" s="8">
        <v>391</v>
      </c>
      <c r="U393" s="8" t="str">
        <f ca="1">TRIM(INDIRECT(Iterators!C392))</f>
        <v/>
      </c>
      <c r="V393" s="8" t="str">
        <f ca="1">TRIM(INDIRECT(Iterators!D392))</f>
        <v/>
      </c>
      <c r="W393" s="8" t="str">
        <f ca="1">TRIM(INDIRECT(Iterators!E392))</f>
        <v/>
      </c>
      <c r="X393" s="8" t="str">
        <f ca="1">TRIM(INDIRECT(Iterators!F392))</f>
        <v/>
      </c>
      <c r="Y393" s="8" t="str">
        <f ca="1">TRIM(INDIRECT(Iterators!G392))</f>
        <v/>
      </c>
    </row>
    <row r="394" spans="20:25" x14ac:dyDescent="0.25">
      <c r="T394" s="8">
        <v>392</v>
      </c>
      <c r="U394" s="8" t="str">
        <f ca="1">TRIM(INDIRECT(Iterators!C393))</f>
        <v/>
      </c>
      <c r="V394" s="8" t="str">
        <f ca="1">TRIM(INDIRECT(Iterators!D393))</f>
        <v/>
      </c>
      <c r="W394" s="8" t="str">
        <f ca="1">TRIM(INDIRECT(Iterators!E393))</f>
        <v/>
      </c>
      <c r="X394" s="8" t="str">
        <f ca="1">TRIM(INDIRECT(Iterators!F393))</f>
        <v/>
      </c>
      <c r="Y394" s="8" t="str">
        <f ca="1">TRIM(INDIRECT(Iterators!G393))</f>
        <v/>
      </c>
    </row>
    <row r="395" spans="20:25" x14ac:dyDescent="0.25">
      <c r="T395" s="8">
        <v>393</v>
      </c>
      <c r="U395" s="8" t="str">
        <f ca="1">TRIM(INDIRECT(Iterators!C394))</f>
        <v/>
      </c>
      <c r="V395" s="8" t="str">
        <f ca="1">TRIM(INDIRECT(Iterators!D394))</f>
        <v/>
      </c>
      <c r="W395" s="8" t="str">
        <f ca="1">TRIM(INDIRECT(Iterators!E394))</f>
        <v/>
      </c>
      <c r="X395" s="8" t="str">
        <f ca="1">TRIM(INDIRECT(Iterators!F394))</f>
        <v/>
      </c>
      <c r="Y395" s="8" t="str">
        <f ca="1">TRIM(INDIRECT(Iterators!G394))</f>
        <v/>
      </c>
    </row>
    <row r="396" spans="20:25" x14ac:dyDescent="0.25">
      <c r="T396" s="8">
        <v>394</v>
      </c>
      <c r="U396" s="8" t="str">
        <f ca="1">TRIM(INDIRECT(Iterators!C395))</f>
        <v/>
      </c>
      <c r="V396" s="8" t="str">
        <f ca="1">TRIM(INDIRECT(Iterators!D395))</f>
        <v/>
      </c>
      <c r="W396" s="8" t="str">
        <f ca="1">TRIM(INDIRECT(Iterators!E395))</f>
        <v/>
      </c>
      <c r="X396" s="8" t="str">
        <f ca="1">TRIM(INDIRECT(Iterators!F395))</f>
        <v/>
      </c>
      <c r="Y396" s="8" t="str">
        <f ca="1">TRIM(INDIRECT(Iterators!G395))</f>
        <v/>
      </c>
    </row>
    <row r="397" spans="20:25" x14ac:dyDescent="0.25">
      <c r="T397" s="8">
        <v>395</v>
      </c>
      <c r="U397" s="8" t="str">
        <f ca="1">TRIM(INDIRECT(Iterators!C396))</f>
        <v/>
      </c>
      <c r="V397" s="8" t="str">
        <f ca="1">TRIM(INDIRECT(Iterators!D396))</f>
        <v/>
      </c>
      <c r="W397" s="8" t="str">
        <f ca="1">TRIM(INDIRECT(Iterators!E396))</f>
        <v/>
      </c>
      <c r="X397" s="8" t="str">
        <f ca="1">TRIM(INDIRECT(Iterators!F396))</f>
        <v/>
      </c>
      <c r="Y397" s="8" t="str">
        <f ca="1">TRIM(INDIRECT(Iterators!G396))</f>
        <v/>
      </c>
    </row>
    <row r="398" spans="20:25" x14ac:dyDescent="0.25">
      <c r="T398" s="8">
        <v>396</v>
      </c>
      <c r="U398" s="8" t="str">
        <f ca="1">TRIM(INDIRECT(Iterators!C397))</f>
        <v/>
      </c>
      <c r="V398" s="8" t="str">
        <f ca="1">TRIM(INDIRECT(Iterators!D397))</f>
        <v/>
      </c>
      <c r="W398" s="8" t="str">
        <f ca="1">TRIM(INDIRECT(Iterators!E397))</f>
        <v/>
      </c>
      <c r="X398" s="8" t="str">
        <f ca="1">TRIM(INDIRECT(Iterators!F397))</f>
        <v/>
      </c>
      <c r="Y398" s="8" t="str">
        <f ca="1">TRIM(INDIRECT(Iterators!G397))</f>
        <v/>
      </c>
    </row>
    <row r="399" spans="20:25" x14ac:dyDescent="0.25">
      <c r="T399" s="8">
        <v>397</v>
      </c>
      <c r="U399" s="8" t="str">
        <f ca="1">TRIM(INDIRECT(Iterators!C398))</f>
        <v/>
      </c>
      <c r="V399" s="8" t="str">
        <f ca="1">TRIM(INDIRECT(Iterators!D398))</f>
        <v/>
      </c>
      <c r="W399" s="8" t="str">
        <f ca="1">TRIM(INDIRECT(Iterators!E398))</f>
        <v/>
      </c>
      <c r="X399" s="8" t="str">
        <f ca="1">TRIM(INDIRECT(Iterators!F398))</f>
        <v/>
      </c>
      <c r="Y399" s="8" t="str">
        <f ca="1">TRIM(INDIRECT(Iterators!G398))</f>
        <v/>
      </c>
    </row>
    <row r="400" spans="20:25" x14ac:dyDescent="0.25">
      <c r="T400" s="8">
        <v>398</v>
      </c>
      <c r="U400" s="8" t="str">
        <f ca="1">TRIM(INDIRECT(Iterators!C399))</f>
        <v/>
      </c>
      <c r="V400" s="8" t="str">
        <f ca="1">TRIM(INDIRECT(Iterators!D399))</f>
        <v/>
      </c>
      <c r="W400" s="8" t="str">
        <f ca="1">TRIM(INDIRECT(Iterators!E399))</f>
        <v/>
      </c>
      <c r="X400" s="8" t="str">
        <f ca="1">TRIM(INDIRECT(Iterators!F399))</f>
        <v/>
      </c>
      <c r="Y400" s="8" t="str">
        <f ca="1">TRIM(INDIRECT(Iterators!G399))</f>
        <v/>
      </c>
    </row>
    <row r="401" spans="20:25" x14ac:dyDescent="0.25">
      <c r="T401" s="8">
        <v>399</v>
      </c>
      <c r="U401" s="8" t="str">
        <f ca="1">TRIM(INDIRECT(Iterators!C400))</f>
        <v/>
      </c>
      <c r="V401" s="8" t="str">
        <f ca="1">TRIM(INDIRECT(Iterators!D400))</f>
        <v/>
      </c>
      <c r="W401" s="8" t="str">
        <f ca="1">TRIM(INDIRECT(Iterators!E400))</f>
        <v/>
      </c>
      <c r="X401" s="8" t="str">
        <f ca="1">TRIM(INDIRECT(Iterators!F400))</f>
        <v/>
      </c>
      <c r="Y401" s="8" t="str">
        <f ca="1">TRIM(INDIRECT(Iterators!G400))</f>
        <v/>
      </c>
    </row>
    <row r="402" spans="20:25" x14ac:dyDescent="0.25">
      <c r="T402" s="8">
        <v>400</v>
      </c>
      <c r="U402" s="8" t="str">
        <f ca="1">TRIM(INDIRECT(Iterators!C401))</f>
        <v/>
      </c>
      <c r="V402" s="8" t="str">
        <f ca="1">TRIM(INDIRECT(Iterators!D401))</f>
        <v/>
      </c>
      <c r="W402" s="8" t="str">
        <f ca="1">TRIM(INDIRECT(Iterators!E401))</f>
        <v/>
      </c>
      <c r="X402" s="8" t="str">
        <f ca="1">TRIM(INDIRECT(Iterators!F401))</f>
        <v/>
      </c>
      <c r="Y402" s="8" t="str">
        <f ca="1">TRIM(INDIRECT(Iterators!G401))</f>
        <v/>
      </c>
    </row>
    <row r="403" spans="20:25" x14ac:dyDescent="0.25">
      <c r="T403" s="8">
        <v>401</v>
      </c>
      <c r="U403" s="8" t="str">
        <f ca="1">TRIM(INDIRECT(Iterators!C402))</f>
        <v/>
      </c>
      <c r="V403" s="8" t="str">
        <f ca="1">TRIM(INDIRECT(Iterators!D402))</f>
        <v/>
      </c>
      <c r="W403" s="8" t="str">
        <f ca="1">TRIM(INDIRECT(Iterators!E402))</f>
        <v/>
      </c>
      <c r="X403" s="8" t="str">
        <f ca="1">TRIM(INDIRECT(Iterators!F402))</f>
        <v/>
      </c>
      <c r="Y403" s="8" t="str">
        <f ca="1">TRIM(INDIRECT(Iterators!G402))</f>
        <v/>
      </c>
    </row>
    <row r="404" spans="20:25" x14ac:dyDescent="0.25">
      <c r="T404" s="8">
        <v>402</v>
      </c>
      <c r="U404" s="8" t="str">
        <f ca="1">TRIM(INDIRECT(Iterators!C403))</f>
        <v/>
      </c>
      <c r="V404" s="8" t="str">
        <f ca="1">TRIM(INDIRECT(Iterators!D403))</f>
        <v/>
      </c>
      <c r="W404" s="8" t="str">
        <f ca="1">TRIM(INDIRECT(Iterators!E403))</f>
        <v/>
      </c>
      <c r="X404" s="8" t="str">
        <f ca="1">TRIM(INDIRECT(Iterators!F403))</f>
        <v/>
      </c>
      <c r="Y404" s="8" t="str">
        <f ca="1">TRIM(INDIRECT(Iterators!G403))</f>
        <v/>
      </c>
    </row>
    <row r="405" spans="20:25" x14ac:dyDescent="0.25">
      <c r="T405" s="8">
        <v>403</v>
      </c>
      <c r="U405" s="8" t="str">
        <f ca="1">TRIM(INDIRECT(Iterators!C404))</f>
        <v/>
      </c>
      <c r="V405" s="8" t="str">
        <f ca="1">TRIM(INDIRECT(Iterators!D404))</f>
        <v/>
      </c>
      <c r="W405" s="8" t="str">
        <f ca="1">TRIM(INDIRECT(Iterators!E404))</f>
        <v/>
      </c>
      <c r="X405" s="8" t="str">
        <f ca="1">TRIM(INDIRECT(Iterators!F404))</f>
        <v/>
      </c>
      <c r="Y405" s="8" t="str">
        <f ca="1">TRIM(INDIRECT(Iterators!G404))</f>
        <v/>
      </c>
    </row>
    <row r="406" spans="20:25" x14ac:dyDescent="0.25">
      <c r="T406" s="8">
        <v>404</v>
      </c>
      <c r="U406" s="8" t="str">
        <f ca="1">TRIM(INDIRECT(Iterators!C405))</f>
        <v/>
      </c>
      <c r="V406" s="8" t="str">
        <f ca="1">TRIM(INDIRECT(Iterators!D405))</f>
        <v/>
      </c>
      <c r="W406" s="8" t="str">
        <f ca="1">TRIM(INDIRECT(Iterators!E405))</f>
        <v/>
      </c>
      <c r="X406" s="8" t="str">
        <f ca="1">TRIM(INDIRECT(Iterators!F405))</f>
        <v/>
      </c>
      <c r="Y406" s="8" t="str">
        <f ca="1">TRIM(INDIRECT(Iterators!G405))</f>
        <v/>
      </c>
    </row>
    <row r="407" spans="20:25" x14ac:dyDescent="0.25">
      <c r="T407" s="8">
        <v>405</v>
      </c>
      <c r="U407" s="8" t="str">
        <f ca="1">TRIM(INDIRECT(Iterators!C406))</f>
        <v/>
      </c>
      <c r="V407" s="8" t="str">
        <f ca="1">TRIM(INDIRECT(Iterators!D406))</f>
        <v/>
      </c>
      <c r="W407" s="8" t="str">
        <f ca="1">TRIM(INDIRECT(Iterators!E406))</f>
        <v/>
      </c>
      <c r="X407" s="8" t="str">
        <f ca="1">TRIM(INDIRECT(Iterators!F406))</f>
        <v/>
      </c>
      <c r="Y407" s="8" t="str">
        <f ca="1">TRIM(INDIRECT(Iterators!G406))</f>
        <v/>
      </c>
    </row>
    <row r="408" spans="20:25" x14ac:dyDescent="0.25">
      <c r="T408" s="8">
        <v>406</v>
      </c>
      <c r="U408" s="8" t="str">
        <f ca="1">TRIM(INDIRECT(Iterators!C407))</f>
        <v/>
      </c>
      <c r="V408" s="8" t="str">
        <f ca="1">TRIM(INDIRECT(Iterators!D407))</f>
        <v/>
      </c>
      <c r="W408" s="8" t="str">
        <f ca="1">TRIM(INDIRECT(Iterators!E407))</f>
        <v/>
      </c>
      <c r="X408" s="8" t="str">
        <f ca="1">TRIM(INDIRECT(Iterators!F407))</f>
        <v/>
      </c>
      <c r="Y408" s="8" t="str">
        <f ca="1">TRIM(INDIRECT(Iterators!G407))</f>
        <v/>
      </c>
    </row>
    <row r="409" spans="20:25" x14ac:dyDescent="0.25">
      <c r="T409" s="8">
        <v>407</v>
      </c>
      <c r="U409" s="8" t="str">
        <f ca="1">TRIM(INDIRECT(Iterators!C408))</f>
        <v/>
      </c>
      <c r="V409" s="8" t="str">
        <f ca="1">TRIM(INDIRECT(Iterators!D408))</f>
        <v/>
      </c>
      <c r="W409" s="8" t="str">
        <f ca="1">TRIM(INDIRECT(Iterators!E408))</f>
        <v/>
      </c>
      <c r="X409" s="8" t="str">
        <f ca="1">TRIM(INDIRECT(Iterators!F408))</f>
        <v/>
      </c>
      <c r="Y409" s="8" t="str">
        <f ca="1">TRIM(INDIRECT(Iterators!G408))</f>
        <v/>
      </c>
    </row>
    <row r="410" spans="20:25" x14ac:dyDescent="0.25">
      <c r="T410" s="8">
        <v>408</v>
      </c>
      <c r="U410" s="8" t="str">
        <f ca="1">TRIM(INDIRECT(Iterators!C409))</f>
        <v/>
      </c>
      <c r="V410" s="8" t="str">
        <f ca="1">TRIM(INDIRECT(Iterators!D409))</f>
        <v/>
      </c>
      <c r="W410" s="8" t="str">
        <f ca="1">TRIM(INDIRECT(Iterators!E409))</f>
        <v/>
      </c>
      <c r="X410" s="8" t="str">
        <f ca="1">TRIM(INDIRECT(Iterators!F409))</f>
        <v/>
      </c>
      <c r="Y410" s="8" t="str">
        <f ca="1">TRIM(INDIRECT(Iterators!G409))</f>
        <v/>
      </c>
    </row>
    <row r="411" spans="20:25" x14ac:dyDescent="0.25">
      <c r="T411" s="8">
        <v>409</v>
      </c>
      <c r="U411" s="8" t="str">
        <f ca="1">TRIM(INDIRECT(Iterators!C410))</f>
        <v/>
      </c>
      <c r="V411" s="8" t="str">
        <f ca="1">TRIM(INDIRECT(Iterators!D410))</f>
        <v/>
      </c>
      <c r="W411" s="8" t="str">
        <f ca="1">TRIM(INDIRECT(Iterators!E410))</f>
        <v/>
      </c>
      <c r="X411" s="8" t="str">
        <f ca="1">TRIM(INDIRECT(Iterators!F410))</f>
        <v/>
      </c>
      <c r="Y411" s="8" t="str">
        <f ca="1">TRIM(INDIRECT(Iterators!G410))</f>
        <v/>
      </c>
    </row>
    <row r="412" spans="20:25" x14ac:dyDescent="0.25">
      <c r="T412" s="8">
        <v>410</v>
      </c>
      <c r="U412" s="8" t="str">
        <f ca="1">TRIM(INDIRECT(Iterators!C411))</f>
        <v/>
      </c>
      <c r="V412" s="8" t="str">
        <f ca="1">TRIM(INDIRECT(Iterators!D411))</f>
        <v/>
      </c>
      <c r="W412" s="8" t="str">
        <f ca="1">TRIM(INDIRECT(Iterators!E411))</f>
        <v/>
      </c>
      <c r="X412" s="8" t="str">
        <f ca="1">TRIM(INDIRECT(Iterators!F411))</f>
        <v/>
      </c>
      <c r="Y412" s="8" t="str">
        <f ca="1">TRIM(INDIRECT(Iterators!G411))</f>
        <v/>
      </c>
    </row>
    <row r="413" spans="20:25" x14ac:dyDescent="0.25">
      <c r="T413" s="8">
        <v>411</v>
      </c>
      <c r="U413" s="8" t="str">
        <f ca="1">TRIM(INDIRECT(Iterators!C412))</f>
        <v/>
      </c>
      <c r="V413" s="8" t="str">
        <f ca="1">TRIM(INDIRECT(Iterators!D412))</f>
        <v/>
      </c>
      <c r="W413" s="8" t="str">
        <f ca="1">TRIM(INDIRECT(Iterators!E412))</f>
        <v/>
      </c>
      <c r="X413" s="8" t="str">
        <f ca="1">TRIM(INDIRECT(Iterators!F412))</f>
        <v/>
      </c>
      <c r="Y413" s="8" t="str">
        <f ca="1">TRIM(INDIRECT(Iterators!G412))</f>
        <v/>
      </c>
    </row>
    <row r="414" spans="20:25" x14ac:dyDescent="0.25">
      <c r="T414" s="8">
        <v>412</v>
      </c>
      <c r="U414" s="8" t="str">
        <f ca="1">TRIM(INDIRECT(Iterators!C413))</f>
        <v/>
      </c>
      <c r="V414" s="8" t="str">
        <f ca="1">TRIM(INDIRECT(Iterators!D413))</f>
        <v/>
      </c>
      <c r="W414" s="8" t="str">
        <f ca="1">TRIM(INDIRECT(Iterators!E413))</f>
        <v/>
      </c>
      <c r="X414" s="8" t="str">
        <f ca="1">TRIM(INDIRECT(Iterators!F413))</f>
        <v/>
      </c>
      <c r="Y414" s="8" t="str">
        <f ca="1">TRIM(INDIRECT(Iterators!G413))</f>
        <v/>
      </c>
    </row>
    <row r="415" spans="20:25" x14ac:dyDescent="0.25">
      <c r="T415" s="8">
        <v>413</v>
      </c>
      <c r="U415" s="8" t="str">
        <f ca="1">TRIM(INDIRECT(Iterators!C414))</f>
        <v/>
      </c>
      <c r="V415" s="8" t="str">
        <f ca="1">TRIM(INDIRECT(Iterators!D414))</f>
        <v/>
      </c>
      <c r="W415" s="8" t="str">
        <f ca="1">TRIM(INDIRECT(Iterators!E414))</f>
        <v/>
      </c>
      <c r="X415" s="8" t="str">
        <f ca="1">TRIM(INDIRECT(Iterators!F414))</f>
        <v/>
      </c>
      <c r="Y415" s="8" t="str">
        <f ca="1">TRIM(INDIRECT(Iterators!G414))</f>
        <v/>
      </c>
    </row>
    <row r="416" spans="20:25" x14ac:dyDescent="0.25">
      <c r="T416" s="8">
        <v>414</v>
      </c>
      <c r="U416" s="8" t="str">
        <f ca="1">TRIM(INDIRECT(Iterators!C415))</f>
        <v/>
      </c>
      <c r="V416" s="8" t="str">
        <f ca="1">TRIM(INDIRECT(Iterators!D415))</f>
        <v/>
      </c>
      <c r="W416" s="8" t="str">
        <f ca="1">TRIM(INDIRECT(Iterators!E415))</f>
        <v/>
      </c>
      <c r="X416" s="8" t="str">
        <f ca="1">TRIM(INDIRECT(Iterators!F415))</f>
        <v/>
      </c>
      <c r="Y416" s="8" t="str">
        <f ca="1">TRIM(INDIRECT(Iterators!G415))</f>
        <v/>
      </c>
    </row>
    <row r="417" spans="20:25" x14ac:dyDescent="0.25">
      <c r="T417" s="8">
        <v>415</v>
      </c>
      <c r="U417" s="8" t="str">
        <f ca="1">TRIM(INDIRECT(Iterators!C416))</f>
        <v/>
      </c>
      <c r="V417" s="8" t="str">
        <f ca="1">TRIM(INDIRECT(Iterators!D416))</f>
        <v/>
      </c>
      <c r="W417" s="8" t="str">
        <f ca="1">TRIM(INDIRECT(Iterators!E416))</f>
        <v/>
      </c>
      <c r="X417" s="8" t="str">
        <f ca="1">TRIM(INDIRECT(Iterators!F416))</f>
        <v/>
      </c>
      <c r="Y417" s="8" t="str">
        <f ca="1">TRIM(INDIRECT(Iterators!G416))</f>
        <v/>
      </c>
    </row>
    <row r="418" spans="20:25" x14ac:dyDescent="0.25">
      <c r="T418" s="8">
        <v>416</v>
      </c>
      <c r="U418" s="8" t="str">
        <f ca="1">TRIM(INDIRECT(Iterators!C417))</f>
        <v/>
      </c>
      <c r="V418" s="8" t="str">
        <f ca="1">TRIM(INDIRECT(Iterators!D417))</f>
        <v/>
      </c>
      <c r="W418" s="8" t="str">
        <f ca="1">TRIM(INDIRECT(Iterators!E417))</f>
        <v/>
      </c>
      <c r="X418" s="8" t="str">
        <f ca="1">TRIM(INDIRECT(Iterators!F417))</f>
        <v/>
      </c>
      <c r="Y418" s="8" t="str">
        <f ca="1">TRIM(INDIRECT(Iterators!G417))</f>
        <v/>
      </c>
    </row>
    <row r="419" spans="20:25" x14ac:dyDescent="0.25">
      <c r="T419" s="8">
        <v>417</v>
      </c>
      <c r="U419" s="8" t="str">
        <f ca="1">TRIM(INDIRECT(Iterators!C418))</f>
        <v/>
      </c>
      <c r="V419" s="8" t="str">
        <f ca="1">TRIM(INDIRECT(Iterators!D418))</f>
        <v/>
      </c>
      <c r="W419" s="8" t="str">
        <f ca="1">TRIM(INDIRECT(Iterators!E418))</f>
        <v/>
      </c>
      <c r="X419" s="8" t="str">
        <f ca="1">TRIM(INDIRECT(Iterators!F418))</f>
        <v/>
      </c>
      <c r="Y419" s="8" t="str">
        <f ca="1">TRIM(INDIRECT(Iterators!G418))</f>
        <v/>
      </c>
    </row>
    <row r="420" spans="20:25" x14ac:dyDescent="0.25">
      <c r="T420" s="8">
        <v>418</v>
      </c>
      <c r="U420" s="8" t="str">
        <f ca="1">TRIM(INDIRECT(Iterators!C419))</f>
        <v/>
      </c>
      <c r="V420" s="8" t="str">
        <f ca="1">TRIM(INDIRECT(Iterators!D419))</f>
        <v/>
      </c>
      <c r="W420" s="8" t="str">
        <f ca="1">TRIM(INDIRECT(Iterators!E419))</f>
        <v/>
      </c>
      <c r="X420" s="8" t="str">
        <f ca="1">TRIM(INDIRECT(Iterators!F419))</f>
        <v/>
      </c>
      <c r="Y420" s="8" t="str">
        <f ca="1">TRIM(INDIRECT(Iterators!G419))</f>
        <v/>
      </c>
    </row>
    <row r="421" spans="20:25" x14ac:dyDescent="0.25">
      <c r="T421" s="8">
        <v>419</v>
      </c>
      <c r="U421" s="8" t="str">
        <f ca="1">TRIM(INDIRECT(Iterators!C420))</f>
        <v/>
      </c>
      <c r="V421" s="8" t="str">
        <f ca="1">TRIM(INDIRECT(Iterators!D420))</f>
        <v/>
      </c>
      <c r="W421" s="8" t="str">
        <f ca="1">TRIM(INDIRECT(Iterators!E420))</f>
        <v/>
      </c>
      <c r="X421" s="8" t="str">
        <f ca="1">TRIM(INDIRECT(Iterators!F420))</f>
        <v/>
      </c>
      <c r="Y421" s="8" t="str">
        <f ca="1">TRIM(INDIRECT(Iterators!G420))</f>
        <v/>
      </c>
    </row>
    <row r="422" spans="20:25" x14ac:dyDescent="0.25">
      <c r="T422" s="8">
        <v>420</v>
      </c>
      <c r="U422" s="8" t="str">
        <f ca="1">TRIM(INDIRECT(Iterators!C421))</f>
        <v/>
      </c>
      <c r="V422" s="8" t="str">
        <f ca="1">TRIM(INDIRECT(Iterators!D421))</f>
        <v/>
      </c>
      <c r="W422" s="8" t="str">
        <f ca="1">TRIM(INDIRECT(Iterators!E421))</f>
        <v/>
      </c>
      <c r="X422" s="8" t="str">
        <f ca="1">TRIM(INDIRECT(Iterators!F421))</f>
        <v/>
      </c>
      <c r="Y422" s="8" t="str">
        <f ca="1">TRIM(INDIRECT(Iterators!G421))</f>
        <v/>
      </c>
    </row>
    <row r="423" spans="20:25" x14ac:dyDescent="0.25">
      <c r="T423" s="8">
        <v>421</v>
      </c>
      <c r="U423" s="8" t="str">
        <f ca="1">TRIM(INDIRECT(Iterators!C422))</f>
        <v/>
      </c>
      <c r="V423" s="8" t="str">
        <f ca="1">TRIM(INDIRECT(Iterators!D422))</f>
        <v/>
      </c>
      <c r="W423" s="8" t="str">
        <f ca="1">TRIM(INDIRECT(Iterators!E422))</f>
        <v/>
      </c>
      <c r="X423" s="8" t="str">
        <f ca="1">TRIM(INDIRECT(Iterators!F422))</f>
        <v/>
      </c>
      <c r="Y423" s="8" t="str">
        <f ca="1">TRIM(INDIRECT(Iterators!G422))</f>
        <v/>
      </c>
    </row>
    <row r="424" spans="20:25" x14ac:dyDescent="0.25">
      <c r="T424" s="8">
        <v>422</v>
      </c>
      <c r="U424" s="8" t="str">
        <f ca="1">TRIM(INDIRECT(Iterators!C423))</f>
        <v/>
      </c>
      <c r="V424" s="8" t="str">
        <f ca="1">TRIM(INDIRECT(Iterators!D423))</f>
        <v/>
      </c>
      <c r="W424" s="8" t="str">
        <f ca="1">TRIM(INDIRECT(Iterators!E423))</f>
        <v/>
      </c>
      <c r="X424" s="8" t="str">
        <f ca="1">TRIM(INDIRECT(Iterators!F423))</f>
        <v/>
      </c>
      <c r="Y424" s="8" t="str">
        <f ca="1">TRIM(INDIRECT(Iterators!G423))</f>
        <v/>
      </c>
    </row>
    <row r="425" spans="20:25" x14ac:dyDescent="0.25">
      <c r="T425" s="8">
        <v>423</v>
      </c>
      <c r="U425" s="8" t="str">
        <f ca="1">TRIM(INDIRECT(Iterators!C424))</f>
        <v/>
      </c>
      <c r="V425" s="8" t="str">
        <f ca="1">TRIM(INDIRECT(Iterators!D424))</f>
        <v/>
      </c>
      <c r="W425" s="8" t="str">
        <f ca="1">TRIM(INDIRECT(Iterators!E424))</f>
        <v/>
      </c>
      <c r="X425" s="8" t="str">
        <f ca="1">TRIM(INDIRECT(Iterators!F424))</f>
        <v/>
      </c>
      <c r="Y425" s="8" t="str">
        <f ca="1">TRIM(INDIRECT(Iterators!G424))</f>
        <v/>
      </c>
    </row>
    <row r="426" spans="20:25" x14ac:dyDescent="0.25">
      <c r="T426" s="8">
        <v>424</v>
      </c>
      <c r="U426" s="8" t="str">
        <f ca="1">TRIM(INDIRECT(Iterators!C425))</f>
        <v/>
      </c>
      <c r="V426" s="8" t="str">
        <f ca="1">TRIM(INDIRECT(Iterators!D425))</f>
        <v/>
      </c>
      <c r="W426" s="8" t="str">
        <f ca="1">TRIM(INDIRECT(Iterators!E425))</f>
        <v/>
      </c>
      <c r="X426" s="8" t="str">
        <f ca="1">TRIM(INDIRECT(Iterators!F425))</f>
        <v/>
      </c>
      <c r="Y426" s="8" t="str">
        <f ca="1">TRIM(INDIRECT(Iterators!G425))</f>
        <v/>
      </c>
    </row>
    <row r="427" spans="20:25" x14ac:dyDescent="0.25">
      <c r="T427" s="8">
        <v>425</v>
      </c>
      <c r="U427" s="8" t="str">
        <f ca="1">TRIM(INDIRECT(Iterators!C426))</f>
        <v/>
      </c>
      <c r="V427" s="8" t="str">
        <f ca="1">TRIM(INDIRECT(Iterators!D426))</f>
        <v/>
      </c>
      <c r="W427" s="8" t="str">
        <f ca="1">TRIM(INDIRECT(Iterators!E426))</f>
        <v/>
      </c>
      <c r="X427" s="8" t="str">
        <f ca="1">TRIM(INDIRECT(Iterators!F426))</f>
        <v/>
      </c>
      <c r="Y427" s="8" t="str">
        <f ca="1">TRIM(INDIRECT(Iterators!G426))</f>
        <v/>
      </c>
    </row>
    <row r="428" spans="20:25" x14ac:dyDescent="0.25">
      <c r="T428" s="8">
        <v>426</v>
      </c>
      <c r="U428" s="8" t="str">
        <f ca="1">TRIM(INDIRECT(Iterators!C427))</f>
        <v/>
      </c>
      <c r="V428" s="8" t="str">
        <f ca="1">TRIM(INDIRECT(Iterators!D427))</f>
        <v/>
      </c>
      <c r="W428" s="8" t="str">
        <f ca="1">TRIM(INDIRECT(Iterators!E427))</f>
        <v/>
      </c>
      <c r="X428" s="8" t="str">
        <f ca="1">TRIM(INDIRECT(Iterators!F427))</f>
        <v/>
      </c>
      <c r="Y428" s="8" t="str">
        <f ca="1">TRIM(INDIRECT(Iterators!G427))</f>
        <v/>
      </c>
    </row>
    <row r="429" spans="20:25" x14ac:dyDescent="0.25">
      <c r="T429" s="8">
        <v>427</v>
      </c>
      <c r="U429" s="8" t="str">
        <f ca="1">TRIM(INDIRECT(Iterators!C428))</f>
        <v/>
      </c>
      <c r="V429" s="8" t="str">
        <f ca="1">TRIM(INDIRECT(Iterators!D428))</f>
        <v/>
      </c>
      <c r="W429" s="8" t="str">
        <f ca="1">TRIM(INDIRECT(Iterators!E428))</f>
        <v/>
      </c>
      <c r="X429" s="8" t="str">
        <f ca="1">TRIM(INDIRECT(Iterators!F428))</f>
        <v/>
      </c>
      <c r="Y429" s="8" t="str">
        <f ca="1">TRIM(INDIRECT(Iterators!G428))</f>
        <v/>
      </c>
    </row>
    <row r="430" spans="20:25" x14ac:dyDescent="0.25">
      <c r="T430" s="8">
        <v>428</v>
      </c>
      <c r="U430" s="8" t="str">
        <f ca="1">TRIM(INDIRECT(Iterators!C429))</f>
        <v/>
      </c>
      <c r="V430" s="8" t="str">
        <f ca="1">TRIM(INDIRECT(Iterators!D429))</f>
        <v/>
      </c>
      <c r="W430" s="8" t="str">
        <f ca="1">TRIM(INDIRECT(Iterators!E429))</f>
        <v/>
      </c>
      <c r="X430" s="8" t="str">
        <f ca="1">TRIM(INDIRECT(Iterators!F429))</f>
        <v/>
      </c>
      <c r="Y430" s="8" t="str">
        <f ca="1">TRIM(INDIRECT(Iterators!G429))</f>
        <v/>
      </c>
    </row>
    <row r="431" spans="20:25" x14ac:dyDescent="0.25">
      <c r="T431" s="8">
        <v>429</v>
      </c>
      <c r="U431" s="8" t="str">
        <f ca="1">TRIM(INDIRECT(Iterators!C430))</f>
        <v/>
      </c>
      <c r="V431" s="8" t="str">
        <f ca="1">TRIM(INDIRECT(Iterators!D430))</f>
        <v/>
      </c>
      <c r="W431" s="8" t="str">
        <f ca="1">TRIM(INDIRECT(Iterators!E430))</f>
        <v/>
      </c>
      <c r="X431" s="8" t="str">
        <f ca="1">TRIM(INDIRECT(Iterators!F430))</f>
        <v/>
      </c>
      <c r="Y431" s="8" t="str">
        <f ca="1">TRIM(INDIRECT(Iterators!G430))</f>
        <v/>
      </c>
    </row>
    <row r="432" spans="20:25" x14ac:dyDescent="0.25">
      <c r="T432" s="8">
        <v>430</v>
      </c>
      <c r="U432" s="8" t="str">
        <f ca="1">TRIM(INDIRECT(Iterators!C431))</f>
        <v/>
      </c>
      <c r="V432" s="8" t="str">
        <f ca="1">TRIM(INDIRECT(Iterators!D431))</f>
        <v/>
      </c>
      <c r="W432" s="8" t="str">
        <f ca="1">TRIM(INDIRECT(Iterators!E431))</f>
        <v/>
      </c>
      <c r="X432" s="8" t="str">
        <f ca="1">TRIM(INDIRECT(Iterators!F431))</f>
        <v/>
      </c>
      <c r="Y432" s="8" t="str">
        <f ca="1">TRIM(INDIRECT(Iterators!G431))</f>
        <v/>
      </c>
    </row>
    <row r="433" spans="20:25" x14ac:dyDescent="0.25">
      <c r="T433" s="8">
        <v>431</v>
      </c>
      <c r="U433" s="8" t="str">
        <f ca="1">TRIM(INDIRECT(Iterators!C432))</f>
        <v/>
      </c>
      <c r="V433" s="8" t="str">
        <f ca="1">TRIM(INDIRECT(Iterators!D432))</f>
        <v/>
      </c>
      <c r="W433" s="8" t="str">
        <f ca="1">TRIM(INDIRECT(Iterators!E432))</f>
        <v/>
      </c>
      <c r="X433" s="8" t="str">
        <f ca="1">TRIM(INDIRECT(Iterators!F432))</f>
        <v/>
      </c>
      <c r="Y433" s="8" t="str">
        <f ca="1">TRIM(INDIRECT(Iterators!G432))</f>
        <v/>
      </c>
    </row>
    <row r="434" spans="20:25" x14ac:dyDescent="0.25">
      <c r="T434" s="8">
        <v>432</v>
      </c>
      <c r="U434" s="8" t="str">
        <f ca="1">TRIM(INDIRECT(Iterators!C433))</f>
        <v/>
      </c>
      <c r="V434" s="8" t="str">
        <f ca="1">TRIM(INDIRECT(Iterators!D433))</f>
        <v/>
      </c>
      <c r="W434" s="8" t="str">
        <f ca="1">TRIM(INDIRECT(Iterators!E433))</f>
        <v/>
      </c>
      <c r="X434" s="8" t="str">
        <f ca="1">TRIM(INDIRECT(Iterators!F433))</f>
        <v/>
      </c>
      <c r="Y434" s="8" t="str">
        <f ca="1">TRIM(INDIRECT(Iterators!G433))</f>
        <v/>
      </c>
    </row>
    <row r="435" spans="20:25" x14ac:dyDescent="0.25">
      <c r="T435" s="8">
        <v>433</v>
      </c>
      <c r="U435" s="8" t="str">
        <f ca="1">TRIM(INDIRECT(Iterators!C434))</f>
        <v/>
      </c>
      <c r="V435" s="8" t="str">
        <f ca="1">TRIM(INDIRECT(Iterators!D434))</f>
        <v/>
      </c>
      <c r="W435" s="8" t="str">
        <f ca="1">TRIM(INDIRECT(Iterators!E434))</f>
        <v/>
      </c>
      <c r="X435" s="8" t="str">
        <f ca="1">TRIM(INDIRECT(Iterators!F434))</f>
        <v/>
      </c>
      <c r="Y435" s="8" t="str">
        <f ca="1">TRIM(INDIRECT(Iterators!G434))</f>
        <v/>
      </c>
    </row>
    <row r="436" spans="20:25" x14ac:dyDescent="0.25">
      <c r="T436" s="8">
        <v>434</v>
      </c>
      <c r="U436" s="8" t="str">
        <f ca="1">TRIM(INDIRECT(Iterators!C435))</f>
        <v/>
      </c>
      <c r="V436" s="8" t="str">
        <f ca="1">TRIM(INDIRECT(Iterators!D435))</f>
        <v/>
      </c>
      <c r="W436" s="8" t="str">
        <f ca="1">TRIM(INDIRECT(Iterators!E435))</f>
        <v/>
      </c>
      <c r="X436" s="8" t="str">
        <f ca="1">TRIM(INDIRECT(Iterators!F435))</f>
        <v/>
      </c>
      <c r="Y436" s="8" t="str">
        <f ca="1">TRIM(INDIRECT(Iterators!G435))</f>
        <v/>
      </c>
    </row>
    <row r="437" spans="20:25" x14ac:dyDescent="0.25">
      <c r="T437" s="8">
        <v>435</v>
      </c>
      <c r="U437" s="8" t="str">
        <f ca="1">TRIM(INDIRECT(Iterators!C436))</f>
        <v/>
      </c>
      <c r="V437" s="8" t="str">
        <f ca="1">TRIM(INDIRECT(Iterators!D436))</f>
        <v/>
      </c>
      <c r="W437" s="8" t="str">
        <f ca="1">TRIM(INDIRECT(Iterators!E436))</f>
        <v/>
      </c>
      <c r="X437" s="8" t="str">
        <f ca="1">TRIM(INDIRECT(Iterators!F436))</f>
        <v/>
      </c>
      <c r="Y437" s="8" t="str">
        <f ca="1">TRIM(INDIRECT(Iterators!G436))</f>
        <v/>
      </c>
    </row>
    <row r="438" spans="20:25" x14ac:dyDescent="0.25">
      <c r="T438" s="8">
        <v>436</v>
      </c>
      <c r="U438" s="8" t="str">
        <f ca="1">TRIM(INDIRECT(Iterators!C437))</f>
        <v/>
      </c>
      <c r="V438" s="8" t="str">
        <f ca="1">TRIM(INDIRECT(Iterators!D437))</f>
        <v/>
      </c>
      <c r="W438" s="8" t="str">
        <f ca="1">TRIM(INDIRECT(Iterators!E437))</f>
        <v/>
      </c>
      <c r="X438" s="8" t="str">
        <f ca="1">TRIM(INDIRECT(Iterators!F437))</f>
        <v/>
      </c>
      <c r="Y438" s="8" t="str">
        <f ca="1">TRIM(INDIRECT(Iterators!G437))</f>
        <v/>
      </c>
    </row>
    <row r="439" spans="20:25" x14ac:dyDescent="0.25">
      <c r="T439" s="8">
        <v>437</v>
      </c>
      <c r="U439" s="8" t="str">
        <f ca="1">TRIM(INDIRECT(Iterators!C438))</f>
        <v/>
      </c>
      <c r="V439" s="8" t="str">
        <f ca="1">TRIM(INDIRECT(Iterators!D438))</f>
        <v/>
      </c>
      <c r="W439" s="8" t="str">
        <f ca="1">TRIM(INDIRECT(Iterators!E438))</f>
        <v/>
      </c>
      <c r="X439" s="8" t="str">
        <f ca="1">TRIM(INDIRECT(Iterators!F438))</f>
        <v/>
      </c>
      <c r="Y439" s="8" t="str">
        <f ca="1">TRIM(INDIRECT(Iterators!G438))</f>
        <v/>
      </c>
    </row>
    <row r="440" spans="20:25" x14ac:dyDescent="0.25">
      <c r="T440" s="8">
        <v>438</v>
      </c>
      <c r="U440" s="8" t="str">
        <f ca="1">TRIM(INDIRECT(Iterators!C439))</f>
        <v/>
      </c>
      <c r="V440" s="8" t="str">
        <f ca="1">TRIM(INDIRECT(Iterators!D439))</f>
        <v/>
      </c>
      <c r="W440" s="8" t="str">
        <f ca="1">TRIM(INDIRECT(Iterators!E439))</f>
        <v/>
      </c>
      <c r="X440" s="8" t="str">
        <f ca="1">TRIM(INDIRECT(Iterators!F439))</f>
        <v/>
      </c>
      <c r="Y440" s="8" t="str">
        <f ca="1">TRIM(INDIRECT(Iterators!G439))</f>
        <v/>
      </c>
    </row>
    <row r="441" spans="20:25" x14ac:dyDescent="0.25">
      <c r="T441" s="8">
        <v>439</v>
      </c>
      <c r="U441" s="8" t="str">
        <f ca="1">TRIM(INDIRECT(Iterators!C440))</f>
        <v/>
      </c>
      <c r="V441" s="8" t="str">
        <f ca="1">TRIM(INDIRECT(Iterators!D440))</f>
        <v/>
      </c>
      <c r="W441" s="8" t="str">
        <f ca="1">TRIM(INDIRECT(Iterators!E440))</f>
        <v/>
      </c>
      <c r="X441" s="8" t="str">
        <f ca="1">TRIM(INDIRECT(Iterators!F440))</f>
        <v/>
      </c>
      <c r="Y441" s="8" t="str">
        <f ca="1">TRIM(INDIRECT(Iterators!G440))</f>
        <v/>
      </c>
    </row>
    <row r="442" spans="20:25" x14ac:dyDescent="0.25">
      <c r="T442" s="8">
        <v>440</v>
      </c>
      <c r="U442" s="8" t="str">
        <f ca="1">TRIM(INDIRECT(Iterators!C441))</f>
        <v/>
      </c>
      <c r="V442" s="8" t="str">
        <f ca="1">TRIM(INDIRECT(Iterators!D441))</f>
        <v/>
      </c>
      <c r="W442" s="8" t="str">
        <f ca="1">TRIM(INDIRECT(Iterators!E441))</f>
        <v/>
      </c>
      <c r="X442" s="8" t="str">
        <f ca="1">TRIM(INDIRECT(Iterators!F441))</f>
        <v/>
      </c>
      <c r="Y442" s="8" t="str">
        <f ca="1">TRIM(INDIRECT(Iterators!G441))</f>
        <v/>
      </c>
    </row>
    <row r="443" spans="20:25" x14ac:dyDescent="0.25">
      <c r="T443" s="8">
        <v>441</v>
      </c>
      <c r="U443" s="8" t="str">
        <f ca="1">TRIM(INDIRECT(Iterators!C442))</f>
        <v/>
      </c>
      <c r="V443" s="8" t="str">
        <f ca="1">TRIM(INDIRECT(Iterators!D442))</f>
        <v/>
      </c>
      <c r="W443" s="8" t="str">
        <f ca="1">TRIM(INDIRECT(Iterators!E442))</f>
        <v/>
      </c>
      <c r="X443" s="8" t="str">
        <f ca="1">TRIM(INDIRECT(Iterators!F442))</f>
        <v/>
      </c>
      <c r="Y443" s="8" t="str">
        <f ca="1">TRIM(INDIRECT(Iterators!G442))</f>
        <v/>
      </c>
    </row>
    <row r="444" spans="20:25" x14ac:dyDescent="0.25">
      <c r="T444" s="8">
        <v>442</v>
      </c>
      <c r="U444" s="8" t="str">
        <f ca="1">TRIM(INDIRECT(Iterators!C443))</f>
        <v/>
      </c>
      <c r="V444" s="8" t="str">
        <f ca="1">TRIM(INDIRECT(Iterators!D443))</f>
        <v/>
      </c>
      <c r="W444" s="8" t="str">
        <f ca="1">TRIM(INDIRECT(Iterators!E443))</f>
        <v/>
      </c>
      <c r="X444" s="8" t="str">
        <f ca="1">TRIM(INDIRECT(Iterators!F443))</f>
        <v/>
      </c>
      <c r="Y444" s="8" t="str">
        <f ca="1">TRIM(INDIRECT(Iterators!G443))</f>
        <v/>
      </c>
    </row>
    <row r="445" spans="20:25" x14ac:dyDescent="0.25">
      <c r="T445" s="8">
        <v>443</v>
      </c>
      <c r="U445" s="8" t="str">
        <f ca="1">TRIM(INDIRECT(Iterators!C444))</f>
        <v/>
      </c>
      <c r="V445" s="8" t="str">
        <f ca="1">TRIM(INDIRECT(Iterators!D444))</f>
        <v/>
      </c>
      <c r="W445" s="8" t="str">
        <f ca="1">TRIM(INDIRECT(Iterators!E444))</f>
        <v/>
      </c>
      <c r="X445" s="8" t="str">
        <f ca="1">TRIM(INDIRECT(Iterators!F444))</f>
        <v/>
      </c>
      <c r="Y445" s="8" t="str">
        <f ca="1">TRIM(INDIRECT(Iterators!G444))</f>
        <v/>
      </c>
    </row>
    <row r="446" spans="20:25" x14ac:dyDescent="0.25">
      <c r="T446" s="8">
        <v>444</v>
      </c>
      <c r="U446" s="8" t="str">
        <f ca="1">TRIM(INDIRECT(Iterators!C445))</f>
        <v/>
      </c>
      <c r="V446" s="8" t="str">
        <f ca="1">TRIM(INDIRECT(Iterators!D445))</f>
        <v/>
      </c>
      <c r="W446" s="8" t="str">
        <f ca="1">TRIM(INDIRECT(Iterators!E445))</f>
        <v/>
      </c>
      <c r="X446" s="8" t="str">
        <f ca="1">TRIM(INDIRECT(Iterators!F445))</f>
        <v/>
      </c>
      <c r="Y446" s="8" t="str">
        <f ca="1">TRIM(INDIRECT(Iterators!G445))</f>
        <v/>
      </c>
    </row>
    <row r="447" spans="20:25" x14ac:dyDescent="0.25">
      <c r="T447" s="8">
        <v>445</v>
      </c>
      <c r="U447" s="8" t="str">
        <f ca="1">TRIM(INDIRECT(Iterators!C446))</f>
        <v/>
      </c>
      <c r="V447" s="8" t="str">
        <f ca="1">TRIM(INDIRECT(Iterators!D446))</f>
        <v/>
      </c>
      <c r="W447" s="8" t="str">
        <f ca="1">TRIM(INDIRECT(Iterators!E446))</f>
        <v/>
      </c>
      <c r="X447" s="8" t="str">
        <f ca="1">TRIM(INDIRECT(Iterators!F446))</f>
        <v/>
      </c>
      <c r="Y447" s="8" t="str">
        <f ca="1">TRIM(INDIRECT(Iterators!G446))</f>
        <v/>
      </c>
    </row>
    <row r="448" spans="20:25" x14ac:dyDescent="0.25">
      <c r="T448" s="8">
        <v>446</v>
      </c>
      <c r="U448" s="8" t="str">
        <f ca="1">TRIM(INDIRECT(Iterators!C447))</f>
        <v/>
      </c>
      <c r="V448" s="8" t="str">
        <f ca="1">TRIM(INDIRECT(Iterators!D447))</f>
        <v/>
      </c>
      <c r="W448" s="8" t="str">
        <f ca="1">TRIM(INDIRECT(Iterators!E447))</f>
        <v/>
      </c>
      <c r="X448" s="8" t="str">
        <f ca="1">TRIM(INDIRECT(Iterators!F447))</f>
        <v/>
      </c>
      <c r="Y448" s="8" t="str">
        <f ca="1">TRIM(INDIRECT(Iterators!G447))</f>
        <v/>
      </c>
    </row>
    <row r="449" spans="20:25" x14ac:dyDescent="0.25">
      <c r="T449" s="8">
        <v>447</v>
      </c>
      <c r="U449" s="8" t="str">
        <f ca="1">TRIM(INDIRECT(Iterators!C448))</f>
        <v/>
      </c>
      <c r="V449" s="8" t="str">
        <f ca="1">TRIM(INDIRECT(Iterators!D448))</f>
        <v/>
      </c>
      <c r="W449" s="8" t="str">
        <f ca="1">TRIM(INDIRECT(Iterators!E448))</f>
        <v/>
      </c>
      <c r="X449" s="8" t="str">
        <f ca="1">TRIM(INDIRECT(Iterators!F448))</f>
        <v/>
      </c>
      <c r="Y449" s="8" t="str">
        <f ca="1">TRIM(INDIRECT(Iterators!G448))</f>
        <v/>
      </c>
    </row>
    <row r="450" spans="20:25" x14ac:dyDescent="0.25">
      <c r="T450" s="8">
        <v>448</v>
      </c>
      <c r="U450" s="8" t="str">
        <f ca="1">TRIM(INDIRECT(Iterators!C449))</f>
        <v/>
      </c>
      <c r="V450" s="8" t="str">
        <f ca="1">TRIM(INDIRECT(Iterators!D449))</f>
        <v/>
      </c>
      <c r="W450" s="8" t="str">
        <f ca="1">TRIM(INDIRECT(Iterators!E449))</f>
        <v/>
      </c>
      <c r="X450" s="8" t="str">
        <f ca="1">TRIM(INDIRECT(Iterators!F449))</f>
        <v/>
      </c>
      <c r="Y450" s="8" t="str">
        <f ca="1">TRIM(INDIRECT(Iterators!G449))</f>
        <v/>
      </c>
    </row>
    <row r="451" spans="20:25" x14ac:dyDescent="0.25">
      <c r="T451" s="8">
        <v>449</v>
      </c>
      <c r="U451" s="8" t="str">
        <f ca="1">TRIM(INDIRECT(Iterators!C450))</f>
        <v/>
      </c>
      <c r="V451" s="8" t="str">
        <f ca="1">TRIM(INDIRECT(Iterators!D450))</f>
        <v/>
      </c>
      <c r="W451" s="8" t="str">
        <f ca="1">TRIM(INDIRECT(Iterators!E450))</f>
        <v/>
      </c>
      <c r="X451" s="8" t="str">
        <f ca="1">TRIM(INDIRECT(Iterators!F450))</f>
        <v/>
      </c>
      <c r="Y451" s="8" t="str">
        <f ca="1">TRIM(INDIRECT(Iterators!G450))</f>
        <v/>
      </c>
    </row>
    <row r="452" spans="20:25" x14ac:dyDescent="0.25">
      <c r="T452" s="8">
        <v>450</v>
      </c>
      <c r="U452" s="8" t="str">
        <f ca="1">TRIM(INDIRECT(Iterators!C451))</f>
        <v/>
      </c>
      <c r="V452" s="8" t="str">
        <f ca="1">TRIM(INDIRECT(Iterators!D451))</f>
        <v/>
      </c>
      <c r="W452" s="8" t="str">
        <f ca="1">TRIM(INDIRECT(Iterators!E451))</f>
        <v/>
      </c>
      <c r="X452" s="8" t="str">
        <f ca="1">TRIM(INDIRECT(Iterators!F451))</f>
        <v/>
      </c>
      <c r="Y452" s="8" t="str">
        <f ca="1">TRIM(INDIRECT(Iterators!G451))</f>
        <v/>
      </c>
    </row>
    <row r="453" spans="20:25" x14ac:dyDescent="0.25">
      <c r="T453" s="8">
        <v>451</v>
      </c>
      <c r="U453" s="8" t="str">
        <f ca="1">TRIM(INDIRECT(Iterators!C452))</f>
        <v/>
      </c>
      <c r="V453" s="8" t="str">
        <f ca="1">TRIM(INDIRECT(Iterators!D452))</f>
        <v/>
      </c>
      <c r="W453" s="8" t="str">
        <f ca="1">TRIM(INDIRECT(Iterators!E452))</f>
        <v/>
      </c>
      <c r="X453" s="8" t="str">
        <f ca="1">TRIM(INDIRECT(Iterators!F452))</f>
        <v/>
      </c>
      <c r="Y453" s="8" t="str">
        <f ca="1">TRIM(INDIRECT(Iterators!G452))</f>
        <v/>
      </c>
    </row>
    <row r="454" spans="20:25" x14ac:dyDescent="0.25">
      <c r="T454" s="8">
        <v>452</v>
      </c>
      <c r="U454" s="8" t="str">
        <f ca="1">TRIM(INDIRECT(Iterators!C453))</f>
        <v/>
      </c>
      <c r="V454" s="8" t="str">
        <f ca="1">TRIM(INDIRECT(Iterators!D453))</f>
        <v/>
      </c>
      <c r="W454" s="8" t="str">
        <f ca="1">TRIM(INDIRECT(Iterators!E453))</f>
        <v/>
      </c>
      <c r="X454" s="8" t="str">
        <f ca="1">TRIM(INDIRECT(Iterators!F453))</f>
        <v/>
      </c>
      <c r="Y454" s="8" t="str">
        <f ca="1">TRIM(INDIRECT(Iterators!G453))</f>
        <v/>
      </c>
    </row>
    <row r="455" spans="20:25" x14ac:dyDescent="0.25">
      <c r="T455" s="8">
        <v>453</v>
      </c>
      <c r="U455" s="8" t="str">
        <f ca="1">TRIM(INDIRECT(Iterators!C454))</f>
        <v/>
      </c>
      <c r="V455" s="8" t="str">
        <f ca="1">TRIM(INDIRECT(Iterators!D454))</f>
        <v/>
      </c>
      <c r="W455" s="8" t="str">
        <f ca="1">TRIM(INDIRECT(Iterators!E454))</f>
        <v/>
      </c>
      <c r="X455" s="8" t="str">
        <f ca="1">TRIM(INDIRECT(Iterators!F454))</f>
        <v/>
      </c>
      <c r="Y455" s="8" t="str">
        <f ca="1">TRIM(INDIRECT(Iterators!G454))</f>
        <v/>
      </c>
    </row>
    <row r="456" spans="20:25" x14ac:dyDescent="0.25">
      <c r="T456" s="8">
        <v>454</v>
      </c>
      <c r="U456" s="8" t="str">
        <f ca="1">TRIM(INDIRECT(Iterators!C455))</f>
        <v/>
      </c>
      <c r="V456" s="8" t="str">
        <f ca="1">TRIM(INDIRECT(Iterators!D455))</f>
        <v/>
      </c>
      <c r="W456" s="8" t="str">
        <f ca="1">TRIM(INDIRECT(Iterators!E455))</f>
        <v/>
      </c>
      <c r="X456" s="8" t="str">
        <f ca="1">TRIM(INDIRECT(Iterators!F455))</f>
        <v/>
      </c>
      <c r="Y456" s="8" t="str">
        <f ca="1">TRIM(INDIRECT(Iterators!G455))</f>
        <v/>
      </c>
    </row>
    <row r="457" spans="20:25" x14ac:dyDescent="0.25">
      <c r="T457" s="8">
        <v>455</v>
      </c>
      <c r="U457" s="8" t="str">
        <f ca="1">TRIM(INDIRECT(Iterators!C456))</f>
        <v/>
      </c>
      <c r="V457" s="8" t="str">
        <f ca="1">TRIM(INDIRECT(Iterators!D456))</f>
        <v/>
      </c>
      <c r="W457" s="8" t="str">
        <f ca="1">TRIM(INDIRECT(Iterators!E456))</f>
        <v/>
      </c>
      <c r="X457" s="8" t="str">
        <f ca="1">TRIM(INDIRECT(Iterators!F456))</f>
        <v/>
      </c>
      <c r="Y457" s="8" t="str">
        <f ca="1">TRIM(INDIRECT(Iterators!G456))</f>
        <v/>
      </c>
    </row>
    <row r="458" spans="20:25" x14ac:dyDescent="0.25">
      <c r="T458" s="8">
        <v>456</v>
      </c>
      <c r="U458" s="8" t="str">
        <f ca="1">TRIM(INDIRECT(Iterators!C457))</f>
        <v/>
      </c>
      <c r="V458" s="8" t="str">
        <f ca="1">TRIM(INDIRECT(Iterators!D457))</f>
        <v/>
      </c>
      <c r="W458" s="8" t="str">
        <f ca="1">TRIM(INDIRECT(Iterators!E457))</f>
        <v/>
      </c>
      <c r="X458" s="8" t="str">
        <f ca="1">TRIM(INDIRECT(Iterators!F457))</f>
        <v/>
      </c>
      <c r="Y458" s="8" t="str">
        <f ca="1">TRIM(INDIRECT(Iterators!G457))</f>
        <v/>
      </c>
    </row>
    <row r="459" spans="20:25" x14ac:dyDescent="0.25">
      <c r="T459" s="8">
        <v>457</v>
      </c>
      <c r="U459" s="8" t="str">
        <f ca="1">TRIM(INDIRECT(Iterators!C458))</f>
        <v/>
      </c>
      <c r="V459" s="8" t="str">
        <f ca="1">TRIM(INDIRECT(Iterators!D458))</f>
        <v/>
      </c>
      <c r="W459" s="8" t="str">
        <f ca="1">TRIM(INDIRECT(Iterators!E458))</f>
        <v/>
      </c>
      <c r="X459" s="8" t="str">
        <f ca="1">TRIM(INDIRECT(Iterators!F458))</f>
        <v/>
      </c>
      <c r="Y459" s="8" t="str">
        <f ca="1">TRIM(INDIRECT(Iterators!G458))</f>
        <v/>
      </c>
    </row>
    <row r="460" spans="20:25" x14ac:dyDescent="0.25">
      <c r="T460" s="8">
        <v>458</v>
      </c>
      <c r="U460" s="8" t="str">
        <f ca="1">TRIM(INDIRECT(Iterators!C459))</f>
        <v/>
      </c>
      <c r="V460" s="8" t="str">
        <f ca="1">TRIM(INDIRECT(Iterators!D459))</f>
        <v/>
      </c>
      <c r="W460" s="8" t="str">
        <f ca="1">TRIM(INDIRECT(Iterators!E459))</f>
        <v/>
      </c>
      <c r="X460" s="8" t="str">
        <f ca="1">TRIM(INDIRECT(Iterators!F459))</f>
        <v/>
      </c>
      <c r="Y460" s="8" t="str">
        <f ca="1">TRIM(INDIRECT(Iterators!G459))</f>
        <v/>
      </c>
    </row>
    <row r="461" spans="20:25" x14ac:dyDescent="0.25">
      <c r="T461" s="8">
        <v>459</v>
      </c>
      <c r="U461" s="8" t="str">
        <f ca="1">TRIM(INDIRECT(Iterators!C460))</f>
        <v/>
      </c>
      <c r="V461" s="8" t="str">
        <f ca="1">TRIM(INDIRECT(Iterators!D460))</f>
        <v/>
      </c>
      <c r="W461" s="8" t="str">
        <f ca="1">TRIM(INDIRECT(Iterators!E460))</f>
        <v/>
      </c>
      <c r="X461" s="8" t="str">
        <f ca="1">TRIM(INDIRECT(Iterators!F460))</f>
        <v/>
      </c>
      <c r="Y461" s="8" t="str">
        <f ca="1">TRIM(INDIRECT(Iterators!G460))</f>
        <v/>
      </c>
    </row>
    <row r="462" spans="20:25" x14ac:dyDescent="0.25">
      <c r="T462" s="8">
        <v>460</v>
      </c>
      <c r="U462" s="8" t="str">
        <f ca="1">TRIM(INDIRECT(Iterators!C461))</f>
        <v/>
      </c>
      <c r="V462" s="8" t="str">
        <f ca="1">TRIM(INDIRECT(Iterators!D461))</f>
        <v/>
      </c>
      <c r="W462" s="8" t="str">
        <f ca="1">TRIM(INDIRECT(Iterators!E461))</f>
        <v/>
      </c>
      <c r="X462" s="8" t="str">
        <f ca="1">TRIM(INDIRECT(Iterators!F461))</f>
        <v/>
      </c>
      <c r="Y462" s="8" t="str">
        <f ca="1">TRIM(INDIRECT(Iterators!G461))</f>
        <v/>
      </c>
    </row>
    <row r="463" spans="20:25" x14ac:dyDescent="0.25">
      <c r="T463" s="8">
        <v>461</v>
      </c>
      <c r="U463" s="8" t="str">
        <f ca="1">TRIM(INDIRECT(Iterators!C462))</f>
        <v/>
      </c>
      <c r="V463" s="8" t="str">
        <f ca="1">TRIM(INDIRECT(Iterators!D462))</f>
        <v/>
      </c>
      <c r="W463" s="8" t="str">
        <f ca="1">TRIM(INDIRECT(Iterators!E462))</f>
        <v/>
      </c>
      <c r="X463" s="8" t="str">
        <f ca="1">TRIM(INDIRECT(Iterators!F462))</f>
        <v/>
      </c>
      <c r="Y463" s="8" t="str">
        <f ca="1">TRIM(INDIRECT(Iterators!G462))</f>
        <v/>
      </c>
    </row>
    <row r="464" spans="20:25" x14ac:dyDescent="0.25">
      <c r="T464" s="8">
        <v>462</v>
      </c>
      <c r="U464" s="8" t="str">
        <f ca="1">TRIM(INDIRECT(Iterators!C463))</f>
        <v/>
      </c>
      <c r="V464" s="8" t="str">
        <f ca="1">TRIM(INDIRECT(Iterators!D463))</f>
        <v/>
      </c>
      <c r="W464" s="8" t="str">
        <f ca="1">TRIM(INDIRECT(Iterators!E463))</f>
        <v/>
      </c>
      <c r="X464" s="8" t="str">
        <f ca="1">TRIM(INDIRECT(Iterators!F463))</f>
        <v/>
      </c>
      <c r="Y464" s="8" t="str">
        <f ca="1">TRIM(INDIRECT(Iterators!G463))</f>
        <v/>
      </c>
    </row>
    <row r="465" spans="20:25" x14ac:dyDescent="0.25">
      <c r="T465" s="8">
        <v>463</v>
      </c>
      <c r="U465" s="8" t="str">
        <f ca="1">TRIM(INDIRECT(Iterators!C464))</f>
        <v/>
      </c>
      <c r="V465" s="8" t="str">
        <f ca="1">TRIM(INDIRECT(Iterators!D464))</f>
        <v/>
      </c>
      <c r="W465" s="8" t="str">
        <f ca="1">TRIM(INDIRECT(Iterators!E464))</f>
        <v/>
      </c>
      <c r="X465" s="8" t="str">
        <f ca="1">TRIM(INDIRECT(Iterators!F464))</f>
        <v/>
      </c>
      <c r="Y465" s="8" t="str">
        <f ca="1">TRIM(INDIRECT(Iterators!G464))</f>
        <v/>
      </c>
    </row>
    <row r="466" spans="20:25" x14ac:dyDescent="0.25">
      <c r="T466" s="8">
        <v>464</v>
      </c>
      <c r="U466" s="8" t="str">
        <f ca="1">TRIM(INDIRECT(Iterators!C465))</f>
        <v/>
      </c>
      <c r="V466" s="8" t="str">
        <f ca="1">TRIM(INDIRECT(Iterators!D465))</f>
        <v/>
      </c>
      <c r="W466" s="8" t="str">
        <f ca="1">TRIM(INDIRECT(Iterators!E465))</f>
        <v/>
      </c>
      <c r="X466" s="8" t="str">
        <f ca="1">TRIM(INDIRECT(Iterators!F465))</f>
        <v/>
      </c>
      <c r="Y466" s="8" t="str">
        <f ca="1">TRIM(INDIRECT(Iterators!G465))</f>
        <v/>
      </c>
    </row>
    <row r="467" spans="20:25" x14ac:dyDescent="0.25">
      <c r="T467" s="8">
        <v>465</v>
      </c>
      <c r="U467" s="8" t="str">
        <f ca="1">TRIM(INDIRECT(Iterators!C466))</f>
        <v/>
      </c>
      <c r="V467" s="8" t="str">
        <f ca="1">TRIM(INDIRECT(Iterators!D466))</f>
        <v/>
      </c>
      <c r="W467" s="8" t="str">
        <f ca="1">TRIM(INDIRECT(Iterators!E466))</f>
        <v/>
      </c>
      <c r="X467" s="8" t="str">
        <f ca="1">TRIM(INDIRECT(Iterators!F466))</f>
        <v/>
      </c>
      <c r="Y467" s="8" t="str">
        <f ca="1">TRIM(INDIRECT(Iterators!G466))</f>
        <v/>
      </c>
    </row>
    <row r="468" spans="20:25" x14ac:dyDescent="0.25">
      <c r="T468" s="8">
        <v>466</v>
      </c>
      <c r="U468" s="8" t="str">
        <f ca="1">TRIM(INDIRECT(Iterators!C467))</f>
        <v/>
      </c>
      <c r="V468" s="8" t="str">
        <f ca="1">TRIM(INDIRECT(Iterators!D467))</f>
        <v/>
      </c>
      <c r="W468" s="8" t="str">
        <f ca="1">TRIM(INDIRECT(Iterators!E467))</f>
        <v/>
      </c>
      <c r="X468" s="8" t="str">
        <f ca="1">TRIM(INDIRECT(Iterators!F467))</f>
        <v/>
      </c>
      <c r="Y468" s="8" t="str">
        <f ca="1">TRIM(INDIRECT(Iterators!G467))</f>
        <v/>
      </c>
    </row>
    <row r="469" spans="20:25" x14ac:dyDescent="0.25">
      <c r="T469" s="8">
        <v>467</v>
      </c>
      <c r="U469" s="8" t="str">
        <f ca="1">TRIM(INDIRECT(Iterators!C468))</f>
        <v/>
      </c>
      <c r="V469" s="8" t="str">
        <f ca="1">TRIM(INDIRECT(Iterators!D468))</f>
        <v/>
      </c>
      <c r="W469" s="8" t="str">
        <f ca="1">TRIM(INDIRECT(Iterators!E468))</f>
        <v/>
      </c>
      <c r="X469" s="8" t="str">
        <f ca="1">TRIM(INDIRECT(Iterators!F468))</f>
        <v/>
      </c>
      <c r="Y469" s="8" t="str">
        <f ca="1">TRIM(INDIRECT(Iterators!G468))</f>
        <v/>
      </c>
    </row>
    <row r="470" spans="20:25" x14ac:dyDescent="0.25">
      <c r="T470" s="8">
        <v>468</v>
      </c>
      <c r="U470" s="8" t="str">
        <f ca="1">TRIM(INDIRECT(Iterators!C469))</f>
        <v/>
      </c>
      <c r="V470" s="8" t="str">
        <f ca="1">TRIM(INDIRECT(Iterators!D469))</f>
        <v/>
      </c>
      <c r="W470" s="8" t="str">
        <f ca="1">TRIM(INDIRECT(Iterators!E469))</f>
        <v/>
      </c>
      <c r="X470" s="8" t="str">
        <f ca="1">TRIM(INDIRECT(Iterators!F469))</f>
        <v/>
      </c>
      <c r="Y470" s="8" t="str">
        <f ca="1">TRIM(INDIRECT(Iterators!G469))</f>
        <v/>
      </c>
    </row>
    <row r="471" spans="20:25" x14ac:dyDescent="0.25">
      <c r="T471" s="8">
        <v>469</v>
      </c>
      <c r="U471" s="8" t="str">
        <f ca="1">TRIM(INDIRECT(Iterators!C470))</f>
        <v/>
      </c>
      <c r="V471" s="8" t="str">
        <f ca="1">TRIM(INDIRECT(Iterators!D470))</f>
        <v/>
      </c>
      <c r="W471" s="8" t="str">
        <f ca="1">TRIM(INDIRECT(Iterators!E470))</f>
        <v/>
      </c>
      <c r="X471" s="8" t="str">
        <f ca="1">TRIM(INDIRECT(Iterators!F470))</f>
        <v/>
      </c>
      <c r="Y471" s="8" t="str">
        <f ca="1">TRIM(INDIRECT(Iterators!G470))</f>
        <v/>
      </c>
    </row>
    <row r="472" spans="20:25" x14ac:dyDescent="0.25">
      <c r="T472" s="8">
        <v>470</v>
      </c>
      <c r="U472" s="8" t="str">
        <f ca="1">TRIM(INDIRECT(Iterators!C471))</f>
        <v/>
      </c>
      <c r="V472" s="8" t="str">
        <f ca="1">TRIM(INDIRECT(Iterators!D471))</f>
        <v/>
      </c>
      <c r="W472" s="8" t="str">
        <f ca="1">TRIM(INDIRECT(Iterators!E471))</f>
        <v/>
      </c>
      <c r="X472" s="8" t="str">
        <f ca="1">TRIM(INDIRECT(Iterators!F471))</f>
        <v/>
      </c>
      <c r="Y472" s="8" t="str">
        <f ca="1">TRIM(INDIRECT(Iterators!G471))</f>
        <v/>
      </c>
    </row>
    <row r="473" spans="20:25" x14ac:dyDescent="0.25">
      <c r="T473" s="8">
        <v>471</v>
      </c>
      <c r="U473" s="8" t="str">
        <f ca="1">TRIM(INDIRECT(Iterators!C472))</f>
        <v/>
      </c>
      <c r="V473" s="8" t="str">
        <f ca="1">TRIM(INDIRECT(Iterators!D472))</f>
        <v/>
      </c>
      <c r="W473" s="8" t="str">
        <f ca="1">TRIM(INDIRECT(Iterators!E472))</f>
        <v/>
      </c>
      <c r="X473" s="8" t="str">
        <f ca="1">TRIM(INDIRECT(Iterators!F472))</f>
        <v/>
      </c>
      <c r="Y473" s="8" t="str">
        <f ca="1">TRIM(INDIRECT(Iterators!G472))</f>
        <v/>
      </c>
    </row>
    <row r="474" spans="20:25" x14ac:dyDescent="0.25">
      <c r="T474" s="8">
        <v>472</v>
      </c>
      <c r="U474" s="8" t="str">
        <f ca="1">TRIM(INDIRECT(Iterators!C473))</f>
        <v/>
      </c>
      <c r="V474" s="8" t="str">
        <f ca="1">TRIM(INDIRECT(Iterators!D473))</f>
        <v/>
      </c>
      <c r="W474" s="8" t="str">
        <f ca="1">TRIM(INDIRECT(Iterators!E473))</f>
        <v/>
      </c>
      <c r="X474" s="8" t="str">
        <f ca="1">TRIM(INDIRECT(Iterators!F473))</f>
        <v/>
      </c>
      <c r="Y474" s="8" t="str">
        <f ca="1">TRIM(INDIRECT(Iterators!G473))</f>
        <v/>
      </c>
    </row>
    <row r="475" spans="20:25" x14ac:dyDescent="0.25">
      <c r="T475" s="8">
        <v>473</v>
      </c>
      <c r="U475" s="8" t="str">
        <f ca="1">TRIM(INDIRECT(Iterators!C474))</f>
        <v/>
      </c>
      <c r="V475" s="8" t="str">
        <f ca="1">TRIM(INDIRECT(Iterators!D474))</f>
        <v/>
      </c>
      <c r="W475" s="8" t="str">
        <f ca="1">TRIM(INDIRECT(Iterators!E474))</f>
        <v/>
      </c>
      <c r="X475" s="8" t="str">
        <f ca="1">TRIM(INDIRECT(Iterators!F474))</f>
        <v/>
      </c>
      <c r="Y475" s="8" t="str">
        <f ca="1">TRIM(INDIRECT(Iterators!G474))</f>
        <v/>
      </c>
    </row>
    <row r="476" spans="20:25" x14ac:dyDescent="0.25">
      <c r="T476" s="8">
        <v>474</v>
      </c>
      <c r="U476" s="8" t="str">
        <f ca="1">TRIM(INDIRECT(Iterators!C475))</f>
        <v/>
      </c>
      <c r="V476" s="8" t="str">
        <f ca="1">TRIM(INDIRECT(Iterators!D475))</f>
        <v/>
      </c>
      <c r="W476" s="8" t="str">
        <f ca="1">TRIM(INDIRECT(Iterators!E475))</f>
        <v/>
      </c>
      <c r="X476" s="8" t="str">
        <f ca="1">TRIM(INDIRECT(Iterators!F475))</f>
        <v/>
      </c>
      <c r="Y476" s="8" t="str">
        <f ca="1">TRIM(INDIRECT(Iterators!G475))</f>
        <v/>
      </c>
    </row>
    <row r="477" spans="20:25" x14ac:dyDescent="0.25">
      <c r="T477" s="8">
        <v>475</v>
      </c>
      <c r="U477" s="8" t="str">
        <f ca="1">TRIM(INDIRECT(Iterators!C476))</f>
        <v/>
      </c>
      <c r="V477" s="8" t="str">
        <f ca="1">TRIM(INDIRECT(Iterators!D476))</f>
        <v/>
      </c>
      <c r="W477" s="8" t="str">
        <f ca="1">TRIM(INDIRECT(Iterators!E476))</f>
        <v/>
      </c>
      <c r="X477" s="8" t="str">
        <f ca="1">TRIM(INDIRECT(Iterators!F476))</f>
        <v/>
      </c>
      <c r="Y477" s="8" t="str">
        <f ca="1">TRIM(INDIRECT(Iterators!G476))</f>
        <v/>
      </c>
    </row>
    <row r="478" spans="20:25" x14ac:dyDescent="0.25">
      <c r="T478" s="8">
        <v>476</v>
      </c>
      <c r="U478" s="8" t="str">
        <f ca="1">TRIM(INDIRECT(Iterators!C477))</f>
        <v/>
      </c>
      <c r="V478" s="8" t="str">
        <f ca="1">TRIM(INDIRECT(Iterators!D477))</f>
        <v/>
      </c>
      <c r="W478" s="8" t="str">
        <f ca="1">TRIM(INDIRECT(Iterators!E477))</f>
        <v/>
      </c>
      <c r="X478" s="8" t="str">
        <f ca="1">TRIM(INDIRECT(Iterators!F477))</f>
        <v/>
      </c>
      <c r="Y478" s="8" t="str">
        <f ca="1">TRIM(INDIRECT(Iterators!G477))</f>
        <v/>
      </c>
    </row>
    <row r="479" spans="20:25" x14ac:dyDescent="0.25">
      <c r="T479" s="8">
        <v>477</v>
      </c>
      <c r="U479" s="8" t="str">
        <f ca="1">TRIM(INDIRECT(Iterators!C478))</f>
        <v/>
      </c>
      <c r="V479" s="8" t="str">
        <f ca="1">TRIM(INDIRECT(Iterators!D478))</f>
        <v/>
      </c>
      <c r="W479" s="8" t="str">
        <f ca="1">TRIM(INDIRECT(Iterators!E478))</f>
        <v/>
      </c>
      <c r="X479" s="8" t="str">
        <f ca="1">TRIM(INDIRECT(Iterators!F478))</f>
        <v/>
      </c>
      <c r="Y479" s="8" t="str">
        <f ca="1">TRIM(INDIRECT(Iterators!G478))</f>
        <v/>
      </c>
    </row>
    <row r="480" spans="20:25" x14ac:dyDescent="0.25">
      <c r="T480" s="8">
        <v>478</v>
      </c>
      <c r="U480" s="8" t="str">
        <f ca="1">TRIM(INDIRECT(Iterators!C479))</f>
        <v/>
      </c>
      <c r="V480" s="8" t="str">
        <f ca="1">TRIM(INDIRECT(Iterators!D479))</f>
        <v/>
      </c>
      <c r="W480" s="8" t="str">
        <f ca="1">TRIM(INDIRECT(Iterators!E479))</f>
        <v/>
      </c>
      <c r="X480" s="8" t="str">
        <f ca="1">TRIM(INDIRECT(Iterators!F479))</f>
        <v/>
      </c>
      <c r="Y480" s="8" t="str">
        <f ca="1">TRIM(INDIRECT(Iterators!G479))</f>
        <v/>
      </c>
    </row>
    <row r="481" spans="20:25" x14ac:dyDescent="0.25">
      <c r="T481" s="8">
        <v>479</v>
      </c>
      <c r="U481" s="8" t="str">
        <f ca="1">TRIM(INDIRECT(Iterators!C480))</f>
        <v/>
      </c>
      <c r="V481" s="8" t="str">
        <f ca="1">TRIM(INDIRECT(Iterators!D480))</f>
        <v/>
      </c>
      <c r="W481" s="8" t="str">
        <f ca="1">TRIM(INDIRECT(Iterators!E480))</f>
        <v/>
      </c>
      <c r="X481" s="8" t="str">
        <f ca="1">TRIM(INDIRECT(Iterators!F480))</f>
        <v/>
      </c>
      <c r="Y481" s="8" t="str">
        <f ca="1">TRIM(INDIRECT(Iterators!G480))</f>
        <v/>
      </c>
    </row>
    <row r="482" spans="20:25" x14ac:dyDescent="0.25">
      <c r="T482" s="8">
        <v>480</v>
      </c>
      <c r="U482" s="8" t="str">
        <f ca="1">TRIM(INDIRECT(Iterators!C481))</f>
        <v/>
      </c>
      <c r="V482" s="8" t="str">
        <f ca="1">TRIM(INDIRECT(Iterators!D481))</f>
        <v/>
      </c>
      <c r="W482" s="8" t="str">
        <f ca="1">TRIM(INDIRECT(Iterators!E481))</f>
        <v/>
      </c>
      <c r="X482" s="8" t="str">
        <f ca="1">TRIM(INDIRECT(Iterators!F481))</f>
        <v/>
      </c>
      <c r="Y482" s="8" t="str">
        <f ca="1">TRIM(INDIRECT(Iterators!G481))</f>
        <v/>
      </c>
    </row>
    <row r="483" spans="20:25" x14ac:dyDescent="0.25">
      <c r="T483" s="8">
        <v>481</v>
      </c>
      <c r="U483" s="8" t="str">
        <f ca="1">TRIM(INDIRECT(Iterators!C482))</f>
        <v/>
      </c>
      <c r="V483" s="8" t="str">
        <f ca="1">TRIM(INDIRECT(Iterators!D482))</f>
        <v/>
      </c>
      <c r="W483" s="8" t="str">
        <f ca="1">TRIM(INDIRECT(Iterators!E482))</f>
        <v/>
      </c>
      <c r="X483" s="8" t="str">
        <f ca="1">TRIM(INDIRECT(Iterators!F482))</f>
        <v/>
      </c>
      <c r="Y483" s="8" t="str">
        <f ca="1">TRIM(INDIRECT(Iterators!G482))</f>
        <v/>
      </c>
    </row>
    <row r="484" spans="20:25" x14ac:dyDescent="0.25">
      <c r="T484" s="8">
        <v>482</v>
      </c>
      <c r="U484" s="8" t="str">
        <f ca="1">TRIM(INDIRECT(Iterators!C483))</f>
        <v/>
      </c>
      <c r="V484" s="8" t="str">
        <f ca="1">TRIM(INDIRECT(Iterators!D483))</f>
        <v/>
      </c>
      <c r="W484" s="8" t="str">
        <f ca="1">TRIM(INDIRECT(Iterators!E483))</f>
        <v/>
      </c>
      <c r="X484" s="8" t="str">
        <f ca="1">TRIM(INDIRECT(Iterators!F483))</f>
        <v/>
      </c>
      <c r="Y484" s="8" t="str">
        <f ca="1">TRIM(INDIRECT(Iterators!G483))</f>
        <v/>
      </c>
    </row>
    <row r="485" spans="20:25" x14ac:dyDescent="0.25">
      <c r="T485" s="8">
        <v>483</v>
      </c>
      <c r="U485" s="8" t="str">
        <f ca="1">TRIM(INDIRECT(Iterators!C484))</f>
        <v/>
      </c>
      <c r="V485" s="8" t="str">
        <f ca="1">TRIM(INDIRECT(Iterators!D484))</f>
        <v/>
      </c>
      <c r="W485" s="8" t="str">
        <f ca="1">TRIM(INDIRECT(Iterators!E484))</f>
        <v/>
      </c>
      <c r="X485" s="8" t="str">
        <f ca="1">TRIM(INDIRECT(Iterators!F484))</f>
        <v/>
      </c>
      <c r="Y485" s="8" t="str">
        <f ca="1">TRIM(INDIRECT(Iterators!G484))</f>
        <v/>
      </c>
    </row>
    <row r="486" spans="20:25" x14ac:dyDescent="0.25">
      <c r="T486" s="8">
        <v>484</v>
      </c>
      <c r="U486" s="8" t="str">
        <f ca="1">TRIM(INDIRECT(Iterators!C485))</f>
        <v/>
      </c>
      <c r="V486" s="8" t="str">
        <f ca="1">TRIM(INDIRECT(Iterators!D485))</f>
        <v/>
      </c>
      <c r="W486" s="8" t="str">
        <f ca="1">TRIM(INDIRECT(Iterators!E485))</f>
        <v/>
      </c>
      <c r="X486" s="8" t="str">
        <f ca="1">TRIM(INDIRECT(Iterators!F485))</f>
        <v/>
      </c>
      <c r="Y486" s="8" t="str">
        <f ca="1">TRIM(INDIRECT(Iterators!G485))</f>
        <v/>
      </c>
    </row>
    <row r="487" spans="20:25" x14ac:dyDescent="0.25">
      <c r="T487" s="8">
        <v>485</v>
      </c>
      <c r="U487" s="8" t="str">
        <f ca="1">TRIM(INDIRECT(Iterators!C486))</f>
        <v/>
      </c>
      <c r="V487" s="8" t="str">
        <f ca="1">TRIM(INDIRECT(Iterators!D486))</f>
        <v/>
      </c>
      <c r="W487" s="8" t="str">
        <f ca="1">TRIM(INDIRECT(Iterators!E486))</f>
        <v/>
      </c>
      <c r="X487" s="8" t="str">
        <f ca="1">TRIM(INDIRECT(Iterators!F486))</f>
        <v/>
      </c>
      <c r="Y487" s="8" t="str">
        <f ca="1">TRIM(INDIRECT(Iterators!G486))</f>
        <v/>
      </c>
    </row>
    <row r="488" spans="20:25" x14ac:dyDescent="0.25">
      <c r="T488" s="8">
        <v>486</v>
      </c>
      <c r="U488" s="8" t="str">
        <f ca="1">TRIM(INDIRECT(Iterators!C487))</f>
        <v/>
      </c>
      <c r="V488" s="8" t="str">
        <f ca="1">TRIM(INDIRECT(Iterators!D487))</f>
        <v/>
      </c>
      <c r="W488" s="8" t="str">
        <f ca="1">TRIM(INDIRECT(Iterators!E487))</f>
        <v/>
      </c>
      <c r="X488" s="8" t="str">
        <f ca="1">TRIM(INDIRECT(Iterators!F487))</f>
        <v/>
      </c>
      <c r="Y488" s="8" t="str">
        <f ca="1">TRIM(INDIRECT(Iterators!G487))</f>
        <v/>
      </c>
    </row>
    <row r="489" spans="20:25" x14ac:dyDescent="0.25">
      <c r="T489" s="8">
        <v>487</v>
      </c>
      <c r="U489" s="8" t="str">
        <f ca="1">TRIM(INDIRECT(Iterators!C488))</f>
        <v/>
      </c>
      <c r="V489" s="8" t="str">
        <f ca="1">TRIM(INDIRECT(Iterators!D488))</f>
        <v/>
      </c>
      <c r="W489" s="8" t="str">
        <f ca="1">TRIM(INDIRECT(Iterators!E488))</f>
        <v/>
      </c>
      <c r="X489" s="8" t="str">
        <f ca="1">TRIM(INDIRECT(Iterators!F488))</f>
        <v/>
      </c>
      <c r="Y489" s="8" t="str">
        <f ca="1">TRIM(INDIRECT(Iterators!G488))</f>
        <v/>
      </c>
    </row>
    <row r="490" spans="20:25" x14ac:dyDescent="0.25">
      <c r="T490" s="8">
        <v>488</v>
      </c>
      <c r="U490" s="8" t="str">
        <f ca="1">TRIM(INDIRECT(Iterators!C489))</f>
        <v/>
      </c>
      <c r="V490" s="8" t="str">
        <f ca="1">TRIM(INDIRECT(Iterators!D489))</f>
        <v/>
      </c>
      <c r="W490" s="8" t="str">
        <f ca="1">TRIM(INDIRECT(Iterators!E489))</f>
        <v/>
      </c>
      <c r="X490" s="8" t="str">
        <f ca="1">TRIM(INDIRECT(Iterators!F489))</f>
        <v/>
      </c>
      <c r="Y490" s="8" t="str">
        <f ca="1">TRIM(INDIRECT(Iterators!G489))</f>
        <v/>
      </c>
    </row>
    <row r="491" spans="20:25" x14ac:dyDescent="0.25">
      <c r="T491" s="8">
        <v>489</v>
      </c>
      <c r="U491" s="8" t="str">
        <f ca="1">TRIM(INDIRECT(Iterators!C490))</f>
        <v/>
      </c>
      <c r="V491" s="8" t="str">
        <f ca="1">TRIM(INDIRECT(Iterators!D490))</f>
        <v/>
      </c>
      <c r="W491" s="8" t="str">
        <f ca="1">TRIM(INDIRECT(Iterators!E490))</f>
        <v/>
      </c>
      <c r="X491" s="8" t="str">
        <f ca="1">TRIM(INDIRECT(Iterators!F490))</f>
        <v/>
      </c>
      <c r="Y491" s="8" t="str">
        <f ca="1">TRIM(INDIRECT(Iterators!G490))</f>
        <v/>
      </c>
    </row>
    <row r="492" spans="20:25" x14ac:dyDescent="0.25">
      <c r="T492" s="8">
        <v>490</v>
      </c>
      <c r="U492" s="8" t="str">
        <f ca="1">TRIM(INDIRECT(Iterators!C491))</f>
        <v/>
      </c>
      <c r="V492" s="8" t="str">
        <f ca="1">TRIM(INDIRECT(Iterators!D491))</f>
        <v/>
      </c>
      <c r="W492" s="8" t="str">
        <f ca="1">TRIM(INDIRECT(Iterators!E491))</f>
        <v/>
      </c>
      <c r="X492" s="8" t="str">
        <f ca="1">TRIM(INDIRECT(Iterators!F491))</f>
        <v/>
      </c>
      <c r="Y492" s="8" t="str">
        <f ca="1">TRIM(INDIRECT(Iterators!G491))</f>
        <v/>
      </c>
    </row>
    <row r="493" spans="20:25" x14ac:dyDescent="0.25">
      <c r="T493" s="8">
        <v>491</v>
      </c>
      <c r="U493" s="8" t="str">
        <f ca="1">TRIM(INDIRECT(Iterators!C492))</f>
        <v/>
      </c>
      <c r="V493" s="8" t="str">
        <f ca="1">TRIM(INDIRECT(Iterators!D492))</f>
        <v/>
      </c>
      <c r="W493" s="8" t="str">
        <f ca="1">TRIM(INDIRECT(Iterators!E492))</f>
        <v/>
      </c>
      <c r="X493" s="8" t="str">
        <f ca="1">TRIM(INDIRECT(Iterators!F492))</f>
        <v/>
      </c>
      <c r="Y493" s="8" t="str">
        <f ca="1">TRIM(INDIRECT(Iterators!G492))</f>
        <v/>
      </c>
    </row>
    <row r="494" spans="20:25" x14ac:dyDescent="0.25">
      <c r="T494" s="8">
        <v>492</v>
      </c>
      <c r="U494" s="8" t="str">
        <f ca="1">TRIM(INDIRECT(Iterators!C493))</f>
        <v/>
      </c>
      <c r="V494" s="8" t="str">
        <f ca="1">TRIM(INDIRECT(Iterators!D493))</f>
        <v/>
      </c>
      <c r="W494" s="8" t="str">
        <f ca="1">TRIM(INDIRECT(Iterators!E493))</f>
        <v/>
      </c>
      <c r="X494" s="8" t="str">
        <f ca="1">TRIM(INDIRECT(Iterators!F493))</f>
        <v/>
      </c>
      <c r="Y494" s="8" t="str">
        <f ca="1">TRIM(INDIRECT(Iterators!G493))</f>
        <v/>
      </c>
    </row>
    <row r="495" spans="20:25" x14ac:dyDescent="0.25">
      <c r="T495" s="8">
        <v>493</v>
      </c>
      <c r="U495" s="8" t="str">
        <f ca="1">TRIM(INDIRECT(Iterators!C494))</f>
        <v/>
      </c>
      <c r="V495" s="8" t="str">
        <f ca="1">TRIM(INDIRECT(Iterators!D494))</f>
        <v/>
      </c>
      <c r="W495" s="8" t="str">
        <f ca="1">TRIM(INDIRECT(Iterators!E494))</f>
        <v/>
      </c>
      <c r="X495" s="8" t="str">
        <f ca="1">TRIM(INDIRECT(Iterators!F494))</f>
        <v/>
      </c>
      <c r="Y495" s="8" t="str">
        <f ca="1">TRIM(INDIRECT(Iterators!G494))</f>
        <v/>
      </c>
    </row>
    <row r="496" spans="20:25" x14ac:dyDescent="0.25">
      <c r="T496" s="8">
        <v>494</v>
      </c>
      <c r="U496" s="8" t="str">
        <f ca="1">TRIM(INDIRECT(Iterators!C495))</f>
        <v/>
      </c>
      <c r="V496" s="8" t="str">
        <f ca="1">TRIM(INDIRECT(Iterators!D495))</f>
        <v/>
      </c>
      <c r="W496" s="8" t="str">
        <f ca="1">TRIM(INDIRECT(Iterators!E495))</f>
        <v/>
      </c>
      <c r="X496" s="8" t="str">
        <f ca="1">TRIM(INDIRECT(Iterators!F495))</f>
        <v/>
      </c>
      <c r="Y496" s="8" t="str">
        <f ca="1">TRIM(INDIRECT(Iterators!G495))</f>
        <v/>
      </c>
    </row>
    <row r="497" spans="20:25" x14ac:dyDescent="0.25">
      <c r="T497" s="8">
        <v>495</v>
      </c>
      <c r="U497" s="8" t="str">
        <f ca="1">TRIM(INDIRECT(Iterators!C496))</f>
        <v/>
      </c>
      <c r="V497" s="8" t="str">
        <f ca="1">TRIM(INDIRECT(Iterators!D496))</f>
        <v/>
      </c>
      <c r="W497" s="8" t="str">
        <f ca="1">TRIM(INDIRECT(Iterators!E496))</f>
        <v/>
      </c>
      <c r="X497" s="8" t="str">
        <f ca="1">TRIM(INDIRECT(Iterators!F496))</f>
        <v/>
      </c>
      <c r="Y497" s="8" t="str">
        <f ca="1">TRIM(INDIRECT(Iterators!G496))</f>
        <v/>
      </c>
    </row>
    <row r="498" spans="20:25" x14ac:dyDescent="0.25">
      <c r="T498" s="8">
        <v>496</v>
      </c>
      <c r="U498" s="8" t="str">
        <f ca="1">TRIM(INDIRECT(Iterators!C497))</f>
        <v/>
      </c>
      <c r="V498" s="8" t="str">
        <f ca="1">TRIM(INDIRECT(Iterators!D497))</f>
        <v/>
      </c>
      <c r="W498" s="8" t="str">
        <f ca="1">TRIM(INDIRECT(Iterators!E497))</f>
        <v/>
      </c>
      <c r="X498" s="8" t="str">
        <f ca="1">TRIM(INDIRECT(Iterators!F497))</f>
        <v/>
      </c>
      <c r="Y498" s="8" t="str">
        <f ca="1">TRIM(INDIRECT(Iterators!G497))</f>
        <v/>
      </c>
    </row>
    <row r="499" spans="20:25" x14ac:dyDescent="0.25">
      <c r="T499" s="8">
        <v>497</v>
      </c>
      <c r="U499" s="8" t="str">
        <f ca="1">TRIM(INDIRECT(Iterators!C498))</f>
        <v/>
      </c>
      <c r="V499" s="8" t="str">
        <f ca="1">TRIM(INDIRECT(Iterators!D498))</f>
        <v/>
      </c>
      <c r="W499" s="8" t="str">
        <f ca="1">TRIM(INDIRECT(Iterators!E498))</f>
        <v/>
      </c>
      <c r="X499" s="8" t="str">
        <f ca="1">TRIM(INDIRECT(Iterators!F498))</f>
        <v/>
      </c>
      <c r="Y499" s="8" t="str">
        <f ca="1">TRIM(INDIRECT(Iterators!G498))</f>
        <v/>
      </c>
    </row>
    <row r="500" spans="20:25" x14ac:dyDescent="0.25">
      <c r="T500" s="8">
        <v>498</v>
      </c>
      <c r="U500" s="8" t="str">
        <f ca="1">TRIM(INDIRECT(Iterators!C499))</f>
        <v/>
      </c>
      <c r="V500" s="8" t="str">
        <f ca="1">TRIM(INDIRECT(Iterators!D499))</f>
        <v/>
      </c>
      <c r="W500" s="8" t="str">
        <f ca="1">TRIM(INDIRECT(Iterators!E499))</f>
        <v/>
      </c>
      <c r="X500" s="8" t="str">
        <f ca="1">TRIM(INDIRECT(Iterators!F499))</f>
        <v/>
      </c>
      <c r="Y500" s="8" t="str">
        <f ca="1">TRIM(INDIRECT(Iterators!G499))</f>
        <v/>
      </c>
    </row>
    <row r="501" spans="20:25" x14ac:dyDescent="0.25">
      <c r="T501" s="8">
        <v>499</v>
      </c>
      <c r="U501" s="8" t="str">
        <f ca="1">TRIM(INDIRECT(Iterators!C500))</f>
        <v/>
      </c>
      <c r="V501" s="8" t="str">
        <f ca="1">TRIM(INDIRECT(Iterators!D500))</f>
        <v/>
      </c>
      <c r="W501" s="8" t="str">
        <f ca="1">TRIM(INDIRECT(Iterators!E500))</f>
        <v/>
      </c>
      <c r="X501" s="8" t="str">
        <f ca="1">TRIM(INDIRECT(Iterators!F500))</f>
        <v/>
      </c>
      <c r="Y501" s="8" t="str">
        <f ca="1">TRIM(INDIRECT(Iterators!G500))</f>
        <v/>
      </c>
    </row>
    <row r="502" spans="20:25" x14ac:dyDescent="0.25">
      <c r="T502" s="8">
        <v>500</v>
      </c>
      <c r="U502" s="8" t="str">
        <f ca="1">TRIM(INDIRECT(Iterators!C501))</f>
        <v/>
      </c>
      <c r="V502" s="8" t="str">
        <f ca="1">TRIM(INDIRECT(Iterators!D501))</f>
        <v/>
      </c>
      <c r="W502" s="8" t="str">
        <f ca="1">TRIM(INDIRECT(Iterators!E501))</f>
        <v/>
      </c>
      <c r="X502" s="8" t="str">
        <f ca="1">TRIM(INDIRECT(Iterators!F501))</f>
        <v/>
      </c>
      <c r="Y502" s="8" t="str">
        <f ca="1">TRIM(INDIRECT(Iterators!G501))</f>
        <v/>
      </c>
    </row>
    <row r="503" spans="20:25" x14ac:dyDescent="0.25">
      <c r="T503" s="8">
        <v>501</v>
      </c>
      <c r="U503" s="8" t="str">
        <f ca="1">TRIM(INDIRECT(Iterators!C502))</f>
        <v/>
      </c>
      <c r="V503" s="8" t="str">
        <f ca="1">TRIM(INDIRECT(Iterators!D502))</f>
        <v/>
      </c>
      <c r="W503" s="8" t="str">
        <f ca="1">TRIM(INDIRECT(Iterators!E502))</f>
        <v/>
      </c>
      <c r="X503" s="8" t="str">
        <f ca="1">TRIM(INDIRECT(Iterators!F502))</f>
        <v/>
      </c>
      <c r="Y503" s="8" t="str">
        <f ca="1">TRIM(INDIRECT(Iterators!G502))</f>
        <v/>
      </c>
    </row>
    <row r="504" spans="20:25" x14ac:dyDescent="0.25">
      <c r="T504" s="8">
        <v>502</v>
      </c>
      <c r="U504" s="8" t="str">
        <f ca="1">TRIM(INDIRECT(Iterators!C503))</f>
        <v/>
      </c>
      <c r="V504" s="8" t="str">
        <f ca="1">TRIM(INDIRECT(Iterators!D503))</f>
        <v/>
      </c>
      <c r="W504" s="8" t="str">
        <f ca="1">TRIM(INDIRECT(Iterators!E503))</f>
        <v/>
      </c>
      <c r="X504" s="8" t="str">
        <f ca="1">TRIM(INDIRECT(Iterators!F503))</f>
        <v/>
      </c>
      <c r="Y504" s="8" t="str">
        <f ca="1">TRIM(INDIRECT(Iterators!G503))</f>
        <v/>
      </c>
    </row>
    <row r="505" spans="20:25" x14ac:dyDescent="0.25">
      <c r="T505" s="8">
        <v>503</v>
      </c>
      <c r="U505" s="8" t="str">
        <f ca="1">TRIM(INDIRECT(Iterators!C504))</f>
        <v/>
      </c>
      <c r="V505" s="8" t="str">
        <f ca="1">TRIM(INDIRECT(Iterators!D504))</f>
        <v/>
      </c>
      <c r="W505" s="8" t="str">
        <f ca="1">TRIM(INDIRECT(Iterators!E504))</f>
        <v/>
      </c>
      <c r="X505" s="8" t="str">
        <f ca="1">TRIM(INDIRECT(Iterators!F504))</f>
        <v/>
      </c>
      <c r="Y505" s="8" t="str">
        <f ca="1">TRIM(INDIRECT(Iterators!G504))</f>
        <v/>
      </c>
    </row>
    <row r="506" spans="20:25" x14ac:dyDescent="0.25">
      <c r="T506" s="8">
        <v>504</v>
      </c>
      <c r="U506" s="8" t="str">
        <f ca="1">TRIM(INDIRECT(Iterators!C505))</f>
        <v/>
      </c>
      <c r="V506" s="8" t="str">
        <f ca="1">TRIM(INDIRECT(Iterators!D505))</f>
        <v/>
      </c>
      <c r="W506" s="8" t="str">
        <f ca="1">TRIM(INDIRECT(Iterators!E505))</f>
        <v/>
      </c>
      <c r="X506" s="8" t="str">
        <f ca="1">TRIM(INDIRECT(Iterators!F505))</f>
        <v/>
      </c>
      <c r="Y506" s="8" t="str">
        <f ca="1">TRIM(INDIRECT(Iterators!G505))</f>
        <v/>
      </c>
    </row>
    <row r="507" spans="20:25" x14ac:dyDescent="0.25">
      <c r="T507" s="8">
        <v>505</v>
      </c>
      <c r="U507" s="8" t="str">
        <f ca="1">TRIM(INDIRECT(Iterators!C506))</f>
        <v/>
      </c>
      <c r="V507" s="8" t="str">
        <f ca="1">TRIM(INDIRECT(Iterators!D506))</f>
        <v/>
      </c>
      <c r="W507" s="8" t="str">
        <f ca="1">TRIM(INDIRECT(Iterators!E506))</f>
        <v/>
      </c>
      <c r="X507" s="8" t="str">
        <f ca="1">TRIM(INDIRECT(Iterators!F506))</f>
        <v/>
      </c>
      <c r="Y507" s="8" t="str">
        <f ca="1">TRIM(INDIRECT(Iterators!G506))</f>
        <v/>
      </c>
    </row>
    <row r="508" spans="20:25" x14ac:dyDescent="0.25">
      <c r="T508" s="8">
        <v>506</v>
      </c>
      <c r="U508" s="8" t="str">
        <f ca="1">TRIM(INDIRECT(Iterators!C507))</f>
        <v/>
      </c>
      <c r="V508" s="8" t="str">
        <f ca="1">TRIM(INDIRECT(Iterators!D507))</f>
        <v/>
      </c>
      <c r="W508" s="8" t="str">
        <f ca="1">TRIM(INDIRECT(Iterators!E507))</f>
        <v/>
      </c>
      <c r="X508" s="8" t="str">
        <f ca="1">TRIM(INDIRECT(Iterators!F507))</f>
        <v/>
      </c>
      <c r="Y508" s="8" t="str">
        <f ca="1">TRIM(INDIRECT(Iterators!G507))</f>
        <v/>
      </c>
    </row>
    <row r="509" spans="20:25" x14ac:dyDescent="0.25">
      <c r="T509" s="8">
        <v>507</v>
      </c>
      <c r="U509" s="8" t="str">
        <f ca="1">TRIM(INDIRECT(Iterators!C508))</f>
        <v/>
      </c>
      <c r="V509" s="8" t="str">
        <f ca="1">TRIM(INDIRECT(Iterators!D508))</f>
        <v/>
      </c>
      <c r="W509" s="8" t="str">
        <f ca="1">TRIM(INDIRECT(Iterators!E508))</f>
        <v/>
      </c>
      <c r="X509" s="8" t="str">
        <f ca="1">TRIM(INDIRECT(Iterators!F508))</f>
        <v/>
      </c>
      <c r="Y509" s="8" t="str">
        <f ca="1">TRIM(INDIRECT(Iterators!G508))</f>
        <v/>
      </c>
    </row>
    <row r="510" spans="20:25" x14ac:dyDescent="0.25">
      <c r="T510" s="8">
        <v>508</v>
      </c>
      <c r="U510" s="8" t="str">
        <f ca="1">TRIM(INDIRECT(Iterators!C509))</f>
        <v/>
      </c>
      <c r="V510" s="8" t="str">
        <f ca="1">TRIM(INDIRECT(Iterators!D509))</f>
        <v/>
      </c>
      <c r="W510" s="8" t="str">
        <f ca="1">TRIM(INDIRECT(Iterators!E509))</f>
        <v/>
      </c>
      <c r="X510" s="8" t="str">
        <f ca="1">TRIM(INDIRECT(Iterators!F509))</f>
        <v/>
      </c>
      <c r="Y510" s="8" t="str">
        <f ca="1">TRIM(INDIRECT(Iterators!G509))</f>
        <v/>
      </c>
    </row>
    <row r="511" spans="20:25" x14ac:dyDescent="0.25">
      <c r="T511" s="8">
        <v>509</v>
      </c>
      <c r="U511" s="8" t="str">
        <f ca="1">TRIM(INDIRECT(Iterators!C510))</f>
        <v/>
      </c>
      <c r="V511" s="8" t="str">
        <f ca="1">TRIM(INDIRECT(Iterators!D510))</f>
        <v/>
      </c>
      <c r="W511" s="8" t="str">
        <f ca="1">TRIM(INDIRECT(Iterators!E510))</f>
        <v/>
      </c>
      <c r="X511" s="8" t="str">
        <f ca="1">TRIM(INDIRECT(Iterators!F510))</f>
        <v/>
      </c>
      <c r="Y511" s="8" t="str">
        <f ca="1">TRIM(INDIRECT(Iterators!G510))</f>
        <v/>
      </c>
    </row>
    <row r="512" spans="20:25" x14ac:dyDescent="0.25">
      <c r="T512" s="8">
        <v>510</v>
      </c>
      <c r="U512" s="8" t="str">
        <f ca="1">TRIM(INDIRECT(Iterators!C511))</f>
        <v/>
      </c>
      <c r="V512" s="8" t="str">
        <f ca="1">TRIM(INDIRECT(Iterators!D511))</f>
        <v/>
      </c>
      <c r="W512" s="8" t="str">
        <f ca="1">TRIM(INDIRECT(Iterators!E511))</f>
        <v/>
      </c>
      <c r="X512" s="8" t="str">
        <f ca="1">TRIM(INDIRECT(Iterators!F511))</f>
        <v/>
      </c>
      <c r="Y512" s="8" t="str">
        <f ca="1">TRIM(INDIRECT(Iterators!G511))</f>
        <v/>
      </c>
    </row>
    <row r="513" spans="20:25" x14ac:dyDescent="0.25">
      <c r="T513" s="8">
        <v>511</v>
      </c>
      <c r="U513" s="8" t="str">
        <f ca="1">TRIM(INDIRECT(Iterators!C512))</f>
        <v/>
      </c>
      <c r="V513" s="8" t="str">
        <f ca="1">TRIM(INDIRECT(Iterators!D512))</f>
        <v/>
      </c>
      <c r="W513" s="8" t="str">
        <f ca="1">TRIM(INDIRECT(Iterators!E512))</f>
        <v/>
      </c>
      <c r="X513" s="8" t="str">
        <f ca="1">TRIM(INDIRECT(Iterators!F512))</f>
        <v/>
      </c>
      <c r="Y513" s="8" t="str">
        <f ca="1">TRIM(INDIRECT(Iterators!G512))</f>
        <v/>
      </c>
    </row>
    <row r="514" spans="20:25" x14ac:dyDescent="0.25">
      <c r="T514" s="8">
        <v>512</v>
      </c>
      <c r="U514" s="8" t="str">
        <f ca="1">TRIM(INDIRECT(Iterators!C513))</f>
        <v/>
      </c>
      <c r="V514" s="8" t="str">
        <f ca="1">TRIM(INDIRECT(Iterators!D513))</f>
        <v/>
      </c>
      <c r="W514" s="8" t="str">
        <f ca="1">TRIM(INDIRECT(Iterators!E513))</f>
        <v/>
      </c>
      <c r="X514" s="8" t="str">
        <f ca="1">TRIM(INDIRECT(Iterators!F513))</f>
        <v/>
      </c>
      <c r="Y514" s="8" t="str">
        <f ca="1">TRIM(INDIRECT(Iterators!G513))</f>
        <v/>
      </c>
    </row>
    <row r="515" spans="20:25" x14ac:dyDescent="0.25">
      <c r="T515" s="8">
        <v>513</v>
      </c>
      <c r="U515" s="8" t="str">
        <f ca="1">TRIM(INDIRECT(Iterators!C514))</f>
        <v/>
      </c>
      <c r="V515" s="8" t="str">
        <f ca="1">TRIM(INDIRECT(Iterators!D514))</f>
        <v/>
      </c>
      <c r="W515" s="8" t="str">
        <f ca="1">TRIM(INDIRECT(Iterators!E514))</f>
        <v/>
      </c>
      <c r="X515" s="8" t="str">
        <f ca="1">TRIM(INDIRECT(Iterators!F514))</f>
        <v/>
      </c>
      <c r="Y515" s="8" t="str">
        <f ca="1">TRIM(INDIRECT(Iterators!G514))</f>
        <v/>
      </c>
    </row>
    <row r="516" spans="20:25" x14ac:dyDescent="0.25">
      <c r="T516" s="8">
        <v>514</v>
      </c>
      <c r="U516" s="8" t="str">
        <f ca="1">TRIM(INDIRECT(Iterators!C515))</f>
        <v/>
      </c>
      <c r="V516" s="8" t="str">
        <f ca="1">TRIM(INDIRECT(Iterators!D515))</f>
        <v/>
      </c>
      <c r="W516" s="8" t="str">
        <f ca="1">TRIM(INDIRECT(Iterators!E515))</f>
        <v/>
      </c>
      <c r="X516" s="8" t="str">
        <f ca="1">TRIM(INDIRECT(Iterators!F515))</f>
        <v/>
      </c>
      <c r="Y516" s="8" t="str">
        <f ca="1">TRIM(INDIRECT(Iterators!G515))</f>
        <v/>
      </c>
    </row>
    <row r="517" spans="20:25" x14ac:dyDescent="0.25">
      <c r="T517" s="8">
        <v>515</v>
      </c>
      <c r="U517" s="8" t="str">
        <f ca="1">TRIM(INDIRECT(Iterators!C516))</f>
        <v/>
      </c>
      <c r="V517" s="8" t="str">
        <f ca="1">TRIM(INDIRECT(Iterators!D516))</f>
        <v/>
      </c>
      <c r="W517" s="8" t="str">
        <f ca="1">TRIM(INDIRECT(Iterators!E516))</f>
        <v/>
      </c>
      <c r="X517" s="8" t="str">
        <f ca="1">TRIM(INDIRECT(Iterators!F516))</f>
        <v/>
      </c>
      <c r="Y517" s="8" t="str">
        <f ca="1">TRIM(INDIRECT(Iterators!G516))</f>
        <v/>
      </c>
    </row>
    <row r="518" spans="20:25" x14ac:dyDescent="0.25">
      <c r="T518" s="8">
        <v>516</v>
      </c>
      <c r="U518" s="8" t="str">
        <f ca="1">TRIM(INDIRECT(Iterators!C517))</f>
        <v/>
      </c>
      <c r="V518" s="8" t="str">
        <f ca="1">TRIM(INDIRECT(Iterators!D517))</f>
        <v/>
      </c>
      <c r="W518" s="8" t="str">
        <f ca="1">TRIM(INDIRECT(Iterators!E517))</f>
        <v/>
      </c>
      <c r="X518" s="8" t="str">
        <f ca="1">TRIM(INDIRECT(Iterators!F517))</f>
        <v/>
      </c>
      <c r="Y518" s="8" t="str">
        <f ca="1">TRIM(INDIRECT(Iterators!G517))</f>
        <v/>
      </c>
    </row>
    <row r="519" spans="20:25" x14ac:dyDescent="0.25">
      <c r="T519" s="8">
        <v>517</v>
      </c>
      <c r="U519" s="8" t="str">
        <f ca="1">TRIM(INDIRECT(Iterators!C518))</f>
        <v/>
      </c>
      <c r="V519" s="8" t="str">
        <f ca="1">TRIM(INDIRECT(Iterators!D518))</f>
        <v/>
      </c>
      <c r="W519" s="8" t="str">
        <f ca="1">TRIM(INDIRECT(Iterators!E518))</f>
        <v/>
      </c>
      <c r="X519" s="8" t="str">
        <f ca="1">TRIM(INDIRECT(Iterators!F518))</f>
        <v/>
      </c>
      <c r="Y519" s="8" t="str">
        <f ca="1">TRIM(INDIRECT(Iterators!G518))</f>
        <v/>
      </c>
    </row>
    <row r="520" spans="20:25" x14ac:dyDescent="0.25">
      <c r="T520" s="8">
        <v>518</v>
      </c>
      <c r="U520" s="8" t="str">
        <f ca="1">TRIM(INDIRECT(Iterators!C519))</f>
        <v/>
      </c>
      <c r="V520" s="8" t="str">
        <f ca="1">TRIM(INDIRECT(Iterators!D519))</f>
        <v/>
      </c>
      <c r="W520" s="8" t="str">
        <f ca="1">TRIM(INDIRECT(Iterators!E519))</f>
        <v/>
      </c>
      <c r="X520" s="8" t="str">
        <f ca="1">TRIM(INDIRECT(Iterators!F519))</f>
        <v/>
      </c>
      <c r="Y520" s="8" t="str">
        <f ca="1">TRIM(INDIRECT(Iterators!G519))</f>
        <v/>
      </c>
    </row>
    <row r="521" spans="20:25" x14ac:dyDescent="0.25">
      <c r="T521" s="8">
        <v>519</v>
      </c>
      <c r="U521" s="8" t="str">
        <f ca="1">TRIM(INDIRECT(Iterators!C520))</f>
        <v/>
      </c>
      <c r="V521" s="8" t="str">
        <f ca="1">TRIM(INDIRECT(Iterators!D520))</f>
        <v/>
      </c>
      <c r="W521" s="8" t="str">
        <f ca="1">TRIM(INDIRECT(Iterators!E520))</f>
        <v/>
      </c>
      <c r="X521" s="8" t="str">
        <f ca="1">TRIM(INDIRECT(Iterators!F520))</f>
        <v/>
      </c>
      <c r="Y521" s="8" t="str">
        <f ca="1">TRIM(INDIRECT(Iterators!G520))</f>
        <v/>
      </c>
    </row>
    <row r="522" spans="20:25" x14ac:dyDescent="0.25">
      <c r="T522" s="8">
        <v>520</v>
      </c>
      <c r="U522" s="8" t="str">
        <f ca="1">TRIM(INDIRECT(Iterators!C521))</f>
        <v/>
      </c>
      <c r="V522" s="8" t="str">
        <f ca="1">TRIM(INDIRECT(Iterators!D521))</f>
        <v/>
      </c>
      <c r="W522" s="8" t="str">
        <f ca="1">TRIM(INDIRECT(Iterators!E521))</f>
        <v/>
      </c>
      <c r="X522" s="8" t="str">
        <f ca="1">TRIM(INDIRECT(Iterators!F521))</f>
        <v/>
      </c>
      <c r="Y522" s="8" t="str">
        <f ca="1">TRIM(INDIRECT(Iterators!G521))</f>
        <v/>
      </c>
    </row>
    <row r="523" spans="20:25" x14ac:dyDescent="0.25">
      <c r="T523" s="8">
        <v>521</v>
      </c>
      <c r="U523" s="8" t="str">
        <f ca="1">TRIM(INDIRECT(Iterators!C522))</f>
        <v/>
      </c>
      <c r="V523" s="8" t="str">
        <f ca="1">TRIM(INDIRECT(Iterators!D522))</f>
        <v/>
      </c>
      <c r="W523" s="8" t="str">
        <f ca="1">TRIM(INDIRECT(Iterators!E522))</f>
        <v/>
      </c>
      <c r="X523" s="8" t="str">
        <f ca="1">TRIM(INDIRECT(Iterators!F522))</f>
        <v/>
      </c>
      <c r="Y523" s="8" t="str">
        <f ca="1">TRIM(INDIRECT(Iterators!G522))</f>
        <v/>
      </c>
    </row>
    <row r="524" spans="20:25" x14ac:dyDescent="0.25">
      <c r="T524" s="8">
        <v>522</v>
      </c>
      <c r="U524" s="8" t="str">
        <f ca="1">TRIM(INDIRECT(Iterators!C523))</f>
        <v/>
      </c>
      <c r="V524" s="8" t="str">
        <f ca="1">TRIM(INDIRECT(Iterators!D523))</f>
        <v/>
      </c>
      <c r="W524" s="8" t="str">
        <f ca="1">TRIM(INDIRECT(Iterators!E523))</f>
        <v/>
      </c>
      <c r="X524" s="8" t="str">
        <f ca="1">TRIM(INDIRECT(Iterators!F523))</f>
        <v/>
      </c>
      <c r="Y524" s="8" t="str">
        <f ca="1">TRIM(INDIRECT(Iterators!G523))</f>
        <v/>
      </c>
    </row>
    <row r="525" spans="20:25" x14ac:dyDescent="0.25">
      <c r="T525" s="8">
        <v>523</v>
      </c>
      <c r="U525" s="8" t="str">
        <f ca="1">TRIM(INDIRECT(Iterators!C524))</f>
        <v/>
      </c>
      <c r="V525" s="8" t="str">
        <f ca="1">TRIM(INDIRECT(Iterators!D524))</f>
        <v/>
      </c>
      <c r="W525" s="8" t="str">
        <f ca="1">TRIM(INDIRECT(Iterators!E524))</f>
        <v/>
      </c>
      <c r="X525" s="8" t="str">
        <f ca="1">TRIM(INDIRECT(Iterators!F524))</f>
        <v/>
      </c>
      <c r="Y525" s="8" t="str">
        <f ca="1">TRIM(INDIRECT(Iterators!G524))</f>
        <v/>
      </c>
    </row>
    <row r="526" spans="20:25" x14ac:dyDescent="0.25">
      <c r="T526" s="8">
        <v>524</v>
      </c>
      <c r="U526" s="8" t="str">
        <f ca="1">TRIM(INDIRECT(Iterators!C525))</f>
        <v/>
      </c>
      <c r="V526" s="8" t="str">
        <f ca="1">TRIM(INDIRECT(Iterators!D525))</f>
        <v/>
      </c>
      <c r="W526" s="8" t="str">
        <f ca="1">TRIM(INDIRECT(Iterators!E525))</f>
        <v/>
      </c>
      <c r="X526" s="8" t="str">
        <f ca="1">TRIM(INDIRECT(Iterators!F525))</f>
        <v/>
      </c>
      <c r="Y526" s="8" t="str">
        <f ca="1">TRIM(INDIRECT(Iterators!G525))</f>
        <v/>
      </c>
    </row>
    <row r="527" spans="20:25" x14ac:dyDescent="0.25">
      <c r="T527" s="8">
        <v>525</v>
      </c>
      <c r="U527" s="8" t="str">
        <f ca="1">TRIM(INDIRECT(Iterators!C526))</f>
        <v/>
      </c>
      <c r="V527" s="8" t="str">
        <f ca="1">TRIM(INDIRECT(Iterators!D526))</f>
        <v/>
      </c>
      <c r="W527" s="8" t="str">
        <f ca="1">TRIM(INDIRECT(Iterators!E526))</f>
        <v/>
      </c>
      <c r="X527" s="8" t="str">
        <f ca="1">TRIM(INDIRECT(Iterators!F526))</f>
        <v/>
      </c>
      <c r="Y527" s="8" t="str">
        <f ca="1">TRIM(INDIRECT(Iterators!G526))</f>
        <v/>
      </c>
    </row>
    <row r="528" spans="20:25" x14ac:dyDescent="0.25">
      <c r="T528" s="8">
        <v>526</v>
      </c>
      <c r="U528" s="8" t="str">
        <f ca="1">TRIM(INDIRECT(Iterators!C527))</f>
        <v/>
      </c>
      <c r="V528" s="8" t="str">
        <f ca="1">TRIM(INDIRECT(Iterators!D527))</f>
        <v/>
      </c>
      <c r="W528" s="8" t="str">
        <f ca="1">TRIM(INDIRECT(Iterators!E527))</f>
        <v/>
      </c>
      <c r="X528" s="8" t="str">
        <f ca="1">TRIM(INDIRECT(Iterators!F527))</f>
        <v/>
      </c>
      <c r="Y528" s="8" t="str">
        <f ca="1">TRIM(INDIRECT(Iterators!G527))</f>
        <v/>
      </c>
    </row>
    <row r="529" spans="20:25" x14ac:dyDescent="0.25">
      <c r="T529" s="8">
        <v>527</v>
      </c>
      <c r="U529" s="8" t="str">
        <f ca="1">TRIM(INDIRECT(Iterators!C528))</f>
        <v/>
      </c>
      <c r="V529" s="8" t="str">
        <f ca="1">TRIM(INDIRECT(Iterators!D528))</f>
        <v/>
      </c>
      <c r="W529" s="8" t="str">
        <f ca="1">TRIM(INDIRECT(Iterators!E528))</f>
        <v/>
      </c>
      <c r="X529" s="8" t="str">
        <f ca="1">TRIM(INDIRECT(Iterators!F528))</f>
        <v/>
      </c>
      <c r="Y529" s="8" t="str">
        <f ca="1">TRIM(INDIRECT(Iterators!G528))</f>
        <v/>
      </c>
    </row>
    <row r="530" spans="20:25" x14ac:dyDescent="0.25">
      <c r="T530" s="8">
        <v>528</v>
      </c>
      <c r="U530" s="8" t="str">
        <f ca="1">TRIM(INDIRECT(Iterators!C529))</f>
        <v/>
      </c>
      <c r="V530" s="8" t="str">
        <f ca="1">TRIM(INDIRECT(Iterators!D529))</f>
        <v/>
      </c>
      <c r="W530" s="8" t="str">
        <f ca="1">TRIM(INDIRECT(Iterators!E529))</f>
        <v/>
      </c>
      <c r="X530" s="8" t="str">
        <f ca="1">TRIM(INDIRECT(Iterators!F529))</f>
        <v/>
      </c>
      <c r="Y530" s="8" t="str">
        <f ca="1">TRIM(INDIRECT(Iterators!G529))</f>
        <v/>
      </c>
    </row>
    <row r="531" spans="20:25" x14ac:dyDescent="0.25">
      <c r="T531" s="8">
        <v>529</v>
      </c>
      <c r="U531" s="8" t="str">
        <f ca="1">TRIM(INDIRECT(Iterators!C530))</f>
        <v/>
      </c>
      <c r="V531" s="8" t="str">
        <f ca="1">TRIM(INDIRECT(Iterators!D530))</f>
        <v/>
      </c>
      <c r="W531" s="8" t="str">
        <f ca="1">TRIM(INDIRECT(Iterators!E530))</f>
        <v/>
      </c>
      <c r="X531" s="8" t="str">
        <f ca="1">TRIM(INDIRECT(Iterators!F530))</f>
        <v/>
      </c>
      <c r="Y531" s="8" t="str">
        <f ca="1">TRIM(INDIRECT(Iterators!G530))</f>
        <v/>
      </c>
    </row>
    <row r="532" spans="20:25" x14ac:dyDescent="0.25">
      <c r="T532" s="8">
        <v>530</v>
      </c>
      <c r="U532" s="8" t="str">
        <f ca="1">TRIM(INDIRECT(Iterators!C531))</f>
        <v/>
      </c>
      <c r="V532" s="8" t="str">
        <f ca="1">TRIM(INDIRECT(Iterators!D531))</f>
        <v/>
      </c>
      <c r="W532" s="8" t="str">
        <f ca="1">TRIM(INDIRECT(Iterators!E531))</f>
        <v/>
      </c>
      <c r="X532" s="8" t="str">
        <f ca="1">TRIM(INDIRECT(Iterators!F531))</f>
        <v/>
      </c>
      <c r="Y532" s="8" t="str">
        <f ca="1">TRIM(INDIRECT(Iterators!G531))</f>
        <v/>
      </c>
    </row>
    <row r="533" spans="20:25" x14ac:dyDescent="0.25">
      <c r="T533" s="8">
        <v>531</v>
      </c>
      <c r="U533" s="8" t="str">
        <f ca="1">TRIM(INDIRECT(Iterators!C532))</f>
        <v/>
      </c>
      <c r="V533" s="8" t="str">
        <f ca="1">TRIM(INDIRECT(Iterators!D532))</f>
        <v/>
      </c>
      <c r="W533" s="8" t="str">
        <f ca="1">TRIM(INDIRECT(Iterators!E532))</f>
        <v/>
      </c>
      <c r="X533" s="8" t="str">
        <f ca="1">TRIM(INDIRECT(Iterators!F532))</f>
        <v/>
      </c>
      <c r="Y533" s="8" t="str">
        <f ca="1">TRIM(INDIRECT(Iterators!G532))</f>
        <v/>
      </c>
    </row>
    <row r="534" spans="20:25" x14ac:dyDescent="0.25">
      <c r="T534" s="8">
        <v>532</v>
      </c>
      <c r="U534" s="8" t="str">
        <f ca="1">TRIM(INDIRECT(Iterators!C533))</f>
        <v/>
      </c>
      <c r="V534" s="8" t="str">
        <f ca="1">TRIM(INDIRECT(Iterators!D533))</f>
        <v/>
      </c>
      <c r="W534" s="8" t="str">
        <f ca="1">TRIM(INDIRECT(Iterators!E533))</f>
        <v/>
      </c>
      <c r="X534" s="8" t="str">
        <f ca="1">TRIM(INDIRECT(Iterators!F533))</f>
        <v/>
      </c>
      <c r="Y534" s="8" t="str">
        <f ca="1">TRIM(INDIRECT(Iterators!G533))</f>
        <v/>
      </c>
    </row>
    <row r="535" spans="20:25" x14ac:dyDescent="0.25">
      <c r="T535" s="8">
        <v>533</v>
      </c>
      <c r="U535" s="8" t="str">
        <f ca="1">TRIM(INDIRECT(Iterators!C534))</f>
        <v/>
      </c>
      <c r="V535" s="8" t="str">
        <f ca="1">TRIM(INDIRECT(Iterators!D534))</f>
        <v/>
      </c>
      <c r="W535" s="8" t="str">
        <f ca="1">TRIM(INDIRECT(Iterators!E534))</f>
        <v/>
      </c>
      <c r="X535" s="8" t="str">
        <f ca="1">TRIM(INDIRECT(Iterators!F534))</f>
        <v/>
      </c>
      <c r="Y535" s="8" t="str">
        <f ca="1">TRIM(INDIRECT(Iterators!G534))</f>
        <v/>
      </c>
    </row>
    <row r="536" spans="20:25" x14ac:dyDescent="0.25">
      <c r="T536" s="8">
        <v>534</v>
      </c>
      <c r="U536" s="8" t="str">
        <f ca="1">TRIM(INDIRECT(Iterators!C535))</f>
        <v/>
      </c>
      <c r="V536" s="8" t="str">
        <f ca="1">TRIM(INDIRECT(Iterators!D535))</f>
        <v/>
      </c>
      <c r="W536" s="8" t="str">
        <f ca="1">TRIM(INDIRECT(Iterators!E535))</f>
        <v/>
      </c>
      <c r="X536" s="8" t="str">
        <f ca="1">TRIM(INDIRECT(Iterators!F535))</f>
        <v/>
      </c>
      <c r="Y536" s="8" t="str">
        <f ca="1">TRIM(INDIRECT(Iterators!G535))</f>
        <v/>
      </c>
    </row>
    <row r="537" spans="20:25" x14ac:dyDescent="0.25">
      <c r="T537" s="8">
        <v>535</v>
      </c>
      <c r="U537" s="8" t="str">
        <f ca="1">TRIM(INDIRECT(Iterators!C536))</f>
        <v/>
      </c>
      <c r="V537" s="8" t="str">
        <f ca="1">TRIM(INDIRECT(Iterators!D536))</f>
        <v/>
      </c>
      <c r="W537" s="8" t="str">
        <f ca="1">TRIM(INDIRECT(Iterators!E536))</f>
        <v/>
      </c>
      <c r="X537" s="8" t="str">
        <f ca="1">TRIM(INDIRECT(Iterators!F536))</f>
        <v/>
      </c>
      <c r="Y537" s="8" t="str">
        <f ca="1">TRIM(INDIRECT(Iterators!G536))</f>
        <v/>
      </c>
    </row>
    <row r="538" spans="20:25" x14ac:dyDescent="0.25">
      <c r="T538" s="8">
        <v>536</v>
      </c>
      <c r="U538" s="8" t="str">
        <f ca="1">TRIM(INDIRECT(Iterators!C537))</f>
        <v/>
      </c>
      <c r="V538" s="8" t="str">
        <f ca="1">TRIM(INDIRECT(Iterators!D537))</f>
        <v/>
      </c>
      <c r="W538" s="8" t="str">
        <f ca="1">TRIM(INDIRECT(Iterators!E537))</f>
        <v/>
      </c>
      <c r="X538" s="8" t="str">
        <f ca="1">TRIM(INDIRECT(Iterators!F537))</f>
        <v/>
      </c>
      <c r="Y538" s="8" t="str">
        <f ca="1">TRIM(INDIRECT(Iterators!G537))</f>
        <v/>
      </c>
    </row>
    <row r="539" spans="20:25" x14ac:dyDescent="0.25">
      <c r="T539" s="8">
        <v>537</v>
      </c>
      <c r="U539" s="8" t="str">
        <f ca="1">TRIM(INDIRECT(Iterators!C538))</f>
        <v/>
      </c>
      <c r="V539" s="8" t="str">
        <f ca="1">TRIM(INDIRECT(Iterators!D538))</f>
        <v/>
      </c>
      <c r="W539" s="8" t="str">
        <f ca="1">TRIM(INDIRECT(Iterators!E538))</f>
        <v/>
      </c>
      <c r="X539" s="8" t="str">
        <f ca="1">TRIM(INDIRECT(Iterators!F538))</f>
        <v/>
      </c>
      <c r="Y539" s="8" t="str">
        <f ca="1">TRIM(INDIRECT(Iterators!G538))</f>
        <v/>
      </c>
    </row>
    <row r="540" spans="20:25" x14ac:dyDescent="0.25">
      <c r="T540" s="8">
        <v>538</v>
      </c>
      <c r="U540" s="8" t="str">
        <f ca="1">TRIM(INDIRECT(Iterators!C539))</f>
        <v/>
      </c>
      <c r="V540" s="8" t="str">
        <f ca="1">TRIM(INDIRECT(Iterators!D539))</f>
        <v/>
      </c>
      <c r="W540" s="8" t="str">
        <f ca="1">TRIM(INDIRECT(Iterators!E539))</f>
        <v/>
      </c>
      <c r="X540" s="8" t="str">
        <f ca="1">TRIM(INDIRECT(Iterators!F539))</f>
        <v/>
      </c>
      <c r="Y540" s="8" t="str">
        <f ca="1">TRIM(INDIRECT(Iterators!G539))</f>
        <v/>
      </c>
    </row>
    <row r="541" spans="20:25" x14ac:dyDescent="0.25">
      <c r="T541" s="8">
        <v>539</v>
      </c>
      <c r="U541" s="8" t="str">
        <f ca="1">TRIM(INDIRECT(Iterators!C540))</f>
        <v/>
      </c>
      <c r="V541" s="8" t="str">
        <f ca="1">TRIM(INDIRECT(Iterators!D540))</f>
        <v/>
      </c>
      <c r="W541" s="8" t="str">
        <f ca="1">TRIM(INDIRECT(Iterators!E540))</f>
        <v/>
      </c>
      <c r="X541" s="8" t="str">
        <f ca="1">TRIM(INDIRECT(Iterators!F540))</f>
        <v/>
      </c>
      <c r="Y541" s="8" t="str">
        <f ca="1">TRIM(INDIRECT(Iterators!G540))</f>
        <v/>
      </c>
    </row>
    <row r="542" spans="20:25" x14ac:dyDescent="0.25">
      <c r="T542" s="8">
        <v>540</v>
      </c>
      <c r="U542" s="8" t="str">
        <f ca="1">TRIM(INDIRECT(Iterators!C541))</f>
        <v/>
      </c>
      <c r="V542" s="8" t="str">
        <f ca="1">TRIM(INDIRECT(Iterators!D541))</f>
        <v/>
      </c>
      <c r="W542" s="8" t="str">
        <f ca="1">TRIM(INDIRECT(Iterators!E541))</f>
        <v/>
      </c>
      <c r="X542" s="8" t="str">
        <f ca="1">TRIM(INDIRECT(Iterators!F541))</f>
        <v/>
      </c>
      <c r="Y542" s="8" t="str">
        <f ca="1">TRIM(INDIRECT(Iterators!G541))</f>
        <v/>
      </c>
    </row>
    <row r="543" spans="20:25" x14ac:dyDescent="0.25">
      <c r="T543" s="8">
        <v>541</v>
      </c>
      <c r="U543" s="8" t="str">
        <f ca="1">TRIM(INDIRECT(Iterators!C542))</f>
        <v/>
      </c>
      <c r="V543" s="8" t="str">
        <f ca="1">TRIM(INDIRECT(Iterators!D542))</f>
        <v/>
      </c>
      <c r="W543" s="8" t="str">
        <f ca="1">TRIM(INDIRECT(Iterators!E542))</f>
        <v/>
      </c>
      <c r="X543" s="8" t="str">
        <f ca="1">TRIM(INDIRECT(Iterators!F542))</f>
        <v/>
      </c>
      <c r="Y543" s="8" t="str">
        <f ca="1">TRIM(INDIRECT(Iterators!G542))</f>
        <v/>
      </c>
    </row>
    <row r="544" spans="20:25" x14ac:dyDescent="0.25">
      <c r="T544" s="8">
        <v>542</v>
      </c>
      <c r="U544" s="8" t="str">
        <f ca="1">TRIM(INDIRECT(Iterators!C543))</f>
        <v/>
      </c>
      <c r="V544" s="8" t="str">
        <f ca="1">TRIM(INDIRECT(Iterators!D543))</f>
        <v/>
      </c>
      <c r="W544" s="8" t="str">
        <f ca="1">TRIM(INDIRECT(Iterators!E543))</f>
        <v/>
      </c>
      <c r="X544" s="8" t="str">
        <f ca="1">TRIM(INDIRECT(Iterators!F543))</f>
        <v/>
      </c>
      <c r="Y544" s="8" t="str">
        <f ca="1">TRIM(INDIRECT(Iterators!G543))</f>
        <v/>
      </c>
    </row>
    <row r="545" spans="20:25" x14ac:dyDescent="0.25">
      <c r="T545" s="8">
        <v>543</v>
      </c>
      <c r="U545" s="8" t="str">
        <f ca="1">TRIM(INDIRECT(Iterators!C544))</f>
        <v/>
      </c>
      <c r="V545" s="8" t="str">
        <f ca="1">TRIM(INDIRECT(Iterators!D544))</f>
        <v/>
      </c>
      <c r="W545" s="8" t="str">
        <f ca="1">TRIM(INDIRECT(Iterators!E544))</f>
        <v/>
      </c>
      <c r="X545" s="8" t="str">
        <f ca="1">TRIM(INDIRECT(Iterators!F544))</f>
        <v/>
      </c>
      <c r="Y545" s="8" t="str">
        <f ca="1">TRIM(INDIRECT(Iterators!G544))</f>
        <v/>
      </c>
    </row>
    <row r="546" spans="20:25" x14ac:dyDescent="0.25">
      <c r="T546" s="8">
        <v>544</v>
      </c>
      <c r="U546" s="8" t="str">
        <f ca="1">TRIM(INDIRECT(Iterators!C545))</f>
        <v/>
      </c>
      <c r="V546" s="8" t="str">
        <f ca="1">TRIM(INDIRECT(Iterators!D545))</f>
        <v/>
      </c>
      <c r="W546" s="8" t="str">
        <f ca="1">TRIM(INDIRECT(Iterators!E545))</f>
        <v/>
      </c>
      <c r="X546" s="8" t="str">
        <f ca="1">TRIM(INDIRECT(Iterators!F545))</f>
        <v/>
      </c>
      <c r="Y546" s="8" t="str">
        <f ca="1">TRIM(INDIRECT(Iterators!G545))</f>
        <v/>
      </c>
    </row>
    <row r="547" spans="20:25" x14ac:dyDescent="0.25">
      <c r="T547" s="8">
        <v>545</v>
      </c>
      <c r="U547" s="8" t="str">
        <f ca="1">TRIM(INDIRECT(Iterators!C546))</f>
        <v/>
      </c>
      <c r="V547" s="8" t="str">
        <f ca="1">TRIM(INDIRECT(Iterators!D546))</f>
        <v/>
      </c>
      <c r="W547" s="8" t="str">
        <f ca="1">TRIM(INDIRECT(Iterators!E546))</f>
        <v/>
      </c>
      <c r="X547" s="8" t="str">
        <f ca="1">TRIM(INDIRECT(Iterators!F546))</f>
        <v/>
      </c>
      <c r="Y547" s="8" t="str">
        <f ca="1">TRIM(INDIRECT(Iterators!G546))</f>
        <v/>
      </c>
    </row>
    <row r="548" spans="20:25" x14ac:dyDescent="0.25">
      <c r="T548" s="8">
        <v>546</v>
      </c>
      <c r="U548" s="8" t="str">
        <f ca="1">TRIM(INDIRECT(Iterators!C547))</f>
        <v/>
      </c>
      <c r="V548" s="8" t="str">
        <f ca="1">TRIM(INDIRECT(Iterators!D547))</f>
        <v/>
      </c>
      <c r="W548" s="8" t="str">
        <f ca="1">TRIM(INDIRECT(Iterators!E547))</f>
        <v/>
      </c>
      <c r="X548" s="8" t="str">
        <f ca="1">TRIM(INDIRECT(Iterators!F547))</f>
        <v/>
      </c>
      <c r="Y548" s="8" t="str">
        <f ca="1">TRIM(INDIRECT(Iterators!G547))</f>
        <v/>
      </c>
    </row>
    <row r="549" spans="20:25" x14ac:dyDescent="0.25">
      <c r="T549" s="8">
        <v>547</v>
      </c>
      <c r="U549" s="8" t="str">
        <f ca="1">TRIM(INDIRECT(Iterators!C548))</f>
        <v/>
      </c>
      <c r="V549" s="8" t="str">
        <f ca="1">TRIM(INDIRECT(Iterators!D548))</f>
        <v/>
      </c>
      <c r="W549" s="8" t="str">
        <f ca="1">TRIM(INDIRECT(Iterators!E548))</f>
        <v/>
      </c>
      <c r="X549" s="8" t="str">
        <f ca="1">TRIM(INDIRECT(Iterators!F548))</f>
        <v/>
      </c>
      <c r="Y549" s="8" t="str">
        <f ca="1">TRIM(INDIRECT(Iterators!G548))</f>
        <v/>
      </c>
    </row>
    <row r="550" spans="20:25" x14ac:dyDescent="0.25">
      <c r="T550" s="8">
        <v>548</v>
      </c>
      <c r="U550" s="8" t="str">
        <f ca="1">TRIM(INDIRECT(Iterators!C549))</f>
        <v/>
      </c>
      <c r="V550" s="8" t="str">
        <f ca="1">TRIM(INDIRECT(Iterators!D549))</f>
        <v/>
      </c>
      <c r="W550" s="8" t="str">
        <f ca="1">TRIM(INDIRECT(Iterators!E549))</f>
        <v/>
      </c>
      <c r="X550" s="8" t="str">
        <f ca="1">TRIM(INDIRECT(Iterators!F549))</f>
        <v/>
      </c>
      <c r="Y550" s="8" t="str">
        <f ca="1">TRIM(INDIRECT(Iterators!G549))</f>
        <v/>
      </c>
    </row>
    <row r="551" spans="20:25" x14ac:dyDescent="0.25">
      <c r="T551" s="8">
        <v>549</v>
      </c>
      <c r="U551" s="8" t="str">
        <f ca="1">TRIM(INDIRECT(Iterators!C550))</f>
        <v/>
      </c>
      <c r="V551" s="8" t="str">
        <f ca="1">TRIM(INDIRECT(Iterators!D550))</f>
        <v/>
      </c>
      <c r="W551" s="8" t="str">
        <f ca="1">TRIM(INDIRECT(Iterators!E550))</f>
        <v/>
      </c>
      <c r="X551" s="8" t="str">
        <f ca="1">TRIM(INDIRECT(Iterators!F550))</f>
        <v/>
      </c>
      <c r="Y551" s="8" t="str">
        <f ca="1">TRIM(INDIRECT(Iterators!G550))</f>
        <v/>
      </c>
    </row>
    <row r="552" spans="20:25" x14ac:dyDescent="0.25">
      <c r="T552" s="8">
        <v>550</v>
      </c>
      <c r="U552" s="8" t="str">
        <f ca="1">TRIM(INDIRECT(Iterators!C551))</f>
        <v/>
      </c>
      <c r="V552" s="8" t="str">
        <f ca="1">TRIM(INDIRECT(Iterators!D551))</f>
        <v/>
      </c>
      <c r="W552" s="8" t="str">
        <f ca="1">TRIM(INDIRECT(Iterators!E551))</f>
        <v/>
      </c>
      <c r="X552" s="8" t="str">
        <f ca="1">TRIM(INDIRECT(Iterators!F551))</f>
        <v/>
      </c>
      <c r="Y552" s="8" t="str">
        <f ca="1">TRIM(INDIRECT(Iterators!G551))</f>
        <v/>
      </c>
    </row>
    <row r="553" spans="20:25" x14ac:dyDescent="0.25">
      <c r="T553" s="8">
        <v>551</v>
      </c>
      <c r="U553" s="8" t="str">
        <f ca="1">TRIM(INDIRECT(Iterators!C552))</f>
        <v/>
      </c>
      <c r="V553" s="8" t="str">
        <f ca="1">TRIM(INDIRECT(Iterators!D552))</f>
        <v/>
      </c>
      <c r="W553" s="8" t="str">
        <f ca="1">TRIM(INDIRECT(Iterators!E552))</f>
        <v/>
      </c>
      <c r="X553" s="8" t="str">
        <f ca="1">TRIM(INDIRECT(Iterators!F552))</f>
        <v/>
      </c>
      <c r="Y553" s="8" t="str">
        <f ca="1">TRIM(INDIRECT(Iterators!G552))</f>
        <v/>
      </c>
    </row>
    <row r="554" spans="20:25" x14ac:dyDescent="0.25">
      <c r="T554" s="8">
        <v>552</v>
      </c>
      <c r="U554" s="8" t="str">
        <f ca="1">TRIM(INDIRECT(Iterators!C553))</f>
        <v/>
      </c>
      <c r="V554" s="8" t="str">
        <f ca="1">TRIM(INDIRECT(Iterators!D553))</f>
        <v/>
      </c>
      <c r="W554" s="8" t="str">
        <f ca="1">TRIM(INDIRECT(Iterators!E553))</f>
        <v/>
      </c>
      <c r="X554" s="8" t="str">
        <f ca="1">TRIM(INDIRECT(Iterators!F553))</f>
        <v/>
      </c>
      <c r="Y554" s="8" t="str">
        <f ca="1">TRIM(INDIRECT(Iterators!G553))</f>
        <v/>
      </c>
    </row>
    <row r="555" spans="20:25" x14ac:dyDescent="0.25">
      <c r="T555" s="8">
        <v>553</v>
      </c>
      <c r="U555" s="8" t="str">
        <f ca="1">TRIM(INDIRECT(Iterators!C554))</f>
        <v/>
      </c>
      <c r="V555" s="8" t="str">
        <f ca="1">TRIM(INDIRECT(Iterators!D554))</f>
        <v/>
      </c>
      <c r="W555" s="8" t="str">
        <f ca="1">TRIM(INDIRECT(Iterators!E554))</f>
        <v/>
      </c>
      <c r="X555" s="8" t="str">
        <f ca="1">TRIM(INDIRECT(Iterators!F554))</f>
        <v/>
      </c>
      <c r="Y555" s="8" t="str">
        <f ca="1">TRIM(INDIRECT(Iterators!G554))</f>
        <v/>
      </c>
    </row>
    <row r="556" spans="20:25" x14ac:dyDescent="0.25">
      <c r="T556" s="8">
        <v>554</v>
      </c>
      <c r="U556" s="8" t="str">
        <f ca="1">TRIM(INDIRECT(Iterators!C555))</f>
        <v/>
      </c>
      <c r="V556" s="8" t="str">
        <f ca="1">TRIM(INDIRECT(Iterators!D555))</f>
        <v/>
      </c>
      <c r="W556" s="8" t="str">
        <f ca="1">TRIM(INDIRECT(Iterators!E555))</f>
        <v/>
      </c>
      <c r="X556" s="8" t="str">
        <f ca="1">TRIM(INDIRECT(Iterators!F555))</f>
        <v/>
      </c>
      <c r="Y556" s="8" t="str">
        <f ca="1">TRIM(INDIRECT(Iterators!G555))</f>
        <v/>
      </c>
    </row>
    <row r="557" spans="20:25" x14ac:dyDescent="0.25">
      <c r="T557" s="8">
        <v>555</v>
      </c>
      <c r="U557" s="8" t="str">
        <f ca="1">TRIM(INDIRECT(Iterators!C556))</f>
        <v/>
      </c>
      <c r="V557" s="8" t="str">
        <f ca="1">TRIM(INDIRECT(Iterators!D556))</f>
        <v/>
      </c>
      <c r="W557" s="8" t="str">
        <f ca="1">TRIM(INDIRECT(Iterators!E556))</f>
        <v/>
      </c>
      <c r="X557" s="8" t="str">
        <f ca="1">TRIM(INDIRECT(Iterators!F556))</f>
        <v/>
      </c>
      <c r="Y557" s="8" t="str">
        <f ca="1">TRIM(INDIRECT(Iterators!G556))</f>
        <v/>
      </c>
    </row>
    <row r="558" spans="20:25" x14ac:dyDescent="0.25">
      <c r="T558" s="8">
        <v>556</v>
      </c>
      <c r="U558" s="8" t="str">
        <f ca="1">TRIM(INDIRECT(Iterators!C557))</f>
        <v/>
      </c>
      <c r="V558" s="8" t="str">
        <f ca="1">TRIM(INDIRECT(Iterators!D557))</f>
        <v/>
      </c>
      <c r="W558" s="8" t="str">
        <f ca="1">TRIM(INDIRECT(Iterators!E557))</f>
        <v/>
      </c>
      <c r="X558" s="8" t="str">
        <f ca="1">TRIM(INDIRECT(Iterators!F557))</f>
        <v/>
      </c>
      <c r="Y558" s="8" t="str">
        <f ca="1">TRIM(INDIRECT(Iterators!G557))</f>
        <v/>
      </c>
    </row>
    <row r="559" spans="20:25" x14ac:dyDescent="0.25">
      <c r="T559" s="8">
        <v>557</v>
      </c>
      <c r="U559" s="8" t="str">
        <f ca="1">TRIM(INDIRECT(Iterators!C558))</f>
        <v/>
      </c>
      <c r="V559" s="8" t="str">
        <f ca="1">TRIM(INDIRECT(Iterators!D558))</f>
        <v/>
      </c>
      <c r="W559" s="8" t="str">
        <f ca="1">TRIM(INDIRECT(Iterators!E558))</f>
        <v/>
      </c>
      <c r="X559" s="8" t="str">
        <f ca="1">TRIM(INDIRECT(Iterators!F558))</f>
        <v/>
      </c>
      <c r="Y559" s="8" t="str">
        <f ca="1">TRIM(INDIRECT(Iterators!G558))</f>
        <v/>
      </c>
    </row>
    <row r="560" spans="20:25" x14ac:dyDescent="0.25">
      <c r="T560" s="8">
        <v>558</v>
      </c>
      <c r="U560" s="8" t="str">
        <f ca="1">TRIM(INDIRECT(Iterators!C559))</f>
        <v/>
      </c>
      <c r="V560" s="8" t="str">
        <f ca="1">TRIM(INDIRECT(Iterators!D559))</f>
        <v/>
      </c>
      <c r="W560" s="8" t="str">
        <f ca="1">TRIM(INDIRECT(Iterators!E559))</f>
        <v/>
      </c>
      <c r="X560" s="8" t="str">
        <f ca="1">TRIM(INDIRECT(Iterators!F559))</f>
        <v/>
      </c>
      <c r="Y560" s="8" t="str">
        <f ca="1">TRIM(INDIRECT(Iterators!G559))</f>
        <v/>
      </c>
    </row>
    <row r="561" spans="20:25" x14ac:dyDescent="0.25">
      <c r="T561" s="8">
        <v>559</v>
      </c>
      <c r="U561" s="8" t="str">
        <f ca="1">TRIM(INDIRECT(Iterators!C560))</f>
        <v/>
      </c>
      <c r="V561" s="8" t="str">
        <f ca="1">TRIM(INDIRECT(Iterators!D560))</f>
        <v/>
      </c>
      <c r="W561" s="8" t="str">
        <f ca="1">TRIM(INDIRECT(Iterators!E560))</f>
        <v/>
      </c>
      <c r="X561" s="8" t="str">
        <f ca="1">TRIM(INDIRECT(Iterators!F560))</f>
        <v/>
      </c>
      <c r="Y561" s="8" t="str">
        <f ca="1">TRIM(INDIRECT(Iterators!G560))</f>
        <v/>
      </c>
    </row>
    <row r="562" spans="20:25" x14ac:dyDescent="0.25">
      <c r="T562" s="8">
        <v>560</v>
      </c>
      <c r="U562" s="8" t="str">
        <f ca="1">TRIM(INDIRECT(Iterators!C561))</f>
        <v/>
      </c>
      <c r="V562" s="8" t="str">
        <f ca="1">TRIM(INDIRECT(Iterators!D561))</f>
        <v/>
      </c>
      <c r="W562" s="8" t="str">
        <f ca="1">TRIM(INDIRECT(Iterators!E561))</f>
        <v/>
      </c>
      <c r="X562" s="8" t="str">
        <f ca="1">TRIM(INDIRECT(Iterators!F561))</f>
        <v/>
      </c>
      <c r="Y562" s="8" t="str">
        <f ca="1">TRIM(INDIRECT(Iterators!G561))</f>
        <v/>
      </c>
    </row>
    <row r="563" spans="20:25" x14ac:dyDescent="0.25">
      <c r="T563" s="8">
        <v>561</v>
      </c>
      <c r="U563" s="8" t="str">
        <f ca="1">TRIM(INDIRECT(Iterators!C562))</f>
        <v/>
      </c>
      <c r="V563" s="8" t="str">
        <f ca="1">TRIM(INDIRECT(Iterators!D562))</f>
        <v/>
      </c>
      <c r="W563" s="8" t="str">
        <f ca="1">TRIM(INDIRECT(Iterators!E562))</f>
        <v/>
      </c>
      <c r="X563" s="8" t="str">
        <f ca="1">TRIM(INDIRECT(Iterators!F562))</f>
        <v/>
      </c>
      <c r="Y563" s="8" t="str">
        <f ca="1">TRIM(INDIRECT(Iterators!G562))</f>
        <v/>
      </c>
    </row>
    <row r="564" spans="20:25" x14ac:dyDescent="0.25">
      <c r="T564" s="8">
        <v>562</v>
      </c>
      <c r="U564" s="8" t="str">
        <f ca="1">TRIM(INDIRECT(Iterators!C563))</f>
        <v/>
      </c>
      <c r="V564" s="8" t="str">
        <f ca="1">TRIM(INDIRECT(Iterators!D563))</f>
        <v/>
      </c>
      <c r="W564" s="8" t="str">
        <f ca="1">TRIM(INDIRECT(Iterators!E563))</f>
        <v/>
      </c>
      <c r="X564" s="8" t="str">
        <f ca="1">TRIM(INDIRECT(Iterators!F563))</f>
        <v/>
      </c>
      <c r="Y564" s="8" t="str">
        <f ca="1">TRIM(INDIRECT(Iterators!G563))</f>
        <v/>
      </c>
    </row>
    <row r="565" spans="20:25" x14ac:dyDescent="0.25">
      <c r="T565" s="8">
        <v>563</v>
      </c>
      <c r="U565" s="8" t="str">
        <f ca="1">TRIM(INDIRECT(Iterators!C564))</f>
        <v/>
      </c>
      <c r="V565" s="8" t="str">
        <f ca="1">TRIM(INDIRECT(Iterators!D564))</f>
        <v/>
      </c>
      <c r="W565" s="8" t="str">
        <f ca="1">TRIM(INDIRECT(Iterators!E564))</f>
        <v/>
      </c>
      <c r="X565" s="8" t="str">
        <f ca="1">TRIM(INDIRECT(Iterators!F564))</f>
        <v/>
      </c>
      <c r="Y565" s="8" t="str">
        <f ca="1">TRIM(INDIRECT(Iterators!G564))</f>
        <v/>
      </c>
    </row>
    <row r="566" spans="20:25" x14ac:dyDescent="0.25">
      <c r="T566" s="8">
        <v>564</v>
      </c>
      <c r="U566" s="8" t="str">
        <f ca="1">TRIM(INDIRECT(Iterators!C565))</f>
        <v/>
      </c>
      <c r="V566" s="8" t="str">
        <f ca="1">TRIM(INDIRECT(Iterators!D565))</f>
        <v/>
      </c>
      <c r="W566" s="8" t="str">
        <f ca="1">TRIM(INDIRECT(Iterators!E565))</f>
        <v/>
      </c>
      <c r="X566" s="8" t="str">
        <f ca="1">TRIM(INDIRECT(Iterators!F565))</f>
        <v/>
      </c>
      <c r="Y566" s="8" t="str">
        <f ca="1">TRIM(INDIRECT(Iterators!G565))</f>
        <v/>
      </c>
    </row>
    <row r="567" spans="20:25" x14ac:dyDescent="0.25">
      <c r="T567" s="8">
        <v>565</v>
      </c>
      <c r="U567" s="8" t="str">
        <f ca="1">TRIM(INDIRECT(Iterators!C566))</f>
        <v/>
      </c>
      <c r="V567" s="8" t="str">
        <f ca="1">TRIM(INDIRECT(Iterators!D566))</f>
        <v/>
      </c>
      <c r="W567" s="8" t="str">
        <f ca="1">TRIM(INDIRECT(Iterators!E566))</f>
        <v/>
      </c>
      <c r="X567" s="8" t="str">
        <f ca="1">TRIM(INDIRECT(Iterators!F566))</f>
        <v/>
      </c>
      <c r="Y567" s="8" t="str">
        <f ca="1">TRIM(INDIRECT(Iterators!G566))</f>
        <v/>
      </c>
    </row>
    <row r="568" spans="20:25" x14ac:dyDescent="0.25">
      <c r="T568" s="8">
        <v>566</v>
      </c>
      <c r="U568" s="8" t="str">
        <f ca="1">TRIM(INDIRECT(Iterators!C567))</f>
        <v/>
      </c>
      <c r="V568" s="8" t="str">
        <f ca="1">TRIM(INDIRECT(Iterators!D567))</f>
        <v/>
      </c>
      <c r="W568" s="8" t="str">
        <f ca="1">TRIM(INDIRECT(Iterators!E567))</f>
        <v/>
      </c>
      <c r="X568" s="8" t="str">
        <f ca="1">TRIM(INDIRECT(Iterators!F567))</f>
        <v/>
      </c>
      <c r="Y568" s="8" t="str">
        <f ca="1">TRIM(INDIRECT(Iterators!G567))</f>
        <v/>
      </c>
    </row>
    <row r="569" spans="20:25" x14ac:dyDescent="0.25">
      <c r="T569" s="8">
        <v>567</v>
      </c>
      <c r="U569" s="8" t="str">
        <f ca="1">TRIM(INDIRECT(Iterators!C568))</f>
        <v/>
      </c>
      <c r="V569" s="8" t="str">
        <f ca="1">TRIM(INDIRECT(Iterators!D568))</f>
        <v/>
      </c>
      <c r="W569" s="8" t="str">
        <f ca="1">TRIM(INDIRECT(Iterators!E568))</f>
        <v/>
      </c>
      <c r="X569" s="8" t="str">
        <f ca="1">TRIM(INDIRECT(Iterators!F568))</f>
        <v/>
      </c>
      <c r="Y569" s="8" t="str">
        <f ca="1">TRIM(INDIRECT(Iterators!G568))</f>
        <v/>
      </c>
    </row>
    <row r="570" spans="20:25" x14ac:dyDescent="0.25">
      <c r="T570" s="8">
        <v>568</v>
      </c>
      <c r="U570" s="8" t="str">
        <f ca="1">TRIM(INDIRECT(Iterators!C569))</f>
        <v/>
      </c>
      <c r="V570" s="8" t="str">
        <f ca="1">TRIM(INDIRECT(Iterators!D569))</f>
        <v/>
      </c>
      <c r="W570" s="8" t="str">
        <f ca="1">TRIM(INDIRECT(Iterators!E569))</f>
        <v/>
      </c>
      <c r="X570" s="8" t="str">
        <f ca="1">TRIM(INDIRECT(Iterators!F569))</f>
        <v/>
      </c>
      <c r="Y570" s="8" t="str">
        <f ca="1">TRIM(INDIRECT(Iterators!G569))</f>
        <v/>
      </c>
    </row>
    <row r="571" spans="20:25" x14ac:dyDescent="0.25">
      <c r="T571" s="8">
        <v>569</v>
      </c>
      <c r="U571" s="8" t="str">
        <f ca="1">TRIM(INDIRECT(Iterators!C570))</f>
        <v/>
      </c>
      <c r="V571" s="8" t="str">
        <f ca="1">TRIM(INDIRECT(Iterators!D570))</f>
        <v/>
      </c>
      <c r="W571" s="8" t="str">
        <f ca="1">TRIM(INDIRECT(Iterators!E570))</f>
        <v/>
      </c>
      <c r="X571" s="8" t="str">
        <f ca="1">TRIM(INDIRECT(Iterators!F570))</f>
        <v/>
      </c>
      <c r="Y571" s="8" t="str">
        <f ca="1">TRIM(INDIRECT(Iterators!G570))</f>
        <v/>
      </c>
    </row>
    <row r="572" spans="20:25" x14ac:dyDescent="0.25">
      <c r="T572" s="8">
        <v>570</v>
      </c>
      <c r="U572" s="8" t="str">
        <f ca="1">TRIM(INDIRECT(Iterators!C571))</f>
        <v/>
      </c>
      <c r="V572" s="8" t="str">
        <f ca="1">TRIM(INDIRECT(Iterators!D571))</f>
        <v/>
      </c>
      <c r="W572" s="8" t="str">
        <f ca="1">TRIM(INDIRECT(Iterators!E571))</f>
        <v/>
      </c>
      <c r="X572" s="8" t="str">
        <f ca="1">TRIM(INDIRECT(Iterators!F571))</f>
        <v/>
      </c>
      <c r="Y572" s="8" t="str">
        <f ca="1">TRIM(INDIRECT(Iterators!G571))</f>
        <v/>
      </c>
    </row>
    <row r="573" spans="20:25" x14ac:dyDescent="0.25">
      <c r="T573" s="8">
        <v>571</v>
      </c>
      <c r="U573" s="8" t="str">
        <f ca="1">TRIM(INDIRECT(Iterators!C572))</f>
        <v/>
      </c>
      <c r="V573" s="8" t="str">
        <f ca="1">TRIM(INDIRECT(Iterators!D572))</f>
        <v/>
      </c>
      <c r="W573" s="8" t="str">
        <f ca="1">TRIM(INDIRECT(Iterators!E572))</f>
        <v/>
      </c>
      <c r="X573" s="8" t="str">
        <f ca="1">TRIM(INDIRECT(Iterators!F572))</f>
        <v/>
      </c>
      <c r="Y573" s="8" t="str">
        <f ca="1">TRIM(INDIRECT(Iterators!G572))</f>
        <v/>
      </c>
    </row>
    <row r="574" spans="20:25" x14ac:dyDescent="0.25">
      <c r="T574" s="8">
        <v>572</v>
      </c>
      <c r="U574" s="8" t="str">
        <f ca="1">TRIM(INDIRECT(Iterators!C573))</f>
        <v/>
      </c>
      <c r="V574" s="8" t="str">
        <f ca="1">TRIM(INDIRECT(Iterators!D573))</f>
        <v/>
      </c>
      <c r="W574" s="8" t="str">
        <f ca="1">TRIM(INDIRECT(Iterators!E573))</f>
        <v/>
      </c>
      <c r="X574" s="8" t="str">
        <f ca="1">TRIM(INDIRECT(Iterators!F573))</f>
        <v/>
      </c>
      <c r="Y574" s="8" t="str">
        <f ca="1">TRIM(INDIRECT(Iterators!G573))</f>
        <v/>
      </c>
    </row>
    <row r="575" spans="20:25" x14ac:dyDescent="0.25">
      <c r="T575" s="8">
        <v>573</v>
      </c>
      <c r="U575" s="8" t="str">
        <f ca="1">TRIM(INDIRECT(Iterators!C574))</f>
        <v/>
      </c>
      <c r="V575" s="8" t="str">
        <f ca="1">TRIM(INDIRECT(Iterators!D574))</f>
        <v/>
      </c>
      <c r="W575" s="8" t="str">
        <f ca="1">TRIM(INDIRECT(Iterators!E574))</f>
        <v/>
      </c>
      <c r="X575" s="8" t="str">
        <f ca="1">TRIM(INDIRECT(Iterators!F574))</f>
        <v/>
      </c>
      <c r="Y575" s="8" t="str">
        <f ca="1">TRIM(INDIRECT(Iterators!G574))</f>
        <v/>
      </c>
    </row>
    <row r="576" spans="20:25" x14ac:dyDescent="0.25">
      <c r="T576" s="8">
        <v>574</v>
      </c>
      <c r="U576" s="8" t="str">
        <f ca="1">TRIM(INDIRECT(Iterators!C575))</f>
        <v/>
      </c>
      <c r="V576" s="8" t="str">
        <f ca="1">TRIM(INDIRECT(Iterators!D575))</f>
        <v/>
      </c>
      <c r="W576" s="8" t="str">
        <f ca="1">TRIM(INDIRECT(Iterators!E575))</f>
        <v/>
      </c>
      <c r="X576" s="8" t="str">
        <f ca="1">TRIM(INDIRECT(Iterators!F575))</f>
        <v/>
      </c>
      <c r="Y576" s="8" t="str">
        <f ca="1">TRIM(INDIRECT(Iterators!G575))</f>
        <v/>
      </c>
    </row>
    <row r="577" spans="20:25" x14ac:dyDescent="0.25">
      <c r="T577" s="8">
        <v>575</v>
      </c>
      <c r="U577" s="8" t="str">
        <f ca="1">TRIM(INDIRECT(Iterators!C576))</f>
        <v/>
      </c>
      <c r="V577" s="8" t="str">
        <f ca="1">TRIM(INDIRECT(Iterators!D576))</f>
        <v/>
      </c>
      <c r="W577" s="8" t="str">
        <f ca="1">TRIM(INDIRECT(Iterators!E576))</f>
        <v/>
      </c>
      <c r="X577" s="8" t="str">
        <f ca="1">TRIM(INDIRECT(Iterators!F576))</f>
        <v/>
      </c>
      <c r="Y577" s="8" t="str">
        <f ca="1">TRIM(INDIRECT(Iterators!G576))</f>
        <v/>
      </c>
    </row>
    <row r="578" spans="20:25" x14ac:dyDescent="0.25">
      <c r="T578" s="8">
        <v>576</v>
      </c>
      <c r="U578" s="8" t="str">
        <f ca="1">TRIM(INDIRECT(Iterators!C577))</f>
        <v/>
      </c>
      <c r="V578" s="8" t="str">
        <f ca="1">TRIM(INDIRECT(Iterators!D577))</f>
        <v/>
      </c>
      <c r="W578" s="8" t="str">
        <f ca="1">TRIM(INDIRECT(Iterators!E577))</f>
        <v/>
      </c>
      <c r="X578" s="8" t="str">
        <f ca="1">TRIM(INDIRECT(Iterators!F577))</f>
        <v/>
      </c>
      <c r="Y578" s="8" t="str">
        <f ca="1">TRIM(INDIRECT(Iterators!G577))</f>
        <v/>
      </c>
    </row>
    <row r="579" spans="20:25" x14ac:dyDescent="0.25">
      <c r="T579" s="8">
        <v>577</v>
      </c>
      <c r="U579" s="8" t="str">
        <f ca="1">TRIM(INDIRECT(Iterators!C578))</f>
        <v/>
      </c>
      <c r="V579" s="8" t="str">
        <f ca="1">TRIM(INDIRECT(Iterators!D578))</f>
        <v/>
      </c>
      <c r="W579" s="8" t="str">
        <f ca="1">TRIM(INDIRECT(Iterators!E578))</f>
        <v/>
      </c>
      <c r="X579" s="8" t="str">
        <f ca="1">TRIM(INDIRECT(Iterators!F578))</f>
        <v/>
      </c>
      <c r="Y579" s="8" t="str">
        <f ca="1">TRIM(INDIRECT(Iterators!G578))</f>
        <v/>
      </c>
    </row>
    <row r="580" spans="20:25" x14ac:dyDescent="0.25">
      <c r="T580" s="8">
        <v>578</v>
      </c>
      <c r="U580" s="8" t="str">
        <f ca="1">TRIM(INDIRECT(Iterators!C579))</f>
        <v/>
      </c>
      <c r="V580" s="8" t="str">
        <f ca="1">TRIM(INDIRECT(Iterators!D579))</f>
        <v/>
      </c>
      <c r="W580" s="8" t="str">
        <f ca="1">TRIM(INDIRECT(Iterators!E579))</f>
        <v/>
      </c>
      <c r="X580" s="8" t="str">
        <f ca="1">TRIM(INDIRECT(Iterators!F579))</f>
        <v/>
      </c>
      <c r="Y580" s="8" t="str">
        <f ca="1">TRIM(INDIRECT(Iterators!G579))</f>
        <v/>
      </c>
    </row>
    <row r="581" spans="20:25" x14ac:dyDescent="0.25">
      <c r="T581" s="8">
        <v>579</v>
      </c>
      <c r="U581" s="8" t="str">
        <f ca="1">TRIM(INDIRECT(Iterators!C580))</f>
        <v/>
      </c>
      <c r="V581" s="8" t="str">
        <f ca="1">TRIM(INDIRECT(Iterators!D580))</f>
        <v/>
      </c>
      <c r="W581" s="8" t="str">
        <f ca="1">TRIM(INDIRECT(Iterators!E580))</f>
        <v/>
      </c>
      <c r="X581" s="8" t="str">
        <f ca="1">TRIM(INDIRECT(Iterators!F580))</f>
        <v/>
      </c>
      <c r="Y581" s="8" t="str">
        <f ca="1">TRIM(INDIRECT(Iterators!G580))</f>
        <v/>
      </c>
    </row>
    <row r="582" spans="20:25" x14ac:dyDescent="0.25">
      <c r="T582" s="8">
        <v>580</v>
      </c>
      <c r="U582" s="8" t="str">
        <f ca="1">TRIM(INDIRECT(Iterators!C581))</f>
        <v/>
      </c>
      <c r="V582" s="8" t="str">
        <f ca="1">TRIM(INDIRECT(Iterators!D581))</f>
        <v/>
      </c>
      <c r="W582" s="8" t="str">
        <f ca="1">TRIM(INDIRECT(Iterators!E581))</f>
        <v/>
      </c>
      <c r="X582" s="8" t="str">
        <f ca="1">TRIM(INDIRECT(Iterators!F581))</f>
        <v/>
      </c>
      <c r="Y582" s="8" t="str">
        <f ca="1">TRIM(INDIRECT(Iterators!G581))</f>
        <v/>
      </c>
    </row>
    <row r="583" spans="20:25" x14ac:dyDescent="0.25">
      <c r="T583" s="8">
        <v>581</v>
      </c>
      <c r="U583" s="8" t="str">
        <f ca="1">TRIM(INDIRECT(Iterators!C582))</f>
        <v/>
      </c>
      <c r="V583" s="8" t="str">
        <f ca="1">TRIM(INDIRECT(Iterators!D582))</f>
        <v/>
      </c>
      <c r="W583" s="8" t="str">
        <f ca="1">TRIM(INDIRECT(Iterators!E582))</f>
        <v/>
      </c>
      <c r="X583" s="8" t="str">
        <f ca="1">TRIM(INDIRECT(Iterators!F582))</f>
        <v/>
      </c>
      <c r="Y583" s="8" t="str">
        <f ca="1">TRIM(INDIRECT(Iterators!G582))</f>
        <v/>
      </c>
    </row>
    <row r="584" spans="20:25" x14ac:dyDescent="0.25">
      <c r="T584" s="8">
        <v>582</v>
      </c>
      <c r="U584" s="8" t="str">
        <f ca="1">TRIM(INDIRECT(Iterators!C583))</f>
        <v/>
      </c>
      <c r="V584" s="8" t="str">
        <f ca="1">TRIM(INDIRECT(Iterators!D583))</f>
        <v/>
      </c>
      <c r="W584" s="8" t="str">
        <f ca="1">TRIM(INDIRECT(Iterators!E583))</f>
        <v/>
      </c>
      <c r="X584" s="8" t="str">
        <f ca="1">TRIM(INDIRECT(Iterators!F583))</f>
        <v/>
      </c>
      <c r="Y584" s="8" t="str">
        <f ca="1">TRIM(INDIRECT(Iterators!G583))</f>
        <v/>
      </c>
    </row>
    <row r="585" spans="20:25" x14ac:dyDescent="0.25">
      <c r="T585" s="8">
        <v>583</v>
      </c>
      <c r="U585" s="8" t="str">
        <f ca="1">TRIM(INDIRECT(Iterators!C584))</f>
        <v/>
      </c>
      <c r="V585" s="8" t="str">
        <f ca="1">TRIM(INDIRECT(Iterators!D584))</f>
        <v/>
      </c>
      <c r="W585" s="8" t="str">
        <f ca="1">TRIM(INDIRECT(Iterators!E584))</f>
        <v/>
      </c>
      <c r="X585" s="8" t="str">
        <f ca="1">TRIM(INDIRECT(Iterators!F584))</f>
        <v/>
      </c>
      <c r="Y585" s="8" t="str">
        <f ca="1">TRIM(INDIRECT(Iterators!G584))</f>
        <v/>
      </c>
    </row>
    <row r="586" spans="20:25" x14ac:dyDescent="0.25">
      <c r="T586" s="8">
        <v>584</v>
      </c>
      <c r="U586" s="8" t="str">
        <f ca="1">TRIM(INDIRECT(Iterators!C585))</f>
        <v/>
      </c>
      <c r="V586" s="8" t="str">
        <f ca="1">TRIM(INDIRECT(Iterators!D585))</f>
        <v/>
      </c>
      <c r="W586" s="8" t="str">
        <f ca="1">TRIM(INDIRECT(Iterators!E585))</f>
        <v/>
      </c>
      <c r="X586" s="8" t="str">
        <f ca="1">TRIM(INDIRECT(Iterators!F585))</f>
        <v/>
      </c>
      <c r="Y586" s="8" t="str">
        <f ca="1">TRIM(INDIRECT(Iterators!G585))</f>
        <v/>
      </c>
    </row>
    <row r="587" spans="20:25" x14ac:dyDescent="0.25">
      <c r="T587" s="8">
        <v>585</v>
      </c>
      <c r="U587" s="8" t="str">
        <f ca="1">TRIM(INDIRECT(Iterators!C586))</f>
        <v/>
      </c>
      <c r="V587" s="8" t="str">
        <f ca="1">TRIM(INDIRECT(Iterators!D586))</f>
        <v/>
      </c>
      <c r="W587" s="8" t="str">
        <f ca="1">TRIM(INDIRECT(Iterators!E586))</f>
        <v/>
      </c>
      <c r="X587" s="8" t="str">
        <f ca="1">TRIM(INDIRECT(Iterators!F586))</f>
        <v/>
      </c>
      <c r="Y587" s="8" t="str">
        <f ca="1">TRIM(INDIRECT(Iterators!G586))</f>
        <v/>
      </c>
    </row>
    <row r="588" spans="20:25" x14ac:dyDescent="0.25">
      <c r="T588" s="8">
        <v>586</v>
      </c>
      <c r="U588" s="8" t="str">
        <f ca="1">TRIM(INDIRECT(Iterators!C587))</f>
        <v/>
      </c>
      <c r="V588" s="8" t="str">
        <f ca="1">TRIM(INDIRECT(Iterators!D587))</f>
        <v/>
      </c>
      <c r="W588" s="8" t="str">
        <f ca="1">TRIM(INDIRECT(Iterators!E587))</f>
        <v/>
      </c>
      <c r="X588" s="8" t="str">
        <f ca="1">TRIM(INDIRECT(Iterators!F587))</f>
        <v/>
      </c>
      <c r="Y588" s="8" t="str">
        <f ca="1">TRIM(INDIRECT(Iterators!G587))</f>
        <v/>
      </c>
    </row>
    <row r="589" spans="20:25" x14ac:dyDescent="0.25">
      <c r="T589" s="8">
        <v>587</v>
      </c>
      <c r="U589" s="8" t="str">
        <f ca="1">TRIM(INDIRECT(Iterators!C588))</f>
        <v/>
      </c>
      <c r="V589" s="8" t="str">
        <f ca="1">TRIM(INDIRECT(Iterators!D588))</f>
        <v/>
      </c>
      <c r="W589" s="8" t="str">
        <f ca="1">TRIM(INDIRECT(Iterators!E588))</f>
        <v/>
      </c>
      <c r="X589" s="8" t="str">
        <f ca="1">TRIM(INDIRECT(Iterators!F588))</f>
        <v/>
      </c>
      <c r="Y589" s="8" t="str">
        <f ca="1">TRIM(INDIRECT(Iterators!G588))</f>
        <v/>
      </c>
    </row>
    <row r="590" spans="20:25" x14ac:dyDescent="0.25">
      <c r="T590" s="8">
        <v>588</v>
      </c>
      <c r="U590" s="8" t="str">
        <f ca="1">TRIM(INDIRECT(Iterators!C589))</f>
        <v/>
      </c>
      <c r="V590" s="8" t="str">
        <f ca="1">TRIM(INDIRECT(Iterators!D589))</f>
        <v/>
      </c>
      <c r="W590" s="8" t="str">
        <f ca="1">TRIM(INDIRECT(Iterators!E589))</f>
        <v/>
      </c>
      <c r="X590" s="8" t="str">
        <f ca="1">TRIM(INDIRECT(Iterators!F589))</f>
        <v/>
      </c>
      <c r="Y590" s="8" t="str">
        <f ca="1">TRIM(INDIRECT(Iterators!G589))</f>
        <v/>
      </c>
    </row>
    <row r="591" spans="20:25" x14ac:dyDescent="0.25">
      <c r="T591" s="8">
        <v>589</v>
      </c>
      <c r="U591" s="8" t="str">
        <f ca="1">TRIM(INDIRECT(Iterators!C590))</f>
        <v/>
      </c>
      <c r="V591" s="8" t="str">
        <f ca="1">TRIM(INDIRECT(Iterators!D590))</f>
        <v/>
      </c>
      <c r="W591" s="8" t="str">
        <f ca="1">TRIM(INDIRECT(Iterators!E590))</f>
        <v/>
      </c>
      <c r="X591" s="8" t="str">
        <f ca="1">TRIM(INDIRECT(Iterators!F590))</f>
        <v/>
      </c>
      <c r="Y591" s="8" t="str">
        <f ca="1">TRIM(INDIRECT(Iterators!G590))</f>
        <v/>
      </c>
    </row>
    <row r="592" spans="20:25" x14ac:dyDescent="0.25">
      <c r="T592" s="8">
        <v>590</v>
      </c>
      <c r="U592" s="8" t="str">
        <f ca="1">TRIM(INDIRECT(Iterators!C591))</f>
        <v/>
      </c>
      <c r="V592" s="8" t="str">
        <f ca="1">TRIM(INDIRECT(Iterators!D591))</f>
        <v/>
      </c>
      <c r="W592" s="8" t="str">
        <f ca="1">TRIM(INDIRECT(Iterators!E591))</f>
        <v/>
      </c>
      <c r="X592" s="8" t="str">
        <f ca="1">TRIM(INDIRECT(Iterators!F591))</f>
        <v/>
      </c>
      <c r="Y592" s="8" t="str">
        <f ca="1">TRIM(INDIRECT(Iterators!G591))</f>
        <v/>
      </c>
    </row>
    <row r="593" spans="20:25" x14ac:dyDescent="0.25">
      <c r="T593" s="8">
        <v>591</v>
      </c>
      <c r="U593" s="8" t="str">
        <f ca="1">TRIM(INDIRECT(Iterators!C592))</f>
        <v/>
      </c>
      <c r="V593" s="8" t="str">
        <f ca="1">TRIM(INDIRECT(Iterators!D592))</f>
        <v/>
      </c>
      <c r="W593" s="8" t="str">
        <f ca="1">TRIM(INDIRECT(Iterators!E592))</f>
        <v/>
      </c>
      <c r="X593" s="8" t="str">
        <f ca="1">TRIM(INDIRECT(Iterators!F592))</f>
        <v/>
      </c>
      <c r="Y593" s="8" t="str">
        <f ca="1">TRIM(INDIRECT(Iterators!G592))</f>
        <v/>
      </c>
    </row>
    <row r="594" spans="20:25" x14ac:dyDescent="0.25">
      <c r="T594" s="8">
        <v>592</v>
      </c>
      <c r="U594" s="8" t="str">
        <f ca="1">TRIM(INDIRECT(Iterators!C593))</f>
        <v/>
      </c>
      <c r="V594" s="8" t="str">
        <f ca="1">TRIM(INDIRECT(Iterators!D593))</f>
        <v/>
      </c>
      <c r="W594" s="8" t="str">
        <f ca="1">TRIM(INDIRECT(Iterators!E593))</f>
        <v/>
      </c>
      <c r="X594" s="8" t="str">
        <f ca="1">TRIM(INDIRECT(Iterators!F593))</f>
        <v/>
      </c>
      <c r="Y594" s="8" t="str">
        <f ca="1">TRIM(INDIRECT(Iterators!G593))</f>
        <v/>
      </c>
    </row>
    <row r="595" spans="20:25" x14ac:dyDescent="0.25">
      <c r="T595" s="8">
        <v>593</v>
      </c>
      <c r="U595" s="8" t="str">
        <f ca="1">TRIM(INDIRECT(Iterators!C594))</f>
        <v/>
      </c>
      <c r="V595" s="8" t="str">
        <f ca="1">TRIM(INDIRECT(Iterators!D594))</f>
        <v/>
      </c>
      <c r="W595" s="8" t="str">
        <f ca="1">TRIM(INDIRECT(Iterators!E594))</f>
        <v/>
      </c>
      <c r="X595" s="8" t="str">
        <f ca="1">TRIM(INDIRECT(Iterators!F594))</f>
        <v/>
      </c>
      <c r="Y595" s="8" t="str">
        <f ca="1">TRIM(INDIRECT(Iterators!G594))</f>
        <v/>
      </c>
    </row>
    <row r="596" spans="20:25" x14ac:dyDescent="0.25">
      <c r="T596" s="8">
        <v>594</v>
      </c>
      <c r="U596" s="8" t="str">
        <f ca="1">TRIM(INDIRECT(Iterators!C595))</f>
        <v/>
      </c>
      <c r="V596" s="8" t="str">
        <f ca="1">TRIM(INDIRECT(Iterators!D595))</f>
        <v/>
      </c>
      <c r="W596" s="8" t="str">
        <f ca="1">TRIM(INDIRECT(Iterators!E595))</f>
        <v/>
      </c>
      <c r="X596" s="8" t="str">
        <f ca="1">TRIM(INDIRECT(Iterators!F595))</f>
        <v/>
      </c>
      <c r="Y596" s="8" t="str">
        <f ca="1">TRIM(INDIRECT(Iterators!G595))</f>
        <v/>
      </c>
    </row>
    <row r="597" spans="20:25" x14ac:dyDescent="0.25">
      <c r="T597" s="8">
        <v>595</v>
      </c>
      <c r="U597" s="8" t="str">
        <f ca="1">TRIM(INDIRECT(Iterators!C596))</f>
        <v/>
      </c>
      <c r="V597" s="8" t="str">
        <f ca="1">TRIM(INDIRECT(Iterators!D596))</f>
        <v/>
      </c>
      <c r="W597" s="8" t="str">
        <f ca="1">TRIM(INDIRECT(Iterators!E596))</f>
        <v/>
      </c>
      <c r="X597" s="8" t="str">
        <f ca="1">TRIM(INDIRECT(Iterators!F596))</f>
        <v/>
      </c>
      <c r="Y597" s="8" t="str">
        <f ca="1">TRIM(INDIRECT(Iterators!G596))</f>
        <v/>
      </c>
    </row>
    <row r="598" spans="20:25" x14ac:dyDescent="0.25">
      <c r="T598" s="8">
        <v>596</v>
      </c>
      <c r="U598" s="8" t="str">
        <f ca="1">TRIM(INDIRECT(Iterators!C597))</f>
        <v/>
      </c>
      <c r="V598" s="8" t="str">
        <f ca="1">TRIM(INDIRECT(Iterators!D597))</f>
        <v/>
      </c>
      <c r="W598" s="8" t="str">
        <f ca="1">TRIM(INDIRECT(Iterators!E597))</f>
        <v/>
      </c>
      <c r="X598" s="8" t="str">
        <f ca="1">TRIM(INDIRECT(Iterators!F597))</f>
        <v/>
      </c>
      <c r="Y598" s="8" t="str">
        <f ca="1">TRIM(INDIRECT(Iterators!G597))</f>
        <v/>
      </c>
    </row>
    <row r="599" spans="20:25" x14ac:dyDescent="0.25">
      <c r="T599" s="8">
        <v>597</v>
      </c>
      <c r="U599" s="8" t="str">
        <f ca="1">TRIM(INDIRECT(Iterators!C598))</f>
        <v/>
      </c>
      <c r="V599" s="8" t="str">
        <f ca="1">TRIM(INDIRECT(Iterators!D598))</f>
        <v/>
      </c>
      <c r="W599" s="8" t="str">
        <f ca="1">TRIM(INDIRECT(Iterators!E598))</f>
        <v/>
      </c>
      <c r="X599" s="8" t="str">
        <f ca="1">TRIM(INDIRECT(Iterators!F598))</f>
        <v/>
      </c>
      <c r="Y599" s="8" t="str">
        <f ca="1">TRIM(INDIRECT(Iterators!G598))</f>
        <v/>
      </c>
    </row>
    <row r="600" spans="20:25" x14ac:dyDescent="0.25">
      <c r="T600" s="8">
        <v>598</v>
      </c>
      <c r="U600" s="8" t="str">
        <f ca="1">TRIM(INDIRECT(Iterators!C599))</f>
        <v/>
      </c>
      <c r="V600" s="8" t="str">
        <f ca="1">TRIM(INDIRECT(Iterators!D599))</f>
        <v/>
      </c>
      <c r="W600" s="8" t="str">
        <f ca="1">TRIM(INDIRECT(Iterators!E599))</f>
        <v/>
      </c>
      <c r="X600" s="8" t="str">
        <f ca="1">TRIM(INDIRECT(Iterators!F599))</f>
        <v/>
      </c>
      <c r="Y600" s="8" t="str">
        <f ca="1">TRIM(INDIRECT(Iterators!G599))</f>
        <v/>
      </c>
    </row>
    <row r="601" spans="20:25" x14ac:dyDescent="0.25">
      <c r="T601" s="8">
        <v>599</v>
      </c>
      <c r="U601" s="8" t="str">
        <f ca="1">TRIM(INDIRECT(Iterators!C600))</f>
        <v/>
      </c>
      <c r="V601" s="8" t="str">
        <f ca="1">TRIM(INDIRECT(Iterators!D600))</f>
        <v/>
      </c>
      <c r="W601" s="8" t="str">
        <f ca="1">TRIM(INDIRECT(Iterators!E600))</f>
        <v/>
      </c>
      <c r="X601" s="8" t="str">
        <f ca="1">TRIM(INDIRECT(Iterators!F600))</f>
        <v/>
      </c>
      <c r="Y601" s="8" t="str">
        <f ca="1">TRIM(INDIRECT(Iterators!G600))</f>
        <v/>
      </c>
    </row>
    <row r="602" spans="20:25" x14ac:dyDescent="0.25">
      <c r="T602" s="8">
        <v>600</v>
      </c>
      <c r="U602" s="8" t="str">
        <f ca="1">TRIM(INDIRECT(Iterators!C601))</f>
        <v/>
      </c>
      <c r="V602" s="8" t="str">
        <f ca="1">TRIM(INDIRECT(Iterators!D601))</f>
        <v/>
      </c>
      <c r="W602" s="8" t="str">
        <f ca="1">TRIM(INDIRECT(Iterators!E601))</f>
        <v/>
      </c>
      <c r="X602" s="8" t="str">
        <f ca="1">TRIM(INDIRECT(Iterators!F601))</f>
        <v/>
      </c>
      <c r="Y602" s="8" t="str">
        <f ca="1">TRIM(INDIRECT(Iterators!G601))</f>
        <v/>
      </c>
    </row>
    <row r="603" spans="20:25" x14ac:dyDescent="0.25">
      <c r="T603" s="8">
        <v>601</v>
      </c>
      <c r="U603" s="8" t="str">
        <f ca="1">TRIM(INDIRECT(Iterators!C602))</f>
        <v/>
      </c>
      <c r="V603" s="8" t="str">
        <f ca="1">TRIM(INDIRECT(Iterators!D602))</f>
        <v/>
      </c>
      <c r="W603" s="8" t="str">
        <f ca="1">TRIM(INDIRECT(Iterators!E602))</f>
        <v/>
      </c>
      <c r="X603" s="8" t="str">
        <f ca="1">TRIM(INDIRECT(Iterators!F602))</f>
        <v/>
      </c>
      <c r="Y603" s="8" t="str">
        <f ca="1">TRIM(INDIRECT(Iterators!G602))</f>
        <v/>
      </c>
    </row>
    <row r="604" spans="20:25" x14ac:dyDescent="0.25">
      <c r="T604" s="8">
        <v>602</v>
      </c>
      <c r="U604" s="8" t="str">
        <f ca="1">TRIM(INDIRECT(Iterators!C603))</f>
        <v/>
      </c>
      <c r="V604" s="8" t="str">
        <f ca="1">TRIM(INDIRECT(Iterators!D603))</f>
        <v/>
      </c>
      <c r="W604" s="8" t="str">
        <f ca="1">TRIM(INDIRECT(Iterators!E603))</f>
        <v/>
      </c>
      <c r="X604" s="8" t="str">
        <f ca="1">TRIM(INDIRECT(Iterators!F603))</f>
        <v/>
      </c>
      <c r="Y604" s="8" t="str">
        <f ca="1">TRIM(INDIRECT(Iterators!G603))</f>
        <v/>
      </c>
    </row>
    <row r="605" spans="20:25" x14ac:dyDescent="0.25">
      <c r="T605" s="8">
        <v>603</v>
      </c>
      <c r="U605" s="8" t="str">
        <f ca="1">TRIM(INDIRECT(Iterators!C604))</f>
        <v/>
      </c>
      <c r="V605" s="8" t="str">
        <f ca="1">TRIM(INDIRECT(Iterators!D604))</f>
        <v/>
      </c>
      <c r="W605" s="8" t="str">
        <f ca="1">TRIM(INDIRECT(Iterators!E604))</f>
        <v/>
      </c>
      <c r="X605" s="8" t="str">
        <f ca="1">TRIM(INDIRECT(Iterators!F604))</f>
        <v/>
      </c>
      <c r="Y605" s="8" t="str">
        <f ca="1">TRIM(INDIRECT(Iterators!G604))</f>
        <v/>
      </c>
    </row>
    <row r="606" spans="20:25" x14ac:dyDescent="0.25">
      <c r="T606" s="8">
        <v>604</v>
      </c>
      <c r="U606" s="8" t="str">
        <f ca="1">TRIM(INDIRECT(Iterators!C605))</f>
        <v/>
      </c>
      <c r="V606" s="8" t="str">
        <f ca="1">TRIM(INDIRECT(Iterators!D605))</f>
        <v/>
      </c>
      <c r="W606" s="8" t="str">
        <f ca="1">TRIM(INDIRECT(Iterators!E605))</f>
        <v/>
      </c>
      <c r="X606" s="8" t="str">
        <f ca="1">TRIM(INDIRECT(Iterators!F605))</f>
        <v/>
      </c>
      <c r="Y606" s="8" t="str">
        <f ca="1">TRIM(INDIRECT(Iterators!G605))</f>
        <v/>
      </c>
    </row>
    <row r="607" spans="20:25" x14ac:dyDescent="0.25">
      <c r="T607" s="8">
        <v>605</v>
      </c>
      <c r="U607" s="8" t="str">
        <f ca="1">TRIM(INDIRECT(Iterators!C606))</f>
        <v/>
      </c>
      <c r="V607" s="8" t="str">
        <f ca="1">TRIM(INDIRECT(Iterators!D606))</f>
        <v/>
      </c>
      <c r="W607" s="8" t="str">
        <f ca="1">TRIM(INDIRECT(Iterators!E606))</f>
        <v/>
      </c>
      <c r="X607" s="8" t="str">
        <f ca="1">TRIM(INDIRECT(Iterators!F606))</f>
        <v/>
      </c>
      <c r="Y607" s="8" t="str">
        <f ca="1">TRIM(INDIRECT(Iterators!G606))</f>
        <v/>
      </c>
    </row>
    <row r="608" spans="20:25" x14ac:dyDescent="0.25">
      <c r="T608" s="8">
        <v>606</v>
      </c>
      <c r="U608" s="8" t="str">
        <f ca="1">TRIM(INDIRECT(Iterators!C607))</f>
        <v/>
      </c>
      <c r="V608" s="8" t="str">
        <f ca="1">TRIM(INDIRECT(Iterators!D607))</f>
        <v/>
      </c>
      <c r="W608" s="8" t="str">
        <f ca="1">TRIM(INDIRECT(Iterators!E607))</f>
        <v/>
      </c>
      <c r="X608" s="8" t="str">
        <f ca="1">TRIM(INDIRECT(Iterators!F607))</f>
        <v/>
      </c>
      <c r="Y608" s="8" t="str">
        <f ca="1">TRIM(INDIRECT(Iterators!G607))</f>
        <v/>
      </c>
    </row>
    <row r="609" spans="20:25" x14ac:dyDescent="0.25">
      <c r="T609" s="8">
        <v>607</v>
      </c>
      <c r="U609" s="8" t="str">
        <f ca="1">TRIM(INDIRECT(Iterators!C608))</f>
        <v/>
      </c>
      <c r="V609" s="8" t="str">
        <f ca="1">TRIM(INDIRECT(Iterators!D608))</f>
        <v/>
      </c>
      <c r="W609" s="8" t="str">
        <f ca="1">TRIM(INDIRECT(Iterators!E608))</f>
        <v/>
      </c>
      <c r="X609" s="8" t="str">
        <f ca="1">TRIM(INDIRECT(Iterators!F608))</f>
        <v/>
      </c>
      <c r="Y609" s="8" t="str">
        <f ca="1">TRIM(INDIRECT(Iterators!G608))</f>
        <v/>
      </c>
    </row>
    <row r="610" spans="20:25" x14ac:dyDescent="0.25">
      <c r="T610" s="8">
        <v>608</v>
      </c>
      <c r="U610" s="8" t="str">
        <f ca="1">TRIM(INDIRECT(Iterators!C609))</f>
        <v/>
      </c>
      <c r="V610" s="8" t="str">
        <f ca="1">TRIM(INDIRECT(Iterators!D609))</f>
        <v/>
      </c>
      <c r="W610" s="8" t="str">
        <f ca="1">TRIM(INDIRECT(Iterators!E609))</f>
        <v/>
      </c>
      <c r="X610" s="8" t="str">
        <f ca="1">TRIM(INDIRECT(Iterators!F609))</f>
        <v/>
      </c>
      <c r="Y610" s="8" t="str">
        <f ca="1">TRIM(INDIRECT(Iterators!G609))</f>
        <v/>
      </c>
    </row>
    <row r="611" spans="20:25" x14ac:dyDescent="0.25">
      <c r="T611" s="8">
        <v>609</v>
      </c>
      <c r="U611" s="8" t="str">
        <f ca="1">TRIM(INDIRECT(Iterators!C610))</f>
        <v/>
      </c>
      <c r="V611" s="8" t="str">
        <f ca="1">TRIM(INDIRECT(Iterators!D610))</f>
        <v/>
      </c>
      <c r="W611" s="8" t="str">
        <f ca="1">TRIM(INDIRECT(Iterators!E610))</f>
        <v/>
      </c>
      <c r="X611" s="8" t="str">
        <f ca="1">TRIM(INDIRECT(Iterators!F610))</f>
        <v/>
      </c>
      <c r="Y611" s="8" t="str">
        <f ca="1">TRIM(INDIRECT(Iterators!G610))</f>
        <v/>
      </c>
    </row>
    <row r="612" spans="20:25" x14ac:dyDescent="0.25">
      <c r="T612" s="8">
        <v>610</v>
      </c>
      <c r="U612" s="8" t="str">
        <f ca="1">TRIM(INDIRECT(Iterators!C611))</f>
        <v/>
      </c>
      <c r="V612" s="8" t="str">
        <f ca="1">TRIM(INDIRECT(Iterators!D611))</f>
        <v/>
      </c>
      <c r="W612" s="8" t="str">
        <f ca="1">TRIM(INDIRECT(Iterators!E611))</f>
        <v/>
      </c>
      <c r="X612" s="8" t="str">
        <f ca="1">TRIM(INDIRECT(Iterators!F611))</f>
        <v/>
      </c>
      <c r="Y612" s="8" t="str">
        <f ca="1">TRIM(INDIRECT(Iterators!G611))</f>
        <v/>
      </c>
    </row>
    <row r="613" spans="20:25" x14ac:dyDescent="0.25">
      <c r="T613" s="8">
        <v>611</v>
      </c>
      <c r="U613" s="8" t="str">
        <f ca="1">TRIM(INDIRECT(Iterators!C612))</f>
        <v/>
      </c>
      <c r="V613" s="8" t="str">
        <f ca="1">TRIM(INDIRECT(Iterators!D612))</f>
        <v/>
      </c>
      <c r="W613" s="8" t="str">
        <f ca="1">TRIM(INDIRECT(Iterators!E612))</f>
        <v/>
      </c>
      <c r="X613" s="8" t="str">
        <f ca="1">TRIM(INDIRECT(Iterators!F612))</f>
        <v/>
      </c>
      <c r="Y613" s="8" t="str">
        <f ca="1">TRIM(INDIRECT(Iterators!G612))</f>
        <v/>
      </c>
    </row>
    <row r="614" spans="20:25" x14ac:dyDescent="0.25">
      <c r="T614" s="8">
        <v>612</v>
      </c>
      <c r="U614" s="8" t="str">
        <f ca="1">TRIM(INDIRECT(Iterators!C613))</f>
        <v/>
      </c>
      <c r="V614" s="8" t="str">
        <f ca="1">TRIM(INDIRECT(Iterators!D613))</f>
        <v/>
      </c>
      <c r="W614" s="8" t="str">
        <f ca="1">TRIM(INDIRECT(Iterators!E613))</f>
        <v/>
      </c>
      <c r="X614" s="8" t="str">
        <f ca="1">TRIM(INDIRECT(Iterators!F613))</f>
        <v/>
      </c>
      <c r="Y614" s="8" t="str">
        <f ca="1">TRIM(INDIRECT(Iterators!G613))</f>
        <v/>
      </c>
    </row>
    <row r="615" spans="20:25" x14ac:dyDescent="0.25">
      <c r="T615" s="8">
        <v>613</v>
      </c>
      <c r="U615" s="8" t="str">
        <f ca="1">TRIM(INDIRECT(Iterators!C614))</f>
        <v/>
      </c>
      <c r="V615" s="8" t="str">
        <f ca="1">TRIM(INDIRECT(Iterators!D614))</f>
        <v/>
      </c>
      <c r="W615" s="8" t="str">
        <f ca="1">TRIM(INDIRECT(Iterators!E614))</f>
        <v/>
      </c>
      <c r="X615" s="8" t="str">
        <f ca="1">TRIM(INDIRECT(Iterators!F614))</f>
        <v/>
      </c>
      <c r="Y615" s="8" t="str">
        <f ca="1">TRIM(INDIRECT(Iterators!G614))</f>
        <v/>
      </c>
    </row>
    <row r="616" spans="20:25" x14ac:dyDescent="0.25">
      <c r="T616" s="8">
        <v>614</v>
      </c>
      <c r="U616" s="8" t="str">
        <f ca="1">TRIM(INDIRECT(Iterators!C615))</f>
        <v/>
      </c>
      <c r="V616" s="8" t="str">
        <f ca="1">TRIM(INDIRECT(Iterators!D615))</f>
        <v/>
      </c>
      <c r="W616" s="8" t="str">
        <f ca="1">TRIM(INDIRECT(Iterators!E615))</f>
        <v/>
      </c>
      <c r="X616" s="8" t="str">
        <f ca="1">TRIM(INDIRECT(Iterators!F615))</f>
        <v/>
      </c>
      <c r="Y616" s="8" t="str">
        <f ca="1">TRIM(INDIRECT(Iterators!G615))</f>
        <v/>
      </c>
    </row>
    <row r="617" spans="20:25" x14ac:dyDescent="0.25">
      <c r="T617" s="8">
        <v>615</v>
      </c>
      <c r="U617" s="8" t="str">
        <f ca="1">TRIM(INDIRECT(Iterators!C616))</f>
        <v/>
      </c>
      <c r="V617" s="8" t="str">
        <f ca="1">TRIM(INDIRECT(Iterators!D616))</f>
        <v/>
      </c>
      <c r="W617" s="8" t="str">
        <f ca="1">TRIM(INDIRECT(Iterators!E616))</f>
        <v/>
      </c>
      <c r="X617" s="8" t="str">
        <f ca="1">TRIM(INDIRECT(Iterators!F616))</f>
        <v/>
      </c>
      <c r="Y617" s="8" t="str">
        <f ca="1">TRIM(INDIRECT(Iterators!G616))</f>
        <v/>
      </c>
    </row>
    <row r="618" spans="20:25" x14ac:dyDescent="0.25">
      <c r="T618" s="8">
        <v>616</v>
      </c>
      <c r="U618" s="8" t="str">
        <f ca="1">TRIM(INDIRECT(Iterators!C617))</f>
        <v/>
      </c>
      <c r="V618" s="8" t="str">
        <f ca="1">TRIM(INDIRECT(Iterators!D617))</f>
        <v/>
      </c>
      <c r="W618" s="8" t="str">
        <f ca="1">TRIM(INDIRECT(Iterators!E617))</f>
        <v/>
      </c>
      <c r="X618" s="8" t="str">
        <f ca="1">TRIM(INDIRECT(Iterators!F617))</f>
        <v/>
      </c>
      <c r="Y618" s="8" t="str">
        <f ca="1">TRIM(INDIRECT(Iterators!G617))</f>
        <v/>
      </c>
    </row>
    <row r="619" spans="20:25" x14ac:dyDescent="0.25">
      <c r="T619" s="8">
        <v>617</v>
      </c>
      <c r="U619" s="8" t="str">
        <f ca="1">TRIM(INDIRECT(Iterators!C618))</f>
        <v/>
      </c>
      <c r="V619" s="8" t="str">
        <f ca="1">TRIM(INDIRECT(Iterators!D618))</f>
        <v/>
      </c>
      <c r="W619" s="8" t="str">
        <f ca="1">TRIM(INDIRECT(Iterators!E618))</f>
        <v/>
      </c>
      <c r="X619" s="8" t="str">
        <f ca="1">TRIM(INDIRECT(Iterators!F618))</f>
        <v/>
      </c>
      <c r="Y619" s="8" t="str">
        <f ca="1">TRIM(INDIRECT(Iterators!G618))</f>
        <v/>
      </c>
    </row>
    <row r="620" spans="20:25" x14ac:dyDescent="0.25">
      <c r="T620" s="8">
        <v>618</v>
      </c>
      <c r="U620" s="8" t="str">
        <f ca="1">TRIM(INDIRECT(Iterators!C619))</f>
        <v/>
      </c>
      <c r="V620" s="8" t="str">
        <f ca="1">TRIM(INDIRECT(Iterators!D619))</f>
        <v/>
      </c>
      <c r="W620" s="8" t="str">
        <f ca="1">TRIM(INDIRECT(Iterators!E619))</f>
        <v/>
      </c>
      <c r="X620" s="8" t="str">
        <f ca="1">TRIM(INDIRECT(Iterators!F619))</f>
        <v/>
      </c>
      <c r="Y620" s="8" t="str">
        <f ca="1">TRIM(INDIRECT(Iterators!G619))</f>
        <v/>
      </c>
    </row>
    <row r="621" spans="20:25" x14ac:dyDescent="0.25">
      <c r="T621" s="8">
        <v>619</v>
      </c>
      <c r="U621" s="8" t="str">
        <f ca="1">TRIM(INDIRECT(Iterators!C620))</f>
        <v/>
      </c>
      <c r="V621" s="8" t="str">
        <f ca="1">TRIM(INDIRECT(Iterators!D620))</f>
        <v/>
      </c>
      <c r="W621" s="8" t="str">
        <f ca="1">TRIM(INDIRECT(Iterators!E620))</f>
        <v/>
      </c>
      <c r="X621" s="8" t="str">
        <f ca="1">TRIM(INDIRECT(Iterators!F620))</f>
        <v/>
      </c>
      <c r="Y621" s="8" t="str">
        <f ca="1">TRIM(INDIRECT(Iterators!G620))</f>
        <v/>
      </c>
    </row>
    <row r="622" spans="20:25" x14ac:dyDescent="0.25">
      <c r="T622" s="8">
        <v>620</v>
      </c>
      <c r="U622" s="8" t="str">
        <f ca="1">TRIM(INDIRECT(Iterators!C621))</f>
        <v/>
      </c>
      <c r="V622" s="8" t="str">
        <f ca="1">TRIM(INDIRECT(Iterators!D621))</f>
        <v/>
      </c>
      <c r="W622" s="8" t="str">
        <f ca="1">TRIM(INDIRECT(Iterators!E621))</f>
        <v/>
      </c>
      <c r="X622" s="8" t="str">
        <f ca="1">TRIM(INDIRECT(Iterators!F621))</f>
        <v/>
      </c>
      <c r="Y622" s="8" t="str">
        <f ca="1">TRIM(INDIRECT(Iterators!G621))</f>
        <v/>
      </c>
    </row>
    <row r="623" spans="20:25" x14ac:dyDescent="0.25">
      <c r="T623" s="8">
        <v>621</v>
      </c>
      <c r="U623" s="8" t="str">
        <f ca="1">TRIM(INDIRECT(Iterators!C622))</f>
        <v/>
      </c>
      <c r="V623" s="8" t="str">
        <f ca="1">TRIM(INDIRECT(Iterators!D622))</f>
        <v/>
      </c>
      <c r="W623" s="8" t="str">
        <f ca="1">TRIM(INDIRECT(Iterators!E622))</f>
        <v/>
      </c>
      <c r="X623" s="8" t="str">
        <f ca="1">TRIM(INDIRECT(Iterators!F622))</f>
        <v/>
      </c>
      <c r="Y623" s="8" t="str">
        <f ca="1">TRIM(INDIRECT(Iterators!G622))</f>
        <v/>
      </c>
    </row>
    <row r="624" spans="20:25" x14ac:dyDescent="0.25">
      <c r="T624" s="8">
        <v>622</v>
      </c>
      <c r="U624" s="8" t="str">
        <f ca="1">TRIM(INDIRECT(Iterators!C623))</f>
        <v/>
      </c>
      <c r="V624" s="8" t="str">
        <f ca="1">TRIM(INDIRECT(Iterators!D623))</f>
        <v/>
      </c>
      <c r="W624" s="8" t="str">
        <f ca="1">TRIM(INDIRECT(Iterators!E623))</f>
        <v/>
      </c>
      <c r="X624" s="8" t="str">
        <f ca="1">TRIM(INDIRECT(Iterators!F623))</f>
        <v/>
      </c>
      <c r="Y624" s="8" t="str">
        <f ca="1">TRIM(INDIRECT(Iterators!G623))</f>
        <v/>
      </c>
    </row>
    <row r="625" spans="20:25" x14ac:dyDescent="0.25">
      <c r="T625" s="8">
        <v>623</v>
      </c>
      <c r="U625" s="8" t="str">
        <f ca="1">TRIM(INDIRECT(Iterators!C624))</f>
        <v/>
      </c>
      <c r="V625" s="8" t="str">
        <f ca="1">TRIM(INDIRECT(Iterators!D624))</f>
        <v/>
      </c>
      <c r="W625" s="8" t="str">
        <f ca="1">TRIM(INDIRECT(Iterators!E624))</f>
        <v/>
      </c>
      <c r="X625" s="8" t="str">
        <f ca="1">TRIM(INDIRECT(Iterators!F624))</f>
        <v/>
      </c>
      <c r="Y625" s="8" t="str">
        <f ca="1">TRIM(INDIRECT(Iterators!G624))</f>
        <v/>
      </c>
    </row>
    <row r="626" spans="20:25" x14ac:dyDescent="0.25">
      <c r="T626" s="8">
        <v>624</v>
      </c>
      <c r="U626" s="8" t="str">
        <f ca="1">TRIM(INDIRECT(Iterators!C625))</f>
        <v/>
      </c>
      <c r="V626" s="8" t="str">
        <f ca="1">TRIM(INDIRECT(Iterators!D625))</f>
        <v/>
      </c>
      <c r="W626" s="8" t="str">
        <f ca="1">TRIM(INDIRECT(Iterators!E625))</f>
        <v/>
      </c>
      <c r="X626" s="8" t="str">
        <f ca="1">TRIM(INDIRECT(Iterators!F625))</f>
        <v/>
      </c>
      <c r="Y626" s="8" t="str">
        <f ca="1">TRIM(INDIRECT(Iterators!G625))</f>
        <v/>
      </c>
    </row>
    <row r="627" spans="20:25" x14ac:dyDescent="0.25">
      <c r="T627" s="8">
        <v>625</v>
      </c>
      <c r="U627" s="8" t="str">
        <f ca="1">TRIM(INDIRECT(Iterators!C626))</f>
        <v/>
      </c>
      <c r="V627" s="8" t="str">
        <f ca="1">TRIM(INDIRECT(Iterators!D626))</f>
        <v/>
      </c>
      <c r="W627" s="8" t="str">
        <f ca="1">TRIM(INDIRECT(Iterators!E626))</f>
        <v/>
      </c>
      <c r="X627" s="8" t="str">
        <f ca="1">TRIM(INDIRECT(Iterators!F626))</f>
        <v/>
      </c>
      <c r="Y627" s="8" t="str">
        <f ca="1">TRIM(INDIRECT(Iterators!G626))</f>
        <v/>
      </c>
    </row>
    <row r="628" spans="20:25" x14ac:dyDescent="0.25">
      <c r="T628" s="8">
        <v>626</v>
      </c>
      <c r="U628" s="8" t="str">
        <f ca="1">TRIM(INDIRECT(Iterators!C627))</f>
        <v/>
      </c>
      <c r="V628" s="8" t="str">
        <f ca="1">TRIM(INDIRECT(Iterators!D627))</f>
        <v/>
      </c>
      <c r="W628" s="8" t="str">
        <f ca="1">TRIM(INDIRECT(Iterators!E627))</f>
        <v/>
      </c>
      <c r="X628" s="8" t="str">
        <f ca="1">TRIM(INDIRECT(Iterators!F627))</f>
        <v/>
      </c>
      <c r="Y628" s="8" t="str">
        <f ca="1">TRIM(INDIRECT(Iterators!G627))</f>
        <v/>
      </c>
    </row>
    <row r="629" spans="20:25" x14ac:dyDescent="0.25">
      <c r="T629" s="8">
        <v>627</v>
      </c>
      <c r="U629" s="8" t="str">
        <f ca="1">TRIM(INDIRECT(Iterators!C628))</f>
        <v/>
      </c>
      <c r="V629" s="8" t="str">
        <f ca="1">TRIM(INDIRECT(Iterators!D628))</f>
        <v/>
      </c>
      <c r="W629" s="8" t="str">
        <f ca="1">TRIM(INDIRECT(Iterators!E628))</f>
        <v/>
      </c>
      <c r="X629" s="8" t="str">
        <f ca="1">TRIM(INDIRECT(Iterators!F628))</f>
        <v/>
      </c>
      <c r="Y629" s="8" t="str">
        <f ca="1">TRIM(INDIRECT(Iterators!G628))</f>
        <v/>
      </c>
    </row>
    <row r="630" spans="20:25" x14ac:dyDescent="0.25">
      <c r="T630" s="8">
        <v>628</v>
      </c>
      <c r="U630" s="8" t="str">
        <f ca="1">TRIM(INDIRECT(Iterators!C629))</f>
        <v/>
      </c>
      <c r="V630" s="8" t="str">
        <f ca="1">TRIM(INDIRECT(Iterators!D629))</f>
        <v/>
      </c>
      <c r="W630" s="8" t="str">
        <f ca="1">TRIM(INDIRECT(Iterators!E629))</f>
        <v/>
      </c>
      <c r="X630" s="8" t="str">
        <f ca="1">TRIM(INDIRECT(Iterators!F629))</f>
        <v/>
      </c>
      <c r="Y630" s="8" t="str">
        <f ca="1">TRIM(INDIRECT(Iterators!G629))</f>
        <v/>
      </c>
    </row>
    <row r="631" spans="20:25" x14ac:dyDescent="0.25">
      <c r="T631" s="8">
        <v>629</v>
      </c>
      <c r="U631" s="8" t="str">
        <f ca="1">TRIM(INDIRECT(Iterators!C630))</f>
        <v/>
      </c>
      <c r="V631" s="8" t="str">
        <f ca="1">TRIM(INDIRECT(Iterators!D630))</f>
        <v/>
      </c>
      <c r="W631" s="8" t="str">
        <f ca="1">TRIM(INDIRECT(Iterators!E630))</f>
        <v/>
      </c>
      <c r="X631" s="8" t="str">
        <f ca="1">TRIM(INDIRECT(Iterators!F630))</f>
        <v/>
      </c>
      <c r="Y631" s="8" t="str">
        <f ca="1">TRIM(INDIRECT(Iterators!G630))</f>
        <v/>
      </c>
    </row>
    <row r="632" spans="20:25" x14ac:dyDescent="0.25">
      <c r="T632" s="8">
        <v>630</v>
      </c>
      <c r="U632" s="8" t="str">
        <f ca="1">TRIM(INDIRECT(Iterators!C631))</f>
        <v/>
      </c>
      <c r="V632" s="8" t="str">
        <f ca="1">TRIM(INDIRECT(Iterators!D631))</f>
        <v/>
      </c>
      <c r="W632" s="8" t="str">
        <f ca="1">TRIM(INDIRECT(Iterators!E631))</f>
        <v/>
      </c>
      <c r="X632" s="8" t="str">
        <f ca="1">TRIM(INDIRECT(Iterators!F631))</f>
        <v/>
      </c>
      <c r="Y632" s="8" t="str">
        <f ca="1">TRIM(INDIRECT(Iterators!G631))</f>
        <v/>
      </c>
    </row>
    <row r="633" spans="20:25" x14ac:dyDescent="0.25">
      <c r="T633" s="8">
        <v>631</v>
      </c>
      <c r="U633" s="8" t="str">
        <f ca="1">TRIM(INDIRECT(Iterators!C632))</f>
        <v/>
      </c>
      <c r="V633" s="8" t="str">
        <f ca="1">TRIM(INDIRECT(Iterators!D632))</f>
        <v/>
      </c>
      <c r="W633" s="8" t="str">
        <f ca="1">TRIM(INDIRECT(Iterators!E632))</f>
        <v/>
      </c>
      <c r="X633" s="8" t="str">
        <f ca="1">TRIM(INDIRECT(Iterators!F632))</f>
        <v/>
      </c>
      <c r="Y633" s="8" t="str">
        <f ca="1">TRIM(INDIRECT(Iterators!G632))</f>
        <v/>
      </c>
    </row>
    <row r="634" spans="20:25" x14ac:dyDescent="0.25">
      <c r="T634" s="8">
        <v>632</v>
      </c>
      <c r="U634" s="8" t="str">
        <f ca="1">TRIM(INDIRECT(Iterators!C633))</f>
        <v/>
      </c>
      <c r="V634" s="8" t="str">
        <f ca="1">TRIM(INDIRECT(Iterators!D633))</f>
        <v/>
      </c>
      <c r="W634" s="8" t="str">
        <f ca="1">TRIM(INDIRECT(Iterators!E633))</f>
        <v/>
      </c>
      <c r="X634" s="8" t="str">
        <f ca="1">TRIM(INDIRECT(Iterators!F633))</f>
        <v/>
      </c>
      <c r="Y634" s="8" t="str">
        <f ca="1">TRIM(INDIRECT(Iterators!G633))</f>
        <v/>
      </c>
    </row>
    <row r="635" spans="20:25" x14ac:dyDescent="0.25">
      <c r="T635" s="8">
        <v>633</v>
      </c>
      <c r="U635" s="8" t="str">
        <f ca="1">TRIM(INDIRECT(Iterators!C634))</f>
        <v/>
      </c>
      <c r="V635" s="8" t="str">
        <f ca="1">TRIM(INDIRECT(Iterators!D634))</f>
        <v/>
      </c>
      <c r="W635" s="8" t="str">
        <f ca="1">TRIM(INDIRECT(Iterators!E634))</f>
        <v/>
      </c>
      <c r="X635" s="8" t="str">
        <f ca="1">TRIM(INDIRECT(Iterators!F634))</f>
        <v/>
      </c>
      <c r="Y635" s="8" t="str">
        <f ca="1">TRIM(INDIRECT(Iterators!G634))</f>
        <v/>
      </c>
    </row>
    <row r="636" spans="20:25" x14ac:dyDescent="0.25">
      <c r="T636" s="8">
        <v>634</v>
      </c>
      <c r="U636" s="8" t="str">
        <f ca="1">TRIM(INDIRECT(Iterators!C635))</f>
        <v/>
      </c>
      <c r="V636" s="8" t="str">
        <f ca="1">TRIM(INDIRECT(Iterators!D635))</f>
        <v/>
      </c>
      <c r="W636" s="8" t="str">
        <f ca="1">TRIM(INDIRECT(Iterators!E635))</f>
        <v/>
      </c>
      <c r="X636" s="8" t="str">
        <f ca="1">TRIM(INDIRECT(Iterators!F635))</f>
        <v/>
      </c>
      <c r="Y636" s="8" t="str">
        <f ca="1">TRIM(INDIRECT(Iterators!G635))</f>
        <v/>
      </c>
    </row>
    <row r="637" spans="20:25" x14ac:dyDescent="0.25">
      <c r="T637" s="8">
        <v>635</v>
      </c>
      <c r="U637" s="8" t="str">
        <f ca="1">TRIM(INDIRECT(Iterators!C636))</f>
        <v/>
      </c>
      <c r="V637" s="8" t="str">
        <f ca="1">TRIM(INDIRECT(Iterators!D636))</f>
        <v/>
      </c>
      <c r="W637" s="8" t="str">
        <f ca="1">TRIM(INDIRECT(Iterators!E636))</f>
        <v/>
      </c>
      <c r="X637" s="8" t="str">
        <f ca="1">TRIM(INDIRECT(Iterators!F636))</f>
        <v/>
      </c>
      <c r="Y637" s="8" t="str">
        <f ca="1">TRIM(INDIRECT(Iterators!G636))</f>
        <v/>
      </c>
    </row>
    <row r="638" spans="20:25" x14ac:dyDescent="0.25">
      <c r="T638" s="8">
        <v>636</v>
      </c>
      <c r="U638" s="8" t="str">
        <f ca="1">TRIM(INDIRECT(Iterators!C637))</f>
        <v/>
      </c>
      <c r="V638" s="8" t="str">
        <f ca="1">TRIM(INDIRECT(Iterators!D637))</f>
        <v/>
      </c>
      <c r="W638" s="8" t="str">
        <f ca="1">TRIM(INDIRECT(Iterators!E637))</f>
        <v/>
      </c>
      <c r="X638" s="8" t="str">
        <f ca="1">TRIM(INDIRECT(Iterators!F637))</f>
        <v/>
      </c>
      <c r="Y638" s="8" t="str">
        <f ca="1">TRIM(INDIRECT(Iterators!G637))</f>
        <v/>
      </c>
    </row>
    <row r="639" spans="20:25" x14ac:dyDescent="0.25">
      <c r="T639" s="8">
        <v>637</v>
      </c>
      <c r="U639" s="8" t="str">
        <f ca="1">TRIM(INDIRECT(Iterators!C638))</f>
        <v/>
      </c>
      <c r="V639" s="8" t="str">
        <f ca="1">TRIM(INDIRECT(Iterators!D638))</f>
        <v/>
      </c>
      <c r="W639" s="8" t="str">
        <f ca="1">TRIM(INDIRECT(Iterators!E638))</f>
        <v/>
      </c>
      <c r="X639" s="8" t="str">
        <f ca="1">TRIM(INDIRECT(Iterators!F638))</f>
        <v/>
      </c>
      <c r="Y639" s="8" t="str">
        <f ca="1">TRIM(INDIRECT(Iterators!G638))</f>
        <v/>
      </c>
    </row>
    <row r="640" spans="20:25" x14ac:dyDescent="0.25">
      <c r="T640" s="8">
        <v>638</v>
      </c>
      <c r="U640" s="8" t="str">
        <f ca="1">TRIM(INDIRECT(Iterators!C639))</f>
        <v/>
      </c>
      <c r="V640" s="8" t="str">
        <f ca="1">TRIM(INDIRECT(Iterators!D639))</f>
        <v/>
      </c>
      <c r="W640" s="8" t="str">
        <f ca="1">TRIM(INDIRECT(Iterators!E639))</f>
        <v/>
      </c>
      <c r="X640" s="8" t="str">
        <f ca="1">TRIM(INDIRECT(Iterators!F639))</f>
        <v/>
      </c>
      <c r="Y640" s="8" t="str">
        <f ca="1">TRIM(INDIRECT(Iterators!G639))</f>
        <v/>
      </c>
    </row>
    <row r="641" spans="20:25" x14ac:dyDescent="0.25">
      <c r="T641" s="8">
        <v>639</v>
      </c>
      <c r="U641" s="8" t="str">
        <f ca="1">TRIM(INDIRECT(Iterators!C640))</f>
        <v/>
      </c>
      <c r="V641" s="8" t="str">
        <f ca="1">TRIM(INDIRECT(Iterators!D640))</f>
        <v/>
      </c>
      <c r="W641" s="8" t="str">
        <f ca="1">TRIM(INDIRECT(Iterators!E640))</f>
        <v/>
      </c>
      <c r="X641" s="8" t="str">
        <f ca="1">TRIM(INDIRECT(Iterators!F640))</f>
        <v/>
      </c>
      <c r="Y641" s="8" t="str">
        <f ca="1">TRIM(INDIRECT(Iterators!G640))</f>
        <v/>
      </c>
    </row>
    <row r="642" spans="20:25" x14ac:dyDescent="0.25">
      <c r="T642" s="8">
        <v>640</v>
      </c>
      <c r="U642" s="8" t="str">
        <f ca="1">TRIM(INDIRECT(Iterators!C641))</f>
        <v/>
      </c>
      <c r="V642" s="8" t="str">
        <f ca="1">TRIM(INDIRECT(Iterators!D641))</f>
        <v/>
      </c>
      <c r="W642" s="8" t="str">
        <f ca="1">TRIM(INDIRECT(Iterators!E641))</f>
        <v/>
      </c>
      <c r="X642" s="8" t="str">
        <f ca="1">TRIM(INDIRECT(Iterators!F641))</f>
        <v/>
      </c>
      <c r="Y642" s="8" t="str">
        <f ca="1">TRIM(INDIRECT(Iterators!G641))</f>
        <v/>
      </c>
    </row>
    <row r="643" spans="20:25" x14ac:dyDescent="0.25">
      <c r="T643" s="8">
        <v>641</v>
      </c>
      <c r="U643" s="8" t="str">
        <f ca="1">TRIM(INDIRECT(Iterators!C642))</f>
        <v/>
      </c>
      <c r="V643" s="8" t="str">
        <f ca="1">TRIM(INDIRECT(Iterators!D642))</f>
        <v/>
      </c>
      <c r="W643" s="8" t="str">
        <f ca="1">TRIM(INDIRECT(Iterators!E642))</f>
        <v/>
      </c>
      <c r="X643" s="8" t="str">
        <f ca="1">TRIM(INDIRECT(Iterators!F642))</f>
        <v/>
      </c>
      <c r="Y643" s="8" t="str">
        <f ca="1">TRIM(INDIRECT(Iterators!G642))</f>
        <v/>
      </c>
    </row>
    <row r="644" spans="20:25" x14ac:dyDescent="0.25">
      <c r="T644" s="8">
        <v>642</v>
      </c>
      <c r="U644" s="8" t="str">
        <f ca="1">TRIM(INDIRECT(Iterators!C643))</f>
        <v/>
      </c>
      <c r="V644" s="8" t="str">
        <f ca="1">TRIM(INDIRECT(Iterators!D643))</f>
        <v/>
      </c>
      <c r="W644" s="8" t="str">
        <f ca="1">TRIM(INDIRECT(Iterators!E643))</f>
        <v/>
      </c>
      <c r="X644" s="8" t="str">
        <f ca="1">TRIM(INDIRECT(Iterators!F643))</f>
        <v/>
      </c>
      <c r="Y644" s="8" t="str">
        <f ca="1">TRIM(INDIRECT(Iterators!G643))</f>
        <v/>
      </c>
    </row>
    <row r="645" spans="20:25" x14ac:dyDescent="0.25">
      <c r="T645" s="8">
        <v>643</v>
      </c>
      <c r="U645" s="8" t="str">
        <f ca="1">TRIM(INDIRECT(Iterators!C644))</f>
        <v/>
      </c>
      <c r="V645" s="8" t="str">
        <f ca="1">TRIM(INDIRECT(Iterators!D644))</f>
        <v/>
      </c>
      <c r="W645" s="8" t="str">
        <f ca="1">TRIM(INDIRECT(Iterators!E644))</f>
        <v/>
      </c>
      <c r="X645" s="8" t="str">
        <f ca="1">TRIM(INDIRECT(Iterators!F644))</f>
        <v/>
      </c>
      <c r="Y645" s="8" t="str">
        <f ca="1">TRIM(INDIRECT(Iterators!G644))</f>
        <v/>
      </c>
    </row>
    <row r="646" spans="20:25" x14ac:dyDescent="0.25">
      <c r="T646" s="8">
        <v>644</v>
      </c>
      <c r="U646" s="8" t="str">
        <f ca="1">TRIM(INDIRECT(Iterators!C645))</f>
        <v/>
      </c>
      <c r="V646" s="8" t="str">
        <f ca="1">TRIM(INDIRECT(Iterators!D645))</f>
        <v/>
      </c>
      <c r="W646" s="8" t="str">
        <f ca="1">TRIM(INDIRECT(Iterators!E645))</f>
        <v/>
      </c>
      <c r="X646" s="8" t="str">
        <f ca="1">TRIM(INDIRECT(Iterators!F645))</f>
        <v/>
      </c>
      <c r="Y646" s="8" t="str">
        <f ca="1">TRIM(INDIRECT(Iterators!G645))</f>
        <v/>
      </c>
    </row>
    <row r="647" spans="20:25" x14ac:dyDescent="0.25">
      <c r="T647" s="8">
        <v>645</v>
      </c>
      <c r="U647" s="8" t="str">
        <f ca="1">TRIM(INDIRECT(Iterators!C646))</f>
        <v/>
      </c>
      <c r="V647" s="8" t="str">
        <f ca="1">TRIM(INDIRECT(Iterators!D646))</f>
        <v/>
      </c>
      <c r="W647" s="8" t="str">
        <f ca="1">TRIM(INDIRECT(Iterators!E646))</f>
        <v/>
      </c>
      <c r="X647" s="8" t="str">
        <f ca="1">TRIM(INDIRECT(Iterators!F646))</f>
        <v/>
      </c>
      <c r="Y647" s="8" t="str">
        <f ca="1">TRIM(INDIRECT(Iterators!G646))</f>
        <v/>
      </c>
    </row>
    <row r="648" spans="20:25" x14ac:dyDescent="0.25">
      <c r="T648" s="8">
        <v>646</v>
      </c>
      <c r="U648" s="8" t="str">
        <f ca="1">TRIM(INDIRECT(Iterators!C647))</f>
        <v/>
      </c>
      <c r="V648" s="8" t="str">
        <f ca="1">TRIM(INDIRECT(Iterators!D647))</f>
        <v/>
      </c>
      <c r="W648" s="8" t="str">
        <f ca="1">TRIM(INDIRECT(Iterators!E647))</f>
        <v/>
      </c>
      <c r="X648" s="8" t="str">
        <f ca="1">TRIM(INDIRECT(Iterators!F647))</f>
        <v/>
      </c>
      <c r="Y648" s="8" t="str">
        <f ca="1">TRIM(INDIRECT(Iterators!G647))</f>
        <v/>
      </c>
    </row>
    <row r="649" spans="20:25" x14ac:dyDescent="0.25">
      <c r="T649" s="8">
        <v>647</v>
      </c>
      <c r="U649" s="8" t="str">
        <f ca="1">TRIM(INDIRECT(Iterators!C648))</f>
        <v/>
      </c>
      <c r="V649" s="8" t="str">
        <f ca="1">TRIM(INDIRECT(Iterators!D648))</f>
        <v/>
      </c>
      <c r="W649" s="8" t="str">
        <f ca="1">TRIM(INDIRECT(Iterators!E648))</f>
        <v/>
      </c>
      <c r="X649" s="8" t="str">
        <f ca="1">TRIM(INDIRECT(Iterators!F648))</f>
        <v/>
      </c>
      <c r="Y649" s="8" t="str">
        <f ca="1">TRIM(INDIRECT(Iterators!G648))</f>
        <v/>
      </c>
    </row>
    <row r="650" spans="20:25" x14ac:dyDescent="0.25">
      <c r="T650" s="8">
        <v>648</v>
      </c>
      <c r="U650" s="8" t="str">
        <f ca="1">TRIM(INDIRECT(Iterators!C649))</f>
        <v/>
      </c>
      <c r="V650" s="8" t="str">
        <f ca="1">TRIM(INDIRECT(Iterators!D649))</f>
        <v/>
      </c>
      <c r="W650" s="8" t="str">
        <f ca="1">TRIM(INDIRECT(Iterators!E649))</f>
        <v/>
      </c>
      <c r="X650" s="8" t="str">
        <f ca="1">TRIM(INDIRECT(Iterators!F649))</f>
        <v/>
      </c>
      <c r="Y650" s="8" t="str">
        <f ca="1">TRIM(INDIRECT(Iterators!G649))</f>
        <v/>
      </c>
    </row>
    <row r="651" spans="20:25" x14ac:dyDescent="0.25">
      <c r="T651" s="8">
        <v>649</v>
      </c>
      <c r="U651" s="8" t="str">
        <f ca="1">TRIM(INDIRECT(Iterators!C650))</f>
        <v/>
      </c>
      <c r="V651" s="8" t="str">
        <f ca="1">TRIM(INDIRECT(Iterators!D650))</f>
        <v/>
      </c>
      <c r="W651" s="8" t="str">
        <f ca="1">TRIM(INDIRECT(Iterators!E650))</f>
        <v/>
      </c>
      <c r="X651" s="8" t="str">
        <f ca="1">TRIM(INDIRECT(Iterators!F650))</f>
        <v/>
      </c>
      <c r="Y651" s="8" t="str">
        <f ca="1">TRIM(INDIRECT(Iterators!G650))</f>
        <v/>
      </c>
    </row>
    <row r="652" spans="20:25" x14ac:dyDescent="0.25">
      <c r="T652" s="8">
        <v>650</v>
      </c>
      <c r="U652" s="8" t="str">
        <f ca="1">TRIM(INDIRECT(Iterators!C651))</f>
        <v/>
      </c>
      <c r="V652" s="8" t="str">
        <f ca="1">TRIM(INDIRECT(Iterators!D651))</f>
        <v/>
      </c>
      <c r="W652" s="8" t="str">
        <f ca="1">TRIM(INDIRECT(Iterators!E651))</f>
        <v/>
      </c>
      <c r="X652" s="8" t="str">
        <f ca="1">TRIM(INDIRECT(Iterators!F651))</f>
        <v/>
      </c>
      <c r="Y652" s="8" t="str">
        <f ca="1">TRIM(INDIRECT(Iterators!G651))</f>
        <v/>
      </c>
    </row>
    <row r="653" spans="20:25" x14ac:dyDescent="0.25">
      <c r="T653" s="8">
        <v>651</v>
      </c>
      <c r="U653" s="8" t="str">
        <f ca="1">TRIM(INDIRECT(Iterators!C652))</f>
        <v/>
      </c>
      <c r="V653" s="8" t="str">
        <f ca="1">TRIM(INDIRECT(Iterators!D652))</f>
        <v/>
      </c>
      <c r="W653" s="8" t="str">
        <f ca="1">TRIM(INDIRECT(Iterators!E652))</f>
        <v/>
      </c>
      <c r="X653" s="8" t="str">
        <f ca="1">TRIM(INDIRECT(Iterators!F652))</f>
        <v/>
      </c>
      <c r="Y653" s="8" t="str">
        <f ca="1">TRIM(INDIRECT(Iterators!G652))</f>
        <v/>
      </c>
    </row>
    <row r="654" spans="20:25" x14ac:dyDescent="0.25">
      <c r="T654" s="8">
        <v>652</v>
      </c>
      <c r="U654" s="8" t="str">
        <f ca="1">TRIM(INDIRECT(Iterators!C653))</f>
        <v/>
      </c>
      <c r="V654" s="8" t="str">
        <f ca="1">TRIM(INDIRECT(Iterators!D653))</f>
        <v/>
      </c>
      <c r="W654" s="8" t="str">
        <f ca="1">TRIM(INDIRECT(Iterators!E653))</f>
        <v/>
      </c>
      <c r="X654" s="8" t="str">
        <f ca="1">TRIM(INDIRECT(Iterators!F653))</f>
        <v/>
      </c>
      <c r="Y654" s="8" t="str">
        <f ca="1">TRIM(INDIRECT(Iterators!G653))</f>
        <v/>
      </c>
    </row>
    <row r="655" spans="20:25" x14ac:dyDescent="0.25">
      <c r="T655" s="8">
        <v>653</v>
      </c>
      <c r="U655" s="8" t="str">
        <f ca="1">TRIM(INDIRECT(Iterators!C654))</f>
        <v/>
      </c>
      <c r="V655" s="8" t="str">
        <f ca="1">TRIM(INDIRECT(Iterators!D654))</f>
        <v/>
      </c>
      <c r="W655" s="8" t="str">
        <f ca="1">TRIM(INDIRECT(Iterators!E654))</f>
        <v/>
      </c>
      <c r="X655" s="8" t="str">
        <f ca="1">TRIM(INDIRECT(Iterators!F654))</f>
        <v/>
      </c>
      <c r="Y655" s="8" t="str">
        <f ca="1">TRIM(INDIRECT(Iterators!G654))</f>
        <v/>
      </c>
    </row>
    <row r="656" spans="20:25" x14ac:dyDescent="0.25">
      <c r="T656" s="8">
        <v>654</v>
      </c>
      <c r="U656" s="8" t="str">
        <f ca="1">TRIM(INDIRECT(Iterators!C655))</f>
        <v/>
      </c>
      <c r="V656" s="8" t="str">
        <f ca="1">TRIM(INDIRECT(Iterators!D655))</f>
        <v/>
      </c>
      <c r="W656" s="8" t="str">
        <f ca="1">TRIM(INDIRECT(Iterators!E655))</f>
        <v/>
      </c>
      <c r="X656" s="8" t="str">
        <f ca="1">TRIM(INDIRECT(Iterators!F655))</f>
        <v/>
      </c>
      <c r="Y656" s="8" t="str">
        <f ca="1">TRIM(INDIRECT(Iterators!G655))</f>
        <v/>
      </c>
    </row>
    <row r="657" spans="20:25" x14ac:dyDescent="0.25">
      <c r="T657" s="8">
        <v>655</v>
      </c>
      <c r="U657" s="8" t="str">
        <f ca="1">TRIM(INDIRECT(Iterators!C656))</f>
        <v/>
      </c>
      <c r="V657" s="8" t="str">
        <f ca="1">TRIM(INDIRECT(Iterators!D656))</f>
        <v/>
      </c>
      <c r="W657" s="8" t="str">
        <f ca="1">TRIM(INDIRECT(Iterators!E656))</f>
        <v/>
      </c>
      <c r="X657" s="8" t="str">
        <f ca="1">TRIM(INDIRECT(Iterators!F656))</f>
        <v/>
      </c>
      <c r="Y657" s="8" t="str">
        <f ca="1">TRIM(INDIRECT(Iterators!G656))</f>
        <v/>
      </c>
    </row>
    <row r="658" spans="20:25" x14ac:dyDescent="0.25">
      <c r="T658" s="8">
        <v>656</v>
      </c>
      <c r="U658" s="8" t="str">
        <f ca="1">TRIM(INDIRECT(Iterators!C657))</f>
        <v/>
      </c>
      <c r="V658" s="8" t="str">
        <f ca="1">TRIM(INDIRECT(Iterators!D657))</f>
        <v/>
      </c>
      <c r="W658" s="8" t="str">
        <f ca="1">TRIM(INDIRECT(Iterators!E657))</f>
        <v/>
      </c>
      <c r="X658" s="8" t="str">
        <f ca="1">TRIM(INDIRECT(Iterators!F657))</f>
        <v/>
      </c>
      <c r="Y658" s="8" t="str">
        <f ca="1">TRIM(INDIRECT(Iterators!G657))</f>
        <v/>
      </c>
    </row>
    <row r="659" spans="20:25" x14ac:dyDescent="0.25">
      <c r="T659" s="8">
        <v>657</v>
      </c>
      <c r="U659" s="8" t="str">
        <f ca="1">TRIM(INDIRECT(Iterators!C658))</f>
        <v/>
      </c>
      <c r="V659" s="8" t="str">
        <f ca="1">TRIM(INDIRECT(Iterators!D658))</f>
        <v/>
      </c>
      <c r="W659" s="8" t="str">
        <f ca="1">TRIM(INDIRECT(Iterators!E658))</f>
        <v/>
      </c>
      <c r="X659" s="8" t="str">
        <f ca="1">TRIM(INDIRECT(Iterators!F658))</f>
        <v/>
      </c>
      <c r="Y659" s="8" t="str">
        <f ca="1">TRIM(INDIRECT(Iterators!G658))</f>
        <v/>
      </c>
    </row>
    <row r="660" spans="20:25" x14ac:dyDescent="0.25">
      <c r="T660" s="8">
        <v>658</v>
      </c>
      <c r="U660" s="8" t="str">
        <f ca="1">TRIM(INDIRECT(Iterators!C659))</f>
        <v/>
      </c>
      <c r="V660" s="8" t="str">
        <f ca="1">TRIM(INDIRECT(Iterators!D659))</f>
        <v/>
      </c>
      <c r="W660" s="8" t="str">
        <f ca="1">TRIM(INDIRECT(Iterators!E659))</f>
        <v/>
      </c>
      <c r="X660" s="8" t="str">
        <f ca="1">TRIM(INDIRECT(Iterators!F659))</f>
        <v/>
      </c>
      <c r="Y660" s="8" t="str">
        <f ca="1">TRIM(INDIRECT(Iterators!G659))</f>
        <v/>
      </c>
    </row>
    <row r="661" spans="20:25" x14ac:dyDescent="0.25">
      <c r="T661" s="8">
        <v>659</v>
      </c>
      <c r="U661" s="8" t="str">
        <f ca="1">TRIM(INDIRECT(Iterators!C660))</f>
        <v/>
      </c>
      <c r="V661" s="8" t="str">
        <f ca="1">TRIM(INDIRECT(Iterators!D660))</f>
        <v/>
      </c>
      <c r="W661" s="8" t="str">
        <f ca="1">TRIM(INDIRECT(Iterators!E660))</f>
        <v/>
      </c>
      <c r="X661" s="8" t="str">
        <f ca="1">TRIM(INDIRECT(Iterators!F660))</f>
        <v/>
      </c>
      <c r="Y661" s="8" t="str">
        <f ca="1">TRIM(INDIRECT(Iterators!G660))</f>
        <v/>
      </c>
    </row>
    <row r="662" spans="20:25" x14ac:dyDescent="0.25">
      <c r="T662" s="8">
        <v>660</v>
      </c>
      <c r="U662" s="8" t="str">
        <f ca="1">TRIM(INDIRECT(Iterators!C661))</f>
        <v/>
      </c>
      <c r="V662" s="8" t="str">
        <f ca="1">TRIM(INDIRECT(Iterators!D661))</f>
        <v/>
      </c>
      <c r="W662" s="8" t="str">
        <f ca="1">TRIM(INDIRECT(Iterators!E661))</f>
        <v/>
      </c>
      <c r="X662" s="8" t="str">
        <f ca="1">TRIM(INDIRECT(Iterators!F661))</f>
        <v/>
      </c>
      <c r="Y662" s="8" t="str">
        <f ca="1">TRIM(INDIRECT(Iterators!G661))</f>
        <v/>
      </c>
    </row>
    <row r="663" spans="20:25" x14ac:dyDescent="0.25">
      <c r="T663" s="8">
        <v>661</v>
      </c>
      <c r="U663" s="8" t="str">
        <f ca="1">TRIM(INDIRECT(Iterators!C662))</f>
        <v/>
      </c>
      <c r="V663" s="8" t="str">
        <f ca="1">TRIM(INDIRECT(Iterators!D662))</f>
        <v/>
      </c>
      <c r="W663" s="8" t="str">
        <f ca="1">TRIM(INDIRECT(Iterators!E662))</f>
        <v/>
      </c>
      <c r="X663" s="8" t="str">
        <f ca="1">TRIM(INDIRECT(Iterators!F662))</f>
        <v/>
      </c>
      <c r="Y663" s="8" t="str">
        <f ca="1">TRIM(INDIRECT(Iterators!G662))</f>
        <v/>
      </c>
    </row>
    <row r="664" spans="20:25" x14ac:dyDescent="0.25">
      <c r="T664" s="8">
        <v>662</v>
      </c>
      <c r="U664" s="8" t="str">
        <f ca="1">TRIM(INDIRECT(Iterators!C663))</f>
        <v/>
      </c>
      <c r="V664" s="8" t="str">
        <f ca="1">TRIM(INDIRECT(Iterators!D663))</f>
        <v/>
      </c>
      <c r="W664" s="8" t="str">
        <f ca="1">TRIM(INDIRECT(Iterators!E663))</f>
        <v/>
      </c>
      <c r="X664" s="8" t="str">
        <f ca="1">TRIM(INDIRECT(Iterators!F663))</f>
        <v/>
      </c>
      <c r="Y664" s="8" t="str">
        <f ca="1">TRIM(INDIRECT(Iterators!G663))</f>
        <v/>
      </c>
    </row>
    <row r="665" spans="20:25" x14ac:dyDescent="0.25">
      <c r="T665" s="8">
        <v>663</v>
      </c>
      <c r="U665" s="8" t="str">
        <f ca="1">TRIM(INDIRECT(Iterators!C664))</f>
        <v/>
      </c>
      <c r="V665" s="8" t="str">
        <f ca="1">TRIM(INDIRECT(Iterators!D664))</f>
        <v/>
      </c>
      <c r="W665" s="8" t="str">
        <f ca="1">TRIM(INDIRECT(Iterators!E664))</f>
        <v/>
      </c>
      <c r="X665" s="8" t="str">
        <f ca="1">TRIM(INDIRECT(Iterators!F664))</f>
        <v/>
      </c>
      <c r="Y665" s="8" t="str">
        <f ca="1">TRIM(INDIRECT(Iterators!G664))</f>
        <v/>
      </c>
    </row>
    <row r="666" spans="20:25" x14ac:dyDescent="0.25">
      <c r="T666" s="8">
        <v>664</v>
      </c>
      <c r="U666" s="8" t="str">
        <f ca="1">TRIM(INDIRECT(Iterators!C665))</f>
        <v/>
      </c>
      <c r="V666" s="8" t="str">
        <f ca="1">TRIM(INDIRECT(Iterators!D665))</f>
        <v/>
      </c>
      <c r="W666" s="8" t="str">
        <f ca="1">TRIM(INDIRECT(Iterators!E665))</f>
        <v/>
      </c>
      <c r="X666" s="8" t="str">
        <f ca="1">TRIM(INDIRECT(Iterators!F665))</f>
        <v/>
      </c>
      <c r="Y666" s="8" t="str">
        <f ca="1">TRIM(INDIRECT(Iterators!G665))</f>
        <v/>
      </c>
    </row>
    <row r="667" spans="20:25" x14ac:dyDescent="0.25">
      <c r="T667" s="8">
        <v>665</v>
      </c>
      <c r="U667" s="8" t="str">
        <f ca="1">TRIM(INDIRECT(Iterators!C666))</f>
        <v/>
      </c>
      <c r="V667" s="8" t="str">
        <f ca="1">TRIM(INDIRECT(Iterators!D666))</f>
        <v/>
      </c>
      <c r="W667" s="8" t="str">
        <f ca="1">TRIM(INDIRECT(Iterators!E666))</f>
        <v/>
      </c>
      <c r="X667" s="8" t="str">
        <f ca="1">TRIM(INDIRECT(Iterators!F666))</f>
        <v/>
      </c>
      <c r="Y667" s="8" t="str">
        <f ca="1">TRIM(INDIRECT(Iterators!G666))</f>
        <v/>
      </c>
    </row>
    <row r="668" spans="20:25" x14ac:dyDescent="0.25">
      <c r="T668" s="8">
        <v>666</v>
      </c>
      <c r="U668" s="8" t="str">
        <f ca="1">TRIM(INDIRECT(Iterators!C667))</f>
        <v/>
      </c>
      <c r="V668" s="8" t="str">
        <f ca="1">TRIM(INDIRECT(Iterators!D667))</f>
        <v/>
      </c>
      <c r="W668" s="8" t="str">
        <f ca="1">TRIM(INDIRECT(Iterators!E667))</f>
        <v/>
      </c>
      <c r="X668" s="8" t="str">
        <f ca="1">TRIM(INDIRECT(Iterators!F667))</f>
        <v/>
      </c>
      <c r="Y668" s="8" t="str">
        <f ca="1">TRIM(INDIRECT(Iterators!G667))</f>
        <v/>
      </c>
    </row>
    <row r="669" spans="20:25" x14ac:dyDescent="0.25">
      <c r="T669" s="8">
        <v>667</v>
      </c>
      <c r="U669" s="8" t="str">
        <f ca="1">TRIM(INDIRECT(Iterators!C668))</f>
        <v/>
      </c>
      <c r="V669" s="8" t="str">
        <f ca="1">TRIM(INDIRECT(Iterators!D668))</f>
        <v/>
      </c>
      <c r="W669" s="8" t="str">
        <f ca="1">TRIM(INDIRECT(Iterators!E668))</f>
        <v/>
      </c>
      <c r="X669" s="8" t="str">
        <f ca="1">TRIM(INDIRECT(Iterators!F668))</f>
        <v/>
      </c>
      <c r="Y669" s="8" t="str">
        <f ca="1">TRIM(INDIRECT(Iterators!G668))</f>
        <v/>
      </c>
    </row>
    <row r="670" spans="20:25" x14ac:dyDescent="0.25">
      <c r="T670" s="8">
        <v>668</v>
      </c>
      <c r="U670" s="8" t="str">
        <f ca="1">TRIM(INDIRECT(Iterators!C669))</f>
        <v/>
      </c>
      <c r="V670" s="8" t="str">
        <f ca="1">TRIM(INDIRECT(Iterators!D669))</f>
        <v/>
      </c>
      <c r="W670" s="8" t="str">
        <f ca="1">TRIM(INDIRECT(Iterators!E669))</f>
        <v/>
      </c>
      <c r="X670" s="8" t="str">
        <f ca="1">TRIM(INDIRECT(Iterators!F669))</f>
        <v/>
      </c>
      <c r="Y670" s="8" t="str">
        <f ca="1">TRIM(INDIRECT(Iterators!G669))</f>
        <v/>
      </c>
    </row>
    <row r="671" spans="20:25" x14ac:dyDescent="0.25">
      <c r="T671" s="8">
        <v>669</v>
      </c>
      <c r="U671" s="8" t="str">
        <f ca="1">TRIM(INDIRECT(Iterators!C670))</f>
        <v/>
      </c>
      <c r="V671" s="8" t="str">
        <f ca="1">TRIM(INDIRECT(Iterators!D670))</f>
        <v/>
      </c>
      <c r="W671" s="8" t="str">
        <f ca="1">TRIM(INDIRECT(Iterators!E670))</f>
        <v/>
      </c>
      <c r="X671" s="8" t="str">
        <f ca="1">TRIM(INDIRECT(Iterators!F670))</f>
        <v/>
      </c>
      <c r="Y671" s="8" t="str">
        <f ca="1">TRIM(INDIRECT(Iterators!G670))</f>
        <v/>
      </c>
    </row>
    <row r="672" spans="20:25" x14ac:dyDescent="0.25">
      <c r="T672" s="8">
        <v>670</v>
      </c>
      <c r="U672" s="8" t="str">
        <f ca="1">TRIM(INDIRECT(Iterators!C671))</f>
        <v/>
      </c>
      <c r="V672" s="8" t="str">
        <f ca="1">TRIM(INDIRECT(Iterators!D671))</f>
        <v/>
      </c>
      <c r="W672" s="8" t="str">
        <f ca="1">TRIM(INDIRECT(Iterators!E671))</f>
        <v/>
      </c>
      <c r="X672" s="8" t="str">
        <f ca="1">TRIM(INDIRECT(Iterators!F671))</f>
        <v/>
      </c>
      <c r="Y672" s="8" t="str">
        <f ca="1">TRIM(INDIRECT(Iterators!G671))</f>
        <v/>
      </c>
    </row>
    <row r="673" spans="20:25" x14ac:dyDescent="0.25">
      <c r="T673" s="8">
        <v>671</v>
      </c>
      <c r="U673" s="8" t="str">
        <f ca="1">TRIM(INDIRECT(Iterators!C672))</f>
        <v/>
      </c>
      <c r="V673" s="8" t="str">
        <f ca="1">TRIM(INDIRECT(Iterators!D672))</f>
        <v/>
      </c>
      <c r="W673" s="8" t="str">
        <f ca="1">TRIM(INDIRECT(Iterators!E672))</f>
        <v/>
      </c>
      <c r="X673" s="8" t="str">
        <f ca="1">TRIM(INDIRECT(Iterators!F672))</f>
        <v/>
      </c>
      <c r="Y673" s="8" t="str">
        <f ca="1">TRIM(INDIRECT(Iterators!G672))</f>
        <v/>
      </c>
    </row>
    <row r="674" spans="20:25" x14ac:dyDescent="0.25">
      <c r="T674" s="8">
        <v>672</v>
      </c>
      <c r="U674" s="8" t="str">
        <f ca="1">TRIM(INDIRECT(Iterators!C673))</f>
        <v/>
      </c>
      <c r="V674" s="8" t="str">
        <f ca="1">TRIM(INDIRECT(Iterators!D673))</f>
        <v/>
      </c>
      <c r="W674" s="8" t="str">
        <f ca="1">TRIM(INDIRECT(Iterators!E673))</f>
        <v/>
      </c>
      <c r="X674" s="8" t="str">
        <f ca="1">TRIM(INDIRECT(Iterators!F673))</f>
        <v/>
      </c>
      <c r="Y674" s="8" t="str">
        <f ca="1">TRIM(INDIRECT(Iterators!G673))</f>
        <v/>
      </c>
    </row>
    <row r="675" spans="20:25" x14ac:dyDescent="0.25">
      <c r="T675" s="8">
        <v>673</v>
      </c>
      <c r="U675" s="8" t="str">
        <f ca="1">TRIM(INDIRECT(Iterators!C674))</f>
        <v/>
      </c>
      <c r="V675" s="8" t="str">
        <f ca="1">TRIM(INDIRECT(Iterators!D674))</f>
        <v/>
      </c>
      <c r="W675" s="8" t="str">
        <f ca="1">TRIM(INDIRECT(Iterators!E674))</f>
        <v/>
      </c>
      <c r="X675" s="8" t="str">
        <f ca="1">TRIM(INDIRECT(Iterators!F674))</f>
        <v/>
      </c>
      <c r="Y675" s="8" t="str">
        <f ca="1">TRIM(INDIRECT(Iterators!G674))</f>
        <v/>
      </c>
    </row>
    <row r="676" spans="20:25" x14ac:dyDescent="0.25">
      <c r="T676" s="8">
        <v>674</v>
      </c>
      <c r="U676" s="8" t="str">
        <f ca="1">TRIM(INDIRECT(Iterators!C675))</f>
        <v/>
      </c>
      <c r="V676" s="8" t="str">
        <f ca="1">TRIM(INDIRECT(Iterators!D675))</f>
        <v/>
      </c>
      <c r="W676" s="8" t="str">
        <f ca="1">TRIM(INDIRECT(Iterators!E675))</f>
        <v/>
      </c>
      <c r="X676" s="8" t="str">
        <f ca="1">TRIM(INDIRECT(Iterators!F675))</f>
        <v/>
      </c>
      <c r="Y676" s="8" t="str">
        <f ca="1">TRIM(INDIRECT(Iterators!G675))</f>
        <v/>
      </c>
    </row>
    <row r="677" spans="20:25" x14ac:dyDescent="0.25">
      <c r="T677" s="8">
        <v>675</v>
      </c>
      <c r="U677" s="8" t="str">
        <f ca="1">TRIM(INDIRECT(Iterators!C676))</f>
        <v/>
      </c>
      <c r="V677" s="8" t="str">
        <f ca="1">TRIM(INDIRECT(Iterators!D676))</f>
        <v/>
      </c>
      <c r="W677" s="8" t="str">
        <f ca="1">TRIM(INDIRECT(Iterators!E676))</f>
        <v/>
      </c>
      <c r="X677" s="8" t="str">
        <f ca="1">TRIM(INDIRECT(Iterators!F676))</f>
        <v/>
      </c>
      <c r="Y677" s="8" t="str">
        <f ca="1">TRIM(INDIRECT(Iterators!G676))</f>
        <v/>
      </c>
    </row>
    <row r="678" spans="20:25" x14ac:dyDescent="0.25">
      <c r="T678" s="8">
        <v>676</v>
      </c>
      <c r="U678" s="8" t="str">
        <f ca="1">TRIM(INDIRECT(Iterators!C677))</f>
        <v/>
      </c>
      <c r="V678" s="8" t="str">
        <f ca="1">TRIM(INDIRECT(Iterators!D677))</f>
        <v/>
      </c>
      <c r="W678" s="8" t="str">
        <f ca="1">TRIM(INDIRECT(Iterators!E677))</f>
        <v/>
      </c>
      <c r="X678" s="8" t="str">
        <f ca="1">TRIM(INDIRECT(Iterators!F677))</f>
        <v/>
      </c>
      <c r="Y678" s="8" t="str">
        <f ca="1">TRIM(INDIRECT(Iterators!G677))</f>
        <v/>
      </c>
    </row>
    <row r="679" spans="20:25" x14ac:dyDescent="0.25">
      <c r="T679" s="8">
        <v>677</v>
      </c>
      <c r="U679" s="8" t="str">
        <f ca="1">TRIM(INDIRECT(Iterators!C678))</f>
        <v/>
      </c>
      <c r="V679" s="8" t="str">
        <f ca="1">TRIM(INDIRECT(Iterators!D678))</f>
        <v/>
      </c>
      <c r="W679" s="8" t="str">
        <f ca="1">TRIM(INDIRECT(Iterators!E678))</f>
        <v/>
      </c>
      <c r="X679" s="8" t="str">
        <f ca="1">TRIM(INDIRECT(Iterators!F678))</f>
        <v/>
      </c>
      <c r="Y679" s="8" t="str">
        <f ca="1">TRIM(INDIRECT(Iterators!G678))</f>
        <v/>
      </c>
    </row>
    <row r="680" spans="20:25" x14ac:dyDescent="0.25">
      <c r="T680" s="8">
        <v>678</v>
      </c>
      <c r="U680" s="8" t="str">
        <f ca="1">TRIM(INDIRECT(Iterators!C679))</f>
        <v/>
      </c>
      <c r="V680" s="8" t="str">
        <f ca="1">TRIM(INDIRECT(Iterators!D679))</f>
        <v/>
      </c>
      <c r="W680" s="8" t="str">
        <f ca="1">TRIM(INDIRECT(Iterators!E679))</f>
        <v/>
      </c>
      <c r="X680" s="8" t="str">
        <f ca="1">TRIM(INDIRECT(Iterators!F679))</f>
        <v/>
      </c>
      <c r="Y680" s="8" t="str">
        <f ca="1">TRIM(INDIRECT(Iterators!G679))</f>
        <v/>
      </c>
    </row>
    <row r="681" spans="20:25" x14ac:dyDescent="0.25">
      <c r="T681" s="8">
        <v>679</v>
      </c>
      <c r="U681" s="8" t="str">
        <f ca="1">TRIM(INDIRECT(Iterators!C680))</f>
        <v/>
      </c>
      <c r="V681" s="8" t="str">
        <f ca="1">TRIM(INDIRECT(Iterators!D680))</f>
        <v/>
      </c>
      <c r="W681" s="8" t="str">
        <f ca="1">TRIM(INDIRECT(Iterators!E680))</f>
        <v/>
      </c>
      <c r="X681" s="8" t="str">
        <f ca="1">TRIM(INDIRECT(Iterators!F680))</f>
        <v/>
      </c>
      <c r="Y681" s="8" t="str">
        <f ca="1">TRIM(INDIRECT(Iterators!G680))</f>
        <v/>
      </c>
    </row>
    <row r="682" spans="20:25" x14ac:dyDescent="0.25">
      <c r="T682" s="8">
        <v>680</v>
      </c>
      <c r="U682" s="8" t="str">
        <f ca="1">TRIM(INDIRECT(Iterators!C681))</f>
        <v/>
      </c>
      <c r="V682" s="8" t="str">
        <f ca="1">TRIM(INDIRECT(Iterators!D681))</f>
        <v/>
      </c>
      <c r="W682" s="8" t="str">
        <f ca="1">TRIM(INDIRECT(Iterators!E681))</f>
        <v/>
      </c>
      <c r="X682" s="8" t="str">
        <f ca="1">TRIM(INDIRECT(Iterators!F681))</f>
        <v/>
      </c>
      <c r="Y682" s="8" t="str">
        <f ca="1">TRIM(INDIRECT(Iterators!G681))</f>
        <v/>
      </c>
    </row>
    <row r="683" spans="20:25" x14ac:dyDescent="0.25">
      <c r="T683" s="8">
        <v>681</v>
      </c>
      <c r="U683" s="8" t="str">
        <f ca="1">TRIM(INDIRECT(Iterators!C682))</f>
        <v/>
      </c>
      <c r="V683" s="8" t="str">
        <f ca="1">TRIM(INDIRECT(Iterators!D682))</f>
        <v/>
      </c>
      <c r="W683" s="8" t="str">
        <f ca="1">TRIM(INDIRECT(Iterators!E682))</f>
        <v/>
      </c>
      <c r="X683" s="8" t="str">
        <f ca="1">TRIM(INDIRECT(Iterators!F682))</f>
        <v/>
      </c>
      <c r="Y683" s="8" t="str">
        <f ca="1">TRIM(INDIRECT(Iterators!G682))</f>
        <v/>
      </c>
    </row>
    <row r="684" spans="20:25" x14ac:dyDescent="0.25">
      <c r="T684" s="8">
        <v>682</v>
      </c>
      <c r="U684" s="8" t="str">
        <f ca="1">TRIM(INDIRECT(Iterators!C683))</f>
        <v/>
      </c>
      <c r="V684" s="8" t="str">
        <f ca="1">TRIM(INDIRECT(Iterators!D683))</f>
        <v/>
      </c>
      <c r="W684" s="8" t="str">
        <f ca="1">TRIM(INDIRECT(Iterators!E683))</f>
        <v/>
      </c>
      <c r="X684" s="8" t="str">
        <f ca="1">TRIM(INDIRECT(Iterators!F683))</f>
        <v/>
      </c>
      <c r="Y684" s="8" t="str">
        <f ca="1">TRIM(INDIRECT(Iterators!G683))</f>
        <v/>
      </c>
    </row>
    <row r="685" spans="20:25" x14ac:dyDescent="0.25">
      <c r="T685" s="8">
        <v>683</v>
      </c>
      <c r="U685" s="8" t="str">
        <f ca="1">TRIM(INDIRECT(Iterators!C684))</f>
        <v/>
      </c>
      <c r="V685" s="8" t="str">
        <f ca="1">TRIM(INDIRECT(Iterators!D684))</f>
        <v/>
      </c>
      <c r="W685" s="8" t="str">
        <f ca="1">TRIM(INDIRECT(Iterators!E684))</f>
        <v/>
      </c>
      <c r="X685" s="8" t="str">
        <f ca="1">TRIM(INDIRECT(Iterators!F684))</f>
        <v/>
      </c>
      <c r="Y685" s="8" t="str">
        <f ca="1">TRIM(INDIRECT(Iterators!G684))</f>
        <v/>
      </c>
    </row>
    <row r="686" spans="20:25" x14ac:dyDescent="0.25">
      <c r="T686" s="8">
        <v>684</v>
      </c>
      <c r="U686" s="8" t="str">
        <f ca="1">TRIM(INDIRECT(Iterators!C685))</f>
        <v/>
      </c>
      <c r="V686" s="8" t="str">
        <f ca="1">TRIM(INDIRECT(Iterators!D685))</f>
        <v/>
      </c>
      <c r="W686" s="8" t="str">
        <f ca="1">TRIM(INDIRECT(Iterators!E685))</f>
        <v/>
      </c>
      <c r="X686" s="8" t="str">
        <f ca="1">TRIM(INDIRECT(Iterators!F685))</f>
        <v/>
      </c>
      <c r="Y686" s="8" t="str">
        <f ca="1">TRIM(INDIRECT(Iterators!G685))</f>
        <v/>
      </c>
    </row>
    <row r="687" spans="20:25" x14ac:dyDescent="0.25">
      <c r="T687" s="8">
        <v>685</v>
      </c>
      <c r="U687" s="8" t="str">
        <f ca="1">TRIM(INDIRECT(Iterators!C686))</f>
        <v/>
      </c>
      <c r="V687" s="8" t="str">
        <f ca="1">TRIM(INDIRECT(Iterators!D686))</f>
        <v/>
      </c>
      <c r="W687" s="8" t="str">
        <f ca="1">TRIM(INDIRECT(Iterators!E686))</f>
        <v/>
      </c>
      <c r="X687" s="8" t="str">
        <f ca="1">TRIM(INDIRECT(Iterators!F686))</f>
        <v/>
      </c>
      <c r="Y687" s="8" t="str">
        <f ca="1">TRIM(INDIRECT(Iterators!G686))</f>
        <v/>
      </c>
    </row>
    <row r="688" spans="20:25" x14ac:dyDescent="0.25">
      <c r="T688" s="8">
        <v>686</v>
      </c>
      <c r="U688" s="8" t="str">
        <f ca="1">TRIM(INDIRECT(Iterators!C687))</f>
        <v/>
      </c>
      <c r="V688" s="8" t="str">
        <f ca="1">TRIM(INDIRECT(Iterators!D687))</f>
        <v/>
      </c>
      <c r="W688" s="8" t="str">
        <f ca="1">TRIM(INDIRECT(Iterators!E687))</f>
        <v/>
      </c>
      <c r="X688" s="8" t="str">
        <f ca="1">TRIM(INDIRECT(Iterators!F687))</f>
        <v/>
      </c>
      <c r="Y688" s="8" t="str">
        <f ca="1">TRIM(INDIRECT(Iterators!G687))</f>
        <v/>
      </c>
    </row>
    <row r="689" spans="20:25" x14ac:dyDescent="0.25">
      <c r="T689" s="8">
        <v>687</v>
      </c>
      <c r="U689" s="8" t="str">
        <f ca="1">TRIM(INDIRECT(Iterators!C688))</f>
        <v/>
      </c>
      <c r="V689" s="8" t="str">
        <f ca="1">TRIM(INDIRECT(Iterators!D688))</f>
        <v/>
      </c>
      <c r="W689" s="8" t="str">
        <f ca="1">TRIM(INDIRECT(Iterators!E688))</f>
        <v/>
      </c>
      <c r="X689" s="8" t="str">
        <f ca="1">TRIM(INDIRECT(Iterators!F688))</f>
        <v/>
      </c>
      <c r="Y689" s="8" t="str">
        <f ca="1">TRIM(INDIRECT(Iterators!G688))</f>
        <v/>
      </c>
    </row>
    <row r="690" spans="20:25" x14ac:dyDescent="0.25">
      <c r="T690" s="8">
        <v>688</v>
      </c>
      <c r="U690" s="8" t="str">
        <f ca="1">TRIM(INDIRECT(Iterators!C689))</f>
        <v/>
      </c>
      <c r="V690" s="8" t="str">
        <f ca="1">TRIM(INDIRECT(Iterators!D689))</f>
        <v/>
      </c>
      <c r="W690" s="8" t="str">
        <f ca="1">TRIM(INDIRECT(Iterators!E689))</f>
        <v/>
      </c>
      <c r="X690" s="8" t="str">
        <f ca="1">TRIM(INDIRECT(Iterators!F689))</f>
        <v/>
      </c>
      <c r="Y690" s="8" t="str">
        <f ca="1">TRIM(INDIRECT(Iterators!G689))</f>
        <v/>
      </c>
    </row>
    <row r="691" spans="20:25" x14ac:dyDescent="0.25">
      <c r="T691" s="8">
        <v>689</v>
      </c>
      <c r="U691" s="8" t="str">
        <f ca="1">TRIM(INDIRECT(Iterators!C690))</f>
        <v/>
      </c>
      <c r="V691" s="8" t="str">
        <f ca="1">TRIM(INDIRECT(Iterators!D690))</f>
        <v/>
      </c>
      <c r="W691" s="8" t="str">
        <f ca="1">TRIM(INDIRECT(Iterators!E690))</f>
        <v/>
      </c>
      <c r="X691" s="8" t="str">
        <f ca="1">TRIM(INDIRECT(Iterators!F690))</f>
        <v/>
      </c>
      <c r="Y691" s="8" t="str">
        <f ca="1">TRIM(INDIRECT(Iterators!G690))</f>
        <v/>
      </c>
    </row>
    <row r="692" spans="20:25" x14ac:dyDescent="0.25">
      <c r="T692" s="8">
        <v>690</v>
      </c>
      <c r="U692" s="8" t="str">
        <f ca="1">TRIM(INDIRECT(Iterators!C691))</f>
        <v/>
      </c>
      <c r="V692" s="8" t="str">
        <f ca="1">TRIM(INDIRECT(Iterators!D691))</f>
        <v/>
      </c>
      <c r="W692" s="8" t="str">
        <f ca="1">TRIM(INDIRECT(Iterators!E691))</f>
        <v/>
      </c>
      <c r="X692" s="8" t="str">
        <f ca="1">TRIM(INDIRECT(Iterators!F691))</f>
        <v/>
      </c>
      <c r="Y692" s="8" t="str">
        <f ca="1">TRIM(INDIRECT(Iterators!G691))</f>
        <v/>
      </c>
    </row>
    <row r="693" spans="20:25" x14ac:dyDescent="0.25">
      <c r="T693" s="8">
        <v>691</v>
      </c>
      <c r="U693" s="8" t="str">
        <f ca="1">TRIM(INDIRECT(Iterators!C692))</f>
        <v/>
      </c>
      <c r="V693" s="8" t="str">
        <f ca="1">TRIM(INDIRECT(Iterators!D692))</f>
        <v/>
      </c>
      <c r="W693" s="8" t="str">
        <f ca="1">TRIM(INDIRECT(Iterators!E692))</f>
        <v/>
      </c>
      <c r="X693" s="8" t="str">
        <f ca="1">TRIM(INDIRECT(Iterators!F692))</f>
        <v/>
      </c>
      <c r="Y693" s="8" t="str">
        <f ca="1">TRIM(INDIRECT(Iterators!G692))</f>
        <v/>
      </c>
    </row>
    <row r="694" spans="20:25" x14ac:dyDescent="0.25">
      <c r="T694" s="8">
        <v>692</v>
      </c>
      <c r="U694" s="8" t="str">
        <f ca="1">TRIM(INDIRECT(Iterators!C693))</f>
        <v/>
      </c>
      <c r="V694" s="8" t="str">
        <f ca="1">TRIM(INDIRECT(Iterators!D693))</f>
        <v/>
      </c>
      <c r="W694" s="8" t="str">
        <f ca="1">TRIM(INDIRECT(Iterators!E693))</f>
        <v/>
      </c>
      <c r="X694" s="8" t="str">
        <f ca="1">TRIM(INDIRECT(Iterators!F693))</f>
        <v/>
      </c>
      <c r="Y694" s="8" t="str">
        <f ca="1">TRIM(INDIRECT(Iterators!G693))</f>
        <v/>
      </c>
    </row>
    <row r="695" spans="20:25" x14ac:dyDescent="0.25">
      <c r="T695" s="8">
        <v>693</v>
      </c>
      <c r="U695" s="8" t="str">
        <f ca="1">TRIM(INDIRECT(Iterators!C694))</f>
        <v/>
      </c>
      <c r="V695" s="8" t="str">
        <f ca="1">TRIM(INDIRECT(Iterators!D694))</f>
        <v/>
      </c>
      <c r="W695" s="8" t="str">
        <f ca="1">TRIM(INDIRECT(Iterators!E694))</f>
        <v/>
      </c>
      <c r="X695" s="8" t="str">
        <f ca="1">TRIM(INDIRECT(Iterators!F694))</f>
        <v/>
      </c>
      <c r="Y695" s="8" t="str">
        <f ca="1">TRIM(INDIRECT(Iterators!G694))</f>
        <v/>
      </c>
    </row>
    <row r="696" spans="20:25" x14ac:dyDescent="0.25">
      <c r="T696" s="8">
        <v>694</v>
      </c>
      <c r="U696" s="8" t="str">
        <f ca="1">TRIM(INDIRECT(Iterators!C695))</f>
        <v/>
      </c>
      <c r="V696" s="8" t="str">
        <f ca="1">TRIM(INDIRECT(Iterators!D695))</f>
        <v/>
      </c>
      <c r="W696" s="8" t="str">
        <f ca="1">TRIM(INDIRECT(Iterators!E695))</f>
        <v/>
      </c>
      <c r="X696" s="8" t="str">
        <f ca="1">TRIM(INDIRECT(Iterators!F695))</f>
        <v/>
      </c>
      <c r="Y696" s="8" t="str">
        <f ca="1">TRIM(INDIRECT(Iterators!G695))</f>
        <v/>
      </c>
    </row>
    <row r="697" spans="20:25" x14ac:dyDescent="0.25">
      <c r="T697" s="8">
        <v>695</v>
      </c>
      <c r="U697" s="8" t="str">
        <f ca="1">TRIM(INDIRECT(Iterators!C696))</f>
        <v/>
      </c>
      <c r="V697" s="8" t="str">
        <f ca="1">TRIM(INDIRECT(Iterators!D696))</f>
        <v/>
      </c>
      <c r="W697" s="8" t="str">
        <f ca="1">TRIM(INDIRECT(Iterators!E696))</f>
        <v/>
      </c>
      <c r="X697" s="8" t="str">
        <f ca="1">TRIM(INDIRECT(Iterators!F696))</f>
        <v/>
      </c>
      <c r="Y697" s="8" t="str">
        <f ca="1">TRIM(INDIRECT(Iterators!G696))</f>
        <v/>
      </c>
    </row>
    <row r="698" spans="20:25" x14ac:dyDescent="0.25">
      <c r="T698" s="8">
        <v>696</v>
      </c>
      <c r="U698" s="8" t="str">
        <f ca="1">TRIM(INDIRECT(Iterators!C697))</f>
        <v/>
      </c>
      <c r="V698" s="8" t="str">
        <f ca="1">TRIM(INDIRECT(Iterators!D697))</f>
        <v/>
      </c>
      <c r="W698" s="8" t="str">
        <f ca="1">TRIM(INDIRECT(Iterators!E697))</f>
        <v/>
      </c>
      <c r="X698" s="8" t="str">
        <f ca="1">TRIM(INDIRECT(Iterators!F697))</f>
        <v/>
      </c>
      <c r="Y698" s="8" t="str">
        <f ca="1">TRIM(INDIRECT(Iterators!G697))</f>
        <v/>
      </c>
    </row>
    <row r="699" spans="20:25" x14ac:dyDescent="0.25">
      <c r="T699" s="8">
        <v>697</v>
      </c>
      <c r="U699" s="8" t="str">
        <f ca="1">TRIM(INDIRECT(Iterators!C698))</f>
        <v/>
      </c>
      <c r="V699" s="8" t="str">
        <f ca="1">TRIM(INDIRECT(Iterators!D698))</f>
        <v/>
      </c>
      <c r="W699" s="8" t="str">
        <f ca="1">TRIM(INDIRECT(Iterators!E698))</f>
        <v/>
      </c>
      <c r="X699" s="8" t="str">
        <f ca="1">TRIM(INDIRECT(Iterators!F698))</f>
        <v/>
      </c>
      <c r="Y699" s="8" t="str">
        <f ca="1">TRIM(INDIRECT(Iterators!G698))</f>
        <v/>
      </c>
    </row>
    <row r="700" spans="20:25" x14ac:dyDescent="0.25">
      <c r="T700" s="8">
        <v>698</v>
      </c>
      <c r="U700" s="8" t="str">
        <f ca="1">TRIM(INDIRECT(Iterators!C699))</f>
        <v/>
      </c>
      <c r="V700" s="8" t="str">
        <f ca="1">TRIM(INDIRECT(Iterators!D699))</f>
        <v/>
      </c>
      <c r="W700" s="8" t="str">
        <f ca="1">TRIM(INDIRECT(Iterators!E699))</f>
        <v/>
      </c>
      <c r="X700" s="8" t="str">
        <f ca="1">TRIM(INDIRECT(Iterators!F699))</f>
        <v/>
      </c>
      <c r="Y700" s="8" t="str">
        <f ca="1">TRIM(INDIRECT(Iterators!G699))</f>
        <v/>
      </c>
    </row>
    <row r="701" spans="20:25" x14ac:dyDescent="0.25">
      <c r="T701" s="8">
        <v>699</v>
      </c>
      <c r="U701" s="8" t="str">
        <f ca="1">TRIM(INDIRECT(Iterators!C700))</f>
        <v/>
      </c>
      <c r="V701" s="8" t="str">
        <f ca="1">TRIM(INDIRECT(Iterators!D700))</f>
        <v/>
      </c>
      <c r="W701" s="8" t="str">
        <f ca="1">TRIM(INDIRECT(Iterators!E700))</f>
        <v/>
      </c>
      <c r="X701" s="8" t="str">
        <f ca="1">TRIM(INDIRECT(Iterators!F700))</f>
        <v/>
      </c>
      <c r="Y701" s="8" t="str">
        <f ca="1">TRIM(INDIRECT(Iterators!G700))</f>
        <v/>
      </c>
    </row>
    <row r="702" spans="20:25" x14ac:dyDescent="0.25">
      <c r="T702" s="8">
        <v>700</v>
      </c>
      <c r="U702" s="8" t="str">
        <f ca="1">TRIM(INDIRECT(Iterators!C701))</f>
        <v/>
      </c>
      <c r="V702" s="8" t="str">
        <f ca="1">TRIM(INDIRECT(Iterators!D701))</f>
        <v/>
      </c>
      <c r="W702" s="8" t="str">
        <f ca="1">TRIM(INDIRECT(Iterators!E701))</f>
        <v/>
      </c>
      <c r="X702" s="8" t="str">
        <f ca="1">TRIM(INDIRECT(Iterators!F701))</f>
        <v/>
      </c>
      <c r="Y702" s="8" t="str">
        <f ca="1">TRIM(INDIRECT(Iterators!G701))</f>
        <v/>
      </c>
    </row>
    <row r="703" spans="20:25" x14ac:dyDescent="0.25">
      <c r="T703" s="8">
        <v>701</v>
      </c>
      <c r="U703" s="8" t="str">
        <f ca="1">TRIM(INDIRECT(Iterators!C702))</f>
        <v/>
      </c>
      <c r="V703" s="8" t="str">
        <f ca="1">TRIM(INDIRECT(Iterators!D702))</f>
        <v/>
      </c>
      <c r="W703" s="8" t="str">
        <f ca="1">TRIM(INDIRECT(Iterators!E702))</f>
        <v/>
      </c>
      <c r="X703" s="8" t="str">
        <f ca="1">TRIM(INDIRECT(Iterators!F702))</f>
        <v/>
      </c>
      <c r="Y703" s="8" t="str">
        <f ca="1">TRIM(INDIRECT(Iterators!G702))</f>
        <v/>
      </c>
    </row>
    <row r="704" spans="20:25" x14ac:dyDescent="0.25">
      <c r="T704" s="8">
        <v>702</v>
      </c>
      <c r="U704" s="8" t="str">
        <f ca="1">TRIM(INDIRECT(Iterators!C703))</f>
        <v/>
      </c>
      <c r="V704" s="8" t="str">
        <f ca="1">TRIM(INDIRECT(Iterators!D703))</f>
        <v/>
      </c>
      <c r="W704" s="8" t="str">
        <f ca="1">TRIM(INDIRECT(Iterators!E703))</f>
        <v/>
      </c>
      <c r="X704" s="8" t="str">
        <f ca="1">TRIM(INDIRECT(Iterators!F703))</f>
        <v/>
      </c>
      <c r="Y704" s="8" t="str">
        <f ca="1">TRIM(INDIRECT(Iterators!G703))</f>
        <v/>
      </c>
    </row>
    <row r="705" spans="20:25" x14ac:dyDescent="0.25">
      <c r="T705" s="8">
        <v>703</v>
      </c>
      <c r="U705" s="8" t="str">
        <f ca="1">TRIM(INDIRECT(Iterators!C704))</f>
        <v/>
      </c>
      <c r="V705" s="8" t="str">
        <f ca="1">TRIM(INDIRECT(Iterators!D704))</f>
        <v/>
      </c>
      <c r="W705" s="8" t="str">
        <f ca="1">TRIM(INDIRECT(Iterators!E704))</f>
        <v/>
      </c>
      <c r="X705" s="8" t="str">
        <f ca="1">TRIM(INDIRECT(Iterators!F704))</f>
        <v/>
      </c>
      <c r="Y705" s="8" t="str">
        <f ca="1">TRIM(INDIRECT(Iterators!G704))</f>
        <v/>
      </c>
    </row>
    <row r="706" spans="20:25" x14ac:dyDescent="0.25">
      <c r="T706" s="8">
        <v>704</v>
      </c>
      <c r="U706" s="8" t="str">
        <f ca="1">TRIM(INDIRECT(Iterators!C705))</f>
        <v/>
      </c>
      <c r="V706" s="8" t="str">
        <f ca="1">TRIM(INDIRECT(Iterators!D705))</f>
        <v/>
      </c>
      <c r="W706" s="8" t="str">
        <f ca="1">TRIM(INDIRECT(Iterators!E705))</f>
        <v/>
      </c>
      <c r="X706" s="8" t="str">
        <f ca="1">TRIM(INDIRECT(Iterators!F705))</f>
        <v/>
      </c>
      <c r="Y706" s="8" t="str">
        <f ca="1">TRIM(INDIRECT(Iterators!G705))</f>
        <v/>
      </c>
    </row>
    <row r="707" spans="20:25" x14ac:dyDescent="0.25">
      <c r="T707" s="8">
        <v>705</v>
      </c>
      <c r="U707" s="8" t="str">
        <f ca="1">TRIM(INDIRECT(Iterators!C706))</f>
        <v/>
      </c>
      <c r="V707" s="8" t="str">
        <f ca="1">TRIM(INDIRECT(Iterators!D706))</f>
        <v/>
      </c>
      <c r="W707" s="8" t="str">
        <f ca="1">TRIM(INDIRECT(Iterators!E706))</f>
        <v/>
      </c>
      <c r="X707" s="8" t="str">
        <f ca="1">TRIM(INDIRECT(Iterators!F706))</f>
        <v/>
      </c>
      <c r="Y707" s="8" t="str">
        <f ca="1">TRIM(INDIRECT(Iterators!G706))</f>
        <v/>
      </c>
    </row>
    <row r="708" spans="20:25" x14ac:dyDescent="0.25">
      <c r="T708" s="8">
        <v>706</v>
      </c>
      <c r="U708" s="8" t="str">
        <f ca="1">TRIM(INDIRECT(Iterators!C707))</f>
        <v/>
      </c>
      <c r="V708" s="8" t="str">
        <f ca="1">TRIM(INDIRECT(Iterators!D707))</f>
        <v/>
      </c>
      <c r="W708" s="8" t="str">
        <f ca="1">TRIM(INDIRECT(Iterators!E707))</f>
        <v/>
      </c>
      <c r="X708" s="8" t="str">
        <f ca="1">TRIM(INDIRECT(Iterators!F707))</f>
        <v/>
      </c>
      <c r="Y708" s="8" t="str">
        <f ca="1">TRIM(INDIRECT(Iterators!G707))</f>
        <v/>
      </c>
    </row>
    <row r="709" spans="20:25" x14ac:dyDescent="0.25">
      <c r="T709" s="8">
        <v>707</v>
      </c>
      <c r="U709" s="8" t="str">
        <f ca="1">TRIM(INDIRECT(Iterators!C708))</f>
        <v/>
      </c>
      <c r="V709" s="8" t="str">
        <f ca="1">TRIM(INDIRECT(Iterators!D708))</f>
        <v/>
      </c>
      <c r="W709" s="8" t="str">
        <f ca="1">TRIM(INDIRECT(Iterators!E708))</f>
        <v/>
      </c>
      <c r="X709" s="8" t="str">
        <f ca="1">TRIM(INDIRECT(Iterators!F708))</f>
        <v/>
      </c>
      <c r="Y709" s="8" t="str">
        <f ca="1">TRIM(INDIRECT(Iterators!G708))</f>
        <v/>
      </c>
    </row>
    <row r="710" spans="20:25" x14ac:dyDescent="0.25">
      <c r="T710" s="8">
        <v>708</v>
      </c>
      <c r="U710" s="8" t="str">
        <f ca="1">TRIM(INDIRECT(Iterators!C709))</f>
        <v/>
      </c>
      <c r="V710" s="8" t="str">
        <f ca="1">TRIM(INDIRECT(Iterators!D709))</f>
        <v/>
      </c>
      <c r="W710" s="8" t="str">
        <f ca="1">TRIM(INDIRECT(Iterators!E709))</f>
        <v/>
      </c>
      <c r="X710" s="8" t="str">
        <f ca="1">TRIM(INDIRECT(Iterators!F709))</f>
        <v/>
      </c>
      <c r="Y710" s="8" t="str">
        <f ca="1">TRIM(INDIRECT(Iterators!G709))</f>
        <v/>
      </c>
    </row>
    <row r="711" spans="20:25" x14ac:dyDescent="0.25">
      <c r="T711" s="8">
        <v>709</v>
      </c>
      <c r="U711" s="8" t="str">
        <f ca="1">TRIM(INDIRECT(Iterators!C710))</f>
        <v/>
      </c>
      <c r="V711" s="8" t="str">
        <f ca="1">TRIM(INDIRECT(Iterators!D710))</f>
        <v/>
      </c>
      <c r="W711" s="8" t="str">
        <f ca="1">TRIM(INDIRECT(Iterators!E710))</f>
        <v/>
      </c>
      <c r="X711" s="8" t="str">
        <f ca="1">TRIM(INDIRECT(Iterators!F710))</f>
        <v/>
      </c>
      <c r="Y711" s="8" t="str">
        <f ca="1">TRIM(INDIRECT(Iterators!G710))</f>
        <v/>
      </c>
    </row>
    <row r="712" spans="20:25" x14ac:dyDescent="0.25">
      <c r="T712" s="8">
        <v>710</v>
      </c>
      <c r="U712" s="8" t="str">
        <f ca="1">TRIM(INDIRECT(Iterators!C711))</f>
        <v/>
      </c>
      <c r="V712" s="8" t="str">
        <f ca="1">TRIM(INDIRECT(Iterators!D711))</f>
        <v/>
      </c>
      <c r="W712" s="8" t="str">
        <f ca="1">TRIM(INDIRECT(Iterators!E711))</f>
        <v/>
      </c>
      <c r="X712" s="8" t="str">
        <f ca="1">TRIM(INDIRECT(Iterators!F711))</f>
        <v/>
      </c>
      <c r="Y712" s="8" t="str">
        <f ca="1">TRIM(INDIRECT(Iterators!G711))</f>
        <v/>
      </c>
    </row>
    <row r="713" spans="20:25" x14ac:dyDescent="0.25">
      <c r="T713" s="8">
        <v>711</v>
      </c>
      <c r="U713" s="8" t="str">
        <f ca="1">TRIM(INDIRECT(Iterators!C712))</f>
        <v/>
      </c>
      <c r="V713" s="8" t="str">
        <f ca="1">TRIM(INDIRECT(Iterators!D712))</f>
        <v/>
      </c>
      <c r="W713" s="8" t="str">
        <f ca="1">TRIM(INDIRECT(Iterators!E712))</f>
        <v/>
      </c>
      <c r="X713" s="8" t="str">
        <f ca="1">TRIM(INDIRECT(Iterators!F712))</f>
        <v/>
      </c>
      <c r="Y713" s="8" t="str">
        <f ca="1">TRIM(INDIRECT(Iterators!G712))</f>
        <v/>
      </c>
    </row>
    <row r="714" spans="20:25" x14ac:dyDescent="0.25">
      <c r="T714" s="8">
        <v>712</v>
      </c>
      <c r="U714" s="8" t="str">
        <f ca="1">TRIM(INDIRECT(Iterators!C713))</f>
        <v/>
      </c>
      <c r="V714" s="8" t="str">
        <f ca="1">TRIM(INDIRECT(Iterators!D713))</f>
        <v/>
      </c>
      <c r="W714" s="8" t="str">
        <f ca="1">TRIM(INDIRECT(Iterators!E713))</f>
        <v/>
      </c>
      <c r="X714" s="8" t="str">
        <f ca="1">TRIM(INDIRECT(Iterators!F713))</f>
        <v/>
      </c>
      <c r="Y714" s="8" t="str">
        <f ca="1">TRIM(INDIRECT(Iterators!G713))</f>
        <v/>
      </c>
    </row>
    <row r="715" spans="20:25" x14ac:dyDescent="0.25">
      <c r="T715" s="8">
        <v>713</v>
      </c>
      <c r="U715" s="8" t="str">
        <f ca="1">TRIM(INDIRECT(Iterators!C714))</f>
        <v/>
      </c>
      <c r="V715" s="8" t="str">
        <f ca="1">TRIM(INDIRECT(Iterators!D714))</f>
        <v/>
      </c>
      <c r="W715" s="8" t="str">
        <f ca="1">TRIM(INDIRECT(Iterators!E714))</f>
        <v/>
      </c>
      <c r="X715" s="8" t="str">
        <f ca="1">TRIM(INDIRECT(Iterators!F714))</f>
        <v/>
      </c>
      <c r="Y715" s="8" t="str">
        <f ca="1">TRIM(INDIRECT(Iterators!G714))</f>
        <v/>
      </c>
    </row>
    <row r="716" spans="20:25" x14ac:dyDescent="0.25">
      <c r="T716" s="8">
        <v>714</v>
      </c>
      <c r="U716" s="8" t="str">
        <f ca="1">TRIM(INDIRECT(Iterators!C715))</f>
        <v/>
      </c>
      <c r="V716" s="8" t="str">
        <f ca="1">TRIM(INDIRECT(Iterators!D715))</f>
        <v/>
      </c>
      <c r="W716" s="8" t="str">
        <f ca="1">TRIM(INDIRECT(Iterators!E715))</f>
        <v/>
      </c>
      <c r="X716" s="8" t="str">
        <f ca="1">TRIM(INDIRECT(Iterators!F715))</f>
        <v/>
      </c>
      <c r="Y716" s="8" t="str">
        <f ca="1">TRIM(INDIRECT(Iterators!G715))</f>
        <v/>
      </c>
    </row>
    <row r="717" spans="20:25" x14ac:dyDescent="0.25">
      <c r="T717" s="8">
        <v>715</v>
      </c>
      <c r="U717" s="8" t="str">
        <f ca="1">TRIM(INDIRECT(Iterators!C716))</f>
        <v/>
      </c>
      <c r="V717" s="8" t="str">
        <f ca="1">TRIM(INDIRECT(Iterators!D716))</f>
        <v/>
      </c>
      <c r="W717" s="8" t="str">
        <f ca="1">TRIM(INDIRECT(Iterators!E716))</f>
        <v/>
      </c>
      <c r="X717" s="8" t="str">
        <f ca="1">TRIM(INDIRECT(Iterators!F716))</f>
        <v/>
      </c>
      <c r="Y717" s="8" t="str">
        <f ca="1">TRIM(INDIRECT(Iterators!G716))</f>
        <v/>
      </c>
    </row>
    <row r="718" spans="20:25" x14ac:dyDescent="0.25">
      <c r="T718" s="8">
        <v>716</v>
      </c>
      <c r="U718" s="8" t="str">
        <f ca="1">TRIM(INDIRECT(Iterators!C717))</f>
        <v/>
      </c>
      <c r="V718" s="8" t="str">
        <f ca="1">TRIM(INDIRECT(Iterators!D717))</f>
        <v/>
      </c>
      <c r="W718" s="8" t="str">
        <f ca="1">TRIM(INDIRECT(Iterators!E717))</f>
        <v/>
      </c>
      <c r="X718" s="8" t="str">
        <f ca="1">TRIM(INDIRECT(Iterators!F717))</f>
        <v/>
      </c>
      <c r="Y718" s="8" t="str">
        <f ca="1">TRIM(INDIRECT(Iterators!G717))</f>
        <v/>
      </c>
    </row>
    <row r="719" spans="20:25" x14ac:dyDescent="0.25">
      <c r="T719" s="8">
        <v>717</v>
      </c>
      <c r="U719" s="8" t="str">
        <f ca="1">TRIM(INDIRECT(Iterators!C718))</f>
        <v/>
      </c>
      <c r="V719" s="8" t="str">
        <f ca="1">TRIM(INDIRECT(Iterators!D718))</f>
        <v/>
      </c>
      <c r="W719" s="8" t="str">
        <f ca="1">TRIM(INDIRECT(Iterators!E718))</f>
        <v/>
      </c>
      <c r="X719" s="8" t="str">
        <f ca="1">TRIM(INDIRECT(Iterators!F718))</f>
        <v/>
      </c>
      <c r="Y719" s="8" t="str">
        <f ca="1">TRIM(INDIRECT(Iterators!G718))</f>
        <v/>
      </c>
    </row>
    <row r="720" spans="20:25" x14ac:dyDescent="0.25">
      <c r="T720" s="8">
        <v>718</v>
      </c>
      <c r="U720" s="8" t="str">
        <f ca="1">TRIM(INDIRECT(Iterators!C719))</f>
        <v/>
      </c>
      <c r="V720" s="8" t="str">
        <f ca="1">TRIM(INDIRECT(Iterators!D719))</f>
        <v/>
      </c>
      <c r="W720" s="8" t="str">
        <f ca="1">TRIM(INDIRECT(Iterators!E719))</f>
        <v/>
      </c>
      <c r="X720" s="8" t="str">
        <f ca="1">TRIM(INDIRECT(Iterators!F719))</f>
        <v/>
      </c>
      <c r="Y720" s="8" t="str">
        <f ca="1">TRIM(INDIRECT(Iterators!G719))</f>
        <v/>
      </c>
    </row>
    <row r="721" spans="20:25" x14ac:dyDescent="0.25">
      <c r="T721" s="8">
        <v>719</v>
      </c>
      <c r="U721" s="8" t="str">
        <f ca="1">TRIM(INDIRECT(Iterators!C720))</f>
        <v/>
      </c>
      <c r="V721" s="8" t="str">
        <f ca="1">TRIM(INDIRECT(Iterators!D720))</f>
        <v/>
      </c>
      <c r="W721" s="8" t="str">
        <f ca="1">TRIM(INDIRECT(Iterators!E720))</f>
        <v/>
      </c>
      <c r="X721" s="8" t="str">
        <f ca="1">TRIM(INDIRECT(Iterators!F720))</f>
        <v/>
      </c>
      <c r="Y721" s="8" t="str">
        <f ca="1">TRIM(INDIRECT(Iterators!G720))</f>
        <v/>
      </c>
    </row>
    <row r="722" spans="20:25" x14ac:dyDescent="0.25">
      <c r="T722" s="8">
        <v>720</v>
      </c>
      <c r="U722" s="8" t="str">
        <f ca="1">TRIM(INDIRECT(Iterators!C721))</f>
        <v/>
      </c>
      <c r="V722" s="8" t="str">
        <f ca="1">TRIM(INDIRECT(Iterators!D721))</f>
        <v/>
      </c>
      <c r="W722" s="8" t="str">
        <f ca="1">TRIM(INDIRECT(Iterators!E721))</f>
        <v/>
      </c>
      <c r="X722" s="8" t="str">
        <f ca="1">TRIM(INDIRECT(Iterators!F721))</f>
        <v/>
      </c>
      <c r="Y722" s="8" t="str">
        <f ca="1">TRIM(INDIRECT(Iterators!G721))</f>
        <v/>
      </c>
    </row>
    <row r="723" spans="20:25" x14ac:dyDescent="0.25">
      <c r="T723" s="8">
        <v>721</v>
      </c>
      <c r="U723" s="8" t="str">
        <f ca="1">TRIM(INDIRECT(Iterators!C722))</f>
        <v/>
      </c>
      <c r="V723" s="8" t="str">
        <f ca="1">TRIM(INDIRECT(Iterators!D722))</f>
        <v/>
      </c>
      <c r="W723" s="8" t="str">
        <f ca="1">TRIM(INDIRECT(Iterators!E722))</f>
        <v/>
      </c>
      <c r="X723" s="8" t="str">
        <f ca="1">TRIM(INDIRECT(Iterators!F722))</f>
        <v/>
      </c>
      <c r="Y723" s="8" t="str">
        <f ca="1">TRIM(INDIRECT(Iterators!G722))</f>
        <v/>
      </c>
    </row>
    <row r="724" spans="20:25" x14ac:dyDescent="0.25">
      <c r="T724" s="8">
        <v>722</v>
      </c>
      <c r="U724" s="8" t="str">
        <f ca="1">TRIM(INDIRECT(Iterators!C723))</f>
        <v/>
      </c>
      <c r="V724" s="8" t="str">
        <f ca="1">TRIM(INDIRECT(Iterators!D723))</f>
        <v/>
      </c>
      <c r="W724" s="8" t="str">
        <f ca="1">TRIM(INDIRECT(Iterators!E723))</f>
        <v/>
      </c>
      <c r="X724" s="8" t="str">
        <f ca="1">TRIM(INDIRECT(Iterators!F723))</f>
        <v/>
      </c>
      <c r="Y724" s="8" t="str">
        <f ca="1">TRIM(INDIRECT(Iterators!G723))</f>
        <v/>
      </c>
    </row>
    <row r="725" spans="20:25" x14ac:dyDescent="0.25">
      <c r="T725" s="8">
        <v>723</v>
      </c>
      <c r="U725" s="8" t="str">
        <f ca="1">TRIM(INDIRECT(Iterators!C724))</f>
        <v/>
      </c>
      <c r="V725" s="8" t="str">
        <f ca="1">TRIM(INDIRECT(Iterators!D724))</f>
        <v/>
      </c>
      <c r="W725" s="8" t="str">
        <f ca="1">TRIM(INDIRECT(Iterators!E724))</f>
        <v/>
      </c>
      <c r="X725" s="8" t="str">
        <f ca="1">TRIM(INDIRECT(Iterators!F724))</f>
        <v/>
      </c>
      <c r="Y725" s="8" t="str">
        <f ca="1">TRIM(INDIRECT(Iterators!G724))</f>
        <v/>
      </c>
    </row>
    <row r="726" spans="20:25" x14ac:dyDescent="0.25">
      <c r="T726" s="8">
        <v>724</v>
      </c>
      <c r="U726" s="8" t="str">
        <f ca="1">TRIM(INDIRECT(Iterators!C725))</f>
        <v/>
      </c>
      <c r="V726" s="8" t="str">
        <f ca="1">TRIM(INDIRECT(Iterators!D725))</f>
        <v/>
      </c>
      <c r="W726" s="8" t="str">
        <f ca="1">TRIM(INDIRECT(Iterators!E725))</f>
        <v/>
      </c>
      <c r="X726" s="8" t="str">
        <f ca="1">TRIM(INDIRECT(Iterators!F725))</f>
        <v/>
      </c>
      <c r="Y726" s="8" t="str">
        <f ca="1">TRIM(INDIRECT(Iterators!G725))</f>
        <v/>
      </c>
    </row>
    <row r="727" spans="20:25" x14ac:dyDescent="0.25">
      <c r="T727" s="8">
        <v>725</v>
      </c>
      <c r="U727" s="8" t="str">
        <f ca="1">TRIM(INDIRECT(Iterators!C726))</f>
        <v/>
      </c>
      <c r="V727" s="8" t="str">
        <f ca="1">TRIM(INDIRECT(Iterators!D726))</f>
        <v/>
      </c>
      <c r="W727" s="8" t="str">
        <f ca="1">TRIM(INDIRECT(Iterators!E726))</f>
        <v/>
      </c>
      <c r="X727" s="8" t="str">
        <f ca="1">TRIM(INDIRECT(Iterators!F726))</f>
        <v/>
      </c>
      <c r="Y727" s="8" t="str">
        <f ca="1">TRIM(INDIRECT(Iterators!G726))</f>
        <v/>
      </c>
    </row>
    <row r="728" spans="20:25" x14ac:dyDescent="0.25">
      <c r="T728" s="8">
        <v>726</v>
      </c>
      <c r="U728" s="8" t="str">
        <f ca="1">TRIM(INDIRECT(Iterators!C727))</f>
        <v/>
      </c>
      <c r="V728" s="8" t="str">
        <f ca="1">TRIM(INDIRECT(Iterators!D727))</f>
        <v/>
      </c>
      <c r="W728" s="8" t="str">
        <f ca="1">TRIM(INDIRECT(Iterators!E727))</f>
        <v/>
      </c>
      <c r="X728" s="8" t="str">
        <f ca="1">TRIM(INDIRECT(Iterators!F727))</f>
        <v/>
      </c>
      <c r="Y728" s="8" t="str">
        <f ca="1">TRIM(INDIRECT(Iterators!G727))</f>
        <v/>
      </c>
    </row>
    <row r="729" spans="20:25" x14ac:dyDescent="0.25">
      <c r="T729" s="8">
        <v>727</v>
      </c>
      <c r="U729" s="8" t="str">
        <f ca="1">TRIM(INDIRECT(Iterators!C728))</f>
        <v/>
      </c>
      <c r="V729" s="8" t="str">
        <f ca="1">TRIM(INDIRECT(Iterators!D728))</f>
        <v/>
      </c>
      <c r="W729" s="8" t="str">
        <f ca="1">TRIM(INDIRECT(Iterators!E728))</f>
        <v/>
      </c>
      <c r="X729" s="8" t="str">
        <f ca="1">TRIM(INDIRECT(Iterators!F728))</f>
        <v/>
      </c>
      <c r="Y729" s="8" t="str">
        <f ca="1">TRIM(INDIRECT(Iterators!G728))</f>
        <v/>
      </c>
    </row>
    <row r="730" spans="20:25" x14ac:dyDescent="0.25">
      <c r="T730" s="8">
        <v>728</v>
      </c>
      <c r="U730" s="8" t="str">
        <f ca="1">TRIM(INDIRECT(Iterators!C729))</f>
        <v/>
      </c>
      <c r="V730" s="8" t="str">
        <f ca="1">TRIM(INDIRECT(Iterators!D729))</f>
        <v/>
      </c>
      <c r="W730" s="8" t="str">
        <f ca="1">TRIM(INDIRECT(Iterators!E729))</f>
        <v/>
      </c>
      <c r="X730" s="8" t="str">
        <f ca="1">TRIM(INDIRECT(Iterators!F729))</f>
        <v/>
      </c>
      <c r="Y730" s="8" t="str">
        <f ca="1">TRIM(INDIRECT(Iterators!G729))</f>
        <v/>
      </c>
    </row>
    <row r="731" spans="20:25" x14ac:dyDescent="0.25">
      <c r="T731" s="8">
        <v>729</v>
      </c>
      <c r="U731" s="8" t="str">
        <f ca="1">TRIM(INDIRECT(Iterators!C730))</f>
        <v/>
      </c>
      <c r="V731" s="8" t="str">
        <f ca="1">TRIM(INDIRECT(Iterators!D730))</f>
        <v/>
      </c>
      <c r="W731" s="8" t="str">
        <f ca="1">TRIM(INDIRECT(Iterators!E730))</f>
        <v/>
      </c>
      <c r="X731" s="8" t="str">
        <f ca="1">TRIM(INDIRECT(Iterators!F730))</f>
        <v/>
      </c>
      <c r="Y731" s="8" t="str">
        <f ca="1">TRIM(INDIRECT(Iterators!G730))</f>
        <v/>
      </c>
    </row>
    <row r="732" spans="20:25" x14ac:dyDescent="0.25">
      <c r="T732" s="8">
        <v>730</v>
      </c>
      <c r="U732" s="8" t="str">
        <f ca="1">TRIM(INDIRECT(Iterators!C731))</f>
        <v/>
      </c>
      <c r="V732" s="8" t="str">
        <f ca="1">TRIM(INDIRECT(Iterators!D731))</f>
        <v/>
      </c>
      <c r="W732" s="8" t="str">
        <f ca="1">TRIM(INDIRECT(Iterators!E731))</f>
        <v/>
      </c>
      <c r="X732" s="8" t="str">
        <f ca="1">TRIM(INDIRECT(Iterators!F731))</f>
        <v/>
      </c>
      <c r="Y732" s="8" t="str">
        <f ca="1">TRIM(INDIRECT(Iterators!G731))</f>
        <v/>
      </c>
    </row>
    <row r="733" spans="20:25" x14ac:dyDescent="0.25">
      <c r="T733" s="8">
        <v>731</v>
      </c>
      <c r="U733" s="8" t="str">
        <f ca="1">TRIM(INDIRECT(Iterators!C732))</f>
        <v/>
      </c>
      <c r="V733" s="8" t="str">
        <f ca="1">TRIM(INDIRECT(Iterators!D732))</f>
        <v/>
      </c>
      <c r="W733" s="8" t="str">
        <f ca="1">TRIM(INDIRECT(Iterators!E732))</f>
        <v/>
      </c>
      <c r="X733" s="8" t="str">
        <f ca="1">TRIM(INDIRECT(Iterators!F732))</f>
        <v/>
      </c>
      <c r="Y733" s="8" t="str">
        <f ca="1">TRIM(INDIRECT(Iterators!G732))</f>
        <v/>
      </c>
    </row>
    <row r="734" spans="20:25" x14ac:dyDescent="0.25">
      <c r="T734" s="8">
        <v>732</v>
      </c>
      <c r="U734" s="8" t="str">
        <f ca="1">TRIM(INDIRECT(Iterators!C733))</f>
        <v/>
      </c>
      <c r="V734" s="8" t="str">
        <f ca="1">TRIM(INDIRECT(Iterators!D733))</f>
        <v/>
      </c>
      <c r="W734" s="8" t="str">
        <f ca="1">TRIM(INDIRECT(Iterators!E733))</f>
        <v/>
      </c>
      <c r="X734" s="8" t="str">
        <f ca="1">TRIM(INDIRECT(Iterators!F733))</f>
        <v/>
      </c>
      <c r="Y734" s="8" t="str">
        <f ca="1">TRIM(INDIRECT(Iterators!G733))</f>
        <v/>
      </c>
    </row>
    <row r="735" spans="20:25" x14ac:dyDescent="0.25">
      <c r="T735" s="8">
        <v>733</v>
      </c>
      <c r="U735" s="8" t="str">
        <f ca="1">TRIM(INDIRECT(Iterators!C734))</f>
        <v/>
      </c>
      <c r="V735" s="8" t="str">
        <f ca="1">TRIM(INDIRECT(Iterators!D734))</f>
        <v/>
      </c>
      <c r="W735" s="8" t="str">
        <f ca="1">TRIM(INDIRECT(Iterators!E734))</f>
        <v/>
      </c>
      <c r="X735" s="8" t="str">
        <f ca="1">TRIM(INDIRECT(Iterators!F734))</f>
        <v/>
      </c>
      <c r="Y735" s="8" t="str">
        <f ca="1">TRIM(INDIRECT(Iterators!G734))</f>
        <v/>
      </c>
    </row>
    <row r="736" spans="20:25" x14ac:dyDescent="0.25">
      <c r="T736" s="8">
        <v>734</v>
      </c>
      <c r="U736" s="8" t="str">
        <f ca="1">TRIM(INDIRECT(Iterators!C735))</f>
        <v/>
      </c>
      <c r="V736" s="8" t="str">
        <f ca="1">TRIM(INDIRECT(Iterators!D735))</f>
        <v/>
      </c>
      <c r="W736" s="8" t="str">
        <f ca="1">TRIM(INDIRECT(Iterators!E735))</f>
        <v/>
      </c>
      <c r="X736" s="8" t="str">
        <f ca="1">TRIM(INDIRECT(Iterators!F735))</f>
        <v/>
      </c>
      <c r="Y736" s="8" t="str">
        <f ca="1">TRIM(INDIRECT(Iterators!G735))</f>
        <v/>
      </c>
    </row>
    <row r="737" spans="20:25" x14ac:dyDescent="0.25">
      <c r="T737" s="8">
        <v>735</v>
      </c>
      <c r="U737" s="8" t="str">
        <f ca="1">TRIM(INDIRECT(Iterators!C736))</f>
        <v/>
      </c>
      <c r="V737" s="8" t="str">
        <f ca="1">TRIM(INDIRECT(Iterators!D736))</f>
        <v/>
      </c>
      <c r="W737" s="8" t="str">
        <f ca="1">TRIM(INDIRECT(Iterators!E736))</f>
        <v/>
      </c>
      <c r="X737" s="8" t="str">
        <f ca="1">TRIM(INDIRECT(Iterators!F736))</f>
        <v/>
      </c>
      <c r="Y737" s="8" t="str">
        <f ca="1">TRIM(INDIRECT(Iterators!G736))</f>
        <v/>
      </c>
    </row>
    <row r="738" spans="20:25" x14ac:dyDescent="0.25">
      <c r="T738" s="8">
        <v>736</v>
      </c>
      <c r="U738" s="8" t="str">
        <f ca="1">TRIM(INDIRECT(Iterators!C737))</f>
        <v/>
      </c>
      <c r="V738" s="8" t="str">
        <f ca="1">TRIM(INDIRECT(Iterators!D737))</f>
        <v/>
      </c>
      <c r="W738" s="8" t="str">
        <f ca="1">TRIM(INDIRECT(Iterators!E737))</f>
        <v/>
      </c>
      <c r="X738" s="8" t="str">
        <f ca="1">TRIM(INDIRECT(Iterators!F737))</f>
        <v/>
      </c>
      <c r="Y738" s="8" t="str">
        <f ca="1">TRIM(INDIRECT(Iterators!G737))</f>
        <v/>
      </c>
    </row>
    <row r="739" spans="20:25" x14ac:dyDescent="0.25">
      <c r="T739" s="8">
        <v>737</v>
      </c>
      <c r="U739" s="8" t="str">
        <f ca="1">TRIM(INDIRECT(Iterators!C738))</f>
        <v/>
      </c>
      <c r="V739" s="8" t="str">
        <f ca="1">TRIM(INDIRECT(Iterators!D738))</f>
        <v/>
      </c>
      <c r="W739" s="8" t="str">
        <f ca="1">TRIM(INDIRECT(Iterators!E738))</f>
        <v/>
      </c>
      <c r="X739" s="8" t="str">
        <f ca="1">TRIM(INDIRECT(Iterators!F738))</f>
        <v/>
      </c>
      <c r="Y739" s="8" t="str">
        <f ca="1">TRIM(INDIRECT(Iterators!G738))</f>
        <v/>
      </c>
    </row>
    <row r="740" spans="20:25" x14ac:dyDescent="0.25">
      <c r="T740" s="8">
        <v>738</v>
      </c>
      <c r="U740" s="8" t="str">
        <f ca="1">TRIM(INDIRECT(Iterators!C739))</f>
        <v/>
      </c>
      <c r="V740" s="8" t="str">
        <f ca="1">TRIM(INDIRECT(Iterators!D739))</f>
        <v/>
      </c>
      <c r="W740" s="8" t="str">
        <f ca="1">TRIM(INDIRECT(Iterators!E739))</f>
        <v/>
      </c>
      <c r="X740" s="8" t="str">
        <f ca="1">TRIM(INDIRECT(Iterators!F739))</f>
        <v/>
      </c>
      <c r="Y740" s="8" t="str">
        <f ca="1">TRIM(INDIRECT(Iterators!G739))</f>
        <v/>
      </c>
    </row>
    <row r="741" spans="20:25" x14ac:dyDescent="0.25">
      <c r="T741" s="8">
        <v>739</v>
      </c>
      <c r="U741" s="8" t="str">
        <f ca="1">TRIM(INDIRECT(Iterators!C740))</f>
        <v/>
      </c>
      <c r="V741" s="8" t="str">
        <f ca="1">TRIM(INDIRECT(Iterators!D740))</f>
        <v/>
      </c>
      <c r="W741" s="8" t="str">
        <f ca="1">TRIM(INDIRECT(Iterators!E740))</f>
        <v/>
      </c>
      <c r="X741" s="8" t="str">
        <f ca="1">TRIM(INDIRECT(Iterators!F740))</f>
        <v/>
      </c>
      <c r="Y741" s="8" t="str">
        <f ca="1">TRIM(INDIRECT(Iterators!G740))</f>
        <v/>
      </c>
    </row>
    <row r="742" spans="20:25" x14ac:dyDescent="0.25">
      <c r="T742" s="8">
        <v>740</v>
      </c>
      <c r="U742" s="8" t="str">
        <f ca="1">TRIM(INDIRECT(Iterators!C741))</f>
        <v/>
      </c>
      <c r="V742" s="8" t="str">
        <f ca="1">TRIM(INDIRECT(Iterators!D741))</f>
        <v/>
      </c>
      <c r="W742" s="8" t="str">
        <f ca="1">TRIM(INDIRECT(Iterators!E741))</f>
        <v/>
      </c>
      <c r="X742" s="8" t="str">
        <f ca="1">TRIM(INDIRECT(Iterators!F741))</f>
        <v/>
      </c>
      <c r="Y742" s="8" t="str">
        <f ca="1">TRIM(INDIRECT(Iterators!G741))</f>
        <v/>
      </c>
    </row>
    <row r="743" spans="20:25" x14ac:dyDescent="0.25">
      <c r="T743" s="8">
        <v>741</v>
      </c>
      <c r="U743" s="8" t="str">
        <f ca="1">TRIM(INDIRECT(Iterators!C742))</f>
        <v/>
      </c>
      <c r="V743" s="8" t="str">
        <f ca="1">TRIM(INDIRECT(Iterators!D742))</f>
        <v/>
      </c>
      <c r="W743" s="8" t="str">
        <f ca="1">TRIM(INDIRECT(Iterators!E742))</f>
        <v/>
      </c>
      <c r="X743" s="8" t="str">
        <f ca="1">TRIM(INDIRECT(Iterators!F742))</f>
        <v/>
      </c>
      <c r="Y743" s="8" t="str">
        <f ca="1">TRIM(INDIRECT(Iterators!G742))</f>
        <v/>
      </c>
    </row>
    <row r="744" spans="20:25" x14ac:dyDescent="0.25">
      <c r="T744" s="8">
        <v>742</v>
      </c>
      <c r="U744" s="8" t="str">
        <f ca="1">TRIM(INDIRECT(Iterators!C743))</f>
        <v/>
      </c>
      <c r="V744" s="8" t="str">
        <f ca="1">TRIM(INDIRECT(Iterators!D743))</f>
        <v/>
      </c>
      <c r="W744" s="8" t="str">
        <f ca="1">TRIM(INDIRECT(Iterators!E743))</f>
        <v/>
      </c>
      <c r="X744" s="8" t="str">
        <f ca="1">TRIM(INDIRECT(Iterators!F743))</f>
        <v/>
      </c>
      <c r="Y744" s="8" t="str">
        <f ca="1">TRIM(INDIRECT(Iterators!G743))</f>
        <v/>
      </c>
    </row>
    <row r="745" spans="20:25" x14ac:dyDescent="0.25">
      <c r="T745" s="8">
        <v>743</v>
      </c>
      <c r="U745" s="8" t="str">
        <f ca="1">TRIM(INDIRECT(Iterators!C744))</f>
        <v/>
      </c>
      <c r="V745" s="8" t="str">
        <f ca="1">TRIM(INDIRECT(Iterators!D744))</f>
        <v/>
      </c>
      <c r="W745" s="8" t="str">
        <f ca="1">TRIM(INDIRECT(Iterators!E744))</f>
        <v/>
      </c>
      <c r="X745" s="8" t="str">
        <f ca="1">TRIM(INDIRECT(Iterators!F744))</f>
        <v/>
      </c>
      <c r="Y745" s="8" t="str">
        <f ca="1">TRIM(INDIRECT(Iterators!G744))</f>
        <v/>
      </c>
    </row>
    <row r="746" spans="20:25" x14ac:dyDescent="0.25">
      <c r="T746" s="8">
        <v>744</v>
      </c>
      <c r="U746" s="8" t="str">
        <f ca="1">TRIM(INDIRECT(Iterators!C745))</f>
        <v/>
      </c>
      <c r="V746" s="8" t="str">
        <f ca="1">TRIM(INDIRECT(Iterators!D745))</f>
        <v/>
      </c>
      <c r="W746" s="8" t="str">
        <f ca="1">TRIM(INDIRECT(Iterators!E745))</f>
        <v/>
      </c>
      <c r="X746" s="8" t="str">
        <f ca="1">TRIM(INDIRECT(Iterators!F745))</f>
        <v/>
      </c>
      <c r="Y746" s="8" t="str">
        <f ca="1">TRIM(INDIRECT(Iterators!G745))</f>
        <v/>
      </c>
    </row>
    <row r="747" spans="20:25" x14ac:dyDescent="0.25">
      <c r="T747" s="8">
        <v>745</v>
      </c>
      <c r="U747" s="8" t="str">
        <f ca="1">TRIM(INDIRECT(Iterators!C746))</f>
        <v/>
      </c>
      <c r="V747" s="8" t="str">
        <f ca="1">TRIM(INDIRECT(Iterators!D746))</f>
        <v/>
      </c>
      <c r="W747" s="8" t="str">
        <f ca="1">TRIM(INDIRECT(Iterators!E746))</f>
        <v/>
      </c>
      <c r="X747" s="8" t="str">
        <f ca="1">TRIM(INDIRECT(Iterators!F746))</f>
        <v/>
      </c>
      <c r="Y747" s="8" t="str">
        <f ca="1">TRIM(INDIRECT(Iterators!G746))</f>
        <v/>
      </c>
    </row>
    <row r="748" spans="20:25" x14ac:dyDescent="0.25">
      <c r="T748" s="8">
        <v>746</v>
      </c>
      <c r="U748" s="8" t="str">
        <f ca="1">TRIM(INDIRECT(Iterators!C747))</f>
        <v/>
      </c>
      <c r="V748" s="8" t="str">
        <f ca="1">TRIM(INDIRECT(Iterators!D747))</f>
        <v/>
      </c>
      <c r="W748" s="8" t="str">
        <f ca="1">TRIM(INDIRECT(Iterators!E747))</f>
        <v/>
      </c>
      <c r="X748" s="8" t="str">
        <f ca="1">TRIM(INDIRECT(Iterators!F747))</f>
        <v/>
      </c>
      <c r="Y748" s="8" t="str">
        <f ca="1">TRIM(INDIRECT(Iterators!G747))</f>
        <v/>
      </c>
    </row>
    <row r="749" spans="20:25" x14ac:dyDescent="0.25">
      <c r="T749" s="8">
        <v>747</v>
      </c>
      <c r="U749" s="8" t="str">
        <f ca="1">TRIM(INDIRECT(Iterators!C748))</f>
        <v/>
      </c>
      <c r="V749" s="8" t="str">
        <f ca="1">TRIM(INDIRECT(Iterators!D748))</f>
        <v/>
      </c>
      <c r="W749" s="8" t="str">
        <f ca="1">TRIM(INDIRECT(Iterators!E748))</f>
        <v/>
      </c>
      <c r="X749" s="8" t="str">
        <f ca="1">TRIM(INDIRECT(Iterators!F748))</f>
        <v/>
      </c>
      <c r="Y749" s="8" t="str">
        <f ca="1">TRIM(INDIRECT(Iterators!G748))</f>
        <v/>
      </c>
    </row>
    <row r="750" spans="20:25" x14ac:dyDescent="0.25">
      <c r="T750" s="8">
        <v>748</v>
      </c>
      <c r="U750" s="8" t="str">
        <f ca="1">TRIM(INDIRECT(Iterators!C749))</f>
        <v/>
      </c>
      <c r="V750" s="8" t="str">
        <f ca="1">TRIM(INDIRECT(Iterators!D749))</f>
        <v/>
      </c>
      <c r="W750" s="8" t="str">
        <f ca="1">TRIM(INDIRECT(Iterators!E749))</f>
        <v/>
      </c>
      <c r="X750" s="8" t="str">
        <f ca="1">TRIM(INDIRECT(Iterators!F749))</f>
        <v/>
      </c>
      <c r="Y750" s="8" t="str">
        <f ca="1">TRIM(INDIRECT(Iterators!G749))</f>
        <v/>
      </c>
    </row>
    <row r="751" spans="20:25" x14ac:dyDescent="0.25">
      <c r="T751" s="8">
        <v>749</v>
      </c>
      <c r="U751" s="8" t="str">
        <f ca="1">TRIM(INDIRECT(Iterators!C750))</f>
        <v/>
      </c>
      <c r="V751" s="8" t="str">
        <f ca="1">TRIM(INDIRECT(Iterators!D750))</f>
        <v/>
      </c>
      <c r="W751" s="8" t="str">
        <f ca="1">TRIM(INDIRECT(Iterators!E750))</f>
        <v/>
      </c>
      <c r="X751" s="8" t="str">
        <f ca="1">TRIM(INDIRECT(Iterators!F750))</f>
        <v/>
      </c>
      <c r="Y751" s="8" t="str">
        <f ca="1">TRIM(INDIRECT(Iterators!G750))</f>
        <v/>
      </c>
    </row>
    <row r="752" spans="20:25" x14ac:dyDescent="0.25">
      <c r="T752" s="8">
        <v>750</v>
      </c>
      <c r="U752" s="8" t="str">
        <f ca="1">TRIM(INDIRECT(Iterators!C751))</f>
        <v/>
      </c>
      <c r="V752" s="8" t="str">
        <f ca="1">TRIM(INDIRECT(Iterators!D751))</f>
        <v/>
      </c>
      <c r="W752" s="8" t="str">
        <f ca="1">TRIM(INDIRECT(Iterators!E751))</f>
        <v/>
      </c>
      <c r="X752" s="8" t="str">
        <f ca="1">TRIM(INDIRECT(Iterators!F751))</f>
        <v/>
      </c>
      <c r="Y752" s="8" t="str">
        <f ca="1">TRIM(INDIRECT(Iterators!G751))</f>
        <v/>
      </c>
    </row>
    <row r="753" spans="20:25" x14ac:dyDescent="0.25">
      <c r="T753" s="8">
        <v>751</v>
      </c>
      <c r="U753" s="8" t="str">
        <f ca="1">TRIM(INDIRECT(Iterators!C752))</f>
        <v/>
      </c>
      <c r="V753" s="8" t="str">
        <f ca="1">TRIM(INDIRECT(Iterators!D752))</f>
        <v/>
      </c>
      <c r="W753" s="8" t="str">
        <f ca="1">TRIM(INDIRECT(Iterators!E752))</f>
        <v/>
      </c>
      <c r="X753" s="8" t="str">
        <f ca="1">TRIM(INDIRECT(Iterators!F752))</f>
        <v/>
      </c>
      <c r="Y753" s="8" t="str">
        <f ca="1">TRIM(INDIRECT(Iterators!G752))</f>
        <v/>
      </c>
    </row>
    <row r="754" spans="20:25" x14ac:dyDescent="0.25">
      <c r="T754" s="8">
        <v>752</v>
      </c>
      <c r="U754" s="8" t="str">
        <f ca="1">TRIM(INDIRECT(Iterators!C753))</f>
        <v/>
      </c>
      <c r="V754" s="8" t="str">
        <f ca="1">TRIM(INDIRECT(Iterators!D753))</f>
        <v/>
      </c>
      <c r="W754" s="8" t="str">
        <f ca="1">TRIM(INDIRECT(Iterators!E753))</f>
        <v/>
      </c>
      <c r="X754" s="8" t="str">
        <f ca="1">TRIM(INDIRECT(Iterators!F753))</f>
        <v/>
      </c>
      <c r="Y754" s="8" t="str">
        <f ca="1">TRIM(INDIRECT(Iterators!G753))</f>
        <v/>
      </c>
    </row>
    <row r="755" spans="20:25" x14ac:dyDescent="0.25">
      <c r="T755" s="8">
        <v>753</v>
      </c>
      <c r="U755" s="8" t="str">
        <f ca="1">TRIM(INDIRECT(Iterators!C754))</f>
        <v/>
      </c>
      <c r="V755" s="8" t="str">
        <f ca="1">TRIM(INDIRECT(Iterators!D754))</f>
        <v/>
      </c>
      <c r="W755" s="8" t="str">
        <f ca="1">TRIM(INDIRECT(Iterators!E754))</f>
        <v/>
      </c>
      <c r="X755" s="8" t="str">
        <f ca="1">TRIM(INDIRECT(Iterators!F754))</f>
        <v/>
      </c>
      <c r="Y755" s="8" t="str">
        <f ca="1">TRIM(INDIRECT(Iterators!G754))</f>
        <v/>
      </c>
    </row>
    <row r="756" spans="20:25" x14ac:dyDescent="0.25">
      <c r="T756" s="8">
        <v>754</v>
      </c>
      <c r="U756" s="8" t="str">
        <f ca="1">TRIM(INDIRECT(Iterators!C755))</f>
        <v/>
      </c>
      <c r="V756" s="8" t="str">
        <f ca="1">TRIM(INDIRECT(Iterators!D755))</f>
        <v/>
      </c>
      <c r="W756" s="8" t="str">
        <f ca="1">TRIM(INDIRECT(Iterators!E755))</f>
        <v/>
      </c>
      <c r="X756" s="8" t="str">
        <f ca="1">TRIM(INDIRECT(Iterators!F755))</f>
        <v/>
      </c>
      <c r="Y756" s="8" t="str">
        <f ca="1">TRIM(INDIRECT(Iterators!G755))</f>
        <v/>
      </c>
    </row>
    <row r="757" spans="20:25" x14ac:dyDescent="0.25">
      <c r="T757" s="8">
        <v>755</v>
      </c>
      <c r="U757" s="8" t="str">
        <f ca="1">TRIM(INDIRECT(Iterators!C756))</f>
        <v/>
      </c>
      <c r="V757" s="8" t="str">
        <f ca="1">TRIM(INDIRECT(Iterators!D756))</f>
        <v/>
      </c>
      <c r="W757" s="8" t="str">
        <f ca="1">TRIM(INDIRECT(Iterators!E756))</f>
        <v/>
      </c>
      <c r="X757" s="8" t="str">
        <f ca="1">TRIM(INDIRECT(Iterators!F756))</f>
        <v/>
      </c>
      <c r="Y757" s="8" t="str">
        <f ca="1">TRIM(INDIRECT(Iterators!G756))</f>
        <v/>
      </c>
    </row>
    <row r="758" spans="20:25" x14ac:dyDescent="0.25">
      <c r="T758" s="8">
        <v>756</v>
      </c>
      <c r="U758" s="8" t="str">
        <f ca="1">TRIM(INDIRECT(Iterators!C757))</f>
        <v/>
      </c>
      <c r="V758" s="8" t="str">
        <f ca="1">TRIM(INDIRECT(Iterators!D757))</f>
        <v/>
      </c>
      <c r="W758" s="8" t="str">
        <f ca="1">TRIM(INDIRECT(Iterators!E757))</f>
        <v/>
      </c>
      <c r="X758" s="8" t="str">
        <f ca="1">TRIM(INDIRECT(Iterators!F757))</f>
        <v/>
      </c>
      <c r="Y758" s="8" t="str">
        <f ca="1">TRIM(INDIRECT(Iterators!G757))</f>
        <v/>
      </c>
    </row>
    <row r="759" spans="20:25" x14ac:dyDescent="0.25">
      <c r="T759" s="8">
        <v>757</v>
      </c>
      <c r="U759" s="8" t="str">
        <f ca="1">TRIM(INDIRECT(Iterators!C758))</f>
        <v/>
      </c>
      <c r="V759" s="8" t="str">
        <f ca="1">TRIM(INDIRECT(Iterators!D758))</f>
        <v/>
      </c>
      <c r="W759" s="8" t="str">
        <f ca="1">TRIM(INDIRECT(Iterators!E758))</f>
        <v/>
      </c>
      <c r="X759" s="8" t="str">
        <f ca="1">TRIM(INDIRECT(Iterators!F758))</f>
        <v/>
      </c>
      <c r="Y759" s="8" t="str">
        <f ca="1">TRIM(INDIRECT(Iterators!G758))</f>
        <v/>
      </c>
    </row>
    <row r="760" spans="20:25" x14ac:dyDescent="0.25">
      <c r="T760" s="8">
        <v>758</v>
      </c>
      <c r="U760" s="8" t="str">
        <f ca="1">TRIM(INDIRECT(Iterators!C759))</f>
        <v/>
      </c>
      <c r="V760" s="8" t="str">
        <f ca="1">TRIM(INDIRECT(Iterators!D759))</f>
        <v/>
      </c>
      <c r="W760" s="8" t="str">
        <f ca="1">TRIM(INDIRECT(Iterators!E759))</f>
        <v/>
      </c>
      <c r="X760" s="8" t="str">
        <f ca="1">TRIM(INDIRECT(Iterators!F759))</f>
        <v/>
      </c>
      <c r="Y760" s="8" t="str">
        <f ca="1">TRIM(INDIRECT(Iterators!G759))</f>
        <v/>
      </c>
    </row>
    <row r="761" spans="20:25" x14ac:dyDescent="0.25">
      <c r="T761" s="8">
        <v>759</v>
      </c>
      <c r="U761" s="8" t="str">
        <f ca="1">TRIM(INDIRECT(Iterators!C760))</f>
        <v/>
      </c>
      <c r="V761" s="8" t="str">
        <f ca="1">TRIM(INDIRECT(Iterators!D760))</f>
        <v/>
      </c>
      <c r="W761" s="8" t="str">
        <f ca="1">TRIM(INDIRECT(Iterators!E760))</f>
        <v/>
      </c>
      <c r="X761" s="8" t="str">
        <f ca="1">TRIM(INDIRECT(Iterators!F760))</f>
        <v/>
      </c>
      <c r="Y761" s="8" t="str">
        <f ca="1">TRIM(INDIRECT(Iterators!G760))</f>
        <v/>
      </c>
    </row>
    <row r="762" spans="20:25" x14ac:dyDescent="0.25">
      <c r="T762" s="8">
        <v>760</v>
      </c>
      <c r="U762" s="8" t="str">
        <f ca="1">TRIM(INDIRECT(Iterators!C761))</f>
        <v/>
      </c>
      <c r="V762" s="8" t="str">
        <f ca="1">TRIM(INDIRECT(Iterators!D761))</f>
        <v/>
      </c>
      <c r="W762" s="8" t="str">
        <f ca="1">TRIM(INDIRECT(Iterators!E761))</f>
        <v/>
      </c>
      <c r="X762" s="8" t="str">
        <f ca="1">TRIM(INDIRECT(Iterators!F761))</f>
        <v/>
      </c>
      <c r="Y762" s="8" t="str">
        <f ca="1">TRIM(INDIRECT(Iterators!G761))</f>
        <v/>
      </c>
    </row>
    <row r="763" spans="20:25" x14ac:dyDescent="0.25">
      <c r="T763" s="8">
        <v>761</v>
      </c>
      <c r="U763" s="8" t="str">
        <f ca="1">TRIM(INDIRECT(Iterators!C762))</f>
        <v/>
      </c>
      <c r="V763" s="8" t="str">
        <f ca="1">TRIM(INDIRECT(Iterators!D762))</f>
        <v/>
      </c>
      <c r="W763" s="8" t="str">
        <f ca="1">TRIM(INDIRECT(Iterators!E762))</f>
        <v/>
      </c>
      <c r="X763" s="8" t="str">
        <f ca="1">TRIM(INDIRECT(Iterators!F762))</f>
        <v/>
      </c>
      <c r="Y763" s="8" t="str">
        <f ca="1">TRIM(INDIRECT(Iterators!G762))</f>
        <v/>
      </c>
    </row>
    <row r="764" spans="20:25" x14ac:dyDescent="0.25">
      <c r="T764" s="8">
        <v>762</v>
      </c>
      <c r="U764" s="8" t="str">
        <f ca="1">TRIM(INDIRECT(Iterators!C763))</f>
        <v/>
      </c>
      <c r="V764" s="8" t="str">
        <f ca="1">TRIM(INDIRECT(Iterators!D763))</f>
        <v/>
      </c>
      <c r="W764" s="8" t="str">
        <f ca="1">TRIM(INDIRECT(Iterators!E763))</f>
        <v/>
      </c>
      <c r="X764" s="8" t="str">
        <f ca="1">TRIM(INDIRECT(Iterators!F763))</f>
        <v/>
      </c>
      <c r="Y764" s="8" t="str">
        <f ca="1">TRIM(INDIRECT(Iterators!G763))</f>
        <v/>
      </c>
    </row>
    <row r="765" spans="20:25" x14ac:dyDescent="0.25">
      <c r="T765" s="8">
        <v>763</v>
      </c>
      <c r="U765" s="8" t="str">
        <f ca="1">TRIM(INDIRECT(Iterators!C764))</f>
        <v/>
      </c>
      <c r="V765" s="8" t="str">
        <f ca="1">TRIM(INDIRECT(Iterators!D764))</f>
        <v/>
      </c>
      <c r="W765" s="8" t="str">
        <f ca="1">TRIM(INDIRECT(Iterators!E764))</f>
        <v/>
      </c>
      <c r="X765" s="8" t="str">
        <f ca="1">TRIM(INDIRECT(Iterators!F764))</f>
        <v/>
      </c>
      <c r="Y765" s="8" t="str">
        <f ca="1">TRIM(INDIRECT(Iterators!G764))</f>
        <v/>
      </c>
    </row>
    <row r="766" spans="20:25" x14ac:dyDescent="0.25">
      <c r="T766" s="8">
        <v>764</v>
      </c>
      <c r="U766" s="8" t="str">
        <f ca="1">TRIM(INDIRECT(Iterators!C765))</f>
        <v/>
      </c>
      <c r="V766" s="8" t="str">
        <f ca="1">TRIM(INDIRECT(Iterators!D765))</f>
        <v/>
      </c>
      <c r="W766" s="8" t="str">
        <f ca="1">TRIM(INDIRECT(Iterators!E765))</f>
        <v/>
      </c>
      <c r="X766" s="8" t="str">
        <f ca="1">TRIM(INDIRECT(Iterators!F765))</f>
        <v/>
      </c>
      <c r="Y766" s="8" t="str">
        <f ca="1">TRIM(INDIRECT(Iterators!G765))</f>
        <v/>
      </c>
    </row>
    <row r="767" spans="20:25" x14ac:dyDescent="0.25">
      <c r="T767" s="8">
        <v>765</v>
      </c>
      <c r="U767" s="8" t="str">
        <f ca="1">TRIM(INDIRECT(Iterators!C766))</f>
        <v/>
      </c>
      <c r="V767" s="8" t="str">
        <f ca="1">TRIM(INDIRECT(Iterators!D766))</f>
        <v/>
      </c>
      <c r="W767" s="8" t="str">
        <f ca="1">TRIM(INDIRECT(Iterators!E766))</f>
        <v/>
      </c>
      <c r="X767" s="8" t="str">
        <f ca="1">TRIM(INDIRECT(Iterators!F766))</f>
        <v/>
      </c>
      <c r="Y767" s="8" t="str">
        <f ca="1">TRIM(INDIRECT(Iterators!G766))</f>
        <v/>
      </c>
    </row>
    <row r="768" spans="20:25" x14ac:dyDescent="0.25">
      <c r="T768" s="8">
        <v>766</v>
      </c>
      <c r="U768" s="8" t="str">
        <f ca="1">TRIM(INDIRECT(Iterators!C767))</f>
        <v/>
      </c>
      <c r="V768" s="8" t="str">
        <f ca="1">TRIM(INDIRECT(Iterators!D767))</f>
        <v/>
      </c>
      <c r="W768" s="8" t="str">
        <f ca="1">TRIM(INDIRECT(Iterators!E767))</f>
        <v/>
      </c>
      <c r="X768" s="8" t="str">
        <f ca="1">TRIM(INDIRECT(Iterators!F767))</f>
        <v/>
      </c>
      <c r="Y768" s="8" t="str">
        <f ca="1">TRIM(INDIRECT(Iterators!G767))</f>
        <v/>
      </c>
    </row>
    <row r="769" spans="20:25" x14ac:dyDescent="0.25">
      <c r="T769" s="8">
        <v>767</v>
      </c>
      <c r="U769" s="8" t="str">
        <f ca="1">TRIM(INDIRECT(Iterators!C768))</f>
        <v/>
      </c>
      <c r="V769" s="8" t="str">
        <f ca="1">TRIM(INDIRECT(Iterators!D768))</f>
        <v/>
      </c>
      <c r="W769" s="8" t="str">
        <f ca="1">TRIM(INDIRECT(Iterators!E768))</f>
        <v/>
      </c>
      <c r="X769" s="8" t="str">
        <f ca="1">TRIM(INDIRECT(Iterators!F768))</f>
        <v/>
      </c>
      <c r="Y769" s="8" t="str">
        <f ca="1">TRIM(INDIRECT(Iterators!G768))</f>
        <v/>
      </c>
    </row>
    <row r="770" spans="20:25" x14ac:dyDescent="0.25">
      <c r="T770" s="8">
        <v>768</v>
      </c>
      <c r="U770" s="8" t="str">
        <f ca="1">TRIM(INDIRECT(Iterators!C769))</f>
        <v/>
      </c>
      <c r="V770" s="8" t="str">
        <f ca="1">TRIM(INDIRECT(Iterators!D769))</f>
        <v/>
      </c>
      <c r="W770" s="8" t="str">
        <f ca="1">TRIM(INDIRECT(Iterators!E769))</f>
        <v/>
      </c>
      <c r="X770" s="8" t="str">
        <f ca="1">TRIM(INDIRECT(Iterators!F769))</f>
        <v/>
      </c>
      <c r="Y770" s="8" t="str">
        <f ca="1">TRIM(INDIRECT(Iterators!G769))</f>
        <v/>
      </c>
    </row>
    <row r="771" spans="20:25" x14ac:dyDescent="0.25">
      <c r="T771" s="8">
        <v>769</v>
      </c>
      <c r="U771" s="8" t="str">
        <f ca="1">TRIM(INDIRECT(Iterators!C770))</f>
        <v/>
      </c>
      <c r="V771" s="8" t="str">
        <f ca="1">TRIM(INDIRECT(Iterators!D770))</f>
        <v/>
      </c>
      <c r="W771" s="8" t="str">
        <f ca="1">TRIM(INDIRECT(Iterators!E770))</f>
        <v/>
      </c>
      <c r="X771" s="8" t="str">
        <f ca="1">TRIM(INDIRECT(Iterators!F770))</f>
        <v/>
      </c>
      <c r="Y771" s="8" t="str">
        <f ca="1">TRIM(INDIRECT(Iterators!G770))</f>
        <v/>
      </c>
    </row>
    <row r="772" spans="20:25" x14ac:dyDescent="0.25">
      <c r="T772" s="8">
        <v>770</v>
      </c>
      <c r="U772" s="8" t="str">
        <f ca="1">TRIM(INDIRECT(Iterators!C771))</f>
        <v/>
      </c>
      <c r="V772" s="8" t="str">
        <f ca="1">TRIM(INDIRECT(Iterators!D771))</f>
        <v/>
      </c>
      <c r="W772" s="8" t="str">
        <f ca="1">TRIM(INDIRECT(Iterators!E771))</f>
        <v/>
      </c>
      <c r="X772" s="8" t="str">
        <f ca="1">TRIM(INDIRECT(Iterators!F771))</f>
        <v/>
      </c>
      <c r="Y772" s="8" t="str">
        <f ca="1">TRIM(INDIRECT(Iterators!G771))</f>
        <v/>
      </c>
    </row>
    <row r="773" spans="20:25" x14ac:dyDescent="0.25">
      <c r="T773" s="8">
        <v>771</v>
      </c>
      <c r="U773" s="8" t="str">
        <f ca="1">TRIM(INDIRECT(Iterators!C772))</f>
        <v/>
      </c>
      <c r="V773" s="8" t="str">
        <f ca="1">TRIM(INDIRECT(Iterators!D772))</f>
        <v/>
      </c>
      <c r="W773" s="8" t="str">
        <f ca="1">TRIM(INDIRECT(Iterators!E772))</f>
        <v/>
      </c>
      <c r="X773" s="8" t="str">
        <f ca="1">TRIM(INDIRECT(Iterators!F772))</f>
        <v/>
      </c>
      <c r="Y773" s="8" t="str">
        <f ca="1">TRIM(INDIRECT(Iterators!G772))</f>
        <v/>
      </c>
    </row>
    <row r="774" spans="20:25" x14ac:dyDescent="0.25">
      <c r="T774" s="8">
        <v>772</v>
      </c>
      <c r="U774" s="8" t="str">
        <f ca="1">TRIM(INDIRECT(Iterators!C773))</f>
        <v/>
      </c>
      <c r="V774" s="8" t="str">
        <f ca="1">TRIM(INDIRECT(Iterators!D773))</f>
        <v/>
      </c>
      <c r="W774" s="8" t="str">
        <f ca="1">TRIM(INDIRECT(Iterators!E773))</f>
        <v/>
      </c>
      <c r="X774" s="8" t="str">
        <f ca="1">TRIM(INDIRECT(Iterators!F773))</f>
        <v/>
      </c>
      <c r="Y774" s="8" t="str">
        <f ca="1">TRIM(INDIRECT(Iterators!G773))</f>
        <v/>
      </c>
    </row>
    <row r="775" spans="20:25" x14ac:dyDescent="0.25">
      <c r="T775" s="8">
        <v>773</v>
      </c>
      <c r="U775" s="8" t="str">
        <f ca="1">TRIM(INDIRECT(Iterators!C774))</f>
        <v/>
      </c>
      <c r="V775" s="8" t="str">
        <f ca="1">TRIM(INDIRECT(Iterators!D774))</f>
        <v/>
      </c>
      <c r="W775" s="8" t="str">
        <f ca="1">TRIM(INDIRECT(Iterators!E774))</f>
        <v/>
      </c>
      <c r="X775" s="8" t="str">
        <f ca="1">TRIM(INDIRECT(Iterators!F774))</f>
        <v/>
      </c>
      <c r="Y775" s="8" t="str">
        <f ca="1">TRIM(INDIRECT(Iterators!G774))</f>
        <v/>
      </c>
    </row>
    <row r="776" spans="20:25" x14ac:dyDescent="0.25">
      <c r="T776" s="8">
        <v>774</v>
      </c>
      <c r="U776" s="8" t="str">
        <f ca="1">TRIM(INDIRECT(Iterators!C775))</f>
        <v/>
      </c>
      <c r="V776" s="8" t="str">
        <f ca="1">TRIM(INDIRECT(Iterators!D775))</f>
        <v/>
      </c>
      <c r="W776" s="8" t="str">
        <f ca="1">TRIM(INDIRECT(Iterators!E775))</f>
        <v/>
      </c>
      <c r="X776" s="8" t="str">
        <f ca="1">TRIM(INDIRECT(Iterators!F775))</f>
        <v/>
      </c>
      <c r="Y776" s="8" t="str">
        <f ca="1">TRIM(INDIRECT(Iterators!G775))</f>
        <v/>
      </c>
    </row>
    <row r="777" spans="20:25" x14ac:dyDescent="0.25">
      <c r="T777" s="8">
        <v>775</v>
      </c>
      <c r="U777" s="8" t="str">
        <f ca="1">TRIM(INDIRECT(Iterators!C776))</f>
        <v/>
      </c>
      <c r="V777" s="8" t="str">
        <f ca="1">TRIM(INDIRECT(Iterators!D776))</f>
        <v/>
      </c>
      <c r="W777" s="8" t="str">
        <f ca="1">TRIM(INDIRECT(Iterators!E776))</f>
        <v/>
      </c>
      <c r="X777" s="8" t="str">
        <f ca="1">TRIM(INDIRECT(Iterators!F776))</f>
        <v/>
      </c>
      <c r="Y777" s="8" t="str">
        <f ca="1">TRIM(INDIRECT(Iterators!G776))</f>
        <v/>
      </c>
    </row>
    <row r="778" spans="20:25" x14ac:dyDescent="0.25">
      <c r="T778" s="8">
        <v>776</v>
      </c>
      <c r="U778" s="8" t="str">
        <f ca="1">TRIM(INDIRECT(Iterators!C777))</f>
        <v/>
      </c>
      <c r="V778" s="8" t="str">
        <f ca="1">TRIM(INDIRECT(Iterators!D777))</f>
        <v/>
      </c>
      <c r="W778" s="8" t="str">
        <f ca="1">TRIM(INDIRECT(Iterators!E777))</f>
        <v/>
      </c>
      <c r="X778" s="8" t="str">
        <f ca="1">TRIM(INDIRECT(Iterators!F777))</f>
        <v/>
      </c>
      <c r="Y778" s="8" t="str">
        <f ca="1">TRIM(INDIRECT(Iterators!G777))</f>
        <v/>
      </c>
    </row>
    <row r="779" spans="20:25" x14ac:dyDescent="0.25">
      <c r="T779" s="8">
        <v>777</v>
      </c>
      <c r="U779" s="8" t="str">
        <f ca="1">TRIM(INDIRECT(Iterators!C778))</f>
        <v/>
      </c>
      <c r="V779" s="8" t="str">
        <f ca="1">TRIM(INDIRECT(Iterators!D778))</f>
        <v/>
      </c>
      <c r="W779" s="8" t="str">
        <f ca="1">TRIM(INDIRECT(Iterators!E778))</f>
        <v/>
      </c>
      <c r="X779" s="8" t="str">
        <f ca="1">TRIM(INDIRECT(Iterators!F778))</f>
        <v/>
      </c>
      <c r="Y779" s="8" t="str">
        <f ca="1">TRIM(INDIRECT(Iterators!G778))</f>
        <v/>
      </c>
    </row>
    <row r="780" spans="20:25" x14ac:dyDescent="0.25">
      <c r="T780" s="8">
        <v>778</v>
      </c>
      <c r="U780" s="8" t="str">
        <f ca="1">TRIM(INDIRECT(Iterators!C779))</f>
        <v/>
      </c>
      <c r="V780" s="8" t="str">
        <f ca="1">TRIM(INDIRECT(Iterators!D779))</f>
        <v/>
      </c>
      <c r="W780" s="8" t="str">
        <f ca="1">TRIM(INDIRECT(Iterators!E779))</f>
        <v/>
      </c>
      <c r="X780" s="8" t="str">
        <f ca="1">TRIM(INDIRECT(Iterators!F779))</f>
        <v/>
      </c>
      <c r="Y780" s="8" t="str">
        <f ca="1">TRIM(INDIRECT(Iterators!G779))</f>
        <v/>
      </c>
    </row>
    <row r="781" spans="20:25" x14ac:dyDescent="0.25">
      <c r="T781" s="8">
        <v>779</v>
      </c>
      <c r="U781" s="8" t="str">
        <f ca="1">TRIM(INDIRECT(Iterators!C780))</f>
        <v/>
      </c>
      <c r="V781" s="8" t="str">
        <f ca="1">TRIM(INDIRECT(Iterators!D780))</f>
        <v/>
      </c>
      <c r="W781" s="8" t="str">
        <f ca="1">TRIM(INDIRECT(Iterators!E780))</f>
        <v/>
      </c>
      <c r="X781" s="8" t="str">
        <f ca="1">TRIM(INDIRECT(Iterators!F780))</f>
        <v/>
      </c>
      <c r="Y781" s="8" t="str">
        <f ca="1">TRIM(INDIRECT(Iterators!G780))</f>
        <v/>
      </c>
    </row>
    <row r="782" spans="20:25" x14ac:dyDescent="0.25">
      <c r="T782" s="8">
        <v>780</v>
      </c>
      <c r="U782" s="8" t="str">
        <f ca="1">TRIM(INDIRECT(Iterators!C781))</f>
        <v/>
      </c>
      <c r="V782" s="8" t="str">
        <f ca="1">TRIM(INDIRECT(Iterators!D781))</f>
        <v/>
      </c>
      <c r="W782" s="8" t="str">
        <f ca="1">TRIM(INDIRECT(Iterators!E781))</f>
        <v/>
      </c>
      <c r="X782" s="8" t="str">
        <f ca="1">TRIM(INDIRECT(Iterators!F781))</f>
        <v/>
      </c>
      <c r="Y782" s="8" t="str">
        <f ca="1">TRIM(INDIRECT(Iterators!G781))</f>
        <v/>
      </c>
    </row>
    <row r="783" spans="20:25" x14ac:dyDescent="0.25">
      <c r="T783" s="8">
        <v>781</v>
      </c>
      <c r="U783" s="8" t="str">
        <f ca="1">TRIM(INDIRECT(Iterators!C782))</f>
        <v/>
      </c>
      <c r="V783" s="8" t="str">
        <f ca="1">TRIM(INDIRECT(Iterators!D782))</f>
        <v/>
      </c>
      <c r="W783" s="8" t="str">
        <f ca="1">TRIM(INDIRECT(Iterators!E782))</f>
        <v/>
      </c>
      <c r="X783" s="8" t="str">
        <f ca="1">TRIM(INDIRECT(Iterators!F782))</f>
        <v/>
      </c>
      <c r="Y783" s="8" t="str">
        <f ca="1">TRIM(INDIRECT(Iterators!G782))</f>
        <v/>
      </c>
    </row>
    <row r="784" spans="20:25" x14ac:dyDescent="0.25">
      <c r="T784" s="8">
        <v>782</v>
      </c>
      <c r="U784" s="8" t="str">
        <f ca="1">TRIM(INDIRECT(Iterators!C783))</f>
        <v/>
      </c>
      <c r="V784" s="8" t="str">
        <f ca="1">TRIM(INDIRECT(Iterators!D783))</f>
        <v/>
      </c>
      <c r="W784" s="8" t="str">
        <f ca="1">TRIM(INDIRECT(Iterators!E783))</f>
        <v/>
      </c>
      <c r="X784" s="8" t="str">
        <f ca="1">TRIM(INDIRECT(Iterators!F783))</f>
        <v/>
      </c>
      <c r="Y784" s="8" t="str">
        <f ca="1">TRIM(INDIRECT(Iterators!G783))</f>
        <v/>
      </c>
    </row>
    <row r="785" spans="20:25" x14ac:dyDescent="0.25">
      <c r="T785" s="8">
        <v>783</v>
      </c>
      <c r="U785" s="8" t="str">
        <f ca="1">TRIM(INDIRECT(Iterators!C784))</f>
        <v/>
      </c>
      <c r="V785" s="8" t="str">
        <f ca="1">TRIM(INDIRECT(Iterators!D784))</f>
        <v/>
      </c>
      <c r="W785" s="8" t="str">
        <f ca="1">TRIM(INDIRECT(Iterators!E784))</f>
        <v/>
      </c>
      <c r="X785" s="8" t="str">
        <f ca="1">TRIM(INDIRECT(Iterators!F784))</f>
        <v/>
      </c>
      <c r="Y785" s="8" t="str">
        <f ca="1">TRIM(INDIRECT(Iterators!G784))</f>
        <v/>
      </c>
    </row>
    <row r="786" spans="20:25" x14ac:dyDescent="0.25">
      <c r="T786" s="8">
        <v>784</v>
      </c>
      <c r="U786" s="8" t="str">
        <f ca="1">TRIM(INDIRECT(Iterators!C785))</f>
        <v/>
      </c>
      <c r="V786" s="8" t="str">
        <f ca="1">TRIM(INDIRECT(Iterators!D785))</f>
        <v/>
      </c>
      <c r="W786" s="8" t="str">
        <f ca="1">TRIM(INDIRECT(Iterators!E785))</f>
        <v/>
      </c>
      <c r="X786" s="8" t="str">
        <f ca="1">TRIM(INDIRECT(Iterators!F785))</f>
        <v/>
      </c>
      <c r="Y786" s="8" t="str">
        <f ca="1">TRIM(INDIRECT(Iterators!G785))</f>
        <v/>
      </c>
    </row>
    <row r="787" spans="20:25" x14ac:dyDescent="0.25">
      <c r="T787" s="8">
        <v>785</v>
      </c>
      <c r="U787" s="8" t="str">
        <f ca="1">TRIM(INDIRECT(Iterators!C786))</f>
        <v/>
      </c>
      <c r="V787" s="8" t="str">
        <f ca="1">TRIM(INDIRECT(Iterators!D786))</f>
        <v/>
      </c>
      <c r="W787" s="8" t="str">
        <f ca="1">TRIM(INDIRECT(Iterators!E786))</f>
        <v/>
      </c>
      <c r="X787" s="8" t="str">
        <f ca="1">TRIM(INDIRECT(Iterators!F786))</f>
        <v/>
      </c>
      <c r="Y787" s="8" t="str">
        <f ca="1">TRIM(INDIRECT(Iterators!G786))</f>
        <v/>
      </c>
    </row>
    <row r="788" spans="20:25" x14ac:dyDescent="0.25">
      <c r="T788" s="8">
        <v>786</v>
      </c>
      <c r="U788" s="8" t="str">
        <f ca="1">TRIM(INDIRECT(Iterators!C787))</f>
        <v/>
      </c>
      <c r="V788" s="8" t="str">
        <f ca="1">TRIM(INDIRECT(Iterators!D787))</f>
        <v/>
      </c>
      <c r="W788" s="8" t="str">
        <f ca="1">TRIM(INDIRECT(Iterators!E787))</f>
        <v/>
      </c>
      <c r="X788" s="8" t="str">
        <f ca="1">TRIM(INDIRECT(Iterators!F787))</f>
        <v/>
      </c>
      <c r="Y788" s="8" t="str">
        <f ca="1">TRIM(INDIRECT(Iterators!G787))</f>
        <v/>
      </c>
    </row>
    <row r="789" spans="20:25" x14ac:dyDescent="0.25">
      <c r="T789" s="8">
        <v>787</v>
      </c>
      <c r="U789" s="8" t="str">
        <f ca="1">TRIM(INDIRECT(Iterators!C788))</f>
        <v/>
      </c>
      <c r="V789" s="8" t="str">
        <f ca="1">TRIM(INDIRECT(Iterators!D788))</f>
        <v/>
      </c>
      <c r="W789" s="8" t="str">
        <f ca="1">TRIM(INDIRECT(Iterators!E788))</f>
        <v/>
      </c>
      <c r="X789" s="8" t="str">
        <f ca="1">TRIM(INDIRECT(Iterators!F788))</f>
        <v/>
      </c>
      <c r="Y789" s="8" t="str">
        <f ca="1">TRIM(INDIRECT(Iterators!G788))</f>
        <v/>
      </c>
    </row>
    <row r="790" spans="20:25" x14ac:dyDescent="0.25">
      <c r="T790" s="8">
        <v>788</v>
      </c>
      <c r="U790" s="8" t="str">
        <f ca="1">TRIM(INDIRECT(Iterators!C789))</f>
        <v/>
      </c>
      <c r="V790" s="8" t="str">
        <f ca="1">TRIM(INDIRECT(Iterators!D789))</f>
        <v/>
      </c>
      <c r="W790" s="8" t="str">
        <f ca="1">TRIM(INDIRECT(Iterators!E789))</f>
        <v/>
      </c>
      <c r="X790" s="8" t="str">
        <f ca="1">TRIM(INDIRECT(Iterators!F789))</f>
        <v/>
      </c>
      <c r="Y790" s="8" t="str">
        <f ca="1">TRIM(INDIRECT(Iterators!G789))</f>
        <v/>
      </c>
    </row>
    <row r="791" spans="20:25" x14ac:dyDescent="0.25">
      <c r="T791" s="8">
        <v>789</v>
      </c>
      <c r="U791" s="8" t="str">
        <f ca="1">TRIM(INDIRECT(Iterators!C790))</f>
        <v/>
      </c>
      <c r="V791" s="8" t="str">
        <f ca="1">TRIM(INDIRECT(Iterators!D790))</f>
        <v/>
      </c>
      <c r="W791" s="8" t="str">
        <f ca="1">TRIM(INDIRECT(Iterators!E790))</f>
        <v/>
      </c>
      <c r="X791" s="8" t="str">
        <f ca="1">TRIM(INDIRECT(Iterators!F790))</f>
        <v/>
      </c>
      <c r="Y791" s="8" t="str">
        <f ca="1">TRIM(INDIRECT(Iterators!G790))</f>
        <v/>
      </c>
    </row>
    <row r="792" spans="20:25" x14ac:dyDescent="0.25">
      <c r="T792" s="8">
        <v>790</v>
      </c>
      <c r="U792" s="8" t="str">
        <f ca="1">TRIM(INDIRECT(Iterators!C791))</f>
        <v/>
      </c>
      <c r="V792" s="8" t="str">
        <f ca="1">TRIM(INDIRECT(Iterators!D791))</f>
        <v/>
      </c>
      <c r="W792" s="8" t="str">
        <f ca="1">TRIM(INDIRECT(Iterators!E791))</f>
        <v/>
      </c>
      <c r="X792" s="8" t="str">
        <f ca="1">TRIM(INDIRECT(Iterators!F791))</f>
        <v/>
      </c>
      <c r="Y792" s="8" t="str">
        <f ca="1">TRIM(INDIRECT(Iterators!G791))</f>
        <v/>
      </c>
    </row>
    <row r="793" spans="20:25" x14ac:dyDescent="0.25">
      <c r="T793" s="8">
        <v>791</v>
      </c>
      <c r="U793" s="8" t="str">
        <f ca="1">TRIM(INDIRECT(Iterators!C792))</f>
        <v/>
      </c>
      <c r="V793" s="8" t="str">
        <f ca="1">TRIM(INDIRECT(Iterators!D792))</f>
        <v/>
      </c>
      <c r="W793" s="8" t="str">
        <f ca="1">TRIM(INDIRECT(Iterators!E792))</f>
        <v/>
      </c>
      <c r="X793" s="8" t="str">
        <f ca="1">TRIM(INDIRECT(Iterators!F792))</f>
        <v/>
      </c>
      <c r="Y793" s="8" t="str">
        <f ca="1">TRIM(INDIRECT(Iterators!G792))</f>
        <v/>
      </c>
    </row>
    <row r="794" spans="20:25" x14ac:dyDescent="0.25">
      <c r="T794" s="8">
        <v>792</v>
      </c>
      <c r="U794" s="8" t="str">
        <f ca="1">TRIM(INDIRECT(Iterators!C793))</f>
        <v/>
      </c>
      <c r="V794" s="8" t="str">
        <f ca="1">TRIM(INDIRECT(Iterators!D793))</f>
        <v/>
      </c>
      <c r="W794" s="8" t="str">
        <f ca="1">TRIM(INDIRECT(Iterators!E793))</f>
        <v/>
      </c>
      <c r="X794" s="8" t="str">
        <f ca="1">TRIM(INDIRECT(Iterators!F793))</f>
        <v/>
      </c>
      <c r="Y794" s="8" t="str">
        <f ca="1">TRIM(INDIRECT(Iterators!G793))</f>
        <v/>
      </c>
    </row>
    <row r="795" spans="20:25" x14ac:dyDescent="0.25">
      <c r="T795" s="8">
        <v>793</v>
      </c>
      <c r="U795" s="8" t="str">
        <f ca="1">TRIM(INDIRECT(Iterators!C794))</f>
        <v/>
      </c>
      <c r="V795" s="8" t="str">
        <f ca="1">TRIM(INDIRECT(Iterators!D794))</f>
        <v/>
      </c>
      <c r="W795" s="8" t="str">
        <f ca="1">TRIM(INDIRECT(Iterators!E794))</f>
        <v/>
      </c>
      <c r="X795" s="8" t="str">
        <f ca="1">TRIM(INDIRECT(Iterators!F794))</f>
        <v/>
      </c>
      <c r="Y795" s="8" t="str">
        <f ca="1">TRIM(INDIRECT(Iterators!G794))</f>
        <v/>
      </c>
    </row>
    <row r="796" spans="20:25" x14ac:dyDescent="0.25">
      <c r="T796" s="8">
        <v>794</v>
      </c>
      <c r="U796" s="8" t="str">
        <f ca="1">TRIM(INDIRECT(Iterators!C795))</f>
        <v/>
      </c>
      <c r="V796" s="8" t="str">
        <f ca="1">TRIM(INDIRECT(Iterators!D795))</f>
        <v/>
      </c>
      <c r="W796" s="8" t="str">
        <f ca="1">TRIM(INDIRECT(Iterators!E795))</f>
        <v/>
      </c>
      <c r="X796" s="8" t="str">
        <f ca="1">TRIM(INDIRECT(Iterators!F795))</f>
        <v/>
      </c>
      <c r="Y796" s="8" t="str">
        <f ca="1">TRIM(INDIRECT(Iterators!G795))</f>
        <v/>
      </c>
    </row>
    <row r="797" spans="20:25" x14ac:dyDescent="0.25">
      <c r="T797" s="8">
        <v>795</v>
      </c>
      <c r="U797" s="8" t="str">
        <f ca="1">TRIM(INDIRECT(Iterators!C796))</f>
        <v/>
      </c>
      <c r="V797" s="8" t="str">
        <f ca="1">TRIM(INDIRECT(Iterators!D796))</f>
        <v/>
      </c>
      <c r="W797" s="8" t="str">
        <f ca="1">TRIM(INDIRECT(Iterators!E796))</f>
        <v/>
      </c>
      <c r="X797" s="8" t="str">
        <f ca="1">TRIM(INDIRECT(Iterators!F796))</f>
        <v/>
      </c>
      <c r="Y797" s="8" t="str">
        <f ca="1">TRIM(INDIRECT(Iterators!G796))</f>
        <v/>
      </c>
    </row>
    <row r="798" spans="20:25" x14ac:dyDescent="0.25">
      <c r="T798" s="8">
        <v>796</v>
      </c>
      <c r="U798" s="8" t="str">
        <f ca="1">TRIM(INDIRECT(Iterators!C797))</f>
        <v/>
      </c>
      <c r="V798" s="8" t="str">
        <f ca="1">TRIM(INDIRECT(Iterators!D797))</f>
        <v/>
      </c>
      <c r="W798" s="8" t="str">
        <f ca="1">TRIM(INDIRECT(Iterators!E797))</f>
        <v/>
      </c>
      <c r="X798" s="8" t="str">
        <f ca="1">TRIM(INDIRECT(Iterators!F797))</f>
        <v/>
      </c>
      <c r="Y798" s="8" t="str">
        <f ca="1">TRIM(INDIRECT(Iterators!G797))</f>
        <v/>
      </c>
    </row>
    <row r="799" spans="20:25" x14ac:dyDescent="0.25">
      <c r="T799" s="8">
        <v>797</v>
      </c>
      <c r="U799" s="8" t="str">
        <f ca="1">TRIM(INDIRECT(Iterators!C798))</f>
        <v/>
      </c>
      <c r="V799" s="8" t="str">
        <f ca="1">TRIM(INDIRECT(Iterators!D798))</f>
        <v/>
      </c>
      <c r="W799" s="8" t="str">
        <f ca="1">TRIM(INDIRECT(Iterators!E798))</f>
        <v/>
      </c>
      <c r="X799" s="8" t="str">
        <f ca="1">TRIM(INDIRECT(Iterators!F798))</f>
        <v/>
      </c>
      <c r="Y799" s="8" t="str">
        <f ca="1">TRIM(INDIRECT(Iterators!G798))</f>
        <v/>
      </c>
    </row>
    <row r="800" spans="20:25" x14ac:dyDescent="0.25">
      <c r="T800" s="8">
        <v>798</v>
      </c>
      <c r="U800" s="8" t="str">
        <f ca="1">TRIM(INDIRECT(Iterators!C799))</f>
        <v/>
      </c>
      <c r="V800" s="8" t="str">
        <f ca="1">TRIM(INDIRECT(Iterators!D799))</f>
        <v/>
      </c>
      <c r="W800" s="8" t="str">
        <f ca="1">TRIM(INDIRECT(Iterators!E799))</f>
        <v/>
      </c>
      <c r="X800" s="8" t="str">
        <f ca="1">TRIM(INDIRECT(Iterators!F799))</f>
        <v/>
      </c>
      <c r="Y800" s="8" t="str">
        <f ca="1">TRIM(INDIRECT(Iterators!G799))</f>
        <v/>
      </c>
    </row>
    <row r="801" spans="20:25" x14ac:dyDescent="0.25">
      <c r="T801" s="8">
        <v>799</v>
      </c>
      <c r="U801" s="8" t="str">
        <f ca="1">TRIM(INDIRECT(Iterators!C800))</f>
        <v/>
      </c>
      <c r="V801" s="8" t="str">
        <f ca="1">TRIM(INDIRECT(Iterators!D800))</f>
        <v/>
      </c>
      <c r="W801" s="8" t="str">
        <f ca="1">TRIM(INDIRECT(Iterators!E800))</f>
        <v/>
      </c>
      <c r="X801" s="8" t="str">
        <f ca="1">TRIM(INDIRECT(Iterators!F800))</f>
        <v/>
      </c>
      <c r="Y801" s="8" t="str">
        <f ca="1">TRIM(INDIRECT(Iterators!G800))</f>
        <v/>
      </c>
    </row>
    <row r="802" spans="20:25" x14ac:dyDescent="0.25">
      <c r="T802" s="8">
        <v>800</v>
      </c>
      <c r="U802" s="8" t="str">
        <f ca="1">TRIM(INDIRECT(Iterators!C801))</f>
        <v/>
      </c>
      <c r="V802" s="8" t="str">
        <f ca="1">TRIM(INDIRECT(Iterators!D801))</f>
        <v/>
      </c>
      <c r="W802" s="8" t="str">
        <f ca="1">TRIM(INDIRECT(Iterators!E801))</f>
        <v/>
      </c>
      <c r="X802" s="8" t="str">
        <f ca="1">TRIM(INDIRECT(Iterators!F801))</f>
        <v/>
      </c>
      <c r="Y802" s="8" t="str">
        <f ca="1">TRIM(INDIRECT(Iterators!G801))</f>
        <v/>
      </c>
    </row>
    <row r="803" spans="20:25" x14ac:dyDescent="0.25">
      <c r="T803" s="8">
        <v>801</v>
      </c>
      <c r="U803" s="8" t="str">
        <f ca="1">TRIM(INDIRECT(Iterators!C802))</f>
        <v/>
      </c>
      <c r="V803" s="8" t="str">
        <f ca="1">TRIM(INDIRECT(Iterators!D802))</f>
        <v/>
      </c>
      <c r="W803" s="8" t="str">
        <f ca="1">TRIM(INDIRECT(Iterators!E802))</f>
        <v/>
      </c>
      <c r="X803" s="8" t="str">
        <f ca="1">TRIM(INDIRECT(Iterators!F802))</f>
        <v/>
      </c>
      <c r="Y803" s="8" t="str">
        <f ca="1">TRIM(INDIRECT(Iterators!G802))</f>
        <v/>
      </c>
    </row>
    <row r="804" spans="20:25" x14ac:dyDescent="0.25">
      <c r="T804" s="8">
        <v>802</v>
      </c>
      <c r="U804" s="8" t="str">
        <f ca="1">TRIM(INDIRECT(Iterators!C803))</f>
        <v/>
      </c>
      <c r="V804" s="8" t="str">
        <f ca="1">TRIM(INDIRECT(Iterators!D803))</f>
        <v/>
      </c>
      <c r="W804" s="8" t="str">
        <f ca="1">TRIM(INDIRECT(Iterators!E803))</f>
        <v/>
      </c>
      <c r="X804" s="8" t="str">
        <f ca="1">TRIM(INDIRECT(Iterators!F803))</f>
        <v/>
      </c>
      <c r="Y804" s="8" t="str">
        <f ca="1">TRIM(INDIRECT(Iterators!G803))</f>
        <v/>
      </c>
    </row>
    <row r="805" spans="20:25" x14ac:dyDescent="0.25">
      <c r="T805" s="8">
        <v>803</v>
      </c>
      <c r="U805" s="8" t="str">
        <f ca="1">TRIM(INDIRECT(Iterators!C804))</f>
        <v/>
      </c>
      <c r="V805" s="8" t="str">
        <f ca="1">TRIM(INDIRECT(Iterators!D804))</f>
        <v/>
      </c>
      <c r="W805" s="8" t="str">
        <f ca="1">TRIM(INDIRECT(Iterators!E804))</f>
        <v/>
      </c>
      <c r="X805" s="8" t="str">
        <f ca="1">TRIM(INDIRECT(Iterators!F804))</f>
        <v/>
      </c>
      <c r="Y805" s="8" t="str">
        <f ca="1">TRIM(INDIRECT(Iterators!G804))</f>
        <v/>
      </c>
    </row>
    <row r="806" spans="20:25" x14ac:dyDescent="0.25">
      <c r="T806" s="8">
        <v>804</v>
      </c>
      <c r="U806" s="8" t="str">
        <f ca="1">TRIM(INDIRECT(Iterators!C805))</f>
        <v/>
      </c>
      <c r="V806" s="8" t="str">
        <f ca="1">TRIM(INDIRECT(Iterators!D805))</f>
        <v/>
      </c>
      <c r="W806" s="8" t="str">
        <f ca="1">TRIM(INDIRECT(Iterators!E805))</f>
        <v/>
      </c>
      <c r="X806" s="8" t="str">
        <f ca="1">TRIM(INDIRECT(Iterators!F805))</f>
        <v/>
      </c>
      <c r="Y806" s="8" t="str">
        <f ca="1">TRIM(INDIRECT(Iterators!G805))</f>
        <v/>
      </c>
    </row>
    <row r="807" spans="20:25" x14ac:dyDescent="0.25">
      <c r="T807" s="8">
        <v>805</v>
      </c>
      <c r="U807" s="8" t="str">
        <f ca="1">TRIM(INDIRECT(Iterators!C806))</f>
        <v/>
      </c>
      <c r="V807" s="8" t="str">
        <f ca="1">TRIM(INDIRECT(Iterators!D806))</f>
        <v/>
      </c>
      <c r="W807" s="8" t="str">
        <f ca="1">TRIM(INDIRECT(Iterators!E806))</f>
        <v/>
      </c>
      <c r="X807" s="8" t="str">
        <f ca="1">TRIM(INDIRECT(Iterators!F806))</f>
        <v/>
      </c>
      <c r="Y807" s="8" t="str">
        <f ca="1">TRIM(INDIRECT(Iterators!G806))</f>
        <v/>
      </c>
    </row>
    <row r="808" spans="20:25" x14ac:dyDescent="0.25">
      <c r="T808" s="8">
        <v>806</v>
      </c>
      <c r="U808" s="8" t="str">
        <f ca="1">TRIM(INDIRECT(Iterators!C807))</f>
        <v/>
      </c>
      <c r="V808" s="8" t="str">
        <f ca="1">TRIM(INDIRECT(Iterators!D807))</f>
        <v/>
      </c>
      <c r="W808" s="8" t="str">
        <f ca="1">TRIM(INDIRECT(Iterators!E807))</f>
        <v/>
      </c>
      <c r="X808" s="8" t="str">
        <f ca="1">TRIM(INDIRECT(Iterators!F807))</f>
        <v/>
      </c>
      <c r="Y808" s="8" t="str">
        <f ca="1">TRIM(INDIRECT(Iterators!G807))</f>
        <v/>
      </c>
    </row>
    <row r="809" spans="20:25" x14ac:dyDescent="0.25">
      <c r="T809" s="8">
        <v>807</v>
      </c>
      <c r="U809" s="8" t="str">
        <f ca="1">TRIM(INDIRECT(Iterators!C808))</f>
        <v/>
      </c>
      <c r="V809" s="8" t="str">
        <f ca="1">TRIM(INDIRECT(Iterators!D808))</f>
        <v/>
      </c>
      <c r="W809" s="8" t="str">
        <f ca="1">TRIM(INDIRECT(Iterators!E808))</f>
        <v/>
      </c>
      <c r="X809" s="8" t="str">
        <f ca="1">TRIM(INDIRECT(Iterators!F808))</f>
        <v/>
      </c>
      <c r="Y809" s="8" t="str">
        <f ca="1">TRIM(INDIRECT(Iterators!G808))</f>
        <v/>
      </c>
    </row>
    <row r="810" spans="20:25" x14ac:dyDescent="0.25">
      <c r="T810" s="8">
        <v>808</v>
      </c>
      <c r="U810" s="8" t="str">
        <f ca="1">TRIM(INDIRECT(Iterators!C809))</f>
        <v/>
      </c>
      <c r="V810" s="8" t="str">
        <f ca="1">TRIM(INDIRECT(Iterators!D809))</f>
        <v/>
      </c>
      <c r="W810" s="8" t="str">
        <f ca="1">TRIM(INDIRECT(Iterators!E809))</f>
        <v/>
      </c>
      <c r="X810" s="8" t="str">
        <f ca="1">TRIM(INDIRECT(Iterators!F809))</f>
        <v/>
      </c>
      <c r="Y810" s="8" t="str">
        <f ca="1">TRIM(INDIRECT(Iterators!G809))</f>
        <v/>
      </c>
    </row>
    <row r="811" spans="20:25" x14ac:dyDescent="0.25">
      <c r="T811" s="8">
        <v>809</v>
      </c>
      <c r="U811" s="8" t="str">
        <f ca="1">TRIM(INDIRECT(Iterators!C810))</f>
        <v/>
      </c>
      <c r="V811" s="8" t="str">
        <f ca="1">TRIM(INDIRECT(Iterators!D810))</f>
        <v/>
      </c>
      <c r="W811" s="8" t="str">
        <f ca="1">TRIM(INDIRECT(Iterators!E810))</f>
        <v/>
      </c>
      <c r="X811" s="8" t="str">
        <f ca="1">TRIM(INDIRECT(Iterators!F810))</f>
        <v/>
      </c>
      <c r="Y811" s="8" t="str">
        <f ca="1">TRIM(INDIRECT(Iterators!G810))</f>
        <v/>
      </c>
    </row>
    <row r="812" spans="20:25" x14ac:dyDescent="0.25">
      <c r="T812" s="8">
        <v>810</v>
      </c>
      <c r="U812" s="8" t="str">
        <f ca="1">TRIM(INDIRECT(Iterators!C811))</f>
        <v/>
      </c>
      <c r="V812" s="8" t="str">
        <f ca="1">TRIM(INDIRECT(Iterators!D811))</f>
        <v/>
      </c>
      <c r="W812" s="8" t="str">
        <f ca="1">TRIM(INDIRECT(Iterators!E811))</f>
        <v/>
      </c>
      <c r="X812" s="8" t="str">
        <f ca="1">TRIM(INDIRECT(Iterators!F811))</f>
        <v/>
      </c>
      <c r="Y812" s="8" t="str">
        <f ca="1">TRIM(INDIRECT(Iterators!G811))</f>
        <v/>
      </c>
    </row>
    <row r="813" spans="20:25" x14ac:dyDescent="0.25">
      <c r="T813" s="8">
        <v>811</v>
      </c>
      <c r="U813" s="8" t="str">
        <f ca="1">TRIM(INDIRECT(Iterators!C812))</f>
        <v/>
      </c>
      <c r="V813" s="8" t="str">
        <f ca="1">TRIM(INDIRECT(Iterators!D812))</f>
        <v/>
      </c>
      <c r="W813" s="8" t="str">
        <f ca="1">TRIM(INDIRECT(Iterators!E812))</f>
        <v/>
      </c>
      <c r="X813" s="8" t="str">
        <f ca="1">TRIM(INDIRECT(Iterators!F812))</f>
        <v/>
      </c>
      <c r="Y813" s="8" t="str">
        <f ca="1">TRIM(INDIRECT(Iterators!G812))</f>
        <v/>
      </c>
    </row>
    <row r="814" spans="20:25" x14ac:dyDescent="0.25">
      <c r="T814" s="8">
        <v>812</v>
      </c>
      <c r="U814" s="8" t="str">
        <f ca="1">TRIM(INDIRECT(Iterators!C813))</f>
        <v/>
      </c>
      <c r="V814" s="8" t="str">
        <f ca="1">TRIM(INDIRECT(Iterators!D813))</f>
        <v/>
      </c>
      <c r="W814" s="8" t="str">
        <f ca="1">TRIM(INDIRECT(Iterators!E813))</f>
        <v/>
      </c>
      <c r="X814" s="8" t="str">
        <f ca="1">TRIM(INDIRECT(Iterators!F813))</f>
        <v/>
      </c>
      <c r="Y814" s="8" t="str">
        <f ca="1">TRIM(INDIRECT(Iterators!G813))</f>
        <v/>
      </c>
    </row>
    <row r="815" spans="20:25" x14ac:dyDescent="0.25">
      <c r="T815" s="8">
        <v>813</v>
      </c>
      <c r="U815" s="8" t="str">
        <f ca="1">TRIM(INDIRECT(Iterators!C814))</f>
        <v/>
      </c>
      <c r="V815" s="8" t="str">
        <f ca="1">TRIM(INDIRECT(Iterators!D814))</f>
        <v/>
      </c>
      <c r="W815" s="8" t="str">
        <f ca="1">TRIM(INDIRECT(Iterators!E814))</f>
        <v/>
      </c>
      <c r="X815" s="8" t="str">
        <f ca="1">TRIM(INDIRECT(Iterators!F814))</f>
        <v/>
      </c>
      <c r="Y815" s="8" t="str">
        <f ca="1">TRIM(INDIRECT(Iterators!G814))</f>
        <v/>
      </c>
    </row>
    <row r="816" spans="20:25" x14ac:dyDescent="0.25">
      <c r="T816" s="8">
        <v>814</v>
      </c>
      <c r="U816" s="8" t="str">
        <f ca="1">TRIM(INDIRECT(Iterators!C815))</f>
        <v/>
      </c>
      <c r="V816" s="8" t="str">
        <f ca="1">TRIM(INDIRECT(Iterators!D815))</f>
        <v/>
      </c>
      <c r="W816" s="8" t="str">
        <f ca="1">TRIM(INDIRECT(Iterators!E815))</f>
        <v/>
      </c>
      <c r="X816" s="8" t="str">
        <f ca="1">TRIM(INDIRECT(Iterators!F815))</f>
        <v/>
      </c>
      <c r="Y816" s="8" t="str">
        <f ca="1">TRIM(INDIRECT(Iterators!G815))</f>
        <v/>
      </c>
    </row>
    <row r="817" spans="20:25" x14ac:dyDescent="0.25">
      <c r="T817" s="8">
        <v>815</v>
      </c>
      <c r="U817" s="8" t="str">
        <f ca="1">TRIM(INDIRECT(Iterators!C816))</f>
        <v/>
      </c>
      <c r="V817" s="8" t="str">
        <f ca="1">TRIM(INDIRECT(Iterators!D816))</f>
        <v/>
      </c>
      <c r="W817" s="8" t="str">
        <f ca="1">TRIM(INDIRECT(Iterators!E816))</f>
        <v/>
      </c>
      <c r="X817" s="8" t="str">
        <f ca="1">TRIM(INDIRECT(Iterators!F816))</f>
        <v/>
      </c>
      <c r="Y817" s="8" t="str">
        <f ca="1">TRIM(INDIRECT(Iterators!G816))</f>
        <v/>
      </c>
    </row>
    <row r="818" spans="20:25" x14ac:dyDescent="0.25">
      <c r="T818" s="8">
        <v>816</v>
      </c>
      <c r="U818" s="8" t="str">
        <f ca="1">TRIM(INDIRECT(Iterators!C817))</f>
        <v/>
      </c>
      <c r="V818" s="8" t="str">
        <f ca="1">TRIM(INDIRECT(Iterators!D817))</f>
        <v/>
      </c>
      <c r="W818" s="8" t="str">
        <f ca="1">TRIM(INDIRECT(Iterators!E817))</f>
        <v/>
      </c>
      <c r="X818" s="8" t="str">
        <f ca="1">TRIM(INDIRECT(Iterators!F817))</f>
        <v/>
      </c>
      <c r="Y818" s="8" t="str">
        <f ca="1">TRIM(INDIRECT(Iterators!G817))</f>
        <v/>
      </c>
    </row>
    <row r="819" spans="20:25" x14ac:dyDescent="0.25">
      <c r="T819" s="8">
        <v>817</v>
      </c>
      <c r="U819" s="8" t="str">
        <f ca="1">TRIM(INDIRECT(Iterators!C818))</f>
        <v/>
      </c>
      <c r="V819" s="8" t="str">
        <f ca="1">TRIM(INDIRECT(Iterators!D818))</f>
        <v/>
      </c>
      <c r="W819" s="8" t="str">
        <f ca="1">TRIM(INDIRECT(Iterators!E818))</f>
        <v/>
      </c>
      <c r="X819" s="8" t="str">
        <f ca="1">TRIM(INDIRECT(Iterators!F818))</f>
        <v/>
      </c>
      <c r="Y819" s="8" t="str">
        <f ca="1">TRIM(INDIRECT(Iterators!G818))</f>
        <v/>
      </c>
    </row>
    <row r="820" spans="20:25" x14ac:dyDescent="0.25">
      <c r="T820" s="8">
        <v>818</v>
      </c>
      <c r="U820" s="8" t="str">
        <f ca="1">TRIM(INDIRECT(Iterators!C819))</f>
        <v/>
      </c>
      <c r="V820" s="8" t="str">
        <f ca="1">TRIM(INDIRECT(Iterators!D819))</f>
        <v/>
      </c>
      <c r="W820" s="8" t="str">
        <f ca="1">TRIM(INDIRECT(Iterators!E819))</f>
        <v/>
      </c>
      <c r="X820" s="8" t="str">
        <f ca="1">TRIM(INDIRECT(Iterators!F819))</f>
        <v/>
      </c>
      <c r="Y820" s="8" t="str">
        <f ca="1">TRIM(INDIRECT(Iterators!G819))</f>
        <v/>
      </c>
    </row>
    <row r="821" spans="20:25" x14ac:dyDescent="0.25">
      <c r="T821" s="8">
        <v>819</v>
      </c>
      <c r="U821" s="8" t="str">
        <f ca="1">TRIM(INDIRECT(Iterators!C820))</f>
        <v/>
      </c>
      <c r="V821" s="8" t="str">
        <f ca="1">TRIM(INDIRECT(Iterators!D820))</f>
        <v/>
      </c>
      <c r="W821" s="8" t="str">
        <f ca="1">TRIM(INDIRECT(Iterators!E820))</f>
        <v/>
      </c>
      <c r="X821" s="8" t="str">
        <f ca="1">TRIM(INDIRECT(Iterators!F820))</f>
        <v/>
      </c>
      <c r="Y821" s="8" t="str">
        <f ca="1">TRIM(INDIRECT(Iterators!G820))</f>
        <v/>
      </c>
    </row>
    <row r="822" spans="20:25" x14ac:dyDescent="0.25">
      <c r="T822" s="8">
        <v>820</v>
      </c>
      <c r="U822" s="8" t="str">
        <f ca="1">TRIM(INDIRECT(Iterators!C821))</f>
        <v/>
      </c>
      <c r="V822" s="8" t="str">
        <f ca="1">TRIM(INDIRECT(Iterators!D821))</f>
        <v/>
      </c>
      <c r="W822" s="8" t="str">
        <f ca="1">TRIM(INDIRECT(Iterators!E821))</f>
        <v/>
      </c>
      <c r="X822" s="8" t="str">
        <f ca="1">TRIM(INDIRECT(Iterators!F821))</f>
        <v/>
      </c>
      <c r="Y822" s="8" t="str">
        <f ca="1">TRIM(INDIRECT(Iterators!G821))</f>
        <v/>
      </c>
    </row>
    <row r="823" spans="20:25" x14ac:dyDescent="0.25">
      <c r="T823" s="8">
        <v>821</v>
      </c>
      <c r="U823" s="8" t="str">
        <f ca="1">TRIM(INDIRECT(Iterators!C822))</f>
        <v/>
      </c>
      <c r="V823" s="8" t="str">
        <f ca="1">TRIM(INDIRECT(Iterators!D822))</f>
        <v/>
      </c>
      <c r="W823" s="8" t="str">
        <f ca="1">TRIM(INDIRECT(Iterators!E822))</f>
        <v/>
      </c>
      <c r="X823" s="8" t="str">
        <f ca="1">TRIM(INDIRECT(Iterators!F822))</f>
        <v/>
      </c>
      <c r="Y823" s="8" t="str">
        <f ca="1">TRIM(INDIRECT(Iterators!G822))</f>
        <v/>
      </c>
    </row>
    <row r="824" spans="20:25" x14ac:dyDescent="0.25">
      <c r="T824" s="8">
        <v>822</v>
      </c>
      <c r="U824" s="8" t="str">
        <f ca="1">TRIM(INDIRECT(Iterators!C823))</f>
        <v/>
      </c>
      <c r="V824" s="8" t="str">
        <f ca="1">TRIM(INDIRECT(Iterators!D823))</f>
        <v/>
      </c>
      <c r="W824" s="8" t="str">
        <f ca="1">TRIM(INDIRECT(Iterators!E823))</f>
        <v/>
      </c>
      <c r="X824" s="8" t="str">
        <f ca="1">TRIM(INDIRECT(Iterators!F823))</f>
        <v/>
      </c>
      <c r="Y824" s="8" t="str">
        <f ca="1">TRIM(INDIRECT(Iterators!G823))</f>
        <v/>
      </c>
    </row>
    <row r="825" spans="20:25" x14ac:dyDescent="0.25">
      <c r="T825" s="8">
        <v>823</v>
      </c>
      <c r="U825" s="8" t="str">
        <f ca="1">TRIM(INDIRECT(Iterators!C824))</f>
        <v/>
      </c>
      <c r="V825" s="8" t="str">
        <f ca="1">TRIM(INDIRECT(Iterators!D824))</f>
        <v/>
      </c>
      <c r="W825" s="8" t="str">
        <f ca="1">TRIM(INDIRECT(Iterators!E824))</f>
        <v/>
      </c>
      <c r="X825" s="8" t="str">
        <f ca="1">TRIM(INDIRECT(Iterators!F824))</f>
        <v/>
      </c>
      <c r="Y825" s="8" t="str">
        <f ca="1">TRIM(INDIRECT(Iterators!G824))</f>
        <v/>
      </c>
    </row>
    <row r="826" spans="20:25" x14ac:dyDescent="0.25">
      <c r="T826" s="8">
        <v>824</v>
      </c>
      <c r="U826" s="8" t="str">
        <f ca="1">TRIM(INDIRECT(Iterators!C825))</f>
        <v/>
      </c>
      <c r="V826" s="8" t="str">
        <f ca="1">TRIM(INDIRECT(Iterators!D825))</f>
        <v/>
      </c>
      <c r="W826" s="8" t="str">
        <f ca="1">TRIM(INDIRECT(Iterators!E825))</f>
        <v/>
      </c>
      <c r="X826" s="8" t="str">
        <f ca="1">TRIM(INDIRECT(Iterators!F825))</f>
        <v/>
      </c>
      <c r="Y826" s="8" t="str">
        <f ca="1">TRIM(INDIRECT(Iterators!G825))</f>
        <v/>
      </c>
    </row>
    <row r="827" spans="20:25" x14ac:dyDescent="0.25">
      <c r="T827" s="8">
        <v>825</v>
      </c>
      <c r="U827" s="8" t="str">
        <f ca="1">TRIM(INDIRECT(Iterators!C826))</f>
        <v/>
      </c>
      <c r="V827" s="8" t="str">
        <f ca="1">TRIM(INDIRECT(Iterators!D826))</f>
        <v/>
      </c>
      <c r="W827" s="8" t="str">
        <f ca="1">TRIM(INDIRECT(Iterators!E826))</f>
        <v/>
      </c>
      <c r="X827" s="8" t="str">
        <f ca="1">TRIM(INDIRECT(Iterators!F826))</f>
        <v/>
      </c>
      <c r="Y827" s="8" t="str">
        <f ca="1">TRIM(INDIRECT(Iterators!G826))</f>
        <v/>
      </c>
    </row>
    <row r="828" spans="20:25" x14ac:dyDescent="0.25">
      <c r="T828" s="8">
        <v>826</v>
      </c>
      <c r="U828" s="8" t="str">
        <f ca="1">TRIM(INDIRECT(Iterators!C827))</f>
        <v/>
      </c>
      <c r="V828" s="8" t="str">
        <f ca="1">TRIM(INDIRECT(Iterators!D827))</f>
        <v/>
      </c>
      <c r="W828" s="8" t="str">
        <f ca="1">TRIM(INDIRECT(Iterators!E827))</f>
        <v/>
      </c>
      <c r="X828" s="8" t="str">
        <f ca="1">TRIM(INDIRECT(Iterators!F827))</f>
        <v/>
      </c>
      <c r="Y828" s="8" t="str">
        <f ca="1">TRIM(INDIRECT(Iterators!G827))</f>
        <v/>
      </c>
    </row>
    <row r="829" spans="20:25" x14ac:dyDescent="0.25">
      <c r="T829" s="8">
        <v>827</v>
      </c>
      <c r="U829" s="8" t="str">
        <f ca="1">TRIM(INDIRECT(Iterators!C828))</f>
        <v/>
      </c>
      <c r="V829" s="8" t="str">
        <f ca="1">TRIM(INDIRECT(Iterators!D828))</f>
        <v/>
      </c>
      <c r="W829" s="8" t="str">
        <f ca="1">TRIM(INDIRECT(Iterators!E828))</f>
        <v/>
      </c>
      <c r="X829" s="8" t="str">
        <f ca="1">TRIM(INDIRECT(Iterators!F828))</f>
        <v/>
      </c>
      <c r="Y829" s="8" t="str">
        <f ca="1">TRIM(INDIRECT(Iterators!G828))</f>
        <v/>
      </c>
    </row>
    <row r="830" spans="20:25" x14ac:dyDescent="0.25">
      <c r="T830" s="8">
        <v>828</v>
      </c>
      <c r="U830" s="8" t="str">
        <f ca="1">TRIM(INDIRECT(Iterators!C829))</f>
        <v/>
      </c>
      <c r="V830" s="8" t="str">
        <f ca="1">TRIM(INDIRECT(Iterators!D829))</f>
        <v/>
      </c>
      <c r="W830" s="8" t="str">
        <f ca="1">TRIM(INDIRECT(Iterators!E829))</f>
        <v/>
      </c>
      <c r="X830" s="8" t="str">
        <f ca="1">TRIM(INDIRECT(Iterators!F829))</f>
        <v/>
      </c>
      <c r="Y830" s="8" t="str">
        <f ca="1">TRIM(INDIRECT(Iterators!G829))</f>
        <v/>
      </c>
    </row>
    <row r="831" spans="20:25" x14ac:dyDescent="0.25">
      <c r="T831" s="8">
        <v>829</v>
      </c>
      <c r="U831" s="8" t="str">
        <f ca="1">TRIM(INDIRECT(Iterators!C830))</f>
        <v/>
      </c>
      <c r="V831" s="8" t="str">
        <f ca="1">TRIM(INDIRECT(Iterators!D830))</f>
        <v/>
      </c>
      <c r="W831" s="8" t="str">
        <f ca="1">TRIM(INDIRECT(Iterators!E830))</f>
        <v/>
      </c>
      <c r="X831" s="8" t="str">
        <f ca="1">TRIM(INDIRECT(Iterators!F830))</f>
        <v/>
      </c>
      <c r="Y831" s="8" t="str">
        <f ca="1">TRIM(INDIRECT(Iterators!G830))</f>
        <v/>
      </c>
    </row>
    <row r="832" spans="20:25" x14ac:dyDescent="0.25">
      <c r="T832" s="8">
        <v>830</v>
      </c>
      <c r="U832" s="8" t="str">
        <f ca="1">TRIM(INDIRECT(Iterators!C831))</f>
        <v/>
      </c>
      <c r="V832" s="8" t="str">
        <f ca="1">TRIM(INDIRECT(Iterators!D831))</f>
        <v/>
      </c>
      <c r="W832" s="8" t="str">
        <f ca="1">TRIM(INDIRECT(Iterators!E831))</f>
        <v/>
      </c>
      <c r="X832" s="8" t="str">
        <f ca="1">TRIM(INDIRECT(Iterators!F831))</f>
        <v/>
      </c>
      <c r="Y832" s="8" t="str">
        <f ca="1">TRIM(INDIRECT(Iterators!G831))</f>
        <v/>
      </c>
    </row>
    <row r="833" spans="20:25" x14ac:dyDescent="0.25">
      <c r="T833" s="8">
        <v>831</v>
      </c>
      <c r="U833" s="8" t="str">
        <f ca="1">TRIM(INDIRECT(Iterators!C832))</f>
        <v/>
      </c>
      <c r="V833" s="8" t="str">
        <f ca="1">TRIM(INDIRECT(Iterators!D832))</f>
        <v/>
      </c>
      <c r="W833" s="8" t="str">
        <f ca="1">TRIM(INDIRECT(Iterators!E832))</f>
        <v/>
      </c>
      <c r="X833" s="8" t="str">
        <f ca="1">TRIM(INDIRECT(Iterators!F832))</f>
        <v/>
      </c>
      <c r="Y833" s="8" t="str">
        <f ca="1">TRIM(INDIRECT(Iterators!G832))</f>
        <v/>
      </c>
    </row>
    <row r="834" spans="20:25" x14ac:dyDescent="0.25">
      <c r="T834" s="8">
        <v>832</v>
      </c>
      <c r="U834" s="8" t="str">
        <f ca="1">TRIM(INDIRECT(Iterators!C833))</f>
        <v/>
      </c>
      <c r="V834" s="8" t="str">
        <f ca="1">TRIM(INDIRECT(Iterators!D833))</f>
        <v/>
      </c>
      <c r="W834" s="8" t="str">
        <f ca="1">TRIM(INDIRECT(Iterators!E833))</f>
        <v/>
      </c>
      <c r="X834" s="8" t="str">
        <f ca="1">TRIM(INDIRECT(Iterators!F833))</f>
        <v/>
      </c>
      <c r="Y834" s="8" t="str">
        <f ca="1">TRIM(INDIRECT(Iterators!G833))</f>
        <v/>
      </c>
    </row>
    <row r="835" spans="20:25" x14ac:dyDescent="0.25">
      <c r="T835" s="8">
        <v>833</v>
      </c>
      <c r="U835" s="8" t="str">
        <f ca="1">TRIM(INDIRECT(Iterators!C834))</f>
        <v/>
      </c>
      <c r="V835" s="8" t="str">
        <f ca="1">TRIM(INDIRECT(Iterators!D834))</f>
        <v/>
      </c>
      <c r="W835" s="8" t="str">
        <f ca="1">TRIM(INDIRECT(Iterators!E834))</f>
        <v/>
      </c>
      <c r="X835" s="8" t="str">
        <f ca="1">TRIM(INDIRECT(Iterators!F834))</f>
        <v/>
      </c>
      <c r="Y835" s="8" t="str">
        <f ca="1">TRIM(INDIRECT(Iterators!G834))</f>
        <v/>
      </c>
    </row>
    <row r="836" spans="20:25" x14ac:dyDescent="0.25">
      <c r="T836" s="8">
        <v>834</v>
      </c>
      <c r="U836" s="8" t="str">
        <f ca="1">TRIM(INDIRECT(Iterators!C835))</f>
        <v/>
      </c>
      <c r="V836" s="8" t="str">
        <f ca="1">TRIM(INDIRECT(Iterators!D835))</f>
        <v/>
      </c>
      <c r="W836" s="8" t="str">
        <f ca="1">TRIM(INDIRECT(Iterators!E835))</f>
        <v/>
      </c>
      <c r="X836" s="8" t="str">
        <f ca="1">TRIM(INDIRECT(Iterators!F835))</f>
        <v/>
      </c>
      <c r="Y836" s="8" t="str">
        <f ca="1">TRIM(INDIRECT(Iterators!G835))</f>
        <v/>
      </c>
    </row>
    <row r="837" spans="20:25" x14ac:dyDescent="0.25">
      <c r="T837" s="8">
        <v>835</v>
      </c>
      <c r="U837" s="8" t="str">
        <f ca="1">TRIM(INDIRECT(Iterators!C836))</f>
        <v/>
      </c>
      <c r="V837" s="8" t="str">
        <f ca="1">TRIM(INDIRECT(Iterators!D836))</f>
        <v/>
      </c>
      <c r="W837" s="8" t="str">
        <f ca="1">TRIM(INDIRECT(Iterators!E836))</f>
        <v/>
      </c>
      <c r="X837" s="8" t="str">
        <f ca="1">TRIM(INDIRECT(Iterators!F836))</f>
        <v/>
      </c>
      <c r="Y837" s="8" t="str">
        <f ca="1">TRIM(INDIRECT(Iterators!G836))</f>
        <v/>
      </c>
    </row>
    <row r="838" spans="20:25" x14ac:dyDescent="0.25">
      <c r="T838" s="8">
        <v>836</v>
      </c>
      <c r="U838" s="8" t="str">
        <f ca="1">TRIM(INDIRECT(Iterators!C837))</f>
        <v/>
      </c>
      <c r="V838" s="8" t="str">
        <f ca="1">TRIM(INDIRECT(Iterators!D837))</f>
        <v/>
      </c>
      <c r="W838" s="8" t="str">
        <f ca="1">TRIM(INDIRECT(Iterators!E837))</f>
        <v/>
      </c>
      <c r="X838" s="8" t="str">
        <f ca="1">TRIM(INDIRECT(Iterators!F837))</f>
        <v/>
      </c>
      <c r="Y838" s="8" t="str">
        <f ca="1">TRIM(INDIRECT(Iterators!G837))</f>
        <v/>
      </c>
    </row>
    <row r="839" spans="20:25" x14ac:dyDescent="0.25">
      <c r="T839" s="8">
        <v>837</v>
      </c>
      <c r="U839" s="8" t="str">
        <f ca="1">TRIM(INDIRECT(Iterators!C838))</f>
        <v/>
      </c>
      <c r="V839" s="8" t="str">
        <f ca="1">TRIM(INDIRECT(Iterators!D838))</f>
        <v/>
      </c>
      <c r="W839" s="8" t="str">
        <f ca="1">TRIM(INDIRECT(Iterators!E838))</f>
        <v/>
      </c>
      <c r="X839" s="8" t="str">
        <f ca="1">TRIM(INDIRECT(Iterators!F838))</f>
        <v/>
      </c>
      <c r="Y839" s="8" t="str">
        <f ca="1">TRIM(INDIRECT(Iterators!G838))</f>
        <v/>
      </c>
    </row>
    <row r="840" spans="20:25" x14ac:dyDescent="0.25">
      <c r="T840" s="8">
        <v>838</v>
      </c>
      <c r="U840" s="8" t="str">
        <f ca="1">TRIM(INDIRECT(Iterators!C839))</f>
        <v/>
      </c>
      <c r="V840" s="8" t="str">
        <f ca="1">TRIM(INDIRECT(Iterators!D839))</f>
        <v/>
      </c>
      <c r="W840" s="8" t="str">
        <f ca="1">TRIM(INDIRECT(Iterators!E839))</f>
        <v/>
      </c>
      <c r="X840" s="8" t="str">
        <f ca="1">TRIM(INDIRECT(Iterators!F839))</f>
        <v/>
      </c>
      <c r="Y840" s="8" t="str">
        <f ca="1">TRIM(INDIRECT(Iterators!G839))</f>
        <v/>
      </c>
    </row>
    <row r="841" spans="20:25" x14ac:dyDescent="0.25">
      <c r="T841" s="8">
        <v>839</v>
      </c>
      <c r="U841" s="8" t="str">
        <f ca="1">TRIM(INDIRECT(Iterators!C840))</f>
        <v/>
      </c>
      <c r="V841" s="8" t="str">
        <f ca="1">TRIM(INDIRECT(Iterators!D840))</f>
        <v/>
      </c>
      <c r="W841" s="8" t="str">
        <f ca="1">TRIM(INDIRECT(Iterators!E840))</f>
        <v/>
      </c>
      <c r="X841" s="8" t="str">
        <f ca="1">TRIM(INDIRECT(Iterators!F840))</f>
        <v/>
      </c>
      <c r="Y841" s="8" t="str">
        <f ca="1">TRIM(INDIRECT(Iterators!G840))</f>
        <v/>
      </c>
    </row>
    <row r="842" spans="20:25" x14ac:dyDescent="0.25">
      <c r="T842" s="8">
        <v>840</v>
      </c>
      <c r="U842" s="8" t="str">
        <f ca="1">TRIM(INDIRECT(Iterators!C841))</f>
        <v/>
      </c>
      <c r="V842" s="8" t="str">
        <f ca="1">TRIM(INDIRECT(Iterators!D841))</f>
        <v/>
      </c>
      <c r="W842" s="8" t="str">
        <f ca="1">TRIM(INDIRECT(Iterators!E841))</f>
        <v/>
      </c>
      <c r="X842" s="8" t="str">
        <f ca="1">TRIM(INDIRECT(Iterators!F841))</f>
        <v/>
      </c>
      <c r="Y842" s="8" t="str">
        <f ca="1">TRIM(INDIRECT(Iterators!G841))</f>
        <v/>
      </c>
    </row>
    <row r="843" spans="20:25" x14ac:dyDescent="0.25">
      <c r="T843" s="8">
        <v>841</v>
      </c>
      <c r="U843" s="8" t="str">
        <f ca="1">TRIM(INDIRECT(Iterators!C842))</f>
        <v/>
      </c>
      <c r="V843" s="8" t="str">
        <f ca="1">TRIM(INDIRECT(Iterators!D842))</f>
        <v/>
      </c>
      <c r="W843" s="8" t="str">
        <f ca="1">TRIM(INDIRECT(Iterators!E842))</f>
        <v/>
      </c>
      <c r="X843" s="8" t="str">
        <f ca="1">TRIM(INDIRECT(Iterators!F842))</f>
        <v/>
      </c>
      <c r="Y843" s="8" t="str">
        <f ca="1">TRIM(INDIRECT(Iterators!G842))</f>
        <v/>
      </c>
    </row>
    <row r="844" spans="20:25" x14ac:dyDescent="0.25">
      <c r="T844" s="8">
        <v>842</v>
      </c>
      <c r="U844" s="8" t="str">
        <f ca="1">TRIM(INDIRECT(Iterators!C843))</f>
        <v/>
      </c>
      <c r="V844" s="8" t="str">
        <f ca="1">TRIM(INDIRECT(Iterators!D843))</f>
        <v/>
      </c>
      <c r="W844" s="8" t="str">
        <f ca="1">TRIM(INDIRECT(Iterators!E843))</f>
        <v/>
      </c>
      <c r="X844" s="8" t="str">
        <f ca="1">TRIM(INDIRECT(Iterators!F843))</f>
        <v/>
      </c>
      <c r="Y844" s="8" t="str">
        <f ca="1">TRIM(INDIRECT(Iterators!G843))</f>
        <v/>
      </c>
    </row>
    <row r="845" spans="20:25" x14ac:dyDescent="0.25">
      <c r="T845" s="8">
        <v>843</v>
      </c>
      <c r="U845" s="8" t="str">
        <f ca="1">TRIM(INDIRECT(Iterators!C844))</f>
        <v/>
      </c>
      <c r="V845" s="8" t="str">
        <f ca="1">TRIM(INDIRECT(Iterators!D844))</f>
        <v/>
      </c>
      <c r="W845" s="8" t="str">
        <f ca="1">TRIM(INDIRECT(Iterators!E844))</f>
        <v/>
      </c>
      <c r="X845" s="8" t="str">
        <f ca="1">TRIM(INDIRECT(Iterators!F844))</f>
        <v/>
      </c>
      <c r="Y845" s="8" t="str">
        <f ca="1">TRIM(INDIRECT(Iterators!G844))</f>
        <v/>
      </c>
    </row>
    <row r="846" spans="20:25" x14ac:dyDescent="0.25">
      <c r="T846" s="8">
        <v>844</v>
      </c>
      <c r="U846" s="8" t="str">
        <f ca="1">TRIM(INDIRECT(Iterators!C845))</f>
        <v/>
      </c>
      <c r="V846" s="8" t="str">
        <f ca="1">TRIM(INDIRECT(Iterators!D845))</f>
        <v/>
      </c>
      <c r="W846" s="8" t="str">
        <f ca="1">TRIM(INDIRECT(Iterators!E845))</f>
        <v/>
      </c>
      <c r="X846" s="8" t="str">
        <f ca="1">TRIM(INDIRECT(Iterators!F845))</f>
        <v/>
      </c>
      <c r="Y846" s="8" t="str">
        <f ca="1">TRIM(INDIRECT(Iterators!G845))</f>
        <v/>
      </c>
    </row>
    <row r="847" spans="20:25" x14ac:dyDescent="0.25">
      <c r="T847" s="8">
        <v>845</v>
      </c>
      <c r="U847" s="8" t="str">
        <f ca="1">TRIM(INDIRECT(Iterators!C846))</f>
        <v/>
      </c>
      <c r="V847" s="8" t="str">
        <f ca="1">TRIM(INDIRECT(Iterators!D846))</f>
        <v/>
      </c>
      <c r="W847" s="8" t="str">
        <f ca="1">TRIM(INDIRECT(Iterators!E846))</f>
        <v/>
      </c>
      <c r="X847" s="8" t="str">
        <f ca="1">TRIM(INDIRECT(Iterators!F846))</f>
        <v/>
      </c>
      <c r="Y847" s="8" t="str">
        <f ca="1">TRIM(INDIRECT(Iterators!G846))</f>
        <v/>
      </c>
    </row>
    <row r="848" spans="20:25" x14ac:dyDescent="0.25">
      <c r="T848" s="8">
        <v>846</v>
      </c>
      <c r="U848" s="8" t="str">
        <f ca="1">TRIM(INDIRECT(Iterators!C847))</f>
        <v/>
      </c>
      <c r="V848" s="8" t="str">
        <f ca="1">TRIM(INDIRECT(Iterators!D847))</f>
        <v/>
      </c>
      <c r="W848" s="8" t="str">
        <f ca="1">TRIM(INDIRECT(Iterators!E847))</f>
        <v/>
      </c>
      <c r="X848" s="8" t="str">
        <f ca="1">TRIM(INDIRECT(Iterators!F847))</f>
        <v/>
      </c>
      <c r="Y848" s="8" t="str">
        <f ca="1">TRIM(INDIRECT(Iterators!G847))</f>
        <v/>
      </c>
    </row>
    <row r="849" spans="20:25" x14ac:dyDescent="0.25">
      <c r="T849" s="8">
        <v>847</v>
      </c>
      <c r="U849" s="8" t="str">
        <f ca="1">TRIM(INDIRECT(Iterators!C848))</f>
        <v/>
      </c>
      <c r="V849" s="8" t="str">
        <f ca="1">TRIM(INDIRECT(Iterators!D848))</f>
        <v/>
      </c>
      <c r="W849" s="8" t="str">
        <f ca="1">TRIM(INDIRECT(Iterators!E848))</f>
        <v/>
      </c>
      <c r="X849" s="8" t="str">
        <f ca="1">TRIM(INDIRECT(Iterators!F848))</f>
        <v/>
      </c>
      <c r="Y849" s="8" t="str">
        <f ca="1">TRIM(INDIRECT(Iterators!G848))</f>
        <v/>
      </c>
    </row>
    <row r="850" spans="20:25" x14ac:dyDescent="0.25">
      <c r="T850" s="8">
        <v>848</v>
      </c>
      <c r="U850" s="8" t="str">
        <f ca="1">TRIM(INDIRECT(Iterators!C849))</f>
        <v/>
      </c>
      <c r="V850" s="8" t="str">
        <f ca="1">TRIM(INDIRECT(Iterators!D849))</f>
        <v/>
      </c>
      <c r="W850" s="8" t="str">
        <f ca="1">TRIM(INDIRECT(Iterators!E849))</f>
        <v/>
      </c>
      <c r="X850" s="8" t="str">
        <f ca="1">TRIM(INDIRECT(Iterators!F849))</f>
        <v/>
      </c>
      <c r="Y850" s="8" t="str">
        <f ca="1">TRIM(INDIRECT(Iterators!G849))</f>
        <v/>
      </c>
    </row>
    <row r="851" spans="20:25" x14ac:dyDescent="0.25">
      <c r="T851" s="8">
        <v>849</v>
      </c>
      <c r="U851" s="8" t="str">
        <f ca="1">TRIM(INDIRECT(Iterators!C850))</f>
        <v/>
      </c>
      <c r="V851" s="8" t="str">
        <f ca="1">TRIM(INDIRECT(Iterators!D850))</f>
        <v/>
      </c>
      <c r="W851" s="8" t="str">
        <f ca="1">TRIM(INDIRECT(Iterators!E850))</f>
        <v/>
      </c>
      <c r="X851" s="8" t="str">
        <f ca="1">TRIM(INDIRECT(Iterators!F850))</f>
        <v/>
      </c>
      <c r="Y851" s="8" t="str">
        <f ca="1">TRIM(INDIRECT(Iterators!G850))</f>
        <v/>
      </c>
    </row>
    <row r="852" spans="20:25" x14ac:dyDescent="0.25">
      <c r="T852" s="8">
        <v>850</v>
      </c>
      <c r="U852" s="8" t="str">
        <f ca="1">TRIM(INDIRECT(Iterators!C851))</f>
        <v/>
      </c>
      <c r="V852" s="8" t="str">
        <f ca="1">TRIM(INDIRECT(Iterators!D851))</f>
        <v/>
      </c>
      <c r="W852" s="8" t="str">
        <f ca="1">TRIM(INDIRECT(Iterators!E851))</f>
        <v/>
      </c>
      <c r="X852" s="8" t="str">
        <f ca="1">TRIM(INDIRECT(Iterators!F851))</f>
        <v/>
      </c>
      <c r="Y852" s="8" t="str">
        <f ca="1">TRIM(INDIRECT(Iterators!G851))</f>
        <v/>
      </c>
    </row>
    <row r="853" spans="20:25" x14ac:dyDescent="0.25">
      <c r="T853" s="8">
        <v>851</v>
      </c>
      <c r="U853" s="8" t="str">
        <f ca="1">TRIM(INDIRECT(Iterators!C852))</f>
        <v/>
      </c>
      <c r="V853" s="8" t="str">
        <f ca="1">TRIM(INDIRECT(Iterators!D852))</f>
        <v/>
      </c>
      <c r="W853" s="8" t="str">
        <f ca="1">TRIM(INDIRECT(Iterators!E852))</f>
        <v/>
      </c>
      <c r="X853" s="8" t="str">
        <f ca="1">TRIM(INDIRECT(Iterators!F852))</f>
        <v/>
      </c>
      <c r="Y853" s="8" t="str">
        <f ca="1">TRIM(INDIRECT(Iterators!G852))</f>
        <v/>
      </c>
    </row>
    <row r="854" spans="20:25" x14ac:dyDescent="0.25">
      <c r="T854" s="8">
        <v>852</v>
      </c>
      <c r="U854" s="8" t="str">
        <f ca="1">TRIM(INDIRECT(Iterators!C853))</f>
        <v/>
      </c>
      <c r="V854" s="8" t="str">
        <f ca="1">TRIM(INDIRECT(Iterators!D853))</f>
        <v/>
      </c>
      <c r="W854" s="8" t="str">
        <f ca="1">TRIM(INDIRECT(Iterators!E853))</f>
        <v/>
      </c>
      <c r="X854" s="8" t="str">
        <f ca="1">TRIM(INDIRECT(Iterators!F853))</f>
        <v/>
      </c>
      <c r="Y854" s="8" t="str">
        <f ca="1">TRIM(INDIRECT(Iterators!G853))</f>
        <v/>
      </c>
    </row>
    <row r="855" spans="20:25" x14ac:dyDescent="0.25">
      <c r="T855" s="8">
        <v>853</v>
      </c>
      <c r="U855" s="8" t="str">
        <f ca="1">TRIM(INDIRECT(Iterators!C854))</f>
        <v/>
      </c>
      <c r="V855" s="8" t="str">
        <f ca="1">TRIM(INDIRECT(Iterators!D854))</f>
        <v/>
      </c>
      <c r="W855" s="8" t="str">
        <f ca="1">TRIM(INDIRECT(Iterators!E854))</f>
        <v/>
      </c>
      <c r="X855" s="8" t="str">
        <f ca="1">TRIM(INDIRECT(Iterators!F854))</f>
        <v/>
      </c>
      <c r="Y855" s="8" t="str">
        <f ca="1">TRIM(INDIRECT(Iterators!G854))</f>
        <v/>
      </c>
    </row>
    <row r="856" spans="20:25" x14ac:dyDescent="0.25">
      <c r="T856" s="8">
        <v>854</v>
      </c>
      <c r="U856" s="8" t="str">
        <f ca="1">TRIM(INDIRECT(Iterators!C855))</f>
        <v/>
      </c>
      <c r="V856" s="8" t="str">
        <f ca="1">TRIM(INDIRECT(Iterators!D855))</f>
        <v/>
      </c>
      <c r="W856" s="8" t="str">
        <f ca="1">TRIM(INDIRECT(Iterators!E855))</f>
        <v/>
      </c>
      <c r="X856" s="8" t="str">
        <f ca="1">TRIM(INDIRECT(Iterators!F855))</f>
        <v/>
      </c>
      <c r="Y856" s="8" t="str">
        <f ca="1">TRIM(INDIRECT(Iterators!G855))</f>
        <v/>
      </c>
    </row>
    <row r="857" spans="20:25" x14ac:dyDescent="0.25">
      <c r="T857" s="8">
        <v>855</v>
      </c>
      <c r="U857" s="8" t="str">
        <f ca="1">TRIM(INDIRECT(Iterators!C856))</f>
        <v/>
      </c>
      <c r="V857" s="8" t="str">
        <f ca="1">TRIM(INDIRECT(Iterators!D856))</f>
        <v/>
      </c>
      <c r="W857" s="8" t="str">
        <f ca="1">TRIM(INDIRECT(Iterators!E856))</f>
        <v/>
      </c>
      <c r="X857" s="8" t="str">
        <f ca="1">TRIM(INDIRECT(Iterators!F856))</f>
        <v/>
      </c>
      <c r="Y857" s="8" t="str">
        <f ca="1">TRIM(INDIRECT(Iterators!G856))</f>
        <v/>
      </c>
    </row>
    <row r="858" spans="20:25" x14ac:dyDescent="0.25">
      <c r="T858" s="8">
        <v>856</v>
      </c>
      <c r="U858" s="8" t="str">
        <f ca="1">TRIM(INDIRECT(Iterators!C857))</f>
        <v/>
      </c>
      <c r="V858" s="8" t="str">
        <f ca="1">TRIM(INDIRECT(Iterators!D857))</f>
        <v/>
      </c>
      <c r="W858" s="8" t="str">
        <f ca="1">TRIM(INDIRECT(Iterators!E857))</f>
        <v/>
      </c>
      <c r="X858" s="8" t="str">
        <f ca="1">TRIM(INDIRECT(Iterators!F857))</f>
        <v/>
      </c>
      <c r="Y858" s="8" t="str">
        <f ca="1">TRIM(INDIRECT(Iterators!G857))</f>
        <v/>
      </c>
    </row>
    <row r="859" spans="20:25" x14ac:dyDescent="0.25">
      <c r="T859" s="8">
        <v>857</v>
      </c>
      <c r="U859" s="8" t="str">
        <f ca="1">TRIM(INDIRECT(Iterators!C858))</f>
        <v/>
      </c>
      <c r="V859" s="8" t="str">
        <f ca="1">TRIM(INDIRECT(Iterators!D858))</f>
        <v/>
      </c>
      <c r="W859" s="8" t="str">
        <f ca="1">TRIM(INDIRECT(Iterators!E858))</f>
        <v/>
      </c>
      <c r="X859" s="8" t="str">
        <f ca="1">TRIM(INDIRECT(Iterators!F858))</f>
        <v/>
      </c>
      <c r="Y859" s="8" t="str">
        <f ca="1">TRIM(INDIRECT(Iterators!G858))</f>
        <v/>
      </c>
    </row>
    <row r="860" spans="20:25" x14ac:dyDescent="0.25">
      <c r="T860" s="8">
        <v>858</v>
      </c>
      <c r="U860" s="8" t="str">
        <f ca="1">TRIM(INDIRECT(Iterators!C859))</f>
        <v/>
      </c>
      <c r="V860" s="8" t="str">
        <f ca="1">TRIM(INDIRECT(Iterators!D859))</f>
        <v/>
      </c>
      <c r="W860" s="8" t="str">
        <f ca="1">TRIM(INDIRECT(Iterators!E859))</f>
        <v/>
      </c>
      <c r="X860" s="8" t="str">
        <f ca="1">TRIM(INDIRECT(Iterators!F859))</f>
        <v/>
      </c>
      <c r="Y860" s="8" t="str">
        <f ca="1">TRIM(INDIRECT(Iterators!G859))</f>
        <v/>
      </c>
    </row>
    <row r="861" spans="20:25" x14ac:dyDescent="0.25">
      <c r="T861" s="8">
        <v>859</v>
      </c>
      <c r="U861" s="8" t="str">
        <f ca="1">TRIM(INDIRECT(Iterators!C860))</f>
        <v/>
      </c>
      <c r="V861" s="8" t="str">
        <f ca="1">TRIM(INDIRECT(Iterators!D860))</f>
        <v/>
      </c>
      <c r="W861" s="8" t="str">
        <f ca="1">TRIM(INDIRECT(Iterators!E860))</f>
        <v/>
      </c>
      <c r="X861" s="8" t="str">
        <f ca="1">TRIM(INDIRECT(Iterators!F860))</f>
        <v/>
      </c>
      <c r="Y861" s="8" t="str">
        <f ca="1">TRIM(INDIRECT(Iterators!G860))</f>
        <v/>
      </c>
    </row>
    <row r="862" spans="20:25" x14ac:dyDescent="0.25">
      <c r="T862" s="8">
        <v>860</v>
      </c>
      <c r="U862" s="8" t="str">
        <f ca="1">TRIM(INDIRECT(Iterators!C861))</f>
        <v/>
      </c>
      <c r="V862" s="8" t="str">
        <f ca="1">TRIM(INDIRECT(Iterators!D861))</f>
        <v/>
      </c>
      <c r="W862" s="8" t="str">
        <f ca="1">TRIM(INDIRECT(Iterators!E861))</f>
        <v/>
      </c>
      <c r="X862" s="8" t="str">
        <f ca="1">TRIM(INDIRECT(Iterators!F861))</f>
        <v/>
      </c>
      <c r="Y862" s="8" t="str">
        <f ca="1">TRIM(INDIRECT(Iterators!G861))</f>
        <v/>
      </c>
    </row>
    <row r="863" spans="20:25" x14ac:dyDescent="0.25">
      <c r="T863" s="8">
        <v>861</v>
      </c>
      <c r="U863" s="8" t="str">
        <f ca="1">TRIM(INDIRECT(Iterators!C862))</f>
        <v/>
      </c>
      <c r="V863" s="8" t="str">
        <f ca="1">TRIM(INDIRECT(Iterators!D862))</f>
        <v/>
      </c>
      <c r="W863" s="8" t="str">
        <f ca="1">TRIM(INDIRECT(Iterators!E862))</f>
        <v/>
      </c>
      <c r="X863" s="8" t="str">
        <f ca="1">TRIM(INDIRECT(Iterators!F862))</f>
        <v/>
      </c>
      <c r="Y863" s="8" t="str">
        <f ca="1">TRIM(INDIRECT(Iterators!G862))</f>
        <v/>
      </c>
    </row>
    <row r="864" spans="20:25" x14ac:dyDescent="0.25">
      <c r="T864" s="8">
        <v>862</v>
      </c>
      <c r="U864" s="8" t="str">
        <f ca="1">TRIM(INDIRECT(Iterators!C863))</f>
        <v/>
      </c>
      <c r="V864" s="8" t="str">
        <f ca="1">TRIM(INDIRECT(Iterators!D863))</f>
        <v/>
      </c>
      <c r="W864" s="8" t="str">
        <f ca="1">TRIM(INDIRECT(Iterators!E863))</f>
        <v/>
      </c>
      <c r="X864" s="8" t="str">
        <f ca="1">TRIM(INDIRECT(Iterators!F863))</f>
        <v/>
      </c>
      <c r="Y864" s="8" t="str">
        <f ca="1">TRIM(INDIRECT(Iterators!G863))</f>
        <v/>
      </c>
    </row>
    <row r="865" spans="20:25" x14ac:dyDescent="0.25">
      <c r="T865" s="8">
        <v>863</v>
      </c>
      <c r="U865" s="8" t="str">
        <f ca="1">TRIM(INDIRECT(Iterators!C864))</f>
        <v/>
      </c>
      <c r="V865" s="8" t="str">
        <f ca="1">TRIM(INDIRECT(Iterators!D864))</f>
        <v/>
      </c>
      <c r="W865" s="8" t="str">
        <f ca="1">TRIM(INDIRECT(Iterators!E864))</f>
        <v/>
      </c>
      <c r="X865" s="8" t="str">
        <f ca="1">TRIM(INDIRECT(Iterators!F864))</f>
        <v/>
      </c>
      <c r="Y865" s="8" t="str">
        <f ca="1">TRIM(INDIRECT(Iterators!G864))</f>
        <v/>
      </c>
    </row>
    <row r="866" spans="20:25" x14ac:dyDescent="0.25">
      <c r="T866" s="8">
        <v>864</v>
      </c>
      <c r="U866" s="8" t="str">
        <f ca="1">TRIM(INDIRECT(Iterators!C865))</f>
        <v/>
      </c>
      <c r="V866" s="8" t="str">
        <f ca="1">TRIM(INDIRECT(Iterators!D865))</f>
        <v/>
      </c>
      <c r="W866" s="8" t="str">
        <f ca="1">TRIM(INDIRECT(Iterators!E865))</f>
        <v/>
      </c>
      <c r="X866" s="8" t="str">
        <f ca="1">TRIM(INDIRECT(Iterators!F865))</f>
        <v/>
      </c>
      <c r="Y866" s="8" t="str">
        <f ca="1">TRIM(INDIRECT(Iterators!G865))</f>
        <v/>
      </c>
    </row>
    <row r="867" spans="20:25" x14ac:dyDescent="0.25">
      <c r="T867" s="8">
        <v>865</v>
      </c>
      <c r="U867" s="8" t="str">
        <f ca="1">TRIM(INDIRECT(Iterators!C866))</f>
        <v/>
      </c>
      <c r="V867" s="8" t="str">
        <f ca="1">TRIM(INDIRECT(Iterators!D866))</f>
        <v/>
      </c>
      <c r="W867" s="8" t="str">
        <f ca="1">TRIM(INDIRECT(Iterators!E866))</f>
        <v/>
      </c>
      <c r="X867" s="8" t="str">
        <f ca="1">TRIM(INDIRECT(Iterators!F866))</f>
        <v/>
      </c>
      <c r="Y867" s="8" t="str">
        <f ca="1">TRIM(INDIRECT(Iterators!G866))</f>
        <v/>
      </c>
    </row>
    <row r="868" spans="20:25" x14ac:dyDescent="0.25">
      <c r="T868" s="8">
        <v>866</v>
      </c>
      <c r="U868" s="8" t="str">
        <f ca="1">TRIM(INDIRECT(Iterators!C867))</f>
        <v/>
      </c>
      <c r="V868" s="8" t="str">
        <f ca="1">TRIM(INDIRECT(Iterators!D867))</f>
        <v/>
      </c>
      <c r="W868" s="8" t="str">
        <f ca="1">TRIM(INDIRECT(Iterators!E867))</f>
        <v/>
      </c>
      <c r="X868" s="8" t="str">
        <f ca="1">TRIM(INDIRECT(Iterators!F867))</f>
        <v/>
      </c>
      <c r="Y868" s="8" t="str">
        <f ca="1">TRIM(INDIRECT(Iterators!G867))</f>
        <v/>
      </c>
    </row>
    <row r="869" spans="20:25" x14ac:dyDescent="0.25">
      <c r="T869" s="8">
        <v>867</v>
      </c>
      <c r="U869" s="8" t="str">
        <f ca="1">TRIM(INDIRECT(Iterators!C868))</f>
        <v/>
      </c>
      <c r="V869" s="8" t="str">
        <f ca="1">TRIM(INDIRECT(Iterators!D868))</f>
        <v/>
      </c>
      <c r="W869" s="8" t="str">
        <f ca="1">TRIM(INDIRECT(Iterators!E868))</f>
        <v/>
      </c>
      <c r="X869" s="8" t="str">
        <f ca="1">TRIM(INDIRECT(Iterators!F868))</f>
        <v/>
      </c>
      <c r="Y869" s="8" t="str">
        <f ca="1">TRIM(INDIRECT(Iterators!G868))</f>
        <v/>
      </c>
    </row>
    <row r="870" spans="20:25" x14ac:dyDescent="0.25">
      <c r="T870" s="8">
        <v>868</v>
      </c>
      <c r="U870" s="8" t="str">
        <f ca="1">TRIM(INDIRECT(Iterators!C869))</f>
        <v/>
      </c>
      <c r="V870" s="8" t="str">
        <f ca="1">TRIM(INDIRECT(Iterators!D869))</f>
        <v/>
      </c>
      <c r="W870" s="8" t="str">
        <f ca="1">TRIM(INDIRECT(Iterators!E869))</f>
        <v/>
      </c>
      <c r="X870" s="8" t="str">
        <f ca="1">TRIM(INDIRECT(Iterators!F869))</f>
        <v/>
      </c>
      <c r="Y870" s="8" t="str">
        <f ca="1">TRIM(INDIRECT(Iterators!G869))</f>
        <v/>
      </c>
    </row>
    <row r="871" spans="20:25" x14ac:dyDescent="0.25">
      <c r="T871" s="8">
        <v>869</v>
      </c>
      <c r="U871" s="8" t="str">
        <f ca="1">TRIM(INDIRECT(Iterators!C870))</f>
        <v/>
      </c>
      <c r="V871" s="8" t="str">
        <f ca="1">TRIM(INDIRECT(Iterators!D870))</f>
        <v/>
      </c>
      <c r="W871" s="8" t="str">
        <f ca="1">TRIM(INDIRECT(Iterators!E870))</f>
        <v/>
      </c>
      <c r="X871" s="8" t="str">
        <f ca="1">TRIM(INDIRECT(Iterators!F870))</f>
        <v/>
      </c>
      <c r="Y871" s="8" t="str">
        <f ca="1">TRIM(INDIRECT(Iterators!G870))</f>
        <v/>
      </c>
    </row>
    <row r="872" spans="20:25" x14ac:dyDescent="0.25">
      <c r="T872" s="8">
        <v>870</v>
      </c>
      <c r="U872" s="8" t="str">
        <f ca="1">TRIM(INDIRECT(Iterators!C871))</f>
        <v/>
      </c>
      <c r="V872" s="8" t="str">
        <f ca="1">TRIM(INDIRECT(Iterators!D871))</f>
        <v/>
      </c>
      <c r="W872" s="8" t="str">
        <f ca="1">TRIM(INDIRECT(Iterators!E871))</f>
        <v/>
      </c>
      <c r="X872" s="8" t="str">
        <f ca="1">TRIM(INDIRECT(Iterators!F871))</f>
        <v/>
      </c>
      <c r="Y872" s="8" t="str">
        <f ca="1">TRIM(INDIRECT(Iterators!G871))</f>
        <v/>
      </c>
    </row>
    <row r="873" spans="20:25" x14ac:dyDescent="0.25">
      <c r="T873" s="8">
        <v>871</v>
      </c>
      <c r="U873" s="8" t="str">
        <f ca="1">TRIM(INDIRECT(Iterators!C872))</f>
        <v/>
      </c>
      <c r="V873" s="8" t="str">
        <f ca="1">TRIM(INDIRECT(Iterators!D872))</f>
        <v/>
      </c>
      <c r="W873" s="8" t="str">
        <f ca="1">TRIM(INDIRECT(Iterators!E872))</f>
        <v/>
      </c>
      <c r="X873" s="8" t="str">
        <f ca="1">TRIM(INDIRECT(Iterators!F872))</f>
        <v/>
      </c>
      <c r="Y873" s="8" t="str">
        <f ca="1">TRIM(INDIRECT(Iterators!G872))</f>
        <v/>
      </c>
    </row>
    <row r="874" spans="20:25" x14ac:dyDescent="0.25">
      <c r="T874" s="8">
        <v>872</v>
      </c>
      <c r="U874" s="8" t="str">
        <f ca="1">TRIM(INDIRECT(Iterators!C873))</f>
        <v/>
      </c>
      <c r="V874" s="8" t="str">
        <f ca="1">TRIM(INDIRECT(Iterators!D873))</f>
        <v/>
      </c>
      <c r="W874" s="8" t="str">
        <f ca="1">TRIM(INDIRECT(Iterators!E873))</f>
        <v/>
      </c>
      <c r="X874" s="8" t="str">
        <f ca="1">TRIM(INDIRECT(Iterators!F873))</f>
        <v/>
      </c>
      <c r="Y874" s="8" t="str">
        <f ca="1">TRIM(INDIRECT(Iterators!G873))</f>
        <v/>
      </c>
    </row>
    <row r="875" spans="20:25" x14ac:dyDescent="0.25">
      <c r="T875" s="8">
        <v>873</v>
      </c>
      <c r="U875" s="8" t="str">
        <f ca="1">TRIM(INDIRECT(Iterators!C874))</f>
        <v/>
      </c>
      <c r="V875" s="8" t="str">
        <f ca="1">TRIM(INDIRECT(Iterators!D874))</f>
        <v/>
      </c>
      <c r="W875" s="8" t="str">
        <f ca="1">TRIM(INDIRECT(Iterators!E874))</f>
        <v/>
      </c>
      <c r="X875" s="8" t="str">
        <f ca="1">TRIM(INDIRECT(Iterators!F874))</f>
        <v/>
      </c>
      <c r="Y875" s="8" t="str">
        <f ca="1">TRIM(INDIRECT(Iterators!G874))</f>
        <v/>
      </c>
    </row>
    <row r="876" spans="20:25" x14ac:dyDescent="0.25">
      <c r="T876" s="8">
        <v>874</v>
      </c>
      <c r="U876" s="8" t="str">
        <f ca="1">TRIM(INDIRECT(Iterators!C875))</f>
        <v/>
      </c>
      <c r="V876" s="8" t="str">
        <f ca="1">TRIM(INDIRECT(Iterators!D875))</f>
        <v/>
      </c>
      <c r="W876" s="8" t="str">
        <f ca="1">TRIM(INDIRECT(Iterators!E875))</f>
        <v/>
      </c>
      <c r="X876" s="8" t="str">
        <f ca="1">TRIM(INDIRECT(Iterators!F875))</f>
        <v/>
      </c>
      <c r="Y876" s="8" t="str">
        <f ca="1">TRIM(INDIRECT(Iterators!G875))</f>
        <v/>
      </c>
    </row>
    <row r="877" spans="20:25" x14ac:dyDescent="0.25">
      <c r="T877" s="8">
        <v>875</v>
      </c>
      <c r="U877" s="8" t="str">
        <f ca="1">TRIM(INDIRECT(Iterators!C876))</f>
        <v/>
      </c>
      <c r="V877" s="8" t="str">
        <f ca="1">TRIM(INDIRECT(Iterators!D876))</f>
        <v/>
      </c>
      <c r="W877" s="8" t="str">
        <f ca="1">TRIM(INDIRECT(Iterators!E876))</f>
        <v/>
      </c>
      <c r="X877" s="8" t="str">
        <f ca="1">TRIM(INDIRECT(Iterators!F876))</f>
        <v/>
      </c>
      <c r="Y877" s="8" t="str">
        <f ca="1">TRIM(INDIRECT(Iterators!G876))</f>
        <v/>
      </c>
    </row>
    <row r="878" spans="20:25" x14ac:dyDescent="0.25">
      <c r="T878" s="8">
        <v>876</v>
      </c>
      <c r="U878" s="8" t="str">
        <f ca="1">TRIM(INDIRECT(Iterators!C877))</f>
        <v/>
      </c>
      <c r="V878" s="8" t="str">
        <f ca="1">TRIM(INDIRECT(Iterators!D877))</f>
        <v/>
      </c>
      <c r="W878" s="8" t="str">
        <f ca="1">TRIM(INDIRECT(Iterators!E877))</f>
        <v/>
      </c>
      <c r="X878" s="8" t="str">
        <f ca="1">TRIM(INDIRECT(Iterators!F877))</f>
        <v/>
      </c>
      <c r="Y878" s="8" t="str">
        <f ca="1">TRIM(INDIRECT(Iterators!G877))</f>
        <v/>
      </c>
    </row>
    <row r="879" spans="20:25" x14ac:dyDescent="0.25">
      <c r="T879" s="8">
        <v>877</v>
      </c>
      <c r="U879" s="8" t="str">
        <f ca="1">TRIM(INDIRECT(Iterators!C878))</f>
        <v/>
      </c>
      <c r="V879" s="8" t="str">
        <f ca="1">TRIM(INDIRECT(Iterators!D878))</f>
        <v/>
      </c>
      <c r="W879" s="8" t="str">
        <f ca="1">TRIM(INDIRECT(Iterators!E878))</f>
        <v/>
      </c>
      <c r="X879" s="8" t="str">
        <f ca="1">TRIM(INDIRECT(Iterators!F878))</f>
        <v/>
      </c>
      <c r="Y879" s="8" t="str">
        <f ca="1">TRIM(INDIRECT(Iterators!G878))</f>
        <v/>
      </c>
    </row>
    <row r="880" spans="20:25" x14ac:dyDescent="0.25">
      <c r="T880" s="8">
        <v>878</v>
      </c>
      <c r="U880" s="8" t="str">
        <f ca="1">TRIM(INDIRECT(Iterators!C879))</f>
        <v/>
      </c>
      <c r="V880" s="8" t="str">
        <f ca="1">TRIM(INDIRECT(Iterators!D879))</f>
        <v/>
      </c>
      <c r="W880" s="8" t="str">
        <f ca="1">TRIM(INDIRECT(Iterators!E879))</f>
        <v/>
      </c>
      <c r="X880" s="8" t="str">
        <f ca="1">TRIM(INDIRECT(Iterators!F879))</f>
        <v/>
      </c>
      <c r="Y880" s="8" t="str">
        <f ca="1">TRIM(INDIRECT(Iterators!G879))</f>
        <v/>
      </c>
    </row>
    <row r="881" spans="20:25" x14ac:dyDescent="0.25">
      <c r="T881" s="8">
        <v>879</v>
      </c>
      <c r="U881" s="8" t="str">
        <f ca="1">TRIM(INDIRECT(Iterators!C880))</f>
        <v/>
      </c>
      <c r="V881" s="8" t="str">
        <f ca="1">TRIM(INDIRECT(Iterators!D880))</f>
        <v/>
      </c>
      <c r="W881" s="8" t="str">
        <f ca="1">TRIM(INDIRECT(Iterators!E880))</f>
        <v/>
      </c>
      <c r="X881" s="8" t="str">
        <f ca="1">TRIM(INDIRECT(Iterators!F880))</f>
        <v/>
      </c>
      <c r="Y881" s="8" t="str">
        <f ca="1">TRIM(INDIRECT(Iterators!G880))</f>
        <v/>
      </c>
    </row>
    <row r="882" spans="20:25" x14ac:dyDescent="0.25">
      <c r="T882" s="8">
        <v>880</v>
      </c>
      <c r="U882" s="8" t="str">
        <f ca="1">TRIM(INDIRECT(Iterators!C881))</f>
        <v/>
      </c>
      <c r="V882" s="8" t="str">
        <f ca="1">TRIM(INDIRECT(Iterators!D881))</f>
        <v/>
      </c>
      <c r="W882" s="8" t="str">
        <f ca="1">TRIM(INDIRECT(Iterators!E881))</f>
        <v/>
      </c>
      <c r="X882" s="8" t="str">
        <f ca="1">TRIM(INDIRECT(Iterators!F881))</f>
        <v/>
      </c>
      <c r="Y882" s="8" t="str">
        <f ca="1">TRIM(INDIRECT(Iterators!G881))</f>
        <v/>
      </c>
    </row>
    <row r="883" spans="20:25" x14ac:dyDescent="0.25">
      <c r="T883" s="8">
        <v>881</v>
      </c>
      <c r="U883" s="8" t="str">
        <f ca="1">TRIM(INDIRECT(Iterators!C882))</f>
        <v/>
      </c>
      <c r="V883" s="8" t="str">
        <f ca="1">TRIM(INDIRECT(Iterators!D882))</f>
        <v/>
      </c>
      <c r="W883" s="8" t="str">
        <f ca="1">TRIM(INDIRECT(Iterators!E882))</f>
        <v/>
      </c>
      <c r="X883" s="8" t="str">
        <f ca="1">TRIM(INDIRECT(Iterators!F882))</f>
        <v/>
      </c>
      <c r="Y883" s="8" t="str">
        <f ca="1">TRIM(INDIRECT(Iterators!G882))</f>
        <v/>
      </c>
    </row>
    <row r="884" spans="20:25" x14ac:dyDescent="0.25">
      <c r="T884" s="8">
        <v>882</v>
      </c>
      <c r="U884" s="8" t="str">
        <f ca="1">TRIM(INDIRECT(Iterators!C883))</f>
        <v/>
      </c>
      <c r="V884" s="8" t="str">
        <f ca="1">TRIM(INDIRECT(Iterators!D883))</f>
        <v/>
      </c>
      <c r="W884" s="8" t="str">
        <f ca="1">TRIM(INDIRECT(Iterators!E883))</f>
        <v/>
      </c>
      <c r="X884" s="8" t="str">
        <f ca="1">TRIM(INDIRECT(Iterators!F883))</f>
        <v/>
      </c>
      <c r="Y884" s="8" t="str">
        <f ca="1">TRIM(INDIRECT(Iterators!G883))</f>
        <v/>
      </c>
    </row>
    <row r="885" spans="20:25" x14ac:dyDescent="0.25">
      <c r="T885" s="8">
        <v>883</v>
      </c>
      <c r="U885" s="8" t="str">
        <f ca="1">TRIM(INDIRECT(Iterators!C884))</f>
        <v/>
      </c>
      <c r="V885" s="8" t="str">
        <f ca="1">TRIM(INDIRECT(Iterators!D884))</f>
        <v/>
      </c>
      <c r="W885" s="8" t="str">
        <f ca="1">TRIM(INDIRECT(Iterators!E884))</f>
        <v/>
      </c>
      <c r="X885" s="8" t="str">
        <f ca="1">TRIM(INDIRECT(Iterators!F884))</f>
        <v/>
      </c>
      <c r="Y885" s="8" t="str">
        <f ca="1">TRIM(INDIRECT(Iterators!G884))</f>
        <v/>
      </c>
    </row>
    <row r="886" spans="20:25" x14ac:dyDescent="0.25">
      <c r="T886" s="8">
        <v>884</v>
      </c>
      <c r="U886" s="8" t="str">
        <f ca="1">TRIM(INDIRECT(Iterators!C885))</f>
        <v/>
      </c>
      <c r="V886" s="8" t="str">
        <f ca="1">TRIM(INDIRECT(Iterators!D885))</f>
        <v/>
      </c>
      <c r="W886" s="8" t="str">
        <f ca="1">TRIM(INDIRECT(Iterators!E885))</f>
        <v/>
      </c>
      <c r="X886" s="8" t="str">
        <f ca="1">TRIM(INDIRECT(Iterators!F885))</f>
        <v/>
      </c>
      <c r="Y886" s="8" t="str">
        <f ca="1">TRIM(INDIRECT(Iterators!G885))</f>
        <v/>
      </c>
    </row>
    <row r="887" spans="20:25" x14ac:dyDescent="0.25">
      <c r="T887" s="8">
        <v>885</v>
      </c>
      <c r="U887" s="8" t="str">
        <f ca="1">TRIM(INDIRECT(Iterators!C886))</f>
        <v/>
      </c>
      <c r="V887" s="8" t="str">
        <f ca="1">TRIM(INDIRECT(Iterators!D886))</f>
        <v/>
      </c>
      <c r="W887" s="8" t="str">
        <f ca="1">TRIM(INDIRECT(Iterators!E886))</f>
        <v/>
      </c>
      <c r="X887" s="8" t="str">
        <f ca="1">TRIM(INDIRECT(Iterators!F886))</f>
        <v/>
      </c>
      <c r="Y887" s="8" t="str">
        <f ca="1">TRIM(INDIRECT(Iterators!G886))</f>
        <v/>
      </c>
    </row>
    <row r="888" spans="20:25" x14ac:dyDescent="0.25">
      <c r="T888" s="8">
        <v>886</v>
      </c>
      <c r="U888" s="8" t="str">
        <f ca="1">TRIM(INDIRECT(Iterators!C887))</f>
        <v/>
      </c>
      <c r="V888" s="8" t="str">
        <f ca="1">TRIM(INDIRECT(Iterators!D887))</f>
        <v/>
      </c>
      <c r="W888" s="8" t="str">
        <f ca="1">TRIM(INDIRECT(Iterators!E887))</f>
        <v/>
      </c>
      <c r="X888" s="8" t="str">
        <f ca="1">TRIM(INDIRECT(Iterators!F887))</f>
        <v/>
      </c>
      <c r="Y888" s="8" t="str">
        <f ca="1">TRIM(INDIRECT(Iterators!G887))</f>
        <v/>
      </c>
    </row>
    <row r="889" spans="20:25" x14ac:dyDescent="0.25">
      <c r="T889" s="8">
        <v>887</v>
      </c>
      <c r="U889" s="8" t="str">
        <f ca="1">TRIM(INDIRECT(Iterators!C888))</f>
        <v/>
      </c>
      <c r="V889" s="8" t="str">
        <f ca="1">TRIM(INDIRECT(Iterators!D888))</f>
        <v/>
      </c>
      <c r="W889" s="8" t="str">
        <f ca="1">TRIM(INDIRECT(Iterators!E888))</f>
        <v/>
      </c>
      <c r="X889" s="8" t="str">
        <f ca="1">TRIM(INDIRECT(Iterators!F888))</f>
        <v/>
      </c>
      <c r="Y889" s="8" t="str">
        <f ca="1">TRIM(INDIRECT(Iterators!G888))</f>
        <v/>
      </c>
    </row>
    <row r="890" spans="20:25" x14ac:dyDescent="0.25">
      <c r="T890" s="8">
        <v>888</v>
      </c>
      <c r="U890" s="8" t="str">
        <f ca="1">TRIM(INDIRECT(Iterators!C889))</f>
        <v/>
      </c>
      <c r="V890" s="8" t="str">
        <f ca="1">TRIM(INDIRECT(Iterators!D889))</f>
        <v/>
      </c>
      <c r="W890" s="8" t="str">
        <f ca="1">TRIM(INDIRECT(Iterators!E889))</f>
        <v/>
      </c>
      <c r="X890" s="8" t="str">
        <f ca="1">TRIM(INDIRECT(Iterators!F889))</f>
        <v/>
      </c>
      <c r="Y890" s="8" t="str">
        <f ca="1">TRIM(INDIRECT(Iterators!G889))</f>
        <v/>
      </c>
    </row>
    <row r="891" spans="20:25" x14ac:dyDescent="0.25">
      <c r="T891" s="8">
        <v>889</v>
      </c>
      <c r="U891" s="8" t="str">
        <f ca="1">TRIM(INDIRECT(Iterators!C890))</f>
        <v/>
      </c>
      <c r="V891" s="8" t="str">
        <f ca="1">TRIM(INDIRECT(Iterators!D890))</f>
        <v/>
      </c>
      <c r="W891" s="8" t="str">
        <f ca="1">TRIM(INDIRECT(Iterators!E890))</f>
        <v/>
      </c>
      <c r="X891" s="8" t="str">
        <f ca="1">TRIM(INDIRECT(Iterators!F890))</f>
        <v/>
      </c>
      <c r="Y891" s="8" t="str">
        <f ca="1">TRIM(INDIRECT(Iterators!G890))</f>
        <v/>
      </c>
    </row>
    <row r="892" spans="20:25" x14ac:dyDescent="0.25">
      <c r="T892" s="8">
        <v>890</v>
      </c>
      <c r="U892" s="8" t="str">
        <f ca="1">TRIM(INDIRECT(Iterators!C891))</f>
        <v/>
      </c>
      <c r="V892" s="8" t="str">
        <f ca="1">TRIM(INDIRECT(Iterators!D891))</f>
        <v/>
      </c>
      <c r="W892" s="8" t="str">
        <f ca="1">TRIM(INDIRECT(Iterators!E891))</f>
        <v/>
      </c>
      <c r="X892" s="8" t="str">
        <f ca="1">TRIM(INDIRECT(Iterators!F891))</f>
        <v/>
      </c>
      <c r="Y892" s="8" t="str">
        <f ca="1">TRIM(INDIRECT(Iterators!G891))</f>
        <v/>
      </c>
    </row>
    <row r="893" spans="20:25" x14ac:dyDescent="0.25">
      <c r="T893" s="8">
        <v>891</v>
      </c>
      <c r="U893" s="8" t="str">
        <f ca="1">TRIM(INDIRECT(Iterators!C892))</f>
        <v/>
      </c>
      <c r="V893" s="8" t="str">
        <f ca="1">TRIM(INDIRECT(Iterators!D892))</f>
        <v/>
      </c>
      <c r="W893" s="8" t="str">
        <f ca="1">TRIM(INDIRECT(Iterators!E892))</f>
        <v/>
      </c>
      <c r="X893" s="8" t="str">
        <f ca="1">TRIM(INDIRECT(Iterators!F892))</f>
        <v/>
      </c>
      <c r="Y893" s="8" t="str">
        <f ca="1">TRIM(INDIRECT(Iterators!G892))</f>
        <v/>
      </c>
    </row>
    <row r="894" spans="20:25" x14ac:dyDescent="0.25">
      <c r="T894" s="8">
        <v>892</v>
      </c>
      <c r="U894" s="8" t="str">
        <f ca="1">TRIM(INDIRECT(Iterators!C893))</f>
        <v/>
      </c>
      <c r="V894" s="8" t="str">
        <f ca="1">TRIM(INDIRECT(Iterators!D893))</f>
        <v/>
      </c>
      <c r="W894" s="8" t="str">
        <f ca="1">TRIM(INDIRECT(Iterators!E893))</f>
        <v/>
      </c>
      <c r="X894" s="8" t="str">
        <f ca="1">TRIM(INDIRECT(Iterators!F893))</f>
        <v/>
      </c>
      <c r="Y894" s="8" t="str">
        <f ca="1">TRIM(INDIRECT(Iterators!G893))</f>
        <v/>
      </c>
    </row>
    <row r="895" spans="20:25" x14ac:dyDescent="0.25">
      <c r="T895" s="8">
        <v>893</v>
      </c>
      <c r="U895" s="8" t="str">
        <f ca="1">TRIM(INDIRECT(Iterators!C894))</f>
        <v/>
      </c>
      <c r="V895" s="8" t="str">
        <f ca="1">TRIM(INDIRECT(Iterators!D894))</f>
        <v/>
      </c>
      <c r="W895" s="8" t="str">
        <f ca="1">TRIM(INDIRECT(Iterators!E894))</f>
        <v/>
      </c>
      <c r="X895" s="8" t="str">
        <f ca="1">TRIM(INDIRECT(Iterators!F894))</f>
        <v/>
      </c>
      <c r="Y895" s="8" t="str">
        <f ca="1">TRIM(INDIRECT(Iterators!G894))</f>
        <v/>
      </c>
    </row>
    <row r="896" spans="20:25" x14ac:dyDescent="0.25">
      <c r="T896" s="8">
        <v>894</v>
      </c>
      <c r="U896" s="8" t="str">
        <f ca="1">TRIM(INDIRECT(Iterators!C895))</f>
        <v/>
      </c>
      <c r="V896" s="8" t="str">
        <f ca="1">TRIM(INDIRECT(Iterators!D895))</f>
        <v/>
      </c>
      <c r="W896" s="8" t="str">
        <f ca="1">TRIM(INDIRECT(Iterators!E895))</f>
        <v/>
      </c>
      <c r="X896" s="8" t="str">
        <f ca="1">TRIM(INDIRECT(Iterators!F895))</f>
        <v/>
      </c>
      <c r="Y896" s="8" t="str">
        <f ca="1">TRIM(INDIRECT(Iterators!G895))</f>
        <v/>
      </c>
    </row>
    <row r="897" spans="20:25" x14ac:dyDescent="0.25">
      <c r="T897" s="8">
        <v>895</v>
      </c>
      <c r="U897" s="8" t="str">
        <f ca="1">TRIM(INDIRECT(Iterators!C896))</f>
        <v/>
      </c>
      <c r="V897" s="8" t="str">
        <f ca="1">TRIM(INDIRECT(Iterators!D896))</f>
        <v/>
      </c>
      <c r="W897" s="8" t="str">
        <f ca="1">TRIM(INDIRECT(Iterators!E896))</f>
        <v/>
      </c>
      <c r="X897" s="8" t="str">
        <f ca="1">TRIM(INDIRECT(Iterators!F896))</f>
        <v/>
      </c>
      <c r="Y897" s="8" t="str">
        <f ca="1">TRIM(INDIRECT(Iterators!G896))</f>
        <v/>
      </c>
    </row>
    <row r="898" spans="20:25" x14ac:dyDescent="0.25">
      <c r="T898" s="8">
        <v>896</v>
      </c>
      <c r="U898" s="8" t="str">
        <f ca="1">TRIM(INDIRECT(Iterators!C897))</f>
        <v/>
      </c>
      <c r="V898" s="8" t="str">
        <f ca="1">TRIM(INDIRECT(Iterators!D897))</f>
        <v/>
      </c>
      <c r="W898" s="8" t="str">
        <f ca="1">TRIM(INDIRECT(Iterators!E897))</f>
        <v/>
      </c>
      <c r="X898" s="8" t="str">
        <f ca="1">TRIM(INDIRECT(Iterators!F897))</f>
        <v/>
      </c>
      <c r="Y898" s="8" t="str">
        <f ca="1">TRIM(INDIRECT(Iterators!G897))</f>
        <v/>
      </c>
    </row>
    <row r="899" spans="20:25" x14ac:dyDescent="0.25">
      <c r="T899" s="8">
        <v>897</v>
      </c>
      <c r="U899" s="8" t="str">
        <f ca="1">TRIM(INDIRECT(Iterators!C898))</f>
        <v/>
      </c>
      <c r="V899" s="8" t="str">
        <f ca="1">TRIM(INDIRECT(Iterators!D898))</f>
        <v/>
      </c>
      <c r="W899" s="8" t="str">
        <f ca="1">TRIM(INDIRECT(Iterators!E898))</f>
        <v/>
      </c>
      <c r="X899" s="8" t="str">
        <f ca="1">TRIM(INDIRECT(Iterators!F898))</f>
        <v/>
      </c>
      <c r="Y899" s="8" t="str">
        <f ca="1">TRIM(INDIRECT(Iterators!G898))</f>
        <v/>
      </c>
    </row>
    <row r="900" spans="20:25" x14ac:dyDescent="0.25">
      <c r="T900" s="8">
        <v>898</v>
      </c>
      <c r="U900" s="8" t="str">
        <f ca="1">TRIM(INDIRECT(Iterators!C899))</f>
        <v/>
      </c>
      <c r="V900" s="8" t="str">
        <f ca="1">TRIM(INDIRECT(Iterators!D899))</f>
        <v/>
      </c>
      <c r="W900" s="8" t="str">
        <f ca="1">TRIM(INDIRECT(Iterators!E899))</f>
        <v/>
      </c>
      <c r="X900" s="8" t="str">
        <f ca="1">TRIM(INDIRECT(Iterators!F899))</f>
        <v/>
      </c>
      <c r="Y900" s="8" t="str">
        <f ca="1">TRIM(INDIRECT(Iterators!G899))</f>
        <v/>
      </c>
    </row>
    <row r="901" spans="20:25" x14ac:dyDescent="0.25">
      <c r="T901" s="8">
        <v>899</v>
      </c>
      <c r="U901" s="8" t="str">
        <f ca="1">TRIM(INDIRECT(Iterators!C900))</f>
        <v/>
      </c>
      <c r="V901" s="8" t="str">
        <f ca="1">TRIM(INDIRECT(Iterators!D900))</f>
        <v/>
      </c>
      <c r="W901" s="8" t="str">
        <f ca="1">TRIM(INDIRECT(Iterators!E900))</f>
        <v/>
      </c>
      <c r="X901" s="8" t="str">
        <f ca="1">TRIM(INDIRECT(Iterators!F900))</f>
        <v/>
      </c>
      <c r="Y901" s="8" t="str">
        <f ca="1">TRIM(INDIRECT(Iterators!G900))</f>
        <v/>
      </c>
    </row>
    <row r="902" spans="20:25" x14ac:dyDescent="0.25">
      <c r="T902" s="8">
        <v>900</v>
      </c>
      <c r="U902" s="8" t="str">
        <f ca="1">TRIM(INDIRECT(Iterators!C901))</f>
        <v/>
      </c>
      <c r="V902" s="8" t="str">
        <f ca="1">TRIM(INDIRECT(Iterators!D901))</f>
        <v/>
      </c>
      <c r="W902" s="8" t="str">
        <f ca="1">TRIM(INDIRECT(Iterators!E901))</f>
        <v/>
      </c>
      <c r="X902" s="8" t="str">
        <f ca="1">TRIM(INDIRECT(Iterators!F901))</f>
        <v/>
      </c>
      <c r="Y902" s="8" t="str">
        <f ca="1">TRIM(INDIRECT(Iterators!G901))</f>
        <v/>
      </c>
    </row>
    <row r="903" spans="20:25" x14ac:dyDescent="0.25">
      <c r="T903" s="8">
        <v>901</v>
      </c>
      <c r="U903" s="8" t="str">
        <f ca="1">TRIM(INDIRECT(Iterators!C902))</f>
        <v/>
      </c>
      <c r="V903" s="8" t="str">
        <f ca="1">TRIM(INDIRECT(Iterators!D902))</f>
        <v/>
      </c>
      <c r="W903" s="8" t="str">
        <f ca="1">TRIM(INDIRECT(Iterators!E902))</f>
        <v/>
      </c>
      <c r="X903" s="8" t="str">
        <f ca="1">TRIM(INDIRECT(Iterators!F902))</f>
        <v/>
      </c>
      <c r="Y903" s="8" t="str">
        <f ca="1">TRIM(INDIRECT(Iterators!G902))</f>
        <v/>
      </c>
    </row>
    <row r="904" spans="20:25" x14ac:dyDescent="0.25">
      <c r="T904" s="8">
        <v>902</v>
      </c>
      <c r="U904" s="8" t="str">
        <f ca="1">TRIM(INDIRECT(Iterators!C903))</f>
        <v/>
      </c>
      <c r="V904" s="8" t="str">
        <f ca="1">TRIM(INDIRECT(Iterators!D903))</f>
        <v/>
      </c>
      <c r="W904" s="8" t="str">
        <f ca="1">TRIM(INDIRECT(Iterators!E903))</f>
        <v/>
      </c>
      <c r="X904" s="8" t="str">
        <f ca="1">TRIM(INDIRECT(Iterators!F903))</f>
        <v/>
      </c>
      <c r="Y904" s="8" t="str">
        <f ca="1">TRIM(INDIRECT(Iterators!G903))</f>
        <v/>
      </c>
    </row>
    <row r="905" spans="20:25" x14ac:dyDescent="0.25">
      <c r="T905" s="8">
        <v>903</v>
      </c>
      <c r="U905" s="8" t="str">
        <f ca="1">TRIM(INDIRECT(Iterators!C904))</f>
        <v/>
      </c>
      <c r="V905" s="8" t="str">
        <f ca="1">TRIM(INDIRECT(Iterators!D904))</f>
        <v/>
      </c>
      <c r="W905" s="8" t="str">
        <f ca="1">TRIM(INDIRECT(Iterators!E904))</f>
        <v/>
      </c>
      <c r="X905" s="8" t="str">
        <f ca="1">TRIM(INDIRECT(Iterators!F904))</f>
        <v/>
      </c>
      <c r="Y905" s="8" t="str">
        <f ca="1">TRIM(INDIRECT(Iterators!G904))</f>
        <v/>
      </c>
    </row>
    <row r="906" spans="20:25" x14ac:dyDescent="0.25">
      <c r="T906" s="8">
        <v>904</v>
      </c>
      <c r="U906" s="8" t="str">
        <f ca="1">TRIM(INDIRECT(Iterators!C905))</f>
        <v/>
      </c>
      <c r="V906" s="8" t="str">
        <f ca="1">TRIM(INDIRECT(Iterators!D905))</f>
        <v/>
      </c>
      <c r="W906" s="8" t="str">
        <f ca="1">TRIM(INDIRECT(Iterators!E905))</f>
        <v/>
      </c>
      <c r="X906" s="8" t="str">
        <f ca="1">TRIM(INDIRECT(Iterators!F905))</f>
        <v/>
      </c>
      <c r="Y906" s="8" t="str">
        <f ca="1">TRIM(INDIRECT(Iterators!G905))</f>
        <v/>
      </c>
    </row>
    <row r="907" spans="20:25" x14ac:dyDescent="0.25">
      <c r="T907" s="8">
        <v>905</v>
      </c>
      <c r="U907" s="8" t="str">
        <f ca="1">TRIM(INDIRECT(Iterators!C906))</f>
        <v/>
      </c>
      <c r="V907" s="8" t="str">
        <f ca="1">TRIM(INDIRECT(Iterators!D906))</f>
        <v/>
      </c>
      <c r="W907" s="8" t="str">
        <f ca="1">TRIM(INDIRECT(Iterators!E906))</f>
        <v/>
      </c>
      <c r="X907" s="8" t="str">
        <f ca="1">TRIM(INDIRECT(Iterators!F906))</f>
        <v/>
      </c>
      <c r="Y907" s="8" t="str">
        <f ca="1">TRIM(INDIRECT(Iterators!G906))</f>
        <v/>
      </c>
    </row>
    <row r="908" spans="20:25" x14ac:dyDescent="0.25">
      <c r="T908" s="8">
        <v>906</v>
      </c>
      <c r="U908" s="8" t="str">
        <f ca="1">TRIM(INDIRECT(Iterators!C907))</f>
        <v/>
      </c>
      <c r="V908" s="8" t="str">
        <f ca="1">TRIM(INDIRECT(Iterators!D907))</f>
        <v/>
      </c>
      <c r="W908" s="8" t="str">
        <f ca="1">TRIM(INDIRECT(Iterators!E907))</f>
        <v/>
      </c>
      <c r="X908" s="8" t="str">
        <f ca="1">TRIM(INDIRECT(Iterators!F907))</f>
        <v/>
      </c>
      <c r="Y908" s="8" t="str">
        <f ca="1">TRIM(INDIRECT(Iterators!G907))</f>
        <v/>
      </c>
    </row>
    <row r="909" spans="20:25" x14ac:dyDescent="0.25">
      <c r="T909" s="8">
        <v>907</v>
      </c>
      <c r="U909" s="8" t="str">
        <f ca="1">TRIM(INDIRECT(Iterators!C908))</f>
        <v/>
      </c>
      <c r="V909" s="8" t="str">
        <f ca="1">TRIM(INDIRECT(Iterators!D908))</f>
        <v/>
      </c>
      <c r="W909" s="8" t="str">
        <f ca="1">TRIM(INDIRECT(Iterators!E908))</f>
        <v/>
      </c>
      <c r="X909" s="8" t="str">
        <f ca="1">TRIM(INDIRECT(Iterators!F908))</f>
        <v/>
      </c>
      <c r="Y909" s="8" t="str">
        <f ca="1">TRIM(INDIRECT(Iterators!G908))</f>
        <v/>
      </c>
    </row>
    <row r="910" spans="20:25" x14ac:dyDescent="0.25">
      <c r="T910" s="8">
        <v>908</v>
      </c>
      <c r="U910" s="8" t="str">
        <f ca="1">TRIM(INDIRECT(Iterators!C909))</f>
        <v/>
      </c>
      <c r="V910" s="8" t="str">
        <f ca="1">TRIM(INDIRECT(Iterators!D909))</f>
        <v/>
      </c>
      <c r="W910" s="8" t="str">
        <f ca="1">TRIM(INDIRECT(Iterators!E909))</f>
        <v/>
      </c>
      <c r="X910" s="8" t="str">
        <f ca="1">TRIM(INDIRECT(Iterators!F909))</f>
        <v/>
      </c>
      <c r="Y910" s="8" t="str">
        <f ca="1">TRIM(INDIRECT(Iterators!G909))</f>
        <v/>
      </c>
    </row>
    <row r="911" spans="20:25" x14ac:dyDescent="0.25">
      <c r="T911" s="8">
        <v>909</v>
      </c>
      <c r="U911" s="8" t="str">
        <f ca="1">TRIM(INDIRECT(Iterators!C910))</f>
        <v/>
      </c>
      <c r="V911" s="8" t="str">
        <f ca="1">TRIM(INDIRECT(Iterators!D910))</f>
        <v/>
      </c>
      <c r="W911" s="8" t="str">
        <f ca="1">TRIM(INDIRECT(Iterators!E910))</f>
        <v/>
      </c>
      <c r="X911" s="8" t="str">
        <f ca="1">TRIM(INDIRECT(Iterators!F910))</f>
        <v/>
      </c>
      <c r="Y911" s="8" t="str">
        <f ca="1">TRIM(INDIRECT(Iterators!G910))</f>
        <v/>
      </c>
    </row>
    <row r="912" spans="20:25" x14ac:dyDescent="0.25">
      <c r="T912" s="8">
        <v>910</v>
      </c>
      <c r="U912" s="8" t="str">
        <f ca="1">TRIM(INDIRECT(Iterators!C911))</f>
        <v/>
      </c>
      <c r="V912" s="8" t="str">
        <f ca="1">TRIM(INDIRECT(Iterators!D911))</f>
        <v/>
      </c>
      <c r="W912" s="8" t="str">
        <f ca="1">TRIM(INDIRECT(Iterators!E911))</f>
        <v/>
      </c>
      <c r="X912" s="8" t="str">
        <f ca="1">TRIM(INDIRECT(Iterators!F911))</f>
        <v/>
      </c>
      <c r="Y912" s="8" t="str">
        <f ca="1">TRIM(INDIRECT(Iterators!G911))</f>
        <v/>
      </c>
    </row>
    <row r="913" spans="20:25" x14ac:dyDescent="0.25">
      <c r="T913" s="8">
        <v>911</v>
      </c>
      <c r="U913" s="8" t="str">
        <f ca="1">TRIM(INDIRECT(Iterators!C912))</f>
        <v/>
      </c>
      <c r="V913" s="8" t="str">
        <f ca="1">TRIM(INDIRECT(Iterators!D912))</f>
        <v/>
      </c>
      <c r="W913" s="8" t="str">
        <f ca="1">TRIM(INDIRECT(Iterators!E912))</f>
        <v/>
      </c>
      <c r="X913" s="8" t="str">
        <f ca="1">TRIM(INDIRECT(Iterators!F912))</f>
        <v/>
      </c>
      <c r="Y913" s="8" t="str">
        <f ca="1">TRIM(INDIRECT(Iterators!G912))</f>
        <v/>
      </c>
    </row>
    <row r="914" spans="20:25" x14ac:dyDescent="0.25">
      <c r="T914" s="8">
        <v>912</v>
      </c>
      <c r="U914" s="8" t="str">
        <f ca="1">TRIM(INDIRECT(Iterators!C913))</f>
        <v/>
      </c>
      <c r="V914" s="8" t="str">
        <f ca="1">TRIM(INDIRECT(Iterators!D913))</f>
        <v/>
      </c>
      <c r="W914" s="8" t="str">
        <f ca="1">TRIM(INDIRECT(Iterators!E913))</f>
        <v/>
      </c>
      <c r="X914" s="8" t="str">
        <f ca="1">TRIM(INDIRECT(Iterators!F913))</f>
        <v/>
      </c>
      <c r="Y914" s="8" t="str">
        <f ca="1">TRIM(INDIRECT(Iterators!G913))</f>
        <v/>
      </c>
    </row>
    <row r="915" spans="20:25" x14ac:dyDescent="0.25">
      <c r="T915" s="8">
        <v>913</v>
      </c>
      <c r="U915" s="8" t="str">
        <f ca="1">TRIM(INDIRECT(Iterators!C914))</f>
        <v/>
      </c>
      <c r="V915" s="8" t="str">
        <f ca="1">TRIM(INDIRECT(Iterators!D914))</f>
        <v/>
      </c>
      <c r="W915" s="8" t="str">
        <f ca="1">TRIM(INDIRECT(Iterators!E914))</f>
        <v/>
      </c>
      <c r="X915" s="8" t="str">
        <f ca="1">TRIM(INDIRECT(Iterators!F914))</f>
        <v/>
      </c>
      <c r="Y915" s="8" t="str">
        <f ca="1">TRIM(INDIRECT(Iterators!G914))</f>
        <v/>
      </c>
    </row>
    <row r="916" spans="20:25" x14ac:dyDescent="0.25">
      <c r="T916" s="8">
        <v>914</v>
      </c>
      <c r="U916" s="8" t="str">
        <f ca="1">TRIM(INDIRECT(Iterators!C915))</f>
        <v/>
      </c>
      <c r="V916" s="8" t="str">
        <f ca="1">TRIM(INDIRECT(Iterators!D915))</f>
        <v/>
      </c>
      <c r="W916" s="8" t="str">
        <f ca="1">TRIM(INDIRECT(Iterators!E915))</f>
        <v/>
      </c>
      <c r="X916" s="8" t="str">
        <f ca="1">TRIM(INDIRECT(Iterators!F915))</f>
        <v/>
      </c>
      <c r="Y916" s="8" t="str">
        <f ca="1">TRIM(INDIRECT(Iterators!G915))</f>
        <v/>
      </c>
    </row>
    <row r="917" spans="20:25" x14ac:dyDescent="0.25">
      <c r="T917" s="8">
        <v>915</v>
      </c>
      <c r="U917" s="8" t="str">
        <f ca="1">TRIM(INDIRECT(Iterators!C916))</f>
        <v/>
      </c>
      <c r="V917" s="8" t="str">
        <f ca="1">TRIM(INDIRECT(Iterators!D916))</f>
        <v/>
      </c>
      <c r="W917" s="8" t="str">
        <f ca="1">TRIM(INDIRECT(Iterators!E916))</f>
        <v/>
      </c>
      <c r="X917" s="8" t="str">
        <f ca="1">TRIM(INDIRECT(Iterators!F916))</f>
        <v/>
      </c>
      <c r="Y917" s="8" t="str">
        <f ca="1">TRIM(INDIRECT(Iterators!G916))</f>
        <v/>
      </c>
    </row>
    <row r="918" spans="20:25" x14ac:dyDescent="0.25">
      <c r="T918" s="8">
        <v>916</v>
      </c>
      <c r="U918" s="8" t="str">
        <f ca="1">TRIM(INDIRECT(Iterators!C917))</f>
        <v/>
      </c>
      <c r="V918" s="8" t="str">
        <f ca="1">TRIM(INDIRECT(Iterators!D917))</f>
        <v/>
      </c>
      <c r="W918" s="8" t="str">
        <f ca="1">TRIM(INDIRECT(Iterators!E917))</f>
        <v/>
      </c>
      <c r="X918" s="8" t="str">
        <f ca="1">TRIM(INDIRECT(Iterators!F917))</f>
        <v/>
      </c>
      <c r="Y918" s="8" t="str">
        <f ca="1">TRIM(INDIRECT(Iterators!G917))</f>
        <v/>
      </c>
    </row>
    <row r="919" spans="20:25" x14ac:dyDescent="0.25">
      <c r="T919" s="8">
        <v>917</v>
      </c>
      <c r="U919" s="8" t="str">
        <f ca="1">TRIM(INDIRECT(Iterators!C918))</f>
        <v/>
      </c>
      <c r="V919" s="8" t="str">
        <f ca="1">TRIM(INDIRECT(Iterators!D918))</f>
        <v/>
      </c>
      <c r="W919" s="8" t="str">
        <f ca="1">TRIM(INDIRECT(Iterators!E918))</f>
        <v/>
      </c>
      <c r="X919" s="8" t="str">
        <f ca="1">TRIM(INDIRECT(Iterators!F918))</f>
        <v/>
      </c>
      <c r="Y919" s="8" t="str">
        <f ca="1">TRIM(INDIRECT(Iterators!G918))</f>
        <v/>
      </c>
    </row>
    <row r="920" spans="20:25" x14ac:dyDescent="0.25">
      <c r="T920" s="8">
        <v>918</v>
      </c>
      <c r="U920" s="8" t="str">
        <f ca="1">TRIM(INDIRECT(Iterators!C919))</f>
        <v/>
      </c>
      <c r="V920" s="8" t="str">
        <f ca="1">TRIM(INDIRECT(Iterators!D919))</f>
        <v/>
      </c>
      <c r="W920" s="8" t="str">
        <f ca="1">TRIM(INDIRECT(Iterators!E919))</f>
        <v/>
      </c>
      <c r="X920" s="8" t="str">
        <f ca="1">TRIM(INDIRECT(Iterators!F919))</f>
        <v/>
      </c>
      <c r="Y920" s="8" t="str">
        <f ca="1">TRIM(INDIRECT(Iterators!G919))</f>
        <v/>
      </c>
    </row>
    <row r="921" spans="20:25" x14ac:dyDescent="0.25">
      <c r="T921" s="8">
        <v>919</v>
      </c>
      <c r="U921" s="8" t="str">
        <f ca="1">TRIM(INDIRECT(Iterators!C920))</f>
        <v/>
      </c>
      <c r="V921" s="8" t="str">
        <f ca="1">TRIM(INDIRECT(Iterators!D920))</f>
        <v/>
      </c>
      <c r="W921" s="8" t="str">
        <f ca="1">TRIM(INDIRECT(Iterators!E920))</f>
        <v/>
      </c>
      <c r="X921" s="8" t="str">
        <f ca="1">TRIM(INDIRECT(Iterators!F920))</f>
        <v/>
      </c>
      <c r="Y921" s="8" t="str">
        <f ca="1">TRIM(INDIRECT(Iterators!G920))</f>
        <v/>
      </c>
    </row>
    <row r="922" spans="20:25" x14ac:dyDescent="0.25">
      <c r="T922" s="8">
        <v>920</v>
      </c>
      <c r="U922" s="8" t="str">
        <f ca="1">TRIM(INDIRECT(Iterators!C921))</f>
        <v/>
      </c>
      <c r="V922" s="8" t="str">
        <f ca="1">TRIM(INDIRECT(Iterators!D921))</f>
        <v/>
      </c>
      <c r="W922" s="8" t="str">
        <f ca="1">TRIM(INDIRECT(Iterators!E921))</f>
        <v/>
      </c>
      <c r="X922" s="8" t="str">
        <f ca="1">TRIM(INDIRECT(Iterators!F921))</f>
        <v/>
      </c>
      <c r="Y922" s="8" t="str">
        <f ca="1">TRIM(INDIRECT(Iterators!G921))</f>
        <v/>
      </c>
    </row>
    <row r="923" spans="20:25" x14ac:dyDescent="0.25">
      <c r="T923" s="8">
        <v>921</v>
      </c>
      <c r="U923" s="8" t="str">
        <f ca="1">TRIM(INDIRECT(Iterators!C922))</f>
        <v/>
      </c>
      <c r="V923" s="8" t="str">
        <f ca="1">TRIM(INDIRECT(Iterators!D922))</f>
        <v/>
      </c>
      <c r="W923" s="8" t="str">
        <f ca="1">TRIM(INDIRECT(Iterators!E922))</f>
        <v/>
      </c>
      <c r="X923" s="8" t="str">
        <f ca="1">TRIM(INDIRECT(Iterators!F922))</f>
        <v/>
      </c>
      <c r="Y923" s="8" t="str">
        <f ca="1">TRIM(INDIRECT(Iterators!G922))</f>
        <v/>
      </c>
    </row>
    <row r="924" spans="20:25" x14ac:dyDescent="0.25">
      <c r="T924" s="8">
        <v>922</v>
      </c>
      <c r="U924" s="8" t="str">
        <f ca="1">TRIM(INDIRECT(Iterators!C923))</f>
        <v/>
      </c>
      <c r="V924" s="8" t="str">
        <f ca="1">TRIM(INDIRECT(Iterators!D923))</f>
        <v/>
      </c>
      <c r="W924" s="8" t="str">
        <f ca="1">TRIM(INDIRECT(Iterators!E923))</f>
        <v/>
      </c>
      <c r="X924" s="8" t="str">
        <f ca="1">TRIM(INDIRECT(Iterators!F923))</f>
        <v/>
      </c>
      <c r="Y924" s="8" t="str">
        <f ca="1">TRIM(INDIRECT(Iterators!G923))</f>
        <v/>
      </c>
    </row>
    <row r="925" spans="20:25" x14ac:dyDescent="0.25">
      <c r="T925" s="8">
        <v>923</v>
      </c>
      <c r="U925" s="8" t="str">
        <f ca="1">TRIM(INDIRECT(Iterators!C924))</f>
        <v/>
      </c>
      <c r="V925" s="8" t="str">
        <f ca="1">TRIM(INDIRECT(Iterators!D924))</f>
        <v/>
      </c>
      <c r="W925" s="8" t="str">
        <f ca="1">TRIM(INDIRECT(Iterators!E924))</f>
        <v/>
      </c>
      <c r="X925" s="8" t="str">
        <f ca="1">TRIM(INDIRECT(Iterators!F924))</f>
        <v/>
      </c>
      <c r="Y925" s="8" t="str">
        <f ca="1">TRIM(INDIRECT(Iterators!G924))</f>
        <v/>
      </c>
    </row>
    <row r="926" spans="20:25" x14ac:dyDescent="0.25">
      <c r="T926" s="8">
        <v>924</v>
      </c>
      <c r="U926" s="8" t="str">
        <f ca="1">TRIM(INDIRECT(Iterators!C925))</f>
        <v/>
      </c>
      <c r="V926" s="8" t="str">
        <f ca="1">TRIM(INDIRECT(Iterators!D925))</f>
        <v/>
      </c>
      <c r="W926" s="8" t="str">
        <f ca="1">TRIM(INDIRECT(Iterators!E925))</f>
        <v/>
      </c>
      <c r="X926" s="8" t="str">
        <f ca="1">TRIM(INDIRECT(Iterators!F925))</f>
        <v/>
      </c>
      <c r="Y926" s="8" t="str">
        <f ca="1">TRIM(INDIRECT(Iterators!G925))</f>
        <v/>
      </c>
    </row>
    <row r="927" spans="20:25" x14ac:dyDescent="0.25">
      <c r="T927" s="8">
        <v>925</v>
      </c>
      <c r="U927" s="8" t="str">
        <f ca="1">TRIM(INDIRECT(Iterators!C926))</f>
        <v/>
      </c>
      <c r="V927" s="8" t="str">
        <f ca="1">TRIM(INDIRECT(Iterators!D926))</f>
        <v/>
      </c>
      <c r="W927" s="8" t="str">
        <f ca="1">TRIM(INDIRECT(Iterators!E926))</f>
        <v/>
      </c>
      <c r="X927" s="8" t="str">
        <f ca="1">TRIM(INDIRECT(Iterators!F926))</f>
        <v/>
      </c>
      <c r="Y927" s="8" t="str">
        <f ca="1">TRIM(INDIRECT(Iterators!G926))</f>
        <v/>
      </c>
    </row>
    <row r="928" spans="20:25" x14ac:dyDescent="0.25">
      <c r="T928" s="8">
        <v>926</v>
      </c>
      <c r="U928" s="8" t="str">
        <f ca="1">TRIM(INDIRECT(Iterators!C927))</f>
        <v/>
      </c>
      <c r="V928" s="8" t="str">
        <f ca="1">TRIM(INDIRECT(Iterators!D927))</f>
        <v/>
      </c>
      <c r="W928" s="8" t="str">
        <f ca="1">TRIM(INDIRECT(Iterators!E927))</f>
        <v/>
      </c>
      <c r="X928" s="8" t="str">
        <f ca="1">TRIM(INDIRECT(Iterators!F927))</f>
        <v/>
      </c>
      <c r="Y928" s="8" t="str">
        <f ca="1">TRIM(INDIRECT(Iterators!G927))</f>
        <v/>
      </c>
    </row>
    <row r="929" spans="20:25" x14ac:dyDescent="0.25">
      <c r="T929" s="8">
        <v>927</v>
      </c>
      <c r="U929" s="8" t="str">
        <f ca="1">TRIM(INDIRECT(Iterators!C928))</f>
        <v/>
      </c>
      <c r="V929" s="8" t="str">
        <f ca="1">TRIM(INDIRECT(Iterators!D928))</f>
        <v/>
      </c>
      <c r="W929" s="8" t="str">
        <f ca="1">TRIM(INDIRECT(Iterators!E928))</f>
        <v/>
      </c>
      <c r="X929" s="8" t="str">
        <f ca="1">TRIM(INDIRECT(Iterators!F928))</f>
        <v/>
      </c>
      <c r="Y929" s="8" t="str">
        <f ca="1">TRIM(INDIRECT(Iterators!G928))</f>
        <v/>
      </c>
    </row>
    <row r="930" spans="20:25" x14ac:dyDescent="0.25">
      <c r="T930" s="8">
        <v>928</v>
      </c>
      <c r="U930" s="8" t="str">
        <f ca="1">TRIM(INDIRECT(Iterators!C929))</f>
        <v/>
      </c>
      <c r="V930" s="8" t="str">
        <f ca="1">TRIM(INDIRECT(Iterators!D929))</f>
        <v/>
      </c>
      <c r="W930" s="8" t="str">
        <f ca="1">TRIM(INDIRECT(Iterators!E929))</f>
        <v/>
      </c>
      <c r="X930" s="8" t="str">
        <f ca="1">TRIM(INDIRECT(Iterators!F929))</f>
        <v/>
      </c>
      <c r="Y930" s="8" t="str">
        <f ca="1">TRIM(INDIRECT(Iterators!G929))</f>
        <v/>
      </c>
    </row>
    <row r="931" spans="20:25" x14ac:dyDescent="0.25">
      <c r="T931" s="8">
        <v>929</v>
      </c>
      <c r="U931" s="8" t="str">
        <f ca="1">TRIM(INDIRECT(Iterators!C930))</f>
        <v/>
      </c>
      <c r="V931" s="8" t="str">
        <f ca="1">TRIM(INDIRECT(Iterators!D930))</f>
        <v/>
      </c>
      <c r="W931" s="8" t="str">
        <f ca="1">TRIM(INDIRECT(Iterators!E930))</f>
        <v/>
      </c>
      <c r="X931" s="8" t="str">
        <f ca="1">TRIM(INDIRECT(Iterators!F930))</f>
        <v/>
      </c>
      <c r="Y931" s="8" t="str">
        <f ca="1">TRIM(INDIRECT(Iterators!G930))</f>
        <v/>
      </c>
    </row>
    <row r="932" spans="20:25" x14ac:dyDescent="0.25">
      <c r="T932" s="8">
        <v>930</v>
      </c>
      <c r="U932" s="8" t="str">
        <f ca="1">TRIM(INDIRECT(Iterators!C931))</f>
        <v/>
      </c>
      <c r="V932" s="8" t="str">
        <f ca="1">TRIM(INDIRECT(Iterators!D931))</f>
        <v/>
      </c>
      <c r="W932" s="8" t="str">
        <f ca="1">TRIM(INDIRECT(Iterators!E931))</f>
        <v/>
      </c>
      <c r="X932" s="8" t="str">
        <f ca="1">TRIM(INDIRECT(Iterators!F931))</f>
        <v/>
      </c>
      <c r="Y932" s="8" t="str">
        <f ca="1">TRIM(INDIRECT(Iterators!G931))</f>
        <v/>
      </c>
    </row>
    <row r="933" spans="20:25" x14ac:dyDescent="0.25">
      <c r="T933" s="8">
        <v>931</v>
      </c>
      <c r="U933" s="8" t="str">
        <f ca="1">TRIM(INDIRECT(Iterators!C932))</f>
        <v/>
      </c>
      <c r="V933" s="8" t="str">
        <f ca="1">TRIM(INDIRECT(Iterators!D932))</f>
        <v/>
      </c>
      <c r="W933" s="8" t="str">
        <f ca="1">TRIM(INDIRECT(Iterators!E932))</f>
        <v/>
      </c>
      <c r="X933" s="8" t="str">
        <f ca="1">TRIM(INDIRECT(Iterators!F932))</f>
        <v/>
      </c>
      <c r="Y933" s="8" t="str">
        <f ca="1">TRIM(INDIRECT(Iterators!G932))</f>
        <v/>
      </c>
    </row>
    <row r="934" spans="20:25" x14ac:dyDescent="0.25">
      <c r="T934" s="8">
        <v>932</v>
      </c>
      <c r="U934" s="8" t="str">
        <f ca="1">TRIM(INDIRECT(Iterators!C933))</f>
        <v/>
      </c>
      <c r="V934" s="8" t="str">
        <f ca="1">TRIM(INDIRECT(Iterators!D933))</f>
        <v/>
      </c>
      <c r="W934" s="8" t="str">
        <f ca="1">TRIM(INDIRECT(Iterators!E933))</f>
        <v/>
      </c>
      <c r="X934" s="8" t="str">
        <f ca="1">TRIM(INDIRECT(Iterators!F933))</f>
        <v/>
      </c>
      <c r="Y934" s="8" t="str">
        <f ca="1">TRIM(INDIRECT(Iterators!G933))</f>
        <v/>
      </c>
    </row>
    <row r="935" spans="20:25" x14ac:dyDescent="0.25">
      <c r="T935" s="8">
        <v>933</v>
      </c>
      <c r="U935" s="8" t="str">
        <f ca="1">TRIM(INDIRECT(Iterators!C934))</f>
        <v/>
      </c>
      <c r="V935" s="8" t="str">
        <f ca="1">TRIM(INDIRECT(Iterators!D934))</f>
        <v/>
      </c>
      <c r="W935" s="8" t="str">
        <f ca="1">TRIM(INDIRECT(Iterators!E934))</f>
        <v/>
      </c>
      <c r="X935" s="8" t="str">
        <f ca="1">TRIM(INDIRECT(Iterators!F934))</f>
        <v/>
      </c>
      <c r="Y935" s="8" t="str">
        <f ca="1">TRIM(INDIRECT(Iterators!G934))</f>
        <v/>
      </c>
    </row>
    <row r="936" spans="20:25" x14ac:dyDescent="0.25">
      <c r="T936" s="8">
        <v>934</v>
      </c>
      <c r="U936" s="8" t="str">
        <f ca="1">TRIM(INDIRECT(Iterators!C935))</f>
        <v/>
      </c>
      <c r="V936" s="8" t="str">
        <f ca="1">TRIM(INDIRECT(Iterators!D935))</f>
        <v/>
      </c>
      <c r="W936" s="8" t="str">
        <f ca="1">TRIM(INDIRECT(Iterators!E935))</f>
        <v/>
      </c>
      <c r="X936" s="8" t="str">
        <f ca="1">TRIM(INDIRECT(Iterators!F935))</f>
        <v/>
      </c>
      <c r="Y936" s="8" t="str">
        <f ca="1">TRIM(INDIRECT(Iterators!G935))</f>
        <v/>
      </c>
    </row>
    <row r="937" spans="20:25" x14ac:dyDescent="0.25">
      <c r="T937" s="8">
        <v>935</v>
      </c>
      <c r="U937" s="8" t="str">
        <f ca="1">TRIM(INDIRECT(Iterators!C936))</f>
        <v/>
      </c>
      <c r="V937" s="8" t="str">
        <f ca="1">TRIM(INDIRECT(Iterators!D936))</f>
        <v/>
      </c>
      <c r="W937" s="8" t="str">
        <f ca="1">TRIM(INDIRECT(Iterators!E936))</f>
        <v/>
      </c>
      <c r="X937" s="8" t="str">
        <f ca="1">TRIM(INDIRECT(Iterators!F936))</f>
        <v/>
      </c>
      <c r="Y937" s="8" t="str">
        <f ca="1">TRIM(INDIRECT(Iterators!G936))</f>
        <v/>
      </c>
    </row>
    <row r="938" spans="20:25" x14ac:dyDescent="0.25">
      <c r="T938" s="8">
        <v>936</v>
      </c>
      <c r="U938" s="8" t="str">
        <f ca="1">TRIM(INDIRECT(Iterators!C937))</f>
        <v/>
      </c>
      <c r="V938" s="8" t="str">
        <f ca="1">TRIM(INDIRECT(Iterators!D937))</f>
        <v/>
      </c>
      <c r="W938" s="8" t="str">
        <f ca="1">TRIM(INDIRECT(Iterators!E937))</f>
        <v/>
      </c>
      <c r="X938" s="8" t="str">
        <f ca="1">TRIM(INDIRECT(Iterators!F937))</f>
        <v/>
      </c>
      <c r="Y938" s="8" t="str">
        <f ca="1">TRIM(INDIRECT(Iterators!G937))</f>
        <v/>
      </c>
    </row>
    <row r="939" spans="20:25" x14ac:dyDescent="0.25">
      <c r="T939" s="8">
        <v>937</v>
      </c>
      <c r="U939" s="8" t="str">
        <f ca="1">TRIM(INDIRECT(Iterators!C938))</f>
        <v/>
      </c>
      <c r="V939" s="8" t="str">
        <f ca="1">TRIM(INDIRECT(Iterators!D938))</f>
        <v/>
      </c>
      <c r="W939" s="8" t="str">
        <f ca="1">TRIM(INDIRECT(Iterators!E938))</f>
        <v/>
      </c>
      <c r="X939" s="8" t="str">
        <f ca="1">TRIM(INDIRECT(Iterators!F938))</f>
        <v/>
      </c>
      <c r="Y939" s="8" t="str">
        <f ca="1">TRIM(INDIRECT(Iterators!G938))</f>
        <v/>
      </c>
    </row>
    <row r="940" spans="20:25" x14ac:dyDescent="0.25">
      <c r="T940" s="8">
        <v>938</v>
      </c>
      <c r="U940" s="8" t="str">
        <f ca="1">TRIM(INDIRECT(Iterators!C939))</f>
        <v/>
      </c>
      <c r="V940" s="8" t="str">
        <f ca="1">TRIM(INDIRECT(Iterators!D939))</f>
        <v/>
      </c>
      <c r="W940" s="8" t="str">
        <f ca="1">TRIM(INDIRECT(Iterators!E939))</f>
        <v/>
      </c>
      <c r="X940" s="8" t="str">
        <f ca="1">TRIM(INDIRECT(Iterators!F939))</f>
        <v/>
      </c>
      <c r="Y940" s="8" t="str">
        <f ca="1">TRIM(INDIRECT(Iterators!G939))</f>
        <v/>
      </c>
    </row>
    <row r="941" spans="20:25" x14ac:dyDescent="0.25">
      <c r="T941" s="8">
        <v>939</v>
      </c>
      <c r="U941" s="8" t="str">
        <f ca="1">TRIM(INDIRECT(Iterators!C940))</f>
        <v/>
      </c>
      <c r="V941" s="8" t="str">
        <f ca="1">TRIM(INDIRECT(Iterators!D940))</f>
        <v/>
      </c>
      <c r="W941" s="8" t="str">
        <f ca="1">TRIM(INDIRECT(Iterators!E940))</f>
        <v/>
      </c>
      <c r="X941" s="8" t="str">
        <f ca="1">TRIM(INDIRECT(Iterators!F940))</f>
        <v/>
      </c>
      <c r="Y941" s="8" t="str">
        <f ca="1">TRIM(INDIRECT(Iterators!G940))</f>
        <v/>
      </c>
    </row>
    <row r="942" spans="20:25" x14ac:dyDescent="0.25">
      <c r="T942" s="8">
        <v>940</v>
      </c>
      <c r="U942" s="8" t="str">
        <f ca="1">TRIM(INDIRECT(Iterators!C941))</f>
        <v/>
      </c>
      <c r="V942" s="8" t="str">
        <f ca="1">TRIM(INDIRECT(Iterators!D941))</f>
        <v/>
      </c>
      <c r="W942" s="8" t="str">
        <f ca="1">TRIM(INDIRECT(Iterators!E941))</f>
        <v/>
      </c>
      <c r="X942" s="8" t="str">
        <f ca="1">TRIM(INDIRECT(Iterators!F941))</f>
        <v/>
      </c>
      <c r="Y942" s="8" t="str">
        <f ca="1">TRIM(INDIRECT(Iterators!G941))</f>
        <v/>
      </c>
    </row>
    <row r="943" spans="20:25" x14ac:dyDescent="0.25">
      <c r="T943" s="8">
        <v>941</v>
      </c>
      <c r="U943" s="8" t="str">
        <f ca="1">TRIM(INDIRECT(Iterators!C942))</f>
        <v/>
      </c>
      <c r="V943" s="8" t="str">
        <f ca="1">TRIM(INDIRECT(Iterators!D942))</f>
        <v/>
      </c>
      <c r="W943" s="8" t="str">
        <f ca="1">TRIM(INDIRECT(Iterators!E942))</f>
        <v/>
      </c>
      <c r="X943" s="8" t="str">
        <f ca="1">TRIM(INDIRECT(Iterators!F942))</f>
        <v/>
      </c>
      <c r="Y943" s="8" t="str">
        <f ca="1">TRIM(INDIRECT(Iterators!G942))</f>
        <v/>
      </c>
    </row>
    <row r="944" spans="20:25" x14ac:dyDescent="0.25">
      <c r="T944" s="8">
        <v>942</v>
      </c>
      <c r="U944" s="8" t="str">
        <f ca="1">TRIM(INDIRECT(Iterators!C943))</f>
        <v/>
      </c>
      <c r="V944" s="8" t="str">
        <f ca="1">TRIM(INDIRECT(Iterators!D943))</f>
        <v/>
      </c>
      <c r="W944" s="8" t="str">
        <f ca="1">TRIM(INDIRECT(Iterators!E943))</f>
        <v/>
      </c>
      <c r="X944" s="8" t="str">
        <f ca="1">TRIM(INDIRECT(Iterators!F943))</f>
        <v/>
      </c>
      <c r="Y944" s="8" t="str">
        <f ca="1">TRIM(INDIRECT(Iterators!G943))</f>
        <v/>
      </c>
    </row>
    <row r="945" spans="20:25" x14ac:dyDescent="0.25">
      <c r="T945" s="8">
        <v>943</v>
      </c>
      <c r="U945" s="8" t="str">
        <f ca="1">TRIM(INDIRECT(Iterators!C944))</f>
        <v/>
      </c>
      <c r="V945" s="8" t="str">
        <f ca="1">TRIM(INDIRECT(Iterators!D944))</f>
        <v/>
      </c>
      <c r="W945" s="8" t="str">
        <f ca="1">TRIM(INDIRECT(Iterators!E944))</f>
        <v/>
      </c>
      <c r="X945" s="8" t="str">
        <f ca="1">TRIM(INDIRECT(Iterators!F944))</f>
        <v/>
      </c>
      <c r="Y945" s="8" t="str">
        <f ca="1">TRIM(INDIRECT(Iterators!G944))</f>
        <v/>
      </c>
    </row>
    <row r="946" spans="20:25" x14ac:dyDescent="0.25">
      <c r="T946" s="8">
        <v>944</v>
      </c>
      <c r="U946" s="8" t="str">
        <f ca="1">TRIM(INDIRECT(Iterators!C945))</f>
        <v/>
      </c>
      <c r="V946" s="8" t="str">
        <f ca="1">TRIM(INDIRECT(Iterators!D945))</f>
        <v/>
      </c>
      <c r="W946" s="8" t="str">
        <f ca="1">TRIM(INDIRECT(Iterators!E945))</f>
        <v/>
      </c>
      <c r="X946" s="8" t="str">
        <f ca="1">TRIM(INDIRECT(Iterators!F945))</f>
        <v/>
      </c>
      <c r="Y946" s="8" t="str">
        <f ca="1">TRIM(INDIRECT(Iterators!G945))</f>
        <v/>
      </c>
    </row>
    <row r="947" spans="20:25" x14ac:dyDescent="0.25">
      <c r="T947" s="8">
        <v>945</v>
      </c>
      <c r="U947" s="8" t="str">
        <f ca="1">TRIM(INDIRECT(Iterators!C946))</f>
        <v/>
      </c>
      <c r="V947" s="8" t="str">
        <f ca="1">TRIM(INDIRECT(Iterators!D946))</f>
        <v/>
      </c>
      <c r="W947" s="8" t="str">
        <f ca="1">TRIM(INDIRECT(Iterators!E946))</f>
        <v/>
      </c>
      <c r="X947" s="8" t="str">
        <f ca="1">TRIM(INDIRECT(Iterators!F946))</f>
        <v/>
      </c>
      <c r="Y947" s="8" t="str">
        <f ca="1">TRIM(INDIRECT(Iterators!G946))</f>
        <v/>
      </c>
    </row>
    <row r="948" spans="20:25" x14ac:dyDescent="0.25">
      <c r="T948" s="8">
        <v>946</v>
      </c>
      <c r="U948" s="8" t="str">
        <f ca="1">TRIM(INDIRECT(Iterators!C947))</f>
        <v/>
      </c>
      <c r="V948" s="8" t="str">
        <f ca="1">TRIM(INDIRECT(Iterators!D947))</f>
        <v/>
      </c>
      <c r="W948" s="8" t="str">
        <f ca="1">TRIM(INDIRECT(Iterators!E947))</f>
        <v/>
      </c>
      <c r="X948" s="8" t="str">
        <f ca="1">TRIM(INDIRECT(Iterators!F947))</f>
        <v/>
      </c>
      <c r="Y948" s="8" t="str">
        <f ca="1">TRIM(INDIRECT(Iterators!G947))</f>
        <v/>
      </c>
    </row>
    <row r="949" spans="20:25" x14ac:dyDescent="0.25">
      <c r="T949" s="8">
        <v>947</v>
      </c>
      <c r="U949" s="8" t="str">
        <f ca="1">TRIM(INDIRECT(Iterators!C948))</f>
        <v/>
      </c>
      <c r="V949" s="8" t="str">
        <f ca="1">TRIM(INDIRECT(Iterators!D948))</f>
        <v/>
      </c>
      <c r="W949" s="8" t="str">
        <f ca="1">TRIM(INDIRECT(Iterators!E948))</f>
        <v/>
      </c>
      <c r="X949" s="8" t="str">
        <f ca="1">TRIM(INDIRECT(Iterators!F948))</f>
        <v/>
      </c>
      <c r="Y949" s="8" t="str">
        <f ca="1">TRIM(INDIRECT(Iterators!G948))</f>
        <v/>
      </c>
    </row>
    <row r="950" spans="20:25" x14ac:dyDescent="0.25">
      <c r="T950" s="8">
        <v>948</v>
      </c>
      <c r="U950" s="8" t="str">
        <f ca="1">TRIM(INDIRECT(Iterators!C949))</f>
        <v/>
      </c>
      <c r="V950" s="8" t="str">
        <f ca="1">TRIM(INDIRECT(Iterators!D949))</f>
        <v/>
      </c>
      <c r="W950" s="8" t="str">
        <f ca="1">TRIM(INDIRECT(Iterators!E949))</f>
        <v/>
      </c>
      <c r="X950" s="8" t="str">
        <f ca="1">TRIM(INDIRECT(Iterators!F949))</f>
        <v/>
      </c>
      <c r="Y950" s="8" t="str">
        <f ca="1">TRIM(INDIRECT(Iterators!G949))</f>
        <v/>
      </c>
    </row>
    <row r="951" spans="20:25" x14ac:dyDescent="0.25">
      <c r="T951" s="8">
        <v>949</v>
      </c>
      <c r="U951" s="8" t="str">
        <f ca="1">TRIM(INDIRECT(Iterators!C950))</f>
        <v/>
      </c>
      <c r="V951" s="8" t="str">
        <f ca="1">TRIM(INDIRECT(Iterators!D950))</f>
        <v/>
      </c>
      <c r="W951" s="8" t="str">
        <f ca="1">TRIM(INDIRECT(Iterators!E950))</f>
        <v/>
      </c>
      <c r="X951" s="8" t="str">
        <f ca="1">TRIM(INDIRECT(Iterators!F950))</f>
        <v/>
      </c>
      <c r="Y951" s="8" t="str">
        <f ca="1">TRIM(INDIRECT(Iterators!G950))</f>
        <v/>
      </c>
    </row>
    <row r="952" spans="20:25" x14ac:dyDescent="0.25">
      <c r="T952" s="8">
        <v>950</v>
      </c>
      <c r="U952" s="8" t="str">
        <f ca="1">TRIM(INDIRECT(Iterators!C951))</f>
        <v/>
      </c>
      <c r="V952" s="8" t="str">
        <f ca="1">TRIM(INDIRECT(Iterators!D951))</f>
        <v/>
      </c>
      <c r="W952" s="8" t="str">
        <f ca="1">TRIM(INDIRECT(Iterators!E951))</f>
        <v/>
      </c>
      <c r="X952" s="8" t="str">
        <f ca="1">TRIM(INDIRECT(Iterators!F951))</f>
        <v/>
      </c>
      <c r="Y952" s="8" t="str">
        <f ca="1">TRIM(INDIRECT(Iterators!G951))</f>
        <v/>
      </c>
    </row>
    <row r="953" spans="20:25" x14ac:dyDescent="0.25">
      <c r="T953" s="8">
        <v>951</v>
      </c>
      <c r="U953" s="8" t="str">
        <f ca="1">TRIM(INDIRECT(Iterators!C952))</f>
        <v/>
      </c>
      <c r="V953" s="8" t="str">
        <f ca="1">TRIM(INDIRECT(Iterators!D952))</f>
        <v/>
      </c>
      <c r="W953" s="8" t="str">
        <f ca="1">TRIM(INDIRECT(Iterators!E952))</f>
        <v/>
      </c>
      <c r="X953" s="8" t="str">
        <f ca="1">TRIM(INDIRECT(Iterators!F952))</f>
        <v/>
      </c>
      <c r="Y953" s="8" t="str">
        <f ca="1">TRIM(INDIRECT(Iterators!G952))</f>
        <v/>
      </c>
    </row>
    <row r="954" spans="20:25" x14ac:dyDescent="0.25">
      <c r="T954" s="8">
        <v>952</v>
      </c>
      <c r="U954" s="8" t="str">
        <f ca="1">TRIM(INDIRECT(Iterators!C953))</f>
        <v/>
      </c>
      <c r="V954" s="8" t="str">
        <f ca="1">TRIM(INDIRECT(Iterators!D953))</f>
        <v/>
      </c>
      <c r="W954" s="8" t="str">
        <f ca="1">TRIM(INDIRECT(Iterators!E953))</f>
        <v/>
      </c>
      <c r="X954" s="8" t="str">
        <f ca="1">TRIM(INDIRECT(Iterators!F953))</f>
        <v/>
      </c>
      <c r="Y954" s="8" t="str">
        <f ca="1">TRIM(INDIRECT(Iterators!G953))</f>
        <v/>
      </c>
    </row>
    <row r="955" spans="20:25" x14ac:dyDescent="0.25">
      <c r="T955" s="8">
        <v>953</v>
      </c>
      <c r="U955" s="8" t="str">
        <f ca="1">TRIM(INDIRECT(Iterators!C954))</f>
        <v/>
      </c>
      <c r="V955" s="8" t="str">
        <f ca="1">TRIM(INDIRECT(Iterators!D954))</f>
        <v/>
      </c>
      <c r="W955" s="8" t="str">
        <f ca="1">TRIM(INDIRECT(Iterators!E954))</f>
        <v/>
      </c>
      <c r="X955" s="8" t="str">
        <f ca="1">TRIM(INDIRECT(Iterators!F954))</f>
        <v/>
      </c>
      <c r="Y955" s="8" t="str">
        <f ca="1">TRIM(INDIRECT(Iterators!G954))</f>
        <v/>
      </c>
    </row>
    <row r="956" spans="20:25" x14ac:dyDescent="0.25">
      <c r="T956" s="8">
        <v>954</v>
      </c>
      <c r="U956" s="8" t="str">
        <f ca="1">TRIM(INDIRECT(Iterators!C955))</f>
        <v/>
      </c>
      <c r="V956" s="8" t="str">
        <f ca="1">TRIM(INDIRECT(Iterators!D955))</f>
        <v/>
      </c>
      <c r="W956" s="8" t="str">
        <f ca="1">TRIM(INDIRECT(Iterators!E955))</f>
        <v/>
      </c>
      <c r="X956" s="8" t="str">
        <f ca="1">TRIM(INDIRECT(Iterators!F955))</f>
        <v/>
      </c>
      <c r="Y956" s="8" t="str">
        <f ca="1">TRIM(INDIRECT(Iterators!G955))</f>
        <v/>
      </c>
    </row>
    <row r="957" spans="20:25" x14ac:dyDescent="0.25">
      <c r="T957" s="8">
        <v>955</v>
      </c>
      <c r="U957" s="8" t="str">
        <f ca="1">TRIM(INDIRECT(Iterators!C956))</f>
        <v/>
      </c>
      <c r="V957" s="8" t="str">
        <f ca="1">TRIM(INDIRECT(Iterators!D956))</f>
        <v/>
      </c>
      <c r="W957" s="8" t="str">
        <f ca="1">TRIM(INDIRECT(Iterators!E956))</f>
        <v/>
      </c>
      <c r="X957" s="8" t="str">
        <f ca="1">TRIM(INDIRECT(Iterators!F956))</f>
        <v/>
      </c>
      <c r="Y957" s="8" t="str">
        <f ca="1">TRIM(INDIRECT(Iterators!G956))</f>
        <v/>
      </c>
    </row>
    <row r="958" spans="20:25" x14ac:dyDescent="0.25">
      <c r="T958" s="8">
        <v>956</v>
      </c>
      <c r="U958" s="8" t="str">
        <f ca="1">TRIM(INDIRECT(Iterators!C957))</f>
        <v/>
      </c>
      <c r="V958" s="8" t="str">
        <f ca="1">TRIM(INDIRECT(Iterators!D957))</f>
        <v/>
      </c>
      <c r="W958" s="8" t="str">
        <f ca="1">TRIM(INDIRECT(Iterators!E957))</f>
        <v/>
      </c>
      <c r="X958" s="8" t="str">
        <f ca="1">TRIM(INDIRECT(Iterators!F957))</f>
        <v/>
      </c>
      <c r="Y958" s="8" t="str">
        <f ca="1">TRIM(INDIRECT(Iterators!G957))</f>
        <v/>
      </c>
    </row>
    <row r="959" spans="20:25" x14ac:dyDescent="0.25">
      <c r="T959" s="8">
        <v>957</v>
      </c>
      <c r="U959" s="8" t="str">
        <f ca="1">TRIM(INDIRECT(Iterators!C958))</f>
        <v/>
      </c>
      <c r="V959" s="8" t="str">
        <f ca="1">TRIM(INDIRECT(Iterators!D958))</f>
        <v/>
      </c>
      <c r="W959" s="8" t="str">
        <f ca="1">TRIM(INDIRECT(Iterators!E958))</f>
        <v/>
      </c>
      <c r="X959" s="8" t="str">
        <f ca="1">TRIM(INDIRECT(Iterators!F958))</f>
        <v/>
      </c>
      <c r="Y959" s="8" t="str">
        <f ca="1">TRIM(INDIRECT(Iterators!G958))</f>
        <v/>
      </c>
    </row>
    <row r="960" spans="20:25" x14ac:dyDescent="0.25">
      <c r="T960" s="8">
        <v>958</v>
      </c>
      <c r="U960" s="8" t="str">
        <f ca="1">TRIM(INDIRECT(Iterators!C959))</f>
        <v/>
      </c>
      <c r="V960" s="8" t="str">
        <f ca="1">TRIM(INDIRECT(Iterators!D959))</f>
        <v/>
      </c>
      <c r="W960" s="8" t="str">
        <f ca="1">TRIM(INDIRECT(Iterators!E959))</f>
        <v/>
      </c>
      <c r="X960" s="8" t="str">
        <f ca="1">TRIM(INDIRECT(Iterators!F959))</f>
        <v/>
      </c>
      <c r="Y960" s="8" t="str">
        <f ca="1">TRIM(INDIRECT(Iterators!G959))</f>
        <v/>
      </c>
    </row>
    <row r="961" spans="20:25" x14ac:dyDescent="0.25">
      <c r="T961" s="8">
        <v>959</v>
      </c>
      <c r="U961" s="8" t="str">
        <f ca="1">TRIM(INDIRECT(Iterators!C960))</f>
        <v/>
      </c>
      <c r="V961" s="8" t="str">
        <f ca="1">TRIM(INDIRECT(Iterators!D960))</f>
        <v/>
      </c>
      <c r="W961" s="8" t="str">
        <f ca="1">TRIM(INDIRECT(Iterators!E960))</f>
        <v/>
      </c>
      <c r="X961" s="8" t="str">
        <f ca="1">TRIM(INDIRECT(Iterators!F960))</f>
        <v/>
      </c>
      <c r="Y961" s="8" t="str">
        <f ca="1">TRIM(INDIRECT(Iterators!G960))</f>
        <v/>
      </c>
    </row>
    <row r="962" spans="20:25" x14ac:dyDescent="0.25">
      <c r="T962" s="8">
        <v>960</v>
      </c>
      <c r="U962" s="8" t="str">
        <f ca="1">TRIM(INDIRECT(Iterators!C961))</f>
        <v/>
      </c>
      <c r="V962" s="8" t="str">
        <f ca="1">TRIM(INDIRECT(Iterators!D961))</f>
        <v/>
      </c>
      <c r="W962" s="8" t="str">
        <f ca="1">TRIM(INDIRECT(Iterators!E961))</f>
        <v/>
      </c>
      <c r="X962" s="8" t="str">
        <f ca="1">TRIM(INDIRECT(Iterators!F961))</f>
        <v/>
      </c>
      <c r="Y962" s="8" t="str">
        <f ca="1">TRIM(INDIRECT(Iterators!G961))</f>
        <v/>
      </c>
    </row>
    <row r="963" spans="20:25" x14ac:dyDescent="0.25">
      <c r="T963" s="8">
        <v>961</v>
      </c>
      <c r="U963" s="8" t="str">
        <f ca="1">TRIM(INDIRECT(Iterators!C962))</f>
        <v/>
      </c>
      <c r="V963" s="8" t="str">
        <f ca="1">TRIM(INDIRECT(Iterators!D962))</f>
        <v/>
      </c>
      <c r="W963" s="8" t="str">
        <f ca="1">TRIM(INDIRECT(Iterators!E962))</f>
        <v/>
      </c>
      <c r="X963" s="8" t="str">
        <f ca="1">TRIM(INDIRECT(Iterators!F962))</f>
        <v/>
      </c>
      <c r="Y963" s="8" t="str">
        <f ca="1">TRIM(INDIRECT(Iterators!G962))</f>
        <v/>
      </c>
    </row>
    <row r="964" spans="20:25" x14ac:dyDescent="0.25">
      <c r="T964" s="8">
        <v>962</v>
      </c>
      <c r="U964" s="8" t="str">
        <f ca="1">TRIM(INDIRECT(Iterators!C963))</f>
        <v/>
      </c>
      <c r="V964" s="8" t="str">
        <f ca="1">TRIM(INDIRECT(Iterators!D963))</f>
        <v/>
      </c>
      <c r="W964" s="8" t="str">
        <f ca="1">TRIM(INDIRECT(Iterators!E963))</f>
        <v/>
      </c>
      <c r="X964" s="8" t="str">
        <f ca="1">TRIM(INDIRECT(Iterators!F963))</f>
        <v/>
      </c>
      <c r="Y964" s="8" t="str">
        <f ca="1">TRIM(INDIRECT(Iterators!G963))</f>
        <v/>
      </c>
    </row>
    <row r="965" spans="20:25" x14ac:dyDescent="0.25">
      <c r="T965" s="8">
        <v>963</v>
      </c>
      <c r="U965" s="8" t="str">
        <f ca="1">TRIM(INDIRECT(Iterators!C964))</f>
        <v/>
      </c>
      <c r="V965" s="8" t="str">
        <f ca="1">TRIM(INDIRECT(Iterators!D964))</f>
        <v/>
      </c>
      <c r="W965" s="8" t="str">
        <f ca="1">TRIM(INDIRECT(Iterators!E964))</f>
        <v/>
      </c>
      <c r="X965" s="8" t="str">
        <f ca="1">TRIM(INDIRECT(Iterators!F964))</f>
        <v/>
      </c>
      <c r="Y965" s="8" t="str">
        <f ca="1">TRIM(INDIRECT(Iterators!G964))</f>
        <v/>
      </c>
    </row>
    <row r="966" spans="20:25" x14ac:dyDescent="0.25">
      <c r="T966" s="8">
        <v>964</v>
      </c>
      <c r="U966" s="8" t="str">
        <f ca="1">TRIM(INDIRECT(Iterators!C965))</f>
        <v/>
      </c>
      <c r="V966" s="8" t="str">
        <f ca="1">TRIM(INDIRECT(Iterators!D965))</f>
        <v/>
      </c>
      <c r="W966" s="8" t="str">
        <f ca="1">TRIM(INDIRECT(Iterators!E965))</f>
        <v/>
      </c>
      <c r="X966" s="8" t="str">
        <f ca="1">TRIM(INDIRECT(Iterators!F965))</f>
        <v/>
      </c>
      <c r="Y966" s="8" t="str">
        <f ca="1">TRIM(INDIRECT(Iterators!G965))</f>
        <v/>
      </c>
    </row>
    <row r="967" spans="20:25" x14ac:dyDescent="0.25">
      <c r="T967" s="8">
        <v>965</v>
      </c>
      <c r="U967" s="8" t="str">
        <f ca="1">TRIM(INDIRECT(Iterators!C966))</f>
        <v/>
      </c>
      <c r="V967" s="8" t="str">
        <f ca="1">TRIM(INDIRECT(Iterators!D966))</f>
        <v/>
      </c>
      <c r="W967" s="8" t="str">
        <f ca="1">TRIM(INDIRECT(Iterators!E966))</f>
        <v/>
      </c>
      <c r="X967" s="8" t="str">
        <f ca="1">TRIM(INDIRECT(Iterators!F966))</f>
        <v/>
      </c>
      <c r="Y967" s="8" t="str">
        <f ca="1">TRIM(INDIRECT(Iterators!G966))</f>
        <v/>
      </c>
    </row>
    <row r="968" spans="20:25" x14ac:dyDescent="0.25">
      <c r="T968" s="8">
        <v>966</v>
      </c>
      <c r="U968" s="8" t="str">
        <f ca="1">TRIM(INDIRECT(Iterators!C967))</f>
        <v/>
      </c>
      <c r="V968" s="8" t="str">
        <f ca="1">TRIM(INDIRECT(Iterators!D967))</f>
        <v/>
      </c>
      <c r="W968" s="8" t="str">
        <f ca="1">TRIM(INDIRECT(Iterators!E967))</f>
        <v/>
      </c>
      <c r="X968" s="8" t="str">
        <f ca="1">TRIM(INDIRECT(Iterators!F967))</f>
        <v/>
      </c>
      <c r="Y968" s="8" t="str">
        <f ca="1">TRIM(INDIRECT(Iterators!G967))</f>
        <v/>
      </c>
    </row>
    <row r="969" spans="20:25" x14ac:dyDescent="0.25">
      <c r="T969" s="8">
        <v>967</v>
      </c>
      <c r="U969" s="8" t="str">
        <f ca="1">TRIM(INDIRECT(Iterators!C968))</f>
        <v/>
      </c>
      <c r="V969" s="8" t="str">
        <f ca="1">TRIM(INDIRECT(Iterators!D968))</f>
        <v/>
      </c>
      <c r="W969" s="8" t="str">
        <f ca="1">TRIM(INDIRECT(Iterators!E968))</f>
        <v/>
      </c>
      <c r="X969" s="8" t="str">
        <f ca="1">TRIM(INDIRECT(Iterators!F968))</f>
        <v/>
      </c>
      <c r="Y969" s="8" t="str">
        <f ca="1">TRIM(INDIRECT(Iterators!G968))</f>
        <v/>
      </c>
    </row>
    <row r="970" spans="20:25" x14ac:dyDescent="0.25">
      <c r="T970" s="8">
        <v>968</v>
      </c>
      <c r="U970" s="8" t="str">
        <f ca="1">TRIM(INDIRECT(Iterators!C969))</f>
        <v/>
      </c>
      <c r="V970" s="8" t="str">
        <f ca="1">TRIM(INDIRECT(Iterators!D969))</f>
        <v/>
      </c>
      <c r="W970" s="8" t="str">
        <f ca="1">TRIM(INDIRECT(Iterators!E969))</f>
        <v/>
      </c>
      <c r="X970" s="8" t="str">
        <f ca="1">TRIM(INDIRECT(Iterators!F969))</f>
        <v/>
      </c>
      <c r="Y970" s="8" t="str">
        <f ca="1">TRIM(INDIRECT(Iterators!G969))</f>
        <v/>
      </c>
    </row>
    <row r="971" spans="20:25" x14ac:dyDescent="0.25">
      <c r="T971" s="8">
        <v>969</v>
      </c>
      <c r="U971" s="8" t="str">
        <f ca="1">TRIM(INDIRECT(Iterators!C970))</f>
        <v/>
      </c>
      <c r="V971" s="8" t="str">
        <f ca="1">TRIM(INDIRECT(Iterators!D970))</f>
        <v/>
      </c>
      <c r="W971" s="8" t="str">
        <f ca="1">TRIM(INDIRECT(Iterators!E970))</f>
        <v/>
      </c>
      <c r="X971" s="8" t="str">
        <f ca="1">TRIM(INDIRECT(Iterators!F970))</f>
        <v/>
      </c>
      <c r="Y971" s="8" t="str">
        <f ca="1">TRIM(INDIRECT(Iterators!G970))</f>
        <v/>
      </c>
    </row>
    <row r="972" spans="20:25" x14ac:dyDescent="0.25">
      <c r="T972" s="8">
        <v>970</v>
      </c>
      <c r="U972" s="8" t="str">
        <f ca="1">TRIM(INDIRECT(Iterators!C971))</f>
        <v/>
      </c>
      <c r="V972" s="8" t="str">
        <f ca="1">TRIM(INDIRECT(Iterators!D971))</f>
        <v/>
      </c>
      <c r="W972" s="8" t="str">
        <f ca="1">TRIM(INDIRECT(Iterators!E971))</f>
        <v/>
      </c>
      <c r="X972" s="8" t="str">
        <f ca="1">TRIM(INDIRECT(Iterators!F971))</f>
        <v/>
      </c>
      <c r="Y972" s="8" t="str">
        <f ca="1">TRIM(INDIRECT(Iterators!G971))</f>
        <v/>
      </c>
    </row>
    <row r="973" spans="20:25" x14ac:dyDescent="0.25">
      <c r="T973" s="8">
        <v>971</v>
      </c>
      <c r="U973" s="8" t="str">
        <f ca="1">TRIM(INDIRECT(Iterators!C972))</f>
        <v/>
      </c>
      <c r="V973" s="8" t="str">
        <f ca="1">TRIM(INDIRECT(Iterators!D972))</f>
        <v/>
      </c>
      <c r="W973" s="8" t="str">
        <f ca="1">TRIM(INDIRECT(Iterators!E972))</f>
        <v/>
      </c>
      <c r="X973" s="8" t="str">
        <f ca="1">TRIM(INDIRECT(Iterators!F972))</f>
        <v/>
      </c>
      <c r="Y973" s="8" t="str">
        <f ca="1">TRIM(INDIRECT(Iterators!G972))</f>
        <v/>
      </c>
    </row>
    <row r="974" spans="20:25" x14ac:dyDescent="0.25">
      <c r="T974" s="8">
        <v>972</v>
      </c>
      <c r="U974" s="8" t="str">
        <f ca="1">TRIM(INDIRECT(Iterators!C973))</f>
        <v/>
      </c>
      <c r="V974" s="8" t="str">
        <f ca="1">TRIM(INDIRECT(Iterators!D973))</f>
        <v/>
      </c>
      <c r="W974" s="8" t="str">
        <f ca="1">TRIM(INDIRECT(Iterators!E973))</f>
        <v/>
      </c>
      <c r="X974" s="8" t="str">
        <f ca="1">TRIM(INDIRECT(Iterators!F973))</f>
        <v/>
      </c>
      <c r="Y974" s="8" t="str">
        <f ca="1">TRIM(INDIRECT(Iterators!G973))</f>
        <v/>
      </c>
    </row>
    <row r="975" spans="20:25" x14ac:dyDescent="0.25">
      <c r="T975" s="8">
        <v>973</v>
      </c>
      <c r="U975" s="8" t="str">
        <f ca="1">TRIM(INDIRECT(Iterators!C974))</f>
        <v/>
      </c>
      <c r="V975" s="8" t="str">
        <f ca="1">TRIM(INDIRECT(Iterators!D974))</f>
        <v/>
      </c>
      <c r="W975" s="8" t="str">
        <f ca="1">TRIM(INDIRECT(Iterators!E974))</f>
        <v/>
      </c>
      <c r="X975" s="8" t="str">
        <f ca="1">TRIM(INDIRECT(Iterators!F974))</f>
        <v/>
      </c>
      <c r="Y975" s="8" t="str">
        <f ca="1">TRIM(INDIRECT(Iterators!G974))</f>
        <v/>
      </c>
    </row>
    <row r="976" spans="20:25" x14ac:dyDescent="0.25">
      <c r="T976" s="8">
        <v>974</v>
      </c>
      <c r="U976" s="8" t="str">
        <f ca="1">TRIM(INDIRECT(Iterators!C975))</f>
        <v/>
      </c>
      <c r="V976" s="8" t="str">
        <f ca="1">TRIM(INDIRECT(Iterators!D975))</f>
        <v/>
      </c>
      <c r="W976" s="8" t="str">
        <f ca="1">TRIM(INDIRECT(Iterators!E975))</f>
        <v/>
      </c>
      <c r="X976" s="8" t="str">
        <f ca="1">TRIM(INDIRECT(Iterators!F975))</f>
        <v/>
      </c>
      <c r="Y976" s="8" t="str">
        <f ca="1">TRIM(INDIRECT(Iterators!G975))</f>
        <v/>
      </c>
    </row>
    <row r="977" spans="20:25" x14ac:dyDescent="0.25">
      <c r="T977" s="8">
        <v>975</v>
      </c>
      <c r="U977" s="8" t="str">
        <f ca="1">TRIM(INDIRECT(Iterators!C976))</f>
        <v/>
      </c>
      <c r="V977" s="8" t="str">
        <f ca="1">TRIM(INDIRECT(Iterators!D976))</f>
        <v/>
      </c>
      <c r="W977" s="8" t="str">
        <f ca="1">TRIM(INDIRECT(Iterators!E976))</f>
        <v/>
      </c>
      <c r="X977" s="8" t="str">
        <f ca="1">TRIM(INDIRECT(Iterators!F976))</f>
        <v/>
      </c>
      <c r="Y977" s="8" t="str">
        <f ca="1">TRIM(INDIRECT(Iterators!G976))</f>
        <v/>
      </c>
    </row>
    <row r="978" spans="20:25" x14ac:dyDescent="0.25">
      <c r="T978" s="8">
        <v>976</v>
      </c>
      <c r="U978" s="8" t="str">
        <f ca="1">TRIM(INDIRECT(Iterators!C977))</f>
        <v/>
      </c>
      <c r="V978" s="8" t="str">
        <f ca="1">TRIM(INDIRECT(Iterators!D977))</f>
        <v/>
      </c>
      <c r="W978" s="8" t="str">
        <f ca="1">TRIM(INDIRECT(Iterators!E977))</f>
        <v/>
      </c>
      <c r="X978" s="8" t="str">
        <f ca="1">TRIM(INDIRECT(Iterators!F977))</f>
        <v/>
      </c>
      <c r="Y978" s="8" t="str">
        <f ca="1">TRIM(INDIRECT(Iterators!G977))</f>
        <v/>
      </c>
    </row>
    <row r="979" spans="20:25" x14ac:dyDescent="0.25">
      <c r="T979" s="8">
        <v>977</v>
      </c>
      <c r="U979" s="8" t="str">
        <f ca="1">TRIM(INDIRECT(Iterators!C978))</f>
        <v/>
      </c>
      <c r="V979" s="8" t="str">
        <f ca="1">TRIM(INDIRECT(Iterators!D978))</f>
        <v/>
      </c>
      <c r="W979" s="8" t="str">
        <f ca="1">TRIM(INDIRECT(Iterators!E978))</f>
        <v/>
      </c>
      <c r="X979" s="8" t="str">
        <f ca="1">TRIM(INDIRECT(Iterators!F978))</f>
        <v/>
      </c>
      <c r="Y979" s="8" t="str">
        <f ca="1">TRIM(INDIRECT(Iterators!G978))</f>
        <v/>
      </c>
    </row>
    <row r="980" spans="20:25" x14ac:dyDescent="0.25">
      <c r="T980" s="8">
        <v>978</v>
      </c>
      <c r="U980" s="8" t="str">
        <f ca="1">TRIM(INDIRECT(Iterators!C979))</f>
        <v/>
      </c>
      <c r="V980" s="8" t="str">
        <f ca="1">TRIM(INDIRECT(Iterators!D979))</f>
        <v/>
      </c>
      <c r="W980" s="8" t="str">
        <f ca="1">TRIM(INDIRECT(Iterators!E979))</f>
        <v/>
      </c>
      <c r="X980" s="8" t="str">
        <f ca="1">TRIM(INDIRECT(Iterators!F979))</f>
        <v/>
      </c>
      <c r="Y980" s="8" t="str">
        <f ca="1">TRIM(INDIRECT(Iterators!G979))</f>
        <v/>
      </c>
    </row>
    <row r="981" spans="20:25" x14ac:dyDescent="0.25">
      <c r="T981" s="8">
        <v>979</v>
      </c>
      <c r="U981" s="8" t="str">
        <f ca="1">TRIM(INDIRECT(Iterators!C980))</f>
        <v/>
      </c>
      <c r="V981" s="8" t="str">
        <f ca="1">TRIM(INDIRECT(Iterators!D980))</f>
        <v/>
      </c>
      <c r="W981" s="8" t="str">
        <f ca="1">TRIM(INDIRECT(Iterators!E980))</f>
        <v/>
      </c>
      <c r="X981" s="8" t="str">
        <f ca="1">TRIM(INDIRECT(Iterators!F980))</f>
        <v/>
      </c>
      <c r="Y981" s="8" t="str">
        <f ca="1">TRIM(INDIRECT(Iterators!G980))</f>
        <v/>
      </c>
    </row>
    <row r="982" spans="20:25" x14ac:dyDescent="0.25">
      <c r="T982" s="8">
        <v>980</v>
      </c>
      <c r="U982" s="8" t="str">
        <f ca="1">TRIM(INDIRECT(Iterators!C981))</f>
        <v/>
      </c>
      <c r="V982" s="8" t="str">
        <f ca="1">TRIM(INDIRECT(Iterators!D981))</f>
        <v/>
      </c>
      <c r="W982" s="8" t="str">
        <f ca="1">TRIM(INDIRECT(Iterators!E981))</f>
        <v/>
      </c>
      <c r="X982" s="8" t="str">
        <f ca="1">TRIM(INDIRECT(Iterators!F981))</f>
        <v/>
      </c>
      <c r="Y982" s="8" t="str">
        <f ca="1">TRIM(INDIRECT(Iterators!G981))</f>
        <v/>
      </c>
    </row>
    <row r="983" spans="20:25" x14ac:dyDescent="0.25">
      <c r="T983" s="8">
        <v>981</v>
      </c>
      <c r="U983" s="8" t="str">
        <f ca="1">TRIM(INDIRECT(Iterators!C982))</f>
        <v/>
      </c>
      <c r="V983" s="8" t="str">
        <f ca="1">TRIM(INDIRECT(Iterators!D982))</f>
        <v/>
      </c>
      <c r="W983" s="8" t="str">
        <f ca="1">TRIM(INDIRECT(Iterators!E982))</f>
        <v/>
      </c>
      <c r="X983" s="8" t="str">
        <f ca="1">TRIM(INDIRECT(Iterators!F982))</f>
        <v/>
      </c>
      <c r="Y983" s="8" t="str">
        <f ca="1">TRIM(INDIRECT(Iterators!G982))</f>
        <v/>
      </c>
    </row>
    <row r="984" spans="20:25" x14ac:dyDescent="0.25">
      <c r="T984" s="8">
        <v>982</v>
      </c>
      <c r="U984" s="8" t="str">
        <f ca="1">TRIM(INDIRECT(Iterators!C983))</f>
        <v/>
      </c>
      <c r="V984" s="8" t="str">
        <f ca="1">TRIM(INDIRECT(Iterators!D983))</f>
        <v/>
      </c>
      <c r="W984" s="8" t="str">
        <f ca="1">TRIM(INDIRECT(Iterators!E983))</f>
        <v/>
      </c>
      <c r="X984" s="8" t="str">
        <f ca="1">TRIM(INDIRECT(Iterators!F983))</f>
        <v/>
      </c>
      <c r="Y984" s="8" t="str">
        <f ca="1">TRIM(INDIRECT(Iterators!G983))</f>
        <v/>
      </c>
    </row>
    <row r="985" spans="20:25" x14ac:dyDescent="0.25">
      <c r="T985" s="8">
        <v>983</v>
      </c>
      <c r="U985" s="8" t="str">
        <f ca="1">TRIM(INDIRECT(Iterators!C984))</f>
        <v/>
      </c>
      <c r="V985" s="8" t="str">
        <f ca="1">TRIM(INDIRECT(Iterators!D984))</f>
        <v/>
      </c>
      <c r="W985" s="8" t="str">
        <f ca="1">TRIM(INDIRECT(Iterators!E984))</f>
        <v/>
      </c>
      <c r="X985" s="8" t="str">
        <f ca="1">TRIM(INDIRECT(Iterators!F984))</f>
        <v/>
      </c>
      <c r="Y985" s="8" t="str">
        <f ca="1">TRIM(INDIRECT(Iterators!G984))</f>
        <v/>
      </c>
    </row>
    <row r="986" spans="20:25" x14ac:dyDescent="0.25">
      <c r="T986" s="8">
        <v>984</v>
      </c>
      <c r="U986" s="8" t="str">
        <f ca="1">TRIM(INDIRECT(Iterators!C985))</f>
        <v/>
      </c>
      <c r="V986" s="8" t="str">
        <f ca="1">TRIM(INDIRECT(Iterators!D985))</f>
        <v/>
      </c>
      <c r="W986" s="8" t="str">
        <f ca="1">TRIM(INDIRECT(Iterators!E985))</f>
        <v/>
      </c>
      <c r="X986" s="8" t="str">
        <f ca="1">TRIM(INDIRECT(Iterators!F985))</f>
        <v/>
      </c>
      <c r="Y986" s="8" t="str">
        <f ca="1">TRIM(INDIRECT(Iterators!G985))</f>
        <v/>
      </c>
    </row>
    <row r="987" spans="20:25" x14ac:dyDescent="0.25">
      <c r="T987" s="8">
        <v>985</v>
      </c>
      <c r="U987" s="8" t="str">
        <f ca="1">TRIM(INDIRECT(Iterators!C986))</f>
        <v/>
      </c>
      <c r="V987" s="8" t="str">
        <f ca="1">TRIM(INDIRECT(Iterators!D986))</f>
        <v/>
      </c>
      <c r="W987" s="8" t="str">
        <f ca="1">TRIM(INDIRECT(Iterators!E986))</f>
        <v/>
      </c>
      <c r="X987" s="8" t="str">
        <f ca="1">TRIM(INDIRECT(Iterators!F986))</f>
        <v/>
      </c>
      <c r="Y987" s="8" t="str">
        <f ca="1">TRIM(INDIRECT(Iterators!G986))</f>
        <v/>
      </c>
    </row>
    <row r="988" spans="20:25" x14ac:dyDescent="0.25">
      <c r="T988" s="8">
        <v>986</v>
      </c>
      <c r="U988" s="8" t="str">
        <f ca="1">TRIM(INDIRECT(Iterators!C987))</f>
        <v/>
      </c>
      <c r="V988" s="8" t="str">
        <f ca="1">TRIM(INDIRECT(Iterators!D987))</f>
        <v/>
      </c>
      <c r="W988" s="8" t="str">
        <f ca="1">TRIM(INDIRECT(Iterators!E987))</f>
        <v/>
      </c>
      <c r="X988" s="8" t="str">
        <f ca="1">TRIM(INDIRECT(Iterators!F987))</f>
        <v/>
      </c>
      <c r="Y988" s="8" t="str">
        <f ca="1">TRIM(INDIRECT(Iterators!G987))</f>
        <v/>
      </c>
    </row>
    <row r="989" spans="20:25" x14ac:dyDescent="0.25">
      <c r="T989" s="8">
        <v>987</v>
      </c>
      <c r="U989" s="8" t="str">
        <f ca="1">TRIM(INDIRECT(Iterators!C988))</f>
        <v/>
      </c>
      <c r="V989" s="8" t="str">
        <f ca="1">TRIM(INDIRECT(Iterators!D988))</f>
        <v/>
      </c>
      <c r="W989" s="8" t="str">
        <f ca="1">TRIM(INDIRECT(Iterators!E988))</f>
        <v/>
      </c>
      <c r="X989" s="8" t="str">
        <f ca="1">TRIM(INDIRECT(Iterators!F988))</f>
        <v/>
      </c>
      <c r="Y989" s="8" t="str">
        <f ca="1">TRIM(INDIRECT(Iterators!G988))</f>
        <v/>
      </c>
    </row>
    <row r="990" spans="20:25" x14ac:dyDescent="0.25">
      <c r="T990" s="8">
        <v>988</v>
      </c>
      <c r="U990" s="8" t="str">
        <f ca="1">TRIM(INDIRECT(Iterators!C989))</f>
        <v/>
      </c>
      <c r="V990" s="8" t="str">
        <f ca="1">TRIM(INDIRECT(Iterators!D989))</f>
        <v/>
      </c>
      <c r="W990" s="8" t="str">
        <f ca="1">TRIM(INDIRECT(Iterators!E989))</f>
        <v/>
      </c>
      <c r="X990" s="8" t="str">
        <f ca="1">TRIM(INDIRECT(Iterators!F989))</f>
        <v/>
      </c>
      <c r="Y990" s="8" t="str">
        <f ca="1">TRIM(INDIRECT(Iterators!G989))</f>
        <v/>
      </c>
    </row>
    <row r="991" spans="20:25" x14ac:dyDescent="0.25">
      <c r="T991" s="8">
        <v>989</v>
      </c>
      <c r="U991" s="8" t="str">
        <f ca="1">TRIM(INDIRECT(Iterators!C990))</f>
        <v/>
      </c>
      <c r="V991" s="8" t="str">
        <f ca="1">TRIM(INDIRECT(Iterators!D990))</f>
        <v/>
      </c>
      <c r="W991" s="8" t="str">
        <f ca="1">TRIM(INDIRECT(Iterators!E990))</f>
        <v/>
      </c>
      <c r="X991" s="8" t="str">
        <f ca="1">TRIM(INDIRECT(Iterators!F990))</f>
        <v/>
      </c>
      <c r="Y991" s="8" t="str">
        <f ca="1">TRIM(INDIRECT(Iterators!G990))</f>
        <v/>
      </c>
    </row>
    <row r="992" spans="20:25" x14ac:dyDescent="0.25">
      <c r="T992" s="8">
        <v>990</v>
      </c>
      <c r="U992" s="8" t="str">
        <f ca="1">TRIM(INDIRECT(Iterators!C991))</f>
        <v/>
      </c>
      <c r="V992" s="8" t="str">
        <f ca="1">TRIM(INDIRECT(Iterators!D991))</f>
        <v/>
      </c>
      <c r="W992" s="8" t="str">
        <f ca="1">TRIM(INDIRECT(Iterators!E991))</f>
        <v/>
      </c>
      <c r="X992" s="8" t="str">
        <f ca="1">TRIM(INDIRECT(Iterators!F991))</f>
        <v/>
      </c>
      <c r="Y992" s="8" t="str">
        <f ca="1">TRIM(INDIRECT(Iterators!G991))</f>
        <v/>
      </c>
    </row>
    <row r="993" spans="20:25" x14ac:dyDescent="0.25">
      <c r="T993" s="8">
        <v>991</v>
      </c>
      <c r="U993" s="8" t="str">
        <f ca="1">TRIM(INDIRECT(Iterators!C992))</f>
        <v/>
      </c>
      <c r="V993" s="8" t="str">
        <f ca="1">TRIM(INDIRECT(Iterators!D992))</f>
        <v/>
      </c>
      <c r="W993" s="8" t="str">
        <f ca="1">TRIM(INDIRECT(Iterators!E992))</f>
        <v/>
      </c>
      <c r="X993" s="8" t="str">
        <f ca="1">TRIM(INDIRECT(Iterators!F992))</f>
        <v/>
      </c>
      <c r="Y993" s="8" t="str">
        <f ca="1">TRIM(INDIRECT(Iterators!G992))</f>
        <v/>
      </c>
    </row>
    <row r="994" spans="20:25" x14ac:dyDescent="0.25">
      <c r="T994" s="8">
        <v>992</v>
      </c>
      <c r="U994" s="8" t="str">
        <f ca="1">TRIM(INDIRECT(Iterators!C993))</f>
        <v/>
      </c>
      <c r="V994" s="8" t="str">
        <f ca="1">TRIM(INDIRECT(Iterators!D993))</f>
        <v/>
      </c>
      <c r="W994" s="8" t="str">
        <f ca="1">TRIM(INDIRECT(Iterators!E993))</f>
        <v/>
      </c>
      <c r="X994" s="8" t="str">
        <f ca="1">TRIM(INDIRECT(Iterators!F993))</f>
        <v/>
      </c>
      <c r="Y994" s="8" t="str">
        <f ca="1">TRIM(INDIRECT(Iterators!G993))</f>
        <v/>
      </c>
    </row>
    <row r="995" spans="20:25" x14ac:dyDescent="0.25">
      <c r="T995" s="8">
        <v>993</v>
      </c>
      <c r="U995" s="8" t="str">
        <f ca="1">TRIM(INDIRECT(Iterators!C994))</f>
        <v/>
      </c>
      <c r="V995" s="8" t="str">
        <f ca="1">TRIM(INDIRECT(Iterators!D994))</f>
        <v/>
      </c>
      <c r="W995" s="8" t="str">
        <f ca="1">TRIM(INDIRECT(Iterators!E994))</f>
        <v/>
      </c>
      <c r="X995" s="8" t="str">
        <f ca="1">TRIM(INDIRECT(Iterators!F994))</f>
        <v/>
      </c>
      <c r="Y995" s="8" t="str">
        <f ca="1">TRIM(INDIRECT(Iterators!G994))</f>
        <v/>
      </c>
    </row>
    <row r="996" spans="20:25" x14ac:dyDescent="0.25">
      <c r="T996" s="8">
        <v>994</v>
      </c>
      <c r="U996" s="8" t="str">
        <f ca="1">TRIM(INDIRECT(Iterators!C995))</f>
        <v/>
      </c>
      <c r="V996" s="8" t="str">
        <f ca="1">TRIM(INDIRECT(Iterators!D995))</f>
        <v/>
      </c>
      <c r="W996" s="8" t="str">
        <f ca="1">TRIM(INDIRECT(Iterators!E995))</f>
        <v/>
      </c>
      <c r="X996" s="8" t="str">
        <f ca="1">TRIM(INDIRECT(Iterators!F995))</f>
        <v/>
      </c>
      <c r="Y996" s="8" t="str">
        <f ca="1">TRIM(INDIRECT(Iterators!G995))</f>
        <v/>
      </c>
    </row>
    <row r="997" spans="20:25" x14ac:dyDescent="0.25">
      <c r="T997" s="8">
        <v>995</v>
      </c>
      <c r="U997" s="8" t="str">
        <f ca="1">TRIM(INDIRECT(Iterators!C996))</f>
        <v/>
      </c>
      <c r="V997" s="8" t="str">
        <f ca="1">TRIM(INDIRECT(Iterators!D996))</f>
        <v/>
      </c>
      <c r="W997" s="8" t="str">
        <f ca="1">TRIM(INDIRECT(Iterators!E996))</f>
        <v/>
      </c>
      <c r="X997" s="8" t="str">
        <f ca="1">TRIM(INDIRECT(Iterators!F996))</f>
        <v/>
      </c>
      <c r="Y997" s="8" t="str">
        <f ca="1">TRIM(INDIRECT(Iterators!G996))</f>
        <v/>
      </c>
    </row>
    <row r="998" spans="20:25" x14ac:dyDescent="0.25">
      <c r="T998" s="8">
        <v>996</v>
      </c>
      <c r="U998" s="8" t="str">
        <f ca="1">TRIM(INDIRECT(Iterators!C997))</f>
        <v/>
      </c>
      <c r="V998" s="8" t="str">
        <f ca="1">TRIM(INDIRECT(Iterators!D997))</f>
        <v/>
      </c>
      <c r="W998" s="8" t="str">
        <f ca="1">TRIM(INDIRECT(Iterators!E997))</f>
        <v/>
      </c>
      <c r="X998" s="8" t="str">
        <f ca="1">TRIM(INDIRECT(Iterators!F997))</f>
        <v/>
      </c>
      <c r="Y998" s="8" t="str">
        <f ca="1">TRIM(INDIRECT(Iterators!G997))</f>
        <v/>
      </c>
    </row>
    <row r="999" spans="20:25" x14ac:dyDescent="0.25">
      <c r="T999" s="8">
        <v>997</v>
      </c>
      <c r="U999" s="8" t="str">
        <f ca="1">TRIM(INDIRECT(Iterators!C998))</f>
        <v/>
      </c>
      <c r="V999" s="8" t="str">
        <f ca="1">TRIM(INDIRECT(Iterators!D998))</f>
        <v/>
      </c>
      <c r="W999" s="8" t="str">
        <f ca="1">TRIM(INDIRECT(Iterators!E998))</f>
        <v/>
      </c>
      <c r="X999" s="8" t="str">
        <f ca="1">TRIM(INDIRECT(Iterators!F998))</f>
        <v/>
      </c>
      <c r="Y999" s="8" t="str">
        <f ca="1">TRIM(INDIRECT(Iterators!G998))</f>
        <v/>
      </c>
    </row>
    <row r="1000" spans="20:25" x14ac:dyDescent="0.25">
      <c r="T1000" s="8">
        <v>998</v>
      </c>
      <c r="U1000" s="8" t="str">
        <f ca="1">TRIM(INDIRECT(Iterators!C999))</f>
        <v/>
      </c>
      <c r="V1000" s="8" t="str">
        <f ca="1">TRIM(INDIRECT(Iterators!D999))</f>
        <v/>
      </c>
      <c r="W1000" s="8" t="str">
        <f ca="1">TRIM(INDIRECT(Iterators!E999))</f>
        <v/>
      </c>
      <c r="X1000" s="8" t="str">
        <f ca="1">TRIM(INDIRECT(Iterators!F999))</f>
        <v/>
      </c>
      <c r="Y1000" s="8" t="str">
        <f ca="1">TRIM(INDIRECT(Iterators!G999))</f>
        <v/>
      </c>
    </row>
    <row r="1001" spans="20:25" x14ac:dyDescent="0.25">
      <c r="T1001" s="8">
        <v>999</v>
      </c>
      <c r="U1001" s="8" t="str">
        <f ca="1">TRIM(INDIRECT(Iterators!C1000))</f>
        <v/>
      </c>
      <c r="V1001" s="8" t="str">
        <f ca="1">TRIM(INDIRECT(Iterators!D1000))</f>
        <v/>
      </c>
      <c r="W1001" s="8" t="str">
        <f ca="1">TRIM(INDIRECT(Iterators!E1000))</f>
        <v/>
      </c>
      <c r="X1001" s="8" t="str">
        <f ca="1">TRIM(INDIRECT(Iterators!F1000))</f>
        <v/>
      </c>
      <c r="Y1001" s="8" t="str">
        <f ca="1">TRIM(INDIRECT(Iterators!G1000))</f>
        <v/>
      </c>
    </row>
    <row r="1002" spans="20:25" x14ac:dyDescent="0.25">
      <c r="T1002" s="8">
        <v>1000</v>
      </c>
      <c r="U1002" s="8" t="str">
        <f ca="1">TRIM(INDIRECT(Iterators!C1001))</f>
        <v/>
      </c>
      <c r="V1002" s="8" t="str">
        <f ca="1">TRIM(INDIRECT(Iterators!D1001))</f>
        <v/>
      </c>
      <c r="W1002" s="8" t="str">
        <f ca="1">TRIM(INDIRECT(Iterators!E1001))</f>
        <v/>
      </c>
      <c r="X1002" s="8" t="str">
        <f ca="1">TRIM(INDIRECT(Iterators!F1001))</f>
        <v/>
      </c>
      <c r="Y1002" s="8" t="str">
        <f ca="1">TRIM(INDIRECT(Iterators!G1001))</f>
        <v/>
      </c>
    </row>
    <row r="1003" spans="20:25" x14ac:dyDescent="0.25">
      <c r="T1003" s="8">
        <v>1001</v>
      </c>
      <c r="U1003" s="8" t="str">
        <f ca="1">TRIM(INDIRECT(Iterators!C1002))</f>
        <v/>
      </c>
      <c r="V1003" s="8" t="str">
        <f ca="1">TRIM(INDIRECT(Iterators!D1002))</f>
        <v/>
      </c>
      <c r="W1003" s="8" t="str">
        <f ca="1">TRIM(INDIRECT(Iterators!E1002))</f>
        <v/>
      </c>
      <c r="X1003" s="8" t="str">
        <f ca="1">TRIM(INDIRECT(Iterators!F1002))</f>
        <v/>
      </c>
      <c r="Y1003" s="8" t="str">
        <f ca="1">TRIM(INDIRECT(Iterators!G1002))</f>
        <v/>
      </c>
    </row>
    <row r="1004" spans="20:25" x14ac:dyDescent="0.25">
      <c r="T1004" s="8">
        <v>1002</v>
      </c>
      <c r="U1004" s="8" t="str">
        <f ca="1">TRIM(INDIRECT(Iterators!C1003))</f>
        <v/>
      </c>
      <c r="V1004" s="8" t="str">
        <f ca="1">TRIM(INDIRECT(Iterators!D1003))</f>
        <v/>
      </c>
      <c r="W1004" s="8" t="str">
        <f ca="1">TRIM(INDIRECT(Iterators!E1003))</f>
        <v/>
      </c>
      <c r="X1004" s="8" t="str">
        <f ca="1">TRIM(INDIRECT(Iterators!F1003))</f>
        <v/>
      </c>
      <c r="Y1004" s="8" t="str">
        <f ca="1">TRIM(INDIRECT(Iterators!G1003))</f>
        <v/>
      </c>
    </row>
    <row r="1005" spans="20:25" x14ac:dyDescent="0.25">
      <c r="T1005" s="8">
        <v>1003</v>
      </c>
      <c r="U1005" s="8" t="str">
        <f ca="1">TRIM(INDIRECT(Iterators!C1004))</f>
        <v/>
      </c>
      <c r="V1005" s="8" t="str">
        <f ca="1">TRIM(INDIRECT(Iterators!D1004))</f>
        <v/>
      </c>
      <c r="W1005" s="8" t="str">
        <f ca="1">TRIM(INDIRECT(Iterators!E1004))</f>
        <v/>
      </c>
      <c r="X1005" s="8" t="str">
        <f ca="1">TRIM(INDIRECT(Iterators!F1004))</f>
        <v/>
      </c>
      <c r="Y1005" s="8" t="str">
        <f ca="1">TRIM(INDIRECT(Iterators!G1004))</f>
        <v/>
      </c>
    </row>
    <row r="1006" spans="20:25" x14ac:dyDescent="0.25">
      <c r="T1006" s="8">
        <v>1004</v>
      </c>
      <c r="U1006" s="8" t="str">
        <f ca="1">TRIM(INDIRECT(Iterators!C1005))</f>
        <v/>
      </c>
      <c r="V1006" s="8" t="str">
        <f ca="1">TRIM(INDIRECT(Iterators!D1005))</f>
        <v/>
      </c>
      <c r="W1006" s="8" t="str">
        <f ca="1">TRIM(INDIRECT(Iterators!E1005))</f>
        <v/>
      </c>
      <c r="X1006" s="8" t="str">
        <f ca="1">TRIM(INDIRECT(Iterators!F1005))</f>
        <v/>
      </c>
      <c r="Y1006" s="8" t="str">
        <f ca="1">TRIM(INDIRECT(Iterators!G1005))</f>
        <v/>
      </c>
    </row>
    <row r="1007" spans="20:25" x14ac:dyDescent="0.25">
      <c r="T1007" s="8">
        <v>1005</v>
      </c>
      <c r="U1007" s="8" t="str">
        <f ca="1">TRIM(INDIRECT(Iterators!C1006))</f>
        <v/>
      </c>
      <c r="V1007" s="8" t="str">
        <f ca="1">TRIM(INDIRECT(Iterators!D1006))</f>
        <v/>
      </c>
      <c r="W1007" s="8" t="str">
        <f ca="1">TRIM(INDIRECT(Iterators!E1006))</f>
        <v/>
      </c>
      <c r="X1007" s="8" t="str">
        <f ca="1">TRIM(INDIRECT(Iterators!F1006))</f>
        <v/>
      </c>
      <c r="Y1007" s="8" t="str">
        <f ca="1">TRIM(INDIRECT(Iterators!G1006))</f>
        <v/>
      </c>
    </row>
    <row r="1008" spans="20:25" x14ac:dyDescent="0.25">
      <c r="T1008" s="8">
        <v>1006</v>
      </c>
      <c r="U1008" s="8" t="str">
        <f ca="1">TRIM(INDIRECT(Iterators!C1007))</f>
        <v/>
      </c>
      <c r="V1008" s="8" t="str">
        <f ca="1">TRIM(INDIRECT(Iterators!D1007))</f>
        <v/>
      </c>
      <c r="W1008" s="8" t="str">
        <f ca="1">TRIM(INDIRECT(Iterators!E1007))</f>
        <v/>
      </c>
      <c r="X1008" s="8" t="str">
        <f ca="1">TRIM(INDIRECT(Iterators!F1007))</f>
        <v/>
      </c>
      <c r="Y1008" s="8" t="str">
        <f ca="1">TRIM(INDIRECT(Iterators!G1007))</f>
        <v/>
      </c>
    </row>
    <row r="1009" spans="20:25" x14ac:dyDescent="0.25">
      <c r="T1009" s="8">
        <v>1007</v>
      </c>
      <c r="U1009" s="8" t="str">
        <f ca="1">TRIM(INDIRECT(Iterators!C1008))</f>
        <v/>
      </c>
      <c r="V1009" s="8" t="str">
        <f ca="1">TRIM(INDIRECT(Iterators!D1008))</f>
        <v/>
      </c>
      <c r="W1009" s="8" t="str">
        <f ca="1">TRIM(INDIRECT(Iterators!E1008))</f>
        <v/>
      </c>
      <c r="X1009" s="8" t="str">
        <f ca="1">TRIM(INDIRECT(Iterators!F1008))</f>
        <v/>
      </c>
      <c r="Y1009" s="8" t="str">
        <f ca="1">TRIM(INDIRECT(Iterators!G1008))</f>
        <v/>
      </c>
    </row>
    <row r="1010" spans="20:25" x14ac:dyDescent="0.25">
      <c r="T1010" s="8">
        <v>1008</v>
      </c>
      <c r="U1010" s="8" t="str">
        <f ca="1">TRIM(INDIRECT(Iterators!C1009))</f>
        <v/>
      </c>
      <c r="V1010" s="8" t="str">
        <f ca="1">TRIM(INDIRECT(Iterators!D1009))</f>
        <v/>
      </c>
      <c r="W1010" s="8" t="str">
        <f ca="1">TRIM(INDIRECT(Iterators!E1009))</f>
        <v/>
      </c>
      <c r="X1010" s="8" t="str">
        <f ca="1">TRIM(INDIRECT(Iterators!F1009))</f>
        <v/>
      </c>
      <c r="Y1010" s="8" t="str">
        <f ca="1">TRIM(INDIRECT(Iterators!G1009))</f>
        <v/>
      </c>
    </row>
    <row r="1011" spans="20:25" x14ac:dyDescent="0.25">
      <c r="T1011" s="8">
        <v>1009</v>
      </c>
      <c r="U1011" s="8" t="str">
        <f ca="1">TRIM(INDIRECT(Iterators!C1010))</f>
        <v/>
      </c>
      <c r="V1011" s="8" t="str">
        <f ca="1">TRIM(INDIRECT(Iterators!D1010))</f>
        <v/>
      </c>
      <c r="W1011" s="8" t="str">
        <f ca="1">TRIM(INDIRECT(Iterators!E1010))</f>
        <v/>
      </c>
      <c r="X1011" s="8" t="str">
        <f ca="1">TRIM(INDIRECT(Iterators!F1010))</f>
        <v/>
      </c>
      <c r="Y1011" s="8" t="str">
        <f ca="1">TRIM(INDIRECT(Iterators!G1010))</f>
        <v/>
      </c>
    </row>
    <row r="1012" spans="20:25" x14ac:dyDescent="0.25">
      <c r="T1012" s="8">
        <v>1010</v>
      </c>
      <c r="U1012" s="8" t="str">
        <f ca="1">TRIM(INDIRECT(Iterators!C1011))</f>
        <v/>
      </c>
      <c r="V1012" s="8" t="str">
        <f ca="1">TRIM(INDIRECT(Iterators!D1011))</f>
        <v/>
      </c>
      <c r="W1012" s="8" t="str">
        <f ca="1">TRIM(INDIRECT(Iterators!E1011))</f>
        <v/>
      </c>
      <c r="X1012" s="8" t="str">
        <f ca="1">TRIM(INDIRECT(Iterators!F1011))</f>
        <v/>
      </c>
      <c r="Y1012" s="8" t="str">
        <f ca="1">TRIM(INDIRECT(Iterators!G1011))</f>
        <v/>
      </c>
    </row>
    <row r="1013" spans="20:25" x14ac:dyDescent="0.25">
      <c r="T1013" s="8">
        <v>1011</v>
      </c>
      <c r="U1013" s="8" t="str">
        <f ca="1">TRIM(INDIRECT(Iterators!C1012))</f>
        <v/>
      </c>
      <c r="V1013" s="8" t="str">
        <f ca="1">TRIM(INDIRECT(Iterators!D1012))</f>
        <v/>
      </c>
      <c r="W1013" s="8" t="str">
        <f ca="1">TRIM(INDIRECT(Iterators!E1012))</f>
        <v/>
      </c>
      <c r="X1013" s="8" t="str">
        <f ca="1">TRIM(INDIRECT(Iterators!F1012))</f>
        <v/>
      </c>
      <c r="Y1013" s="8" t="str">
        <f ca="1">TRIM(INDIRECT(Iterators!G1012))</f>
        <v/>
      </c>
    </row>
    <row r="1014" spans="20:25" x14ac:dyDescent="0.25">
      <c r="T1014" s="8">
        <v>1012</v>
      </c>
      <c r="U1014" s="8" t="str">
        <f ca="1">TRIM(INDIRECT(Iterators!C1013))</f>
        <v/>
      </c>
      <c r="V1014" s="8" t="str">
        <f ca="1">TRIM(INDIRECT(Iterators!D1013))</f>
        <v/>
      </c>
      <c r="W1014" s="8" t="str">
        <f ca="1">TRIM(INDIRECT(Iterators!E1013))</f>
        <v/>
      </c>
      <c r="X1014" s="8" t="str">
        <f ca="1">TRIM(INDIRECT(Iterators!F1013))</f>
        <v/>
      </c>
      <c r="Y1014" s="8" t="str">
        <f ca="1">TRIM(INDIRECT(Iterators!G1013))</f>
        <v/>
      </c>
    </row>
    <row r="1015" spans="20:25" x14ac:dyDescent="0.25">
      <c r="T1015" s="8">
        <v>1013</v>
      </c>
      <c r="U1015" s="8" t="str">
        <f ca="1">TRIM(INDIRECT(Iterators!C1014))</f>
        <v/>
      </c>
      <c r="V1015" s="8" t="str">
        <f ca="1">TRIM(INDIRECT(Iterators!D1014))</f>
        <v/>
      </c>
      <c r="W1015" s="8" t="str">
        <f ca="1">TRIM(INDIRECT(Iterators!E1014))</f>
        <v/>
      </c>
      <c r="X1015" s="8" t="str">
        <f ca="1">TRIM(INDIRECT(Iterators!F1014))</f>
        <v/>
      </c>
      <c r="Y1015" s="8" t="str">
        <f ca="1">TRIM(INDIRECT(Iterators!G1014))</f>
        <v/>
      </c>
    </row>
    <row r="1016" spans="20:25" x14ac:dyDescent="0.25">
      <c r="T1016" s="8">
        <v>1014</v>
      </c>
      <c r="U1016" s="8" t="str">
        <f ca="1">TRIM(INDIRECT(Iterators!C1015))</f>
        <v/>
      </c>
      <c r="V1016" s="8" t="str">
        <f ca="1">TRIM(INDIRECT(Iterators!D1015))</f>
        <v/>
      </c>
      <c r="W1016" s="8" t="str">
        <f ca="1">TRIM(INDIRECT(Iterators!E1015))</f>
        <v/>
      </c>
      <c r="X1016" s="8" t="str">
        <f ca="1">TRIM(INDIRECT(Iterators!F1015))</f>
        <v/>
      </c>
      <c r="Y1016" s="8" t="str">
        <f ca="1">TRIM(INDIRECT(Iterators!G1015))</f>
        <v/>
      </c>
    </row>
    <row r="1017" spans="20:25" x14ac:dyDescent="0.25">
      <c r="T1017" s="8">
        <v>1015</v>
      </c>
      <c r="U1017" s="8" t="str">
        <f ca="1">TRIM(INDIRECT(Iterators!C1016))</f>
        <v/>
      </c>
      <c r="V1017" s="8" t="str">
        <f ca="1">TRIM(INDIRECT(Iterators!D1016))</f>
        <v/>
      </c>
      <c r="W1017" s="8" t="str">
        <f ca="1">TRIM(INDIRECT(Iterators!E1016))</f>
        <v/>
      </c>
      <c r="X1017" s="8" t="str">
        <f ca="1">TRIM(INDIRECT(Iterators!F1016))</f>
        <v/>
      </c>
      <c r="Y1017" s="8" t="str">
        <f ca="1">TRIM(INDIRECT(Iterators!G1016))</f>
        <v/>
      </c>
    </row>
    <row r="1018" spans="20:25" x14ac:dyDescent="0.25">
      <c r="T1018" s="8">
        <v>1016</v>
      </c>
      <c r="U1018" s="8" t="str">
        <f ca="1">TRIM(INDIRECT(Iterators!C1017))</f>
        <v/>
      </c>
      <c r="V1018" s="8" t="str">
        <f ca="1">TRIM(INDIRECT(Iterators!D1017))</f>
        <v/>
      </c>
      <c r="W1018" s="8" t="str">
        <f ca="1">TRIM(INDIRECT(Iterators!E1017))</f>
        <v/>
      </c>
      <c r="X1018" s="8" t="str">
        <f ca="1">TRIM(INDIRECT(Iterators!F1017))</f>
        <v/>
      </c>
      <c r="Y1018" s="8" t="str">
        <f ca="1">TRIM(INDIRECT(Iterators!G1017))</f>
        <v/>
      </c>
    </row>
    <row r="1019" spans="20:25" x14ac:dyDescent="0.25">
      <c r="T1019" s="8">
        <v>1017</v>
      </c>
      <c r="U1019" s="8" t="str">
        <f ca="1">TRIM(INDIRECT(Iterators!C1018))</f>
        <v/>
      </c>
      <c r="V1019" s="8" t="str">
        <f ca="1">TRIM(INDIRECT(Iterators!D1018))</f>
        <v/>
      </c>
      <c r="W1019" s="8" t="str">
        <f ca="1">TRIM(INDIRECT(Iterators!E1018))</f>
        <v/>
      </c>
      <c r="X1019" s="8" t="str">
        <f ca="1">TRIM(INDIRECT(Iterators!F1018))</f>
        <v/>
      </c>
      <c r="Y1019" s="8" t="str">
        <f ca="1">TRIM(INDIRECT(Iterators!G1018))</f>
        <v/>
      </c>
    </row>
    <row r="1020" spans="20:25" x14ac:dyDescent="0.25">
      <c r="T1020" s="8">
        <v>1018</v>
      </c>
      <c r="U1020" s="8" t="str">
        <f ca="1">TRIM(INDIRECT(Iterators!C1019))</f>
        <v/>
      </c>
      <c r="V1020" s="8" t="str">
        <f ca="1">TRIM(INDIRECT(Iterators!D1019))</f>
        <v/>
      </c>
      <c r="W1020" s="8" t="str">
        <f ca="1">TRIM(INDIRECT(Iterators!E1019))</f>
        <v/>
      </c>
      <c r="X1020" s="8" t="str">
        <f ca="1">TRIM(INDIRECT(Iterators!F1019))</f>
        <v/>
      </c>
      <c r="Y1020" s="8" t="str">
        <f ca="1">TRIM(INDIRECT(Iterators!G1019))</f>
        <v/>
      </c>
    </row>
    <row r="1021" spans="20:25" x14ac:dyDescent="0.25">
      <c r="T1021" s="8">
        <v>1019</v>
      </c>
      <c r="U1021" s="8" t="str">
        <f ca="1">TRIM(INDIRECT(Iterators!C1020))</f>
        <v/>
      </c>
      <c r="V1021" s="8" t="str">
        <f ca="1">TRIM(INDIRECT(Iterators!D1020))</f>
        <v/>
      </c>
      <c r="W1021" s="8" t="str">
        <f ca="1">TRIM(INDIRECT(Iterators!E1020))</f>
        <v/>
      </c>
      <c r="X1021" s="8" t="str">
        <f ca="1">TRIM(INDIRECT(Iterators!F1020))</f>
        <v/>
      </c>
      <c r="Y1021" s="8" t="str">
        <f ca="1">TRIM(INDIRECT(Iterators!G1020))</f>
        <v/>
      </c>
    </row>
    <row r="1022" spans="20:25" x14ac:dyDescent="0.25">
      <c r="T1022" s="8">
        <v>1020</v>
      </c>
      <c r="U1022" s="8" t="str">
        <f ca="1">TRIM(INDIRECT(Iterators!C1021))</f>
        <v/>
      </c>
      <c r="V1022" s="8" t="str">
        <f ca="1">TRIM(INDIRECT(Iterators!D1021))</f>
        <v/>
      </c>
      <c r="W1022" s="8" t="str">
        <f ca="1">TRIM(INDIRECT(Iterators!E1021))</f>
        <v/>
      </c>
      <c r="X1022" s="8" t="str">
        <f ca="1">TRIM(INDIRECT(Iterators!F1021))</f>
        <v/>
      </c>
      <c r="Y1022" s="8" t="str">
        <f ca="1">TRIM(INDIRECT(Iterators!G1021))</f>
        <v/>
      </c>
    </row>
    <row r="1023" spans="20:25" x14ac:dyDescent="0.25">
      <c r="T1023" s="8">
        <v>1021</v>
      </c>
      <c r="U1023" s="8" t="str">
        <f ca="1">TRIM(INDIRECT(Iterators!C1022))</f>
        <v/>
      </c>
      <c r="V1023" s="8" t="str">
        <f ca="1">TRIM(INDIRECT(Iterators!D1022))</f>
        <v/>
      </c>
      <c r="W1023" s="8" t="str">
        <f ca="1">TRIM(INDIRECT(Iterators!E1022))</f>
        <v/>
      </c>
      <c r="X1023" s="8" t="str">
        <f ca="1">TRIM(INDIRECT(Iterators!F1022))</f>
        <v/>
      </c>
      <c r="Y1023" s="8" t="str">
        <f ca="1">TRIM(INDIRECT(Iterators!G1022))</f>
        <v/>
      </c>
    </row>
    <row r="1024" spans="20:25" x14ac:dyDescent="0.25">
      <c r="T1024" s="8">
        <v>1022</v>
      </c>
      <c r="U1024" s="8" t="str">
        <f ca="1">TRIM(INDIRECT(Iterators!C1023))</f>
        <v/>
      </c>
      <c r="V1024" s="8" t="str">
        <f ca="1">TRIM(INDIRECT(Iterators!D1023))</f>
        <v/>
      </c>
      <c r="W1024" s="8" t="str">
        <f ca="1">TRIM(INDIRECT(Iterators!E1023))</f>
        <v/>
      </c>
      <c r="X1024" s="8" t="str">
        <f ca="1">TRIM(INDIRECT(Iterators!F1023))</f>
        <v/>
      </c>
      <c r="Y1024" s="8" t="str">
        <f ca="1">TRIM(INDIRECT(Iterators!G1023))</f>
        <v/>
      </c>
    </row>
    <row r="1025" spans="20:25" x14ac:dyDescent="0.25">
      <c r="T1025" s="8">
        <v>1023</v>
      </c>
      <c r="U1025" s="8" t="str">
        <f ca="1">TRIM(INDIRECT(Iterators!C1024))</f>
        <v/>
      </c>
      <c r="V1025" s="8" t="str">
        <f ca="1">TRIM(INDIRECT(Iterators!D1024))</f>
        <v/>
      </c>
      <c r="W1025" s="8" t="str">
        <f ca="1">TRIM(INDIRECT(Iterators!E1024))</f>
        <v/>
      </c>
      <c r="X1025" s="8" t="str">
        <f ca="1">TRIM(INDIRECT(Iterators!F1024))</f>
        <v/>
      </c>
      <c r="Y1025" s="8" t="str">
        <f ca="1">TRIM(INDIRECT(Iterators!G1024))</f>
        <v/>
      </c>
    </row>
    <row r="1026" spans="20:25" x14ac:dyDescent="0.25">
      <c r="T1026" s="8">
        <v>1024</v>
      </c>
      <c r="U1026" s="8" t="str">
        <f ca="1">TRIM(INDIRECT(Iterators!C1025))</f>
        <v/>
      </c>
      <c r="V1026" s="8" t="str">
        <f ca="1">TRIM(INDIRECT(Iterators!D1025))</f>
        <v/>
      </c>
      <c r="W1026" s="8" t="str">
        <f ca="1">TRIM(INDIRECT(Iterators!E1025))</f>
        <v/>
      </c>
      <c r="X1026" s="8" t="str">
        <f ca="1">TRIM(INDIRECT(Iterators!F1025))</f>
        <v/>
      </c>
      <c r="Y1026" s="8" t="str">
        <f ca="1">TRIM(INDIRECT(Iterators!G1025))</f>
        <v/>
      </c>
    </row>
    <row r="1027" spans="20:25" x14ac:dyDescent="0.25">
      <c r="T1027" s="8">
        <v>1025</v>
      </c>
      <c r="U1027" s="8" t="str">
        <f ca="1">TRIM(INDIRECT(Iterators!C1026))</f>
        <v/>
      </c>
      <c r="V1027" s="8" t="str">
        <f ca="1">TRIM(INDIRECT(Iterators!D1026))</f>
        <v/>
      </c>
      <c r="W1027" s="8" t="str">
        <f ca="1">TRIM(INDIRECT(Iterators!E1026))</f>
        <v/>
      </c>
      <c r="X1027" s="8" t="str">
        <f ca="1">TRIM(INDIRECT(Iterators!F1026))</f>
        <v/>
      </c>
      <c r="Y1027" s="8" t="str">
        <f ca="1">TRIM(INDIRECT(Iterators!G1026))</f>
        <v/>
      </c>
    </row>
    <row r="1028" spans="20:25" x14ac:dyDescent="0.25">
      <c r="T1028" s="8">
        <v>1026</v>
      </c>
      <c r="U1028" s="8" t="str">
        <f ca="1">TRIM(INDIRECT(Iterators!C1027))</f>
        <v/>
      </c>
      <c r="V1028" s="8" t="str">
        <f ca="1">TRIM(INDIRECT(Iterators!D1027))</f>
        <v/>
      </c>
      <c r="W1028" s="8" t="str">
        <f ca="1">TRIM(INDIRECT(Iterators!E1027))</f>
        <v/>
      </c>
      <c r="X1028" s="8" t="str">
        <f ca="1">TRIM(INDIRECT(Iterators!F1027))</f>
        <v/>
      </c>
      <c r="Y1028" s="8" t="str">
        <f ca="1">TRIM(INDIRECT(Iterators!G1027))</f>
        <v/>
      </c>
    </row>
    <row r="1029" spans="20:25" x14ac:dyDescent="0.25">
      <c r="T1029" s="8">
        <v>1027</v>
      </c>
      <c r="U1029" s="8" t="str">
        <f ca="1">TRIM(INDIRECT(Iterators!C1028))</f>
        <v/>
      </c>
      <c r="V1029" s="8" t="str">
        <f ca="1">TRIM(INDIRECT(Iterators!D1028))</f>
        <v/>
      </c>
      <c r="W1029" s="8" t="str">
        <f ca="1">TRIM(INDIRECT(Iterators!E1028))</f>
        <v/>
      </c>
      <c r="X1029" s="8" t="str">
        <f ca="1">TRIM(INDIRECT(Iterators!F1028))</f>
        <v/>
      </c>
      <c r="Y1029" s="8" t="str">
        <f ca="1">TRIM(INDIRECT(Iterators!G1028))</f>
        <v/>
      </c>
    </row>
    <row r="1030" spans="20:25" x14ac:dyDescent="0.25">
      <c r="T1030" s="8">
        <v>1028</v>
      </c>
      <c r="U1030" s="8" t="str">
        <f ca="1">TRIM(INDIRECT(Iterators!C1029))</f>
        <v/>
      </c>
      <c r="V1030" s="8" t="str">
        <f ca="1">TRIM(INDIRECT(Iterators!D1029))</f>
        <v/>
      </c>
      <c r="W1030" s="8" t="str">
        <f ca="1">TRIM(INDIRECT(Iterators!E1029))</f>
        <v/>
      </c>
      <c r="X1030" s="8" t="str">
        <f ca="1">TRIM(INDIRECT(Iterators!F1029))</f>
        <v/>
      </c>
      <c r="Y1030" s="8" t="str">
        <f ca="1">TRIM(INDIRECT(Iterators!G1029))</f>
        <v/>
      </c>
    </row>
    <row r="1031" spans="20:25" x14ac:dyDescent="0.25">
      <c r="T1031" s="8">
        <v>1029</v>
      </c>
      <c r="U1031" s="8" t="str">
        <f ca="1">TRIM(INDIRECT(Iterators!C1030))</f>
        <v/>
      </c>
      <c r="V1031" s="8" t="str">
        <f ca="1">TRIM(INDIRECT(Iterators!D1030))</f>
        <v/>
      </c>
      <c r="W1031" s="8" t="str">
        <f ca="1">TRIM(INDIRECT(Iterators!E1030))</f>
        <v/>
      </c>
      <c r="X1031" s="8" t="str">
        <f ca="1">TRIM(INDIRECT(Iterators!F1030))</f>
        <v/>
      </c>
      <c r="Y1031" s="8" t="str">
        <f ca="1">TRIM(INDIRECT(Iterators!G1030))</f>
        <v/>
      </c>
    </row>
    <row r="1032" spans="20:25" x14ac:dyDescent="0.25">
      <c r="T1032" s="8">
        <v>1030</v>
      </c>
      <c r="U1032" s="8" t="str">
        <f ca="1">TRIM(INDIRECT(Iterators!C1031))</f>
        <v/>
      </c>
      <c r="V1032" s="8" t="str">
        <f ca="1">TRIM(INDIRECT(Iterators!D1031))</f>
        <v/>
      </c>
      <c r="W1032" s="8" t="str">
        <f ca="1">TRIM(INDIRECT(Iterators!E1031))</f>
        <v/>
      </c>
      <c r="X1032" s="8" t="str">
        <f ca="1">TRIM(INDIRECT(Iterators!F1031))</f>
        <v/>
      </c>
      <c r="Y1032" s="8" t="str">
        <f ca="1">TRIM(INDIRECT(Iterators!G1031))</f>
        <v/>
      </c>
    </row>
    <row r="1033" spans="20:25" x14ac:dyDescent="0.25">
      <c r="T1033" s="8">
        <v>1031</v>
      </c>
      <c r="U1033" s="8" t="str">
        <f ca="1">TRIM(INDIRECT(Iterators!C1032))</f>
        <v/>
      </c>
      <c r="V1033" s="8" t="str">
        <f ca="1">TRIM(INDIRECT(Iterators!D1032))</f>
        <v/>
      </c>
      <c r="W1033" s="8" t="str">
        <f ca="1">TRIM(INDIRECT(Iterators!E1032))</f>
        <v/>
      </c>
      <c r="X1033" s="8" t="str">
        <f ca="1">TRIM(INDIRECT(Iterators!F1032))</f>
        <v/>
      </c>
      <c r="Y1033" s="8" t="str">
        <f ca="1">TRIM(INDIRECT(Iterators!G1032))</f>
        <v/>
      </c>
    </row>
    <row r="1034" spans="20:25" x14ac:dyDescent="0.25">
      <c r="T1034" s="8">
        <v>1032</v>
      </c>
      <c r="U1034" s="8" t="str">
        <f ca="1">TRIM(INDIRECT(Iterators!C1033))</f>
        <v/>
      </c>
      <c r="V1034" s="8" t="str">
        <f ca="1">TRIM(INDIRECT(Iterators!D1033))</f>
        <v/>
      </c>
      <c r="W1034" s="8" t="str">
        <f ca="1">TRIM(INDIRECT(Iterators!E1033))</f>
        <v/>
      </c>
      <c r="X1034" s="8" t="str">
        <f ca="1">TRIM(INDIRECT(Iterators!F1033))</f>
        <v/>
      </c>
      <c r="Y1034" s="8" t="str">
        <f ca="1">TRIM(INDIRECT(Iterators!G1033))</f>
        <v/>
      </c>
    </row>
    <row r="1035" spans="20:25" x14ac:dyDescent="0.25">
      <c r="T1035" s="8">
        <v>1033</v>
      </c>
      <c r="U1035" s="8" t="str">
        <f ca="1">TRIM(INDIRECT(Iterators!C1034))</f>
        <v/>
      </c>
      <c r="V1035" s="8" t="str">
        <f ca="1">TRIM(INDIRECT(Iterators!D1034))</f>
        <v/>
      </c>
      <c r="W1035" s="8" t="str">
        <f ca="1">TRIM(INDIRECT(Iterators!E1034))</f>
        <v/>
      </c>
      <c r="X1035" s="8" t="str">
        <f ca="1">TRIM(INDIRECT(Iterators!F1034))</f>
        <v/>
      </c>
      <c r="Y1035" s="8" t="str">
        <f ca="1">TRIM(INDIRECT(Iterators!G1034))</f>
        <v/>
      </c>
    </row>
    <row r="1036" spans="20:25" x14ac:dyDescent="0.25">
      <c r="T1036" s="8">
        <v>1034</v>
      </c>
      <c r="U1036" s="8" t="str">
        <f ca="1">TRIM(INDIRECT(Iterators!C1035))</f>
        <v/>
      </c>
      <c r="V1036" s="8" t="str">
        <f ca="1">TRIM(INDIRECT(Iterators!D1035))</f>
        <v/>
      </c>
      <c r="W1036" s="8" t="str">
        <f ca="1">TRIM(INDIRECT(Iterators!E1035))</f>
        <v/>
      </c>
      <c r="X1036" s="8" t="str">
        <f ca="1">TRIM(INDIRECT(Iterators!F1035))</f>
        <v/>
      </c>
      <c r="Y1036" s="8" t="str">
        <f ca="1">TRIM(INDIRECT(Iterators!G1035))</f>
        <v/>
      </c>
    </row>
    <row r="1037" spans="20:25" x14ac:dyDescent="0.25">
      <c r="T1037" s="8">
        <v>1035</v>
      </c>
      <c r="U1037" s="8" t="str">
        <f ca="1">TRIM(INDIRECT(Iterators!C1036))</f>
        <v/>
      </c>
      <c r="V1037" s="8" t="str">
        <f ca="1">TRIM(INDIRECT(Iterators!D1036))</f>
        <v/>
      </c>
      <c r="W1037" s="8" t="str">
        <f ca="1">TRIM(INDIRECT(Iterators!E1036))</f>
        <v/>
      </c>
      <c r="X1037" s="8" t="str">
        <f ca="1">TRIM(INDIRECT(Iterators!F1036))</f>
        <v/>
      </c>
      <c r="Y1037" s="8" t="str">
        <f ca="1">TRIM(INDIRECT(Iterators!G1036))</f>
        <v/>
      </c>
    </row>
    <row r="1038" spans="20:25" x14ac:dyDescent="0.25">
      <c r="T1038" s="8">
        <v>1036</v>
      </c>
      <c r="U1038" s="8" t="str">
        <f ca="1">TRIM(INDIRECT(Iterators!C1037))</f>
        <v/>
      </c>
      <c r="V1038" s="8" t="str">
        <f ca="1">TRIM(INDIRECT(Iterators!D1037))</f>
        <v/>
      </c>
      <c r="W1038" s="8" t="str">
        <f ca="1">TRIM(INDIRECT(Iterators!E1037))</f>
        <v/>
      </c>
      <c r="X1038" s="8" t="str">
        <f ca="1">TRIM(INDIRECT(Iterators!F1037))</f>
        <v/>
      </c>
      <c r="Y1038" s="8" t="str">
        <f ca="1">TRIM(INDIRECT(Iterators!G1037))</f>
        <v/>
      </c>
    </row>
    <row r="1039" spans="20:25" x14ac:dyDescent="0.25">
      <c r="T1039" s="8">
        <v>1037</v>
      </c>
      <c r="U1039" s="8" t="str">
        <f ca="1">TRIM(INDIRECT(Iterators!C1038))</f>
        <v/>
      </c>
      <c r="V1039" s="8" t="str">
        <f ca="1">TRIM(INDIRECT(Iterators!D1038))</f>
        <v/>
      </c>
      <c r="W1039" s="8" t="str">
        <f ca="1">TRIM(INDIRECT(Iterators!E1038))</f>
        <v/>
      </c>
      <c r="X1039" s="8" t="str">
        <f ca="1">TRIM(INDIRECT(Iterators!F1038))</f>
        <v/>
      </c>
      <c r="Y1039" s="8" t="str">
        <f ca="1">TRIM(INDIRECT(Iterators!G1038))</f>
        <v/>
      </c>
    </row>
    <row r="1040" spans="20:25" x14ac:dyDescent="0.25">
      <c r="T1040" s="8">
        <v>1038</v>
      </c>
      <c r="U1040" s="8" t="str">
        <f ca="1">TRIM(INDIRECT(Iterators!C1039))</f>
        <v/>
      </c>
      <c r="V1040" s="8" t="str">
        <f ca="1">TRIM(INDIRECT(Iterators!D1039))</f>
        <v/>
      </c>
      <c r="W1040" s="8" t="str">
        <f ca="1">TRIM(INDIRECT(Iterators!E1039))</f>
        <v/>
      </c>
      <c r="X1040" s="8" t="str">
        <f ca="1">TRIM(INDIRECT(Iterators!F1039))</f>
        <v/>
      </c>
      <c r="Y1040" s="8" t="str">
        <f ca="1">TRIM(INDIRECT(Iterators!G1039))</f>
        <v/>
      </c>
    </row>
    <row r="1041" spans="20:25" x14ac:dyDescent="0.25">
      <c r="T1041" s="8">
        <v>1039</v>
      </c>
      <c r="U1041" s="8" t="str">
        <f ca="1">TRIM(INDIRECT(Iterators!C1040))</f>
        <v/>
      </c>
      <c r="V1041" s="8" t="str">
        <f ca="1">TRIM(INDIRECT(Iterators!D1040))</f>
        <v/>
      </c>
      <c r="W1041" s="8" t="str">
        <f ca="1">TRIM(INDIRECT(Iterators!E1040))</f>
        <v/>
      </c>
      <c r="X1041" s="8" t="str">
        <f ca="1">TRIM(INDIRECT(Iterators!F1040))</f>
        <v/>
      </c>
      <c r="Y1041" s="8" t="str">
        <f ca="1">TRIM(INDIRECT(Iterators!G1040))</f>
        <v/>
      </c>
    </row>
    <row r="1042" spans="20:25" x14ac:dyDescent="0.25">
      <c r="T1042" s="8">
        <v>1040</v>
      </c>
      <c r="U1042" s="8" t="str">
        <f ca="1">TRIM(INDIRECT(Iterators!C1041))</f>
        <v/>
      </c>
      <c r="V1042" s="8" t="str">
        <f ca="1">TRIM(INDIRECT(Iterators!D1041))</f>
        <v/>
      </c>
      <c r="W1042" s="8" t="str">
        <f ca="1">TRIM(INDIRECT(Iterators!E1041))</f>
        <v/>
      </c>
      <c r="X1042" s="8" t="str">
        <f ca="1">TRIM(INDIRECT(Iterators!F1041))</f>
        <v/>
      </c>
      <c r="Y1042" s="8" t="str">
        <f ca="1">TRIM(INDIRECT(Iterators!G1041))</f>
        <v/>
      </c>
    </row>
    <row r="1043" spans="20:25" x14ac:dyDescent="0.25">
      <c r="T1043" s="8">
        <v>1041</v>
      </c>
      <c r="U1043" s="8" t="str">
        <f ca="1">TRIM(INDIRECT(Iterators!C1042))</f>
        <v/>
      </c>
      <c r="V1043" s="8" t="str">
        <f ca="1">TRIM(INDIRECT(Iterators!D1042))</f>
        <v/>
      </c>
      <c r="W1043" s="8" t="str">
        <f ca="1">TRIM(INDIRECT(Iterators!E1042))</f>
        <v/>
      </c>
      <c r="X1043" s="8" t="str">
        <f ca="1">TRIM(INDIRECT(Iterators!F1042))</f>
        <v/>
      </c>
      <c r="Y1043" s="8" t="str">
        <f ca="1">TRIM(INDIRECT(Iterators!G1042))</f>
        <v/>
      </c>
    </row>
    <row r="1044" spans="20:25" x14ac:dyDescent="0.25">
      <c r="T1044" s="8">
        <v>1042</v>
      </c>
      <c r="U1044" s="8" t="str">
        <f ca="1">TRIM(INDIRECT(Iterators!C1043))</f>
        <v/>
      </c>
      <c r="V1044" s="8" t="str">
        <f ca="1">TRIM(INDIRECT(Iterators!D1043))</f>
        <v/>
      </c>
      <c r="W1044" s="8" t="str">
        <f ca="1">TRIM(INDIRECT(Iterators!E1043))</f>
        <v/>
      </c>
      <c r="X1044" s="8" t="str">
        <f ca="1">TRIM(INDIRECT(Iterators!F1043))</f>
        <v/>
      </c>
      <c r="Y1044" s="8" t="str">
        <f ca="1">TRIM(INDIRECT(Iterators!G1043))</f>
        <v/>
      </c>
    </row>
    <row r="1045" spans="20:25" x14ac:dyDescent="0.25">
      <c r="T1045" s="8">
        <v>1043</v>
      </c>
      <c r="U1045" s="8" t="str">
        <f ca="1">TRIM(INDIRECT(Iterators!C1044))</f>
        <v/>
      </c>
      <c r="V1045" s="8" t="str">
        <f ca="1">TRIM(INDIRECT(Iterators!D1044))</f>
        <v/>
      </c>
      <c r="W1045" s="8" t="str">
        <f ca="1">TRIM(INDIRECT(Iterators!E1044))</f>
        <v/>
      </c>
      <c r="X1045" s="8" t="str">
        <f ca="1">TRIM(INDIRECT(Iterators!F1044))</f>
        <v/>
      </c>
      <c r="Y1045" s="8" t="str">
        <f ca="1">TRIM(INDIRECT(Iterators!G1044))</f>
        <v/>
      </c>
    </row>
    <row r="1046" spans="20:25" x14ac:dyDescent="0.25">
      <c r="T1046" s="8">
        <v>1044</v>
      </c>
      <c r="U1046" s="8" t="str">
        <f ca="1">TRIM(INDIRECT(Iterators!C1045))</f>
        <v/>
      </c>
      <c r="V1046" s="8" t="str">
        <f ca="1">TRIM(INDIRECT(Iterators!D1045))</f>
        <v/>
      </c>
      <c r="W1046" s="8" t="str">
        <f ca="1">TRIM(INDIRECT(Iterators!E1045))</f>
        <v/>
      </c>
      <c r="X1046" s="8" t="str">
        <f ca="1">TRIM(INDIRECT(Iterators!F1045))</f>
        <v/>
      </c>
      <c r="Y1046" s="8" t="str">
        <f ca="1">TRIM(INDIRECT(Iterators!G1045))</f>
        <v/>
      </c>
    </row>
    <row r="1047" spans="20:25" x14ac:dyDescent="0.25">
      <c r="T1047" s="8">
        <v>1045</v>
      </c>
      <c r="U1047" s="8" t="str">
        <f ca="1">TRIM(INDIRECT(Iterators!C1046))</f>
        <v/>
      </c>
      <c r="V1047" s="8" t="str">
        <f ca="1">TRIM(INDIRECT(Iterators!D1046))</f>
        <v/>
      </c>
      <c r="W1047" s="8" t="str">
        <f ca="1">TRIM(INDIRECT(Iterators!E1046))</f>
        <v/>
      </c>
      <c r="X1047" s="8" t="str">
        <f ca="1">TRIM(INDIRECT(Iterators!F1046))</f>
        <v/>
      </c>
      <c r="Y1047" s="8" t="str">
        <f ca="1">TRIM(INDIRECT(Iterators!G1046))</f>
        <v/>
      </c>
    </row>
    <row r="1048" spans="20:25" x14ac:dyDescent="0.25">
      <c r="T1048" s="8">
        <v>1046</v>
      </c>
      <c r="U1048" s="8" t="str">
        <f ca="1">TRIM(INDIRECT(Iterators!C1047))</f>
        <v/>
      </c>
      <c r="V1048" s="8" t="str">
        <f ca="1">TRIM(INDIRECT(Iterators!D1047))</f>
        <v/>
      </c>
      <c r="W1048" s="8" t="str">
        <f ca="1">TRIM(INDIRECT(Iterators!E1047))</f>
        <v/>
      </c>
      <c r="X1048" s="8" t="str">
        <f ca="1">TRIM(INDIRECT(Iterators!F1047))</f>
        <v/>
      </c>
      <c r="Y1048" s="8" t="str">
        <f ca="1">TRIM(INDIRECT(Iterators!G1047))</f>
        <v/>
      </c>
    </row>
    <row r="1049" spans="20:25" x14ac:dyDescent="0.25">
      <c r="T1049" s="8">
        <v>1047</v>
      </c>
      <c r="U1049" s="8" t="str">
        <f ca="1">TRIM(INDIRECT(Iterators!C1048))</f>
        <v/>
      </c>
      <c r="V1049" s="8" t="str">
        <f ca="1">TRIM(INDIRECT(Iterators!D1048))</f>
        <v/>
      </c>
      <c r="W1049" s="8" t="str">
        <f ca="1">TRIM(INDIRECT(Iterators!E1048))</f>
        <v/>
      </c>
      <c r="X1049" s="8" t="str">
        <f ca="1">TRIM(INDIRECT(Iterators!F1048))</f>
        <v/>
      </c>
      <c r="Y1049" s="8" t="str">
        <f ca="1">TRIM(INDIRECT(Iterators!G1048))</f>
        <v/>
      </c>
    </row>
    <row r="1050" spans="20:25" x14ac:dyDescent="0.25">
      <c r="T1050" s="8">
        <v>1048</v>
      </c>
      <c r="U1050" s="8" t="str">
        <f ca="1">TRIM(INDIRECT(Iterators!C1049))</f>
        <v/>
      </c>
      <c r="V1050" s="8" t="str">
        <f ca="1">TRIM(INDIRECT(Iterators!D1049))</f>
        <v/>
      </c>
      <c r="W1050" s="8" t="str">
        <f ca="1">TRIM(INDIRECT(Iterators!E1049))</f>
        <v/>
      </c>
      <c r="X1050" s="8" t="str">
        <f ca="1">TRIM(INDIRECT(Iterators!F1049))</f>
        <v/>
      </c>
      <c r="Y1050" s="8" t="str">
        <f ca="1">TRIM(INDIRECT(Iterators!G1049))</f>
        <v/>
      </c>
    </row>
    <row r="1051" spans="20:25" x14ac:dyDescent="0.25">
      <c r="T1051" s="8">
        <v>1049</v>
      </c>
      <c r="U1051" s="8" t="str">
        <f ca="1">TRIM(INDIRECT(Iterators!C1050))</f>
        <v/>
      </c>
      <c r="V1051" s="8" t="str">
        <f ca="1">TRIM(INDIRECT(Iterators!D1050))</f>
        <v/>
      </c>
      <c r="W1051" s="8" t="str">
        <f ca="1">TRIM(INDIRECT(Iterators!E1050))</f>
        <v/>
      </c>
      <c r="X1051" s="8" t="str">
        <f ca="1">TRIM(INDIRECT(Iterators!F1050))</f>
        <v/>
      </c>
      <c r="Y1051" s="8" t="str">
        <f ca="1">TRIM(INDIRECT(Iterators!G1050))</f>
        <v/>
      </c>
    </row>
    <row r="1052" spans="20:25" x14ac:dyDescent="0.25">
      <c r="T1052" s="8">
        <v>1050</v>
      </c>
      <c r="U1052" s="8" t="str">
        <f ca="1">TRIM(INDIRECT(Iterators!C1051))</f>
        <v/>
      </c>
      <c r="V1052" s="8" t="str">
        <f ca="1">TRIM(INDIRECT(Iterators!D1051))</f>
        <v/>
      </c>
      <c r="W1052" s="8" t="str">
        <f ca="1">TRIM(INDIRECT(Iterators!E1051))</f>
        <v/>
      </c>
      <c r="X1052" s="8" t="str">
        <f ca="1">TRIM(INDIRECT(Iterators!F1051))</f>
        <v/>
      </c>
      <c r="Y1052" s="8" t="str">
        <f ca="1">TRIM(INDIRECT(Iterators!G1051))</f>
        <v/>
      </c>
    </row>
    <row r="1053" spans="20:25" x14ac:dyDescent="0.25">
      <c r="T1053" s="8">
        <v>1051</v>
      </c>
      <c r="U1053" s="8" t="str">
        <f ca="1">TRIM(INDIRECT(Iterators!C1052))</f>
        <v/>
      </c>
      <c r="V1053" s="8" t="str">
        <f ca="1">TRIM(INDIRECT(Iterators!D1052))</f>
        <v/>
      </c>
      <c r="W1053" s="8" t="str">
        <f ca="1">TRIM(INDIRECT(Iterators!E1052))</f>
        <v/>
      </c>
      <c r="X1053" s="8" t="str">
        <f ca="1">TRIM(INDIRECT(Iterators!F1052))</f>
        <v/>
      </c>
      <c r="Y1053" s="8" t="str">
        <f ca="1">TRIM(INDIRECT(Iterators!G1052))</f>
        <v/>
      </c>
    </row>
    <row r="1054" spans="20:25" x14ac:dyDescent="0.25">
      <c r="T1054" s="8">
        <v>1052</v>
      </c>
      <c r="U1054" s="8" t="str">
        <f ca="1">TRIM(INDIRECT(Iterators!C1053))</f>
        <v/>
      </c>
      <c r="V1054" s="8" t="str">
        <f ca="1">TRIM(INDIRECT(Iterators!D1053))</f>
        <v/>
      </c>
      <c r="W1054" s="8" t="str">
        <f ca="1">TRIM(INDIRECT(Iterators!E1053))</f>
        <v/>
      </c>
      <c r="X1054" s="8" t="str">
        <f ca="1">TRIM(INDIRECT(Iterators!F1053))</f>
        <v/>
      </c>
      <c r="Y1054" s="8" t="str">
        <f ca="1">TRIM(INDIRECT(Iterators!G1053))</f>
        <v/>
      </c>
    </row>
    <row r="1055" spans="20:25" x14ac:dyDescent="0.25">
      <c r="T1055" s="8">
        <v>1053</v>
      </c>
      <c r="U1055" s="8" t="str">
        <f ca="1">TRIM(INDIRECT(Iterators!C1054))</f>
        <v/>
      </c>
      <c r="V1055" s="8" t="str">
        <f ca="1">TRIM(INDIRECT(Iterators!D1054))</f>
        <v/>
      </c>
      <c r="W1055" s="8" t="str">
        <f ca="1">TRIM(INDIRECT(Iterators!E1054))</f>
        <v/>
      </c>
      <c r="X1055" s="8" t="str">
        <f ca="1">TRIM(INDIRECT(Iterators!F1054))</f>
        <v/>
      </c>
      <c r="Y1055" s="8" t="str">
        <f ca="1">TRIM(INDIRECT(Iterators!G1054))</f>
        <v/>
      </c>
    </row>
    <row r="1056" spans="20:25" x14ac:dyDescent="0.25">
      <c r="T1056" s="8">
        <v>1054</v>
      </c>
      <c r="U1056" s="8" t="str">
        <f ca="1">TRIM(INDIRECT(Iterators!C1055))</f>
        <v/>
      </c>
      <c r="V1056" s="8" t="str">
        <f ca="1">TRIM(INDIRECT(Iterators!D1055))</f>
        <v/>
      </c>
      <c r="W1056" s="8" t="str">
        <f ca="1">TRIM(INDIRECT(Iterators!E1055))</f>
        <v/>
      </c>
      <c r="X1056" s="8" t="str">
        <f ca="1">TRIM(INDIRECT(Iterators!F1055))</f>
        <v/>
      </c>
      <c r="Y1056" s="8" t="str">
        <f ca="1">TRIM(INDIRECT(Iterators!G1055))</f>
        <v/>
      </c>
    </row>
    <row r="1057" spans="20:25" x14ac:dyDescent="0.25">
      <c r="T1057" s="8">
        <v>1055</v>
      </c>
      <c r="U1057" s="8" t="str">
        <f ca="1">TRIM(INDIRECT(Iterators!C1056))</f>
        <v/>
      </c>
      <c r="V1057" s="8" t="str">
        <f ca="1">TRIM(INDIRECT(Iterators!D1056))</f>
        <v/>
      </c>
      <c r="W1057" s="8" t="str">
        <f ca="1">TRIM(INDIRECT(Iterators!E1056))</f>
        <v/>
      </c>
      <c r="X1057" s="8" t="str">
        <f ca="1">TRIM(INDIRECT(Iterators!F1056))</f>
        <v/>
      </c>
      <c r="Y1057" s="8" t="str">
        <f ca="1">TRIM(INDIRECT(Iterators!G1056))</f>
        <v/>
      </c>
    </row>
    <row r="1058" spans="20:25" x14ac:dyDescent="0.25">
      <c r="T1058" s="8">
        <v>1056</v>
      </c>
      <c r="U1058" s="8" t="str">
        <f ca="1">TRIM(INDIRECT(Iterators!C1057))</f>
        <v/>
      </c>
      <c r="V1058" s="8" t="str">
        <f ca="1">TRIM(INDIRECT(Iterators!D1057))</f>
        <v/>
      </c>
      <c r="W1058" s="8" t="str">
        <f ca="1">TRIM(INDIRECT(Iterators!E1057))</f>
        <v/>
      </c>
      <c r="X1058" s="8" t="str">
        <f ca="1">TRIM(INDIRECT(Iterators!F1057))</f>
        <v/>
      </c>
      <c r="Y1058" s="8" t="str">
        <f ca="1">TRIM(INDIRECT(Iterators!G1057))</f>
        <v/>
      </c>
    </row>
    <row r="1059" spans="20:25" x14ac:dyDescent="0.25">
      <c r="T1059" s="8">
        <v>1057</v>
      </c>
      <c r="U1059" s="8" t="str">
        <f ca="1">TRIM(INDIRECT(Iterators!C1058))</f>
        <v/>
      </c>
      <c r="V1059" s="8" t="str">
        <f ca="1">TRIM(INDIRECT(Iterators!D1058))</f>
        <v/>
      </c>
      <c r="W1059" s="8" t="str">
        <f ca="1">TRIM(INDIRECT(Iterators!E1058))</f>
        <v/>
      </c>
      <c r="X1059" s="8" t="str">
        <f ca="1">TRIM(INDIRECT(Iterators!F1058))</f>
        <v/>
      </c>
      <c r="Y1059" s="8" t="str">
        <f ca="1">TRIM(INDIRECT(Iterators!G1058))</f>
        <v/>
      </c>
    </row>
    <row r="1060" spans="20:25" x14ac:dyDescent="0.25">
      <c r="T1060" s="8">
        <v>1058</v>
      </c>
      <c r="U1060" s="8" t="str">
        <f ca="1">TRIM(INDIRECT(Iterators!C1059))</f>
        <v/>
      </c>
      <c r="V1060" s="8" t="str">
        <f ca="1">TRIM(INDIRECT(Iterators!D1059))</f>
        <v/>
      </c>
      <c r="W1060" s="8" t="str">
        <f ca="1">TRIM(INDIRECT(Iterators!E1059))</f>
        <v/>
      </c>
      <c r="X1060" s="8" t="str">
        <f ca="1">TRIM(INDIRECT(Iterators!F1059))</f>
        <v/>
      </c>
      <c r="Y1060" s="8" t="str">
        <f ca="1">TRIM(INDIRECT(Iterators!G1059))</f>
        <v/>
      </c>
    </row>
    <row r="1061" spans="20:25" x14ac:dyDescent="0.25">
      <c r="T1061" s="8">
        <v>1059</v>
      </c>
      <c r="U1061" s="8" t="str">
        <f ca="1">TRIM(INDIRECT(Iterators!C1060))</f>
        <v/>
      </c>
      <c r="V1061" s="8" t="str">
        <f ca="1">TRIM(INDIRECT(Iterators!D1060))</f>
        <v/>
      </c>
      <c r="W1061" s="8" t="str">
        <f ca="1">TRIM(INDIRECT(Iterators!E1060))</f>
        <v/>
      </c>
      <c r="X1061" s="8" t="str">
        <f ca="1">TRIM(INDIRECT(Iterators!F1060))</f>
        <v/>
      </c>
      <c r="Y1061" s="8" t="str">
        <f ca="1">TRIM(INDIRECT(Iterators!G1060))</f>
        <v/>
      </c>
    </row>
    <row r="1062" spans="20:25" x14ac:dyDescent="0.25">
      <c r="T1062" s="8">
        <v>1060</v>
      </c>
      <c r="U1062" s="8" t="str">
        <f ca="1">TRIM(INDIRECT(Iterators!C1061))</f>
        <v/>
      </c>
      <c r="V1062" s="8" t="str">
        <f ca="1">TRIM(INDIRECT(Iterators!D1061))</f>
        <v/>
      </c>
      <c r="W1062" s="8" t="str">
        <f ca="1">TRIM(INDIRECT(Iterators!E1061))</f>
        <v/>
      </c>
      <c r="X1062" s="8" t="str">
        <f ca="1">TRIM(INDIRECT(Iterators!F1061))</f>
        <v/>
      </c>
      <c r="Y1062" s="8" t="str">
        <f ca="1">TRIM(INDIRECT(Iterators!G1061))</f>
        <v/>
      </c>
    </row>
    <row r="1063" spans="20:25" x14ac:dyDescent="0.25">
      <c r="T1063" s="8">
        <v>1061</v>
      </c>
      <c r="U1063" s="8" t="str">
        <f ca="1">TRIM(INDIRECT(Iterators!C1062))</f>
        <v/>
      </c>
      <c r="V1063" s="8" t="str">
        <f ca="1">TRIM(INDIRECT(Iterators!D1062))</f>
        <v/>
      </c>
      <c r="W1063" s="8" t="str">
        <f ca="1">TRIM(INDIRECT(Iterators!E1062))</f>
        <v/>
      </c>
      <c r="X1063" s="8" t="str">
        <f ca="1">TRIM(INDIRECT(Iterators!F1062))</f>
        <v/>
      </c>
      <c r="Y1063" s="8" t="str">
        <f ca="1">TRIM(INDIRECT(Iterators!G1062))</f>
        <v/>
      </c>
    </row>
    <row r="1064" spans="20:25" x14ac:dyDescent="0.25">
      <c r="T1064" s="8">
        <v>1062</v>
      </c>
      <c r="U1064" s="8" t="str">
        <f ca="1">TRIM(INDIRECT(Iterators!C1063))</f>
        <v/>
      </c>
      <c r="V1064" s="8" t="str">
        <f ca="1">TRIM(INDIRECT(Iterators!D1063))</f>
        <v/>
      </c>
      <c r="W1064" s="8" t="str">
        <f ca="1">TRIM(INDIRECT(Iterators!E1063))</f>
        <v/>
      </c>
      <c r="X1064" s="8" t="str">
        <f ca="1">TRIM(INDIRECT(Iterators!F1063))</f>
        <v/>
      </c>
      <c r="Y1064" s="8" t="str">
        <f ca="1">TRIM(INDIRECT(Iterators!G1063))</f>
        <v/>
      </c>
    </row>
    <row r="1065" spans="20:25" x14ac:dyDescent="0.25">
      <c r="T1065" s="8">
        <v>1063</v>
      </c>
      <c r="U1065" s="8" t="str">
        <f ca="1">TRIM(INDIRECT(Iterators!C1064))</f>
        <v/>
      </c>
      <c r="V1065" s="8" t="str">
        <f ca="1">TRIM(INDIRECT(Iterators!D1064))</f>
        <v/>
      </c>
      <c r="W1065" s="8" t="str">
        <f ca="1">TRIM(INDIRECT(Iterators!E1064))</f>
        <v/>
      </c>
      <c r="X1065" s="8" t="str">
        <f ca="1">TRIM(INDIRECT(Iterators!F1064))</f>
        <v/>
      </c>
      <c r="Y1065" s="8" t="str">
        <f ca="1">TRIM(INDIRECT(Iterators!G1064))</f>
        <v/>
      </c>
    </row>
    <row r="1066" spans="20:25" x14ac:dyDescent="0.25">
      <c r="T1066" s="8">
        <v>1064</v>
      </c>
      <c r="U1066" s="8" t="str">
        <f ca="1">TRIM(INDIRECT(Iterators!C1065))</f>
        <v/>
      </c>
      <c r="V1066" s="8" t="str">
        <f ca="1">TRIM(INDIRECT(Iterators!D1065))</f>
        <v/>
      </c>
      <c r="W1066" s="8" t="str">
        <f ca="1">TRIM(INDIRECT(Iterators!E1065))</f>
        <v/>
      </c>
      <c r="X1066" s="8" t="str">
        <f ca="1">TRIM(INDIRECT(Iterators!F1065))</f>
        <v/>
      </c>
      <c r="Y1066" s="8" t="str">
        <f ca="1">TRIM(INDIRECT(Iterators!G1065))</f>
        <v/>
      </c>
    </row>
    <row r="1067" spans="20:25" x14ac:dyDescent="0.25">
      <c r="T1067" s="8">
        <v>1065</v>
      </c>
      <c r="U1067" s="8" t="str">
        <f ca="1">TRIM(INDIRECT(Iterators!C1066))</f>
        <v/>
      </c>
      <c r="V1067" s="8" t="str">
        <f ca="1">TRIM(INDIRECT(Iterators!D1066))</f>
        <v/>
      </c>
      <c r="W1067" s="8" t="str">
        <f ca="1">TRIM(INDIRECT(Iterators!E1066))</f>
        <v/>
      </c>
      <c r="X1067" s="8" t="str">
        <f ca="1">TRIM(INDIRECT(Iterators!F1066))</f>
        <v/>
      </c>
      <c r="Y1067" s="8" t="str">
        <f ca="1">TRIM(INDIRECT(Iterators!G1066))</f>
        <v/>
      </c>
    </row>
    <row r="1068" spans="20:25" x14ac:dyDescent="0.25">
      <c r="T1068" s="8">
        <v>1066</v>
      </c>
      <c r="U1068" s="8" t="str">
        <f ca="1">TRIM(INDIRECT(Iterators!C1067))</f>
        <v/>
      </c>
      <c r="V1068" s="8" t="str">
        <f ca="1">TRIM(INDIRECT(Iterators!D1067))</f>
        <v/>
      </c>
      <c r="W1068" s="8" t="str">
        <f ca="1">TRIM(INDIRECT(Iterators!E1067))</f>
        <v/>
      </c>
      <c r="X1068" s="8" t="str">
        <f ca="1">TRIM(INDIRECT(Iterators!F1067))</f>
        <v/>
      </c>
      <c r="Y1068" s="8" t="str">
        <f ca="1">TRIM(INDIRECT(Iterators!G1067))</f>
        <v/>
      </c>
    </row>
    <row r="1069" spans="20:25" x14ac:dyDescent="0.25">
      <c r="T1069" s="8">
        <v>1067</v>
      </c>
      <c r="U1069" s="8" t="str">
        <f ca="1">TRIM(INDIRECT(Iterators!C1068))</f>
        <v/>
      </c>
      <c r="V1069" s="8" t="str">
        <f ca="1">TRIM(INDIRECT(Iterators!D1068))</f>
        <v/>
      </c>
      <c r="W1069" s="8" t="str">
        <f ca="1">TRIM(INDIRECT(Iterators!E1068))</f>
        <v/>
      </c>
      <c r="X1069" s="8" t="str">
        <f ca="1">TRIM(INDIRECT(Iterators!F1068))</f>
        <v/>
      </c>
      <c r="Y1069" s="8" t="str">
        <f ca="1">TRIM(INDIRECT(Iterators!G1068))</f>
        <v/>
      </c>
    </row>
    <row r="1070" spans="20:25" x14ac:dyDescent="0.25">
      <c r="T1070" s="8">
        <v>1068</v>
      </c>
      <c r="U1070" s="8" t="str">
        <f ca="1">TRIM(INDIRECT(Iterators!C1069))</f>
        <v/>
      </c>
      <c r="V1070" s="8" t="str">
        <f ca="1">TRIM(INDIRECT(Iterators!D1069))</f>
        <v/>
      </c>
      <c r="W1070" s="8" t="str">
        <f ca="1">TRIM(INDIRECT(Iterators!E1069))</f>
        <v/>
      </c>
      <c r="X1070" s="8" t="str">
        <f ca="1">TRIM(INDIRECT(Iterators!F1069))</f>
        <v/>
      </c>
      <c r="Y1070" s="8" t="str">
        <f ca="1">TRIM(INDIRECT(Iterators!G1069))</f>
        <v/>
      </c>
    </row>
    <row r="1071" spans="20:25" x14ac:dyDescent="0.25">
      <c r="T1071" s="8">
        <v>1069</v>
      </c>
      <c r="U1071" s="8" t="str">
        <f ca="1">TRIM(INDIRECT(Iterators!C1070))</f>
        <v/>
      </c>
      <c r="V1071" s="8" t="str">
        <f ca="1">TRIM(INDIRECT(Iterators!D1070))</f>
        <v/>
      </c>
      <c r="W1071" s="8" t="str">
        <f ca="1">TRIM(INDIRECT(Iterators!E1070))</f>
        <v/>
      </c>
      <c r="X1071" s="8" t="str">
        <f ca="1">TRIM(INDIRECT(Iterators!F1070))</f>
        <v/>
      </c>
      <c r="Y1071" s="8" t="str">
        <f ca="1">TRIM(INDIRECT(Iterators!G1070))</f>
        <v/>
      </c>
    </row>
    <row r="1072" spans="20:25" x14ac:dyDescent="0.25">
      <c r="T1072" s="8">
        <v>1070</v>
      </c>
      <c r="U1072" s="8" t="str">
        <f ca="1">TRIM(INDIRECT(Iterators!C1071))</f>
        <v/>
      </c>
      <c r="V1072" s="8" t="str">
        <f ca="1">TRIM(INDIRECT(Iterators!D1071))</f>
        <v/>
      </c>
      <c r="W1072" s="8" t="str">
        <f ca="1">TRIM(INDIRECT(Iterators!E1071))</f>
        <v/>
      </c>
      <c r="X1072" s="8" t="str">
        <f ca="1">TRIM(INDIRECT(Iterators!F1071))</f>
        <v/>
      </c>
      <c r="Y1072" s="8" t="str">
        <f ca="1">TRIM(INDIRECT(Iterators!G1071))</f>
        <v/>
      </c>
    </row>
    <row r="1073" spans="20:25" x14ac:dyDescent="0.25">
      <c r="T1073" s="8">
        <v>1071</v>
      </c>
      <c r="U1073" s="8" t="str">
        <f ca="1">TRIM(INDIRECT(Iterators!C1072))</f>
        <v/>
      </c>
      <c r="V1073" s="8" t="str">
        <f ca="1">TRIM(INDIRECT(Iterators!D1072))</f>
        <v/>
      </c>
      <c r="W1073" s="8" t="str">
        <f ca="1">TRIM(INDIRECT(Iterators!E1072))</f>
        <v/>
      </c>
      <c r="X1073" s="8" t="str">
        <f ca="1">TRIM(INDIRECT(Iterators!F1072))</f>
        <v/>
      </c>
      <c r="Y1073" s="8" t="str">
        <f ca="1">TRIM(INDIRECT(Iterators!G1072))</f>
        <v/>
      </c>
    </row>
    <row r="1074" spans="20:25" x14ac:dyDescent="0.25">
      <c r="T1074" s="8">
        <v>1072</v>
      </c>
      <c r="U1074" s="8" t="str">
        <f ca="1">TRIM(INDIRECT(Iterators!C1073))</f>
        <v/>
      </c>
      <c r="V1074" s="8" t="str">
        <f ca="1">TRIM(INDIRECT(Iterators!D1073))</f>
        <v/>
      </c>
      <c r="W1074" s="8" t="str">
        <f ca="1">TRIM(INDIRECT(Iterators!E1073))</f>
        <v/>
      </c>
      <c r="X1074" s="8" t="str">
        <f ca="1">TRIM(INDIRECT(Iterators!F1073))</f>
        <v/>
      </c>
      <c r="Y1074" s="8" t="str">
        <f ca="1">TRIM(INDIRECT(Iterators!G1073))</f>
        <v/>
      </c>
    </row>
    <row r="1075" spans="20:25" x14ac:dyDescent="0.25">
      <c r="T1075" s="8">
        <v>1073</v>
      </c>
      <c r="U1075" s="8" t="str">
        <f ca="1">TRIM(INDIRECT(Iterators!C1074))</f>
        <v/>
      </c>
      <c r="V1075" s="8" t="str">
        <f ca="1">TRIM(INDIRECT(Iterators!D1074))</f>
        <v/>
      </c>
      <c r="W1075" s="8" t="str">
        <f ca="1">TRIM(INDIRECT(Iterators!E1074))</f>
        <v/>
      </c>
      <c r="X1075" s="8" t="str">
        <f ca="1">TRIM(INDIRECT(Iterators!F1074))</f>
        <v/>
      </c>
      <c r="Y1075" s="8" t="str">
        <f ca="1">TRIM(INDIRECT(Iterators!G1074))</f>
        <v/>
      </c>
    </row>
    <row r="1076" spans="20:25" x14ac:dyDescent="0.25">
      <c r="T1076" s="8">
        <v>1074</v>
      </c>
      <c r="U1076" s="8" t="str">
        <f ca="1">TRIM(INDIRECT(Iterators!C1075))</f>
        <v/>
      </c>
      <c r="V1076" s="8" t="str">
        <f ca="1">TRIM(INDIRECT(Iterators!D1075))</f>
        <v/>
      </c>
      <c r="W1076" s="8" t="str">
        <f ca="1">TRIM(INDIRECT(Iterators!E1075))</f>
        <v/>
      </c>
      <c r="X1076" s="8" t="str">
        <f ca="1">TRIM(INDIRECT(Iterators!F1075))</f>
        <v/>
      </c>
      <c r="Y1076" s="8" t="str">
        <f ca="1">TRIM(INDIRECT(Iterators!G1075))</f>
        <v/>
      </c>
    </row>
    <row r="1077" spans="20:25" x14ac:dyDescent="0.25">
      <c r="T1077" s="8">
        <v>1075</v>
      </c>
      <c r="U1077" s="8" t="str">
        <f ca="1">TRIM(INDIRECT(Iterators!C1076))</f>
        <v/>
      </c>
      <c r="V1077" s="8" t="str">
        <f ca="1">TRIM(INDIRECT(Iterators!D1076))</f>
        <v/>
      </c>
      <c r="W1077" s="8" t="str">
        <f ca="1">TRIM(INDIRECT(Iterators!E1076))</f>
        <v/>
      </c>
      <c r="X1077" s="8" t="str">
        <f ca="1">TRIM(INDIRECT(Iterators!F1076))</f>
        <v/>
      </c>
      <c r="Y1077" s="8" t="str">
        <f ca="1">TRIM(INDIRECT(Iterators!G1076))</f>
        <v/>
      </c>
    </row>
    <row r="1078" spans="20:25" x14ac:dyDescent="0.25">
      <c r="T1078" s="8">
        <v>1076</v>
      </c>
      <c r="U1078" s="8" t="str">
        <f ca="1">TRIM(INDIRECT(Iterators!C1077))</f>
        <v/>
      </c>
      <c r="V1078" s="8" t="str">
        <f ca="1">TRIM(INDIRECT(Iterators!D1077))</f>
        <v/>
      </c>
      <c r="W1078" s="8" t="str">
        <f ca="1">TRIM(INDIRECT(Iterators!E1077))</f>
        <v/>
      </c>
      <c r="X1078" s="8" t="str">
        <f ca="1">TRIM(INDIRECT(Iterators!F1077))</f>
        <v/>
      </c>
      <c r="Y1078" s="8" t="str">
        <f ca="1">TRIM(INDIRECT(Iterators!G1077))</f>
        <v/>
      </c>
    </row>
    <row r="1079" spans="20:25" x14ac:dyDescent="0.25">
      <c r="T1079" s="8">
        <v>1077</v>
      </c>
      <c r="U1079" s="8" t="str">
        <f ca="1">TRIM(INDIRECT(Iterators!C1078))</f>
        <v/>
      </c>
      <c r="V1079" s="8" t="str">
        <f ca="1">TRIM(INDIRECT(Iterators!D1078))</f>
        <v/>
      </c>
      <c r="W1079" s="8" t="str">
        <f ca="1">TRIM(INDIRECT(Iterators!E1078))</f>
        <v/>
      </c>
      <c r="X1079" s="8" t="str">
        <f ca="1">TRIM(INDIRECT(Iterators!F1078))</f>
        <v/>
      </c>
      <c r="Y1079" s="8" t="str">
        <f ca="1">TRIM(INDIRECT(Iterators!G1078))</f>
        <v/>
      </c>
    </row>
    <row r="1080" spans="20:25" x14ac:dyDescent="0.25">
      <c r="T1080" s="8">
        <v>1078</v>
      </c>
      <c r="U1080" s="8" t="str">
        <f ca="1">TRIM(INDIRECT(Iterators!C1079))</f>
        <v/>
      </c>
      <c r="V1080" s="8" t="str">
        <f ca="1">TRIM(INDIRECT(Iterators!D1079))</f>
        <v/>
      </c>
      <c r="W1080" s="8" t="str">
        <f ca="1">TRIM(INDIRECT(Iterators!E1079))</f>
        <v/>
      </c>
      <c r="X1080" s="8" t="str">
        <f ca="1">TRIM(INDIRECT(Iterators!F1079))</f>
        <v/>
      </c>
      <c r="Y1080" s="8" t="str">
        <f ca="1">TRIM(INDIRECT(Iterators!G1079))</f>
        <v/>
      </c>
    </row>
    <row r="1081" spans="20:25" x14ac:dyDescent="0.25">
      <c r="T1081" s="8">
        <v>1079</v>
      </c>
      <c r="U1081" s="8" t="str">
        <f ca="1">TRIM(INDIRECT(Iterators!C1080))</f>
        <v/>
      </c>
      <c r="V1081" s="8" t="str">
        <f ca="1">TRIM(INDIRECT(Iterators!D1080))</f>
        <v/>
      </c>
      <c r="W1081" s="8" t="str">
        <f ca="1">TRIM(INDIRECT(Iterators!E1080))</f>
        <v/>
      </c>
      <c r="X1081" s="8" t="str">
        <f ca="1">TRIM(INDIRECT(Iterators!F1080))</f>
        <v/>
      </c>
      <c r="Y1081" s="8" t="str">
        <f ca="1">TRIM(INDIRECT(Iterators!G1080))</f>
        <v/>
      </c>
    </row>
    <row r="1082" spans="20:25" x14ac:dyDescent="0.25">
      <c r="T1082" s="8">
        <v>1080</v>
      </c>
      <c r="U1082" s="8" t="str">
        <f ca="1">TRIM(INDIRECT(Iterators!C1081))</f>
        <v/>
      </c>
      <c r="V1082" s="8" t="str">
        <f ca="1">TRIM(INDIRECT(Iterators!D1081))</f>
        <v/>
      </c>
      <c r="W1082" s="8" t="str">
        <f ca="1">TRIM(INDIRECT(Iterators!E1081))</f>
        <v/>
      </c>
      <c r="X1082" s="8" t="str">
        <f ca="1">TRIM(INDIRECT(Iterators!F1081))</f>
        <v/>
      </c>
      <c r="Y1082" s="8" t="str">
        <f ca="1">TRIM(INDIRECT(Iterators!G1081))</f>
        <v/>
      </c>
    </row>
    <row r="1083" spans="20:25" x14ac:dyDescent="0.25">
      <c r="T1083" s="8">
        <v>1081</v>
      </c>
      <c r="U1083" s="8" t="str">
        <f ca="1">TRIM(INDIRECT(Iterators!C1082))</f>
        <v/>
      </c>
      <c r="V1083" s="8" t="str">
        <f ca="1">TRIM(INDIRECT(Iterators!D1082))</f>
        <v/>
      </c>
      <c r="W1083" s="8" t="str">
        <f ca="1">TRIM(INDIRECT(Iterators!E1082))</f>
        <v/>
      </c>
      <c r="X1083" s="8" t="str">
        <f ca="1">TRIM(INDIRECT(Iterators!F1082))</f>
        <v/>
      </c>
      <c r="Y1083" s="8" t="str">
        <f ca="1">TRIM(INDIRECT(Iterators!G1082))</f>
        <v/>
      </c>
    </row>
    <row r="1084" spans="20:25" x14ac:dyDescent="0.25">
      <c r="T1084" s="8">
        <v>1082</v>
      </c>
      <c r="U1084" s="8" t="str">
        <f ca="1">TRIM(INDIRECT(Iterators!C1083))</f>
        <v/>
      </c>
      <c r="V1084" s="8" t="str">
        <f ca="1">TRIM(INDIRECT(Iterators!D1083))</f>
        <v/>
      </c>
      <c r="W1084" s="8" t="str">
        <f ca="1">TRIM(INDIRECT(Iterators!E1083))</f>
        <v/>
      </c>
      <c r="X1084" s="8" t="str">
        <f ca="1">TRIM(INDIRECT(Iterators!F1083))</f>
        <v/>
      </c>
      <c r="Y1084" s="8" t="str">
        <f ca="1">TRIM(INDIRECT(Iterators!G1083))</f>
        <v/>
      </c>
    </row>
    <row r="1085" spans="20:25" x14ac:dyDescent="0.25">
      <c r="T1085" s="8">
        <v>1083</v>
      </c>
      <c r="U1085" s="8" t="str">
        <f ca="1">TRIM(INDIRECT(Iterators!C1084))</f>
        <v/>
      </c>
      <c r="V1085" s="8" t="str">
        <f ca="1">TRIM(INDIRECT(Iterators!D1084))</f>
        <v/>
      </c>
      <c r="W1085" s="8" t="str">
        <f ca="1">TRIM(INDIRECT(Iterators!E1084))</f>
        <v/>
      </c>
      <c r="X1085" s="8" t="str">
        <f ca="1">TRIM(INDIRECT(Iterators!F1084))</f>
        <v/>
      </c>
      <c r="Y1085" s="8" t="str">
        <f ca="1">TRIM(INDIRECT(Iterators!G1084))</f>
        <v/>
      </c>
    </row>
    <row r="1086" spans="20:25" x14ac:dyDescent="0.25">
      <c r="T1086" s="8">
        <v>1084</v>
      </c>
      <c r="U1086" s="8" t="str">
        <f ca="1">TRIM(INDIRECT(Iterators!C1085))</f>
        <v/>
      </c>
      <c r="V1086" s="8" t="str">
        <f ca="1">TRIM(INDIRECT(Iterators!D1085))</f>
        <v/>
      </c>
      <c r="W1086" s="8" t="str">
        <f ca="1">TRIM(INDIRECT(Iterators!E1085))</f>
        <v/>
      </c>
      <c r="X1086" s="8" t="str">
        <f ca="1">TRIM(INDIRECT(Iterators!F1085))</f>
        <v/>
      </c>
      <c r="Y1086" s="8" t="str">
        <f ca="1">TRIM(INDIRECT(Iterators!G1085))</f>
        <v/>
      </c>
    </row>
    <row r="1087" spans="20:25" x14ac:dyDescent="0.25">
      <c r="T1087" s="8">
        <v>1085</v>
      </c>
      <c r="U1087" s="8" t="str">
        <f ca="1">TRIM(INDIRECT(Iterators!C1086))</f>
        <v/>
      </c>
      <c r="V1087" s="8" t="str">
        <f ca="1">TRIM(INDIRECT(Iterators!D1086))</f>
        <v/>
      </c>
      <c r="W1087" s="8" t="str">
        <f ca="1">TRIM(INDIRECT(Iterators!E1086))</f>
        <v/>
      </c>
      <c r="X1087" s="8" t="str">
        <f ca="1">TRIM(INDIRECT(Iterators!F1086))</f>
        <v/>
      </c>
      <c r="Y1087" s="8" t="str">
        <f ca="1">TRIM(INDIRECT(Iterators!G1086))</f>
        <v/>
      </c>
    </row>
    <row r="1088" spans="20:25" x14ac:dyDescent="0.25">
      <c r="T1088" s="8">
        <v>1086</v>
      </c>
      <c r="U1088" s="8" t="str">
        <f ca="1">TRIM(INDIRECT(Iterators!C1087))</f>
        <v/>
      </c>
      <c r="V1088" s="8" t="str">
        <f ca="1">TRIM(INDIRECT(Iterators!D1087))</f>
        <v/>
      </c>
      <c r="W1088" s="8" t="str">
        <f ca="1">TRIM(INDIRECT(Iterators!E1087))</f>
        <v/>
      </c>
      <c r="X1088" s="8" t="str">
        <f ca="1">TRIM(INDIRECT(Iterators!F1087))</f>
        <v/>
      </c>
      <c r="Y1088" s="8" t="str">
        <f ca="1">TRIM(INDIRECT(Iterators!G1087))</f>
        <v/>
      </c>
    </row>
    <row r="1089" spans="20:25" x14ac:dyDescent="0.25">
      <c r="T1089" s="8">
        <v>1087</v>
      </c>
      <c r="U1089" s="8" t="str">
        <f ca="1">TRIM(INDIRECT(Iterators!C1088))</f>
        <v/>
      </c>
      <c r="V1089" s="8" t="str">
        <f ca="1">TRIM(INDIRECT(Iterators!D1088))</f>
        <v/>
      </c>
      <c r="W1089" s="8" t="str">
        <f ca="1">TRIM(INDIRECT(Iterators!E1088))</f>
        <v/>
      </c>
      <c r="X1089" s="8" t="str">
        <f ca="1">TRIM(INDIRECT(Iterators!F1088))</f>
        <v/>
      </c>
      <c r="Y1089" s="8" t="str">
        <f ca="1">TRIM(INDIRECT(Iterators!G1088))</f>
        <v/>
      </c>
    </row>
    <row r="1090" spans="20:25" x14ac:dyDescent="0.25">
      <c r="T1090" s="8">
        <v>1088</v>
      </c>
      <c r="U1090" s="8" t="str">
        <f ca="1">TRIM(INDIRECT(Iterators!C1089))</f>
        <v/>
      </c>
      <c r="V1090" s="8" t="str">
        <f ca="1">TRIM(INDIRECT(Iterators!D1089))</f>
        <v/>
      </c>
      <c r="W1090" s="8" t="str">
        <f ca="1">TRIM(INDIRECT(Iterators!E1089))</f>
        <v/>
      </c>
      <c r="X1090" s="8" t="str">
        <f ca="1">TRIM(INDIRECT(Iterators!F1089))</f>
        <v/>
      </c>
      <c r="Y1090" s="8" t="str">
        <f ca="1">TRIM(INDIRECT(Iterators!G1089))</f>
        <v/>
      </c>
    </row>
    <row r="1091" spans="20:25" x14ac:dyDescent="0.25">
      <c r="T1091" s="8">
        <v>1089</v>
      </c>
      <c r="U1091" s="8" t="str">
        <f ca="1">TRIM(INDIRECT(Iterators!C1090))</f>
        <v/>
      </c>
      <c r="V1091" s="8" t="str">
        <f ca="1">TRIM(INDIRECT(Iterators!D1090))</f>
        <v/>
      </c>
      <c r="W1091" s="8" t="str">
        <f ca="1">TRIM(INDIRECT(Iterators!E1090))</f>
        <v/>
      </c>
      <c r="X1091" s="8" t="str">
        <f ca="1">TRIM(INDIRECT(Iterators!F1090))</f>
        <v/>
      </c>
      <c r="Y1091" s="8" t="str">
        <f ca="1">TRIM(INDIRECT(Iterators!G1090))</f>
        <v/>
      </c>
    </row>
    <row r="1092" spans="20:25" x14ac:dyDescent="0.25">
      <c r="T1092" s="8">
        <v>1090</v>
      </c>
      <c r="U1092" s="8" t="str">
        <f ca="1">TRIM(INDIRECT(Iterators!C1091))</f>
        <v/>
      </c>
      <c r="V1092" s="8" t="str">
        <f ca="1">TRIM(INDIRECT(Iterators!D1091))</f>
        <v/>
      </c>
      <c r="W1092" s="8" t="str">
        <f ca="1">TRIM(INDIRECT(Iterators!E1091))</f>
        <v/>
      </c>
      <c r="X1092" s="8" t="str">
        <f ca="1">TRIM(INDIRECT(Iterators!F1091))</f>
        <v/>
      </c>
      <c r="Y1092" s="8" t="str">
        <f ca="1">TRIM(INDIRECT(Iterators!G1091))</f>
        <v/>
      </c>
    </row>
    <row r="1093" spans="20:25" x14ac:dyDescent="0.25">
      <c r="T1093" s="8">
        <v>1091</v>
      </c>
      <c r="U1093" s="8" t="str">
        <f ca="1">TRIM(INDIRECT(Iterators!C1092))</f>
        <v/>
      </c>
      <c r="V1093" s="8" t="str">
        <f ca="1">TRIM(INDIRECT(Iterators!D1092))</f>
        <v/>
      </c>
      <c r="W1093" s="8" t="str">
        <f ca="1">TRIM(INDIRECT(Iterators!E1092))</f>
        <v/>
      </c>
      <c r="X1093" s="8" t="str">
        <f ca="1">TRIM(INDIRECT(Iterators!F1092))</f>
        <v/>
      </c>
      <c r="Y1093" s="8" t="str">
        <f ca="1">TRIM(INDIRECT(Iterators!G1092))</f>
        <v/>
      </c>
    </row>
    <row r="1094" spans="20:25" x14ac:dyDescent="0.25">
      <c r="T1094" s="8">
        <v>1092</v>
      </c>
      <c r="U1094" s="8" t="str">
        <f ca="1">TRIM(INDIRECT(Iterators!C1093))</f>
        <v/>
      </c>
      <c r="V1094" s="8" t="str">
        <f ca="1">TRIM(INDIRECT(Iterators!D1093))</f>
        <v/>
      </c>
      <c r="W1094" s="8" t="str">
        <f ca="1">TRIM(INDIRECT(Iterators!E1093))</f>
        <v/>
      </c>
      <c r="X1094" s="8" t="str">
        <f ca="1">TRIM(INDIRECT(Iterators!F1093))</f>
        <v/>
      </c>
      <c r="Y1094" s="8" t="str">
        <f ca="1">TRIM(INDIRECT(Iterators!G1093))</f>
        <v/>
      </c>
    </row>
    <row r="1095" spans="20:25" x14ac:dyDescent="0.25">
      <c r="T1095" s="8">
        <v>1093</v>
      </c>
      <c r="U1095" s="8" t="str">
        <f ca="1">TRIM(INDIRECT(Iterators!C1094))</f>
        <v/>
      </c>
      <c r="V1095" s="8" t="str">
        <f ca="1">TRIM(INDIRECT(Iterators!D1094))</f>
        <v/>
      </c>
      <c r="W1095" s="8" t="str">
        <f ca="1">TRIM(INDIRECT(Iterators!E1094))</f>
        <v/>
      </c>
      <c r="X1095" s="8" t="str">
        <f ca="1">TRIM(INDIRECT(Iterators!F1094))</f>
        <v/>
      </c>
      <c r="Y1095" s="8" t="str">
        <f ca="1">TRIM(INDIRECT(Iterators!G1094))</f>
        <v/>
      </c>
    </row>
    <row r="1096" spans="20:25" x14ac:dyDescent="0.25">
      <c r="T1096" s="8">
        <v>1094</v>
      </c>
      <c r="U1096" s="8" t="str">
        <f ca="1">TRIM(INDIRECT(Iterators!C1095))</f>
        <v/>
      </c>
      <c r="V1096" s="8" t="str">
        <f ca="1">TRIM(INDIRECT(Iterators!D1095))</f>
        <v/>
      </c>
      <c r="W1096" s="8" t="str">
        <f ca="1">TRIM(INDIRECT(Iterators!E1095))</f>
        <v/>
      </c>
      <c r="X1096" s="8" t="str">
        <f ca="1">TRIM(INDIRECT(Iterators!F1095))</f>
        <v/>
      </c>
      <c r="Y1096" s="8" t="str">
        <f ca="1">TRIM(INDIRECT(Iterators!G1095))</f>
        <v/>
      </c>
    </row>
    <row r="1097" spans="20:25" x14ac:dyDescent="0.25">
      <c r="T1097" s="8">
        <v>1095</v>
      </c>
      <c r="U1097" s="8" t="str">
        <f ca="1">TRIM(INDIRECT(Iterators!C1096))</f>
        <v/>
      </c>
      <c r="V1097" s="8" t="str">
        <f ca="1">TRIM(INDIRECT(Iterators!D1096))</f>
        <v/>
      </c>
      <c r="W1097" s="8" t="str">
        <f ca="1">TRIM(INDIRECT(Iterators!E1096))</f>
        <v/>
      </c>
      <c r="X1097" s="8" t="str">
        <f ca="1">TRIM(INDIRECT(Iterators!F1096))</f>
        <v/>
      </c>
      <c r="Y1097" s="8" t="str">
        <f ca="1">TRIM(INDIRECT(Iterators!G1096))</f>
        <v/>
      </c>
    </row>
    <row r="1098" spans="20:25" x14ac:dyDescent="0.25">
      <c r="T1098" s="8">
        <v>1096</v>
      </c>
      <c r="U1098" s="8" t="str">
        <f ca="1">TRIM(INDIRECT(Iterators!C1097))</f>
        <v/>
      </c>
      <c r="V1098" s="8" t="str">
        <f ca="1">TRIM(INDIRECT(Iterators!D1097))</f>
        <v/>
      </c>
      <c r="W1098" s="8" t="str">
        <f ca="1">TRIM(INDIRECT(Iterators!E1097))</f>
        <v/>
      </c>
      <c r="X1098" s="8" t="str">
        <f ca="1">TRIM(INDIRECT(Iterators!F1097))</f>
        <v/>
      </c>
      <c r="Y1098" s="8" t="str">
        <f ca="1">TRIM(INDIRECT(Iterators!G1097))</f>
        <v/>
      </c>
    </row>
    <row r="1099" spans="20:25" x14ac:dyDescent="0.25">
      <c r="T1099" s="8">
        <v>1097</v>
      </c>
      <c r="U1099" s="8" t="str">
        <f ca="1">TRIM(INDIRECT(Iterators!C1098))</f>
        <v/>
      </c>
      <c r="V1099" s="8" t="str">
        <f ca="1">TRIM(INDIRECT(Iterators!D1098))</f>
        <v/>
      </c>
      <c r="W1099" s="8" t="str">
        <f ca="1">TRIM(INDIRECT(Iterators!E1098))</f>
        <v/>
      </c>
      <c r="X1099" s="8" t="str">
        <f ca="1">TRIM(INDIRECT(Iterators!F1098))</f>
        <v/>
      </c>
      <c r="Y1099" s="8" t="str">
        <f ca="1">TRIM(INDIRECT(Iterators!G1098))</f>
        <v/>
      </c>
    </row>
    <row r="1100" spans="20:25" x14ac:dyDescent="0.25">
      <c r="T1100" s="8">
        <v>1098</v>
      </c>
      <c r="U1100" s="8" t="str">
        <f ca="1">TRIM(INDIRECT(Iterators!C1099))</f>
        <v/>
      </c>
      <c r="V1100" s="8" t="str">
        <f ca="1">TRIM(INDIRECT(Iterators!D1099))</f>
        <v/>
      </c>
      <c r="W1100" s="8" t="str">
        <f ca="1">TRIM(INDIRECT(Iterators!E1099))</f>
        <v/>
      </c>
      <c r="X1100" s="8" t="str">
        <f ca="1">TRIM(INDIRECT(Iterators!F1099))</f>
        <v/>
      </c>
      <c r="Y1100" s="8" t="str">
        <f ca="1">TRIM(INDIRECT(Iterators!G1099))</f>
        <v/>
      </c>
    </row>
    <row r="1101" spans="20:25" x14ac:dyDescent="0.25">
      <c r="T1101" s="8">
        <v>1099</v>
      </c>
      <c r="U1101" s="8" t="str">
        <f ca="1">TRIM(INDIRECT(Iterators!C1100))</f>
        <v/>
      </c>
      <c r="V1101" s="8" t="str">
        <f ca="1">TRIM(INDIRECT(Iterators!D1100))</f>
        <v/>
      </c>
      <c r="W1101" s="8" t="str">
        <f ca="1">TRIM(INDIRECT(Iterators!E1100))</f>
        <v/>
      </c>
      <c r="X1101" s="8" t="str">
        <f ca="1">TRIM(INDIRECT(Iterators!F1100))</f>
        <v/>
      </c>
      <c r="Y1101" s="8" t="str">
        <f ca="1">TRIM(INDIRECT(Iterators!G1100))</f>
        <v/>
      </c>
    </row>
    <row r="1102" spans="20:25" x14ac:dyDescent="0.25">
      <c r="T1102" s="8">
        <v>1100</v>
      </c>
      <c r="U1102" s="8" t="str">
        <f ca="1">TRIM(INDIRECT(Iterators!C1101))</f>
        <v/>
      </c>
      <c r="V1102" s="8" t="str">
        <f ca="1">TRIM(INDIRECT(Iterators!D1101))</f>
        <v/>
      </c>
      <c r="W1102" s="8" t="str">
        <f ca="1">TRIM(INDIRECT(Iterators!E1101))</f>
        <v/>
      </c>
      <c r="X1102" s="8" t="str">
        <f ca="1">TRIM(INDIRECT(Iterators!F1101))</f>
        <v/>
      </c>
      <c r="Y1102" s="8" t="str">
        <f ca="1">TRIM(INDIRECT(Iterators!G1101))</f>
        <v/>
      </c>
    </row>
    <row r="1103" spans="20:25" x14ac:dyDescent="0.25">
      <c r="T1103" s="8">
        <v>1101</v>
      </c>
      <c r="U1103" s="8" t="str">
        <f ca="1">TRIM(INDIRECT(Iterators!C1102))</f>
        <v/>
      </c>
      <c r="V1103" s="8" t="str">
        <f ca="1">TRIM(INDIRECT(Iterators!D1102))</f>
        <v/>
      </c>
      <c r="W1103" s="8" t="str">
        <f ca="1">TRIM(INDIRECT(Iterators!E1102))</f>
        <v/>
      </c>
      <c r="X1103" s="8" t="str">
        <f ca="1">TRIM(INDIRECT(Iterators!F1102))</f>
        <v/>
      </c>
      <c r="Y1103" s="8" t="str">
        <f ca="1">TRIM(INDIRECT(Iterators!G1102))</f>
        <v/>
      </c>
    </row>
    <row r="1104" spans="20:25" x14ac:dyDescent="0.25">
      <c r="T1104" s="8">
        <v>1102</v>
      </c>
      <c r="U1104" s="8" t="str">
        <f ca="1">TRIM(INDIRECT(Iterators!C1103))</f>
        <v/>
      </c>
      <c r="V1104" s="8" t="str">
        <f ca="1">TRIM(INDIRECT(Iterators!D1103))</f>
        <v/>
      </c>
      <c r="W1104" s="8" t="str">
        <f ca="1">TRIM(INDIRECT(Iterators!E1103))</f>
        <v/>
      </c>
      <c r="X1104" s="8" t="str">
        <f ca="1">TRIM(INDIRECT(Iterators!F1103))</f>
        <v/>
      </c>
      <c r="Y1104" s="8" t="str">
        <f ca="1">TRIM(INDIRECT(Iterators!G1103))</f>
        <v/>
      </c>
    </row>
    <row r="1105" spans="20:25" x14ac:dyDescent="0.25">
      <c r="T1105" s="8">
        <v>1103</v>
      </c>
      <c r="U1105" s="8" t="str">
        <f ca="1">TRIM(INDIRECT(Iterators!C1104))</f>
        <v/>
      </c>
      <c r="V1105" s="8" t="str">
        <f ca="1">TRIM(INDIRECT(Iterators!D1104))</f>
        <v/>
      </c>
      <c r="W1105" s="8" t="str">
        <f ca="1">TRIM(INDIRECT(Iterators!E1104))</f>
        <v/>
      </c>
      <c r="X1105" s="8" t="str">
        <f ca="1">TRIM(INDIRECT(Iterators!F1104))</f>
        <v/>
      </c>
      <c r="Y1105" s="8" t="str">
        <f ca="1">TRIM(INDIRECT(Iterators!G1104))</f>
        <v/>
      </c>
    </row>
    <row r="1106" spans="20:25" x14ac:dyDescent="0.25">
      <c r="T1106" s="8">
        <v>1104</v>
      </c>
      <c r="U1106" s="8" t="str">
        <f ca="1">TRIM(INDIRECT(Iterators!C1105))</f>
        <v/>
      </c>
      <c r="V1106" s="8" t="str">
        <f ca="1">TRIM(INDIRECT(Iterators!D1105))</f>
        <v/>
      </c>
      <c r="W1106" s="8" t="str">
        <f ca="1">TRIM(INDIRECT(Iterators!E1105))</f>
        <v/>
      </c>
      <c r="X1106" s="8" t="str">
        <f ca="1">TRIM(INDIRECT(Iterators!F1105))</f>
        <v/>
      </c>
      <c r="Y1106" s="8" t="str">
        <f ca="1">TRIM(INDIRECT(Iterators!G1105))</f>
        <v/>
      </c>
    </row>
    <row r="1107" spans="20:25" x14ac:dyDescent="0.25">
      <c r="T1107" s="8">
        <v>1105</v>
      </c>
      <c r="U1107" s="8" t="str">
        <f ca="1">TRIM(INDIRECT(Iterators!C1106))</f>
        <v/>
      </c>
      <c r="V1107" s="8" t="str">
        <f ca="1">TRIM(INDIRECT(Iterators!D1106))</f>
        <v/>
      </c>
      <c r="W1107" s="8" t="str">
        <f ca="1">TRIM(INDIRECT(Iterators!E1106))</f>
        <v/>
      </c>
      <c r="X1107" s="8" t="str">
        <f ca="1">TRIM(INDIRECT(Iterators!F1106))</f>
        <v/>
      </c>
      <c r="Y1107" s="8" t="str">
        <f ca="1">TRIM(INDIRECT(Iterators!G1106))</f>
        <v/>
      </c>
    </row>
    <row r="1108" spans="20:25" x14ac:dyDescent="0.25">
      <c r="T1108" s="8">
        <v>1106</v>
      </c>
      <c r="U1108" s="8" t="str">
        <f ca="1">TRIM(INDIRECT(Iterators!C1107))</f>
        <v/>
      </c>
      <c r="V1108" s="8" t="str">
        <f ca="1">TRIM(INDIRECT(Iterators!D1107))</f>
        <v/>
      </c>
      <c r="W1108" s="8" t="str">
        <f ca="1">TRIM(INDIRECT(Iterators!E1107))</f>
        <v/>
      </c>
      <c r="X1108" s="8" t="str">
        <f ca="1">TRIM(INDIRECT(Iterators!F1107))</f>
        <v/>
      </c>
      <c r="Y1108" s="8" t="str">
        <f ca="1">TRIM(INDIRECT(Iterators!G1107))</f>
        <v/>
      </c>
    </row>
    <row r="1109" spans="20:25" x14ac:dyDescent="0.25">
      <c r="T1109" s="8">
        <v>1107</v>
      </c>
      <c r="U1109" s="8" t="str">
        <f ca="1">TRIM(INDIRECT(Iterators!C1108))</f>
        <v/>
      </c>
      <c r="V1109" s="8" t="str">
        <f ca="1">TRIM(INDIRECT(Iterators!D1108))</f>
        <v/>
      </c>
      <c r="W1109" s="8" t="str">
        <f ca="1">TRIM(INDIRECT(Iterators!E1108))</f>
        <v/>
      </c>
      <c r="X1109" s="8" t="str">
        <f ca="1">TRIM(INDIRECT(Iterators!F1108))</f>
        <v/>
      </c>
      <c r="Y1109" s="8" t="str">
        <f ca="1">TRIM(INDIRECT(Iterators!G1108))</f>
        <v/>
      </c>
    </row>
    <row r="1110" spans="20:25" x14ac:dyDescent="0.25">
      <c r="T1110" s="8">
        <v>1108</v>
      </c>
      <c r="U1110" s="8" t="str">
        <f ca="1">TRIM(INDIRECT(Iterators!C1109))</f>
        <v/>
      </c>
      <c r="V1110" s="8" t="str">
        <f ca="1">TRIM(INDIRECT(Iterators!D1109))</f>
        <v/>
      </c>
      <c r="W1110" s="8" t="str">
        <f ca="1">TRIM(INDIRECT(Iterators!E1109))</f>
        <v/>
      </c>
      <c r="X1110" s="8" t="str">
        <f ca="1">TRIM(INDIRECT(Iterators!F1109))</f>
        <v/>
      </c>
      <c r="Y1110" s="8" t="str">
        <f ca="1">TRIM(INDIRECT(Iterators!G1109))</f>
        <v/>
      </c>
    </row>
    <row r="1111" spans="20:25" x14ac:dyDescent="0.25">
      <c r="T1111" s="8">
        <v>1109</v>
      </c>
      <c r="U1111" s="8" t="str">
        <f ca="1">TRIM(INDIRECT(Iterators!C1110))</f>
        <v/>
      </c>
      <c r="V1111" s="8" t="str">
        <f ca="1">TRIM(INDIRECT(Iterators!D1110))</f>
        <v/>
      </c>
      <c r="W1111" s="8" t="str">
        <f ca="1">TRIM(INDIRECT(Iterators!E1110))</f>
        <v/>
      </c>
      <c r="X1111" s="8" t="str">
        <f ca="1">TRIM(INDIRECT(Iterators!F1110))</f>
        <v/>
      </c>
      <c r="Y1111" s="8" t="str">
        <f ca="1">TRIM(INDIRECT(Iterators!G1110))</f>
        <v/>
      </c>
    </row>
    <row r="1112" spans="20:25" x14ac:dyDescent="0.25">
      <c r="T1112" s="8">
        <v>1110</v>
      </c>
      <c r="U1112" s="8" t="str">
        <f ca="1">TRIM(INDIRECT(Iterators!C1111))</f>
        <v/>
      </c>
      <c r="V1112" s="8" t="str">
        <f ca="1">TRIM(INDIRECT(Iterators!D1111))</f>
        <v/>
      </c>
      <c r="W1112" s="8" t="str">
        <f ca="1">TRIM(INDIRECT(Iterators!E1111))</f>
        <v/>
      </c>
      <c r="X1112" s="8" t="str">
        <f ca="1">TRIM(INDIRECT(Iterators!F1111))</f>
        <v/>
      </c>
      <c r="Y1112" s="8" t="str">
        <f ca="1">TRIM(INDIRECT(Iterators!G1111))</f>
        <v/>
      </c>
    </row>
    <row r="1113" spans="20:25" x14ac:dyDescent="0.25">
      <c r="T1113" s="8">
        <v>1111</v>
      </c>
      <c r="U1113" s="8" t="str">
        <f ca="1">TRIM(INDIRECT(Iterators!C1112))</f>
        <v/>
      </c>
      <c r="V1113" s="8" t="str">
        <f ca="1">TRIM(INDIRECT(Iterators!D1112))</f>
        <v/>
      </c>
      <c r="W1113" s="8" t="str">
        <f ca="1">TRIM(INDIRECT(Iterators!E1112))</f>
        <v/>
      </c>
      <c r="X1113" s="8" t="str">
        <f ca="1">TRIM(INDIRECT(Iterators!F1112))</f>
        <v/>
      </c>
      <c r="Y1113" s="8" t="str">
        <f ca="1">TRIM(INDIRECT(Iterators!G1112))</f>
        <v/>
      </c>
    </row>
    <row r="1114" spans="20:25" x14ac:dyDescent="0.25">
      <c r="T1114" s="8">
        <v>1112</v>
      </c>
      <c r="U1114" s="8" t="str">
        <f ca="1">TRIM(INDIRECT(Iterators!C1113))</f>
        <v/>
      </c>
      <c r="V1114" s="8" t="str">
        <f ca="1">TRIM(INDIRECT(Iterators!D1113))</f>
        <v/>
      </c>
      <c r="W1114" s="8" t="str">
        <f ca="1">TRIM(INDIRECT(Iterators!E1113))</f>
        <v/>
      </c>
      <c r="X1114" s="8" t="str">
        <f ca="1">TRIM(INDIRECT(Iterators!F1113))</f>
        <v/>
      </c>
      <c r="Y1114" s="8" t="str">
        <f ca="1">TRIM(INDIRECT(Iterators!G1113))</f>
        <v/>
      </c>
    </row>
    <row r="1115" spans="20:25" x14ac:dyDescent="0.25">
      <c r="T1115" s="8">
        <v>1113</v>
      </c>
      <c r="U1115" s="8" t="str">
        <f ca="1">TRIM(INDIRECT(Iterators!C1114))</f>
        <v/>
      </c>
      <c r="V1115" s="8" t="str">
        <f ca="1">TRIM(INDIRECT(Iterators!D1114))</f>
        <v/>
      </c>
      <c r="W1115" s="8" t="str">
        <f ca="1">TRIM(INDIRECT(Iterators!E1114))</f>
        <v/>
      </c>
      <c r="X1115" s="8" t="str">
        <f ca="1">TRIM(INDIRECT(Iterators!F1114))</f>
        <v/>
      </c>
      <c r="Y1115" s="8" t="str">
        <f ca="1">TRIM(INDIRECT(Iterators!G1114))</f>
        <v/>
      </c>
    </row>
    <row r="1116" spans="20:25" x14ac:dyDescent="0.25">
      <c r="T1116" s="8">
        <v>1114</v>
      </c>
      <c r="U1116" s="8" t="str">
        <f ca="1">TRIM(INDIRECT(Iterators!C1115))</f>
        <v/>
      </c>
      <c r="V1116" s="8" t="str">
        <f ca="1">TRIM(INDIRECT(Iterators!D1115))</f>
        <v/>
      </c>
      <c r="W1116" s="8" t="str">
        <f ca="1">TRIM(INDIRECT(Iterators!E1115))</f>
        <v/>
      </c>
      <c r="X1116" s="8" t="str">
        <f ca="1">TRIM(INDIRECT(Iterators!F1115))</f>
        <v/>
      </c>
      <c r="Y1116" s="8" t="str">
        <f ca="1">TRIM(INDIRECT(Iterators!G1115))</f>
        <v/>
      </c>
    </row>
    <row r="1117" spans="20:25" x14ac:dyDescent="0.25">
      <c r="T1117" s="8">
        <v>1115</v>
      </c>
      <c r="U1117" s="8" t="str">
        <f ca="1">TRIM(INDIRECT(Iterators!C1116))</f>
        <v/>
      </c>
      <c r="V1117" s="8" t="str">
        <f ca="1">TRIM(INDIRECT(Iterators!D1116))</f>
        <v/>
      </c>
      <c r="W1117" s="8" t="str">
        <f ca="1">TRIM(INDIRECT(Iterators!E1116))</f>
        <v/>
      </c>
      <c r="X1117" s="8" t="str">
        <f ca="1">TRIM(INDIRECT(Iterators!F1116))</f>
        <v/>
      </c>
      <c r="Y1117" s="8" t="str">
        <f ca="1">TRIM(INDIRECT(Iterators!G1116))</f>
        <v/>
      </c>
    </row>
    <row r="1118" spans="20:25" x14ac:dyDescent="0.25">
      <c r="T1118" s="8">
        <v>1116</v>
      </c>
      <c r="U1118" s="8" t="str">
        <f ca="1">TRIM(INDIRECT(Iterators!C1117))</f>
        <v/>
      </c>
      <c r="V1118" s="8" t="str">
        <f ca="1">TRIM(INDIRECT(Iterators!D1117))</f>
        <v/>
      </c>
      <c r="W1118" s="8" t="str">
        <f ca="1">TRIM(INDIRECT(Iterators!E1117))</f>
        <v/>
      </c>
      <c r="X1118" s="8" t="str">
        <f ca="1">TRIM(INDIRECT(Iterators!F1117))</f>
        <v/>
      </c>
      <c r="Y1118" s="8" t="str">
        <f ca="1">TRIM(INDIRECT(Iterators!G1117))</f>
        <v/>
      </c>
    </row>
    <row r="1119" spans="20:25" x14ac:dyDescent="0.25">
      <c r="T1119" s="8">
        <v>1117</v>
      </c>
      <c r="U1119" s="8" t="str">
        <f ca="1">TRIM(INDIRECT(Iterators!C1118))</f>
        <v/>
      </c>
      <c r="V1119" s="8" t="str">
        <f ca="1">TRIM(INDIRECT(Iterators!D1118))</f>
        <v/>
      </c>
      <c r="W1119" s="8" t="str">
        <f ca="1">TRIM(INDIRECT(Iterators!E1118))</f>
        <v/>
      </c>
      <c r="X1119" s="8" t="str">
        <f ca="1">TRIM(INDIRECT(Iterators!F1118))</f>
        <v/>
      </c>
      <c r="Y1119" s="8" t="str">
        <f ca="1">TRIM(INDIRECT(Iterators!G1118))</f>
        <v/>
      </c>
    </row>
    <row r="1120" spans="20:25" x14ac:dyDescent="0.25">
      <c r="T1120" s="8">
        <v>1118</v>
      </c>
      <c r="U1120" s="8" t="str">
        <f ca="1">TRIM(INDIRECT(Iterators!C1119))</f>
        <v/>
      </c>
      <c r="V1120" s="8" t="str">
        <f ca="1">TRIM(INDIRECT(Iterators!D1119))</f>
        <v/>
      </c>
      <c r="W1120" s="8" t="str">
        <f ca="1">TRIM(INDIRECT(Iterators!E1119))</f>
        <v/>
      </c>
      <c r="X1120" s="8" t="str">
        <f ca="1">TRIM(INDIRECT(Iterators!F1119))</f>
        <v/>
      </c>
      <c r="Y1120" s="8" t="str">
        <f ca="1">TRIM(INDIRECT(Iterators!G1119))</f>
        <v/>
      </c>
    </row>
    <row r="1121" spans="20:25" x14ac:dyDescent="0.25">
      <c r="T1121" s="8">
        <v>1119</v>
      </c>
      <c r="U1121" s="8" t="str">
        <f ca="1">TRIM(INDIRECT(Iterators!C1120))</f>
        <v/>
      </c>
      <c r="V1121" s="8" t="str">
        <f ca="1">TRIM(INDIRECT(Iterators!D1120))</f>
        <v/>
      </c>
      <c r="W1121" s="8" t="str">
        <f ca="1">TRIM(INDIRECT(Iterators!E1120))</f>
        <v/>
      </c>
      <c r="X1121" s="8" t="str">
        <f ca="1">TRIM(INDIRECT(Iterators!F1120))</f>
        <v/>
      </c>
      <c r="Y1121" s="8" t="str">
        <f ca="1">TRIM(INDIRECT(Iterators!G1120))</f>
        <v/>
      </c>
    </row>
    <row r="1122" spans="20:25" x14ac:dyDescent="0.25">
      <c r="T1122" s="8">
        <v>1120</v>
      </c>
      <c r="U1122" s="8" t="str">
        <f ca="1">TRIM(INDIRECT(Iterators!C1121))</f>
        <v/>
      </c>
      <c r="V1122" s="8" t="str">
        <f ca="1">TRIM(INDIRECT(Iterators!D1121))</f>
        <v/>
      </c>
      <c r="W1122" s="8" t="str">
        <f ca="1">TRIM(INDIRECT(Iterators!E1121))</f>
        <v/>
      </c>
      <c r="X1122" s="8" t="str">
        <f ca="1">TRIM(INDIRECT(Iterators!F1121))</f>
        <v/>
      </c>
      <c r="Y1122" s="8" t="str">
        <f ca="1">TRIM(INDIRECT(Iterators!G1121))</f>
        <v/>
      </c>
    </row>
    <row r="1123" spans="20:25" x14ac:dyDescent="0.25">
      <c r="T1123" s="8">
        <v>1121</v>
      </c>
      <c r="U1123" s="8" t="str">
        <f ca="1">TRIM(INDIRECT(Iterators!C1122))</f>
        <v/>
      </c>
      <c r="V1123" s="8" t="str">
        <f ca="1">TRIM(INDIRECT(Iterators!D1122))</f>
        <v/>
      </c>
      <c r="W1123" s="8" t="str">
        <f ca="1">TRIM(INDIRECT(Iterators!E1122))</f>
        <v/>
      </c>
      <c r="X1123" s="8" t="str">
        <f ca="1">TRIM(INDIRECT(Iterators!F1122))</f>
        <v/>
      </c>
      <c r="Y1123" s="8" t="str">
        <f ca="1">TRIM(INDIRECT(Iterators!G1122))</f>
        <v/>
      </c>
    </row>
    <row r="1124" spans="20:25" x14ac:dyDescent="0.25">
      <c r="T1124" s="8">
        <v>1122</v>
      </c>
      <c r="U1124" s="8" t="str">
        <f ca="1">TRIM(INDIRECT(Iterators!C1123))</f>
        <v/>
      </c>
      <c r="V1124" s="8" t="str">
        <f ca="1">TRIM(INDIRECT(Iterators!D1123))</f>
        <v/>
      </c>
      <c r="W1124" s="8" t="str">
        <f ca="1">TRIM(INDIRECT(Iterators!E1123))</f>
        <v/>
      </c>
      <c r="X1124" s="8" t="str">
        <f ca="1">TRIM(INDIRECT(Iterators!F1123))</f>
        <v/>
      </c>
      <c r="Y1124" s="8" t="str">
        <f ca="1">TRIM(INDIRECT(Iterators!G1123))</f>
        <v/>
      </c>
    </row>
    <row r="1125" spans="20:25" x14ac:dyDescent="0.25">
      <c r="T1125" s="8">
        <v>1123</v>
      </c>
      <c r="U1125" s="8" t="str">
        <f ca="1">TRIM(INDIRECT(Iterators!C1124))</f>
        <v/>
      </c>
      <c r="V1125" s="8" t="str">
        <f ca="1">TRIM(INDIRECT(Iterators!D1124))</f>
        <v/>
      </c>
      <c r="W1125" s="8" t="str">
        <f ca="1">TRIM(INDIRECT(Iterators!E1124))</f>
        <v/>
      </c>
      <c r="X1125" s="8" t="str">
        <f ca="1">TRIM(INDIRECT(Iterators!F1124))</f>
        <v/>
      </c>
      <c r="Y1125" s="8" t="str">
        <f ca="1">TRIM(INDIRECT(Iterators!G1124))</f>
        <v/>
      </c>
    </row>
    <row r="1126" spans="20:25" x14ac:dyDescent="0.25">
      <c r="T1126" s="8">
        <v>1124</v>
      </c>
      <c r="U1126" s="8" t="str">
        <f ca="1">TRIM(INDIRECT(Iterators!C1125))</f>
        <v/>
      </c>
      <c r="V1126" s="8" t="str">
        <f ca="1">TRIM(INDIRECT(Iterators!D1125))</f>
        <v/>
      </c>
      <c r="W1126" s="8" t="str">
        <f ca="1">TRIM(INDIRECT(Iterators!E1125))</f>
        <v/>
      </c>
      <c r="X1126" s="8" t="str">
        <f ca="1">TRIM(INDIRECT(Iterators!F1125))</f>
        <v/>
      </c>
      <c r="Y1126" s="8" t="str">
        <f ca="1">TRIM(INDIRECT(Iterators!G1125))</f>
        <v/>
      </c>
    </row>
    <row r="1127" spans="20:25" x14ac:dyDescent="0.25">
      <c r="T1127" s="8">
        <v>1125</v>
      </c>
      <c r="U1127" s="8" t="str">
        <f ca="1">TRIM(INDIRECT(Iterators!C1126))</f>
        <v/>
      </c>
      <c r="V1127" s="8" t="str">
        <f ca="1">TRIM(INDIRECT(Iterators!D1126))</f>
        <v/>
      </c>
      <c r="W1127" s="8" t="str">
        <f ca="1">TRIM(INDIRECT(Iterators!E1126))</f>
        <v/>
      </c>
      <c r="X1127" s="8" t="str">
        <f ca="1">TRIM(INDIRECT(Iterators!F1126))</f>
        <v/>
      </c>
      <c r="Y1127" s="8" t="str">
        <f ca="1">TRIM(INDIRECT(Iterators!G1126))</f>
        <v/>
      </c>
    </row>
    <row r="1128" spans="20:25" x14ac:dyDescent="0.25">
      <c r="T1128" s="8">
        <v>1126</v>
      </c>
      <c r="U1128" s="8" t="str">
        <f ca="1">TRIM(INDIRECT(Iterators!C1127))</f>
        <v/>
      </c>
      <c r="V1128" s="8" t="str">
        <f ca="1">TRIM(INDIRECT(Iterators!D1127))</f>
        <v/>
      </c>
      <c r="W1128" s="8" t="str">
        <f ca="1">TRIM(INDIRECT(Iterators!E1127))</f>
        <v/>
      </c>
      <c r="X1128" s="8" t="str">
        <f ca="1">TRIM(INDIRECT(Iterators!F1127))</f>
        <v/>
      </c>
      <c r="Y1128" s="8" t="str">
        <f ca="1">TRIM(INDIRECT(Iterators!G1127))</f>
        <v/>
      </c>
    </row>
    <row r="1129" spans="20:25" x14ac:dyDescent="0.25">
      <c r="T1129" s="8">
        <v>1127</v>
      </c>
      <c r="U1129" s="8" t="str">
        <f ca="1">TRIM(INDIRECT(Iterators!C1128))</f>
        <v/>
      </c>
      <c r="V1129" s="8" t="str">
        <f ca="1">TRIM(INDIRECT(Iterators!D1128))</f>
        <v/>
      </c>
      <c r="W1129" s="8" t="str">
        <f ca="1">TRIM(INDIRECT(Iterators!E1128))</f>
        <v/>
      </c>
      <c r="X1129" s="8" t="str">
        <f ca="1">TRIM(INDIRECT(Iterators!F1128))</f>
        <v/>
      </c>
      <c r="Y1129" s="8" t="str">
        <f ca="1">TRIM(INDIRECT(Iterators!G1128))</f>
        <v/>
      </c>
    </row>
    <row r="1130" spans="20:25" x14ac:dyDescent="0.25">
      <c r="T1130" s="8">
        <v>1128</v>
      </c>
      <c r="U1130" s="8" t="str">
        <f ca="1">TRIM(INDIRECT(Iterators!C1129))</f>
        <v/>
      </c>
      <c r="V1130" s="8" t="str">
        <f ca="1">TRIM(INDIRECT(Iterators!D1129))</f>
        <v/>
      </c>
      <c r="W1130" s="8" t="str">
        <f ca="1">TRIM(INDIRECT(Iterators!E1129))</f>
        <v/>
      </c>
      <c r="X1130" s="8" t="str">
        <f ca="1">TRIM(INDIRECT(Iterators!F1129))</f>
        <v/>
      </c>
      <c r="Y1130" s="8" t="str">
        <f ca="1">TRIM(INDIRECT(Iterators!G1129))</f>
        <v/>
      </c>
    </row>
    <row r="1131" spans="20:25" x14ac:dyDescent="0.25">
      <c r="T1131" s="8">
        <v>1129</v>
      </c>
      <c r="U1131" s="8" t="str">
        <f ca="1">TRIM(INDIRECT(Iterators!C1130))</f>
        <v/>
      </c>
      <c r="V1131" s="8" t="str">
        <f ca="1">TRIM(INDIRECT(Iterators!D1130))</f>
        <v/>
      </c>
      <c r="W1131" s="8" t="str">
        <f ca="1">TRIM(INDIRECT(Iterators!E1130))</f>
        <v/>
      </c>
      <c r="X1131" s="8" t="str">
        <f ca="1">TRIM(INDIRECT(Iterators!F1130))</f>
        <v/>
      </c>
      <c r="Y1131" s="8" t="str">
        <f ca="1">TRIM(INDIRECT(Iterators!G1130))</f>
        <v/>
      </c>
    </row>
    <row r="1132" spans="20:25" x14ac:dyDescent="0.25">
      <c r="T1132" s="8">
        <v>1130</v>
      </c>
      <c r="U1132" s="8" t="str">
        <f ca="1">TRIM(INDIRECT(Iterators!C1131))</f>
        <v/>
      </c>
      <c r="V1132" s="8" t="str">
        <f ca="1">TRIM(INDIRECT(Iterators!D1131))</f>
        <v/>
      </c>
      <c r="W1132" s="8" t="str">
        <f ca="1">TRIM(INDIRECT(Iterators!E1131))</f>
        <v/>
      </c>
      <c r="X1132" s="8" t="str">
        <f ca="1">TRIM(INDIRECT(Iterators!F1131))</f>
        <v/>
      </c>
      <c r="Y1132" s="8" t="str">
        <f ca="1">TRIM(INDIRECT(Iterators!G1131))</f>
        <v/>
      </c>
    </row>
    <row r="1133" spans="20:25" x14ac:dyDescent="0.25">
      <c r="T1133" s="8">
        <v>1131</v>
      </c>
      <c r="U1133" s="8" t="str">
        <f ca="1">TRIM(INDIRECT(Iterators!C1132))</f>
        <v/>
      </c>
      <c r="V1133" s="8" t="str">
        <f ca="1">TRIM(INDIRECT(Iterators!D1132))</f>
        <v/>
      </c>
      <c r="W1133" s="8" t="str">
        <f ca="1">TRIM(INDIRECT(Iterators!E1132))</f>
        <v/>
      </c>
      <c r="X1133" s="8" t="str">
        <f ca="1">TRIM(INDIRECT(Iterators!F1132))</f>
        <v/>
      </c>
      <c r="Y1133" s="8" t="str">
        <f ca="1">TRIM(INDIRECT(Iterators!G1132))</f>
        <v/>
      </c>
    </row>
    <row r="1134" spans="20:25" x14ac:dyDescent="0.25">
      <c r="T1134" s="8">
        <v>1132</v>
      </c>
      <c r="U1134" s="8" t="str">
        <f ca="1">TRIM(INDIRECT(Iterators!C1133))</f>
        <v/>
      </c>
      <c r="V1134" s="8" t="str">
        <f ca="1">TRIM(INDIRECT(Iterators!D1133))</f>
        <v/>
      </c>
      <c r="W1134" s="8" t="str">
        <f ca="1">TRIM(INDIRECT(Iterators!E1133))</f>
        <v/>
      </c>
      <c r="X1134" s="8" t="str">
        <f ca="1">TRIM(INDIRECT(Iterators!F1133))</f>
        <v/>
      </c>
      <c r="Y1134" s="8" t="str">
        <f ca="1">TRIM(INDIRECT(Iterators!G1133))</f>
        <v/>
      </c>
    </row>
    <row r="1135" spans="20:25" x14ac:dyDescent="0.25">
      <c r="T1135" s="8">
        <v>1133</v>
      </c>
      <c r="U1135" s="8" t="str">
        <f ca="1">TRIM(INDIRECT(Iterators!C1134))</f>
        <v/>
      </c>
      <c r="V1135" s="8" t="str">
        <f ca="1">TRIM(INDIRECT(Iterators!D1134))</f>
        <v/>
      </c>
      <c r="W1135" s="8" t="str">
        <f ca="1">TRIM(INDIRECT(Iterators!E1134))</f>
        <v/>
      </c>
      <c r="X1135" s="8" t="str">
        <f ca="1">TRIM(INDIRECT(Iterators!F1134))</f>
        <v/>
      </c>
      <c r="Y1135" s="8" t="str">
        <f ca="1">TRIM(INDIRECT(Iterators!G1134))</f>
        <v/>
      </c>
    </row>
    <row r="1136" spans="20:25" x14ac:dyDescent="0.25">
      <c r="T1136" s="8">
        <v>1134</v>
      </c>
      <c r="U1136" s="8" t="str">
        <f ca="1">TRIM(INDIRECT(Iterators!C1135))</f>
        <v/>
      </c>
      <c r="V1136" s="8" t="str">
        <f ca="1">TRIM(INDIRECT(Iterators!D1135))</f>
        <v/>
      </c>
      <c r="W1136" s="8" t="str">
        <f ca="1">TRIM(INDIRECT(Iterators!E1135))</f>
        <v/>
      </c>
      <c r="X1136" s="8" t="str">
        <f ca="1">TRIM(INDIRECT(Iterators!F1135))</f>
        <v/>
      </c>
      <c r="Y1136" s="8" t="str">
        <f ca="1">TRIM(INDIRECT(Iterators!G1135))</f>
        <v/>
      </c>
    </row>
    <row r="1137" spans="20:25" x14ac:dyDescent="0.25">
      <c r="T1137" s="8">
        <v>1135</v>
      </c>
      <c r="U1137" s="8" t="str">
        <f ca="1">TRIM(INDIRECT(Iterators!C1136))</f>
        <v/>
      </c>
      <c r="V1137" s="8" t="str">
        <f ca="1">TRIM(INDIRECT(Iterators!D1136))</f>
        <v/>
      </c>
      <c r="W1137" s="8" t="str">
        <f ca="1">TRIM(INDIRECT(Iterators!E1136))</f>
        <v/>
      </c>
      <c r="X1137" s="8" t="str">
        <f ca="1">TRIM(INDIRECT(Iterators!F1136))</f>
        <v/>
      </c>
      <c r="Y1137" s="8" t="str">
        <f ca="1">TRIM(INDIRECT(Iterators!G1136))</f>
        <v/>
      </c>
    </row>
    <row r="1138" spans="20:25" x14ac:dyDescent="0.25">
      <c r="T1138" s="8">
        <v>1136</v>
      </c>
      <c r="U1138" s="8" t="str">
        <f ca="1">TRIM(INDIRECT(Iterators!C1137))</f>
        <v/>
      </c>
      <c r="V1138" s="8" t="str">
        <f ca="1">TRIM(INDIRECT(Iterators!D1137))</f>
        <v/>
      </c>
      <c r="W1138" s="8" t="str">
        <f ca="1">TRIM(INDIRECT(Iterators!E1137))</f>
        <v/>
      </c>
      <c r="X1138" s="8" t="str">
        <f ca="1">TRIM(INDIRECT(Iterators!F1137))</f>
        <v/>
      </c>
      <c r="Y1138" s="8" t="str">
        <f ca="1">TRIM(INDIRECT(Iterators!G1137))</f>
        <v/>
      </c>
    </row>
    <row r="1139" spans="20:25" x14ac:dyDescent="0.25">
      <c r="T1139" s="8">
        <v>1137</v>
      </c>
      <c r="U1139" s="8" t="str">
        <f ca="1">TRIM(INDIRECT(Iterators!C1138))</f>
        <v/>
      </c>
      <c r="V1139" s="8" t="str">
        <f ca="1">TRIM(INDIRECT(Iterators!D1138))</f>
        <v/>
      </c>
      <c r="W1139" s="8" t="str">
        <f ca="1">TRIM(INDIRECT(Iterators!E1138))</f>
        <v/>
      </c>
      <c r="X1139" s="8" t="str">
        <f ca="1">TRIM(INDIRECT(Iterators!F1138))</f>
        <v/>
      </c>
      <c r="Y1139" s="8" t="str">
        <f ca="1">TRIM(INDIRECT(Iterators!G1138))</f>
        <v/>
      </c>
    </row>
    <row r="1140" spans="20:25" x14ac:dyDescent="0.25">
      <c r="T1140" s="8">
        <v>1138</v>
      </c>
      <c r="U1140" s="8" t="str">
        <f ca="1">TRIM(INDIRECT(Iterators!C1139))</f>
        <v/>
      </c>
      <c r="V1140" s="8" t="str">
        <f ca="1">TRIM(INDIRECT(Iterators!D1139))</f>
        <v/>
      </c>
      <c r="W1140" s="8" t="str">
        <f ca="1">TRIM(INDIRECT(Iterators!E1139))</f>
        <v/>
      </c>
      <c r="X1140" s="8" t="str">
        <f ca="1">TRIM(INDIRECT(Iterators!F1139))</f>
        <v/>
      </c>
      <c r="Y1140" s="8" t="str">
        <f ca="1">TRIM(INDIRECT(Iterators!G1139))</f>
        <v/>
      </c>
    </row>
    <row r="1141" spans="20:25" x14ac:dyDescent="0.25">
      <c r="T1141" s="8">
        <v>1139</v>
      </c>
      <c r="U1141" s="8" t="str">
        <f ca="1">TRIM(INDIRECT(Iterators!C1140))</f>
        <v/>
      </c>
      <c r="V1141" s="8" t="str">
        <f ca="1">TRIM(INDIRECT(Iterators!D1140))</f>
        <v/>
      </c>
      <c r="W1141" s="8" t="str">
        <f ca="1">TRIM(INDIRECT(Iterators!E1140))</f>
        <v/>
      </c>
      <c r="X1141" s="8" t="str">
        <f ca="1">TRIM(INDIRECT(Iterators!F1140))</f>
        <v/>
      </c>
      <c r="Y1141" s="8" t="str">
        <f ca="1">TRIM(INDIRECT(Iterators!G1140))</f>
        <v/>
      </c>
    </row>
    <row r="1142" spans="20:25" x14ac:dyDescent="0.25">
      <c r="T1142" s="8">
        <v>1140</v>
      </c>
      <c r="U1142" s="8" t="str">
        <f ca="1">TRIM(INDIRECT(Iterators!C1141))</f>
        <v/>
      </c>
      <c r="V1142" s="8" t="str">
        <f ca="1">TRIM(INDIRECT(Iterators!D1141))</f>
        <v/>
      </c>
      <c r="W1142" s="8" t="str">
        <f ca="1">TRIM(INDIRECT(Iterators!E1141))</f>
        <v/>
      </c>
      <c r="X1142" s="8" t="str">
        <f ca="1">TRIM(INDIRECT(Iterators!F1141))</f>
        <v/>
      </c>
      <c r="Y1142" s="8" t="str">
        <f ca="1">TRIM(INDIRECT(Iterators!G1141))</f>
        <v/>
      </c>
    </row>
    <row r="1143" spans="20:25" x14ac:dyDescent="0.25">
      <c r="T1143" s="8">
        <v>1141</v>
      </c>
      <c r="U1143" s="8" t="str">
        <f ca="1">TRIM(INDIRECT(Iterators!C1142))</f>
        <v/>
      </c>
      <c r="V1143" s="8" t="str">
        <f ca="1">TRIM(INDIRECT(Iterators!D1142))</f>
        <v/>
      </c>
      <c r="W1143" s="8" t="str">
        <f ca="1">TRIM(INDIRECT(Iterators!E1142))</f>
        <v/>
      </c>
      <c r="X1143" s="8" t="str">
        <f ca="1">TRIM(INDIRECT(Iterators!F1142))</f>
        <v/>
      </c>
      <c r="Y1143" s="8" t="str">
        <f ca="1">TRIM(INDIRECT(Iterators!G1142))</f>
        <v/>
      </c>
    </row>
    <row r="1144" spans="20:25" x14ac:dyDescent="0.25">
      <c r="T1144" s="8">
        <v>1142</v>
      </c>
      <c r="U1144" s="8" t="str">
        <f ca="1">TRIM(INDIRECT(Iterators!C1143))</f>
        <v/>
      </c>
      <c r="V1144" s="8" t="str">
        <f ca="1">TRIM(INDIRECT(Iterators!D1143))</f>
        <v/>
      </c>
      <c r="W1144" s="8" t="str">
        <f ca="1">TRIM(INDIRECT(Iterators!E1143))</f>
        <v/>
      </c>
      <c r="X1144" s="8" t="str">
        <f ca="1">TRIM(INDIRECT(Iterators!F1143))</f>
        <v/>
      </c>
      <c r="Y1144" s="8" t="str">
        <f ca="1">TRIM(INDIRECT(Iterators!G1143))</f>
        <v/>
      </c>
    </row>
    <row r="1145" spans="20:25" x14ac:dyDescent="0.25">
      <c r="T1145" s="8">
        <v>1143</v>
      </c>
      <c r="U1145" s="8" t="str">
        <f ca="1">TRIM(INDIRECT(Iterators!C1144))</f>
        <v/>
      </c>
      <c r="V1145" s="8" t="str">
        <f ca="1">TRIM(INDIRECT(Iterators!D1144))</f>
        <v/>
      </c>
      <c r="W1145" s="8" t="str">
        <f ca="1">TRIM(INDIRECT(Iterators!E1144))</f>
        <v/>
      </c>
      <c r="X1145" s="8" t="str">
        <f ca="1">TRIM(INDIRECT(Iterators!F1144))</f>
        <v/>
      </c>
      <c r="Y1145" s="8" t="str">
        <f ca="1">TRIM(INDIRECT(Iterators!G1144))</f>
        <v/>
      </c>
    </row>
    <row r="1146" spans="20:25" x14ac:dyDescent="0.25">
      <c r="T1146" s="8">
        <v>1144</v>
      </c>
      <c r="U1146" s="8" t="str">
        <f ca="1">TRIM(INDIRECT(Iterators!C1145))</f>
        <v/>
      </c>
      <c r="V1146" s="8" t="str">
        <f ca="1">TRIM(INDIRECT(Iterators!D1145))</f>
        <v/>
      </c>
      <c r="W1146" s="8" t="str">
        <f ca="1">TRIM(INDIRECT(Iterators!E1145))</f>
        <v/>
      </c>
      <c r="X1146" s="8" t="str">
        <f ca="1">TRIM(INDIRECT(Iterators!F1145))</f>
        <v/>
      </c>
      <c r="Y1146" s="8" t="str">
        <f ca="1">TRIM(INDIRECT(Iterators!G1145))</f>
        <v/>
      </c>
    </row>
    <row r="1147" spans="20:25" x14ac:dyDescent="0.25">
      <c r="T1147" s="8">
        <v>1145</v>
      </c>
      <c r="U1147" s="8" t="str">
        <f ca="1">TRIM(INDIRECT(Iterators!C1146))</f>
        <v/>
      </c>
      <c r="V1147" s="8" t="str">
        <f ca="1">TRIM(INDIRECT(Iterators!D1146))</f>
        <v/>
      </c>
      <c r="W1147" s="8" t="str">
        <f ca="1">TRIM(INDIRECT(Iterators!E1146))</f>
        <v/>
      </c>
      <c r="X1147" s="8" t="str">
        <f ca="1">TRIM(INDIRECT(Iterators!F1146))</f>
        <v/>
      </c>
      <c r="Y1147" s="8" t="str">
        <f ca="1">TRIM(INDIRECT(Iterators!G1146))</f>
        <v/>
      </c>
    </row>
    <row r="1148" spans="20:25" x14ac:dyDescent="0.25">
      <c r="T1148" s="8">
        <v>1146</v>
      </c>
      <c r="U1148" s="8" t="str">
        <f ca="1">TRIM(INDIRECT(Iterators!C1147))</f>
        <v/>
      </c>
      <c r="V1148" s="8" t="str">
        <f ca="1">TRIM(INDIRECT(Iterators!D1147))</f>
        <v/>
      </c>
      <c r="W1148" s="8" t="str">
        <f ca="1">TRIM(INDIRECT(Iterators!E1147))</f>
        <v/>
      </c>
      <c r="X1148" s="8" t="str">
        <f ca="1">TRIM(INDIRECT(Iterators!F1147))</f>
        <v/>
      </c>
      <c r="Y1148" s="8" t="str">
        <f ca="1">TRIM(INDIRECT(Iterators!G1147))</f>
        <v/>
      </c>
    </row>
    <row r="1149" spans="20:25" x14ac:dyDescent="0.25">
      <c r="T1149" s="8">
        <v>1147</v>
      </c>
      <c r="U1149" s="8" t="str">
        <f ca="1">TRIM(INDIRECT(Iterators!C1148))</f>
        <v/>
      </c>
      <c r="V1149" s="8" t="str">
        <f ca="1">TRIM(INDIRECT(Iterators!D1148))</f>
        <v/>
      </c>
      <c r="W1149" s="8" t="str">
        <f ca="1">TRIM(INDIRECT(Iterators!E1148))</f>
        <v/>
      </c>
      <c r="X1149" s="8" t="str">
        <f ca="1">TRIM(INDIRECT(Iterators!F1148))</f>
        <v/>
      </c>
      <c r="Y1149" s="8" t="str">
        <f ca="1">TRIM(INDIRECT(Iterators!G1148))</f>
        <v/>
      </c>
    </row>
    <row r="1150" spans="20:25" x14ac:dyDescent="0.25">
      <c r="T1150" s="8">
        <v>1148</v>
      </c>
      <c r="U1150" s="8" t="str">
        <f ca="1">TRIM(INDIRECT(Iterators!C1149))</f>
        <v/>
      </c>
      <c r="V1150" s="8" t="str">
        <f ca="1">TRIM(INDIRECT(Iterators!D1149))</f>
        <v/>
      </c>
      <c r="W1150" s="8" t="str">
        <f ca="1">TRIM(INDIRECT(Iterators!E1149))</f>
        <v/>
      </c>
      <c r="X1150" s="8" t="str">
        <f ca="1">TRIM(INDIRECT(Iterators!F1149))</f>
        <v/>
      </c>
      <c r="Y1150" s="8" t="str">
        <f ca="1">TRIM(INDIRECT(Iterators!G1149))</f>
        <v/>
      </c>
    </row>
    <row r="1151" spans="20:25" x14ac:dyDescent="0.25">
      <c r="T1151" s="8">
        <v>1149</v>
      </c>
      <c r="U1151" s="8" t="str">
        <f ca="1">TRIM(INDIRECT(Iterators!C1150))</f>
        <v/>
      </c>
      <c r="V1151" s="8" t="str">
        <f ca="1">TRIM(INDIRECT(Iterators!D1150))</f>
        <v/>
      </c>
      <c r="W1151" s="8" t="str">
        <f ca="1">TRIM(INDIRECT(Iterators!E1150))</f>
        <v/>
      </c>
      <c r="X1151" s="8" t="str">
        <f ca="1">TRIM(INDIRECT(Iterators!F1150))</f>
        <v/>
      </c>
      <c r="Y1151" s="8" t="str">
        <f ca="1">TRIM(INDIRECT(Iterators!G1150))</f>
        <v/>
      </c>
    </row>
    <row r="1152" spans="20:25" x14ac:dyDescent="0.25">
      <c r="T1152" s="8">
        <v>1150</v>
      </c>
      <c r="U1152" s="8" t="str">
        <f ca="1">TRIM(INDIRECT(Iterators!C1151))</f>
        <v/>
      </c>
      <c r="V1152" s="8" t="str">
        <f ca="1">TRIM(INDIRECT(Iterators!D1151))</f>
        <v/>
      </c>
      <c r="W1152" s="8" t="str">
        <f ca="1">TRIM(INDIRECT(Iterators!E1151))</f>
        <v/>
      </c>
      <c r="X1152" s="8" t="str">
        <f ca="1">TRIM(INDIRECT(Iterators!F1151))</f>
        <v/>
      </c>
      <c r="Y1152" s="8" t="str">
        <f ca="1">TRIM(INDIRECT(Iterators!G1151))</f>
        <v/>
      </c>
    </row>
    <row r="1153" spans="20:25" x14ac:dyDescent="0.25">
      <c r="T1153" s="8">
        <v>1151</v>
      </c>
      <c r="U1153" s="8" t="str">
        <f ca="1">TRIM(INDIRECT(Iterators!C1152))</f>
        <v/>
      </c>
      <c r="V1153" s="8" t="str">
        <f ca="1">TRIM(INDIRECT(Iterators!D1152))</f>
        <v/>
      </c>
      <c r="W1153" s="8" t="str">
        <f ca="1">TRIM(INDIRECT(Iterators!E1152))</f>
        <v/>
      </c>
      <c r="X1153" s="8" t="str">
        <f ca="1">TRIM(INDIRECT(Iterators!F1152))</f>
        <v/>
      </c>
      <c r="Y1153" s="8" t="str">
        <f ca="1">TRIM(INDIRECT(Iterators!G1152))</f>
        <v/>
      </c>
    </row>
    <row r="1154" spans="20:25" x14ac:dyDescent="0.25">
      <c r="T1154" s="8">
        <v>1152</v>
      </c>
      <c r="U1154" s="8" t="str">
        <f ca="1">TRIM(INDIRECT(Iterators!C1153))</f>
        <v/>
      </c>
      <c r="V1154" s="8" t="str">
        <f ca="1">TRIM(INDIRECT(Iterators!D1153))</f>
        <v/>
      </c>
      <c r="W1154" s="8" t="str">
        <f ca="1">TRIM(INDIRECT(Iterators!E1153))</f>
        <v/>
      </c>
      <c r="X1154" s="8" t="str">
        <f ca="1">TRIM(INDIRECT(Iterators!F1153))</f>
        <v/>
      </c>
      <c r="Y1154" s="8" t="str">
        <f ca="1">TRIM(INDIRECT(Iterators!G1153))</f>
        <v/>
      </c>
    </row>
    <row r="1155" spans="20:25" x14ac:dyDescent="0.25">
      <c r="T1155" s="8">
        <v>1153</v>
      </c>
      <c r="U1155" s="8" t="str">
        <f ca="1">TRIM(INDIRECT(Iterators!C1154))</f>
        <v/>
      </c>
      <c r="V1155" s="8" t="str">
        <f ca="1">TRIM(INDIRECT(Iterators!D1154))</f>
        <v/>
      </c>
      <c r="W1155" s="8" t="str">
        <f ca="1">TRIM(INDIRECT(Iterators!E1154))</f>
        <v/>
      </c>
      <c r="X1155" s="8" t="str">
        <f ca="1">TRIM(INDIRECT(Iterators!F1154))</f>
        <v/>
      </c>
      <c r="Y1155" s="8" t="str">
        <f ca="1">TRIM(INDIRECT(Iterators!G1154))</f>
        <v/>
      </c>
    </row>
    <row r="1156" spans="20:25" x14ac:dyDescent="0.25">
      <c r="T1156" s="8">
        <v>1154</v>
      </c>
      <c r="U1156" s="8" t="str">
        <f ca="1">TRIM(INDIRECT(Iterators!C1155))</f>
        <v/>
      </c>
      <c r="V1156" s="8" t="str">
        <f ca="1">TRIM(INDIRECT(Iterators!D1155))</f>
        <v/>
      </c>
      <c r="W1156" s="8" t="str">
        <f ca="1">TRIM(INDIRECT(Iterators!E1155))</f>
        <v/>
      </c>
      <c r="X1156" s="8" t="str">
        <f ca="1">TRIM(INDIRECT(Iterators!F1155))</f>
        <v/>
      </c>
      <c r="Y1156" s="8" t="str">
        <f ca="1">TRIM(INDIRECT(Iterators!G1155))</f>
        <v/>
      </c>
    </row>
    <row r="1157" spans="20:25" x14ac:dyDescent="0.25">
      <c r="T1157" s="8">
        <v>1155</v>
      </c>
      <c r="U1157" s="8" t="str">
        <f ca="1">TRIM(INDIRECT(Iterators!C1156))</f>
        <v/>
      </c>
      <c r="V1157" s="8" t="str">
        <f ca="1">TRIM(INDIRECT(Iterators!D1156))</f>
        <v/>
      </c>
      <c r="W1157" s="8" t="str">
        <f ca="1">TRIM(INDIRECT(Iterators!E1156))</f>
        <v/>
      </c>
      <c r="X1157" s="8" t="str">
        <f ca="1">TRIM(INDIRECT(Iterators!F1156))</f>
        <v/>
      </c>
      <c r="Y1157" s="8" t="str">
        <f ca="1">TRIM(INDIRECT(Iterators!G1156))</f>
        <v/>
      </c>
    </row>
    <row r="1158" spans="20:25" x14ac:dyDescent="0.25">
      <c r="T1158" s="8">
        <v>1156</v>
      </c>
      <c r="U1158" s="8" t="str">
        <f ca="1">TRIM(INDIRECT(Iterators!C1157))</f>
        <v/>
      </c>
      <c r="V1158" s="8" t="str">
        <f ca="1">TRIM(INDIRECT(Iterators!D1157))</f>
        <v/>
      </c>
      <c r="W1158" s="8" t="str">
        <f ca="1">TRIM(INDIRECT(Iterators!E1157))</f>
        <v/>
      </c>
      <c r="X1158" s="8" t="str">
        <f ca="1">TRIM(INDIRECT(Iterators!F1157))</f>
        <v/>
      </c>
      <c r="Y1158" s="8" t="str">
        <f ca="1">TRIM(INDIRECT(Iterators!G1157))</f>
        <v/>
      </c>
    </row>
    <row r="1159" spans="20:25" x14ac:dyDescent="0.25">
      <c r="T1159" s="8">
        <v>1157</v>
      </c>
      <c r="U1159" s="8" t="str">
        <f ca="1">TRIM(INDIRECT(Iterators!C1158))</f>
        <v/>
      </c>
      <c r="V1159" s="8" t="str">
        <f ca="1">TRIM(INDIRECT(Iterators!D1158))</f>
        <v/>
      </c>
      <c r="W1159" s="8" t="str">
        <f ca="1">TRIM(INDIRECT(Iterators!E1158))</f>
        <v/>
      </c>
      <c r="X1159" s="8" t="str">
        <f ca="1">TRIM(INDIRECT(Iterators!F1158))</f>
        <v/>
      </c>
      <c r="Y1159" s="8" t="str">
        <f ca="1">TRIM(INDIRECT(Iterators!G1158))</f>
        <v/>
      </c>
    </row>
    <row r="1160" spans="20:25" x14ac:dyDescent="0.25">
      <c r="T1160" s="8">
        <v>1158</v>
      </c>
      <c r="U1160" s="8" t="str">
        <f ca="1">TRIM(INDIRECT(Iterators!C1159))</f>
        <v/>
      </c>
      <c r="V1160" s="8" t="str">
        <f ca="1">TRIM(INDIRECT(Iterators!D1159))</f>
        <v/>
      </c>
      <c r="W1160" s="8" t="str">
        <f ca="1">TRIM(INDIRECT(Iterators!E1159))</f>
        <v/>
      </c>
      <c r="X1160" s="8" t="str">
        <f ca="1">TRIM(INDIRECT(Iterators!F1159))</f>
        <v/>
      </c>
      <c r="Y1160" s="8" t="str">
        <f ca="1">TRIM(INDIRECT(Iterators!G1159))</f>
        <v/>
      </c>
    </row>
    <row r="1161" spans="20:25" x14ac:dyDescent="0.25">
      <c r="T1161" s="8">
        <v>1159</v>
      </c>
      <c r="U1161" s="8" t="str">
        <f ca="1">TRIM(INDIRECT(Iterators!C1160))</f>
        <v/>
      </c>
      <c r="V1161" s="8" t="str">
        <f ca="1">TRIM(INDIRECT(Iterators!D1160))</f>
        <v/>
      </c>
      <c r="W1161" s="8" t="str">
        <f ca="1">TRIM(INDIRECT(Iterators!E1160))</f>
        <v/>
      </c>
      <c r="X1161" s="8" t="str">
        <f ca="1">TRIM(INDIRECT(Iterators!F1160))</f>
        <v/>
      </c>
      <c r="Y1161" s="8" t="str">
        <f ca="1">TRIM(INDIRECT(Iterators!G1160))</f>
        <v/>
      </c>
    </row>
    <row r="1162" spans="20:25" x14ac:dyDescent="0.25">
      <c r="T1162" s="8">
        <v>1160</v>
      </c>
      <c r="U1162" s="8" t="str">
        <f ca="1">TRIM(INDIRECT(Iterators!C1161))</f>
        <v/>
      </c>
      <c r="V1162" s="8" t="str">
        <f ca="1">TRIM(INDIRECT(Iterators!D1161))</f>
        <v/>
      </c>
      <c r="W1162" s="8" t="str">
        <f ca="1">TRIM(INDIRECT(Iterators!E1161))</f>
        <v/>
      </c>
      <c r="X1162" s="8" t="str">
        <f ca="1">TRIM(INDIRECT(Iterators!F1161))</f>
        <v/>
      </c>
      <c r="Y1162" s="8" t="str">
        <f ca="1">TRIM(INDIRECT(Iterators!G1161))</f>
        <v/>
      </c>
    </row>
    <row r="1163" spans="20:25" x14ac:dyDescent="0.25">
      <c r="T1163" s="8">
        <v>1161</v>
      </c>
      <c r="U1163" s="8" t="str">
        <f ca="1">TRIM(INDIRECT(Iterators!C1162))</f>
        <v/>
      </c>
      <c r="V1163" s="8" t="str">
        <f ca="1">TRIM(INDIRECT(Iterators!D1162))</f>
        <v/>
      </c>
      <c r="W1163" s="8" t="str">
        <f ca="1">TRIM(INDIRECT(Iterators!E1162))</f>
        <v/>
      </c>
      <c r="X1163" s="8" t="str">
        <f ca="1">TRIM(INDIRECT(Iterators!F1162))</f>
        <v/>
      </c>
      <c r="Y1163" s="8" t="str">
        <f ca="1">TRIM(INDIRECT(Iterators!G1162))</f>
        <v/>
      </c>
    </row>
    <row r="1164" spans="20:25" x14ac:dyDescent="0.25">
      <c r="T1164" s="8">
        <v>1162</v>
      </c>
      <c r="U1164" s="8" t="str">
        <f ca="1">TRIM(INDIRECT(Iterators!C1163))</f>
        <v/>
      </c>
      <c r="V1164" s="8" t="str">
        <f ca="1">TRIM(INDIRECT(Iterators!D1163))</f>
        <v/>
      </c>
      <c r="W1164" s="8" t="str">
        <f ca="1">TRIM(INDIRECT(Iterators!E1163))</f>
        <v/>
      </c>
      <c r="X1164" s="8" t="str">
        <f ca="1">TRIM(INDIRECT(Iterators!F1163))</f>
        <v/>
      </c>
      <c r="Y1164" s="8" t="str">
        <f ca="1">TRIM(INDIRECT(Iterators!G1163))</f>
        <v/>
      </c>
    </row>
    <row r="1165" spans="20:25" x14ac:dyDescent="0.25">
      <c r="T1165" s="8">
        <v>1163</v>
      </c>
      <c r="U1165" s="8" t="str">
        <f ca="1">TRIM(INDIRECT(Iterators!C1164))</f>
        <v/>
      </c>
      <c r="V1165" s="8" t="str">
        <f ca="1">TRIM(INDIRECT(Iterators!D1164))</f>
        <v/>
      </c>
      <c r="W1165" s="8" t="str">
        <f ca="1">TRIM(INDIRECT(Iterators!E1164))</f>
        <v/>
      </c>
      <c r="X1165" s="8" t="str">
        <f ca="1">TRIM(INDIRECT(Iterators!F1164))</f>
        <v/>
      </c>
      <c r="Y1165" s="8" t="str">
        <f ca="1">TRIM(INDIRECT(Iterators!G1164))</f>
        <v/>
      </c>
    </row>
    <row r="1166" spans="20:25" x14ac:dyDescent="0.25">
      <c r="T1166" s="8">
        <v>1164</v>
      </c>
      <c r="U1166" s="8" t="str">
        <f ca="1">TRIM(INDIRECT(Iterators!C1165))</f>
        <v/>
      </c>
      <c r="V1166" s="8" t="str">
        <f ca="1">TRIM(INDIRECT(Iterators!D1165))</f>
        <v/>
      </c>
      <c r="W1166" s="8" t="str">
        <f ca="1">TRIM(INDIRECT(Iterators!E1165))</f>
        <v/>
      </c>
      <c r="X1166" s="8" t="str">
        <f ca="1">TRIM(INDIRECT(Iterators!F1165))</f>
        <v/>
      </c>
      <c r="Y1166" s="8" t="str">
        <f ca="1">TRIM(INDIRECT(Iterators!G1165))</f>
        <v/>
      </c>
    </row>
    <row r="1167" spans="20:25" x14ac:dyDescent="0.25">
      <c r="T1167" s="8">
        <v>1165</v>
      </c>
      <c r="U1167" s="8" t="str">
        <f ca="1">TRIM(INDIRECT(Iterators!C1166))</f>
        <v/>
      </c>
      <c r="V1167" s="8" t="str">
        <f ca="1">TRIM(INDIRECT(Iterators!D1166))</f>
        <v/>
      </c>
      <c r="W1167" s="8" t="str">
        <f ca="1">TRIM(INDIRECT(Iterators!E1166))</f>
        <v/>
      </c>
      <c r="X1167" s="8" t="str">
        <f ca="1">TRIM(INDIRECT(Iterators!F1166))</f>
        <v/>
      </c>
      <c r="Y1167" s="8" t="str">
        <f ca="1">TRIM(INDIRECT(Iterators!G1166))</f>
        <v/>
      </c>
    </row>
    <row r="1168" spans="20:25" x14ac:dyDescent="0.25">
      <c r="T1168" s="8">
        <v>1166</v>
      </c>
      <c r="U1168" s="8" t="str">
        <f ca="1">TRIM(INDIRECT(Iterators!C1167))</f>
        <v/>
      </c>
      <c r="V1168" s="8" t="str">
        <f ca="1">TRIM(INDIRECT(Iterators!D1167))</f>
        <v/>
      </c>
      <c r="W1168" s="8" t="str">
        <f ca="1">TRIM(INDIRECT(Iterators!E1167))</f>
        <v/>
      </c>
      <c r="X1168" s="8" t="str">
        <f ca="1">TRIM(INDIRECT(Iterators!F1167))</f>
        <v/>
      </c>
      <c r="Y1168" s="8" t="str">
        <f ca="1">TRIM(INDIRECT(Iterators!G1167))</f>
        <v/>
      </c>
    </row>
    <row r="1169" spans="20:25" x14ac:dyDescent="0.25">
      <c r="T1169" s="8">
        <v>1167</v>
      </c>
      <c r="U1169" s="8" t="str">
        <f ca="1">TRIM(INDIRECT(Iterators!C1168))</f>
        <v/>
      </c>
      <c r="V1169" s="8" t="str">
        <f ca="1">TRIM(INDIRECT(Iterators!D1168))</f>
        <v/>
      </c>
      <c r="W1169" s="8" t="str">
        <f ca="1">TRIM(INDIRECT(Iterators!E1168))</f>
        <v/>
      </c>
      <c r="X1169" s="8" t="str">
        <f ca="1">TRIM(INDIRECT(Iterators!F1168))</f>
        <v/>
      </c>
      <c r="Y1169" s="8" t="str">
        <f ca="1">TRIM(INDIRECT(Iterators!G1168))</f>
        <v/>
      </c>
    </row>
    <row r="1170" spans="20:25" x14ac:dyDescent="0.25">
      <c r="T1170" s="8">
        <v>1168</v>
      </c>
      <c r="U1170" s="8" t="str">
        <f ca="1">TRIM(INDIRECT(Iterators!C1169))</f>
        <v/>
      </c>
      <c r="V1170" s="8" t="str">
        <f ca="1">TRIM(INDIRECT(Iterators!D1169))</f>
        <v/>
      </c>
      <c r="W1170" s="8" t="str">
        <f ca="1">TRIM(INDIRECT(Iterators!E1169))</f>
        <v/>
      </c>
      <c r="X1170" s="8" t="str">
        <f ca="1">TRIM(INDIRECT(Iterators!F1169))</f>
        <v/>
      </c>
      <c r="Y1170" s="8" t="str">
        <f ca="1">TRIM(INDIRECT(Iterators!G1169))</f>
        <v/>
      </c>
    </row>
    <row r="1171" spans="20:25" x14ac:dyDescent="0.25">
      <c r="T1171" s="8">
        <v>1169</v>
      </c>
      <c r="U1171" s="8" t="str">
        <f ca="1">TRIM(INDIRECT(Iterators!C1170))</f>
        <v/>
      </c>
      <c r="V1171" s="8" t="str">
        <f ca="1">TRIM(INDIRECT(Iterators!D1170))</f>
        <v/>
      </c>
      <c r="W1171" s="8" t="str">
        <f ca="1">TRIM(INDIRECT(Iterators!E1170))</f>
        <v/>
      </c>
      <c r="X1171" s="8" t="str">
        <f ca="1">TRIM(INDIRECT(Iterators!F1170))</f>
        <v/>
      </c>
      <c r="Y1171" s="8" t="str">
        <f ca="1">TRIM(INDIRECT(Iterators!G1170))</f>
        <v/>
      </c>
    </row>
    <row r="1172" spans="20:25" x14ac:dyDescent="0.25">
      <c r="T1172" s="8">
        <v>1170</v>
      </c>
      <c r="U1172" s="8" t="str">
        <f ca="1">TRIM(INDIRECT(Iterators!C1171))</f>
        <v/>
      </c>
      <c r="V1172" s="8" t="str">
        <f ca="1">TRIM(INDIRECT(Iterators!D1171))</f>
        <v/>
      </c>
      <c r="W1172" s="8" t="str">
        <f ca="1">TRIM(INDIRECT(Iterators!E1171))</f>
        <v/>
      </c>
      <c r="X1172" s="8" t="str">
        <f ca="1">TRIM(INDIRECT(Iterators!F1171))</f>
        <v/>
      </c>
      <c r="Y1172" s="8" t="str">
        <f ca="1">TRIM(INDIRECT(Iterators!G1171))</f>
        <v/>
      </c>
    </row>
    <row r="1173" spans="20:25" x14ac:dyDescent="0.25">
      <c r="T1173" s="8">
        <v>1171</v>
      </c>
      <c r="U1173" s="8" t="str">
        <f ca="1">TRIM(INDIRECT(Iterators!C1172))</f>
        <v/>
      </c>
      <c r="V1173" s="8" t="str">
        <f ca="1">TRIM(INDIRECT(Iterators!D1172))</f>
        <v/>
      </c>
      <c r="W1173" s="8" t="str">
        <f ca="1">TRIM(INDIRECT(Iterators!E1172))</f>
        <v/>
      </c>
      <c r="X1173" s="8" t="str">
        <f ca="1">TRIM(INDIRECT(Iterators!F1172))</f>
        <v/>
      </c>
      <c r="Y1173" s="8" t="str">
        <f ca="1">TRIM(INDIRECT(Iterators!G1172))</f>
        <v/>
      </c>
    </row>
    <row r="1174" spans="20:25" x14ac:dyDescent="0.25">
      <c r="T1174" s="8">
        <v>1172</v>
      </c>
      <c r="U1174" s="8" t="str">
        <f ca="1">TRIM(INDIRECT(Iterators!C1173))</f>
        <v/>
      </c>
      <c r="V1174" s="8" t="str">
        <f ca="1">TRIM(INDIRECT(Iterators!D1173))</f>
        <v/>
      </c>
      <c r="W1174" s="8" t="str">
        <f ca="1">TRIM(INDIRECT(Iterators!E1173))</f>
        <v/>
      </c>
      <c r="X1174" s="8" t="str">
        <f ca="1">TRIM(INDIRECT(Iterators!F1173))</f>
        <v/>
      </c>
      <c r="Y1174" s="8" t="str">
        <f ca="1">TRIM(INDIRECT(Iterators!G1173))</f>
        <v/>
      </c>
    </row>
    <row r="1175" spans="20:25" x14ac:dyDescent="0.25">
      <c r="T1175" s="8">
        <v>1173</v>
      </c>
      <c r="U1175" s="8" t="str">
        <f ca="1">TRIM(INDIRECT(Iterators!C1174))</f>
        <v/>
      </c>
      <c r="V1175" s="8" t="str">
        <f ca="1">TRIM(INDIRECT(Iterators!D1174))</f>
        <v/>
      </c>
      <c r="W1175" s="8" t="str">
        <f ca="1">TRIM(INDIRECT(Iterators!E1174))</f>
        <v/>
      </c>
      <c r="X1175" s="8" t="str">
        <f ca="1">TRIM(INDIRECT(Iterators!F1174))</f>
        <v/>
      </c>
      <c r="Y1175" s="8" t="str">
        <f ca="1">TRIM(INDIRECT(Iterators!G1174))</f>
        <v/>
      </c>
    </row>
    <row r="1176" spans="20:25" x14ac:dyDescent="0.25">
      <c r="T1176" s="8">
        <v>1174</v>
      </c>
      <c r="U1176" s="8" t="str">
        <f ca="1">TRIM(INDIRECT(Iterators!C1175))</f>
        <v/>
      </c>
      <c r="V1176" s="8" t="str">
        <f ca="1">TRIM(INDIRECT(Iterators!D1175))</f>
        <v/>
      </c>
      <c r="W1176" s="8" t="str">
        <f ca="1">TRIM(INDIRECT(Iterators!E1175))</f>
        <v/>
      </c>
      <c r="X1176" s="8" t="str">
        <f ca="1">TRIM(INDIRECT(Iterators!F1175))</f>
        <v/>
      </c>
      <c r="Y1176" s="8" t="str">
        <f ca="1">TRIM(INDIRECT(Iterators!G1175))</f>
        <v/>
      </c>
    </row>
    <row r="1177" spans="20:25" x14ac:dyDescent="0.25">
      <c r="T1177" s="8">
        <v>1175</v>
      </c>
      <c r="U1177" s="8" t="str">
        <f ca="1">TRIM(INDIRECT(Iterators!C1176))</f>
        <v/>
      </c>
      <c r="V1177" s="8" t="str">
        <f ca="1">TRIM(INDIRECT(Iterators!D1176))</f>
        <v/>
      </c>
      <c r="W1177" s="8" t="str">
        <f ca="1">TRIM(INDIRECT(Iterators!E1176))</f>
        <v/>
      </c>
      <c r="X1177" s="8" t="str">
        <f ca="1">TRIM(INDIRECT(Iterators!F1176))</f>
        <v/>
      </c>
      <c r="Y1177" s="8" t="str">
        <f ca="1">TRIM(INDIRECT(Iterators!G1176))</f>
        <v/>
      </c>
    </row>
    <row r="1178" spans="20:25" x14ac:dyDescent="0.25">
      <c r="T1178" s="8">
        <v>1176</v>
      </c>
      <c r="U1178" s="8" t="str">
        <f ca="1">TRIM(INDIRECT(Iterators!C1177))</f>
        <v/>
      </c>
      <c r="V1178" s="8" t="str">
        <f ca="1">TRIM(INDIRECT(Iterators!D1177))</f>
        <v/>
      </c>
      <c r="W1178" s="8" t="str">
        <f ca="1">TRIM(INDIRECT(Iterators!E1177))</f>
        <v/>
      </c>
      <c r="X1178" s="8" t="str">
        <f ca="1">TRIM(INDIRECT(Iterators!F1177))</f>
        <v/>
      </c>
      <c r="Y1178" s="8" t="str">
        <f ca="1">TRIM(INDIRECT(Iterators!G1177))</f>
        <v/>
      </c>
    </row>
    <row r="1179" spans="20:25" x14ac:dyDescent="0.25">
      <c r="T1179" s="8">
        <v>1177</v>
      </c>
      <c r="U1179" s="8" t="str">
        <f ca="1">TRIM(INDIRECT(Iterators!C1178))</f>
        <v/>
      </c>
      <c r="V1179" s="8" t="str">
        <f ca="1">TRIM(INDIRECT(Iterators!D1178))</f>
        <v/>
      </c>
      <c r="W1179" s="8" t="str">
        <f ca="1">TRIM(INDIRECT(Iterators!E1178))</f>
        <v/>
      </c>
      <c r="X1179" s="8" t="str">
        <f ca="1">TRIM(INDIRECT(Iterators!F1178))</f>
        <v/>
      </c>
      <c r="Y1179" s="8" t="str">
        <f ca="1">TRIM(INDIRECT(Iterators!G1178))</f>
        <v/>
      </c>
    </row>
    <row r="1180" spans="20:25" x14ac:dyDescent="0.25">
      <c r="T1180" s="8">
        <v>1178</v>
      </c>
      <c r="U1180" s="8" t="str">
        <f ca="1">TRIM(INDIRECT(Iterators!C1179))</f>
        <v/>
      </c>
      <c r="V1180" s="8" t="str">
        <f ca="1">TRIM(INDIRECT(Iterators!D1179))</f>
        <v/>
      </c>
      <c r="W1180" s="8" t="str">
        <f ca="1">TRIM(INDIRECT(Iterators!E1179))</f>
        <v/>
      </c>
      <c r="X1180" s="8" t="str">
        <f ca="1">TRIM(INDIRECT(Iterators!F1179))</f>
        <v/>
      </c>
      <c r="Y1180" s="8" t="str">
        <f ca="1">TRIM(INDIRECT(Iterators!G1179))</f>
        <v/>
      </c>
    </row>
    <row r="1181" spans="20:25" x14ac:dyDescent="0.25">
      <c r="T1181" s="8">
        <v>1179</v>
      </c>
      <c r="U1181" s="8" t="str">
        <f ca="1">TRIM(INDIRECT(Iterators!C1180))</f>
        <v/>
      </c>
      <c r="V1181" s="8" t="str">
        <f ca="1">TRIM(INDIRECT(Iterators!D1180))</f>
        <v/>
      </c>
      <c r="W1181" s="8" t="str">
        <f ca="1">TRIM(INDIRECT(Iterators!E1180))</f>
        <v/>
      </c>
      <c r="X1181" s="8" t="str">
        <f ca="1">TRIM(INDIRECT(Iterators!F1180))</f>
        <v/>
      </c>
      <c r="Y1181" s="8" t="str">
        <f ca="1">TRIM(INDIRECT(Iterators!G1180))</f>
        <v/>
      </c>
    </row>
    <row r="1182" spans="20:25" x14ac:dyDescent="0.25">
      <c r="T1182" s="8">
        <v>1180</v>
      </c>
      <c r="U1182" s="8" t="str">
        <f ca="1">TRIM(INDIRECT(Iterators!C1181))</f>
        <v/>
      </c>
      <c r="V1182" s="8" t="str">
        <f ca="1">TRIM(INDIRECT(Iterators!D1181))</f>
        <v/>
      </c>
      <c r="W1182" s="8" t="str">
        <f ca="1">TRIM(INDIRECT(Iterators!E1181))</f>
        <v/>
      </c>
      <c r="X1182" s="8" t="str">
        <f ca="1">TRIM(INDIRECT(Iterators!F1181))</f>
        <v/>
      </c>
      <c r="Y1182" s="8" t="str">
        <f ca="1">TRIM(INDIRECT(Iterators!G1181))</f>
        <v/>
      </c>
    </row>
    <row r="1183" spans="20:25" x14ac:dyDescent="0.25">
      <c r="T1183" s="8">
        <v>1181</v>
      </c>
      <c r="U1183" s="8" t="str">
        <f ca="1">TRIM(INDIRECT(Iterators!C1182))</f>
        <v/>
      </c>
      <c r="V1183" s="8" t="str">
        <f ca="1">TRIM(INDIRECT(Iterators!D1182))</f>
        <v/>
      </c>
      <c r="W1183" s="8" t="str">
        <f ca="1">TRIM(INDIRECT(Iterators!E1182))</f>
        <v/>
      </c>
      <c r="X1183" s="8" t="str">
        <f ca="1">TRIM(INDIRECT(Iterators!F1182))</f>
        <v/>
      </c>
      <c r="Y1183" s="8" t="str">
        <f ca="1">TRIM(INDIRECT(Iterators!G1182))</f>
        <v/>
      </c>
    </row>
    <row r="1184" spans="20:25" x14ac:dyDescent="0.25">
      <c r="T1184" s="8">
        <v>1182</v>
      </c>
      <c r="U1184" s="8" t="str">
        <f ca="1">TRIM(INDIRECT(Iterators!C1183))</f>
        <v/>
      </c>
      <c r="V1184" s="8" t="str">
        <f ca="1">TRIM(INDIRECT(Iterators!D1183))</f>
        <v/>
      </c>
      <c r="W1184" s="8" t="str">
        <f ca="1">TRIM(INDIRECT(Iterators!E1183))</f>
        <v/>
      </c>
      <c r="X1184" s="8" t="str">
        <f ca="1">TRIM(INDIRECT(Iterators!F1183))</f>
        <v/>
      </c>
      <c r="Y1184" s="8" t="str">
        <f ca="1">TRIM(INDIRECT(Iterators!G1183))</f>
        <v/>
      </c>
    </row>
    <row r="1185" spans="20:25" x14ac:dyDescent="0.25">
      <c r="T1185" s="8">
        <v>1183</v>
      </c>
      <c r="U1185" s="8" t="str">
        <f ca="1">TRIM(INDIRECT(Iterators!C1184))</f>
        <v/>
      </c>
      <c r="V1185" s="8" t="str">
        <f ca="1">TRIM(INDIRECT(Iterators!D1184))</f>
        <v/>
      </c>
      <c r="W1185" s="8" t="str">
        <f ca="1">TRIM(INDIRECT(Iterators!E1184))</f>
        <v/>
      </c>
      <c r="X1185" s="8" t="str">
        <f ca="1">TRIM(INDIRECT(Iterators!F1184))</f>
        <v/>
      </c>
      <c r="Y1185" s="8" t="str">
        <f ca="1">TRIM(INDIRECT(Iterators!G1184))</f>
        <v/>
      </c>
    </row>
    <row r="1186" spans="20:25" x14ac:dyDescent="0.25">
      <c r="T1186" s="8">
        <v>1184</v>
      </c>
      <c r="U1186" s="8" t="str">
        <f ca="1">TRIM(INDIRECT(Iterators!C1185))</f>
        <v/>
      </c>
      <c r="V1186" s="8" t="str">
        <f ca="1">TRIM(INDIRECT(Iterators!D1185))</f>
        <v/>
      </c>
      <c r="W1186" s="8" t="str">
        <f ca="1">TRIM(INDIRECT(Iterators!E1185))</f>
        <v/>
      </c>
      <c r="X1186" s="8" t="str">
        <f ca="1">TRIM(INDIRECT(Iterators!F1185))</f>
        <v/>
      </c>
      <c r="Y1186" s="8" t="str">
        <f ca="1">TRIM(INDIRECT(Iterators!G1185))</f>
        <v/>
      </c>
    </row>
    <row r="1187" spans="20:25" x14ac:dyDescent="0.25">
      <c r="T1187" s="8">
        <v>1185</v>
      </c>
      <c r="U1187" s="8" t="str">
        <f ca="1">TRIM(INDIRECT(Iterators!C1186))</f>
        <v/>
      </c>
      <c r="V1187" s="8" t="str">
        <f ca="1">TRIM(INDIRECT(Iterators!D1186))</f>
        <v/>
      </c>
      <c r="W1187" s="8" t="str">
        <f ca="1">TRIM(INDIRECT(Iterators!E1186))</f>
        <v/>
      </c>
      <c r="X1187" s="8" t="str">
        <f ca="1">TRIM(INDIRECT(Iterators!F1186))</f>
        <v/>
      </c>
      <c r="Y1187" s="8" t="str">
        <f ca="1">TRIM(INDIRECT(Iterators!G1186))</f>
        <v/>
      </c>
    </row>
    <row r="1188" spans="20:25" x14ac:dyDescent="0.25">
      <c r="T1188" s="8">
        <v>1186</v>
      </c>
      <c r="U1188" s="8" t="str">
        <f ca="1">TRIM(INDIRECT(Iterators!C1187))</f>
        <v/>
      </c>
      <c r="V1188" s="8" t="str">
        <f ca="1">TRIM(INDIRECT(Iterators!D1187))</f>
        <v/>
      </c>
      <c r="W1188" s="8" t="str">
        <f ca="1">TRIM(INDIRECT(Iterators!E1187))</f>
        <v/>
      </c>
      <c r="X1188" s="8" t="str">
        <f ca="1">TRIM(INDIRECT(Iterators!F1187))</f>
        <v/>
      </c>
      <c r="Y1188" s="8" t="str">
        <f ca="1">TRIM(INDIRECT(Iterators!G1187))</f>
        <v/>
      </c>
    </row>
    <row r="1189" spans="20:25" x14ac:dyDescent="0.25">
      <c r="T1189" s="8">
        <v>1187</v>
      </c>
      <c r="U1189" s="8" t="str">
        <f ca="1">TRIM(INDIRECT(Iterators!C1188))</f>
        <v/>
      </c>
      <c r="V1189" s="8" t="str">
        <f ca="1">TRIM(INDIRECT(Iterators!D1188))</f>
        <v/>
      </c>
      <c r="W1189" s="8" t="str">
        <f ca="1">TRIM(INDIRECT(Iterators!E1188))</f>
        <v/>
      </c>
      <c r="X1189" s="8" t="str">
        <f ca="1">TRIM(INDIRECT(Iterators!F1188))</f>
        <v/>
      </c>
      <c r="Y1189" s="8" t="str">
        <f ca="1">TRIM(INDIRECT(Iterators!G1188))</f>
        <v/>
      </c>
    </row>
    <row r="1190" spans="20:25" x14ac:dyDescent="0.25">
      <c r="T1190" s="8">
        <v>1188</v>
      </c>
      <c r="U1190" s="8" t="str">
        <f ca="1">TRIM(INDIRECT(Iterators!C1189))</f>
        <v/>
      </c>
      <c r="V1190" s="8" t="str">
        <f ca="1">TRIM(INDIRECT(Iterators!D1189))</f>
        <v/>
      </c>
      <c r="W1190" s="8" t="str">
        <f ca="1">TRIM(INDIRECT(Iterators!E1189))</f>
        <v/>
      </c>
      <c r="X1190" s="8" t="str">
        <f ca="1">TRIM(INDIRECT(Iterators!F1189))</f>
        <v/>
      </c>
      <c r="Y1190" s="8" t="str">
        <f ca="1">TRIM(INDIRECT(Iterators!G1189))</f>
        <v/>
      </c>
    </row>
    <row r="1191" spans="20:25" x14ac:dyDescent="0.25">
      <c r="T1191" s="8">
        <v>1189</v>
      </c>
      <c r="U1191" s="8" t="str">
        <f ca="1">TRIM(INDIRECT(Iterators!C1190))</f>
        <v/>
      </c>
      <c r="V1191" s="8" t="str">
        <f ca="1">TRIM(INDIRECT(Iterators!D1190))</f>
        <v/>
      </c>
      <c r="W1191" s="8" t="str">
        <f ca="1">TRIM(INDIRECT(Iterators!E1190))</f>
        <v/>
      </c>
      <c r="X1191" s="8" t="str">
        <f ca="1">TRIM(INDIRECT(Iterators!F1190))</f>
        <v/>
      </c>
      <c r="Y1191" s="8" t="str">
        <f ca="1">TRIM(INDIRECT(Iterators!G1190))</f>
        <v/>
      </c>
    </row>
    <row r="1192" spans="20:25" x14ac:dyDescent="0.25">
      <c r="T1192" s="8">
        <v>1190</v>
      </c>
      <c r="U1192" s="8" t="str">
        <f ca="1">TRIM(INDIRECT(Iterators!C1191))</f>
        <v/>
      </c>
      <c r="V1192" s="8" t="str">
        <f ca="1">TRIM(INDIRECT(Iterators!D1191))</f>
        <v/>
      </c>
      <c r="W1192" s="8" t="str">
        <f ca="1">TRIM(INDIRECT(Iterators!E1191))</f>
        <v/>
      </c>
      <c r="X1192" s="8" t="str">
        <f ca="1">TRIM(INDIRECT(Iterators!F1191))</f>
        <v/>
      </c>
      <c r="Y1192" s="8" t="str">
        <f ca="1">TRIM(INDIRECT(Iterators!G1191))</f>
        <v/>
      </c>
    </row>
    <row r="1193" spans="20:25" x14ac:dyDescent="0.25">
      <c r="T1193" s="8">
        <v>1191</v>
      </c>
      <c r="U1193" s="8" t="str">
        <f ca="1">TRIM(INDIRECT(Iterators!C1192))</f>
        <v/>
      </c>
      <c r="V1193" s="8" t="str">
        <f ca="1">TRIM(INDIRECT(Iterators!D1192))</f>
        <v/>
      </c>
      <c r="W1193" s="8" t="str">
        <f ca="1">TRIM(INDIRECT(Iterators!E1192))</f>
        <v/>
      </c>
      <c r="X1193" s="8" t="str">
        <f ca="1">TRIM(INDIRECT(Iterators!F1192))</f>
        <v/>
      </c>
      <c r="Y1193" s="8" t="str">
        <f ca="1">TRIM(INDIRECT(Iterators!G1192))</f>
        <v/>
      </c>
    </row>
    <row r="1194" spans="20:25" x14ac:dyDescent="0.25">
      <c r="T1194" s="8">
        <v>1192</v>
      </c>
      <c r="U1194" s="8" t="str">
        <f ca="1">TRIM(INDIRECT(Iterators!C1193))</f>
        <v/>
      </c>
      <c r="V1194" s="8" t="str">
        <f ca="1">TRIM(INDIRECT(Iterators!D1193))</f>
        <v/>
      </c>
      <c r="W1194" s="8" t="str">
        <f ca="1">TRIM(INDIRECT(Iterators!E1193))</f>
        <v/>
      </c>
      <c r="X1194" s="8" t="str">
        <f ca="1">TRIM(INDIRECT(Iterators!F1193))</f>
        <v/>
      </c>
      <c r="Y1194" s="8" t="str">
        <f ca="1">TRIM(INDIRECT(Iterators!G1193))</f>
        <v/>
      </c>
    </row>
    <row r="1195" spans="20:25" x14ac:dyDescent="0.25">
      <c r="T1195" s="8">
        <v>1193</v>
      </c>
      <c r="U1195" s="8" t="str">
        <f ca="1">TRIM(INDIRECT(Iterators!C1194))</f>
        <v/>
      </c>
      <c r="V1195" s="8" t="str">
        <f ca="1">TRIM(INDIRECT(Iterators!D1194))</f>
        <v/>
      </c>
      <c r="W1195" s="8" t="str">
        <f ca="1">TRIM(INDIRECT(Iterators!E1194))</f>
        <v/>
      </c>
      <c r="X1195" s="8" t="str">
        <f ca="1">TRIM(INDIRECT(Iterators!F1194))</f>
        <v/>
      </c>
      <c r="Y1195" s="8" t="str">
        <f ca="1">TRIM(INDIRECT(Iterators!G1194))</f>
        <v/>
      </c>
    </row>
    <row r="1196" spans="20:25" x14ac:dyDescent="0.25">
      <c r="T1196" s="8">
        <v>1194</v>
      </c>
      <c r="U1196" s="8" t="str">
        <f ca="1">TRIM(INDIRECT(Iterators!C1195))</f>
        <v/>
      </c>
      <c r="V1196" s="8" t="str">
        <f ca="1">TRIM(INDIRECT(Iterators!D1195))</f>
        <v/>
      </c>
      <c r="W1196" s="8" t="str">
        <f ca="1">TRIM(INDIRECT(Iterators!E1195))</f>
        <v/>
      </c>
      <c r="X1196" s="8" t="str">
        <f ca="1">TRIM(INDIRECT(Iterators!F1195))</f>
        <v/>
      </c>
      <c r="Y1196" s="8" t="str">
        <f ca="1">TRIM(INDIRECT(Iterators!G1195))</f>
        <v/>
      </c>
    </row>
    <row r="1197" spans="20:25" x14ac:dyDescent="0.25">
      <c r="T1197" s="8">
        <v>1195</v>
      </c>
      <c r="U1197" s="8" t="str">
        <f ca="1">TRIM(INDIRECT(Iterators!C1196))</f>
        <v/>
      </c>
      <c r="V1197" s="8" t="str">
        <f ca="1">TRIM(INDIRECT(Iterators!D1196))</f>
        <v/>
      </c>
      <c r="W1197" s="8" t="str">
        <f ca="1">TRIM(INDIRECT(Iterators!E1196))</f>
        <v/>
      </c>
      <c r="X1197" s="8" t="str">
        <f ca="1">TRIM(INDIRECT(Iterators!F1196))</f>
        <v/>
      </c>
      <c r="Y1197" s="8" t="str">
        <f ca="1">TRIM(INDIRECT(Iterators!G1196))</f>
        <v/>
      </c>
    </row>
    <row r="1198" spans="20:25" x14ac:dyDescent="0.25">
      <c r="T1198" s="8">
        <v>1196</v>
      </c>
      <c r="U1198" s="8" t="str">
        <f ca="1">TRIM(INDIRECT(Iterators!C1197))</f>
        <v/>
      </c>
      <c r="V1198" s="8" t="str">
        <f ca="1">TRIM(INDIRECT(Iterators!D1197))</f>
        <v/>
      </c>
      <c r="W1198" s="8" t="str">
        <f ca="1">TRIM(INDIRECT(Iterators!E1197))</f>
        <v/>
      </c>
      <c r="X1198" s="8" t="str">
        <f ca="1">TRIM(INDIRECT(Iterators!F1197))</f>
        <v/>
      </c>
      <c r="Y1198" s="8" t="str">
        <f ca="1">TRIM(INDIRECT(Iterators!G1197))</f>
        <v/>
      </c>
    </row>
    <row r="1199" spans="20:25" x14ac:dyDescent="0.25">
      <c r="T1199" s="8">
        <v>1197</v>
      </c>
      <c r="U1199" s="8" t="str">
        <f ca="1">TRIM(INDIRECT(Iterators!C1198))</f>
        <v/>
      </c>
      <c r="V1199" s="8" t="str">
        <f ca="1">TRIM(INDIRECT(Iterators!D1198))</f>
        <v/>
      </c>
      <c r="W1199" s="8" t="str">
        <f ca="1">TRIM(INDIRECT(Iterators!E1198))</f>
        <v/>
      </c>
      <c r="X1199" s="8" t="str">
        <f ca="1">TRIM(INDIRECT(Iterators!F1198))</f>
        <v/>
      </c>
      <c r="Y1199" s="8" t="str">
        <f ca="1">TRIM(INDIRECT(Iterators!G1198))</f>
        <v/>
      </c>
    </row>
    <row r="1200" spans="20:25" x14ac:dyDescent="0.25">
      <c r="T1200" s="8">
        <v>1198</v>
      </c>
      <c r="U1200" s="8" t="str">
        <f ca="1">TRIM(INDIRECT(Iterators!C1199))</f>
        <v/>
      </c>
      <c r="V1200" s="8" t="str">
        <f ca="1">TRIM(INDIRECT(Iterators!D1199))</f>
        <v/>
      </c>
      <c r="W1200" s="8" t="str">
        <f ca="1">TRIM(INDIRECT(Iterators!E1199))</f>
        <v/>
      </c>
      <c r="X1200" s="8" t="str">
        <f ca="1">TRIM(INDIRECT(Iterators!F1199))</f>
        <v/>
      </c>
      <c r="Y1200" s="8" t="str">
        <f ca="1">TRIM(INDIRECT(Iterators!G1199))</f>
        <v/>
      </c>
    </row>
    <row r="1201" spans="20:25" x14ac:dyDescent="0.25">
      <c r="T1201" s="8">
        <v>1199</v>
      </c>
      <c r="U1201" s="8" t="str">
        <f ca="1">TRIM(INDIRECT(Iterators!C1200))</f>
        <v/>
      </c>
      <c r="V1201" s="8" t="str">
        <f ca="1">TRIM(INDIRECT(Iterators!D1200))</f>
        <v/>
      </c>
      <c r="W1201" s="8" t="str">
        <f ca="1">TRIM(INDIRECT(Iterators!E1200))</f>
        <v/>
      </c>
      <c r="X1201" s="8" t="str">
        <f ca="1">TRIM(INDIRECT(Iterators!F1200))</f>
        <v/>
      </c>
      <c r="Y1201" s="8" t="str">
        <f ca="1">TRIM(INDIRECT(Iterators!G1200))</f>
        <v/>
      </c>
    </row>
    <row r="1202" spans="20:25" x14ac:dyDescent="0.25">
      <c r="T1202" s="8">
        <v>1200</v>
      </c>
      <c r="U1202" s="8" t="str">
        <f ca="1">TRIM(INDIRECT(Iterators!C1201))</f>
        <v/>
      </c>
      <c r="V1202" s="8" t="str">
        <f ca="1">TRIM(INDIRECT(Iterators!D1201))</f>
        <v/>
      </c>
      <c r="W1202" s="8" t="str">
        <f ca="1">TRIM(INDIRECT(Iterators!E1201))</f>
        <v/>
      </c>
      <c r="X1202" s="8" t="str">
        <f ca="1">TRIM(INDIRECT(Iterators!F1201))</f>
        <v/>
      </c>
      <c r="Y1202" s="8" t="str">
        <f ca="1">TRIM(INDIRECT(Iterators!G1201))</f>
        <v/>
      </c>
    </row>
    <row r="1203" spans="20:25" x14ac:dyDescent="0.25">
      <c r="T1203" s="8">
        <v>1201</v>
      </c>
      <c r="U1203" s="8" t="str">
        <f ca="1">TRIM(INDIRECT(Iterators!C1202))</f>
        <v/>
      </c>
      <c r="V1203" s="8" t="str">
        <f ca="1">TRIM(INDIRECT(Iterators!D1202))</f>
        <v/>
      </c>
      <c r="W1203" s="8" t="str">
        <f ca="1">TRIM(INDIRECT(Iterators!E1202))</f>
        <v/>
      </c>
      <c r="X1203" s="8" t="str">
        <f ca="1">TRIM(INDIRECT(Iterators!F1202))</f>
        <v/>
      </c>
      <c r="Y1203" s="8" t="str">
        <f ca="1">TRIM(INDIRECT(Iterators!G1202))</f>
        <v/>
      </c>
    </row>
    <row r="1204" spans="20:25" x14ac:dyDescent="0.25">
      <c r="T1204" s="8">
        <v>1202</v>
      </c>
      <c r="U1204" s="8" t="str">
        <f ca="1">TRIM(INDIRECT(Iterators!C1203))</f>
        <v/>
      </c>
      <c r="V1204" s="8" t="str">
        <f ca="1">TRIM(INDIRECT(Iterators!D1203))</f>
        <v/>
      </c>
      <c r="W1204" s="8" t="str">
        <f ca="1">TRIM(INDIRECT(Iterators!E1203))</f>
        <v/>
      </c>
      <c r="X1204" s="8" t="str">
        <f ca="1">TRIM(INDIRECT(Iterators!F1203))</f>
        <v/>
      </c>
      <c r="Y1204" s="8" t="str">
        <f ca="1">TRIM(INDIRECT(Iterators!G1203))</f>
        <v/>
      </c>
    </row>
    <row r="1205" spans="20:25" x14ac:dyDescent="0.25">
      <c r="T1205" s="8">
        <v>1203</v>
      </c>
      <c r="U1205" s="8" t="str">
        <f ca="1">TRIM(INDIRECT(Iterators!C1204))</f>
        <v/>
      </c>
      <c r="V1205" s="8" t="str">
        <f ca="1">TRIM(INDIRECT(Iterators!D1204))</f>
        <v/>
      </c>
      <c r="W1205" s="8" t="str">
        <f ca="1">TRIM(INDIRECT(Iterators!E1204))</f>
        <v/>
      </c>
      <c r="X1205" s="8" t="str">
        <f ca="1">TRIM(INDIRECT(Iterators!F1204))</f>
        <v/>
      </c>
      <c r="Y1205" s="8" t="str">
        <f ca="1">TRIM(INDIRECT(Iterators!G1204))</f>
        <v/>
      </c>
    </row>
    <row r="1206" spans="20:25" x14ac:dyDescent="0.25">
      <c r="T1206" s="8">
        <v>1204</v>
      </c>
      <c r="U1206" s="8" t="str">
        <f ca="1">TRIM(INDIRECT(Iterators!C1205))</f>
        <v/>
      </c>
      <c r="V1206" s="8" t="str">
        <f ca="1">TRIM(INDIRECT(Iterators!D1205))</f>
        <v/>
      </c>
      <c r="W1206" s="8" t="str">
        <f ca="1">TRIM(INDIRECT(Iterators!E1205))</f>
        <v/>
      </c>
      <c r="X1206" s="8" t="str">
        <f ca="1">TRIM(INDIRECT(Iterators!F1205))</f>
        <v/>
      </c>
      <c r="Y1206" s="8" t="str">
        <f ca="1">TRIM(INDIRECT(Iterators!G1205))</f>
        <v/>
      </c>
    </row>
    <row r="1207" spans="20:25" x14ac:dyDescent="0.25">
      <c r="T1207" s="8">
        <v>1205</v>
      </c>
      <c r="U1207" s="8" t="str">
        <f ca="1">TRIM(INDIRECT(Iterators!C1206))</f>
        <v/>
      </c>
      <c r="V1207" s="8" t="str">
        <f ca="1">TRIM(INDIRECT(Iterators!D1206))</f>
        <v/>
      </c>
      <c r="W1207" s="8" t="str">
        <f ca="1">TRIM(INDIRECT(Iterators!E1206))</f>
        <v/>
      </c>
      <c r="X1207" s="8" t="str">
        <f ca="1">TRIM(INDIRECT(Iterators!F1206))</f>
        <v/>
      </c>
      <c r="Y1207" s="8" t="str">
        <f ca="1">TRIM(INDIRECT(Iterators!G1206))</f>
        <v/>
      </c>
    </row>
    <row r="1208" spans="20:25" x14ac:dyDescent="0.25">
      <c r="T1208" s="8">
        <v>1206</v>
      </c>
      <c r="U1208" s="8" t="str">
        <f ca="1">TRIM(INDIRECT(Iterators!C1207))</f>
        <v/>
      </c>
      <c r="V1208" s="8" t="str">
        <f ca="1">TRIM(INDIRECT(Iterators!D1207))</f>
        <v/>
      </c>
      <c r="W1208" s="8" t="str">
        <f ca="1">TRIM(INDIRECT(Iterators!E1207))</f>
        <v/>
      </c>
      <c r="X1208" s="8" t="str">
        <f ca="1">TRIM(INDIRECT(Iterators!F1207))</f>
        <v/>
      </c>
      <c r="Y1208" s="8" t="str">
        <f ca="1">TRIM(INDIRECT(Iterators!G1207))</f>
        <v/>
      </c>
    </row>
    <row r="1209" spans="20:25" x14ac:dyDescent="0.25">
      <c r="T1209" s="8">
        <v>1207</v>
      </c>
      <c r="U1209" s="8" t="str">
        <f ca="1">TRIM(INDIRECT(Iterators!C1208))</f>
        <v/>
      </c>
      <c r="V1209" s="8" t="str">
        <f ca="1">TRIM(INDIRECT(Iterators!D1208))</f>
        <v/>
      </c>
      <c r="W1209" s="8" t="str">
        <f ca="1">TRIM(INDIRECT(Iterators!E1208))</f>
        <v/>
      </c>
      <c r="X1209" s="8" t="str">
        <f ca="1">TRIM(INDIRECT(Iterators!F1208))</f>
        <v/>
      </c>
      <c r="Y1209" s="8" t="str">
        <f ca="1">TRIM(INDIRECT(Iterators!G1208))</f>
        <v/>
      </c>
    </row>
    <row r="1210" spans="20:25" x14ac:dyDescent="0.25">
      <c r="T1210" s="8">
        <v>1208</v>
      </c>
      <c r="U1210" s="8" t="str">
        <f ca="1">TRIM(INDIRECT(Iterators!C1209))</f>
        <v/>
      </c>
      <c r="V1210" s="8" t="str">
        <f ca="1">TRIM(INDIRECT(Iterators!D1209))</f>
        <v/>
      </c>
      <c r="W1210" s="8" t="str">
        <f ca="1">TRIM(INDIRECT(Iterators!E1209))</f>
        <v/>
      </c>
      <c r="X1210" s="8" t="str">
        <f ca="1">TRIM(INDIRECT(Iterators!F1209))</f>
        <v/>
      </c>
      <c r="Y1210" s="8" t="str">
        <f ca="1">TRIM(INDIRECT(Iterators!G1209))</f>
        <v/>
      </c>
    </row>
    <row r="1211" spans="20:25" x14ac:dyDescent="0.25">
      <c r="T1211" s="8">
        <v>1209</v>
      </c>
      <c r="U1211" s="8" t="str">
        <f ca="1">TRIM(INDIRECT(Iterators!C1210))</f>
        <v/>
      </c>
      <c r="V1211" s="8" t="str">
        <f ca="1">TRIM(INDIRECT(Iterators!D1210))</f>
        <v/>
      </c>
      <c r="W1211" s="8" t="str">
        <f ca="1">TRIM(INDIRECT(Iterators!E1210))</f>
        <v/>
      </c>
      <c r="X1211" s="8" t="str">
        <f ca="1">TRIM(INDIRECT(Iterators!F1210))</f>
        <v/>
      </c>
      <c r="Y1211" s="8" t="str">
        <f ca="1">TRIM(INDIRECT(Iterators!G1210))</f>
        <v/>
      </c>
    </row>
    <row r="1212" spans="20:25" x14ac:dyDescent="0.25">
      <c r="T1212" s="8">
        <v>1210</v>
      </c>
      <c r="U1212" s="8" t="str">
        <f ca="1">TRIM(INDIRECT(Iterators!C1211))</f>
        <v/>
      </c>
      <c r="V1212" s="8" t="str">
        <f ca="1">TRIM(INDIRECT(Iterators!D1211))</f>
        <v/>
      </c>
      <c r="W1212" s="8" t="str">
        <f ca="1">TRIM(INDIRECT(Iterators!E1211))</f>
        <v/>
      </c>
      <c r="X1212" s="8" t="str">
        <f ca="1">TRIM(INDIRECT(Iterators!F1211))</f>
        <v/>
      </c>
      <c r="Y1212" s="8" t="str">
        <f ca="1">TRIM(INDIRECT(Iterators!G1211))</f>
        <v/>
      </c>
    </row>
    <row r="1213" spans="20:25" x14ac:dyDescent="0.25">
      <c r="T1213" s="8">
        <v>1211</v>
      </c>
      <c r="U1213" s="8" t="str">
        <f ca="1">TRIM(INDIRECT(Iterators!C1212))</f>
        <v/>
      </c>
      <c r="V1213" s="8" t="str">
        <f ca="1">TRIM(INDIRECT(Iterators!D1212))</f>
        <v/>
      </c>
      <c r="W1213" s="8" t="str">
        <f ca="1">TRIM(INDIRECT(Iterators!E1212))</f>
        <v/>
      </c>
      <c r="X1213" s="8" t="str">
        <f ca="1">TRIM(INDIRECT(Iterators!F1212))</f>
        <v/>
      </c>
      <c r="Y1213" s="8" t="str">
        <f ca="1">TRIM(INDIRECT(Iterators!G1212))</f>
        <v/>
      </c>
    </row>
    <row r="1214" spans="20:25" x14ac:dyDescent="0.25">
      <c r="T1214" s="8">
        <v>1212</v>
      </c>
      <c r="U1214" s="8" t="str">
        <f ca="1">TRIM(INDIRECT(Iterators!C1213))</f>
        <v/>
      </c>
      <c r="V1214" s="8" t="str">
        <f ca="1">TRIM(INDIRECT(Iterators!D1213))</f>
        <v/>
      </c>
      <c r="W1214" s="8" t="str">
        <f ca="1">TRIM(INDIRECT(Iterators!E1213))</f>
        <v/>
      </c>
      <c r="X1214" s="8" t="str">
        <f ca="1">TRIM(INDIRECT(Iterators!F1213))</f>
        <v/>
      </c>
      <c r="Y1214" s="8" t="str">
        <f ca="1">TRIM(INDIRECT(Iterators!G1213))</f>
        <v/>
      </c>
    </row>
    <row r="1215" spans="20:25" x14ac:dyDescent="0.25">
      <c r="T1215" s="8">
        <v>1213</v>
      </c>
      <c r="U1215" s="8" t="str">
        <f ca="1">TRIM(INDIRECT(Iterators!C1214))</f>
        <v/>
      </c>
      <c r="V1215" s="8" t="str">
        <f ca="1">TRIM(INDIRECT(Iterators!D1214))</f>
        <v/>
      </c>
      <c r="W1215" s="8" t="str">
        <f ca="1">TRIM(INDIRECT(Iterators!E1214))</f>
        <v/>
      </c>
      <c r="X1215" s="8" t="str">
        <f ca="1">TRIM(INDIRECT(Iterators!F1214))</f>
        <v/>
      </c>
      <c r="Y1215" s="8" t="str">
        <f ca="1">TRIM(INDIRECT(Iterators!G1214))</f>
        <v/>
      </c>
    </row>
    <row r="1216" spans="20:25" x14ac:dyDescent="0.25">
      <c r="T1216" s="8">
        <v>1214</v>
      </c>
      <c r="U1216" s="8" t="str">
        <f ca="1">TRIM(INDIRECT(Iterators!C1215))</f>
        <v/>
      </c>
      <c r="V1216" s="8" t="str">
        <f ca="1">TRIM(INDIRECT(Iterators!D1215))</f>
        <v/>
      </c>
      <c r="W1216" s="8" t="str">
        <f ca="1">TRIM(INDIRECT(Iterators!E1215))</f>
        <v/>
      </c>
      <c r="X1216" s="8" t="str">
        <f ca="1">TRIM(INDIRECT(Iterators!F1215))</f>
        <v/>
      </c>
      <c r="Y1216" s="8" t="str">
        <f ca="1">TRIM(INDIRECT(Iterators!G1215))</f>
        <v/>
      </c>
    </row>
    <row r="1217" spans="20:25" x14ac:dyDescent="0.25">
      <c r="T1217" s="8">
        <v>1215</v>
      </c>
      <c r="U1217" s="8" t="str">
        <f ca="1">TRIM(INDIRECT(Iterators!C1216))</f>
        <v/>
      </c>
      <c r="V1217" s="8" t="str">
        <f ca="1">TRIM(INDIRECT(Iterators!D1216))</f>
        <v/>
      </c>
      <c r="W1217" s="8" t="str">
        <f ca="1">TRIM(INDIRECT(Iterators!E1216))</f>
        <v/>
      </c>
      <c r="X1217" s="8" t="str">
        <f ca="1">TRIM(INDIRECT(Iterators!F1216))</f>
        <v/>
      </c>
      <c r="Y1217" s="8" t="str">
        <f ca="1">TRIM(INDIRECT(Iterators!G1216))</f>
        <v/>
      </c>
    </row>
    <row r="1218" spans="20:25" x14ac:dyDescent="0.25">
      <c r="T1218" s="8">
        <v>1216</v>
      </c>
      <c r="U1218" s="8" t="str">
        <f ca="1">TRIM(INDIRECT(Iterators!C1217))</f>
        <v/>
      </c>
      <c r="V1218" s="8" t="str">
        <f ca="1">TRIM(INDIRECT(Iterators!D1217))</f>
        <v/>
      </c>
      <c r="W1218" s="8" t="str">
        <f ca="1">TRIM(INDIRECT(Iterators!E1217))</f>
        <v/>
      </c>
      <c r="X1218" s="8" t="str">
        <f ca="1">TRIM(INDIRECT(Iterators!F1217))</f>
        <v/>
      </c>
      <c r="Y1218" s="8" t="str">
        <f ca="1">TRIM(INDIRECT(Iterators!G1217))</f>
        <v/>
      </c>
    </row>
    <row r="1219" spans="20:25" x14ac:dyDescent="0.25">
      <c r="T1219" s="8">
        <v>1217</v>
      </c>
      <c r="U1219" s="8" t="str">
        <f ca="1">TRIM(INDIRECT(Iterators!C1218))</f>
        <v/>
      </c>
      <c r="V1219" s="8" t="str">
        <f ca="1">TRIM(INDIRECT(Iterators!D1218))</f>
        <v/>
      </c>
      <c r="W1219" s="8" t="str">
        <f ca="1">TRIM(INDIRECT(Iterators!E1218))</f>
        <v/>
      </c>
      <c r="X1219" s="8" t="str">
        <f ca="1">TRIM(INDIRECT(Iterators!F1218))</f>
        <v/>
      </c>
      <c r="Y1219" s="8" t="str">
        <f ca="1">TRIM(INDIRECT(Iterators!G1218))</f>
        <v/>
      </c>
    </row>
    <row r="1220" spans="20:25" x14ac:dyDescent="0.25">
      <c r="T1220" s="8">
        <v>1218</v>
      </c>
      <c r="U1220" s="8" t="str">
        <f ca="1">TRIM(INDIRECT(Iterators!C1219))</f>
        <v/>
      </c>
      <c r="V1220" s="8" t="str">
        <f ca="1">TRIM(INDIRECT(Iterators!D1219))</f>
        <v/>
      </c>
      <c r="W1220" s="8" t="str">
        <f ca="1">TRIM(INDIRECT(Iterators!E1219))</f>
        <v/>
      </c>
      <c r="X1220" s="8" t="str">
        <f ca="1">TRIM(INDIRECT(Iterators!F1219))</f>
        <v/>
      </c>
      <c r="Y1220" s="8" t="str">
        <f ca="1">TRIM(INDIRECT(Iterators!G1219))</f>
        <v/>
      </c>
    </row>
    <row r="1221" spans="20:25" x14ac:dyDescent="0.25">
      <c r="T1221" s="8">
        <v>1219</v>
      </c>
      <c r="U1221" s="8" t="str">
        <f ca="1">TRIM(INDIRECT(Iterators!C1220))</f>
        <v/>
      </c>
      <c r="V1221" s="8" t="str">
        <f ca="1">TRIM(INDIRECT(Iterators!D1220))</f>
        <v/>
      </c>
      <c r="W1221" s="8" t="str">
        <f ca="1">TRIM(INDIRECT(Iterators!E1220))</f>
        <v/>
      </c>
      <c r="X1221" s="8" t="str">
        <f ca="1">TRIM(INDIRECT(Iterators!F1220))</f>
        <v/>
      </c>
      <c r="Y1221" s="8" t="str">
        <f ca="1">TRIM(INDIRECT(Iterators!G1220))</f>
        <v/>
      </c>
    </row>
    <row r="1222" spans="20:25" x14ac:dyDescent="0.25">
      <c r="T1222" s="8">
        <v>1220</v>
      </c>
      <c r="U1222" s="8" t="str">
        <f ca="1">TRIM(INDIRECT(Iterators!C1221))</f>
        <v/>
      </c>
      <c r="V1222" s="8" t="str">
        <f ca="1">TRIM(INDIRECT(Iterators!D1221))</f>
        <v/>
      </c>
      <c r="W1222" s="8" t="str">
        <f ca="1">TRIM(INDIRECT(Iterators!E1221))</f>
        <v/>
      </c>
      <c r="X1222" s="8" t="str">
        <f ca="1">TRIM(INDIRECT(Iterators!F1221))</f>
        <v/>
      </c>
      <c r="Y1222" s="8" t="str">
        <f ca="1">TRIM(INDIRECT(Iterators!G1221))</f>
        <v/>
      </c>
    </row>
    <row r="1223" spans="20:25" x14ac:dyDescent="0.25">
      <c r="T1223" s="8">
        <v>1221</v>
      </c>
      <c r="U1223" s="8" t="str">
        <f ca="1">TRIM(INDIRECT(Iterators!C1222))</f>
        <v/>
      </c>
      <c r="V1223" s="8" t="str">
        <f ca="1">TRIM(INDIRECT(Iterators!D1222))</f>
        <v/>
      </c>
      <c r="W1223" s="8" t="str">
        <f ca="1">TRIM(INDIRECT(Iterators!E1222))</f>
        <v/>
      </c>
      <c r="X1223" s="8" t="str">
        <f ca="1">TRIM(INDIRECT(Iterators!F1222))</f>
        <v/>
      </c>
      <c r="Y1223" s="8" t="str">
        <f ca="1">TRIM(INDIRECT(Iterators!G1222))</f>
        <v/>
      </c>
    </row>
    <row r="1224" spans="20:25" x14ac:dyDescent="0.25">
      <c r="T1224" s="8">
        <v>1222</v>
      </c>
      <c r="U1224" s="8" t="str">
        <f ca="1">TRIM(INDIRECT(Iterators!C1223))</f>
        <v/>
      </c>
      <c r="V1224" s="8" t="str">
        <f ca="1">TRIM(INDIRECT(Iterators!D1223))</f>
        <v/>
      </c>
      <c r="W1224" s="8" t="str">
        <f ca="1">TRIM(INDIRECT(Iterators!E1223))</f>
        <v/>
      </c>
      <c r="X1224" s="8" t="str">
        <f ca="1">TRIM(INDIRECT(Iterators!F1223))</f>
        <v/>
      </c>
      <c r="Y1224" s="8" t="str">
        <f ca="1">TRIM(INDIRECT(Iterators!G1223))</f>
        <v/>
      </c>
    </row>
    <row r="1225" spans="20:25" x14ac:dyDescent="0.25">
      <c r="T1225" s="8">
        <v>1223</v>
      </c>
      <c r="U1225" s="8" t="str">
        <f ca="1">TRIM(INDIRECT(Iterators!C1224))</f>
        <v/>
      </c>
      <c r="V1225" s="8" t="str">
        <f ca="1">TRIM(INDIRECT(Iterators!D1224))</f>
        <v/>
      </c>
      <c r="W1225" s="8" t="str">
        <f ca="1">TRIM(INDIRECT(Iterators!E1224))</f>
        <v/>
      </c>
      <c r="X1225" s="8" t="str">
        <f ca="1">TRIM(INDIRECT(Iterators!F1224))</f>
        <v/>
      </c>
      <c r="Y1225" s="8" t="str">
        <f ca="1">TRIM(INDIRECT(Iterators!G1224))</f>
        <v/>
      </c>
    </row>
    <row r="1226" spans="20:25" x14ac:dyDescent="0.25">
      <c r="T1226" s="8">
        <v>1224</v>
      </c>
      <c r="U1226" s="8" t="str">
        <f ca="1">TRIM(INDIRECT(Iterators!C1225))</f>
        <v/>
      </c>
      <c r="V1226" s="8" t="str">
        <f ca="1">TRIM(INDIRECT(Iterators!D1225))</f>
        <v/>
      </c>
      <c r="W1226" s="8" t="str">
        <f ca="1">TRIM(INDIRECT(Iterators!E1225))</f>
        <v/>
      </c>
      <c r="X1226" s="8" t="str">
        <f ca="1">TRIM(INDIRECT(Iterators!F1225))</f>
        <v/>
      </c>
      <c r="Y1226" s="8" t="str">
        <f ca="1">TRIM(INDIRECT(Iterators!G1225))</f>
        <v/>
      </c>
    </row>
    <row r="1227" spans="20:25" x14ac:dyDescent="0.25">
      <c r="T1227" s="8">
        <v>1225</v>
      </c>
      <c r="U1227" s="8" t="str">
        <f ca="1">TRIM(INDIRECT(Iterators!C1226))</f>
        <v/>
      </c>
      <c r="V1227" s="8" t="str">
        <f ca="1">TRIM(INDIRECT(Iterators!D1226))</f>
        <v/>
      </c>
      <c r="W1227" s="8" t="str">
        <f ca="1">TRIM(INDIRECT(Iterators!E1226))</f>
        <v/>
      </c>
      <c r="X1227" s="8" t="str">
        <f ca="1">TRIM(INDIRECT(Iterators!F1226))</f>
        <v/>
      </c>
      <c r="Y1227" s="8" t="str">
        <f ca="1">TRIM(INDIRECT(Iterators!G1226))</f>
        <v/>
      </c>
    </row>
    <row r="1228" spans="20:25" x14ac:dyDescent="0.25">
      <c r="T1228" s="8">
        <v>1226</v>
      </c>
      <c r="U1228" s="8" t="str">
        <f ca="1">TRIM(INDIRECT(Iterators!C1227))</f>
        <v/>
      </c>
      <c r="V1228" s="8" t="str">
        <f ca="1">TRIM(INDIRECT(Iterators!D1227))</f>
        <v/>
      </c>
      <c r="W1228" s="8" t="str">
        <f ca="1">TRIM(INDIRECT(Iterators!E1227))</f>
        <v/>
      </c>
      <c r="X1228" s="8" t="str">
        <f ca="1">TRIM(INDIRECT(Iterators!F1227))</f>
        <v/>
      </c>
      <c r="Y1228" s="8" t="str">
        <f ca="1">TRIM(INDIRECT(Iterators!G1227))</f>
        <v/>
      </c>
    </row>
    <row r="1229" spans="20:25" x14ac:dyDescent="0.25">
      <c r="T1229" s="8">
        <v>1227</v>
      </c>
      <c r="U1229" s="8" t="str">
        <f ca="1">TRIM(INDIRECT(Iterators!C1228))</f>
        <v/>
      </c>
      <c r="V1229" s="8" t="str">
        <f ca="1">TRIM(INDIRECT(Iterators!D1228))</f>
        <v/>
      </c>
      <c r="W1229" s="8" t="str">
        <f ca="1">TRIM(INDIRECT(Iterators!E1228))</f>
        <v/>
      </c>
      <c r="X1229" s="8" t="str">
        <f ca="1">TRIM(INDIRECT(Iterators!F1228))</f>
        <v/>
      </c>
      <c r="Y1229" s="8" t="str">
        <f ca="1">TRIM(INDIRECT(Iterators!G1228))</f>
        <v/>
      </c>
    </row>
    <row r="1230" spans="20:25" x14ac:dyDescent="0.25">
      <c r="T1230" s="8">
        <v>1228</v>
      </c>
      <c r="U1230" s="8" t="str">
        <f ca="1">TRIM(INDIRECT(Iterators!C1229))</f>
        <v/>
      </c>
      <c r="V1230" s="8" t="str">
        <f ca="1">TRIM(INDIRECT(Iterators!D1229))</f>
        <v/>
      </c>
      <c r="W1230" s="8" t="str">
        <f ca="1">TRIM(INDIRECT(Iterators!E1229))</f>
        <v/>
      </c>
      <c r="X1230" s="8" t="str">
        <f ca="1">TRIM(INDIRECT(Iterators!F1229))</f>
        <v/>
      </c>
      <c r="Y1230" s="8" t="str">
        <f ca="1">TRIM(INDIRECT(Iterators!G1229))</f>
        <v/>
      </c>
    </row>
    <row r="1231" spans="20:25" x14ac:dyDescent="0.25">
      <c r="T1231" s="8">
        <v>1229</v>
      </c>
      <c r="U1231" s="8" t="str">
        <f ca="1">TRIM(INDIRECT(Iterators!C1230))</f>
        <v/>
      </c>
      <c r="V1231" s="8" t="str">
        <f ca="1">TRIM(INDIRECT(Iterators!D1230))</f>
        <v/>
      </c>
      <c r="W1231" s="8" t="str">
        <f ca="1">TRIM(INDIRECT(Iterators!E1230))</f>
        <v/>
      </c>
      <c r="X1231" s="8" t="str">
        <f ca="1">TRIM(INDIRECT(Iterators!F1230))</f>
        <v/>
      </c>
      <c r="Y1231" s="8" t="str">
        <f ca="1">TRIM(INDIRECT(Iterators!G1230))</f>
        <v/>
      </c>
    </row>
    <row r="1232" spans="20:25" x14ac:dyDescent="0.25">
      <c r="T1232" s="8">
        <v>1230</v>
      </c>
      <c r="U1232" s="8" t="str">
        <f ca="1">TRIM(INDIRECT(Iterators!C1231))</f>
        <v/>
      </c>
      <c r="V1232" s="8" t="str">
        <f ca="1">TRIM(INDIRECT(Iterators!D1231))</f>
        <v/>
      </c>
      <c r="W1232" s="8" t="str">
        <f ca="1">TRIM(INDIRECT(Iterators!E1231))</f>
        <v/>
      </c>
      <c r="X1232" s="8" t="str">
        <f ca="1">TRIM(INDIRECT(Iterators!F1231))</f>
        <v/>
      </c>
      <c r="Y1232" s="8" t="str">
        <f ca="1">TRIM(INDIRECT(Iterators!G1231))</f>
        <v/>
      </c>
    </row>
    <row r="1233" spans="20:25" x14ac:dyDescent="0.25">
      <c r="T1233" s="8">
        <v>1231</v>
      </c>
      <c r="U1233" s="8" t="str">
        <f ca="1">TRIM(INDIRECT(Iterators!C1232))</f>
        <v/>
      </c>
      <c r="V1233" s="8" t="str">
        <f ca="1">TRIM(INDIRECT(Iterators!D1232))</f>
        <v/>
      </c>
      <c r="W1233" s="8" t="str">
        <f ca="1">TRIM(INDIRECT(Iterators!E1232))</f>
        <v/>
      </c>
      <c r="X1233" s="8" t="str">
        <f ca="1">TRIM(INDIRECT(Iterators!F1232))</f>
        <v/>
      </c>
      <c r="Y1233" s="8" t="str">
        <f ca="1">TRIM(INDIRECT(Iterators!G1232))</f>
        <v/>
      </c>
    </row>
    <row r="1234" spans="20:25" x14ac:dyDescent="0.25">
      <c r="T1234" s="8">
        <v>1232</v>
      </c>
      <c r="U1234" s="8" t="str">
        <f ca="1">TRIM(INDIRECT(Iterators!C1233))</f>
        <v/>
      </c>
      <c r="V1234" s="8" t="str">
        <f ca="1">TRIM(INDIRECT(Iterators!D1233))</f>
        <v/>
      </c>
      <c r="W1234" s="8" t="str">
        <f ca="1">TRIM(INDIRECT(Iterators!E1233))</f>
        <v/>
      </c>
      <c r="X1234" s="8" t="str">
        <f ca="1">TRIM(INDIRECT(Iterators!F1233))</f>
        <v/>
      </c>
      <c r="Y1234" s="8" t="str">
        <f ca="1">TRIM(INDIRECT(Iterators!G1233))</f>
        <v/>
      </c>
    </row>
    <row r="1235" spans="20:25" x14ac:dyDescent="0.25">
      <c r="T1235" s="8">
        <v>1233</v>
      </c>
      <c r="U1235" s="8" t="str">
        <f ca="1">TRIM(INDIRECT(Iterators!C1234))</f>
        <v/>
      </c>
      <c r="V1235" s="8" t="str">
        <f ca="1">TRIM(INDIRECT(Iterators!D1234))</f>
        <v/>
      </c>
      <c r="W1235" s="8" t="str">
        <f ca="1">TRIM(INDIRECT(Iterators!E1234))</f>
        <v/>
      </c>
      <c r="X1235" s="8" t="str">
        <f ca="1">TRIM(INDIRECT(Iterators!F1234))</f>
        <v/>
      </c>
      <c r="Y1235" s="8" t="str">
        <f ca="1">TRIM(INDIRECT(Iterators!G1234))</f>
        <v/>
      </c>
    </row>
    <row r="1236" spans="20:25" x14ac:dyDescent="0.25">
      <c r="T1236" s="8">
        <v>1234</v>
      </c>
      <c r="U1236" s="8" t="str">
        <f ca="1">TRIM(INDIRECT(Iterators!C1235))</f>
        <v/>
      </c>
      <c r="V1236" s="8" t="str">
        <f ca="1">TRIM(INDIRECT(Iterators!D1235))</f>
        <v/>
      </c>
      <c r="W1236" s="8" t="str">
        <f ca="1">TRIM(INDIRECT(Iterators!E1235))</f>
        <v/>
      </c>
      <c r="X1236" s="8" t="str">
        <f ca="1">TRIM(INDIRECT(Iterators!F1235))</f>
        <v/>
      </c>
      <c r="Y1236" s="8" t="str">
        <f ca="1">TRIM(INDIRECT(Iterators!G1235))</f>
        <v/>
      </c>
    </row>
    <row r="1237" spans="20:25" x14ac:dyDescent="0.25">
      <c r="T1237" s="8">
        <v>1235</v>
      </c>
      <c r="U1237" s="8" t="str">
        <f ca="1">TRIM(INDIRECT(Iterators!C1236))</f>
        <v/>
      </c>
      <c r="V1237" s="8" t="str">
        <f ca="1">TRIM(INDIRECT(Iterators!D1236))</f>
        <v/>
      </c>
      <c r="W1237" s="8" t="str">
        <f ca="1">TRIM(INDIRECT(Iterators!E1236))</f>
        <v/>
      </c>
      <c r="X1237" s="8" t="str">
        <f ca="1">TRIM(INDIRECT(Iterators!F1236))</f>
        <v/>
      </c>
      <c r="Y1237" s="8" t="str">
        <f ca="1">TRIM(INDIRECT(Iterators!G1236))</f>
        <v/>
      </c>
    </row>
    <row r="1238" spans="20:25" x14ac:dyDescent="0.25">
      <c r="T1238" s="8">
        <v>1236</v>
      </c>
      <c r="U1238" s="8" t="str">
        <f ca="1">TRIM(INDIRECT(Iterators!C1237))</f>
        <v/>
      </c>
      <c r="V1238" s="8" t="str">
        <f ca="1">TRIM(INDIRECT(Iterators!D1237))</f>
        <v/>
      </c>
      <c r="W1238" s="8" t="str">
        <f ca="1">TRIM(INDIRECT(Iterators!E1237))</f>
        <v/>
      </c>
      <c r="X1238" s="8" t="str">
        <f ca="1">TRIM(INDIRECT(Iterators!F1237))</f>
        <v/>
      </c>
      <c r="Y1238" s="8" t="str">
        <f ca="1">TRIM(INDIRECT(Iterators!G1237))</f>
        <v/>
      </c>
    </row>
    <row r="1239" spans="20:25" x14ac:dyDescent="0.25">
      <c r="T1239" s="8">
        <v>1237</v>
      </c>
      <c r="U1239" s="8" t="str">
        <f ca="1">TRIM(INDIRECT(Iterators!C1238))</f>
        <v/>
      </c>
      <c r="V1239" s="8" t="str">
        <f ca="1">TRIM(INDIRECT(Iterators!D1238))</f>
        <v/>
      </c>
      <c r="W1239" s="8" t="str">
        <f ca="1">TRIM(INDIRECT(Iterators!E1238))</f>
        <v/>
      </c>
      <c r="X1239" s="8" t="str">
        <f ca="1">TRIM(INDIRECT(Iterators!F1238))</f>
        <v/>
      </c>
      <c r="Y1239" s="8" t="str">
        <f ca="1">TRIM(INDIRECT(Iterators!G1238))</f>
        <v/>
      </c>
    </row>
    <row r="1240" spans="20:25" x14ac:dyDescent="0.25">
      <c r="T1240" s="8">
        <v>1238</v>
      </c>
      <c r="U1240" s="8" t="str">
        <f ca="1">TRIM(INDIRECT(Iterators!C1239))</f>
        <v/>
      </c>
      <c r="V1240" s="8" t="str">
        <f ca="1">TRIM(INDIRECT(Iterators!D1239))</f>
        <v/>
      </c>
      <c r="W1240" s="8" t="str">
        <f ca="1">TRIM(INDIRECT(Iterators!E1239))</f>
        <v/>
      </c>
      <c r="X1240" s="8" t="str">
        <f ca="1">TRIM(INDIRECT(Iterators!F1239))</f>
        <v/>
      </c>
      <c r="Y1240" s="8" t="str">
        <f ca="1">TRIM(INDIRECT(Iterators!G1239))</f>
        <v/>
      </c>
    </row>
    <row r="1241" spans="20:25" x14ac:dyDescent="0.25">
      <c r="T1241" s="8">
        <v>1239</v>
      </c>
      <c r="U1241" s="8" t="str">
        <f ca="1">TRIM(INDIRECT(Iterators!C1240))</f>
        <v/>
      </c>
      <c r="V1241" s="8" t="str">
        <f ca="1">TRIM(INDIRECT(Iterators!D1240))</f>
        <v/>
      </c>
      <c r="W1241" s="8" t="str">
        <f ca="1">TRIM(INDIRECT(Iterators!E1240))</f>
        <v/>
      </c>
      <c r="X1241" s="8" t="str">
        <f ca="1">TRIM(INDIRECT(Iterators!F1240))</f>
        <v/>
      </c>
      <c r="Y1241" s="8" t="str">
        <f ca="1">TRIM(INDIRECT(Iterators!G1240))</f>
        <v/>
      </c>
    </row>
    <row r="1242" spans="20:25" x14ac:dyDescent="0.25">
      <c r="T1242" s="8">
        <v>1240</v>
      </c>
      <c r="U1242" s="8" t="str">
        <f ca="1">TRIM(INDIRECT(Iterators!C1241))</f>
        <v/>
      </c>
      <c r="V1242" s="8" t="str">
        <f ca="1">TRIM(INDIRECT(Iterators!D1241))</f>
        <v/>
      </c>
      <c r="W1242" s="8" t="str">
        <f ca="1">TRIM(INDIRECT(Iterators!E1241))</f>
        <v/>
      </c>
      <c r="X1242" s="8" t="str">
        <f ca="1">TRIM(INDIRECT(Iterators!F1241))</f>
        <v/>
      </c>
      <c r="Y1242" s="8" t="str">
        <f ca="1">TRIM(INDIRECT(Iterators!G1241))</f>
        <v/>
      </c>
    </row>
    <row r="1243" spans="20:25" x14ac:dyDescent="0.25">
      <c r="T1243" s="8">
        <v>1241</v>
      </c>
      <c r="U1243" s="8" t="str">
        <f ca="1">TRIM(INDIRECT(Iterators!C1242))</f>
        <v/>
      </c>
      <c r="V1243" s="8" t="str">
        <f ca="1">TRIM(INDIRECT(Iterators!D1242))</f>
        <v/>
      </c>
      <c r="W1243" s="8" t="str">
        <f ca="1">TRIM(INDIRECT(Iterators!E1242))</f>
        <v/>
      </c>
      <c r="X1243" s="8" t="str">
        <f ca="1">TRIM(INDIRECT(Iterators!F1242))</f>
        <v/>
      </c>
      <c r="Y1243" s="8" t="str">
        <f ca="1">TRIM(INDIRECT(Iterators!G1242))</f>
        <v/>
      </c>
    </row>
    <row r="1244" spans="20:25" x14ac:dyDescent="0.25">
      <c r="T1244" s="8">
        <v>1242</v>
      </c>
      <c r="U1244" s="8" t="str">
        <f ca="1">TRIM(INDIRECT(Iterators!C1243))</f>
        <v/>
      </c>
      <c r="V1244" s="8" t="str">
        <f ca="1">TRIM(INDIRECT(Iterators!D1243))</f>
        <v/>
      </c>
      <c r="W1244" s="8" t="str">
        <f ca="1">TRIM(INDIRECT(Iterators!E1243))</f>
        <v/>
      </c>
      <c r="X1244" s="8" t="str">
        <f ca="1">TRIM(INDIRECT(Iterators!F1243))</f>
        <v/>
      </c>
      <c r="Y1244" s="8" t="str">
        <f ca="1">TRIM(INDIRECT(Iterators!G1243))</f>
        <v/>
      </c>
    </row>
    <row r="1245" spans="20:25" x14ac:dyDescent="0.25">
      <c r="T1245" s="8">
        <v>1243</v>
      </c>
      <c r="U1245" s="8" t="str">
        <f ca="1">TRIM(INDIRECT(Iterators!C1244))</f>
        <v/>
      </c>
      <c r="V1245" s="8" t="str">
        <f ca="1">TRIM(INDIRECT(Iterators!D1244))</f>
        <v/>
      </c>
      <c r="W1245" s="8" t="str">
        <f ca="1">TRIM(INDIRECT(Iterators!E1244))</f>
        <v/>
      </c>
      <c r="X1245" s="8" t="str">
        <f ca="1">TRIM(INDIRECT(Iterators!F1244))</f>
        <v/>
      </c>
      <c r="Y1245" s="8" t="str">
        <f ca="1">TRIM(INDIRECT(Iterators!G1244))</f>
        <v/>
      </c>
    </row>
    <row r="1246" spans="20:25" x14ac:dyDescent="0.25">
      <c r="T1246" s="8">
        <v>1244</v>
      </c>
      <c r="U1246" s="8" t="str">
        <f ca="1">TRIM(INDIRECT(Iterators!C1245))</f>
        <v/>
      </c>
      <c r="V1246" s="8" t="str">
        <f ca="1">TRIM(INDIRECT(Iterators!D1245))</f>
        <v/>
      </c>
      <c r="W1246" s="8" t="str">
        <f ca="1">TRIM(INDIRECT(Iterators!E1245))</f>
        <v/>
      </c>
      <c r="X1246" s="8" t="str">
        <f ca="1">TRIM(INDIRECT(Iterators!F1245))</f>
        <v/>
      </c>
      <c r="Y1246" s="8" t="str">
        <f ca="1">TRIM(INDIRECT(Iterators!G1245))</f>
        <v/>
      </c>
    </row>
    <row r="1247" spans="20:25" x14ac:dyDescent="0.25">
      <c r="T1247" s="8">
        <v>1245</v>
      </c>
      <c r="U1247" s="8" t="str">
        <f ca="1">TRIM(INDIRECT(Iterators!C1246))</f>
        <v/>
      </c>
      <c r="V1247" s="8" t="str">
        <f ca="1">TRIM(INDIRECT(Iterators!D1246))</f>
        <v/>
      </c>
      <c r="W1247" s="8" t="str">
        <f ca="1">TRIM(INDIRECT(Iterators!E1246))</f>
        <v/>
      </c>
      <c r="X1247" s="8" t="str">
        <f ca="1">TRIM(INDIRECT(Iterators!F1246))</f>
        <v/>
      </c>
      <c r="Y1247" s="8" t="str">
        <f ca="1">TRIM(INDIRECT(Iterators!G1246))</f>
        <v/>
      </c>
    </row>
    <row r="1248" spans="20:25" x14ac:dyDescent="0.25">
      <c r="T1248" s="8">
        <v>1246</v>
      </c>
      <c r="U1248" s="8" t="str">
        <f ca="1">TRIM(INDIRECT(Iterators!C1247))</f>
        <v/>
      </c>
      <c r="V1248" s="8" t="str">
        <f ca="1">TRIM(INDIRECT(Iterators!D1247))</f>
        <v/>
      </c>
      <c r="W1248" s="8" t="str">
        <f ca="1">TRIM(INDIRECT(Iterators!E1247))</f>
        <v/>
      </c>
      <c r="X1248" s="8" t="str">
        <f ca="1">TRIM(INDIRECT(Iterators!F1247))</f>
        <v/>
      </c>
      <c r="Y1248" s="8" t="str">
        <f ca="1">TRIM(INDIRECT(Iterators!G1247))</f>
        <v/>
      </c>
    </row>
    <row r="1249" spans="20:25" x14ac:dyDescent="0.25">
      <c r="T1249" s="8">
        <v>1247</v>
      </c>
      <c r="U1249" s="8" t="str">
        <f ca="1">TRIM(INDIRECT(Iterators!C1248))</f>
        <v/>
      </c>
      <c r="V1249" s="8" t="str">
        <f ca="1">TRIM(INDIRECT(Iterators!D1248))</f>
        <v/>
      </c>
      <c r="W1249" s="8" t="str">
        <f ca="1">TRIM(INDIRECT(Iterators!E1248))</f>
        <v/>
      </c>
      <c r="X1249" s="8" t="str">
        <f ca="1">TRIM(INDIRECT(Iterators!F1248))</f>
        <v/>
      </c>
      <c r="Y1249" s="8" t="str">
        <f ca="1">TRIM(INDIRECT(Iterators!G1248))</f>
        <v/>
      </c>
    </row>
    <row r="1250" spans="20:25" x14ac:dyDescent="0.25">
      <c r="T1250" s="8">
        <v>1248</v>
      </c>
      <c r="U1250" s="8" t="str">
        <f ca="1">TRIM(INDIRECT(Iterators!C1249))</f>
        <v/>
      </c>
      <c r="V1250" s="8" t="str">
        <f ca="1">TRIM(INDIRECT(Iterators!D1249))</f>
        <v/>
      </c>
      <c r="W1250" s="8" t="str">
        <f ca="1">TRIM(INDIRECT(Iterators!E1249))</f>
        <v/>
      </c>
      <c r="X1250" s="8" t="str">
        <f ca="1">TRIM(INDIRECT(Iterators!F1249))</f>
        <v/>
      </c>
      <c r="Y1250" s="8" t="str">
        <f ca="1">TRIM(INDIRECT(Iterators!G1249))</f>
        <v/>
      </c>
    </row>
    <row r="1251" spans="20:25" x14ac:dyDescent="0.25">
      <c r="T1251" s="8">
        <v>1249</v>
      </c>
      <c r="U1251" s="8" t="str">
        <f ca="1">TRIM(INDIRECT(Iterators!C1250))</f>
        <v/>
      </c>
      <c r="V1251" s="8" t="str">
        <f ca="1">TRIM(INDIRECT(Iterators!D1250))</f>
        <v/>
      </c>
      <c r="W1251" s="8" t="str">
        <f ca="1">TRIM(INDIRECT(Iterators!E1250))</f>
        <v/>
      </c>
      <c r="X1251" s="8" t="str">
        <f ca="1">TRIM(INDIRECT(Iterators!F1250))</f>
        <v/>
      </c>
      <c r="Y1251" s="8" t="str">
        <f ca="1">TRIM(INDIRECT(Iterators!G1250))</f>
        <v/>
      </c>
    </row>
    <row r="1252" spans="20:25" x14ac:dyDescent="0.25">
      <c r="T1252" s="8">
        <v>1250</v>
      </c>
      <c r="U1252" s="8" t="str">
        <f ca="1">TRIM(INDIRECT(Iterators!C1251))</f>
        <v/>
      </c>
      <c r="V1252" s="8" t="str">
        <f ca="1">TRIM(INDIRECT(Iterators!D1251))</f>
        <v/>
      </c>
      <c r="W1252" s="8" t="str">
        <f ca="1">TRIM(INDIRECT(Iterators!E1251))</f>
        <v/>
      </c>
      <c r="X1252" s="8" t="str">
        <f ca="1">TRIM(INDIRECT(Iterators!F1251))</f>
        <v/>
      </c>
      <c r="Y1252" s="8" t="str">
        <f ca="1">TRIM(INDIRECT(Iterators!G1251))</f>
        <v/>
      </c>
    </row>
    <row r="1253" spans="20:25" x14ac:dyDescent="0.25">
      <c r="T1253" s="8">
        <v>1251</v>
      </c>
      <c r="U1253" s="8" t="str">
        <f ca="1">TRIM(INDIRECT(Iterators!C1252))</f>
        <v/>
      </c>
      <c r="V1253" s="8" t="str">
        <f ca="1">TRIM(INDIRECT(Iterators!D1252))</f>
        <v/>
      </c>
      <c r="W1253" s="8" t="str">
        <f ca="1">TRIM(INDIRECT(Iterators!E1252))</f>
        <v/>
      </c>
      <c r="X1253" s="8" t="str">
        <f ca="1">TRIM(INDIRECT(Iterators!F1252))</f>
        <v/>
      </c>
      <c r="Y1253" s="8" t="str">
        <f ca="1">TRIM(INDIRECT(Iterators!G1252))</f>
        <v/>
      </c>
    </row>
    <row r="1254" spans="20:25" x14ac:dyDescent="0.25">
      <c r="T1254" s="8">
        <v>1252</v>
      </c>
      <c r="U1254" s="8" t="str">
        <f ca="1">TRIM(INDIRECT(Iterators!C1253))</f>
        <v/>
      </c>
      <c r="V1254" s="8" t="str">
        <f ca="1">TRIM(INDIRECT(Iterators!D1253))</f>
        <v/>
      </c>
      <c r="W1254" s="8" t="str">
        <f ca="1">TRIM(INDIRECT(Iterators!E1253))</f>
        <v/>
      </c>
      <c r="X1254" s="8" t="str">
        <f ca="1">TRIM(INDIRECT(Iterators!F1253))</f>
        <v/>
      </c>
      <c r="Y1254" s="8" t="str">
        <f ca="1">TRIM(INDIRECT(Iterators!G1253))</f>
        <v/>
      </c>
    </row>
    <row r="1255" spans="20:25" x14ac:dyDescent="0.25">
      <c r="T1255" s="8">
        <v>1253</v>
      </c>
      <c r="U1255" s="8" t="str">
        <f ca="1">TRIM(INDIRECT(Iterators!C1254))</f>
        <v/>
      </c>
      <c r="V1255" s="8" t="str">
        <f ca="1">TRIM(INDIRECT(Iterators!D1254))</f>
        <v/>
      </c>
      <c r="W1255" s="8" t="str">
        <f ca="1">TRIM(INDIRECT(Iterators!E1254))</f>
        <v/>
      </c>
      <c r="X1255" s="8" t="str">
        <f ca="1">TRIM(INDIRECT(Iterators!F1254))</f>
        <v/>
      </c>
      <c r="Y1255" s="8" t="str">
        <f ca="1">TRIM(INDIRECT(Iterators!G1254))</f>
        <v/>
      </c>
    </row>
    <row r="1256" spans="20:25" x14ac:dyDescent="0.25">
      <c r="T1256" s="8">
        <v>1254</v>
      </c>
      <c r="U1256" s="8" t="str">
        <f ca="1">TRIM(INDIRECT(Iterators!C1255))</f>
        <v/>
      </c>
      <c r="V1256" s="8" t="str">
        <f ca="1">TRIM(INDIRECT(Iterators!D1255))</f>
        <v/>
      </c>
      <c r="W1256" s="8" t="str">
        <f ca="1">TRIM(INDIRECT(Iterators!E1255))</f>
        <v/>
      </c>
      <c r="X1256" s="8" t="str">
        <f ca="1">TRIM(INDIRECT(Iterators!F1255))</f>
        <v/>
      </c>
      <c r="Y1256" s="8" t="str">
        <f ca="1">TRIM(INDIRECT(Iterators!G1255))</f>
        <v/>
      </c>
    </row>
    <row r="1257" spans="20:25" x14ac:dyDescent="0.25">
      <c r="T1257" s="8">
        <v>1255</v>
      </c>
      <c r="U1257" s="8" t="str">
        <f ca="1">TRIM(INDIRECT(Iterators!C1256))</f>
        <v/>
      </c>
      <c r="V1257" s="8" t="str">
        <f ca="1">TRIM(INDIRECT(Iterators!D1256))</f>
        <v/>
      </c>
      <c r="W1257" s="8" t="str">
        <f ca="1">TRIM(INDIRECT(Iterators!E1256))</f>
        <v/>
      </c>
      <c r="X1257" s="8" t="str">
        <f ca="1">TRIM(INDIRECT(Iterators!F1256))</f>
        <v/>
      </c>
      <c r="Y1257" s="8" t="str">
        <f ca="1">TRIM(INDIRECT(Iterators!G1256))</f>
        <v/>
      </c>
    </row>
    <row r="1258" spans="20:25" x14ac:dyDescent="0.25">
      <c r="T1258" s="8">
        <v>1256</v>
      </c>
      <c r="U1258" s="8" t="str">
        <f ca="1">TRIM(INDIRECT(Iterators!C1257))</f>
        <v/>
      </c>
      <c r="V1258" s="8" t="str">
        <f ca="1">TRIM(INDIRECT(Iterators!D1257))</f>
        <v/>
      </c>
      <c r="W1258" s="8" t="str">
        <f ca="1">TRIM(INDIRECT(Iterators!E1257))</f>
        <v/>
      </c>
      <c r="X1258" s="8" t="str">
        <f ca="1">TRIM(INDIRECT(Iterators!F1257))</f>
        <v/>
      </c>
      <c r="Y1258" s="8" t="str">
        <f ca="1">TRIM(INDIRECT(Iterators!G1257))</f>
        <v/>
      </c>
    </row>
    <row r="1259" spans="20:25" x14ac:dyDescent="0.25">
      <c r="T1259" s="8">
        <v>1257</v>
      </c>
      <c r="U1259" s="8" t="str">
        <f ca="1">TRIM(INDIRECT(Iterators!C1258))</f>
        <v/>
      </c>
      <c r="V1259" s="8" t="str">
        <f ca="1">TRIM(INDIRECT(Iterators!D1258))</f>
        <v/>
      </c>
      <c r="W1259" s="8" t="str">
        <f ca="1">TRIM(INDIRECT(Iterators!E1258))</f>
        <v/>
      </c>
      <c r="X1259" s="8" t="str">
        <f ca="1">TRIM(INDIRECT(Iterators!F1258))</f>
        <v/>
      </c>
      <c r="Y1259" s="8" t="str">
        <f ca="1">TRIM(INDIRECT(Iterators!G1258))</f>
        <v/>
      </c>
    </row>
    <row r="1260" spans="20:25" x14ac:dyDescent="0.25">
      <c r="T1260" s="8">
        <v>1258</v>
      </c>
      <c r="U1260" s="8" t="str">
        <f ca="1">TRIM(INDIRECT(Iterators!C1259))</f>
        <v/>
      </c>
      <c r="V1260" s="8" t="str">
        <f ca="1">TRIM(INDIRECT(Iterators!D1259))</f>
        <v/>
      </c>
      <c r="W1260" s="8" t="str">
        <f ca="1">TRIM(INDIRECT(Iterators!E1259))</f>
        <v/>
      </c>
      <c r="X1260" s="8" t="str">
        <f ca="1">TRIM(INDIRECT(Iterators!F1259))</f>
        <v/>
      </c>
      <c r="Y1260" s="8" t="str">
        <f ca="1">TRIM(INDIRECT(Iterators!G1259))</f>
        <v/>
      </c>
    </row>
    <row r="1261" spans="20:25" x14ac:dyDescent="0.25">
      <c r="T1261" s="8">
        <v>1259</v>
      </c>
      <c r="U1261" s="8" t="str">
        <f ca="1">TRIM(INDIRECT(Iterators!C1260))</f>
        <v/>
      </c>
      <c r="V1261" s="8" t="str">
        <f ca="1">TRIM(INDIRECT(Iterators!D1260))</f>
        <v/>
      </c>
      <c r="W1261" s="8" t="str">
        <f ca="1">TRIM(INDIRECT(Iterators!E1260))</f>
        <v/>
      </c>
      <c r="X1261" s="8" t="str">
        <f ca="1">TRIM(INDIRECT(Iterators!F1260))</f>
        <v/>
      </c>
      <c r="Y1261" s="8" t="str">
        <f ca="1">TRIM(INDIRECT(Iterators!G1260))</f>
        <v/>
      </c>
    </row>
    <row r="1262" spans="20:25" x14ac:dyDescent="0.25">
      <c r="T1262" s="8">
        <v>1260</v>
      </c>
      <c r="U1262" s="8" t="str">
        <f ca="1">TRIM(INDIRECT(Iterators!C1261))</f>
        <v/>
      </c>
      <c r="V1262" s="8" t="str">
        <f ca="1">TRIM(INDIRECT(Iterators!D1261))</f>
        <v/>
      </c>
      <c r="W1262" s="8" t="str">
        <f ca="1">TRIM(INDIRECT(Iterators!E1261))</f>
        <v/>
      </c>
      <c r="X1262" s="8" t="str">
        <f ca="1">TRIM(INDIRECT(Iterators!F1261))</f>
        <v/>
      </c>
      <c r="Y1262" s="8" t="str">
        <f ca="1">TRIM(INDIRECT(Iterators!G1261))</f>
        <v/>
      </c>
    </row>
    <row r="1263" spans="20:25" x14ac:dyDescent="0.25">
      <c r="T1263" s="8">
        <v>1261</v>
      </c>
      <c r="U1263" s="8" t="str">
        <f ca="1">TRIM(INDIRECT(Iterators!C1262))</f>
        <v/>
      </c>
      <c r="V1263" s="8" t="str">
        <f ca="1">TRIM(INDIRECT(Iterators!D1262))</f>
        <v/>
      </c>
      <c r="W1263" s="8" t="str">
        <f ca="1">TRIM(INDIRECT(Iterators!E1262))</f>
        <v/>
      </c>
      <c r="X1263" s="8" t="str">
        <f ca="1">TRIM(INDIRECT(Iterators!F1262))</f>
        <v/>
      </c>
      <c r="Y1263" s="8" t="str">
        <f ca="1">TRIM(INDIRECT(Iterators!G1262))</f>
        <v/>
      </c>
    </row>
    <row r="1264" spans="20:25" x14ac:dyDescent="0.25">
      <c r="T1264" s="8">
        <v>1262</v>
      </c>
      <c r="U1264" s="8" t="str">
        <f ca="1">TRIM(INDIRECT(Iterators!C1263))</f>
        <v/>
      </c>
      <c r="V1264" s="8" t="str">
        <f ca="1">TRIM(INDIRECT(Iterators!D1263))</f>
        <v/>
      </c>
      <c r="W1264" s="8" t="str">
        <f ca="1">TRIM(INDIRECT(Iterators!E1263))</f>
        <v/>
      </c>
      <c r="X1264" s="8" t="str">
        <f ca="1">TRIM(INDIRECT(Iterators!F1263))</f>
        <v/>
      </c>
      <c r="Y1264" s="8" t="str">
        <f ca="1">TRIM(INDIRECT(Iterators!G1263))</f>
        <v/>
      </c>
    </row>
    <row r="1265" spans="20:25" x14ac:dyDescent="0.25">
      <c r="T1265" s="8">
        <v>1263</v>
      </c>
      <c r="U1265" s="8" t="str">
        <f ca="1">TRIM(INDIRECT(Iterators!C1264))</f>
        <v/>
      </c>
      <c r="V1265" s="8" t="str">
        <f ca="1">TRIM(INDIRECT(Iterators!D1264))</f>
        <v/>
      </c>
      <c r="W1265" s="8" t="str">
        <f ca="1">TRIM(INDIRECT(Iterators!E1264))</f>
        <v/>
      </c>
      <c r="X1265" s="8" t="str">
        <f ca="1">TRIM(INDIRECT(Iterators!F1264))</f>
        <v/>
      </c>
      <c r="Y1265" s="8" t="str">
        <f ca="1">TRIM(INDIRECT(Iterators!G1264))</f>
        <v/>
      </c>
    </row>
    <row r="1266" spans="20:25" x14ac:dyDescent="0.25">
      <c r="T1266" s="8">
        <v>1264</v>
      </c>
      <c r="U1266" s="8" t="str">
        <f ca="1">TRIM(INDIRECT(Iterators!C1265))</f>
        <v/>
      </c>
      <c r="V1266" s="8" t="str">
        <f ca="1">TRIM(INDIRECT(Iterators!D1265))</f>
        <v/>
      </c>
      <c r="W1266" s="8" t="str">
        <f ca="1">TRIM(INDIRECT(Iterators!E1265))</f>
        <v/>
      </c>
      <c r="X1266" s="8" t="str">
        <f ca="1">TRIM(INDIRECT(Iterators!F1265))</f>
        <v/>
      </c>
      <c r="Y1266" s="8" t="str">
        <f ca="1">TRIM(INDIRECT(Iterators!G1265))</f>
        <v/>
      </c>
    </row>
    <row r="1267" spans="20:25" x14ac:dyDescent="0.25">
      <c r="T1267" s="8">
        <v>1265</v>
      </c>
      <c r="U1267" s="8" t="str">
        <f ca="1">TRIM(INDIRECT(Iterators!C1266))</f>
        <v/>
      </c>
      <c r="V1267" s="8" t="str">
        <f ca="1">TRIM(INDIRECT(Iterators!D1266))</f>
        <v/>
      </c>
      <c r="W1267" s="8" t="str">
        <f ca="1">TRIM(INDIRECT(Iterators!E1266))</f>
        <v/>
      </c>
      <c r="X1267" s="8" t="str">
        <f ca="1">TRIM(INDIRECT(Iterators!F1266))</f>
        <v/>
      </c>
      <c r="Y1267" s="8" t="str">
        <f ca="1">TRIM(INDIRECT(Iterators!G1266))</f>
        <v/>
      </c>
    </row>
    <row r="1268" spans="20:25" x14ac:dyDescent="0.25">
      <c r="T1268" s="8">
        <v>1266</v>
      </c>
      <c r="U1268" s="8" t="str">
        <f ca="1">TRIM(INDIRECT(Iterators!C1267))</f>
        <v/>
      </c>
      <c r="V1268" s="8" t="str">
        <f ca="1">TRIM(INDIRECT(Iterators!D1267))</f>
        <v/>
      </c>
      <c r="W1268" s="8" t="str">
        <f ca="1">TRIM(INDIRECT(Iterators!E1267))</f>
        <v/>
      </c>
      <c r="X1268" s="8" t="str">
        <f ca="1">TRIM(INDIRECT(Iterators!F1267))</f>
        <v/>
      </c>
      <c r="Y1268" s="8" t="str">
        <f ca="1">TRIM(INDIRECT(Iterators!G1267))</f>
        <v/>
      </c>
    </row>
    <row r="1269" spans="20:25" x14ac:dyDescent="0.25">
      <c r="T1269" s="8">
        <v>1267</v>
      </c>
      <c r="U1269" s="8" t="str">
        <f ca="1">TRIM(INDIRECT(Iterators!C1268))</f>
        <v/>
      </c>
      <c r="V1269" s="8" t="str">
        <f ca="1">TRIM(INDIRECT(Iterators!D1268))</f>
        <v/>
      </c>
      <c r="W1269" s="8" t="str">
        <f ca="1">TRIM(INDIRECT(Iterators!E1268))</f>
        <v/>
      </c>
      <c r="X1269" s="8" t="str">
        <f ca="1">TRIM(INDIRECT(Iterators!F1268))</f>
        <v/>
      </c>
      <c r="Y1269" s="8" t="str">
        <f ca="1">TRIM(INDIRECT(Iterators!G1268))</f>
        <v/>
      </c>
    </row>
    <row r="1270" spans="20:25" x14ac:dyDescent="0.25">
      <c r="T1270" s="8">
        <v>1268</v>
      </c>
      <c r="U1270" s="8" t="str">
        <f ca="1">TRIM(INDIRECT(Iterators!C1269))</f>
        <v/>
      </c>
      <c r="V1270" s="8" t="str">
        <f ca="1">TRIM(INDIRECT(Iterators!D1269))</f>
        <v/>
      </c>
      <c r="W1270" s="8" t="str">
        <f ca="1">TRIM(INDIRECT(Iterators!E1269))</f>
        <v/>
      </c>
      <c r="X1270" s="8" t="str">
        <f ca="1">TRIM(INDIRECT(Iterators!F1269))</f>
        <v/>
      </c>
      <c r="Y1270" s="8" t="str">
        <f ca="1">TRIM(INDIRECT(Iterators!G1269))</f>
        <v/>
      </c>
    </row>
    <row r="1271" spans="20:25" x14ac:dyDescent="0.25">
      <c r="T1271" s="8">
        <v>1269</v>
      </c>
      <c r="U1271" s="8" t="str">
        <f ca="1">TRIM(INDIRECT(Iterators!C1270))</f>
        <v/>
      </c>
      <c r="V1271" s="8" t="str">
        <f ca="1">TRIM(INDIRECT(Iterators!D1270))</f>
        <v/>
      </c>
      <c r="W1271" s="8" t="str">
        <f ca="1">TRIM(INDIRECT(Iterators!E1270))</f>
        <v/>
      </c>
      <c r="X1271" s="8" t="str">
        <f ca="1">TRIM(INDIRECT(Iterators!F1270))</f>
        <v/>
      </c>
      <c r="Y1271" s="8" t="str">
        <f ca="1">TRIM(INDIRECT(Iterators!G1270))</f>
        <v/>
      </c>
    </row>
    <row r="1272" spans="20:25" x14ac:dyDescent="0.25">
      <c r="T1272" s="8">
        <v>1270</v>
      </c>
      <c r="U1272" s="8" t="str">
        <f ca="1">TRIM(INDIRECT(Iterators!C1271))</f>
        <v/>
      </c>
      <c r="V1272" s="8" t="str">
        <f ca="1">TRIM(INDIRECT(Iterators!D1271))</f>
        <v/>
      </c>
      <c r="W1272" s="8" t="str">
        <f ca="1">TRIM(INDIRECT(Iterators!E1271))</f>
        <v/>
      </c>
      <c r="X1272" s="8" t="str">
        <f ca="1">TRIM(INDIRECT(Iterators!F1271))</f>
        <v/>
      </c>
      <c r="Y1272" s="8" t="str">
        <f ca="1">TRIM(INDIRECT(Iterators!G1271))</f>
        <v/>
      </c>
    </row>
    <row r="1273" spans="20:25" x14ac:dyDescent="0.25">
      <c r="T1273" s="8">
        <v>1271</v>
      </c>
      <c r="U1273" s="8" t="str">
        <f ca="1">TRIM(INDIRECT(Iterators!C1272))</f>
        <v/>
      </c>
      <c r="V1273" s="8" t="str">
        <f ca="1">TRIM(INDIRECT(Iterators!D1272))</f>
        <v/>
      </c>
      <c r="W1273" s="8" t="str">
        <f ca="1">TRIM(INDIRECT(Iterators!E1272))</f>
        <v/>
      </c>
      <c r="X1273" s="8" t="str">
        <f ca="1">TRIM(INDIRECT(Iterators!F1272))</f>
        <v/>
      </c>
      <c r="Y1273" s="8" t="str">
        <f ca="1">TRIM(INDIRECT(Iterators!G1272))</f>
        <v/>
      </c>
    </row>
    <row r="1274" spans="20:25" x14ac:dyDescent="0.25">
      <c r="T1274" s="8">
        <v>1272</v>
      </c>
      <c r="U1274" s="8" t="str">
        <f ca="1">TRIM(INDIRECT(Iterators!C1273))</f>
        <v/>
      </c>
      <c r="V1274" s="8" t="str">
        <f ca="1">TRIM(INDIRECT(Iterators!D1273))</f>
        <v/>
      </c>
      <c r="W1274" s="8" t="str">
        <f ca="1">TRIM(INDIRECT(Iterators!E1273))</f>
        <v/>
      </c>
      <c r="X1274" s="8" t="str">
        <f ca="1">TRIM(INDIRECT(Iterators!F1273))</f>
        <v/>
      </c>
      <c r="Y1274" s="8" t="str">
        <f ca="1">TRIM(INDIRECT(Iterators!G1273))</f>
        <v/>
      </c>
    </row>
    <row r="1275" spans="20:25" x14ac:dyDescent="0.25">
      <c r="T1275" s="8">
        <v>1273</v>
      </c>
      <c r="U1275" s="8" t="str">
        <f ca="1">TRIM(INDIRECT(Iterators!C1274))</f>
        <v/>
      </c>
      <c r="V1275" s="8" t="str">
        <f ca="1">TRIM(INDIRECT(Iterators!D1274))</f>
        <v/>
      </c>
      <c r="W1275" s="8" t="str">
        <f ca="1">TRIM(INDIRECT(Iterators!E1274))</f>
        <v/>
      </c>
      <c r="X1275" s="8" t="str">
        <f ca="1">TRIM(INDIRECT(Iterators!F1274))</f>
        <v/>
      </c>
      <c r="Y1275" s="8" t="str">
        <f ca="1">TRIM(INDIRECT(Iterators!G1274))</f>
        <v/>
      </c>
    </row>
    <row r="1276" spans="20:25" x14ac:dyDescent="0.25">
      <c r="T1276" s="8">
        <v>1274</v>
      </c>
      <c r="U1276" s="8" t="str">
        <f ca="1">TRIM(INDIRECT(Iterators!C1275))</f>
        <v/>
      </c>
      <c r="V1276" s="8" t="str">
        <f ca="1">TRIM(INDIRECT(Iterators!D1275))</f>
        <v/>
      </c>
      <c r="W1276" s="8" t="str">
        <f ca="1">TRIM(INDIRECT(Iterators!E1275))</f>
        <v/>
      </c>
      <c r="X1276" s="8" t="str">
        <f ca="1">TRIM(INDIRECT(Iterators!F1275))</f>
        <v/>
      </c>
      <c r="Y1276" s="8" t="str">
        <f ca="1">TRIM(INDIRECT(Iterators!G1275))</f>
        <v/>
      </c>
    </row>
    <row r="1277" spans="20:25" x14ac:dyDescent="0.25">
      <c r="T1277" s="8">
        <v>1275</v>
      </c>
      <c r="U1277" s="8" t="str">
        <f ca="1">TRIM(INDIRECT(Iterators!C1276))</f>
        <v/>
      </c>
      <c r="V1277" s="8" t="str">
        <f ca="1">TRIM(INDIRECT(Iterators!D1276))</f>
        <v/>
      </c>
      <c r="W1277" s="8" t="str">
        <f ca="1">TRIM(INDIRECT(Iterators!E1276))</f>
        <v/>
      </c>
      <c r="X1277" s="8" t="str">
        <f ca="1">TRIM(INDIRECT(Iterators!F1276))</f>
        <v/>
      </c>
      <c r="Y1277" s="8" t="str">
        <f ca="1">TRIM(INDIRECT(Iterators!G1276))</f>
        <v/>
      </c>
    </row>
    <row r="1278" spans="20:25" x14ac:dyDescent="0.25">
      <c r="T1278" s="8">
        <v>1276</v>
      </c>
      <c r="U1278" s="8" t="str">
        <f ca="1">TRIM(INDIRECT(Iterators!C1277))</f>
        <v/>
      </c>
      <c r="V1278" s="8" t="str">
        <f ca="1">TRIM(INDIRECT(Iterators!D1277))</f>
        <v/>
      </c>
      <c r="W1278" s="8" t="str">
        <f ca="1">TRIM(INDIRECT(Iterators!E1277))</f>
        <v/>
      </c>
      <c r="X1278" s="8" t="str">
        <f ca="1">TRIM(INDIRECT(Iterators!F1277))</f>
        <v/>
      </c>
      <c r="Y1278" s="8" t="str">
        <f ca="1">TRIM(INDIRECT(Iterators!G1277))</f>
        <v/>
      </c>
    </row>
    <row r="1279" spans="20:25" x14ac:dyDescent="0.25">
      <c r="T1279" s="8">
        <v>1277</v>
      </c>
      <c r="U1279" s="8" t="str">
        <f ca="1">TRIM(INDIRECT(Iterators!C1278))</f>
        <v/>
      </c>
      <c r="V1279" s="8" t="str">
        <f ca="1">TRIM(INDIRECT(Iterators!D1278))</f>
        <v/>
      </c>
      <c r="W1279" s="8" t="str">
        <f ca="1">TRIM(INDIRECT(Iterators!E1278))</f>
        <v/>
      </c>
      <c r="X1279" s="8" t="str">
        <f ca="1">TRIM(INDIRECT(Iterators!F1278))</f>
        <v/>
      </c>
      <c r="Y1279" s="8" t="str">
        <f ca="1">TRIM(INDIRECT(Iterators!G1278))</f>
        <v/>
      </c>
    </row>
    <row r="1280" spans="20:25" x14ac:dyDescent="0.25">
      <c r="T1280" s="8">
        <v>1278</v>
      </c>
      <c r="U1280" s="8" t="str">
        <f ca="1">TRIM(INDIRECT(Iterators!C1279))</f>
        <v/>
      </c>
      <c r="V1280" s="8" t="str">
        <f ca="1">TRIM(INDIRECT(Iterators!D1279))</f>
        <v/>
      </c>
      <c r="W1280" s="8" t="str">
        <f ca="1">TRIM(INDIRECT(Iterators!E1279))</f>
        <v/>
      </c>
      <c r="X1280" s="8" t="str">
        <f ca="1">TRIM(INDIRECT(Iterators!F1279))</f>
        <v/>
      </c>
      <c r="Y1280" s="8" t="str">
        <f ca="1">TRIM(INDIRECT(Iterators!G1279))</f>
        <v/>
      </c>
    </row>
    <row r="1281" spans="20:25" x14ac:dyDescent="0.25">
      <c r="T1281" s="8">
        <v>1279</v>
      </c>
      <c r="U1281" s="8" t="str">
        <f ca="1">TRIM(INDIRECT(Iterators!C1280))</f>
        <v/>
      </c>
      <c r="V1281" s="8" t="str">
        <f ca="1">TRIM(INDIRECT(Iterators!D1280))</f>
        <v/>
      </c>
      <c r="W1281" s="8" t="str">
        <f ca="1">TRIM(INDIRECT(Iterators!E1280))</f>
        <v/>
      </c>
      <c r="X1281" s="8" t="str">
        <f ca="1">TRIM(INDIRECT(Iterators!F1280))</f>
        <v/>
      </c>
      <c r="Y1281" s="8" t="str">
        <f ca="1">TRIM(INDIRECT(Iterators!G1280))</f>
        <v/>
      </c>
    </row>
    <row r="1282" spans="20:25" x14ac:dyDescent="0.25">
      <c r="T1282" s="8">
        <v>1280</v>
      </c>
      <c r="U1282" s="8" t="str">
        <f ca="1">TRIM(INDIRECT(Iterators!C1281))</f>
        <v/>
      </c>
      <c r="V1282" s="8" t="str">
        <f ca="1">TRIM(INDIRECT(Iterators!D1281))</f>
        <v/>
      </c>
      <c r="W1282" s="8" t="str">
        <f ca="1">TRIM(INDIRECT(Iterators!E1281))</f>
        <v/>
      </c>
      <c r="X1282" s="8" t="str">
        <f ca="1">TRIM(INDIRECT(Iterators!F1281))</f>
        <v/>
      </c>
      <c r="Y1282" s="8" t="str">
        <f ca="1">TRIM(INDIRECT(Iterators!G1281))</f>
        <v/>
      </c>
    </row>
    <row r="1283" spans="20:25" x14ac:dyDescent="0.25">
      <c r="T1283" s="8">
        <v>1281</v>
      </c>
      <c r="U1283" s="8" t="str">
        <f ca="1">TRIM(INDIRECT(Iterators!C1282))</f>
        <v/>
      </c>
      <c r="V1283" s="8" t="str">
        <f ca="1">TRIM(INDIRECT(Iterators!D1282))</f>
        <v/>
      </c>
      <c r="W1283" s="8" t="str">
        <f ca="1">TRIM(INDIRECT(Iterators!E1282))</f>
        <v/>
      </c>
      <c r="X1283" s="8" t="str">
        <f ca="1">TRIM(INDIRECT(Iterators!F1282))</f>
        <v/>
      </c>
      <c r="Y1283" s="8" t="str">
        <f ca="1">TRIM(INDIRECT(Iterators!G1282))</f>
        <v/>
      </c>
    </row>
    <row r="1284" spans="20:25" x14ac:dyDescent="0.25">
      <c r="T1284" s="8">
        <v>1282</v>
      </c>
      <c r="U1284" s="8" t="str">
        <f ca="1">TRIM(INDIRECT(Iterators!C1283))</f>
        <v/>
      </c>
      <c r="V1284" s="8" t="str">
        <f ca="1">TRIM(INDIRECT(Iterators!D1283))</f>
        <v/>
      </c>
      <c r="W1284" s="8" t="str">
        <f ca="1">TRIM(INDIRECT(Iterators!E1283))</f>
        <v/>
      </c>
      <c r="X1284" s="8" t="str">
        <f ca="1">TRIM(INDIRECT(Iterators!F1283))</f>
        <v/>
      </c>
      <c r="Y1284" s="8" t="str">
        <f ca="1">TRIM(INDIRECT(Iterators!G1283))</f>
        <v/>
      </c>
    </row>
    <row r="1285" spans="20:25" x14ac:dyDescent="0.25">
      <c r="T1285" s="8">
        <v>1283</v>
      </c>
      <c r="U1285" s="8" t="str">
        <f ca="1">TRIM(INDIRECT(Iterators!C1284))</f>
        <v/>
      </c>
      <c r="V1285" s="8" t="str">
        <f ca="1">TRIM(INDIRECT(Iterators!D1284))</f>
        <v/>
      </c>
      <c r="W1285" s="8" t="str">
        <f ca="1">TRIM(INDIRECT(Iterators!E1284))</f>
        <v/>
      </c>
      <c r="X1285" s="8" t="str">
        <f ca="1">TRIM(INDIRECT(Iterators!F1284))</f>
        <v/>
      </c>
      <c r="Y1285" s="8" t="str">
        <f ca="1">TRIM(INDIRECT(Iterators!G1284))</f>
        <v/>
      </c>
    </row>
    <row r="1286" spans="20:25" x14ac:dyDescent="0.25">
      <c r="T1286" s="8">
        <v>1284</v>
      </c>
      <c r="U1286" s="8" t="str">
        <f ca="1">TRIM(INDIRECT(Iterators!C1285))</f>
        <v/>
      </c>
      <c r="V1286" s="8" t="str">
        <f ca="1">TRIM(INDIRECT(Iterators!D1285))</f>
        <v/>
      </c>
      <c r="W1286" s="8" t="str">
        <f ca="1">TRIM(INDIRECT(Iterators!E1285))</f>
        <v/>
      </c>
      <c r="X1286" s="8" t="str">
        <f ca="1">TRIM(INDIRECT(Iterators!F1285))</f>
        <v/>
      </c>
      <c r="Y1286" s="8" t="str">
        <f ca="1">TRIM(INDIRECT(Iterators!G1285))</f>
        <v/>
      </c>
    </row>
    <row r="1287" spans="20:25" x14ac:dyDescent="0.25">
      <c r="T1287" s="8">
        <v>1285</v>
      </c>
      <c r="U1287" s="8" t="str">
        <f ca="1">TRIM(INDIRECT(Iterators!C1286))</f>
        <v/>
      </c>
      <c r="V1287" s="8" t="str">
        <f ca="1">TRIM(INDIRECT(Iterators!D1286))</f>
        <v/>
      </c>
      <c r="W1287" s="8" t="str">
        <f ca="1">TRIM(INDIRECT(Iterators!E1286))</f>
        <v/>
      </c>
      <c r="X1287" s="8" t="str">
        <f ca="1">TRIM(INDIRECT(Iterators!F1286))</f>
        <v/>
      </c>
      <c r="Y1287" s="8" t="str">
        <f ca="1">TRIM(INDIRECT(Iterators!G1286))</f>
        <v/>
      </c>
    </row>
    <row r="1288" spans="20:25" x14ac:dyDescent="0.25">
      <c r="T1288" s="8">
        <v>1286</v>
      </c>
      <c r="U1288" s="8" t="str">
        <f ca="1">TRIM(INDIRECT(Iterators!C1287))</f>
        <v/>
      </c>
      <c r="V1288" s="8" t="str">
        <f ca="1">TRIM(INDIRECT(Iterators!D1287))</f>
        <v/>
      </c>
      <c r="W1288" s="8" t="str">
        <f ca="1">TRIM(INDIRECT(Iterators!E1287))</f>
        <v/>
      </c>
      <c r="X1288" s="8" t="str">
        <f ca="1">TRIM(INDIRECT(Iterators!F1287))</f>
        <v/>
      </c>
      <c r="Y1288" s="8" t="str">
        <f ca="1">TRIM(INDIRECT(Iterators!G1287))</f>
        <v/>
      </c>
    </row>
    <row r="1289" spans="20:25" x14ac:dyDescent="0.25">
      <c r="T1289" s="8">
        <v>1287</v>
      </c>
      <c r="U1289" s="8" t="str">
        <f ca="1">TRIM(INDIRECT(Iterators!C1288))</f>
        <v/>
      </c>
      <c r="V1289" s="8" t="str">
        <f ca="1">TRIM(INDIRECT(Iterators!D1288))</f>
        <v/>
      </c>
      <c r="W1289" s="8" t="str">
        <f ca="1">TRIM(INDIRECT(Iterators!E1288))</f>
        <v/>
      </c>
      <c r="X1289" s="8" t="str">
        <f ca="1">TRIM(INDIRECT(Iterators!F1288))</f>
        <v/>
      </c>
      <c r="Y1289" s="8" t="str">
        <f ca="1">TRIM(INDIRECT(Iterators!G1288))</f>
        <v/>
      </c>
    </row>
    <row r="1290" spans="20:25" x14ac:dyDescent="0.25">
      <c r="T1290" s="8">
        <v>1288</v>
      </c>
      <c r="U1290" s="8" t="str">
        <f ca="1">TRIM(INDIRECT(Iterators!C1289))</f>
        <v/>
      </c>
      <c r="V1290" s="8" t="str">
        <f ca="1">TRIM(INDIRECT(Iterators!D1289))</f>
        <v/>
      </c>
      <c r="W1290" s="8" t="str">
        <f ca="1">TRIM(INDIRECT(Iterators!E1289))</f>
        <v/>
      </c>
      <c r="X1290" s="8" t="str">
        <f ca="1">TRIM(INDIRECT(Iterators!F1289))</f>
        <v/>
      </c>
      <c r="Y1290" s="8" t="str">
        <f ca="1">TRIM(INDIRECT(Iterators!G1289))</f>
        <v/>
      </c>
    </row>
    <row r="1291" spans="20:25" x14ac:dyDescent="0.25">
      <c r="T1291" s="8">
        <v>1289</v>
      </c>
      <c r="U1291" s="8" t="str">
        <f ca="1">TRIM(INDIRECT(Iterators!C1290))</f>
        <v/>
      </c>
      <c r="V1291" s="8" t="str">
        <f ca="1">TRIM(INDIRECT(Iterators!D1290))</f>
        <v/>
      </c>
      <c r="W1291" s="8" t="str">
        <f ca="1">TRIM(INDIRECT(Iterators!E1290))</f>
        <v/>
      </c>
      <c r="X1291" s="8" t="str">
        <f ca="1">TRIM(INDIRECT(Iterators!F1290))</f>
        <v/>
      </c>
      <c r="Y1291" s="8" t="str">
        <f ca="1">TRIM(INDIRECT(Iterators!G1290))</f>
        <v/>
      </c>
    </row>
    <row r="1292" spans="20:25" x14ac:dyDescent="0.25">
      <c r="T1292" s="8">
        <v>1290</v>
      </c>
      <c r="U1292" s="8" t="str">
        <f ca="1">TRIM(INDIRECT(Iterators!C1291))</f>
        <v/>
      </c>
      <c r="V1292" s="8" t="str">
        <f ca="1">TRIM(INDIRECT(Iterators!D1291))</f>
        <v/>
      </c>
      <c r="W1292" s="8" t="str">
        <f ca="1">TRIM(INDIRECT(Iterators!E1291))</f>
        <v/>
      </c>
      <c r="X1292" s="8" t="str">
        <f ca="1">TRIM(INDIRECT(Iterators!F1291))</f>
        <v/>
      </c>
      <c r="Y1292" s="8" t="str">
        <f ca="1">TRIM(INDIRECT(Iterators!G1291))</f>
        <v/>
      </c>
    </row>
    <row r="1293" spans="20:25" x14ac:dyDescent="0.25">
      <c r="T1293" s="8">
        <v>1291</v>
      </c>
      <c r="U1293" s="8" t="str">
        <f ca="1">TRIM(INDIRECT(Iterators!C1292))</f>
        <v/>
      </c>
      <c r="V1293" s="8" t="str">
        <f ca="1">TRIM(INDIRECT(Iterators!D1292))</f>
        <v/>
      </c>
      <c r="W1293" s="8" t="str">
        <f ca="1">TRIM(INDIRECT(Iterators!E1292))</f>
        <v/>
      </c>
      <c r="X1293" s="8" t="str">
        <f ca="1">TRIM(INDIRECT(Iterators!F1292))</f>
        <v/>
      </c>
      <c r="Y1293" s="8" t="str">
        <f ca="1">TRIM(INDIRECT(Iterators!G1292))</f>
        <v/>
      </c>
    </row>
    <row r="1294" spans="20:25" x14ac:dyDescent="0.25">
      <c r="T1294" s="8">
        <v>1292</v>
      </c>
      <c r="U1294" s="8" t="str">
        <f ca="1">TRIM(INDIRECT(Iterators!C1293))</f>
        <v/>
      </c>
      <c r="V1294" s="8" t="str">
        <f ca="1">TRIM(INDIRECT(Iterators!D1293))</f>
        <v/>
      </c>
      <c r="W1294" s="8" t="str">
        <f ca="1">TRIM(INDIRECT(Iterators!E1293))</f>
        <v/>
      </c>
      <c r="X1294" s="8" t="str">
        <f ca="1">TRIM(INDIRECT(Iterators!F1293))</f>
        <v/>
      </c>
      <c r="Y1294" s="8" t="str">
        <f ca="1">TRIM(INDIRECT(Iterators!G1293))</f>
        <v/>
      </c>
    </row>
    <row r="1295" spans="20:25" x14ac:dyDescent="0.25">
      <c r="T1295" s="8">
        <v>1293</v>
      </c>
      <c r="U1295" s="8" t="str">
        <f ca="1">TRIM(INDIRECT(Iterators!C1294))</f>
        <v/>
      </c>
      <c r="V1295" s="8" t="str">
        <f ca="1">TRIM(INDIRECT(Iterators!D1294))</f>
        <v/>
      </c>
      <c r="W1295" s="8" t="str">
        <f ca="1">TRIM(INDIRECT(Iterators!E1294))</f>
        <v/>
      </c>
      <c r="X1295" s="8" t="str">
        <f ca="1">TRIM(INDIRECT(Iterators!F1294))</f>
        <v/>
      </c>
      <c r="Y1295" s="8" t="str">
        <f ca="1">TRIM(INDIRECT(Iterators!G1294))</f>
        <v/>
      </c>
    </row>
    <row r="1296" spans="20:25" x14ac:dyDescent="0.25">
      <c r="T1296" s="8">
        <v>1294</v>
      </c>
      <c r="U1296" s="8" t="str">
        <f ca="1">TRIM(INDIRECT(Iterators!C1295))</f>
        <v/>
      </c>
      <c r="V1296" s="8" t="str">
        <f ca="1">TRIM(INDIRECT(Iterators!D1295))</f>
        <v/>
      </c>
      <c r="W1296" s="8" t="str">
        <f ca="1">TRIM(INDIRECT(Iterators!E1295))</f>
        <v/>
      </c>
      <c r="X1296" s="8" t="str">
        <f ca="1">TRIM(INDIRECT(Iterators!F1295))</f>
        <v/>
      </c>
      <c r="Y1296" s="8" t="str">
        <f ca="1">TRIM(INDIRECT(Iterators!G1295))</f>
        <v/>
      </c>
    </row>
    <row r="1297" spans="20:25" x14ac:dyDescent="0.25">
      <c r="T1297" s="8">
        <v>1295</v>
      </c>
      <c r="U1297" s="8" t="str">
        <f ca="1">TRIM(INDIRECT(Iterators!C1296))</f>
        <v/>
      </c>
      <c r="V1297" s="8" t="str">
        <f ca="1">TRIM(INDIRECT(Iterators!D1296))</f>
        <v/>
      </c>
      <c r="W1297" s="8" t="str">
        <f ca="1">TRIM(INDIRECT(Iterators!E1296))</f>
        <v/>
      </c>
      <c r="X1297" s="8" t="str">
        <f ca="1">TRIM(INDIRECT(Iterators!F1296))</f>
        <v/>
      </c>
      <c r="Y1297" s="8" t="str">
        <f ca="1">TRIM(INDIRECT(Iterators!G1296))</f>
        <v/>
      </c>
    </row>
    <row r="1298" spans="20:25" x14ac:dyDescent="0.25">
      <c r="T1298" s="8">
        <v>1296</v>
      </c>
      <c r="U1298" s="8" t="str">
        <f ca="1">TRIM(INDIRECT(Iterators!C1297))</f>
        <v/>
      </c>
      <c r="V1298" s="8" t="str">
        <f ca="1">TRIM(INDIRECT(Iterators!D1297))</f>
        <v/>
      </c>
      <c r="W1298" s="8" t="str">
        <f ca="1">TRIM(INDIRECT(Iterators!E1297))</f>
        <v/>
      </c>
      <c r="X1298" s="8" t="str">
        <f ca="1">TRIM(INDIRECT(Iterators!F1297))</f>
        <v/>
      </c>
      <c r="Y1298" s="8" t="str">
        <f ca="1">TRIM(INDIRECT(Iterators!G1297))</f>
        <v/>
      </c>
    </row>
    <row r="1299" spans="20:25" x14ac:dyDescent="0.25">
      <c r="T1299" s="8">
        <v>1297</v>
      </c>
      <c r="U1299" s="8" t="str">
        <f ca="1">TRIM(INDIRECT(Iterators!C1298))</f>
        <v/>
      </c>
      <c r="V1299" s="8" t="str">
        <f ca="1">TRIM(INDIRECT(Iterators!D1298))</f>
        <v/>
      </c>
      <c r="W1299" s="8" t="str">
        <f ca="1">TRIM(INDIRECT(Iterators!E1298))</f>
        <v/>
      </c>
      <c r="X1299" s="8" t="str">
        <f ca="1">TRIM(INDIRECT(Iterators!F1298))</f>
        <v/>
      </c>
      <c r="Y1299" s="8" t="str">
        <f ca="1">TRIM(INDIRECT(Iterators!G1298))</f>
        <v/>
      </c>
    </row>
    <row r="1300" spans="20:25" x14ac:dyDescent="0.25">
      <c r="T1300" s="8">
        <v>1298</v>
      </c>
      <c r="U1300" s="8" t="str">
        <f ca="1">TRIM(INDIRECT(Iterators!C1299))</f>
        <v/>
      </c>
      <c r="V1300" s="8" t="str">
        <f ca="1">TRIM(INDIRECT(Iterators!D1299))</f>
        <v/>
      </c>
      <c r="W1300" s="8" t="str">
        <f ca="1">TRIM(INDIRECT(Iterators!E1299))</f>
        <v/>
      </c>
      <c r="X1300" s="8" t="str">
        <f ca="1">TRIM(INDIRECT(Iterators!F1299))</f>
        <v/>
      </c>
      <c r="Y1300" s="8" t="str">
        <f ca="1">TRIM(INDIRECT(Iterators!G1299))</f>
        <v/>
      </c>
    </row>
    <row r="1301" spans="20:25" x14ac:dyDescent="0.25">
      <c r="T1301" s="8">
        <v>1299</v>
      </c>
      <c r="U1301" s="8" t="str">
        <f ca="1">TRIM(INDIRECT(Iterators!C1300))</f>
        <v/>
      </c>
      <c r="V1301" s="8" t="str">
        <f ca="1">TRIM(INDIRECT(Iterators!D1300))</f>
        <v/>
      </c>
      <c r="W1301" s="8" t="str">
        <f ca="1">TRIM(INDIRECT(Iterators!E1300))</f>
        <v/>
      </c>
      <c r="X1301" s="8" t="str">
        <f ca="1">TRIM(INDIRECT(Iterators!F1300))</f>
        <v/>
      </c>
      <c r="Y1301" s="8" t="str">
        <f ca="1">TRIM(INDIRECT(Iterators!G1300))</f>
        <v/>
      </c>
    </row>
    <row r="1302" spans="20:25" x14ac:dyDescent="0.25">
      <c r="T1302" s="8">
        <v>1300</v>
      </c>
      <c r="U1302" s="8" t="str">
        <f ca="1">TRIM(INDIRECT(Iterators!C1301))</f>
        <v/>
      </c>
      <c r="V1302" s="8" t="str">
        <f ca="1">TRIM(INDIRECT(Iterators!D1301))</f>
        <v/>
      </c>
      <c r="W1302" s="8" t="str">
        <f ca="1">TRIM(INDIRECT(Iterators!E1301))</f>
        <v/>
      </c>
      <c r="X1302" s="8" t="str">
        <f ca="1">TRIM(INDIRECT(Iterators!F1301))</f>
        <v/>
      </c>
      <c r="Y1302" s="8" t="str">
        <f ca="1">TRIM(INDIRECT(Iterators!G1301))</f>
        <v/>
      </c>
    </row>
    <row r="1303" spans="20:25" x14ac:dyDescent="0.25">
      <c r="T1303" s="8">
        <v>1301</v>
      </c>
      <c r="U1303" s="8" t="str">
        <f ca="1">TRIM(INDIRECT(Iterators!C1302))</f>
        <v/>
      </c>
      <c r="V1303" s="8" t="str">
        <f ca="1">TRIM(INDIRECT(Iterators!D1302))</f>
        <v/>
      </c>
      <c r="W1303" s="8" t="str">
        <f ca="1">TRIM(INDIRECT(Iterators!E1302))</f>
        <v/>
      </c>
      <c r="X1303" s="8" t="str">
        <f ca="1">TRIM(INDIRECT(Iterators!F1302))</f>
        <v/>
      </c>
      <c r="Y1303" s="8" t="str">
        <f ca="1">TRIM(INDIRECT(Iterators!G1302))</f>
        <v/>
      </c>
    </row>
    <row r="1304" spans="20:25" x14ac:dyDescent="0.25">
      <c r="T1304" s="8">
        <v>1302</v>
      </c>
      <c r="U1304" s="8" t="str">
        <f ca="1">TRIM(INDIRECT(Iterators!C1303))</f>
        <v/>
      </c>
      <c r="V1304" s="8" t="str">
        <f ca="1">TRIM(INDIRECT(Iterators!D1303))</f>
        <v/>
      </c>
      <c r="W1304" s="8" t="str">
        <f ca="1">TRIM(INDIRECT(Iterators!E1303))</f>
        <v/>
      </c>
      <c r="X1304" s="8" t="str">
        <f ca="1">TRIM(INDIRECT(Iterators!F1303))</f>
        <v/>
      </c>
      <c r="Y1304" s="8" t="str">
        <f ca="1">TRIM(INDIRECT(Iterators!G1303))</f>
        <v/>
      </c>
    </row>
    <row r="1305" spans="20:25" x14ac:dyDescent="0.25">
      <c r="T1305" s="8">
        <v>1303</v>
      </c>
      <c r="U1305" s="8" t="str">
        <f ca="1">TRIM(INDIRECT(Iterators!C1304))</f>
        <v/>
      </c>
      <c r="V1305" s="8" t="str">
        <f ca="1">TRIM(INDIRECT(Iterators!D1304))</f>
        <v/>
      </c>
      <c r="W1305" s="8" t="str">
        <f ca="1">TRIM(INDIRECT(Iterators!E1304))</f>
        <v/>
      </c>
      <c r="X1305" s="8" t="str">
        <f ca="1">TRIM(INDIRECT(Iterators!F1304))</f>
        <v/>
      </c>
      <c r="Y1305" s="8" t="str">
        <f ca="1">TRIM(INDIRECT(Iterators!G1304))</f>
        <v/>
      </c>
    </row>
    <row r="1306" spans="20:25" x14ac:dyDescent="0.25">
      <c r="T1306" s="8">
        <v>1304</v>
      </c>
      <c r="U1306" s="8" t="str">
        <f ca="1">TRIM(INDIRECT(Iterators!C1305))</f>
        <v/>
      </c>
      <c r="V1306" s="8" t="str">
        <f ca="1">TRIM(INDIRECT(Iterators!D1305))</f>
        <v/>
      </c>
      <c r="W1306" s="8" t="str">
        <f ca="1">TRIM(INDIRECT(Iterators!E1305))</f>
        <v/>
      </c>
      <c r="X1306" s="8" t="str">
        <f ca="1">TRIM(INDIRECT(Iterators!F1305))</f>
        <v/>
      </c>
      <c r="Y1306" s="8" t="str">
        <f ca="1">TRIM(INDIRECT(Iterators!G1305))</f>
        <v/>
      </c>
    </row>
    <row r="1307" spans="20:25" x14ac:dyDescent="0.25">
      <c r="T1307" s="8">
        <v>1305</v>
      </c>
      <c r="U1307" s="8" t="str">
        <f ca="1">TRIM(INDIRECT(Iterators!C1306))</f>
        <v/>
      </c>
      <c r="V1307" s="8" t="str">
        <f ca="1">TRIM(INDIRECT(Iterators!D1306))</f>
        <v/>
      </c>
      <c r="W1307" s="8" t="str">
        <f ca="1">TRIM(INDIRECT(Iterators!E1306))</f>
        <v/>
      </c>
      <c r="X1307" s="8" t="str">
        <f ca="1">TRIM(INDIRECT(Iterators!F1306))</f>
        <v/>
      </c>
      <c r="Y1307" s="8" t="str">
        <f ca="1">TRIM(INDIRECT(Iterators!G1306))</f>
        <v/>
      </c>
    </row>
    <row r="1308" spans="20:25" x14ac:dyDescent="0.25">
      <c r="T1308" s="8">
        <v>1306</v>
      </c>
      <c r="U1308" s="8" t="str">
        <f ca="1">TRIM(INDIRECT(Iterators!C1307))</f>
        <v/>
      </c>
      <c r="V1308" s="8" t="str">
        <f ca="1">TRIM(INDIRECT(Iterators!D1307))</f>
        <v/>
      </c>
      <c r="W1308" s="8" t="str">
        <f ca="1">TRIM(INDIRECT(Iterators!E1307))</f>
        <v/>
      </c>
      <c r="X1308" s="8" t="str">
        <f ca="1">TRIM(INDIRECT(Iterators!F1307))</f>
        <v/>
      </c>
      <c r="Y1308" s="8" t="str">
        <f ca="1">TRIM(INDIRECT(Iterators!G1307))</f>
        <v/>
      </c>
    </row>
    <row r="1309" spans="20:25" x14ac:dyDescent="0.25">
      <c r="T1309" s="8">
        <v>1307</v>
      </c>
      <c r="U1309" s="8" t="str">
        <f ca="1">TRIM(INDIRECT(Iterators!C1308))</f>
        <v/>
      </c>
      <c r="V1309" s="8" t="str">
        <f ca="1">TRIM(INDIRECT(Iterators!D1308))</f>
        <v/>
      </c>
      <c r="W1309" s="8" t="str">
        <f ca="1">TRIM(INDIRECT(Iterators!E1308))</f>
        <v/>
      </c>
      <c r="X1309" s="8" t="str">
        <f ca="1">TRIM(INDIRECT(Iterators!F1308))</f>
        <v/>
      </c>
      <c r="Y1309" s="8" t="str">
        <f ca="1">TRIM(INDIRECT(Iterators!G1308))</f>
        <v/>
      </c>
    </row>
    <row r="1310" spans="20:25" x14ac:dyDescent="0.25">
      <c r="T1310" s="8">
        <v>1308</v>
      </c>
      <c r="U1310" s="8" t="str">
        <f ca="1">TRIM(INDIRECT(Iterators!C1309))</f>
        <v/>
      </c>
      <c r="V1310" s="8" t="str">
        <f ca="1">TRIM(INDIRECT(Iterators!D1309))</f>
        <v/>
      </c>
      <c r="W1310" s="8" t="str">
        <f ca="1">TRIM(INDIRECT(Iterators!E1309))</f>
        <v/>
      </c>
      <c r="X1310" s="8" t="str">
        <f ca="1">TRIM(INDIRECT(Iterators!F1309))</f>
        <v/>
      </c>
      <c r="Y1310" s="8" t="str">
        <f ca="1">TRIM(INDIRECT(Iterators!G1309))</f>
        <v/>
      </c>
    </row>
    <row r="1311" spans="20:25" x14ac:dyDescent="0.25">
      <c r="T1311" s="8">
        <v>1309</v>
      </c>
      <c r="U1311" s="8" t="str">
        <f ca="1">TRIM(INDIRECT(Iterators!C1310))</f>
        <v/>
      </c>
      <c r="V1311" s="8" t="str">
        <f ca="1">TRIM(INDIRECT(Iterators!D1310))</f>
        <v/>
      </c>
      <c r="W1311" s="8" t="str">
        <f ca="1">TRIM(INDIRECT(Iterators!E1310))</f>
        <v/>
      </c>
      <c r="X1311" s="8" t="str">
        <f ca="1">TRIM(INDIRECT(Iterators!F1310))</f>
        <v/>
      </c>
      <c r="Y1311" s="8" t="str">
        <f ca="1">TRIM(INDIRECT(Iterators!G1310))</f>
        <v/>
      </c>
    </row>
    <row r="1312" spans="20:25" x14ac:dyDescent="0.25">
      <c r="T1312" s="8">
        <v>1310</v>
      </c>
      <c r="U1312" s="8" t="str">
        <f ca="1">TRIM(INDIRECT(Iterators!C1311))</f>
        <v/>
      </c>
      <c r="V1312" s="8" t="str">
        <f ca="1">TRIM(INDIRECT(Iterators!D1311))</f>
        <v/>
      </c>
      <c r="W1312" s="8" t="str">
        <f ca="1">TRIM(INDIRECT(Iterators!E1311))</f>
        <v/>
      </c>
      <c r="X1312" s="8" t="str">
        <f ca="1">TRIM(INDIRECT(Iterators!F1311))</f>
        <v/>
      </c>
      <c r="Y1312" s="8" t="str">
        <f ca="1">TRIM(INDIRECT(Iterators!G1311))</f>
        <v/>
      </c>
    </row>
    <row r="1313" spans="20:25" x14ac:dyDescent="0.25">
      <c r="T1313" s="8">
        <v>1311</v>
      </c>
      <c r="U1313" s="8" t="str">
        <f ca="1">TRIM(INDIRECT(Iterators!C1312))</f>
        <v/>
      </c>
      <c r="V1313" s="8" t="str">
        <f ca="1">TRIM(INDIRECT(Iterators!D1312))</f>
        <v/>
      </c>
      <c r="W1313" s="8" t="str">
        <f ca="1">TRIM(INDIRECT(Iterators!E1312))</f>
        <v/>
      </c>
      <c r="X1313" s="8" t="str">
        <f ca="1">TRIM(INDIRECT(Iterators!F1312))</f>
        <v/>
      </c>
      <c r="Y1313" s="8" t="str">
        <f ca="1">TRIM(INDIRECT(Iterators!G1312))</f>
        <v/>
      </c>
    </row>
    <row r="1314" spans="20:25" x14ac:dyDescent="0.25">
      <c r="T1314" s="8">
        <v>1312</v>
      </c>
      <c r="U1314" s="8" t="str">
        <f ca="1">TRIM(INDIRECT(Iterators!C1313))</f>
        <v/>
      </c>
      <c r="V1314" s="8" t="str">
        <f ca="1">TRIM(INDIRECT(Iterators!D1313))</f>
        <v/>
      </c>
      <c r="W1314" s="8" t="str">
        <f ca="1">TRIM(INDIRECT(Iterators!E1313))</f>
        <v/>
      </c>
      <c r="X1314" s="8" t="str">
        <f ca="1">TRIM(INDIRECT(Iterators!F1313))</f>
        <v/>
      </c>
      <c r="Y1314" s="8" t="str">
        <f ca="1">TRIM(INDIRECT(Iterators!G1313))</f>
        <v/>
      </c>
    </row>
    <row r="1315" spans="20:25" x14ac:dyDescent="0.25">
      <c r="T1315" s="8">
        <v>1313</v>
      </c>
      <c r="U1315" s="8" t="str">
        <f ca="1">TRIM(INDIRECT(Iterators!C1314))</f>
        <v/>
      </c>
      <c r="V1315" s="8" t="str">
        <f ca="1">TRIM(INDIRECT(Iterators!D1314))</f>
        <v/>
      </c>
      <c r="W1315" s="8" t="str">
        <f ca="1">TRIM(INDIRECT(Iterators!E1314))</f>
        <v/>
      </c>
      <c r="X1315" s="8" t="str">
        <f ca="1">TRIM(INDIRECT(Iterators!F1314))</f>
        <v/>
      </c>
      <c r="Y1315" s="8" t="str">
        <f ca="1">TRIM(INDIRECT(Iterators!G1314))</f>
        <v/>
      </c>
    </row>
    <row r="1316" spans="20:25" x14ac:dyDescent="0.25">
      <c r="T1316" s="8">
        <v>1314</v>
      </c>
      <c r="U1316" s="8" t="str">
        <f ca="1">TRIM(INDIRECT(Iterators!C1315))</f>
        <v/>
      </c>
      <c r="V1316" s="8" t="str">
        <f ca="1">TRIM(INDIRECT(Iterators!D1315))</f>
        <v/>
      </c>
      <c r="W1316" s="8" t="str">
        <f ca="1">TRIM(INDIRECT(Iterators!E1315))</f>
        <v/>
      </c>
      <c r="X1316" s="8" t="str">
        <f ca="1">TRIM(INDIRECT(Iterators!F1315))</f>
        <v/>
      </c>
      <c r="Y1316" s="8" t="str">
        <f ca="1">TRIM(INDIRECT(Iterators!G1315))</f>
        <v/>
      </c>
    </row>
    <row r="1317" spans="20:25" x14ac:dyDescent="0.25">
      <c r="T1317" s="8">
        <v>1315</v>
      </c>
      <c r="U1317" s="8" t="str">
        <f ca="1">TRIM(INDIRECT(Iterators!C1316))</f>
        <v/>
      </c>
      <c r="V1317" s="8" t="str">
        <f ca="1">TRIM(INDIRECT(Iterators!D1316))</f>
        <v/>
      </c>
      <c r="W1317" s="8" t="str">
        <f ca="1">TRIM(INDIRECT(Iterators!E1316))</f>
        <v/>
      </c>
      <c r="X1317" s="8" t="str">
        <f ca="1">TRIM(INDIRECT(Iterators!F1316))</f>
        <v/>
      </c>
      <c r="Y1317" s="8" t="str">
        <f ca="1">TRIM(INDIRECT(Iterators!G1316))</f>
        <v/>
      </c>
    </row>
    <row r="1318" spans="20:25" x14ac:dyDescent="0.25">
      <c r="T1318" s="8">
        <v>1316</v>
      </c>
      <c r="U1318" s="8" t="str">
        <f ca="1">TRIM(INDIRECT(Iterators!C1317))</f>
        <v/>
      </c>
      <c r="V1318" s="8" t="str">
        <f ca="1">TRIM(INDIRECT(Iterators!D1317))</f>
        <v/>
      </c>
      <c r="W1318" s="8" t="str">
        <f ca="1">TRIM(INDIRECT(Iterators!E1317))</f>
        <v/>
      </c>
      <c r="X1318" s="8" t="str">
        <f ca="1">TRIM(INDIRECT(Iterators!F1317))</f>
        <v/>
      </c>
      <c r="Y1318" s="8" t="str">
        <f ca="1">TRIM(INDIRECT(Iterators!G1317))</f>
        <v/>
      </c>
    </row>
    <row r="1319" spans="20:25" x14ac:dyDescent="0.25">
      <c r="T1319" s="8">
        <v>1317</v>
      </c>
      <c r="U1319" s="8" t="str">
        <f ca="1">TRIM(INDIRECT(Iterators!C1318))</f>
        <v/>
      </c>
      <c r="V1319" s="8" t="str">
        <f ca="1">TRIM(INDIRECT(Iterators!D1318))</f>
        <v/>
      </c>
      <c r="W1319" s="8" t="str">
        <f ca="1">TRIM(INDIRECT(Iterators!E1318))</f>
        <v/>
      </c>
      <c r="X1319" s="8" t="str">
        <f ca="1">TRIM(INDIRECT(Iterators!F1318))</f>
        <v/>
      </c>
      <c r="Y1319" s="8" t="str">
        <f ca="1">TRIM(INDIRECT(Iterators!G1318))</f>
        <v/>
      </c>
    </row>
    <row r="1320" spans="20:25" x14ac:dyDescent="0.25">
      <c r="T1320" s="8">
        <v>1318</v>
      </c>
      <c r="U1320" s="8" t="str">
        <f ca="1">TRIM(INDIRECT(Iterators!C1319))</f>
        <v/>
      </c>
      <c r="V1320" s="8" t="str">
        <f ca="1">TRIM(INDIRECT(Iterators!D1319))</f>
        <v/>
      </c>
      <c r="W1320" s="8" t="str">
        <f ca="1">TRIM(INDIRECT(Iterators!E1319))</f>
        <v/>
      </c>
      <c r="X1320" s="8" t="str">
        <f ca="1">TRIM(INDIRECT(Iterators!F1319))</f>
        <v/>
      </c>
      <c r="Y1320" s="8" t="str">
        <f ca="1">TRIM(INDIRECT(Iterators!G1319))</f>
        <v/>
      </c>
    </row>
    <row r="1321" spans="20:25" x14ac:dyDescent="0.25">
      <c r="T1321" s="8">
        <v>1319</v>
      </c>
      <c r="U1321" s="8" t="str">
        <f ca="1">TRIM(INDIRECT(Iterators!C1320))</f>
        <v/>
      </c>
      <c r="V1321" s="8" t="str">
        <f ca="1">TRIM(INDIRECT(Iterators!D1320))</f>
        <v/>
      </c>
      <c r="W1321" s="8" t="str">
        <f ca="1">TRIM(INDIRECT(Iterators!E1320))</f>
        <v/>
      </c>
      <c r="X1321" s="8" t="str">
        <f ca="1">TRIM(INDIRECT(Iterators!F1320))</f>
        <v/>
      </c>
      <c r="Y1321" s="8" t="str">
        <f ca="1">TRIM(INDIRECT(Iterators!G1320))</f>
        <v/>
      </c>
    </row>
    <row r="1322" spans="20:25" x14ac:dyDescent="0.25">
      <c r="T1322" s="8">
        <v>1320</v>
      </c>
      <c r="U1322" s="8" t="str">
        <f ca="1">TRIM(INDIRECT(Iterators!C1321))</f>
        <v/>
      </c>
      <c r="V1322" s="8" t="str">
        <f ca="1">TRIM(INDIRECT(Iterators!D1321))</f>
        <v/>
      </c>
      <c r="W1322" s="8" t="str">
        <f ca="1">TRIM(INDIRECT(Iterators!E1321))</f>
        <v/>
      </c>
      <c r="X1322" s="8" t="str">
        <f ca="1">TRIM(INDIRECT(Iterators!F1321))</f>
        <v/>
      </c>
      <c r="Y1322" s="8" t="str">
        <f ca="1">TRIM(INDIRECT(Iterators!G1321))</f>
        <v/>
      </c>
    </row>
    <row r="1323" spans="20:25" x14ac:dyDescent="0.25">
      <c r="T1323" s="8">
        <v>1321</v>
      </c>
      <c r="U1323" s="8" t="str">
        <f ca="1">TRIM(INDIRECT(Iterators!C1322))</f>
        <v/>
      </c>
      <c r="V1323" s="8" t="str">
        <f ca="1">TRIM(INDIRECT(Iterators!D1322))</f>
        <v/>
      </c>
      <c r="W1323" s="8" t="str">
        <f ca="1">TRIM(INDIRECT(Iterators!E1322))</f>
        <v/>
      </c>
      <c r="X1323" s="8" t="str">
        <f ca="1">TRIM(INDIRECT(Iterators!F1322))</f>
        <v/>
      </c>
      <c r="Y1323" s="8" t="str">
        <f ca="1">TRIM(INDIRECT(Iterators!G1322))</f>
        <v/>
      </c>
    </row>
    <row r="1324" spans="20:25" x14ac:dyDescent="0.25">
      <c r="T1324" s="8">
        <v>1322</v>
      </c>
      <c r="U1324" s="8" t="str">
        <f ca="1">TRIM(INDIRECT(Iterators!C1323))</f>
        <v/>
      </c>
      <c r="V1324" s="8" t="str">
        <f ca="1">TRIM(INDIRECT(Iterators!D1323))</f>
        <v/>
      </c>
      <c r="W1324" s="8" t="str">
        <f ca="1">TRIM(INDIRECT(Iterators!E1323))</f>
        <v/>
      </c>
      <c r="X1324" s="8" t="str">
        <f ca="1">TRIM(INDIRECT(Iterators!F1323))</f>
        <v/>
      </c>
      <c r="Y1324" s="8" t="str">
        <f ca="1">TRIM(INDIRECT(Iterators!G1323))</f>
        <v/>
      </c>
    </row>
    <row r="1325" spans="20:25" x14ac:dyDescent="0.25">
      <c r="T1325" s="8">
        <v>1323</v>
      </c>
      <c r="U1325" s="8" t="str">
        <f ca="1">TRIM(INDIRECT(Iterators!C1324))</f>
        <v/>
      </c>
      <c r="V1325" s="8" t="str">
        <f ca="1">TRIM(INDIRECT(Iterators!D1324))</f>
        <v/>
      </c>
      <c r="W1325" s="8" t="str">
        <f ca="1">TRIM(INDIRECT(Iterators!E1324))</f>
        <v/>
      </c>
      <c r="X1325" s="8" t="str">
        <f ca="1">TRIM(INDIRECT(Iterators!F1324))</f>
        <v/>
      </c>
      <c r="Y1325" s="8" t="str">
        <f ca="1">TRIM(INDIRECT(Iterators!G1324))</f>
        <v/>
      </c>
    </row>
    <row r="1326" spans="20:25" x14ac:dyDescent="0.25">
      <c r="T1326" s="8">
        <v>1324</v>
      </c>
      <c r="U1326" s="8" t="str">
        <f ca="1">TRIM(INDIRECT(Iterators!C1325))</f>
        <v/>
      </c>
      <c r="V1326" s="8" t="str">
        <f ca="1">TRIM(INDIRECT(Iterators!D1325))</f>
        <v/>
      </c>
      <c r="W1326" s="8" t="str">
        <f ca="1">TRIM(INDIRECT(Iterators!E1325))</f>
        <v/>
      </c>
      <c r="X1326" s="8" t="str">
        <f ca="1">TRIM(INDIRECT(Iterators!F1325))</f>
        <v/>
      </c>
      <c r="Y1326" s="8" t="str">
        <f ca="1">TRIM(INDIRECT(Iterators!G1325))</f>
        <v/>
      </c>
    </row>
    <row r="1327" spans="20:25" x14ac:dyDescent="0.25">
      <c r="T1327" s="8">
        <v>1325</v>
      </c>
      <c r="U1327" s="8" t="str">
        <f ca="1">TRIM(INDIRECT(Iterators!C1326))</f>
        <v/>
      </c>
      <c r="V1327" s="8" t="str">
        <f ca="1">TRIM(INDIRECT(Iterators!D1326))</f>
        <v/>
      </c>
      <c r="W1327" s="8" t="str">
        <f ca="1">TRIM(INDIRECT(Iterators!E1326))</f>
        <v/>
      </c>
      <c r="X1327" s="8" t="str">
        <f ca="1">TRIM(INDIRECT(Iterators!F1326))</f>
        <v/>
      </c>
      <c r="Y1327" s="8" t="str">
        <f ca="1">TRIM(INDIRECT(Iterators!G1326))</f>
        <v/>
      </c>
    </row>
    <row r="1328" spans="20:25" x14ac:dyDescent="0.25">
      <c r="T1328" s="8">
        <v>1326</v>
      </c>
      <c r="U1328" s="8" t="str">
        <f ca="1">TRIM(INDIRECT(Iterators!C1327))</f>
        <v/>
      </c>
      <c r="V1328" s="8" t="str">
        <f ca="1">TRIM(INDIRECT(Iterators!D1327))</f>
        <v/>
      </c>
      <c r="W1328" s="8" t="str">
        <f ca="1">TRIM(INDIRECT(Iterators!E1327))</f>
        <v/>
      </c>
      <c r="X1328" s="8" t="str">
        <f ca="1">TRIM(INDIRECT(Iterators!F1327))</f>
        <v/>
      </c>
      <c r="Y1328" s="8" t="str">
        <f ca="1">TRIM(INDIRECT(Iterators!G1327))</f>
        <v/>
      </c>
    </row>
    <row r="1329" spans="20:25" x14ac:dyDescent="0.25">
      <c r="T1329" s="8">
        <v>1327</v>
      </c>
      <c r="U1329" s="8" t="str">
        <f ca="1">TRIM(INDIRECT(Iterators!C1328))</f>
        <v/>
      </c>
      <c r="V1329" s="8" t="str">
        <f ca="1">TRIM(INDIRECT(Iterators!D1328))</f>
        <v/>
      </c>
      <c r="W1329" s="8" t="str">
        <f ca="1">TRIM(INDIRECT(Iterators!E1328))</f>
        <v/>
      </c>
      <c r="X1329" s="8" t="str">
        <f ca="1">TRIM(INDIRECT(Iterators!F1328))</f>
        <v/>
      </c>
      <c r="Y1329" s="8" t="str">
        <f ca="1">TRIM(INDIRECT(Iterators!G1328))</f>
        <v/>
      </c>
    </row>
    <row r="1330" spans="20:25" x14ac:dyDescent="0.25">
      <c r="T1330" s="8">
        <v>1328</v>
      </c>
      <c r="U1330" s="8" t="str">
        <f ca="1">TRIM(INDIRECT(Iterators!C1329))</f>
        <v/>
      </c>
      <c r="V1330" s="8" t="str">
        <f ca="1">TRIM(INDIRECT(Iterators!D1329))</f>
        <v/>
      </c>
      <c r="W1330" s="8" t="str">
        <f ca="1">TRIM(INDIRECT(Iterators!E1329))</f>
        <v/>
      </c>
      <c r="X1330" s="8" t="str">
        <f ca="1">TRIM(INDIRECT(Iterators!F1329))</f>
        <v/>
      </c>
      <c r="Y1330" s="8" t="str">
        <f ca="1">TRIM(INDIRECT(Iterators!G1329))</f>
        <v/>
      </c>
    </row>
    <row r="1331" spans="20:25" x14ac:dyDescent="0.25">
      <c r="T1331" s="8">
        <v>1329</v>
      </c>
      <c r="U1331" s="8" t="str">
        <f ca="1">TRIM(INDIRECT(Iterators!C1330))</f>
        <v/>
      </c>
      <c r="V1331" s="8" t="str">
        <f ca="1">TRIM(INDIRECT(Iterators!D1330))</f>
        <v/>
      </c>
      <c r="W1331" s="8" t="str">
        <f ca="1">TRIM(INDIRECT(Iterators!E1330))</f>
        <v/>
      </c>
      <c r="X1331" s="8" t="str">
        <f ca="1">TRIM(INDIRECT(Iterators!F1330))</f>
        <v/>
      </c>
      <c r="Y1331" s="8" t="str">
        <f ca="1">TRIM(INDIRECT(Iterators!G1330))</f>
        <v/>
      </c>
    </row>
    <row r="1332" spans="20:25" x14ac:dyDescent="0.25">
      <c r="T1332" s="8">
        <v>1330</v>
      </c>
      <c r="U1332" s="8" t="str">
        <f ca="1">TRIM(INDIRECT(Iterators!C1331))</f>
        <v/>
      </c>
      <c r="V1332" s="8" t="str">
        <f ca="1">TRIM(INDIRECT(Iterators!D1331))</f>
        <v/>
      </c>
      <c r="W1332" s="8" t="str">
        <f ca="1">TRIM(INDIRECT(Iterators!E1331))</f>
        <v/>
      </c>
      <c r="X1332" s="8" t="str">
        <f ca="1">TRIM(INDIRECT(Iterators!F1331))</f>
        <v/>
      </c>
      <c r="Y1332" s="8" t="str">
        <f ca="1">TRIM(INDIRECT(Iterators!G1331))</f>
        <v/>
      </c>
    </row>
    <row r="1333" spans="20:25" x14ac:dyDescent="0.25">
      <c r="T1333" s="8">
        <v>1331</v>
      </c>
      <c r="U1333" s="8" t="str">
        <f ca="1">TRIM(INDIRECT(Iterators!C1332))</f>
        <v/>
      </c>
      <c r="V1333" s="8" t="str">
        <f ca="1">TRIM(INDIRECT(Iterators!D1332))</f>
        <v/>
      </c>
      <c r="W1333" s="8" t="str">
        <f ca="1">TRIM(INDIRECT(Iterators!E1332))</f>
        <v/>
      </c>
      <c r="X1333" s="8" t="str">
        <f ca="1">TRIM(INDIRECT(Iterators!F1332))</f>
        <v/>
      </c>
      <c r="Y1333" s="8" t="str">
        <f ca="1">TRIM(INDIRECT(Iterators!G1332))</f>
        <v/>
      </c>
    </row>
    <row r="1334" spans="20:25" x14ac:dyDescent="0.25">
      <c r="T1334" s="8">
        <v>1332</v>
      </c>
      <c r="U1334" s="8" t="str">
        <f ca="1">TRIM(INDIRECT(Iterators!C1333))</f>
        <v/>
      </c>
      <c r="V1334" s="8" t="str">
        <f ca="1">TRIM(INDIRECT(Iterators!D1333))</f>
        <v/>
      </c>
      <c r="W1334" s="8" t="str">
        <f ca="1">TRIM(INDIRECT(Iterators!E1333))</f>
        <v/>
      </c>
      <c r="X1334" s="8" t="str">
        <f ca="1">TRIM(INDIRECT(Iterators!F1333))</f>
        <v/>
      </c>
      <c r="Y1334" s="8" t="str">
        <f ca="1">TRIM(INDIRECT(Iterators!G1333))</f>
        <v/>
      </c>
    </row>
    <row r="1335" spans="20:25" x14ac:dyDescent="0.25">
      <c r="T1335" s="8">
        <v>1333</v>
      </c>
      <c r="U1335" s="8" t="str">
        <f ca="1">TRIM(INDIRECT(Iterators!C1334))</f>
        <v/>
      </c>
      <c r="V1335" s="8" t="str">
        <f ca="1">TRIM(INDIRECT(Iterators!D1334))</f>
        <v/>
      </c>
      <c r="W1335" s="8" t="str">
        <f ca="1">TRIM(INDIRECT(Iterators!E1334))</f>
        <v/>
      </c>
      <c r="X1335" s="8" t="str">
        <f ca="1">TRIM(INDIRECT(Iterators!F1334))</f>
        <v/>
      </c>
      <c r="Y1335" s="8" t="str">
        <f ca="1">TRIM(INDIRECT(Iterators!G1334))</f>
        <v/>
      </c>
    </row>
    <row r="1336" spans="20:25" x14ac:dyDescent="0.25">
      <c r="T1336" s="8">
        <v>1334</v>
      </c>
      <c r="U1336" s="8" t="str">
        <f ca="1">TRIM(INDIRECT(Iterators!C1335))</f>
        <v/>
      </c>
      <c r="V1336" s="8" t="str">
        <f ca="1">TRIM(INDIRECT(Iterators!D1335))</f>
        <v/>
      </c>
      <c r="W1336" s="8" t="str">
        <f ca="1">TRIM(INDIRECT(Iterators!E1335))</f>
        <v/>
      </c>
      <c r="X1336" s="8" t="str">
        <f ca="1">TRIM(INDIRECT(Iterators!F1335))</f>
        <v/>
      </c>
      <c r="Y1336" s="8" t="str">
        <f ca="1">TRIM(INDIRECT(Iterators!G1335))</f>
        <v/>
      </c>
    </row>
    <row r="1337" spans="20:25" x14ac:dyDescent="0.25">
      <c r="T1337" s="8">
        <v>1335</v>
      </c>
      <c r="U1337" s="8" t="str">
        <f ca="1">TRIM(INDIRECT(Iterators!C1336))</f>
        <v/>
      </c>
      <c r="V1337" s="8" t="str">
        <f ca="1">TRIM(INDIRECT(Iterators!D1336))</f>
        <v/>
      </c>
      <c r="W1337" s="8" t="str">
        <f ca="1">TRIM(INDIRECT(Iterators!E1336))</f>
        <v/>
      </c>
      <c r="X1337" s="8" t="str">
        <f ca="1">TRIM(INDIRECT(Iterators!F1336))</f>
        <v/>
      </c>
      <c r="Y1337" s="8" t="str">
        <f ca="1">TRIM(INDIRECT(Iterators!G1336))</f>
        <v/>
      </c>
    </row>
    <row r="1338" spans="20:25" x14ac:dyDescent="0.25">
      <c r="T1338" s="8">
        <v>1336</v>
      </c>
      <c r="U1338" s="8" t="str">
        <f ca="1">TRIM(INDIRECT(Iterators!C1337))</f>
        <v/>
      </c>
      <c r="V1338" s="8" t="str">
        <f ca="1">TRIM(INDIRECT(Iterators!D1337))</f>
        <v/>
      </c>
      <c r="W1338" s="8" t="str">
        <f ca="1">TRIM(INDIRECT(Iterators!E1337))</f>
        <v/>
      </c>
      <c r="X1338" s="8" t="str">
        <f ca="1">TRIM(INDIRECT(Iterators!F1337))</f>
        <v/>
      </c>
      <c r="Y1338" s="8" t="str">
        <f ca="1">TRIM(INDIRECT(Iterators!G1337))</f>
        <v/>
      </c>
    </row>
    <row r="1339" spans="20:25" x14ac:dyDescent="0.25">
      <c r="T1339" s="8">
        <v>1337</v>
      </c>
      <c r="U1339" s="8" t="str">
        <f ca="1">TRIM(INDIRECT(Iterators!C1338))</f>
        <v/>
      </c>
      <c r="V1339" s="8" t="str">
        <f ca="1">TRIM(INDIRECT(Iterators!D1338))</f>
        <v/>
      </c>
      <c r="W1339" s="8" t="str">
        <f ca="1">TRIM(INDIRECT(Iterators!E1338))</f>
        <v/>
      </c>
      <c r="X1339" s="8" t="str">
        <f ca="1">TRIM(INDIRECT(Iterators!F1338))</f>
        <v/>
      </c>
      <c r="Y1339" s="8" t="str">
        <f ca="1">TRIM(INDIRECT(Iterators!G1338))</f>
        <v/>
      </c>
    </row>
    <row r="1340" spans="20:25" x14ac:dyDescent="0.25">
      <c r="T1340" s="8">
        <v>1338</v>
      </c>
      <c r="U1340" s="8" t="str">
        <f ca="1">TRIM(INDIRECT(Iterators!C1339))</f>
        <v/>
      </c>
      <c r="V1340" s="8" t="str">
        <f ca="1">TRIM(INDIRECT(Iterators!D1339))</f>
        <v/>
      </c>
      <c r="W1340" s="8" t="str">
        <f ca="1">TRIM(INDIRECT(Iterators!E1339))</f>
        <v/>
      </c>
      <c r="X1340" s="8" t="str">
        <f ca="1">TRIM(INDIRECT(Iterators!F1339))</f>
        <v/>
      </c>
      <c r="Y1340" s="8" t="str">
        <f ca="1">TRIM(INDIRECT(Iterators!G1339))</f>
        <v/>
      </c>
    </row>
    <row r="1341" spans="20:25" x14ac:dyDescent="0.25">
      <c r="T1341" s="8">
        <v>1339</v>
      </c>
      <c r="U1341" s="8" t="str">
        <f ca="1">TRIM(INDIRECT(Iterators!C1340))</f>
        <v/>
      </c>
      <c r="V1341" s="8" t="str">
        <f ca="1">TRIM(INDIRECT(Iterators!D1340))</f>
        <v/>
      </c>
      <c r="W1341" s="8" t="str">
        <f ca="1">TRIM(INDIRECT(Iterators!E1340))</f>
        <v/>
      </c>
      <c r="X1341" s="8" t="str">
        <f ca="1">TRIM(INDIRECT(Iterators!F1340))</f>
        <v/>
      </c>
      <c r="Y1341" s="8" t="str">
        <f ca="1">TRIM(INDIRECT(Iterators!G1340))</f>
        <v/>
      </c>
    </row>
    <row r="1342" spans="20:25" x14ac:dyDescent="0.25">
      <c r="T1342" s="8">
        <v>1340</v>
      </c>
      <c r="U1342" s="8" t="str">
        <f ca="1">TRIM(INDIRECT(Iterators!C1341))</f>
        <v/>
      </c>
      <c r="V1342" s="8" t="str">
        <f ca="1">TRIM(INDIRECT(Iterators!D1341))</f>
        <v/>
      </c>
      <c r="W1342" s="8" t="str">
        <f ca="1">TRIM(INDIRECT(Iterators!E1341))</f>
        <v/>
      </c>
      <c r="X1342" s="8" t="str">
        <f ca="1">TRIM(INDIRECT(Iterators!F1341))</f>
        <v/>
      </c>
      <c r="Y1342" s="8" t="str">
        <f ca="1">TRIM(INDIRECT(Iterators!G1341))</f>
        <v/>
      </c>
    </row>
    <row r="1343" spans="20:25" x14ac:dyDescent="0.25">
      <c r="T1343" s="8">
        <v>1341</v>
      </c>
      <c r="U1343" s="8" t="str">
        <f ca="1">TRIM(INDIRECT(Iterators!C1342))</f>
        <v/>
      </c>
      <c r="V1343" s="8" t="str">
        <f ca="1">TRIM(INDIRECT(Iterators!D1342))</f>
        <v/>
      </c>
      <c r="W1343" s="8" t="str">
        <f ca="1">TRIM(INDIRECT(Iterators!E1342))</f>
        <v/>
      </c>
      <c r="X1343" s="8" t="str">
        <f ca="1">TRIM(INDIRECT(Iterators!F1342))</f>
        <v/>
      </c>
      <c r="Y1343" s="8" t="str">
        <f ca="1">TRIM(INDIRECT(Iterators!G1342))</f>
        <v/>
      </c>
    </row>
    <row r="1344" spans="20:25" x14ac:dyDescent="0.25">
      <c r="T1344" s="8">
        <v>1342</v>
      </c>
      <c r="U1344" s="8" t="str">
        <f ca="1">TRIM(INDIRECT(Iterators!C1343))</f>
        <v/>
      </c>
      <c r="V1344" s="8" t="str">
        <f ca="1">TRIM(INDIRECT(Iterators!D1343))</f>
        <v/>
      </c>
      <c r="W1344" s="8" t="str">
        <f ca="1">TRIM(INDIRECT(Iterators!E1343))</f>
        <v/>
      </c>
      <c r="X1344" s="8" t="str">
        <f ca="1">TRIM(INDIRECT(Iterators!F1343))</f>
        <v/>
      </c>
      <c r="Y1344" s="8" t="str">
        <f ca="1">TRIM(INDIRECT(Iterators!G1343))</f>
        <v/>
      </c>
    </row>
    <row r="1345" spans="20:25" x14ac:dyDescent="0.25">
      <c r="T1345" s="8">
        <v>1343</v>
      </c>
      <c r="U1345" s="8" t="str">
        <f ca="1">TRIM(INDIRECT(Iterators!C1344))</f>
        <v/>
      </c>
      <c r="V1345" s="8" t="str">
        <f ca="1">TRIM(INDIRECT(Iterators!D1344))</f>
        <v/>
      </c>
      <c r="W1345" s="8" t="str">
        <f ca="1">TRIM(INDIRECT(Iterators!E1344))</f>
        <v/>
      </c>
      <c r="X1345" s="8" t="str">
        <f ca="1">TRIM(INDIRECT(Iterators!F1344))</f>
        <v/>
      </c>
      <c r="Y1345" s="8" t="str">
        <f ca="1">TRIM(INDIRECT(Iterators!G1344))</f>
        <v/>
      </c>
    </row>
    <row r="1346" spans="20:25" x14ac:dyDescent="0.25">
      <c r="T1346" s="8">
        <v>1344</v>
      </c>
      <c r="U1346" s="8" t="str">
        <f ca="1">TRIM(INDIRECT(Iterators!C1345))</f>
        <v/>
      </c>
      <c r="V1346" s="8" t="str">
        <f ca="1">TRIM(INDIRECT(Iterators!D1345))</f>
        <v/>
      </c>
      <c r="W1346" s="8" t="str">
        <f ca="1">TRIM(INDIRECT(Iterators!E1345))</f>
        <v/>
      </c>
      <c r="X1346" s="8" t="str">
        <f ca="1">TRIM(INDIRECT(Iterators!F1345))</f>
        <v/>
      </c>
      <c r="Y1346" s="8" t="str">
        <f ca="1">TRIM(INDIRECT(Iterators!G1345))</f>
        <v/>
      </c>
    </row>
    <row r="1347" spans="20:25" x14ac:dyDescent="0.25">
      <c r="T1347" s="8">
        <v>1345</v>
      </c>
      <c r="U1347" s="8" t="str">
        <f ca="1">TRIM(INDIRECT(Iterators!C1346))</f>
        <v/>
      </c>
      <c r="V1347" s="8" t="str">
        <f ca="1">TRIM(INDIRECT(Iterators!D1346))</f>
        <v/>
      </c>
      <c r="W1347" s="8" t="str">
        <f ca="1">TRIM(INDIRECT(Iterators!E1346))</f>
        <v/>
      </c>
      <c r="X1347" s="8" t="str">
        <f ca="1">TRIM(INDIRECT(Iterators!F1346))</f>
        <v/>
      </c>
      <c r="Y1347" s="8" t="str">
        <f ca="1">TRIM(INDIRECT(Iterators!G1346))</f>
        <v/>
      </c>
    </row>
    <row r="1348" spans="20:25" x14ac:dyDescent="0.25">
      <c r="T1348" s="8">
        <v>1346</v>
      </c>
      <c r="U1348" s="8" t="str">
        <f ca="1">TRIM(INDIRECT(Iterators!C1347))</f>
        <v/>
      </c>
      <c r="V1348" s="8" t="str">
        <f ca="1">TRIM(INDIRECT(Iterators!D1347))</f>
        <v/>
      </c>
      <c r="W1348" s="8" t="str">
        <f ca="1">TRIM(INDIRECT(Iterators!E1347))</f>
        <v/>
      </c>
      <c r="X1348" s="8" t="str">
        <f ca="1">TRIM(INDIRECT(Iterators!F1347))</f>
        <v/>
      </c>
      <c r="Y1348" s="8" t="str">
        <f ca="1">TRIM(INDIRECT(Iterators!G1347))</f>
        <v/>
      </c>
    </row>
    <row r="1349" spans="20:25" x14ac:dyDescent="0.25">
      <c r="T1349" s="8">
        <v>1347</v>
      </c>
      <c r="U1349" s="8" t="str">
        <f ca="1">TRIM(INDIRECT(Iterators!C1348))</f>
        <v/>
      </c>
      <c r="V1349" s="8" t="str">
        <f ca="1">TRIM(INDIRECT(Iterators!D1348))</f>
        <v/>
      </c>
      <c r="W1349" s="8" t="str">
        <f ca="1">TRIM(INDIRECT(Iterators!E1348))</f>
        <v/>
      </c>
      <c r="X1349" s="8" t="str">
        <f ca="1">TRIM(INDIRECT(Iterators!F1348))</f>
        <v/>
      </c>
      <c r="Y1349" s="8" t="str">
        <f ca="1">TRIM(INDIRECT(Iterators!G1348))</f>
        <v/>
      </c>
    </row>
    <row r="1350" spans="20:25" x14ac:dyDescent="0.25">
      <c r="T1350" s="8">
        <v>1348</v>
      </c>
      <c r="U1350" s="8" t="str">
        <f ca="1">TRIM(INDIRECT(Iterators!C1349))</f>
        <v/>
      </c>
      <c r="V1350" s="8" t="str">
        <f ca="1">TRIM(INDIRECT(Iterators!D1349))</f>
        <v/>
      </c>
      <c r="W1350" s="8" t="str">
        <f ca="1">TRIM(INDIRECT(Iterators!E1349))</f>
        <v/>
      </c>
      <c r="X1350" s="8" t="str">
        <f ca="1">TRIM(INDIRECT(Iterators!F1349))</f>
        <v/>
      </c>
      <c r="Y1350" s="8" t="str">
        <f ca="1">TRIM(INDIRECT(Iterators!G1349))</f>
        <v/>
      </c>
    </row>
    <row r="1351" spans="20:25" x14ac:dyDescent="0.25">
      <c r="T1351" s="8">
        <v>1349</v>
      </c>
      <c r="U1351" s="8" t="str">
        <f ca="1">TRIM(INDIRECT(Iterators!C1350))</f>
        <v/>
      </c>
      <c r="V1351" s="8" t="str">
        <f ca="1">TRIM(INDIRECT(Iterators!D1350))</f>
        <v/>
      </c>
      <c r="W1351" s="8" t="str">
        <f ca="1">TRIM(INDIRECT(Iterators!E1350))</f>
        <v/>
      </c>
      <c r="X1351" s="8" t="str">
        <f ca="1">TRIM(INDIRECT(Iterators!F1350))</f>
        <v/>
      </c>
      <c r="Y1351" s="8" t="str">
        <f ca="1">TRIM(INDIRECT(Iterators!G1350))</f>
        <v/>
      </c>
    </row>
    <row r="1352" spans="20:25" x14ac:dyDescent="0.25">
      <c r="T1352" s="8">
        <v>1350</v>
      </c>
      <c r="U1352" s="8" t="str">
        <f ca="1">TRIM(INDIRECT(Iterators!C1351))</f>
        <v/>
      </c>
      <c r="V1352" s="8" t="str">
        <f ca="1">TRIM(INDIRECT(Iterators!D1351))</f>
        <v/>
      </c>
      <c r="W1352" s="8" t="str">
        <f ca="1">TRIM(INDIRECT(Iterators!E1351))</f>
        <v/>
      </c>
      <c r="X1352" s="8" t="str">
        <f ca="1">TRIM(INDIRECT(Iterators!F1351))</f>
        <v/>
      </c>
      <c r="Y1352" s="8" t="str">
        <f ca="1">TRIM(INDIRECT(Iterators!G1351))</f>
        <v/>
      </c>
    </row>
    <row r="1353" spans="20:25" x14ac:dyDescent="0.25">
      <c r="T1353" s="8">
        <v>1351</v>
      </c>
      <c r="U1353" s="8" t="str">
        <f ca="1">TRIM(INDIRECT(Iterators!C1352))</f>
        <v/>
      </c>
      <c r="V1353" s="8" t="str">
        <f ca="1">TRIM(INDIRECT(Iterators!D1352))</f>
        <v/>
      </c>
      <c r="W1353" s="8" t="str">
        <f ca="1">TRIM(INDIRECT(Iterators!E1352))</f>
        <v/>
      </c>
      <c r="X1353" s="8" t="str">
        <f ca="1">TRIM(INDIRECT(Iterators!F1352))</f>
        <v/>
      </c>
      <c r="Y1353" s="8" t="str">
        <f ca="1">TRIM(INDIRECT(Iterators!G1352))</f>
        <v/>
      </c>
    </row>
    <row r="1354" spans="20:25" x14ac:dyDescent="0.25">
      <c r="T1354" s="8">
        <v>1352</v>
      </c>
      <c r="U1354" s="8" t="str">
        <f ca="1">TRIM(INDIRECT(Iterators!C1353))</f>
        <v/>
      </c>
      <c r="V1354" s="8" t="str">
        <f ca="1">TRIM(INDIRECT(Iterators!D1353))</f>
        <v/>
      </c>
      <c r="W1354" s="8" t="str">
        <f ca="1">TRIM(INDIRECT(Iterators!E1353))</f>
        <v/>
      </c>
      <c r="X1354" s="8" t="str">
        <f ca="1">TRIM(INDIRECT(Iterators!F1353))</f>
        <v/>
      </c>
      <c r="Y1354" s="8" t="str">
        <f ca="1">TRIM(INDIRECT(Iterators!G1353))</f>
        <v/>
      </c>
    </row>
    <row r="1355" spans="20:25" x14ac:dyDescent="0.25">
      <c r="T1355" s="8">
        <v>1353</v>
      </c>
      <c r="U1355" s="8" t="str">
        <f ca="1">TRIM(INDIRECT(Iterators!C1354))</f>
        <v/>
      </c>
      <c r="V1355" s="8" t="str">
        <f ca="1">TRIM(INDIRECT(Iterators!D1354))</f>
        <v/>
      </c>
      <c r="W1355" s="8" t="str">
        <f ca="1">TRIM(INDIRECT(Iterators!E1354))</f>
        <v/>
      </c>
      <c r="X1355" s="8" t="str">
        <f ca="1">TRIM(INDIRECT(Iterators!F1354))</f>
        <v/>
      </c>
      <c r="Y1355" s="8" t="str">
        <f ca="1">TRIM(INDIRECT(Iterators!G1354))</f>
        <v/>
      </c>
    </row>
    <row r="1356" spans="20:25" x14ac:dyDescent="0.25">
      <c r="T1356" s="8">
        <v>1354</v>
      </c>
      <c r="U1356" s="8" t="str">
        <f ca="1">TRIM(INDIRECT(Iterators!C1355))</f>
        <v/>
      </c>
      <c r="V1356" s="8" t="str">
        <f ca="1">TRIM(INDIRECT(Iterators!D1355))</f>
        <v/>
      </c>
      <c r="W1356" s="8" t="str">
        <f ca="1">TRIM(INDIRECT(Iterators!E1355))</f>
        <v/>
      </c>
      <c r="X1356" s="8" t="str">
        <f ca="1">TRIM(INDIRECT(Iterators!F1355))</f>
        <v/>
      </c>
      <c r="Y1356" s="8" t="str">
        <f ca="1">TRIM(INDIRECT(Iterators!G1355))</f>
        <v/>
      </c>
    </row>
    <row r="1357" spans="20:25" x14ac:dyDescent="0.25">
      <c r="T1357" s="8">
        <v>1355</v>
      </c>
      <c r="U1357" s="8" t="str">
        <f ca="1">TRIM(INDIRECT(Iterators!C1356))</f>
        <v/>
      </c>
      <c r="V1357" s="8" t="str">
        <f ca="1">TRIM(INDIRECT(Iterators!D1356))</f>
        <v/>
      </c>
      <c r="W1357" s="8" t="str">
        <f ca="1">TRIM(INDIRECT(Iterators!E1356))</f>
        <v/>
      </c>
      <c r="X1357" s="8" t="str">
        <f ca="1">TRIM(INDIRECT(Iterators!F1356))</f>
        <v/>
      </c>
      <c r="Y1357" s="8" t="str">
        <f ca="1">TRIM(INDIRECT(Iterators!G1356))</f>
        <v/>
      </c>
    </row>
    <row r="1358" spans="20:25" x14ac:dyDescent="0.25">
      <c r="T1358" s="8">
        <v>1356</v>
      </c>
      <c r="U1358" s="8" t="str">
        <f ca="1">TRIM(INDIRECT(Iterators!C1357))</f>
        <v/>
      </c>
      <c r="V1358" s="8" t="str">
        <f ca="1">TRIM(INDIRECT(Iterators!D1357))</f>
        <v/>
      </c>
      <c r="W1358" s="8" t="str">
        <f ca="1">TRIM(INDIRECT(Iterators!E1357))</f>
        <v/>
      </c>
      <c r="X1358" s="8" t="str">
        <f ca="1">TRIM(INDIRECT(Iterators!F1357))</f>
        <v/>
      </c>
      <c r="Y1358" s="8" t="str">
        <f ca="1">TRIM(INDIRECT(Iterators!G1357))</f>
        <v/>
      </c>
    </row>
    <row r="1359" spans="20:25" x14ac:dyDescent="0.25">
      <c r="T1359" s="8">
        <v>1357</v>
      </c>
      <c r="U1359" s="8" t="str">
        <f ca="1">TRIM(INDIRECT(Iterators!C1358))</f>
        <v/>
      </c>
      <c r="V1359" s="8" t="str">
        <f ca="1">TRIM(INDIRECT(Iterators!D1358))</f>
        <v/>
      </c>
      <c r="W1359" s="8" t="str">
        <f ca="1">TRIM(INDIRECT(Iterators!E1358))</f>
        <v/>
      </c>
      <c r="X1359" s="8" t="str">
        <f ca="1">TRIM(INDIRECT(Iterators!F1358))</f>
        <v/>
      </c>
      <c r="Y1359" s="8" t="str">
        <f ca="1">TRIM(INDIRECT(Iterators!G1358))</f>
        <v/>
      </c>
    </row>
    <row r="1360" spans="20:25" x14ac:dyDescent="0.25">
      <c r="T1360" s="8">
        <v>1358</v>
      </c>
      <c r="U1360" s="8" t="str">
        <f ca="1">TRIM(INDIRECT(Iterators!C1359))</f>
        <v/>
      </c>
      <c r="V1360" s="8" t="str">
        <f ca="1">TRIM(INDIRECT(Iterators!D1359))</f>
        <v/>
      </c>
      <c r="W1360" s="8" t="str">
        <f ca="1">TRIM(INDIRECT(Iterators!E1359))</f>
        <v/>
      </c>
      <c r="X1360" s="8" t="str">
        <f ca="1">TRIM(INDIRECT(Iterators!F1359))</f>
        <v/>
      </c>
      <c r="Y1360" s="8" t="str">
        <f ca="1">TRIM(INDIRECT(Iterators!G1359))</f>
        <v/>
      </c>
    </row>
    <row r="1361" spans="20:25" x14ac:dyDescent="0.25">
      <c r="T1361" s="8">
        <v>1359</v>
      </c>
      <c r="U1361" s="8" t="str">
        <f ca="1">TRIM(INDIRECT(Iterators!C1360))</f>
        <v/>
      </c>
      <c r="V1361" s="8" t="str">
        <f ca="1">TRIM(INDIRECT(Iterators!D1360))</f>
        <v/>
      </c>
      <c r="W1361" s="8" t="str">
        <f ca="1">TRIM(INDIRECT(Iterators!E1360))</f>
        <v/>
      </c>
      <c r="X1361" s="8" t="str">
        <f ca="1">TRIM(INDIRECT(Iterators!F1360))</f>
        <v/>
      </c>
      <c r="Y1361" s="8" t="str">
        <f ca="1">TRIM(INDIRECT(Iterators!G1360))</f>
        <v/>
      </c>
    </row>
    <row r="1362" spans="20:25" x14ac:dyDescent="0.25">
      <c r="T1362" s="8">
        <v>1360</v>
      </c>
      <c r="U1362" s="8" t="str">
        <f ca="1">TRIM(INDIRECT(Iterators!C1361))</f>
        <v/>
      </c>
      <c r="V1362" s="8" t="str">
        <f ca="1">TRIM(INDIRECT(Iterators!D1361))</f>
        <v/>
      </c>
      <c r="W1362" s="8" t="str">
        <f ca="1">TRIM(INDIRECT(Iterators!E1361))</f>
        <v/>
      </c>
      <c r="X1362" s="8" t="str">
        <f ca="1">TRIM(INDIRECT(Iterators!F1361))</f>
        <v/>
      </c>
      <c r="Y1362" s="8" t="str">
        <f ca="1">TRIM(INDIRECT(Iterators!G1361))</f>
        <v/>
      </c>
    </row>
    <row r="1363" spans="20:25" x14ac:dyDescent="0.25">
      <c r="T1363" s="8">
        <v>1361</v>
      </c>
      <c r="U1363" s="8" t="str">
        <f ca="1">TRIM(INDIRECT(Iterators!C1362))</f>
        <v/>
      </c>
      <c r="V1363" s="8" t="str">
        <f ca="1">TRIM(INDIRECT(Iterators!D1362))</f>
        <v/>
      </c>
      <c r="W1363" s="8" t="str">
        <f ca="1">TRIM(INDIRECT(Iterators!E1362))</f>
        <v/>
      </c>
      <c r="X1363" s="8" t="str">
        <f ca="1">TRIM(INDIRECT(Iterators!F1362))</f>
        <v/>
      </c>
      <c r="Y1363" s="8" t="str">
        <f ca="1">TRIM(INDIRECT(Iterators!G1362))</f>
        <v/>
      </c>
    </row>
    <row r="1364" spans="20:25" x14ac:dyDescent="0.25">
      <c r="T1364" s="8">
        <v>1362</v>
      </c>
      <c r="U1364" s="8" t="str">
        <f ca="1">TRIM(INDIRECT(Iterators!C1363))</f>
        <v/>
      </c>
      <c r="V1364" s="8" t="str">
        <f ca="1">TRIM(INDIRECT(Iterators!D1363))</f>
        <v/>
      </c>
      <c r="W1364" s="8" t="str">
        <f ca="1">TRIM(INDIRECT(Iterators!E1363))</f>
        <v/>
      </c>
      <c r="X1364" s="8" t="str">
        <f ca="1">TRIM(INDIRECT(Iterators!F1363))</f>
        <v/>
      </c>
      <c r="Y1364" s="8" t="str">
        <f ca="1">TRIM(INDIRECT(Iterators!G1363))</f>
        <v/>
      </c>
    </row>
    <row r="1365" spans="20:25" x14ac:dyDescent="0.25">
      <c r="T1365" s="8">
        <v>1363</v>
      </c>
      <c r="U1365" s="8" t="str">
        <f ca="1">TRIM(INDIRECT(Iterators!C1364))</f>
        <v/>
      </c>
      <c r="V1365" s="8" t="str">
        <f ca="1">TRIM(INDIRECT(Iterators!D1364))</f>
        <v/>
      </c>
      <c r="W1365" s="8" t="str">
        <f ca="1">TRIM(INDIRECT(Iterators!E1364))</f>
        <v/>
      </c>
      <c r="X1365" s="8" t="str">
        <f ca="1">TRIM(INDIRECT(Iterators!F1364))</f>
        <v/>
      </c>
      <c r="Y1365" s="8" t="str">
        <f ca="1">TRIM(INDIRECT(Iterators!G1364))</f>
        <v/>
      </c>
    </row>
    <row r="1366" spans="20:25" x14ac:dyDescent="0.25">
      <c r="T1366" s="8">
        <v>1364</v>
      </c>
      <c r="U1366" s="8" t="str">
        <f ca="1">TRIM(INDIRECT(Iterators!C1365))</f>
        <v/>
      </c>
      <c r="V1366" s="8" t="str">
        <f ca="1">TRIM(INDIRECT(Iterators!D1365))</f>
        <v/>
      </c>
      <c r="W1366" s="8" t="str">
        <f ca="1">TRIM(INDIRECT(Iterators!E1365))</f>
        <v/>
      </c>
      <c r="X1366" s="8" t="str">
        <f ca="1">TRIM(INDIRECT(Iterators!F1365))</f>
        <v/>
      </c>
      <c r="Y1366" s="8" t="str">
        <f ca="1">TRIM(INDIRECT(Iterators!G1365))</f>
        <v/>
      </c>
    </row>
    <row r="1367" spans="20:25" x14ac:dyDescent="0.25">
      <c r="T1367" s="8">
        <v>1365</v>
      </c>
      <c r="U1367" s="8" t="str">
        <f ca="1">TRIM(INDIRECT(Iterators!C1366))</f>
        <v/>
      </c>
      <c r="V1367" s="8" t="str">
        <f ca="1">TRIM(INDIRECT(Iterators!D1366))</f>
        <v/>
      </c>
      <c r="W1367" s="8" t="str">
        <f ca="1">TRIM(INDIRECT(Iterators!E1366))</f>
        <v/>
      </c>
      <c r="X1367" s="8" t="str">
        <f ca="1">TRIM(INDIRECT(Iterators!F1366))</f>
        <v/>
      </c>
      <c r="Y1367" s="8" t="str">
        <f ca="1">TRIM(INDIRECT(Iterators!G1366))</f>
        <v/>
      </c>
    </row>
    <row r="1368" spans="20:25" x14ac:dyDescent="0.25">
      <c r="T1368" s="8">
        <v>1366</v>
      </c>
      <c r="U1368" s="8" t="str">
        <f ca="1">TRIM(INDIRECT(Iterators!C1367))</f>
        <v/>
      </c>
      <c r="V1368" s="8" t="str">
        <f ca="1">TRIM(INDIRECT(Iterators!D1367))</f>
        <v/>
      </c>
      <c r="W1368" s="8" t="str">
        <f ca="1">TRIM(INDIRECT(Iterators!E1367))</f>
        <v/>
      </c>
      <c r="X1368" s="8" t="str">
        <f ca="1">TRIM(INDIRECT(Iterators!F1367))</f>
        <v/>
      </c>
      <c r="Y1368" s="8" t="str">
        <f ca="1">TRIM(INDIRECT(Iterators!G1367))</f>
        <v/>
      </c>
    </row>
    <row r="1369" spans="20:25" x14ac:dyDescent="0.25">
      <c r="T1369" s="8">
        <v>1367</v>
      </c>
      <c r="U1369" s="8" t="str">
        <f ca="1">TRIM(INDIRECT(Iterators!C1368))</f>
        <v/>
      </c>
      <c r="V1369" s="8" t="str">
        <f ca="1">TRIM(INDIRECT(Iterators!D1368))</f>
        <v/>
      </c>
      <c r="W1369" s="8" t="str">
        <f ca="1">TRIM(INDIRECT(Iterators!E1368))</f>
        <v/>
      </c>
      <c r="X1369" s="8" t="str">
        <f ca="1">TRIM(INDIRECT(Iterators!F1368))</f>
        <v/>
      </c>
      <c r="Y1369" s="8" t="str">
        <f ca="1">TRIM(INDIRECT(Iterators!G1368))</f>
        <v/>
      </c>
    </row>
    <row r="1370" spans="20:25" x14ac:dyDescent="0.25">
      <c r="T1370" s="8">
        <v>1368</v>
      </c>
      <c r="U1370" s="8" t="str">
        <f ca="1">TRIM(INDIRECT(Iterators!C1369))</f>
        <v/>
      </c>
      <c r="V1370" s="8" t="str">
        <f ca="1">TRIM(INDIRECT(Iterators!D1369))</f>
        <v/>
      </c>
      <c r="W1370" s="8" t="str">
        <f ca="1">TRIM(INDIRECT(Iterators!E1369))</f>
        <v/>
      </c>
      <c r="X1370" s="8" t="str">
        <f ca="1">TRIM(INDIRECT(Iterators!F1369))</f>
        <v/>
      </c>
      <c r="Y1370" s="8" t="str">
        <f ca="1">TRIM(INDIRECT(Iterators!G1369))</f>
        <v/>
      </c>
    </row>
    <row r="1371" spans="20:25" x14ac:dyDescent="0.25">
      <c r="T1371" s="8">
        <v>1369</v>
      </c>
      <c r="U1371" s="8" t="str">
        <f ca="1">TRIM(INDIRECT(Iterators!C1370))</f>
        <v/>
      </c>
      <c r="V1371" s="8" t="str">
        <f ca="1">TRIM(INDIRECT(Iterators!D1370))</f>
        <v/>
      </c>
      <c r="W1371" s="8" t="str">
        <f ca="1">TRIM(INDIRECT(Iterators!E1370))</f>
        <v/>
      </c>
      <c r="X1371" s="8" t="str">
        <f ca="1">TRIM(INDIRECT(Iterators!F1370))</f>
        <v/>
      </c>
      <c r="Y1371" s="8" t="str">
        <f ca="1">TRIM(INDIRECT(Iterators!G1370))</f>
        <v/>
      </c>
    </row>
    <row r="1372" spans="20:25" x14ac:dyDescent="0.25">
      <c r="T1372" s="8">
        <v>1370</v>
      </c>
      <c r="U1372" s="8" t="str">
        <f ca="1">TRIM(INDIRECT(Iterators!C1371))</f>
        <v/>
      </c>
      <c r="V1372" s="8" t="str">
        <f ca="1">TRIM(INDIRECT(Iterators!D1371))</f>
        <v/>
      </c>
      <c r="W1372" s="8" t="str">
        <f ca="1">TRIM(INDIRECT(Iterators!E1371))</f>
        <v/>
      </c>
      <c r="X1372" s="8" t="str">
        <f ca="1">TRIM(INDIRECT(Iterators!F1371))</f>
        <v/>
      </c>
      <c r="Y1372" s="8" t="str">
        <f ca="1">TRIM(INDIRECT(Iterators!G1371))</f>
        <v/>
      </c>
    </row>
    <row r="1373" spans="20:25" x14ac:dyDescent="0.25">
      <c r="T1373" s="8">
        <v>1371</v>
      </c>
      <c r="U1373" s="8" t="str">
        <f ca="1">TRIM(INDIRECT(Iterators!C1372))</f>
        <v/>
      </c>
      <c r="V1373" s="8" t="str">
        <f ca="1">TRIM(INDIRECT(Iterators!D1372))</f>
        <v/>
      </c>
      <c r="W1373" s="8" t="str">
        <f ca="1">TRIM(INDIRECT(Iterators!E1372))</f>
        <v/>
      </c>
      <c r="X1373" s="8" t="str">
        <f ca="1">TRIM(INDIRECT(Iterators!F1372))</f>
        <v/>
      </c>
      <c r="Y1373" s="8" t="str">
        <f ca="1">TRIM(INDIRECT(Iterators!G1372))</f>
        <v/>
      </c>
    </row>
    <row r="1374" spans="20:25" x14ac:dyDescent="0.25">
      <c r="T1374" s="8">
        <v>1372</v>
      </c>
      <c r="U1374" s="8" t="str">
        <f ca="1">TRIM(INDIRECT(Iterators!C1373))</f>
        <v/>
      </c>
      <c r="V1374" s="8" t="str">
        <f ca="1">TRIM(INDIRECT(Iterators!D1373))</f>
        <v/>
      </c>
      <c r="W1374" s="8" t="str">
        <f ca="1">TRIM(INDIRECT(Iterators!E1373))</f>
        <v/>
      </c>
      <c r="X1374" s="8" t="str">
        <f ca="1">TRIM(INDIRECT(Iterators!F1373))</f>
        <v/>
      </c>
      <c r="Y1374" s="8" t="str">
        <f ca="1">TRIM(INDIRECT(Iterators!G1373))</f>
        <v/>
      </c>
    </row>
    <row r="1375" spans="20:25" x14ac:dyDescent="0.25">
      <c r="T1375" s="8">
        <v>1373</v>
      </c>
      <c r="U1375" s="8" t="str">
        <f ca="1">TRIM(INDIRECT(Iterators!C1374))</f>
        <v/>
      </c>
      <c r="V1375" s="8" t="str">
        <f ca="1">TRIM(INDIRECT(Iterators!D1374))</f>
        <v/>
      </c>
      <c r="W1375" s="8" t="str">
        <f ca="1">TRIM(INDIRECT(Iterators!E1374))</f>
        <v/>
      </c>
      <c r="X1375" s="8" t="str">
        <f ca="1">TRIM(INDIRECT(Iterators!F1374))</f>
        <v/>
      </c>
      <c r="Y1375" s="8" t="str">
        <f ca="1">TRIM(INDIRECT(Iterators!G1374))</f>
        <v/>
      </c>
    </row>
    <row r="1376" spans="20:25" x14ac:dyDescent="0.25">
      <c r="T1376" s="8">
        <v>1374</v>
      </c>
      <c r="U1376" s="8" t="str">
        <f ca="1">TRIM(INDIRECT(Iterators!C1375))</f>
        <v/>
      </c>
      <c r="V1376" s="8" t="str">
        <f ca="1">TRIM(INDIRECT(Iterators!D1375))</f>
        <v/>
      </c>
      <c r="W1376" s="8" t="str">
        <f ca="1">TRIM(INDIRECT(Iterators!E1375))</f>
        <v/>
      </c>
      <c r="X1376" s="8" t="str">
        <f ca="1">TRIM(INDIRECT(Iterators!F1375))</f>
        <v/>
      </c>
      <c r="Y1376" s="8" t="str">
        <f ca="1">TRIM(INDIRECT(Iterators!G1375))</f>
        <v/>
      </c>
    </row>
    <row r="1377" spans="20:25" x14ac:dyDescent="0.25">
      <c r="T1377" s="8">
        <v>1375</v>
      </c>
      <c r="U1377" s="8" t="str">
        <f ca="1">TRIM(INDIRECT(Iterators!C1376))</f>
        <v/>
      </c>
      <c r="V1377" s="8" t="str">
        <f ca="1">TRIM(INDIRECT(Iterators!D1376))</f>
        <v/>
      </c>
      <c r="W1377" s="8" t="str">
        <f ca="1">TRIM(INDIRECT(Iterators!E1376))</f>
        <v/>
      </c>
      <c r="X1377" s="8" t="str">
        <f ca="1">TRIM(INDIRECT(Iterators!F1376))</f>
        <v/>
      </c>
      <c r="Y1377" s="8" t="str">
        <f ca="1">TRIM(INDIRECT(Iterators!G1376))</f>
        <v/>
      </c>
    </row>
    <row r="1378" spans="20:25" x14ac:dyDescent="0.25">
      <c r="T1378" s="8">
        <v>1376</v>
      </c>
      <c r="U1378" s="8" t="str">
        <f ca="1">TRIM(INDIRECT(Iterators!C1377))</f>
        <v/>
      </c>
      <c r="V1378" s="8" t="str">
        <f ca="1">TRIM(INDIRECT(Iterators!D1377))</f>
        <v/>
      </c>
      <c r="W1378" s="8" t="str">
        <f ca="1">TRIM(INDIRECT(Iterators!E1377))</f>
        <v/>
      </c>
      <c r="X1378" s="8" t="str">
        <f ca="1">TRIM(INDIRECT(Iterators!F1377))</f>
        <v/>
      </c>
      <c r="Y1378" s="8" t="str">
        <f ca="1">TRIM(INDIRECT(Iterators!G1377))</f>
        <v/>
      </c>
    </row>
    <row r="1379" spans="20:25" x14ac:dyDescent="0.25">
      <c r="T1379" s="8">
        <v>1377</v>
      </c>
      <c r="U1379" s="8" t="str">
        <f ca="1">TRIM(INDIRECT(Iterators!C1378))</f>
        <v/>
      </c>
      <c r="V1379" s="8" t="str">
        <f ca="1">TRIM(INDIRECT(Iterators!D1378))</f>
        <v/>
      </c>
      <c r="W1379" s="8" t="str">
        <f ca="1">TRIM(INDIRECT(Iterators!E1378))</f>
        <v/>
      </c>
      <c r="X1379" s="8" t="str">
        <f ca="1">TRIM(INDIRECT(Iterators!F1378))</f>
        <v/>
      </c>
      <c r="Y1379" s="8" t="str">
        <f ca="1">TRIM(INDIRECT(Iterators!G1378))</f>
        <v/>
      </c>
    </row>
    <row r="1380" spans="20:25" x14ac:dyDescent="0.25">
      <c r="T1380" s="8">
        <v>1378</v>
      </c>
      <c r="U1380" s="8" t="str">
        <f ca="1">TRIM(INDIRECT(Iterators!C1379))</f>
        <v/>
      </c>
      <c r="V1380" s="8" t="str">
        <f ca="1">TRIM(INDIRECT(Iterators!D1379))</f>
        <v/>
      </c>
      <c r="W1380" s="8" t="str">
        <f ca="1">TRIM(INDIRECT(Iterators!E1379))</f>
        <v/>
      </c>
      <c r="X1380" s="8" t="str">
        <f ca="1">TRIM(INDIRECT(Iterators!F1379))</f>
        <v/>
      </c>
      <c r="Y1380" s="8" t="str">
        <f ca="1">TRIM(INDIRECT(Iterators!G1379))</f>
        <v/>
      </c>
    </row>
    <row r="1381" spans="20:25" x14ac:dyDescent="0.25">
      <c r="T1381" s="8">
        <v>1379</v>
      </c>
      <c r="U1381" s="8" t="str">
        <f ca="1">TRIM(INDIRECT(Iterators!C1380))</f>
        <v/>
      </c>
      <c r="V1381" s="8" t="str">
        <f ca="1">TRIM(INDIRECT(Iterators!D1380))</f>
        <v/>
      </c>
      <c r="W1381" s="8" t="str">
        <f ca="1">TRIM(INDIRECT(Iterators!E1380))</f>
        <v/>
      </c>
      <c r="X1381" s="8" t="str">
        <f ca="1">TRIM(INDIRECT(Iterators!F1380))</f>
        <v/>
      </c>
      <c r="Y1381" s="8" t="str">
        <f ca="1">TRIM(INDIRECT(Iterators!G1380))</f>
        <v/>
      </c>
    </row>
    <row r="1382" spans="20:25" x14ac:dyDescent="0.25">
      <c r="T1382" s="8">
        <v>1380</v>
      </c>
      <c r="U1382" s="8" t="str">
        <f ca="1">TRIM(INDIRECT(Iterators!C1381))</f>
        <v/>
      </c>
      <c r="V1382" s="8" t="str">
        <f ca="1">TRIM(INDIRECT(Iterators!D1381))</f>
        <v/>
      </c>
      <c r="W1382" s="8" t="str">
        <f ca="1">TRIM(INDIRECT(Iterators!E1381))</f>
        <v/>
      </c>
      <c r="X1382" s="8" t="str">
        <f ca="1">TRIM(INDIRECT(Iterators!F1381))</f>
        <v/>
      </c>
      <c r="Y1382" s="8" t="str">
        <f ca="1">TRIM(INDIRECT(Iterators!G1381))</f>
        <v/>
      </c>
    </row>
    <row r="1383" spans="20:25" x14ac:dyDescent="0.25">
      <c r="T1383" s="8">
        <v>1381</v>
      </c>
      <c r="U1383" s="8" t="str">
        <f ca="1">TRIM(INDIRECT(Iterators!C1382))</f>
        <v/>
      </c>
      <c r="V1383" s="8" t="str">
        <f ca="1">TRIM(INDIRECT(Iterators!D1382))</f>
        <v/>
      </c>
      <c r="W1383" s="8" t="str">
        <f ca="1">TRIM(INDIRECT(Iterators!E1382))</f>
        <v/>
      </c>
      <c r="X1383" s="8" t="str">
        <f ca="1">TRIM(INDIRECT(Iterators!F1382))</f>
        <v/>
      </c>
      <c r="Y1383" s="8" t="str">
        <f ca="1">TRIM(INDIRECT(Iterators!G1382))</f>
        <v/>
      </c>
    </row>
    <row r="1384" spans="20:25" x14ac:dyDescent="0.25">
      <c r="T1384" s="8">
        <v>1382</v>
      </c>
      <c r="U1384" s="8" t="str">
        <f ca="1">TRIM(INDIRECT(Iterators!C1383))</f>
        <v/>
      </c>
      <c r="V1384" s="8" t="str">
        <f ca="1">TRIM(INDIRECT(Iterators!D1383))</f>
        <v/>
      </c>
      <c r="W1384" s="8" t="str">
        <f ca="1">TRIM(INDIRECT(Iterators!E1383))</f>
        <v/>
      </c>
      <c r="X1384" s="8" t="str">
        <f ca="1">TRIM(INDIRECT(Iterators!F1383))</f>
        <v/>
      </c>
      <c r="Y1384" s="8" t="str">
        <f ca="1">TRIM(INDIRECT(Iterators!G1383))</f>
        <v/>
      </c>
    </row>
    <row r="1385" spans="20:25" x14ac:dyDescent="0.25">
      <c r="T1385" s="8">
        <v>1383</v>
      </c>
      <c r="U1385" s="8" t="str">
        <f ca="1">TRIM(INDIRECT(Iterators!C1384))</f>
        <v/>
      </c>
      <c r="V1385" s="8" t="str">
        <f ca="1">TRIM(INDIRECT(Iterators!D1384))</f>
        <v/>
      </c>
      <c r="W1385" s="8" t="str">
        <f ca="1">TRIM(INDIRECT(Iterators!E1384))</f>
        <v/>
      </c>
      <c r="X1385" s="8" t="str">
        <f ca="1">TRIM(INDIRECT(Iterators!F1384))</f>
        <v/>
      </c>
      <c r="Y1385" s="8" t="str">
        <f ca="1">TRIM(INDIRECT(Iterators!G1384))</f>
        <v/>
      </c>
    </row>
    <row r="1386" spans="20:25" x14ac:dyDescent="0.25">
      <c r="T1386" s="8">
        <v>1384</v>
      </c>
      <c r="U1386" s="8" t="str">
        <f ca="1">TRIM(INDIRECT(Iterators!C1385))</f>
        <v/>
      </c>
      <c r="V1386" s="8" t="str">
        <f ca="1">TRIM(INDIRECT(Iterators!D1385))</f>
        <v/>
      </c>
      <c r="W1386" s="8" t="str">
        <f ca="1">TRIM(INDIRECT(Iterators!E1385))</f>
        <v/>
      </c>
      <c r="X1386" s="8" t="str">
        <f ca="1">TRIM(INDIRECT(Iterators!F1385))</f>
        <v/>
      </c>
      <c r="Y1386" s="8" t="str">
        <f ca="1">TRIM(INDIRECT(Iterators!G1385))</f>
        <v/>
      </c>
    </row>
    <row r="1387" spans="20:25" x14ac:dyDescent="0.25">
      <c r="T1387" s="8">
        <v>1385</v>
      </c>
      <c r="U1387" s="8" t="str">
        <f ca="1">TRIM(INDIRECT(Iterators!C1386))</f>
        <v/>
      </c>
      <c r="V1387" s="8" t="str">
        <f ca="1">TRIM(INDIRECT(Iterators!D1386))</f>
        <v/>
      </c>
      <c r="W1387" s="8" t="str">
        <f ca="1">TRIM(INDIRECT(Iterators!E1386))</f>
        <v/>
      </c>
      <c r="X1387" s="8" t="str">
        <f ca="1">TRIM(INDIRECT(Iterators!F1386))</f>
        <v/>
      </c>
      <c r="Y1387" s="8" t="str">
        <f ca="1">TRIM(INDIRECT(Iterators!G1386))</f>
        <v/>
      </c>
    </row>
    <row r="1388" spans="20:25" x14ac:dyDescent="0.25">
      <c r="T1388" s="8">
        <v>1386</v>
      </c>
      <c r="U1388" s="8" t="str">
        <f ca="1">TRIM(INDIRECT(Iterators!C1387))</f>
        <v/>
      </c>
      <c r="V1388" s="8" t="str">
        <f ca="1">TRIM(INDIRECT(Iterators!D1387))</f>
        <v/>
      </c>
      <c r="W1388" s="8" t="str">
        <f ca="1">TRIM(INDIRECT(Iterators!E1387))</f>
        <v/>
      </c>
      <c r="X1388" s="8" t="str">
        <f ca="1">TRIM(INDIRECT(Iterators!F1387))</f>
        <v/>
      </c>
      <c r="Y1388" s="8" t="str">
        <f ca="1">TRIM(INDIRECT(Iterators!G1387))</f>
        <v/>
      </c>
    </row>
    <row r="1389" spans="20:25" x14ac:dyDescent="0.25">
      <c r="T1389" s="8">
        <v>1387</v>
      </c>
      <c r="U1389" s="8" t="str">
        <f ca="1">TRIM(INDIRECT(Iterators!C1388))</f>
        <v/>
      </c>
      <c r="V1389" s="8" t="str">
        <f ca="1">TRIM(INDIRECT(Iterators!D1388))</f>
        <v/>
      </c>
      <c r="W1389" s="8" t="str">
        <f ca="1">TRIM(INDIRECT(Iterators!E1388))</f>
        <v/>
      </c>
      <c r="X1389" s="8" t="str">
        <f ca="1">TRIM(INDIRECT(Iterators!F1388))</f>
        <v/>
      </c>
      <c r="Y1389" s="8" t="str">
        <f ca="1">TRIM(INDIRECT(Iterators!G1388))</f>
        <v/>
      </c>
    </row>
    <row r="1390" spans="20:25" x14ac:dyDescent="0.25">
      <c r="T1390" s="8">
        <v>1388</v>
      </c>
      <c r="U1390" s="8" t="str">
        <f ca="1">TRIM(INDIRECT(Iterators!C1389))</f>
        <v/>
      </c>
      <c r="V1390" s="8" t="str">
        <f ca="1">TRIM(INDIRECT(Iterators!D1389))</f>
        <v/>
      </c>
      <c r="W1390" s="8" t="str">
        <f ca="1">TRIM(INDIRECT(Iterators!E1389))</f>
        <v/>
      </c>
      <c r="X1390" s="8" t="str">
        <f ca="1">TRIM(INDIRECT(Iterators!F1389))</f>
        <v/>
      </c>
      <c r="Y1390" s="8" t="str">
        <f ca="1">TRIM(INDIRECT(Iterators!G1389))</f>
        <v/>
      </c>
    </row>
    <row r="1391" spans="20:25" x14ac:dyDescent="0.25">
      <c r="T1391" s="8">
        <v>1389</v>
      </c>
      <c r="U1391" s="8" t="str">
        <f ca="1">TRIM(INDIRECT(Iterators!C1390))</f>
        <v/>
      </c>
      <c r="V1391" s="8" t="str">
        <f ca="1">TRIM(INDIRECT(Iterators!D1390))</f>
        <v/>
      </c>
      <c r="W1391" s="8" t="str">
        <f ca="1">TRIM(INDIRECT(Iterators!E1390))</f>
        <v/>
      </c>
      <c r="X1391" s="8" t="str">
        <f ca="1">TRIM(INDIRECT(Iterators!F1390))</f>
        <v/>
      </c>
      <c r="Y1391" s="8" t="str">
        <f ca="1">TRIM(INDIRECT(Iterators!G1390))</f>
        <v/>
      </c>
    </row>
    <row r="1392" spans="20:25" x14ac:dyDescent="0.25">
      <c r="T1392" s="8">
        <v>1390</v>
      </c>
      <c r="U1392" s="8" t="str">
        <f ca="1">TRIM(INDIRECT(Iterators!C1391))</f>
        <v/>
      </c>
      <c r="V1392" s="8" t="str">
        <f ca="1">TRIM(INDIRECT(Iterators!D1391))</f>
        <v/>
      </c>
      <c r="W1392" s="8" t="str">
        <f ca="1">TRIM(INDIRECT(Iterators!E1391))</f>
        <v/>
      </c>
      <c r="X1392" s="8" t="str">
        <f ca="1">TRIM(INDIRECT(Iterators!F1391))</f>
        <v/>
      </c>
      <c r="Y1392" s="8" t="str">
        <f ca="1">TRIM(INDIRECT(Iterators!G1391))</f>
        <v/>
      </c>
    </row>
    <row r="1393" spans="20:25" x14ac:dyDescent="0.25">
      <c r="T1393" s="8">
        <v>1391</v>
      </c>
      <c r="U1393" s="8" t="str">
        <f ca="1">TRIM(INDIRECT(Iterators!C1392))</f>
        <v/>
      </c>
      <c r="V1393" s="8" t="str">
        <f ca="1">TRIM(INDIRECT(Iterators!D1392))</f>
        <v/>
      </c>
      <c r="W1393" s="8" t="str">
        <f ca="1">TRIM(INDIRECT(Iterators!E1392))</f>
        <v/>
      </c>
      <c r="X1393" s="8" t="str">
        <f ca="1">TRIM(INDIRECT(Iterators!F1392))</f>
        <v/>
      </c>
      <c r="Y1393" s="8" t="str">
        <f ca="1">TRIM(INDIRECT(Iterators!G1392))</f>
        <v/>
      </c>
    </row>
    <row r="1394" spans="20:25" x14ac:dyDescent="0.25">
      <c r="T1394" s="8">
        <v>1392</v>
      </c>
      <c r="U1394" s="8" t="str">
        <f ca="1">TRIM(INDIRECT(Iterators!C1393))</f>
        <v/>
      </c>
      <c r="V1394" s="8" t="str">
        <f ca="1">TRIM(INDIRECT(Iterators!D1393))</f>
        <v/>
      </c>
      <c r="W1394" s="8" t="str">
        <f ca="1">TRIM(INDIRECT(Iterators!E1393))</f>
        <v/>
      </c>
      <c r="X1394" s="8" t="str">
        <f ca="1">TRIM(INDIRECT(Iterators!F1393))</f>
        <v/>
      </c>
      <c r="Y1394" s="8" t="str">
        <f ca="1">TRIM(INDIRECT(Iterators!G1393))</f>
        <v/>
      </c>
    </row>
    <row r="1395" spans="20:25" x14ac:dyDescent="0.25">
      <c r="T1395" s="8">
        <v>1393</v>
      </c>
      <c r="U1395" s="8" t="str">
        <f ca="1">TRIM(INDIRECT(Iterators!C1394))</f>
        <v/>
      </c>
      <c r="V1395" s="8" t="str">
        <f ca="1">TRIM(INDIRECT(Iterators!D1394))</f>
        <v/>
      </c>
      <c r="W1395" s="8" t="str">
        <f ca="1">TRIM(INDIRECT(Iterators!E1394))</f>
        <v/>
      </c>
      <c r="X1395" s="8" t="str">
        <f ca="1">TRIM(INDIRECT(Iterators!F1394))</f>
        <v/>
      </c>
      <c r="Y1395" s="8" t="str">
        <f ca="1">TRIM(INDIRECT(Iterators!G1394))</f>
        <v/>
      </c>
    </row>
    <row r="1396" spans="20:25" x14ac:dyDescent="0.25">
      <c r="T1396" s="8">
        <v>1394</v>
      </c>
      <c r="U1396" s="8" t="str">
        <f ca="1">TRIM(INDIRECT(Iterators!C1395))</f>
        <v/>
      </c>
      <c r="V1396" s="8" t="str">
        <f ca="1">TRIM(INDIRECT(Iterators!D1395))</f>
        <v/>
      </c>
      <c r="W1396" s="8" t="str">
        <f ca="1">TRIM(INDIRECT(Iterators!E1395))</f>
        <v/>
      </c>
      <c r="X1396" s="8" t="str">
        <f ca="1">TRIM(INDIRECT(Iterators!F1395))</f>
        <v/>
      </c>
      <c r="Y1396" s="8" t="str">
        <f ca="1">TRIM(INDIRECT(Iterators!G1395))</f>
        <v/>
      </c>
    </row>
    <row r="1397" spans="20:25" x14ac:dyDescent="0.25">
      <c r="T1397" s="8">
        <v>1395</v>
      </c>
      <c r="U1397" s="8" t="str">
        <f ca="1">TRIM(INDIRECT(Iterators!C1396))</f>
        <v/>
      </c>
      <c r="V1397" s="8" t="str">
        <f ca="1">TRIM(INDIRECT(Iterators!D1396))</f>
        <v/>
      </c>
      <c r="W1397" s="8" t="str">
        <f ca="1">TRIM(INDIRECT(Iterators!E1396))</f>
        <v/>
      </c>
      <c r="X1397" s="8" t="str">
        <f ca="1">TRIM(INDIRECT(Iterators!F1396))</f>
        <v/>
      </c>
      <c r="Y1397" s="8" t="str">
        <f ca="1">TRIM(INDIRECT(Iterators!G1396))</f>
        <v/>
      </c>
    </row>
    <row r="1398" spans="20:25" x14ac:dyDescent="0.25">
      <c r="T1398" s="8">
        <v>1396</v>
      </c>
      <c r="U1398" s="8" t="str">
        <f ca="1">TRIM(INDIRECT(Iterators!C1397))</f>
        <v/>
      </c>
      <c r="V1398" s="8" t="str">
        <f ca="1">TRIM(INDIRECT(Iterators!D1397))</f>
        <v/>
      </c>
      <c r="W1398" s="8" t="str">
        <f ca="1">TRIM(INDIRECT(Iterators!E1397))</f>
        <v/>
      </c>
      <c r="X1398" s="8" t="str">
        <f ca="1">TRIM(INDIRECT(Iterators!F1397))</f>
        <v/>
      </c>
      <c r="Y1398" s="8" t="str">
        <f ca="1">TRIM(INDIRECT(Iterators!G1397))</f>
        <v/>
      </c>
    </row>
    <row r="1399" spans="20:25" x14ac:dyDescent="0.25">
      <c r="T1399" s="8">
        <v>1397</v>
      </c>
      <c r="U1399" s="8" t="str">
        <f ca="1">TRIM(INDIRECT(Iterators!C1398))</f>
        <v/>
      </c>
      <c r="V1399" s="8" t="str">
        <f ca="1">TRIM(INDIRECT(Iterators!D1398))</f>
        <v/>
      </c>
      <c r="W1399" s="8" t="str">
        <f ca="1">TRIM(INDIRECT(Iterators!E1398))</f>
        <v/>
      </c>
      <c r="X1399" s="8" t="str">
        <f ca="1">TRIM(INDIRECT(Iterators!F1398))</f>
        <v/>
      </c>
      <c r="Y1399" s="8" t="str">
        <f ca="1">TRIM(INDIRECT(Iterators!G1398))</f>
        <v/>
      </c>
    </row>
    <row r="1400" spans="20:25" x14ac:dyDescent="0.25">
      <c r="T1400" s="8">
        <v>1398</v>
      </c>
      <c r="U1400" s="8" t="str">
        <f ca="1">TRIM(INDIRECT(Iterators!C1399))</f>
        <v/>
      </c>
      <c r="V1400" s="8" t="str">
        <f ca="1">TRIM(INDIRECT(Iterators!D1399))</f>
        <v/>
      </c>
      <c r="W1400" s="8" t="str">
        <f ca="1">TRIM(INDIRECT(Iterators!E1399))</f>
        <v/>
      </c>
      <c r="X1400" s="8" t="str">
        <f ca="1">TRIM(INDIRECT(Iterators!F1399))</f>
        <v/>
      </c>
      <c r="Y1400" s="8" t="str">
        <f ca="1">TRIM(INDIRECT(Iterators!G1399))</f>
        <v/>
      </c>
    </row>
    <row r="1401" spans="20:25" x14ac:dyDescent="0.25">
      <c r="T1401" s="8">
        <v>1399</v>
      </c>
      <c r="U1401" s="8" t="str">
        <f ca="1">TRIM(INDIRECT(Iterators!C1400))</f>
        <v/>
      </c>
      <c r="V1401" s="8" t="str">
        <f ca="1">TRIM(INDIRECT(Iterators!D1400))</f>
        <v/>
      </c>
      <c r="W1401" s="8" t="str">
        <f ca="1">TRIM(INDIRECT(Iterators!E1400))</f>
        <v/>
      </c>
      <c r="X1401" s="8" t="str">
        <f ca="1">TRIM(INDIRECT(Iterators!F1400))</f>
        <v/>
      </c>
      <c r="Y1401" s="8" t="str">
        <f ca="1">TRIM(INDIRECT(Iterators!G1400))</f>
        <v/>
      </c>
    </row>
    <row r="1402" spans="20:25" x14ac:dyDescent="0.25">
      <c r="T1402" s="8">
        <v>1400</v>
      </c>
      <c r="U1402" s="8" t="str">
        <f ca="1">TRIM(INDIRECT(Iterators!C1401))</f>
        <v/>
      </c>
      <c r="V1402" s="8" t="str">
        <f ca="1">TRIM(INDIRECT(Iterators!D1401))</f>
        <v/>
      </c>
      <c r="W1402" s="8" t="str">
        <f ca="1">TRIM(INDIRECT(Iterators!E1401))</f>
        <v/>
      </c>
      <c r="X1402" s="8" t="str">
        <f ca="1">TRIM(INDIRECT(Iterators!F1401))</f>
        <v/>
      </c>
      <c r="Y1402" s="8" t="str">
        <f ca="1">TRIM(INDIRECT(Iterators!G1401))</f>
        <v/>
      </c>
    </row>
    <row r="1403" spans="20:25" x14ac:dyDescent="0.25">
      <c r="T1403" s="8">
        <v>1401</v>
      </c>
      <c r="U1403" s="8" t="str">
        <f ca="1">TRIM(INDIRECT(Iterators!C1402))</f>
        <v/>
      </c>
      <c r="V1403" s="8" t="str">
        <f ca="1">TRIM(INDIRECT(Iterators!D1402))</f>
        <v/>
      </c>
      <c r="W1403" s="8" t="str">
        <f ca="1">TRIM(INDIRECT(Iterators!E1402))</f>
        <v/>
      </c>
      <c r="X1403" s="8" t="str">
        <f ca="1">TRIM(INDIRECT(Iterators!F1402))</f>
        <v/>
      </c>
      <c r="Y1403" s="8" t="str">
        <f ca="1">TRIM(INDIRECT(Iterators!G1402))</f>
        <v/>
      </c>
    </row>
    <row r="1404" spans="20:25" x14ac:dyDescent="0.25">
      <c r="T1404" s="8">
        <v>1402</v>
      </c>
      <c r="U1404" s="8" t="str">
        <f ca="1">TRIM(INDIRECT(Iterators!C1403))</f>
        <v/>
      </c>
      <c r="V1404" s="8" t="str">
        <f ca="1">TRIM(INDIRECT(Iterators!D1403))</f>
        <v/>
      </c>
      <c r="W1404" s="8" t="str">
        <f ca="1">TRIM(INDIRECT(Iterators!E1403))</f>
        <v/>
      </c>
      <c r="X1404" s="8" t="str">
        <f ca="1">TRIM(INDIRECT(Iterators!F1403))</f>
        <v/>
      </c>
      <c r="Y1404" s="8" t="str">
        <f ca="1">TRIM(INDIRECT(Iterators!G1403))</f>
        <v/>
      </c>
    </row>
    <row r="1405" spans="20:25" x14ac:dyDescent="0.25">
      <c r="T1405" s="8">
        <v>1403</v>
      </c>
      <c r="U1405" s="8" t="str">
        <f ca="1">TRIM(INDIRECT(Iterators!C1404))</f>
        <v/>
      </c>
      <c r="V1405" s="8" t="str">
        <f ca="1">TRIM(INDIRECT(Iterators!D1404))</f>
        <v/>
      </c>
      <c r="W1405" s="8" t="str">
        <f ca="1">TRIM(INDIRECT(Iterators!E1404))</f>
        <v/>
      </c>
      <c r="X1405" s="8" t="str">
        <f ca="1">TRIM(INDIRECT(Iterators!F1404))</f>
        <v/>
      </c>
      <c r="Y1405" s="8" t="str">
        <f ca="1">TRIM(INDIRECT(Iterators!G1404))</f>
        <v/>
      </c>
    </row>
    <row r="1406" spans="20:25" x14ac:dyDescent="0.25">
      <c r="T1406" s="8">
        <v>1404</v>
      </c>
      <c r="U1406" s="8" t="str">
        <f ca="1">TRIM(INDIRECT(Iterators!C1405))</f>
        <v/>
      </c>
      <c r="V1406" s="8" t="str">
        <f ca="1">TRIM(INDIRECT(Iterators!D1405))</f>
        <v/>
      </c>
      <c r="W1406" s="8" t="str">
        <f ca="1">TRIM(INDIRECT(Iterators!E1405))</f>
        <v/>
      </c>
      <c r="X1406" s="8" t="str">
        <f ca="1">TRIM(INDIRECT(Iterators!F1405))</f>
        <v/>
      </c>
      <c r="Y1406" s="8" t="str">
        <f ca="1">TRIM(INDIRECT(Iterators!G1405))</f>
        <v/>
      </c>
    </row>
    <row r="1407" spans="20:25" x14ac:dyDescent="0.25">
      <c r="T1407" s="8">
        <v>1405</v>
      </c>
      <c r="U1407" s="8" t="str">
        <f ca="1">TRIM(INDIRECT(Iterators!C1406))</f>
        <v/>
      </c>
      <c r="V1407" s="8" t="str">
        <f ca="1">TRIM(INDIRECT(Iterators!D1406))</f>
        <v/>
      </c>
      <c r="W1407" s="8" t="str">
        <f ca="1">TRIM(INDIRECT(Iterators!E1406))</f>
        <v/>
      </c>
      <c r="X1407" s="8" t="str">
        <f ca="1">TRIM(INDIRECT(Iterators!F1406))</f>
        <v/>
      </c>
      <c r="Y1407" s="8" t="str">
        <f ca="1">TRIM(INDIRECT(Iterators!G1406))</f>
        <v/>
      </c>
    </row>
    <row r="1408" spans="20:25" x14ac:dyDescent="0.25">
      <c r="T1408" s="8">
        <v>1406</v>
      </c>
      <c r="U1408" s="8" t="str">
        <f ca="1">TRIM(INDIRECT(Iterators!C1407))</f>
        <v/>
      </c>
      <c r="V1408" s="8" t="str">
        <f ca="1">TRIM(INDIRECT(Iterators!D1407))</f>
        <v/>
      </c>
      <c r="W1408" s="8" t="str">
        <f ca="1">TRIM(INDIRECT(Iterators!E1407))</f>
        <v/>
      </c>
      <c r="X1408" s="8" t="str">
        <f ca="1">TRIM(INDIRECT(Iterators!F1407))</f>
        <v/>
      </c>
      <c r="Y1408" s="8" t="str">
        <f ca="1">TRIM(INDIRECT(Iterators!G1407))</f>
        <v/>
      </c>
    </row>
    <row r="1409" spans="20:25" x14ac:dyDescent="0.25">
      <c r="T1409" s="8">
        <v>1407</v>
      </c>
      <c r="U1409" s="8" t="str">
        <f ca="1">TRIM(INDIRECT(Iterators!C1408))</f>
        <v/>
      </c>
      <c r="V1409" s="8" t="str">
        <f ca="1">TRIM(INDIRECT(Iterators!D1408))</f>
        <v/>
      </c>
      <c r="W1409" s="8" t="str">
        <f ca="1">TRIM(INDIRECT(Iterators!E1408))</f>
        <v/>
      </c>
      <c r="X1409" s="8" t="str">
        <f ca="1">TRIM(INDIRECT(Iterators!F1408))</f>
        <v/>
      </c>
      <c r="Y1409" s="8" t="str">
        <f ca="1">TRIM(INDIRECT(Iterators!G1408))</f>
        <v/>
      </c>
    </row>
    <row r="1410" spans="20:25" x14ac:dyDescent="0.25">
      <c r="T1410" s="8">
        <v>1408</v>
      </c>
      <c r="U1410" s="8" t="str">
        <f ca="1">TRIM(INDIRECT(Iterators!C1409))</f>
        <v/>
      </c>
      <c r="V1410" s="8" t="str">
        <f ca="1">TRIM(INDIRECT(Iterators!D1409))</f>
        <v/>
      </c>
      <c r="W1410" s="8" t="str">
        <f ca="1">TRIM(INDIRECT(Iterators!E1409))</f>
        <v/>
      </c>
      <c r="X1410" s="8" t="str">
        <f ca="1">TRIM(INDIRECT(Iterators!F1409))</f>
        <v/>
      </c>
      <c r="Y1410" s="8" t="str">
        <f ca="1">TRIM(INDIRECT(Iterators!G1409))</f>
        <v/>
      </c>
    </row>
    <row r="1411" spans="20:25" x14ac:dyDescent="0.25">
      <c r="T1411" s="8">
        <v>1409</v>
      </c>
      <c r="U1411" s="8" t="str">
        <f ca="1">TRIM(INDIRECT(Iterators!C1410))</f>
        <v/>
      </c>
      <c r="V1411" s="8" t="str">
        <f ca="1">TRIM(INDIRECT(Iterators!D1410))</f>
        <v/>
      </c>
      <c r="W1411" s="8" t="str">
        <f ca="1">TRIM(INDIRECT(Iterators!E1410))</f>
        <v/>
      </c>
      <c r="X1411" s="8" t="str">
        <f ca="1">TRIM(INDIRECT(Iterators!F1410))</f>
        <v/>
      </c>
      <c r="Y1411" s="8" t="str">
        <f ca="1">TRIM(INDIRECT(Iterators!G1410))</f>
        <v/>
      </c>
    </row>
    <row r="1412" spans="20:25" x14ac:dyDescent="0.25">
      <c r="T1412" s="8">
        <v>1410</v>
      </c>
      <c r="U1412" s="8" t="str">
        <f ca="1">TRIM(INDIRECT(Iterators!C1411))</f>
        <v/>
      </c>
      <c r="V1412" s="8" t="str">
        <f ca="1">TRIM(INDIRECT(Iterators!D1411))</f>
        <v/>
      </c>
      <c r="W1412" s="8" t="str">
        <f ca="1">TRIM(INDIRECT(Iterators!E1411))</f>
        <v/>
      </c>
      <c r="X1412" s="8" t="str">
        <f ca="1">TRIM(INDIRECT(Iterators!F1411))</f>
        <v/>
      </c>
      <c r="Y1412" s="8" t="str">
        <f ca="1">TRIM(INDIRECT(Iterators!G1411))</f>
        <v/>
      </c>
    </row>
    <row r="1413" spans="20:25" x14ac:dyDescent="0.25">
      <c r="T1413" s="8">
        <v>1411</v>
      </c>
      <c r="U1413" s="8" t="str">
        <f ca="1">TRIM(INDIRECT(Iterators!C1412))</f>
        <v/>
      </c>
      <c r="V1413" s="8" t="str">
        <f ca="1">TRIM(INDIRECT(Iterators!D1412))</f>
        <v/>
      </c>
      <c r="W1413" s="8" t="str">
        <f ca="1">TRIM(INDIRECT(Iterators!E1412))</f>
        <v/>
      </c>
      <c r="X1413" s="8" t="str">
        <f ca="1">TRIM(INDIRECT(Iterators!F1412))</f>
        <v/>
      </c>
      <c r="Y1413" s="8" t="str">
        <f ca="1">TRIM(INDIRECT(Iterators!G1412))</f>
        <v/>
      </c>
    </row>
    <row r="1414" spans="20:25" x14ac:dyDescent="0.25">
      <c r="T1414" s="8">
        <v>1412</v>
      </c>
      <c r="U1414" s="8" t="str">
        <f ca="1">TRIM(INDIRECT(Iterators!C1413))</f>
        <v/>
      </c>
      <c r="V1414" s="8" t="str">
        <f ca="1">TRIM(INDIRECT(Iterators!D1413))</f>
        <v/>
      </c>
      <c r="W1414" s="8" t="str">
        <f ca="1">TRIM(INDIRECT(Iterators!E1413))</f>
        <v/>
      </c>
      <c r="X1414" s="8" t="str">
        <f ca="1">TRIM(INDIRECT(Iterators!F1413))</f>
        <v/>
      </c>
      <c r="Y1414" s="8" t="str">
        <f ca="1">TRIM(INDIRECT(Iterators!G1413))</f>
        <v/>
      </c>
    </row>
    <row r="1415" spans="20:25" x14ac:dyDescent="0.25">
      <c r="T1415" s="8">
        <v>1413</v>
      </c>
      <c r="U1415" s="8" t="str">
        <f ca="1">TRIM(INDIRECT(Iterators!C1414))</f>
        <v/>
      </c>
      <c r="V1415" s="8" t="str">
        <f ca="1">TRIM(INDIRECT(Iterators!D1414))</f>
        <v/>
      </c>
      <c r="W1415" s="8" t="str">
        <f ca="1">TRIM(INDIRECT(Iterators!E1414))</f>
        <v/>
      </c>
      <c r="X1415" s="8" t="str">
        <f ca="1">TRIM(INDIRECT(Iterators!F1414))</f>
        <v/>
      </c>
      <c r="Y1415" s="8" t="str">
        <f ca="1">TRIM(INDIRECT(Iterators!G1414))</f>
        <v/>
      </c>
    </row>
    <row r="1416" spans="20:25" x14ac:dyDescent="0.25">
      <c r="T1416" s="8">
        <v>1414</v>
      </c>
      <c r="U1416" s="8" t="str">
        <f ca="1">TRIM(INDIRECT(Iterators!C1415))</f>
        <v/>
      </c>
      <c r="V1416" s="8" t="str">
        <f ca="1">TRIM(INDIRECT(Iterators!D1415))</f>
        <v/>
      </c>
      <c r="W1416" s="8" t="str">
        <f ca="1">TRIM(INDIRECT(Iterators!E1415))</f>
        <v/>
      </c>
      <c r="X1416" s="8" t="str">
        <f ca="1">TRIM(INDIRECT(Iterators!F1415))</f>
        <v/>
      </c>
      <c r="Y1416" s="8" t="str">
        <f ca="1">TRIM(INDIRECT(Iterators!G1415))</f>
        <v/>
      </c>
    </row>
    <row r="1417" spans="20:25" x14ac:dyDescent="0.25">
      <c r="T1417" s="8">
        <v>1415</v>
      </c>
      <c r="U1417" s="8" t="str">
        <f ca="1">TRIM(INDIRECT(Iterators!C1416))</f>
        <v/>
      </c>
      <c r="V1417" s="8" t="str">
        <f ca="1">TRIM(INDIRECT(Iterators!D1416))</f>
        <v/>
      </c>
      <c r="W1417" s="8" t="str">
        <f ca="1">TRIM(INDIRECT(Iterators!E1416))</f>
        <v/>
      </c>
      <c r="X1417" s="8" t="str">
        <f ca="1">TRIM(INDIRECT(Iterators!F1416))</f>
        <v/>
      </c>
      <c r="Y1417" s="8" t="str">
        <f ca="1">TRIM(INDIRECT(Iterators!G1416))</f>
        <v/>
      </c>
    </row>
    <row r="1418" spans="20:25" x14ac:dyDescent="0.25">
      <c r="T1418" s="8">
        <v>1416</v>
      </c>
      <c r="U1418" s="8" t="str">
        <f ca="1">TRIM(INDIRECT(Iterators!C1417))</f>
        <v/>
      </c>
      <c r="V1418" s="8" t="str">
        <f ca="1">TRIM(INDIRECT(Iterators!D1417))</f>
        <v/>
      </c>
      <c r="W1418" s="8" t="str">
        <f ca="1">TRIM(INDIRECT(Iterators!E1417))</f>
        <v/>
      </c>
      <c r="X1418" s="8" t="str">
        <f ca="1">TRIM(INDIRECT(Iterators!F1417))</f>
        <v/>
      </c>
      <c r="Y1418" s="8" t="str">
        <f ca="1">TRIM(INDIRECT(Iterators!G1417))</f>
        <v/>
      </c>
    </row>
    <row r="1419" spans="20:25" x14ac:dyDescent="0.25">
      <c r="T1419" s="8">
        <v>1417</v>
      </c>
      <c r="U1419" s="8" t="str">
        <f ca="1">TRIM(INDIRECT(Iterators!C1418))</f>
        <v/>
      </c>
      <c r="V1419" s="8" t="str">
        <f ca="1">TRIM(INDIRECT(Iterators!D1418))</f>
        <v/>
      </c>
      <c r="W1419" s="8" t="str">
        <f ca="1">TRIM(INDIRECT(Iterators!E1418))</f>
        <v/>
      </c>
      <c r="X1419" s="8" t="str">
        <f ca="1">TRIM(INDIRECT(Iterators!F1418))</f>
        <v/>
      </c>
      <c r="Y1419" s="8" t="str">
        <f ca="1">TRIM(INDIRECT(Iterators!G1418))</f>
        <v/>
      </c>
    </row>
    <row r="1420" spans="20:25" x14ac:dyDescent="0.25">
      <c r="T1420" s="8">
        <v>1418</v>
      </c>
      <c r="U1420" s="8" t="str">
        <f ca="1">TRIM(INDIRECT(Iterators!C1419))</f>
        <v/>
      </c>
      <c r="V1420" s="8" t="str">
        <f ca="1">TRIM(INDIRECT(Iterators!D1419))</f>
        <v/>
      </c>
      <c r="W1420" s="8" t="str">
        <f ca="1">TRIM(INDIRECT(Iterators!E1419))</f>
        <v/>
      </c>
      <c r="X1420" s="8" t="str">
        <f ca="1">TRIM(INDIRECT(Iterators!F1419))</f>
        <v/>
      </c>
      <c r="Y1420" s="8" t="str">
        <f ca="1">TRIM(INDIRECT(Iterators!G1419))</f>
        <v/>
      </c>
    </row>
    <row r="1421" spans="20:25" x14ac:dyDescent="0.25">
      <c r="T1421" s="8">
        <v>1419</v>
      </c>
      <c r="U1421" s="8" t="str">
        <f ca="1">TRIM(INDIRECT(Iterators!C1420))</f>
        <v/>
      </c>
      <c r="V1421" s="8" t="str">
        <f ca="1">TRIM(INDIRECT(Iterators!D1420))</f>
        <v/>
      </c>
      <c r="W1421" s="8" t="str">
        <f ca="1">TRIM(INDIRECT(Iterators!E1420))</f>
        <v/>
      </c>
      <c r="X1421" s="8" t="str">
        <f ca="1">TRIM(INDIRECT(Iterators!F1420))</f>
        <v/>
      </c>
      <c r="Y1421" s="8" t="str">
        <f ca="1">TRIM(INDIRECT(Iterators!G1420))</f>
        <v/>
      </c>
    </row>
    <row r="1422" spans="20:25" x14ac:dyDescent="0.25">
      <c r="T1422" s="8">
        <v>1420</v>
      </c>
      <c r="U1422" s="8" t="str">
        <f ca="1">TRIM(INDIRECT(Iterators!C1421))</f>
        <v/>
      </c>
      <c r="V1422" s="8" t="str">
        <f ca="1">TRIM(INDIRECT(Iterators!D1421))</f>
        <v/>
      </c>
      <c r="W1422" s="8" t="str">
        <f ca="1">TRIM(INDIRECT(Iterators!E1421))</f>
        <v/>
      </c>
      <c r="X1422" s="8" t="str">
        <f ca="1">TRIM(INDIRECT(Iterators!F1421))</f>
        <v/>
      </c>
      <c r="Y1422" s="8" t="str">
        <f ca="1">TRIM(INDIRECT(Iterators!G1421))</f>
        <v/>
      </c>
    </row>
    <row r="1423" spans="20:25" x14ac:dyDescent="0.25">
      <c r="T1423" s="8">
        <v>1421</v>
      </c>
      <c r="U1423" s="8" t="str">
        <f ca="1">TRIM(INDIRECT(Iterators!C1422))</f>
        <v/>
      </c>
      <c r="V1423" s="8" t="str">
        <f ca="1">TRIM(INDIRECT(Iterators!D1422))</f>
        <v/>
      </c>
      <c r="W1423" s="8" t="str">
        <f ca="1">TRIM(INDIRECT(Iterators!E1422))</f>
        <v/>
      </c>
      <c r="X1423" s="8" t="str">
        <f ca="1">TRIM(INDIRECT(Iterators!F1422))</f>
        <v/>
      </c>
      <c r="Y1423" s="8" t="str">
        <f ca="1">TRIM(INDIRECT(Iterators!G1422))</f>
        <v/>
      </c>
    </row>
    <row r="1424" spans="20:25" x14ac:dyDescent="0.25">
      <c r="T1424" s="8">
        <v>1422</v>
      </c>
      <c r="U1424" s="8" t="str">
        <f ca="1">TRIM(INDIRECT(Iterators!C1423))</f>
        <v/>
      </c>
      <c r="V1424" s="8" t="str">
        <f ca="1">TRIM(INDIRECT(Iterators!D1423))</f>
        <v/>
      </c>
      <c r="W1424" s="8" t="str">
        <f ca="1">TRIM(INDIRECT(Iterators!E1423))</f>
        <v/>
      </c>
      <c r="X1424" s="8" t="str">
        <f ca="1">TRIM(INDIRECT(Iterators!F1423))</f>
        <v/>
      </c>
      <c r="Y1424" s="8" t="str">
        <f ca="1">TRIM(INDIRECT(Iterators!G1423))</f>
        <v/>
      </c>
    </row>
    <row r="1425" spans="20:25" x14ac:dyDescent="0.25">
      <c r="T1425" s="8">
        <v>1423</v>
      </c>
      <c r="U1425" s="8" t="str">
        <f ca="1">TRIM(INDIRECT(Iterators!C1424))</f>
        <v/>
      </c>
      <c r="V1425" s="8" t="str">
        <f ca="1">TRIM(INDIRECT(Iterators!D1424))</f>
        <v/>
      </c>
      <c r="W1425" s="8" t="str">
        <f ca="1">TRIM(INDIRECT(Iterators!E1424))</f>
        <v/>
      </c>
      <c r="X1425" s="8" t="str">
        <f ca="1">TRIM(INDIRECT(Iterators!F1424))</f>
        <v/>
      </c>
      <c r="Y1425" s="8" t="str">
        <f ca="1">TRIM(INDIRECT(Iterators!G1424))</f>
        <v/>
      </c>
    </row>
    <row r="1426" spans="20:25" x14ac:dyDescent="0.25">
      <c r="T1426" s="8">
        <v>1424</v>
      </c>
      <c r="U1426" s="8" t="str">
        <f ca="1">TRIM(INDIRECT(Iterators!C1425))</f>
        <v/>
      </c>
      <c r="V1426" s="8" t="str">
        <f ca="1">TRIM(INDIRECT(Iterators!D1425))</f>
        <v/>
      </c>
      <c r="W1426" s="8" t="str">
        <f ca="1">TRIM(INDIRECT(Iterators!E1425))</f>
        <v/>
      </c>
      <c r="X1426" s="8" t="str">
        <f ca="1">TRIM(INDIRECT(Iterators!F1425))</f>
        <v/>
      </c>
      <c r="Y1426" s="8" t="str">
        <f ca="1">TRIM(INDIRECT(Iterators!G1425))</f>
        <v/>
      </c>
    </row>
    <row r="1427" spans="20:25" x14ac:dyDescent="0.25">
      <c r="T1427" s="8">
        <v>1425</v>
      </c>
      <c r="U1427" s="8" t="str">
        <f ca="1">TRIM(INDIRECT(Iterators!C1426))</f>
        <v/>
      </c>
      <c r="V1427" s="8" t="str">
        <f ca="1">TRIM(INDIRECT(Iterators!D1426))</f>
        <v/>
      </c>
      <c r="W1427" s="8" t="str">
        <f ca="1">TRIM(INDIRECT(Iterators!E1426))</f>
        <v/>
      </c>
      <c r="X1427" s="8" t="str">
        <f ca="1">TRIM(INDIRECT(Iterators!F1426))</f>
        <v/>
      </c>
      <c r="Y1427" s="8" t="str">
        <f ca="1">TRIM(INDIRECT(Iterators!G1426))</f>
        <v/>
      </c>
    </row>
    <row r="1428" spans="20:25" x14ac:dyDescent="0.25">
      <c r="T1428" s="8">
        <v>1426</v>
      </c>
      <c r="U1428" s="8" t="str">
        <f ca="1">TRIM(INDIRECT(Iterators!C1427))</f>
        <v/>
      </c>
      <c r="V1428" s="8" t="str">
        <f ca="1">TRIM(INDIRECT(Iterators!D1427))</f>
        <v/>
      </c>
      <c r="W1428" s="8" t="str">
        <f ca="1">TRIM(INDIRECT(Iterators!E1427))</f>
        <v/>
      </c>
      <c r="X1428" s="8" t="str">
        <f ca="1">TRIM(INDIRECT(Iterators!F1427))</f>
        <v/>
      </c>
      <c r="Y1428" s="8" t="str">
        <f ca="1">TRIM(INDIRECT(Iterators!G1427))</f>
        <v/>
      </c>
    </row>
    <row r="1429" spans="20:25" x14ac:dyDescent="0.25">
      <c r="T1429" s="8">
        <v>1427</v>
      </c>
      <c r="U1429" s="8" t="str">
        <f ca="1">TRIM(INDIRECT(Iterators!C1428))</f>
        <v/>
      </c>
      <c r="V1429" s="8" t="str">
        <f ca="1">TRIM(INDIRECT(Iterators!D1428))</f>
        <v/>
      </c>
      <c r="W1429" s="8" t="str">
        <f ca="1">TRIM(INDIRECT(Iterators!E1428))</f>
        <v/>
      </c>
      <c r="X1429" s="8" t="str">
        <f ca="1">TRIM(INDIRECT(Iterators!F1428))</f>
        <v/>
      </c>
      <c r="Y1429" s="8" t="str">
        <f ca="1">TRIM(INDIRECT(Iterators!G1428))</f>
        <v/>
      </c>
    </row>
    <row r="1430" spans="20:25" x14ac:dyDescent="0.25">
      <c r="T1430" s="8">
        <v>1428</v>
      </c>
      <c r="U1430" s="8" t="str">
        <f ca="1">TRIM(INDIRECT(Iterators!C1429))</f>
        <v/>
      </c>
      <c r="V1430" s="8" t="str">
        <f ca="1">TRIM(INDIRECT(Iterators!D1429))</f>
        <v/>
      </c>
      <c r="W1430" s="8" t="str">
        <f ca="1">TRIM(INDIRECT(Iterators!E1429))</f>
        <v/>
      </c>
      <c r="X1430" s="8" t="str">
        <f ca="1">TRIM(INDIRECT(Iterators!F1429))</f>
        <v/>
      </c>
      <c r="Y1430" s="8" t="str">
        <f ca="1">TRIM(INDIRECT(Iterators!G1429))</f>
        <v/>
      </c>
    </row>
    <row r="1431" spans="20:25" x14ac:dyDescent="0.25">
      <c r="T1431" s="8">
        <v>1429</v>
      </c>
      <c r="U1431" s="8" t="str">
        <f ca="1">TRIM(INDIRECT(Iterators!C1430))</f>
        <v/>
      </c>
      <c r="V1431" s="8" t="str">
        <f ca="1">TRIM(INDIRECT(Iterators!D1430))</f>
        <v/>
      </c>
      <c r="W1431" s="8" t="str">
        <f ca="1">TRIM(INDIRECT(Iterators!E1430))</f>
        <v/>
      </c>
      <c r="X1431" s="8" t="str">
        <f ca="1">TRIM(INDIRECT(Iterators!F1430))</f>
        <v/>
      </c>
      <c r="Y1431" s="8" t="str">
        <f ca="1">TRIM(INDIRECT(Iterators!G1430))</f>
        <v/>
      </c>
    </row>
    <row r="1432" spans="20:25" x14ac:dyDescent="0.25">
      <c r="T1432" s="8">
        <v>1430</v>
      </c>
      <c r="U1432" s="8" t="str">
        <f ca="1">TRIM(INDIRECT(Iterators!C1431))</f>
        <v/>
      </c>
      <c r="V1432" s="8" t="str">
        <f ca="1">TRIM(INDIRECT(Iterators!D1431))</f>
        <v/>
      </c>
      <c r="W1432" s="8" t="str">
        <f ca="1">TRIM(INDIRECT(Iterators!E1431))</f>
        <v/>
      </c>
      <c r="X1432" s="8" t="str">
        <f ca="1">TRIM(INDIRECT(Iterators!F1431))</f>
        <v/>
      </c>
      <c r="Y1432" s="8" t="str">
        <f ca="1">TRIM(INDIRECT(Iterators!G1431))</f>
        <v/>
      </c>
    </row>
    <row r="1433" spans="20:25" x14ac:dyDescent="0.25">
      <c r="T1433" s="8">
        <v>1431</v>
      </c>
      <c r="U1433" s="8" t="str">
        <f ca="1">TRIM(INDIRECT(Iterators!C1432))</f>
        <v/>
      </c>
      <c r="V1433" s="8" t="str">
        <f ca="1">TRIM(INDIRECT(Iterators!D1432))</f>
        <v/>
      </c>
      <c r="W1433" s="8" t="str">
        <f ca="1">TRIM(INDIRECT(Iterators!E1432))</f>
        <v/>
      </c>
      <c r="X1433" s="8" t="str">
        <f ca="1">TRIM(INDIRECT(Iterators!F1432))</f>
        <v/>
      </c>
      <c r="Y1433" s="8" t="str">
        <f ca="1">TRIM(INDIRECT(Iterators!G1432))</f>
        <v/>
      </c>
    </row>
    <row r="1434" spans="20:25" x14ac:dyDescent="0.25">
      <c r="T1434" s="8">
        <v>1432</v>
      </c>
      <c r="U1434" s="8" t="str">
        <f ca="1">TRIM(INDIRECT(Iterators!C1433))</f>
        <v/>
      </c>
      <c r="V1434" s="8" t="str">
        <f ca="1">TRIM(INDIRECT(Iterators!D1433))</f>
        <v/>
      </c>
      <c r="W1434" s="8" t="str">
        <f ca="1">TRIM(INDIRECT(Iterators!E1433))</f>
        <v/>
      </c>
      <c r="X1434" s="8" t="str">
        <f ca="1">TRIM(INDIRECT(Iterators!F1433))</f>
        <v/>
      </c>
      <c r="Y1434" s="8" t="str">
        <f ca="1">TRIM(INDIRECT(Iterators!G1433))</f>
        <v/>
      </c>
    </row>
    <row r="1435" spans="20:25" x14ac:dyDescent="0.25">
      <c r="T1435" s="8">
        <v>1433</v>
      </c>
      <c r="U1435" s="8" t="str">
        <f ca="1">TRIM(INDIRECT(Iterators!C1434))</f>
        <v/>
      </c>
      <c r="V1435" s="8" t="str">
        <f ca="1">TRIM(INDIRECT(Iterators!D1434))</f>
        <v/>
      </c>
      <c r="W1435" s="8" t="str">
        <f ca="1">TRIM(INDIRECT(Iterators!E1434))</f>
        <v/>
      </c>
      <c r="X1435" s="8" t="str">
        <f ca="1">TRIM(INDIRECT(Iterators!F1434))</f>
        <v/>
      </c>
      <c r="Y1435" s="8" t="str">
        <f ca="1">TRIM(INDIRECT(Iterators!G1434))</f>
        <v/>
      </c>
    </row>
    <row r="1436" spans="20:25" x14ac:dyDescent="0.25">
      <c r="T1436" s="8">
        <v>1434</v>
      </c>
      <c r="U1436" s="8" t="str">
        <f ca="1">TRIM(INDIRECT(Iterators!C1435))</f>
        <v/>
      </c>
      <c r="V1436" s="8" t="str">
        <f ca="1">TRIM(INDIRECT(Iterators!D1435))</f>
        <v/>
      </c>
      <c r="W1436" s="8" t="str">
        <f ca="1">TRIM(INDIRECT(Iterators!E1435))</f>
        <v/>
      </c>
      <c r="X1436" s="8" t="str">
        <f ca="1">TRIM(INDIRECT(Iterators!F1435))</f>
        <v/>
      </c>
      <c r="Y1436" s="8" t="str">
        <f ca="1">TRIM(INDIRECT(Iterators!G1435))</f>
        <v/>
      </c>
    </row>
    <row r="1437" spans="20:25" x14ac:dyDescent="0.25">
      <c r="T1437" s="8">
        <v>1435</v>
      </c>
      <c r="U1437" s="8" t="str">
        <f ca="1">TRIM(INDIRECT(Iterators!C1436))</f>
        <v/>
      </c>
      <c r="V1437" s="8" t="str">
        <f ca="1">TRIM(INDIRECT(Iterators!D1436))</f>
        <v/>
      </c>
      <c r="W1437" s="8" t="str">
        <f ca="1">TRIM(INDIRECT(Iterators!E1436))</f>
        <v/>
      </c>
      <c r="X1437" s="8" t="str">
        <f ca="1">TRIM(INDIRECT(Iterators!F1436))</f>
        <v/>
      </c>
      <c r="Y1437" s="8" t="str">
        <f ca="1">TRIM(INDIRECT(Iterators!G1436))</f>
        <v/>
      </c>
    </row>
    <row r="1438" spans="20:25" x14ac:dyDescent="0.25">
      <c r="T1438" s="8">
        <v>1436</v>
      </c>
      <c r="U1438" s="8" t="str">
        <f ca="1">TRIM(INDIRECT(Iterators!C1437))</f>
        <v/>
      </c>
      <c r="V1438" s="8" t="str">
        <f ca="1">TRIM(INDIRECT(Iterators!D1437))</f>
        <v/>
      </c>
      <c r="W1438" s="8" t="str">
        <f ca="1">TRIM(INDIRECT(Iterators!E1437))</f>
        <v/>
      </c>
      <c r="X1438" s="8" t="str">
        <f ca="1">TRIM(INDIRECT(Iterators!F1437))</f>
        <v/>
      </c>
      <c r="Y1438" s="8" t="str">
        <f ca="1">TRIM(INDIRECT(Iterators!G1437))</f>
        <v/>
      </c>
    </row>
    <row r="1439" spans="20:25" x14ac:dyDescent="0.25">
      <c r="T1439" s="8">
        <v>1437</v>
      </c>
      <c r="U1439" s="8" t="str">
        <f ca="1">TRIM(INDIRECT(Iterators!C1438))</f>
        <v/>
      </c>
      <c r="V1439" s="8" t="str">
        <f ca="1">TRIM(INDIRECT(Iterators!D1438))</f>
        <v/>
      </c>
      <c r="W1439" s="8" t="str">
        <f ca="1">TRIM(INDIRECT(Iterators!E1438))</f>
        <v/>
      </c>
      <c r="X1439" s="8" t="str">
        <f ca="1">TRIM(INDIRECT(Iterators!F1438))</f>
        <v/>
      </c>
      <c r="Y1439" s="8" t="str">
        <f ca="1">TRIM(INDIRECT(Iterators!G1438))</f>
        <v/>
      </c>
    </row>
    <row r="1440" spans="20:25" x14ac:dyDescent="0.25">
      <c r="T1440" s="8">
        <v>1438</v>
      </c>
      <c r="U1440" s="8" t="str">
        <f ca="1">TRIM(INDIRECT(Iterators!C1439))</f>
        <v/>
      </c>
      <c r="V1440" s="8" t="str">
        <f ca="1">TRIM(INDIRECT(Iterators!D1439))</f>
        <v/>
      </c>
      <c r="W1440" s="8" t="str">
        <f ca="1">TRIM(INDIRECT(Iterators!E1439))</f>
        <v/>
      </c>
      <c r="X1440" s="8" t="str">
        <f ca="1">TRIM(INDIRECT(Iterators!F1439))</f>
        <v/>
      </c>
      <c r="Y1440" s="8" t="str">
        <f ca="1">TRIM(INDIRECT(Iterators!G1439))</f>
        <v/>
      </c>
    </row>
    <row r="1441" spans="20:25" x14ac:dyDescent="0.25">
      <c r="T1441" s="8">
        <v>1439</v>
      </c>
      <c r="U1441" s="8" t="str">
        <f ca="1">TRIM(INDIRECT(Iterators!C1440))</f>
        <v/>
      </c>
      <c r="V1441" s="8" t="str">
        <f ca="1">TRIM(INDIRECT(Iterators!D1440))</f>
        <v/>
      </c>
      <c r="W1441" s="8" t="str">
        <f ca="1">TRIM(INDIRECT(Iterators!E1440))</f>
        <v/>
      </c>
      <c r="X1441" s="8" t="str">
        <f ca="1">TRIM(INDIRECT(Iterators!F1440))</f>
        <v/>
      </c>
      <c r="Y1441" s="8" t="str">
        <f ca="1">TRIM(INDIRECT(Iterators!G1440))</f>
        <v/>
      </c>
    </row>
    <row r="1442" spans="20:25" x14ac:dyDescent="0.25">
      <c r="T1442" s="8">
        <v>1440</v>
      </c>
      <c r="U1442" s="8" t="str">
        <f ca="1">TRIM(INDIRECT(Iterators!C1441))</f>
        <v/>
      </c>
      <c r="V1442" s="8" t="str">
        <f ca="1">TRIM(INDIRECT(Iterators!D1441))</f>
        <v/>
      </c>
      <c r="W1442" s="8" t="str">
        <f ca="1">TRIM(INDIRECT(Iterators!E1441))</f>
        <v/>
      </c>
      <c r="X1442" s="8" t="str">
        <f ca="1">TRIM(INDIRECT(Iterators!F1441))</f>
        <v/>
      </c>
      <c r="Y1442" s="8" t="str">
        <f ca="1">TRIM(INDIRECT(Iterators!G1441))</f>
        <v/>
      </c>
    </row>
    <row r="1443" spans="20:25" x14ac:dyDescent="0.25">
      <c r="T1443" s="8">
        <v>1441</v>
      </c>
      <c r="U1443" s="8" t="str">
        <f ca="1">TRIM(INDIRECT(Iterators!C1442))</f>
        <v/>
      </c>
      <c r="V1443" s="8" t="str">
        <f ca="1">TRIM(INDIRECT(Iterators!D1442))</f>
        <v/>
      </c>
      <c r="W1443" s="8" t="str">
        <f ca="1">TRIM(INDIRECT(Iterators!E1442))</f>
        <v/>
      </c>
      <c r="X1443" s="8" t="str">
        <f ca="1">TRIM(INDIRECT(Iterators!F1442))</f>
        <v/>
      </c>
      <c r="Y1443" s="8" t="str">
        <f ca="1">TRIM(INDIRECT(Iterators!G1442))</f>
        <v/>
      </c>
    </row>
    <row r="1444" spans="20:25" x14ac:dyDescent="0.25">
      <c r="T1444" s="8">
        <v>1442</v>
      </c>
      <c r="U1444" s="8" t="str">
        <f ca="1">TRIM(INDIRECT(Iterators!C1443))</f>
        <v/>
      </c>
      <c r="V1444" s="8" t="str">
        <f ca="1">TRIM(INDIRECT(Iterators!D1443))</f>
        <v/>
      </c>
      <c r="W1444" s="8" t="str">
        <f ca="1">TRIM(INDIRECT(Iterators!E1443))</f>
        <v/>
      </c>
      <c r="X1444" s="8" t="str">
        <f ca="1">TRIM(INDIRECT(Iterators!F1443))</f>
        <v/>
      </c>
      <c r="Y1444" s="8" t="str">
        <f ca="1">TRIM(INDIRECT(Iterators!G1443))</f>
        <v/>
      </c>
    </row>
    <row r="1445" spans="20:25" x14ac:dyDescent="0.25">
      <c r="T1445" s="8">
        <v>1443</v>
      </c>
      <c r="U1445" s="8" t="str">
        <f ca="1">TRIM(INDIRECT(Iterators!C1444))</f>
        <v/>
      </c>
      <c r="V1445" s="8" t="str">
        <f ca="1">TRIM(INDIRECT(Iterators!D1444))</f>
        <v/>
      </c>
      <c r="W1445" s="8" t="str">
        <f ca="1">TRIM(INDIRECT(Iterators!E1444))</f>
        <v/>
      </c>
      <c r="X1445" s="8" t="str">
        <f ca="1">TRIM(INDIRECT(Iterators!F1444))</f>
        <v/>
      </c>
      <c r="Y1445" s="8" t="str">
        <f ca="1">TRIM(INDIRECT(Iterators!G1444))</f>
        <v/>
      </c>
    </row>
    <row r="1446" spans="20:25" x14ac:dyDescent="0.25">
      <c r="T1446" s="8">
        <v>1444</v>
      </c>
      <c r="U1446" s="8" t="str">
        <f ca="1">TRIM(INDIRECT(Iterators!C1445))</f>
        <v/>
      </c>
      <c r="V1446" s="8" t="str">
        <f ca="1">TRIM(INDIRECT(Iterators!D1445))</f>
        <v/>
      </c>
      <c r="W1446" s="8" t="str">
        <f ca="1">TRIM(INDIRECT(Iterators!E1445))</f>
        <v/>
      </c>
      <c r="X1446" s="8" t="str">
        <f ca="1">TRIM(INDIRECT(Iterators!F1445))</f>
        <v/>
      </c>
      <c r="Y1446" s="8" t="str">
        <f ca="1">TRIM(INDIRECT(Iterators!G1445))</f>
        <v/>
      </c>
    </row>
    <row r="1447" spans="20:25" x14ac:dyDescent="0.25">
      <c r="T1447" s="8">
        <v>1445</v>
      </c>
      <c r="U1447" s="8" t="str">
        <f ca="1">TRIM(INDIRECT(Iterators!C1446))</f>
        <v/>
      </c>
      <c r="V1447" s="8" t="str">
        <f ca="1">TRIM(INDIRECT(Iterators!D1446))</f>
        <v/>
      </c>
      <c r="W1447" s="8" t="str">
        <f ca="1">TRIM(INDIRECT(Iterators!E1446))</f>
        <v/>
      </c>
      <c r="X1447" s="8" t="str">
        <f ca="1">TRIM(INDIRECT(Iterators!F1446))</f>
        <v/>
      </c>
      <c r="Y1447" s="8" t="str">
        <f ca="1">TRIM(INDIRECT(Iterators!G1446))</f>
        <v/>
      </c>
    </row>
    <row r="1448" spans="20:25" x14ac:dyDescent="0.25">
      <c r="T1448" s="8">
        <v>1446</v>
      </c>
      <c r="U1448" s="8" t="str">
        <f ca="1">TRIM(INDIRECT(Iterators!C1447))</f>
        <v/>
      </c>
      <c r="V1448" s="8" t="str">
        <f ca="1">TRIM(INDIRECT(Iterators!D1447))</f>
        <v/>
      </c>
      <c r="W1448" s="8" t="str">
        <f ca="1">TRIM(INDIRECT(Iterators!E1447))</f>
        <v/>
      </c>
      <c r="X1448" s="8" t="str">
        <f ca="1">TRIM(INDIRECT(Iterators!F1447))</f>
        <v/>
      </c>
      <c r="Y1448" s="8" t="str">
        <f ca="1">TRIM(INDIRECT(Iterators!G1447))</f>
        <v/>
      </c>
    </row>
    <row r="1449" spans="20:25" x14ac:dyDescent="0.25">
      <c r="T1449" s="8">
        <v>1447</v>
      </c>
      <c r="U1449" s="8" t="str">
        <f ca="1">TRIM(INDIRECT(Iterators!C1448))</f>
        <v/>
      </c>
      <c r="V1449" s="8" t="str">
        <f ca="1">TRIM(INDIRECT(Iterators!D1448))</f>
        <v/>
      </c>
      <c r="W1449" s="8" t="str">
        <f ca="1">TRIM(INDIRECT(Iterators!E1448))</f>
        <v/>
      </c>
      <c r="X1449" s="8" t="str">
        <f ca="1">TRIM(INDIRECT(Iterators!F1448))</f>
        <v/>
      </c>
      <c r="Y1449" s="8" t="str">
        <f ca="1">TRIM(INDIRECT(Iterators!G1448))</f>
        <v/>
      </c>
    </row>
    <row r="1450" spans="20:25" x14ac:dyDescent="0.25">
      <c r="T1450" s="8">
        <v>1448</v>
      </c>
      <c r="U1450" s="8" t="str">
        <f ca="1">TRIM(INDIRECT(Iterators!C1449))</f>
        <v/>
      </c>
      <c r="V1450" s="8" t="str">
        <f ca="1">TRIM(INDIRECT(Iterators!D1449))</f>
        <v/>
      </c>
      <c r="W1450" s="8" t="str">
        <f ca="1">TRIM(INDIRECT(Iterators!E1449))</f>
        <v/>
      </c>
      <c r="X1450" s="8" t="str">
        <f ca="1">TRIM(INDIRECT(Iterators!F1449))</f>
        <v/>
      </c>
      <c r="Y1450" s="8" t="str">
        <f ca="1">TRIM(INDIRECT(Iterators!G1449))</f>
        <v/>
      </c>
    </row>
    <row r="1451" spans="20:25" x14ac:dyDescent="0.25">
      <c r="T1451" s="8">
        <v>1449</v>
      </c>
      <c r="U1451" s="8" t="str">
        <f ca="1">TRIM(INDIRECT(Iterators!C1450))</f>
        <v/>
      </c>
      <c r="V1451" s="8" t="str">
        <f ca="1">TRIM(INDIRECT(Iterators!D1450))</f>
        <v/>
      </c>
      <c r="W1451" s="8" t="str">
        <f ca="1">TRIM(INDIRECT(Iterators!E1450))</f>
        <v/>
      </c>
      <c r="X1451" s="8" t="str">
        <f ca="1">TRIM(INDIRECT(Iterators!F1450))</f>
        <v/>
      </c>
      <c r="Y1451" s="8" t="str">
        <f ca="1">TRIM(INDIRECT(Iterators!G1450))</f>
        <v/>
      </c>
    </row>
    <row r="1452" spans="20:25" x14ac:dyDescent="0.25">
      <c r="T1452" s="8">
        <v>1450</v>
      </c>
      <c r="U1452" s="8" t="str">
        <f ca="1">TRIM(INDIRECT(Iterators!C1451))</f>
        <v/>
      </c>
      <c r="V1452" s="8" t="str">
        <f ca="1">TRIM(INDIRECT(Iterators!D1451))</f>
        <v/>
      </c>
      <c r="W1452" s="8" t="str">
        <f ca="1">TRIM(INDIRECT(Iterators!E1451))</f>
        <v/>
      </c>
      <c r="X1452" s="8" t="str">
        <f ca="1">TRIM(INDIRECT(Iterators!F1451))</f>
        <v/>
      </c>
      <c r="Y1452" s="8" t="str">
        <f ca="1">TRIM(INDIRECT(Iterators!G1451))</f>
        <v/>
      </c>
    </row>
    <row r="1453" spans="20:25" x14ac:dyDescent="0.25">
      <c r="T1453" s="8">
        <v>1451</v>
      </c>
      <c r="U1453" s="8" t="str">
        <f ca="1">TRIM(INDIRECT(Iterators!C1452))</f>
        <v/>
      </c>
      <c r="V1453" s="8" t="str">
        <f ca="1">TRIM(INDIRECT(Iterators!D1452))</f>
        <v/>
      </c>
      <c r="W1453" s="8" t="str">
        <f ca="1">TRIM(INDIRECT(Iterators!E1452))</f>
        <v/>
      </c>
      <c r="X1453" s="8" t="str">
        <f ca="1">TRIM(INDIRECT(Iterators!F1452))</f>
        <v/>
      </c>
      <c r="Y1453" s="8" t="str">
        <f ca="1">TRIM(INDIRECT(Iterators!G1452))</f>
        <v/>
      </c>
    </row>
    <row r="1454" spans="20:25" x14ac:dyDescent="0.25">
      <c r="T1454" s="8">
        <v>1452</v>
      </c>
      <c r="U1454" s="8" t="str">
        <f ca="1">TRIM(INDIRECT(Iterators!C1453))</f>
        <v/>
      </c>
      <c r="V1454" s="8" t="str">
        <f ca="1">TRIM(INDIRECT(Iterators!D1453))</f>
        <v/>
      </c>
      <c r="W1454" s="8" t="str">
        <f ca="1">TRIM(INDIRECT(Iterators!E1453))</f>
        <v/>
      </c>
      <c r="X1454" s="8" t="str">
        <f ca="1">TRIM(INDIRECT(Iterators!F1453))</f>
        <v/>
      </c>
      <c r="Y1454" s="8" t="str">
        <f ca="1">TRIM(INDIRECT(Iterators!G1453))</f>
        <v/>
      </c>
    </row>
    <row r="1455" spans="20:25" x14ac:dyDescent="0.25">
      <c r="T1455" s="8">
        <v>1453</v>
      </c>
      <c r="U1455" s="8" t="str">
        <f ca="1">TRIM(INDIRECT(Iterators!C1454))</f>
        <v/>
      </c>
      <c r="V1455" s="8" t="str">
        <f ca="1">TRIM(INDIRECT(Iterators!D1454))</f>
        <v/>
      </c>
      <c r="W1455" s="8" t="str">
        <f ca="1">TRIM(INDIRECT(Iterators!E1454))</f>
        <v/>
      </c>
      <c r="X1455" s="8" t="str">
        <f ca="1">TRIM(INDIRECT(Iterators!F1454))</f>
        <v/>
      </c>
      <c r="Y1455" s="8" t="str">
        <f ca="1">TRIM(INDIRECT(Iterators!G1454))</f>
        <v/>
      </c>
    </row>
    <row r="1456" spans="20:25" x14ac:dyDescent="0.25">
      <c r="T1456" s="8">
        <v>1454</v>
      </c>
      <c r="U1456" s="8" t="str">
        <f ca="1">TRIM(INDIRECT(Iterators!C1455))</f>
        <v/>
      </c>
      <c r="V1456" s="8" t="str">
        <f ca="1">TRIM(INDIRECT(Iterators!D1455))</f>
        <v/>
      </c>
      <c r="W1456" s="8" t="str">
        <f ca="1">TRIM(INDIRECT(Iterators!E1455))</f>
        <v/>
      </c>
      <c r="X1456" s="8" t="str">
        <f ca="1">TRIM(INDIRECT(Iterators!F1455))</f>
        <v/>
      </c>
      <c r="Y1456" s="8" t="str">
        <f ca="1">TRIM(INDIRECT(Iterators!G1455))</f>
        <v/>
      </c>
    </row>
    <row r="1457" spans="20:25" x14ac:dyDescent="0.25">
      <c r="T1457" s="8">
        <v>1455</v>
      </c>
      <c r="U1457" s="8" t="str">
        <f ca="1">TRIM(INDIRECT(Iterators!C1456))</f>
        <v/>
      </c>
      <c r="V1457" s="8" t="str">
        <f ca="1">TRIM(INDIRECT(Iterators!D1456))</f>
        <v/>
      </c>
      <c r="W1457" s="8" t="str">
        <f ca="1">TRIM(INDIRECT(Iterators!E1456))</f>
        <v/>
      </c>
      <c r="X1457" s="8" t="str">
        <f ca="1">TRIM(INDIRECT(Iterators!F1456))</f>
        <v/>
      </c>
      <c r="Y1457" s="8" t="str">
        <f ca="1">TRIM(INDIRECT(Iterators!G1456))</f>
        <v/>
      </c>
    </row>
    <row r="1458" spans="20:25" x14ac:dyDescent="0.25">
      <c r="T1458" s="8">
        <v>1456</v>
      </c>
      <c r="U1458" s="8" t="str">
        <f ca="1">TRIM(INDIRECT(Iterators!C1457))</f>
        <v/>
      </c>
      <c r="V1458" s="8" t="str">
        <f ca="1">TRIM(INDIRECT(Iterators!D1457))</f>
        <v/>
      </c>
      <c r="W1458" s="8" t="str">
        <f ca="1">TRIM(INDIRECT(Iterators!E1457))</f>
        <v/>
      </c>
      <c r="X1458" s="8" t="str">
        <f ca="1">TRIM(INDIRECT(Iterators!F1457))</f>
        <v/>
      </c>
      <c r="Y1458" s="8" t="str">
        <f ca="1">TRIM(INDIRECT(Iterators!G1457))</f>
        <v/>
      </c>
    </row>
    <row r="1459" spans="20:25" x14ac:dyDescent="0.25">
      <c r="T1459" s="8">
        <v>1457</v>
      </c>
      <c r="U1459" s="8" t="str">
        <f ca="1">TRIM(INDIRECT(Iterators!C1458))</f>
        <v/>
      </c>
      <c r="V1459" s="8" t="str">
        <f ca="1">TRIM(INDIRECT(Iterators!D1458))</f>
        <v/>
      </c>
      <c r="W1459" s="8" t="str">
        <f ca="1">TRIM(INDIRECT(Iterators!E1458))</f>
        <v/>
      </c>
      <c r="X1459" s="8" t="str">
        <f ca="1">TRIM(INDIRECT(Iterators!F1458))</f>
        <v/>
      </c>
      <c r="Y1459" s="8" t="str">
        <f ca="1">TRIM(INDIRECT(Iterators!G1458))</f>
        <v/>
      </c>
    </row>
    <row r="1460" spans="20:25" x14ac:dyDescent="0.25">
      <c r="T1460" s="8">
        <v>1458</v>
      </c>
      <c r="U1460" s="8" t="str">
        <f ca="1">TRIM(INDIRECT(Iterators!C1459))</f>
        <v/>
      </c>
      <c r="V1460" s="8" t="str">
        <f ca="1">TRIM(INDIRECT(Iterators!D1459))</f>
        <v/>
      </c>
      <c r="W1460" s="8" t="str">
        <f ca="1">TRIM(INDIRECT(Iterators!E1459))</f>
        <v/>
      </c>
      <c r="X1460" s="8" t="str">
        <f ca="1">TRIM(INDIRECT(Iterators!F1459))</f>
        <v/>
      </c>
      <c r="Y1460" s="8" t="str">
        <f ca="1">TRIM(INDIRECT(Iterators!G1459))</f>
        <v/>
      </c>
    </row>
    <row r="1461" spans="20:25" x14ac:dyDescent="0.25">
      <c r="T1461" s="8">
        <v>1459</v>
      </c>
      <c r="U1461" s="8" t="str">
        <f ca="1">TRIM(INDIRECT(Iterators!C1460))</f>
        <v/>
      </c>
      <c r="V1461" s="8" t="str">
        <f ca="1">TRIM(INDIRECT(Iterators!D1460))</f>
        <v/>
      </c>
      <c r="W1461" s="8" t="str">
        <f ca="1">TRIM(INDIRECT(Iterators!E1460))</f>
        <v/>
      </c>
      <c r="X1461" s="8" t="str">
        <f ca="1">TRIM(INDIRECT(Iterators!F1460))</f>
        <v/>
      </c>
      <c r="Y1461" s="8" t="str">
        <f ca="1">TRIM(INDIRECT(Iterators!G1460))</f>
        <v/>
      </c>
    </row>
    <row r="1462" spans="20:25" x14ac:dyDescent="0.25">
      <c r="T1462" s="8">
        <v>1460</v>
      </c>
      <c r="U1462" s="8" t="str">
        <f ca="1">TRIM(INDIRECT(Iterators!C1461))</f>
        <v/>
      </c>
      <c r="V1462" s="8" t="str">
        <f ca="1">TRIM(INDIRECT(Iterators!D1461))</f>
        <v/>
      </c>
      <c r="W1462" s="8" t="str">
        <f ca="1">TRIM(INDIRECT(Iterators!E1461))</f>
        <v/>
      </c>
      <c r="X1462" s="8" t="str">
        <f ca="1">TRIM(INDIRECT(Iterators!F1461))</f>
        <v/>
      </c>
      <c r="Y1462" s="8" t="str">
        <f ca="1">TRIM(INDIRECT(Iterators!G1461))</f>
        <v/>
      </c>
    </row>
    <row r="1463" spans="20:25" x14ac:dyDescent="0.25">
      <c r="T1463" s="8">
        <v>1461</v>
      </c>
      <c r="U1463" s="8" t="str">
        <f ca="1">TRIM(INDIRECT(Iterators!C1462))</f>
        <v/>
      </c>
      <c r="V1463" s="8" t="str">
        <f ca="1">TRIM(INDIRECT(Iterators!D1462))</f>
        <v/>
      </c>
      <c r="W1463" s="8" t="str">
        <f ca="1">TRIM(INDIRECT(Iterators!E1462))</f>
        <v/>
      </c>
      <c r="X1463" s="8" t="str">
        <f ca="1">TRIM(INDIRECT(Iterators!F1462))</f>
        <v/>
      </c>
      <c r="Y1463" s="8" t="str">
        <f ca="1">TRIM(INDIRECT(Iterators!G1462))</f>
        <v/>
      </c>
    </row>
    <row r="1464" spans="20:25" x14ac:dyDescent="0.25">
      <c r="T1464" s="8">
        <v>1462</v>
      </c>
      <c r="U1464" s="8" t="str">
        <f ca="1">TRIM(INDIRECT(Iterators!C1463))</f>
        <v/>
      </c>
      <c r="V1464" s="8" t="str">
        <f ca="1">TRIM(INDIRECT(Iterators!D1463))</f>
        <v/>
      </c>
      <c r="W1464" s="8" t="str">
        <f ca="1">TRIM(INDIRECT(Iterators!E1463))</f>
        <v/>
      </c>
      <c r="X1464" s="8" t="str">
        <f ca="1">TRIM(INDIRECT(Iterators!F1463))</f>
        <v/>
      </c>
      <c r="Y1464" s="8" t="str">
        <f ca="1">TRIM(INDIRECT(Iterators!G1463))</f>
        <v/>
      </c>
    </row>
    <row r="1465" spans="20:25" x14ac:dyDescent="0.25">
      <c r="T1465" s="8">
        <v>1463</v>
      </c>
      <c r="U1465" s="8" t="str">
        <f ca="1">TRIM(INDIRECT(Iterators!C1464))</f>
        <v/>
      </c>
      <c r="V1465" s="8" t="str">
        <f ca="1">TRIM(INDIRECT(Iterators!D1464))</f>
        <v/>
      </c>
      <c r="W1465" s="8" t="str">
        <f ca="1">TRIM(INDIRECT(Iterators!E1464))</f>
        <v/>
      </c>
      <c r="X1465" s="8" t="str">
        <f ca="1">TRIM(INDIRECT(Iterators!F1464))</f>
        <v/>
      </c>
      <c r="Y1465" s="8" t="str">
        <f ca="1">TRIM(INDIRECT(Iterators!G1464))</f>
        <v/>
      </c>
    </row>
    <row r="1466" spans="20:25" x14ac:dyDescent="0.25">
      <c r="T1466" s="8">
        <v>1464</v>
      </c>
      <c r="U1466" s="8" t="str">
        <f ca="1">TRIM(INDIRECT(Iterators!C1465))</f>
        <v/>
      </c>
      <c r="V1466" s="8" t="str">
        <f ca="1">TRIM(INDIRECT(Iterators!D1465))</f>
        <v/>
      </c>
      <c r="W1466" s="8" t="str">
        <f ca="1">TRIM(INDIRECT(Iterators!E1465))</f>
        <v/>
      </c>
      <c r="X1466" s="8" t="str">
        <f ca="1">TRIM(INDIRECT(Iterators!F1465))</f>
        <v/>
      </c>
      <c r="Y1466" s="8" t="str">
        <f ca="1">TRIM(INDIRECT(Iterators!G1465))</f>
        <v/>
      </c>
    </row>
    <row r="1467" spans="20:25" x14ac:dyDescent="0.25">
      <c r="T1467" s="8">
        <v>1465</v>
      </c>
      <c r="U1467" s="8" t="str">
        <f ca="1">TRIM(INDIRECT(Iterators!C1466))</f>
        <v/>
      </c>
      <c r="V1467" s="8" t="str">
        <f ca="1">TRIM(INDIRECT(Iterators!D1466))</f>
        <v/>
      </c>
      <c r="W1467" s="8" t="str">
        <f ca="1">TRIM(INDIRECT(Iterators!E1466))</f>
        <v/>
      </c>
      <c r="X1467" s="8" t="str">
        <f ca="1">TRIM(INDIRECT(Iterators!F1466))</f>
        <v/>
      </c>
      <c r="Y1467" s="8" t="str">
        <f ca="1">TRIM(INDIRECT(Iterators!G1466))</f>
        <v/>
      </c>
    </row>
    <row r="1468" spans="20:25" x14ac:dyDescent="0.25">
      <c r="T1468" s="8">
        <v>1466</v>
      </c>
      <c r="U1468" s="8" t="str">
        <f ca="1">TRIM(INDIRECT(Iterators!C1467))</f>
        <v/>
      </c>
      <c r="V1468" s="8" t="str">
        <f ca="1">TRIM(INDIRECT(Iterators!D1467))</f>
        <v/>
      </c>
      <c r="W1468" s="8" t="str">
        <f ca="1">TRIM(INDIRECT(Iterators!E1467))</f>
        <v/>
      </c>
      <c r="X1468" s="8" t="str">
        <f ca="1">TRIM(INDIRECT(Iterators!F1467))</f>
        <v/>
      </c>
      <c r="Y1468" s="8" t="str">
        <f ca="1">TRIM(INDIRECT(Iterators!G1467))</f>
        <v/>
      </c>
    </row>
    <row r="1469" spans="20:25" x14ac:dyDescent="0.25">
      <c r="T1469" s="8">
        <v>1467</v>
      </c>
      <c r="U1469" s="8" t="str">
        <f ca="1">TRIM(INDIRECT(Iterators!C1468))</f>
        <v/>
      </c>
      <c r="V1469" s="8" t="str">
        <f ca="1">TRIM(INDIRECT(Iterators!D1468))</f>
        <v/>
      </c>
      <c r="W1469" s="8" t="str">
        <f ca="1">TRIM(INDIRECT(Iterators!E1468))</f>
        <v/>
      </c>
      <c r="X1469" s="8" t="str">
        <f ca="1">TRIM(INDIRECT(Iterators!F1468))</f>
        <v/>
      </c>
      <c r="Y1469" s="8" t="str">
        <f ca="1">TRIM(INDIRECT(Iterators!G1468))</f>
        <v/>
      </c>
    </row>
    <row r="1470" spans="20:25" x14ac:dyDescent="0.25">
      <c r="T1470" s="8">
        <v>1468</v>
      </c>
      <c r="U1470" s="8" t="str">
        <f ca="1">TRIM(INDIRECT(Iterators!C1469))</f>
        <v/>
      </c>
      <c r="V1470" s="8" t="str">
        <f ca="1">TRIM(INDIRECT(Iterators!D1469))</f>
        <v/>
      </c>
      <c r="W1470" s="8" t="str">
        <f ca="1">TRIM(INDIRECT(Iterators!E1469))</f>
        <v/>
      </c>
      <c r="X1470" s="8" t="str">
        <f ca="1">TRIM(INDIRECT(Iterators!F1469))</f>
        <v/>
      </c>
      <c r="Y1470" s="8" t="str">
        <f ca="1">TRIM(INDIRECT(Iterators!G1469))</f>
        <v/>
      </c>
    </row>
    <row r="1471" spans="20:25" x14ac:dyDescent="0.25">
      <c r="T1471" s="8">
        <v>1469</v>
      </c>
      <c r="U1471" s="8" t="str">
        <f ca="1">TRIM(INDIRECT(Iterators!C1470))</f>
        <v/>
      </c>
      <c r="V1471" s="8" t="str">
        <f ca="1">TRIM(INDIRECT(Iterators!D1470))</f>
        <v/>
      </c>
      <c r="W1471" s="8" t="str">
        <f ca="1">TRIM(INDIRECT(Iterators!E1470))</f>
        <v/>
      </c>
      <c r="X1471" s="8" t="str">
        <f ca="1">TRIM(INDIRECT(Iterators!F1470))</f>
        <v/>
      </c>
      <c r="Y1471" s="8" t="str">
        <f ca="1">TRIM(INDIRECT(Iterators!G1470))</f>
        <v/>
      </c>
    </row>
    <row r="1472" spans="20:25" x14ac:dyDescent="0.25">
      <c r="T1472" s="8">
        <v>1470</v>
      </c>
      <c r="U1472" s="8" t="str">
        <f ca="1">TRIM(INDIRECT(Iterators!C1471))</f>
        <v/>
      </c>
      <c r="V1472" s="8" t="str">
        <f ca="1">TRIM(INDIRECT(Iterators!D1471))</f>
        <v/>
      </c>
      <c r="W1472" s="8" t="str">
        <f ca="1">TRIM(INDIRECT(Iterators!E1471))</f>
        <v/>
      </c>
      <c r="X1472" s="8" t="str">
        <f ca="1">TRIM(INDIRECT(Iterators!F1471))</f>
        <v/>
      </c>
      <c r="Y1472" s="8" t="str">
        <f ca="1">TRIM(INDIRECT(Iterators!G1471))</f>
        <v/>
      </c>
    </row>
    <row r="1473" spans="20:25" x14ac:dyDescent="0.25">
      <c r="T1473" s="8">
        <v>1471</v>
      </c>
      <c r="U1473" s="8" t="str">
        <f ca="1">TRIM(INDIRECT(Iterators!C1472))</f>
        <v/>
      </c>
      <c r="V1473" s="8" t="str">
        <f ca="1">TRIM(INDIRECT(Iterators!D1472))</f>
        <v/>
      </c>
      <c r="W1473" s="8" t="str">
        <f ca="1">TRIM(INDIRECT(Iterators!E1472))</f>
        <v/>
      </c>
      <c r="X1473" s="8" t="str">
        <f ca="1">TRIM(INDIRECT(Iterators!F1472))</f>
        <v/>
      </c>
      <c r="Y1473" s="8" t="str">
        <f ca="1">TRIM(INDIRECT(Iterators!G1472))</f>
        <v/>
      </c>
    </row>
    <row r="1474" spans="20:25" x14ac:dyDescent="0.25">
      <c r="T1474" s="8">
        <v>1472</v>
      </c>
      <c r="U1474" s="8" t="str">
        <f ca="1">TRIM(INDIRECT(Iterators!C1473))</f>
        <v/>
      </c>
      <c r="V1474" s="8" t="str">
        <f ca="1">TRIM(INDIRECT(Iterators!D1473))</f>
        <v/>
      </c>
      <c r="W1474" s="8" t="str">
        <f ca="1">TRIM(INDIRECT(Iterators!E1473))</f>
        <v/>
      </c>
      <c r="X1474" s="8" t="str">
        <f ca="1">TRIM(INDIRECT(Iterators!F1473))</f>
        <v/>
      </c>
      <c r="Y1474" s="8" t="str">
        <f ca="1">TRIM(INDIRECT(Iterators!G1473))</f>
        <v/>
      </c>
    </row>
    <row r="1475" spans="20:25" x14ac:dyDescent="0.25">
      <c r="T1475" s="8">
        <v>1473</v>
      </c>
      <c r="U1475" s="8" t="str">
        <f ca="1">TRIM(INDIRECT(Iterators!C1474))</f>
        <v/>
      </c>
      <c r="V1475" s="8" t="str">
        <f ca="1">TRIM(INDIRECT(Iterators!D1474))</f>
        <v/>
      </c>
      <c r="W1475" s="8" t="str">
        <f ca="1">TRIM(INDIRECT(Iterators!E1474))</f>
        <v/>
      </c>
      <c r="X1475" s="8" t="str">
        <f ca="1">TRIM(INDIRECT(Iterators!F1474))</f>
        <v/>
      </c>
      <c r="Y1475" s="8" t="str">
        <f ca="1">TRIM(INDIRECT(Iterators!G1474))</f>
        <v/>
      </c>
    </row>
    <row r="1476" spans="20:25" x14ac:dyDescent="0.25">
      <c r="T1476" s="8">
        <v>1474</v>
      </c>
      <c r="U1476" s="8" t="str">
        <f ca="1">TRIM(INDIRECT(Iterators!C1475))</f>
        <v/>
      </c>
      <c r="V1476" s="8" t="str">
        <f ca="1">TRIM(INDIRECT(Iterators!D1475))</f>
        <v/>
      </c>
      <c r="W1476" s="8" t="str">
        <f ca="1">TRIM(INDIRECT(Iterators!E1475))</f>
        <v/>
      </c>
      <c r="X1476" s="8" t="str">
        <f ca="1">TRIM(INDIRECT(Iterators!F1475))</f>
        <v/>
      </c>
      <c r="Y1476" s="8" t="str">
        <f ca="1">TRIM(INDIRECT(Iterators!G1475))</f>
        <v/>
      </c>
    </row>
    <row r="1477" spans="20:25" x14ac:dyDescent="0.25">
      <c r="T1477" s="8">
        <v>1475</v>
      </c>
      <c r="U1477" s="8" t="str">
        <f ca="1">TRIM(INDIRECT(Iterators!C1476))</f>
        <v/>
      </c>
      <c r="V1477" s="8" t="str">
        <f ca="1">TRIM(INDIRECT(Iterators!D1476))</f>
        <v/>
      </c>
      <c r="W1477" s="8" t="str">
        <f ca="1">TRIM(INDIRECT(Iterators!E1476))</f>
        <v/>
      </c>
      <c r="X1477" s="8" t="str">
        <f ca="1">TRIM(INDIRECT(Iterators!F1476))</f>
        <v/>
      </c>
      <c r="Y1477" s="8" t="str">
        <f ca="1">TRIM(INDIRECT(Iterators!G1476))</f>
        <v/>
      </c>
    </row>
    <row r="1478" spans="20:25" x14ac:dyDescent="0.25">
      <c r="T1478" s="8">
        <v>1476</v>
      </c>
      <c r="U1478" s="8" t="str">
        <f ca="1">TRIM(INDIRECT(Iterators!C1477))</f>
        <v/>
      </c>
      <c r="V1478" s="8" t="str">
        <f ca="1">TRIM(INDIRECT(Iterators!D1477))</f>
        <v/>
      </c>
      <c r="W1478" s="8" t="str">
        <f ca="1">TRIM(INDIRECT(Iterators!E1477))</f>
        <v/>
      </c>
      <c r="X1478" s="8" t="str">
        <f ca="1">TRIM(INDIRECT(Iterators!F1477))</f>
        <v/>
      </c>
      <c r="Y1478" s="8" t="str">
        <f ca="1">TRIM(INDIRECT(Iterators!G1477))</f>
        <v/>
      </c>
    </row>
    <row r="1479" spans="20:25" x14ac:dyDescent="0.25">
      <c r="T1479" s="8">
        <v>1477</v>
      </c>
      <c r="U1479" s="8" t="str">
        <f ca="1">TRIM(INDIRECT(Iterators!C1478))</f>
        <v/>
      </c>
      <c r="V1479" s="8" t="str">
        <f ca="1">TRIM(INDIRECT(Iterators!D1478))</f>
        <v/>
      </c>
      <c r="W1479" s="8" t="str">
        <f ca="1">TRIM(INDIRECT(Iterators!E1478))</f>
        <v/>
      </c>
      <c r="X1479" s="8" t="str">
        <f ca="1">TRIM(INDIRECT(Iterators!F1478))</f>
        <v/>
      </c>
      <c r="Y1479" s="8" t="str">
        <f ca="1">TRIM(INDIRECT(Iterators!G1478))</f>
        <v/>
      </c>
    </row>
    <row r="1480" spans="20:25" x14ac:dyDescent="0.25">
      <c r="T1480" s="8">
        <v>1478</v>
      </c>
      <c r="U1480" s="8" t="str">
        <f ca="1">TRIM(INDIRECT(Iterators!C1479))</f>
        <v/>
      </c>
      <c r="V1480" s="8" t="str">
        <f ca="1">TRIM(INDIRECT(Iterators!D1479))</f>
        <v/>
      </c>
      <c r="W1480" s="8" t="str">
        <f ca="1">TRIM(INDIRECT(Iterators!E1479))</f>
        <v/>
      </c>
      <c r="X1480" s="8" t="str">
        <f ca="1">TRIM(INDIRECT(Iterators!F1479))</f>
        <v/>
      </c>
      <c r="Y1480" s="8" t="str">
        <f ca="1">TRIM(INDIRECT(Iterators!G1479))</f>
        <v/>
      </c>
    </row>
    <row r="1481" spans="20:25" x14ac:dyDescent="0.25">
      <c r="T1481" s="8">
        <v>1479</v>
      </c>
      <c r="U1481" s="8" t="str">
        <f ca="1">TRIM(INDIRECT(Iterators!C1480))</f>
        <v/>
      </c>
      <c r="V1481" s="8" t="str">
        <f ca="1">TRIM(INDIRECT(Iterators!D1480))</f>
        <v/>
      </c>
      <c r="W1481" s="8" t="str">
        <f ca="1">TRIM(INDIRECT(Iterators!E1480))</f>
        <v/>
      </c>
      <c r="X1481" s="8" t="str">
        <f ca="1">TRIM(INDIRECT(Iterators!F1480))</f>
        <v/>
      </c>
      <c r="Y1481" s="8" t="str">
        <f ca="1">TRIM(INDIRECT(Iterators!G1480))</f>
        <v/>
      </c>
    </row>
    <row r="1482" spans="20:25" x14ac:dyDescent="0.25">
      <c r="T1482" s="8">
        <v>1480</v>
      </c>
      <c r="U1482" s="8" t="str">
        <f ca="1">TRIM(INDIRECT(Iterators!C1481))</f>
        <v/>
      </c>
      <c r="V1482" s="8" t="str">
        <f ca="1">TRIM(INDIRECT(Iterators!D1481))</f>
        <v/>
      </c>
      <c r="W1482" s="8" t="str">
        <f ca="1">TRIM(INDIRECT(Iterators!E1481))</f>
        <v/>
      </c>
      <c r="X1482" s="8" t="str">
        <f ca="1">TRIM(INDIRECT(Iterators!F1481))</f>
        <v/>
      </c>
      <c r="Y1482" s="8" t="str">
        <f ca="1">TRIM(INDIRECT(Iterators!G1481))</f>
        <v/>
      </c>
    </row>
    <row r="1483" spans="20:25" x14ac:dyDescent="0.25">
      <c r="T1483" s="8">
        <v>1481</v>
      </c>
      <c r="U1483" s="8" t="str">
        <f ca="1">TRIM(INDIRECT(Iterators!C1482))</f>
        <v/>
      </c>
      <c r="V1483" s="8" t="str">
        <f ca="1">TRIM(INDIRECT(Iterators!D1482))</f>
        <v/>
      </c>
      <c r="W1483" s="8" t="str">
        <f ca="1">TRIM(INDIRECT(Iterators!E1482))</f>
        <v/>
      </c>
      <c r="X1483" s="8" t="str">
        <f ca="1">TRIM(INDIRECT(Iterators!F1482))</f>
        <v/>
      </c>
      <c r="Y1483" s="8" t="str">
        <f ca="1">TRIM(INDIRECT(Iterators!G1482))</f>
        <v/>
      </c>
    </row>
    <row r="1484" spans="20:25" x14ac:dyDescent="0.25">
      <c r="T1484" s="8">
        <v>1482</v>
      </c>
      <c r="U1484" s="8" t="str">
        <f ca="1">TRIM(INDIRECT(Iterators!C1483))</f>
        <v/>
      </c>
      <c r="V1484" s="8" t="str">
        <f ca="1">TRIM(INDIRECT(Iterators!D1483))</f>
        <v/>
      </c>
      <c r="W1484" s="8" t="str">
        <f ca="1">TRIM(INDIRECT(Iterators!E1483))</f>
        <v/>
      </c>
      <c r="X1484" s="8" t="str">
        <f ca="1">TRIM(INDIRECT(Iterators!F1483))</f>
        <v/>
      </c>
      <c r="Y1484" s="8" t="str">
        <f ca="1">TRIM(INDIRECT(Iterators!G1483))</f>
        <v/>
      </c>
    </row>
    <row r="1485" spans="20:25" x14ac:dyDescent="0.25">
      <c r="T1485" s="8">
        <v>1483</v>
      </c>
      <c r="U1485" s="8" t="str">
        <f ca="1">TRIM(INDIRECT(Iterators!C1484))</f>
        <v/>
      </c>
      <c r="V1485" s="8" t="str">
        <f ca="1">TRIM(INDIRECT(Iterators!D1484))</f>
        <v/>
      </c>
      <c r="W1485" s="8" t="str">
        <f ca="1">TRIM(INDIRECT(Iterators!E1484))</f>
        <v/>
      </c>
      <c r="X1485" s="8" t="str">
        <f ca="1">TRIM(INDIRECT(Iterators!F1484))</f>
        <v/>
      </c>
      <c r="Y1485" s="8" t="str">
        <f ca="1">TRIM(INDIRECT(Iterators!G1484))</f>
        <v/>
      </c>
    </row>
    <row r="1486" spans="20:25" x14ac:dyDescent="0.25">
      <c r="T1486" s="8">
        <v>1484</v>
      </c>
      <c r="U1486" s="8" t="str">
        <f ca="1">TRIM(INDIRECT(Iterators!C1485))</f>
        <v/>
      </c>
      <c r="V1486" s="8" t="str">
        <f ca="1">TRIM(INDIRECT(Iterators!D1485))</f>
        <v/>
      </c>
      <c r="W1486" s="8" t="str">
        <f ca="1">TRIM(INDIRECT(Iterators!E1485))</f>
        <v/>
      </c>
      <c r="X1486" s="8" t="str">
        <f ca="1">TRIM(INDIRECT(Iterators!F1485))</f>
        <v/>
      </c>
      <c r="Y1486" s="8" t="str">
        <f ca="1">TRIM(INDIRECT(Iterators!G1485))</f>
        <v/>
      </c>
    </row>
    <row r="1487" spans="20:25" x14ac:dyDescent="0.25">
      <c r="T1487" s="8">
        <v>1485</v>
      </c>
      <c r="U1487" s="8" t="str">
        <f ca="1">TRIM(INDIRECT(Iterators!C1486))</f>
        <v/>
      </c>
      <c r="V1487" s="8" t="str">
        <f ca="1">TRIM(INDIRECT(Iterators!D1486))</f>
        <v/>
      </c>
      <c r="W1487" s="8" t="str">
        <f ca="1">TRIM(INDIRECT(Iterators!E1486))</f>
        <v/>
      </c>
      <c r="X1487" s="8" t="str">
        <f ca="1">TRIM(INDIRECT(Iterators!F1486))</f>
        <v/>
      </c>
      <c r="Y1487" s="8" t="str">
        <f ca="1">TRIM(INDIRECT(Iterators!G1486))</f>
        <v/>
      </c>
    </row>
    <row r="1488" spans="20:25" x14ac:dyDescent="0.25">
      <c r="T1488" s="8">
        <v>1486</v>
      </c>
      <c r="U1488" s="8" t="str">
        <f ca="1">TRIM(INDIRECT(Iterators!C1487))</f>
        <v/>
      </c>
      <c r="V1488" s="8" t="str">
        <f ca="1">TRIM(INDIRECT(Iterators!D1487))</f>
        <v/>
      </c>
      <c r="W1488" s="8" t="str">
        <f ca="1">TRIM(INDIRECT(Iterators!E1487))</f>
        <v/>
      </c>
      <c r="X1488" s="8" t="str">
        <f ca="1">TRIM(INDIRECT(Iterators!F1487))</f>
        <v/>
      </c>
      <c r="Y1488" s="8" t="str">
        <f ca="1">TRIM(INDIRECT(Iterators!G1487))</f>
        <v/>
      </c>
    </row>
    <row r="1489" spans="20:25" x14ac:dyDescent="0.25">
      <c r="T1489" s="8">
        <v>1487</v>
      </c>
      <c r="U1489" s="8" t="str">
        <f ca="1">TRIM(INDIRECT(Iterators!C1488))</f>
        <v/>
      </c>
      <c r="V1489" s="8" t="str">
        <f ca="1">TRIM(INDIRECT(Iterators!D1488))</f>
        <v/>
      </c>
      <c r="W1489" s="8" t="str">
        <f ca="1">TRIM(INDIRECT(Iterators!E1488))</f>
        <v/>
      </c>
      <c r="X1489" s="8" t="str">
        <f ca="1">TRIM(INDIRECT(Iterators!F1488))</f>
        <v/>
      </c>
      <c r="Y1489" s="8" t="str">
        <f ca="1">TRIM(INDIRECT(Iterators!G1488))</f>
        <v/>
      </c>
    </row>
    <row r="1490" spans="20:25" x14ac:dyDescent="0.25">
      <c r="T1490" s="8">
        <v>1488</v>
      </c>
      <c r="U1490" s="8" t="str">
        <f ca="1">TRIM(INDIRECT(Iterators!C1489))</f>
        <v/>
      </c>
      <c r="V1490" s="8" t="str">
        <f ca="1">TRIM(INDIRECT(Iterators!D1489))</f>
        <v/>
      </c>
      <c r="W1490" s="8" t="str">
        <f ca="1">TRIM(INDIRECT(Iterators!E1489))</f>
        <v/>
      </c>
      <c r="X1490" s="8" t="str">
        <f ca="1">TRIM(INDIRECT(Iterators!F1489))</f>
        <v/>
      </c>
      <c r="Y1490" s="8" t="str">
        <f ca="1">TRIM(INDIRECT(Iterators!G1489))</f>
        <v/>
      </c>
    </row>
    <row r="1491" spans="20:25" x14ac:dyDescent="0.25">
      <c r="T1491" s="8">
        <v>1489</v>
      </c>
      <c r="U1491" s="8" t="str">
        <f ca="1">TRIM(INDIRECT(Iterators!C1490))</f>
        <v/>
      </c>
      <c r="V1491" s="8" t="str">
        <f ca="1">TRIM(INDIRECT(Iterators!D1490))</f>
        <v/>
      </c>
      <c r="W1491" s="8" t="str">
        <f ca="1">TRIM(INDIRECT(Iterators!E1490))</f>
        <v/>
      </c>
      <c r="X1491" s="8" t="str">
        <f ca="1">TRIM(INDIRECT(Iterators!F1490))</f>
        <v/>
      </c>
      <c r="Y1491" s="8" t="str">
        <f ca="1">TRIM(INDIRECT(Iterators!G1490))</f>
        <v/>
      </c>
    </row>
    <row r="1492" spans="20:25" x14ac:dyDescent="0.25">
      <c r="T1492" s="8">
        <v>1490</v>
      </c>
      <c r="U1492" s="8" t="str">
        <f ca="1">TRIM(INDIRECT(Iterators!C1491))</f>
        <v/>
      </c>
      <c r="V1492" s="8" t="str">
        <f ca="1">TRIM(INDIRECT(Iterators!D1491))</f>
        <v/>
      </c>
      <c r="W1492" s="8" t="str">
        <f ca="1">TRIM(INDIRECT(Iterators!E1491))</f>
        <v/>
      </c>
      <c r="X1492" s="8" t="str">
        <f ca="1">TRIM(INDIRECT(Iterators!F1491))</f>
        <v/>
      </c>
      <c r="Y1492" s="8" t="str">
        <f ca="1">TRIM(INDIRECT(Iterators!G1491))</f>
        <v/>
      </c>
    </row>
    <row r="1493" spans="20:25" x14ac:dyDescent="0.25">
      <c r="T1493" s="8">
        <v>1491</v>
      </c>
      <c r="U1493" s="8" t="str">
        <f ca="1">TRIM(INDIRECT(Iterators!C1492))</f>
        <v/>
      </c>
      <c r="V1493" s="8" t="str">
        <f ca="1">TRIM(INDIRECT(Iterators!D1492))</f>
        <v/>
      </c>
      <c r="W1493" s="8" t="str">
        <f ca="1">TRIM(INDIRECT(Iterators!E1492))</f>
        <v/>
      </c>
      <c r="X1493" s="8" t="str">
        <f ca="1">TRIM(INDIRECT(Iterators!F1492))</f>
        <v/>
      </c>
      <c r="Y1493" s="8" t="str">
        <f ca="1">TRIM(INDIRECT(Iterators!G1492))</f>
        <v/>
      </c>
    </row>
    <row r="1494" spans="20:25" x14ac:dyDescent="0.25">
      <c r="T1494" s="8">
        <v>1492</v>
      </c>
      <c r="U1494" s="8" t="str">
        <f ca="1">TRIM(INDIRECT(Iterators!C1493))</f>
        <v/>
      </c>
      <c r="V1494" s="8" t="str">
        <f ca="1">TRIM(INDIRECT(Iterators!D1493))</f>
        <v/>
      </c>
      <c r="W1494" s="8" t="str">
        <f ca="1">TRIM(INDIRECT(Iterators!E1493))</f>
        <v/>
      </c>
      <c r="X1494" s="8" t="str">
        <f ca="1">TRIM(INDIRECT(Iterators!F1493))</f>
        <v/>
      </c>
      <c r="Y1494" s="8" t="str">
        <f ca="1">TRIM(INDIRECT(Iterators!G1493))</f>
        <v/>
      </c>
    </row>
    <row r="1495" spans="20:25" x14ac:dyDescent="0.25">
      <c r="T1495" s="8">
        <v>1493</v>
      </c>
      <c r="U1495" s="8" t="str">
        <f ca="1">TRIM(INDIRECT(Iterators!C1494))</f>
        <v/>
      </c>
      <c r="V1495" s="8" t="str">
        <f ca="1">TRIM(INDIRECT(Iterators!D1494))</f>
        <v/>
      </c>
      <c r="W1495" s="8" t="str">
        <f ca="1">TRIM(INDIRECT(Iterators!E1494))</f>
        <v/>
      </c>
      <c r="X1495" s="8" t="str">
        <f ca="1">TRIM(INDIRECT(Iterators!F1494))</f>
        <v/>
      </c>
      <c r="Y1495" s="8" t="str">
        <f ca="1">TRIM(INDIRECT(Iterators!G1494))</f>
        <v/>
      </c>
    </row>
    <row r="1496" spans="20:25" x14ac:dyDescent="0.25">
      <c r="T1496" s="8">
        <v>1494</v>
      </c>
      <c r="U1496" s="8" t="str">
        <f ca="1">TRIM(INDIRECT(Iterators!C1495))</f>
        <v/>
      </c>
      <c r="V1496" s="8" t="str">
        <f ca="1">TRIM(INDIRECT(Iterators!D1495))</f>
        <v/>
      </c>
      <c r="W1496" s="8" t="str">
        <f ca="1">TRIM(INDIRECT(Iterators!E1495))</f>
        <v/>
      </c>
      <c r="X1496" s="8" t="str">
        <f ca="1">TRIM(INDIRECT(Iterators!F1495))</f>
        <v/>
      </c>
      <c r="Y1496" s="8" t="str">
        <f ca="1">TRIM(INDIRECT(Iterators!G1495))</f>
        <v/>
      </c>
    </row>
    <row r="1497" spans="20:25" x14ac:dyDescent="0.25">
      <c r="T1497" s="8">
        <v>1495</v>
      </c>
      <c r="U1497" s="8" t="str">
        <f ca="1">TRIM(INDIRECT(Iterators!C1496))</f>
        <v/>
      </c>
      <c r="V1497" s="8" t="str">
        <f ca="1">TRIM(INDIRECT(Iterators!D1496))</f>
        <v/>
      </c>
      <c r="W1497" s="8" t="str">
        <f ca="1">TRIM(INDIRECT(Iterators!E1496))</f>
        <v/>
      </c>
      <c r="X1497" s="8" t="str">
        <f ca="1">TRIM(INDIRECT(Iterators!F1496))</f>
        <v/>
      </c>
      <c r="Y1497" s="8" t="str">
        <f ca="1">TRIM(INDIRECT(Iterators!G1496))</f>
        <v/>
      </c>
    </row>
    <row r="1498" spans="20:25" x14ac:dyDescent="0.25">
      <c r="T1498" s="8">
        <v>1496</v>
      </c>
      <c r="U1498" s="8" t="str">
        <f ca="1">TRIM(INDIRECT(Iterators!C1497))</f>
        <v/>
      </c>
      <c r="V1498" s="8" t="str">
        <f ca="1">TRIM(INDIRECT(Iterators!D1497))</f>
        <v/>
      </c>
      <c r="W1498" s="8" t="str">
        <f ca="1">TRIM(INDIRECT(Iterators!E1497))</f>
        <v/>
      </c>
      <c r="X1498" s="8" t="str">
        <f ca="1">TRIM(INDIRECT(Iterators!F1497))</f>
        <v/>
      </c>
      <c r="Y1498" s="8" t="str">
        <f ca="1">TRIM(INDIRECT(Iterators!G1497))</f>
        <v/>
      </c>
    </row>
    <row r="1499" spans="20:25" x14ac:dyDescent="0.25">
      <c r="T1499" s="8">
        <v>1497</v>
      </c>
      <c r="U1499" s="8" t="str">
        <f ca="1">TRIM(INDIRECT(Iterators!C1498))</f>
        <v/>
      </c>
      <c r="V1499" s="8" t="str">
        <f ca="1">TRIM(INDIRECT(Iterators!D1498))</f>
        <v/>
      </c>
      <c r="W1499" s="8" t="str">
        <f ca="1">TRIM(INDIRECT(Iterators!E1498))</f>
        <v/>
      </c>
      <c r="X1499" s="8" t="str">
        <f ca="1">TRIM(INDIRECT(Iterators!F1498))</f>
        <v/>
      </c>
      <c r="Y1499" s="8" t="str">
        <f ca="1">TRIM(INDIRECT(Iterators!G1498))</f>
        <v/>
      </c>
    </row>
    <row r="1500" spans="20:25" x14ac:dyDescent="0.25">
      <c r="T1500" s="8">
        <v>1498</v>
      </c>
      <c r="U1500" s="8" t="str">
        <f ca="1">TRIM(INDIRECT(Iterators!C1499))</f>
        <v/>
      </c>
      <c r="V1500" s="8" t="str">
        <f ca="1">TRIM(INDIRECT(Iterators!D1499))</f>
        <v/>
      </c>
      <c r="W1500" s="8" t="str">
        <f ca="1">TRIM(INDIRECT(Iterators!E1499))</f>
        <v/>
      </c>
      <c r="X1500" s="8" t="str">
        <f ca="1">TRIM(INDIRECT(Iterators!F1499))</f>
        <v/>
      </c>
      <c r="Y1500" s="8" t="str">
        <f ca="1">TRIM(INDIRECT(Iterators!G1499))</f>
        <v/>
      </c>
    </row>
    <row r="1501" spans="20:25" x14ac:dyDescent="0.25">
      <c r="T1501" s="8">
        <v>1499</v>
      </c>
      <c r="U1501" s="8" t="str">
        <f ca="1">TRIM(INDIRECT(Iterators!C1500))</f>
        <v/>
      </c>
      <c r="V1501" s="8" t="str">
        <f ca="1">TRIM(INDIRECT(Iterators!D1500))</f>
        <v/>
      </c>
      <c r="W1501" s="8" t="str">
        <f ca="1">TRIM(INDIRECT(Iterators!E1500))</f>
        <v/>
      </c>
      <c r="X1501" s="8" t="str">
        <f ca="1">TRIM(INDIRECT(Iterators!F1500))</f>
        <v/>
      </c>
      <c r="Y1501" s="8" t="str">
        <f ca="1">TRIM(INDIRECT(Iterators!G1500))</f>
        <v/>
      </c>
    </row>
    <row r="1502" spans="20:25" x14ac:dyDescent="0.25">
      <c r="T1502" s="8">
        <v>1500</v>
      </c>
      <c r="U1502" s="8" t="str">
        <f ca="1">TRIM(INDIRECT(Iterators!C1501))</f>
        <v/>
      </c>
      <c r="V1502" s="8" t="str">
        <f ca="1">TRIM(INDIRECT(Iterators!D1501))</f>
        <v/>
      </c>
      <c r="W1502" s="8" t="str">
        <f ca="1">TRIM(INDIRECT(Iterators!E1501))</f>
        <v/>
      </c>
      <c r="X1502" s="8" t="str">
        <f ca="1">TRIM(INDIRECT(Iterators!F1501))</f>
        <v/>
      </c>
      <c r="Y1502" s="8" t="str">
        <f ca="1">TRIM(INDIRECT(Iterators!G1501))</f>
        <v/>
      </c>
    </row>
    <row r="1503" spans="20:25" x14ac:dyDescent="0.25">
      <c r="T1503" s="8">
        <v>1501</v>
      </c>
      <c r="U1503" s="8" t="str">
        <f ca="1">TRIM(INDIRECT(Iterators!C1502))</f>
        <v/>
      </c>
      <c r="V1503" s="8" t="str">
        <f ca="1">TRIM(INDIRECT(Iterators!D1502))</f>
        <v/>
      </c>
      <c r="W1503" s="8" t="str">
        <f ca="1">TRIM(INDIRECT(Iterators!E1502))</f>
        <v/>
      </c>
      <c r="X1503" s="8" t="str">
        <f ca="1">TRIM(INDIRECT(Iterators!F1502))</f>
        <v/>
      </c>
      <c r="Y1503" s="8" t="str">
        <f ca="1">TRIM(INDIRECT(Iterators!G1502))</f>
        <v/>
      </c>
    </row>
    <row r="1504" spans="20:25" x14ac:dyDescent="0.25">
      <c r="T1504" s="8">
        <v>1502</v>
      </c>
      <c r="U1504" s="8" t="str">
        <f ca="1">TRIM(INDIRECT(Iterators!C1503))</f>
        <v/>
      </c>
      <c r="V1504" s="8" t="str">
        <f ca="1">TRIM(INDIRECT(Iterators!D1503))</f>
        <v/>
      </c>
      <c r="W1504" s="8" t="str">
        <f ca="1">TRIM(INDIRECT(Iterators!E1503))</f>
        <v/>
      </c>
      <c r="X1504" s="8" t="str">
        <f ca="1">TRIM(INDIRECT(Iterators!F1503))</f>
        <v/>
      </c>
      <c r="Y1504" s="8" t="str">
        <f ca="1">TRIM(INDIRECT(Iterators!G1503))</f>
        <v/>
      </c>
    </row>
    <row r="1505" spans="20:25" x14ac:dyDescent="0.25">
      <c r="T1505" s="8">
        <v>1503</v>
      </c>
      <c r="U1505" s="8" t="str">
        <f ca="1">TRIM(INDIRECT(Iterators!C1504))</f>
        <v/>
      </c>
      <c r="V1505" s="8" t="str">
        <f ca="1">TRIM(INDIRECT(Iterators!D1504))</f>
        <v/>
      </c>
      <c r="W1505" s="8" t="str">
        <f ca="1">TRIM(INDIRECT(Iterators!E1504))</f>
        <v/>
      </c>
      <c r="X1505" s="8" t="str">
        <f ca="1">TRIM(INDIRECT(Iterators!F1504))</f>
        <v/>
      </c>
      <c r="Y1505" s="8" t="str">
        <f ca="1">TRIM(INDIRECT(Iterators!G1504))</f>
        <v/>
      </c>
    </row>
    <row r="1506" spans="20:25" x14ac:dyDescent="0.25">
      <c r="T1506" s="8">
        <v>1504</v>
      </c>
      <c r="U1506" s="8" t="str">
        <f ca="1">TRIM(INDIRECT(Iterators!C1505))</f>
        <v/>
      </c>
      <c r="V1506" s="8" t="str">
        <f ca="1">TRIM(INDIRECT(Iterators!D1505))</f>
        <v/>
      </c>
      <c r="W1506" s="8" t="str">
        <f ca="1">TRIM(INDIRECT(Iterators!E1505))</f>
        <v/>
      </c>
      <c r="X1506" s="8" t="str">
        <f ca="1">TRIM(INDIRECT(Iterators!F1505))</f>
        <v/>
      </c>
      <c r="Y1506" s="8" t="str">
        <f ca="1">TRIM(INDIRECT(Iterators!G1505))</f>
        <v/>
      </c>
    </row>
    <row r="1507" spans="20:25" x14ac:dyDescent="0.25">
      <c r="T1507" s="8">
        <v>1505</v>
      </c>
      <c r="U1507" s="8" t="str">
        <f ca="1">TRIM(INDIRECT(Iterators!C1506))</f>
        <v/>
      </c>
      <c r="V1507" s="8" t="str">
        <f ca="1">TRIM(INDIRECT(Iterators!D1506))</f>
        <v/>
      </c>
      <c r="W1507" s="8" t="str">
        <f ca="1">TRIM(INDIRECT(Iterators!E1506))</f>
        <v/>
      </c>
      <c r="X1507" s="8" t="str">
        <f ca="1">TRIM(INDIRECT(Iterators!F1506))</f>
        <v/>
      </c>
      <c r="Y1507" s="8" t="str">
        <f ca="1">TRIM(INDIRECT(Iterators!G1506))</f>
        <v/>
      </c>
    </row>
    <row r="1508" spans="20:25" x14ac:dyDescent="0.25">
      <c r="T1508" s="8">
        <v>1506</v>
      </c>
      <c r="U1508" s="8" t="str">
        <f ca="1">TRIM(INDIRECT(Iterators!C1507))</f>
        <v/>
      </c>
      <c r="V1508" s="8" t="str">
        <f ca="1">TRIM(INDIRECT(Iterators!D1507))</f>
        <v/>
      </c>
      <c r="W1508" s="8" t="str">
        <f ca="1">TRIM(INDIRECT(Iterators!E1507))</f>
        <v/>
      </c>
      <c r="X1508" s="8" t="str">
        <f ca="1">TRIM(INDIRECT(Iterators!F1507))</f>
        <v/>
      </c>
      <c r="Y1508" s="8" t="str">
        <f ca="1">TRIM(INDIRECT(Iterators!G1507))</f>
        <v/>
      </c>
    </row>
    <row r="1509" spans="20:25" x14ac:dyDescent="0.25">
      <c r="T1509" s="8">
        <v>1507</v>
      </c>
      <c r="U1509" s="8" t="str">
        <f ca="1">TRIM(INDIRECT(Iterators!C1508))</f>
        <v/>
      </c>
      <c r="V1509" s="8" t="str">
        <f ca="1">TRIM(INDIRECT(Iterators!D1508))</f>
        <v/>
      </c>
      <c r="W1509" s="8" t="str">
        <f ca="1">TRIM(INDIRECT(Iterators!E1508))</f>
        <v/>
      </c>
      <c r="X1509" s="8" t="str">
        <f ca="1">TRIM(INDIRECT(Iterators!F1508))</f>
        <v/>
      </c>
      <c r="Y1509" s="8" t="str">
        <f ca="1">TRIM(INDIRECT(Iterators!G1508))</f>
        <v/>
      </c>
    </row>
    <row r="1510" spans="20:25" x14ac:dyDescent="0.25">
      <c r="T1510" s="8">
        <v>1508</v>
      </c>
      <c r="U1510" s="8" t="str">
        <f ca="1">TRIM(INDIRECT(Iterators!C1509))</f>
        <v/>
      </c>
      <c r="V1510" s="8" t="str">
        <f ca="1">TRIM(INDIRECT(Iterators!D1509))</f>
        <v/>
      </c>
      <c r="W1510" s="8" t="str">
        <f ca="1">TRIM(INDIRECT(Iterators!E1509))</f>
        <v/>
      </c>
      <c r="X1510" s="8" t="str">
        <f ca="1">TRIM(INDIRECT(Iterators!F1509))</f>
        <v/>
      </c>
      <c r="Y1510" s="8" t="str">
        <f ca="1">TRIM(INDIRECT(Iterators!G1509))</f>
        <v/>
      </c>
    </row>
    <row r="1511" spans="20:25" x14ac:dyDescent="0.25">
      <c r="T1511" s="8">
        <v>1509</v>
      </c>
      <c r="U1511" s="8" t="str">
        <f ca="1">TRIM(INDIRECT(Iterators!C1510))</f>
        <v/>
      </c>
      <c r="V1511" s="8" t="str">
        <f ca="1">TRIM(INDIRECT(Iterators!D1510))</f>
        <v/>
      </c>
      <c r="W1511" s="8" t="str">
        <f ca="1">TRIM(INDIRECT(Iterators!E1510))</f>
        <v/>
      </c>
      <c r="X1511" s="8" t="str">
        <f ca="1">TRIM(INDIRECT(Iterators!F1510))</f>
        <v/>
      </c>
      <c r="Y1511" s="8" t="str">
        <f ca="1">TRIM(INDIRECT(Iterators!G1510))</f>
        <v/>
      </c>
    </row>
    <row r="1512" spans="20:25" x14ac:dyDescent="0.25">
      <c r="T1512" s="8">
        <v>1510</v>
      </c>
      <c r="U1512" s="8" t="str">
        <f ca="1">TRIM(INDIRECT(Iterators!C1511))</f>
        <v/>
      </c>
      <c r="V1512" s="8" t="str">
        <f ca="1">TRIM(INDIRECT(Iterators!D1511))</f>
        <v/>
      </c>
      <c r="W1512" s="8" t="str">
        <f ca="1">TRIM(INDIRECT(Iterators!E1511))</f>
        <v/>
      </c>
      <c r="X1512" s="8" t="str">
        <f ca="1">TRIM(INDIRECT(Iterators!F1511))</f>
        <v/>
      </c>
      <c r="Y1512" s="8" t="str">
        <f ca="1">TRIM(INDIRECT(Iterators!G1511))</f>
        <v/>
      </c>
    </row>
    <row r="1513" spans="20:25" x14ac:dyDescent="0.25">
      <c r="T1513" s="8">
        <v>1511</v>
      </c>
      <c r="U1513" s="8" t="str">
        <f ca="1">TRIM(INDIRECT(Iterators!C1512))</f>
        <v/>
      </c>
      <c r="V1513" s="8" t="str">
        <f ca="1">TRIM(INDIRECT(Iterators!D1512))</f>
        <v/>
      </c>
      <c r="W1513" s="8" t="str">
        <f ca="1">TRIM(INDIRECT(Iterators!E1512))</f>
        <v/>
      </c>
      <c r="X1513" s="8" t="str">
        <f ca="1">TRIM(INDIRECT(Iterators!F1512))</f>
        <v/>
      </c>
      <c r="Y1513" s="8" t="str">
        <f ca="1">TRIM(INDIRECT(Iterators!G1512))</f>
        <v/>
      </c>
    </row>
    <row r="1514" spans="20:25" x14ac:dyDescent="0.25">
      <c r="T1514" s="8">
        <v>1512</v>
      </c>
      <c r="U1514" s="8" t="str">
        <f ca="1">TRIM(INDIRECT(Iterators!C1513))</f>
        <v/>
      </c>
      <c r="V1514" s="8" t="str">
        <f ca="1">TRIM(INDIRECT(Iterators!D1513))</f>
        <v/>
      </c>
      <c r="W1514" s="8" t="str">
        <f ca="1">TRIM(INDIRECT(Iterators!E1513))</f>
        <v/>
      </c>
      <c r="X1514" s="8" t="str">
        <f ca="1">TRIM(INDIRECT(Iterators!F1513))</f>
        <v/>
      </c>
      <c r="Y1514" s="8" t="str">
        <f ca="1">TRIM(INDIRECT(Iterators!G1513))</f>
        <v/>
      </c>
    </row>
    <row r="1515" spans="20:25" x14ac:dyDescent="0.25">
      <c r="T1515" s="8">
        <v>1513</v>
      </c>
      <c r="U1515" s="8" t="str">
        <f ca="1">TRIM(INDIRECT(Iterators!C1514))</f>
        <v/>
      </c>
      <c r="V1515" s="8" t="str">
        <f ca="1">TRIM(INDIRECT(Iterators!D1514))</f>
        <v/>
      </c>
      <c r="W1515" s="8" t="str">
        <f ca="1">TRIM(INDIRECT(Iterators!E1514))</f>
        <v/>
      </c>
      <c r="X1515" s="8" t="str">
        <f ca="1">TRIM(INDIRECT(Iterators!F1514))</f>
        <v/>
      </c>
      <c r="Y1515" s="8" t="str">
        <f ca="1">TRIM(INDIRECT(Iterators!G1514))</f>
        <v/>
      </c>
    </row>
    <row r="1516" spans="20:25" x14ac:dyDescent="0.25">
      <c r="T1516" s="8">
        <v>1514</v>
      </c>
      <c r="U1516" s="8" t="str">
        <f ca="1">TRIM(INDIRECT(Iterators!C1515))</f>
        <v/>
      </c>
      <c r="V1516" s="8" t="str">
        <f ca="1">TRIM(INDIRECT(Iterators!D1515))</f>
        <v/>
      </c>
      <c r="W1516" s="8" t="str">
        <f ca="1">TRIM(INDIRECT(Iterators!E1515))</f>
        <v/>
      </c>
      <c r="X1516" s="8" t="str">
        <f ca="1">TRIM(INDIRECT(Iterators!F1515))</f>
        <v/>
      </c>
      <c r="Y1516" s="8" t="str">
        <f ca="1">TRIM(INDIRECT(Iterators!G1515))</f>
        <v/>
      </c>
    </row>
    <row r="1517" spans="20:25" x14ac:dyDescent="0.25">
      <c r="T1517" s="8">
        <v>1515</v>
      </c>
      <c r="U1517" s="8" t="str">
        <f ca="1">TRIM(INDIRECT(Iterators!C1516))</f>
        <v/>
      </c>
      <c r="V1517" s="8" t="str">
        <f ca="1">TRIM(INDIRECT(Iterators!D1516))</f>
        <v/>
      </c>
      <c r="W1517" s="8" t="str">
        <f ca="1">TRIM(INDIRECT(Iterators!E1516))</f>
        <v/>
      </c>
      <c r="X1517" s="8" t="str">
        <f ca="1">TRIM(INDIRECT(Iterators!F1516))</f>
        <v/>
      </c>
      <c r="Y1517" s="8" t="str">
        <f ca="1">TRIM(INDIRECT(Iterators!G1516))</f>
        <v/>
      </c>
    </row>
    <row r="1518" spans="20:25" x14ac:dyDescent="0.25">
      <c r="T1518" s="8">
        <v>1516</v>
      </c>
      <c r="U1518" s="8" t="str">
        <f ca="1">TRIM(INDIRECT(Iterators!C1517))</f>
        <v/>
      </c>
      <c r="V1518" s="8" t="str">
        <f ca="1">TRIM(INDIRECT(Iterators!D1517))</f>
        <v/>
      </c>
      <c r="W1518" s="8" t="str">
        <f ca="1">TRIM(INDIRECT(Iterators!E1517))</f>
        <v/>
      </c>
      <c r="X1518" s="8" t="str">
        <f ca="1">TRIM(INDIRECT(Iterators!F1517))</f>
        <v/>
      </c>
      <c r="Y1518" s="8" t="str">
        <f ca="1">TRIM(INDIRECT(Iterators!G1517))</f>
        <v/>
      </c>
    </row>
    <row r="1519" spans="20:25" x14ac:dyDescent="0.25">
      <c r="T1519" s="8">
        <v>1517</v>
      </c>
      <c r="U1519" s="8" t="str">
        <f ca="1">TRIM(INDIRECT(Iterators!C1518))</f>
        <v/>
      </c>
      <c r="V1519" s="8" t="str">
        <f ca="1">TRIM(INDIRECT(Iterators!D1518))</f>
        <v/>
      </c>
      <c r="W1519" s="8" t="str">
        <f ca="1">TRIM(INDIRECT(Iterators!E1518))</f>
        <v/>
      </c>
      <c r="X1519" s="8" t="str">
        <f ca="1">TRIM(INDIRECT(Iterators!F1518))</f>
        <v/>
      </c>
      <c r="Y1519" s="8" t="str">
        <f ca="1">TRIM(INDIRECT(Iterators!G1518))</f>
        <v/>
      </c>
    </row>
    <row r="1520" spans="20:25" x14ac:dyDescent="0.25">
      <c r="T1520" s="8">
        <v>1518</v>
      </c>
      <c r="U1520" s="8" t="str">
        <f ca="1">TRIM(INDIRECT(Iterators!C1519))</f>
        <v/>
      </c>
      <c r="V1520" s="8" t="str">
        <f ca="1">TRIM(INDIRECT(Iterators!D1519))</f>
        <v/>
      </c>
      <c r="W1520" s="8" t="str">
        <f ca="1">TRIM(INDIRECT(Iterators!E1519))</f>
        <v/>
      </c>
      <c r="X1520" s="8" t="str">
        <f ca="1">TRIM(INDIRECT(Iterators!F1519))</f>
        <v/>
      </c>
      <c r="Y1520" s="8" t="str">
        <f ca="1">TRIM(INDIRECT(Iterators!G1519))</f>
        <v/>
      </c>
    </row>
    <row r="1521" spans="20:25" x14ac:dyDescent="0.25">
      <c r="T1521" s="8">
        <v>1519</v>
      </c>
      <c r="U1521" s="8" t="str">
        <f ca="1">TRIM(INDIRECT(Iterators!C1520))</f>
        <v/>
      </c>
      <c r="V1521" s="8" t="str">
        <f ca="1">TRIM(INDIRECT(Iterators!D1520))</f>
        <v/>
      </c>
      <c r="W1521" s="8" t="str">
        <f ca="1">TRIM(INDIRECT(Iterators!E1520))</f>
        <v/>
      </c>
      <c r="X1521" s="8" t="str">
        <f ca="1">TRIM(INDIRECT(Iterators!F1520))</f>
        <v/>
      </c>
      <c r="Y1521" s="8" t="str">
        <f ca="1">TRIM(INDIRECT(Iterators!G1520))</f>
        <v/>
      </c>
    </row>
    <row r="1522" spans="20:25" x14ac:dyDescent="0.25">
      <c r="T1522" s="8">
        <v>1520</v>
      </c>
      <c r="U1522" s="8" t="str">
        <f ca="1">TRIM(INDIRECT(Iterators!C1521))</f>
        <v/>
      </c>
      <c r="V1522" s="8" t="str">
        <f ca="1">TRIM(INDIRECT(Iterators!D1521))</f>
        <v/>
      </c>
      <c r="W1522" s="8" t="str">
        <f ca="1">TRIM(INDIRECT(Iterators!E1521))</f>
        <v/>
      </c>
      <c r="X1522" s="8" t="str">
        <f ca="1">TRIM(INDIRECT(Iterators!F1521))</f>
        <v/>
      </c>
      <c r="Y1522" s="8" t="str">
        <f ca="1">TRIM(INDIRECT(Iterators!G1521))</f>
        <v/>
      </c>
    </row>
    <row r="1523" spans="20:25" x14ac:dyDescent="0.25">
      <c r="T1523" s="8">
        <v>1521</v>
      </c>
      <c r="U1523" s="8" t="str">
        <f ca="1">TRIM(INDIRECT(Iterators!C1522))</f>
        <v/>
      </c>
      <c r="V1523" s="8" t="str">
        <f ca="1">TRIM(INDIRECT(Iterators!D1522))</f>
        <v/>
      </c>
      <c r="W1523" s="8" t="str">
        <f ca="1">TRIM(INDIRECT(Iterators!E1522))</f>
        <v/>
      </c>
      <c r="X1523" s="8" t="str">
        <f ca="1">TRIM(INDIRECT(Iterators!F1522))</f>
        <v/>
      </c>
      <c r="Y1523" s="8" t="str">
        <f ca="1">TRIM(INDIRECT(Iterators!G1522))</f>
        <v/>
      </c>
    </row>
    <row r="1524" spans="20:25" x14ac:dyDescent="0.25">
      <c r="T1524" s="8">
        <v>1522</v>
      </c>
      <c r="U1524" s="8" t="str">
        <f ca="1">TRIM(INDIRECT(Iterators!C1523))</f>
        <v/>
      </c>
      <c r="V1524" s="8" t="str">
        <f ca="1">TRIM(INDIRECT(Iterators!D1523))</f>
        <v/>
      </c>
      <c r="W1524" s="8" t="str">
        <f ca="1">TRIM(INDIRECT(Iterators!E1523))</f>
        <v/>
      </c>
      <c r="X1524" s="8" t="str">
        <f ca="1">TRIM(INDIRECT(Iterators!F1523))</f>
        <v/>
      </c>
      <c r="Y1524" s="8" t="str">
        <f ca="1">TRIM(INDIRECT(Iterators!G1523))</f>
        <v/>
      </c>
    </row>
    <row r="1525" spans="20:25" x14ac:dyDescent="0.25">
      <c r="T1525" s="8">
        <v>1523</v>
      </c>
      <c r="U1525" s="8" t="str">
        <f ca="1">TRIM(INDIRECT(Iterators!C1524))</f>
        <v/>
      </c>
      <c r="V1525" s="8" t="str">
        <f ca="1">TRIM(INDIRECT(Iterators!D1524))</f>
        <v/>
      </c>
      <c r="W1525" s="8" t="str">
        <f ca="1">TRIM(INDIRECT(Iterators!E1524))</f>
        <v/>
      </c>
      <c r="X1525" s="8" t="str">
        <f ca="1">TRIM(INDIRECT(Iterators!F1524))</f>
        <v/>
      </c>
      <c r="Y1525" s="8" t="str">
        <f ca="1">TRIM(INDIRECT(Iterators!G1524))</f>
        <v/>
      </c>
    </row>
    <row r="1526" spans="20:25" x14ac:dyDescent="0.25">
      <c r="T1526" s="8">
        <v>1524</v>
      </c>
      <c r="U1526" s="8" t="str">
        <f ca="1">TRIM(INDIRECT(Iterators!C1525))</f>
        <v/>
      </c>
      <c r="V1526" s="8" t="str">
        <f ca="1">TRIM(INDIRECT(Iterators!D1525))</f>
        <v/>
      </c>
      <c r="W1526" s="8" t="str">
        <f ca="1">TRIM(INDIRECT(Iterators!E1525))</f>
        <v/>
      </c>
      <c r="X1526" s="8" t="str">
        <f ca="1">TRIM(INDIRECT(Iterators!F1525))</f>
        <v/>
      </c>
      <c r="Y1526" s="8" t="str">
        <f ca="1">TRIM(INDIRECT(Iterators!G1525))</f>
        <v/>
      </c>
    </row>
    <row r="1527" spans="20:25" x14ac:dyDescent="0.25">
      <c r="T1527" s="8">
        <v>1525</v>
      </c>
      <c r="U1527" s="8" t="str">
        <f ca="1">TRIM(INDIRECT(Iterators!C1526))</f>
        <v/>
      </c>
      <c r="V1527" s="8" t="str">
        <f ca="1">TRIM(INDIRECT(Iterators!D1526))</f>
        <v/>
      </c>
      <c r="W1527" s="8" t="str">
        <f ca="1">TRIM(INDIRECT(Iterators!E1526))</f>
        <v/>
      </c>
      <c r="X1527" s="8" t="str">
        <f ca="1">TRIM(INDIRECT(Iterators!F1526))</f>
        <v/>
      </c>
      <c r="Y1527" s="8" t="str">
        <f ca="1">TRIM(INDIRECT(Iterators!G1526))</f>
        <v/>
      </c>
    </row>
    <row r="1528" spans="20:25" x14ac:dyDescent="0.25">
      <c r="T1528" s="8">
        <v>1526</v>
      </c>
      <c r="U1528" s="8" t="str">
        <f ca="1">TRIM(INDIRECT(Iterators!C1527))</f>
        <v/>
      </c>
      <c r="V1528" s="8" t="str">
        <f ca="1">TRIM(INDIRECT(Iterators!D1527))</f>
        <v/>
      </c>
      <c r="W1528" s="8" t="str">
        <f ca="1">TRIM(INDIRECT(Iterators!E1527))</f>
        <v/>
      </c>
      <c r="X1528" s="8" t="str">
        <f ca="1">TRIM(INDIRECT(Iterators!F1527))</f>
        <v/>
      </c>
      <c r="Y1528" s="8" t="str">
        <f ca="1">TRIM(INDIRECT(Iterators!G1527))</f>
        <v/>
      </c>
    </row>
    <row r="1529" spans="20:25" x14ac:dyDescent="0.25">
      <c r="T1529" s="8">
        <v>1527</v>
      </c>
      <c r="U1529" s="8" t="str">
        <f ca="1">TRIM(INDIRECT(Iterators!C1528))</f>
        <v/>
      </c>
      <c r="V1529" s="8" t="str">
        <f ca="1">TRIM(INDIRECT(Iterators!D1528))</f>
        <v/>
      </c>
      <c r="W1529" s="8" t="str">
        <f ca="1">TRIM(INDIRECT(Iterators!E1528))</f>
        <v/>
      </c>
      <c r="X1529" s="8" t="str">
        <f ca="1">TRIM(INDIRECT(Iterators!F1528))</f>
        <v/>
      </c>
      <c r="Y1529" s="8" t="str">
        <f ca="1">TRIM(INDIRECT(Iterators!G1528))</f>
        <v/>
      </c>
    </row>
    <row r="1530" spans="20:25" x14ac:dyDescent="0.25">
      <c r="T1530" s="8">
        <v>1528</v>
      </c>
      <c r="U1530" s="8" t="str">
        <f ca="1">TRIM(INDIRECT(Iterators!C1529))</f>
        <v/>
      </c>
      <c r="V1530" s="8" t="str">
        <f ca="1">TRIM(INDIRECT(Iterators!D1529))</f>
        <v/>
      </c>
      <c r="W1530" s="8" t="str">
        <f ca="1">TRIM(INDIRECT(Iterators!E1529))</f>
        <v/>
      </c>
      <c r="X1530" s="8" t="str">
        <f ca="1">TRIM(INDIRECT(Iterators!F1529))</f>
        <v/>
      </c>
      <c r="Y1530" s="8" t="str">
        <f ca="1">TRIM(INDIRECT(Iterators!G1529))</f>
        <v/>
      </c>
    </row>
    <row r="1531" spans="20:25" x14ac:dyDescent="0.25">
      <c r="T1531" s="8">
        <v>1529</v>
      </c>
      <c r="U1531" s="8" t="str">
        <f ca="1">TRIM(INDIRECT(Iterators!C1530))</f>
        <v/>
      </c>
      <c r="V1531" s="8" t="str">
        <f ca="1">TRIM(INDIRECT(Iterators!D1530))</f>
        <v/>
      </c>
      <c r="W1531" s="8" t="str">
        <f ca="1">TRIM(INDIRECT(Iterators!E1530))</f>
        <v/>
      </c>
      <c r="X1531" s="8" t="str">
        <f ca="1">TRIM(INDIRECT(Iterators!F1530))</f>
        <v/>
      </c>
      <c r="Y1531" s="8" t="str">
        <f ca="1">TRIM(INDIRECT(Iterators!G1530))</f>
        <v/>
      </c>
    </row>
    <row r="1532" spans="20:25" x14ac:dyDescent="0.25">
      <c r="T1532" s="8">
        <v>1530</v>
      </c>
      <c r="U1532" s="8" t="str">
        <f ca="1">TRIM(INDIRECT(Iterators!C1531))</f>
        <v/>
      </c>
      <c r="V1532" s="8" t="str">
        <f ca="1">TRIM(INDIRECT(Iterators!D1531))</f>
        <v/>
      </c>
      <c r="W1532" s="8" t="str">
        <f ca="1">TRIM(INDIRECT(Iterators!E1531))</f>
        <v/>
      </c>
      <c r="X1532" s="8" t="str">
        <f ca="1">TRIM(INDIRECT(Iterators!F1531))</f>
        <v/>
      </c>
      <c r="Y1532" s="8" t="str">
        <f ca="1">TRIM(INDIRECT(Iterators!G1531))</f>
        <v/>
      </c>
    </row>
    <row r="1533" spans="20:25" x14ac:dyDescent="0.25">
      <c r="T1533" s="8">
        <v>1531</v>
      </c>
      <c r="U1533" s="8" t="str">
        <f ca="1">TRIM(INDIRECT(Iterators!C1532))</f>
        <v/>
      </c>
      <c r="V1533" s="8" t="str">
        <f ca="1">TRIM(INDIRECT(Iterators!D1532))</f>
        <v/>
      </c>
      <c r="W1533" s="8" t="str">
        <f ca="1">TRIM(INDIRECT(Iterators!E1532))</f>
        <v/>
      </c>
      <c r="X1533" s="8" t="str">
        <f ca="1">TRIM(INDIRECT(Iterators!F1532))</f>
        <v/>
      </c>
      <c r="Y1533" s="8" t="str">
        <f ca="1">TRIM(INDIRECT(Iterators!G1532))</f>
        <v/>
      </c>
    </row>
    <row r="1534" spans="20:25" x14ac:dyDescent="0.25">
      <c r="T1534" s="8">
        <v>1532</v>
      </c>
      <c r="U1534" s="8" t="str">
        <f ca="1">TRIM(INDIRECT(Iterators!C1533))</f>
        <v/>
      </c>
      <c r="V1534" s="8" t="str">
        <f ca="1">TRIM(INDIRECT(Iterators!D1533))</f>
        <v/>
      </c>
      <c r="W1534" s="8" t="str">
        <f ca="1">TRIM(INDIRECT(Iterators!E1533))</f>
        <v/>
      </c>
      <c r="X1534" s="8" t="str">
        <f ca="1">TRIM(INDIRECT(Iterators!F1533))</f>
        <v/>
      </c>
      <c r="Y1534" s="8" t="str">
        <f ca="1">TRIM(INDIRECT(Iterators!G1533))</f>
        <v/>
      </c>
    </row>
    <row r="1535" spans="20:25" x14ac:dyDescent="0.25">
      <c r="T1535" s="8">
        <v>1533</v>
      </c>
      <c r="U1535" s="8" t="str">
        <f ca="1">TRIM(INDIRECT(Iterators!C1534))</f>
        <v/>
      </c>
      <c r="V1535" s="8" t="str">
        <f ca="1">TRIM(INDIRECT(Iterators!D1534))</f>
        <v/>
      </c>
      <c r="W1535" s="8" t="str">
        <f ca="1">TRIM(INDIRECT(Iterators!E1534))</f>
        <v/>
      </c>
      <c r="X1535" s="8" t="str">
        <f ca="1">TRIM(INDIRECT(Iterators!F1534))</f>
        <v/>
      </c>
      <c r="Y1535" s="8" t="str">
        <f ca="1">TRIM(INDIRECT(Iterators!G1534))</f>
        <v/>
      </c>
    </row>
    <row r="1536" spans="20:25" x14ac:dyDescent="0.25">
      <c r="T1536" s="8">
        <v>1534</v>
      </c>
      <c r="U1536" s="8" t="str">
        <f ca="1">TRIM(INDIRECT(Iterators!C1535))</f>
        <v/>
      </c>
      <c r="V1536" s="8" t="str">
        <f ca="1">TRIM(INDIRECT(Iterators!D1535))</f>
        <v/>
      </c>
      <c r="W1536" s="8" t="str">
        <f ca="1">TRIM(INDIRECT(Iterators!E1535))</f>
        <v/>
      </c>
      <c r="X1536" s="8" t="str">
        <f ca="1">TRIM(INDIRECT(Iterators!F1535))</f>
        <v/>
      </c>
      <c r="Y1536" s="8" t="str">
        <f ca="1">TRIM(INDIRECT(Iterators!G1535))</f>
        <v/>
      </c>
    </row>
    <row r="1537" spans="20:25" x14ac:dyDescent="0.25">
      <c r="T1537" s="8">
        <v>1535</v>
      </c>
      <c r="U1537" s="8" t="str">
        <f ca="1">TRIM(INDIRECT(Iterators!C1536))</f>
        <v/>
      </c>
      <c r="V1537" s="8" t="str">
        <f ca="1">TRIM(INDIRECT(Iterators!D1536))</f>
        <v/>
      </c>
      <c r="W1537" s="8" t="str">
        <f ca="1">TRIM(INDIRECT(Iterators!E1536))</f>
        <v/>
      </c>
      <c r="X1537" s="8" t="str">
        <f ca="1">TRIM(INDIRECT(Iterators!F1536))</f>
        <v/>
      </c>
      <c r="Y1537" s="8" t="str">
        <f ca="1">TRIM(INDIRECT(Iterators!G1536))</f>
        <v/>
      </c>
    </row>
    <row r="1538" spans="20:25" x14ac:dyDescent="0.25">
      <c r="T1538" s="8">
        <v>1536</v>
      </c>
      <c r="U1538" s="8" t="str">
        <f ca="1">TRIM(INDIRECT(Iterators!C1537))</f>
        <v/>
      </c>
      <c r="V1538" s="8" t="str">
        <f ca="1">TRIM(INDIRECT(Iterators!D1537))</f>
        <v/>
      </c>
      <c r="W1538" s="8" t="str">
        <f ca="1">TRIM(INDIRECT(Iterators!E1537))</f>
        <v/>
      </c>
      <c r="X1538" s="8" t="str">
        <f ca="1">TRIM(INDIRECT(Iterators!F1537))</f>
        <v/>
      </c>
      <c r="Y1538" s="8" t="str">
        <f ca="1">TRIM(INDIRECT(Iterators!G1537))</f>
        <v/>
      </c>
    </row>
    <row r="1539" spans="20:25" x14ac:dyDescent="0.25">
      <c r="T1539" s="8">
        <v>1537</v>
      </c>
      <c r="U1539" s="8" t="str">
        <f ca="1">TRIM(INDIRECT(Iterators!C1538))</f>
        <v/>
      </c>
      <c r="V1539" s="8" t="str">
        <f ca="1">TRIM(INDIRECT(Iterators!D1538))</f>
        <v/>
      </c>
      <c r="W1539" s="8" t="str">
        <f ca="1">TRIM(INDIRECT(Iterators!E1538))</f>
        <v/>
      </c>
      <c r="X1539" s="8" t="str">
        <f ca="1">TRIM(INDIRECT(Iterators!F1538))</f>
        <v/>
      </c>
      <c r="Y1539" s="8" t="str">
        <f ca="1">TRIM(INDIRECT(Iterators!G1538))</f>
        <v/>
      </c>
    </row>
    <row r="1540" spans="20:25" x14ac:dyDescent="0.25">
      <c r="T1540" s="8">
        <v>1538</v>
      </c>
      <c r="U1540" s="8" t="str">
        <f ca="1">TRIM(INDIRECT(Iterators!C1539))</f>
        <v/>
      </c>
      <c r="V1540" s="8" t="str">
        <f ca="1">TRIM(INDIRECT(Iterators!D1539))</f>
        <v/>
      </c>
      <c r="W1540" s="8" t="str">
        <f ca="1">TRIM(INDIRECT(Iterators!E1539))</f>
        <v/>
      </c>
      <c r="X1540" s="8" t="str">
        <f ca="1">TRIM(INDIRECT(Iterators!F1539))</f>
        <v/>
      </c>
      <c r="Y1540" s="8" t="str">
        <f ca="1">TRIM(INDIRECT(Iterators!G1539))</f>
        <v/>
      </c>
    </row>
    <row r="1541" spans="20:25" x14ac:dyDescent="0.25">
      <c r="T1541" s="8">
        <v>1539</v>
      </c>
      <c r="U1541" s="8" t="str">
        <f ca="1">TRIM(INDIRECT(Iterators!C1540))</f>
        <v/>
      </c>
      <c r="V1541" s="8" t="str">
        <f ca="1">TRIM(INDIRECT(Iterators!D1540))</f>
        <v/>
      </c>
      <c r="W1541" s="8" t="str">
        <f ca="1">TRIM(INDIRECT(Iterators!E1540))</f>
        <v/>
      </c>
      <c r="X1541" s="8" t="str">
        <f ca="1">TRIM(INDIRECT(Iterators!F1540))</f>
        <v/>
      </c>
      <c r="Y1541" s="8" t="str">
        <f ca="1">TRIM(INDIRECT(Iterators!G1540))</f>
        <v/>
      </c>
    </row>
    <row r="1542" spans="20:25" x14ac:dyDescent="0.25">
      <c r="T1542" s="8">
        <v>1540</v>
      </c>
      <c r="U1542" s="8" t="str">
        <f ca="1">TRIM(INDIRECT(Iterators!C1541))</f>
        <v/>
      </c>
      <c r="V1542" s="8" t="str">
        <f ca="1">TRIM(INDIRECT(Iterators!D1541))</f>
        <v/>
      </c>
      <c r="W1542" s="8" t="str">
        <f ca="1">TRIM(INDIRECT(Iterators!E1541))</f>
        <v/>
      </c>
      <c r="X1542" s="8" t="str">
        <f ca="1">TRIM(INDIRECT(Iterators!F1541))</f>
        <v/>
      </c>
      <c r="Y1542" s="8" t="str">
        <f ca="1">TRIM(INDIRECT(Iterators!G1541))</f>
        <v/>
      </c>
    </row>
    <row r="1543" spans="20:25" x14ac:dyDescent="0.25">
      <c r="T1543" s="8">
        <v>1541</v>
      </c>
      <c r="U1543" s="8" t="str">
        <f ca="1">TRIM(INDIRECT(Iterators!C1542))</f>
        <v/>
      </c>
      <c r="V1543" s="8" t="str">
        <f ca="1">TRIM(INDIRECT(Iterators!D1542))</f>
        <v/>
      </c>
      <c r="W1543" s="8" t="str">
        <f ca="1">TRIM(INDIRECT(Iterators!E1542))</f>
        <v/>
      </c>
      <c r="X1543" s="8" t="str">
        <f ca="1">TRIM(INDIRECT(Iterators!F1542))</f>
        <v/>
      </c>
      <c r="Y1543" s="8" t="str">
        <f ca="1">TRIM(INDIRECT(Iterators!G1542))</f>
        <v/>
      </c>
    </row>
    <row r="1544" spans="20:25" x14ac:dyDescent="0.25">
      <c r="T1544" s="8">
        <v>1542</v>
      </c>
      <c r="U1544" s="8" t="str">
        <f ca="1">TRIM(INDIRECT(Iterators!C1543))</f>
        <v/>
      </c>
      <c r="V1544" s="8" t="str">
        <f ca="1">TRIM(INDIRECT(Iterators!D1543))</f>
        <v/>
      </c>
      <c r="W1544" s="8" t="str">
        <f ca="1">TRIM(INDIRECT(Iterators!E1543))</f>
        <v/>
      </c>
      <c r="X1544" s="8" t="str">
        <f ca="1">TRIM(INDIRECT(Iterators!F1543))</f>
        <v/>
      </c>
      <c r="Y1544" s="8" t="str">
        <f ca="1">TRIM(INDIRECT(Iterators!G1543))</f>
        <v/>
      </c>
    </row>
    <row r="1545" spans="20:25" x14ac:dyDescent="0.25">
      <c r="T1545" s="8">
        <v>1543</v>
      </c>
      <c r="U1545" s="8" t="str">
        <f ca="1">TRIM(INDIRECT(Iterators!C1544))</f>
        <v/>
      </c>
      <c r="V1545" s="8" t="str">
        <f ca="1">TRIM(INDIRECT(Iterators!D1544))</f>
        <v/>
      </c>
      <c r="W1545" s="8" t="str">
        <f ca="1">TRIM(INDIRECT(Iterators!E1544))</f>
        <v/>
      </c>
      <c r="X1545" s="8" t="str">
        <f ca="1">TRIM(INDIRECT(Iterators!F1544))</f>
        <v/>
      </c>
      <c r="Y1545" s="8" t="str">
        <f ca="1">TRIM(INDIRECT(Iterators!G1544))</f>
        <v/>
      </c>
    </row>
    <row r="1546" spans="20:25" x14ac:dyDescent="0.25">
      <c r="T1546" s="8">
        <v>1544</v>
      </c>
      <c r="U1546" s="8" t="str">
        <f ca="1">TRIM(INDIRECT(Iterators!C1545))</f>
        <v/>
      </c>
      <c r="V1546" s="8" t="str">
        <f ca="1">TRIM(INDIRECT(Iterators!D1545))</f>
        <v/>
      </c>
      <c r="W1546" s="8" t="str">
        <f ca="1">TRIM(INDIRECT(Iterators!E1545))</f>
        <v/>
      </c>
      <c r="X1546" s="8" t="str">
        <f ca="1">TRIM(INDIRECT(Iterators!F1545))</f>
        <v/>
      </c>
      <c r="Y1546" s="8" t="str">
        <f ca="1">TRIM(INDIRECT(Iterators!G1545))</f>
        <v/>
      </c>
    </row>
    <row r="1547" spans="20:25" x14ac:dyDescent="0.25">
      <c r="T1547" s="8">
        <v>1545</v>
      </c>
      <c r="U1547" s="8" t="str">
        <f ca="1">TRIM(INDIRECT(Iterators!C1546))</f>
        <v/>
      </c>
      <c r="V1547" s="8" t="str">
        <f ca="1">TRIM(INDIRECT(Iterators!D1546))</f>
        <v/>
      </c>
      <c r="W1547" s="8" t="str">
        <f ca="1">TRIM(INDIRECT(Iterators!E1546))</f>
        <v/>
      </c>
      <c r="X1547" s="8" t="str">
        <f ca="1">TRIM(INDIRECT(Iterators!F1546))</f>
        <v/>
      </c>
      <c r="Y1547" s="8" t="str">
        <f ca="1">TRIM(INDIRECT(Iterators!G1546))</f>
        <v/>
      </c>
    </row>
    <row r="1548" spans="20:25" x14ac:dyDescent="0.25">
      <c r="T1548" s="8">
        <v>1546</v>
      </c>
      <c r="U1548" s="8" t="str">
        <f ca="1">TRIM(INDIRECT(Iterators!C1547))</f>
        <v/>
      </c>
      <c r="V1548" s="8" t="str">
        <f ca="1">TRIM(INDIRECT(Iterators!D1547))</f>
        <v/>
      </c>
      <c r="W1548" s="8" t="str">
        <f ca="1">TRIM(INDIRECT(Iterators!E1547))</f>
        <v/>
      </c>
      <c r="X1548" s="8" t="str">
        <f ca="1">TRIM(INDIRECT(Iterators!F1547))</f>
        <v/>
      </c>
      <c r="Y1548" s="8" t="str">
        <f ca="1">TRIM(INDIRECT(Iterators!G1547))</f>
        <v/>
      </c>
    </row>
    <row r="1549" spans="20:25" x14ac:dyDescent="0.25">
      <c r="T1549" s="8">
        <v>1547</v>
      </c>
      <c r="U1549" s="8" t="str">
        <f ca="1">TRIM(INDIRECT(Iterators!C1548))</f>
        <v/>
      </c>
      <c r="V1549" s="8" t="str">
        <f ca="1">TRIM(INDIRECT(Iterators!D1548))</f>
        <v/>
      </c>
      <c r="W1549" s="8" t="str">
        <f ca="1">TRIM(INDIRECT(Iterators!E1548))</f>
        <v/>
      </c>
      <c r="X1549" s="8" t="str">
        <f ca="1">TRIM(INDIRECT(Iterators!F1548))</f>
        <v/>
      </c>
      <c r="Y1549" s="8" t="str">
        <f ca="1">TRIM(INDIRECT(Iterators!G1548))</f>
        <v/>
      </c>
    </row>
    <row r="1550" spans="20:25" x14ac:dyDescent="0.25">
      <c r="T1550" s="8">
        <v>1548</v>
      </c>
      <c r="U1550" s="8" t="str">
        <f ca="1">TRIM(INDIRECT(Iterators!C1549))</f>
        <v/>
      </c>
      <c r="V1550" s="8" t="str">
        <f ca="1">TRIM(INDIRECT(Iterators!D1549))</f>
        <v/>
      </c>
      <c r="W1550" s="8" t="str">
        <f ca="1">TRIM(INDIRECT(Iterators!E1549))</f>
        <v/>
      </c>
      <c r="X1550" s="8" t="str">
        <f ca="1">TRIM(INDIRECT(Iterators!F1549))</f>
        <v/>
      </c>
      <c r="Y1550" s="8" t="str">
        <f ca="1">TRIM(INDIRECT(Iterators!G1549))</f>
        <v/>
      </c>
    </row>
    <row r="1551" spans="20:25" x14ac:dyDescent="0.25">
      <c r="T1551" s="8">
        <v>1549</v>
      </c>
      <c r="U1551" s="8" t="str">
        <f ca="1">TRIM(INDIRECT(Iterators!C1550))</f>
        <v/>
      </c>
      <c r="V1551" s="8" t="str">
        <f ca="1">TRIM(INDIRECT(Iterators!D1550))</f>
        <v/>
      </c>
      <c r="W1551" s="8" t="str">
        <f ca="1">TRIM(INDIRECT(Iterators!E1550))</f>
        <v/>
      </c>
      <c r="X1551" s="8" t="str">
        <f ca="1">TRIM(INDIRECT(Iterators!F1550))</f>
        <v/>
      </c>
      <c r="Y1551" s="8" t="str">
        <f ca="1">TRIM(INDIRECT(Iterators!G1550))</f>
        <v/>
      </c>
    </row>
    <row r="1552" spans="20:25" x14ac:dyDescent="0.25">
      <c r="T1552" s="8">
        <v>1550</v>
      </c>
      <c r="U1552" s="8" t="str">
        <f ca="1">TRIM(INDIRECT(Iterators!C1551))</f>
        <v/>
      </c>
      <c r="V1552" s="8" t="str">
        <f ca="1">TRIM(INDIRECT(Iterators!D1551))</f>
        <v/>
      </c>
      <c r="W1552" s="8" t="str">
        <f ca="1">TRIM(INDIRECT(Iterators!E1551))</f>
        <v/>
      </c>
      <c r="X1552" s="8" t="str">
        <f ca="1">TRIM(INDIRECT(Iterators!F1551))</f>
        <v/>
      </c>
      <c r="Y1552" s="8" t="str">
        <f ca="1">TRIM(INDIRECT(Iterators!G1551))</f>
        <v/>
      </c>
    </row>
    <row r="1553" spans="20:25" x14ac:dyDescent="0.25">
      <c r="T1553" s="8">
        <v>1551</v>
      </c>
      <c r="U1553" s="8" t="str">
        <f ca="1">TRIM(INDIRECT(Iterators!C1552))</f>
        <v/>
      </c>
      <c r="V1553" s="8" t="str">
        <f ca="1">TRIM(INDIRECT(Iterators!D1552))</f>
        <v/>
      </c>
      <c r="W1553" s="8" t="str">
        <f ca="1">TRIM(INDIRECT(Iterators!E1552))</f>
        <v/>
      </c>
      <c r="X1553" s="8" t="str">
        <f ca="1">TRIM(INDIRECT(Iterators!F1552))</f>
        <v/>
      </c>
      <c r="Y1553" s="8" t="str">
        <f ca="1">TRIM(INDIRECT(Iterators!G1552))</f>
        <v/>
      </c>
    </row>
    <row r="1554" spans="20:25" x14ac:dyDescent="0.25">
      <c r="T1554" s="8">
        <v>1552</v>
      </c>
      <c r="U1554" s="8" t="str">
        <f ca="1">TRIM(INDIRECT(Iterators!C1553))</f>
        <v/>
      </c>
      <c r="V1554" s="8" t="str">
        <f ca="1">TRIM(INDIRECT(Iterators!D1553))</f>
        <v/>
      </c>
      <c r="W1554" s="8" t="str">
        <f ca="1">TRIM(INDIRECT(Iterators!E1553))</f>
        <v/>
      </c>
      <c r="X1554" s="8" t="str">
        <f ca="1">TRIM(INDIRECT(Iterators!F1553))</f>
        <v/>
      </c>
      <c r="Y1554" s="8" t="str">
        <f ca="1">TRIM(INDIRECT(Iterators!G1553))</f>
        <v/>
      </c>
    </row>
    <row r="1555" spans="20:25" x14ac:dyDescent="0.25">
      <c r="T1555" s="8">
        <v>1553</v>
      </c>
      <c r="U1555" s="8" t="str">
        <f ca="1">TRIM(INDIRECT(Iterators!C1554))</f>
        <v/>
      </c>
      <c r="V1555" s="8" t="str">
        <f ca="1">TRIM(INDIRECT(Iterators!D1554))</f>
        <v/>
      </c>
      <c r="W1555" s="8" t="str">
        <f ca="1">TRIM(INDIRECT(Iterators!E1554))</f>
        <v/>
      </c>
      <c r="X1555" s="8" t="str">
        <f ca="1">TRIM(INDIRECT(Iterators!F1554))</f>
        <v/>
      </c>
      <c r="Y1555" s="8" t="str">
        <f ca="1">TRIM(INDIRECT(Iterators!G1554))</f>
        <v/>
      </c>
    </row>
    <row r="1556" spans="20:25" x14ac:dyDescent="0.25">
      <c r="T1556" s="8">
        <v>1554</v>
      </c>
      <c r="U1556" s="8" t="str">
        <f ca="1">TRIM(INDIRECT(Iterators!C1555))</f>
        <v/>
      </c>
      <c r="V1556" s="8" t="str">
        <f ca="1">TRIM(INDIRECT(Iterators!D1555))</f>
        <v/>
      </c>
      <c r="W1556" s="8" t="str">
        <f ca="1">TRIM(INDIRECT(Iterators!E1555))</f>
        <v/>
      </c>
      <c r="X1556" s="8" t="str">
        <f ca="1">TRIM(INDIRECT(Iterators!F1555))</f>
        <v/>
      </c>
      <c r="Y1556" s="8" t="str">
        <f ca="1">TRIM(INDIRECT(Iterators!G1555))</f>
        <v/>
      </c>
    </row>
    <row r="1557" spans="20:25" x14ac:dyDescent="0.25">
      <c r="T1557" s="8">
        <v>1555</v>
      </c>
      <c r="U1557" s="8" t="str">
        <f ca="1">TRIM(INDIRECT(Iterators!C1556))</f>
        <v/>
      </c>
      <c r="V1557" s="8" t="str">
        <f ca="1">TRIM(INDIRECT(Iterators!D1556))</f>
        <v/>
      </c>
      <c r="W1557" s="8" t="str">
        <f ca="1">TRIM(INDIRECT(Iterators!E1556))</f>
        <v/>
      </c>
      <c r="X1557" s="8" t="str">
        <f ca="1">TRIM(INDIRECT(Iterators!F1556))</f>
        <v/>
      </c>
      <c r="Y1557" s="8" t="str">
        <f ca="1">TRIM(INDIRECT(Iterators!G1556))</f>
        <v/>
      </c>
    </row>
    <row r="1558" spans="20:25" x14ac:dyDescent="0.25">
      <c r="T1558" s="8">
        <v>1556</v>
      </c>
      <c r="U1558" s="8" t="str">
        <f ca="1">TRIM(INDIRECT(Iterators!C1557))</f>
        <v/>
      </c>
      <c r="V1558" s="8" t="str">
        <f ca="1">TRIM(INDIRECT(Iterators!D1557))</f>
        <v/>
      </c>
      <c r="W1558" s="8" t="str">
        <f ca="1">TRIM(INDIRECT(Iterators!E1557))</f>
        <v/>
      </c>
      <c r="X1558" s="8" t="str">
        <f ca="1">TRIM(INDIRECT(Iterators!F1557))</f>
        <v/>
      </c>
      <c r="Y1558" s="8" t="str">
        <f ca="1">TRIM(INDIRECT(Iterators!G1557))</f>
        <v/>
      </c>
    </row>
    <row r="1559" spans="20:25" x14ac:dyDescent="0.25">
      <c r="T1559" s="8">
        <v>1557</v>
      </c>
      <c r="U1559" s="8" t="str">
        <f ca="1">TRIM(INDIRECT(Iterators!C1558))</f>
        <v/>
      </c>
      <c r="V1559" s="8" t="str">
        <f ca="1">TRIM(INDIRECT(Iterators!D1558))</f>
        <v/>
      </c>
      <c r="W1559" s="8" t="str">
        <f ca="1">TRIM(INDIRECT(Iterators!E1558))</f>
        <v/>
      </c>
      <c r="X1559" s="8" t="str">
        <f ca="1">TRIM(INDIRECT(Iterators!F1558))</f>
        <v/>
      </c>
      <c r="Y1559" s="8" t="str">
        <f ca="1">TRIM(INDIRECT(Iterators!G1558))</f>
        <v/>
      </c>
    </row>
    <row r="1560" spans="20:25" x14ac:dyDescent="0.25">
      <c r="T1560" s="8">
        <v>1558</v>
      </c>
      <c r="U1560" s="8" t="str">
        <f ca="1">TRIM(INDIRECT(Iterators!C1559))</f>
        <v/>
      </c>
      <c r="V1560" s="8" t="str">
        <f ca="1">TRIM(INDIRECT(Iterators!D1559))</f>
        <v/>
      </c>
      <c r="W1560" s="8" t="str">
        <f ca="1">TRIM(INDIRECT(Iterators!E1559))</f>
        <v/>
      </c>
      <c r="X1560" s="8" t="str">
        <f ca="1">TRIM(INDIRECT(Iterators!F1559))</f>
        <v/>
      </c>
      <c r="Y1560" s="8" t="str">
        <f ca="1">TRIM(INDIRECT(Iterators!G1559))</f>
        <v/>
      </c>
    </row>
    <row r="1561" spans="20:25" x14ac:dyDescent="0.25">
      <c r="T1561" s="8">
        <v>1559</v>
      </c>
      <c r="U1561" s="8" t="str">
        <f ca="1">TRIM(INDIRECT(Iterators!C1560))</f>
        <v/>
      </c>
      <c r="V1561" s="8" t="str">
        <f ca="1">TRIM(INDIRECT(Iterators!D1560))</f>
        <v/>
      </c>
      <c r="W1561" s="8" t="str">
        <f ca="1">TRIM(INDIRECT(Iterators!E1560))</f>
        <v/>
      </c>
      <c r="X1561" s="8" t="str">
        <f ca="1">TRIM(INDIRECT(Iterators!F1560))</f>
        <v/>
      </c>
      <c r="Y1561" s="8" t="str">
        <f ca="1">TRIM(INDIRECT(Iterators!G1560))</f>
        <v/>
      </c>
    </row>
    <row r="1562" spans="20:25" x14ac:dyDescent="0.25">
      <c r="T1562" s="8">
        <v>1560</v>
      </c>
      <c r="U1562" s="8" t="str">
        <f ca="1">TRIM(INDIRECT(Iterators!C1561))</f>
        <v/>
      </c>
      <c r="V1562" s="8" t="str">
        <f ca="1">TRIM(INDIRECT(Iterators!D1561))</f>
        <v/>
      </c>
      <c r="W1562" s="8" t="str">
        <f ca="1">TRIM(INDIRECT(Iterators!E1561))</f>
        <v/>
      </c>
      <c r="X1562" s="8" t="str">
        <f ca="1">TRIM(INDIRECT(Iterators!F1561))</f>
        <v/>
      </c>
      <c r="Y1562" s="8" t="str">
        <f ca="1">TRIM(INDIRECT(Iterators!G1561))</f>
        <v/>
      </c>
    </row>
    <row r="1563" spans="20:25" x14ac:dyDescent="0.25">
      <c r="T1563" s="8">
        <v>1561</v>
      </c>
      <c r="U1563" s="8" t="str">
        <f ca="1">TRIM(INDIRECT(Iterators!C1562))</f>
        <v/>
      </c>
      <c r="V1563" s="8" t="str">
        <f ca="1">TRIM(INDIRECT(Iterators!D1562))</f>
        <v/>
      </c>
      <c r="W1563" s="8" t="str">
        <f ca="1">TRIM(INDIRECT(Iterators!E1562))</f>
        <v/>
      </c>
      <c r="X1563" s="8" t="str">
        <f ca="1">TRIM(INDIRECT(Iterators!F1562))</f>
        <v/>
      </c>
      <c r="Y1563" s="8" t="str">
        <f ca="1">TRIM(INDIRECT(Iterators!G1562))</f>
        <v/>
      </c>
    </row>
    <row r="1564" spans="20:25" x14ac:dyDescent="0.25">
      <c r="T1564" s="8">
        <v>1562</v>
      </c>
      <c r="U1564" s="8" t="str">
        <f ca="1">TRIM(INDIRECT(Iterators!C1563))</f>
        <v/>
      </c>
      <c r="V1564" s="8" t="str">
        <f ca="1">TRIM(INDIRECT(Iterators!D1563))</f>
        <v/>
      </c>
      <c r="W1564" s="8" t="str">
        <f ca="1">TRIM(INDIRECT(Iterators!E1563))</f>
        <v/>
      </c>
      <c r="X1564" s="8" t="str">
        <f ca="1">TRIM(INDIRECT(Iterators!F1563))</f>
        <v/>
      </c>
      <c r="Y1564" s="8" t="str">
        <f ca="1">TRIM(INDIRECT(Iterators!G1563))</f>
        <v/>
      </c>
    </row>
    <row r="1565" spans="20:25" x14ac:dyDescent="0.25">
      <c r="T1565" s="8">
        <v>1563</v>
      </c>
      <c r="U1565" s="8" t="str">
        <f ca="1">TRIM(INDIRECT(Iterators!C1564))</f>
        <v/>
      </c>
      <c r="V1565" s="8" t="str">
        <f ca="1">TRIM(INDIRECT(Iterators!D1564))</f>
        <v/>
      </c>
      <c r="W1565" s="8" t="str">
        <f ca="1">TRIM(INDIRECT(Iterators!E1564))</f>
        <v/>
      </c>
      <c r="X1565" s="8" t="str">
        <f ca="1">TRIM(INDIRECT(Iterators!F1564))</f>
        <v/>
      </c>
      <c r="Y1565" s="8" t="str">
        <f ca="1">TRIM(INDIRECT(Iterators!G1564))</f>
        <v/>
      </c>
    </row>
    <row r="1566" spans="20:25" x14ac:dyDescent="0.25">
      <c r="T1566" s="8">
        <v>1564</v>
      </c>
      <c r="U1566" s="8" t="str">
        <f ca="1">TRIM(INDIRECT(Iterators!C1565))</f>
        <v/>
      </c>
      <c r="V1566" s="8" t="str">
        <f ca="1">TRIM(INDIRECT(Iterators!D1565))</f>
        <v/>
      </c>
      <c r="W1566" s="8" t="str">
        <f ca="1">TRIM(INDIRECT(Iterators!E1565))</f>
        <v/>
      </c>
      <c r="X1566" s="8" t="str">
        <f ca="1">TRIM(INDIRECT(Iterators!F1565))</f>
        <v/>
      </c>
      <c r="Y1566" s="8" t="str">
        <f ca="1">TRIM(INDIRECT(Iterators!G1565))</f>
        <v/>
      </c>
    </row>
    <row r="1567" spans="20:25" x14ac:dyDescent="0.25">
      <c r="T1567" s="8">
        <v>1565</v>
      </c>
      <c r="U1567" s="8" t="str">
        <f ca="1">TRIM(INDIRECT(Iterators!C1566))</f>
        <v/>
      </c>
      <c r="V1567" s="8" t="str">
        <f ca="1">TRIM(INDIRECT(Iterators!D1566))</f>
        <v/>
      </c>
      <c r="W1567" s="8" t="str">
        <f ca="1">TRIM(INDIRECT(Iterators!E1566))</f>
        <v/>
      </c>
      <c r="X1567" s="8" t="str">
        <f ca="1">TRIM(INDIRECT(Iterators!F1566))</f>
        <v/>
      </c>
      <c r="Y1567" s="8" t="str">
        <f ca="1">TRIM(INDIRECT(Iterators!G1566))</f>
        <v/>
      </c>
    </row>
    <row r="1568" spans="20:25" x14ac:dyDescent="0.25">
      <c r="T1568" s="8">
        <v>1566</v>
      </c>
      <c r="U1568" s="8" t="str">
        <f ca="1">TRIM(INDIRECT(Iterators!C1567))</f>
        <v/>
      </c>
      <c r="V1568" s="8" t="str">
        <f ca="1">TRIM(INDIRECT(Iterators!D1567))</f>
        <v/>
      </c>
      <c r="W1568" s="8" t="str">
        <f ca="1">TRIM(INDIRECT(Iterators!E1567))</f>
        <v/>
      </c>
      <c r="X1568" s="8" t="str">
        <f ca="1">TRIM(INDIRECT(Iterators!F1567))</f>
        <v/>
      </c>
      <c r="Y1568" s="8" t="str">
        <f ca="1">TRIM(INDIRECT(Iterators!G1567))</f>
        <v/>
      </c>
    </row>
    <row r="1569" spans="20:25" x14ac:dyDescent="0.25">
      <c r="T1569" s="8">
        <v>1567</v>
      </c>
      <c r="U1569" s="8" t="str">
        <f ca="1">TRIM(INDIRECT(Iterators!C1568))</f>
        <v/>
      </c>
      <c r="V1569" s="8" t="str">
        <f ca="1">TRIM(INDIRECT(Iterators!D1568))</f>
        <v/>
      </c>
      <c r="W1569" s="8" t="str">
        <f ca="1">TRIM(INDIRECT(Iterators!E1568))</f>
        <v/>
      </c>
      <c r="X1569" s="8" t="str">
        <f ca="1">TRIM(INDIRECT(Iterators!F1568))</f>
        <v/>
      </c>
      <c r="Y1569" s="8" t="str">
        <f ca="1">TRIM(INDIRECT(Iterators!G1568))</f>
        <v/>
      </c>
    </row>
    <row r="1570" spans="20:25" x14ac:dyDescent="0.25">
      <c r="T1570" s="8">
        <v>1568</v>
      </c>
      <c r="U1570" s="8" t="str">
        <f ca="1">TRIM(INDIRECT(Iterators!C1569))</f>
        <v/>
      </c>
      <c r="V1570" s="8" t="str">
        <f ca="1">TRIM(INDIRECT(Iterators!D1569))</f>
        <v/>
      </c>
      <c r="W1570" s="8" t="str">
        <f ca="1">TRIM(INDIRECT(Iterators!E1569))</f>
        <v/>
      </c>
      <c r="X1570" s="8" t="str">
        <f ca="1">TRIM(INDIRECT(Iterators!F1569))</f>
        <v/>
      </c>
      <c r="Y1570" s="8" t="str">
        <f ca="1">TRIM(INDIRECT(Iterators!G1569))</f>
        <v/>
      </c>
    </row>
    <row r="1571" spans="20:25" x14ac:dyDescent="0.25">
      <c r="T1571" s="8">
        <v>1569</v>
      </c>
      <c r="U1571" s="8" t="str">
        <f ca="1">TRIM(INDIRECT(Iterators!C1570))</f>
        <v/>
      </c>
      <c r="V1571" s="8" t="str">
        <f ca="1">TRIM(INDIRECT(Iterators!D1570))</f>
        <v/>
      </c>
      <c r="W1571" s="8" t="str">
        <f ca="1">TRIM(INDIRECT(Iterators!E1570))</f>
        <v/>
      </c>
      <c r="X1571" s="8" t="str">
        <f ca="1">TRIM(INDIRECT(Iterators!F1570))</f>
        <v/>
      </c>
      <c r="Y1571" s="8" t="str">
        <f ca="1">TRIM(INDIRECT(Iterators!G1570))</f>
        <v/>
      </c>
    </row>
    <row r="1572" spans="20:25" x14ac:dyDescent="0.25">
      <c r="T1572" s="8">
        <v>1570</v>
      </c>
      <c r="U1572" s="8" t="str">
        <f ca="1">TRIM(INDIRECT(Iterators!C1571))</f>
        <v/>
      </c>
      <c r="V1572" s="8" t="str">
        <f ca="1">TRIM(INDIRECT(Iterators!D1571))</f>
        <v/>
      </c>
      <c r="W1572" s="8" t="str">
        <f ca="1">TRIM(INDIRECT(Iterators!E1571))</f>
        <v/>
      </c>
      <c r="X1572" s="8" t="str">
        <f ca="1">TRIM(INDIRECT(Iterators!F1571))</f>
        <v/>
      </c>
      <c r="Y1572" s="8" t="str">
        <f ca="1">TRIM(INDIRECT(Iterators!G1571))</f>
        <v/>
      </c>
    </row>
    <row r="1573" spans="20:25" x14ac:dyDescent="0.25">
      <c r="T1573" s="8">
        <v>1571</v>
      </c>
      <c r="U1573" s="8" t="str">
        <f ca="1">TRIM(INDIRECT(Iterators!C1572))</f>
        <v/>
      </c>
      <c r="V1573" s="8" t="str">
        <f ca="1">TRIM(INDIRECT(Iterators!D1572))</f>
        <v/>
      </c>
      <c r="W1573" s="8" t="str">
        <f ca="1">TRIM(INDIRECT(Iterators!E1572))</f>
        <v/>
      </c>
      <c r="X1573" s="8" t="str">
        <f ca="1">TRIM(INDIRECT(Iterators!F1572))</f>
        <v/>
      </c>
      <c r="Y1573" s="8" t="str">
        <f ca="1">TRIM(INDIRECT(Iterators!G1572))</f>
        <v/>
      </c>
    </row>
    <row r="1574" spans="20:25" x14ac:dyDescent="0.25">
      <c r="T1574" s="8">
        <v>1572</v>
      </c>
      <c r="U1574" s="8" t="str">
        <f ca="1">TRIM(INDIRECT(Iterators!C1573))</f>
        <v/>
      </c>
      <c r="V1574" s="8" t="str">
        <f ca="1">TRIM(INDIRECT(Iterators!D1573))</f>
        <v/>
      </c>
      <c r="W1574" s="8" t="str">
        <f ca="1">TRIM(INDIRECT(Iterators!E1573))</f>
        <v/>
      </c>
      <c r="X1574" s="8" t="str">
        <f ca="1">TRIM(INDIRECT(Iterators!F1573))</f>
        <v/>
      </c>
      <c r="Y1574" s="8" t="str">
        <f ca="1">TRIM(INDIRECT(Iterators!G1573))</f>
        <v/>
      </c>
    </row>
    <row r="1575" spans="20:25" x14ac:dyDescent="0.25">
      <c r="T1575" s="8">
        <v>1573</v>
      </c>
      <c r="U1575" s="8" t="str">
        <f ca="1">TRIM(INDIRECT(Iterators!C1574))</f>
        <v/>
      </c>
      <c r="V1575" s="8" t="str">
        <f ca="1">TRIM(INDIRECT(Iterators!D1574))</f>
        <v/>
      </c>
      <c r="W1575" s="8" t="str">
        <f ca="1">TRIM(INDIRECT(Iterators!E1574))</f>
        <v/>
      </c>
      <c r="X1575" s="8" t="str">
        <f ca="1">TRIM(INDIRECT(Iterators!F1574))</f>
        <v/>
      </c>
      <c r="Y1575" s="8" t="str">
        <f ca="1">TRIM(INDIRECT(Iterators!G1574))</f>
        <v/>
      </c>
    </row>
    <row r="1576" spans="20:25" x14ac:dyDescent="0.25">
      <c r="T1576" s="8">
        <v>1574</v>
      </c>
      <c r="U1576" s="8" t="str">
        <f ca="1">TRIM(INDIRECT(Iterators!C1575))</f>
        <v/>
      </c>
      <c r="V1576" s="8" t="str">
        <f ca="1">TRIM(INDIRECT(Iterators!D1575))</f>
        <v/>
      </c>
      <c r="W1576" s="8" t="str">
        <f ca="1">TRIM(INDIRECT(Iterators!E1575))</f>
        <v/>
      </c>
      <c r="X1576" s="8" t="str">
        <f ca="1">TRIM(INDIRECT(Iterators!F1575))</f>
        <v/>
      </c>
      <c r="Y1576" s="8" t="str">
        <f ca="1">TRIM(INDIRECT(Iterators!G1575))</f>
        <v/>
      </c>
    </row>
    <row r="1577" spans="20:25" x14ac:dyDescent="0.25">
      <c r="T1577" s="8">
        <v>1575</v>
      </c>
      <c r="U1577" s="8" t="str">
        <f ca="1">TRIM(INDIRECT(Iterators!C1576))</f>
        <v/>
      </c>
      <c r="V1577" s="8" t="str">
        <f ca="1">TRIM(INDIRECT(Iterators!D1576))</f>
        <v/>
      </c>
      <c r="W1577" s="8" t="str">
        <f ca="1">TRIM(INDIRECT(Iterators!E1576))</f>
        <v/>
      </c>
      <c r="X1577" s="8" t="str">
        <f ca="1">TRIM(INDIRECT(Iterators!F1576))</f>
        <v/>
      </c>
      <c r="Y1577" s="8" t="str">
        <f ca="1">TRIM(INDIRECT(Iterators!G1576))</f>
        <v/>
      </c>
    </row>
    <row r="1578" spans="20:25" x14ac:dyDescent="0.25">
      <c r="T1578" s="8">
        <v>1576</v>
      </c>
      <c r="U1578" s="8" t="str">
        <f ca="1">TRIM(INDIRECT(Iterators!C1577))</f>
        <v/>
      </c>
      <c r="V1578" s="8" t="str">
        <f ca="1">TRIM(INDIRECT(Iterators!D1577))</f>
        <v/>
      </c>
      <c r="W1578" s="8" t="str">
        <f ca="1">TRIM(INDIRECT(Iterators!E1577))</f>
        <v/>
      </c>
      <c r="X1578" s="8" t="str">
        <f ca="1">TRIM(INDIRECT(Iterators!F1577))</f>
        <v/>
      </c>
      <c r="Y1578" s="8" t="str">
        <f ca="1">TRIM(INDIRECT(Iterators!G1577))</f>
        <v/>
      </c>
    </row>
    <row r="1579" spans="20:25" x14ac:dyDescent="0.25">
      <c r="T1579" s="8">
        <v>1577</v>
      </c>
      <c r="U1579" s="8" t="str">
        <f ca="1">TRIM(INDIRECT(Iterators!C1578))</f>
        <v/>
      </c>
      <c r="V1579" s="8" t="str">
        <f ca="1">TRIM(INDIRECT(Iterators!D1578))</f>
        <v/>
      </c>
      <c r="W1579" s="8" t="str">
        <f ca="1">TRIM(INDIRECT(Iterators!E1578))</f>
        <v/>
      </c>
      <c r="X1579" s="8" t="str">
        <f ca="1">TRIM(INDIRECT(Iterators!F1578))</f>
        <v/>
      </c>
      <c r="Y1579" s="8" t="str">
        <f ca="1">TRIM(INDIRECT(Iterators!G1578))</f>
        <v/>
      </c>
    </row>
    <row r="1580" spans="20:25" x14ac:dyDescent="0.25">
      <c r="T1580" s="8">
        <v>1578</v>
      </c>
      <c r="U1580" s="8" t="str">
        <f ca="1">TRIM(INDIRECT(Iterators!C1579))</f>
        <v/>
      </c>
      <c r="V1580" s="8" t="str">
        <f ca="1">TRIM(INDIRECT(Iterators!D1579))</f>
        <v/>
      </c>
      <c r="W1580" s="8" t="str">
        <f ca="1">TRIM(INDIRECT(Iterators!E1579))</f>
        <v/>
      </c>
      <c r="X1580" s="8" t="str">
        <f ca="1">TRIM(INDIRECT(Iterators!F1579))</f>
        <v/>
      </c>
      <c r="Y1580" s="8" t="str">
        <f ca="1">TRIM(INDIRECT(Iterators!G1579))</f>
        <v/>
      </c>
    </row>
    <row r="1581" spans="20:25" x14ac:dyDescent="0.25">
      <c r="T1581" s="8">
        <v>1579</v>
      </c>
      <c r="U1581" s="8" t="str">
        <f ca="1">TRIM(INDIRECT(Iterators!C1580))</f>
        <v/>
      </c>
      <c r="V1581" s="8" t="str">
        <f ca="1">TRIM(INDIRECT(Iterators!D1580))</f>
        <v/>
      </c>
      <c r="W1581" s="8" t="str">
        <f ca="1">TRIM(INDIRECT(Iterators!E1580))</f>
        <v/>
      </c>
      <c r="X1581" s="8" t="str">
        <f ca="1">TRIM(INDIRECT(Iterators!F1580))</f>
        <v/>
      </c>
      <c r="Y1581" s="8" t="str">
        <f ca="1">TRIM(INDIRECT(Iterators!G1580))</f>
        <v/>
      </c>
    </row>
    <row r="1582" spans="20:25" x14ac:dyDescent="0.25">
      <c r="T1582" s="8">
        <v>1580</v>
      </c>
      <c r="U1582" s="8" t="str">
        <f ca="1">TRIM(INDIRECT(Iterators!C1581))</f>
        <v/>
      </c>
      <c r="V1582" s="8" t="str">
        <f ca="1">TRIM(INDIRECT(Iterators!D1581))</f>
        <v/>
      </c>
      <c r="W1582" s="8" t="str">
        <f ca="1">TRIM(INDIRECT(Iterators!E1581))</f>
        <v/>
      </c>
      <c r="X1582" s="8" t="str">
        <f ca="1">TRIM(INDIRECT(Iterators!F1581))</f>
        <v/>
      </c>
      <c r="Y1582" s="8" t="str">
        <f ca="1">TRIM(INDIRECT(Iterators!G1581))</f>
        <v/>
      </c>
    </row>
    <row r="1583" spans="20:25" x14ac:dyDescent="0.25">
      <c r="T1583" s="8">
        <v>1581</v>
      </c>
      <c r="U1583" s="8" t="str">
        <f ca="1">TRIM(INDIRECT(Iterators!C1582))</f>
        <v/>
      </c>
      <c r="V1583" s="8" t="str">
        <f ca="1">TRIM(INDIRECT(Iterators!D1582))</f>
        <v/>
      </c>
      <c r="W1583" s="8" t="str">
        <f ca="1">TRIM(INDIRECT(Iterators!E1582))</f>
        <v/>
      </c>
      <c r="X1583" s="8" t="str">
        <f ca="1">TRIM(INDIRECT(Iterators!F1582))</f>
        <v/>
      </c>
      <c r="Y1583" s="8" t="str">
        <f ca="1">TRIM(INDIRECT(Iterators!G1582))</f>
        <v/>
      </c>
    </row>
    <row r="1584" spans="20:25" x14ac:dyDescent="0.25">
      <c r="T1584" s="8">
        <v>1582</v>
      </c>
      <c r="U1584" s="8" t="str">
        <f ca="1">TRIM(INDIRECT(Iterators!C1583))</f>
        <v/>
      </c>
      <c r="V1584" s="8" t="str">
        <f ca="1">TRIM(INDIRECT(Iterators!D1583))</f>
        <v/>
      </c>
      <c r="W1584" s="8" t="str">
        <f ca="1">TRIM(INDIRECT(Iterators!E1583))</f>
        <v/>
      </c>
      <c r="X1584" s="8" t="str">
        <f ca="1">TRIM(INDIRECT(Iterators!F1583))</f>
        <v/>
      </c>
      <c r="Y1584" s="8" t="str">
        <f ca="1">TRIM(INDIRECT(Iterators!G1583))</f>
        <v/>
      </c>
    </row>
    <row r="1585" spans="20:25" x14ac:dyDescent="0.25">
      <c r="T1585" s="8">
        <v>1583</v>
      </c>
      <c r="U1585" s="8" t="str">
        <f ca="1">TRIM(INDIRECT(Iterators!C1584))</f>
        <v/>
      </c>
      <c r="V1585" s="8" t="str">
        <f ca="1">TRIM(INDIRECT(Iterators!D1584))</f>
        <v/>
      </c>
      <c r="W1585" s="8" t="str">
        <f ca="1">TRIM(INDIRECT(Iterators!E1584))</f>
        <v/>
      </c>
      <c r="X1585" s="8" t="str">
        <f ca="1">TRIM(INDIRECT(Iterators!F1584))</f>
        <v/>
      </c>
      <c r="Y1585" s="8" t="str">
        <f ca="1">TRIM(INDIRECT(Iterators!G1584))</f>
        <v/>
      </c>
    </row>
    <row r="1586" spans="20:25" x14ac:dyDescent="0.25">
      <c r="T1586" s="8">
        <v>1584</v>
      </c>
      <c r="U1586" s="8" t="str">
        <f ca="1">TRIM(INDIRECT(Iterators!C1585))</f>
        <v/>
      </c>
      <c r="V1586" s="8" t="str">
        <f ca="1">TRIM(INDIRECT(Iterators!D1585))</f>
        <v/>
      </c>
      <c r="W1586" s="8" t="str">
        <f ca="1">TRIM(INDIRECT(Iterators!E1585))</f>
        <v/>
      </c>
      <c r="X1586" s="8" t="str">
        <f ca="1">TRIM(INDIRECT(Iterators!F1585))</f>
        <v/>
      </c>
      <c r="Y1586" s="8" t="str">
        <f ca="1">TRIM(INDIRECT(Iterators!G1585))</f>
        <v/>
      </c>
    </row>
    <row r="1587" spans="20:25" x14ac:dyDescent="0.25">
      <c r="T1587" s="8">
        <v>1585</v>
      </c>
      <c r="U1587" s="8" t="str">
        <f ca="1">TRIM(INDIRECT(Iterators!C1586))</f>
        <v/>
      </c>
      <c r="V1587" s="8" t="str">
        <f ca="1">TRIM(INDIRECT(Iterators!D1586))</f>
        <v/>
      </c>
      <c r="W1587" s="8" t="str">
        <f ca="1">TRIM(INDIRECT(Iterators!E1586))</f>
        <v/>
      </c>
      <c r="X1587" s="8" t="str">
        <f ca="1">TRIM(INDIRECT(Iterators!F1586))</f>
        <v/>
      </c>
      <c r="Y1587" s="8" t="str">
        <f ca="1">TRIM(INDIRECT(Iterators!G1586))</f>
        <v/>
      </c>
    </row>
    <row r="1588" spans="20:25" x14ac:dyDescent="0.25">
      <c r="T1588" s="8">
        <v>1586</v>
      </c>
      <c r="U1588" s="8" t="str">
        <f ca="1">TRIM(INDIRECT(Iterators!C1587))</f>
        <v/>
      </c>
      <c r="V1588" s="8" t="str">
        <f ca="1">TRIM(INDIRECT(Iterators!D1587))</f>
        <v/>
      </c>
      <c r="W1588" s="8" t="str">
        <f ca="1">TRIM(INDIRECT(Iterators!E1587))</f>
        <v/>
      </c>
      <c r="X1588" s="8" t="str">
        <f ca="1">TRIM(INDIRECT(Iterators!F1587))</f>
        <v/>
      </c>
      <c r="Y1588" s="8" t="str">
        <f ca="1">TRIM(INDIRECT(Iterators!G1587))</f>
        <v/>
      </c>
    </row>
    <row r="1589" spans="20:25" x14ac:dyDescent="0.25">
      <c r="T1589" s="8">
        <v>1587</v>
      </c>
      <c r="U1589" s="8" t="str">
        <f ca="1">TRIM(INDIRECT(Iterators!C1588))</f>
        <v/>
      </c>
      <c r="V1589" s="8" t="str">
        <f ca="1">TRIM(INDIRECT(Iterators!D1588))</f>
        <v/>
      </c>
      <c r="W1589" s="8" t="str">
        <f ca="1">TRIM(INDIRECT(Iterators!E1588))</f>
        <v/>
      </c>
      <c r="X1589" s="8" t="str">
        <f ca="1">TRIM(INDIRECT(Iterators!F1588))</f>
        <v/>
      </c>
      <c r="Y1589" s="8" t="str">
        <f ca="1">TRIM(INDIRECT(Iterators!G1588))</f>
        <v/>
      </c>
    </row>
    <row r="1590" spans="20:25" x14ac:dyDescent="0.25">
      <c r="T1590" s="8">
        <v>1588</v>
      </c>
      <c r="U1590" s="8" t="str">
        <f ca="1">TRIM(INDIRECT(Iterators!C1589))</f>
        <v/>
      </c>
      <c r="V1590" s="8" t="str">
        <f ca="1">TRIM(INDIRECT(Iterators!D1589))</f>
        <v/>
      </c>
      <c r="W1590" s="8" t="str">
        <f ca="1">TRIM(INDIRECT(Iterators!E1589))</f>
        <v/>
      </c>
      <c r="X1590" s="8" t="str">
        <f ca="1">TRIM(INDIRECT(Iterators!F1589))</f>
        <v/>
      </c>
      <c r="Y1590" s="8" t="str">
        <f ca="1">TRIM(INDIRECT(Iterators!G1589))</f>
        <v/>
      </c>
    </row>
    <row r="1591" spans="20:25" x14ac:dyDescent="0.25">
      <c r="T1591" s="8">
        <v>1589</v>
      </c>
      <c r="U1591" s="8" t="str">
        <f ca="1">TRIM(INDIRECT(Iterators!C1590))</f>
        <v/>
      </c>
      <c r="V1591" s="8" t="str">
        <f ca="1">TRIM(INDIRECT(Iterators!D1590))</f>
        <v/>
      </c>
      <c r="W1591" s="8" t="str">
        <f ca="1">TRIM(INDIRECT(Iterators!E1590))</f>
        <v/>
      </c>
      <c r="X1591" s="8" t="str">
        <f ca="1">TRIM(INDIRECT(Iterators!F1590))</f>
        <v/>
      </c>
      <c r="Y1591" s="8" t="str">
        <f ca="1">TRIM(INDIRECT(Iterators!G1590))</f>
        <v/>
      </c>
    </row>
    <row r="1592" spans="20:25" x14ac:dyDescent="0.25">
      <c r="T1592" s="8">
        <v>1590</v>
      </c>
      <c r="U1592" s="8" t="str">
        <f ca="1">TRIM(INDIRECT(Iterators!C1591))</f>
        <v/>
      </c>
      <c r="V1592" s="8" t="str">
        <f ca="1">TRIM(INDIRECT(Iterators!D1591))</f>
        <v/>
      </c>
      <c r="W1592" s="8" t="str">
        <f ca="1">TRIM(INDIRECT(Iterators!E1591))</f>
        <v/>
      </c>
      <c r="X1592" s="8" t="str">
        <f ca="1">TRIM(INDIRECT(Iterators!F1591))</f>
        <v/>
      </c>
      <c r="Y1592" s="8" t="str">
        <f ca="1">TRIM(INDIRECT(Iterators!G1591))</f>
        <v/>
      </c>
    </row>
    <row r="1593" spans="20:25" x14ac:dyDescent="0.25">
      <c r="T1593" s="8">
        <v>1591</v>
      </c>
      <c r="U1593" s="8" t="str">
        <f ca="1">TRIM(INDIRECT(Iterators!C1592))</f>
        <v/>
      </c>
      <c r="V1593" s="8" t="str">
        <f ca="1">TRIM(INDIRECT(Iterators!D1592))</f>
        <v/>
      </c>
      <c r="W1593" s="8" t="str">
        <f ca="1">TRIM(INDIRECT(Iterators!E1592))</f>
        <v/>
      </c>
      <c r="X1593" s="8" t="str">
        <f ca="1">TRIM(INDIRECT(Iterators!F1592))</f>
        <v/>
      </c>
      <c r="Y1593" s="8" t="str">
        <f ca="1">TRIM(INDIRECT(Iterators!G1592))</f>
        <v/>
      </c>
    </row>
    <row r="1594" spans="20:25" x14ac:dyDescent="0.25">
      <c r="T1594" s="8">
        <v>1592</v>
      </c>
      <c r="U1594" s="8" t="str">
        <f ca="1">TRIM(INDIRECT(Iterators!C1593))</f>
        <v/>
      </c>
      <c r="V1594" s="8" t="str">
        <f ca="1">TRIM(INDIRECT(Iterators!D1593))</f>
        <v/>
      </c>
      <c r="W1594" s="8" t="str">
        <f ca="1">TRIM(INDIRECT(Iterators!E1593))</f>
        <v/>
      </c>
      <c r="X1594" s="8" t="str">
        <f ca="1">TRIM(INDIRECT(Iterators!F1593))</f>
        <v/>
      </c>
      <c r="Y1594" s="8" t="str">
        <f ca="1">TRIM(INDIRECT(Iterators!G1593))</f>
        <v/>
      </c>
    </row>
    <row r="1595" spans="20:25" x14ac:dyDescent="0.25">
      <c r="T1595" s="8">
        <v>1593</v>
      </c>
      <c r="U1595" s="8" t="str">
        <f ca="1">TRIM(INDIRECT(Iterators!C1594))</f>
        <v/>
      </c>
      <c r="V1595" s="8" t="str">
        <f ca="1">TRIM(INDIRECT(Iterators!D1594))</f>
        <v/>
      </c>
      <c r="W1595" s="8" t="str">
        <f ca="1">TRIM(INDIRECT(Iterators!E1594))</f>
        <v/>
      </c>
      <c r="X1595" s="8" t="str">
        <f ca="1">TRIM(INDIRECT(Iterators!F1594))</f>
        <v/>
      </c>
      <c r="Y1595" s="8" t="str">
        <f ca="1">TRIM(INDIRECT(Iterators!G1594))</f>
        <v/>
      </c>
    </row>
    <row r="1596" spans="20:25" x14ac:dyDescent="0.25">
      <c r="T1596" s="8">
        <v>1594</v>
      </c>
      <c r="U1596" s="8" t="str">
        <f ca="1">TRIM(INDIRECT(Iterators!C1595))</f>
        <v/>
      </c>
      <c r="V1596" s="8" t="str">
        <f ca="1">TRIM(INDIRECT(Iterators!D1595))</f>
        <v/>
      </c>
      <c r="W1596" s="8" t="str">
        <f ca="1">TRIM(INDIRECT(Iterators!E1595))</f>
        <v/>
      </c>
      <c r="X1596" s="8" t="str">
        <f ca="1">TRIM(INDIRECT(Iterators!F1595))</f>
        <v/>
      </c>
      <c r="Y1596" s="8" t="str">
        <f ca="1">TRIM(INDIRECT(Iterators!G1595))</f>
        <v/>
      </c>
    </row>
    <row r="1597" spans="20:25" x14ac:dyDescent="0.25">
      <c r="T1597" s="8">
        <v>1595</v>
      </c>
      <c r="U1597" s="8" t="str">
        <f ca="1">TRIM(INDIRECT(Iterators!C1596))</f>
        <v/>
      </c>
      <c r="V1597" s="8" t="str">
        <f ca="1">TRIM(INDIRECT(Iterators!D1596))</f>
        <v/>
      </c>
      <c r="W1597" s="8" t="str">
        <f ca="1">TRIM(INDIRECT(Iterators!E1596))</f>
        <v/>
      </c>
      <c r="X1597" s="8" t="str">
        <f ca="1">TRIM(INDIRECT(Iterators!F1596))</f>
        <v/>
      </c>
      <c r="Y1597" s="8" t="str">
        <f ca="1">TRIM(INDIRECT(Iterators!G1596))</f>
        <v/>
      </c>
    </row>
    <row r="1598" spans="20:25" x14ac:dyDescent="0.25">
      <c r="T1598" s="8">
        <v>1596</v>
      </c>
      <c r="U1598" s="8" t="str">
        <f ca="1">TRIM(INDIRECT(Iterators!C1597))</f>
        <v/>
      </c>
      <c r="V1598" s="8" t="str">
        <f ca="1">TRIM(INDIRECT(Iterators!D1597))</f>
        <v/>
      </c>
      <c r="W1598" s="8" t="str">
        <f ca="1">TRIM(INDIRECT(Iterators!E1597))</f>
        <v/>
      </c>
      <c r="X1598" s="8" t="str">
        <f ca="1">TRIM(INDIRECT(Iterators!F1597))</f>
        <v/>
      </c>
      <c r="Y1598" s="8" t="str">
        <f ca="1">TRIM(INDIRECT(Iterators!G1597))</f>
        <v/>
      </c>
    </row>
    <row r="1599" spans="20:25" x14ac:dyDescent="0.25">
      <c r="T1599" s="8">
        <v>1597</v>
      </c>
      <c r="U1599" s="8" t="str">
        <f ca="1">TRIM(INDIRECT(Iterators!C1598))</f>
        <v/>
      </c>
      <c r="V1599" s="8" t="str">
        <f ca="1">TRIM(INDIRECT(Iterators!D1598))</f>
        <v/>
      </c>
      <c r="W1599" s="8" t="str">
        <f ca="1">TRIM(INDIRECT(Iterators!E1598))</f>
        <v/>
      </c>
      <c r="X1599" s="8" t="str">
        <f ca="1">TRIM(INDIRECT(Iterators!F1598))</f>
        <v/>
      </c>
      <c r="Y1599" s="8" t="str">
        <f ca="1">TRIM(INDIRECT(Iterators!G1598))</f>
        <v/>
      </c>
    </row>
    <row r="1600" spans="20:25" x14ac:dyDescent="0.25">
      <c r="T1600" s="8">
        <v>1598</v>
      </c>
      <c r="U1600" s="8" t="str">
        <f ca="1">TRIM(INDIRECT(Iterators!C1599))</f>
        <v/>
      </c>
      <c r="V1600" s="8" t="str">
        <f ca="1">TRIM(INDIRECT(Iterators!D1599))</f>
        <v/>
      </c>
      <c r="W1600" s="8" t="str">
        <f ca="1">TRIM(INDIRECT(Iterators!E1599))</f>
        <v/>
      </c>
      <c r="X1600" s="8" t="str">
        <f ca="1">TRIM(INDIRECT(Iterators!F1599))</f>
        <v/>
      </c>
      <c r="Y1600" s="8" t="str">
        <f ca="1">TRIM(INDIRECT(Iterators!G1599))</f>
        <v/>
      </c>
    </row>
    <row r="1601" spans="20:25" x14ac:dyDescent="0.25">
      <c r="T1601" s="8">
        <v>1599</v>
      </c>
      <c r="U1601" s="8" t="str">
        <f ca="1">TRIM(INDIRECT(Iterators!C1600))</f>
        <v/>
      </c>
      <c r="V1601" s="8" t="str">
        <f ca="1">TRIM(INDIRECT(Iterators!D1600))</f>
        <v/>
      </c>
      <c r="W1601" s="8" t="str">
        <f ca="1">TRIM(INDIRECT(Iterators!E1600))</f>
        <v/>
      </c>
      <c r="X1601" s="8" t="str">
        <f ca="1">TRIM(INDIRECT(Iterators!F1600))</f>
        <v/>
      </c>
      <c r="Y1601" s="8" t="str">
        <f ca="1">TRIM(INDIRECT(Iterators!G1600))</f>
        <v/>
      </c>
    </row>
    <row r="1602" spans="20:25" x14ac:dyDescent="0.25">
      <c r="T1602" s="8">
        <v>1600</v>
      </c>
      <c r="U1602" s="8" t="str">
        <f ca="1">TRIM(INDIRECT(Iterators!C1601))</f>
        <v/>
      </c>
      <c r="V1602" s="8" t="str">
        <f ca="1">TRIM(INDIRECT(Iterators!D1601))</f>
        <v/>
      </c>
      <c r="W1602" s="8" t="str">
        <f ca="1">TRIM(INDIRECT(Iterators!E1601))</f>
        <v/>
      </c>
      <c r="X1602" s="8" t="str">
        <f ca="1">TRIM(INDIRECT(Iterators!F1601))</f>
        <v/>
      </c>
      <c r="Y1602" s="8" t="str">
        <f ca="1">TRIM(INDIRECT(Iterators!G1601))</f>
        <v/>
      </c>
    </row>
    <row r="1603" spans="20:25" x14ac:dyDescent="0.25">
      <c r="T1603" s="8">
        <v>1601</v>
      </c>
      <c r="U1603" s="8" t="str">
        <f ca="1">TRIM(INDIRECT(Iterators!C1602))</f>
        <v/>
      </c>
      <c r="V1603" s="8" t="str">
        <f ca="1">TRIM(INDIRECT(Iterators!D1602))</f>
        <v/>
      </c>
      <c r="W1603" s="8" t="str">
        <f ca="1">TRIM(INDIRECT(Iterators!E1602))</f>
        <v/>
      </c>
      <c r="X1603" s="8" t="str">
        <f ca="1">TRIM(INDIRECT(Iterators!F1602))</f>
        <v/>
      </c>
      <c r="Y1603" s="8" t="str">
        <f ca="1">TRIM(INDIRECT(Iterators!G1602))</f>
        <v/>
      </c>
    </row>
    <row r="1604" spans="20:25" x14ac:dyDescent="0.25">
      <c r="T1604" s="8">
        <v>1602</v>
      </c>
      <c r="U1604" s="8" t="str">
        <f ca="1">TRIM(INDIRECT(Iterators!C1603))</f>
        <v/>
      </c>
      <c r="V1604" s="8" t="str">
        <f ca="1">TRIM(INDIRECT(Iterators!D1603))</f>
        <v/>
      </c>
      <c r="W1604" s="8" t="str">
        <f ca="1">TRIM(INDIRECT(Iterators!E1603))</f>
        <v/>
      </c>
      <c r="X1604" s="8" t="str">
        <f ca="1">TRIM(INDIRECT(Iterators!F1603))</f>
        <v/>
      </c>
      <c r="Y1604" s="8" t="str">
        <f ca="1">TRIM(INDIRECT(Iterators!G1603))</f>
        <v/>
      </c>
    </row>
    <row r="1605" spans="20:25" x14ac:dyDescent="0.25">
      <c r="T1605" s="8">
        <v>1603</v>
      </c>
      <c r="U1605" s="8" t="str">
        <f ca="1">TRIM(INDIRECT(Iterators!C1604))</f>
        <v/>
      </c>
      <c r="V1605" s="8" t="str">
        <f ca="1">TRIM(INDIRECT(Iterators!D1604))</f>
        <v/>
      </c>
      <c r="W1605" s="8" t="str">
        <f ca="1">TRIM(INDIRECT(Iterators!E1604))</f>
        <v/>
      </c>
      <c r="X1605" s="8" t="str">
        <f ca="1">TRIM(INDIRECT(Iterators!F1604))</f>
        <v/>
      </c>
      <c r="Y1605" s="8" t="str">
        <f ca="1">TRIM(INDIRECT(Iterators!G1604))</f>
        <v/>
      </c>
    </row>
    <row r="1606" spans="20:25" x14ac:dyDescent="0.25">
      <c r="T1606" s="8">
        <v>1604</v>
      </c>
      <c r="U1606" s="8" t="str">
        <f ca="1">TRIM(INDIRECT(Iterators!C1605))</f>
        <v/>
      </c>
      <c r="V1606" s="8" t="str">
        <f ca="1">TRIM(INDIRECT(Iterators!D1605))</f>
        <v/>
      </c>
      <c r="W1606" s="8" t="str">
        <f ca="1">TRIM(INDIRECT(Iterators!E1605))</f>
        <v/>
      </c>
      <c r="X1606" s="8" t="str">
        <f ca="1">TRIM(INDIRECT(Iterators!F1605))</f>
        <v/>
      </c>
      <c r="Y1606" s="8" t="str">
        <f ca="1">TRIM(INDIRECT(Iterators!G1605))</f>
        <v/>
      </c>
    </row>
    <row r="1607" spans="20:25" x14ac:dyDescent="0.25">
      <c r="T1607" s="8">
        <v>1605</v>
      </c>
      <c r="U1607" s="8" t="str">
        <f ca="1">TRIM(INDIRECT(Iterators!C1606))</f>
        <v/>
      </c>
      <c r="V1607" s="8" t="str">
        <f ca="1">TRIM(INDIRECT(Iterators!D1606))</f>
        <v/>
      </c>
      <c r="W1607" s="8" t="str">
        <f ca="1">TRIM(INDIRECT(Iterators!E1606))</f>
        <v/>
      </c>
      <c r="X1607" s="8" t="str">
        <f ca="1">TRIM(INDIRECT(Iterators!F1606))</f>
        <v/>
      </c>
      <c r="Y1607" s="8" t="str">
        <f ca="1">TRIM(INDIRECT(Iterators!G1606))</f>
        <v/>
      </c>
    </row>
    <row r="1608" spans="20:25" x14ac:dyDescent="0.25">
      <c r="T1608" s="8">
        <v>1606</v>
      </c>
      <c r="U1608" s="8" t="str">
        <f ca="1">TRIM(INDIRECT(Iterators!C1607))</f>
        <v/>
      </c>
      <c r="V1608" s="8" t="str">
        <f ca="1">TRIM(INDIRECT(Iterators!D1607))</f>
        <v/>
      </c>
      <c r="W1608" s="8" t="str">
        <f ca="1">TRIM(INDIRECT(Iterators!E1607))</f>
        <v/>
      </c>
      <c r="X1608" s="8" t="str">
        <f ca="1">TRIM(INDIRECT(Iterators!F1607))</f>
        <v/>
      </c>
      <c r="Y1608" s="8" t="str">
        <f ca="1">TRIM(INDIRECT(Iterators!G1607))</f>
        <v/>
      </c>
    </row>
    <row r="1609" spans="20:25" x14ac:dyDescent="0.25">
      <c r="T1609" s="8">
        <v>1607</v>
      </c>
      <c r="U1609" s="8" t="str">
        <f ca="1">TRIM(INDIRECT(Iterators!C1608))</f>
        <v/>
      </c>
      <c r="V1609" s="8" t="str">
        <f ca="1">TRIM(INDIRECT(Iterators!D1608))</f>
        <v/>
      </c>
      <c r="W1609" s="8" t="str">
        <f ca="1">TRIM(INDIRECT(Iterators!E1608))</f>
        <v/>
      </c>
      <c r="X1609" s="8" t="str">
        <f ca="1">TRIM(INDIRECT(Iterators!F1608))</f>
        <v/>
      </c>
      <c r="Y1609" s="8" t="str">
        <f ca="1">TRIM(INDIRECT(Iterators!G1608))</f>
        <v/>
      </c>
    </row>
    <row r="1610" spans="20:25" x14ac:dyDescent="0.25">
      <c r="T1610" s="8">
        <v>1608</v>
      </c>
      <c r="U1610" s="8" t="str">
        <f ca="1">TRIM(INDIRECT(Iterators!C1609))</f>
        <v/>
      </c>
      <c r="V1610" s="8" t="str">
        <f ca="1">TRIM(INDIRECT(Iterators!D1609))</f>
        <v/>
      </c>
      <c r="W1610" s="8" t="str">
        <f ca="1">TRIM(INDIRECT(Iterators!E1609))</f>
        <v/>
      </c>
      <c r="X1610" s="8" t="str">
        <f ca="1">TRIM(INDIRECT(Iterators!F1609))</f>
        <v/>
      </c>
      <c r="Y1610" s="8" t="str">
        <f ca="1">TRIM(INDIRECT(Iterators!G1609))</f>
        <v/>
      </c>
    </row>
    <row r="1611" spans="20:25" x14ac:dyDescent="0.25">
      <c r="T1611" s="8">
        <v>1609</v>
      </c>
      <c r="U1611" s="8" t="str">
        <f ca="1">TRIM(INDIRECT(Iterators!C1610))</f>
        <v/>
      </c>
      <c r="V1611" s="8" t="str">
        <f ca="1">TRIM(INDIRECT(Iterators!D1610))</f>
        <v/>
      </c>
      <c r="W1611" s="8" t="str">
        <f ca="1">TRIM(INDIRECT(Iterators!E1610))</f>
        <v/>
      </c>
      <c r="X1611" s="8" t="str">
        <f ca="1">TRIM(INDIRECT(Iterators!F1610))</f>
        <v/>
      </c>
      <c r="Y1611" s="8" t="str">
        <f ca="1">TRIM(INDIRECT(Iterators!G1610))</f>
        <v/>
      </c>
    </row>
    <row r="1612" spans="20:25" x14ac:dyDescent="0.25">
      <c r="T1612" s="8">
        <v>1610</v>
      </c>
      <c r="U1612" s="8" t="str">
        <f ca="1">TRIM(INDIRECT(Iterators!C1611))</f>
        <v/>
      </c>
      <c r="V1612" s="8" t="str">
        <f ca="1">TRIM(INDIRECT(Iterators!D1611))</f>
        <v/>
      </c>
      <c r="W1612" s="8" t="str">
        <f ca="1">TRIM(INDIRECT(Iterators!E1611))</f>
        <v/>
      </c>
      <c r="X1612" s="8" t="str">
        <f ca="1">TRIM(INDIRECT(Iterators!F1611))</f>
        <v/>
      </c>
      <c r="Y1612" s="8" t="str">
        <f ca="1">TRIM(INDIRECT(Iterators!G1611))</f>
        <v/>
      </c>
    </row>
    <row r="1613" spans="20:25" x14ac:dyDescent="0.25">
      <c r="T1613" s="8">
        <v>1611</v>
      </c>
      <c r="U1613" s="8" t="str">
        <f ca="1">TRIM(INDIRECT(Iterators!C1612))</f>
        <v/>
      </c>
      <c r="V1613" s="8" t="str">
        <f ca="1">TRIM(INDIRECT(Iterators!D1612))</f>
        <v/>
      </c>
      <c r="W1613" s="8" t="str">
        <f ca="1">TRIM(INDIRECT(Iterators!E1612))</f>
        <v/>
      </c>
      <c r="X1613" s="8" t="str">
        <f ca="1">TRIM(INDIRECT(Iterators!F1612))</f>
        <v/>
      </c>
      <c r="Y1613" s="8" t="str">
        <f ca="1">TRIM(INDIRECT(Iterators!G1612))</f>
        <v/>
      </c>
    </row>
    <row r="1614" spans="20:25" x14ac:dyDescent="0.25">
      <c r="T1614" s="8">
        <v>1612</v>
      </c>
      <c r="U1614" s="8" t="str">
        <f ca="1">TRIM(INDIRECT(Iterators!C1613))</f>
        <v/>
      </c>
      <c r="V1614" s="8" t="str">
        <f ca="1">TRIM(INDIRECT(Iterators!D1613))</f>
        <v/>
      </c>
      <c r="W1614" s="8" t="str">
        <f ca="1">TRIM(INDIRECT(Iterators!E1613))</f>
        <v/>
      </c>
      <c r="X1614" s="8" t="str">
        <f ca="1">TRIM(INDIRECT(Iterators!F1613))</f>
        <v/>
      </c>
      <c r="Y1614" s="8" t="str">
        <f ca="1">TRIM(INDIRECT(Iterators!G1613))</f>
        <v/>
      </c>
    </row>
    <row r="1615" spans="20:25" x14ac:dyDescent="0.25">
      <c r="T1615" s="8">
        <v>1613</v>
      </c>
      <c r="U1615" s="8" t="str">
        <f ca="1">TRIM(INDIRECT(Iterators!C1614))</f>
        <v/>
      </c>
      <c r="V1615" s="8" t="str">
        <f ca="1">TRIM(INDIRECT(Iterators!D1614))</f>
        <v/>
      </c>
      <c r="W1615" s="8" t="str">
        <f ca="1">TRIM(INDIRECT(Iterators!E1614))</f>
        <v/>
      </c>
      <c r="X1615" s="8" t="str">
        <f ca="1">TRIM(INDIRECT(Iterators!F1614))</f>
        <v/>
      </c>
      <c r="Y1615" s="8" t="str">
        <f ca="1">TRIM(INDIRECT(Iterators!G1614))</f>
        <v/>
      </c>
    </row>
    <row r="1616" spans="20:25" x14ac:dyDescent="0.25">
      <c r="T1616" s="8">
        <v>1614</v>
      </c>
      <c r="U1616" s="8" t="str">
        <f ca="1">TRIM(INDIRECT(Iterators!C1615))</f>
        <v/>
      </c>
      <c r="V1616" s="8" t="str">
        <f ca="1">TRIM(INDIRECT(Iterators!D1615))</f>
        <v/>
      </c>
      <c r="W1616" s="8" t="str">
        <f ca="1">TRIM(INDIRECT(Iterators!E1615))</f>
        <v/>
      </c>
      <c r="X1616" s="8" t="str">
        <f ca="1">TRIM(INDIRECT(Iterators!F1615))</f>
        <v/>
      </c>
      <c r="Y1616" s="8" t="str">
        <f ca="1">TRIM(INDIRECT(Iterators!G1615))</f>
        <v/>
      </c>
    </row>
    <row r="1617" spans="20:25" x14ac:dyDescent="0.25">
      <c r="T1617" s="8">
        <v>1615</v>
      </c>
      <c r="U1617" s="8" t="str">
        <f ca="1">TRIM(INDIRECT(Iterators!C1616))</f>
        <v/>
      </c>
      <c r="V1617" s="8" t="str">
        <f ca="1">TRIM(INDIRECT(Iterators!D1616))</f>
        <v/>
      </c>
      <c r="W1617" s="8" t="str">
        <f ca="1">TRIM(INDIRECT(Iterators!E1616))</f>
        <v/>
      </c>
      <c r="X1617" s="8" t="str">
        <f ca="1">TRIM(INDIRECT(Iterators!F1616))</f>
        <v/>
      </c>
      <c r="Y1617" s="8" t="str">
        <f ca="1">TRIM(INDIRECT(Iterators!G1616))</f>
        <v/>
      </c>
    </row>
    <row r="1618" spans="20:25" x14ac:dyDescent="0.25">
      <c r="T1618" s="8">
        <v>1616</v>
      </c>
      <c r="U1618" s="8" t="str">
        <f ca="1">TRIM(INDIRECT(Iterators!C1617))</f>
        <v/>
      </c>
      <c r="V1618" s="8" t="str">
        <f ca="1">TRIM(INDIRECT(Iterators!D1617))</f>
        <v/>
      </c>
      <c r="W1618" s="8" t="str">
        <f ca="1">TRIM(INDIRECT(Iterators!E1617))</f>
        <v/>
      </c>
      <c r="X1618" s="8" t="str">
        <f ca="1">TRIM(INDIRECT(Iterators!F1617))</f>
        <v/>
      </c>
      <c r="Y1618" s="8" t="str">
        <f ca="1">TRIM(INDIRECT(Iterators!G1617))</f>
        <v/>
      </c>
    </row>
    <row r="1619" spans="20:25" x14ac:dyDescent="0.25">
      <c r="T1619" s="8">
        <v>1617</v>
      </c>
      <c r="U1619" s="8" t="str">
        <f ca="1">TRIM(INDIRECT(Iterators!C1618))</f>
        <v/>
      </c>
      <c r="V1619" s="8" t="str">
        <f ca="1">TRIM(INDIRECT(Iterators!D1618))</f>
        <v/>
      </c>
      <c r="W1619" s="8" t="str">
        <f ca="1">TRIM(INDIRECT(Iterators!E1618))</f>
        <v/>
      </c>
      <c r="X1619" s="8" t="str">
        <f ca="1">TRIM(INDIRECT(Iterators!F1618))</f>
        <v/>
      </c>
      <c r="Y1619" s="8" t="str">
        <f ca="1">TRIM(INDIRECT(Iterators!G1618))</f>
        <v/>
      </c>
    </row>
    <row r="1620" spans="20:25" x14ac:dyDescent="0.25">
      <c r="T1620" s="8">
        <v>1618</v>
      </c>
      <c r="U1620" s="8" t="str">
        <f ca="1">TRIM(INDIRECT(Iterators!C1619))</f>
        <v/>
      </c>
      <c r="V1620" s="8" t="str">
        <f ca="1">TRIM(INDIRECT(Iterators!D1619))</f>
        <v/>
      </c>
      <c r="W1620" s="8" t="str">
        <f ca="1">TRIM(INDIRECT(Iterators!E1619))</f>
        <v/>
      </c>
      <c r="X1620" s="8" t="str">
        <f ca="1">TRIM(INDIRECT(Iterators!F1619))</f>
        <v/>
      </c>
      <c r="Y1620" s="8" t="str">
        <f ca="1">TRIM(INDIRECT(Iterators!G1619))</f>
        <v/>
      </c>
    </row>
    <row r="1621" spans="20:25" x14ac:dyDescent="0.25">
      <c r="T1621" s="8">
        <v>1619</v>
      </c>
      <c r="U1621" s="8" t="str">
        <f ca="1">TRIM(INDIRECT(Iterators!C1620))</f>
        <v/>
      </c>
      <c r="V1621" s="8" t="str">
        <f ca="1">TRIM(INDIRECT(Iterators!D1620))</f>
        <v/>
      </c>
      <c r="W1621" s="8" t="str">
        <f ca="1">TRIM(INDIRECT(Iterators!E1620))</f>
        <v/>
      </c>
      <c r="X1621" s="8" t="str">
        <f ca="1">TRIM(INDIRECT(Iterators!F1620))</f>
        <v/>
      </c>
      <c r="Y1621" s="8" t="str">
        <f ca="1">TRIM(INDIRECT(Iterators!G1620))</f>
        <v/>
      </c>
    </row>
    <row r="1622" spans="20:25" x14ac:dyDescent="0.25">
      <c r="T1622" s="8">
        <v>1620</v>
      </c>
      <c r="U1622" s="8" t="str">
        <f ca="1">TRIM(INDIRECT(Iterators!C1621))</f>
        <v/>
      </c>
      <c r="V1622" s="8" t="str">
        <f ca="1">TRIM(INDIRECT(Iterators!D1621))</f>
        <v/>
      </c>
      <c r="W1622" s="8" t="str">
        <f ca="1">TRIM(INDIRECT(Iterators!E1621))</f>
        <v/>
      </c>
      <c r="X1622" s="8" t="str">
        <f ca="1">TRIM(INDIRECT(Iterators!F1621))</f>
        <v/>
      </c>
      <c r="Y1622" s="8" t="str">
        <f ca="1">TRIM(INDIRECT(Iterators!G1621))</f>
        <v/>
      </c>
    </row>
    <row r="1623" spans="20:25" x14ac:dyDescent="0.25">
      <c r="T1623" s="8">
        <v>1621</v>
      </c>
      <c r="U1623" s="8" t="str">
        <f ca="1">TRIM(INDIRECT(Iterators!C1622))</f>
        <v/>
      </c>
      <c r="V1623" s="8" t="str">
        <f ca="1">TRIM(INDIRECT(Iterators!D1622))</f>
        <v/>
      </c>
      <c r="W1623" s="8" t="str">
        <f ca="1">TRIM(INDIRECT(Iterators!E1622))</f>
        <v/>
      </c>
      <c r="X1623" s="8" t="str">
        <f ca="1">TRIM(INDIRECT(Iterators!F1622))</f>
        <v/>
      </c>
      <c r="Y1623" s="8" t="str">
        <f ca="1">TRIM(INDIRECT(Iterators!G1622))</f>
        <v/>
      </c>
    </row>
    <row r="1624" spans="20:25" x14ac:dyDescent="0.25">
      <c r="T1624" s="8">
        <v>1622</v>
      </c>
      <c r="U1624" s="8" t="str">
        <f ca="1">TRIM(INDIRECT(Iterators!C1623))</f>
        <v/>
      </c>
      <c r="V1624" s="8" t="str">
        <f ca="1">TRIM(INDIRECT(Iterators!D1623))</f>
        <v/>
      </c>
      <c r="W1624" s="8" t="str">
        <f ca="1">TRIM(INDIRECT(Iterators!E1623))</f>
        <v/>
      </c>
      <c r="X1624" s="8" t="str">
        <f ca="1">TRIM(INDIRECT(Iterators!F1623))</f>
        <v/>
      </c>
      <c r="Y1624" s="8" t="str">
        <f ca="1">TRIM(INDIRECT(Iterators!G1623))</f>
        <v/>
      </c>
    </row>
    <row r="1625" spans="20:25" x14ac:dyDescent="0.25">
      <c r="T1625" s="8">
        <v>1623</v>
      </c>
      <c r="U1625" s="8" t="str">
        <f ca="1">TRIM(INDIRECT(Iterators!C1624))</f>
        <v/>
      </c>
      <c r="V1625" s="8" t="str">
        <f ca="1">TRIM(INDIRECT(Iterators!D1624))</f>
        <v/>
      </c>
      <c r="W1625" s="8" t="str">
        <f ca="1">TRIM(INDIRECT(Iterators!E1624))</f>
        <v/>
      </c>
      <c r="X1625" s="8" t="str">
        <f ca="1">TRIM(INDIRECT(Iterators!F1624))</f>
        <v/>
      </c>
      <c r="Y1625" s="8" t="str">
        <f ca="1">TRIM(INDIRECT(Iterators!G1624))</f>
        <v/>
      </c>
    </row>
    <row r="1626" spans="20:25" x14ac:dyDescent="0.25">
      <c r="T1626" s="8">
        <v>1624</v>
      </c>
      <c r="U1626" s="8" t="str">
        <f ca="1">TRIM(INDIRECT(Iterators!C1625))</f>
        <v/>
      </c>
      <c r="V1626" s="8" t="str">
        <f ca="1">TRIM(INDIRECT(Iterators!D1625))</f>
        <v/>
      </c>
      <c r="W1626" s="8" t="str">
        <f ca="1">TRIM(INDIRECT(Iterators!E1625))</f>
        <v/>
      </c>
      <c r="X1626" s="8" t="str">
        <f ca="1">TRIM(INDIRECT(Iterators!F1625))</f>
        <v/>
      </c>
      <c r="Y1626" s="8" t="str">
        <f ca="1">TRIM(INDIRECT(Iterators!G1625))</f>
        <v/>
      </c>
    </row>
    <row r="1627" spans="20:25" x14ac:dyDescent="0.25">
      <c r="T1627" s="8">
        <v>1625</v>
      </c>
      <c r="U1627" s="8" t="str">
        <f ca="1">TRIM(INDIRECT(Iterators!C1626))</f>
        <v/>
      </c>
      <c r="V1627" s="8" t="str">
        <f ca="1">TRIM(INDIRECT(Iterators!D1626))</f>
        <v/>
      </c>
      <c r="W1627" s="8" t="str">
        <f ca="1">TRIM(INDIRECT(Iterators!E1626))</f>
        <v/>
      </c>
      <c r="X1627" s="8" t="str">
        <f ca="1">TRIM(INDIRECT(Iterators!F1626))</f>
        <v/>
      </c>
      <c r="Y1627" s="8" t="str">
        <f ca="1">TRIM(INDIRECT(Iterators!G1626))</f>
        <v/>
      </c>
    </row>
    <row r="1628" spans="20:25" x14ac:dyDescent="0.25">
      <c r="T1628" s="8">
        <v>1626</v>
      </c>
      <c r="U1628" s="8" t="str">
        <f ca="1">TRIM(INDIRECT(Iterators!C1627))</f>
        <v/>
      </c>
      <c r="V1628" s="8" t="str">
        <f ca="1">TRIM(INDIRECT(Iterators!D1627))</f>
        <v/>
      </c>
      <c r="W1628" s="8" t="str">
        <f ca="1">TRIM(INDIRECT(Iterators!E1627))</f>
        <v/>
      </c>
      <c r="X1628" s="8" t="str">
        <f ca="1">TRIM(INDIRECT(Iterators!F1627))</f>
        <v/>
      </c>
      <c r="Y1628" s="8" t="str">
        <f ca="1">TRIM(INDIRECT(Iterators!G1627))</f>
        <v/>
      </c>
    </row>
    <row r="1629" spans="20:25" x14ac:dyDescent="0.25">
      <c r="T1629" s="8">
        <v>1627</v>
      </c>
      <c r="U1629" s="8" t="str">
        <f ca="1">TRIM(INDIRECT(Iterators!C1628))</f>
        <v/>
      </c>
      <c r="V1629" s="8" t="str">
        <f ca="1">TRIM(INDIRECT(Iterators!D1628))</f>
        <v/>
      </c>
      <c r="W1629" s="8" t="str">
        <f ca="1">TRIM(INDIRECT(Iterators!E1628))</f>
        <v/>
      </c>
      <c r="X1629" s="8" t="str">
        <f ca="1">TRIM(INDIRECT(Iterators!F1628))</f>
        <v/>
      </c>
      <c r="Y1629" s="8" t="str">
        <f ca="1">TRIM(INDIRECT(Iterators!G1628))</f>
        <v/>
      </c>
    </row>
    <row r="1630" spans="20:25" x14ac:dyDescent="0.25">
      <c r="T1630" s="8">
        <v>1628</v>
      </c>
      <c r="U1630" s="8" t="str">
        <f ca="1">TRIM(INDIRECT(Iterators!C1629))</f>
        <v/>
      </c>
      <c r="V1630" s="8" t="str">
        <f ca="1">TRIM(INDIRECT(Iterators!D1629))</f>
        <v/>
      </c>
      <c r="W1630" s="8" t="str">
        <f ca="1">TRIM(INDIRECT(Iterators!E1629))</f>
        <v/>
      </c>
      <c r="X1630" s="8" t="str">
        <f ca="1">TRIM(INDIRECT(Iterators!F1629))</f>
        <v/>
      </c>
      <c r="Y1630" s="8" t="str">
        <f ca="1">TRIM(INDIRECT(Iterators!G1629))</f>
        <v/>
      </c>
    </row>
    <row r="1631" spans="20:25" x14ac:dyDescent="0.25">
      <c r="T1631" s="8">
        <v>1629</v>
      </c>
      <c r="U1631" s="8" t="str">
        <f ca="1">TRIM(INDIRECT(Iterators!C1630))</f>
        <v/>
      </c>
      <c r="V1631" s="8" t="str">
        <f ca="1">TRIM(INDIRECT(Iterators!D1630))</f>
        <v/>
      </c>
      <c r="W1631" s="8" t="str">
        <f ca="1">TRIM(INDIRECT(Iterators!E1630))</f>
        <v/>
      </c>
      <c r="X1631" s="8" t="str">
        <f ca="1">TRIM(INDIRECT(Iterators!F1630))</f>
        <v/>
      </c>
      <c r="Y1631" s="8" t="str">
        <f ca="1">TRIM(INDIRECT(Iterators!G1630))</f>
        <v/>
      </c>
    </row>
    <row r="1632" spans="20:25" x14ac:dyDescent="0.25">
      <c r="T1632" s="8">
        <v>1630</v>
      </c>
      <c r="U1632" s="8" t="str">
        <f ca="1">TRIM(INDIRECT(Iterators!C1631))</f>
        <v/>
      </c>
      <c r="V1632" s="8" t="str">
        <f ca="1">TRIM(INDIRECT(Iterators!D1631))</f>
        <v/>
      </c>
      <c r="W1632" s="8" t="str">
        <f ca="1">TRIM(INDIRECT(Iterators!E1631))</f>
        <v/>
      </c>
      <c r="X1632" s="8" t="str">
        <f ca="1">TRIM(INDIRECT(Iterators!F1631))</f>
        <v/>
      </c>
      <c r="Y1632" s="8" t="str">
        <f ca="1">TRIM(INDIRECT(Iterators!G1631))</f>
        <v/>
      </c>
    </row>
    <row r="1633" spans="20:25" x14ac:dyDescent="0.25">
      <c r="T1633" s="8">
        <v>1631</v>
      </c>
      <c r="U1633" s="8" t="str">
        <f ca="1">TRIM(INDIRECT(Iterators!C1632))</f>
        <v/>
      </c>
      <c r="V1633" s="8" t="str">
        <f ca="1">TRIM(INDIRECT(Iterators!D1632))</f>
        <v/>
      </c>
      <c r="W1633" s="8" t="str">
        <f ca="1">TRIM(INDIRECT(Iterators!E1632))</f>
        <v/>
      </c>
      <c r="X1633" s="8" t="str">
        <f ca="1">TRIM(INDIRECT(Iterators!F1632))</f>
        <v/>
      </c>
      <c r="Y1633" s="8" t="str">
        <f ca="1">TRIM(INDIRECT(Iterators!G1632))</f>
        <v/>
      </c>
    </row>
    <row r="1634" spans="20:25" x14ac:dyDescent="0.25">
      <c r="T1634" s="8">
        <v>1632</v>
      </c>
      <c r="U1634" s="8" t="str">
        <f ca="1">TRIM(INDIRECT(Iterators!C1633))</f>
        <v/>
      </c>
      <c r="V1634" s="8" t="str">
        <f ca="1">TRIM(INDIRECT(Iterators!D1633))</f>
        <v/>
      </c>
      <c r="W1634" s="8" t="str">
        <f ca="1">TRIM(INDIRECT(Iterators!E1633))</f>
        <v/>
      </c>
      <c r="X1634" s="8" t="str">
        <f ca="1">TRIM(INDIRECT(Iterators!F1633))</f>
        <v/>
      </c>
      <c r="Y1634" s="8" t="str">
        <f ca="1">TRIM(INDIRECT(Iterators!G1633))</f>
        <v/>
      </c>
    </row>
    <row r="1635" spans="20:25" x14ac:dyDescent="0.25">
      <c r="T1635" s="8">
        <v>1633</v>
      </c>
      <c r="U1635" s="8" t="str">
        <f ca="1">TRIM(INDIRECT(Iterators!C1634))</f>
        <v/>
      </c>
      <c r="V1635" s="8" t="str">
        <f ca="1">TRIM(INDIRECT(Iterators!D1634))</f>
        <v/>
      </c>
      <c r="W1635" s="8" t="str">
        <f ca="1">TRIM(INDIRECT(Iterators!E1634))</f>
        <v/>
      </c>
      <c r="X1635" s="8" t="str">
        <f ca="1">TRIM(INDIRECT(Iterators!F1634))</f>
        <v/>
      </c>
      <c r="Y1635" s="8" t="str">
        <f ca="1">TRIM(INDIRECT(Iterators!G1634))</f>
        <v/>
      </c>
    </row>
    <row r="1636" spans="20:25" x14ac:dyDescent="0.25">
      <c r="T1636" s="8">
        <v>1634</v>
      </c>
      <c r="U1636" s="8" t="str">
        <f ca="1">TRIM(INDIRECT(Iterators!C1635))</f>
        <v/>
      </c>
      <c r="V1636" s="8" t="str">
        <f ca="1">TRIM(INDIRECT(Iterators!D1635))</f>
        <v/>
      </c>
      <c r="W1636" s="8" t="str">
        <f ca="1">TRIM(INDIRECT(Iterators!E1635))</f>
        <v/>
      </c>
      <c r="X1636" s="8" t="str">
        <f ca="1">TRIM(INDIRECT(Iterators!F1635))</f>
        <v/>
      </c>
      <c r="Y1636" s="8" t="str">
        <f ca="1">TRIM(INDIRECT(Iterators!G1635))</f>
        <v/>
      </c>
    </row>
    <row r="1637" spans="20:25" x14ac:dyDescent="0.25">
      <c r="T1637" s="8">
        <v>1635</v>
      </c>
      <c r="U1637" s="8" t="str">
        <f ca="1">TRIM(INDIRECT(Iterators!C1636))</f>
        <v/>
      </c>
      <c r="V1637" s="8" t="str">
        <f ca="1">TRIM(INDIRECT(Iterators!D1636))</f>
        <v/>
      </c>
      <c r="W1637" s="8" t="str">
        <f ca="1">TRIM(INDIRECT(Iterators!E1636))</f>
        <v/>
      </c>
      <c r="X1637" s="8" t="str">
        <f ca="1">TRIM(INDIRECT(Iterators!F1636))</f>
        <v/>
      </c>
      <c r="Y1637" s="8" t="str">
        <f ca="1">TRIM(INDIRECT(Iterators!G1636))</f>
        <v/>
      </c>
    </row>
    <row r="1638" spans="20:25" x14ac:dyDescent="0.25">
      <c r="T1638" s="8">
        <v>1636</v>
      </c>
      <c r="U1638" s="8" t="str">
        <f ca="1">TRIM(INDIRECT(Iterators!C1637))</f>
        <v/>
      </c>
      <c r="V1638" s="8" t="str">
        <f ca="1">TRIM(INDIRECT(Iterators!D1637))</f>
        <v/>
      </c>
      <c r="W1638" s="8" t="str">
        <f ca="1">TRIM(INDIRECT(Iterators!E1637))</f>
        <v/>
      </c>
      <c r="X1638" s="8" t="str">
        <f ca="1">TRIM(INDIRECT(Iterators!F1637))</f>
        <v/>
      </c>
      <c r="Y1638" s="8" t="str">
        <f ca="1">TRIM(INDIRECT(Iterators!G1637))</f>
        <v/>
      </c>
    </row>
    <row r="1639" spans="20:25" x14ac:dyDescent="0.25">
      <c r="T1639" s="8">
        <v>1637</v>
      </c>
      <c r="U1639" s="8" t="str">
        <f ca="1">TRIM(INDIRECT(Iterators!C1638))</f>
        <v/>
      </c>
      <c r="V1639" s="8" t="str">
        <f ca="1">TRIM(INDIRECT(Iterators!D1638))</f>
        <v/>
      </c>
      <c r="W1639" s="8" t="str">
        <f ca="1">TRIM(INDIRECT(Iterators!E1638))</f>
        <v/>
      </c>
      <c r="X1639" s="8" t="str">
        <f ca="1">TRIM(INDIRECT(Iterators!F1638))</f>
        <v/>
      </c>
      <c r="Y1639" s="8" t="str">
        <f ca="1">TRIM(INDIRECT(Iterators!G1638))</f>
        <v/>
      </c>
    </row>
    <row r="1640" spans="20:25" x14ac:dyDescent="0.25">
      <c r="T1640" s="8">
        <v>1638</v>
      </c>
      <c r="U1640" s="8" t="str">
        <f ca="1">TRIM(INDIRECT(Iterators!C1639))</f>
        <v/>
      </c>
      <c r="V1640" s="8" t="str">
        <f ca="1">TRIM(INDIRECT(Iterators!D1639))</f>
        <v/>
      </c>
      <c r="W1640" s="8" t="str">
        <f ca="1">TRIM(INDIRECT(Iterators!E1639))</f>
        <v/>
      </c>
      <c r="X1640" s="8" t="str">
        <f ca="1">TRIM(INDIRECT(Iterators!F1639))</f>
        <v/>
      </c>
      <c r="Y1640" s="8" t="str">
        <f ca="1">TRIM(INDIRECT(Iterators!G1639))</f>
        <v/>
      </c>
    </row>
    <row r="1641" spans="20:25" x14ac:dyDescent="0.25">
      <c r="T1641" s="8">
        <v>1639</v>
      </c>
      <c r="U1641" s="8" t="str">
        <f ca="1">TRIM(INDIRECT(Iterators!C1640))</f>
        <v/>
      </c>
      <c r="V1641" s="8" t="str">
        <f ca="1">TRIM(INDIRECT(Iterators!D1640))</f>
        <v/>
      </c>
      <c r="W1641" s="8" t="str">
        <f ca="1">TRIM(INDIRECT(Iterators!E1640))</f>
        <v/>
      </c>
      <c r="X1641" s="8" t="str">
        <f ca="1">TRIM(INDIRECT(Iterators!F1640))</f>
        <v/>
      </c>
      <c r="Y1641" s="8" t="str">
        <f ca="1">TRIM(INDIRECT(Iterators!G1640))</f>
        <v/>
      </c>
    </row>
    <row r="1642" spans="20:25" x14ac:dyDescent="0.25">
      <c r="T1642" s="8">
        <v>1640</v>
      </c>
      <c r="U1642" s="8" t="str">
        <f ca="1">TRIM(INDIRECT(Iterators!C1641))</f>
        <v/>
      </c>
      <c r="V1642" s="8" t="str">
        <f ca="1">TRIM(INDIRECT(Iterators!D1641))</f>
        <v/>
      </c>
      <c r="W1642" s="8" t="str">
        <f ca="1">TRIM(INDIRECT(Iterators!E1641))</f>
        <v/>
      </c>
      <c r="X1642" s="8" t="str">
        <f ca="1">TRIM(INDIRECT(Iterators!F1641))</f>
        <v/>
      </c>
      <c r="Y1642" s="8" t="str">
        <f ca="1">TRIM(INDIRECT(Iterators!G1641))</f>
        <v/>
      </c>
    </row>
    <row r="1643" spans="20:25" x14ac:dyDescent="0.25">
      <c r="T1643" s="8">
        <v>1641</v>
      </c>
      <c r="U1643" s="8" t="str">
        <f ca="1">TRIM(INDIRECT(Iterators!C1642))</f>
        <v/>
      </c>
      <c r="V1643" s="8" t="str">
        <f ca="1">TRIM(INDIRECT(Iterators!D1642))</f>
        <v/>
      </c>
      <c r="W1643" s="8" t="str">
        <f ca="1">TRIM(INDIRECT(Iterators!E1642))</f>
        <v/>
      </c>
      <c r="X1643" s="8" t="str">
        <f ca="1">TRIM(INDIRECT(Iterators!F1642))</f>
        <v/>
      </c>
      <c r="Y1643" s="8" t="str">
        <f ca="1">TRIM(INDIRECT(Iterators!G1642))</f>
        <v/>
      </c>
    </row>
    <row r="1644" spans="20:25" x14ac:dyDescent="0.25">
      <c r="T1644" s="8">
        <v>1642</v>
      </c>
      <c r="U1644" s="8" t="str">
        <f ca="1">TRIM(INDIRECT(Iterators!C1643))</f>
        <v/>
      </c>
      <c r="V1644" s="8" t="str">
        <f ca="1">TRIM(INDIRECT(Iterators!D1643))</f>
        <v/>
      </c>
      <c r="W1644" s="8" t="str">
        <f ca="1">TRIM(INDIRECT(Iterators!E1643))</f>
        <v/>
      </c>
      <c r="X1644" s="8" t="str">
        <f ca="1">TRIM(INDIRECT(Iterators!F1643))</f>
        <v/>
      </c>
      <c r="Y1644" s="8" t="str">
        <f ca="1">TRIM(INDIRECT(Iterators!G1643))</f>
        <v/>
      </c>
    </row>
    <row r="1645" spans="20:25" x14ac:dyDescent="0.25">
      <c r="T1645" s="8">
        <v>1643</v>
      </c>
      <c r="U1645" s="8" t="str">
        <f ca="1">TRIM(INDIRECT(Iterators!C1644))</f>
        <v/>
      </c>
      <c r="V1645" s="8" t="str">
        <f ca="1">TRIM(INDIRECT(Iterators!D1644))</f>
        <v/>
      </c>
      <c r="W1645" s="8" t="str">
        <f ca="1">TRIM(INDIRECT(Iterators!E1644))</f>
        <v/>
      </c>
      <c r="X1645" s="8" t="str">
        <f ca="1">TRIM(INDIRECT(Iterators!F1644))</f>
        <v/>
      </c>
      <c r="Y1645" s="8" t="str">
        <f ca="1">TRIM(INDIRECT(Iterators!G1644))</f>
        <v/>
      </c>
    </row>
    <row r="1646" spans="20:25" x14ac:dyDescent="0.25">
      <c r="T1646" s="8">
        <v>1644</v>
      </c>
      <c r="U1646" s="8" t="str">
        <f ca="1">TRIM(INDIRECT(Iterators!C1645))</f>
        <v/>
      </c>
      <c r="V1646" s="8" t="str">
        <f ca="1">TRIM(INDIRECT(Iterators!D1645))</f>
        <v/>
      </c>
      <c r="W1646" s="8" t="str">
        <f ca="1">TRIM(INDIRECT(Iterators!E1645))</f>
        <v/>
      </c>
      <c r="X1646" s="8" t="str">
        <f ca="1">TRIM(INDIRECT(Iterators!F1645))</f>
        <v/>
      </c>
      <c r="Y1646" s="8" t="str">
        <f ca="1">TRIM(INDIRECT(Iterators!G1645))</f>
        <v/>
      </c>
    </row>
    <row r="1647" spans="20:25" x14ac:dyDescent="0.25">
      <c r="T1647" s="8">
        <v>1645</v>
      </c>
      <c r="U1647" s="8" t="str">
        <f ca="1">TRIM(INDIRECT(Iterators!C1646))</f>
        <v/>
      </c>
      <c r="V1647" s="8" t="str">
        <f ca="1">TRIM(INDIRECT(Iterators!D1646))</f>
        <v/>
      </c>
      <c r="W1647" s="8" t="str">
        <f ca="1">TRIM(INDIRECT(Iterators!E1646))</f>
        <v/>
      </c>
      <c r="X1647" s="8" t="str">
        <f ca="1">TRIM(INDIRECT(Iterators!F1646))</f>
        <v/>
      </c>
      <c r="Y1647" s="8" t="str">
        <f ca="1">TRIM(INDIRECT(Iterators!G1646))</f>
        <v/>
      </c>
    </row>
    <row r="1648" spans="20:25" x14ac:dyDescent="0.25">
      <c r="T1648" s="8">
        <v>1646</v>
      </c>
      <c r="U1648" s="8" t="str">
        <f ca="1">TRIM(INDIRECT(Iterators!C1647))</f>
        <v/>
      </c>
      <c r="V1648" s="8" t="str">
        <f ca="1">TRIM(INDIRECT(Iterators!D1647))</f>
        <v/>
      </c>
      <c r="W1648" s="8" t="str">
        <f ca="1">TRIM(INDIRECT(Iterators!E1647))</f>
        <v/>
      </c>
      <c r="X1648" s="8" t="str">
        <f ca="1">TRIM(INDIRECT(Iterators!F1647))</f>
        <v/>
      </c>
      <c r="Y1648" s="8" t="str">
        <f ca="1">TRIM(INDIRECT(Iterators!G1647))</f>
        <v/>
      </c>
    </row>
    <row r="1649" spans="20:25" x14ac:dyDescent="0.25">
      <c r="T1649" s="8">
        <v>1647</v>
      </c>
      <c r="U1649" s="8" t="str">
        <f ca="1">TRIM(INDIRECT(Iterators!C1648))</f>
        <v/>
      </c>
      <c r="V1649" s="8" t="str">
        <f ca="1">TRIM(INDIRECT(Iterators!D1648))</f>
        <v/>
      </c>
      <c r="W1649" s="8" t="str">
        <f ca="1">TRIM(INDIRECT(Iterators!E1648))</f>
        <v/>
      </c>
      <c r="X1649" s="8" t="str">
        <f ca="1">TRIM(INDIRECT(Iterators!F1648))</f>
        <v/>
      </c>
      <c r="Y1649" s="8" t="str">
        <f ca="1">TRIM(INDIRECT(Iterators!G1648))</f>
        <v/>
      </c>
    </row>
    <row r="1650" spans="20:25" x14ac:dyDescent="0.25">
      <c r="T1650" s="8">
        <v>1648</v>
      </c>
      <c r="U1650" s="8" t="str">
        <f ca="1">TRIM(INDIRECT(Iterators!C1649))</f>
        <v/>
      </c>
      <c r="V1650" s="8" t="str">
        <f ca="1">TRIM(INDIRECT(Iterators!D1649))</f>
        <v/>
      </c>
      <c r="W1650" s="8" t="str">
        <f ca="1">TRIM(INDIRECT(Iterators!E1649))</f>
        <v/>
      </c>
      <c r="X1650" s="8" t="str">
        <f ca="1">TRIM(INDIRECT(Iterators!F1649))</f>
        <v/>
      </c>
      <c r="Y1650" s="8" t="str">
        <f ca="1">TRIM(INDIRECT(Iterators!G1649))</f>
        <v/>
      </c>
    </row>
    <row r="1651" spans="20:25" x14ac:dyDescent="0.25">
      <c r="T1651" s="8">
        <v>1649</v>
      </c>
      <c r="U1651" s="8" t="str">
        <f ca="1">TRIM(INDIRECT(Iterators!C1650))</f>
        <v/>
      </c>
      <c r="V1651" s="8" t="str">
        <f ca="1">TRIM(INDIRECT(Iterators!D1650))</f>
        <v/>
      </c>
      <c r="W1651" s="8" t="str">
        <f ca="1">TRIM(INDIRECT(Iterators!E1650))</f>
        <v/>
      </c>
      <c r="X1651" s="8" t="str">
        <f ca="1">TRIM(INDIRECT(Iterators!F1650))</f>
        <v/>
      </c>
      <c r="Y1651" s="8" t="str">
        <f ca="1">TRIM(INDIRECT(Iterators!G1650))</f>
        <v/>
      </c>
    </row>
    <row r="1652" spans="20:25" x14ac:dyDescent="0.25">
      <c r="T1652" s="8">
        <v>1650</v>
      </c>
      <c r="U1652" s="8" t="str">
        <f ca="1">TRIM(INDIRECT(Iterators!C1651))</f>
        <v/>
      </c>
      <c r="V1652" s="8" t="str">
        <f ca="1">TRIM(INDIRECT(Iterators!D1651))</f>
        <v/>
      </c>
      <c r="W1652" s="8" t="str">
        <f ca="1">TRIM(INDIRECT(Iterators!E1651))</f>
        <v/>
      </c>
      <c r="X1652" s="8" t="str">
        <f ca="1">TRIM(INDIRECT(Iterators!F1651))</f>
        <v/>
      </c>
      <c r="Y1652" s="8" t="str">
        <f ca="1">TRIM(INDIRECT(Iterators!G1651))</f>
        <v/>
      </c>
    </row>
    <row r="1653" spans="20:25" x14ac:dyDescent="0.25">
      <c r="T1653" s="8">
        <v>1651</v>
      </c>
      <c r="U1653" s="8" t="str">
        <f ca="1">TRIM(INDIRECT(Iterators!C1652))</f>
        <v/>
      </c>
      <c r="V1653" s="8" t="str">
        <f ca="1">TRIM(INDIRECT(Iterators!D1652))</f>
        <v/>
      </c>
      <c r="W1653" s="8" t="str">
        <f ca="1">TRIM(INDIRECT(Iterators!E1652))</f>
        <v/>
      </c>
      <c r="X1653" s="8" t="str">
        <f ca="1">TRIM(INDIRECT(Iterators!F1652))</f>
        <v/>
      </c>
      <c r="Y1653" s="8" t="str">
        <f ca="1">TRIM(INDIRECT(Iterators!G1652))</f>
        <v/>
      </c>
    </row>
    <row r="1654" spans="20:25" x14ac:dyDescent="0.25">
      <c r="T1654" s="8">
        <v>1652</v>
      </c>
      <c r="U1654" s="8" t="str">
        <f ca="1">TRIM(INDIRECT(Iterators!C1653))</f>
        <v/>
      </c>
      <c r="V1654" s="8" t="str">
        <f ca="1">TRIM(INDIRECT(Iterators!D1653))</f>
        <v/>
      </c>
      <c r="W1654" s="8" t="str">
        <f ca="1">TRIM(INDIRECT(Iterators!E1653))</f>
        <v/>
      </c>
      <c r="X1654" s="8" t="str">
        <f ca="1">TRIM(INDIRECT(Iterators!F1653))</f>
        <v/>
      </c>
      <c r="Y1654" s="8" t="str">
        <f ca="1">TRIM(INDIRECT(Iterators!G1653))</f>
        <v/>
      </c>
    </row>
    <row r="1655" spans="20:25" x14ac:dyDescent="0.25">
      <c r="T1655" s="8">
        <v>1653</v>
      </c>
      <c r="U1655" s="8" t="str">
        <f ca="1">TRIM(INDIRECT(Iterators!C1654))</f>
        <v/>
      </c>
      <c r="V1655" s="8" t="str">
        <f ca="1">TRIM(INDIRECT(Iterators!D1654))</f>
        <v/>
      </c>
      <c r="W1655" s="8" t="str">
        <f ca="1">TRIM(INDIRECT(Iterators!E1654))</f>
        <v/>
      </c>
      <c r="X1655" s="8" t="str">
        <f ca="1">TRIM(INDIRECT(Iterators!F1654))</f>
        <v/>
      </c>
      <c r="Y1655" s="8" t="str">
        <f ca="1">TRIM(INDIRECT(Iterators!G1654))</f>
        <v/>
      </c>
    </row>
    <row r="1656" spans="20:25" x14ac:dyDescent="0.25">
      <c r="T1656" s="8">
        <v>1654</v>
      </c>
      <c r="U1656" s="8" t="str">
        <f ca="1">TRIM(INDIRECT(Iterators!C1655))</f>
        <v/>
      </c>
      <c r="V1656" s="8" t="str">
        <f ca="1">TRIM(INDIRECT(Iterators!D1655))</f>
        <v/>
      </c>
      <c r="W1656" s="8" t="str">
        <f ca="1">TRIM(INDIRECT(Iterators!E1655))</f>
        <v/>
      </c>
      <c r="X1656" s="8" t="str">
        <f ca="1">TRIM(INDIRECT(Iterators!F1655))</f>
        <v/>
      </c>
      <c r="Y1656" s="8" t="str">
        <f ca="1">TRIM(INDIRECT(Iterators!G1655))</f>
        <v/>
      </c>
    </row>
    <row r="1657" spans="20:25" x14ac:dyDescent="0.25">
      <c r="T1657" s="8">
        <v>1655</v>
      </c>
      <c r="U1657" s="8" t="str">
        <f ca="1">TRIM(INDIRECT(Iterators!C1656))</f>
        <v/>
      </c>
      <c r="V1657" s="8" t="str">
        <f ca="1">TRIM(INDIRECT(Iterators!D1656))</f>
        <v/>
      </c>
      <c r="W1657" s="8" t="str">
        <f ca="1">TRIM(INDIRECT(Iterators!E1656))</f>
        <v/>
      </c>
      <c r="X1657" s="8" t="str">
        <f ca="1">TRIM(INDIRECT(Iterators!F1656))</f>
        <v/>
      </c>
      <c r="Y1657" s="8" t="str">
        <f ca="1">TRIM(INDIRECT(Iterators!G1656))</f>
        <v/>
      </c>
    </row>
    <row r="1658" spans="20:25" x14ac:dyDescent="0.25">
      <c r="T1658" s="8">
        <v>1656</v>
      </c>
      <c r="U1658" s="8" t="str">
        <f ca="1">TRIM(INDIRECT(Iterators!C1657))</f>
        <v/>
      </c>
      <c r="V1658" s="8" t="str">
        <f ca="1">TRIM(INDIRECT(Iterators!D1657))</f>
        <v/>
      </c>
      <c r="W1658" s="8" t="str">
        <f ca="1">TRIM(INDIRECT(Iterators!E1657))</f>
        <v/>
      </c>
      <c r="X1658" s="8" t="str">
        <f ca="1">TRIM(INDIRECT(Iterators!F1657))</f>
        <v/>
      </c>
      <c r="Y1658" s="8" t="str">
        <f ca="1">TRIM(INDIRECT(Iterators!G1657))</f>
        <v/>
      </c>
    </row>
    <row r="1659" spans="20:25" x14ac:dyDescent="0.25">
      <c r="T1659" s="8">
        <v>1657</v>
      </c>
      <c r="U1659" s="8" t="str">
        <f ca="1">TRIM(INDIRECT(Iterators!C1658))</f>
        <v/>
      </c>
      <c r="V1659" s="8" t="str">
        <f ca="1">TRIM(INDIRECT(Iterators!D1658))</f>
        <v/>
      </c>
      <c r="W1659" s="8" t="str">
        <f ca="1">TRIM(INDIRECT(Iterators!E1658))</f>
        <v/>
      </c>
      <c r="X1659" s="8" t="str">
        <f ca="1">TRIM(INDIRECT(Iterators!F1658))</f>
        <v/>
      </c>
      <c r="Y1659" s="8" t="str">
        <f ca="1">TRIM(INDIRECT(Iterators!G1658))</f>
        <v/>
      </c>
    </row>
    <row r="1660" spans="20:25" x14ac:dyDescent="0.25">
      <c r="T1660" s="8">
        <v>1658</v>
      </c>
      <c r="U1660" s="8" t="str">
        <f ca="1">TRIM(INDIRECT(Iterators!C1659))</f>
        <v/>
      </c>
      <c r="V1660" s="8" t="str">
        <f ca="1">TRIM(INDIRECT(Iterators!D1659))</f>
        <v/>
      </c>
      <c r="W1660" s="8" t="str">
        <f ca="1">TRIM(INDIRECT(Iterators!E1659))</f>
        <v/>
      </c>
      <c r="X1660" s="8" t="str">
        <f ca="1">TRIM(INDIRECT(Iterators!F1659))</f>
        <v/>
      </c>
      <c r="Y1660" s="8" t="str">
        <f ca="1">TRIM(INDIRECT(Iterators!G1659))</f>
        <v/>
      </c>
    </row>
    <row r="1661" spans="20:25" x14ac:dyDescent="0.25">
      <c r="T1661" s="8">
        <v>1659</v>
      </c>
      <c r="U1661" s="8" t="str">
        <f ca="1">TRIM(INDIRECT(Iterators!C1660))</f>
        <v/>
      </c>
      <c r="V1661" s="8" t="str">
        <f ca="1">TRIM(INDIRECT(Iterators!D1660))</f>
        <v/>
      </c>
      <c r="W1661" s="8" t="str">
        <f ca="1">TRIM(INDIRECT(Iterators!E1660))</f>
        <v/>
      </c>
      <c r="X1661" s="8" t="str">
        <f ca="1">TRIM(INDIRECT(Iterators!F1660))</f>
        <v/>
      </c>
      <c r="Y1661" s="8" t="str">
        <f ca="1">TRIM(INDIRECT(Iterators!G1660))</f>
        <v/>
      </c>
    </row>
    <row r="1662" spans="20:25" x14ac:dyDescent="0.25">
      <c r="T1662" s="8">
        <v>1660</v>
      </c>
      <c r="U1662" s="8" t="str">
        <f ca="1">TRIM(INDIRECT(Iterators!C1661))</f>
        <v/>
      </c>
      <c r="V1662" s="8" t="str">
        <f ca="1">TRIM(INDIRECT(Iterators!D1661))</f>
        <v/>
      </c>
      <c r="W1662" s="8" t="str">
        <f ca="1">TRIM(INDIRECT(Iterators!E1661))</f>
        <v/>
      </c>
      <c r="X1662" s="8" t="str">
        <f ca="1">TRIM(INDIRECT(Iterators!F1661))</f>
        <v/>
      </c>
      <c r="Y1662" s="8" t="str">
        <f ca="1">TRIM(INDIRECT(Iterators!G1661))</f>
        <v/>
      </c>
    </row>
    <row r="1663" spans="20:25" x14ac:dyDescent="0.25">
      <c r="T1663" s="8">
        <v>1661</v>
      </c>
      <c r="U1663" s="8" t="str">
        <f ca="1">TRIM(INDIRECT(Iterators!C1662))</f>
        <v/>
      </c>
      <c r="V1663" s="8" t="str">
        <f ca="1">TRIM(INDIRECT(Iterators!D1662))</f>
        <v/>
      </c>
      <c r="W1663" s="8" t="str">
        <f ca="1">TRIM(INDIRECT(Iterators!E1662))</f>
        <v/>
      </c>
      <c r="X1663" s="8" t="str">
        <f ca="1">TRIM(INDIRECT(Iterators!F1662))</f>
        <v/>
      </c>
      <c r="Y1663" s="8" t="str">
        <f ca="1">TRIM(INDIRECT(Iterators!G1662))</f>
        <v/>
      </c>
    </row>
    <row r="1664" spans="20:25" x14ac:dyDescent="0.25">
      <c r="T1664" s="8">
        <v>1662</v>
      </c>
      <c r="U1664" s="8" t="str">
        <f ca="1">TRIM(INDIRECT(Iterators!C1663))</f>
        <v/>
      </c>
      <c r="V1664" s="8" t="str">
        <f ca="1">TRIM(INDIRECT(Iterators!D1663))</f>
        <v/>
      </c>
      <c r="W1664" s="8" t="str">
        <f ca="1">TRIM(INDIRECT(Iterators!E1663))</f>
        <v/>
      </c>
      <c r="X1664" s="8" t="str">
        <f ca="1">TRIM(INDIRECT(Iterators!F1663))</f>
        <v/>
      </c>
      <c r="Y1664" s="8" t="str">
        <f ca="1">TRIM(INDIRECT(Iterators!G1663))</f>
        <v/>
      </c>
    </row>
    <row r="1665" spans="20:25" x14ac:dyDescent="0.25">
      <c r="T1665" s="8">
        <v>1663</v>
      </c>
      <c r="U1665" s="8" t="str">
        <f ca="1">TRIM(INDIRECT(Iterators!C1664))</f>
        <v/>
      </c>
      <c r="V1665" s="8" t="str">
        <f ca="1">TRIM(INDIRECT(Iterators!D1664))</f>
        <v/>
      </c>
      <c r="W1665" s="8" t="str">
        <f ca="1">TRIM(INDIRECT(Iterators!E1664))</f>
        <v/>
      </c>
      <c r="X1665" s="8" t="str">
        <f ca="1">TRIM(INDIRECT(Iterators!F1664))</f>
        <v/>
      </c>
      <c r="Y1665" s="8" t="str">
        <f ca="1">TRIM(INDIRECT(Iterators!G1664))</f>
        <v/>
      </c>
    </row>
    <row r="1666" spans="20:25" x14ac:dyDescent="0.25">
      <c r="T1666" s="8">
        <v>1664</v>
      </c>
      <c r="U1666" s="8" t="str">
        <f ca="1">TRIM(INDIRECT(Iterators!C1665))</f>
        <v/>
      </c>
      <c r="V1666" s="8" t="str">
        <f ca="1">TRIM(INDIRECT(Iterators!D1665))</f>
        <v/>
      </c>
      <c r="W1666" s="8" t="str">
        <f ca="1">TRIM(INDIRECT(Iterators!E1665))</f>
        <v/>
      </c>
      <c r="X1666" s="8" t="str">
        <f ca="1">TRIM(INDIRECT(Iterators!F1665))</f>
        <v/>
      </c>
      <c r="Y1666" s="8" t="str">
        <f ca="1">TRIM(INDIRECT(Iterators!G1665))</f>
        <v/>
      </c>
    </row>
    <row r="1667" spans="20:25" x14ac:dyDescent="0.25">
      <c r="T1667" s="8">
        <v>1665</v>
      </c>
      <c r="U1667" s="8" t="str">
        <f ca="1">TRIM(INDIRECT(Iterators!C1666))</f>
        <v/>
      </c>
      <c r="V1667" s="8" t="str">
        <f ca="1">TRIM(INDIRECT(Iterators!D1666))</f>
        <v/>
      </c>
      <c r="W1667" s="8" t="str">
        <f ca="1">TRIM(INDIRECT(Iterators!E1666))</f>
        <v/>
      </c>
      <c r="X1667" s="8" t="str">
        <f ca="1">TRIM(INDIRECT(Iterators!F1666))</f>
        <v/>
      </c>
      <c r="Y1667" s="8" t="str">
        <f ca="1">TRIM(INDIRECT(Iterators!G1666))</f>
        <v/>
      </c>
    </row>
    <row r="1668" spans="20:25" x14ac:dyDescent="0.25">
      <c r="T1668" s="8">
        <v>1666</v>
      </c>
      <c r="U1668" s="8" t="str">
        <f ca="1">TRIM(INDIRECT(Iterators!C1667))</f>
        <v/>
      </c>
      <c r="V1668" s="8" t="str">
        <f ca="1">TRIM(INDIRECT(Iterators!D1667))</f>
        <v/>
      </c>
      <c r="W1668" s="8" t="str">
        <f ca="1">TRIM(INDIRECT(Iterators!E1667))</f>
        <v/>
      </c>
      <c r="X1668" s="8" t="str">
        <f ca="1">TRIM(INDIRECT(Iterators!F1667))</f>
        <v/>
      </c>
      <c r="Y1668" s="8" t="str">
        <f ca="1">TRIM(INDIRECT(Iterators!G1667))</f>
        <v/>
      </c>
    </row>
    <row r="1669" spans="20:25" x14ac:dyDescent="0.25">
      <c r="T1669" s="8">
        <v>1667</v>
      </c>
      <c r="U1669" s="8" t="str">
        <f ca="1">TRIM(INDIRECT(Iterators!C1668))</f>
        <v/>
      </c>
      <c r="V1669" s="8" t="str">
        <f ca="1">TRIM(INDIRECT(Iterators!D1668))</f>
        <v/>
      </c>
      <c r="W1669" s="8" t="str">
        <f ca="1">TRIM(INDIRECT(Iterators!E1668))</f>
        <v/>
      </c>
      <c r="X1669" s="8" t="str">
        <f ca="1">TRIM(INDIRECT(Iterators!F1668))</f>
        <v/>
      </c>
      <c r="Y1669" s="8" t="str">
        <f ca="1">TRIM(INDIRECT(Iterators!G1668))</f>
        <v/>
      </c>
    </row>
    <row r="1670" spans="20:25" x14ac:dyDescent="0.25">
      <c r="T1670" s="8">
        <v>1668</v>
      </c>
      <c r="U1670" s="8" t="str">
        <f ca="1">TRIM(INDIRECT(Iterators!C1669))</f>
        <v/>
      </c>
      <c r="V1670" s="8" t="str">
        <f ca="1">TRIM(INDIRECT(Iterators!D1669))</f>
        <v/>
      </c>
      <c r="W1670" s="8" t="str">
        <f ca="1">TRIM(INDIRECT(Iterators!E1669))</f>
        <v/>
      </c>
      <c r="X1670" s="8" t="str">
        <f ca="1">TRIM(INDIRECT(Iterators!F1669))</f>
        <v/>
      </c>
      <c r="Y1670" s="8" t="str">
        <f ca="1">TRIM(INDIRECT(Iterators!G1669))</f>
        <v/>
      </c>
    </row>
    <row r="1671" spans="20:25" x14ac:dyDescent="0.25">
      <c r="T1671" s="8">
        <v>1669</v>
      </c>
      <c r="U1671" s="8" t="str">
        <f ca="1">TRIM(INDIRECT(Iterators!C1670))</f>
        <v/>
      </c>
      <c r="V1671" s="8" t="str">
        <f ca="1">TRIM(INDIRECT(Iterators!D1670))</f>
        <v/>
      </c>
      <c r="W1671" s="8" t="str">
        <f ca="1">TRIM(INDIRECT(Iterators!E1670))</f>
        <v/>
      </c>
      <c r="X1671" s="8" t="str">
        <f ca="1">TRIM(INDIRECT(Iterators!F1670))</f>
        <v/>
      </c>
      <c r="Y1671" s="8" t="str">
        <f ca="1">TRIM(INDIRECT(Iterators!G1670))</f>
        <v/>
      </c>
    </row>
    <row r="1672" spans="20:25" x14ac:dyDescent="0.25">
      <c r="T1672" s="8">
        <v>1670</v>
      </c>
      <c r="U1672" s="8" t="str">
        <f ca="1">TRIM(INDIRECT(Iterators!C1671))</f>
        <v/>
      </c>
      <c r="V1672" s="8" t="str">
        <f ca="1">TRIM(INDIRECT(Iterators!D1671))</f>
        <v/>
      </c>
      <c r="W1672" s="8" t="str">
        <f ca="1">TRIM(INDIRECT(Iterators!E1671))</f>
        <v/>
      </c>
      <c r="X1672" s="8" t="str">
        <f ca="1">TRIM(INDIRECT(Iterators!F1671))</f>
        <v/>
      </c>
      <c r="Y1672" s="8" t="str">
        <f ca="1">TRIM(INDIRECT(Iterators!G1671))</f>
        <v/>
      </c>
    </row>
    <row r="1673" spans="20:25" x14ac:dyDescent="0.25">
      <c r="T1673" s="8">
        <v>1671</v>
      </c>
      <c r="U1673" s="8" t="str">
        <f ca="1">TRIM(INDIRECT(Iterators!C1672))</f>
        <v/>
      </c>
      <c r="V1673" s="8" t="str">
        <f ca="1">TRIM(INDIRECT(Iterators!D1672))</f>
        <v/>
      </c>
      <c r="W1673" s="8" t="str">
        <f ca="1">TRIM(INDIRECT(Iterators!E1672))</f>
        <v/>
      </c>
      <c r="X1673" s="8" t="str">
        <f ca="1">TRIM(INDIRECT(Iterators!F1672))</f>
        <v/>
      </c>
      <c r="Y1673" s="8" t="str">
        <f ca="1">TRIM(INDIRECT(Iterators!G1672))</f>
        <v/>
      </c>
    </row>
    <row r="1674" spans="20:25" x14ac:dyDescent="0.25">
      <c r="T1674" s="8">
        <v>1672</v>
      </c>
      <c r="U1674" s="8" t="str">
        <f ca="1">TRIM(INDIRECT(Iterators!C1673))</f>
        <v/>
      </c>
      <c r="V1674" s="8" t="str">
        <f ca="1">TRIM(INDIRECT(Iterators!D1673))</f>
        <v/>
      </c>
      <c r="W1674" s="8" t="str">
        <f ca="1">TRIM(INDIRECT(Iterators!E1673))</f>
        <v/>
      </c>
      <c r="X1674" s="8" t="str">
        <f ca="1">TRIM(INDIRECT(Iterators!F1673))</f>
        <v/>
      </c>
      <c r="Y1674" s="8" t="str">
        <f ca="1">TRIM(INDIRECT(Iterators!G1673))</f>
        <v/>
      </c>
    </row>
    <row r="1675" spans="20:25" x14ac:dyDescent="0.25">
      <c r="T1675" s="8">
        <v>1673</v>
      </c>
      <c r="U1675" s="8" t="str">
        <f ca="1">TRIM(INDIRECT(Iterators!C1674))</f>
        <v/>
      </c>
      <c r="V1675" s="8" t="str">
        <f ca="1">TRIM(INDIRECT(Iterators!D1674))</f>
        <v/>
      </c>
      <c r="W1675" s="8" t="str">
        <f ca="1">TRIM(INDIRECT(Iterators!E1674))</f>
        <v/>
      </c>
      <c r="X1675" s="8" t="str">
        <f ca="1">TRIM(INDIRECT(Iterators!F1674))</f>
        <v/>
      </c>
      <c r="Y1675" s="8" t="str">
        <f ca="1">TRIM(INDIRECT(Iterators!G1674))</f>
        <v/>
      </c>
    </row>
    <row r="1676" spans="20:25" x14ac:dyDescent="0.25">
      <c r="T1676" s="8">
        <v>1674</v>
      </c>
      <c r="U1676" s="8" t="str">
        <f ca="1">TRIM(INDIRECT(Iterators!C1675))</f>
        <v/>
      </c>
      <c r="V1676" s="8" t="str">
        <f ca="1">TRIM(INDIRECT(Iterators!D1675))</f>
        <v/>
      </c>
      <c r="W1676" s="8" t="str">
        <f ca="1">TRIM(INDIRECT(Iterators!E1675))</f>
        <v/>
      </c>
      <c r="X1676" s="8" t="str">
        <f ca="1">TRIM(INDIRECT(Iterators!F1675))</f>
        <v/>
      </c>
      <c r="Y1676" s="8" t="str">
        <f ca="1">TRIM(INDIRECT(Iterators!G1675))</f>
        <v/>
      </c>
    </row>
    <row r="1677" spans="20:25" x14ac:dyDescent="0.25">
      <c r="T1677" s="8">
        <v>1675</v>
      </c>
      <c r="U1677" s="8" t="str">
        <f ca="1">TRIM(INDIRECT(Iterators!C1676))</f>
        <v/>
      </c>
      <c r="V1677" s="8" t="str">
        <f ca="1">TRIM(INDIRECT(Iterators!D1676))</f>
        <v/>
      </c>
      <c r="W1677" s="8" t="str">
        <f ca="1">TRIM(INDIRECT(Iterators!E1676))</f>
        <v/>
      </c>
      <c r="X1677" s="8" t="str">
        <f ca="1">TRIM(INDIRECT(Iterators!F1676))</f>
        <v/>
      </c>
      <c r="Y1677" s="8" t="str">
        <f ca="1">TRIM(INDIRECT(Iterators!G1676))</f>
        <v/>
      </c>
    </row>
    <row r="1678" spans="20:25" x14ac:dyDescent="0.25">
      <c r="T1678" s="8">
        <v>1676</v>
      </c>
      <c r="U1678" s="8" t="str">
        <f ca="1">TRIM(INDIRECT(Iterators!C1677))</f>
        <v/>
      </c>
      <c r="V1678" s="8" t="str">
        <f ca="1">TRIM(INDIRECT(Iterators!D1677))</f>
        <v/>
      </c>
      <c r="W1678" s="8" t="str">
        <f ca="1">TRIM(INDIRECT(Iterators!E1677))</f>
        <v/>
      </c>
      <c r="X1678" s="8" t="str">
        <f ca="1">TRIM(INDIRECT(Iterators!F1677))</f>
        <v/>
      </c>
      <c r="Y1678" s="8" t="str">
        <f ca="1">TRIM(INDIRECT(Iterators!G1677))</f>
        <v/>
      </c>
    </row>
    <row r="1679" spans="20:25" x14ac:dyDescent="0.25">
      <c r="T1679" s="8">
        <v>1677</v>
      </c>
      <c r="U1679" s="8" t="str">
        <f ca="1">TRIM(INDIRECT(Iterators!C1678))</f>
        <v/>
      </c>
      <c r="V1679" s="8" t="str">
        <f ca="1">TRIM(INDIRECT(Iterators!D1678))</f>
        <v/>
      </c>
      <c r="W1679" s="8" t="str">
        <f ca="1">TRIM(INDIRECT(Iterators!E1678))</f>
        <v/>
      </c>
      <c r="X1679" s="8" t="str">
        <f ca="1">TRIM(INDIRECT(Iterators!F1678))</f>
        <v/>
      </c>
      <c r="Y1679" s="8" t="str">
        <f ca="1">TRIM(INDIRECT(Iterators!G1678))</f>
        <v/>
      </c>
    </row>
    <row r="1680" spans="20:25" x14ac:dyDescent="0.25">
      <c r="T1680" s="8">
        <v>1678</v>
      </c>
      <c r="U1680" s="8" t="str">
        <f ca="1">TRIM(INDIRECT(Iterators!C1679))</f>
        <v/>
      </c>
      <c r="V1680" s="8" t="str">
        <f ca="1">TRIM(INDIRECT(Iterators!D1679))</f>
        <v/>
      </c>
      <c r="W1680" s="8" t="str">
        <f ca="1">TRIM(INDIRECT(Iterators!E1679))</f>
        <v/>
      </c>
      <c r="X1680" s="8" t="str">
        <f ca="1">TRIM(INDIRECT(Iterators!F1679))</f>
        <v/>
      </c>
      <c r="Y1680" s="8" t="str">
        <f ca="1">TRIM(INDIRECT(Iterators!G1679))</f>
        <v/>
      </c>
    </row>
    <row r="1681" spans="20:25" x14ac:dyDescent="0.25">
      <c r="T1681" s="8">
        <v>1679</v>
      </c>
      <c r="U1681" s="8" t="str">
        <f ca="1">TRIM(INDIRECT(Iterators!C1680))</f>
        <v/>
      </c>
      <c r="V1681" s="8" t="str">
        <f ca="1">TRIM(INDIRECT(Iterators!D1680))</f>
        <v/>
      </c>
      <c r="W1681" s="8" t="str">
        <f ca="1">TRIM(INDIRECT(Iterators!E1680))</f>
        <v/>
      </c>
      <c r="X1681" s="8" t="str">
        <f ca="1">TRIM(INDIRECT(Iterators!F1680))</f>
        <v/>
      </c>
      <c r="Y1681" s="8" t="str">
        <f ca="1">TRIM(INDIRECT(Iterators!G1680))</f>
        <v/>
      </c>
    </row>
    <row r="1682" spans="20:25" x14ac:dyDescent="0.25">
      <c r="T1682" s="8">
        <v>1680</v>
      </c>
      <c r="U1682" s="8" t="str">
        <f ca="1">TRIM(INDIRECT(Iterators!C1681))</f>
        <v/>
      </c>
      <c r="V1682" s="8" t="str">
        <f ca="1">TRIM(INDIRECT(Iterators!D1681))</f>
        <v/>
      </c>
      <c r="W1682" s="8" t="str">
        <f ca="1">TRIM(INDIRECT(Iterators!E1681))</f>
        <v/>
      </c>
      <c r="X1682" s="8" t="str">
        <f ca="1">TRIM(INDIRECT(Iterators!F1681))</f>
        <v/>
      </c>
      <c r="Y1682" s="8" t="str">
        <f ca="1">TRIM(INDIRECT(Iterators!G1681))</f>
        <v/>
      </c>
    </row>
    <row r="1683" spans="20:25" x14ac:dyDescent="0.25">
      <c r="T1683" s="8">
        <v>1681</v>
      </c>
      <c r="U1683" s="8" t="str">
        <f ca="1">TRIM(INDIRECT(Iterators!C1682))</f>
        <v/>
      </c>
      <c r="V1683" s="8" t="str">
        <f ca="1">TRIM(INDIRECT(Iterators!D1682))</f>
        <v/>
      </c>
      <c r="W1683" s="8" t="str">
        <f ca="1">TRIM(INDIRECT(Iterators!E1682))</f>
        <v/>
      </c>
      <c r="X1683" s="8" t="str">
        <f ca="1">TRIM(INDIRECT(Iterators!F1682))</f>
        <v/>
      </c>
      <c r="Y1683" s="8" t="str">
        <f ca="1">TRIM(INDIRECT(Iterators!G1682))</f>
        <v/>
      </c>
    </row>
    <row r="1684" spans="20:25" x14ac:dyDescent="0.25">
      <c r="T1684" s="8">
        <v>1682</v>
      </c>
      <c r="U1684" s="8" t="str">
        <f ca="1">TRIM(INDIRECT(Iterators!C1683))</f>
        <v/>
      </c>
      <c r="V1684" s="8" t="str">
        <f ca="1">TRIM(INDIRECT(Iterators!D1683))</f>
        <v/>
      </c>
      <c r="W1684" s="8" t="str">
        <f ca="1">TRIM(INDIRECT(Iterators!E1683))</f>
        <v/>
      </c>
      <c r="X1684" s="8" t="str">
        <f ca="1">TRIM(INDIRECT(Iterators!F1683))</f>
        <v/>
      </c>
      <c r="Y1684" s="8" t="str">
        <f ca="1">TRIM(INDIRECT(Iterators!G1683))</f>
        <v/>
      </c>
    </row>
    <row r="1685" spans="20:25" x14ac:dyDescent="0.25">
      <c r="T1685" s="8">
        <v>1683</v>
      </c>
      <c r="U1685" s="8" t="str">
        <f ca="1">TRIM(INDIRECT(Iterators!C1684))</f>
        <v/>
      </c>
      <c r="V1685" s="8" t="str">
        <f ca="1">TRIM(INDIRECT(Iterators!D1684))</f>
        <v/>
      </c>
      <c r="W1685" s="8" t="str">
        <f ca="1">TRIM(INDIRECT(Iterators!E1684))</f>
        <v/>
      </c>
      <c r="X1685" s="8" t="str">
        <f ca="1">TRIM(INDIRECT(Iterators!F1684))</f>
        <v/>
      </c>
      <c r="Y1685" s="8" t="str">
        <f ca="1">TRIM(INDIRECT(Iterators!G1684))</f>
        <v/>
      </c>
    </row>
    <row r="1686" spans="20:25" x14ac:dyDescent="0.25">
      <c r="T1686" s="8">
        <v>1684</v>
      </c>
      <c r="U1686" s="8" t="str">
        <f ca="1">TRIM(INDIRECT(Iterators!C1685))</f>
        <v/>
      </c>
      <c r="V1686" s="8" t="str">
        <f ca="1">TRIM(INDIRECT(Iterators!D1685))</f>
        <v/>
      </c>
      <c r="W1686" s="8" t="str">
        <f ca="1">TRIM(INDIRECT(Iterators!E1685))</f>
        <v/>
      </c>
      <c r="X1686" s="8" t="str">
        <f ca="1">TRIM(INDIRECT(Iterators!F1685))</f>
        <v/>
      </c>
      <c r="Y1686" s="8" t="str">
        <f ca="1">TRIM(INDIRECT(Iterators!G1685))</f>
        <v/>
      </c>
    </row>
    <row r="1687" spans="20:25" x14ac:dyDescent="0.25">
      <c r="T1687" s="8">
        <v>1685</v>
      </c>
      <c r="U1687" s="8" t="str">
        <f ca="1">TRIM(INDIRECT(Iterators!C1686))</f>
        <v/>
      </c>
      <c r="V1687" s="8" t="str">
        <f ca="1">TRIM(INDIRECT(Iterators!D1686))</f>
        <v/>
      </c>
      <c r="W1687" s="8" t="str">
        <f ca="1">TRIM(INDIRECT(Iterators!E1686))</f>
        <v/>
      </c>
      <c r="X1687" s="8" t="str">
        <f ca="1">TRIM(INDIRECT(Iterators!F1686))</f>
        <v/>
      </c>
      <c r="Y1687" s="8" t="str">
        <f ca="1">TRIM(INDIRECT(Iterators!G1686))</f>
        <v/>
      </c>
    </row>
    <row r="1688" spans="20:25" x14ac:dyDescent="0.25">
      <c r="T1688" s="8">
        <v>1686</v>
      </c>
      <c r="U1688" s="8" t="str">
        <f ca="1">TRIM(INDIRECT(Iterators!C1687))</f>
        <v/>
      </c>
      <c r="V1688" s="8" t="str">
        <f ca="1">TRIM(INDIRECT(Iterators!D1687))</f>
        <v/>
      </c>
      <c r="W1688" s="8" t="str">
        <f ca="1">TRIM(INDIRECT(Iterators!E1687))</f>
        <v/>
      </c>
      <c r="X1688" s="8" t="str">
        <f ca="1">TRIM(INDIRECT(Iterators!F1687))</f>
        <v/>
      </c>
      <c r="Y1688" s="8" t="str">
        <f ca="1">TRIM(INDIRECT(Iterators!G1687))</f>
        <v/>
      </c>
    </row>
    <row r="1689" spans="20:25" x14ac:dyDescent="0.25">
      <c r="T1689" s="8">
        <v>1687</v>
      </c>
      <c r="U1689" s="8" t="str">
        <f ca="1">TRIM(INDIRECT(Iterators!C1688))</f>
        <v/>
      </c>
      <c r="V1689" s="8" t="str">
        <f ca="1">TRIM(INDIRECT(Iterators!D1688))</f>
        <v/>
      </c>
      <c r="W1689" s="8" t="str">
        <f ca="1">TRIM(INDIRECT(Iterators!E1688))</f>
        <v/>
      </c>
      <c r="X1689" s="8" t="str">
        <f ca="1">TRIM(INDIRECT(Iterators!F1688))</f>
        <v/>
      </c>
      <c r="Y1689" s="8" t="str">
        <f ca="1">TRIM(INDIRECT(Iterators!G1688))</f>
        <v/>
      </c>
    </row>
    <row r="1690" spans="20:25" x14ac:dyDescent="0.25">
      <c r="T1690" s="8">
        <v>1688</v>
      </c>
      <c r="U1690" s="8" t="str">
        <f ca="1">TRIM(INDIRECT(Iterators!C1689))</f>
        <v/>
      </c>
      <c r="V1690" s="8" t="str">
        <f ca="1">TRIM(INDIRECT(Iterators!D1689))</f>
        <v/>
      </c>
      <c r="W1690" s="8" t="str">
        <f ca="1">TRIM(INDIRECT(Iterators!E1689))</f>
        <v/>
      </c>
      <c r="X1690" s="8" t="str">
        <f ca="1">TRIM(INDIRECT(Iterators!F1689))</f>
        <v/>
      </c>
      <c r="Y1690" s="8" t="str">
        <f ca="1">TRIM(INDIRECT(Iterators!G1689))</f>
        <v/>
      </c>
    </row>
    <row r="1691" spans="20:25" x14ac:dyDescent="0.25">
      <c r="T1691" s="8">
        <v>1689</v>
      </c>
      <c r="U1691" s="8" t="str">
        <f ca="1">TRIM(INDIRECT(Iterators!C1690))</f>
        <v/>
      </c>
      <c r="V1691" s="8" t="str">
        <f ca="1">TRIM(INDIRECT(Iterators!D1690))</f>
        <v/>
      </c>
      <c r="W1691" s="8" t="str">
        <f ca="1">TRIM(INDIRECT(Iterators!E1690))</f>
        <v/>
      </c>
      <c r="X1691" s="8" t="str">
        <f ca="1">TRIM(INDIRECT(Iterators!F1690))</f>
        <v/>
      </c>
      <c r="Y1691" s="8" t="str">
        <f ca="1">TRIM(INDIRECT(Iterators!G1690))</f>
        <v/>
      </c>
    </row>
    <row r="1692" spans="20:25" x14ac:dyDescent="0.25">
      <c r="T1692" s="8">
        <v>1690</v>
      </c>
      <c r="U1692" s="8" t="str">
        <f ca="1">TRIM(INDIRECT(Iterators!C1691))</f>
        <v/>
      </c>
      <c r="V1692" s="8" t="str">
        <f ca="1">TRIM(INDIRECT(Iterators!D1691))</f>
        <v/>
      </c>
      <c r="W1692" s="8" t="str">
        <f ca="1">TRIM(INDIRECT(Iterators!E1691))</f>
        <v/>
      </c>
      <c r="X1692" s="8" t="str">
        <f ca="1">TRIM(INDIRECT(Iterators!F1691))</f>
        <v/>
      </c>
      <c r="Y1692" s="8" t="str">
        <f ca="1">TRIM(INDIRECT(Iterators!G1691))</f>
        <v/>
      </c>
    </row>
    <row r="1693" spans="20:25" x14ac:dyDescent="0.25">
      <c r="T1693" s="8">
        <v>1691</v>
      </c>
      <c r="U1693" s="8" t="str">
        <f ca="1">TRIM(INDIRECT(Iterators!C1692))</f>
        <v/>
      </c>
      <c r="V1693" s="8" t="str">
        <f ca="1">TRIM(INDIRECT(Iterators!D1692))</f>
        <v/>
      </c>
      <c r="W1693" s="8" t="str">
        <f ca="1">TRIM(INDIRECT(Iterators!E1692))</f>
        <v/>
      </c>
      <c r="X1693" s="8" t="str">
        <f ca="1">TRIM(INDIRECT(Iterators!F1692))</f>
        <v/>
      </c>
      <c r="Y1693" s="8" t="str">
        <f ca="1">TRIM(INDIRECT(Iterators!G1692))</f>
        <v/>
      </c>
    </row>
    <row r="1694" spans="20:25" x14ac:dyDescent="0.25">
      <c r="T1694" s="8">
        <v>1692</v>
      </c>
      <c r="U1694" s="8" t="str">
        <f ca="1">TRIM(INDIRECT(Iterators!C1693))</f>
        <v/>
      </c>
      <c r="V1694" s="8" t="str">
        <f ca="1">TRIM(INDIRECT(Iterators!D1693))</f>
        <v/>
      </c>
      <c r="W1694" s="8" t="str">
        <f ca="1">TRIM(INDIRECT(Iterators!E1693))</f>
        <v/>
      </c>
      <c r="X1694" s="8" t="str">
        <f ca="1">TRIM(INDIRECT(Iterators!F1693))</f>
        <v/>
      </c>
      <c r="Y1694" s="8" t="str">
        <f ca="1">TRIM(INDIRECT(Iterators!G1693))</f>
        <v/>
      </c>
    </row>
    <row r="1695" spans="20:25" x14ac:dyDescent="0.25">
      <c r="T1695" s="8">
        <v>1693</v>
      </c>
      <c r="U1695" s="8" t="str">
        <f ca="1">TRIM(INDIRECT(Iterators!C1694))</f>
        <v/>
      </c>
      <c r="V1695" s="8" t="str">
        <f ca="1">TRIM(INDIRECT(Iterators!D1694))</f>
        <v/>
      </c>
      <c r="W1695" s="8" t="str">
        <f ca="1">TRIM(INDIRECT(Iterators!E1694))</f>
        <v/>
      </c>
      <c r="X1695" s="8" t="str">
        <f ca="1">TRIM(INDIRECT(Iterators!F1694))</f>
        <v/>
      </c>
      <c r="Y1695" s="8" t="str">
        <f ca="1">TRIM(INDIRECT(Iterators!G1694))</f>
        <v/>
      </c>
    </row>
    <row r="1696" spans="20:25" x14ac:dyDescent="0.25">
      <c r="T1696" s="8">
        <v>1694</v>
      </c>
      <c r="U1696" s="8" t="str">
        <f ca="1">TRIM(INDIRECT(Iterators!C1695))</f>
        <v/>
      </c>
      <c r="V1696" s="8" t="str">
        <f ca="1">TRIM(INDIRECT(Iterators!D1695))</f>
        <v/>
      </c>
      <c r="W1696" s="8" t="str">
        <f ca="1">TRIM(INDIRECT(Iterators!E1695))</f>
        <v/>
      </c>
      <c r="X1696" s="8" t="str">
        <f ca="1">TRIM(INDIRECT(Iterators!F1695))</f>
        <v/>
      </c>
      <c r="Y1696" s="8" t="str">
        <f ca="1">TRIM(INDIRECT(Iterators!G1695))</f>
        <v/>
      </c>
    </row>
    <row r="1697" spans="20:25" x14ac:dyDescent="0.25">
      <c r="T1697" s="8">
        <v>1695</v>
      </c>
      <c r="U1697" s="8" t="str">
        <f ca="1">TRIM(INDIRECT(Iterators!C1696))</f>
        <v/>
      </c>
      <c r="V1697" s="8" t="str">
        <f ca="1">TRIM(INDIRECT(Iterators!D1696))</f>
        <v/>
      </c>
      <c r="W1697" s="8" t="str">
        <f ca="1">TRIM(INDIRECT(Iterators!E1696))</f>
        <v/>
      </c>
      <c r="X1697" s="8" t="str">
        <f ca="1">TRIM(INDIRECT(Iterators!F1696))</f>
        <v/>
      </c>
      <c r="Y1697" s="8" t="str">
        <f ca="1">TRIM(INDIRECT(Iterators!G1696))</f>
        <v/>
      </c>
    </row>
    <row r="1698" spans="20:25" x14ac:dyDescent="0.25">
      <c r="T1698" s="8">
        <v>1696</v>
      </c>
      <c r="U1698" s="8" t="str">
        <f ca="1">TRIM(INDIRECT(Iterators!C1697))</f>
        <v/>
      </c>
      <c r="V1698" s="8" t="str">
        <f ca="1">TRIM(INDIRECT(Iterators!D1697))</f>
        <v/>
      </c>
      <c r="W1698" s="8" t="str">
        <f ca="1">TRIM(INDIRECT(Iterators!E1697))</f>
        <v/>
      </c>
      <c r="X1698" s="8" t="str">
        <f ca="1">TRIM(INDIRECT(Iterators!F1697))</f>
        <v/>
      </c>
      <c r="Y1698" s="8" t="str">
        <f ca="1">TRIM(INDIRECT(Iterators!G1697))</f>
        <v/>
      </c>
    </row>
    <row r="1699" spans="20:25" x14ac:dyDescent="0.25">
      <c r="T1699" s="8">
        <v>1697</v>
      </c>
      <c r="U1699" s="8" t="str">
        <f ca="1">TRIM(INDIRECT(Iterators!C1698))</f>
        <v/>
      </c>
      <c r="V1699" s="8" t="str">
        <f ca="1">TRIM(INDIRECT(Iterators!D1698))</f>
        <v/>
      </c>
      <c r="W1699" s="8" t="str">
        <f ca="1">TRIM(INDIRECT(Iterators!E1698))</f>
        <v/>
      </c>
      <c r="X1699" s="8" t="str">
        <f ca="1">TRIM(INDIRECT(Iterators!F1698))</f>
        <v/>
      </c>
      <c r="Y1699" s="8" t="str">
        <f ca="1">TRIM(INDIRECT(Iterators!G1698))</f>
        <v/>
      </c>
    </row>
    <row r="1700" spans="20:25" x14ac:dyDescent="0.25">
      <c r="T1700" s="8">
        <v>1698</v>
      </c>
      <c r="U1700" s="8" t="str">
        <f ca="1">TRIM(INDIRECT(Iterators!C1699))</f>
        <v/>
      </c>
      <c r="V1700" s="8" t="str">
        <f ca="1">TRIM(INDIRECT(Iterators!D1699))</f>
        <v/>
      </c>
      <c r="W1700" s="8" t="str">
        <f ca="1">TRIM(INDIRECT(Iterators!E1699))</f>
        <v/>
      </c>
      <c r="X1700" s="8" t="str">
        <f ca="1">TRIM(INDIRECT(Iterators!F1699))</f>
        <v/>
      </c>
      <c r="Y1700" s="8" t="str">
        <f ca="1">TRIM(INDIRECT(Iterators!G1699))</f>
        <v/>
      </c>
    </row>
    <row r="1701" spans="20:25" x14ac:dyDescent="0.25">
      <c r="T1701" s="8">
        <v>1699</v>
      </c>
      <c r="U1701" s="8" t="str">
        <f ca="1">TRIM(INDIRECT(Iterators!C1700))</f>
        <v/>
      </c>
      <c r="V1701" s="8" t="str">
        <f ca="1">TRIM(INDIRECT(Iterators!D1700))</f>
        <v/>
      </c>
      <c r="W1701" s="8" t="str">
        <f ca="1">TRIM(INDIRECT(Iterators!E1700))</f>
        <v/>
      </c>
      <c r="X1701" s="8" t="str">
        <f ca="1">TRIM(INDIRECT(Iterators!F1700))</f>
        <v/>
      </c>
      <c r="Y1701" s="8" t="str">
        <f ca="1">TRIM(INDIRECT(Iterators!G1700))</f>
        <v/>
      </c>
    </row>
    <row r="1702" spans="20:25" x14ac:dyDescent="0.25">
      <c r="T1702" s="8">
        <v>1700</v>
      </c>
      <c r="U1702" s="8" t="str">
        <f ca="1">TRIM(INDIRECT(Iterators!C1701))</f>
        <v/>
      </c>
      <c r="V1702" s="8" t="str">
        <f ca="1">TRIM(INDIRECT(Iterators!D1701))</f>
        <v/>
      </c>
      <c r="W1702" s="8" t="str">
        <f ca="1">TRIM(INDIRECT(Iterators!E1701))</f>
        <v/>
      </c>
      <c r="X1702" s="8" t="str">
        <f ca="1">TRIM(INDIRECT(Iterators!F1701))</f>
        <v/>
      </c>
      <c r="Y1702" s="8" t="str">
        <f ca="1">TRIM(INDIRECT(Iterators!G1701))</f>
        <v/>
      </c>
    </row>
    <row r="1703" spans="20:25" x14ac:dyDescent="0.25">
      <c r="T1703" s="8">
        <v>1701</v>
      </c>
      <c r="U1703" s="8" t="str">
        <f ca="1">TRIM(INDIRECT(Iterators!C1702))</f>
        <v/>
      </c>
      <c r="V1703" s="8" t="str">
        <f ca="1">TRIM(INDIRECT(Iterators!D1702))</f>
        <v/>
      </c>
      <c r="W1703" s="8" t="str">
        <f ca="1">TRIM(INDIRECT(Iterators!E1702))</f>
        <v/>
      </c>
      <c r="X1703" s="8" t="str">
        <f ca="1">TRIM(INDIRECT(Iterators!F1702))</f>
        <v/>
      </c>
      <c r="Y1703" s="8" t="str">
        <f ca="1">TRIM(INDIRECT(Iterators!G1702))</f>
        <v/>
      </c>
    </row>
    <row r="1704" spans="20:25" x14ac:dyDescent="0.25">
      <c r="T1704" s="8">
        <v>1702</v>
      </c>
      <c r="U1704" s="8" t="str">
        <f ca="1">TRIM(INDIRECT(Iterators!C1703))</f>
        <v/>
      </c>
      <c r="V1704" s="8" t="str">
        <f ca="1">TRIM(INDIRECT(Iterators!D1703))</f>
        <v/>
      </c>
      <c r="W1704" s="8" t="str">
        <f ca="1">TRIM(INDIRECT(Iterators!E1703))</f>
        <v/>
      </c>
      <c r="X1704" s="8" t="str">
        <f ca="1">TRIM(INDIRECT(Iterators!F1703))</f>
        <v/>
      </c>
      <c r="Y1704" s="8" t="str">
        <f ca="1">TRIM(INDIRECT(Iterators!G1703))</f>
        <v/>
      </c>
    </row>
    <row r="1705" spans="20:25" x14ac:dyDescent="0.25">
      <c r="T1705" s="8">
        <v>1703</v>
      </c>
      <c r="U1705" s="8" t="str">
        <f ca="1">TRIM(INDIRECT(Iterators!C1704))</f>
        <v/>
      </c>
      <c r="V1705" s="8" t="str">
        <f ca="1">TRIM(INDIRECT(Iterators!D1704))</f>
        <v/>
      </c>
      <c r="W1705" s="8" t="str">
        <f ca="1">TRIM(INDIRECT(Iterators!E1704))</f>
        <v/>
      </c>
      <c r="X1705" s="8" t="str">
        <f ca="1">TRIM(INDIRECT(Iterators!F1704))</f>
        <v/>
      </c>
      <c r="Y1705" s="8" t="str">
        <f ca="1">TRIM(INDIRECT(Iterators!G1704))</f>
        <v/>
      </c>
    </row>
    <row r="1706" spans="20:25" x14ac:dyDescent="0.25">
      <c r="T1706" s="8">
        <v>1704</v>
      </c>
      <c r="U1706" s="8" t="str">
        <f ca="1">TRIM(INDIRECT(Iterators!C1705))</f>
        <v/>
      </c>
      <c r="V1706" s="8" t="str">
        <f ca="1">TRIM(INDIRECT(Iterators!D1705))</f>
        <v/>
      </c>
      <c r="W1706" s="8" t="str">
        <f ca="1">TRIM(INDIRECT(Iterators!E1705))</f>
        <v/>
      </c>
      <c r="X1706" s="8" t="str">
        <f ca="1">TRIM(INDIRECT(Iterators!F1705))</f>
        <v/>
      </c>
      <c r="Y1706" s="8" t="str">
        <f ca="1">TRIM(INDIRECT(Iterators!G1705))</f>
        <v/>
      </c>
    </row>
    <row r="1707" spans="20:25" x14ac:dyDescent="0.25">
      <c r="T1707" s="8">
        <v>1705</v>
      </c>
      <c r="U1707" s="8" t="str">
        <f ca="1">TRIM(INDIRECT(Iterators!C1706))</f>
        <v/>
      </c>
      <c r="V1707" s="8" t="str">
        <f ca="1">TRIM(INDIRECT(Iterators!D1706))</f>
        <v/>
      </c>
      <c r="W1707" s="8" t="str">
        <f ca="1">TRIM(INDIRECT(Iterators!E1706))</f>
        <v/>
      </c>
      <c r="X1707" s="8" t="str">
        <f ca="1">TRIM(INDIRECT(Iterators!F1706))</f>
        <v/>
      </c>
      <c r="Y1707" s="8" t="str">
        <f ca="1">TRIM(INDIRECT(Iterators!G1706))</f>
        <v/>
      </c>
    </row>
    <row r="1708" spans="20:25" x14ac:dyDescent="0.25">
      <c r="T1708" s="8">
        <v>1706</v>
      </c>
      <c r="U1708" s="8" t="str">
        <f ca="1">TRIM(INDIRECT(Iterators!C1707))</f>
        <v/>
      </c>
      <c r="V1708" s="8" t="str">
        <f ca="1">TRIM(INDIRECT(Iterators!D1707))</f>
        <v/>
      </c>
      <c r="W1708" s="8" t="str">
        <f ca="1">TRIM(INDIRECT(Iterators!E1707))</f>
        <v/>
      </c>
      <c r="X1708" s="8" t="str">
        <f ca="1">TRIM(INDIRECT(Iterators!F1707))</f>
        <v/>
      </c>
      <c r="Y1708" s="8" t="str">
        <f ca="1">TRIM(INDIRECT(Iterators!G1707))</f>
        <v/>
      </c>
    </row>
    <row r="1709" spans="20:25" x14ac:dyDescent="0.25">
      <c r="T1709" s="8">
        <v>1707</v>
      </c>
      <c r="U1709" s="8" t="str">
        <f ca="1">TRIM(INDIRECT(Iterators!C1708))</f>
        <v/>
      </c>
      <c r="V1709" s="8" t="str">
        <f ca="1">TRIM(INDIRECT(Iterators!D1708))</f>
        <v/>
      </c>
      <c r="W1709" s="8" t="str">
        <f ca="1">TRIM(INDIRECT(Iterators!E1708))</f>
        <v/>
      </c>
      <c r="X1709" s="8" t="str">
        <f ca="1">TRIM(INDIRECT(Iterators!F1708))</f>
        <v/>
      </c>
      <c r="Y1709" s="8" t="str">
        <f ca="1">TRIM(INDIRECT(Iterators!G1708))</f>
        <v/>
      </c>
    </row>
    <row r="1710" spans="20:25" x14ac:dyDescent="0.25">
      <c r="T1710" s="8">
        <v>1708</v>
      </c>
      <c r="U1710" s="8" t="str">
        <f ca="1">TRIM(INDIRECT(Iterators!C1709))</f>
        <v/>
      </c>
      <c r="V1710" s="8" t="str">
        <f ca="1">TRIM(INDIRECT(Iterators!D1709))</f>
        <v/>
      </c>
      <c r="W1710" s="8" t="str">
        <f ca="1">TRIM(INDIRECT(Iterators!E1709))</f>
        <v/>
      </c>
      <c r="X1710" s="8" t="str">
        <f ca="1">TRIM(INDIRECT(Iterators!F1709))</f>
        <v/>
      </c>
      <c r="Y1710" s="8" t="str">
        <f ca="1">TRIM(INDIRECT(Iterators!G1709))</f>
        <v/>
      </c>
    </row>
    <row r="1711" spans="20:25" x14ac:dyDescent="0.25">
      <c r="T1711" s="8">
        <v>1709</v>
      </c>
      <c r="U1711" s="8" t="str">
        <f ca="1">TRIM(INDIRECT(Iterators!C1710))</f>
        <v/>
      </c>
      <c r="V1711" s="8" t="str">
        <f ca="1">TRIM(INDIRECT(Iterators!D1710))</f>
        <v/>
      </c>
      <c r="W1711" s="8" t="str">
        <f ca="1">TRIM(INDIRECT(Iterators!E1710))</f>
        <v/>
      </c>
      <c r="X1711" s="8" t="str">
        <f ca="1">TRIM(INDIRECT(Iterators!F1710))</f>
        <v/>
      </c>
      <c r="Y1711" s="8" t="str">
        <f ca="1">TRIM(INDIRECT(Iterators!G1710))</f>
        <v/>
      </c>
    </row>
    <row r="1712" spans="20:25" x14ac:dyDescent="0.25">
      <c r="T1712" s="8">
        <v>1710</v>
      </c>
      <c r="U1712" s="8" t="str">
        <f ca="1">TRIM(INDIRECT(Iterators!C1711))</f>
        <v/>
      </c>
      <c r="V1712" s="8" t="str">
        <f ca="1">TRIM(INDIRECT(Iterators!D1711))</f>
        <v/>
      </c>
      <c r="W1712" s="8" t="str">
        <f ca="1">TRIM(INDIRECT(Iterators!E1711))</f>
        <v/>
      </c>
      <c r="X1712" s="8" t="str">
        <f ca="1">TRIM(INDIRECT(Iterators!F1711))</f>
        <v/>
      </c>
      <c r="Y1712" s="8" t="str">
        <f ca="1">TRIM(INDIRECT(Iterators!G1711))</f>
        <v/>
      </c>
    </row>
    <row r="1713" spans="20:25" x14ac:dyDescent="0.25">
      <c r="T1713" s="8">
        <v>1711</v>
      </c>
      <c r="U1713" s="8" t="str">
        <f ca="1">TRIM(INDIRECT(Iterators!C1712))</f>
        <v/>
      </c>
      <c r="V1713" s="8" t="str">
        <f ca="1">TRIM(INDIRECT(Iterators!D1712))</f>
        <v/>
      </c>
      <c r="W1713" s="8" t="str">
        <f ca="1">TRIM(INDIRECT(Iterators!E1712))</f>
        <v/>
      </c>
      <c r="X1713" s="8" t="str">
        <f ca="1">TRIM(INDIRECT(Iterators!F1712))</f>
        <v/>
      </c>
      <c r="Y1713" s="8" t="str">
        <f ca="1">TRIM(INDIRECT(Iterators!G1712))</f>
        <v/>
      </c>
    </row>
    <row r="1714" spans="20:25" x14ac:dyDescent="0.25">
      <c r="T1714" s="8">
        <v>1712</v>
      </c>
      <c r="U1714" s="8" t="str">
        <f ca="1">TRIM(INDIRECT(Iterators!C1713))</f>
        <v/>
      </c>
      <c r="V1714" s="8" t="str">
        <f ca="1">TRIM(INDIRECT(Iterators!D1713))</f>
        <v/>
      </c>
      <c r="W1714" s="8" t="str">
        <f ca="1">TRIM(INDIRECT(Iterators!E1713))</f>
        <v/>
      </c>
      <c r="X1714" s="8" t="str">
        <f ca="1">TRIM(INDIRECT(Iterators!F1713))</f>
        <v/>
      </c>
      <c r="Y1714" s="8" t="str">
        <f ca="1">TRIM(INDIRECT(Iterators!G1713))</f>
        <v/>
      </c>
    </row>
    <row r="1715" spans="20:25" x14ac:dyDescent="0.25">
      <c r="T1715" s="8">
        <v>1713</v>
      </c>
      <c r="U1715" s="8" t="str">
        <f ca="1">TRIM(INDIRECT(Iterators!C1714))</f>
        <v/>
      </c>
      <c r="V1715" s="8" t="str">
        <f ca="1">TRIM(INDIRECT(Iterators!D1714))</f>
        <v/>
      </c>
      <c r="W1715" s="8" t="str">
        <f ca="1">TRIM(INDIRECT(Iterators!E1714))</f>
        <v/>
      </c>
      <c r="X1715" s="8" t="str">
        <f ca="1">TRIM(INDIRECT(Iterators!F1714))</f>
        <v/>
      </c>
      <c r="Y1715" s="8" t="str">
        <f ca="1">TRIM(INDIRECT(Iterators!G1714))</f>
        <v/>
      </c>
    </row>
    <row r="1716" spans="20:25" x14ac:dyDescent="0.25">
      <c r="T1716" s="8">
        <v>1714</v>
      </c>
      <c r="U1716" s="8" t="str">
        <f ca="1">TRIM(INDIRECT(Iterators!C1715))</f>
        <v/>
      </c>
      <c r="V1716" s="8" t="str">
        <f ca="1">TRIM(INDIRECT(Iterators!D1715))</f>
        <v/>
      </c>
      <c r="W1716" s="8" t="str">
        <f ca="1">TRIM(INDIRECT(Iterators!E1715))</f>
        <v/>
      </c>
      <c r="X1716" s="8" t="str">
        <f ca="1">TRIM(INDIRECT(Iterators!F1715))</f>
        <v/>
      </c>
      <c r="Y1716" s="8" t="str">
        <f ca="1">TRIM(INDIRECT(Iterators!G1715))</f>
        <v/>
      </c>
    </row>
    <row r="1717" spans="20:25" x14ac:dyDescent="0.25">
      <c r="T1717" s="8">
        <v>1715</v>
      </c>
      <c r="U1717" s="8" t="str">
        <f ca="1">TRIM(INDIRECT(Iterators!C1716))</f>
        <v/>
      </c>
      <c r="V1717" s="8" t="str">
        <f ca="1">TRIM(INDIRECT(Iterators!D1716))</f>
        <v/>
      </c>
      <c r="W1717" s="8" t="str">
        <f ca="1">TRIM(INDIRECT(Iterators!E1716))</f>
        <v/>
      </c>
      <c r="X1717" s="8" t="str">
        <f ca="1">TRIM(INDIRECT(Iterators!F1716))</f>
        <v/>
      </c>
      <c r="Y1717" s="8" t="str">
        <f ca="1">TRIM(INDIRECT(Iterators!G1716))</f>
        <v/>
      </c>
    </row>
    <row r="1718" spans="20:25" x14ac:dyDescent="0.25">
      <c r="T1718" s="8">
        <v>1716</v>
      </c>
      <c r="U1718" s="8" t="str">
        <f ca="1">TRIM(INDIRECT(Iterators!C1717))</f>
        <v/>
      </c>
      <c r="V1718" s="8" t="str">
        <f ca="1">TRIM(INDIRECT(Iterators!D1717))</f>
        <v/>
      </c>
      <c r="W1718" s="8" t="str">
        <f ca="1">TRIM(INDIRECT(Iterators!E1717))</f>
        <v/>
      </c>
      <c r="X1718" s="8" t="str">
        <f ca="1">TRIM(INDIRECT(Iterators!F1717))</f>
        <v/>
      </c>
      <c r="Y1718" s="8" t="str">
        <f ca="1">TRIM(INDIRECT(Iterators!G1717))</f>
        <v/>
      </c>
    </row>
    <row r="1719" spans="20:25" x14ac:dyDescent="0.25">
      <c r="T1719" s="8">
        <v>1717</v>
      </c>
      <c r="U1719" s="8" t="str">
        <f ca="1">TRIM(INDIRECT(Iterators!C1718))</f>
        <v/>
      </c>
      <c r="V1719" s="8" t="str">
        <f ca="1">TRIM(INDIRECT(Iterators!D1718))</f>
        <v/>
      </c>
      <c r="W1719" s="8" t="str">
        <f ca="1">TRIM(INDIRECT(Iterators!E1718))</f>
        <v/>
      </c>
      <c r="X1719" s="8" t="str">
        <f ca="1">TRIM(INDIRECT(Iterators!F1718))</f>
        <v/>
      </c>
      <c r="Y1719" s="8" t="str">
        <f ca="1">TRIM(INDIRECT(Iterators!G1718))</f>
        <v/>
      </c>
    </row>
    <row r="1720" spans="20:25" x14ac:dyDescent="0.25">
      <c r="T1720" s="8">
        <v>1718</v>
      </c>
      <c r="U1720" s="8" t="str">
        <f ca="1">TRIM(INDIRECT(Iterators!C1719))</f>
        <v/>
      </c>
      <c r="V1720" s="8" t="str">
        <f ca="1">TRIM(INDIRECT(Iterators!D1719))</f>
        <v/>
      </c>
      <c r="W1720" s="8" t="str">
        <f ca="1">TRIM(INDIRECT(Iterators!E1719))</f>
        <v/>
      </c>
      <c r="X1720" s="8" t="str">
        <f ca="1">TRIM(INDIRECT(Iterators!F1719))</f>
        <v/>
      </c>
      <c r="Y1720" s="8" t="str">
        <f ca="1">TRIM(INDIRECT(Iterators!G1719))</f>
        <v/>
      </c>
    </row>
    <row r="1721" spans="20:25" x14ac:dyDescent="0.25">
      <c r="T1721" s="8">
        <v>1719</v>
      </c>
      <c r="U1721" s="8" t="str">
        <f ca="1">TRIM(INDIRECT(Iterators!C1720))</f>
        <v/>
      </c>
      <c r="V1721" s="8" t="str">
        <f ca="1">TRIM(INDIRECT(Iterators!D1720))</f>
        <v/>
      </c>
      <c r="W1721" s="8" t="str">
        <f ca="1">TRIM(INDIRECT(Iterators!E1720))</f>
        <v/>
      </c>
      <c r="X1721" s="8" t="str">
        <f ca="1">TRIM(INDIRECT(Iterators!F1720))</f>
        <v/>
      </c>
      <c r="Y1721" s="8" t="str">
        <f ca="1">TRIM(INDIRECT(Iterators!G1720))</f>
        <v/>
      </c>
    </row>
    <row r="1722" spans="20:25" x14ac:dyDescent="0.25">
      <c r="T1722" s="8">
        <v>1720</v>
      </c>
      <c r="U1722" s="8" t="str">
        <f ca="1">TRIM(INDIRECT(Iterators!C1721))</f>
        <v/>
      </c>
      <c r="V1722" s="8" t="str">
        <f ca="1">TRIM(INDIRECT(Iterators!D1721))</f>
        <v/>
      </c>
      <c r="W1722" s="8" t="str">
        <f ca="1">TRIM(INDIRECT(Iterators!E1721))</f>
        <v/>
      </c>
      <c r="X1722" s="8" t="str">
        <f ca="1">TRIM(INDIRECT(Iterators!F1721))</f>
        <v/>
      </c>
      <c r="Y1722" s="8" t="str">
        <f ca="1">TRIM(INDIRECT(Iterators!G1721))</f>
        <v/>
      </c>
    </row>
    <row r="1723" spans="20:25" x14ac:dyDescent="0.25">
      <c r="T1723" s="8">
        <v>1721</v>
      </c>
      <c r="U1723" s="8" t="str">
        <f ca="1">TRIM(INDIRECT(Iterators!C1722))</f>
        <v/>
      </c>
      <c r="V1723" s="8" t="str">
        <f ca="1">TRIM(INDIRECT(Iterators!D1722))</f>
        <v/>
      </c>
      <c r="W1723" s="8" t="str">
        <f ca="1">TRIM(INDIRECT(Iterators!E1722))</f>
        <v/>
      </c>
      <c r="X1723" s="8" t="str">
        <f ca="1">TRIM(INDIRECT(Iterators!F1722))</f>
        <v/>
      </c>
      <c r="Y1723" s="8" t="str">
        <f ca="1">TRIM(INDIRECT(Iterators!G1722))</f>
        <v/>
      </c>
    </row>
    <row r="1724" spans="20:25" x14ac:dyDescent="0.25">
      <c r="T1724" s="8">
        <v>1722</v>
      </c>
      <c r="U1724" s="8" t="str">
        <f ca="1">TRIM(INDIRECT(Iterators!C1723))</f>
        <v/>
      </c>
      <c r="V1724" s="8" t="str">
        <f ca="1">TRIM(INDIRECT(Iterators!D1723))</f>
        <v/>
      </c>
      <c r="W1724" s="8" t="str">
        <f ca="1">TRIM(INDIRECT(Iterators!E1723))</f>
        <v/>
      </c>
      <c r="X1724" s="8" t="str">
        <f ca="1">TRIM(INDIRECT(Iterators!F1723))</f>
        <v/>
      </c>
      <c r="Y1724" s="8" t="str">
        <f ca="1">TRIM(INDIRECT(Iterators!G1723))</f>
        <v/>
      </c>
    </row>
    <row r="1725" spans="20:25" x14ac:dyDescent="0.25">
      <c r="T1725" s="8">
        <v>1723</v>
      </c>
      <c r="U1725" s="8" t="str">
        <f ca="1">TRIM(INDIRECT(Iterators!C1724))</f>
        <v/>
      </c>
      <c r="V1725" s="8" t="str">
        <f ca="1">TRIM(INDIRECT(Iterators!D1724))</f>
        <v/>
      </c>
      <c r="W1725" s="8" t="str">
        <f ca="1">TRIM(INDIRECT(Iterators!E1724))</f>
        <v/>
      </c>
      <c r="X1725" s="8" t="str">
        <f ca="1">TRIM(INDIRECT(Iterators!F1724))</f>
        <v/>
      </c>
      <c r="Y1725" s="8" t="str">
        <f ca="1">TRIM(INDIRECT(Iterators!G1724))</f>
        <v/>
      </c>
    </row>
    <row r="1726" spans="20:25" x14ac:dyDescent="0.25">
      <c r="T1726" s="8">
        <v>1724</v>
      </c>
      <c r="U1726" s="8" t="str">
        <f ca="1">TRIM(INDIRECT(Iterators!C1725))</f>
        <v/>
      </c>
      <c r="V1726" s="8" t="str">
        <f ca="1">TRIM(INDIRECT(Iterators!D1725))</f>
        <v/>
      </c>
      <c r="W1726" s="8" t="str">
        <f ca="1">TRIM(INDIRECT(Iterators!E1725))</f>
        <v/>
      </c>
      <c r="X1726" s="8" t="str">
        <f ca="1">TRIM(INDIRECT(Iterators!F1725))</f>
        <v/>
      </c>
      <c r="Y1726" s="8" t="str">
        <f ca="1">TRIM(INDIRECT(Iterators!G1725))</f>
        <v/>
      </c>
    </row>
    <row r="1727" spans="20:25" x14ac:dyDescent="0.25">
      <c r="T1727" s="8">
        <v>1725</v>
      </c>
      <c r="U1727" s="8" t="str">
        <f ca="1">TRIM(INDIRECT(Iterators!C1726))</f>
        <v/>
      </c>
      <c r="V1727" s="8" t="str">
        <f ca="1">TRIM(INDIRECT(Iterators!D1726))</f>
        <v/>
      </c>
      <c r="W1727" s="8" t="str">
        <f ca="1">TRIM(INDIRECT(Iterators!E1726))</f>
        <v/>
      </c>
      <c r="X1727" s="8" t="str">
        <f ca="1">TRIM(INDIRECT(Iterators!F1726))</f>
        <v/>
      </c>
      <c r="Y1727" s="8" t="str">
        <f ca="1">TRIM(INDIRECT(Iterators!G1726))</f>
        <v/>
      </c>
    </row>
    <row r="1728" spans="20:25" x14ac:dyDescent="0.25">
      <c r="T1728" s="8">
        <v>1726</v>
      </c>
      <c r="U1728" s="8" t="str">
        <f ca="1">TRIM(INDIRECT(Iterators!C1727))</f>
        <v/>
      </c>
      <c r="V1728" s="8" t="str">
        <f ca="1">TRIM(INDIRECT(Iterators!D1727))</f>
        <v/>
      </c>
      <c r="W1728" s="8" t="str">
        <f ca="1">TRIM(INDIRECT(Iterators!E1727))</f>
        <v/>
      </c>
      <c r="X1728" s="8" t="str">
        <f ca="1">TRIM(INDIRECT(Iterators!F1727))</f>
        <v/>
      </c>
      <c r="Y1728" s="8" t="str">
        <f ca="1">TRIM(INDIRECT(Iterators!G1727))</f>
        <v/>
      </c>
    </row>
    <row r="1729" spans="20:25" x14ac:dyDescent="0.25">
      <c r="T1729" s="8">
        <v>1727</v>
      </c>
      <c r="U1729" s="8" t="str">
        <f ca="1">TRIM(INDIRECT(Iterators!C1728))</f>
        <v/>
      </c>
      <c r="V1729" s="8" t="str">
        <f ca="1">TRIM(INDIRECT(Iterators!D1728))</f>
        <v/>
      </c>
      <c r="W1729" s="8" t="str">
        <f ca="1">TRIM(INDIRECT(Iterators!E1728))</f>
        <v/>
      </c>
      <c r="X1729" s="8" t="str">
        <f ca="1">TRIM(INDIRECT(Iterators!F1728))</f>
        <v/>
      </c>
      <c r="Y1729" s="8" t="str">
        <f ca="1">TRIM(INDIRECT(Iterators!G1728))</f>
        <v/>
      </c>
    </row>
    <row r="1730" spans="20:25" x14ac:dyDescent="0.25">
      <c r="T1730" s="8">
        <v>1728</v>
      </c>
      <c r="U1730" s="8" t="str">
        <f ca="1">TRIM(INDIRECT(Iterators!C1729))</f>
        <v/>
      </c>
      <c r="V1730" s="8" t="str">
        <f ca="1">TRIM(INDIRECT(Iterators!D1729))</f>
        <v/>
      </c>
      <c r="W1730" s="8" t="str">
        <f ca="1">TRIM(INDIRECT(Iterators!E1729))</f>
        <v/>
      </c>
      <c r="X1730" s="8" t="str">
        <f ca="1">TRIM(INDIRECT(Iterators!F1729))</f>
        <v/>
      </c>
      <c r="Y1730" s="8" t="str">
        <f ca="1">TRIM(INDIRECT(Iterators!G1729))</f>
        <v/>
      </c>
    </row>
    <row r="1731" spans="20:25" x14ac:dyDescent="0.25">
      <c r="T1731" s="8">
        <v>1729</v>
      </c>
      <c r="U1731" s="8" t="str">
        <f ca="1">TRIM(INDIRECT(Iterators!C1730))</f>
        <v/>
      </c>
      <c r="V1731" s="8" t="str">
        <f ca="1">TRIM(INDIRECT(Iterators!D1730))</f>
        <v/>
      </c>
      <c r="W1731" s="8" t="str">
        <f ca="1">TRIM(INDIRECT(Iterators!E1730))</f>
        <v/>
      </c>
      <c r="X1731" s="8" t="str">
        <f ca="1">TRIM(INDIRECT(Iterators!F1730))</f>
        <v/>
      </c>
      <c r="Y1731" s="8" t="str">
        <f ca="1">TRIM(INDIRECT(Iterators!G1730))</f>
        <v/>
      </c>
    </row>
    <row r="1732" spans="20:25" x14ac:dyDescent="0.25">
      <c r="T1732" s="8">
        <v>1730</v>
      </c>
      <c r="U1732" s="8" t="str">
        <f ca="1">TRIM(INDIRECT(Iterators!C1731))</f>
        <v/>
      </c>
      <c r="V1732" s="8" t="str">
        <f ca="1">TRIM(INDIRECT(Iterators!D1731))</f>
        <v/>
      </c>
      <c r="W1732" s="8" t="str">
        <f ca="1">TRIM(INDIRECT(Iterators!E1731))</f>
        <v/>
      </c>
      <c r="X1732" s="8" t="str">
        <f ca="1">TRIM(INDIRECT(Iterators!F1731))</f>
        <v/>
      </c>
      <c r="Y1732" s="8" t="str">
        <f ca="1">TRIM(INDIRECT(Iterators!G1731))</f>
        <v/>
      </c>
    </row>
    <row r="1733" spans="20:25" x14ac:dyDescent="0.25">
      <c r="T1733" s="8">
        <v>1731</v>
      </c>
      <c r="U1733" s="8" t="str">
        <f ca="1">TRIM(INDIRECT(Iterators!C1732))</f>
        <v/>
      </c>
      <c r="V1733" s="8" t="str">
        <f ca="1">TRIM(INDIRECT(Iterators!D1732))</f>
        <v/>
      </c>
      <c r="W1733" s="8" t="str">
        <f ca="1">TRIM(INDIRECT(Iterators!E1732))</f>
        <v/>
      </c>
      <c r="X1733" s="8" t="str">
        <f ca="1">TRIM(INDIRECT(Iterators!F1732))</f>
        <v/>
      </c>
      <c r="Y1733" s="8" t="str">
        <f ca="1">TRIM(INDIRECT(Iterators!G1732))</f>
        <v/>
      </c>
    </row>
    <row r="1734" spans="20:25" x14ac:dyDescent="0.25">
      <c r="T1734" s="8">
        <v>1732</v>
      </c>
      <c r="U1734" s="8" t="str">
        <f ca="1">TRIM(INDIRECT(Iterators!C1733))</f>
        <v/>
      </c>
      <c r="V1734" s="8" t="str">
        <f ca="1">TRIM(INDIRECT(Iterators!D1733))</f>
        <v/>
      </c>
      <c r="W1734" s="8" t="str">
        <f ca="1">TRIM(INDIRECT(Iterators!E1733))</f>
        <v/>
      </c>
      <c r="X1734" s="8" t="str">
        <f ca="1">TRIM(INDIRECT(Iterators!F1733))</f>
        <v/>
      </c>
      <c r="Y1734" s="8" t="str">
        <f ca="1">TRIM(INDIRECT(Iterators!G1733))</f>
        <v/>
      </c>
    </row>
    <row r="1735" spans="20:25" x14ac:dyDescent="0.25">
      <c r="T1735" s="8">
        <v>1733</v>
      </c>
      <c r="U1735" s="8" t="str">
        <f ca="1">TRIM(INDIRECT(Iterators!C1734))</f>
        <v/>
      </c>
      <c r="V1735" s="8" t="str">
        <f ca="1">TRIM(INDIRECT(Iterators!D1734))</f>
        <v/>
      </c>
      <c r="W1735" s="8" t="str">
        <f ca="1">TRIM(INDIRECT(Iterators!E1734))</f>
        <v/>
      </c>
      <c r="X1735" s="8" t="str">
        <f ca="1">TRIM(INDIRECT(Iterators!F1734))</f>
        <v/>
      </c>
      <c r="Y1735" s="8" t="str">
        <f ca="1">TRIM(INDIRECT(Iterators!G1734))</f>
        <v/>
      </c>
    </row>
    <row r="1736" spans="20:25" x14ac:dyDescent="0.25">
      <c r="T1736" s="8">
        <v>1734</v>
      </c>
      <c r="U1736" s="8" t="str">
        <f ca="1">TRIM(INDIRECT(Iterators!C1735))</f>
        <v/>
      </c>
      <c r="V1736" s="8" t="str">
        <f ca="1">TRIM(INDIRECT(Iterators!D1735))</f>
        <v/>
      </c>
      <c r="W1736" s="8" t="str">
        <f ca="1">TRIM(INDIRECT(Iterators!E1735))</f>
        <v/>
      </c>
      <c r="X1736" s="8" t="str">
        <f ca="1">TRIM(INDIRECT(Iterators!F1735))</f>
        <v/>
      </c>
      <c r="Y1736" s="8" t="str">
        <f ca="1">TRIM(INDIRECT(Iterators!G1735))</f>
        <v/>
      </c>
    </row>
    <row r="1737" spans="20:25" x14ac:dyDescent="0.25">
      <c r="T1737" s="8">
        <v>1735</v>
      </c>
      <c r="U1737" s="8" t="str">
        <f ca="1">TRIM(INDIRECT(Iterators!C1736))</f>
        <v/>
      </c>
      <c r="V1737" s="8" t="str">
        <f ca="1">TRIM(INDIRECT(Iterators!D1736))</f>
        <v/>
      </c>
      <c r="W1737" s="8" t="str">
        <f ca="1">TRIM(INDIRECT(Iterators!E1736))</f>
        <v/>
      </c>
      <c r="X1737" s="8" t="str">
        <f ca="1">TRIM(INDIRECT(Iterators!F1736))</f>
        <v/>
      </c>
      <c r="Y1737" s="8" t="str">
        <f ca="1">TRIM(INDIRECT(Iterators!G1736))</f>
        <v/>
      </c>
    </row>
    <row r="1738" spans="20:25" x14ac:dyDescent="0.25">
      <c r="T1738" s="8">
        <v>1736</v>
      </c>
      <c r="U1738" s="8" t="str">
        <f ca="1">TRIM(INDIRECT(Iterators!C1737))</f>
        <v/>
      </c>
      <c r="V1738" s="8" t="str">
        <f ca="1">TRIM(INDIRECT(Iterators!D1737))</f>
        <v/>
      </c>
      <c r="W1738" s="8" t="str">
        <f ca="1">TRIM(INDIRECT(Iterators!E1737))</f>
        <v/>
      </c>
      <c r="X1738" s="8" t="str">
        <f ca="1">TRIM(INDIRECT(Iterators!F1737))</f>
        <v/>
      </c>
      <c r="Y1738" s="8" t="str">
        <f ca="1">TRIM(INDIRECT(Iterators!G1737))</f>
        <v/>
      </c>
    </row>
    <row r="1739" spans="20:25" x14ac:dyDescent="0.25">
      <c r="T1739" s="8">
        <v>1737</v>
      </c>
      <c r="U1739" s="8" t="str">
        <f ca="1">TRIM(INDIRECT(Iterators!C1738))</f>
        <v/>
      </c>
      <c r="V1739" s="8" t="str">
        <f ca="1">TRIM(INDIRECT(Iterators!D1738))</f>
        <v/>
      </c>
      <c r="W1739" s="8" t="str">
        <f ca="1">TRIM(INDIRECT(Iterators!E1738))</f>
        <v/>
      </c>
      <c r="X1739" s="8" t="str">
        <f ca="1">TRIM(INDIRECT(Iterators!F1738))</f>
        <v/>
      </c>
      <c r="Y1739" s="8" t="str">
        <f ca="1">TRIM(INDIRECT(Iterators!G1738))</f>
        <v/>
      </c>
    </row>
    <row r="1740" spans="20:25" x14ac:dyDescent="0.25">
      <c r="T1740" s="8">
        <v>1738</v>
      </c>
      <c r="U1740" s="8" t="str">
        <f ca="1">TRIM(INDIRECT(Iterators!C1739))</f>
        <v/>
      </c>
      <c r="V1740" s="8" t="str">
        <f ca="1">TRIM(INDIRECT(Iterators!D1739))</f>
        <v/>
      </c>
      <c r="W1740" s="8" t="str">
        <f ca="1">TRIM(INDIRECT(Iterators!E1739))</f>
        <v/>
      </c>
      <c r="X1740" s="8" t="str">
        <f ca="1">TRIM(INDIRECT(Iterators!F1739))</f>
        <v/>
      </c>
      <c r="Y1740" s="8" t="str">
        <f ca="1">TRIM(INDIRECT(Iterators!G1739))</f>
        <v/>
      </c>
    </row>
    <row r="1741" spans="20:25" x14ac:dyDescent="0.25">
      <c r="T1741" s="8">
        <v>1739</v>
      </c>
      <c r="U1741" s="8" t="str">
        <f ca="1">TRIM(INDIRECT(Iterators!C1740))</f>
        <v/>
      </c>
      <c r="V1741" s="8" t="str">
        <f ca="1">TRIM(INDIRECT(Iterators!D1740))</f>
        <v/>
      </c>
      <c r="W1741" s="8" t="str">
        <f ca="1">TRIM(INDIRECT(Iterators!E1740))</f>
        <v/>
      </c>
      <c r="X1741" s="8" t="str">
        <f ca="1">TRIM(INDIRECT(Iterators!F1740))</f>
        <v/>
      </c>
      <c r="Y1741" s="8" t="str">
        <f ca="1">TRIM(INDIRECT(Iterators!G1740))</f>
        <v/>
      </c>
    </row>
    <row r="1742" spans="20:25" x14ac:dyDescent="0.25">
      <c r="T1742" s="8">
        <v>1740</v>
      </c>
      <c r="U1742" s="8" t="str">
        <f ca="1">TRIM(INDIRECT(Iterators!C1741))</f>
        <v/>
      </c>
      <c r="V1742" s="8" t="str">
        <f ca="1">TRIM(INDIRECT(Iterators!D1741))</f>
        <v/>
      </c>
      <c r="W1742" s="8" t="str">
        <f ca="1">TRIM(INDIRECT(Iterators!E1741))</f>
        <v/>
      </c>
      <c r="X1742" s="8" t="str">
        <f ca="1">TRIM(INDIRECT(Iterators!F1741))</f>
        <v/>
      </c>
      <c r="Y1742" s="8" t="str">
        <f ca="1">TRIM(INDIRECT(Iterators!G1741))</f>
        <v/>
      </c>
    </row>
    <row r="1743" spans="20:25" x14ac:dyDescent="0.25">
      <c r="T1743" s="8">
        <v>1741</v>
      </c>
      <c r="U1743" s="8" t="str">
        <f ca="1">TRIM(INDIRECT(Iterators!C1742))</f>
        <v/>
      </c>
      <c r="V1743" s="8" t="str">
        <f ca="1">TRIM(INDIRECT(Iterators!D1742))</f>
        <v/>
      </c>
      <c r="W1743" s="8" t="str">
        <f ca="1">TRIM(INDIRECT(Iterators!E1742))</f>
        <v/>
      </c>
      <c r="X1743" s="8" t="str">
        <f ca="1">TRIM(INDIRECT(Iterators!F1742))</f>
        <v/>
      </c>
      <c r="Y1743" s="8" t="str">
        <f ca="1">TRIM(INDIRECT(Iterators!G1742))</f>
        <v/>
      </c>
    </row>
    <row r="1744" spans="20:25" x14ac:dyDescent="0.25">
      <c r="T1744" s="8">
        <v>1742</v>
      </c>
      <c r="U1744" s="8" t="str">
        <f ca="1">TRIM(INDIRECT(Iterators!C1743))</f>
        <v/>
      </c>
      <c r="V1744" s="8" t="str">
        <f ca="1">TRIM(INDIRECT(Iterators!D1743))</f>
        <v/>
      </c>
      <c r="W1744" s="8" t="str">
        <f ca="1">TRIM(INDIRECT(Iterators!E1743))</f>
        <v/>
      </c>
      <c r="X1744" s="8" t="str">
        <f ca="1">TRIM(INDIRECT(Iterators!F1743))</f>
        <v/>
      </c>
      <c r="Y1744" s="8" t="str">
        <f ca="1">TRIM(INDIRECT(Iterators!G1743))</f>
        <v/>
      </c>
    </row>
    <row r="1745" spans="20:25" x14ac:dyDescent="0.25">
      <c r="T1745" s="8">
        <v>1743</v>
      </c>
      <c r="U1745" s="8" t="str">
        <f ca="1">TRIM(INDIRECT(Iterators!C1744))</f>
        <v/>
      </c>
      <c r="V1745" s="8" t="str">
        <f ca="1">TRIM(INDIRECT(Iterators!D1744))</f>
        <v/>
      </c>
      <c r="W1745" s="8" t="str">
        <f ca="1">TRIM(INDIRECT(Iterators!E1744))</f>
        <v/>
      </c>
      <c r="X1745" s="8" t="str">
        <f ca="1">TRIM(INDIRECT(Iterators!F1744))</f>
        <v/>
      </c>
      <c r="Y1745" s="8" t="str">
        <f ca="1">TRIM(INDIRECT(Iterators!G1744))</f>
        <v/>
      </c>
    </row>
    <row r="1746" spans="20:25" x14ac:dyDescent="0.25">
      <c r="T1746" s="8">
        <v>1744</v>
      </c>
      <c r="U1746" s="8" t="str">
        <f ca="1">TRIM(INDIRECT(Iterators!C1745))</f>
        <v/>
      </c>
      <c r="V1746" s="8" t="str">
        <f ca="1">TRIM(INDIRECT(Iterators!D1745))</f>
        <v/>
      </c>
      <c r="W1746" s="8" t="str">
        <f ca="1">TRIM(INDIRECT(Iterators!E1745))</f>
        <v/>
      </c>
      <c r="X1746" s="8" t="str">
        <f ca="1">TRIM(INDIRECT(Iterators!F1745))</f>
        <v/>
      </c>
      <c r="Y1746" s="8" t="str">
        <f ca="1">TRIM(INDIRECT(Iterators!G1745))</f>
        <v/>
      </c>
    </row>
    <row r="1747" spans="20:25" x14ac:dyDescent="0.25">
      <c r="T1747" s="8">
        <v>1745</v>
      </c>
      <c r="U1747" s="8" t="str">
        <f ca="1">TRIM(INDIRECT(Iterators!C1746))</f>
        <v/>
      </c>
      <c r="V1747" s="8" t="str">
        <f ca="1">TRIM(INDIRECT(Iterators!D1746))</f>
        <v/>
      </c>
      <c r="W1747" s="8" t="str">
        <f ca="1">TRIM(INDIRECT(Iterators!E1746))</f>
        <v/>
      </c>
      <c r="X1747" s="8" t="str">
        <f ca="1">TRIM(INDIRECT(Iterators!F1746))</f>
        <v/>
      </c>
      <c r="Y1747" s="8" t="str">
        <f ca="1">TRIM(INDIRECT(Iterators!G1746))</f>
        <v/>
      </c>
    </row>
    <row r="1748" spans="20:25" x14ac:dyDescent="0.25">
      <c r="T1748" s="8">
        <v>1746</v>
      </c>
      <c r="U1748" s="8" t="str">
        <f ca="1">TRIM(INDIRECT(Iterators!C1747))</f>
        <v/>
      </c>
      <c r="V1748" s="8" t="str">
        <f ca="1">TRIM(INDIRECT(Iterators!D1747))</f>
        <v/>
      </c>
      <c r="W1748" s="8" t="str">
        <f ca="1">TRIM(INDIRECT(Iterators!E1747))</f>
        <v/>
      </c>
      <c r="X1748" s="8" t="str">
        <f ca="1">TRIM(INDIRECT(Iterators!F1747))</f>
        <v/>
      </c>
      <c r="Y1748" s="8" t="str">
        <f ca="1">TRIM(INDIRECT(Iterators!G1747))</f>
        <v/>
      </c>
    </row>
    <row r="1749" spans="20:25" x14ac:dyDescent="0.25">
      <c r="T1749" s="8">
        <v>1747</v>
      </c>
      <c r="U1749" s="8" t="str">
        <f ca="1">TRIM(INDIRECT(Iterators!C1748))</f>
        <v/>
      </c>
      <c r="V1749" s="8" t="str">
        <f ca="1">TRIM(INDIRECT(Iterators!D1748))</f>
        <v/>
      </c>
      <c r="W1749" s="8" t="str">
        <f ca="1">TRIM(INDIRECT(Iterators!E1748))</f>
        <v/>
      </c>
      <c r="X1749" s="8" t="str">
        <f ca="1">TRIM(INDIRECT(Iterators!F1748))</f>
        <v/>
      </c>
      <c r="Y1749" s="8" t="str">
        <f ca="1">TRIM(INDIRECT(Iterators!G1748))</f>
        <v/>
      </c>
    </row>
    <row r="1750" spans="20:25" x14ac:dyDescent="0.25">
      <c r="T1750" s="8">
        <v>1748</v>
      </c>
      <c r="U1750" s="8" t="str">
        <f ca="1">TRIM(INDIRECT(Iterators!C1749))</f>
        <v/>
      </c>
      <c r="V1750" s="8" t="str">
        <f ca="1">TRIM(INDIRECT(Iterators!D1749))</f>
        <v/>
      </c>
      <c r="W1750" s="8" t="str">
        <f ca="1">TRIM(INDIRECT(Iterators!E1749))</f>
        <v/>
      </c>
      <c r="X1750" s="8" t="str">
        <f ca="1">TRIM(INDIRECT(Iterators!F1749))</f>
        <v/>
      </c>
      <c r="Y1750" s="8" t="str">
        <f ca="1">TRIM(INDIRECT(Iterators!G1749))</f>
        <v/>
      </c>
    </row>
    <row r="1751" spans="20:25" x14ac:dyDescent="0.25">
      <c r="T1751" s="8">
        <v>1749</v>
      </c>
      <c r="U1751" s="8" t="str">
        <f ca="1">TRIM(INDIRECT(Iterators!C1750))</f>
        <v/>
      </c>
      <c r="V1751" s="8" t="str">
        <f ca="1">TRIM(INDIRECT(Iterators!D1750))</f>
        <v/>
      </c>
      <c r="W1751" s="8" t="str">
        <f ca="1">TRIM(INDIRECT(Iterators!E1750))</f>
        <v/>
      </c>
      <c r="X1751" s="8" t="str">
        <f ca="1">TRIM(INDIRECT(Iterators!F1750))</f>
        <v/>
      </c>
      <c r="Y1751" s="8" t="str">
        <f ca="1">TRIM(INDIRECT(Iterators!G1750))</f>
        <v/>
      </c>
    </row>
    <row r="1752" spans="20:25" x14ac:dyDescent="0.25">
      <c r="T1752" s="8">
        <v>1750</v>
      </c>
      <c r="U1752" s="8" t="str">
        <f ca="1">TRIM(INDIRECT(Iterators!C1751))</f>
        <v/>
      </c>
      <c r="V1752" s="8" t="str">
        <f ca="1">TRIM(INDIRECT(Iterators!D1751))</f>
        <v/>
      </c>
      <c r="W1752" s="8" t="str">
        <f ca="1">TRIM(INDIRECT(Iterators!E1751))</f>
        <v/>
      </c>
      <c r="X1752" s="8" t="str">
        <f ca="1">TRIM(INDIRECT(Iterators!F1751))</f>
        <v/>
      </c>
      <c r="Y1752" s="8" t="str">
        <f ca="1">TRIM(INDIRECT(Iterators!G1751))</f>
        <v/>
      </c>
    </row>
    <row r="1753" spans="20:25" x14ac:dyDescent="0.25">
      <c r="T1753" s="8">
        <v>1751</v>
      </c>
      <c r="U1753" s="8" t="str">
        <f ca="1">TRIM(INDIRECT(Iterators!C1752))</f>
        <v/>
      </c>
      <c r="V1753" s="8" t="str">
        <f ca="1">TRIM(INDIRECT(Iterators!D1752))</f>
        <v/>
      </c>
      <c r="W1753" s="8" t="str">
        <f ca="1">TRIM(INDIRECT(Iterators!E1752))</f>
        <v/>
      </c>
      <c r="X1753" s="8" t="str">
        <f ca="1">TRIM(INDIRECT(Iterators!F1752))</f>
        <v/>
      </c>
      <c r="Y1753" s="8" t="str">
        <f ca="1">TRIM(INDIRECT(Iterators!G1752))</f>
        <v/>
      </c>
    </row>
    <row r="1754" spans="20:25" x14ac:dyDescent="0.25">
      <c r="T1754" s="8">
        <v>1752</v>
      </c>
      <c r="U1754" s="8" t="str">
        <f ca="1">TRIM(INDIRECT(Iterators!C1753))</f>
        <v/>
      </c>
      <c r="V1754" s="8" t="str">
        <f ca="1">TRIM(INDIRECT(Iterators!D1753))</f>
        <v/>
      </c>
      <c r="W1754" s="8" t="str">
        <f ca="1">TRIM(INDIRECT(Iterators!E1753))</f>
        <v/>
      </c>
      <c r="X1754" s="8" t="str">
        <f ca="1">TRIM(INDIRECT(Iterators!F1753))</f>
        <v/>
      </c>
      <c r="Y1754" s="8" t="str">
        <f ca="1">TRIM(INDIRECT(Iterators!G1753))</f>
        <v/>
      </c>
    </row>
    <row r="1755" spans="20:25" x14ac:dyDescent="0.25">
      <c r="T1755" s="8">
        <v>1753</v>
      </c>
      <c r="U1755" s="8" t="str">
        <f ca="1">TRIM(INDIRECT(Iterators!C1754))</f>
        <v/>
      </c>
      <c r="V1755" s="8" t="str">
        <f ca="1">TRIM(INDIRECT(Iterators!D1754))</f>
        <v/>
      </c>
      <c r="W1755" s="8" t="str">
        <f ca="1">TRIM(INDIRECT(Iterators!E1754))</f>
        <v/>
      </c>
      <c r="X1755" s="8" t="str">
        <f ca="1">TRIM(INDIRECT(Iterators!F1754))</f>
        <v/>
      </c>
      <c r="Y1755" s="8" t="str">
        <f ca="1">TRIM(INDIRECT(Iterators!G1754))</f>
        <v/>
      </c>
    </row>
    <row r="1756" spans="20:25" x14ac:dyDescent="0.25">
      <c r="T1756" s="8">
        <v>1754</v>
      </c>
      <c r="U1756" s="8" t="str">
        <f ca="1">TRIM(INDIRECT(Iterators!C1755))</f>
        <v/>
      </c>
      <c r="V1756" s="8" t="str">
        <f ca="1">TRIM(INDIRECT(Iterators!D1755))</f>
        <v/>
      </c>
      <c r="W1756" s="8" t="str">
        <f ca="1">TRIM(INDIRECT(Iterators!E1755))</f>
        <v/>
      </c>
      <c r="X1756" s="8" t="str">
        <f ca="1">TRIM(INDIRECT(Iterators!F1755))</f>
        <v/>
      </c>
      <c r="Y1756" s="8" t="str">
        <f ca="1">TRIM(INDIRECT(Iterators!G1755))</f>
        <v/>
      </c>
    </row>
    <row r="1757" spans="20:25" x14ac:dyDescent="0.25">
      <c r="T1757" s="8">
        <v>1755</v>
      </c>
      <c r="U1757" s="8" t="str">
        <f ca="1">TRIM(INDIRECT(Iterators!C1756))</f>
        <v/>
      </c>
      <c r="V1757" s="8" t="str">
        <f ca="1">TRIM(INDIRECT(Iterators!D1756))</f>
        <v/>
      </c>
      <c r="W1757" s="8" t="str">
        <f ca="1">TRIM(INDIRECT(Iterators!E1756))</f>
        <v/>
      </c>
      <c r="X1757" s="8" t="str">
        <f ca="1">TRIM(INDIRECT(Iterators!F1756))</f>
        <v/>
      </c>
      <c r="Y1757" s="8" t="str">
        <f ca="1">TRIM(INDIRECT(Iterators!G1756))</f>
        <v/>
      </c>
    </row>
    <row r="1758" spans="20:25" x14ac:dyDescent="0.25">
      <c r="T1758" s="8">
        <v>1756</v>
      </c>
      <c r="U1758" s="8" t="str">
        <f ca="1">TRIM(INDIRECT(Iterators!C1757))</f>
        <v/>
      </c>
      <c r="V1758" s="8" t="str">
        <f ca="1">TRIM(INDIRECT(Iterators!D1757))</f>
        <v/>
      </c>
      <c r="W1758" s="8" t="str">
        <f ca="1">TRIM(INDIRECT(Iterators!E1757))</f>
        <v/>
      </c>
      <c r="X1758" s="8" t="str">
        <f ca="1">TRIM(INDIRECT(Iterators!F1757))</f>
        <v/>
      </c>
      <c r="Y1758" s="8" t="str">
        <f ca="1">TRIM(INDIRECT(Iterators!G1757))</f>
        <v/>
      </c>
    </row>
    <row r="1759" spans="20:25" x14ac:dyDescent="0.25">
      <c r="T1759" s="8">
        <v>1757</v>
      </c>
      <c r="U1759" s="8" t="str">
        <f ca="1">TRIM(INDIRECT(Iterators!C1758))</f>
        <v/>
      </c>
      <c r="V1759" s="8" t="str">
        <f ca="1">TRIM(INDIRECT(Iterators!D1758))</f>
        <v/>
      </c>
      <c r="W1759" s="8" t="str">
        <f ca="1">TRIM(INDIRECT(Iterators!E1758))</f>
        <v/>
      </c>
      <c r="X1759" s="8" t="str">
        <f ca="1">TRIM(INDIRECT(Iterators!F1758))</f>
        <v/>
      </c>
      <c r="Y1759" s="8" t="str">
        <f ca="1">TRIM(INDIRECT(Iterators!G1758))</f>
        <v/>
      </c>
    </row>
    <row r="1760" spans="20:25" x14ac:dyDescent="0.25">
      <c r="T1760" s="8">
        <v>1758</v>
      </c>
      <c r="U1760" s="8" t="str">
        <f ca="1">TRIM(INDIRECT(Iterators!C1759))</f>
        <v/>
      </c>
      <c r="V1760" s="8" t="str">
        <f ca="1">TRIM(INDIRECT(Iterators!D1759))</f>
        <v/>
      </c>
      <c r="W1760" s="8" t="str">
        <f ca="1">TRIM(INDIRECT(Iterators!E1759))</f>
        <v/>
      </c>
      <c r="X1760" s="8" t="str">
        <f ca="1">TRIM(INDIRECT(Iterators!F1759))</f>
        <v/>
      </c>
      <c r="Y1760" s="8" t="str">
        <f ca="1">TRIM(INDIRECT(Iterators!G1759))</f>
        <v/>
      </c>
    </row>
    <row r="1761" spans="20:25" x14ac:dyDescent="0.25">
      <c r="T1761" s="8">
        <v>1759</v>
      </c>
      <c r="U1761" s="8" t="str">
        <f ca="1">TRIM(INDIRECT(Iterators!C1760))</f>
        <v/>
      </c>
      <c r="V1761" s="8" t="str">
        <f ca="1">TRIM(INDIRECT(Iterators!D1760))</f>
        <v/>
      </c>
      <c r="W1761" s="8" t="str">
        <f ca="1">TRIM(INDIRECT(Iterators!E1760))</f>
        <v/>
      </c>
      <c r="X1761" s="8" t="str">
        <f ca="1">TRIM(INDIRECT(Iterators!F1760))</f>
        <v/>
      </c>
      <c r="Y1761" s="8" t="str">
        <f ca="1">TRIM(INDIRECT(Iterators!G1760))</f>
        <v/>
      </c>
    </row>
    <row r="1762" spans="20:25" x14ac:dyDescent="0.25">
      <c r="T1762" s="8">
        <v>1760</v>
      </c>
      <c r="U1762" s="8" t="str">
        <f ca="1">TRIM(INDIRECT(Iterators!C1761))</f>
        <v/>
      </c>
      <c r="V1762" s="8" t="str">
        <f ca="1">TRIM(INDIRECT(Iterators!D1761))</f>
        <v/>
      </c>
      <c r="W1762" s="8" t="str">
        <f ca="1">TRIM(INDIRECT(Iterators!E1761))</f>
        <v/>
      </c>
      <c r="X1762" s="8" t="str">
        <f ca="1">TRIM(INDIRECT(Iterators!F1761))</f>
        <v/>
      </c>
      <c r="Y1762" s="8" t="str">
        <f ca="1">TRIM(INDIRECT(Iterators!G1761))</f>
        <v/>
      </c>
    </row>
    <row r="1763" spans="20:25" x14ac:dyDescent="0.25">
      <c r="T1763" s="8">
        <v>1761</v>
      </c>
      <c r="U1763" s="8" t="str">
        <f ca="1">TRIM(INDIRECT(Iterators!C1762))</f>
        <v/>
      </c>
      <c r="V1763" s="8" t="str">
        <f ca="1">TRIM(INDIRECT(Iterators!D1762))</f>
        <v/>
      </c>
      <c r="W1763" s="8" t="str">
        <f ca="1">TRIM(INDIRECT(Iterators!E1762))</f>
        <v/>
      </c>
      <c r="X1763" s="8" t="str">
        <f ca="1">TRIM(INDIRECT(Iterators!F1762))</f>
        <v/>
      </c>
      <c r="Y1763" s="8" t="str">
        <f ca="1">TRIM(INDIRECT(Iterators!G1762))</f>
        <v/>
      </c>
    </row>
    <row r="1764" spans="20:25" x14ac:dyDescent="0.25">
      <c r="T1764" s="8">
        <v>1762</v>
      </c>
      <c r="U1764" s="8" t="str">
        <f ca="1">TRIM(INDIRECT(Iterators!C1763))</f>
        <v/>
      </c>
      <c r="V1764" s="8" t="str">
        <f ca="1">TRIM(INDIRECT(Iterators!D1763))</f>
        <v/>
      </c>
      <c r="W1764" s="8" t="str">
        <f ca="1">TRIM(INDIRECT(Iterators!E1763))</f>
        <v/>
      </c>
      <c r="X1764" s="8" t="str">
        <f ca="1">TRIM(INDIRECT(Iterators!F1763))</f>
        <v/>
      </c>
      <c r="Y1764" s="8" t="str">
        <f ca="1">TRIM(INDIRECT(Iterators!G1763))</f>
        <v/>
      </c>
    </row>
    <row r="1765" spans="20:25" x14ac:dyDescent="0.25">
      <c r="T1765" s="8">
        <v>1763</v>
      </c>
      <c r="U1765" s="8" t="str">
        <f ca="1">TRIM(INDIRECT(Iterators!C1764))</f>
        <v/>
      </c>
      <c r="V1765" s="8" t="str">
        <f ca="1">TRIM(INDIRECT(Iterators!D1764))</f>
        <v/>
      </c>
      <c r="W1765" s="8" t="str">
        <f ca="1">TRIM(INDIRECT(Iterators!E1764))</f>
        <v/>
      </c>
      <c r="X1765" s="8" t="str">
        <f ca="1">TRIM(INDIRECT(Iterators!F1764))</f>
        <v/>
      </c>
      <c r="Y1765" s="8" t="str">
        <f ca="1">TRIM(INDIRECT(Iterators!G1764))</f>
        <v/>
      </c>
    </row>
    <row r="1766" spans="20:25" x14ac:dyDescent="0.25">
      <c r="T1766" s="8">
        <v>1764</v>
      </c>
      <c r="U1766" s="8" t="str">
        <f ca="1">TRIM(INDIRECT(Iterators!C1765))</f>
        <v/>
      </c>
      <c r="V1766" s="8" t="str">
        <f ca="1">TRIM(INDIRECT(Iterators!D1765))</f>
        <v/>
      </c>
      <c r="W1766" s="8" t="str">
        <f ca="1">TRIM(INDIRECT(Iterators!E1765))</f>
        <v/>
      </c>
      <c r="X1766" s="8" t="str">
        <f ca="1">TRIM(INDIRECT(Iterators!F1765))</f>
        <v/>
      </c>
      <c r="Y1766" s="8" t="str">
        <f ca="1">TRIM(INDIRECT(Iterators!G1765))</f>
        <v/>
      </c>
    </row>
    <row r="1767" spans="20:25" x14ac:dyDescent="0.25">
      <c r="T1767" s="8">
        <v>1765</v>
      </c>
      <c r="U1767" s="8" t="str">
        <f ca="1">TRIM(INDIRECT(Iterators!C1766))</f>
        <v/>
      </c>
      <c r="V1767" s="8" t="str">
        <f ca="1">TRIM(INDIRECT(Iterators!D1766))</f>
        <v/>
      </c>
      <c r="W1767" s="8" t="str">
        <f ca="1">TRIM(INDIRECT(Iterators!E1766))</f>
        <v/>
      </c>
      <c r="X1767" s="8" t="str">
        <f ca="1">TRIM(INDIRECT(Iterators!F1766))</f>
        <v/>
      </c>
      <c r="Y1767" s="8" t="str">
        <f ca="1">TRIM(INDIRECT(Iterators!G1766))</f>
        <v/>
      </c>
    </row>
    <row r="1768" spans="20:25" x14ac:dyDescent="0.25">
      <c r="T1768" s="8">
        <v>1766</v>
      </c>
      <c r="U1768" s="8" t="str">
        <f ca="1">TRIM(INDIRECT(Iterators!C1767))</f>
        <v/>
      </c>
      <c r="V1768" s="8" t="str">
        <f ca="1">TRIM(INDIRECT(Iterators!D1767))</f>
        <v/>
      </c>
      <c r="W1768" s="8" t="str">
        <f ca="1">TRIM(INDIRECT(Iterators!E1767))</f>
        <v/>
      </c>
      <c r="X1768" s="8" t="str">
        <f ca="1">TRIM(INDIRECT(Iterators!F1767))</f>
        <v/>
      </c>
      <c r="Y1768" s="8" t="str">
        <f ca="1">TRIM(INDIRECT(Iterators!G1767))</f>
        <v/>
      </c>
    </row>
    <row r="1769" spans="20:25" x14ac:dyDescent="0.25">
      <c r="T1769" s="8">
        <v>1767</v>
      </c>
      <c r="U1769" s="8" t="str">
        <f ca="1">TRIM(INDIRECT(Iterators!C1768))</f>
        <v/>
      </c>
      <c r="V1769" s="8" t="str">
        <f ca="1">TRIM(INDIRECT(Iterators!D1768))</f>
        <v/>
      </c>
      <c r="W1769" s="8" t="str">
        <f ca="1">TRIM(INDIRECT(Iterators!E1768))</f>
        <v/>
      </c>
      <c r="X1769" s="8" t="str">
        <f ca="1">TRIM(INDIRECT(Iterators!F1768))</f>
        <v/>
      </c>
      <c r="Y1769" s="8" t="str">
        <f ca="1">TRIM(INDIRECT(Iterators!G1768))</f>
        <v/>
      </c>
    </row>
    <row r="1770" spans="20:25" x14ac:dyDescent="0.25">
      <c r="T1770" s="8">
        <v>1768</v>
      </c>
      <c r="U1770" s="8" t="str">
        <f ca="1">TRIM(INDIRECT(Iterators!C1769))</f>
        <v/>
      </c>
      <c r="V1770" s="8" t="str">
        <f ca="1">TRIM(INDIRECT(Iterators!D1769))</f>
        <v/>
      </c>
      <c r="W1770" s="8" t="str">
        <f ca="1">TRIM(INDIRECT(Iterators!E1769))</f>
        <v/>
      </c>
      <c r="X1770" s="8" t="str">
        <f ca="1">TRIM(INDIRECT(Iterators!F1769))</f>
        <v/>
      </c>
      <c r="Y1770" s="8" t="str">
        <f ca="1">TRIM(INDIRECT(Iterators!G1769))</f>
        <v/>
      </c>
    </row>
    <row r="1771" spans="20:25" x14ac:dyDescent="0.25">
      <c r="T1771" s="8">
        <v>1769</v>
      </c>
      <c r="U1771" s="8" t="str">
        <f ca="1">TRIM(INDIRECT(Iterators!C1770))</f>
        <v/>
      </c>
      <c r="V1771" s="8" t="str">
        <f ca="1">TRIM(INDIRECT(Iterators!D1770))</f>
        <v/>
      </c>
      <c r="W1771" s="8" t="str">
        <f ca="1">TRIM(INDIRECT(Iterators!E1770))</f>
        <v/>
      </c>
      <c r="X1771" s="8" t="str">
        <f ca="1">TRIM(INDIRECT(Iterators!F1770))</f>
        <v/>
      </c>
      <c r="Y1771" s="8" t="str">
        <f ca="1">TRIM(INDIRECT(Iterators!G1770))</f>
        <v/>
      </c>
    </row>
    <row r="1772" spans="20:25" x14ac:dyDescent="0.25">
      <c r="T1772" s="8">
        <v>1770</v>
      </c>
      <c r="U1772" s="8" t="str">
        <f ca="1">TRIM(INDIRECT(Iterators!C1771))</f>
        <v/>
      </c>
      <c r="V1772" s="8" t="str">
        <f ca="1">TRIM(INDIRECT(Iterators!D1771))</f>
        <v/>
      </c>
      <c r="W1772" s="8" t="str">
        <f ca="1">TRIM(INDIRECT(Iterators!E1771))</f>
        <v/>
      </c>
      <c r="X1772" s="8" t="str">
        <f ca="1">TRIM(INDIRECT(Iterators!F1771))</f>
        <v/>
      </c>
      <c r="Y1772" s="8" t="str">
        <f ca="1">TRIM(INDIRECT(Iterators!G1771))</f>
        <v/>
      </c>
    </row>
    <row r="1773" spans="20:25" x14ac:dyDescent="0.25">
      <c r="T1773" s="8">
        <v>1771</v>
      </c>
      <c r="U1773" s="8" t="str">
        <f ca="1">TRIM(INDIRECT(Iterators!C1772))</f>
        <v/>
      </c>
      <c r="V1773" s="8" t="str">
        <f ca="1">TRIM(INDIRECT(Iterators!D1772))</f>
        <v/>
      </c>
      <c r="W1773" s="8" t="str">
        <f ca="1">TRIM(INDIRECT(Iterators!E1772))</f>
        <v/>
      </c>
      <c r="X1773" s="8" t="str">
        <f ca="1">TRIM(INDIRECT(Iterators!F1772))</f>
        <v/>
      </c>
      <c r="Y1773" s="8" t="str">
        <f ca="1">TRIM(INDIRECT(Iterators!G1772))</f>
        <v/>
      </c>
    </row>
    <row r="1774" spans="20:25" x14ac:dyDescent="0.25">
      <c r="T1774" s="8">
        <v>1772</v>
      </c>
      <c r="U1774" s="8" t="str">
        <f ca="1">TRIM(INDIRECT(Iterators!C1773))</f>
        <v/>
      </c>
      <c r="V1774" s="8" t="str">
        <f ca="1">TRIM(INDIRECT(Iterators!D1773))</f>
        <v/>
      </c>
      <c r="W1774" s="8" t="str">
        <f ca="1">TRIM(INDIRECT(Iterators!E1773))</f>
        <v/>
      </c>
      <c r="X1774" s="8" t="str">
        <f ca="1">TRIM(INDIRECT(Iterators!F1773))</f>
        <v/>
      </c>
      <c r="Y1774" s="8" t="str">
        <f ca="1">TRIM(INDIRECT(Iterators!G1773))</f>
        <v/>
      </c>
    </row>
    <row r="1775" spans="20:25" x14ac:dyDescent="0.25">
      <c r="T1775" s="8">
        <v>1773</v>
      </c>
      <c r="U1775" s="8" t="str">
        <f ca="1">TRIM(INDIRECT(Iterators!C1774))</f>
        <v/>
      </c>
      <c r="V1775" s="8" t="str">
        <f ca="1">TRIM(INDIRECT(Iterators!D1774))</f>
        <v/>
      </c>
      <c r="W1775" s="8" t="str">
        <f ca="1">TRIM(INDIRECT(Iterators!E1774))</f>
        <v/>
      </c>
      <c r="X1775" s="8" t="str">
        <f ca="1">TRIM(INDIRECT(Iterators!F1774))</f>
        <v/>
      </c>
      <c r="Y1775" s="8" t="str">
        <f ca="1">TRIM(INDIRECT(Iterators!G1774))</f>
        <v/>
      </c>
    </row>
    <row r="1776" spans="20:25" x14ac:dyDescent="0.25">
      <c r="T1776" s="8">
        <v>1774</v>
      </c>
      <c r="U1776" s="8" t="str">
        <f ca="1">TRIM(INDIRECT(Iterators!C1775))</f>
        <v/>
      </c>
      <c r="V1776" s="8" t="str">
        <f ca="1">TRIM(INDIRECT(Iterators!D1775))</f>
        <v/>
      </c>
      <c r="W1776" s="8" t="str">
        <f ca="1">TRIM(INDIRECT(Iterators!E1775))</f>
        <v/>
      </c>
      <c r="X1776" s="8" t="str">
        <f ca="1">TRIM(INDIRECT(Iterators!F1775))</f>
        <v/>
      </c>
      <c r="Y1776" s="8" t="str">
        <f ca="1">TRIM(INDIRECT(Iterators!G1775))</f>
        <v/>
      </c>
    </row>
    <row r="1777" spans="20:25" x14ac:dyDescent="0.25">
      <c r="T1777" s="8">
        <v>1775</v>
      </c>
      <c r="U1777" s="8" t="str">
        <f ca="1">TRIM(INDIRECT(Iterators!C1776))</f>
        <v/>
      </c>
      <c r="V1777" s="8" t="str">
        <f ca="1">TRIM(INDIRECT(Iterators!D1776))</f>
        <v/>
      </c>
      <c r="W1777" s="8" t="str">
        <f ca="1">TRIM(INDIRECT(Iterators!E1776))</f>
        <v/>
      </c>
      <c r="X1777" s="8" t="str">
        <f ca="1">TRIM(INDIRECT(Iterators!F1776))</f>
        <v/>
      </c>
      <c r="Y1777" s="8" t="str">
        <f ca="1">TRIM(INDIRECT(Iterators!G1776))</f>
        <v/>
      </c>
    </row>
    <row r="1778" spans="20:25" x14ac:dyDescent="0.25">
      <c r="T1778" s="8">
        <v>1776</v>
      </c>
      <c r="U1778" s="8" t="str">
        <f ca="1">TRIM(INDIRECT(Iterators!C1777))</f>
        <v/>
      </c>
      <c r="V1778" s="8" t="str">
        <f ca="1">TRIM(INDIRECT(Iterators!D1777))</f>
        <v/>
      </c>
      <c r="W1778" s="8" t="str">
        <f ca="1">TRIM(INDIRECT(Iterators!E1777))</f>
        <v/>
      </c>
      <c r="X1778" s="8" t="str">
        <f ca="1">TRIM(INDIRECT(Iterators!F1777))</f>
        <v/>
      </c>
      <c r="Y1778" s="8" t="str">
        <f ca="1">TRIM(INDIRECT(Iterators!G1777))</f>
        <v/>
      </c>
    </row>
    <row r="1779" spans="20:25" x14ac:dyDescent="0.25">
      <c r="T1779" s="8">
        <v>1777</v>
      </c>
      <c r="U1779" s="8" t="str">
        <f ca="1">TRIM(INDIRECT(Iterators!C1778))</f>
        <v/>
      </c>
      <c r="V1779" s="8" t="str">
        <f ca="1">TRIM(INDIRECT(Iterators!D1778))</f>
        <v/>
      </c>
      <c r="W1779" s="8" t="str">
        <f ca="1">TRIM(INDIRECT(Iterators!E1778))</f>
        <v/>
      </c>
      <c r="X1779" s="8" t="str">
        <f ca="1">TRIM(INDIRECT(Iterators!F1778))</f>
        <v/>
      </c>
      <c r="Y1779" s="8" t="str">
        <f ca="1">TRIM(INDIRECT(Iterators!G1778))</f>
        <v/>
      </c>
    </row>
    <row r="1780" spans="20:25" x14ac:dyDescent="0.25">
      <c r="T1780" s="8">
        <v>1778</v>
      </c>
      <c r="U1780" s="8" t="str">
        <f ca="1">TRIM(INDIRECT(Iterators!C1779))</f>
        <v/>
      </c>
      <c r="V1780" s="8" t="str">
        <f ca="1">TRIM(INDIRECT(Iterators!D1779))</f>
        <v/>
      </c>
      <c r="W1780" s="8" t="str">
        <f ca="1">TRIM(INDIRECT(Iterators!E1779))</f>
        <v/>
      </c>
      <c r="X1780" s="8" t="str">
        <f ca="1">TRIM(INDIRECT(Iterators!F1779))</f>
        <v/>
      </c>
      <c r="Y1780" s="8" t="str">
        <f ca="1">TRIM(INDIRECT(Iterators!G1779))</f>
        <v/>
      </c>
    </row>
    <row r="1781" spans="20:25" x14ac:dyDescent="0.25">
      <c r="T1781" s="8">
        <v>1779</v>
      </c>
      <c r="U1781" s="8" t="str">
        <f ca="1">TRIM(INDIRECT(Iterators!C1780))</f>
        <v/>
      </c>
      <c r="V1781" s="8" t="str">
        <f ca="1">TRIM(INDIRECT(Iterators!D1780))</f>
        <v/>
      </c>
      <c r="W1781" s="8" t="str">
        <f ca="1">TRIM(INDIRECT(Iterators!E1780))</f>
        <v/>
      </c>
      <c r="X1781" s="8" t="str">
        <f ca="1">TRIM(INDIRECT(Iterators!F1780))</f>
        <v/>
      </c>
      <c r="Y1781" s="8" t="str">
        <f ca="1">TRIM(INDIRECT(Iterators!G1780))</f>
        <v/>
      </c>
    </row>
    <row r="1782" spans="20:25" x14ac:dyDescent="0.25">
      <c r="T1782" s="8">
        <v>1780</v>
      </c>
      <c r="U1782" s="8" t="str">
        <f ca="1">TRIM(INDIRECT(Iterators!C1781))</f>
        <v/>
      </c>
      <c r="V1782" s="8" t="str">
        <f ca="1">TRIM(INDIRECT(Iterators!D1781))</f>
        <v/>
      </c>
      <c r="W1782" s="8" t="str">
        <f ca="1">TRIM(INDIRECT(Iterators!E1781))</f>
        <v/>
      </c>
      <c r="X1782" s="8" t="str">
        <f ca="1">TRIM(INDIRECT(Iterators!F1781))</f>
        <v/>
      </c>
      <c r="Y1782" s="8" t="str">
        <f ca="1">TRIM(INDIRECT(Iterators!G1781))</f>
        <v/>
      </c>
    </row>
    <row r="1783" spans="20:25" x14ac:dyDescent="0.25">
      <c r="T1783" s="8">
        <v>1781</v>
      </c>
      <c r="U1783" s="8" t="str">
        <f ca="1">TRIM(INDIRECT(Iterators!C1782))</f>
        <v/>
      </c>
      <c r="V1783" s="8" t="str">
        <f ca="1">TRIM(INDIRECT(Iterators!D1782))</f>
        <v/>
      </c>
      <c r="W1783" s="8" t="str">
        <f ca="1">TRIM(INDIRECT(Iterators!E1782))</f>
        <v/>
      </c>
      <c r="X1783" s="8" t="str">
        <f ca="1">TRIM(INDIRECT(Iterators!F1782))</f>
        <v/>
      </c>
      <c r="Y1783" s="8" t="str">
        <f ca="1">TRIM(INDIRECT(Iterators!G1782))</f>
        <v/>
      </c>
    </row>
    <row r="1784" spans="20:25" x14ac:dyDescent="0.25">
      <c r="T1784" s="8">
        <v>1782</v>
      </c>
      <c r="U1784" s="8" t="str">
        <f ca="1">TRIM(INDIRECT(Iterators!C1783))</f>
        <v/>
      </c>
      <c r="V1784" s="8" t="str">
        <f ca="1">TRIM(INDIRECT(Iterators!D1783))</f>
        <v/>
      </c>
      <c r="W1784" s="8" t="str">
        <f ca="1">TRIM(INDIRECT(Iterators!E1783))</f>
        <v/>
      </c>
      <c r="X1784" s="8" t="str">
        <f ca="1">TRIM(INDIRECT(Iterators!F1783))</f>
        <v/>
      </c>
      <c r="Y1784" s="8" t="str">
        <f ca="1">TRIM(INDIRECT(Iterators!G1783))</f>
        <v/>
      </c>
    </row>
    <row r="1785" spans="20:25" x14ac:dyDescent="0.25">
      <c r="T1785" s="8">
        <v>1783</v>
      </c>
      <c r="U1785" s="8" t="str">
        <f ca="1">TRIM(INDIRECT(Iterators!C1784))</f>
        <v/>
      </c>
      <c r="V1785" s="8" t="str">
        <f ca="1">TRIM(INDIRECT(Iterators!D1784))</f>
        <v/>
      </c>
      <c r="W1785" s="8" t="str">
        <f ca="1">TRIM(INDIRECT(Iterators!E1784))</f>
        <v/>
      </c>
      <c r="X1785" s="8" t="str">
        <f ca="1">TRIM(INDIRECT(Iterators!F1784))</f>
        <v/>
      </c>
      <c r="Y1785" s="8" t="str">
        <f ca="1">TRIM(INDIRECT(Iterators!G1784))</f>
        <v/>
      </c>
    </row>
    <row r="1786" spans="20:25" x14ac:dyDescent="0.25">
      <c r="T1786" s="8">
        <v>1784</v>
      </c>
      <c r="U1786" s="8" t="str">
        <f ca="1">TRIM(INDIRECT(Iterators!C1785))</f>
        <v/>
      </c>
      <c r="V1786" s="8" t="str">
        <f ca="1">TRIM(INDIRECT(Iterators!D1785))</f>
        <v/>
      </c>
      <c r="W1786" s="8" t="str">
        <f ca="1">TRIM(INDIRECT(Iterators!E1785))</f>
        <v/>
      </c>
      <c r="X1786" s="8" t="str">
        <f ca="1">TRIM(INDIRECT(Iterators!F1785))</f>
        <v/>
      </c>
      <c r="Y1786" s="8" t="str">
        <f ca="1">TRIM(INDIRECT(Iterators!G1785))</f>
        <v/>
      </c>
    </row>
    <row r="1787" spans="20:25" x14ac:dyDescent="0.25">
      <c r="T1787" s="8">
        <v>1785</v>
      </c>
      <c r="U1787" s="8" t="str">
        <f ca="1">TRIM(INDIRECT(Iterators!C1786))</f>
        <v/>
      </c>
      <c r="V1787" s="8" t="str">
        <f ca="1">TRIM(INDIRECT(Iterators!D1786))</f>
        <v/>
      </c>
      <c r="W1787" s="8" t="str">
        <f ca="1">TRIM(INDIRECT(Iterators!E1786))</f>
        <v/>
      </c>
      <c r="X1787" s="8" t="str">
        <f ca="1">TRIM(INDIRECT(Iterators!F1786))</f>
        <v/>
      </c>
      <c r="Y1787" s="8" t="str">
        <f ca="1">TRIM(INDIRECT(Iterators!G1786))</f>
        <v/>
      </c>
    </row>
    <row r="1788" spans="20:25" x14ac:dyDescent="0.25">
      <c r="T1788" s="8">
        <v>1786</v>
      </c>
      <c r="U1788" s="8" t="str">
        <f ca="1">TRIM(INDIRECT(Iterators!C1787))</f>
        <v/>
      </c>
      <c r="V1788" s="8" t="str">
        <f ca="1">TRIM(INDIRECT(Iterators!D1787))</f>
        <v/>
      </c>
      <c r="W1788" s="8" t="str">
        <f ca="1">TRIM(INDIRECT(Iterators!E1787))</f>
        <v/>
      </c>
      <c r="X1788" s="8" t="str">
        <f ca="1">TRIM(INDIRECT(Iterators!F1787))</f>
        <v/>
      </c>
      <c r="Y1788" s="8" t="str">
        <f ca="1">TRIM(INDIRECT(Iterators!G1787))</f>
        <v/>
      </c>
    </row>
    <row r="1789" spans="20:25" x14ac:dyDescent="0.25">
      <c r="T1789" s="8">
        <v>1787</v>
      </c>
      <c r="U1789" s="8" t="str">
        <f ca="1">TRIM(INDIRECT(Iterators!C1788))</f>
        <v/>
      </c>
      <c r="V1789" s="8" t="str">
        <f ca="1">TRIM(INDIRECT(Iterators!D1788))</f>
        <v/>
      </c>
      <c r="W1789" s="8" t="str">
        <f ca="1">TRIM(INDIRECT(Iterators!E1788))</f>
        <v/>
      </c>
      <c r="X1789" s="8" t="str">
        <f ca="1">TRIM(INDIRECT(Iterators!F1788))</f>
        <v/>
      </c>
      <c r="Y1789" s="8" t="str">
        <f ca="1">TRIM(INDIRECT(Iterators!G1788))</f>
        <v/>
      </c>
    </row>
    <row r="1790" spans="20:25" x14ac:dyDescent="0.25">
      <c r="T1790" s="8">
        <v>1788</v>
      </c>
      <c r="U1790" s="8" t="str">
        <f ca="1">TRIM(INDIRECT(Iterators!C1789))</f>
        <v/>
      </c>
      <c r="V1790" s="8" t="str">
        <f ca="1">TRIM(INDIRECT(Iterators!D1789))</f>
        <v/>
      </c>
      <c r="W1790" s="8" t="str">
        <f ca="1">TRIM(INDIRECT(Iterators!E1789))</f>
        <v/>
      </c>
      <c r="X1790" s="8" t="str">
        <f ca="1">TRIM(INDIRECT(Iterators!F1789))</f>
        <v/>
      </c>
      <c r="Y1790" s="8" t="str">
        <f ca="1">TRIM(INDIRECT(Iterators!G1789))</f>
        <v/>
      </c>
    </row>
    <row r="1791" spans="20:25" x14ac:dyDescent="0.25">
      <c r="T1791" s="8">
        <v>1789</v>
      </c>
      <c r="U1791" s="8" t="str">
        <f ca="1">TRIM(INDIRECT(Iterators!C1790))</f>
        <v/>
      </c>
      <c r="V1791" s="8" t="str">
        <f ca="1">TRIM(INDIRECT(Iterators!D1790))</f>
        <v/>
      </c>
      <c r="W1791" s="8" t="str">
        <f ca="1">TRIM(INDIRECT(Iterators!E1790))</f>
        <v/>
      </c>
      <c r="X1791" s="8" t="str">
        <f ca="1">TRIM(INDIRECT(Iterators!F1790))</f>
        <v/>
      </c>
      <c r="Y1791" s="8" t="str">
        <f ca="1">TRIM(INDIRECT(Iterators!G1790))</f>
        <v/>
      </c>
    </row>
    <row r="1792" spans="20:25" x14ac:dyDescent="0.25">
      <c r="T1792" s="8">
        <v>1790</v>
      </c>
      <c r="U1792" s="8" t="str">
        <f ca="1">TRIM(INDIRECT(Iterators!C1791))</f>
        <v/>
      </c>
      <c r="V1792" s="8" t="str">
        <f ca="1">TRIM(INDIRECT(Iterators!D1791))</f>
        <v/>
      </c>
      <c r="W1792" s="8" t="str">
        <f ca="1">TRIM(INDIRECT(Iterators!E1791))</f>
        <v/>
      </c>
      <c r="X1792" s="8" t="str">
        <f ca="1">TRIM(INDIRECT(Iterators!F1791))</f>
        <v/>
      </c>
      <c r="Y1792" s="8" t="str">
        <f ca="1">TRIM(INDIRECT(Iterators!G1791))</f>
        <v/>
      </c>
    </row>
    <row r="1793" spans="20:25" x14ac:dyDescent="0.25">
      <c r="T1793" s="8">
        <v>1791</v>
      </c>
      <c r="U1793" s="8" t="str">
        <f ca="1">TRIM(INDIRECT(Iterators!C1792))</f>
        <v/>
      </c>
      <c r="V1793" s="8" t="str">
        <f ca="1">TRIM(INDIRECT(Iterators!D1792))</f>
        <v/>
      </c>
      <c r="W1793" s="8" t="str">
        <f ca="1">TRIM(INDIRECT(Iterators!E1792))</f>
        <v/>
      </c>
      <c r="X1793" s="8" t="str">
        <f ca="1">TRIM(INDIRECT(Iterators!F1792))</f>
        <v/>
      </c>
      <c r="Y1793" s="8" t="str">
        <f ca="1">TRIM(INDIRECT(Iterators!G1792))</f>
        <v/>
      </c>
    </row>
    <row r="1794" spans="20:25" x14ac:dyDescent="0.25">
      <c r="T1794" s="8">
        <v>1792</v>
      </c>
      <c r="U1794" s="8" t="str">
        <f ca="1">TRIM(INDIRECT(Iterators!C1793))</f>
        <v/>
      </c>
      <c r="V1794" s="8" t="str">
        <f ca="1">TRIM(INDIRECT(Iterators!D1793))</f>
        <v/>
      </c>
      <c r="W1794" s="8" t="str">
        <f ca="1">TRIM(INDIRECT(Iterators!E1793))</f>
        <v/>
      </c>
      <c r="X1794" s="8" t="str">
        <f ca="1">TRIM(INDIRECT(Iterators!F1793))</f>
        <v/>
      </c>
      <c r="Y1794" s="8" t="str">
        <f ca="1">TRIM(INDIRECT(Iterators!G1793))</f>
        <v/>
      </c>
    </row>
    <row r="1795" spans="20:25" x14ac:dyDescent="0.25">
      <c r="T1795" s="8">
        <v>1793</v>
      </c>
      <c r="U1795" s="8" t="str">
        <f ca="1">TRIM(INDIRECT(Iterators!C1794))</f>
        <v/>
      </c>
      <c r="V1795" s="8" t="str">
        <f ca="1">TRIM(INDIRECT(Iterators!D1794))</f>
        <v/>
      </c>
      <c r="W1795" s="8" t="str">
        <f ca="1">TRIM(INDIRECT(Iterators!E1794))</f>
        <v/>
      </c>
      <c r="X1795" s="8" t="str">
        <f ca="1">TRIM(INDIRECT(Iterators!F1794))</f>
        <v/>
      </c>
      <c r="Y1795" s="8" t="str">
        <f ca="1">TRIM(INDIRECT(Iterators!G1794))</f>
        <v/>
      </c>
    </row>
    <row r="1796" spans="20:25" x14ac:dyDescent="0.25">
      <c r="T1796" s="8">
        <v>1794</v>
      </c>
      <c r="U1796" s="8" t="str">
        <f ca="1">TRIM(INDIRECT(Iterators!C1795))</f>
        <v/>
      </c>
      <c r="V1796" s="8" t="str">
        <f ca="1">TRIM(INDIRECT(Iterators!D1795))</f>
        <v/>
      </c>
      <c r="W1796" s="8" t="str">
        <f ca="1">TRIM(INDIRECT(Iterators!E1795))</f>
        <v/>
      </c>
      <c r="X1796" s="8" t="str">
        <f ca="1">TRIM(INDIRECT(Iterators!F1795))</f>
        <v/>
      </c>
      <c r="Y1796" s="8" t="str">
        <f ca="1">TRIM(INDIRECT(Iterators!G1795))</f>
        <v/>
      </c>
    </row>
    <row r="1797" spans="20:25" x14ac:dyDescent="0.25">
      <c r="T1797" s="8">
        <v>1795</v>
      </c>
      <c r="U1797" s="8" t="str">
        <f ca="1">TRIM(INDIRECT(Iterators!C1796))</f>
        <v/>
      </c>
      <c r="V1797" s="8" t="str">
        <f ca="1">TRIM(INDIRECT(Iterators!D1796))</f>
        <v/>
      </c>
      <c r="W1797" s="8" t="str">
        <f ca="1">TRIM(INDIRECT(Iterators!E1796))</f>
        <v/>
      </c>
      <c r="X1797" s="8" t="str">
        <f ca="1">TRIM(INDIRECT(Iterators!F1796))</f>
        <v/>
      </c>
      <c r="Y1797" s="8" t="str">
        <f ca="1">TRIM(INDIRECT(Iterators!G1796))</f>
        <v/>
      </c>
    </row>
    <row r="1798" spans="20:25" x14ac:dyDescent="0.25">
      <c r="T1798" s="8">
        <v>1796</v>
      </c>
      <c r="U1798" s="8" t="str">
        <f ca="1">TRIM(INDIRECT(Iterators!C1797))</f>
        <v/>
      </c>
      <c r="V1798" s="8" t="str">
        <f ca="1">TRIM(INDIRECT(Iterators!D1797))</f>
        <v/>
      </c>
      <c r="W1798" s="8" t="str">
        <f ca="1">TRIM(INDIRECT(Iterators!E1797))</f>
        <v/>
      </c>
      <c r="X1798" s="8" t="str">
        <f ca="1">TRIM(INDIRECT(Iterators!F1797))</f>
        <v/>
      </c>
      <c r="Y1798" s="8" t="str">
        <f ca="1">TRIM(INDIRECT(Iterators!G1797))</f>
        <v/>
      </c>
    </row>
    <row r="1799" spans="20:25" x14ac:dyDescent="0.25">
      <c r="T1799" s="8">
        <v>1797</v>
      </c>
      <c r="U1799" s="8" t="str">
        <f ca="1">TRIM(INDIRECT(Iterators!C1798))</f>
        <v/>
      </c>
      <c r="V1799" s="8" t="str">
        <f ca="1">TRIM(INDIRECT(Iterators!D1798))</f>
        <v/>
      </c>
      <c r="W1799" s="8" t="str">
        <f ca="1">TRIM(INDIRECT(Iterators!E1798))</f>
        <v/>
      </c>
      <c r="X1799" s="8" t="str">
        <f ca="1">TRIM(INDIRECT(Iterators!F1798))</f>
        <v/>
      </c>
      <c r="Y1799" s="8" t="str">
        <f ca="1">TRIM(INDIRECT(Iterators!G1798))</f>
        <v/>
      </c>
    </row>
    <row r="1800" spans="20:25" x14ac:dyDescent="0.25">
      <c r="T1800" s="8">
        <v>1798</v>
      </c>
      <c r="U1800" s="8" t="str">
        <f ca="1">TRIM(INDIRECT(Iterators!C1799))</f>
        <v/>
      </c>
      <c r="V1800" s="8" t="str">
        <f ca="1">TRIM(INDIRECT(Iterators!D1799))</f>
        <v/>
      </c>
      <c r="W1800" s="8" t="str">
        <f ca="1">TRIM(INDIRECT(Iterators!E1799))</f>
        <v/>
      </c>
      <c r="X1800" s="8" t="str">
        <f ca="1">TRIM(INDIRECT(Iterators!F1799))</f>
        <v/>
      </c>
      <c r="Y1800" s="8" t="str">
        <f ca="1">TRIM(INDIRECT(Iterators!G1799))</f>
        <v/>
      </c>
    </row>
    <row r="1801" spans="20:25" x14ac:dyDescent="0.25">
      <c r="T1801" s="8">
        <v>1799</v>
      </c>
      <c r="U1801" s="8" t="str">
        <f ca="1">TRIM(INDIRECT(Iterators!C1800))</f>
        <v/>
      </c>
      <c r="V1801" s="8" t="str">
        <f ca="1">TRIM(INDIRECT(Iterators!D1800))</f>
        <v/>
      </c>
      <c r="W1801" s="8" t="str">
        <f ca="1">TRIM(INDIRECT(Iterators!E1800))</f>
        <v/>
      </c>
      <c r="X1801" s="8" t="str">
        <f ca="1">TRIM(INDIRECT(Iterators!F1800))</f>
        <v/>
      </c>
      <c r="Y1801" s="8" t="str">
        <f ca="1">TRIM(INDIRECT(Iterators!G1800))</f>
        <v/>
      </c>
    </row>
    <row r="1802" spans="20:25" x14ac:dyDescent="0.25">
      <c r="T1802" s="8">
        <v>1800</v>
      </c>
      <c r="U1802" s="8" t="str">
        <f ca="1">TRIM(INDIRECT(Iterators!C1801))</f>
        <v/>
      </c>
      <c r="V1802" s="8" t="str">
        <f ca="1">TRIM(INDIRECT(Iterators!D1801))</f>
        <v/>
      </c>
      <c r="W1802" s="8" t="str">
        <f ca="1">TRIM(INDIRECT(Iterators!E1801))</f>
        <v/>
      </c>
      <c r="X1802" s="8" t="str">
        <f ca="1">TRIM(INDIRECT(Iterators!F1801))</f>
        <v/>
      </c>
      <c r="Y1802" s="8" t="str">
        <f ca="1">TRIM(INDIRECT(Iterators!G1801))</f>
        <v/>
      </c>
    </row>
    <row r="1803" spans="20:25" x14ac:dyDescent="0.25">
      <c r="T1803" s="8">
        <v>1801</v>
      </c>
      <c r="U1803" s="8" t="str">
        <f ca="1">TRIM(INDIRECT(Iterators!C1802))</f>
        <v/>
      </c>
      <c r="V1803" s="8" t="str">
        <f ca="1">TRIM(INDIRECT(Iterators!D1802))</f>
        <v/>
      </c>
      <c r="W1803" s="8" t="str">
        <f ca="1">TRIM(INDIRECT(Iterators!E1802))</f>
        <v/>
      </c>
      <c r="X1803" s="8" t="str">
        <f ca="1">TRIM(INDIRECT(Iterators!F1802))</f>
        <v/>
      </c>
      <c r="Y1803" s="8" t="str">
        <f ca="1">TRIM(INDIRECT(Iterators!G1802))</f>
        <v/>
      </c>
    </row>
    <row r="1804" spans="20:25" x14ac:dyDescent="0.25">
      <c r="T1804" s="8">
        <v>1802</v>
      </c>
      <c r="U1804" s="8" t="str">
        <f ca="1">TRIM(INDIRECT(Iterators!C1803))</f>
        <v/>
      </c>
      <c r="V1804" s="8" t="str">
        <f ca="1">TRIM(INDIRECT(Iterators!D1803))</f>
        <v/>
      </c>
      <c r="W1804" s="8" t="str">
        <f ca="1">TRIM(INDIRECT(Iterators!E1803))</f>
        <v/>
      </c>
      <c r="X1804" s="8" t="str">
        <f ca="1">TRIM(INDIRECT(Iterators!F1803))</f>
        <v/>
      </c>
      <c r="Y1804" s="8" t="str">
        <f ca="1">TRIM(INDIRECT(Iterators!G1803))</f>
        <v/>
      </c>
    </row>
    <row r="1805" spans="20:25" x14ac:dyDescent="0.25">
      <c r="T1805" s="8">
        <v>1803</v>
      </c>
      <c r="U1805" s="8" t="str">
        <f ca="1">TRIM(INDIRECT(Iterators!C1804))</f>
        <v/>
      </c>
      <c r="V1805" s="8" t="str">
        <f ca="1">TRIM(INDIRECT(Iterators!D1804))</f>
        <v/>
      </c>
      <c r="W1805" s="8" t="str">
        <f ca="1">TRIM(INDIRECT(Iterators!E1804))</f>
        <v/>
      </c>
      <c r="X1805" s="8" t="str">
        <f ca="1">TRIM(INDIRECT(Iterators!F1804))</f>
        <v/>
      </c>
      <c r="Y1805" s="8" t="str">
        <f ca="1">TRIM(INDIRECT(Iterators!G1804))</f>
        <v/>
      </c>
    </row>
    <row r="1806" spans="20:25" x14ac:dyDescent="0.25">
      <c r="T1806" s="8">
        <v>1804</v>
      </c>
      <c r="U1806" s="8" t="str">
        <f ca="1">TRIM(INDIRECT(Iterators!C1805))</f>
        <v/>
      </c>
      <c r="V1806" s="8" t="str">
        <f ca="1">TRIM(INDIRECT(Iterators!D1805))</f>
        <v/>
      </c>
      <c r="W1806" s="8" t="str">
        <f ca="1">TRIM(INDIRECT(Iterators!E1805))</f>
        <v/>
      </c>
      <c r="X1806" s="8" t="str">
        <f ca="1">TRIM(INDIRECT(Iterators!F1805))</f>
        <v/>
      </c>
      <c r="Y1806" s="8" t="str">
        <f ca="1">TRIM(INDIRECT(Iterators!G1805))</f>
        <v/>
      </c>
    </row>
    <row r="1807" spans="20:25" x14ac:dyDescent="0.25">
      <c r="T1807" s="8">
        <v>1805</v>
      </c>
      <c r="U1807" s="8" t="str">
        <f ca="1">TRIM(INDIRECT(Iterators!C1806))</f>
        <v/>
      </c>
      <c r="V1807" s="8" t="str">
        <f ca="1">TRIM(INDIRECT(Iterators!D1806))</f>
        <v/>
      </c>
      <c r="W1807" s="8" t="str">
        <f ca="1">TRIM(INDIRECT(Iterators!E1806))</f>
        <v/>
      </c>
      <c r="X1807" s="8" t="str">
        <f ca="1">TRIM(INDIRECT(Iterators!F1806))</f>
        <v/>
      </c>
      <c r="Y1807" s="8" t="str">
        <f ca="1">TRIM(INDIRECT(Iterators!G1806))</f>
        <v/>
      </c>
    </row>
    <row r="1808" spans="20:25" x14ac:dyDescent="0.25">
      <c r="T1808" s="8">
        <v>1806</v>
      </c>
      <c r="U1808" s="8" t="str">
        <f ca="1">TRIM(INDIRECT(Iterators!C1807))</f>
        <v/>
      </c>
      <c r="V1808" s="8" t="str">
        <f ca="1">TRIM(INDIRECT(Iterators!D1807))</f>
        <v/>
      </c>
      <c r="W1808" s="8" t="str">
        <f ca="1">TRIM(INDIRECT(Iterators!E1807))</f>
        <v/>
      </c>
      <c r="X1808" s="8" t="str">
        <f ca="1">TRIM(INDIRECT(Iterators!F1807))</f>
        <v/>
      </c>
      <c r="Y1808" s="8" t="str">
        <f ca="1">TRIM(INDIRECT(Iterators!G1807))</f>
        <v/>
      </c>
    </row>
    <row r="1809" spans="20:25" x14ac:dyDescent="0.25">
      <c r="T1809" s="8">
        <v>1807</v>
      </c>
      <c r="U1809" s="8" t="str">
        <f ca="1">TRIM(INDIRECT(Iterators!C1808))</f>
        <v/>
      </c>
      <c r="V1809" s="8" t="str">
        <f ca="1">TRIM(INDIRECT(Iterators!D1808))</f>
        <v/>
      </c>
      <c r="W1809" s="8" t="str">
        <f ca="1">TRIM(INDIRECT(Iterators!E1808))</f>
        <v/>
      </c>
      <c r="X1809" s="8" t="str">
        <f ca="1">TRIM(INDIRECT(Iterators!F1808))</f>
        <v/>
      </c>
      <c r="Y1809" s="8" t="str">
        <f ca="1">TRIM(INDIRECT(Iterators!G1808))</f>
        <v/>
      </c>
    </row>
    <row r="1810" spans="20:25" x14ac:dyDescent="0.25">
      <c r="T1810" s="8">
        <v>1808</v>
      </c>
      <c r="U1810" s="8" t="str">
        <f ca="1">TRIM(INDIRECT(Iterators!C1809))</f>
        <v/>
      </c>
      <c r="V1810" s="8" t="str">
        <f ca="1">TRIM(INDIRECT(Iterators!D1809))</f>
        <v/>
      </c>
      <c r="W1810" s="8" t="str">
        <f ca="1">TRIM(INDIRECT(Iterators!E1809))</f>
        <v/>
      </c>
      <c r="X1810" s="8" t="str">
        <f ca="1">TRIM(INDIRECT(Iterators!F1809))</f>
        <v/>
      </c>
      <c r="Y1810" s="8" t="str">
        <f ca="1">TRIM(INDIRECT(Iterators!G1809))</f>
        <v/>
      </c>
    </row>
    <row r="1811" spans="20:25" x14ac:dyDescent="0.25">
      <c r="T1811" s="8">
        <v>1809</v>
      </c>
      <c r="U1811" s="8" t="str">
        <f ca="1">TRIM(INDIRECT(Iterators!C1810))</f>
        <v/>
      </c>
      <c r="V1811" s="8" t="str">
        <f ca="1">TRIM(INDIRECT(Iterators!D1810))</f>
        <v/>
      </c>
      <c r="W1811" s="8" t="str">
        <f ca="1">TRIM(INDIRECT(Iterators!E1810))</f>
        <v/>
      </c>
      <c r="X1811" s="8" t="str">
        <f ca="1">TRIM(INDIRECT(Iterators!F1810))</f>
        <v/>
      </c>
      <c r="Y1811" s="8" t="str">
        <f ca="1">TRIM(INDIRECT(Iterators!G1810))</f>
        <v/>
      </c>
    </row>
    <row r="1812" spans="20:25" x14ac:dyDescent="0.25">
      <c r="T1812" s="8">
        <v>1810</v>
      </c>
      <c r="U1812" s="8" t="str">
        <f ca="1">TRIM(INDIRECT(Iterators!C1811))</f>
        <v/>
      </c>
      <c r="V1812" s="8" t="str">
        <f ca="1">TRIM(INDIRECT(Iterators!D1811))</f>
        <v/>
      </c>
      <c r="W1812" s="8" t="str">
        <f ca="1">TRIM(INDIRECT(Iterators!E1811))</f>
        <v/>
      </c>
      <c r="X1812" s="8" t="str">
        <f ca="1">TRIM(INDIRECT(Iterators!F1811))</f>
        <v/>
      </c>
      <c r="Y1812" s="8" t="str">
        <f ca="1">TRIM(INDIRECT(Iterators!G1811))</f>
        <v/>
      </c>
    </row>
    <row r="1813" spans="20:25" x14ac:dyDescent="0.25">
      <c r="T1813" s="8">
        <v>1811</v>
      </c>
      <c r="U1813" s="8" t="str">
        <f ca="1">TRIM(INDIRECT(Iterators!C1812))</f>
        <v/>
      </c>
      <c r="V1813" s="8" t="str">
        <f ca="1">TRIM(INDIRECT(Iterators!D1812))</f>
        <v/>
      </c>
      <c r="W1813" s="8" t="str">
        <f ca="1">TRIM(INDIRECT(Iterators!E1812))</f>
        <v/>
      </c>
      <c r="X1813" s="8" t="str">
        <f ca="1">TRIM(INDIRECT(Iterators!F1812))</f>
        <v/>
      </c>
      <c r="Y1813" s="8" t="str">
        <f ca="1">TRIM(INDIRECT(Iterators!G1812))</f>
        <v/>
      </c>
    </row>
    <row r="1814" spans="20:25" x14ac:dyDescent="0.25">
      <c r="T1814" s="8">
        <v>1812</v>
      </c>
      <c r="U1814" s="8" t="str">
        <f ca="1">TRIM(INDIRECT(Iterators!C1813))</f>
        <v/>
      </c>
      <c r="V1814" s="8" t="str">
        <f ca="1">TRIM(INDIRECT(Iterators!D1813))</f>
        <v/>
      </c>
      <c r="W1814" s="8" t="str">
        <f ca="1">TRIM(INDIRECT(Iterators!E1813))</f>
        <v/>
      </c>
      <c r="X1814" s="8" t="str">
        <f ca="1">TRIM(INDIRECT(Iterators!F1813))</f>
        <v/>
      </c>
      <c r="Y1814" s="8" t="str">
        <f ca="1">TRIM(INDIRECT(Iterators!G1813))</f>
        <v/>
      </c>
    </row>
    <row r="1815" spans="20:25" x14ac:dyDescent="0.25">
      <c r="T1815" s="8">
        <v>1813</v>
      </c>
      <c r="U1815" s="8" t="str">
        <f ca="1">TRIM(INDIRECT(Iterators!C1814))</f>
        <v/>
      </c>
      <c r="V1815" s="8" t="str">
        <f ca="1">TRIM(INDIRECT(Iterators!D1814))</f>
        <v/>
      </c>
      <c r="W1815" s="8" t="str">
        <f ca="1">TRIM(INDIRECT(Iterators!E1814))</f>
        <v/>
      </c>
      <c r="X1815" s="8" t="str">
        <f ca="1">TRIM(INDIRECT(Iterators!F1814))</f>
        <v/>
      </c>
      <c r="Y1815" s="8" t="str">
        <f ca="1">TRIM(INDIRECT(Iterators!G1814))</f>
        <v/>
      </c>
    </row>
    <row r="1816" spans="20:25" x14ac:dyDescent="0.25">
      <c r="T1816" s="8">
        <v>1814</v>
      </c>
      <c r="U1816" s="8" t="str">
        <f ca="1">TRIM(INDIRECT(Iterators!C1815))</f>
        <v/>
      </c>
      <c r="V1816" s="8" t="str">
        <f ca="1">TRIM(INDIRECT(Iterators!D1815))</f>
        <v/>
      </c>
      <c r="W1816" s="8" t="str">
        <f ca="1">TRIM(INDIRECT(Iterators!E1815))</f>
        <v/>
      </c>
      <c r="X1816" s="8" t="str">
        <f ca="1">TRIM(INDIRECT(Iterators!F1815))</f>
        <v/>
      </c>
      <c r="Y1816" s="8" t="str">
        <f ca="1">TRIM(INDIRECT(Iterators!G1815))</f>
        <v/>
      </c>
    </row>
    <row r="1817" spans="20:25" x14ac:dyDescent="0.25">
      <c r="T1817" s="8">
        <v>1815</v>
      </c>
      <c r="U1817" s="8" t="str">
        <f ca="1">TRIM(INDIRECT(Iterators!C1816))</f>
        <v/>
      </c>
      <c r="V1817" s="8" t="str">
        <f ca="1">TRIM(INDIRECT(Iterators!D1816))</f>
        <v/>
      </c>
      <c r="W1817" s="8" t="str">
        <f ca="1">TRIM(INDIRECT(Iterators!E1816))</f>
        <v/>
      </c>
      <c r="X1817" s="8" t="str">
        <f ca="1">TRIM(INDIRECT(Iterators!F1816))</f>
        <v/>
      </c>
      <c r="Y1817" s="8" t="str">
        <f ca="1">TRIM(INDIRECT(Iterators!G1816))</f>
        <v/>
      </c>
    </row>
    <row r="1818" spans="20:25" x14ac:dyDescent="0.25">
      <c r="T1818" s="8">
        <v>1816</v>
      </c>
      <c r="U1818" s="8" t="str">
        <f ca="1">TRIM(INDIRECT(Iterators!C1817))</f>
        <v/>
      </c>
      <c r="V1818" s="8" t="str">
        <f ca="1">TRIM(INDIRECT(Iterators!D1817))</f>
        <v/>
      </c>
      <c r="W1818" s="8" t="str">
        <f ca="1">TRIM(INDIRECT(Iterators!E1817))</f>
        <v/>
      </c>
      <c r="X1818" s="8" t="str">
        <f ca="1">TRIM(INDIRECT(Iterators!F1817))</f>
        <v/>
      </c>
      <c r="Y1818" s="8" t="str">
        <f ca="1">TRIM(INDIRECT(Iterators!G1817))</f>
        <v/>
      </c>
    </row>
    <row r="1819" spans="20:25" x14ac:dyDescent="0.25">
      <c r="T1819" s="8">
        <v>1817</v>
      </c>
      <c r="U1819" s="8" t="str">
        <f ca="1">TRIM(INDIRECT(Iterators!C1818))</f>
        <v/>
      </c>
      <c r="V1819" s="8" t="str">
        <f ca="1">TRIM(INDIRECT(Iterators!D1818))</f>
        <v/>
      </c>
      <c r="W1819" s="8" t="str">
        <f ca="1">TRIM(INDIRECT(Iterators!E1818))</f>
        <v/>
      </c>
      <c r="X1819" s="8" t="str">
        <f ca="1">TRIM(INDIRECT(Iterators!F1818))</f>
        <v/>
      </c>
      <c r="Y1819" s="8" t="str">
        <f ca="1">TRIM(INDIRECT(Iterators!G1818))</f>
        <v/>
      </c>
    </row>
    <row r="1820" spans="20:25" x14ac:dyDescent="0.25">
      <c r="T1820" s="8">
        <v>1818</v>
      </c>
      <c r="U1820" s="8" t="str">
        <f ca="1">TRIM(INDIRECT(Iterators!C1819))</f>
        <v/>
      </c>
      <c r="V1820" s="8" t="str">
        <f ca="1">TRIM(INDIRECT(Iterators!D1819))</f>
        <v/>
      </c>
      <c r="W1820" s="8" t="str">
        <f ca="1">TRIM(INDIRECT(Iterators!E1819))</f>
        <v/>
      </c>
      <c r="X1820" s="8" t="str">
        <f ca="1">TRIM(INDIRECT(Iterators!F1819))</f>
        <v/>
      </c>
      <c r="Y1820" s="8" t="str">
        <f ca="1">TRIM(INDIRECT(Iterators!G1819))</f>
        <v/>
      </c>
    </row>
    <row r="1821" spans="20:25" x14ac:dyDescent="0.25">
      <c r="T1821" s="8">
        <v>1819</v>
      </c>
      <c r="U1821" s="8" t="str">
        <f ca="1">TRIM(INDIRECT(Iterators!C1820))</f>
        <v/>
      </c>
      <c r="V1821" s="8" t="str">
        <f ca="1">TRIM(INDIRECT(Iterators!D1820))</f>
        <v/>
      </c>
      <c r="W1821" s="8" t="str">
        <f ca="1">TRIM(INDIRECT(Iterators!E1820))</f>
        <v/>
      </c>
      <c r="X1821" s="8" t="str">
        <f ca="1">TRIM(INDIRECT(Iterators!F1820))</f>
        <v/>
      </c>
      <c r="Y1821" s="8" t="str">
        <f ca="1">TRIM(INDIRECT(Iterators!G1820))</f>
        <v/>
      </c>
    </row>
    <row r="1822" spans="20:25" x14ac:dyDescent="0.25">
      <c r="T1822" s="8">
        <v>1820</v>
      </c>
      <c r="U1822" s="8" t="str">
        <f ca="1">TRIM(INDIRECT(Iterators!C1821))</f>
        <v/>
      </c>
      <c r="V1822" s="8" t="str">
        <f ca="1">TRIM(INDIRECT(Iterators!D1821))</f>
        <v/>
      </c>
      <c r="W1822" s="8" t="str">
        <f ca="1">TRIM(INDIRECT(Iterators!E1821))</f>
        <v/>
      </c>
      <c r="X1822" s="8" t="str">
        <f ca="1">TRIM(INDIRECT(Iterators!F1821))</f>
        <v/>
      </c>
      <c r="Y1822" s="8" t="str">
        <f ca="1">TRIM(INDIRECT(Iterators!G1821))</f>
        <v/>
      </c>
    </row>
    <row r="1823" spans="20:25" x14ac:dyDescent="0.25">
      <c r="T1823" s="8">
        <v>1821</v>
      </c>
      <c r="U1823" s="8" t="str">
        <f ca="1">TRIM(INDIRECT(Iterators!C1822))</f>
        <v/>
      </c>
      <c r="V1823" s="8" t="str">
        <f ca="1">TRIM(INDIRECT(Iterators!D1822))</f>
        <v/>
      </c>
      <c r="W1823" s="8" t="str">
        <f ca="1">TRIM(INDIRECT(Iterators!E1822))</f>
        <v/>
      </c>
      <c r="X1823" s="8" t="str">
        <f ca="1">TRIM(INDIRECT(Iterators!F1822))</f>
        <v/>
      </c>
      <c r="Y1823" s="8" t="str">
        <f ca="1">TRIM(INDIRECT(Iterators!G1822))</f>
        <v/>
      </c>
    </row>
    <row r="1824" spans="20:25" x14ac:dyDescent="0.25">
      <c r="T1824" s="8">
        <v>1822</v>
      </c>
      <c r="U1824" s="8" t="str">
        <f ca="1">TRIM(INDIRECT(Iterators!C1823))</f>
        <v/>
      </c>
      <c r="V1824" s="8" t="str">
        <f ca="1">TRIM(INDIRECT(Iterators!D1823))</f>
        <v/>
      </c>
      <c r="W1824" s="8" t="str">
        <f ca="1">TRIM(INDIRECT(Iterators!E1823))</f>
        <v/>
      </c>
      <c r="X1824" s="8" t="str">
        <f ca="1">TRIM(INDIRECT(Iterators!F1823))</f>
        <v/>
      </c>
      <c r="Y1824" s="8" t="str">
        <f ca="1">TRIM(INDIRECT(Iterators!G1823))</f>
        <v/>
      </c>
    </row>
    <row r="1825" spans="20:25" x14ac:dyDescent="0.25">
      <c r="T1825" s="8">
        <v>1823</v>
      </c>
      <c r="U1825" s="8" t="str">
        <f ca="1">TRIM(INDIRECT(Iterators!C1824))</f>
        <v/>
      </c>
      <c r="V1825" s="8" t="str">
        <f ca="1">TRIM(INDIRECT(Iterators!D1824))</f>
        <v/>
      </c>
      <c r="W1825" s="8" t="str">
        <f ca="1">TRIM(INDIRECT(Iterators!E1824))</f>
        <v/>
      </c>
      <c r="X1825" s="8" t="str">
        <f ca="1">TRIM(INDIRECT(Iterators!F1824))</f>
        <v/>
      </c>
      <c r="Y1825" s="8" t="str">
        <f ca="1">TRIM(INDIRECT(Iterators!G1824))</f>
        <v/>
      </c>
    </row>
    <row r="1826" spans="20:25" x14ac:dyDescent="0.25">
      <c r="T1826" s="8">
        <v>1824</v>
      </c>
      <c r="U1826" s="8" t="str">
        <f ca="1">TRIM(INDIRECT(Iterators!C1825))</f>
        <v/>
      </c>
      <c r="V1826" s="8" t="str">
        <f ca="1">TRIM(INDIRECT(Iterators!D1825))</f>
        <v/>
      </c>
      <c r="W1826" s="8" t="str">
        <f ca="1">TRIM(INDIRECT(Iterators!E1825))</f>
        <v/>
      </c>
      <c r="X1826" s="8" t="str">
        <f ca="1">TRIM(INDIRECT(Iterators!F1825))</f>
        <v/>
      </c>
      <c r="Y1826" s="8" t="str">
        <f ca="1">TRIM(INDIRECT(Iterators!G1825))</f>
        <v/>
      </c>
    </row>
    <row r="1827" spans="20:25" x14ac:dyDescent="0.25">
      <c r="T1827" s="8">
        <v>1825</v>
      </c>
      <c r="U1827" s="8" t="str">
        <f ca="1">TRIM(INDIRECT(Iterators!C1826))</f>
        <v/>
      </c>
      <c r="V1827" s="8" t="str">
        <f ca="1">TRIM(INDIRECT(Iterators!D1826))</f>
        <v/>
      </c>
      <c r="W1827" s="8" t="str">
        <f ca="1">TRIM(INDIRECT(Iterators!E1826))</f>
        <v/>
      </c>
      <c r="X1827" s="8" t="str">
        <f ca="1">TRIM(INDIRECT(Iterators!F1826))</f>
        <v/>
      </c>
      <c r="Y1827" s="8" t="str">
        <f ca="1">TRIM(INDIRECT(Iterators!G1826))</f>
        <v/>
      </c>
    </row>
    <row r="1828" spans="20:25" x14ac:dyDescent="0.25">
      <c r="T1828" s="8">
        <v>1826</v>
      </c>
      <c r="U1828" s="8" t="str">
        <f ca="1">TRIM(INDIRECT(Iterators!C1827))</f>
        <v/>
      </c>
      <c r="V1828" s="8" t="str">
        <f ca="1">TRIM(INDIRECT(Iterators!D1827))</f>
        <v/>
      </c>
      <c r="W1828" s="8" t="str">
        <f ca="1">TRIM(INDIRECT(Iterators!E1827))</f>
        <v/>
      </c>
      <c r="X1828" s="8" t="str">
        <f ca="1">TRIM(INDIRECT(Iterators!F1827))</f>
        <v/>
      </c>
      <c r="Y1828" s="8" t="str">
        <f ca="1">TRIM(INDIRECT(Iterators!G1827))</f>
        <v/>
      </c>
    </row>
    <row r="1829" spans="20:25" x14ac:dyDescent="0.25">
      <c r="T1829" s="8">
        <v>1827</v>
      </c>
      <c r="U1829" s="8" t="str">
        <f ca="1">TRIM(INDIRECT(Iterators!C1828))</f>
        <v/>
      </c>
      <c r="V1829" s="8" t="str">
        <f ca="1">TRIM(INDIRECT(Iterators!D1828))</f>
        <v/>
      </c>
      <c r="W1829" s="8" t="str">
        <f ca="1">TRIM(INDIRECT(Iterators!E1828))</f>
        <v/>
      </c>
      <c r="X1829" s="8" t="str">
        <f ca="1">TRIM(INDIRECT(Iterators!F1828))</f>
        <v/>
      </c>
      <c r="Y1829" s="8" t="str">
        <f ca="1">TRIM(INDIRECT(Iterators!G1828))</f>
        <v/>
      </c>
    </row>
    <row r="1830" spans="20:25" x14ac:dyDescent="0.25">
      <c r="T1830" s="8">
        <v>1828</v>
      </c>
      <c r="U1830" s="8" t="str">
        <f ca="1">TRIM(INDIRECT(Iterators!C1829))</f>
        <v/>
      </c>
      <c r="V1830" s="8" t="str">
        <f ca="1">TRIM(INDIRECT(Iterators!D1829))</f>
        <v/>
      </c>
      <c r="W1830" s="8" t="str">
        <f ca="1">TRIM(INDIRECT(Iterators!E1829))</f>
        <v/>
      </c>
      <c r="X1830" s="8" t="str">
        <f ca="1">TRIM(INDIRECT(Iterators!F1829))</f>
        <v/>
      </c>
      <c r="Y1830" s="8" t="str">
        <f ca="1">TRIM(INDIRECT(Iterators!G1829))</f>
        <v/>
      </c>
    </row>
    <row r="1831" spans="20:25" x14ac:dyDescent="0.25">
      <c r="T1831" s="8">
        <v>1829</v>
      </c>
      <c r="U1831" s="8" t="str">
        <f ca="1">TRIM(INDIRECT(Iterators!C1830))</f>
        <v/>
      </c>
      <c r="V1831" s="8" t="str">
        <f ca="1">TRIM(INDIRECT(Iterators!D1830))</f>
        <v/>
      </c>
      <c r="W1831" s="8" t="str">
        <f ca="1">TRIM(INDIRECT(Iterators!E1830))</f>
        <v/>
      </c>
      <c r="X1831" s="8" t="str">
        <f ca="1">TRIM(INDIRECT(Iterators!F1830))</f>
        <v/>
      </c>
      <c r="Y1831" s="8" t="str">
        <f ca="1">TRIM(INDIRECT(Iterators!G1830))</f>
        <v/>
      </c>
    </row>
    <row r="1832" spans="20:25" x14ac:dyDescent="0.25">
      <c r="T1832" s="8">
        <v>1830</v>
      </c>
      <c r="U1832" s="8" t="str">
        <f ca="1">TRIM(INDIRECT(Iterators!C1831))</f>
        <v/>
      </c>
      <c r="V1832" s="8" t="str">
        <f ca="1">TRIM(INDIRECT(Iterators!D1831))</f>
        <v/>
      </c>
      <c r="W1832" s="8" t="str">
        <f ca="1">TRIM(INDIRECT(Iterators!E1831))</f>
        <v/>
      </c>
      <c r="X1832" s="8" t="str">
        <f ca="1">TRIM(INDIRECT(Iterators!F1831))</f>
        <v/>
      </c>
      <c r="Y1832" s="8" t="str">
        <f ca="1">TRIM(INDIRECT(Iterators!G1831))</f>
        <v/>
      </c>
    </row>
    <row r="1833" spans="20:25" x14ac:dyDescent="0.25">
      <c r="T1833" s="8">
        <v>1831</v>
      </c>
      <c r="U1833" s="8" t="str">
        <f ca="1">TRIM(INDIRECT(Iterators!C1832))</f>
        <v/>
      </c>
      <c r="V1833" s="8" t="str">
        <f ca="1">TRIM(INDIRECT(Iterators!D1832))</f>
        <v/>
      </c>
      <c r="W1833" s="8" t="str">
        <f ca="1">TRIM(INDIRECT(Iterators!E1832))</f>
        <v/>
      </c>
      <c r="X1833" s="8" t="str">
        <f ca="1">TRIM(INDIRECT(Iterators!F1832))</f>
        <v/>
      </c>
      <c r="Y1833" s="8" t="str">
        <f ca="1">TRIM(INDIRECT(Iterators!G1832))</f>
        <v/>
      </c>
    </row>
    <row r="1834" spans="20:25" x14ac:dyDescent="0.25">
      <c r="T1834" s="8">
        <v>1832</v>
      </c>
      <c r="U1834" s="8" t="str">
        <f ca="1">TRIM(INDIRECT(Iterators!C1833))</f>
        <v/>
      </c>
      <c r="V1834" s="8" t="str">
        <f ca="1">TRIM(INDIRECT(Iterators!D1833))</f>
        <v/>
      </c>
      <c r="W1834" s="8" t="str">
        <f ca="1">TRIM(INDIRECT(Iterators!E1833))</f>
        <v/>
      </c>
      <c r="X1834" s="8" t="str">
        <f ca="1">TRIM(INDIRECT(Iterators!F1833))</f>
        <v/>
      </c>
      <c r="Y1834" s="8" t="str">
        <f ca="1">TRIM(INDIRECT(Iterators!G1833))</f>
        <v/>
      </c>
    </row>
    <row r="1835" spans="20:25" x14ac:dyDescent="0.25">
      <c r="T1835" s="8">
        <v>1833</v>
      </c>
      <c r="U1835" s="8" t="str">
        <f ca="1">TRIM(INDIRECT(Iterators!C1834))</f>
        <v/>
      </c>
      <c r="V1835" s="8" t="str">
        <f ca="1">TRIM(INDIRECT(Iterators!D1834))</f>
        <v/>
      </c>
      <c r="W1835" s="8" t="str">
        <f ca="1">TRIM(INDIRECT(Iterators!E1834))</f>
        <v/>
      </c>
      <c r="X1835" s="8" t="str">
        <f ca="1">TRIM(INDIRECT(Iterators!F1834))</f>
        <v/>
      </c>
      <c r="Y1835" s="8" t="str">
        <f ca="1">TRIM(INDIRECT(Iterators!G1834))</f>
        <v/>
      </c>
    </row>
    <row r="1836" spans="20:25" x14ac:dyDescent="0.25">
      <c r="T1836" s="8">
        <v>1834</v>
      </c>
      <c r="U1836" s="8" t="str">
        <f ca="1">TRIM(INDIRECT(Iterators!C1835))</f>
        <v/>
      </c>
      <c r="V1836" s="8" t="str">
        <f ca="1">TRIM(INDIRECT(Iterators!D1835))</f>
        <v/>
      </c>
      <c r="W1836" s="8" t="str">
        <f ca="1">TRIM(INDIRECT(Iterators!E1835))</f>
        <v/>
      </c>
      <c r="X1836" s="8" t="str">
        <f ca="1">TRIM(INDIRECT(Iterators!F1835))</f>
        <v/>
      </c>
      <c r="Y1836" s="8" t="str">
        <f ca="1">TRIM(INDIRECT(Iterators!G1835))</f>
        <v/>
      </c>
    </row>
    <row r="1837" spans="20:25" x14ac:dyDescent="0.25">
      <c r="T1837" s="8">
        <v>1835</v>
      </c>
      <c r="U1837" s="8" t="str">
        <f ca="1">TRIM(INDIRECT(Iterators!C1836))</f>
        <v/>
      </c>
      <c r="V1837" s="8" t="str">
        <f ca="1">TRIM(INDIRECT(Iterators!D1836))</f>
        <v/>
      </c>
      <c r="W1837" s="8" t="str">
        <f ca="1">TRIM(INDIRECT(Iterators!E1836))</f>
        <v/>
      </c>
      <c r="X1837" s="8" t="str">
        <f ca="1">TRIM(INDIRECT(Iterators!F1836))</f>
        <v/>
      </c>
      <c r="Y1837" s="8" t="str">
        <f ca="1">TRIM(INDIRECT(Iterators!G1836))</f>
        <v/>
      </c>
    </row>
    <row r="1838" spans="20:25" x14ac:dyDescent="0.25">
      <c r="T1838" s="8">
        <v>1836</v>
      </c>
      <c r="U1838" s="8" t="str">
        <f ca="1">TRIM(INDIRECT(Iterators!C1837))</f>
        <v/>
      </c>
      <c r="V1838" s="8" t="str">
        <f ca="1">TRIM(INDIRECT(Iterators!D1837))</f>
        <v/>
      </c>
      <c r="W1838" s="8" t="str">
        <f ca="1">TRIM(INDIRECT(Iterators!E1837))</f>
        <v/>
      </c>
      <c r="X1838" s="8" t="str">
        <f ca="1">TRIM(INDIRECT(Iterators!F1837))</f>
        <v/>
      </c>
      <c r="Y1838" s="8" t="str">
        <f ca="1">TRIM(INDIRECT(Iterators!G1837))</f>
        <v/>
      </c>
    </row>
    <row r="1839" spans="20:25" x14ac:dyDescent="0.25">
      <c r="T1839" s="8">
        <v>1837</v>
      </c>
      <c r="U1839" s="8" t="str">
        <f ca="1">TRIM(INDIRECT(Iterators!C1838))</f>
        <v/>
      </c>
      <c r="V1839" s="8" t="str">
        <f ca="1">TRIM(INDIRECT(Iterators!D1838))</f>
        <v/>
      </c>
      <c r="W1839" s="8" t="str">
        <f ca="1">TRIM(INDIRECT(Iterators!E1838))</f>
        <v/>
      </c>
      <c r="X1839" s="8" t="str">
        <f ca="1">TRIM(INDIRECT(Iterators!F1838))</f>
        <v/>
      </c>
      <c r="Y1839" s="8" t="str">
        <f ca="1">TRIM(INDIRECT(Iterators!G1838))</f>
        <v/>
      </c>
    </row>
    <row r="1840" spans="20:25" x14ac:dyDescent="0.25">
      <c r="T1840" s="8">
        <v>1838</v>
      </c>
      <c r="U1840" s="8" t="str">
        <f ca="1">TRIM(INDIRECT(Iterators!C1839))</f>
        <v/>
      </c>
      <c r="V1840" s="8" t="str">
        <f ca="1">TRIM(INDIRECT(Iterators!D1839))</f>
        <v/>
      </c>
      <c r="W1840" s="8" t="str">
        <f ca="1">TRIM(INDIRECT(Iterators!E1839))</f>
        <v/>
      </c>
      <c r="X1840" s="8" t="str">
        <f ca="1">TRIM(INDIRECT(Iterators!F1839))</f>
        <v/>
      </c>
      <c r="Y1840" s="8" t="str">
        <f ca="1">TRIM(INDIRECT(Iterators!G1839))</f>
        <v/>
      </c>
    </row>
    <row r="1841" spans="20:25" x14ac:dyDescent="0.25">
      <c r="T1841" s="8">
        <v>1839</v>
      </c>
      <c r="U1841" s="8" t="str">
        <f ca="1">TRIM(INDIRECT(Iterators!C1840))</f>
        <v/>
      </c>
      <c r="V1841" s="8" t="str">
        <f ca="1">TRIM(INDIRECT(Iterators!D1840))</f>
        <v/>
      </c>
      <c r="W1841" s="8" t="str">
        <f ca="1">TRIM(INDIRECT(Iterators!E1840))</f>
        <v/>
      </c>
      <c r="X1841" s="8" t="str">
        <f ca="1">TRIM(INDIRECT(Iterators!F1840))</f>
        <v/>
      </c>
      <c r="Y1841" s="8" t="str">
        <f ca="1">TRIM(INDIRECT(Iterators!G1840))</f>
        <v/>
      </c>
    </row>
    <row r="1842" spans="20:25" x14ac:dyDescent="0.25">
      <c r="T1842" s="8">
        <v>1840</v>
      </c>
      <c r="U1842" s="8" t="str">
        <f ca="1">TRIM(INDIRECT(Iterators!C1841))</f>
        <v/>
      </c>
      <c r="V1842" s="8" t="str">
        <f ca="1">TRIM(INDIRECT(Iterators!D1841))</f>
        <v/>
      </c>
      <c r="W1842" s="8" t="str">
        <f ca="1">TRIM(INDIRECT(Iterators!E1841))</f>
        <v/>
      </c>
      <c r="X1842" s="8" t="str">
        <f ca="1">TRIM(INDIRECT(Iterators!F1841))</f>
        <v/>
      </c>
      <c r="Y1842" s="8" t="str">
        <f ca="1">TRIM(INDIRECT(Iterators!G1841))</f>
        <v/>
      </c>
    </row>
    <row r="1843" spans="20:25" x14ac:dyDescent="0.25">
      <c r="T1843" s="8">
        <v>1841</v>
      </c>
      <c r="U1843" s="8" t="str">
        <f ca="1">TRIM(INDIRECT(Iterators!C1842))</f>
        <v/>
      </c>
      <c r="V1843" s="8" t="str">
        <f ca="1">TRIM(INDIRECT(Iterators!D1842))</f>
        <v/>
      </c>
      <c r="W1843" s="8" t="str">
        <f ca="1">TRIM(INDIRECT(Iterators!E1842))</f>
        <v/>
      </c>
      <c r="X1843" s="8" t="str">
        <f ca="1">TRIM(INDIRECT(Iterators!F1842))</f>
        <v/>
      </c>
      <c r="Y1843" s="8" t="str">
        <f ca="1">TRIM(INDIRECT(Iterators!G1842))</f>
        <v/>
      </c>
    </row>
    <row r="1844" spans="20:25" x14ac:dyDescent="0.25">
      <c r="T1844" s="8">
        <v>1842</v>
      </c>
      <c r="U1844" s="8" t="str">
        <f ca="1">TRIM(INDIRECT(Iterators!C1843))</f>
        <v/>
      </c>
      <c r="V1844" s="8" t="str">
        <f ca="1">TRIM(INDIRECT(Iterators!D1843))</f>
        <v/>
      </c>
      <c r="W1844" s="8" t="str">
        <f ca="1">TRIM(INDIRECT(Iterators!E1843))</f>
        <v/>
      </c>
      <c r="X1844" s="8" t="str">
        <f ca="1">TRIM(INDIRECT(Iterators!F1843))</f>
        <v/>
      </c>
      <c r="Y1844" s="8" t="str">
        <f ca="1">TRIM(INDIRECT(Iterators!G1843))</f>
        <v/>
      </c>
    </row>
    <row r="1845" spans="20:25" x14ac:dyDescent="0.25">
      <c r="T1845" s="8">
        <v>1843</v>
      </c>
      <c r="U1845" s="8" t="str">
        <f ca="1">TRIM(INDIRECT(Iterators!C1844))</f>
        <v/>
      </c>
      <c r="V1845" s="8" t="str">
        <f ca="1">TRIM(INDIRECT(Iterators!D1844))</f>
        <v/>
      </c>
      <c r="W1845" s="8" t="str">
        <f ca="1">TRIM(INDIRECT(Iterators!E1844))</f>
        <v/>
      </c>
      <c r="X1845" s="8" t="str">
        <f ca="1">TRIM(INDIRECT(Iterators!F1844))</f>
        <v/>
      </c>
      <c r="Y1845" s="8" t="str">
        <f ca="1">TRIM(INDIRECT(Iterators!G1844))</f>
        <v/>
      </c>
    </row>
    <row r="1846" spans="20:25" x14ac:dyDescent="0.25">
      <c r="T1846" s="8">
        <v>1844</v>
      </c>
      <c r="U1846" s="8" t="str">
        <f ca="1">TRIM(INDIRECT(Iterators!C1845))</f>
        <v/>
      </c>
      <c r="V1846" s="8" t="str">
        <f ca="1">TRIM(INDIRECT(Iterators!D1845))</f>
        <v/>
      </c>
      <c r="W1846" s="8" t="str">
        <f ca="1">TRIM(INDIRECT(Iterators!E1845))</f>
        <v/>
      </c>
      <c r="X1846" s="8" t="str">
        <f ca="1">TRIM(INDIRECT(Iterators!F1845))</f>
        <v/>
      </c>
      <c r="Y1846" s="8" t="str">
        <f ca="1">TRIM(INDIRECT(Iterators!G1845))</f>
        <v/>
      </c>
    </row>
    <row r="1847" spans="20:25" x14ac:dyDescent="0.25">
      <c r="T1847" s="8">
        <v>1845</v>
      </c>
      <c r="U1847" s="8" t="str">
        <f ca="1">TRIM(INDIRECT(Iterators!C1846))</f>
        <v/>
      </c>
      <c r="V1847" s="8" t="str">
        <f ca="1">TRIM(INDIRECT(Iterators!D1846))</f>
        <v/>
      </c>
      <c r="W1847" s="8" t="str">
        <f ca="1">TRIM(INDIRECT(Iterators!E1846))</f>
        <v/>
      </c>
      <c r="X1847" s="8" t="str">
        <f ca="1">TRIM(INDIRECT(Iterators!F1846))</f>
        <v/>
      </c>
      <c r="Y1847" s="8" t="str">
        <f ca="1">TRIM(INDIRECT(Iterators!G1846))</f>
        <v/>
      </c>
    </row>
    <row r="1848" spans="20:25" x14ac:dyDescent="0.25">
      <c r="T1848" s="8">
        <v>1846</v>
      </c>
      <c r="U1848" s="8" t="str">
        <f ca="1">TRIM(INDIRECT(Iterators!C1847))</f>
        <v/>
      </c>
      <c r="V1848" s="8" t="str">
        <f ca="1">TRIM(INDIRECT(Iterators!D1847))</f>
        <v/>
      </c>
      <c r="W1848" s="8" t="str">
        <f ca="1">TRIM(INDIRECT(Iterators!E1847))</f>
        <v/>
      </c>
      <c r="X1848" s="8" t="str">
        <f ca="1">TRIM(INDIRECT(Iterators!F1847))</f>
        <v/>
      </c>
      <c r="Y1848" s="8" t="str">
        <f ca="1">TRIM(INDIRECT(Iterators!G1847))</f>
        <v/>
      </c>
    </row>
    <row r="1849" spans="20:25" x14ac:dyDescent="0.25">
      <c r="T1849" s="8">
        <v>1847</v>
      </c>
      <c r="U1849" s="8" t="str">
        <f ca="1">TRIM(INDIRECT(Iterators!C1848))</f>
        <v/>
      </c>
      <c r="V1849" s="8" t="str">
        <f ca="1">TRIM(INDIRECT(Iterators!D1848))</f>
        <v/>
      </c>
      <c r="W1849" s="8" t="str">
        <f ca="1">TRIM(INDIRECT(Iterators!E1848))</f>
        <v/>
      </c>
      <c r="X1849" s="8" t="str">
        <f ca="1">TRIM(INDIRECT(Iterators!F1848))</f>
        <v/>
      </c>
      <c r="Y1849" s="8" t="str">
        <f ca="1">TRIM(INDIRECT(Iterators!G1848))</f>
        <v/>
      </c>
    </row>
    <row r="1850" spans="20:25" x14ac:dyDescent="0.25">
      <c r="T1850" s="8">
        <v>1848</v>
      </c>
      <c r="U1850" s="8" t="str">
        <f ca="1">TRIM(INDIRECT(Iterators!C1849))</f>
        <v/>
      </c>
      <c r="V1850" s="8" t="str">
        <f ca="1">TRIM(INDIRECT(Iterators!D1849))</f>
        <v/>
      </c>
      <c r="W1850" s="8" t="str">
        <f ca="1">TRIM(INDIRECT(Iterators!E1849))</f>
        <v/>
      </c>
      <c r="X1850" s="8" t="str">
        <f ca="1">TRIM(INDIRECT(Iterators!F1849))</f>
        <v/>
      </c>
      <c r="Y1850" s="8" t="str">
        <f ca="1">TRIM(INDIRECT(Iterators!G1849))</f>
        <v/>
      </c>
    </row>
    <row r="1851" spans="20:25" x14ac:dyDescent="0.25">
      <c r="T1851" s="8">
        <v>1849</v>
      </c>
      <c r="U1851" s="8" t="str">
        <f ca="1">TRIM(INDIRECT(Iterators!C1850))</f>
        <v/>
      </c>
      <c r="V1851" s="8" t="str">
        <f ca="1">TRIM(INDIRECT(Iterators!D1850))</f>
        <v/>
      </c>
      <c r="W1851" s="8" t="str">
        <f ca="1">TRIM(INDIRECT(Iterators!E1850))</f>
        <v/>
      </c>
      <c r="X1851" s="8" t="str">
        <f ca="1">TRIM(INDIRECT(Iterators!F1850))</f>
        <v/>
      </c>
      <c r="Y1851" s="8" t="str">
        <f ca="1">TRIM(INDIRECT(Iterators!G1850))</f>
        <v/>
      </c>
    </row>
    <row r="1852" spans="20:25" x14ac:dyDescent="0.25">
      <c r="T1852" s="8">
        <v>1850</v>
      </c>
      <c r="U1852" s="8" t="str">
        <f ca="1">TRIM(INDIRECT(Iterators!C1851))</f>
        <v/>
      </c>
      <c r="V1852" s="8" t="str">
        <f ca="1">TRIM(INDIRECT(Iterators!D1851))</f>
        <v/>
      </c>
      <c r="W1852" s="8" t="str">
        <f ca="1">TRIM(INDIRECT(Iterators!E1851))</f>
        <v/>
      </c>
      <c r="X1852" s="8" t="str">
        <f ca="1">TRIM(INDIRECT(Iterators!F1851))</f>
        <v/>
      </c>
      <c r="Y1852" s="8" t="str">
        <f ca="1">TRIM(INDIRECT(Iterators!G1851))</f>
        <v/>
      </c>
    </row>
    <row r="1853" spans="20:25" x14ac:dyDescent="0.25">
      <c r="T1853" s="8">
        <v>1851</v>
      </c>
      <c r="U1853" s="8" t="str">
        <f ca="1">TRIM(INDIRECT(Iterators!C1852))</f>
        <v/>
      </c>
      <c r="V1853" s="8" t="str">
        <f ca="1">TRIM(INDIRECT(Iterators!D1852))</f>
        <v/>
      </c>
      <c r="W1853" s="8" t="str">
        <f ca="1">TRIM(INDIRECT(Iterators!E1852))</f>
        <v/>
      </c>
      <c r="X1853" s="8" t="str">
        <f ca="1">TRIM(INDIRECT(Iterators!F1852))</f>
        <v/>
      </c>
      <c r="Y1853" s="8" t="str">
        <f ca="1">TRIM(INDIRECT(Iterators!G1852))</f>
        <v/>
      </c>
    </row>
    <row r="1854" spans="20:25" x14ac:dyDescent="0.25">
      <c r="T1854" s="8">
        <v>1852</v>
      </c>
      <c r="U1854" s="8" t="str">
        <f ca="1">TRIM(INDIRECT(Iterators!C1853))</f>
        <v/>
      </c>
      <c r="V1854" s="8" t="str">
        <f ca="1">TRIM(INDIRECT(Iterators!D1853))</f>
        <v/>
      </c>
      <c r="W1854" s="8" t="str">
        <f ca="1">TRIM(INDIRECT(Iterators!E1853))</f>
        <v/>
      </c>
      <c r="X1854" s="8" t="str">
        <f ca="1">TRIM(INDIRECT(Iterators!F1853))</f>
        <v/>
      </c>
      <c r="Y1854" s="8" t="str">
        <f ca="1">TRIM(INDIRECT(Iterators!G1853))</f>
        <v/>
      </c>
    </row>
    <row r="1855" spans="20:25" x14ac:dyDescent="0.25">
      <c r="T1855" s="8">
        <v>1853</v>
      </c>
      <c r="U1855" s="8" t="str">
        <f ca="1">TRIM(INDIRECT(Iterators!C1854))</f>
        <v/>
      </c>
      <c r="V1855" s="8" t="str">
        <f ca="1">TRIM(INDIRECT(Iterators!D1854))</f>
        <v/>
      </c>
      <c r="W1855" s="8" t="str">
        <f ca="1">TRIM(INDIRECT(Iterators!E1854))</f>
        <v/>
      </c>
      <c r="X1855" s="8" t="str">
        <f ca="1">TRIM(INDIRECT(Iterators!F1854))</f>
        <v/>
      </c>
      <c r="Y1855" s="8" t="str">
        <f ca="1">TRIM(INDIRECT(Iterators!G1854))</f>
        <v/>
      </c>
    </row>
    <row r="1856" spans="20:25" x14ac:dyDescent="0.25">
      <c r="T1856" s="8">
        <v>1854</v>
      </c>
      <c r="U1856" s="8" t="str">
        <f ca="1">TRIM(INDIRECT(Iterators!C1855))</f>
        <v/>
      </c>
      <c r="V1856" s="8" t="str">
        <f ca="1">TRIM(INDIRECT(Iterators!D1855))</f>
        <v/>
      </c>
      <c r="W1856" s="8" t="str">
        <f ca="1">TRIM(INDIRECT(Iterators!E1855))</f>
        <v/>
      </c>
      <c r="X1856" s="8" t="str">
        <f ca="1">TRIM(INDIRECT(Iterators!F1855))</f>
        <v/>
      </c>
      <c r="Y1856" s="8" t="str">
        <f ca="1">TRIM(INDIRECT(Iterators!G1855))</f>
        <v/>
      </c>
    </row>
    <row r="1857" spans="20:25" x14ac:dyDescent="0.25">
      <c r="T1857" s="8">
        <v>1855</v>
      </c>
      <c r="U1857" s="8" t="str">
        <f ca="1">TRIM(INDIRECT(Iterators!C1856))</f>
        <v/>
      </c>
      <c r="V1857" s="8" t="str">
        <f ca="1">TRIM(INDIRECT(Iterators!D1856))</f>
        <v/>
      </c>
      <c r="W1857" s="8" t="str">
        <f ca="1">TRIM(INDIRECT(Iterators!E1856))</f>
        <v/>
      </c>
      <c r="X1857" s="8" t="str">
        <f ca="1">TRIM(INDIRECT(Iterators!F1856))</f>
        <v/>
      </c>
      <c r="Y1857" s="8" t="str">
        <f ca="1">TRIM(INDIRECT(Iterators!G1856))</f>
        <v/>
      </c>
    </row>
    <row r="1858" spans="20:25" x14ac:dyDescent="0.25">
      <c r="T1858" s="8">
        <v>1856</v>
      </c>
      <c r="U1858" s="8" t="str">
        <f ca="1">TRIM(INDIRECT(Iterators!C1857))</f>
        <v/>
      </c>
      <c r="V1858" s="8" t="str">
        <f ca="1">TRIM(INDIRECT(Iterators!D1857))</f>
        <v/>
      </c>
      <c r="W1858" s="8" t="str">
        <f ca="1">TRIM(INDIRECT(Iterators!E1857))</f>
        <v/>
      </c>
      <c r="X1858" s="8" t="str">
        <f ca="1">TRIM(INDIRECT(Iterators!F1857))</f>
        <v/>
      </c>
      <c r="Y1858" s="8" t="str">
        <f ca="1">TRIM(INDIRECT(Iterators!G1857))</f>
        <v/>
      </c>
    </row>
    <row r="1859" spans="20:25" x14ac:dyDescent="0.25">
      <c r="T1859" s="8">
        <v>1857</v>
      </c>
      <c r="U1859" s="8" t="str">
        <f ca="1">TRIM(INDIRECT(Iterators!C1858))</f>
        <v/>
      </c>
      <c r="V1859" s="8" t="str">
        <f ca="1">TRIM(INDIRECT(Iterators!D1858))</f>
        <v/>
      </c>
      <c r="W1859" s="8" t="str">
        <f ca="1">TRIM(INDIRECT(Iterators!E1858))</f>
        <v/>
      </c>
      <c r="X1859" s="8" t="str">
        <f ca="1">TRIM(INDIRECT(Iterators!F1858))</f>
        <v/>
      </c>
      <c r="Y1859" s="8" t="str">
        <f ca="1">TRIM(INDIRECT(Iterators!G1858))</f>
        <v/>
      </c>
    </row>
    <row r="1860" spans="20:25" x14ac:dyDescent="0.25">
      <c r="T1860" s="8">
        <v>1858</v>
      </c>
      <c r="U1860" s="8" t="str">
        <f ca="1">TRIM(INDIRECT(Iterators!C1859))</f>
        <v/>
      </c>
      <c r="V1860" s="8" t="str">
        <f ca="1">TRIM(INDIRECT(Iterators!D1859))</f>
        <v/>
      </c>
      <c r="W1860" s="8" t="str">
        <f ca="1">TRIM(INDIRECT(Iterators!E1859))</f>
        <v/>
      </c>
      <c r="X1860" s="8" t="str">
        <f ca="1">TRIM(INDIRECT(Iterators!F1859))</f>
        <v/>
      </c>
      <c r="Y1860" s="8" t="str">
        <f ca="1">TRIM(INDIRECT(Iterators!G1859))</f>
        <v/>
      </c>
    </row>
    <row r="1861" spans="20:25" x14ac:dyDescent="0.25">
      <c r="T1861" s="8">
        <v>1859</v>
      </c>
      <c r="U1861" s="8" t="str">
        <f ca="1">TRIM(INDIRECT(Iterators!C1860))</f>
        <v/>
      </c>
      <c r="V1861" s="8" t="str">
        <f ca="1">TRIM(INDIRECT(Iterators!D1860))</f>
        <v/>
      </c>
      <c r="W1861" s="8" t="str">
        <f ca="1">TRIM(INDIRECT(Iterators!E1860))</f>
        <v/>
      </c>
      <c r="X1861" s="8" t="str">
        <f ca="1">TRIM(INDIRECT(Iterators!F1860))</f>
        <v/>
      </c>
      <c r="Y1861" s="8" t="str">
        <f ca="1">TRIM(INDIRECT(Iterators!G1860))</f>
        <v/>
      </c>
    </row>
    <row r="1862" spans="20:25" x14ac:dyDescent="0.25">
      <c r="T1862" s="8">
        <v>1860</v>
      </c>
      <c r="U1862" s="8" t="str">
        <f ca="1">TRIM(INDIRECT(Iterators!C1861))</f>
        <v/>
      </c>
      <c r="V1862" s="8" t="str">
        <f ca="1">TRIM(INDIRECT(Iterators!D1861))</f>
        <v/>
      </c>
      <c r="W1862" s="8" t="str">
        <f ca="1">TRIM(INDIRECT(Iterators!E1861))</f>
        <v/>
      </c>
      <c r="X1862" s="8" t="str">
        <f ca="1">TRIM(INDIRECT(Iterators!F1861))</f>
        <v/>
      </c>
      <c r="Y1862" s="8" t="str">
        <f ca="1">TRIM(INDIRECT(Iterators!G1861))</f>
        <v/>
      </c>
    </row>
    <row r="1863" spans="20:25" x14ac:dyDescent="0.25">
      <c r="T1863" s="8">
        <v>1861</v>
      </c>
      <c r="U1863" s="8" t="str">
        <f ca="1">TRIM(INDIRECT(Iterators!C1862))</f>
        <v/>
      </c>
      <c r="V1863" s="8" t="str">
        <f ca="1">TRIM(INDIRECT(Iterators!D1862))</f>
        <v/>
      </c>
      <c r="W1863" s="8" t="str">
        <f ca="1">TRIM(INDIRECT(Iterators!E1862))</f>
        <v/>
      </c>
      <c r="X1863" s="8" t="str">
        <f ca="1">TRIM(INDIRECT(Iterators!F1862))</f>
        <v/>
      </c>
      <c r="Y1863" s="8" t="str">
        <f ca="1">TRIM(INDIRECT(Iterators!G1862))</f>
        <v/>
      </c>
    </row>
    <row r="1864" spans="20:25" x14ac:dyDescent="0.25">
      <c r="T1864" s="8">
        <v>1862</v>
      </c>
      <c r="U1864" s="8" t="str">
        <f ca="1">TRIM(INDIRECT(Iterators!C1863))</f>
        <v/>
      </c>
      <c r="V1864" s="8" t="str">
        <f ca="1">TRIM(INDIRECT(Iterators!D1863))</f>
        <v/>
      </c>
      <c r="W1864" s="8" t="str">
        <f ca="1">TRIM(INDIRECT(Iterators!E1863))</f>
        <v/>
      </c>
      <c r="X1864" s="8" t="str">
        <f ca="1">TRIM(INDIRECT(Iterators!F1863))</f>
        <v/>
      </c>
      <c r="Y1864" s="8" t="str">
        <f ca="1">TRIM(INDIRECT(Iterators!G1863))</f>
        <v/>
      </c>
    </row>
    <row r="1865" spans="20:25" x14ac:dyDescent="0.25">
      <c r="T1865" s="8">
        <v>1863</v>
      </c>
      <c r="U1865" s="8" t="str">
        <f ca="1">TRIM(INDIRECT(Iterators!C1864))</f>
        <v/>
      </c>
      <c r="V1865" s="8" t="str">
        <f ca="1">TRIM(INDIRECT(Iterators!D1864))</f>
        <v/>
      </c>
      <c r="W1865" s="8" t="str">
        <f ca="1">TRIM(INDIRECT(Iterators!E1864))</f>
        <v/>
      </c>
      <c r="X1865" s="8" t="str">
        <f ca="1">TRIM(INDIRECT(Iterators!F1864))</f>
        <v/>
      </c>
      <c r="Y1865" s="8" t="str">
        <f ca="1">TRIM(INDIRECT(Iterators!G1864))</f>
        <v/>
      </c>
    </row>
    <row r="1866" spans="20:25" x14ac:dyDescent="0.25">
      <c r="T1866" s="8">
        <v>1864</v>
      </c>
      <c r="U1866" s="8" t="str">
        <f ca="1">TRIM(INDIRECT(Iterators!C1865))</f>
        <v/>
      </c>
      <c r="V1866" s="8" t="str">
        <f ca="1">TRIM(INDIRECT(Iterators!D1865))</f>
        <v/>
      </c>
      <c r="W1866" s="8" t="str">
        <f ca="1">TRIM(INDIRECT(Iterators!E1865))</f>
        <v/>
      </c>
      <c r="X1866" s="8" t="str">
        <f ca="1">TRIM(INDIRECT(Iterators!F1865))</f>
        <v/>
      </c>
      <c r="Y1866" s="8" t="str">
        <f ca="1">TRIM(INDIRECT(Iterators!G1865))</f>
        <v/>
      </c>
    </row>
    <row r="1867" spans="20:25" x14ac:dyDescent="0.25">
      <c r="T1867" s="8">
        <v>1865</v>
      </c>
      <c r="U1867" s="8" t="str">
        <f ca="1">TRIM(INDIRECT(Iterators!C1866))</f>
        <v/>
      </c>
      <c r="V1867" s="8" t="str">
        <f ca="1">TRIM(INDIRECT(Iterators!D1866))</f>
        <v/>
      </c>
      <c r="W1867" s="8" t="str">
        <f ca="1">TRIM(INDIRECT(Iterators!E1866))</f>
        <v/>
      </c>
      <c r="X1867" s="8" t="str">
        <f ca="1">TRIM(INDIRECT(Iterators!F1866))</f>
        <v/>
      </c>
      <c r="Y1867" s="8" t="str">
        <f ca="1">TRIM(INDIRECT(Iterators!G1866))</f>
        <v/>
      </c>
    </row>
    <row r="1868" spans="20:25" x14ac:dyDescent="0.25">
      <c r="T1868" s="8">
        <v>1866</v>
      </c>
      <c r="U1868" s="8" t="str">
        <f ca="1">TRIM(INDIRECT(Iterators!C1867))</f>
        <v/>
      </c>
      <c r="V1868" s="8" t="str">
        <f ca="1">TRIM(INDIRECT(Iterators!D1867))</f>
        <v/>
      </c>
      <c r="W1868" s="8" t="str">
        <f ca="1">TRIM(INDIRECT(Iterators!E1867))</f>
        <v/>
      </c>
      <c r="X1868" s="8" t="str">
        <f ca="1">TRIM(INDIRECT(Iterators!F1867))</f>
        <v/>
      </c>
      <c r="Y1868" s="8" t="str">
        <f ca="1">TRIM(INDIRECT(Iterators!G1867))</f>
        <v/>
      </c>
    </row>
    <row r="1869" spans="20:25" x14ac:dyDescent="0.25">
      <c r="T1869" s="8">
        <v>1867</v>
      </c>
      <c r="U1869" s="8" t="str">
        <f ca="1">TRIM(INDIRECT(Iterators!C1868))</f>
        <v/>
      </c>
      <c r="V1869" s="8" t="str">
        <f ca="1">TRIM(INDIRECT(Iterators!D1868))</f>
        <v/>
      </c>
      <c r="W1869" s="8" t="str">
        <f ca="1">TRIM(INDIRECT(Iterators!E1868))</f>
        <v/>
      </c>
      <c r="X1869" s="8" t="str">
        <f ca="1">TRIM(INDIRECT(Iterators!F1868))</f>
        <v/>
      </c>
      <c r="Y1869" s="8" t="str">
        <f ca="1">TRIM(INDIRECT(Iterators!G1868))</f>
        <v/>
      </c>
    </row>
    <row r="1870" spans="20:25" x14ac:dyDescent="0.25">
      <c r="T1870" s="8">
        <v>1868</v>
      </c>
      <c r="U1870" s="8" t="str">
        <f ca="1">TRIM(INDIRECT(Iterators!C1869))</f>
        <v/>
      </c>
      <c r="V1870" s="8" t="str">
        <f ca="1">TRIM(INDIRECT(Iterators!D1869))</f>
        <v/>
      </c>
      <c r="W1870" s="8" t="str">
        <f ca="1">TRIM(INDIRECT(Iterators!E1869))</f>
        <v/>
      </c>
      <c r="X1870" s="8" t="str">
        <f ca="1">TRIM(INDIRECT(Iterators!F1869))</f>
        <v/>
      </c>
      <c r="Y1870" s="8" t="str">
        <f ca="1">TRIM(INDIRECT(Iterators!G1869))</f>
        <v/>
      </c>
    </row>
    <row r="1871" spans="20:25" x14ac:dyDescent="0.25">
      <c r="T1871" s="8">
        <v>1869</v>
      </c>
      <c r="U1871" s="8" t="str">
        <f ca="1">TRIM(INDIRECT(Iterators!C1870))</f>
        <v/>
      </c>
      <c r="V1871" s="8" t="str">
        <f ca="1">TRIM(INDIRECT(Iterators!D1870))</f>
        <v/>
      </c>
      <c r="W1871" s="8" t="str">
        <f ca="1">TRIM(INDIRECT(Iterators!E1870))</f>
        <v/>
      </c>
      <c r="X1871" s="8" t="str">
        <f ca="1">TRIM(INDIRECT(Iterators!F1870))</f>
        <v/>
      </c>
      <c r="Y1871" s="8" t="str">
        <f ca="1">TRIM(INDIRECT(Iterators!G1870))</f>
        <v/>
      </c>
    </row>
    <row r="1872" spans="20:25" x14ac:dyDescent="0.25">
      <c r="T1872" s="8">
        <v>1870</v>
      </c>
      <c r="U1872" s="8" t="str">
        <f ca="1">TRIM(INDIRECT(Iterators!C1871))</f>
        <v/>
      </c>
      <c r="V1872" s="8" t="str">
        <f ca="1">TRIM(INDIRECT(Iterators!D1871))</f>
        <v/>
      </c>
      <c r="W1872" s="8" t="str">
        <f ca="1">TRIM(INDIRECT(Iterators!E1871))</f>
        <v/>
      </c>
      <c r="X1872" s="8" t="str">
        <f ca="1">TRIM(INDIRECT(Iterators!F1871))</f>
        <v/>
      </c>
      <c r="Y1872" s="8" t="str">
        <f ca="1">TRIM(INDIRECT(Iterators!G1871))</f>
        <v/>
      </c>
    </row>
    <row r="1873" spans="20:25" x14ac:dyDescent="0.25">
      <c r="T1873" s="8">
        <v>1871</v>
      </c>
      <c r="U1873" s="8" t="str">
        <f ca="1">TRIM(INDIRECT(Iterators!C1872))</f>
        <v/>
      </c>
      <c r="V1873" s="8" t="str">
        <f ca="1">TRIM(INDIRECT(Iterators!D1872))</f>
        <v/>
      </c>
      <c r="W1873" s="8" t="str">
        <f ca="1">TRIM(INDIRECT(Iterators!E1872))</f>
        <v/>
      </c>
      <c r="X1873" s="8" t="str">
        <f ca="1">TRIM(INDIRECT(Iterators!F1872))</f>
        <v/>
      </c>
      <c r="Y1873" s="8" t="str">
        <f ca="1">TRIM(INDIRECT(Iterators!G1872))</f>
        <v/>
      </c>
    </row>
    <row r="1874" spans="20:25" x14ac:dyDescent="0.25">
      <c r="T1874" s="8">
        <v>1872</v>
      </c>
      <c r="U1874" s="8" t="str">
        <f ca="1">TRIM(INDIRECT(Iterators!C1873))</f>
        <v/>
      </c>
      <c r="V1874" s="8" t="str">
        <f ca="1">TRIM(INDIRECT(Iterators!D1873))</f>
        <v/>
      </c>
      <c r="W1874" s="8" t="str">
        <f ca="1">TRIM(INDIRECT(Iterators!E1873))</f>
        <v/>
      </c>
      <c r="X1874" s="8" t="str">
        <f ca="1">TRIM(INDIRECT(Iterators!F1873))</f>
        <v/>
      </c>
      <c r="Y1874" s="8" t="str">
        <f ca="1">TRIM(INDIRECT(Iterators!G1873))</f>
        <v/>
      </c>
    </row>
    <row r="1875" spans="20:25" x14ac:dyDescent="0.25">
      <c r="T1875" s="8">
        <v>1873</v>
      </c>
      <c r="U1875" s="8" t="str">
        <f ca="1">TRIM(INDIRECT(Iterators!C1874))</f>
        <v/>
      </c>
      <c r="V1875" s="8" t="str">
        <f ca="1">TRIM(INDIRECT(Iterators!D1874))</f>
        <v/>
      </c>
      <c r="W1875" s="8" t="str">
        <f ca="1">TRIM(INDIRECT(Iterators!E1874))</f>
        <v/>
      </c>
      <c r="X1875" s="8" t="str">
        <f ca="1">TRIM(INDIRECT(Iterators!F1874))</f>
        <v/>
      </c>
      <c r="Y1875" s="8" t="str">
        <f ca="1">TRIM(INDIRECT(Iterators!G1874))</f>
        <v/>
      </c>
    </row>
    <row r="1876" spans="20:25" x14ac:dyDescent="0.25">
      <c r="T1876" s="8">
        <v>1874</v>
      </c>
      <c r="U1876" s="8" t="str">
        <f ca="1">TRIM(INDIRECT(Iterators!C1875))</f>
        <v/>
      </c>
      <c r="V1876" s="8" t="str">
        <f ca="1">TRIM(INDIRECT(Iterators!D1875))</f>
        <v/>
      </c>
      <c r="W1876" s="8" t="str">
        <f ca="1">TRIM(INDIRECT(Iterators!E1875))</f>
        <v/>
      </c>
      <c r="X1876" s="8" t="str">
        <f ca="1">TRIM(INDIRECT(Iterators!F1875))</f>
        <v/>
      </c>
      <c r="Y1876" s="8" t="str">
        <f ca="1">TRIM(INDIRECT(Iterators!G1875))</f>
        <v/>
      </c>
    </row>
    <row r="1877" spans="20:25" x14ac:dyDescent="0.25">
      <c r="T1877" s="8">
        <v>1875</v>
      </c>
      <c r="U1877" s="8" t="str">
        <f ca="1">TRIM(INDIRECT(Iterators!C1876))</f>
        <v/>
      </c>
      <c r="V1877" s="8" t="str">
        <f ca="1">TRIM(INDIRECT(Iterators!D1876))</f>
        <v/>
      </c>
      <c r="W1877" s="8" t="str">
        <f ca="1">TRIM(INDIRECT(Iterators!E1876))</f>
        <v/>
      </c>
      <c r="X1877" s="8" t="str">
        <f ca="1">TRIM(INDIRECT(Iterators!F1876))</f>
        <v/>
      </c>
      <c r="Y1877" s="8" t="str">
        <f ca="1">TRIM(INDIRECT(Iterators!G1876))</f>
        <v/>
      </c>
    </row>
    <row r="1878" spans="20:25" x14ac:dyDescent="0.25">
      <c r="T1878" s="8">
        <v>1876</v>
      </c>
      <c r="U1878" s="8" t="str">
        <f ca="1">TRIM(INDIRECT(Iterators!C1877))</f>
        <v/>
      </c>
      <c r="V1878" s="8" t="str">
        <f ca="1">TRIM(INDIRECT(Iterators!D1877))</f>
        <v/>
      </c>
      <c r="W1878" s="8" t="str">
        <f ca="1">TRIM(INDIRECT(Iterators!E1877))</f>
        <v/>
      </c>
      <c r="X1878" s="8" t="str">
        <f ca="1">TRIM(INDIRECT(Iterators!F1877))</f>
        <v/>
      </c>
      <c r="Y1878" s="8" t="str">
        <f ca="1">TRIM(INDIRECT(Iterators!G1877))</f>
        <v/>
      </c>
    </row>
    <row r="1879" spans="20:25" x14ac:dyDescent="0.25">
      <c r="T1879" s="8">
        <v>1877</v>
      </c>
      <c r="U1879" s="8" t="str">
        <f ca="1">TRIM(INDIRECT(Iterators!C1878))</f>
        <v/>
      </c>
      <c r="V1879" s="8" t="str">
        <f ca="1">TRIM(INDIRECT(Iterators!D1878))</f>
        <v/>
      </c>
      <c r="W1879" s="8" t="str">
        <f ca="1">TRIM(INDIRECT(Iterators!E1878))</f>
        <v/>
      </c>
      <c r="X1879" s="8" t="str">
        <f ca="1">TRIM(INDIRECT(Iterators!F1878))</f>
        <v/>
      </c>
      <c r="Y1879" s="8" t="str">
        <f ca="1">TRIM(INDIRECT(Iterators!G1878))</f>
        <v/>
      </c>
    </row>
    <row r="1880" spans="20:25" x14ac:dyDescent="0.25">
      <c r="T1880" s="8">
        <v>1878</v>
      </c>
      <c r="U1880" s="8" t="str">
        <f ca="1">TRIM(INDIRECT(Iterators!C1879))</f>
        <v/>
      </c>
      <c r="V1880" s="8" t="str">
        <f ca="1">TRIM(INDIRECT(Iterators!D1879))</f>
        <v/>
      </c>
      <c r="W1880" s="8" t="str">
        <f ca="1">TRIM(INDIRECT(Iterators!E1879))</f>
        <v/>
      </c>
      <c r="X1880" s="8" t="str">
        <f ca="1">TRIM(INDIRECT(Iterators!F1879))</f>
        <v/>
      </c>
      <c r="Y1880" s="8" t="str">
        <f ca="1">TRIM(INDIRECT(Iterators!G1879))</f>
        <v/>
      </c>
    </row>
    <row r="1881" spans="20:25" x14ac:dyDescent="0.25">
      <c r="T1881" s="8">
        <v>1879</v>
      </c>
      <c r="U1881" s="8" t="str">
        <f ca="1">TRIM(INDIRECT(Iterators!C1880))</f>
        <v/>
      </c>
      <c r="V1881" s="8" t="str">
        <f ca="1">TRIM(INDIRECT(Iterators!D1880))</f>
        <v/>
      </c>
      <c r="W1881" s="8" t="str">
        <f ca="1">TRIM(INDIRECT(Iterators!E1880))</f>
        <v/>
      </c>
      <c r="X1881" s="8" t="str">
        <f ca="1">TRIM(INDIRECT(Iterators!F1880))</f>
        <v/>
      </c>
      <c r="Y1881" s="8" t="str">
        <f ca="1">TRIM(INDIRECT(Iterators!G1880))</f>
        <v/>
      </c>
    </row>
    <row r="1882" spans="20:25" x14ac:dyDescent="0.25">
      <c r="T1882" s="8">
        <v>1880</v>
      </c>
      <c r="U1882" s="8" t="str">
        <f ca="1">TRIM(INDIRECT(Iterators!C1881))</f>
        <v/>
      </c>
      <c r="V1882" s="8" t="str">
        <f ca="1">TRIM(INDIRECT(Iterators!D1881))</f>
        <v/>
      </c>
      <c r="W1882" s="8" t="str">
        <f ca="1">TRIM(INDIRECT(Iterators!E1881))</f>
        <v/>
      </c>
      <c r="X1882" s="8" t="str">
        <f ca="1">TRIM(INDIRECT(Iterators!F1881))</f>
        <v/>
      </c>
      <c r="Y1882" s="8" t="str">
        <f ca="1">TRIM(INDIRECT(Iterators!G1881))</f>
        <v/>
      </c>
    </row>
    <row r="1883" spans="20:25" x14ac:dyDescent="0.25">
      <c r="T1883" s="8">
        <v>1881</v>
      </c>
      <c r="U1883" s="8" t="str">
        <f ca="1">TRIM(INDIRECT(Iterators!C1882))</f>
        <v/>
      </c>
      <c r="V1883" s="8" t="str">
        <f ca="1">TRIM(INDIRECT(Iterators!D1882))</f>
        <v/>
      </c>
      <c r="W1883" s="8" t="str">
        <f ca="1">TRIM(INDIRECT(Iterators!E1882))</f>
        <v/>
      </c>
      <c r="X1883" s="8" t="str">
        <f ca="1">TRIM(INDIRECT(Iterators!F1882))</f>
        <v/>
      </c>
      <c r="Y1883" s="8" t="str">
        <f ca="1">TRIM(INDIRECT(Iterators!G1882))</f>
        <v/>
      </c>
    </row>
    <row r="1884" spans="20:25" x14ac:dyDescent="0.25">
      <c r="T1884" s="8">
        <v>1882</v>
      </c>
      <c r="U1884" s="8" t="str">
        <f ca="1">TRIM(INDIRECT(Iterators!C1883))</f>
        <v/>
      </c>
      <c r="V1884" s="8" t="str">
        <f ca="1">TRIM(INDIRECT(Iterators!D1883))</f>
        <v/>
      </c>
      <c r="W1884" s="8" t="str">
        <f ca="1">TRIM(INDIRECT(Iterators!E1883))</f>
        <v/>
      </c>
      <c r="X1884" s="8" t="str">
        <f ca="1">TRIM(INDIRECT(Iterators!F1883))</f>
        <v/>
      </c>
      <c r="Y1884" s="8" t="str">
        <f ca="1">TRIM(INDIRECT(Iterators!G1883))</f>
        <v/>
      </c>
    </row>
    <row r="1885" spans="20:25" x14ac:dyDescent="0.25">
      <c r="T1885" s="8">
        <v>1883</v>
      </c>
      <c r="U1885" s="8" t="str">
        <f ca="1">TRIM(INDIRECT(Iterators!C1884))</f>
        <v/>
      </c>
      <c r="V1885" s="8" t="str">
        <f ca="1">TRIM(INDIRECT(Iterators!D1884))</f>
        <v/>
      </c>
      <c r="W1885" s="8" t="str">
        <f ca="1">TRIM(INDIRECT(Iterators!E1884))</f>
        <v/>
      </c>
      <c r="X1885" s="8" t="str">
        <f ca="1">TRIM(INDIRECT(Iterators!F1884))</f>
        <v/>
      </c>
      <c r="Y1885" s="8" t="str">
        <f ca="1">TRIM(INDIRECT(Iterators!G1884))</f>
        <v/>
      </c>
    </row>
    <row r="1886" spans="20:25" x14ac:dyDescent="0.25">
      <c r="T1886" s="8">
        <v>1884</v>
      </c>
      <c r="U1886" s="8" t="str">
        <f ca="1">TRIM(INDIRECT(Iterators!C1885))</f>
        <v/>
      </c>
      <c r="V1886" s="8" t="str">
        <f ca="1">TRIM(INDIRECT(Iterators!D1885))</f>
        <v/>
      </c>
      <c r="W1886" s="8" t="str">
        <f ca="1">TRIM(INDIRECT(Iterators!E1885))</f>
        <v/>
      </c>
      <c r="X1886" s="8" t="str">
        <f ca="1">TRIM(INDIRECT(Iterators!F1885))</f>
        <v/>
      </c>
      <c r="Y1886" s="8" t="str">
        <f ca="1">TRIM(INDIRECT(Iterators!G1885))</f>
        <v/>
      </c>
    </row>
    <row r="1887" spans="20:25" x14ac:dyDescent="0.25">
      <c r="T1887" s="8">
        <v>1885</v>
      </c>
      <c r="U1887" s="8" t="str">
        <f ca="1">TRIM(INDIRECT(Iterators!C1886))</f>
        <v/>
      </c>
      <c r="V1887" s="8" t="str">
        <f ca="1">TRIM(INDIRECT(Iterators!D1886))</f>
        <v/>
      </c>
      <c r="W1887" s="8" t="str">
        <f ca="1">TRIM(INDIRECT(Iterators!E1886))</f>
        <v/>
      </c>
      <c r="X1887" s="8" t="str">
        <f ca="1">TRIM(INDIRECT(Iterators!F1886))</f>
        <v/>
      </c>
      <c r="Y1887" s="8" t="str">
        <f ca="1">TRIM(INDIRECT(Iterators!G1886))</f>
        <v/>
      </c>
    </row>
    <row r="1888" spans="20:25" x14ac:dyDescent="0.25">
      <c r="T1888" s="8">
        <v>1886</v>
      </c>
      <c r="U1888" s="8" t="str">
        <f ca="1">TRIM(INDIRECT(Iterators!C1887))</f>
        <v/>
      </c>
      <c r="V1888" s="8" t="str">
        <f ca="1">TRIM(INDIRECT(Iterators!D1887))</f>
        <v/>
      </c>
      <c r="W1888" s="8" t="str">
        <f ca="1">TRIM(INDIRECT(Iterators!E1887))</f>
        <v/>
      </c>
      <c r="X1888" s="8" t="str">
        <f ca="1">TRIM(INDIRECT(Iterators!F1887))</f>
        <v/>
      </c>
      <c r="Y1888" s="8" t="str">
        <f ca="1">TRIM(INDIRECT(Iterators!G1887))</f>
        <v/>
      </c>
    </row>
    <row r="1889" spans="20:25" x14ac:dyDescent="0.25">
      <c r="T1889" s="8">
        <v>1887</v>
      </c>
      <c r="U1889" s="8" t="str">
        <f ca="1">TRIM(INDIRECT(Iterators!C1888))</f>
        <v/>
      </c>
      <c r="V1889" s="8" t="str">
        <f ca="1">TRIM(INDIRECT(Iterators!D1888))</f>
        <v/>
      </c>
      <c r="W1889" s="8" t="str">
        <f ca="1">TRIM(INDIRECT(Iterators!E1888))</f>
        <v/>
      </c>
      <c r="X1889" s="8" t="str">
        <f ca="1">TRIM(INDIRECT(Iterators!F1888))</f>
        <v/>
      </c>
      <c r="Y1889" s="8" t="str">
        <f ca="1">TRIM(INDIRECT(Iterators!G1888))</f>
        <v/>
      </c>
    </row>
    <row r="1890" spans="20:25" x14ac:dyDescent="0.25">
      <c r="T1890" s="8">
        <v>1888</v>
      </c>
      <c r="U1890" s="8" t="str">
        <f ca="1">TRIM(INDIRECT(Iterators!C1889))</f>
        <v/>
      </c>
      <c r="V1890" s="8" t="str">
        <f ca="1">TRIM(INDIRECT(Iterators!D1889))</f>
        <v/>
      </c>
      <c r="W1890" s="8" t="str">
        <f ca="1">TRIM(INDIRECT(Iterators!E1889))</f>
        <v/>
      </c>
      <c r="X1890" s="8" t="str">
        <f ca="1">TRIM(INDIRECT(Iterators!F1889))</f>
        <v/>
      </c>
      <c r="Y1890" s="8" t="str">
        <f ca="1">TRIM(INDIRECT(Iterators!G1889))</f>
        <v/>
      </c>
    </row>
    <row r="1891" spans="20:25" x14ac:dyDescent="0.25">
      <c r="T1891" s="8">
        <v>1889</v>
      </c>
      <c r="U1891" s="8" t="str">
        <f ca="1">TRIM(INDIRECT(Iterators!C1890))</f>
        <v/>
      </c>
      <c r="V1891" s="8" t="str">
        <f ca="1">TRIM(INDIRECT(Iterators!D1890))</f>
        <v/>
      </c>
      <c r="W1891" s="8" t="str">
        <f ca="1">TRIM(INDIRECT(Iterators!E1890))</f>
        <v/>
      </c>
      <c r="X1891" s="8" t="str">
        <f ca="1">TRIM(INDIRECT(Iterators!F1890))</f>
        <v/>
      </c>
      <c r="Y1891" s="8" t="str">
        <f ca="1">TRIM(INDIRECT(Iterators!G1890))</f>
        <v/>
      </c>
    </row>
    <row r="1892" spans="20:25" x14ac:dyDescent="0.25">
      <c r="T1892" s="8">
        <v>1890</v>
      </c>
      <c r="U1892" s="8" t="str">
        <f ca="1">TRIM(INDIRECT(Iterators!C1891))</f>
        <v/>
      </c>
      <c r="V1892" s="8" t="str">
        <f ca="1">TRIM(INDIRECT(Iterators!D1891))</f>
        <v/>
      </c>
      <c r="W1892" s="8" t="str">
        <f ca="1">TRIM(INDIRECT(Iterators!E1891))</f>
        <v/>
      </c>
      <c r="X1892" s="8" t="str">
        <f ca="1">TRIM(INDIRECT(Iterators!F1891))</f>
        <v/>
      </c>
      <c r="Y1892" s="8" t="str">
        <f ca="1">TRIM(INDIRECT(Iterators!G1891))</f>
        <v/>
      </c>
    </row>
    <row r="1893" spans="20:25" x14ac:dyDescent="0.25">
      <c r="T1893" s="8">
        <v>1891</v>
      </c>
      <c r="U1893" s="8" t="str">
        <f ca="1">TRIM(INDIRECT(Iterators!C1892))</f>
        <v/>
      </c>
      <c r="V1893" s="8" t="str">
        <f ca="1">TRIM(INDIRECT(Iterators!D1892))</f>
        <v/>
      </c>
      <c r="W1893" s="8" t="str">
        <f ca="1">TRIM(INDIRECT(Iterators!E1892))</f>
        <v/>
      </c>
      <c r="X1893" s="8" t="str">
        <f ca="1">TRIM(INDIRECT(Iterators!F1892))</f>
        <v/>
      </c>
      <c r="Y1893" s="8" t="str">
        <f ca="1">TRIM(INDIRECT(Iterators!G1892))</f>
        <v/>
      </c>
    </row>
    <row r="1894" spans="20:25" x14ac:dyDescent="0.25">
      <c r="T1894" s="8">
        <v>1892</v>
      </c>
      <c r="U1894" s="8" t="str">
        <f ca="1">TRIM(INDIRECT(Iterators!C1893))</f>
        <v/>
      </c>
      <c r="V1894" s="8" t="str">
        <f ca="1">TRIM(INDIRECT(Iterators!D1893))</f>
        <v/>
      </c>
      <c r="W1894" s="8" t="str">
        <f ca="1">TRIM(INDIRECT(Iterators!E1893))</f>
        <v/>
      </c>
      <c r="X1894" s="8" t="str">
        <f ca="1">TRIM(INDIRECT(Iterators!F1893))</f>
        <v/>
      </c>
      <c r="Y1894" s="8" t="str">
        <f ca="1">TRIM(INDIRECT(Iterators!G1893))</f>
        <v/>
      </c>
    </row>
    <row r="1895" spans="20:25" x14ac:dyDescent="0.25">
      <c r="T1895" s="8">
        <v>1893</v>
      </c>
      <c r="U1895" s="8" t="str">
        <f ca="1">TRIM(INDIRECT(Iterators!C1894))</f>
        <v/>
      </c>
      <c r="V1895" s="8" t="str">
        <f ca="1">TRIM(INDIRECT(Iterators!D1894))</f>
        <v/>
      </c>
      <c r="W1895" s="8" t="str">
        <f ca="1">TRIM(INDIRECT(Iterators!E1894))</f>
        <v/>
      </c>
      <c r="X1895" s="8" t="str">
        <f ca="1">TRIM(INDIRECT(Iterators!F1894))</f>
        <v/>
      </c>
      <c r="Y1895" s="8" t="str">
        <f ca="1">TRIM(INDIRECT(Iterators!G1894))</f>
        <v/>
      </c>
    </row>
    <row r="1896" spans="20:25" x14ac:dyDescent="0.25">
      <c r="T1896" s="8">
        <v>1894</v>
      </c>
      <c r="U1896" s="8" t="str">
        <f ca="1">TRIM(INDIRECT(Iterators!C1895))</f>
        <v/>
      </c>
      <c r="V1896" s="8" t="str">
        <f ca="1">TRIM(INDIRECT(Iterators!D1895))</f>
        <v/>
      </c>
      <c r="W1896" s="8" t="str">
        <f ca="1">TRIM(INDIRECT(Iterators!E1895))</f>
        <v/>
      </c>
      <c r="X1896" s="8" t="str">
        <f ca="1">TRIM(INDIRECT(Iterators!F1895))</f>
        <v/>
      </c>
      <c r="Y1896" s="8" t="str">
        <f ca="1">TRIM(INDIRECT(Iterators!G1895))</f>
        <v/>
      </c>
    </row>
    <row r="1897" spans="20:25" x14ac:dyDescent="0.25">
      <c r="T1897" s="8">
        <v>1895</v>
      </c>
      <c r="U1897" s="8" t="str">
        <f ca="1">TRIM(INDIRECT(Iterators!C1896))</f>
        <v/>
      </c>
      <c r="V1897" s="8" t="str">
        <f ca="1">TRIM(INDIRECT(Iterators!D1896))</f>
        <v/>
      </c>
      <c r="W1897" s="8" t="str">
        <f ca="1">TRIM(INDIRECT(Iterators!E1896))</f>
        <v/>
      </c>
      <c r="X1897" s="8" t="str">
        <f ca="1">TRIM(INDIRECT(Iterators!F1896))</f>
        <v/>
      </c>
      <c r="Y1897" s="8" t="str">
        <f ca="1">TRIM(INDIRECT(Iterators!G1896))</f>
        <v/>
      </c>
    </row>
    <row r="1898" spans="20:25" x14ac:dyDescent="0.25">
      <c r="T1898" s="8">
        <v>1896</v>
      </c>
      <c r="U1898" s="8" t="str">
        <f ca="1">TRIM(INDIRECT(Iterators!C1897))</f>
        <v/>
      </c>
      <c r="V1898" s="8" t="str">
        <f ca="1">TRIM(INDIRECT(Iterators!D1897))</f>
        <v/>
      </c>
      <c r="W1898" s="8" t="str">
        <f ca="1">TRIM(INDIRECT(Iterators!E1897))</f>
        <v/>
      </c>
      <c r="X1898" s="8" t="str">
        <f ca="1">TRIM(INDIRECT(Iterators!F1897))</f>
        <v/>
      </c>
      <c r="Y1898" s="8" t="str">
        <f ca="1">TRIM(INDIRECT(Iterators!G1897))</f>
        <v/>
      </c>
    </row>
    <row r="1899" spans="20:25" x14ac:dyDescent="0.25">
      <c r="T1899" s="8">
        <v>1897</v>
      </c>
      <c r="U1899" s="8" t="str">
        <f ca="1">TRIM(INDIRECT(Iterators!C1898))</f>
        <v/>
      </c>
      <c r="V1899" s="8" t="str">
        <f ca="1">TRIM(INDIRECT(Iterators!D1898))</f>
        <v/>
      </c>
      <c r="W1899" s="8" t="str">
        <f ca="1">TRIM(INDIRECT(Iterators!E1898))</f>
        <v/>
      </c>
      <c r="X1899" s="8" t="str">
        <f ca="1">TRIM(INDIRECT(Iterators!F1898))</f>
        <v/>
      </c>
      <c r="Y1899" s="8" t="str">
        <f ca="1">TRIM(INDIRECT(Iterators!G1898))</f>
        <v/>
      </c>
    </row>
    <row r="1900" spans="20:25" x14ac:dyDescent="0.25">
      <c r="T1900" s="8">
        <v>1898</v>
      </c>
      <c r="U1900" s="8" t="str">
        <f ca="1">TRIM(INDIRECT(Iterators!C1899))</f>
        <v/>
      </c>
      <c r="V1900" s="8" t="str">
        <f ca="1">TRIM(INDIRECT(Iterators!D1899))</f>
        <v/>
      </c>
      <c r="W1900" s="8" t="str">
        <f ca="1">TRIM(INDIRECT(Iterators!E1899))</f>
        <v/>
      </c>
      <c r="X1900" s="8" t="str">
        <f ca="1">TRIM(INDIRECT(Iterators!F1899))</f>
        <v/>
      </c>
      <c r="Y1900" s="8" t="str">
        <f ca="1">TRIM(INDIRECT(Iterators!G1899))</f>
        <v/>
      </c>
    </row>
    <row r="1901" spans="20:25" x14ac:dyDescent="0.25">
      <c r="T1901" s="8">
        <v>1899</v>
      </c>
      <c r="U1901" s="8" t="str">
        <f ca="1">TRIM(INDIRECT(Iterators!C1900))</f>
        <v/>
      </c>
      <c r="V1901" s="8" t="str">
        <f ca="1">TRIM(INDIRECT(Iterators!D1900))</f>
        <v/>
      </c>
      <c r="W1901" s="8" t="str">
        <f ca="1">TRIM(INDIRECT(Iterators!E1900))</f>
        <v/>
      </c>
      <c r="X1901" s="8" t="str">
        <f ca="1">TRIM(INDIRECT(Iterators!F1900))</f>
        <v/>
      </c>
      <c r="Y1901" s="8" t="str">
        <f ca="1">TRIM(INDIRECT(Iterators!G1900))</f>
        <v/>
      </c>
    </row>
    <row r="1902" spans="20:25" x14ac:dyDescent="0.25">
      <c r="T1902" s="8">
        <v>1900</v>
      </c>
      <c r="U1902" s="8" t="str">
        <f ca="1">TRIM(INDIRECT(Iterators!C1901))</f>
        <v/>
      </c>
      <c r="V1902" s="8" t="str">
        <f ca="1">TRIM(INDIRECT(Iterators!D1901))</f>
        <v/>
      </c>
      <c r="W1902" s="8" t="str">
        <f ca="1">TRIM(INDIRECT(Iterators!E1901))</f>
        <v/>
      </c>
      <c r="X1902" s="8" t="str">
        <f ca="1">TRIM(INDIRECT(Iterators!F1901))</f>
        <v/>
      </c>
      <c r="Y1902" s="8" t="str">
        <f ca="1">TRIM(INDIRECT(Iterators!G1901))</f>
        <v/>
      </c>
    </row>
    <row r="1903" spans="20:25" x14ac:dyDescent="0.25">
      <c r="T1903" s="8">
        <v>1901</v>
      </c>
      <c r="U1903" s="8" t="str">
        <f ca="1">TRIM(INDIRECT(Iterators!C1902))</f>
        <v/>
      </c>
      <c r="V1903" s="8" t="str">
        <f ca="1">TRIM(INDIRECT(Iterators!D1902))</f>
        <v/>
      </c>
      <c r="W1903" s="8" t="str">
        <f ca="1">TRIM(INDIRECT(Iterators!E1902))</f>
        <v/>
      </c>
      <c r="X1903" s="8" t="str">
        <f ca="1">TRIM(INDIRECT(Iterators!F1902))</f>
        <v/>
      </c>
      <c r="Y1903" s="8" t="str">
        <f ca="1">TRIM(INDIRECT(Iterators!G1902))</f>
        <v/>
      </c>
    </row>
    <row r="1904" spans="20:25" x14ac:dyDescent="0.25">
      <c r="T1904" s="8">
        <v>1902</v>
      </c>
      <c r="U1904" s="8" t="str">
        <f ca="1">TRIM(INDIRECT(Iterators!C1903))</f>
        <v/>
      </c>
      <c r="V1904" s="8" t="str">
        <f ca="1">TRIM(INDIRECT(Iterators!D1903))</f>
        <v/>
      </c>
      <c r="W1904" s="8" t="str">
        <f ca="1">TRIM(INDIRECT(Iterators!E1903))</f>
        <v/>
      </c>
      <c r="X1904" s="8" t="str">
        <f ca="1">TRIM(INDIRECT(Iterators!F1903))</f>
        <v/>
      </c>
      <c r="Y1904" s="8" t="str">
        <f ca="1">TRIM(INDIRECT(Iterators!G1903))</f>
        <v/>
      </c>
    </row>
    <row r="1905" spans="20:25" x14ac:dyDescent="0.25">
      <c r="T1905" s="8">
        <v>1903</v>
      </c>
      <c r="U1905" s="8" t="str">
        <f ca="1">TRIM(INDIRECT(Iterators!C1904))</f>
        <v/>
      </c>
      <c r="V1905" s="8" t="str">
        <f ca="1">TRIM(INDIRECT(Iterators!D1904))</f>
        <v/>
      </c>
      <c r="W1905" s="8" t="str">
        <f ca="1">TRIM(INDIRECT(Iterators!E1904))</f>
        <v/>
      </c>
      <c r="X1905" s="8" t="str">
        <f ca="1">TRIM(INDIRECT(Iterators!F1904))</f>
        <v/>
      </c>
      <c r="Y1905" s="8" t="str">
        <f ca="1">TRIM(INDIRECT(Iterators!G1904))</f>
        <v/>
      </c>
    </row>
    <row r="1906" spans="20:25" x14ac:dyDescent="0.25">
      <c r="T1906" s="8">
        <v>1904</v>
      </c>
      <c r="U1906" s="8" t="str">
        <f ca="1">TRIM(INDIRECT(Iterators!C1905))</f>
        <v/>
      </c>
      <c r="V1906" s="8" t="str">
        <f ca="1">TRIM(INDIRECT(Iterators!D1905))</f>
        <v/>
      </c>
      <c r="W1906" s="8" t="str">
        <f ca="1">TRIM(INDIRECT(Iterators!E1905))</f>
        <v/>
      </c>
      <c r="X1906" s="8" t="str">
        <f ca="1">TRIM(INDIRECT(Iterators!F1905))</f>
        <v/>
      </c>
      <c r="Y1906" s="8" t="str">
        <f ca="1">TRIM(INDIRECT(Iterators!G1905))</f>
        <v/>
      </c>
    </row>
    <row r="1907" spans="20:25" x14ac:dyDescent="0.25">
      <c r="T1907" s="8">
        <v>1905</v>
      </c>
      <c r="U1907" s="8" t="str">
        <f ca="1">TRIM(INDIRECT(Iterators!C1906))</f>
        <v/>
      </c>
      <c r="V1907" s="8" t="str">
        <f ca="1">TRIM(INDIRECT(Iterators!D1906))</f>
        <v/>
      </c>
      <c r="W1907" s="8" t="str">
        <f ca="1">TRIM(INDIRECT(Iterators!E1906))</f>
        <v/>
      </c>
      <c r="X1907" s="8" t="str">
        <f ca="1">TRIM(INDIRECT(Iterators!F1906))</f>
        <v/>
      </c>
      <c r="Y1907" s="8" t="str">
        <f ca="1">TRIM(INDIRECT(Iterators!G1906))</f>
        <v/>
      </c>
    </row>
    <row r="1908" spans="20:25" x14ac:dyDescent="0.25">
      <c r="T1908" s="8">
        <v>1906</v>
      </c>
      <c r="U1908" s="8" t="str">
        <f ca="1">TRIM(INDIRECT(Iterators!C1907))</f>
        <v/>
      </c>
      <c r="V1908" s="8" t="str">
        <f ca="1">TRIM(INDIRECT(Iterators!D1907))</f>
        <v/>
      </c>
      <c r="W1908" s="8" t="str">
        <f ca="1">TRIM(INDIRECT(Iterators!E1907))</f>
        <v/>
      </c>
      <c r="X1908" s="8" t="str">
        <f ca="1">TRIM(INDIRECT(Iterators!F1907))</f>
        <v/>
      </c>
      <c r="Y1908" s="8" t="str">
        <f ca="1">TRIM(INDIRECT(Iterators!G1907))</f>
        <v/>
      </c>
    </row>
    <row r="1909" spans="20:25" x14ac:dyDescent="0.25">
      <c r="T1909" s="8">
        <v>1907</v>
      </c>
      <c r="U1909" s="8" t="str">
        <f ca="1">TRIM(INDIRECT(Iterators!C1908))</f>
        <v/>
      </c>
      <c r="V1909" s="8" t="str">
        <f ca="1">TRIM(INDIRECT(Iterators!D1908))</f>
        <v/>
      </c>
      <c r="W1909" s="8" t="str">
        <f ca="1">TRIM(INDIRECT(Iterators!E1908))</f>
        <v/>
      </c>
      <c r="X1909" s="8" t="str">
        <f ca="1">TRIM(INDIRECT(Iterators!F1908))</f>
        <v/>
      </c>
      <c r="Y1909" s="8" t="str">
        <f ca="1">TRIM(INDIRECT(Iterators!G1908))</f>
        <v/>
      </c>
    </row>
    <row r="1910" spans="20:25" x14ac:dyDescent="0.25">
      <c r="T1910" s="8">
        <v>1908</v>
      </c>
      <c r="U1910" s="8" t="str">
        <f ca="1">TRIM(INDIRECT(Iterators!C1909))</f>
        <v/>
      </c>
      <c r="V1910" s="8" t="str">
        <f ca="1">TRIM(INDIRECT(Iterators!D1909))</f>
        <v/>
      </c>
      <c r="W1910" s="8" t="str">
        <f ca="1">TRIM(INDIRECT(Iterators!E1909))</f>
        <v/>
      </c>
      <c r="X1910" s="8" t="str">
        <f ca="1">TRIM(INDIRECT(Iterators!F1909))</f>
        <v/>
      </c>
      <c r="Y1910" s="8" t="str">
        <f ca="1">TRIM(INDIRECT(Iterators!G1909))</f>
        <v/>
      </c>
    </row>
    <row r="1911" spans="20:25" x14ac:dyDescent="0.25">
      <c r="T1911" s="8">
        <v>1909</v>
      </c>
      <c r="U1911" s="8" t="str">
        <f ca="1">TRIM(INDIRECT(Iterators!C1910))</f>
        <v/>
      </c>
      <c r="V1911" s="8" t="str">
        <f ca="1">TRIM(INDIRECT(Iterators!D1910))</f>
        <v/>
      </c>
      <c r="W1911" s="8" t="str">
        <f ca="1">TRIM(INDIRECT(Iterators!E1910))</f>
        <v/>
      </c>
      <c r="X1911" s="8" t="str">
        <f ca="1">TRIM(INDIRECT(Iterators!F1910))</f>
        <v/>
      </c>
      <c r="Y1911" s="8" t="str">
        <f ca="1">TRIM(INDIRECT(Iterators!G1910))</f>
        <v/>
      </c>
    </row>
    <row r="1912" spans="20:25" x14ac:dyDescent="0.25">
      <c r="T1912" s="8">
        <v>1910</v>
      </c>
      <c r="U1912" s="8" t="str">
        <f ca="1">TRIM(INDIRECT(Iterators!C1911))</f>
        <v/>
      </c>
      <c r="V1912" s="8" t="str">
        <f ca="1">TRIM(INDIRECT(Iterators!D1911))</f>
        <v/>
      </c>
      <c r="W1912" s="8" t="str">
        <f ca="1">TRIM(INDIRECT(Iterators!E1911))</f>
        <v/>
      </c>
      <c r="X1912" s="8" t="str">
        <f ca="1">TRIM(INDIRECT(Iterators!F1911))</f>
        <v/>
      </c>
      <c r="Y1912" s="8" t="str">
        <f ca="1">TRIM(INDIRECT(Iterators!G1911))</f>
        <v/>
      </c>
    </row>
    <row r="1913" spans="20:25" x14ac:dyDescent="0.25">
      <c r="T1913" s="8">
        <v>1911</v>
      </c>
      <c r="U1913" s="8" t="str">
        <f ca="1">TRIM(INDIRECT(Iterators!C1912))</f>
        <v/>
      </c>
      <c r="V1913" s="8" t="str">
        <f ca="1">TRIM(INDIRECT(Iterators!D1912))</f>
        <v/>
      </c>
      <c r="W1913" s="8" t="str">
        <f ca="1">TRIM(INDIRECT(Iterators!E1912))</f>
        <v/>
      </c>
      <c r="X1913" s="8" t="str">
        <f ca="1">TRIM(INDIRECT(Iterators!F1912))</f>
        <v/>
      </c>
      <c r="Y1913" s="8" t="str">
        <f ca="1">TRIM(INDIRECT(Iterators!G1912))</f>
        <v/>
      </c>
    </row>
    <row r="1914" spans="20:25" x14ac:dyDescent="0.25">
      <c r="T1914" s="8">
        <v>1912</v>
      </c>
      <c r="U1914" s="8" t="str">
        <f ca="1">TRIM(INDIRECT(Iterators!C1913))</f>
        <v/>
      </c>
      <c r="V1914" s="8" t="str">
        <f ca="1">TRIM(INDIRECT(Iterators!D1913))</f>
        <v/>
      </c>
      <c r="W1914" s="8" t="str">
        <f ca="1">TRIM(INDIRECT(Iterators!E1913))</f>
        <v/>
      </c>
      <c r="X1914" s="8" t="str">
        <f ca="1">TRIM(INDIRECT(Iterators!F1913))</f>
        <v/>
      </c>
      <c r="Y1914" s="8" t="str">
        <f ca="1">TRIM(INDIRECT(Iterators!G1913))</f>
        <v/>
      </c>
    </row>
    <row r="1915" spans="20:25" x14ac:dyDescent="0.25">
      <c r="T1915" s="8">
        <v>1913</v>
      </c>
      <c r="U1915" s="8" t="str">
        <f ca="1">TRIM(INDIRECT(Iterators!C1914))</f>
        <v/>
      </c>
      <c r="V1915" s="8" t="str">
        <f ca="1">TRIM(INDIRECT(Iterators!D1914))</f>
        <v/>
      </c>
      <c r="W1915" s="8" t="str">
        <f ca="1">TRIM(INDIRECT(Iterators!E1914))</f>
        <v/>
      </c>
      <c r="X1915" s="8" t="str">
        <f ca="1">TRIM(INDIRECT(Iterators!F1914))</f>
        <v/>
      </c>
      <c r="Y1915" s="8" t="str">
        <f ca="1">TRIM(INDIRECT(Iterators!G1914))</f>
        <v/>
      </c>
    </row>
    <row r="1916" spans="20:25" x14ac:dyDescent="0.25">
      <c r="T1916" s="8">
        <v>1914</v>
      </c>
      <c r="U1916" s="8" t="str">
        <f ca="1">TRIM(INDIRECT(Iterators!C1915))</f>
        <v/>
      </c>
      <c r="V1916" s="8" t="str">
        <f ca="1">TRIM(INDIRECT(Iterators!D1915))</f>
        <v/>
      </c>
      <c r="W1916" s="8" t="str">
        <f ca="1">TRIM(INDIRECT(Iterators!E1915))</f>
        <v/>
      </c>
      <c r="X1916" s="8" t="str">
        <f ca="1">TRIM(INDIRECT(Iterators!F1915))</f>
        <v/>
      </c>
      <c r="Y1916" s="8" t="str">
        <f ca="1">TRIM(INDIRECT(Iterators!G1915))</f>
        <v/>
      </c>
    </row>
    <row r="1917" spans="20:25" x14ac:dyDescent="0.25">
      <c r="T1917" s="8">
        <v>1915</v>
      </c>
      <c r="U1917" s="8" t="str">
        <f ca="1">TRIM(INDIRECT(Iterators!C1916))</f>
        <v/>
      </c>
      <c r="V1917" s="8" t="str">
        <f ca="1">TRIM(INDIRECT(Iterators!D1916))</f>
        <v/>
      </c>
      <c r="W1917" s="8" t="str">
        <f ca="1">TRIM(INDIRECT(Iterators!E1916))</f>
        <v/>
      </c>
      <c r="X1917" s="8" t="str">
        <f ca="1">TRIM(INDIRECT(Iterators!F1916))</f>
        <v/>
      </c>
      <c r="Y1917" s="8" t="str">
        <f ca="1">TRIM(INDIRECT(Iterators!G1916))</f>
        <v/>
      </c>
    </row>
    <row r="1918" spans="20:25" x14ac:dyDescent="0.25">
      <c r="T1918" s="8">
        <v>1916</v>
      </c>
      <c r="U1918" s="8" t="str">
        <f ca="1">TRIM(INDIRECT(Iterators!C1917))</f>
        <v/>
      </c>
      <c r="V1918" s="8" t="str">
        <f ca="1">TRIM(INDIRECT(Iterators!D1917))</f>
        <v/>
      </c>
      <c r="W1918" s="8" t="str">
        <f ca="1">TRIM(INDIRECT(Iterators!E1917))</f>
        <v/>
      </c>
      <c r="X1918" s="8" t="str">
        <f ca="1">TRIM(INDIRECT(Iterators!F1917))</f>
        <v/>
      </c>
      <c r="Y1918" s="8" t="str">
        <f ca="1">TRIM(INDIRECT(Iterators!G1917))</f>
        <v/>
      </c>
    </row>
    <row r="1919" spans="20:25" x14ac:dyDescent="0.25">
      <c r="T1919" s="8">
        <v>1917</v>
      </c>
      <c r="U1919" s="8" t="str">
        <f ca="1">TRIM(INDIRECT(Iterators!C1918))</f>
        <v/>
      </c>
      <c r="V1919" s="8" t="str">
        <f ca="1">TRIM(INDIRECT(Iterators!D1918))</f>
        <v/>
      </c>
      <c r="W1919" s="8" t="str">
        <f ca="1">TRIM(INDIRECT(Iterators!E1918))</f>
        <v/>
      </c>
      <c r="X1919" s="8" t="str">
        <f ca="1">TRIM(INDIRECT(Iterators!F1918))</f>
        <v/>
      </c>
      <c r="Y1919" s="8" t="str">
        <f ca="1">TRIM(INDIRECT(Iterators!G1918))</f>
        <v/>
      </c>
    </row>
    <row r="1920" spans="20:25" x14ac:dyDescent="0.25">
      <c r="T1920" s="8">
        <v>1918</v>
      </c>
      <c r="U1920" s="8" t="str">
        <f ca="1">TRIM(INDIRECT(Iterators!C1919))</f>
        <v/>
      </c>
      <c r="V1920" s="8" t="str">
        <f ca="1">TRIM(INDIRECT(Iterators!D1919))</f>
        <v/>
      </c>
      <c r="W1920" s="8" t="str">
        <f ca="1">TRIM(INDIRECT(Iterators!E1919))</f>
        <v/>
      </c>
      <c r="X1920" s="8" t="str">
        <f ca="1">TRIM(INDIRECT(Iterators!F1919))</f>
        <v/>
      </c>
      <c r="Y1920" s="8" t="str">
        <f ca="1">TRIM(INDIRECT(Iterators!G1919))</f>
        <v/>
      </c>
    </row>
    <row r="1921" spans="20:25" x14ac:dyDescent="0.25">
      <c r="T1921" s="8">
        <v>1919</v>
      </c>
      <c r="U1921" s="8" t="str">
        <f ca="1">TRIM(INDIRECT(Iterators!C1920))</f>
        <v/>
      </c>
      <c r="V1921" s="8" t="str">
        <f ca="1">TRIM(INDIRECT(Iterators!D1920))</f>
        <v/>
      </c>
      <c r="W1921" s="8" t="str">
        <f ca="1">TRIM(INDIRECT(Iterators!E1920))</f>
        <v/>
      </c>
      <c r="X1921" s="8" t="str">
        <f ca="1">TRIM(INDIRECT(Iterators!F1920))</f>
        <v/>
      </c>
      <c r="Y1921" s="8" t="str">
        <f ca="1">TRIM(INDIRECT(Iterators!G1920))</f>
        <v/>
      </c>
    </row>
    <row r="1922" spans="20:25" x14ac:dyDescent="0.25">
      <c r="T1922" s="8">
        <v>1920</v>
      </c>
      <c r="U1922" s="8" t="str">
        <f ca="1">TRIM(INDIRECT(Iterators!C1921))</f>
        <v/>
      </c>
      <c r="V1922" s="8" t="str">
        <f ca="1">TRIM(INDIRECT(Iterators!D1921))</f>
        <v/>
      </c>
      <c r="W1922" s="8" t="str">
        <f ca="1">TRIM(INDIRECT(Iterators!E1921))</f>
        <v/>
      </c>
      <c r="X1922" s="8" t="str">
        <f ca="1">TRIM(INDIRECT(Iterators!F1921))</f>
        <v/>
      </c>
      <c r="Y1922" s="8" t="str">
        <f ca="1">TRIM(INDIRECT(Iterators!G1921))</f>
        <v/>
      </c>
    </row>
    <row r="1923" spans="20:25" x14ac:dyDescent="0.25">
      <c r="T1923" s="8">
        <v>1921</v>
      </c>
      <c r="U1923" s="8" t="str">
        <f ca="1">TRIM(INDIRECT(Iterators!C1922))</f>
        <v/>
      </c>
      <c r="V1923" s="8" t="str">
        <f ca="1">TRIM(INDIRECT(Iterators!D1922))</f>
        <v/>
      </c>
      <c r="W1923" s="8" t="str">
        <f ca="1">TRIM(INDIRECT(Iterators!E1922))</f>
        <v/>
      </c>
      <c r="X1923" s="8" t="str">
        <f ca="1">TRIM(INDIRECT(Iterators!F1922))</f>
        <v/>
      </c>
      <c r="Y1923" s="8" t="str">
        <f ca="1">TRIM(INDIRECT(Iterators!G1922))</f>
        <v/>
      </c>
    </row>
    <row r="1924" spans="20:25" x14ac:dyDescent="0.25">
      <c r="T1924" s="8">
        <v>1922</v>
      </c>
      <c r="U1924" s="8" t="str">
        <f ca="1">TRIM(INDIRECT(Iterators!C1923))</f>
        <v/>
      </c>
      <c r="V1924" s="8" t="str">
        <f ca="1">TRIM(INDIRECT(Iterators!D1923))</f>
        <v/>
      </c>
      <c r="W1924" s="8" t="str">
        <f ca="1">TRIM(INDIRECT(Iterators!E1923))</f>
        <v/>
      </c>
      <c r="X1924" s="8" t="str">
        <f ca="1">TRIM(INDIRECT(Iterators!F1923))</f>
        <v/>
      </c>
      <c r="Y1924" s="8" t="str">
        <f ca="1">TRIM(INDIRECT(Iterators!G1923))</f>
        <v/>
      </c>
    </row>
    <row r="1925" spans="20:25" x14ac:dyDescent="0.25">
      <c r="T1925" s="8">
        <v>1923</v>
      </c>
      <c r="U1925" s="8" t="str">
        <f ca="1">TRIM(INDIRECT(Iterators!C1924))</f>
        <v/>
      </c>
      <c r="V1925" s="8" t="str">
        <f ca="1">TRIM(INDIRECT(Iterators!D1924))</f>
        <v/>
      </c>
      <c r="W1925" s="8" t="str">
        <f ca="1">TRIM(INDIRECT(Iterators!E1924))</f>
        <v/>
      </c>
      <c r="X1925" s="8" t="str">
        <f ca="1">TRIM(INDIRECT(Iterators!F1924))</f>
        <v/>
      </c>
      <c r="Y1925" s="8" t="str">
        <f ca="1">TRIM(INDIRECT(Iterators!G1924))</f>
        <v/>
      </c>
    </row>
    <row r="1926" spans="20:25" x14ac:dyDescent="0.25">
      <c r="T1926" s="8">
        <v>1924</v>
      </c>
      <c r="U1926" s="8" t="str">
        <f ca="1">TRIM(INDIRECT(Iterators!C1925))</f>
        <v/>
      </c>
      <c r="V1926" s="8" t="str">
        <f ca="1">TRIM(INDIRECT(Iterators!D1925))</f>
        <v/>
      </c>
      <c r="W1926" s="8" t="str">
        <f ca="1">TRIM(INDIRECT(Iterators!E1925))</f>
        <v/>
      </c>
      <c r="X1926" s="8" t="str">
        <f ca="1">TRIM(INDIRECT(Iterators!F1925))</f>
        <v/>
      </c>
      <c r="Y1926" s="8" t="str">
        <f ca="1">TRIM(INDIRECT(Iterators!G1925))</f>
        <v/>
      </c>
    </row>
    <row r="1927" spans="20:25" x14ac:dyDescent="0.25">
      <c r="T1927" s="8">
        <v>1925</v>
      </c>
      <c r="U1927" s="8" t="str">
        <f ca="1">TRIM(INDIRECT(Iterators!C1926))</f>
        <v/>
      </c>
      <c r="V1927" s="8" t="str">
        <f ca="1">TRIM(INDIRECT(Iterators!D1926))</f>
        <v/>
      </c>
      <c r="W1927" s="8" t="str">
        <f ca="1">TRIM(INDIRECT(Iterators!E1926))</f>
        <v/>
      </c>
      <c r="X1927" s="8" t="str">
        <f ca="1">TRIM(INDIRECT(Iterators!F1926))</f>
        <v/>
      </c>
      <c r="Y1927" s="8" t="str">
        <f ca="1">TRIM(INDIRECT(Iterators!G1926))</f>
        <v/>
      </c>
    </row>
    <row r="1928" spans="20:25" x14ac:dyDescent="0.25">
      <c r="T1928" s="8">
        <v>1926</v>
      </c>
      <c r="U1928" s="8" t="str">
        <f ca="1">TRIM(INDIRECT(Iterators!C1927))</f>
        <v/>
      </c>
      <c r="V1928" s="8" t="str">
        <f ca="1">TRIM(INDIRECT(Iterators!D1927))</f>
        <v/>
      </c>
      <c r="W1928" s="8" t="str">
        <f ca="1">TRIM(INDIRECT(Iterators!E1927))</f>
        <v/>
      </c>
      <c r="X1928" s="8" t="str">
        <f ca="1">TRIM(INDIRECT(Iterators!F1927))</f>
        <v/>
      </c>
      <c r="Y1928" s="8" t="str">
        <f ca="1">TRIM(INDIRECT(Iterators!G1927))</f>
        <v/>
      </c>
    </row>
    <row r="1929" spans="20:25" x14ac:dyDescent="0.25">
      <c r="T1929" s="8">
        <v>1927</v>
      </c>
      <c r="U1929" s="8" t="str">
        <f ca="1">TRIM(INDIRECT(Iterators!C1928))</f>
        <v/>
      </c>
      <c r="V1929" s="8" t="str">
        <f ca="1">TRIM(INDIRECT(Iterators!D1928))</f>
        <v/>
      </c>
      <c r="W1929" s="8" t="str">
        <f ca="1">TRIM(INDIRECT(Iterators!E1928))</f>
        <v/>
      </c>
      <c r="X1929" s="8" t="str">
        <f ca="1">TRIM(INDIRECT(Iterators!F1928))</f>
        <v/>
      </c>
      <c r="Y1929" s="8" t="str">
        <f ca="1">TRIM(INDIRECT(Iterators!G1928))</f>
        <v/>
      </c>
    </row>
    <row r="1930" spans="20:25" x14ac:dyDescent="0.25">
      <c r="T1930" s="8">
        <v>1928</v>
      </c>
      <c r="U1930" s="8" t="str">
        <f ca="1">TRIM(INDIRECT(Iterators!C1929))</f>
        <v/>
      </c>
      <c r="V1930" s="8" t="str">
        <f ca="1">TRIM(INDIRECT(Iterators!D1929))</f>
        <v/>
      </c>
      <c r="W1930" s="8" t="str">
        <f ca="1">TRIM(INDIRECT(Iterators!E1929))</f>
        <v/>
      </c>
      <c r="X1930" s="8" t="str">
        <f ca="1">TRIM(INDIRECT(Iterators!F1929))</f>
        <v/>
      </c>
      <c r="Y1930" s="8" t="str">
        <f ca="1">TRIM(INDIRECT(Iterators!G1929))</f>
        <v/>
      </c>
    </row>
    <row r="1931" spans="20:25" x14ac:dyDescent="0.25">
      <c r="T1931" s="8">
        <v>1929</v>
      </c>
      <c r="U1931" s="8" t="str">
        <f ca="1">TRIM(INDIRECT(Iterators!C1930))</f>
        <v/>
      </c>
      <c r="V1931" s="8" t="str">
        <f ca="1">TRIM(INDIRECT(Iterators!D1930))</f>
        <v/>
      </c>
      <c r="W1931" s="8" t="str">
        <f ca="1">TRIM(INDIRECT(Iterators!E1930))</f>
        <v/>
      </c>
      <c r="X1931" s="8" t="str">
        <f ca="1">TRIM(INDIRECT(Iterators!F1930))</f>
        <v/>
      </c>
      <c r="Y1931" s="8" t="str">
        <f ca="1">TRIM(INDIRECT(Iterators!G1930))</f>
        <v/>
      </c>
    </row>
    <row r="1932" spans="20:25" x14ac:dyDescent="0.25">
      <c r="T1932" s="8">
        <v>1930</v>
      </c>
      <c r="U1932" s="8" t="str">
        <f ca="1">TRIM(INDIRECT(Iterators!C1931))</f>
        <v/>
      </c>
      <c r="V1932" s="8" t="str">
        <f ca="1">TRIM(INDIRECT(Iterators!D1931))</f>
        <v/>
      </c>
      <c r="W1932" s="8" t="str">
        <f ca="1">TRIM(INDIRECT(Iterators!E1931))</f>
        <v/>
      </c>
      <c r="X1932" s="8" t="str">
        <f ca="1">TRIM(INDIRECT(Iterators!F1931))</f>
        <v/>
      </c>
      <c r="Y1932" s="8" t="str">
        <f ca="1">TRIM(INDIRECT(Iterators!G1931))</f>
        <v/>
      </c>
    </row>
    <row r="1933" spans="20:25" x14ac:dyDescent="0.25">
      <c r="T1933" s="8">
        <v>1931</v>
      </c>
      <c r="U1933" s="8" t="str">
        <f ca="1">TRIM(INDIRECT(Iterators!C1932))</f>
        <v/>
      </c>
      <c r="V1933" s="8" t="str">
        <f ca="1">TRIM(INDIRECT(Iterators!D1932))</f>
        <v/>
      </c>
      <c r="W1933" s="8" t="str">
        <f ca="1">TRIM(INDIRECT(Iterators!E1932))</f>
        <v/>
      </c>
      <c r="X1933" s="8" t="str">
        <f ca="1">TRIM(INDIRECT(Iterators!F1932))</f>
        <v/>
      </c>
      <c r="Y1933" s="8" t="str">
        <f ca="1">TRIM(INDIRECT(Iterators!G1932))</f>
        <v/>
      </c>
    </row>
    <row r="1934" spans="20:25" x14ac:dyDescent="0.25">
      <c r="T1934" s="8">
        <v>1932</v>
      </c>
      <c r="U1934" s="8" t="str">
        <f ca="1">TRIM(INDIRECT(Iterators!C1933))</f>
        <v/>
      </c>
      <c r="V1934" s="8" t="str">
        <f ca="1">TRIM(INDIRECT(Iterators!D1933))</f>
        <v/>
      </c>
      <c r="W1934" s="8" t="str">
        <f ca="1">TRIM(INDIRECT(Iterators!E1933))</f>
        <v/>
      </c>
      <c r="X1934" s="8" t="str">
        <f ca="1">TRIM(INDIRECT(Iterators!F1933))</f>
        <v/>
      </c>
      <c r="Y1934" s="8" t="str">
        <f ca="1">TRIM(INDIRECT(Iterators!G1933))</f>
        <v/>
      </c>
    </row>
    <row r="1935" spans="20:25" x14ac:dyDescent="0.25">
      <c r="T1935" s="8">
        <v>1933</v>
      </c>
      <c r="U1935" s="8" t="str">
        <f ca="1">TRIM(INDIRECT(Iterators!C1934))</f>
        <v/>
      </c>
      <c r="V1935" s="8" t="str">
        <f ca="1">TRIM(INDIRECT(Iterators!D1934))</f>
        <v/>
      </c>
      <c r="W1935" s="8" t="str">
        <f ca="1">TRIM(INDIRECT(Iterators!E1934))</f>
        <v/>
      </c>
      <c r="X1935" s="8" t="str">
        <f ca="1">TRIM(INDIRECT(Iterators!F1934))</f>
        <v/>
      </c>
      <c r="Y1935" s="8" t="str">
        <f ca="1">TRIM(INDIRECT(Iterators!G1934))</f>
        <v/>
      </c>
    </row>
    <row r="1936" spans="20:25" x14ac:dyDescent="0.25">
      <c r="T1936" s="8">
        <v>1934</v>
      </c>
      <c r="U1936" s="8" t="str">
        <f ca="1">TRIM(INDIRECT(Iterators!C1935))</f>
        <v/>
      </c>
      <c r="V1936" s="8" t="str">
        <f ca="1">TRIM(INDIRECT(Iterators!D1935))</f>
        <v/>
      </c>
      <c r="W1936" s="8" t="str">
        <f ca="1">TRIM(INDIRECT(Iterators!E1935))</f>
        <v/>
      </c>
      <c r="X1936" s="8" t="str">
        <f ca="1">TRIM(INDIRECT(Iterators!F1935))</f>
        <v/>
      </c>
      <c r="Y1936" s="8" t="str">
        <f ca="1">TRIM(INDIRECT(Iterators!G1935))</f>
        <v/>
      </c>
    </row>
    <row r="1937" spans="20:25" x14ac:dyDescent="0.25">
      <c r="T1937" s="8">
        <v>1935</v>
      </c>
      <c r="U1937" s="8" t="str">
        <f ca="1">TRIM(INDIRECT(Iterators!C1936))</f>
        <v/>
      </c>
      <c r="V1937" s="8" t="str">
        <f ca="1">TRIM(INDIRECT(Iterators!D1936))</f>
        <v/>
      </c>
      <c r="W1937" s="8" t="str">
        <f ca="1">TRIM(INDIRECT(Iterators!E1936))</f>
        <v/>
      </c>
      <c r="X1937" s="8" t="str">
        <f ca="1">TRIM(INDIRECT(Iterators!F1936))</f>
        <v/>
      </c>
      <c r="Y1937" s="8" t="str">
        <f ca="1">TRIM(INDIRECT(Iterators!G1936))</f>
        <v/>
      </c>
    </row>
    <row r="1938" spans="20:25" x14ac:dyDescent="0.25">
      <c r="T1938" s="8">
        <v>1936</v>
      </c>
      <c r="U1938" s="8" t="str">
        <f ca="1">TRIM(INDIRECT(Iterators!C1937))</f>
        <v/>
      </c>
      <c r="V1938" s="8" t="str">
        <f ca="1">TRIM(INDIRECT(Iterators!D1937))</f>
        <v/>
      </c>
      <c r="W1938" s="8" t="str">
        <f ca="1">TRIM(INDIRECT(Iterators!E1937))</f>
        <v/>
      </c>
      <c r="X1938" s="8" t="str">
        <f ca="1">TRIM(INDIRECT(Iterators!F1937))</f>
        <v/>
      </c>
      <c r="Y1938" s="8" t="str">
        <f ca="1">TRIM(INDIRECT(Iterators!G1937))</f>
        <v/>
      </c>
    </row>
    <row r="1939" spans="20:25" x14ac:dyDescent="0.25">
      <c r="T1939" s="8">
        <v>1937</v>
      </c>
      <c r="U1939" s="8" t="str">
        <f ca="1">TRIM(INDIRECT(Iterators!C1938))</f>
        <v/>
      </c>
      <c r="V1939" s="8" t="str">
        <f ca="1">TRIM(INDIRECT(Iterators!D1938))</f>
        <v/>
      </c>
      <c r="W1939" s="8" t="str">
        <f ca="1">TRIM(INDIRECT(Iterators!E1938))</f>
        <v/>
      </c>
      <c r="X1939" s="8" t="str">
        <f ca="1">TRIM(INDIRECT(Iterators!F1938))</f>
        <v/>
      </c>
      <c r="Y1939" s="8" t="str">
        <f ca="1">TRIM(INDIRECT(Iterators!G1938))</f>
        <v/>
      </c>
    </row>
    <row r="1940" spans="20:25" x14ac:dyDescent="0.25">
      <c r="T1940" s="8">
        <v>1938</v>
      </c>
      <c r="U1940" s="8" t="str">
        <f ca="1">TRIM(INDIRECT(Iterators!C1939))</f>
        <v/>
      </c>
      <c r="V1940" s="8" t="str">
        <f ca="1">TRIM(INDIRECT(Iterators!D1939))</f>
        <v/>
      </c>
      <c r="W1940" s="8" t="str">
        <f ca="1">TRIM(INDIRECT(Iterators!E1939))</f>
        <v/>
      </c>
      <c r="X1940" s="8" t="str">
        <f ca="1">TRIM(INDIRECT(Iterators!F1939))</f>
        <v/>
      </c>
      <c r="Y1940" s="8" t="str">
        <f ca="1">TRIM(INDIRECT(Iterators!G1939))</f>
        <v/>
      </c>
    </row>
    <row r="1941" spans="20:25" x14ac:dyDescent="0.25">
      <c r="T1941" s="8">
        <v>1939</v>
      </c>
      <c r="U1941" s="8" t="str">
        <f ca="1">TRIM(INDIRECT(Iterators!C1940))</f>
        <v/>
      </c>
      <c r="V1941" s="8" t="str">
        <f ca="1">TRIM(INDIRECT(Iterators!D1940))</f>
        <v/>
      </c>
      <c r="W1941" s="8" t="str">
        <f ca="1">TRIM(INDIRECT(Iterators!E1940))</f>
        <v/>
      </c>
      <c r="X1941" s="8" t="str">
        <f ca="1">TRIM(INDIRECT(Iterators!F1940))</f>
        <v/>
      </c>
      <c r="Y1941" s="8" t="str">
        <f ca="1">TRIM(INDIRECT(Iterators!G1940))</f>
        <v/>
      </c>
    </row>
    <row r="1942" spans="20:25" x14ac:dyDescent="0.25">
      <c r="T1942" s="8">
        <v>1940</v>
      </c>
      <c r="U1942" s="8" t="str">
        <f ca="1">TRIM(INDIRECT(Iterators!C1941))</f>
        <v/>
      </c>
      <c r="V1942" s="8" t="str">
        <f ca="1">TRIM(INDIRECT(Iterators!D1941))</f>
        <v/>
      </c>
      <c r="W1942" s="8" t="str">
        <f ca="1">TRIM(INDIRECT(Iterators!E1941))</f>
        <v/>
      </c>
      <c r="X1942" s="8" t="str">
        <f ca="1">TRIM(INDIRECT(Iterators!F1941))</f>
        <v/>
      </c>
      <c r="Y1942" s="8" t="str">
        <f ca="1">TRIM(INDIRECT(Iterators!G1941))</f>
        <v/>
      </c>
    </row>
    <row r="1943" spans="20:25" x14ac:dyDescent="0.25">
      <c r="T1943" s="8">
        <v>1941</v>
      </c>
      <c r="U1943" s="8" t="str">
        <f ca="1">TRIM(INDIRECT(Iterators!C1942))</f>
        <v/>
      </c>
      <c r="V1943" s="8" t="str">
        <f ca="1">TRIM(INDIRECT(Iterators!D1942))</f>
        <v/>
      </c>
      <c r="W1943" s="8" t="str">
        <f ca="1">TRIM(INDIRECT(Iterators!E1942))</f>
        <v/>
      </c>
      <c r="X1943" s="8" t="str">
        <f ca="1">TRIM(INDIRECT(Iterators!F1942))</f>
        <v/>
      </c>
      <c r="Y1943" s="8" t="str">
        <f ca="1">TRIM(INDIRECT(Iterators!G1942))</f>
        <v/>
      </c>
    </row>
    <row r="1944" spans="20:25" x14ac:dyDescent="0.25">
      <c r="T1944" s="8">
        <v>1942</v>
      </c>
      <c r="U1944" s="8" t="str">
        <f ca="1">TRIM(INDIRECT(Iterators!C1943))</f>
        <v/>
      </c>
      <c r="V1944" s="8" t="str">
        <f ca="1">TRIM(INDIRECT(Iterators!D1943))</f>
        <v/>
      </c>
      <c r="W1944" s="8" t="str">
        <f ca="1">TRIM(INDIRECT(Iterators!E1943))</f>
        <v/>
      </c>
      <c r="X1944" s="8" t="str">
        <f ca="1">TRIM(INDIRECT(Iterators!F1943))</f>
        <v/>
      </c>
      <c r="Y1944" s="8" t="str">
        <f ca="1">TRIM(INDIRECT(Iterators!G1943))</f>
        <v/>
      </c>
    </row>
    <row r="1945" spans="20:25" x14ac:dyDescent="0.25">
      <c r="T1945" s="8">
        <v>1943</v>
      </c>
      <c r="U1945" s="8" t="str">
        <f ca="1">TRIM(INDIRECT(Iterators!C1944))</f>
        <v/>
      </c>
      <c r="V1945" s="8" t="str">
        <f ca="1">TRIM(INDIRECT(Iterators!D1944))</f>
        <v/>
      </c>
      <c r="W1945" s="8" t="str">
        <f ca="1">TRIM(INDIRECT(Iterators!E1944))</f>
        <v/>
      </c>
      <c r="X1945" s="8" t="str">
        <f ca="1">TRIM(INDIRECT(Iterators!F1944))</f>
        <v/>
      </c>
      <c r="Y1945" s="8" t="str">
        <f ca="1">TRIM(INDIRECT(Iterators!G1944))</f>
        <v/>
      </c>
    </row>
    <row r="1946" spans="20:25" x14ac:dyDescent="0.25">
      <c r="T1946" s="8">
        <v>1944</v>
      </c>
      <c r="U1946" s="8" t="str">
        <f ca="1">TRIM(INDIRECT(Iterators!C1945))</f>
        <v/>
      </c>
      <c r="V1946" s="8" t="str">
        <f ca="1">TRIM(INDIRECT(Iterators!D1945))</f>
        <v/>
      </c>
      <c r="W1946" s="8" t="str">
        <f ca="1">TRIM(INDIRECT(Iterators!E1945))</f>
        <v/>
      </c>
      <c r="X1946" s="8" t="str">
        <f ca="1">TRIM(INDIRECT(Iterators!F1945))</f>
        <v/>
      </c>
      <c r="Y1946" s="8" t="str">
        <f ca="1">TRIM(INDIRECT(Iterators!G1945))</f>
        <v/>
      </c>
    </row>
    <row r="1947" spans="20:25" x14ac:dyDescent="0.25">
      <c r="T1947" s="8">
        <v>1945</v>
      </c>
      <c r="U1947" s="8" t="str">
        <f ca="1">TRIM(INDIRECT(Iterators!C1946))</f>
        <v/>
      </c>
      <c r="V1947" s="8" t="str">
        <f ca="1">TRIM(INDIRECT(Iterators!D1946))</f>
        <v/>
      </c>
      <c r="W1947" s="8" t="str">
        <f ca="1">TRIM(INDIRECT(Iterators!E1946))</f>
        <v/>
      </c>
      <c r="X1947" s="8" t="str">
        <f ca="1">TRIM(INDIRECT(Iterators!F1946))</f>
        <v/>
      </c>
      <c r="Y1947" s="8" t="str">
        <f ca="1">TRIM(INDIRECT(Iterators!G1946))</f>
        <v/>
      </c>
    </row>
    <row r="1948" spans="20:25" x14ac:dyDescent="0.25">
      <c r="T1948" s="8">
        <v>1946</v>
      </c>
      <c r="U1948" s="8" t="str">
        <f ca="1">TRIM(INDIRECT(Iterators!C1947))</f>
        <v/>
      </c>
      <c r="V1948" s="8" t="str">
        <f ca="1">TRIM(INDIRECT(Iterators!D1947))</f>
        <v/>
      </c>
      <c r="W1948" s="8" t="str">
        <f ca="1">TRIM(INDIRECT(Iterators!E1947))</f>
        <v/>
      </c>
      <c r="X1948" s="8" t="str">
        <f ca="1">TRIM(INDIRECT(Iterators!F1947))</f>
        <v/>
      </c>
      <c r="Y1948" s="8" t="str">
        <f ca="1">TRIM(INDIRECT(Iterators!G1947))</f>
        <v/>
      </c>
    </row>
    <row r="1949" spans="20:25" x14ac:dyDescent="0.25">
      <c r="T1949" s="8">
        <v>1947</v>
      </c>
      <c r="U1949" s="8" t="str">
        <f ca="1">TRIM(INDIRECT(Iterators!C1948))</f>
        <v/>
      </c>
      <c r="V1949" s="8" t="str">
        <f ca="1">TRIM(INDIRECT(Iterators!D1948))</f>
        <v/>
      </c>
      <c r="W1949" s="8" t="str">
        <f ca="1">TRIM(INDIRECT(Iterators!E1948))</f>
        <v/>
      </c>
      <c r="X1949" s="8" t="str">
        <f ca="1">TRIM(INDIRECT(Iterators!F1948))</f>
        <v/>
      </c>
      <c r="Y1949" s="8" t="str">
        <f ca="1">TRIM(INDIRECT(Iterators!G1948))</f>
        <v/>
      </c>
    </row>
    <row r="1950" spans="20:25" x14ac:dyDescent="0.25">
      <c r="T1950" s="8">
        <v>1948</v>
      </c>
      <c r="U1950" s="8" t="str">
        <f ca="1">TRIM(INDIRECT(Iterators!C1949))</f>
        <v/>
      </c>
      <c r="V1950" s="8" t="str">
        <f ca="1">TRIM(INDIRECT(Iterators!D1949))</f>
        <v/>
      </c>
      <c r="W1950" s="8" t="str">
        <f ca="1">TRIM(INDIRECT(Iterators!E1949))</f>
        <v/>
      </c>
      <c r="X1950" s="8" t="str">
        <f ca="1">TRIM(INDIRECT(Iterators!F1949))</f>
        <v/>
      </c>
      <c r="Y1950" s="8" t="str">
        <f ca="1">TRIM(INDIRECT(Iterators!G1949))</f>
        <v/>
      </c>
    </row>
    <row r="1951" spans="20:25" x14ac:dyDescent="0.25">
      <c r="T1951" s="8">
        <v>1949</v>
      </c>
      <c r="U1951" s="8" t="str">
        <f ca="1">TRIM(INDIRECT(Iterators!C1950))</f>
        <v/>
      </c>
      <c r="V1951" s="8" t="str">
        <f ca="1">TRIM(INDIRECT(Iterators!D1950))</f>
        <v/>
      </c>
      <c r="W1951" s="8" t="str">
        <f ca="1">TRIM(INDIRECT(Iterators!E1950))</f>
        <v/>
      </c>
      <c r="X1951" s="8" t="str">
        <f ca="1">TRIM(INDIRECT(Iterators!F1950))</f>
        <v/>
      </c>
      <c r="Y1951" s="8" t="str">
        <f ca="1">TRIM(INDIRECT(Iterators!G1950))</f>
        <v/>
      </c>
    </row>
    <row r="1952" spans="20:25" x14ac:dyDescent="0.25">
      <c r="T1952" s="8">
        <v>1950</v>
      </c>
      <c r="U1952" s="8" t="str">
        <f ca="1">TRIM(INDIRECT(Iterators!C1951))</f>
        <v/>
      </c>
      <c r="V1952" s="8" t="str">
        <f ca="1">TRIM(INDIRECT(Iterators!D1951))</f>
        <v/>
      </c>
      <c r="W1952" s="8" t="str">
        <f ca="1">TRIM(INDIRECT(Iterators!E1951))</f>
        <v/>
      </c>
      <c r="X1952" s="8" t="str">
        <f ca="1">TRIM(INDIRECT(Iterators!F1951))</f>
        <v/>
      </c>
      <c r="Y1952" s="8" t="str">
        <f ca="1">TRIM(INDIRECT(Iterators!G1951))</f>
        <v/>
      </c>
    </row>
    <row r="1953" spans="20:25" x14ac:dyDescent="0.25">
      <c r="T1953" s="8">
        <v>1951</v>
      </c>
      <c r="U1953" s="8" t="str">
        <f ca="1">TRIM(INDIRECT(Iterators!C1952))</f>
        <v/>
      </c>
      <c r="V1953" s="8" t="str">
        <f ca="1">TRIM(INDIRECT(Iterators!D1952))</f>
        <v/>
      </c>
      <c r="W1953" s="8" t="str">
        <f ca="1">TRIM(INDIRECT(Iterators!E1952))</f>
        <v/>
      </c>
      <c r="X1953" s="8" t="str">
        <f ca="1">TRIM(INDIRECT(Iterators!F1952))</f>
        <v/>
      </c>
      <c r="Y1953" s="8" t="str">
        <f ca="1">TRIM(INDIRECT(Iterators!G1952))</f>
        <v/>
      </c>
    </row>
    <row r="1954" spans="20:25" x14ac:dyDescent="0.25">
      <c r="T1954" s="8">
        <v>1952</v>
      </c>
      <c r="U1954" s="8" t="str">
        <f ca="1">TRIM(INDIRECT(Iterators!C1953))</f>
        <v/>
      </c>
      <c r="V1954" s="8" t="str">
        <f ca="1">TRIM(INDIRECT(Iterators!D1953))</f>
        <v/>
      </c>
      <c r="W1954" s="8" t="str">
        <f ca="1">TRIM(INDIRECT(Iterators!E1953))</f>
        <v/>
      </c>
      <c r="X1954" s="8" t="str">
        <f ca="1">TRIM(INDIRECT(Iterators!F1953))</f>
        <v/>
      </c>
      <c r="Y1954" s="8" t="str">
        <f ca="1">TRIM(INDIRECT(Iterators!G1953))</f>
        <v/>
      </c>
    </row>
    <row r="1955" spans="20:25" x14ac:dyDescent="0.25">
      <c r="T1955" s="8">
        <v>1953</v>
      </c>
      <c r="U1955" s="8" t="str">
        <f ca="1">TRIM(INDIRECT(Iterators!C1954))</f>
        <v/>
      </c>
      <c r="V1955" s="8" t="str">
        <f ca="1">TRIM(INDIRECT(Iterators!D1954))</f>
        <v/>
      </c>
      <c r="W1955" s="8" t="str">
        <f ca="1">TRIM(INDIRECT(Iterators!E1954))</f>
        <v/>
      </c>
      <c r="X1955" s="8" t="str">
        <f ca="1">TRIM(INDIRECT(Iterators!F1954))</f>
        <v/>
      </c>
      <c r="Y1955" s="8" t="str">
        <f ca="1">TRIM(INDIRECT(Iterators!G1954))</f>
        <v/>
      </c>
    </row>
    <row r="1956" spans="20:25" x14ac:dyDescent="0.25">
      <c r="T1956" s="8">
        <v>1954</v>
      </c>
      <c r="U1956" s="8" t="str">
        <f ca="1">TRIM(INDIRECT(Iterators!C1955))</f>
        <v/>
      </c>
      <c r="V1956" s="8" t="str">
        <f ca="1">TRIM(INDIRECT(Iterators!D1955))</f>
        <v/>
      </c>
      <c r="W1956" s="8" t="str">
        <f ca="1">TRIM(INDIRECT(Iterators!E1955))</f>
        <v/>
      </c>
      <c r="X1956" s="8" t="str">
        <f ca="1">TRIM(INDIRECT(Iterators!F1955))</f>
        <v/>
      </c>
      <c r="Y1956" s="8" t="str">
        <f ca="1">TRIM(INDIRECT(Iterators!G1955))</f>
        <v/>
      </c>
    </row>
    <row r="1957" spans="20:25" x14ac:dyDescent="0.25">
      <c r="T1957" s="8">
        <v>1955</v>
      </c>
      <c r="U1957" s="8" t="str">
        <f ca="1">TRIM(INDIRECT(Iterators!C1956))</f>
        <v/>
      </c>
      <c r="V1957" s="8" t="str">
        <f ca="1">TRIM(INDIRECT(Iterators!D1956))</f>
        <v/>
      </c>
      <c r="W1957" s="8" t="str">
        <f ca="1">TRIM(INDIRECT(Iterators!E1956))</f>
        <v/>
      </c>
      <c r="X1957" s="8" t="str">
        <f ca="1">TRIM(INDIRECT(Iterators!F1956))</f>
        <v/>
      </c>
      <c r="Y1957" s="8" t="str">
        <f ca="1">TRIM(INDIRECT(Iterators!G1956))</f>
        <v/>
      </c>
    </row>
    <row r="1958" spans="20:25" x14ac:dyDescent="0.25">
      <c r="T1958" s="8">
        <v>1956</v>
      </c>
      <c r="U1958" s="8" t="str">
        <f ca="1">TRIM(INDIRECT(Iterators!C1957))</f>
        <v/>
      </c>
      <c r="V1958" s="8" t="str">
        <f ca="1">TRIM(INDIRECT(Iterators!D1957))</f>
        <v/>
      </c>
      <c r="W1958" s="8" t="str">
        <f ca="1">TRIM(INDIRECT(Iterators!E1957))</f>
        <v/>
      </c>
      <c r="X1958" s="8" t="str">
        <f ca="1">TRIM(INDIRECT(Iterators!F1957))</f>
        <v/>
      </c>
      <c r="Y1958" s="8" t="str">
        <f ca="1">TRIM(INDIRECT(Iterators!G1957))</f>
        <v/>
      </c>
    </row>
    <row r="1959" spans="20:25" x14ac:dyDescent="0.25">
      <c r="T1959" s="8">
        <v>1957</v>
      </c>
      <c r="U1959" s="8" t="str">
        <f ca="1">TRIM(INDIRECT(Iterators!C1958))</f>
        <v/>
      </c>
      <c r="V1959" s="8" t="str">
        <f ca="1">TRIM(INDIRECT(Iterators!D1958))</f>
        <v/>
      </c>
      <c r="W1959" s="8" t="str">
        <f ca="1">TRIM(INDIRECT(Iterators!E1958))</f>
        <v/>
      </c>
      <c r="X1959" s="8" t="str">
        <f ca="1">TRIM(INDIRECT(Iterators!F1958))</f>
        <v/>
      </c>
      <c r="Y1959" s="8" t="str">
        <f ca="1">TRIM(INDIRECT(Iterators!G1958))</f>
        <v/>
      </c>
    </row>
    <row r="1960" spans="20:25" x14ac:dyDescent="0.25">
      <c r="T1960" s="8">
        <v>1958</v>
      </c>
      <c r="U1960" s="8" t="str">
        <f ca="1">TRIM(INDIRECT(Iterators!C1959))</f>
        <v/>
      </c>
      <c r="V1960" s="8" t="str">
        <f ca="1">TRIM(INDIRECT(Iterators!D1959))</f>
        <v/>
      </c>
      <c r="W1960" s="8" t="str">
        <f ca="1">TRIM(INDIRECT(Iterators!E1959))</f>
        <v/>
      </c>
      <c r="X1960" s="8" t="str">
        <f ca="1">TRIM(INDIRECT(Iterators!F1959))</f>
        <v/>
      </c>
      <c r="Y1960" s="8" t="str">
        <f ca="1">TRIM(INDIRECT(Iterators!G1959))</f>
        <v/>
      </c>
    </row>
    <row r="1961" spans="20:25" x14ac:dyDescent="0.25">
      <c r="T1961" s="8">
        <v>1959</v>
      </c>
      <c r="U1961" s="8" t="str">
        <f ca="1">TRIM(INDIRECT(Iterators!C1960))</f>
        <v/>
      </c>
      <c r="V1961" s="8" t="str">
        <f ca="1">TRIM(INDIRECT(Iterators!D1960))</f>
        <v/>
      </c>
      <c r="W1961" s="8" t="str">
        <f ca="1">TRIM(INDIRECT(Iterators!E1960))</f>
        <v/>
      </c>
      <c r="X1961" s="8" t="str">
        <f ca="1">TRIM(INDIRECT(Iterators!F1960))</f>
        <v/>
      </c>
      <c r="Y1961" s="8" t="str">
        <f ca="1">TRIM(INDIRECT(Iterators!G1960))</f>
        <v/>
      </c>
    </row>
    <row r="1962" spans="20:25" x14ac:dyDescent="0.25">
      <c r="T1962" s="8">
        <v>1960</v>
      </c>
      <c r="U1962" s="8" t="str">
        <f ca="1">TRIM(INDIRECT(Iterators!C1961))</f>
        <v/>
      </c>
      <c r="V1962" s="8" t="str">
        <f ca="1">TRIM(INDIRECT(Iterators!D1961))</f>
        <v/>
      </c>
      <c r="W1962" s="8" t="str">
        <f ca="1">TRIM(INDIRECT(Iterators!E1961))</f>
        <v/>
      </c>
      <c r="X1962" s="8" t="str">
        <f ca="1">TRIM(INDIRECT(Iterators!F1961))</f>
        <v/>
      </c>
      <c r="Y1962" s="8" t="str">
        <f ca="1">TRIM(INDIRECT(Iterators!G1961))</f>
        <v/>
      </c>
    </row>
    <row r="1963" spans="20:25" x14ac:dyDescent="0.25">
      <c r="T1963" s="8">
        <v>1961</v>
      </c>
      <c r="U1963" s="8" t="str">
        <f ca="1">TRIM(INDIRECT(Iterators!C1962))</f>
        <v/>
      </c>
      <c r="V1963" s="8" t="str">
        <f ca="1">TRIM(INDIRECT(Iterators!D1962))</f>
        <v/>
      </c>
      <c r="W1963" s="8" t="str">
        <f ca="1">TRIM(INDIRECT(Iterators!E1962))</f>
        <v/>
      </c>
      <c r="X1963" s="8" t="str">
        <f ca="1">TRIM(INDIRECT(Iterators!F1962))</f>
        <v/>
      </c>
      <c r="Y1963" s="8" t="str">
        <f ca="1">TRIM(INDIRECT(Iterators!G1962))</f>
        <v/>
      </c>
    </row>
    <row r="1964" spans="20:25" x14ac:dyDescent="0.25">
      <c r="T1964" s="8">
        <v>1962</v>
      </c>
      <c r="U1964" s="8" t="str">
        <f ca="1">TRIM(INDIRECT(Iterators!C1963))</f>
        <v/>
      </c>
      <c r="V1964" s="8" t="str">
        <f ca="1">TRIM(INDIRECT(Iterators!D1963))</f>
        <v/>
      </c>
      <c r="W1964" s="8" t="str">
        <f ca="1">TRIM(INDIRECT(Iterators!E1963))</f>
        <v/>
      </c>
      <c r="X1964" s="8" t="str">
        <f ca="1">TRIM(INDIRECT(Iterators!F1963))</f>
        <v/>
      </c>
      <c r="Y1964" s="8" t="str">
        <f ca="1">TRIM(INDIRECT(Iterators!G1963))</f>
        <v/>
      </c>
    </row>
    <row r="1965" spans="20:25" x14ac:dyDescent="0.25">
      <c r="T1965" s="8">
        <v>1963</v>
      </c>
      <c r="U1965" s="8" t="str">
        <f ca="1">TRIM(INDIRECT(Iterators!C1964))</f>
        <v/>
      </c>
      <c r="V1965" s="8" t="str">
        <f ca="1">TRIM(INDIRECT(Iterators!D1964))</f>
        <v/>
      </c>
      <c r="W1965" s="8" t="str">
        <f ca="1">TRIM(INDIRECT(Iterators!E1964))</f>
        <v/>
      </c>
      <c r="X1965" s="8" t="str">
        <f ca="1">TRIM(INDIRECT(Iterators!F1964))</f>
        <v/>
      </c>
      <c r="Y1965" s="8" t="str">
        <f ca="1">TRIM(INDIRECT(Iterators!G1964))</f>
        <v/>
      </c>
    </row>
    <row r="1966" spans="20:25" x14ac:dyDescent="0.25">
      <c r="T1966" s="8">
        <v>1964</v>
      </c>
      <c r="U1966" s="8" t="str">
        <f ca="1">TRIM(INDIRECT(Iterators!C1965))</f>
        <v/>
      </c>
      <c r="V1966" s="8" t="str">
        <f ca="1">TRIM(INDIRECT(Iterators!D1965))</f>
        <v/>
      </c>
      <c r="W1966" s="8" t="str">
        <f ca="1">TRIM(INDIRECT(Iterators!E1965))</f>
        <v/>
      </c>
      <c r="X1966" s="8" t="str">
        <f ca="1">TRIM(INDIRECT(Iterators!F1965))</f>
        <v/>
      </c>
      <c r="Y1966" s="8" t="str">
        <f ca="1">TRIM(INDIRECT(Iterators!G1965))</f>
        <v/>
      </c>
    </row>
    <row r="1967" spans="20:25" x14ac:dyDescent="0.25">
      <c r="T1967" s="8">
        <v>1965</v>
      </c>
      <c r="U1967" s="8" t="str">
        <f ca="1">TRIM(INDIRECT(Iterators!C1966))</f>
        <v/>
      </c>
      <c r="V1967" s="8" t="str">
        <f ca="1">TRIM(INDIRECT(Iterators!D1966))</f>
        <v/>
      </c>
      <c r="W1967" s="8" t="str">
        <f ca="1">TRIM(INDIRECT(Iterators!E1966))</f>
        <v/>
      </c>
      <c r="X1967" s="8" t="str">
        <f ca="1">TRIM(INDIRECT(Iterators!F1966))</f>
        <v/>
      </c>
      <c r="Y1967" s="8" t="str">
        <f ca="1">TRIM(INDIRECT(Iterators!G1966))</f>
        <v/>
      </c>
    </row>
    <row r="1968" spans="20:25" x14ac:dyDescent="0.25">
      <c r="T1968" s="8">
        <v>1966</v>
      </c>
      <c r="U1968" s="8" t="str">
        <f ca="1">TRIM(INDIRECT(Iterators!C1967))</f>
        <v/>
      </c>
      <c r="V1968" s="8" t="str">
        <f ca="1">TRIM(INDIRECT(Iterators!D1967))</f>
        <v/>
      </c>
      <c r="W1968" s="8" t="str">
        <f ca="1">TRIM(INDIRECT(Iterators!E1967))</f>
        <v/>
      </c>
      <c r="X1968" s="8" t="str">
        <f ca="1">TRIM(INDIRECT(Iterators!F1967))</f>
        <v/>
      </c>
      <c r="Y1968" s="8" t="str">
        <f ca="1">TRIM(INDIRECT(Iterators!G1967))</f>
        <v/>
      </c>
    </row>
    <row r="1969" spans="20:25" x14ac:dyDescent="0.25">
      <c r="T1969" s="8">
        <v>1967</v>
      </c>
      <c r="U1969" s="8" t="str">
        <f ca="1">TRIM(INDIRECT(Iterators!C1968))</f>
        <v/>
      </c>
      <c r="V1969" s="8" t="str">
        <f ca="1">TRIM(INDIRECT(Iterators!D1968))</f>
        <v/>
      </c>
      <c r="W1969" s="8" t="str">
        <f ca="1">TRIM(INDIRECT(Iterators!E1968))</f>
        <v/>
      </c>
      <c r="X1969" s="8" t="str">
        <f ca="1">TRIM(INDIRECT(Iterators!F1968))</f>
        <v/>
      </c>
      <c r="Y1969" s="8" t="str">
        <f ca="1">TRIM(INDIRECT(Iterators!G1968))</f>
        <v/>
      </c>
    </row>
    <row r="1970" spans="20:25" x14ac:dyDescent="0.25">
      <c r="T1970" s="8">
        <v>1968</v>
      </c>
      <c r="U1970" s="8" t="str">
        <f ca="1">TRIM(INDIRECT(Iterators!C1969))</f>
        <v/>
      </c>
      <c r="V1970" s="8" t="str">
        <f ca="1">TRIM(INDIRECT(Iterators!D1969))</f>
        <v/>
      </c>
      <c r="W1970" s="8" t="str">
        <f ca="1">TRIM(INDIRECT(Iterators!E1969))</f>
        <v/>
      </c>
      <c r="X1970" s="8" t="str">
        <f ca="1">TRIM(INDIRECT(Iterators!F1969))</f>
        <v/>
      </c>
      <c r="Y1970" s="8" t="str">
        <f ca="1">TRIM(INDIRECT(Iterators!G1969))</f>
        <v/>
      </c>
    </row>
    <row r="1971" spans="20:25" x14ac:dyDescent="0.25">
      <c r="T1971" s="8">
        <v>1969</v>
      </c>
      <c r="U1971" s="8" t="str">
        <f ca="1">TRIM(INDIRECT(Iterators!C1970))</f>
        <v/>
      </c>
      <c r="V1971" s="8" t="str">
        <f ca="1">TRIM(INDIRECT(Iterators!D1970))</f>
        <v/>
      </c>
      <c r="W1971" s="8" t="str">
        <f ca="1">TRIM(INDIRECT(Iterators!E1970))</f>
        <v/>
      </c>
      <c r="X1971" s="8" t="str">
        <f ca="1">TRIM(INDIRECT(Iterators!F1970))</f>
        <v/>
      </c>
      <c r="Y1971" s="8" t="str">
        <f ca="1">TRIM(INDIRECT(Iterators!G1970))</f>
        <v/>
      </c>
    </row>
    <row r="1972" spans="20:25" x14ac:dyDescent="0.25">
      <c r="T1972" s="8">
        <v>1970</v>
      </c>
      <c r="U1972" s="8" t="str">
        <f ca="1">TRIM(INDIRECT(Iterators!C1971))</f>
        <v/>
      </c>
      <c r="V1972" s="8" t="str">
        <f ca="1">TRIM(INDIRECT(Iterators!D1971))</f>
        <v/>
      </c>
      <c r="W1972" s="8" t="str">
        <f ca="1">TRIM(INDIRECT(Iterators!E1971))</f>
        <v/>
      </c>
      <c r="X1972" s="8" t="str">
        <f ca="1">TRIM(INDIRECT(Iterators!F1971))</f>
        <v/>
      </c>
      <c r="Y1972" s="8" t="str">
        <f ca="1">TRIM(INDIRECT(Iterators!G1971))</f>
        <v/>
      </c>
    </row>
    <row r="1973" spans="20:25" x14ac:dyDescent="0.25">
      <c r="T1973" s="8">
        <v>1971</v>
      </c>
      <c r="U1973" s="8" t="str">
        <f ca="1">TRIM(INDIRECT(Iterators!C1972))</f>
        <v/>
      </c>
      <c r="V1973" s="8" t="str">
        <f ca="1">TRIM(INDIRECT(Iterators!D1972))</f>
        <v/>
      </c>
      <c r="W1973" s="8" t="str">
        <f ca="1">TRIM(INDIRECT(Iterators!E1972))</f>
        <v/>
      </c>
      <c r="X1973" s="8" t="str">
        <f ca="1">TRIM(INDIRECT(Iterators!F1972))</f>
        <v/>
      </c>
      <c r="Y1973" s="8" t="str">
        <f ca="1">TRIM(INDIRECT(Iterators!G1972))</f>
        <v/>
      </c>
    </row>
    <row r="1974" spans="20:25" x14ac:dyDescent="0.25">
      <c r="T1974" s="8">
        <v>1972</v>
      </c>
      <c r="U1974" s="8" t="str">
        <f ca="1">TRIM(INDIRECT(Iterators!C1973))</f>
        <v/>
      </c>
      <c r="V1974" s="8" t="str">
        <f ca="1">TRIM(INDIRECT(Iterators!D1973))</f>
        <v/>
      </c>
      <c r="W1974" s="8" t="str">
        <f ca="1">TRIM(INDIRECT(Iterators!E1973))</f>
        <v/>
      </c>
      <c r="X1974" s="8" t="str">
        <f ca="1">TRIM(INDIRECT(Iterators!F1973))</f>
        <v/>
      </c>
      <c r="Y1974" s="8" t="str">
        <f ca="1">TRIM(INDIRECT(Iterators!G1973))</f>
        <v/>
      </c>
    </row>
    <row r="1975" spans="20:25" x14ac:dyDescent="0.25">
      <c r="T1975" s="8">
        <v>1973</v>
      </c>
      <c r="U1975" s="8" t="str">
        <f ca="1">TRIM(INDIRECT(Iterators!C1974))</f>
        <v/>
      </c>
      <c r="V1975" s="8" t="str">
        <f ca="1">TRIM(INDIRECT(Iterators!D1974))</f>
        <v/>
      </c>
      <c r="W1975" s="8" t="str">
        <f ca="1">TRIM(INDIRECT(Iterators!E1974))</f>
        <v/>
      </c>
      <c r="X1975" s="8" t="str">
        <f ca="1">TRIM(INDIRECT(Iterators!F1974))</f>
        <v/>
      </c>
      <c r="Y1975" s="8" t="str">
        <f ca="1">TRIM(INDIRECT(Iterators!G1974))</f>
        <v/>
      </c>
    </row>
    <row r="1976" spans="20:25" x14ac:dyDescent="0.25">
      <c r="T1976" s="8">
        <v>1974</v>
      </c>
      <c r="U1976" s="8" t="str">
        <f ca="1">TRIM(INDIRECT(Iterators!C1975))</f>
        <v/>
      </c>
      <c r="V1976" s="8" t="str">
        <f ca="1">TRIM(INDIRECT(Iterators!D1975))</f>
        <v/>
      </c>
      <c r="W1976" s="8" t="str">
        <f ca="1">TRIM(INDIRECT(Iterators!E1975))</f>
        <v/>
      </c>
      <c r="X1976" s="8" t="str">
        <f ca="1">TRIM(INDIRECT(Iterators!F1975))</f>
        <v/>
      </c>
      <c r="Y1976" s="8" t="str">
        <f ca="1">TRIM(INDIRECT(Iterators!G1975))</f>
        <v/>
      </c>
    </row>
    <row r="1977" spans="20:25" x14ac:dyDescent="0.25">
      <c r="T1977" s="8">
        <v>1975</v>
      </c>
      <c r="U1977" s="8" t="str">
        <f ca="1">TRIM(INDIRECT(Iterators!C1976))</f>
        <v/>
      </c>
      <c r="V1977" s="8" t="str">
        <f ca="1">TRIM(INDIRECT(Iterators!D1976))</f>
        <v/>
      </c>
      <c r="W1977" s="8" t="str">
        <f ca="1">TRIM(INDIRECT(Iterators!E1976))</f>
        <v/>
      </c>
      <c r="X1977" s="8" t="str">
        <f ca="1">TRIM(INDIRECT(Iterators!F1976))</f>
        <v/>
      </c>
      <c r="Y1977" s="8" t="str">
        <f ca="1">TRIM(INDIRECT(Iterators!G1976))</f>
        <v/>
      </c>
    </row>
    <row r="1978" spans="20:25" x14ac:dyDescent="0.25">
      <c r="T1978" s="8">
        <v>1976</v>
      </c>
      <c r="U1978" s="8" t="str">
        <f ca="1">TRIM(INDIRECT(Iterators!C1977))</f>
        <v/>
      </c>
      <c r="V1978" s="8" t="str">
        <f ca="1">TRIM(INDIRECT(Iterators!D1977))</f>
        <v/>
      </c>
      <c r="W1978" s="8" t="str">
        <f ca="1">TRIM(INDIRECT(Iterators!E1977))</f>
        <v/>
      </c>
      <c r="X1978" s="8" t="str">
        <f ca="1">TRIM(INDIRECT(Iterators!F1977))</f>
        <v/>
      </c>
      <c r="Y1978" s="8" t="str">
        <f ca="1">TRIM(INDIRECT(Iterators!G1977))</f>
        <v/>
      </c>
    </row>
    <row r="1979" spans="20:25" x14ac:dyDescent="0.25">
      <c r="T1979" s="8">
        <v>1977</v>
      </c>
      <c r="U1979" s="8" t="str">
        <f ca="1">TRIM(INDIRECT(Iterators!C1978))</f>
        <v/>
      </c>
      <c r="V1979" s="8" t="str">
        <f ca="1">TRIM(INDIRECT(Iterators!D1978))</f>
        <v/>
      </c>
      <c r="W1979" s="8" t="str">
        <f ca="1">TRIM(INDIRECT(Iterators!E1978))</f>
        <v/>
      </c>
      <c r="X1979" s="8" t="str">
        <f ca="1">TRIM(INDIRECT(Iterators!F1978))</f>
        <v/>
      </c>
      <c r="Y1979" s="8" t="str">
        <f ca="1">TRIM(INDIRECT(Iterators!G1978))</f>
        <v/>
      </c>
    </row>
    <row r="1980" spans="20:25" x14ac:dyDescent="0.25">
      <c r="T1980" s="8">
        <v>1978</v>
      </c>
      <c r="U1980" s="8" t="str">
        <f ca="1">TRIM(INDIRECT(Iterators!C1979))</f>
        <v/>
      </c>
      <c r="V1980" s="8" t="str">
        <f ca="1">TRIM(INDIRECT(Iterators!D1979))</f>
        <v/>
      </c>
      <c r="W1980" s="8" t="str">
        <f ca="1">TRIM(INDIRECT(Iterators!E1979))</f>
        <v/>
      </c>
      <c r="X1980" s="8" t="str">
        <f ca="1">TRIM(INDIRECT(Iterators!F1979))</f>
        <v/>
      </c>
      <c r="Y1980" s="8" t="str">
        <f ca="1">TRIM(INDIRECT(Iterators!G1979))</f>
        <v/>
      </c>
    </row>
    <row r="1981" spans="20:25" x14ac:dyDescent="0.25">
      <c r="T1981" s="8">
        <v>1979</v>
      </c>
      <c r="U1981" s="8" t="str">
        <f ca="1">TRIM(INDIRECT(Iterators!C1980))</f>
        <v/>
      </c>
      <c r="V1981" s="8" t="str">
        <f ca="1">TRIM(INDIRECT(Iterators!D1980))</f>
        <v/>
      </c>
      <c r="W1981" s="8" t="str">
        <f ca="1">TRIM(INDIRECT(Iterators!E1980))</f>
        <v/>
      </c>
      <c r="X1981" s="8" t="str">
        <f ca="1">TRIM(INDIRECT(Iterators!F1980))</f>
        <v/>
      </c>
      <c r="Y1981" s="8" t="str">
        <f ca="1">TRIM(INDIRECT(Iterators!G1980))</f>
        <v/>
      </c>
    </row>
    <row r="1982" spans="20:25" x14ac:dyDescent="0.25">
      <c r="T1982" s="8">
        <v>1980</v>
      </c>
      <c r="U1982" s="8" t="str">
        <f ca="1">TRIM(INDIRECT(Iterators!C1981))</f>
        <v/>
      </c>
      <c r="V1982" s="8" t="str">
        <f ca="1">TRIM(INDIRECT(Iterators!D1981))</f>
        <v/>
      </c>
      <c r="W1982" s="8" t="str">
        <f ca="1">TRIM(INDIRECT(Iterators!E1981))</f>
        <v/>
      </c>
      <c r="X1982" s="8" t="str">
        <f ca="1">TRIM(INDIRECT(Iterators!F1981))</f>
        <v/>
      </c>
      <c r="Y1982" s="8" t="str">
        <f ca="1">TRIM(INDIRECT(Iterators!G1981))</f>
        <v/>
      </c>
    </row>
    <row r="1983" spans="20:25" x14ac:dyDescent="0.25">
      <c r="T1983" s="8">
        <v>1981</v>
      </c>
      <c r="U1983" s="8" t="str">
        <f ca="1">TRIM(INDIRECT(Iterators!C1982))</f>
        <v/>
      </c>
      <c r="V1983" s="8" t="str">
        <f ca="1">TRIM(INDIRECT(Iterators!D1982))</f>
        <v/>
      </c>
      <c r="W1983" s="8" t="str">
        <f ca="1">TRIM(INDIRECT(Iterators!E1982))</f>
        <v/>
      </c>
      <c r="X1983" s="8" t="str">
        <f ca="1">TRIM(INDIRECT(Iterators!F1982))</f>
        <v/>
      </c>
      <c r="Y1983" s="8" t="str">
        <f ca="1">TRIM(INDIRECT(Iterators!G1982))</f>
        <v/>
      </c>
    </row>
    <row r="1984" spans="20:25" x14ac:dyDescent="0.25">
      <c r="T1984" s="8">
        <v>1982</v>
      </c>
      <c r="U1984" s="8" t="str">
        <f ca="1">TRIM(INDIRECT(Iterators!C1983))</f>
        <v/>
      </c>
      <c r="V1984" s="8" t="str">
        <f ca="1">TRIM(INDIRECT(Iterators!D1983))</f>
        <v/>
      </c>
      <c r="W1984" s="8" t="str">
        <f ca="1">TRIM(INDIRECT(Iterators!E1983))</f>
        <v/>
      </c>
      <c r="X1984" s="8" t="str">
        <f ca="1">TRIM(INDIRECT(Iterators!F1983))</f>
        <v/>
      </c>
      <c r="Y1984" s="8" t="str">
        <f ca="1">TRIM(INDIRECT(Iterators!G1983))</f>
        <v/>
      </c>
    </row>
    <row r="1985" spans="20:25" x14ac:dyDescent="0.25">
      <c r="T1985" s="8">
        <v>1983</v>
      </c>
      <c r="U1985" s="8" t="str">
        <f ca="1">TRIM(INDIRECT(Iterators!C1984))</f>
        <v/>
      </c>
      <c r="V1985" s="8" t="str">
        <f ca="1">TRIM(INDIRECT(Iterators!D1984))</f>
        <v/>
      </c>
      <c r="W1985" s="8" t="str">
        <f ca="1">TRIM(INDIRECT(Iterators!E1984))</f>
        <v/>
      </c>
      <c r="X1985" s="8" t="str">
        <f ca="1">TRIM(INDIRECT(Iterators!F1984))</f>
        <v/>
      </c>
      <c r="Y1985" s="8" t="str">
        <f ca="1">TRIM(INDIRECT(Iterators!G1984))</f>
        <v/>
      </c>
    </row>
    <row r="1986" spans="20:25" x14ac:dyDescent="0.25">
      <c r="T1986" s="8">
        <v>1984</v>
      </c>
      <c r="U1986" s="8" t="str">
        <f ca="1">TRIM(INDIRECT(Iterators!C1985))</f>
        <v/>
      </c>
      <c r="V1986" s="8" t="str">
        <f ca="1">TRIM(INDIRECT(Iterators!D1985))</f>
        <v/>
      </c>
      <c r="W1986" s="8" t="str">
        <f ca="1">TRIM(INDIRECT(Iterators!E1985))</f>
        <v/>
      </c>
      <c r="X1986" s="8" t="str">
        <f ca="1">TRIM(INDIRECT(Iterators!F1985))</f>
        <v/>
      </c>
      <c r="Y1986" s="8" t="str">
        <f ca="1">TRIM(INDIRECT(Iterators!G1985))</f>
        <v/>
      </c>
    </row>
    <row r="1987" spans="20:25" x14ac:dyDescent="0.25">
      <c r="T1987" s="8">
        <v>1985</v>
      </c>
      <c r="U1987" s="8" t="str">
        <f ca="1">TRIM(INDIRECT(Iterators!C1986))</f>
        <v/>
      </c>
      <c r="V1987" s="8" t="str">
        <f ca="1">TRIM(INDIRECT(Iterators!D1986))</f>
        <v/>
      </c>
      <c r="W1987" s="8" t="str">
        <f ca="1">TRIM(INDIRECT(Iterators!E1986))</f>
        <v/>
      </c>
      <c r="X1987" s="8" t="str">
        <f ca="1">TRIM(INDIRECT(Iterators!F1986))</f>
        <v/>
      </c>
      <c r="Y1987" s="8" t="str">
        <f ca="1">TRIM(INDIRECT(Iterators!G1986))</f>
        <v/>
      </c>
    </row>
    <row r="1988" spans="20:25" x14ac:dyDescent="0.25">
      <c r="T1988" s="8">
        <v>1986</v>
      </c>
      <c r="U1988" s="8" t="str">
        <f ca="1">TRIM(INDIRECT(Iterators!C1987))</f>
        <v/>
      </c>
      <c r="V1988" s="8" t="str">
        <f ca="1">TRIM(INDIRECT(Iterators!D1987))</f>
        <v/>
      </c>
      <c r="W1988" s="8" t="str">
        <f ca="1">TRIM(INDIRECT(Iterators!E1987))</f>
        <v/>
      </c>
      <c r="X1988" s="8" t="str">
        <f ca="1">TRIM(INDIRECT(Iterators!F1987))</f>
        <v/>
      </c>
      <c r="Y1988" s="8" t="str">
        <f ca="1">TRIM(INDIRECT(Iterators!G1987))</f>
        <v/>
      </c>
    </row>
    <row r="1989" spans="20:25" x14ac:dyDescent="0.25">
      <c r="T1989" s="8">
        <v>1987</v>
      </c>
      <c r="U1989" s="8" t="str">
        <f ca="1">TRIM(INDIRECT(Iterators!C1988))</f>
        <v/>
      </c>
      <c r="V1989" s="8" t="str">
        <f ca="1">TRIM(INDIRECT(Iterators!D1988))</f>
        <v/>
      </c>
      <c r="W1989" s="8" t="str">
        <f ca="1">TRIM(INDIRECT(Iterators!E1988))</f>
        <v/>
      </c>
      <c r="X1989" s="8" t="str">
        <f ca="1">TRIM(INDIRECT(Iterators!F1988))</f>
        <v/>
      </c>
      <c r="Y1989" s="8" t="str">
        <f ca="1">TRIM(INDIRECT(Iterators!G1988))</f>
        <v/>
      </c>
    </row>
    <row r="1990" spans="20:25" x14ac:dyDescent="0.25">
      <c r="T1990" s="8">
        <v>1988</v>
      </c>
      <c r="U1990" s="8" t="str">
        <f ca="1">TRIM(INDIRECT(Iterators!C1989))</f>
        <v/>
      </c>
      <c r="V1990" s="8" t="str">
        <f ca="1">TRIM(INDIRECT(Iterators!D1989))</f>
        <v/>
      </c>
      <c r="W1990" s="8" t="str">
        <f ca="1">TRIM(INDIRECT(Iterators!E1989))</f>
        <v/>
      </c>
      <c r="X1990" s="8" t="str">
        <f ca="1">TRIM(INDIRECT(Iterators!F1989))</f>
        <v/>
      </c>
      <c r="Y1990" s="8" t="str">
        <f ca="1">TRIM(INDIRECT(Iterators!G1989))</f>
        <v/>
      </c>
    </row>
    <row r="1991" spans="20:25" x14ac:dyDescent="0.25">
      <c r="T1991" s="8">
        <v>1989</v>
      </c>
      <c r="U1991" s="8" t="str">
        <f ca="1">TRIM(INDIRECT(Iterators!C1990))</f>
        <v/>
      </c>
      <c r="V1991" s="8" t="str">
        <f ca="1">TRIM(INDIRECT(Iterators!D1990))</f>
        <v/>
      </c>
      <c r="W1991" s="8" t="str">
        <f ca="1">TRIM(INDIRECT(Iterators!E1990))</f>
        <v/>
      </c>
      <c r="X1991" s="8" t="str">
        <f ca="1">TRIM(INDIRECT(Iterators!F1990))</f>
        <v/>
      </c>
      <c r="Y1991" s="8" t="str">
        <f ca="1">TRIM(INDIRECT(Iterators!G1990))</f>
        <v/>
      </c>
    </row>
    <row r="1992" spans="20:25" x14ac:dyDescent="0.25">
      <c r="T1992" s="8">
        <v>1990</v>
      </c>
      <c r="U1992" s="8" t="str">
        <f ca="1">TRIM(INDIRECT(Iterators!C1991))</f>
        <v/>
      </c>
      <c r="V1992" s="8" t="str">
        <f ca="1">TRIM(INDIRECT(Iterators!D1991))</f>
        <v/>
      </c>
      <c r="W1992" s="8" t="str">
        <f ca="1">TRIM(INDIRECT(Iterators!E1991))</f>
        <v/>
      </c>
      <c r="X1992" s="8" t="str">
        <f ca="1">TRIM(INDIRECT(Iterators!F1991))</f>
        <v/>
      </c>
      <c r="Y1992" s="8" t="str">
        <f ca="1">TRIM(INDIRECT(Iterators!G1991))</f>
        <v/>
      </c>
    </row>
    <row r="1993" spans="20:25" x14ac:dyDescent="0.25">
      <c r="T1993" s="8">
        <v>1991</v>
      </c>
      <c r="U1993" s="8" t="str">
        <f ca="1">TRIM(INDIRECT(Iterators!C1992))</f>
        <v/>
      </c>
      <c r="V1993" s="8" t="str">
        <f ca="1">TRIM(INDIRECT(Iterators!D1992))</f>
        <v/>
      </c>
      <c r="W1993" s="8" t="str">
        <f ca="1">TRIM(INDIRECT(Iterators!E1992))</f>
        <v/>
      </c>
      <c r="X1993" s="8" t="str">
        <f ca="1">TRIM(INDIRECT(Iterators!F1992))</f>
        <v/>
      </c>
      <c r="Y1993" s="8" t="str">
        <f ca="1">TRIM(INDIRECT(Iterators!G1992))</f>
        <v/>
      </c>
    </row>
    <row r="1994" spans="20:25" x14ac:dyDescent="0.25">
      <c r="T1994" s="8">
        <v>1992</v>
      </c>
      <c r="U1994" s="8" t="str">
        <f ca="1">TRIM(INDIRECT(Iterators!C1993))</f>
        <v/>
      </c>
      <c r="V1994" s="8" t="str">
        <f ca="1">TRIM(INDIRECT(Iterators!D1993))</f>
        <v/>
      </c>
      <c r="W1994" s="8" t="str">
        <f ca="1">TRIM(INDIRECT(Iterators!E1993))</f>
        <v/>
      </c>
      <c r="X1994" s="8" t="str">
        <f ca="1">TRIM(INDIRECT(Iterators!F1993))</f>
        <v/>
      </c>
      <c r="Y1994" s="8" t="str">
        <f ca="1">TRIM(INDIRECT(Iterators!G1993))</f>
        <v/>
      </c>
    </row>
    <row r="1995" spans="20:25" x14ac:dyDescent="0.25">
      <c r="T1995" s="8">
        <v>1993</v>
      </c>
      <c r="U1995" s="8" t="str">
        <f ca="1">TRIM(INDIRECT(Iterators!C1994))</f>
        <v/>
      </c>
      <c r="V1995" s="8" t="str">
        <f ca="1">TRIM(INDIRECT(Iterators!D1994))</f>
        <v/>
      </c>
      <c r="W1995" s="8" t="str">
        <f ca="1">TRIM(INDIRECT(Iterators!E1994))</f>
        <v/>
      </c>
      <c r="X1995" s="8" t="str">
        <f ca="1">TRIM(INDIRECT(Iterators!F1994))</f>
        <v/>
      </c>
      <c r="Y1995" s="8" t="str">
        <f ca="1">TRIM(INDIRECT(Iterators!G1994))</f>
        <v/>
      </c>
    </row>
    <row r="1996" spans="20:25" x14ac:dyDescent="0.25">
      <c r="T1996" s="8">
        <v>1994</v>
      </c>
      <c r="U1996" s="8" t="str">
        <f ca="1">TRIM(INDIRECT(Iterators!C1995))</f>
        <v/>
      </c>
      <c r="V1996" s="8" t="str">
        <f ca="1">TRIM(INDIRECT(Iterators!D1995))</f>
        <v/>
      </c>
      <c r="W1996" s="8" t="str">
        <f ca="1">TRIM(INDIRECT(Iterators!E1995))</f>
        <v/>
      </c>
      <c r="X1996" s="8" t="str">
        <f ca="1">TRIM(INDIRECT(Iterators!F1995))</f>
        <v/>
      </c>
      <c r="Y1996" s="8" t="str">
        <f ca="1">TRIM(INDIRECT(Iterators!G1995))</f>
        <v/>
      </c>
    </row>
    <row r="1997" spans="20:25" x14ac:dyDescent="0.25">
      <c r="T1997" s="8">
        <v>1995</v>
      </c>
      <c r="U1997" s="8" t="str">
        <f ca="1">TRIM(INDIRECT(Iterators!C1996))</f>
        <v/>
      </c>
      <c r="V1997" s="8" t="str">
        <f ca="1">TRIM(INDIRECT(Iterators!D1996))</f>
        <v/>
      </c>
      <c r="W1997" s="8" t="str">
        <f ca="1">TRIM(INDIRECT(Iterators!E1996))</f>
        <v/>
      </c>
      <c r="X1997" s="8" t="str">
        <f ca="1">TRIM(INDIRECT(Iterators!F1996))</f>
        <v/>
      </c>
      <c r="Y1997" s="8" t="str">
        <f ca="1">TRIM(INDIRECT(Iterators!G1996))</f>
        <v/>
      </c>
    </row>
    <row r="1998" spans="20:25" x14ac:dyDescent="0.25">
      <c r="T1998" s="8">
        <v>1996</v>
      </c>
      <c r="U1998" s="8" t="str">
        <f ca="1">TRIM(INDIRECT(Iterators!C1997))</f>
        <v/>
      </c>
      <c r="V1998" s="8" t="str">
        <f ca="1">TRIM(INDIRECT(Iterators!D1997))</f>
        <v/>
      </c>
      <c r="W1998" s="8" t="str">
        <f ca="1">TRIM(INDIRECT(Iterators!E1997))</f>
        <v/>
      </c>
      <c r="X1998" s="8" t="str">
        <f ca="1">TRIM(INDIRECT(Iterators!F1997))</f>
        <v/>
      </c>
      <c r="Y1998" s="8" t="str">
        <f ca="1">TRIM(INDIRECT(Iterators!G1997))</f>
        <v/>
      </c>
    </row>
    <row r="1999" spans="20:25" x14ac:dyDescent="0.25">
      <c r="T1999" s="8">
        <v>1997</v>
      </c>
      <c r="U1999" s="8" t="str">
        <f ca="1">TRIM(INDIRECT(Iterators!C1998))</f>
        <v/>
      </c>
      <c r="V1999" s="8" t="str">
        <f ca="1">TRIM(INDIRECT(Iterators!D1998))</f>
        <v/>
      </c>
      <c r="W1999" s="8" t="str">
        <f ca="1">TRIM(INDIRECT(Iterators!E1998))</f>
        <v/>
      </c>
      <c r="X1999" s="8" t="str">
        <f ca="1">TRIM(INDIRECT(Iterators!F1998))</f>
        <v/>
      </c>
      <c r="Y1999" s="8" t="str">
        <f ca="1">TRIM(INDIRECT(Iterators!G1998))</f>
        <v/>
      </c>
    </row>
    <row r="2000" spans="20:25" x14ac:dyDescent="0.25">
      <c r="T2000" s="8">
        <v>1998</v>
      </c>
      <c r="U2000" s="8" t="str">
        <f ca="1">TRIM(INDIRECT(Iterators!C1999))</f>
        <v/>
      </c>
      <c r="V2000" s="8" t="str">
        <f ca="1">TRIM(INDIRECT(Iterators!D1999))</f>
        <v/>
      </c>
      <c r="W2000" s="8" t="str">
        <f ca="1">TRIM(INDIRECT(Iterators!E1999))</f>
        <v/>
      </c>
      <c r="X2000" s="8" t="str">
        <f ca="1">TRIM(INDIRECT(Iterators!F1999))</f>
        <v/>
      </c>
      <c r="Y2000" s="8" t="str">
        <f ca="1">TRIM(INDIRECT(Iterators!G1999))</f>
        <v/>
      </c>
    </row>
    <row r="2001" spans="20:25" x14ac:dyDescent="0.25">
      <c r="T2001" s="8">
        <v>1999</v>
      </c>
      <c r="U2001" s="8" t="str">
        <f ca="1">TRIM(INDIRECT(Iterators!C2000))</f>
        <v/>
      </c>
      <c r="V2001" s="8" t="str">
        <f ca="1">TRIM(INDIRECT(Iterators!D2000))</f>
        <v/>
      </c>
      <c r="W2001" s="8" t="str">
        <f ca="1">TRIM(INDIRECT(Iterators!E2000))</f>
        <v/>
      </c>
      <c r="X2001" s="8" t="str">
        <f ca="1">TRIM(INDIRECT(Iterators!F2000))</f>
        <v/>
      </c>
      <c r="Y2001" s="8" t="str">
        <f ca="1">TRIM(INDIRECT(Iterators!G2000))</f>
        <v/>
      </c>
    </row>
    <row r="2002" spans="20:25" x14ac:dyDescent="0.25">
      <c r="T2002" s="8">
        <v>2000</v>
      </c>
      <c r="U2002" s="8" t="str">
        <f ca="1">TRIM(INDIRECT(Iterators!C2001))</f>
        <v/>
      </c>
      <c r="V2002" s="8" t="str">
        <f ca="1">TRIM(INDIRECT(Iterators!D2001))</f>
        <v/>
      </c>
      <c r="W2002" s="8" t="str">
        <f ca="1">TRIM(INDIRECT(Iterators!E2001))</f>
        <v/>
      </c>
      <c r="X2002" s="8" t="str">
        <f ca="1">TRIM(INDIRECT(Iterators!F2001))</f>
        <v/>
      </c>
      <c r="Y2002" s="8" t="str">
        <f ca="1">TRIM(INDIRECT(Iterators!G2001))</f>
        <v/>
      </c>
    </row>
    <row r="2003" spans="20:25" x14ac:dyDescent="0.25">
      <c r="T2003" s="8">
        <v>2001</v>
      </c>
      <c r="U2003" s="8" t="str">
        <f ca="1">TRIM(INDIRECT(Iterators!C2002))</f>
        <v/>
      </c>
      <c r="V2003" s="8" t="str">
        <f ca="1">TRIM(INDIRECT(Iterators!D2002))</f>
        <v/>
      </c>
      <c r="W2003" s="8" t="str">
        <f ca="1">TRIM(INDIRECT(Iterators!E2002))</f>
        <v/>
      </c>
      <c r="X2003" s="8" t="str">
        <f ca="1">TRIM(INDIRECT(Iterators!F2002))</f>
        <v/>
      </c>
      <c r="Y2003" s="8" t="str">
        <f ca="1">TRIM(INDIRECT(Iterators!G2002))</f>
        <v/>
      </c>
    </row>
    <row r="2004" spans="20:25" x14ac:dyDescent="0.25">
      <c r="T2004" s="8">
        <v>2002</v>
      </c>
      <c r="U2004" s="8" t="str">
        <f ca="1">TRIM(INDIRECT(Iterators!C2003))</f>
        <v/>
      </c>
      <c r="V2004" s="8" t="str">
        <f ca="1">TRIM(INDIRECT(Iterators!D2003))</f>
        <v/>
      </c>
      <c r="W2004" s="8" t="str">
        <f ca="1">TRIM(INDIRECT(Iterators!E2003))</f>
        <v/>
      </c>
      <c r="X2004" s="8" t="str">
        <f ca="1">TRIM(INDIRECT(Iterators!F2003))</f>
        <v/>
      </c>
      <c r="Y2004" s="8" t="str">
        <f ca="1">TRIM(INDIRECT(Iterators!G2003))</f>
        <v/>
      </c>
    </row>
    <row r="2005" spans="20:25" x14ac:dyDescent="0.25">
      <c r="T2005" s="8">
        <v>2003</v>
      </c>
      <c r="U2005" s="8" t="str">
        <f ca="1">TRIM(INDIRECT(Iterators!C2004))</f>
        <v/>
      </c>
      <c r="V2005" s="8" t="str">
        <f ca="1">TRIM(INDIRECT(Iterators!D2004))</f>
        <v/>
      </c>
      <c r="W2005" s="8" t="str">
        <f ca="1">TRIM(INDIRECT(Iterators!E2004))</f>
        <v/>
      </c>
      <c r="X2005" s="8" t="str">
        <f ca="1">TRIM(INDIRECT(Iterators!F2004))</f>
        <v/>
      </c>
      <c r="Y2005" s="8" t="str">
        <f ca="1">TRIM(INDIRECT(Iterators!G2004))</f>
        <v/>
      </c>
    </row>
    <row r="2006" spans="20:25" x14ac:dyDescent="0.25">
      <c r="T2006" s="8">
        <v>2004</v>
      </c>
      <c r="U2006" s="8" t="str">
        <f ca="1">TRIM(INDIRECT(Iterators!C2005))</f>
        <v/>
      </c>
      <c r="V2006" s="8" t="str">
        <f ca="1">TRIM(INDIRECT(Iterators!D2005))</f>
        <v/>
      </c>
      <c r="W2006" s="8" t="str">
        <f ca="1">TRIM(INDIRECT(Iterators!E2005))</f>
        <v/>
      </c>
      <c r="X2006" s="8" t="str">
        <f ca="1">TRIM(INDIRECT(Iterators!F2005))</f>
        <v/>
      </c>
      <c r="Y2006" s="8" t="str">
        <f ca="1">TRIM(INDIRECT(Iterators!G2005))</f>
        <v/>
      </c>
    </row>
    <row r="2007" spans="20:25" x14ac:dyDescent="0.25">
      <c r="T2007" s="8">
        <v>2005</v>
      </c>
      <c r="U2007" s="8" t="str">
        <f ca="1">TRIM(INDIRECT(Iterators!C2006))</f>
        <v/>
      </c>
      <c r="V2007" s="8" t="str">
        <f ca="1">TRIM(INDIRECT(Iterators!D2006))</f>
        <v/>
      </c>
      <c r="W2007" s="8" t="str">
        <f ca="1">TRIM(INDIRECT(Iterators!E2006))</f>
        <v/>
      </c>
      <c r="X2007" s="8" t="str">
        <f ca="1">TRIM(INDIRECT(Iterators!F2006))</f>
        <v/>
      </c>
      <c r="Y2007" s="8" t="str">
        <f ca="1">TRIM(INDIRECT(Iterators!G2006))</f>
        <v/>
      </c>
    </row>
    <row r="2008" spans="20:25" x14ac:dyDescent="0.25">
      <c r="T2008" s="8">
        <v>2006</v>
      </c>
      <c r="U2008" s="8" t="str">
        <f ca="1">TRIM(INDIRECT(Iterators!C2007))</f>
        <v/>
      </c>
      <c r="V2008" s="8" t="str">
        <f ca="1">TRIM(INDIRECT(Iterators!D2007))</f>
        <v/>
      </c>
      <c r="W2008" s="8" t="str">
        <f ca="1">TRIM(INDIRECT(Iterators!E2007))</f>
        <v/>
      </c>
      <c r="X2008" s="8" t="str">
        <f ca="1">TRIM(INDIRECT(Iterators!F2007))</f>
        <v/>
      </c>
      <c r="Y2008" s="8" t="str">
        <f ca="1">TRIM(INDIRECT(Iterators!G2007))</f>
        <v/>
      </c>
    </row>
    <row r="2009" spans="20:25" x14ac:dyDescent="0.25">
      <c r="T2009" s="8">
        <v>2007</v>
      </c>
      <c r="U2009" s="8" t="str">
        <f ca="1">TRIM(INDIRECT(Iterators!C2008))</f>
        <v/>
      </c>
      <c r="V2009" s="8" t="str">
        <f ca="1">TRIM(INDIRECT(Iterators!D2008))</f>
        <v/>
      </c>
      <c r="W2009" s="8" t="str">
        <f ca="1">TRIM(INDIRECT(Iterators!E2008))</f>
        <v/>
      </c>
      <c r="X2009" s="8" t="str">
        <f ca="1">TRIM(INDIRECT(Iterators!F2008))</f>
        <v/>
      </c>
      <c r="Y2009" s="8" t="str">
        <f ca="1">TRIM(INDIRECT(Iterators!G2008))</f>
        <v/>
      </c>
    </row>
    <row r="2010" spans="20:25" x14ac:dyDescent="0.25">
      <c r="T2010" s="8">
        <v>2008</v>
      </c>
      <c r="U2010" s="8" t="str">
        <f ca="1">TRIM(INDIRECT(Iterators!C2009))</f>
        <v/>
      </c>
      <c r="V2010" s="8" t="str">
        <f ca="1">TRIM(INDIRECT(Iterators!D2009))</f>
        <v/>
      </c>
      <c r="W2010" s="8" t="str">
        <f ca="1">TRIM(INDIRECT(Iterators!E2009))</f>
        <v/>
      </c>
      <c r="X2010" s="8" t="str">
        <f ca="1">TRIM(INDIRECT(Iterators!F2009))</f>
        <v/>
      </c>
      <c r="Y2010" s="8" t="str">
        <f ca="1">TRIM(INDIRECT(Iterators!G2009))</f>
        <v/>
      </c>
    </row>
    <row r="2011" spans="20:25" x14ac:dyDescent="0.25">
      <c r="T2011" s="8">
        <v>2009</v>
      </c>
      <c r="U2011" s="8" t="str">
        <f ca="1">TRIM(INDIRECT(Iterators!C2010))</f>
        <v/>
      </c>
      <c r="V2011" s="8" t="str">
        <f ca="1">TRIM(INDIRECT(Iterators!D2010))</f>
        <v/>
      </c>
      <c r="W2011" s="8" t="str">
        <f ca="1">TRIM(INDIRECT(Iterators!E2010))</f>
        <v/>
      </c>
      <c r="X2011" s="8" t="str">
        <f ca="1">TRIM(INDIRECT(Iterators!F2010))</f>
        <v/>
      </c>
      <c r="Y2011" s="8" t="str">
        <f ca="1">TRIM(INDIRECT(Iterators!G2010))</f>
        <v/>
      </c>
    </row>
    <row r="2012" spans="20:25" x14ac:dyDescent="0.25">
      <c r="T2012" s="8">
        <v>2010</v>
      </c>
      <c r="U2012" s="8" t="str">
        <f ca="1">TRIM(INDIRECT(Iterators!C2011))</f>
        <v/>
      </c>
      <c r="V2012" s="8" t="str">
        <f ca="1">TRIM(INDIRECT(Iterators!D2011))</f>
        <v/>
      </c>
      <c r="W2012" s="8" t="str">
        <f ca="1">TRIM(INDIRECT(Iterators!E2011))</f>
        <v/>
      </c>
      <c r="X2012" s="8" t="str">
        <f ca="1">TRIM(INDIRECT(Iterators!F2011))</f>
        <v/>
      </c>
      <c r="Y2012" s="8" t="str">
        <f ca="1">TRIM(INDIRECT(Iterators!G2011))</f>
        <v/>
      </c>
    </row>
    <row r="2013" spans="20:25" x14ac:dyDescent="0.25">
      <c r="T2013" s="8">
        <v>2011</v>
      </c>
      <c r="U2013" s="8" t="str">
        <f ca="1">TRIM(INDIRECT(Iterators!C2012))</f>
        <v/>
      </c>
      <c r="V2013" s="8" t="str">
        <f ca="1">TRIM(INDIRECT(Iterators!D2012))</f>
        <v/>
      </c>
      <c r="W2013" s="8" t="str">
        <f ca="1">TRIM(INDIRECT(Iterators!E2012))</f>
        <v/>
      </c>
      <c r="X2013" s="8" t="str">
        <f ca="1">TRIM(INDIRECT(Iterators!F2012))</f>
        <v/>
      </c>
      <c r="Y2013" s="8" t="str">
        <f ca="1">TRIM(INDIRECT(Iterators!G2012))</f>
        <v/>
      </c>
    </row>
    <row r="2014" spans="20:25" x14ac:dyDescent="0.25">
      <c r="T2014" s="8">
        <v>2012</v>
      </c>
      <c r="U2014" s="8" t="str">
        <f ca="1">TRIM(INDIRECT(Iterators!C2013))</f>
        <v/>
      </c>
      <c r="V2014" s="8" t="str">
        <f ca="1">TRIM(INDIRECT(Iterators!D2013))</f>
        <v/>
      </c>
      <c r="W2014" s="8" t="str">
        <f ca="1">TRIM(INDIRECT(Iterators!E2013))</f>
        <v/>
      </c>
      <c r="X2014" s="8" t="str">
        <f ca="1">TRIM(INDIRECT(Iterators!F2013))</f>
        <v/>
      </c>
      <c r="Y2014" s="8" t="str">
        <f ca="1">TRIM(INDIRECT(Iterators!G2013))</f>
        <v/>
      </c>
    </row>
    <row r="2015" spans="20:25" x14ac:dyDescent="0.25">
      <c r="T2015" s="8">
        <v>2013</v>
      </c>
      <c r="U2015" s="8" t="str">
        <f ca="1">TRIM(INDIRECT(Iterators!C2014))</f>
        <v/>
      </c>
      <c r="V2015" s="8" t="str">
        <f ca="1">TRIM(INDIRECT(Iterators!D2014))</f>
        <v/>
      </c>
      <c r="W2015" s="8" t="str">
        <f ca="1">TRIM(INDIRECT(Iterators!E2014))</f>
        <v/>
      </c>
      <c r="X2015" s="8" t="str">
        <f ca="1">TRIM(INDIRECT(Iterators!F2014))</f>
        <v/>
      </c>
      <c r="Y2015" s="8" t="str">
        <f ca="1">TRIM(INDIRECT(Iterators!G2014))</f>
        <v/>
      </c>
    </row>
    <row r="2016" spans="20:25" x14ac:dyDescent="0.25">
      <c r="T2016" s="8">
        <v>2014</v>
      </c>
      <c r="U2016" s="8" t="str">
        <f ca="1">TRIM(INDIRECT(Iterators!C2015))</f>
        <v/>
      </c>
      <c r="V2016" s="8" t="str">
        <f ca="1">TRIM(INDIRECT(Iterators!D2015))</f>
        <v/>
      </c>
      <c r="W2016" s="8" t="str">
        <f ca="1">TRIM(INDIRECT(Iterators!E2015))</f>
        <v/>
      </c>
      <c r="X2016" s="8" t="str">
        <f ca="1">TRIM(INDIRECT(Iterators!F2015))</f>
        <v/>
      </c>
      <c r="Y2016" s="8" t="str">
        <f ca="1">TRIM(INDIRECT(Iterators!G2015))</f>
        <v/>
      </c>
    </row>
    <row r="2017" spans="20:25" x14ac:dyDescent="0.25">
      <c r="T2017" s="8">
        <v>2015</v>
      </c>
      <c r="U2017" s="8" t="str">
        <f ca="1">TRIM(INDIRECT(Iterators!C2016))</f>
        <v/>
      </c>
      <c r="V2017" s="8" t="str">
        <f ca="1">TRIM(INDIRECT(Iterators!D2016))</f>
        <v/>
      </c>
      <c r="W2017" s="8" t="str">
        <f ca="1">TRIM(INDIRECT(Iterators!E2016))</f>
        <v/>
      </c>
      <c r="X2017" s="8" t="str">
        <f ca="1">TRIM(INDIRECT(Iterators!F2016))</f>
        <v/>
      </c>
      <c r="Y2017" s="8" t="str">
        <f ca="1">TRIM(INDIRECT(Iterators!G2016))</f>
        <v/>
      </c>
    </row>
    <row r="2018" spans="20:25" x14ac:dyDescent="0.25">
      <c r="T2018" s="8">
        <v>2016</v>
      </c>
      <c r="U2018" s="8" t="str">
        <f ca="1">TRIM(INDIRECT(Iterators!C2017))</f>
        <v/>
      </c>
      <c r="V2018" s="8" t="str">
        <f ca="1">TRIM(INDIRECT(Iterators!D2017))</f>
        <v/>
      </c>
      <c r="W2018" s="8" t="str">
        <f ca="1">TRIM(INDIRECT(Iterators!E2017))</f>
        <v/>
      </c>
      <c r="X2018" s="8" t="str">
        <f ca="1">TRIM(INDIRECT(Iterators!F2017))</f>
        <v/>
      </c>
      <c r="Y2018" s="8" t="str">
        <f ca="1">TRIM(INDIRECT(Iterators!G2017))</f>
        <v/>
      </c>
    </row>
    <row r="2019" spans="20:25" x14ac:dyDescent="0.25">
      <c r="T2019" s="8">
        <v>2017</v>
      </c>
      <c r="U2019" s="8" t="str">
        <f ca="1">TRIM(INDIRECT(Iterators!C2018))</f>
        <v/>
      </c>
      <c r="V2019" s="8" t="str">
        <f ca="1">TRIM(INDIRECT(Iterators!D2018))</f>
        <v/>
      </c>
      <c r="W2019" s="8" t="str">
        <f ca="1">TRIM(INDIRECT(Iterators!E2018))</f>
        <v/>
      </c>
      <c r="X2019" s="8" t="str">
        <f ca="1">TRIM(INDIRECT(Iterators!F2018))</f>
        <v/>
      </c>
      <c r="Y2019" s="8" t="str">
        <f ca="1">TRIM(INDIRECT(Iterators!G2018))</f>
        <v/>
      </c>
    </row>
    <row r="2020" spans="20:25" x14ac:dyDescent="0.25">
      <c r="T2020" s="8">
        <v>2018</v>
      </c>
      <c r="U2020" s="8" t="str">
        <f ca="1">TRIM(INDIRECT(Iterators!C2019))</f>
        <v/>
      </c>
      <c r="V2020" s="8" t="str">
        <f ca="1">TRIM(INDIRECT(Iterators!D2019))</f>
        <v/>
      </c>
      <c r="W2020" s="8" t="str">
        <f ca="1">TRIM(INDIRECT(Iterators!E2019))</f>
        <v/>
      </c>
      <c r="X2020" s="8" t="str">
        <f ca="1">TRIM(INDIRECT(Iterators!F2019))</f>
        <v/>
      </c>
      <c r="Y2020" s="8" t="str">
        <f ca="1">TRIM(INDIRECT(Iterators!G2019))</f>
        <v/>
      </c>
    </row>
    <row r="2021" spans="20:25" x14ac:dyDescent="0.25">
      <c r="T2021" s="8">
        <v>2019</v>
      </c>
      <c r="U2021" s="8" t="str">
        <f ca="1">TRIM(INDIRECT(Iterators!C2020))</f>
        <v/>
      </c>
      <c r="V2021" s="8" t="str">
        <f ca="1">TRIM(INDIRECT(Iterators!D2020))</f>
        <v/>
      </c>
      <c r="W2021" s="8" t="str">
        <f ca="1">TRIM(INDIRECT(Iterators!E2020))</f>
        <v/>
      </c>
      <c r="X2021" s="8" t="str">
        <f ca="1">TRIM(INDIRECT(Iterators!F2020))</f>
        <v/>
      </c>
      <c r="Y2021" s="8" t="str">
        <f ca="1">TRIM(INDIRECT(Iterators!G2020))</f>
        <v/>
      </c>
    </row>
    <row r="2022" spans="20:25" x14ac:dyDescent="0.25">
      <c r="T2022" s="8">
        <v>2020</v>
      </c>
      <c r="U2022" s="8" t="str">
        <f ca="1">TRIM(INDIRECT(Iterators!C2021))</f>
        <v/>
      </c>
      <c r="V2022" s="8" t="str">
        <f ca="1">TRIM(INDIRECT(Iterators!D2021))</f>
        <v/>
      </c>
      <c r="W2022" s="8" t="str">
        <f ca="1">TRIM(INDIRECT(Iterators!E2021))</f>
        <v/>
      </c>
      <c r="X2022" s="8" t="str">
        <f ca="1">TRIM(INDIRECT(Iterators!F2021))</f>
        <v/>
      </c>
      <c r="Y2022" s="8" t="str">
        <f ca="1">TRIM(INDIRECT(Iterators!G2021))</f>
        <v/>
      </c>
    </row>
    <row r="2023" spans="20:25" x14ac:dyDescent="0.25">
      <c r="T2023" s="8">
        <v>2021</v>
      </c>
      <c r="U2023" s="8" t="str">
        <f ca="1">TRIM(INDIRECT(Iterators!C2022))</f>
        <v/>
      </c>
      <c r="V2023" s="8" t="str">
        <f ca="1">TRIM(INDIRECT(Iterators!D2022))</f>
        <v/>
      </c>
      <c r="W2023" s="8" t="str">
        <f ca="1">TRIM(INDIRECT(Iterators!E2022))</f>
        <v/>
      </c>
      <c r="X2023" s="8" t="str">
        <f ca="1">TRIM(INDIRECT(Iterators!F2022))</f>
        <v/>
      </c>
      <c r="Y2023" s="8" t="str">
        <f ca="1">TRIM(INDIRECT(Iterators!G2022))</f>
        <v/>
      </c>
    </row>
    <row r="2024" spans="20:25" x14ac:dyDescent="0.25">
      <c r="T2024" s="8">
        <v>2022</v>
      </c>
      <c r="U2024" s="8" t="str">
        <f ca="1">TRIM(INDIRECT(Iterators!C2023))</f>
        <v/>
      </c>
      <c r="V2024" s="8" t="str">
        <f ca="1">TRIM(INDIRECT(Iterators!D2023))</f>
        <v/>
      </c>
      <c r="W2024" s="8" t="str">
        <f ca="1">TRIM(INDIRECT(Iterators!E2023))</f>
        <v/>
      </c>
      <c r="X2024" s="8" t="str">
        <f ca="1">TRIM(INDIRECT(Iterators!F2023))</f>
        <v/>
      </c>
      <c r="Y2024" s="8" t="str">
        <f ca="1">TRIM(INDIRECT(Iterators!G2023))</f>
        <v/>
      </c>
    </row>
    <row r="2025" spans="20:25" x14ac:dyDescent="0.25">
      <c r="T2025" s="8">
        <v>2023</v>
      </c>
      <c r="U2025" s="8" t="str">
        <f ca="1">TRIM(INDIRECT(Iterators!C2024))</f>
        <v/>
      </c>
      <c r="V2025" s="8" t="str">
        <f ca="1">TRIM(INDIRECT(Iterators!D2024))</f>
        <v/>
      </c>
      <c r="W2025" s="8" t="str">
        <f ca="1">TRIM(INDIRECT(Iterators!E2024))</f>
        <v/>
      </c>
      <c r="X2025" s="8" t="str">
        <f ca="1">TRIM(INDIRECT(Iterators!F2024))</f>
        <v/>
      </c>
      <c r="Y2025" s="8" t="str">
        <f ca="1">TRIM(INDIRECT(Iterators!G2024))</f>
        <v/>
      </c>
    </row>
    <row r="2026" spans="20:25" x14ac:dyDescent="0.25">
      <c r="T2026" s="8">
        <v>2024</v>
      </c>
      <c r="U2026" s="8" t="str">
        <f ca="1">TRIM(INDIRECT(Iterators!C2025))</f>
        <v/>
      </c>
      <c r="V2026" s="8" t="str">
        <f ca="1">TRIM(INDIRECT(Iterators!D2025))</f>
        <v/>
      </c>
      <c r="W2026" s="8" t="str">
        <f ca="1">TRIM(INDIRECT(Iterators!E2025))</f>
        <v/>
      </c>
      <c r="X2026" s="8" t="str">
        <f ca="1">TRIM(INDIRECT(Iterators!F2025))</f>
        <v/>
      </c>
      <c r="Y2026" s="8" t="str">
        <f ca="1">TRIM(INDIRECT(Iterators!G2025))</f>
        <v/>
      </c>
    </row>
    <row r="2027" spans="20:25" x14ac:dyDescent="0.25">
      <c r="T2027" s="8">
        <v>2025</v>
      </c>
      <c r="U2027" s="8" t="str">
        <f ca="1">TRIM(INDIRECT(Iterators!C2026))</f>
        <v/>
      </c>
      <c r="V2027" s="8" t="str">
        <f ca="1">TRIM(INDIRECT(Iterators!D2026))</f>
        <v/>
      </c>
      <c r="W2027" s="8" t="str">
        <f ca="1">TRIM(INDIRECT(Iterators!E2026))</f>
        <v/>
      </c>
      <c r="X2027" s="8" t="str">
        <f ca="1">TRIM(INDIRECT(Iterators!F2026))</f>
        <v/>
      </c>
      <c r="Y2027" s="8" t="str">
        <f ca="1">TRIM(INDIRECT(Iterators!G2026))</f>
        <v/>
      </c>
    </row>
    <row r="2028" spans="20:25" x14ac:dyDescent="0.25">
      <c r="T2028" s="8">
        <v>2026</v>
      </c>
      <c r="U2028" s="8" t="str">
        <f ca="1">TRIM(INDIRECT(Iterators!C2027))</f>
        <v/>
      </c>
      <c r="V2028" s="8" t="str">
        <f ca="1">TRIM(INDIRECT(Iterators!D2027))</f>
        <v/>
      </c>
      <c r="W2028" s="8" t="str">
        <f ca="1">TRIM(INDIRECT(Iterators!E2027))</f>
        <v/>
      </c>
      <c r="X2028" s="8" t="str">
        <f ca="1">TRIM(INDIRECT(Iterators!F2027))</f>
        <v/>
      </c>
      <c r="Y2028" s="8" t="str">
        <f ca="1">TRIM(INDIRECT(Iterators!G2027))</f>
        <v/>
      </c>
    </row>
    <row r="2029" spans="20:25" x14ac:dyDescent="0.25">
      <c r="T2029" s="8">
        <v>2027</v>
      </c>
      <c r="U2029" s="8" t="str">
        <f ca="1">TRIM(INDIRECT(Iterators!C2028))</f>
        <v/>
      </c>
      <c r="V2029" s="8" t="str">
        <f ca="1">TRIM(INDIRECT(Iterators!D2028))</f>
        <v/>
      </c>
      <c r="W2029" s="8" t="str">
        <f ca="1">TRIM(INDIRECT(Iterators!E2028))</f>
        <v/>
      </c>
      <c r="X2029" s="8" t="str">
        <f ca="1">TRIM(INDIRECT(Iterators!F2028))</f>
        <v/>
      </c>
      <c r="Y2029" s="8" t="str">
        <f ca="1">TRIM(INDIRECT(Iterators!G2028))</f>
        <v/>
      </c>
    </row>
    <row r="2030" spans="20:25" x14ac:dyDescent="0.25">
      <c r="T2030" s="8">
        <v>2028</v>
      </c>
      <c r="U2030" s="8" t="str">
        <f ca="1">TRIM(INDIRECT(Iterators!C2029))</f>
        <v/>
      </c>
      <c r="V2030" s="8" t="str">
        <f ca="1">TRIM(INDIRECT(Iterators!D2029))</f>
        <v/>
      </c>
      <c r="W2030" s="8" t="str">
        <f ca="1">TRIM(INDIRECT(Iterators!E2029))</f>
        <v/>
      </c>
      <c r="X2030" s="8" t="str">
        <f ca="1">TRIM(INDIRECT(Iterators!F2029))</f>
        <v/>
      </c>
      <c r="Y2030" s="8" t="str">
        <f ca="1">TRIM(INDIRECT(Iterators!G2029))</f>
        <v/>
      </c>
    </row>
    <row r="2031" spans="20:25" x14ac:dyDescent="0.25">
      <c r="T2031" s="8">
        <v>2029</v>
      </c>
      <c r="U2031" s="8" t="str">
        <f ca="1">TRIM(INDIRECT(Iterators!C2030))</f>
        <v/>
      </c>
      <c r="V2031" s="8" t="str">
        <f ca="1">TRIM(INDIRECT(Iterators!D2030))</f>
        <v/>
      </c>
      <c r="W2031" s="8" t="str">
        <f ca="1">TRIM(INDIRECT(Iterators!E2030))</f>
        <v/>
      </c>
      <c r="X2031" s="8" t="str">
        <f ca="1">TRIM(INDIRECT(Iterators!F2030))</f>
        <v/>
      </c>
      <c r="Y2031" s="8" t="str">
        <f ca="1">TRIM(INDIRECT(Iterators!G2030))</f>
        <v/>
      </c>
    </row>
    <row r="2032" spans="20:25" x14ac:dyDescent="0.25">
      <c r="T2032" s="8">
        <v>2030</v>
      </c>
      <c r="U2032" s="8" t="str">
        <f ca="1">TRIM(INDIRECT(Iterators!C2031))</f>
        <v/>
      </c>
      <c r="V2032" s="8" t="str">
        <f ca="1">TRIM(INDIRECT(Iterators!D2031))</f>
        <v/>
      </c>
      <c r="W2032" s="8" t="str">
        <f ca="1">TRIM(INDIRECT(Iterators!E2031))</f>
        <v/>
      </c>
      <c r="X2032" s="8" t="str">
        <f ca="1">TRIM(INDIRECT(Iterators!F2031))</f>
        <v/>
      </c>
      <c r="Y2032" s="8" t="str">
        <f ca="1">TRIM(INDIRECT(Iterators!G2031))</f>
        <v/>
      </c>
    </row>
    <row r="2033" spans="20:25" x14ac:dyDescent="0.25">
      <c r="T2033" s="8">
        <v>2031</v>
      </c>
      <c r="U2033" s="8" t="str">
        <f ca="1">TRIM(INDIRECT(Iterators!C2032))</f>
        <v/>
      </c>
      <c r="V2033" s="8" t="str">
        <f ca="1">TRIM(INDIRECT(Iterators!D2032))</f>
        <v/>
      </c>
      <c r="W2033" s="8" t="str">
        <f ca="1">TRIM(INDIRECT(Iterators!E2032))</f>
        <v/>
      </c>
      <c r="X2033" s="8" t="str">
        <f ca="1">TRIM(INDIRECT(Iterators!F2032))</f>
        <v/>
      </c>
      <c r="Y2033" s="8" t="str">
        <f ca="1">TRIM(INDIRECT(Iterators!G2032))</f>
        <v/>
      </c>
    </row>
    <row r="2034" spans="20:25" x14ac:dyDescent="0.25">
      <c r="T2034" s="8">
        <v>2032</v>
      </c>
      <c r="U2034" s="8" t="str">
        <f ca="1">TRIM(INDIRECT(Iterators!C2033))</f>
        <v/>
      </c>
      <c r="V2034" s="8" t="str">
        <f ca="1">TRIM(INDIRECT(Iterators!D2033))</f>
        <v/>
      </c>
      <c r="W2034" s="8" t="str">
        <f ca="1">TRIM(INDIRECT(Iterators!E2033))</f>
        <v/>
      </c>
      <c r="X2034" s="8" t="str">
        <f ca="1">TRIM(INDIRECT(Iterators!F2033))</f>
        <v/>
      </c>
      <c r="Y2034" s="8" t="str">
        <f ca="1">TRIM(INDIRECT(Iterators!G2033))</f>
        <v/>
      </c>
    </row>
    <row r="2035" spans="20:25" x14ac:dyDescent="0.25">
      <c r="T2035" s="8">
        <v>2033</v>
      </c>
      <c r="U2035" s="8" t="str">
        <f ca="1">TRIM(INDIRECT(Iterators!C2034))</f>
        <v/>
      </c>
      <c r="V2035" s="8" t="str">
        <f ca="1">TRIM(INDIRECT(Iterators!D2034))</f>
        <v/>
      </c>
      <c r="W2035" s="8" t="str">
        <f ca="1">TRIM(INDIRECT(Iterators!E2034))</f>
        <v/>
      </c>
      <c r="X2035" s="8" t="str">
        <f ca="1">TRIM(INDIRECT(Iterators!F2034))</f>
        <v/>
      </c>
      <c r="Y2035" s="8" t="str">
        <f ca="1">TRIM(INDIRECT(Iterators!G2034))</f>
        <v/>
      </c>
    </row>
    <row r="2036" spans="20:25" x14ac:dyDescent="0.25">
      <c r="T2036" s="8">
        <v>2034</v>
      </c>
      <c r="U2036" s="8" t="str">
        <f ca="1">TRIM(INDIRECT(Iterators!C2035))</f>
        <v/>
      </c>
      <c r="V2036" s="8" t="str">
        <f ca="1">TRIM(INDIRECT(Iterators!D2035))</f>
        <v/>
      </c>
      <c r="W2036" s="8" t="str">
        <f ca="1">TRIM(INDIRECT(Iterators!E2035))</f>
        <v/>
      </c>
      <c r="X2036" s="8" t="str">
        <f ca="1">TRIM(INDIRECT(Iterators!F2035))</f>
        <v/>
      </c>
      <c r="Y2036" s="8" t="str">
        <f ca="1">TRIM(INDIRECT(Iterators!G2035))</f>
        <v/>
      </c>
    </row>
    <row r="2037" spans="20:25" x14ac:dyDescent="0.25">
      <c r="T2037" s="8">
        <v>2035</v>
      </c>
      <c r="U2037" s="8" t="str">
        <f ca="1">TRIM(INDIRECT(Iterators!C2036))</f>
        <v/>
      </c>
      <c r="V2037" s="8" t="str">
        <f ca="1">TRIM(INDIRECT(Iterators!D2036))</f>
        <v/>
      </c>
      <c r="W2037" s="8" t="str">
        <f ca="1">TRIM(INDIRECT(Iterators!E2036))</f>
        <v/>
      </c>
      <c r="X2037" s="8" t="str">
        <f ca="1">TRIM(INDIRECT(Iterators!F2036))</f>
        <v/>
      </c>
      <c r="Y2037" s="8" t="str">
        <f ca="1">TRIM(INDIRECT(Iterators!G2036))</f>
        <v/>
      </c>
    </row>
    <row r="2038" spans="20:25" x14ac:dyDescent="0.25">
      <c r="T2038" s="8">
        <v>2036</v>
      </c>
      <c r="U2038" s="8" t="str">
        <f ca="1">TRIM(INDIRECT(Iterators!C2037))</f>
        <v/>
      </c>
      <c r="V2038" s="8" t="str">
        <f ca="1">TRIM(INDIRECT(Iterators!D2037))</f>
        <v/>
      </c>
      <c r="W2038" s="8" t="str">
        <f ca="1">TRIM(INDIRECT(Iterators!E2037))</f>
        <v/>
      </c>
      <c r="X2038" s="8" t="str">
        <f ca="1">TRIM(INDIRECT(Iterators!F2037))</f>
        <v/>
      </c>
      <c r="Y2038" s="8" t="str">
        <f ca="1">TRIM(INDIRECT(Iterators!G2037))</f>
        <v/>
      </c>
    </row>
    <row r="2039" spans="20:25" x14ac:dyDescent="0.25">
      <c r="T2039" s="8">
        <v>2037</v>
      </c>
      <c r="U2039" s="8" t="str">
        <f ca="1">TRIM(INDIRECT(Iterators!C2038))</f>
        <v/>
      </c>
      <c r="V2039" s="8" t="str">
        <f ca="1">TRIM(INDIRECT(Iterators!D2038))</f>
        <v/>
      </c>
      <c r="W2039" s="8" t="str">
        <f ca="1">TRIM(INDIRECT(Iterators!E2038))</f>
        <v/>
      </c>
      <c r="X2039" s="8" t="str">
        <f ca="1">TRIM(INDIRECT(Iterators!F2038))</f>
        <v/>
      </c>
      <c r="Y2039" s="8" t="str">
        <f ca="1">TRIM(INDIRECT(Iterators!G2038))</f>
        <v/>
      </c>
    </row>
    <row r="2040" spans="20:25" x14ac:dyDescent="0.25">
      <c r="T2040" s="8">
        <v>2038</v>
      </c>
      <c r="U2040" s="8" t="str">
        <f ca="1">TRIM(INDIRECT(Iterators!C2039))</f>
        <v/>
      </c>
      <c r="V2040" s="8" t="str">
        <f ca="1">TRIM(INDIRECT(Iterators!D2039))</f>
        <v/>
      </c>
      <c r="W2040" s="8" t="str">
        <f ca="1">TRIM(INDIRECT(Iterators!E2039))</f>
        <v/>
      </c>
      <c r="X2040" s="8" t="str">
        <f ca="1">TRIM(INDIRECT(Iterators!F2039))</f>
        <v/>
      </c>
      <c r="Y2040" s="8" t="str">
        <f ca="1">TRIM(INDIRECT(Iterators!G2039))</f>
        <v/>
      </c>
    </row>
    <row r="2041" spans="20:25" x14ac:dyDescent="0.25">
      <c r="T2041" s="8">
        <v>2039</v>
      </c>
      <c r="U2041" s="8" t="str">
        <f ca="1">TRIM(INDIRECT(Iterators!C2040))</f>
        <v/>
      </c>
      <c r="V2041" s="8" t="str">
        <f ca="1">TRIM(INDIRECT(Iterators!D2040))</f>
        <v/>
      </c>
      <c r="W2041" s="8" t="str">
        <f ca="1">TRIM(INDIRECT(Iterators!E2040))</f>
        <v/>
      </c>
      <c r="X2041" s="8" t="str">
        <f ca="1">TRIM(INDIRECT(Iterators!F2040))</f>
        <v/>
      </c>
      <c r="Y2041" s="8" t="str">
        <f ca="1">TRIM(INDIRECT(Iterators!G2040))</f>
        <v/>
      </c>
    </row>
    <row r="2042" spans="20:25" x14ac:dyDescent="0.25">
      <c r="T2042" s="8">
        <v>2040</v>
      </c>
      <c r="U2042" s="8" t="str">
        <f ca="1">TRIM(INDIRECT(Iterators!C2041))</f>
        <v/>
      </c>
      <c r="V2042" s="8" t="str">
        <f ca="1">TRIM(INDIRECT(Iterators!D2041))</f>
        <v/>
      </c>
      <c r="W2042" s="8" t="str">
        <f ca="1">TRIM(INDIRECT(Iterators!E2041))</f>
        <v/>
      </c>
      <c r="X2042" s="8" t="str">
        <f ca="1">TRIM(INDIRECT(Iterators!F2041))</f>
        <v/>
      </c>
      <c r="Y2042" s="8" t="str">
        <f ca="1">TRIM(INDIRECT(Iterators!G2041))</f>
        <v/>
      </c>
    </row>
    <row r="2043" spans="20:25" x14ac:dyDescent="0.25">
      <c r="T2043" s="8">
        <v>2041</v>
      </c>
      <c r="U2043" s="8" t="str">
        <f ca="1">TRIM(INDIRECT(Iterators!C2042))</f>
        <v/>
      </c>
      <c r="V2043" s="8" t="str">
        <f ca="1">TRIM(INDIRECT(Iterators!D2042))</f>
        <v/>
      </c>
      <c r="W2043" s="8" t="str">
        <f ca="1">TRIM(INDIRECT(Iterators!E2042))</f>
        <v/>
      </c>
      <c r="X2043" s="8" t="str">
        <f ca="1">TRIM(INDIRECT(Iterators!F2042))</f>
        <v/>
      </c>
      <c r="Y2043" s="8" t="str">
        <f ca="1">TRIM(INDIRECT(Iterators!G2042))</f>
        <v/>
      </c>
    </row>
    <row r="2044" spans="20:25" x14ac:dyDescent="0.25">
      <c r="T2044" s="8">
        <v>2042</v>
      </c>
      <c r="U2044" s="8" t="str">
        <f ca="1">TRIM(INDIRECT(Iterators!C2043))</f>
        <v/>
      </c>
      <c r="V2044" s="8" t="str">
        <f ca="1">TRIM(INDIRECT(Iterators!D2043))</f>
        <v/>
      </c>
      <c r="W2044" s="8" t="str">
        <f ca="1">TRIM(INDIRECT(Iterators!E2043))</f>
        <v/>
      </c>
      <c r="X2044" s="8" t="str">
        <f ca="1">TRIM(INDIRECT(Iterators!F2043))</f>
        <v/>
      </c>
      <c r="Y2044" s="8" t="str">
        <f ca="1">TRIM(INDIRECT(Iterators!G2043))</f>
        <v/>
      </c>
    </row>
    <row r="2045" spans="20:25" x14ac:dyDescent="0.25">
      <c r="T2045" s="8">
        <v>2043</v>
      </c>
      <c r="U2045" s="8" t="str">
        <f ca="1">TRIM(INDIRECT(Iterators!C2044))</f>
        <v/>
      </c>
      <c r="V2045" s="8" t="str">
        <f ca="1">TRIM(INDIRECT(Iterators!D2044))</f>
        <v/>
      </c>
      <c r="W2045" s="8" t="str">
        <f ca="1">TRIM(INDIRECT(Iterators!E2044))</f>
        <v/>
      </c>
      <c r="X2045" s="8" t="str">
        <f ca="1">TRIM(INDIRECT(Iterators!F2044))</f>
        <v/>
      </c>
      <c r="Y2045" s="8" t="str">
        <f ca="1">TRIM(INDIRECT(Iterators!G2044))</f>
        <v/>
      </c>
    </row>
    <row r="2046" spans="20:25" x14ac:dyDescent="0.25">
      <c r="T2046" s="8">
        <v>2044</v>
      </c>
      <c r="U2046" s="8" t="str">
        <f ca="1">TRIM(INDIRECT(Iterators!C2045))</f>
        <v/>
      </c>
      <c r="V2046" s="8" t="str">
        <f ca="1">TRIM(INDIRECT(Iterators!D2045))</f>
        <v/>
      </c>
      <c r="W2046" s="8" t="str">
        <f ca="1">TRIM(INDIRECT(Iterators!E2045))</f>
        <v/>
      </c>
      <c r="X2046" s="8" t="str">
        <f ca="1">TRIM(INDIRECT(Iterators!F2045))</f>
        <v/>
      </c>
      <c r="Y2046" s="8" t="str">
        <f ca="1">TRIM(INDIRECT(Iterators!G2045))</f>
        <v/>
      </c>
    </row>
    <row r="2047" spans="20:25" x14ac:dyDescent="0.25">
      <c r="T2047" s="8">
        <v>2045</v>
      </c>
      <c r="U2047" s="8" t="str">
        <f ca="1">TRIM(INDIRECT(Iterators!C2046))</f>
        <v/>
      </c>
      <c r="V2047" s="8" t="str">
        <f ca="1">TRIM(INDIRECT(Iterators!D2046))</f>
        <v/>
      </c>
      <c r="W2047" s="8" t="str">
        <f ca="1">TRIM(INDIRECT(Iterators!E2046))</f>
        <v/>
      </c>
      <c r="X2047" s="8" t="str">
        <f ca="1">TRIM(INDIRECT(Iterators!F2046))</f>
        <v/>
      </c>
      <c r="Y2047" s="8" t="str">
        <f ca="1">TRIM(INDIRECT(Iterators!G2046))</f>
        <v/>
      </c>
    </row>
    <row r="2048" spans="20:25" x14ac:dyDescent="0.25">
      <c r="T2048" s="8">
        <v>2046</v>
      </c>
      <c r="U2048" s="8" t="str">
        <f ca="1">TRIM(INDIRECT(Iterators!C2047))</f>
        <v/>
      </c>
      <c r="V2048" s="8" t="str">
        <f ca="1">TRIM(INDIRECT(Iterators!D2047))</f>
        <v/>
      </c>
      <c r="W2048" s="8" t="str">
        <f ca="1">TRIM(INDIRECT(Iterators!E2047))</f>
        <v/>
      </c>
      <c r="X2048" s="8" t="str">
        <f ca="1">TRIM(INDIRECT(Iterators!F2047))</f>
        <v/>
      </c>
      <c r="Y2048" s="8" t="str">
        <f ca="1">TRIM(INDIRECT(Iterators!G2047))</f>
        <v/>
      </c>
    </row>
    <row r="2049" spans="20:25" x14ac:dyDescent="0.25">
      <c r="T2049" s="8">
        <v>2047</v>
      </c>
      <c r="U2049" s="8" t="str">
        <f ca="1">TRIM(INDIRECT(Iterators!C2048))</f>
        <v/>
      </c>
      <c r="V2049" s="8" t="str">
        <f ca="1">TRIM(INDIRECT(Iterators!D2048))</f>
        <v/>
      </c>
      <c r="W2049" s="8" t="str">
        <f ca="1">TRIM(INDIRECT(Iterators!E2048))</f>
        <v/>
      </c>
      <c r="X2049" s="8" t="str">
        <f ca="1">TRIM(INDIRECT(Iterators!F2048))</f>
        <v/>
      </c>
      <c r="Y2049" s="8" t="str">
        <f ca="1">TRIM(INDIRECT(Iterators!G2048))</f>
        <v/>
      </c>
    </row>
    <row r="2050" spans="20:25" x14ac:dyDescent="0.25">
      <c r="T2050" s="8">
        <v>2048</v>
      </c>
      <c r="U2050" s="8" t="str">
        <f ca="1">TRIM(INDIRECT(Iterators!C2049))</f>
        <v/>
      </c>
      <c r="V2050" s="8" t="str">
        <f ca="1">TRIM(INDIRECT(Iterators!D2049))</f>
        <v/>
      </c>
      <c r="W2050" s="8" t="str">
        <f ca="1">TRIM(INDIRECT(Iterators!E2049))</f>
        <v/>
      </c>
      <c r="X2050" s="8" t="str">
        <f ca="1">TRIM(INDIRECT(Iterators!F2049))</f>
        <v/>
      </c>
      <c r="Y2050" s="8" t="str">
        <f ca="1">TRIM(INDIRECT(Iterators!G2049))</f>
        <v/>
      </c>
    </row>
    <row r="2051" spans="20:25" x14ac:dyDescent="0.25">
      <c r="T2051" s="8">
        <v>2049</v>
      </c>
      <c r="U2051" s="8" t="str">
        <f ca="1">TRIM(INDIRECT(Iterators!C2050))</f>
        <v/>
      </c>
      <c r="V2051" s="8" t="str">
        <f ca="1">TRIM(INDIRECT(Iterators!D2050))</f>
        <v/>
      </c>
      <c r="W2051" s="8" t="str">
        <f ca="1">TRIM(INDIRECT(Iterators!E2050))</f>
        <v/>
      </c>
      <c r="X2051" s="8" t="str">
        <f ca="1">TRIM(INDIRECT(Iterators!F2050))</f>
        <v/>
      </c>
      <c r="Y2051" s="8" t="str">
        <f ca="1">TRIM(INDIRECT(Iterators!G2050))</f>
        <v/>
      </c>
    </row>
    <row r="2052" spans="20:25" x14ac:dyDescent="0.25">
      <c r="T2052" s="8">
        <v>2050</v>
      </c>
      <c r="U2052" s="8" t="str">
        <f ca="1">TRIM(INDIRECT(Iterators!C2051))</f>
        <v/>
      </c>
      <c r="V2052" s="8" t="str">
        <f ca="1">TRIM(INDIRECT(Iterators!D2051))</f>
        <v/>
      </c>
      <c r="W2052" s="8" t="str">
        <f ca="1">TRIM(INDIRECT(Iterators!E2051))</f>
        <v/>
      </c>
      <c r="X2052" s="8" t="str">
        <f ca="1">TRIM(INDIRECT(Iterators!F2051))</f>
        <v/>
      </c>
      <c r="Y2052" s="8" t="str">
        <f ca="1">TRIM(INDIRECT(Iterators!G2051))</f>
        <v/>
      </c>
    </row>
    <row r="2053" spans="20:25" x14ac:dyDescent="0.25">
      <c r="T2053" s="8">
        <v>2051</v>
      </c>
      <c r="U2053" s="8" t="str">
        <f ca="1">TRIM(INDIRECT(Iterators!C2052))</f>
        <v/>
      </c>
      <c r="V2053" s="8" t="str">
        <f ca="1">TRIM(INDIRECT(Iterators!D2052))</f>
        <v/>
      </c>
      <c r="W2053" s="8" t="str">
        <f ca="1">TRIM(INDIRECT(Iterators!E2052))</f>
        <v/>
      </c>
      <c r="X2053" s="8" t="str">
        <f ca="1">TRIM(INDIRECT(Iterators!F2052))</f>
        <v/>
      </c>
      <c r="Y2053" s="8" t="str">
        <f ca="1">TRIM(INDIRECT(Iterators!G2052))</f>
        <v/>
      </c>
    </row>
    <row r="2054" spans="20:25" x14ac:dyDescent="0.25">
      <c r="T2054" s="8">
        <v>2052</v>
      </c>
      <c r="U2054" s="8" t="str">
        <f ca="1">TRIM(INDIRECT(Iterators!C2053))</f>
        <v/>
      </c>
      <c r="V2054" s="8" t="str">
        <f ca="1">TRIM(INDIRECT(Iterators!D2053))</f>
        <v/>
      </c>
      <c r="W2054" s="8" t="str">
        <f ca="1">TRIM(INDIRECT(Iterators!E2053))</f>
        <v/>
      </c>
      <c r="X2054" s="8" t="str">
        <f ca="1">TRIM(INDIRECT(Iterators!F2053))</f>
        <v/>
      </c>
      <c r="Y2054" s="8" t="str">
        <f ca="1">TRIM(INDIRECT(Iterators!G2053))</f>
        <v/>
      </c>
    </row>
    <row r="2055" spans="20:25" x14ac:dyDescent="0.25">
      <c r="T2055" s="8">
        <v>2053</v>
      </c>
      <c r="U2055" s="8" t="str">
        <f ca="1">TRIM(INDIRECT(Iterators!C2054))</f>
        <v/>
      </c>
      <c r="V2055" s="8" t="str">
        <f ca="1">TRIM(INDIRECT(Iterators!D2054))</f>
        <v/>
      </c>
      <c r="W2055" s="8" t="str">
        <f ca="1">TRIM(INDIRECT(Iterators!E2054))</f>
        <v/>
      </c>
      <c r="X2055" s="8" t="str">
        <f ca="1">TRIM(INDIRECT(Iterators!F2054))</f>
        <v/>
      </c>
      <c r="Y2055" s="8" t="str">
        <f ca="1">TRIM(INDIRECT(Iterators!G2054))</f>
        <v/>
      </c>
    </row>
    <row r="2056" spans="20:25" x14ac:dyDescent="0.25">
      <c r="T2056" s="8">
        <v>2054</v>
      </c>
      <c r="U2056" s="8" t="str">
        <f ca="1">TRIM(INDIRECT(Iterators!C2055))</f>
        <v/>
      </c>
      <c r="V2056" s="8" t="str">
        <f ca="1">TRIM(INDIRECT(Iterators!D2055))</f>
        <v/>
      </c>
      <c r="W2056" s="8" t="str">
        <f ca="1">TRIM(INDIRECT(Iterators!E2055))</f>
        <v/>
      </c>
      <c r="X2056" s="8" t="str">
        <f ca="1">TRIM(INDIRECT(Iterators!F2055))</f>
        <v/>
      </c>
      <c r="Y2056" s="8" t="str">
        <f ca="1">TRIM(INDIRECT(Iterators!G2055))</f>
        <v/>
      </c>
    </row>
    <row r="2057" spans="20:25" x14ac:dyDescent="0.25">
      <c r="T2057" s="8">
        <v>2055</v>
      </c>
      <c r="U2057" s="8" t="str">
        <f ca="1">TRIM(INDIRECT(Iterators!C2056))</f>
        <v/>
      </c>
      <c r="V2057" s="8" t="str">
        <f ca="1">TRIM(INDIRECT(Iterators!D2056))</f>
        <v/>
      </c>
      <c r="W2057" s="8" t="str">
        <f ca="1">TRIM(INDIRECT(Iterators!E2056))</f>
        <v/>
      </c>
      <c r="X2057" s="8" t="str">
        <f ca="1">TRIM(INDIRECT(Iterators!F2056))</f>
        <v/>
      </c>
      <c r="Y2057" s="8" t="str">
        <f ca="1">TRIM(INDIRECT(Iterators!G2056))</f>
        <v/>
      </c>
    </row>
    <row r="2058" spans="20:25" x14ac:dyDescent="0.25">
      <c r="T2058" s="8">
        <v>2056</v>
      </c>
      <c r="U2058" s="8" t="str">
        <f ca="1">TRIM(INDIRECT(Iterators!C2057))</f>
        <v/>
      </c>
      <c r="V2058" s="8" t="str">
        <f ca="1">TRIM(INDIRECT(Iterators!D2057))</f>
        <v/>
      </c>
      <c r="W2058" s="8" t="str">
        <f ca="1">TRIM(INDIRECT(Iterators!E2057))</f>
        <v/>
      </c>
      <c r="X2058" s="8" t="str">
        <f ca="1">TRIM(INDIRECT(Iterators!F2057))</f>
        <v/>
      </c>
      <c r="Y2058" s="8" t="str">
        <f ca="1">TRIM(INDIRECT(Iterators!G2057))</f>
        <v/>
      </c>
    </row>
    <row r="2059" spans="20:25" x14ac:dyDescent="0.25">
      <c r="T2059" s="8">
        <v>2057</v>
      </c>
      <c r="U2059" s="8" t="str">
        <f ca="1">TRIM(INDIRECT(Iterators!C2058))</f>
        <v/>
      </c>
      <c r="V2059" s="8" t="str">
        <f ca="1">TRIM(INDIRECT(Iterators!D2058))</f>
        <v/>
      </c>
      <c r="W2059" s="8" t="str">
        <f ca="1">TRIM(INDIRECT(Iterators!E2058))</f>
        <v/>
      </c>
      <c r="X2059" s="8" t="str">
        <f ca="1">TRIM(INDIRECT(Iterators!F2058))</f>
        <v/>
      </c>
      <c r="Y2059" s="8" t="str">
        <f ca="1">TRIM(INDIRECT(Iterators!G2058))</f>
        <v/>
      </c>
    </row>
    <row r="2060" spans="20:25" x14ac:dyDescent="0.25">
      <c r="T2060" s="8">
        <v>2058</v>
      </c>
      <c r="U2060" s="8" t="str">
        <f ca="1">TRIM(INDIRECT(Iterators!C2059))</f>
        <v/>
      </c>
      <c r="V2060" s="8" t="str">
        <f ca="1">TRIM(INDIRECT(Iterators!D2059))</f>
        <v/>
      </c>
      <c r="W2060" s="8" t="str">
        <f ca="1">TRIM(INDIRECT(Iterators!E2059))</f>
        <v/>
      </c>
      <c r="X2060" s="8" t="str">
        <f ca="1">TRIM(INDIRECT(Iterators!F2059))</f>
        <v/>
      </c>
      <c r="Y2060" s="8" t="str">
        <f ca="1">TRIM(INDIRECT(Iterators!G2059))</f>
        <v/>
      </c>
    </row>
    <row r="2061" spans="20:25" x14ac:dyDescent="0.25">
      <c r="T2061" s="8">
        <v>2059</v>
      </c>
      <c r="U2061" s="8" t="str">
        <f ca="1">TRIM(INDIRECT(Iterators!C2060))</f>
        <v/>
      </c>
      <c r="V2061" s="8" t="str">
        <f ca="1">TRIM(INDIRECT(Iterators!D2060))</f>
        <v/>
      </c>
      <c r="W2061" s="8" t="str">
        <f ca="1">TRIM(INDIRECT(Iterators!E2060))</f>
        <v/>
      </c>
      <c r="X2061" s="8" t="str">
        <f ca="1">TRIM(INDIRECT(Iterators!F2060))</f>
        <v/>
      </c>
      <c r="Y2061" s="8" t="str">
        <f ca="1">TRIM(INDIRECT(Iterators!G2060))</f>
        <v/>
      </c>
    </row>
    <row r="2062" spans="20:25" x14ac:dyDescent="0.25">
      <c r="T2062" s="8">
        <v>2060</v>
      </c>
      <c r="U2062" s="8" t="str">
        <f ca="1">TRIM(INDIRECT(Iterators!C2061))</f>
        <v/>
      </c>
      <c r="V2062" s="8" t="str">
        <f ca="1">TRIM(INDIRECT(Iterators!D2061))</f>
        <v/>
      </c>
      <c r="W2062" s="8" t="str">
        <f ca="1">TRIM(INDIRECT(Iterators!E2061))</f>
        <v/>
      </c>
      <c r="X2062" s="8" t="str">
        <f ca="1">TRIM(INDIRECT(Iterators!F2061))</f>
        <v/>
      </c>
      <c r="Y2062" s="8" t="str">
        <f ca="1">TRIM(INDIRECT(Iterators!G2061))</f>
        <v/>
      </c>
    </row>
    <row r="2063" spans="20:25" x14ac:dyDescent="0.25">
      <c r="T2063" s="8">
        <v>2061</v>
      </c>
      <c r="U2063" s="8" t="str">
        <f ca="1">TRIM(INDIRECT(Iterators!C2062))</f>
        <v/>
      </c>
      <c r="V2063" s="8" t="str">
        <f ca="1">TRIM(INDIRECT(Iterators!D2062))</f>
        <v/>
      </c>
      <c r="W2063" s="8" t="str">
        <f ca="1">TRIM(INDIRECT(Iterators!E2062))</f>
        <v/>
      </c>
      <c r="X2063" s="8" t="str">
        <f ca="1">TRIM(INDIRECT(Iterators!F2062))</f>
        <v/>
      </c>
      <c r="Y2063" s="8" t="str">
        <f ca="1">TRIM(INDIRECT(Iterators!G2062))</f>
        <v/>
      </c>
    </row>
    <row r="2064" spans="20:25" x14ac:dyDescent="0.25">
      <c r="T2064" s="8">
        <v>2062</v>
      </c>
      <c r="U2064" s="8" t="str">
        <f ca="1">TRIM(INDIRECT(Iterators!C2063))</f>
        <v/>
      </c>
      <c r="V2064" s="8" t="str">
        <f ca="1">TRIM(INDIRECT(Iterators!D2063))</f>
        <v/>
      </c>
      <c r="W2064" s="8" t="str">
        <f ca="1">TRIM(INDIRECT(Iterators!E2063))</f>
        <v/>
      </c>
      <c r="X2064" s="8" t="str">
        <f ca="1">TRIM(INDIRECT(Iterators!F2063))</f>
        <v/>
      </c>
      <c r="Y2064" s="8" t="str">
        <f ca="1">TRIM(INDIRECT(Iterators!G2063))</f>
        <v/>
      </c>
    </row>
    <row r="2065" spans="20:25" x14ac:dyDescent="0.25">
      <c r="T2065" s="8">
        <v>2063</v>
      </c>
      <c r="U2065" s="8" t="str">
        <f ca="1">TRIM(INDIRECT(Iterators!C2064))</f>
        <v/>
      </c>
      <c r="V2065" s="8" t="str">
        <f ca="1">TRIM(INDIRECT(Iterators!D2064))</f>
        <v/>
      </c>
      <c r="W2065" s="8" t="str">
        <f ca="1">TRIM(INDIRECT(Iterators!E2064))</f>
        <v/>
      </c>
      <c r="X2065" s="8" t="str">
        <f ca="1">TRIM(INDIRECT(Iterators!F2064))</f>
        <v/>
      </c>
      <c r="Y2065" s="8" t="str">
        <f ca="1">TRIM(INDIRECT(Iterators!G2064))</f>
        <v/>
      </c>
    </row>
    <row r="2066" spans="20:25" x14ac:dyDescent="0.25">
      <c r="T2066" s="8">
        <v>2064</v>
      </c>
      <c r="U2066" s="8" t="str">
        <f ca="1">TRIM(INDIRECT(Iterators!C2065))</f>
        <v/>
      </c>
      <c r="V2066" s="8" t="str">
        <f ca="1">TRIM(INDIRECT(Iterators!D2065))</f>
        <v/>
      </c>
      <c r="W2066" s="8" t="str">
        <f ca="1">TRIM(INDIRECT(Iterators!E2065))</f>
        <v/>
      </c>
      <c r="X2066" s="8" t="str">
        <f ca="1">TRIM(INDIRECT(Iterators!F2065))</f>
        <v/>
      </c>
      <c r="Y2066" s="8" t="str">
        <f ca="1">TRIM(INDIRECT(Iterators!G2065))</f>
        <v/>
      </c>
    </row>
    <row r="2067" spans="20:25" x14ac:dyDescent="0.25">
      <c r="T2067" s="8">
        <v>2065</v>
      </c>
      <c r="U2067" s="8" t="str">
        <f ca="1">TRIM(INDIRECT(Iterators!C2066))</f>
        <v/>
      </c>
      <c r="V2067" s="8" t="str">
        <f ca="1">TRIM(INDIRECT(Iterators!D2066))</f>
        <v/>
      </c>
      <c r="W2067" s="8" t="str">
        <f ca="1">TRIM(INDIRECT(Iterators!E2066))</f>
        <v/>
      </c>
      <c r="X2067" s="8" t="str">
        <f ca="1">TRIM(INDIRECT(Iterators!F2066))</f>
        <v/>
      </c>
      <c r="Y2067" s="8" t="str">
        <f ca="1">TRIM(INDIRECT(Iterators!G2066))</f>
        <v/>
      </c>
    </row>
    <row r="2068" spans="20:25" x14ac:dyDescent="0.25">
      <c r="T2068" s="8">
        <v>2066</v>
      </c>
      <c r="U2068" s="8" t="str">
        <f ca="1">TRIM(INDIRECT(Iterators!C2067))</f>
        <v/>
      </c>
      <c r="V2068" s="8" t="str">
        <f ca="1">TRIM(INDIRECT(Iterators!D2067))</f>
        <v/>
      </c>
      <c r="W2068" s="8" t="str">
        <f ca="1">TRIM(INDIRECT(Iterators!E2067))</f>
        <v/>
      </c>
      <c r="X2068" s="8" t="str">
        <f ca="1">TRIM(INDIRECT(Iterators!F2067))</f>
        <v/>
      </c>
      <c r="Y2068" s="8" t="str">
        <f ca="1">TRIM(INDIRECT(Iterators!G2067))</f>
        <v/>
      </c>
    </row>
    <row r="2069" spans="20:25" x14ac:dyDescent="0.25">
      <c r="T2069" s="8">
        <v>2067</v>
      </c>
      <c r="U2069" s="8" t="str">
        <f ca="1">TRIM(INDIRECT(Iterators!C2068))</f>
        <v/>
      </c>
      <c r="V2069" s="8" t="str">
        <f ca="1">TRIM(INDIRECT(Iterators!D2068))</f>
        <v/>
      </c>
      <c r="W2069" s="8" t="str">
        <f ca="1">TRIM(INDIRECT(Iterators!E2068))</f>
        <v/>
      </c>
      <c r="X2069" s="8" t="str">
        <f ca="1">TRIM(INDIRECT(Iterators!F2068))</f>
        <v/>
      </c>
      <c r="Y2069" s="8" t="str">
        <f ca="1">TRIM(INDIRECT(Iterators!G2068))</f>
        <v/>
      </c>
    </row>
    <row r="2070" spans="20:25" x14ac:dyDescent="0.25">
      <c r="T2070" s="8">
        <v>2068</v>
      </c>
      <c r="U2070" s="8" t="str">
        <f ca="1">TRIM(INDIRECT(Iterators!C2069))</f>
        <v/>
      </c>
      <c r="V2070" s="8" t="str">
        <f ca="1">TRIM(INDIRECT(Iterators!D2069))</f>
        <v/>
      </c>
      <c r="W2070" s="8" t="str">
        <f ca="1">TRIM(INDIRECT(Iterators!E2069))</f>
        <v/>
      </c>
      <c r="X2070" s="8" t="str">
        <f ca="1">TRIM(INDIRECT(Iterators!F2069))</f>
        <v/>
      </c>
      <c r="Y2070" s="8" t="str">
        <f ca="1">TRIM(INDIRECT(Iterators!G2069))</f>
        <v/>
      </c>
    </row>
    <row r="2071" spans="20:25" x14ac:dyDescent="0.25">
      <c r="T2071" s="8">
        <v>2069</v>
      </c>
      <c r="U2071" s="8" t="str">
        <f ca="1">TRIM(INDIRECT(Iterators!C2070))</f>
        <v/>
      </c>
      <c r="V2071" s="8" t="str">
        <f ca="1">TRIM(INDIRECT(Iterators!D2070))</f>
        <v/>
      </c>
      <c r="W2071" s="8" t="str">
        <f ca="1">TRIM(INDIRECT(Iterators!E2070))</f>
        <v/>
      </c>
      <c r="X2071" s="8" t="str">
        <f ca="1">TRIM(INDIRECT(Iterators!F2070))</f>
        <v/>
      </c>
      <c r="Y2071" s="8" t="str">
        <f ca="1">TRIM(INDIRECT(Iterators!G2070))</f>
        <v/>
      </c>
    </row>
    <row r="2072" spans="20:25" x14ac:dyDescent="0.25">
      <c r="T2072" s="8">
        <v>2070</v>
      </c>
      <c r="U2072" s="8" t="str">
        <f ca="1">TRIM(INDIRECT(Iterators!C2071))</f>
        <v/>
      </c>
      <c r="V2072" s="8" t="str">
        <f ca="1">TRIM(INDIRECT(Iterators!D2071))</f>
        <v/>
      </c>
      <c r="W2072" s="8" t="str">
        <f ca="1">TRIM(INDIRECT(Iterators!E2071))</f>
        <v/>
      </c>
      <c r="X2072" s="8" t="str">
        <f ca="1">TRIM(INDIRECT(Iterators!F2071))</f>
        <v/>
      </c>
      <c r="Y2072" s="8" t="str">
        <f ca="1">TRIM(INDIRECT(Iterators!G2071))</f>
        <v/>
      </c>
    </row>
    <row r="2073" spans="20:25" x14ac:dyDescent="0.25">
      <c r="T2073" s="8">
        <v>2071</v>
      </c>
      <c r="U2073" s="8" t="str">
        <f ca="1">TRIM(INDIRECT(Iterators!C2072))</f>
        <v/>
      </c>
      <c r="V2073" s="8" t="str">
        <f ca="1">TRIM(INDIRECT(Iterators!D2072))</f>
        <v/>
      </c>
      <c r="W2073" s="8" t="str">
        <f ca="1">TRIM(INDIRECT(Iterators!E2072))</f>
        <v/>
      </c>
      <c r="X2073" s="8" t="str">
        <f ca="1">TRIM(INDIRECT(Iterators!F2072))</f>
        <v/>
      </c>
      <c r="Y2073" s="8" t="str">
        <f ca="1">TRIM(INDIRECT(Iterators!G2072))</f>
        <v/>
      </c>
    </row>
    <row r="2074" spans="20:25" x14ac:dyDescent="0.25">
      <c r="T2074" s="8">
        <v>2072</v>
      </c>
      <c r="U2074" s="8" t="str">
        <f ca="1">TRIM(INDIRECT(Iterators!C2073))</f>
        <v/>
      </c>
      <c r="V2074" s="8" t="str">
        <f ca="1">TRIM(INDIRECT(Iterators!D2073))</f>
        <v/>
      </c>
      <c r="W2074" s="8" t="str">
        <f ca="1">TRIM(INDIRECT(Iterators!E2073))</f>
        <v/>
      </c>
      <c r="X2074" s="8" t="str">
        <f ca="1">TRIM(INDIRECT(Iterators!F2073))</f>
        <v/>
      </c>
      <c r="Y2074" s="8" t="str">
        <f ca="1">TRIM(INDIRECT(Iterators!G2073))</f>
        <v/>
      </c>
    </row>
    <row r="2075" spans="20:25" x14ac:dyDescent="0.25">
      <c r="T2075" s="8">
        <v>2073</v>
      </c>
      <c r="U2075" s="8" t="str">
        <f ca="1">TRIM(INDIRECT(Iterators!C2074))</f>
        <v/>
      </c>
      <c r="V2075" s="8" t="str">
        <f ca="1">TRIM(INDIRECT(Iterators!D2074))</f>
        <v/>
      </c>
      <c r="W2075" s="8" t="str">
        <f ca="1">TRIM(INDIRECT(Iterators!E2074))</f>
        <v/>
      </c>
      <c r="X2075" s="8" t="str">
        <f ca="1">TRIM(INDIRECT(Iterators!F2074))</f>
        <v/>
      </c>
      <c r="Y2075" s="8" t="str">
        <f ca="1">TRIM(INDIRECT(Iterators!G2074))</f>
        <v/>
      </c>
    </row>
    <row r="2076" spans="20:25" x14ac:dyDescent="0.25">
      <c r="T2076" s="8">
        <v>2074</v>
      </c>
      <c r="U2076" s="8" t="str">
        <f ca="1">TRIM(INDIRECT(Iterators!C2075))</f>
        <v/>
      </c>
      <c r="V2076" s="8" t="str">
        <f ca="1">TRIM(INDIRECT(Iterators!D2075))</f>
        <v/>
      </c>
      <c r="W2076" s="8" t="str">
        <f ca="1">TRIM(INDIRECT(Iterators!E2075))</f>
        <v/>
      </c>
      <c r="X2076" s="8" t="str">
        <f ca="1">TRIM(INDIRECT(Iterators!F2075))</f>
        <v/>
      </c>
      <c r="Y2076" s="8" t="str">
        <f ca="1">TRIM(INDIRECT(Iterators!G2075))</f>
        <v/>
      </c>
    </row>
    <row r="2077" spans="20:25" x14ac:dyDescent="0.25">
      <c r="T2077" s="8">
        <v>2075</v>
      </c>
      <c r="U2077" s="8" t="str">
        <f ca="1">TRIM(INDIRECT(Iterators!C2076))</f>
        <v/>
      </c>
      <c r="V2077" s="8" t="str">
        <f ca="1">TRIM(INDIRECT(Iterators!D2076))</f>
        <v/>
      </c>
      <c r="W2077" s="8" t="str">
        <f ca="1">TRIM(INDIRECT(Iterators!E2076))</f>
        <v/>
      </c>
      <c r="X2077" s="8" t="str">
        <f ca="1">TRIM(INDIRECT(Iterators!F2076))</f>
        <v/>
      </c>
      <c r="Y2077" s="8" t="str">
        <f ca="1">TRIM(INDIRECT(Iterators!G2076))</f>
        <v/>
      </c>
    </row>
    <row r="2078" spans="20:25" x14ac:dyDescent="0.25">
      <c r="T2078" s="8">
        <v>2076</v>
      </c>
      <c r="U2078" s="8" t="str">
        <f ca="1">TRIM(INDIRECT(Iterators!C2077))</f>
        <v/>
      </c>
      <c r="V2078" s="8" t="str">
        <f ca="1">TRIM(INDIRECT(Iterators!D2077))</f>
        <v/>
      </c>
      <c r="W2078" s="8" t="str">
        <f ca="1">TRIM(INDIRECT(Iterators!E2077))</f>
        <v/>
      </c>
      <c r="X2078" s="8" t="str">
        <f ca="1">TRIM(INDIRECT(Iterators!F2077))</f>
        <v/>
      </c>
      <c r="Y2078" s="8" t="str">
        <f ca="1">TRIM(INDIRECT(Iterators!G2077))</f>
        <v/>
      </c>
    </row>
    <row r="2079" spans="20:25" x14ac:dyDescent="0.25">
      <c r="T2079" s="8">
        <v>2077</v>
      </c>
      <c r="U2079" s="8" t="str">
        <f ca="1">TRIM(INDIRECT(Iterators!C2078))</f>
        <v/>
      </c>
      <c r="V2079" s="8" t="str">
        <f ca="1">TRIM(INDIRECT(Iterators!D2078))</f>
        <v/>
      </c>
      <c r="W2079" s="8" t="str">
        <f ca="1">TRIM(INDIRECT(Iterators!E2078))</f>
        <v/>
      </c>
      <c r="X2079" s="8" t="str">
        <f ca="1">TRIM(INDIRECT(Iterators!F2078))</f>
        <v/>
      </c>
      <c r="Y2079" s="8" t="str">
        <f ca="1">TRIM(INDIRECT(Iterators!G2078))</f>
        <v/>
      </c>
    </row>
    <row r="2080" spans="20:25" x14ac:dyDescent="0.25">
      <c r="T2080" s="8">
        <v>2078</v>
      </c>
      <c r="U2080" s="8" t="str">
        <f ca="1">TRIM(INDIRECT(Iterators!C2079))</f>
        <v/>
      </c>
      <c r="V2080" s="8" t="str">
        <f ca="1">TRIM(INDIRECT(Iterators!D2079))</f>
        <v/>
      </c>
      <c r="W2080" s="8" t="str">
        <f ca="1">TRIM(INDIRECT(Iterators!E2079))</f>
        <v/>
      </c>
      <c r="X2080" s="8" t="str">
        <f ca="1">TRIM(INDIRECT(Iterators!F2079))</f>
        <v/>
      </c>
      <c r="Y2080" s="8" t="str">
        <f ca="1">TRIM(INDIRECT(Iterators!G2079))</f>
        <v/>
      </c>
    </row>
    <row r="2081" spans="20:25" x14ac:dyDescent="0.25">
      <c r="T2081" s="8">
        <v>2079</v>
      </c>
      <c r="U2081" s="8" t="str">
        <f ca="1">TRIM(INDIRECT(Iterators!C2080))</f>
        <v/>
      </c>
      <c r="V2081" s="8" t="str">
        <f ca="1">TRIM(INDIRECT(Iterators!D2080))</f>
        <v/>
      </c>
      <c r="W2081" s="8" t="str">
        <f ca="1">TRIM(INDIRECT(Iterators!E2080))</f>
        <v/>
      </c>
      <c r="X2081" s="8" t="str">
        <f ca="1">TRIM(INDIRECT(Iterators!F2080))</f>
        <v/>
      </c>
      <c r="Y2081" s="8" t="str">
        <f ca="1">TRIM(INDIRECT(Iterators!G2080))</f>
        <v/>
      </c>
    </row>
    <row r="2082" spans="20:25" x14ac:dyDescent="0.25">
      <c r="T2082" s="8">
        <v>2080</v>
      </c>
      <c r="U2082" s="8" t="str">
        <f ca="1">TRIM(INDIRECT(Iterators!C2081))</f>
        <v/>
      </c>
      <c r="V2082" s="8" t="str">
        <f ca="1">TRIM(INDIRECT(Iterators!D2081))</f>
        <v/>
      </c>
      <c r="W2082" s="8" t="str">
        <f ca="1">TRIM(INDIRECT(Iterators!E2081))</f>
        <v/>
      </c>
      <c r="X2082" s="8" t="str">
        <f ca="1">TRIM(INDIRECT(Iterators!F2081))</f>
        <v/>
      </c>
      <c r="Y2082" s="8" t="str">
        <f ca="1">TRIM(INDIRECT(Iterators!G2081))</f>
        <v/>
      </c>
    </row>
    <row r="2083" spans="20:25" x14ac:dyDescent="0.25">
      <c r="T2083" s="8">
        <v>2081</v>
      </c>
      <c r="U2083" s="8" t="str">
        <f ca="1">TRIM(INDIRECT(Iterators!C2082))</f>
        <v/>
      </c>
      <c r="V2083" s="8" t="str">
        <f ca="1">TRIM(INDIRECT(Iterators!D2082))</f>
        <v/>
      </c>
      <c r="W2083" s="8" t="str">
        <f ca="1">TRIM(INDIRECT(Iterators!E2082))</f>
        <v/>
      </c>
      <c r="X2083" s="8" t="str">
        <f ca="1">TRIM(INDIRECT(Iterators!F2082))</f>
        <v/>
      </c>
      <c r="Y2083" s="8" t="str">
        <f ca="1">TRIM(INDIRECT(Iterators!G2082))</f>
        <v/>
      </c>
    </row>
    <row r="2084" spans="20:25" x14ac:dyDescent="0.25">
      <c r="T2084" s="8">
        <v>2082</v>
      </c>
      <c r="U2084" s="8" t="str">
        <f ca="1">TRIM(INDIRECT(Iterators!C2083))</f>
        <v/>
      </c>
      <c r="V2084" s="8" t="str">
        <f ca="1">TRIM(INDIRECT(Iterators!D2083))</f>
        <v/>
      </c>
      <c r="W2084" s="8" t="str">
        <f ca="1">TRIM(INDIRECT(Iterators!E2083))</f>
        <v/>
      </c>
      <c r="X2084" s="8" t="str">
        <f ca="1">TRIM(INDIRECT(Iterators!F2083))</f>
        <v/>
      </c>
      <c r="Y2084" s="8" t="str">
        <f ca="1">TRIM(INDIRECT(Iterators!G2083))</f>
        <v/>
      </c>
    </row>
    <row r="2085" spans="20:25" x14ac:dyDescent="0.25">
      <c r="T2085" s="8">
        <v>2083</v>
      </c>
      <c r="U2085" s="8" t="str">
        <f ca="1">TRIM(INDIRECT(Iterators!C2084))</f>
        <v/>
      </c>
      <c r="V2085" s="8" t="str">
        <f ca="1">TRIM(INDIRECT(Iterators!D2084))</f>
        <v/>
      </c>
      <c r="W2085" s="8" t="str">
        <f ca="1">TRIM(INDIRECT(Iterators!E2084))</f>
        <v/>
      </c>
      <c r="X2085" s="8" t="str">
        <f ca="1">TRIM(INDIRECT(Iterators!F2084))</f>
        <v/>
      </c>
      <c r="Y2085" s="8" t="str">
        <f ca="1">TRIM(INDIRECT(Iterators!G2084))</f>
        <v/>
      </c>
    </row>
    <row r="2086" spans="20:25" x14ac:dyDescent="0.25">
      <c r="T2086" s="8">
        <v>2084</v>
      </c>
      <c r="U2086" s="8" t="str">
        <f ca="1">TRIM(INDIRECT(Iterators!C2085))</f>
        <v/>
      </c>
      <c r="V2086" s="8" t="str">
        <f ca="1">TRIM(INDIRECT(Iterators!D2085))</f>
        <v/>
      </c>
      <c r="W2086" s="8" t="str">
        <f ca="1">TRIM(INDIRECT(Iterators!E2085))</f>
        <v/>
      </c>
      <c r="X2086" s="8" t="str">
        <f ca="1">TRIM(INDIRECT(Iterators!F2085))</f>
        <v/>
      </c>
      <c r="Y2086" s="8" t="str">
        <f ca="1">TRIM(INDIRECT(Iterators!G2085))</f>
        <v/>
      </c>
    </row>
    <row r="2087" spans="20:25" x14ac:dyDescent="0.25">
      <c r="T2087" s="8">
        <v>2085</v>
      </c>
      <c r="U2087" s="8" t="str">
        <f ca="1">TRIM(INDIRECT(Iterators!C2086))</f>
        <v/>
      </c>
      <c r="V2087" s="8" t="str">
        <f ca="1">TRIM(INDIRECT(Iterators!D2086))</f>
        <v/>
      </c>
      <c r="W2087" s="8" t="str">
        <f ca="1">TRIM(INDIRECT(Iterators!E2086))</f>
        <v/>
      </c>
      <c r="X2087" s="8" t="str">
        <f ca="1">TRIM(INDIRECT(Iterators!F2086))</f>
        <v/>
      </c>
      <c r="Y2087" s="8" t="str">
        <f ca="1">TRIM(INDIRECT(Iterators!G2086))</f>
        <v/>
      </c>
    </row>
    <row r="2088" spans="20:25" x14ac:dyDescent="0.25">
      <c r="T2088" s="8">
        <v>2086</v>
      </c>
      <c r="U2088" s="8" t="str">
        <f ca="1">TRIM(INDIRECT(Iterators!C2087))</f>
        <v/>
      </c>
      <c r="V2088" s="8" t="str">
        <f ca="1">TRIM(INDIRECT(Iterators!D2087))</f>
        <v/>
      </c>
      <c r="W2088" s="8" t="str">
        <f ca="1">TRIM(INDIRECT(Iterators!E2087))</f>
        <v/>
      </c>
      <c r="X2088" s="8" t="str">
        <f ca="1">TRIM(INDIRECT(Iterators!F2087))</f>
        <v/>
      </c>
      <c r="Y2088" s="8" t="str">
        <f ca="1">TRIM(INDIRECT(Iterators!G2087))</f>
        <v/>
      </c>
    </row>
    <row r="2089" spans="20:25" x14ac:dyDescent="0.25">
      <c r="T2089" s="8">
        <v>2087</v>
      </c>
      <c r="U2089" s="8" t="str">
        <f ca="1">TRIM(INDIRECT(Iterators!C2088))</f>
        <v/>
      </c>
      <c r="V2089" s="8" t="str">
        <f ca="1">TRIM(INDIRECT(Iterators!D2088))</f>
        <v/>
      </c>
      <c r="W2089" s="8" t="str">
        <f ca="1">TRIM(INDIRECT(Iterators!E2088))</f>
        <v/>
      </c>
      <c r="X2089" s="8" t="str">
        <f ca="1">TRIM(INDIRECT(Iterators!F2088))</f>
        <v/>
      </c>
      <c r="Y2089" s="8" t="str">
        <f ca="1">TRIM(INDIRECT(Iterators!G2088))</f>
        <v/>
      </c>
    </row>
    <row r="2090" spans="20:25" x14ac:dyDescent="0.25">
      <c r="T2090" s="8">
        <v>2088</v>
      </c>
      <c r="U2090" s="8" t="str">
        <f ca="1">TRIM(INDIRECT(Iterators!C2089))</f>
        <v/>
      </c>
      <c r="V2090" s="8" t="str">
        <f ca="1">TRIM(INDIRECT(Iterators!D2089))</f>
        <v/>
      </c>
      <c r="W2090" s="8" t="str">
        <f ca="1">TRIM(INDIRECT(Iterators!E2089))</f>
        <v/>
      </c>
      <c r="X2090" s="8" t="str">
        <f ca="1">TRIM(INDIRECT(Iterators!F2089))</f>
        <v/>
      </c>
      <c r="Y2090" s="8" t="str">
        <f ca="1">TRIM(INDIRECT(Iterators!G2089))</f>
        <v/>
      </c>
    </row>
    <row r="2091" spans="20:25" x14ac:dyDescent="0.25">
      <c r="T2091" s="8">
        <v>2089</v>
      </c>
      <c r="U2091" s="8" t="str">
        <f ca="1">TRIM(INDIRECT(Iterators!C2090))</f>
        <v/>
      </c>
      <c r="V2091" s="8" t="str">
        <f ca="1">TRIM(INDIRECT(Iterators!D2090))</f>
        <v/>
      </c>
      <c r="W2091" s="8" t="str">
        <f ca="1">TRIM(INDIRECT(Iterators!E2090))</f>
        <v/>
      </c>
      <c r="X2091" s="8" t="str">
        <f ca="1">TRIM(INDIRECT(Iterators!F2090))</f>
        <v/>
      </c>
      <c r="Y2091" s="8" t="str">
        <f ca="1">TRIM(INDIRECT(Iterators!G2090))</f>
        <v/>
      </c>
    </row>
    <row r="2092" spans="20:25" x14ac:dyDescent="0.25">
      <c r="T2092" s="8">
        <v>2090</v>
      </c>
      <c r="U2092" s="8" t="str">
        <f ca="1">TRIM(INDIRECT(Iterators!C2091))</f>
        <v/>
      </c>
      <c r="V2092" s="8" t="str">
        <f ca="1">TRIM(INDIRECT(Iterators!D2091))</f>
        <v/>
      </c>
      <c r="W2092" s="8" t="str">
        <f ca="1">TRIM(INDIRECT(Iterators!E2091))</f>
        <v/>
      </c>
      <c r="X2092" s="8" t="str">
        <f ca="1">TRIM(INDIRECT(Iterators!F2091))</f>
        <v/>
      </c>
      <c r="Y2092" s="8" t="str">
        <f ca="1">TRIM(INDIRECT(Iterators!G2091))</f>
        <v/>
      </c>
    </row>
    <row r="2093" spans="20:25" x14ac:dyDescent="0.25">
      <c r="T2093" s="8">
        <v>2091</v>
      </c>
      <c r="U2093" s="8" t="str">
        <f ca="1">TRIM(INDIRECT(Iterators!C2092))</f>
        <v/>
      </c>
      <c r="V2093" s="8" t="str">
        <f ca="1">TRIM(INDIRECT(Iterators!D2092))</f>
        <v/>
      </c>
      <c r="W2093" s="8" t="str">
        <f ca="1">TRIM(INDIRECT(Iterators!E2092))</f>
        <v/>
      </c>
      <c r="X2093" s="8" t="str">
        <f ca="1">TRIM(INDIRECT(Iterators!F2092))</f>
        <v/>
      </c>
      <c r="Y2093" s="8" t="str">
        <f ca="1">TRIM(INDIRECT(Iterators!G2092))</f>
        <v/>
      </c>
    </row>
    <row r="2094" spans="20:25" x14ac:dyDescent="0.25">
      <c r="T2094" s="8">
        <v>2092</v>
      </c>
      <c r="U2094" s="8" t="str">
        <f ca="1">TRIM(INDIRECT(Iterators!C2093))</f>
        <v/>
      </c>
      <c r="V2094" s="8" t="str">
        <f ca="1">TRIM(INDIRECT(Iterators!D2093))</f>
        <v/>
      </c>
      <c r="W2094" s="8" t="str">
        <f ca="1">TRIM(INDIRECT(Iterators!E2093))</f>
        <v/>
      </c>
      <c r="X2094" s="8" t="str">
        <f ca="1">TRIM(INDIRECT(Iterators!F2093))</f>
        <v/>
      </c>
      <c r="Y2094" s="8" t="str">
        <f ca="1">TRIM(INDIRECT(Iterators!G2093))</f>
        <v/>
      </c>
    </row>
    <row r="2095" spans="20:25" x14ac:dyDescent="0.25">
      <c r="T2095" s="8">
        <v>2093</v>
      </c>
      <c r="U2095" s="8" t="str">
        <f ca="1">TRIM(INDIRECT(Iterators!C2094))</f>
        <v/>
      </c>
      <c r="V2095" s="8" t="str">
        <f ca="1">TRIM(INDIRECT(Iterators!D2094))</f>
        <v/>
      </c>
      <c r="W2095" s="8" t="str">
        <f ca="1">TRIM(INDIRECT(Iterators!E2094))</f>
        <v/>
      </c>
      <c r="X2095" s="8" t="str">
        <f ca="1">TRIM(INDIRECT(Iterators!F2094))</f>
        <v/>
      </c>
      <c r="Y2095" s="8" t="str">
        <f ca="1">TRIM(INDIRECT(Iterators!G2094))</f>
        <v/>
      </c>
    </row>
    <row r="2096" spans="20:25" x14ac:dyDescent="0.25">
      <c r="T2096" s="8">
        <v>2094</v>
      </c>
      <c r="U2096" s="8" t="str">
        <f ca="1">TRIM(INDIRECT(Iterators!C2095))</f>
        <v/>
      </c>
      <c r="V2096" s="8" t="str">
        <f ca="1">TRIM(INDIRECT(Iterators!D2095))</f>
        <v/>
      </c>
      <c r="W2096" s="8" t="str">
        <f ca="1">TRIM(INDIRECT(Iterators!E2095))</f>
        <v/>
      </c>
      <c r="X2096" s="8" t="str">
        <f ca="1">TRIM(INDIRECT(Iterators!F2095))</f>
        <v/>
      </c>
      <c r="Y2096" s="8" t="str">
        <f ca="1">TRIM(INDIRECT(Iterators!G2095))</f>
        <v/>
      </c>
    </row>
    <row r="2097" spans="20:25" x14ac:dyDescent="0.25">
      <c r="T2097" s="8">
        <v>2095</v>
      </c>
      <c r="U2097" s="8" t="str">
        <f ca="1">TRIM(INDIRECT(Iterators!C2096))</f>
        <v/>
      </c>
      <c r="V2097" s="8" t="str">
        <f ca="1">TRIM(INDIRECT(Iterators!D2096))</f>
        <v/>
      </c>
      <c r="W2097" s="8" t="str">
        <f ca="1">TRIM(INDIRECT(Iterators!E2096))</f>
        <v/>
      </c>
      <c r="X2097" s="8" t="str">
        <f ca="1">TRIM(INDIRECT(Iterators!F2096))</f>
        <v/>
      </c>
      <c r="Y2097" s="8" t="str">
        <f ca="1">TRIM(INDIRECT(Iterators!G2096))</f>
        <v/>
      </c>
    </row>
    <row r="2098" spans="20:25" x14ac:dyDescent="0.25">
      <c r="T2098" s="8">
        <v>2096</v>
      </c>
      <c r="U2098" s="8" t="str">
        <f ca="1">TRIM(INDIRECT(Iterators!C2097))</f>
        <v/>
      </c>
      <c r="V2098" s="8" t="str">
        <f ca="1">TRIM(INDIRECT(Iterators!D2097))</f>
        <v/>
      </c>
      <c r="W2098" s="8" t="str">
        <f ca="1">TRIM(INDIRECT(Iterators!E2097))</f>
        <v/>
      </c>
      <c r="X2098" s="8" t="str">
        <f ca="1">TRIM(INDIRECT(Iterators!F2097))</f>
        <v/>
      </c>
      <c r="Y2098" s="8" t="str">
        <f ca="1">TRIM(INDIRECT(Iterators!G2097))</f>
        <v/>
      </c>
    </row>
    <row r="2099" spans="20:25" x14ac:dyDescent="0.25">
      <c r="T2099" s="8">
        <v>2097</v>
      </c>
      <c r="U2099" s="8" t="str">
        <f ca="1">TRIM(INDIRECT(Iterators!C2098))</f>
        <v/>
      </c>
      <c r="V2099" s="8" t="str">
        <f ca="1">TRIM(INDIRECT(Iterators!D2098))</f>
        <v/>
      </c>
      <c r="W2099" s="8" t="str">
        <f ca="1">TRIM(INDIRECT(Iterators!E2098))</f>
        <v/>
      </c>
      <c r="X2099" s="8" t="str">
        <f ca="1">TRIM(INDIRECT(Iterators!F2098))</f>
        <v/>
      </c>
      <c r="Y2099" s="8" t="str">
        <f ca="1">TRIM(INDIRECT(Iterators!G2098))</f>
        <v/>
      </c>
    </row>
    <row r="2100" spans="20:25" x14ac:dyDescent="0.25">
      <c r="T2100" s="8">
        <v>2098</v>
      </c>
      <c r="U2100" s="8" t="str">
        <f ca="1">TRIM(INDIRECT(Iterators!C2099))</f>
        <v/>
      </c>
      <c r="V2100" s="8" t="str">
        <f ca="1">TRIM(INDIRECT(Iterators!D2099))</f>
        <v/>
      </c>
      <c r="W2100" s="8" t="str">
        <f ca="1">TRIM(INDIRECT(Iterators!E2099))</f>
        <v/>
      </c>
      <c r="X2100" s="8" t="str">
        <f ca="1">TRIM(INDIRECT(Iterators!F2099))</f>
        <v/>
      </c>
      <c r="Y2100" s="8" t="str">
        <f ca="1">TRIM(INDIRECT(Iterators!G2099))</f>
        <v/>
      </c>
    </row>
    <row r="2101" spans="20:25" x14ac:dyDescent="0.25">
      <c r="T2101" s="8">
        <v>2099</v>
      </c>
      <c r="U2101" s="8" t="str">
        <f ca="1">TRIM(INDIRECT(Iterators!C2100))</f>
        <v/>
      </c>
      <c r="V2101" s="8" t="str">
        <f ca="1">TRIM(INDIRECT(Iterators!D2100))</f>
        <v/>
      </c>
      <c r="W2101" s="8" t="str">
        <f ca="1">TRIM(INDIRECT(Iterators!E2100))</f>
        <v/>
      </c>
      <c r="X2101" s="8" t="str">
        <f ca="1">TRIM(INDIRECT(Iterators!F2100))</f>
        <v/>
      </c>
      <c r="Y2101" s="8" t="str">
        <f ca="1">TRIM(INDIRECT(Iterators!G2100))</f>
        <v/>
      </c>
    </row>
    <row r="2102" spans="20:25" x14ac:dyDescent="0.25">
      <c r="T2102" s="8">
        <v>2100</v>
      </c>
      <c r="U2102" s="8" t="str">
        <f ca="1">TRIM(INDIRECT(Iterators!C2101))</f>
        <v/>
      </c>
      <c r="V2102" s="8" t="str">
        <f ca="1">TRIM(INDIRECT(Iterators!D2101))</f>
        <v/>
      </c>
      <c r="W2102" s="8" t="str">
        <f ca="1">TRIM(INDIRECT(Iterators!E2101))</f>
        <v/>
      </c>
      <c r="X2102" s="8" t="str">
        <f ca="1">TRIM(INDIRECT(Iterators!F2101))</f>
        <v/>
      </c>
      <c r="Y2102" s="8" t="str">
        <f ca="1">TRIM(INDIRECT(Iterators!G2101))</f>
        <v/>
      </c>
    </row>
    <row r="2103" spans="20:25" x14ac:dyDescent="0.25">
      <c r="T2103" s="8">
        <v>2101</v>
      </c>
      <c r="U2103" s="8" t="str">
        <f ca="1">TRIM(INDIRECT(Iterators!C2102))</f>
        <v/>
      </c>
      <c r="V2103" s="8" t="str">
        <f ca="1">TRIM(INDIRECT(Iterators!D2102))</f>
        <v/>
      </c>
      <c r="W2103" s="8" t="str">
        <f ca="1">TRIM(INDIRECT(Iterators!E2102))</f>
        <v/>
      </c>
      <c r="X2103" s="8" t="str">
        <f ca="1">TRIM(INDIRECT(Iterators!F2102))</f>
        <v/>
      </c>
      <c r="Y2103" s="8" t="str">
        <f ca="1">TRIM(INDIRECT(Iterators!G2102))</f>
        <v/>
      </c>
    </row>
    <row r="2104" spans="20:25" x14ac:dyDescent="0.25">
      <c r="T2104" s="8">
        <v>2102</v>
      </c>
      <c r="U2104" s="8" t="str">
        <f ca="1">TRIM(INDIRECT(Iterators!C2103))</f>
        <v/>
      </c>
      <c r="V2104" s="8" t="str">
        <f ca="1">TRIM(INDIRECT(Iterators!D2103))</f>
        <v/>
      </c>
      <c r="W2104" s="8" t="str">
        <f ca="1">TRIM(INDIRECT(Iterators!E2103))</f>
        <v/>
      </c>
      <c r="X2104" s="8" t="str">
        <f ca="1">TRIM(INDIRECT(Iterators!F2103))</f>
        <v/>
      </c>
      <c r="Y2104" s="8" t="str">
        <f ca="1">TRIM(INDIRECT(Iterators!G2103))</f>
        <v/>
      </c>
    </row>
    <row r="2105" spans="20:25" x14ac:dyDescent="0.25">
      <c r="T2105" s="8">
        <v>2103</v>
      </c>
      <c r="U2105" s="8" t="str">
        <f ca="1">TRIM(INDIRECT(Iterators!C2104))</f>
        <v/>
      </c>
      <c r="V2105" s="8" t="str">
        <f ca="1">TRIM(INDIRECT(Iterators!D2104))</f>
        <v/>
      </c>
      <c r="W2105" s="8" t="str">
        <f ca="1">TRIM(INDIRECT(Iterators!E2104))</f>
        <v/>
      </c>
      <c r="X2105" s="8" t="str">
        <f ca="1">TRIM(INDIRECT(Iterators!F2104))</f>
        <v/>
      </c>
      <c r="Y2105" s="8" t="str">
        <f ca="1">TRIM(INDIRECT(Iterators!G2104))</f>
        <v/>
      </c>
    </row>
    <row r="2106" spans="20:25" x14ac:dyDescent="0.25">
      <c r="T2106" s="8">
        <v>2104</v>
      </c>
      <c r="U2106" s="8" t="str">
        <f ca="1">TRIM(INDIRECT(Iterators!C2105))</f>
        <v/>
      </c>
      <c r="V2106" s="8" t="str">
        <f ca="1">TRIM(INDIRECT(Iterators!D2105))</f>
        <v/>
      </c>
      <c r="W2106" s="8" t="str">
        <f ca="1">TRIM(INDIRECT(Iterators!E2105))</f>
        <v/>
      </c>
      <c r="X2106" s="8" t="str">
        <f ca="1">TRIM(INDIRECT(Iterators!F2105))</f>
        <v/>
      </c>
      <c r="Y2106" s="8" t="str">
        <f ca="1">TRIM(INDIRECT(Iterators!G2105))</f>
        <v/>
      </c>
    </row>
    <row r="2107" spans="20:25" x14ac:dyDescent="0.25">
      <c r="T2107" s="8">
        <v>2105</v>
      </c>
      <c r="U2107" s="8" t="str">
        <f ca="1">TRIM(INDIRECT(Iterators!C2106))</f>
        <v/>
      </c>
      <c r="V2107" s="8" t="str">
        <f ca="1">TRIM(INDIRECT(Iterators!D2106))</f>
        <v/>
      </c>
      <c r="W2107" s="8" t="str">
        <f ca="1">TRIM(INDIRECT(Iterators!E2106))</f>
        <v/>
      </c>
      <c r="X2107" s="8" t="str">
        <f ca="1">TRIM(INDIRECT(Iterators!F2106))</f>
        <v/>
      </c>
      <c r="Y2107" s="8" t="str">
        <f ca="1">TRIM(INDIRECT(Iterators!G2106))</f>
        <v/>
      </c>
    </row>
    <row r="2108" spans="20:25" x14ac:dyDescent="0.25">
      <c r="T2108" s="8">
        <v>2106</v>
      </c>
      <c r="U2108" s="8" t="str">
        <f ca="1">TRIM(INDIRECT(Iterators!C2107))</f>
        <v/>
      </c>
      <c r="V2108" s="8" t="str">
        <f ca="1">TRIM(INDIRECT(Iterators!D2107))</f>
        <v/>
      </c>
      <c r="W2108" s="8" t="str">
        <f ca="1">TRIM(INDIRECT(Iterators!E2107))</f>
        <v/>
      </c>
      <c r="X2108" s="8" t="str">
        <f ca="1">TRIM(INDIRECT(Iterators!F2107))</f>
        <v/>
      </c>
      <c r="Y2108" s="8" t="str">
        <f ca="1">TRIM(INDIRECT(Iterators!G2107))</f>
        <v/>
      </c>
    </row>
    <row r="2109" spans="20:25" x14ac:dyDescent="0.25">
      <c r="T2109" s="8">
        <v>2107</v>
      </c>
      <c r="U2109" s="8" t="str">
        <f ca="1">TRIM(INDIRECT(Iterators!C2108))</f>
        <v/>
      </c>
      <c r="V2109" s="8" t="str">
        <f ca="1">TRIM(INDIRECT(Iterators!D2108))</f>
        <v/>
      </c>
      <c r="W2109" s="8" t="str">
        <f ca="1">TRIM(INDIRECT(Iterators!E2108))</f>
        <v/>
      </c>
      <c r="X2109" s="8" t="str">
        <f ca="1">TRIM(INDIRECT(Iterators!F2108))</f>
        <v/>
      </c>
      <c r="Y2109" s="8" t="str">
        <f ca="1">TRIM(INDIRECT(Iterators!G2108))</f>
        <v/>
      </c>
    </row>
    <row r="2110" spans="20:25" x14ac:dyDescent="0.25">
      <c r="T2110" s="8">
        <v>2108</v>
      </c>
      <c r="U2110" s="8" t="str">
        <f ca="1">TRIM(INDIRECT(Iterators!C2109))</f>
        <v/>
      </c>
      <c r="V2110" s="8" t="str">
        <f ca="1">TRIM(INDIRECT(Iterators!D2109))</f>
        <v/>
      </c>
      <c r="W2110" s="8" t="str">
        <f ca="1">TRIM(INDIRECT(Iterators!E2109))</f>
        <v/>
      </c>
      <c r="X2110" s="8" t="str">
        <f ca="1">TRIM(INDIRECT(Iterators!F2109))</f>
        <v/>
      </c>
      <c r="Y2110" s="8" t="str">
        <f ca="1">TRIM(INDIRECT(Iterators!G2109))</f>
        <v/>
      </c>
    </row>
    <row r="2111" spans="20:25" x14ac:dyDescent="0.25">
      <c r="T2111" s="8">
        <v>2109</v>
      </c>
      <c r="U2111" s="8" t="str">
        <f ca="1">TRIM(INDIRECT(Iterators!C2110))</f>
        <v/>
      </c>
      <c r="V2111" s="8" t="str">
        <f ca="1">TRIM(INDIRECT(Iterators!D2110))</f>
        <v/>
      </c>
      <c r="W2111" s="8" t="str">
        <f ca="1">TRIM(INDIRECT(Iterators!E2110))</f>
        <v/>
      </c>
      <c r="X2111" s="8" t="str">
        <f ca="1">TRIM(INDIRECT(Iterators!F2110))</f>
        <v/>
      </c>
      <c r="Y2111" s="8" t="str">
        <f ca="1">TRIM(INDIRECT(Iterators!G2110))</f>
        <v/>
      </c>
    </row>
    <row r="2112" spans="20:25" x14ac:dyDescent="0.25">
      <c r="T2112" s="8">
        <v>2110</v>
      </c>
      <c r="U2112" s="8" t="str">
        <f ca="1">TRIM(INDIRECT(Iterators!C2111))</f>
        <v/>
      </c>
      <c r="V2112" s="8" t="str">
        <f ca="1">TRIM(INDIRECT(Iterators!D2111))</f>
        <v/>
      </c>
      <c r="W2112" s="8" t="str">
        <f ca="1">TRIM(INDIRECT(Iterators!E2111))</f>
        <v/>
      </c>
      <c r="X2112" s="8" t="str">
        <f ca="1">TRIM(INDIRECT(Iterators!F2111))</f>
        <v/>
      </c>
      <c r="Y2112" s="8" t="str">
        <f ca="1">TRIM(INDIRECT(Iterators!G2111))</f>
        <v/>
      </c>
    </row>
    <row r="2113" spans="20:25" x14ac:dyDescent="0.25">
      <c r="T2113" s="8">
        <v>2111</v>
      </c>
      <c r="U2113" s="8" t="str">
        <f ca="1">TRIM(INDIRECT(Iterators!C2112))</f>
        <v/>
      </c>
      <c r="V2113" s="8" t="str">
        <f ca="1">TRIM(INDIRECT(Iterators!D2112))</f>
        <v/>
      </c>
      <c r="W2113" s="8" t="str">
        <f ca="1">TRIM(INDIRECT(Iterators!E2112))</f>
        <v/>
      </c>
      <c r="X2113" s="8" t="str">
        <f ca="1">TRIM(INDIRECT(Iterators!F2112))</f>
        <v/>
      </c>
      <c r="Y2113" s="8" t="str">
        <f ca="1">TRIM(INDIRECT(Iterators!G2112))</f>
        <v/>
      </c>
    </row>
    <row r="2114" spans="20:25" x14ac:dyDescent="0.25">
      <c r="T2114" s="8">
        <v>2112</v>
      </c>
      <c r="U2114" s="8" t="str">
        <f ca="1">TRIM(INDIRECT(Iterators!C2113))</f>
        <v/>
      </c>
      <c r="V2114" s="8" t="str">
        <f ca="1">TRIM(INDIRECT(Iterators!D2113))</f>
        <v/>
      </c>
      <c r="W2114" s="8" t="str">
        <f ca="1">TRIM(INDIRECT(Iterators!E2113))</f>
        <v/>
      </c>
      <c r="X2114" s="8" t="str">
        <f ca="1">TRIM(INDIRECT(Iterators!F2113))</f>
        <v/>
      </c>
      <c r="Y2114" s="8" t="str">
        <f ca="1">TRIM(INDIRECT(Iterators!G2113))</f>
        <v/>
      </c>
    </row>
    <row r="2115" spans="20:25" x14ac:dyDescent="0.25">
      <c r="T2115" s="8">
        <v>2113</v>
      </c>
      <c r="U2115" s="8" t="str">
        <f ca="1">TRIM(INDIRECT(Iterators!C2114))</f>
        <v/>
      </c>
      <c r="V2115" s="8" t="str">
        <f ca="1">TRIM(INDIRECT(Iterators!D2114))</f>
        <v/>
      </c>
      <c r="W2115" s="8" t="str">
        <f ca="1">TRIM(INDIRECT(Iterators!E2114))</f>
        <v/>
      </c>
      <c r="X2115" s="8" t="str">
        <f ca="1">TRIM(INDIRECT(Iterators!F2114))</f>
        <v/>
      </c>
      <c r="Y2115" s="8" t="str">
        <f ca="1">TRIM(INDIRECT(Iterators!G2114))</f>
        <v/>
      </c>
    </row>
    <row r="2116" spans="20:25" x14ac:dyDescent="0.25">
      <c r="T2116" s="8">
        <v>2114</v>
      </c>
      <c r="U2116" s="8" t="str">
        <f ca="1">TRIM(INDIRECT(Iterators!C2115))</f>
        <v/>
      </c>
      <c r="V2116" s="8" t="str">
        <f ca="1">TRIM(INDIRECT(Iterators!D2115))</f>
        <v/>
      </c>
      <c r="W2116" s="8" t="str">
        <f ca="1">TRIM(INDIRECT(Iterators!E2115))</f>
        <v/>
      </c>
      <c r="X2116" s="8" t="str">
        <f ca="1">TRIM(INDIRECT(Iterators!F2115))</f>
        <v/>
      </c>
      <c r="Y2116" s="8" t="str">
        <f ca="1">TRIM(INDIRECT(Iterators!G2115))</f>
        <v/>
      </c>
    </row>
    <row r="2117" spans="20:25" x14ac:dyDescent="0.25">
      <c r="T2117" s="8">
        <v>2115</v>
      </c>
      <c r="U2117" s="8" t="str">
        <f ca="1">TRIM(INDIRECT(Iterators!C2116))</f>
        <v/>
      </c>
      <c r="V2117" s="8" t="str">
        <f ca="1">TRIM(INDIRECT(Iterators!D2116))</f>
        <v/>
      </c>
      <c r="W2117" s="8" t="str">
        <f ca="1">TRIM(INDIRECT(Iterators!E2116))</f>
        <v/>
      </c>
      <c r="X2117" s="8" t="str">
        <f ca="1">TRIM(INDIRECT(Iterators!F2116))</f>
        <v/>
      </c>
      <c r="Y2117" s="8" t="str">
        <f ca="1">TRIM(INDIRECT(Iterators!G2116))</f>
        <v/>
      </c>
    </row>
    <row r="2118" spans="20:25" x14ac:dyDescent="0.25">
      <c r="T2118" s="8">
        <v>2116</v>
      </c>
      <c r="U2118" s="8" t="str">
        <f ca="1">TRIM(INDIRECT(Iterators!C2117))</f>
        <v/>
      </c>
      <c r="V2118" s="8" t="str">
        <f ca="1">TRIM(INDIRECT(Iterators!D2117))</f>
        <v/>
      </c>
      <c r="W2118" s="8" t="str">
        <f ca="1">TRIM(INDIRECT(Iterators!E2117))</f>
        <v/>
      </c>
      <c r="X2118" s="8" t="str">
        <f ca="1">TRIM(INDIRECT(Iterators!F2117))</f>
        <v/>
      </c>
      <c r="Y2118" s="8" t="str">
        <f ca="1">TRIM(INDIRECT(Iterators!G2117))</f>
        <v/>
      </c>
    </row>
    <row r="2119" spans="20:25" x14ac:dyDescent="0.25">
      <c r="T2119" s="8">
        <v>2117</v>
      </c>
      <c r="U2119" s="8" t="str">
        <f ca="1">TRIM(INDIRECT(Iterators!C2118))</f>
        <v/>
      </c>
      <c r="V2119" s="8" t="str">
        <f ca="1">TRIM(INDIRECT(Iterators!D2118))</f>
        <v/>
      </c>
      <c r="W2119" s="8" t="str">
        <f ca="1">TRIM(INDIRECT(Iterators!E2118))</f>
        <v/>
      </c>
      <c r="X2119" s="8" t="str">
        <f ca="1">TRIM(INDIRECT(Iterators!F2118))</f>
        <v/>
      </c>
      <c r="Y2119" s="8" t="str">
        <f ca="1">TRIM(INDIRECT(Iterators!G2118))</f>
        <v/>
      </c>
    </row>
    <row r="2120" spans="20:25" x14ac:dyDescent="0.25">
      <c r="T2120" s="8">
        <v>2118</v>
      </c>
      <c r="U2120" s="8" t="str">
        <f ca="1">TRIM(INDIRECT(Iterators!C2119))</f>
        <v/>
      </c>
      <c r="V2120" s="8" t="str">
        <f ca="1">TRIM(INDIRECT(Iterators!D2119))</f>
        <v/>
      </c>
      <c r="W2120" s="8" t="str">
        <f ca="1">TRIM(INDIRECT(Iterators!E2119))</f>
        <v/>
      </c>
      <c r="X2120" s="8" t="str">
        <f ca="1">TRIM(INDIRECT(Iterators!F2119))</f>
        <v/>
      </c>
      <c r="Y2120" s="8" t="str">
        <f ca="1">TRIM(INDIRECT(Iterators!G2119))</f>
        <v/>
      </c>
    </row>
    <row r="2121" spans="20:25" x14ac:dyDescent="0.25">
      <c r="T2121" s="8">
        <v>2119</v>
      </c>
      <c r="U2121" s="8" t="str">
        <f ca="1">TRIM(INDIRECT(Iterators!C2120))</f>
        <v/>
      </c>
      <c r="V2121" s="8" t="str">
        <f ca="1">TRIM(INDIRECT(Iterators!D2120))</f>
        <v/>
      </c>
      <c r="W2121" s="8" t="str">
        <f ca="1">TRIM(INDIRECT(Iterators!E2120))</f>
        <v/>
      </c>
      <c r="X2121" s="8" t="str">
        <f ca="1">TRIM(INDIRECT(Iterators!F2120))</f>
        <v/>
      </c>
      <c r="Y2121" s="8" t="str">
        <f ca="1">TRIM(INDIRECT(Iterators!G2120))</f>
        <v/>
      </c>
    </row>
    <row r="2122" spans="20:25" x14ac:dyDescent="0.25">
      <c r="T2122" s="8">
        <v>2120</v>
      </c>
      <c r="U2122" s="8" t="str">
        <f ca="1">TRIM(INDIRECT(Iterators!C2121))</f>
        <v/>
      </c>
      <c r="V2122" s="8" t="str">
        <f ca="1">TRIM(INDIRECT(Iterators!D2121))</f>
        <v/>
      </c>
      <c r="W2122" s="8" t="str">
        <f ca="1">TRIM(INDIRECT(Iterators!E2121))</f>
        <v/>
      </c>
      <c r="X2122" s="8" t="str">
        <f ca="1">TRIM(INDIRECT(Iterators!F2121))</f>
        <v/>
      </c>
      <c r="Y2122" s="8" t="str">
        <f ca="1">TRIM(INDIRECT(Iterators!G2121))</f>
        <v/>
      </c>
    </row>
    <row r="2123" spans="20:25" x14ac:dyDescent="0.25">
      <c r="T2123" s="8">
        <v>2121</v>
      </c>
      <c r="U2123" s="8" t="str">
        <f ca="1">TRIM(INDIRECT(Iterators!C2122))</f>
        <v/>
      </c>
      <c r="V2123" s="8" t="str">
        <f ca="1">TRIM(INDIRECT(Iterators!D2122))</f>
        <v/>
      </c>
      <c r="W2123" s="8" t="str">
        <f ca="1">TRIM(INDIRECT(Iterators!E2122))</f>
        <v/>
      </c>
      <c r="X2123" s="8" t="str">
        <f ca="1">TRIM(INDIRECT(Iterators!F2122))</f>
        <v/>
      </c>
      <c r="Y2123" s="8" t="str">
        <f ca="1">TRIM(INDIRECT(Iterators!G2122))</f>
        <v/>
      </c>
    </row>
    <row r="2124" spans="20:25" x14ac:dyDescent="0.25">
      <c r="T2124" s="8">
        <v>2122</v>
      </c>
      <c r="U2124" s="8" t="str">
        <f ca="1">TRIM(INDIRECT(Iterators!C2123))</f>
        <v/>
      </c>
      <c r="V2124" s="8" t="str">
        <f ca="1">TRIM(INDIRECT(Iterators!D2123))</f>
        <v/>
      </c>
      <c r="W2124" s="8" t="str">
        <f ca="1">TRIM(INDIRECT(Iterators!E2123))</f>
        <v/>
      </c>
      <c r="X2124" s="8" t="str">
        <f ca="1">TRIM(INDIRECT(Iterators!F2123))</f>
        <v/>
      </c>
      <c r="Y2124" s="8" t="str">
        <f ca="1">TRIM(INDIRECT(Iterators!G2123))</f>
        <v/>
      </c>
    </row>
    <row r="2125" spans="20:25" x14ac:dyDescent="0.25">
      <c r="T2125" s="8">
        <v>2123</v>
      </c>
      <c r="U2125" s="8" t="str">
        <f ca="1">TRIM(INDIRECT(Iterators!C2124))</f>
        <v/>
      </c>
      <c r="V2125" s="8" t="str">
        <f ca="1">TRIM(INDIRECT(Iterators!D2124))</f>
        <v/>
      </c>
      <c r="W2125" s="8" t="str">
        <f ca="1">TRIM(INDIRECT(Iterators!E2124))</f>
        <v/>
      </c>
      <c r="X2125" s="8" t="str">
        <f ca="1">TRIM(INDIRECT(Iterators!F2124))</f>
        <v/>
      </c>
      <c r="Y2125" s="8" t="str">
        <f ca="1">TRIM(INDIRECT(Iterators!G2124))</f>
        <v/>
      </c>
    </row>
    <row r="2126" spans="20:25" x14ac:dyDescent="0.25">
      <c r="T2126" s="8">
        <v>2124</v>
      </c>
      <c r="U2126" s="8" t="str">
        <f ca="1">TRIM(INDIRECT(Iterators!C2125))</f>
        <v/>
      </c>
      <c r="V2126" s="8" t="str">
        <f ca="1">TRIM(INDIRECT(Iterators!D2125))</f>
        <v/>
      </c>
      <c r="W2126" s="8" t="str">
        <f ca="1">TRIM(INDIRECT(Iterators!E2125))</f>
        <v/>
      </c>
      <c r="X2126" s="8" t="str">
        <f ca="1">TRIM(INDIRECT(Iterators!F2125))</f>
        <v/>
      </c>
      <c r="Y2126" s="8" t="str">
        <f ca="1">TRIM(INDIRECT(Iterators!G2125))</f>
        <v/>
      </c>
    </row>
    <row r="2127" spans="20:25" x14ac:dyDescent="0.25">
      <c r="T2127" s="8">
        <v>2125</v>
      </c>
      <c r="U2127" s="8" t="str">
        <f ca="1">TRIM(INDIRECT(Iterators!C2126))</f>
        <v/>
      </c>
      <c r="V2127" s="8" t="str">
        <f ca="1">TRIM(INDIRECT(Iterators!D2126))</f>
        <v/>
      </c>
      <c r="W2127" s="8" t="str">
        <f ca="1">TRIM(INDIRECT(Iterators!E2126))</f>
        <v/>
      </c>
      <c r="X2127" s="8" t="str">
        <f ca="1">TRIM(INDIRECT(Iterators!F2126))</f>
        <v/>
      </c>
      <c r="Y2127" s="8" t="str">
        <f ca="1">TRIM(INDIRECT(Iterators!G2126))</f>
        <v/>
      </c>
    </row>
    <row r="2128" spans="20:25" x14ac:dyDescent="0.25">
      <c r="T2128" s="8">
        <v>2126</v>
      </c>
      <c r="U2128" s="8" t="str">
        <f ca="1">TRIM(INDIRECT(Iterators!C2127))</f>
        <v/>
      </c>
      <c r="V2128" s="8" t="str">
        <f ca="1">TRIM(INDIRECT(Iterators!D2127))</f>
        <v/>
      </c>
      <c r="W2128" s="8" t="str">
        <f ca="1">TRIM(INDIRECT(Iterators!E2127))</f>
        <v/>
      </c>
      <c r="X2128" s="8" t="str">
        <f ca="1">TRIM(INDIRECT(Iterators!F2127))</f>
        <v/>
      </c>
      <c r="Y2128" s="8" t="str">
        <f ca="1">TRIM(INDIRECT(Iterators!G2127))</f>
        <v/>
      </c>
    </row>
    <row r="2129" spans="20:25" x14ac:dyDescent="0.25">
      <c r="T2129" s="8">
        <v>2127</v>
      </c>
      <c r="U2129" s="8" t="str">
        <f ca="1">TRIM(INDIRECT(Iterators!C2128))</f>
        <v/>
      </c>
      <c r="V2129" s="8" t="str">
        <f ca="1">TRIM(INDIRECT(Iterators!D2128))</f>
        <v/>
      </c>
      <c r="W2129" s="8" t="str">
        <f ca="1">TRIM(INDIRECT(Iterators!E2128))</f>
        <v/>
      </c>
      <c r="X2129" s="8" t="str">
        <f ca="1">TRIM(INDIRECT(Iterators!F2128))</f>
        <v/>
      </c>
      <c r="Y2129" s="8" t="str">
        <f ca="1">TRIM(INDIRECT(Iterators!G2128))</f>
        <v/>
      </c>
    </row>
    <row r="2130" spans="20:25" x14ac:dyDescent="0.25">
      <c r="T2130" s="8">
        <v>2128</v>
      </c>
      <c r="U2130" s="8" t="str">
        <f ca="1">TRIM(INDIRECT(Iterators!C2129))</f>
        <v/>
      </c>
      <c r="V2130" s="8" t="str">
        <f ca="1">TRIM(INDIRECT(Iterators!D2129))</f>
        <v/>
      </c>
      <c r="W2130" s="8" t="str">
        <f ca="1">TRIM(INDIRECT(Iterators!E2129))</f>
        <v/>
      </c>
      <c r="X2130" s="8" t="str">
        <f ca="1">TRIM(INDIRECT(Iterators!F2129))</f>
        <v/>
      </c>
      <c r="Y2130" s="8" t="str">
        <f ca="1">TRIM(INDIRECT(Iterators!G2129))</f>
        <v/>
      </c>
    </row>
    <row r="2131" spans="20:25" x14ac:dyDescent="0.25">
      <c r="T2131" s="8">
        <v>2129</v>
      </c>
      <c r="U2131" s="8" t="str">
        <f ca="1">TRIM(INDIRECT(Iterators!C2130))</f>
        <v/>
      </c>
      <c r="V2131" s="8" t="str">
        <f ca="1">TRIM(INDIRECT(Iterators!D2130))</f>
        <v/>
      </c>
      <c r="W2131" s="8" t="str">
        <f ca="1">TRIM(INDIRECT(Iterators!E2130))</f>
        <v/>
      </c>
      <c r="X2131" s="8" t="str">
        <f ca="1">TRIM(INDIRECT(Iterators!F2130))</f>
        <v/>
      </c>
      <c r="Y2131" s="8" t="str">
        <f ca="1">TRIM(INDIRECT(Iterators!G2130))</f>
        <v/>
      </c>
    </row>
    <row r="2132" spans="20:25" x14ac:dyDescent="0.25">
      <c r="T2132" s="8">
        <v>2130</v>
      </c>
      <c r="U2132" s="8" t="str">
        <f ca="1">TRIM(INDIRECT(Iterators!C2131))</f>
        <v/>
      </c>
      <c r="V2132" s="8" t="str">
        <f ca="1">TRIM(INDIRECT(Iterators!D2131))</f>
        <v/>
      </c>
      <c r="W2132" s="8" t="str">
        <f ca="1">TRIM(INDIRECT(Iterators!E2131))</f>
        <v/>
      </c>
      <c r="X2132" s="8" t="str">
        <f ca="1">TRIM(INDIRECT(Iterators!F2131))</f>
        <v/>
      </c>
      <c r="Y2132" s="8" t="str">
        <f ca="1">TRIM(INDIRECT(Iterators!G2131))</f>
        <v/>
      </c>
    </row>
    <row r="2133" spans="20:25" x14ac:dyDescent="0.25">
      <c r="T2133" s="8">
        <v>2131</v>
      </c>
      <c r="U2133" s="8" t="str">
        <f ca="1">TRIM(INDIRECT(Iterators!C2132))</f>
        <v/>
      </c>
      <c r="V2133" s="8" t="str">
        <f ca="1">TRIM(INDIRECT(Iterators!D2132))</f>
        <v/>
      </c>
      <c r="W2133" s="8" t="str">
        <f ca="1">TRIM(INDIRECT(Iterators!E2132))</f>
        <v/>
      </c>
      <c r="X2133" s="8" t="str">
        <f ca="1">TRIM(INDIRECT(Iterators!F2132))</f>
        <v/>
      </c>
      <c r="Y2133" s="8" t="str">
        <f ca="1">TRIM(INDIRECT(Iterators!G2132))</f>
        <v/>
      </c>
    </row>
    <row r="2134" spans="20:25" x14ac:dyDescent="0.25">
      <c r="T2134" s="8">
        <v>2132</v>
      </c>
      <c r="U2134" s="8" t="str">
        <f ca="1">TRIM(INDIRECT(Iterators!C2133))</f>
        <v/>
      </c>
      <c r="V2134" s="8" t="str">
        <f ca="1">TRIM(INDIRECT(Iterators!D2133))</f>
        <v/>
      </c>
      <c r="W2134" s="8" t="str">
        <f ca="1">TRIM(INDIRECT(Iterators!E2133))</f>
        <v/>
      </c>
      <c r="X2134" s="8" t="str">
        <f ca="1">TRIM(INDIRECT(Iterators!F2133))</f>
        <v/>
      </c>
      <c r="Y2134" s="8" t="str">
        <f ca="1">TRIM(INDIRECT(Iterators!G2133))</f>
        <v/>
      </c>
    </row>
    <row r="2135" spans="20:25" x14ac:dyDescent="0.25">
      <c r="T2135" s="8">
        <v>2133</v>
      </c>
      <c r="U2135" s="8" t="str">
        <f ca="1">TRIM(INDIRECT(Iterators!C2134))</f>
        <v/>
      </c>
      <c r="V2135" s="8" t="str">
        <f ca="1">TRIM(INDIRECT(Iterators!D2134))</f>
        <v/>
      </c>
      <c r="W2135" s="8" t="str">
        <f ca="1">TRIM(INDIRECT(Iterators!E2134))</f>
        <v/>
      </c>
      <c r="X2135" s="8" t="str">
        <f ca="1">TRIM(INDIRECT(Iterators!F2134))</f>
        <v/>
      </c>
      <c r="Y2135" s="8" t="str">
        <f ca="1">TRIM(INDIRECT(Iterators!G2134))</f>
        <v/>
      </c>
    </row>
    <row r="2136" spans="20:25" x14ac:dyDescent="0.25">
      <c r="T2136" s="8">
        <v>2134</v>
      </c>
      <c r="U2136" s="8" t="str">
        <f ca="1">TRIM(INDIRECT(Iterators!C2135))</f>
        <v/>
      </c>
      <c r="V2136" s="8" t="str">
        <f ca="1">TRIM(INDIRECT(Iterators!D2135))</f>
        <v/>
      </c>
      <c r="W2136" s="8" t="str">
        <f ca="1">TRIM(INDIRECT(Iterators!E2135))</f>
        <v/>
      </c>
      <c r="X2136" s="8" t="str">
        <f ca="1">TRIM(INDIRECT(Iterators!F2135))</f>
        <v/>
      </c>
      <c r="Y2136" s="8" t="str">
        <f ca="1">TRIM(INDIRECT(Iterators!G2135))</f>
        <v/>
      </c>
    </row>
    <row r="2137" spans="20:25" x14ac:dyDescent="0.25">
      <c r="T2137" s="8">
        <v>2135</v>
      </c>
      <c r="U2137" s="8" t="str">
        <f ca="1">TRIM(INDIRECT(Iterators!C2136))</f>
        <v/>
      </c>
      <c r="V2137" s="8" t="str">
        <f ca="1">TRIM(INDIRECT(Iterators!D2136))</f>
        <v/>
      </c>
      <c r="W2137" s="8" t="str">
        <f ca="1">TRIM(INDIRECT(Iterators!E2136))</f>
        <v/>
      </c>
      <c r="X2137" s="8" t="str">
        <f ca="1">TRIM(INDIRECT(Iterators!F2136))</f>
        <v/>
      </c>
      <c r="Y2137" s="8" t="str">
        <f ca="1">TRIM(INDIRECT(Iterators!G2136))</f>
        <v/>
      </c>
    </row>
    <row r="2138" spans="20:25" x14ac:dyDescent="0.25">
      <c r="T2138" s="8">
        <v>2136</v>
      </c>
      <c r="U2138" s="8" t="str">
        <f ca="1">TRIM(INDIRECT(Iterators!C2137))</f>
        <v/>
      </c>
      <c r="V2138" s="8" t="str">
        <f ca="1">TRIM(INDIRECT(Iterators!D2137))</f>
        <v/>
      </c>
      <c r="W2138" s="8" t="str">
        <f ca="1">TRIM(INDIRECT(Iterators!E2137))</f>
        <v/>
      </c>
      <c r="X2138" s="8" t="str">
        <f ca="1">TRIM(INDIRECT(Iterators!F2137))</f>
        <v/>
      </c>
      <c r="Y2138" s="8" t="str">
        <f ca="1">TRIM(INDIRECT(Iterators!G2137))</f>
        <v/>
      </c>
    </row>
    <row r="2139" spans="20:25" x14ac:dyDescent="0.25">
      <c r="T2139" s="8">
        <v>2137</v>
      </c>
      <c r="U2139" s="8" t="str">
        <f ca="1">TRIM(INDIRECT(Iterators!C2138))</f>
        <v/>
      </c>
      <c r="V2139" s="8" t="str">
        <f ca="1">TRIM(INDIRECT(Iterators!D2138))</f>
        <v/>
      </c>
      <c r="W2139" s="8" t="str">
        <f ca="1">TRIM(INDIRECT(Iterators!E2138))</f>
        <v/>
      </c>
      <c r="X2139" s="8" t="str">
        <f ca="1">TRIM(INDIRECT(Iterators!F2138))</f>
        <v/>
      </c>
      <c r="Y2139" s="8" t="str">
        <f ca="1">TRIM(INDIRECT(Iterators!G2138))</f>
        <v/>
      </c>
    </row>
    <row r="2140" spans="20:25" x14ac:dyDescent="0.25">
      <c r="T2140" s="8">
        <v>2138</v>
      </c>
      <c r="U2140" s="8" t="str">
        <f ca="1">TRIM(INDIRECT(Iterators!C2139))</f>
        <v/>
      </c>
      <c r="V2140" s="8" t="str">
        <f ca="1">TRIM(INDIRECT(Iterators!D2139))</f>
        <v/>
      </c>
      <c r="W2140" s="8" t="str">
        <f ca="1">TRIM(INDIRECT(Iterators!E2139))</f>
        <v/>
      </c>
      <c r="X2140" s="8" t="str">
        <f ca="1">TRIM(INDIRECT(Iterators!F2139))</f>
        <v/>
      </c>
      <c r="Y2140" s="8" t="str">
        <f ca="1">TRIM(INDIRECT(Iterators!G2139))</f>
        <v/>
      </c>
    </row>
    <row r="2141" spans="20:25" x14ac:dyDescent="0.25">
      <c r="T2141" s="8">
        <v>2139</v>
      </c>
      <c r="U2141" s="8" t="str">
        <f ca="1">TRIM(INDIRECT(Iterators!C2140))</f>
        <v/>
      </c>
      <c r="V2141" s="8" t="str">
        <f ca="1">TRIM(INDIRECT(Iterators!D2140))</f>
        <v/>
      </c>
      <c r="W2141" s="8" t="str">
        <f ca="1">TRIM(INDIRECT(Iterators!E2140))</f>
        <v/>
      </c>
      <c r="X2141" s="8" t="str">
        <f ca="1">TRIM(INDIRECT(Iterators!F2140))</f>
        <v/>
      </c>
      <c r="Y2141" s="8" t="str">
        <f ca="1">TRIM(INDIRECT(Iterators!G2140))</f>
        <v/>
      </c>
    </row>
    <row r="2142" spans="20:25" x14ac:dyDescent="0.25">
      <c r="T2142" s="8">
        <v>2140</v>
      </c>
      <c r="U2142" s="8" t="str">
        <f ca="1">TRIM(INDIRECT(Iterators!C2141))</f>
        <v/>
      </c>
      <c r="V2142" s="8" t="str">
        <f ca="1">TRIM(INDIRECT(Iterators!D2141))</f>
        <v/>
      </c>
      <c r="W2142" s="8" t="str">
        <f ca="1">TRIM(INDIRECT(Iterators!E2141))</f>
        <v/>
      </c>
      <c r="X2142" s="8" t="str">
        <f ca="1">TRIM(INDIRECT(Iterators!F2141))</f>
        <v/>
      </c>
      <c r="Y2142" s="8" t="str">
        <f ca="1">TRIM(INDIRECT(Iterators!G2141))</f>
        <v/>
      </c>
    </row>
    <row r="2143" spans="20:25" x14ac:dyDescent="0.25">
      <c r="T2143" s="8">
        <v>2141</v>
      </c>
      <c r="U2143" s="8" t="str">
        <f ca="1">TRIM(INDIRECT(Iterators!C2142))</f>
        <v/>
      </c>
      <c r="V2143" s="8" t="str">
        <f ca="1">TRIM(INDIRECT(Iterators!D2142))</f>
        <v/>
      </c>
      <c r="W2143" s="8" t="str">
        <f ca="1">TRIM(INDIRECT(Iterators!E2142))</f>
        <v/>
      </c>
      <c r="X2143" s="8" t="str">
        <f ca="1">TRIM(INDIRECT(Iterators!F2142))</f>
        <v/>
      </c>
      <c r="Y2143" s="8" t="str">
        <f ca="1">TRIM(INDIRECT(Iterators!G2142))</f>
        <v/>
      </c>
    </row>
    <row r="2144" spans="20:25" x14ac:dyDescent="0.25">
      <c r="T2144" s="8">
        <v>2142</v>
      </c>
      <c r="U2144" s="8" t="str">
        <f ca="1">TRIM(INDIRECT(Iterators!C2143))</f>
        <v/>
      </c>
      <c r="V2144" s="8" t="str">
        <f ca="1">TRIM(INDIRECT(Iterators!D2143))</f>
        <v/>
      </c>
      <c r="W2144" s="8" t="str">
        <f ca="1">TRIM(INDIRECT(Iterators!E2143))</f>
        <v/>
      </c>
      <c r="X2144" s="8" t="str">
        <f ca="1">TRIM(INDIRECT(Iterators!F2143))</f>
        <v/>
      </c>
      <c r="Y2144" s="8" t="str">
        <f ca="1">TRIM(INDIRECT(Iterators!G2143))</f>
        <v/>
      </c>
    </row>
    <row r="2145" spans="20:25" x14ac:dyDescent="0.25">
      <c r="T2145" s="8">
        <v>2143</v>
      </c>
      <c r="U2145" s="8" t="str">
        <f ca="1">TRIM(INDIRECT(Iterators!C2144))</f>
        <v/>
      </c>
      <c r="V2145" s="8" t="str">
        <f ca="1">TRIM(INDIRECT(Iterators!D2144))</f>
        <v/>
      </c>
      <c r="W2145" s="8" t="str">
        <f ca="1">TRIM(INDIRECT(Iterators!E2144))</f>
        <v/>
      </c>
      <c r="X2145" s="8" t="str">
        <f ca="1">TRIM(INDIRECT(Iterators!F2144))</f>
        <v/>
      </c>
      <c r="Y2145" s="8" t="str">
        <f ca="1">TRIM(INDIRECT(Iterators!G2144))</f>
        <v/>
      </c>
    </row>
    <row r="2146" spans="20:25" x14ac:dyDescent="0.25">
      <c r="T2146" s="8">
        <v>2144</v>
      </c>
      <c r="U2146" s="8" t="str">
        <f ca="1">TRIM(INDIRECT(Iterators!C2145))</f>
        <v/>
      </c>
      <c r="V2146" s="8" t="str">
        <f ca="1">TRIM(INDIRECT(Iterators!D2145))</f>
        <v/>
      </c>
      <c r="W2146" s="8" t="str">
        <f ca="1">TRIM(INDIRECT(Iterators!E2145))</f>
        <v/>
      </c>
      <c r="X2146" s="8" t="str">
        <f ca="1">TRIM(INDIRECT(Iterators!F2145))</f>
        <v/>
      </c>
      <c r="Y2146" s="8" t="str">
        <f ca="1">TRIM(INDIRECT(Iterators!G2145))</f>
        <v/>
      </c>
    </row>
    <row r="2147" spans="20:25" x14ac:dyDescent="0.25">
      <c r="T2147" s="8">
        <v>2145</v>
      </c>
      <c r="U2147" s="8" t="str">
        <f ca="1">TRIM(INDIRECT(Iterators!C2146))</f>
        <v/>
      </c>
      <c r="V2147" s="8" t="str">
        <f ca="1">TRIM(INDIRECT(Iterators!D2146))</f>
        <v/>
      </c>
      <c r="W2147" s="8" t="str">
        <f ca="1">TRIM(INDIRECT(Iterators!E2146))</f>
        <v/>
      </c>
      <c r="X2147" s="8" t="str">
        <f ca="1">TRIM(INDIRECT(Iterators!F2146))</f>
        <v/>
      </c>
      <c r="Y2147" s="8" t="str">
        <f ca="1">TRIM(INDIRECT(Iterators!G2146))</f>
        <v/>
      </c>
    </row>
    <row r="2148" spans="20:25" x14ac:dyDescent="0.25">
      <c r="T2148" s="8">
        <v>2146</v>
      </c>
      <c r="U2148" s="8" t="str">
        <f ca="1">TRIM(INDIRECT(Iterators!C2147))</f>
        <v/>
      </c>
      <c r="V2148" s="8" t="str">
        <f ca="1">TRIM(INDIRECT(Iterators!D2147))</f>
        <v/>
      </c>
      <c r="W2148" s="8" t="str">
        <f ca="1">TRIM(INDIRECT(Iterators!E2147))</f>
        <v/>
      </c>
      <c r="X2148" s="8" t="str">
        <f ca="1">TRIM(INDIRECT(Iterators!F2147))</f>
        <v/>
      </c>
      <c r="Y2148" s="8" t="str">
        <f ca="1">TRIM(INDIRECT(Iterators!G2147))</f>
        <v/>
      </c>
    </row>
    <row r="2149" spans="20:25" x14ac:dyDescent="0.25">
      <c r="T2149" s="8">
        <v>2147</v>
      </c>
      <c r="U2149" s="8" t="str">
        <f ca="1">TRIM(INDIRECT(Iterators!C2148))</f>
        <v/>
      </c>
      <c r="V2149" s="8" t="str">
        <f ca="1">TRIM(INDIRECT(Iterators!D2148))</f>
        <v/>
      </c>
      <c r="W2149" s="8" t="str">
        <f ca="1">TRIM(INDIRECT(Iterators!E2148))</f>
        <v/>
      </c>
      <c r="X2149" s="8" t="str">
        <f ca="1">TRIM(INDIRECT(Iterators!F2148))</f>
        <v/>
      </c>
      <c r="Y2149" s="8" t="str">
        <f ca="1">TRIM(INDIRECT(Iterators!G2148))</f>
        <v/>
      </c>
    </row>
    <row r="2150" spans="20:25" x14ac:dyDescent="0.25">
      <c r="T2150" s="8">
        <v>2148</v>
      </c>
      <c r="U2150" s="8" t="str">
        <f ca="1">TRIM(INDIRECT(Iterators!C2149))</f>
        <v/>
      </c>
      <c r="V2150" s="8" t="str">
        <f ca="1">TRIM(INDIRECT(Iterators!D2149))</f>
        <v/>
      </c>
      <c r="W2150" s="8" t="str">
        <f ca="1">TRIM(INDIRECT(Iterators!E2149))</f>
        <v/>
      </c>
      <c r="X2150" s="8" t="str">
        <f ca="1">TRIM(INDIRECT(Iterators!F2149))</f>
        <v/>
      </c>
      <c r="Y2150" s="8" t="str">
        <f ca="1">TRIM(INDIRECT(Iterators!G2149))</f>
        <v/>
      </c>
    </row>
    <row r="2151" spans="20:25" x14ac:dyDescent="0.25">
      <c r="T2151" s="8">
        <v>2149</v>
      </c>
      <c r="U2151" s="8" t="str">
        <f ca="1">TRIM(INDIRECT(Iterators!C2150))</f>
        <v/>
      </c>
      <c r="V2151" s="8" t="str">
        <f ca="1">TRIM(INDIRECT(Iterators!D2150))</f>
        <v/>
      </c>
      <c r="W2151" s="8" t="str">
        <f ca="1">TRIM(INDIRECT(Iterators!E2150))</f>
        <v/>
      </c>
      <c r="X2151" s="8" t="str">
        <f ca="1">TRIM(INDIRECT(Iterators!F2150))</f>
        <v/>
      </c>
      <c r="Y2151" s="8" t="str">
        <f ca="1">TRIM(INDIRECT(Iterators!G2150))</f>
        <v/>
      </c>
    </row>
    <row r="2152" spans="20:25" x14ac:dyDescent="0.25">
      <c r="T2152" s="8">
        <v>2150</v>
      </c>
      <c r="U2152" s="8" t="str">
        <f ca="1">TRIM(INDIRECT(Iterators!C2151))</f>
        <v/>
      </c>
      <c r="V2152" s="8" t="str">
        <f ca="1">TRIM(INDIRECT(Iterators!D2151))</f>
        <v/>
      </c>
      <c r="W2152" s="8" t="str">
        <f ca="1">TRIM(INDIRECT(Iterators!E2151))</f>
        <v/>
      </c>
      <c r="X2152" s="8" t="str">
        <f ca="1">TRIM(INDIRECT(Iterators!F2151))</f>
        <v/>
      </c>
      <c r="Y2152" s="8" t="str">
        <f ca="1">TRIM(INDIRECT(Iterators!G2151))</f>
        <v/>
      </c>
    </row>
    <row r="2153" spans="20:25" x14ac:dyDescent="0.25">
      <c r="T2153" s="8">
        <v>2151</v>
      </c>
      <c r="U2153" s="8" t="str">
        <f ca="1">TRIM(INDIRECT(Iterators!C2152))</f>
        <v/>
      </c>
      <c r="V2153" s="8" t="str">
        <f ca="1">TRIM(INDIRECT(Iterators!D2152))</f>
        <v/>
      </c>
      <c r="W2153" s="8" t="str">
        <f ca="1">TRIM(INDIRECT(Iterators!E2152))</f>
        <v/>
      </c>
      <c r="X2153" s="8" t="str">
        <f ca="1">TRIM(INDIRECT(Iterators!F2152))</f>
        <v/>
      </c>
      <c r="Y2153" s="8" t="str">
        <f ca="1">TRIM(INDIRECT(Iterators!G2152))</f>
        <v/>
      </c>
    </row>
    <row r="2154" spans="20:25" x14ac:dyDescent="0.25">
      <c r="T2154" s="8">
        <v>2152</v>
      </c>
      <c r="U2154" s="8" t="str">
        <f ca="1">TRIM(INDIRECT(Iterators!C2153))</f>
        <v/>
      </c>
      <c r="V2154" s="8" t="str">
        <f ca="1">TRIM(INDIRECT(Iterators!D2153))</f>
        <v/>
      </c>
      <c r="W2154" s="8" t="str">
        <f ca="1">TRIM(INDIRECT(Iterators!E2153))</f>
        <v/>
      </c>
      <c r="X2154" s="8" t="str">
        <f ca="1">TRIM(INDIRECT(Iterators!F2153))</f>
        <v/>
      </c>
      <c r="Y2154" s="8" t="str">
        <f ca="1">TRIM(INDIRECT(Iterators!G2153))</f>
        <v/>
      </c>
    </row>
    <row r="2155" spans="20:25" x14ac:dyDescent="0.25">
      <c r="T2155" s="8">
        <v>2153</v>
      </c>
      <c r="U2155" s="8" t="str">
        <f ca="1">TRIM(INDIRECT(Iterators!C2154))</f>
        <v/>
      </c>
      <c r="V2155" s="8" t="str">
        <f ca="1">TRIM(INDIRECT(Iterators!D2154))</f>
        <v/>
      </c>
      <c r="W2155" s="8" t="str">
        <f ca="1">TRIM(INDIRECT(Iterators!E2154))</f>
        <v/>
      </c>
      <c r="X2155" s="8" t="str">
        <f ca="1">TRIM(INDIRECT(Iterators!F2154))</f>
        <v/>
      </c>
      <c r="Y2155" s="8" t="str">
        <f ca="1">TRIM(INDIRECT(Iterators!G2154))</f>
        <v/>
      </c>
    </row>
    <row r="2156" spans="20:25" x14ac:dyDescent="0.25">
      <c r="T2156" s="8">
        <v>2154</v>
      </c>
      <c r="U2156" s="8" t="str">
        <f ca="1">TRIM(INDIRECT(Iterators!C2155))</f>
        <v/>
      </c>
      <c r="V2156" s="8" t="str">
        <f ca="1">TRIM(INDIRECT(Iterators!D2155))</f>
        <v/>
      </c>
      <c r="W2156" s="8" t="str">
        <f ca="1">TRIM(INDIRECT(Iterators!E2155))</f>
        <v/>
      </c>
      <c r="X2156" s="8" t="str">
        <f ca="1">TRIM(INDIRECT(Iterators!F2155))</f>
        <v/>
      </c>
      <c r="Y2156" s="8" t="str">
        <f ca="1">TRIM(INDIRECT(Iterators!G2155))</f>
        <v/>
      </c>
    </row>
    <row r="2157" spans="20:25" x14ac:dyDescent="0.25">
      <c r="T2157" s="8">
        <v>2155</v>
      </c>
      <c r="U2157" s="8" t="str">
        <f ca="1">TRIM(INDIRECT(Iterators!C2156))</f>
        <v/>
      </c>
      <c r="V2157" s="8" t="str">
        <f ca="1">TRIM(INDIRECT(Iterators!D2156))</f>
        <v/>
      </c>
      <c r="W2157" s="8" t="str">
        <f ca="1">TRIM(INDIRECT(Iterators!E2156))</f>
        <v/>
      </c>
      <c r="X2157" s="8" t="str">
        <f ca="1">TRIM(INDIRECT(Iterators!F2156))</f>
        <v/>
      </c>
      <c r="Y2157" s="8" t="str">
        <f ca="1">TRIM(INDIRECT(Iterators!G2156))</f>
        <v/>
      </c>
    </row>
    <row r="2158" spans="20:25" x14ac:dyDescent="0.25">
      <c r="T2158" s="8">
        <v>2156</v>
      </c>
      <c r="U2158" s="8" t="str">
        <f ca="1">TRIM(INDIRECT(Iterators!C2157))</f>
        <v/>
      </c>
      <c r="V2158" s="8" t="str">
        <f ca="1">TRIM(INDIRECT(Iterators!D2157))</f>
        <v/>
      </c>
      <c r="W2158" s="8" t="str">
        <f ca="1">TRIM(INDIRECT(Iterators!E2157))</f>
        <v/>
      </c>
      <c r="X2158" s="8" t="str">
        <f ca="1">TRIM(INDIRECT(Iterators!F2157))</f>
        <v/>
      </c>
      <c r="Y2158" s="8" t="str">
        <f ca="1">TRIM(INDIRECT(Iterators!G2157))</f>
        <v/>
      </c>
    </row>
    <row r="2159" spans="20:25" x14ac:dyDescent="0.25">
      <c r="T2159" s="8">
        <v>2157</v>
      </c>
      <c r="U2159" s="8" t="str">
        <f ca="1">TRIM(INDIRECT(Iterators!C2158))</f>
        <v/>
      </c>
      <c r="V2159" s="8" t="str">
        <f ca="1">TRIM(INDIRECT(Iterators!D2158))</f>
        <v/>
      </c>
      <c r="W2159" s="8" t="str">
        <f ca="1">TRIM(INDIRECT(Iterators!E2158))</f>
        <v/>
      </c>
      <c r="X2159" s="8" t="str">
        <f ca="1">TRIM(INDIRECT(Iterators!F2158))</f>
        <v/>
      </c>
      <c r="Y2159" s="8" t="str">
        <f ca="1">TRIM(INDIRECT(Iterators!G2158))</f>
        <v/>
      </c>
    </row>
    <row r="2160" spans="20:25" x14ac:dyDescent="0.25">
      <c r="T2160" s="8">
        <v>2158</v>
      </c>
      <c r="U2160" s="8" t="str">
        <f ca="1">TRIM(INDIRECT(Iterators!C2159))</f>
        <v/>
      </c>
      <c r="V2160" s="8" t="str">
        <f ca="1">TRIM(INDIRECT(Iterators!D2159))</f>
        <v/>
      </c>
      <c r="W2160" s="8" t="str">
        <f ca="1">TRIM(INDIRECT(Iterators!E2159))</f>
        <v/>
      </c>
      <c r="X2160" s="8" t="str">
        <f ca="1">TRIM(INDIRECT(Iterators!F2159))</f>
        <v/>
      </c>
      <c r="Y2160" s="8" t="str">
        <f ca="1">TRIM(INDIRECT(Iterators!G2159))</f>
        <v/>
      </c>
    </row>
    <row r="2161" spans="20:25" x14ac:dyDescent="0.25">
      <c r="T2161" s="8">
        <v>2159</v>
      </c>
      <c r="U2161" s="8" t="str">
        <f ca="1">TRIM(INDIRECT(Iterators!C2160))</f>
        <v/>
      </c>
      <c r="V2161" s="8" t="str">
        <f ca="1">TRIM(INDIRECT(Iterators!D2160))</f>
        <v/>
      </c>
      <c r="W2161" s="8" t="str">
        <f ca="1">TRIM(INDIRECT(Iterators!E2160))</f>
        <v/>
      </c>
      <c r="X2161" s="8" t="str">
        <f ca="1">TRIM(INDIRECT(Iterators!F2160))</f>
        <v/>
      </c>
      <c r="Y2161" s="8" t="str">
        <f ca="1">TRIM(INDIRECT(Iterators!G2160))</f>
        <v/>
      </c>
    </row>
    <row r="2162" spans="20:25" x14ac:dyDescent="0.25">
      <c r="T2162" s="8">
        <v>2160</v>
      </c>
      <c r="U2162" s="8" t="str">
        <f ca="1">TRIM(INDIRECT(Iterators!C2161))</f>
        <v/>
      </c>
      <c r="V2162" s="8" t="str">
        <f ca="1">TRIM(INDIRECT(Iterators!D2161))</f>
        <v/>
      </c>
      <c r="W2162" s="8" t="str">
        <f ca="1">TRIM(INDIRECT(Iterators!E2161))</f>
        <v/>
      </c>
      <c r="X2162" s="8" t="str">
        <f ca="1">TRIM(INDIRECT(Iterators!F2161))</f>
        <v/>
      </c>
      <c r="Y2162" s="8" t="str">
        <f ca="1">TRIM(INDIRECT(Iterators!G2161))</f>
        <v/>
      </c>
    </row>
    <row r="2163" spans="20:25" x14ac:dyDescent="0.25">
      <c r="T2163" s="8">
        <v>2161</v>
      </c>
      <c r="U2163" s="8" t="str">
        <f ca="1">TRIM(INDIRECT(Iterators!C2162))</f>
        <v/>
      </c>
      <c r="V2163" s="8" t="str">
        <f ca="1">TRIM(INDIRECT(Iterators!D2162))</f>
        <v/>
      </c>
      <c r="W2163" s="8" t="str">
        <f ca="1">TRIM(INDIRECT(Iterators!E2162))</f>
        <v/>
      </c>
      <c r="X2163" s="8" t="str">
        <f ca="1">TRIM(INDIRECT(Iterators!F2162))</f>
        <v/>
      </c>
      <c r="Y2163" s="8" t="str">
        <f ca="1">TRIM(INDIRECT(Iterators!G2162))</f>
        <v/>
      </c>
    </row>
    <row r="2164" spans="20:25" x14ac:dyDescent="0.25">
      <c r="T2164" s="8">
        <v>2162</v>
      </c>
      <c r="U2164" s="8" t="str">
        <f ca="1">TRIM(INDIRECT(Iterators!C2163))</f>
        <v/>
      </c>
      <c r="V2164" s="8" t="str">
        <f ca="1">TRIM(INDIRECT(Iterators!D2163))</f>
        <v/>
      </c>
      <c r="W2164" s="8" t="str">
        <f ca="1">TRIM(INDIRECT(Iterators!E2163))</f>
        <v/>
      </c>
      <c r="X2164" s="8" t="str">
        <f ca="1">TRIM(INDIRECT(Iterators!F2163))</f>
        <v/>
      </c>
      <c r="Y2164" s="8" t="str">
        <f ca="1">TRIM(INDIRECT(Iterators!G2163))</f>
        <v/>
      </c>
    </row>
    <row r="2165" spans="20:25" x14ac:dyDescent="0.25">
      <c r="T2165" s="8">
        <v>2163</v>
      </c>
      <c r="U2165" s="8" t="str">
        <f ca="1">TRIM(INDIRECT(Iterators!C2164))</f>
        <v/>
      </c>
      <c r="V2165" s="8" t="str">
        <f ca="1">TRIM(INDIRECT(Iterators!D2164))</f>
        <v/>
      </c>
      <c r="W2165" s="8" t="str">
        <f ca="1">TRIM(INDIRECT(Iterators!E2164))</f>
        <v/>
      </c>
      <c r="X2165" s="8" t="str">
        <f ca="1">TRIM(INDIRECT(Iterators!F2164))</f>
        <v/>
      </c>
      <c r="Y2165" s="8" t="str">
        <f ca="1">TRIM(INDIRECT(Iterators!G2164))</f>
        <v/>
      </c>
    </row>
    <row r="2166" spans="20:25" x14ac:dyDescent="0.25">
      <c r="T2166" s="8">
        <v>2164</v>
      </c>
      <c r="U2166" s="8" t="str">
        <f ca="1">TRIM(INDIRECT(Iterators!C2165))</f>
        <v/>
      </c>
      <c r="V2166" s="8" t="str">
        <f ca="1">TRIM(INDIRECT(Iterators!D2165))</f>
        <v/>
      </c>
      <c r="W2166" s="8" t="str">
        <f ca="1">TRIM(INDIRECT(Iterators!E2165))</f>
        <v/>
      </c>
      <c r="X2166" s="8" t="str">
        <f ca="1">TRIM(INDIRECT(Iterators!F2165))</f>
        <v/>
      </c>
      <c r="Y2166" s="8" t="str">
        <f ca="1">TRIM(INDIRECT(Iterators!G2165))</f>
        <v/>
      </c>
    </row>
    <row r="2167" spans="20:25" x14ac:dyDescent="0.25">
      <c r="T2167" s="8">
        <v>2165</v>
      </c>
      <c r="U2167" s="8" t="str">
        <f ca="1">TRIM(INDIRECT(Iterators!C2166))</f>
        <v/>
      </c>
      <c r="V2167" s="8" t="str">
        <f ca="1">TRIM(INDIRECT(Iterators!D2166))</f>
        <v/>
      </c>
      <c r="W2167" s="8" t="str">
        <f ca="1">TRIM(INDIRECT(Iterators!E2166))</f>
        <v/>
      </c>
      <c r="X2167" s="8" t="str">
        <f ca="1">TRIM(INDIRECT(Iterators!F2166))</f>
        <v/>
      </c>
      <c r="Y2167" s="8" t="str">
        <f ca="1">TRIM(INDIRECT(Iterators!G2166))</f>
        <v/>
      </c>
    </row>
    <row r="2168" spans="20:25" x14ac:dyDescent="0.25">
      <c r="T2168" s="8">
        <v>2166</v>
      </c>
      <c r="U2168" s="8" t="str">
        <f ca="1">TRIM(INDIRECT(Iterators!C2167))</f>
        <v/>
      </c>
      <c r="V2168" s="8" t="str">
        <f ca="1">TRIM(INDIRECT(Iterators!D2167))</f>
        <v/>
      </c>
      <c r="W2168" s="8" t="str">
        <f ca="1">TRIM(INDIRECT(Iterators!E2167))</f>
        <v/>
      </c>
      <c r="X2168" s="8" t="str">
        <f ca="1">TRIM(INDIRECT(Iterators!F2167))</f>
        <v/>
      </c>
      <c r="Y2168" s="8" t="str">
        <f ca="1">TRIM(INDIRECT(Iterators!G2167))</f>
        <v/>
      </c>
    </row>
    <row r="2169" spans="20:25" x14ac:dyDescent="0.25">
      <c r="T2169" s="8">
        <v>2167</v>
      </c>
      <c r="U2169" s="8" t="str">
        <f ca="1">TRIM(INDIRECT(Iterators!C2168))</f>
        <v/>
      </c>
      <c r="V2169" s="8" t="str">
        <f ca="1">TRIM(INDIRECT(Iterators!D2168))</f>
        <v/>
      </c>
      <c r="W2169" s="8" t="str">
        <f ca="1">TRIM(INDIRECT(Iterators!E2168))</f>
        <v/>
      </c>
      <c r="X2169" s="8" t="str">
        <f ca="1">TRIM(INDIRECT(Iterators!F2168))</f>
        <v/>
      </c>
      <c r="Y2169" s="8" t="str">
        <f ca="1">TRIM(INDIRECT(Iterators!G2168))</f>
        <v/>
      </c>
    </row>
    <row r="2170" spans="20:25" x14ac:dyDescent="0.25">
      <c r="T2170" s="8">
        <v>2168</v>
      </c>
      <c r="U2170" s="8" t="str">
        <f ca="1">TRIM(INDIRECT(Iterators!C2169))</f>
        <v/>
      </c>
      <c r="V2170" s="8" t="str">
        <f ca="1">TRIM(INDIRECT(Iterators!D2169))</f>
        <v/>
      </c>
      <c r="W2170" s="8" t="str">
        <f ca="1">TRIM(INDIRECT(Iterators!E2169))</f>
        <v/>
      </c>
      <c r="X2170" s="8" t="str">
        <f ca="1">TRIM(INDIRECT(Iterators!F2169))</f>
        <v/>
      </c>
      <c r="Y2170" s="8" t="str">
        <f ca="1">TRIM(INDIRECT(Iterators!G2169))</f>
        <v/>
      </c>
    </row>
    <row r="2171" spans="20:25" x14ac:dyDescent="0.25">
      <c r="T2171" s="8">
        <v>2169</v>
      </c>
      <c r="U2171" s="8" t="str">
        <f ca="1">TRIM(INDIRECT(Iterators!C2170))</f>
        <v/>
      </c>
      <c r="V2171" s="8" t="str">
        <f ca="1">TRIM(INDIRECT(Iterators!D2170))</f>
        <v/>
      </c>
      <c r="W2171" s="8" t="str">
        <f ca="1">TRIM(INDIRECT(Iterators!E2170))</f>
        <v/>
      </c>
      <c r="X2171" s="8" t="str">
        <f ca="1">TRIM(INDIRECT(Iterators!F2170))</f>
        <v/>
      </c>
      <c r="Y2171" s="8" t="str">
        <f ca="1">TRIM(INDIRECT(Iterators!G2170))</f>
        <v/>
      </c>
    </row>
    <row r="2172" spans="20:25" x14ac:dyDescent="0.25">
      <c r="T2172" s="8">
        <v>2170</v>
      </c>
      <c r="U2172" s="8" t="str">
        <f ca="1">TRIM(INDIRECT(Iterators!C2171))</f>
        <v/>
      </c>
      <c r="V2172" s="8" t="str">
        <f ca="1">TRIM(INDIRECT(Iterators!D2171))</f>
        <v/>
      </c>
      <c r="W2172" s="8" t="str">
        <f ca="1">TRIM(INDIRECT(Iterators!E2171))</f>
        <v/>
      </c>
      <c r="X2172" s="8" t="str">
        <f ca="1">TRIM(INDIRECT(Iterators!F2171))</f>
        <v/>
      </c>
      <c r="Y2172" s="8" t="str">
        <f ca="1">TRIM(INDIRECT(Iterators!G2171))</f>
        <v/>
      </c>
    </row>
    <row r="2173" spans="20:25" x14ac:dyDescent="0.25">
      <c r="T2173" s="8">
        <v>2171</v>
      </c>
      <c r="U2173" s="8" t="str">
        <f ca="1">TRIM(INDIRECT(Iterators!C2172))</f>
        <v/>
      </c>
      <c r="V2173" s="8" t="str">
        <f ca="1">TRIM(INDIRECT(Iterators!D2172))</f>
        <v/>
      </c>
      <c r="W2173" s="8" t="str">
        <f ca="1">TRIM(INDIRECT(Iterators!E2172))</f>
        <v/>
      </c>
      <c r="X2173" s="8" t="str">
        <f ca="1">TRIM(INDIRECT(Iterators!F2172))</f>
        <v/>
      </c>
      <c r="Y2173" s="8" t="str">
        <f ca="1">TRIM(INDIRECT(Iterators!G2172))</f>
        <v/>
      </c>
    </row>
    <row r="2174" spans="20:25" x14ac:dyDescent="0.25">
      <c r="T2174" s="8">
        <v>2172</v>
      </c>
      <c r="U2174" s="8" t="str">
        <f ca="1">TRIM(INDIRECT(Iterators!C2173))</f>
        <v/>
      </c>
      <c r="V2174" s="8" t="str">
        <f ca="1">TRIM(INDIRECT(Iterators!D2173))</f>
        <v/>
      </c>
      <c r="W2174" s="8" t="str">
        <f ca="1">TRIM(INDIRECT(Iterators!E2173))</f>
        <v/>
      </c>
      <c r="X2174" s="8" t="str">
        <f ca="1">TRIM(INDIRECT(Iterators!F2173))</f>
        <v/>
      </c>
      <c r="Y2174" s="8" t="str">
        <f ca="1">TRIM(INDIRECT(Iterators!G2173))</f>
        <v/>
      </c>
    </row>
    <row r="2175" spans="20:25" x14ac:dyDescent="0.25">
      <c r="T2175" s="8">
        <v>2173</v>
      </c>
      <c r="U2175" s="8" t="str">
        <f ca="1">TRIM(INDIRECT(Iterators!C2174))</f>
        <v/>
      </c>
      <c r="V2175" s="8" t="str">
        <f ca="1">TRIM(INDIRECT(Iterators!D2174))</f>
        <v/>
      </c>
      <c r="W2175" s="8" t="str">
        <f ca="1">TRIM(INDIRECT(Iterators!E2174))</f>
        <v/>
      </c>
      <c r="X2175" s="8" t="str">
        <f ca="1">TRIM(INDIRECT(Iterators!F2174))</f>
        <v/>
      </c>
      <c r="Y2175" s="8" t="str">
        <f ca="1">TRIM(INDIRECT(Iterators!G2174))</f>
        <v/>
      </c>
    </row>
    <row r="2176" spans="20:25" x14ac:dyDescent="0.25">
      <c r="T2176" s="8">
        <v>2174</v>
      </c>
      <c r="U2176" s="8" t="str">
        <f ca="1">TRIM(INDIRECT(Iterators!C2175))</f>
        <v/>
      </c>
      <c r="V2176" s="8" t="str">
        <f ca="1">TRIM(INDIRECT(Iterators!D2175))</f>
        <v/>
      </c>
      <c r="W2176" s="8" t="str">
        <f ca="1">TRIM(INDIRECT(Iterators!E2175))</f>
        <v/>
      </c>
      <c r="X2176" s="8" t="str">
        <f ca="1">TRIM(INDIRECT(Iterators!F2175))</f>
        <v/>
      </c>
      <c r="Y2176" s="8" t="str">
        <f ca="1">TRIM(INDIRECT(Iterators!G2175))</f>
        <v/>
      </c>
    </row>
    <row r="2177" spans="20:25" x14ac:dyDescent="0.25">
      <c r="T2177" s="8">
        <v>2175</v>
      </c>
      <c r="U2177" s="8" t="str">
        <f ca="1">TRIM(INDIRECT(Iterators!C2176))</f>
        <v/>
      </c>
      <c r="V2177" s="8" t="str">
        <f ca="1">TRIM(INDIRECT(Iterators!D2176))</f>
        <v/>
      </c>
      <c r="W2177" s="8" t="str">
        <f ca="1">TRIM(INDIRECT(Iterators!E2176))</f>
        <v/>
      </c>
      <c r="X2177" s="8" t="str">
        <f ca="1">TRIM(INDIRECT(Iterators!F2176))</f>
        <v/>
      </c>
      <c r="Y2177" s="8" t="str">
        <f ca="1">TRIM(INDIRECT(Iterators!G2176))</f>
        <v/>
      </c>
    </row>
    <row r="2178" spans="20:25" x14ac:dyDescent="0.25">
      <c r="T2178" s="8">
        <v>2176</v>
      </c>
      <c r="U2178" s="8" t="str">
        <f ca="1">TRIM(INDIRECT(Iterators!C2177))</f>
        <v/>
      </c>
      <c r="V2178" s="8" t="str">
        <f ca="1">TRIM(INDIRECT(Iterators!D2177))</f>
        <v/>
      </c>
      <c r="W2178" s="8" t="str">
        <f ca="1">TRIM(INDIRECT(Iterators!E2177))</f>
        <v/>
      </c>
      <c r="X2178" s="8" t="str">
        <f ca="1">TRIM(INDIRECT(Iterators!F2177))</f>
        <v/>
      </c>
      <c r="Y2178" s="8" t="str">
        <f ca="1">TRIM(INDIRECT(Iterators!G2177))</f>
        <v/>
      </c>
    </row>
    <row r="2179" spans="20:25" x14ac:dyDescent="0.25">
      <c r="T2179" s="8">
        <v>2177</v>
      </c>
      <c r="U2179" s="8" t="str">
        <f ca="1">TRIM(INDIRECT(Iterators!C2178))</f>
        <v/>
      </c>
      <c r="V2179" s="8" t="str">
        <f ca="1">TRIM(INDIRECT(Iterators!D2178))</f>
        <v/>
      </c>
      <c r="W2179" s="8" t="str">
        <f ca="1">TRIM(INDIRECT(Iterators!E2178))</f>
        <v/>
      </c>
      <c r="X2179" s="8" t="str">
        <f ca="1">TRIM(INDIRECT(Iterators!F2178))</f>
        <v/>
      </c>
      <c r="Y2179" s="8" t="str">
        <f ca="1">TRIM(INDIRECT(Iterators!G2178))</f>
        <v/>
      </c>
    </row>
    <row r="2180" spans="20:25" x14ac:dyDescent="0.25">
      <c r="T2180" s="8">
        <v>2178</v>
      </c>
      <c r="U2180" s="8" t="str">
        <f ca="1">TRIM(INDIRECT(Iterators!C2179))</f>
        <v/>
      </c>
      <c r="V2180" s="8" t="str">
        <f ca="1">TRIM(INDIRECT(Iterators!D2179))</f>
        <v/>
      </c>
      <c r="W2180" s="8" t="str">
        <f ca="1">TRIM(INDIRECT(Iterators!E2179))</f>
        <v/>
      </c>
      <c r="X2180" s="8" t="str">
        <f ca="1">TRIM(INDIRECT(Iterators!F2179))</f>
        <v/>
      </c>
      <c r="Y2180" s="8" t="str">
        <f ca="1">TRIM(INDIRECT(Iterators!G2179))</f>
        <v/>
      </c>
    </row>
    <row r="2181" spans="20:25" x14ac:dyDescent="0.25">
      <c r="T2181" s="8">
        <v>2179</v>
      </c>
      <c r="U2181" s="8" t="str">
        <f ca="1">TRIM(INDIRECT(Iterators!C2180))</f>
        <v/>
      </c>
      <c r="V2181" s="8" t="str">
        <f ca="1">TRIM(INDIRECT(Iterators!D2180))</f>
        <v/>
      </c>
      <c r="W2181" s="8" t="str">
        <f ca="1">TRIM(INDIRECT(Iterators!E2180))</f>
        <v/>
      </c>
      <c r="X2181" s="8" t="str">
        <f ca="1">TRIM(INDIRECT(Iterators!F2180))</f>
        <v/>
      </c>
      <c r="Y2181" s="8" t="str">
        <f ca="1">TRIM(INDIRECT(Iterators!G2180))</f>
        <v/>
      </c>
    </row>
    <row r="2182" spans="20:25" x14ac:dyDescent="0.25">
      <c r="T2182" s="8">
        <v>2180</v>
      </c>
      <c r="U2182" s="8" t="str">
        <f ca="1">TRIM(INDIRECT(Iterators!C2181))</f>
        <v/>
      </c>
      <c r="V2182" s="8" t="str">
        <f ca="1">TRIM(INDIRECT(Iterators!D2181))</f>
        <v/>
      </c>
      <c r="W2182" s="8" t="str">
        <f ca="1">TRIM(INDIRECT(Iterators!E2181))</f>
        <v/>
      </c>
      <c r="X2182" s="8" t="str">
        <f ca="1">TRIM(INDIRECT(Iterators!F2181))</f>
        <v/>
      </c>
      <c r="Y2182" s="8" t="str">
        <f ca="1">TRIM(INDIRECT(Iterators!G2181))</f>
        <v/>
      </c>
    </row>
    <row r="2183" spans="20:25" x14ac:dyDescent="0.25">
      <c r="T2183" s="8">
        <v>2181</v>
      </c>
      <c r="U2183" s="8" t="str">
        <f ca="1">TRIM(INDIRECT(Iterators!C2182))</f>
        <v/>
      </c>
      <c r="V2183" s="8" t="str">
        <f ca="1">TRIM(INDIRECT(Iterators!D2182))</f>
        <v/>
      </c>
      <c r="W2183" s="8" t="str">
        <f ca="1">TRIM(INDIRECT(Iterators!E2182))</f>
        <v/>
      </c>
      <c r="X2183" s="8" t="str">
        <f ca="1">TRIM(INDIRECT(Iterators!F2182))</f>
        <v/>
      </c>
      <c r="Y2183" s="8" t="str">
        <f ca="1">TRIM(INDIRECT(Iterators!G2182))</f>
        <v/>
      </c>
    </row>
    <row r="2184" spans="20:25" x14ac:dyDescent="0.25">
      <c r="T2184" s="8">
        <v>2182</v>
      </c>
      <c r="U2184" s="8" t="str">
        <f ca="1">TRIM(INDIRECT(Iterators!C2183))</f>
        <v/>
      </c>
      <c r="V2184" s="8" t="str">
        <f ca="1">TRIM(INDIRECT(Iterators!D2183))</f>
        <v/>
      </c>
      <c r="W2184" s="8" t="str">
        <f ca="1">TRIM(INDIRECT(Iterators!E2183))</f>
        <v/>
      </c>
      <c r="X2184" s="8" t="str">
        <f ca="1">TRIM(INDIRECT(Iterators!F2183))</f>
        <v/>
      </c>
      <c r="Y2184" s="8" t="str">
        <f ca="1">TRIM(INDIRECT(Iterators!G2183))</f>
        <v/>
      </c>
    </row>
    <row r="2185" spans="20:25" x14ac:dyDescent="0.25">
      <c r="T2185" s="8">
        <v>2183</v>
      </c>
      <c r="U2185" s="8" t="str">
        <f ca="1">TRIM(INDIRECT(Iterators!C2184))</f>
        <v/>
      </c>
      <c r="V2185" s="8" t="str">
        <f ca="1">TRIM(INDIRECT(Iterators!D2184))</f>
        <v/>
      </c>
      <c r="W2185" s="8" t="str">
        <f ca="1">TRIM(INDIRECT(Iterators!E2184))</f>
        <v/>
      </c>
      <c r="X2185" s="8" t="str">
        <f ca="1">TRIM(INDIRECT(Iterators!F2184))</f>
        <v/>
      </c>
      <c r="Y2185" s="8" t="str">
        <f ca="1">TRIM(INDIRECT(Iterators!G2184))</f>
        <v/>
      </c>
    </row>
    <row r="2186" spans="20:25" x14ac:dyDescent="0.25">
      <c r="T2186" s="8">
        <v>2184</v>
      </c>
      <c r="U2186" s="8" t="str">
        <f ca="1">TRIM(INDIRECT(Iterators!C2185))</f>
        <v/>
      </c>
      <c r="V2186" s="8" t="str">
        <f ca="1">TRIM(INDIRECT(Iterators!D2185))</f>
        <v/>
      </c>
      <c r="W2186" s="8" t="str">
        <f ca="1">TRIM(INDIRECT(Iterators!E2185))</f>
        <v/>
      </c>
      <c r="X2186" s="8" t="str">
        <f ca="1">TRIM(INDIRECT(Iterators!F2185))</f>
        <v/>
      </c>
      <c r="Y2186" s="8" t="str">
        <f ca="1">TRIM(INDIRECT(Iterators!G2185))</f>
        <v/>
      </c>
    </row>
    <row r="2187" spans="20:25" x14ac:dyDescent="0.25">
      <c r="T2187" s="8">
        <v>2185</v>
      </c>
      <c r="U2187" s="8" t="str">
        <f ca="1">TRIM(INDIRECT(Iterators!C2186))</f>
        <v/>
      </c>
      <c r="V2187" s="8" t="str">
        <f ca="1">TRIM(INDIRECT(Iterators!D2186))</f>
        <v/>
      </c>
      <c r="W2187" s="8" t="str">
        <f ca="1">TRIM(INDIRECT(Iterators!E2186))</f>
        <v/>
      </c>
      <c r="X2187" s="8" t="str">
        <f ca="1">TRIM(INDIRECT(Iterators!F2186))</f>
        <v/>
      </c>
      <c r="Y2187" s="8" t="str">
        <f ca="1">TRIM(INDIRECT(Iterators!G2186))</f>
        <v/>
      </c>
    </row>
    <row r="2188" spans="20:25" x14ac:dyDescent="0.25">
      <c r="T2188" s="8">
        <v>2186</v>
      </c>
      <c r="U2188" s="8" t="str">
        <f ca="1">TRIM(INDIRECT(Iterators!C2187))</f>
        <v/>
      </c>
      <c r="V2188" s="8" t="str">
        <f ca="1">TRIM(INDIRECT(Iterators!D2187))</f>
        <v/>
      </c>
      <c r="W2188" s="8" t="str">
        <f ca="1">TRIM(INDIRECT(Iterators!E2187))</f>
        <v/>
      </c>
      <c r="X2188" s="8" t="str">
        <f ca="1">TRIM(INDIRECT(Iterators!F2187))</f>
        <v/>
      </c>
      <c r="Y2188" s="8" t="str">
        <f ca="1">TRIM(INDIRECT(Iterators!G2187))</f>
        <v/>
      </c>
    </row>
    <row r="2189" spans="20:25" x14ac:dyDescent="0.25">
      <c r="T2189" s="8">
        <v>2187</v>
      </c>
      <c r="U2189" s="8" t="str">
        <f ca="1">TRIM(INDIRECT(Iterators!C2188))</f>
        <v/>
      </c>
      <c r="V2189" s="8" t="str">
        <f ca="1">TRIM(INDIRECT(Iterators!D2188))</f>
        <v/>
      </c>
      <c r="W2189" s="8" t="str">
        <f ca="1">TRIM(INDIRECT(Iterators!E2188))</f>
        <v/>
      </c>
      <c r="X2189" s="8" t="str">
        <f ca="1">TRIM(INDIRECT(Iterators!F2188))</f>
        <v/>
      </c>
      <c r="Y2189" s="8" t="str">
        <f ca="1">TRIM(INDIRECT(Iterators!G2188))</f>
        <v/>
      </c>
    </row>
    <row r="2190" spans="20:25" x14ac:dyDescent="0.25">
      <c r="T2190" s="8">
        <v>2188</v>
      </c>
      <c r="U2190" s="8" t="str">
        <f ca="1">TRIM(INDIRECT(Iterators!C2189))</f>
        <v/>
      </c>
      <c r="V2190" s="8" t="str">
        <f ca="1">TRIM(INDIRECT(Iterators!D2189))</f>
        <v/>
      </c>
      <c r="W2190" s="8" t="str">
        <f ca="1">TRIM(INDIRECT(Iterators!E2189))</f>
        <v/>
      </c>
      <c r="X2190" s="8" t="str">
        <f ca="1">TRIM(INDIRECT(Iterators!F2189))</f>
        <v/>
      </c>
      <c r="Y2190" s="8" t="str">
        <f ca="1">TRIM(INDIRECT(Iterators!G2189))</f>
        <v/>
      </c>
    </row>
    <row r="2191" spans="20:25" x14ac:dyDescent="0.25">
      <c r="T2191" s="8">
        <v>2189</v>
      </c>
      <c r="U2191" s="8" t="str">
        <f ca="1">TRIM(INDIRECT(Iterators!C2190))</f>
        <v/>
      </c>
      <c r="V2191" s="8" t="str">
        <f ca="1">TRIM(INDIRECT(Iterators!D2190))</f>
        <v/>
      </c>
      <c r="W2191" s="8" t="str">
        <f ca="1">TRIM(INDIRECT(Iterators!E2190))</f>
        <v/>
      </c>
      <c r="X2191" s="8" t="str">
        <f ca="1">TRIM(INDIRECT(Iterators!F2190))</f>
        <v/>
      </c>
      <c r="Y2191" s="8" t="str">
        <f ca="1">TRIM(INDIRECT(Iterators!G2190))</f>
        <v/>
      </c>
    </row>
    <row r="2192" spans="20:25" x14ac:dyDescent="0.25">
      <c r="T2192" s="8">
        <v>2190</v>
      </c>
      <c r="U2192" s="8" t="str">
        <f ca="1">TRIM(INDIRECT(Iterators!C2191))</f>
        <v/>
      </c>
      <c r="V2192" s="8" t="str">
        <f ca="1">TRIM(INDIRECT(Iterators!D2191))</f>
        <v/>
      </c>
      <c r="W2192" s="8" t="str">
        <f ca="1">TRIM(INDIRECT(Iterators!E2191))</f>
        <v/>
      </c>
      <c r="X2192" s="8" t="str">
        <f ca="1">TRIM(INDIRECT(Iterators!F2191))</f>
        <v/>
      </c>
      <c r="Y2192" s="8" t="str">
        <f ca="1">TRIM(INDIRECT(Iterators!G2191))</f>
        <v/>
      </c>
    </row>
    <row r="2193" spans="20:25" x14ac:dyDescent="0.25">
      <c r="T2193" s="8">
        <v>2191</v>
      </c>
      <c r="U2193" s="8" t="str">
        <f ca="1">TRIM(INDIRECT(Iterators!C2192))</f>
        <v/>
      </c>
      <c r="V2193" s="8" t="str">
        <f ca="1">TRIM(INDIRECT(Iterators!D2192))</f>
        <v/>
      </c>
      <c r="W2193" s="8" t="str">
        <f ca="1">TRIM(INDIRECT(Iterators!E2192))</f>
        <v/>
      </c>
      <c r="X2193" s="8" t="str">
        <f ca="1">TRIM(INDIRECT(Iterators!F2192))</f>
        <v/>
      </c>
      <c r="Y2193" s="8" t="str">
        <f ca="1">TRIM(INDIRECT(Iterators!G2192))</f>
        <v/>
      </c>
    </row>
    <row r="2194" spans="20:25" x14ac:dyDescent="0.25">
      <c r="T2194" s="8">
        <v>2192</v>
      </c>
      <c r="U2194" s="8" t="str">
        <f ca="1">TRIM(INDIRECT(Iterators!C2193))</f>
        <v/>
      </c>
      <c r="V2194" s="8" t="str">
        <f ca="1">TRIM(INDIRECT(Iterators!D2193))</f>
        <v/>
      </c>
      <c r="W2194" s="8" t="str">
        <f ca="1">TRIM(INDIRECT(Iterators!E2193))</f>
        <v/>
      </c>
      <c r="X2194" s="8" t="str">
        <f ca="1">TRIM(INDIRECT(Iterators!F2193))</f>
        <v/>
      </c>
      <c r="Y2194" s="8" t="str">
        <f ca="1">TRIM(INDIRECT(Iterators!G2193))</f>
        <v/>
      </c>
    </row>
    <row r="2195" spans="20:25" x14ac:dyDescent="0.25">
      <c r="T2195" s="8">
        <v>2193</v>
      </c>
      <c r="U2195" s="8" t="str">
        <f ca="1">TRIM(INDIRECT(Iterators!C2194))</f>
        <v/>
      </c>
      <c r="V2195" s="8" t="str">
        <f ca="1">TRIM(INDIRECT(Iterators!D2194))</f>
        <v/>
      </c>
      <c r="W2195" s="8" t="str">
        <f ca="1">TRIM(INDIRECT(Iterators!E2194))</f>
        <v/>
      </c>
      <c r="X2195" s="8" t="str">
        <f ca="1">TRIM(INDIRECT(Iterators!F2194))</f>
        <v/>
      </c>
      <c r="Y2195" s="8" t="str">
        <f ca="1">TRIM(INDIRECT(Iterators!G2194))</f>
        <v/>
      </c>
    </row>
    <row r="2196" spans="20:25" x14ac:dyDescent="0.25">
      <c r="T2196" s="8">
        <v>2194</v>
      </c>
      <c r="U2196" s="8" t="str">
        <f ca="1">TRIM(INDIRECT(Iterators!C2195))</f>
        <v/>
      </c>
      <c r="V2196" s="8" t="str">
        <f ca="1">TRIM(INDIRECT(Iterators!D2195))</f>
        <v/>
      </c>
      <c r="W2196" s="8" t="str">
        <f ca="1">TRIM(INDIRECT(Iterators!E2195))</f>
        <v/>
      </c>
      <c r="X2196" s="8" t="str">
        <f ca="1">TRIM(INDIRECT(Iterators!F2195))</f>
        <v/>
      </c>
      <c r="Y2196" s="8" t="str">
        <f ca="1">TRIM(INDIRECT(Iterators!G2195))</f>
        <v/>
      </c>
    </row>
    <row r="2197" spans="20:25" x14ac:dyDescent="0.25">
      <c r="T2197" s="8">
        <v>2195</v>
      </c>
      <c r="U2197" s="8" t="str">
        <f ca="1">TRIM(INDIRECT(Iterators!C2196))</f>
        <v/>
      </c>
      <c r="V2197" s="8" t="str">
        <f ca="1">TRIM(INDIRECT(Iterators!D2196))</f>
        <v/>
      </c>
      <c r="W2197" s="8" t="str">
        <f ca="1">TRIM(INDIRECT(Iterators!E2196))</f>
        <v/>
      </c>
      <c r="X2197" s="8" t="str">
        <f ca="1">TRIM(INDIRECT(Iterators!F2196))</f>
        <v/>
      </c>
      <c r="Y2197" s="8" t="str">
        <f ca="1">TRIM(INDIRECT(Iterators!G2196))</f>
        <v/>
      </c>
    </row>
    <row r="2198" spans="20:25" x14ac:dyDescent="0.25">
      <c r="T2198" s="8">
        <v>2196</v>
      </c>
      <c r="U2198" s="8" t="str">
        <f ca="1">TRIM(INDIRECT(Iterators!C2197))</f>
        <v/>
      </c>
      <c r="V2198" s="8" t="str">
        <f ca="1">TRIM(INDIRECT(Iterators!D2197))</f>
        <v/>
      </c>
      <c r="W2198" s="8" t="str">
        <f ca="1">TRIM(INDIRECT(Iterators!E2197))</f>
        <v/>
      </c>
      <c r="X2198" s="8" t="str">
        <f ca="1">TRIM(INDIRECT(Iterators!F2197))</f>
        <v/>
      </c>
      <c r="Y2198" s="8" t="str">
        <f ca="1">TRIM(INDIRECT(Iterators!G2197))</f>
        <v/>
      </c>
    </row>
    <row r="2199" spans="20:25" x14ac:dyDescent="0.25">
      <c r="T2199" s="8">
        <v>2197</v>
      </c>
      <c r="U2199" s="8" t="str">
        <f ca="1">TRIM(INDIRECT(Iterators!C2198))</f>
        <v/>
      </c>
      <c r="V2199" s="8" t="str">
        <f ca="1">TRIM(INDIRECT(Iterators!D2198))</f>
        <v/>
      </c>
      <c r="W2199" s="8" t="str">
        <f ca="1">TRIM(INDIRECT(Iterators!E2198))</f>
        <v/>
      </c>
      <c r="X2199" s="8" t="str">
        <f ca="1">TRIM(INDIRECT(Iterators!F2198))</f>
        <v/>
      </c>
      <c r="Y2199" s="8" t="str">
        <f ca="1">TRIM(INDIRECT(Iterators!G2198))</f>
        <v/>
      </c>
    </row>
    <row r="2200" spans="20:25" x14ac:dyDescent="0.25">
      <c r="T2200" s="8">
        <v>2198</v>
      </c>
      <c r="U2200" s="8" t="str">
        <f ca="1">TRIM(INDIRECT(Iterators!C2199))</f>
        <v/>
      </c>
      <c r="V2200" s="8" t="str">
        <f ca="1">TRIM(INDIRECT(Iterators!D2199))</f>
        <v/>
      </c>
      <c r="W2200" s="8" t="str">
        <f ca="1">TRIM(INDIRECT(Iterators!E2199))</f>
        <v/>
      </c>
      <c r="X2200" s="8" t="str">
        <f ca="1">TRIM(INDIRECT(Iterators!F2199))</f>
        <v/>
      </c>
      <c r="Y2200" s="8" t="str">
        <f ca="1">TRIM(INDIRECT(Iterators!G2199))</f>
        <v/>
      </c>
    </row>
    <row r="2201" spans="20:25" x14ac:dyDescent="0.25">
      <c r="T2201" s="8">
        <v>2199</v>
      </c>
      <c r="U2201" s="8" t="str">
        <f ca="1">TRIM(INDIRECT(Iterators!C2200))</f>
        <v/>
      </c>
      <c r="V2201" s="8" t="str">
        <f ca="1">TRIM(INDIRECT(Iterators!D2200))</f>
        <v/>
      </c>
      <c r="W2201" s="8" t="str">
        <f ca="1">TRIM(INDIRECT(Iterators!E2200))</f>
        <v/>
      </c>
      <c r="X2201" s="8" t="str">
        <f ca="1">TRIM(INDIRECT(Iterators!F2200))</f>
        <v/>
      </c>
      <c r="Y2201" s="8" t="str">
        <f ca="1">TRIM(INDIRECT(Iterators!G2200))</f>
        <v/>
      </c>
    </row>
    <row r="2202" spans="20:25" x14ac:dyDescent="0.25">
      <c r="T2202" s="8">
        <v>2200</v>
      </c>
      <c r="U2202" s="8" t="str">
        <f ca="1">TRIM(INDIRECT(Iterators!C2201))</f>
        <v/>
      </c>
      <c r="V2202" s="8" t="str">
        <f ca="1">TRIM(INDIRECT(Iterators!D2201))</f>
        <v/>
      </c>
      <c r="W2202" s="8" t="str">
        <f ca="1">TRIM(INDIRECT(Iterators!E2201))</f>
        <v/>
      </c>
      <c r="X2202" s="8" t="str">
        <f ca="1">TRIM(INDIRECT(Iterators!F2201))</f>
        <v/>
      </c>
      <c r="Y2202" s="8" t="str">
        <f ca="1">TRIM(INDIRECT(Iterators!G2201))</f>
        <v/>
      </c>
    </row>
    <row r="2203" spans="20:25" x14ac:dyDescent="0.25">
      <c r="T2203" s="8">
        <v>2201</v>
      </c>
      <c r="U2203" s="8" t="str">
        <f ca="1">TRIM(INDIRECT(Iterators!C2202))</f>
        <v/>
      </c>
      <c r="V2203" s="8" t="str">
        <f ca="1">TRIM(INDIRECT(Iterators!D2202))</f>
        <v/>
      </c>
      <c r="W2203" s="8" t="str">
        <f ca="1">TRIM(INDIRECT(Iterators!E2202))</f>
        <v/>
      </c>
      <c r="X2203" s="8" t="str">
        <f ca="1">TRIM(INDIRECT(Iterators!F2202))</f>
        <v/>
      </c>
      <c r="Y2203" s="8" t="str">
        <f ca="1">TRIM(INDIRECT(Iterators!G2202))</f>
        <v/>
      </c>
    </row>
    <row r="2204" spans="20:25" x14ac:dyDescent="0.25">
      <c r="T2204" s="8">
        <v>2202</v>
      </c>
      <c r="U2204" s="8" t="str">
        <f ca="1">TRIM(INDIRECT(Iterators!C2203))</f>
        <v/>
      </c>
      <c r="V2204" s="8" t="str">
        <f ca="1">TRIM(INDIRECT(Iterators!D2203))</f>
        <v/>
      </c>
      <c r="W2204" s="8" t="str">
        <f ca="1">TRIM(INDIRECT(Iterators!E2203))</f>
        <v/>
      </c>
      <c r="X2204" s="8" t="str">
        <f ca="1">TRIM(INDIRECT(Iterators!F2203))</f>
        <v/>
      </c>
      <c r="Y2204" s="8" t="str">
        <f ca="1">TRIM(INDIRECT(Iterators!G2203))</f>
        <v/>
      </c>
    </row>
    <row r="2205" spans="20:25" x14ac:dyDescent="0.25">
      <c r="T2205" s="8">
        <v>2203</v>
      </c>
      <c r="U2205" s="8" t="str">
        <f ca="1">TRIM(INDIRECT(Iterators!C2204))</f>
        <v/>
      </c>
      <c r="V2205" s="8" t="str">
        <f ca="1">TRIM(INDIRECT(Iterators!D2204))</f>
        <v/>
      </c>
      <c r="W2205" s="8" t="str">
        <f ca="1">TRIM(INDIRECT(Iterators!E2204))</f>
        <v/>
      </c>
      <c r="X2205" s="8" t="str">
        <f ca="1">TRIM(INDIRECT(Iterators!F2204))</f>
        <v/>
      </c>
      <c r="Y2205" s="8" t="str">
        <f ca="1">TRIM(INDIRECT(Iterators!G2204))</f>
        <v/>
      </c>
    </row>
    <row r="2206" spans="20:25" x14ac:dyDescent="0.25">
      <c r="T2206" s="8">
        <v>2204</v>
      </c>
      <c r="U2206" s="8" t="str">
        <f ca="1">TRIM(INDIRECT(Iterators!C2205))</f>
        <v/>
      </c>
      <c r="V2206" s="8" t="str">
        <f ca="1">TRIM(INDIRECT(Iterators!D2205))</f>
        <v/>
      </c>
      <c r="W2206" s="8" t="str">
        <f ca="1">TRIM(INDIRECT(Iterators!E2205))</f>
        <v/>
      </c>
      <c r="X2206" s="8" t="str">
        <f ca="1">TRIM(INDIRECT(Iterators!F2205))</f>
        <v/>
      </c>
      <c r="Y2206" s="8" t="str">
        <f ca="1">TRIM(INDIRECT(Iterators!G2205))</f>
        <v/>
      </c>
    </row>
    <row r="2207" spans="20:25" x14ac:dyDescent="0.25">
      <c r="T2207" s="8">
        <v>2205</v>
      </c>
      <c r="U2207" s="8" t="str">
        <f ca="1">TRIM(INDIRECT(Iterators!C2206))</f>
        <v/>
      </c>
      <c r="V2207" s="8" t="str">
        <f ca="1">TRIM(INDIRECT(Iterators!D2206))</f>
        <v/>
      </c>
      <c r="W2207" s="8" t="str">
        <f ca="1">TRIM(INDIRECT(Iterators!E2206))</f>
        <v/>
      </c>
      <c r="X2207" s="8" t="str">
        <f ca="1">TRIM(INDIRECT(Iterators!F2206))</f>
        <v/>
      </c>
      <c r="Y2207" s="8" t="str">
        <f ca="1">TRIM(INDIRECT(Iterators!G2206))</f>
        <v/>
      </c>
    </row>
    <row r="2208" spans="20:25" x14ac:dyDescent="0.25">
      <c r="T2208" s="8">
        <v>2206</v>
      </c>
      <c r="U2208" s="8" t="str">
        <f ca="1">TRIM(INDIRECT(Iterators!C2207))</f>
        <v/>
      </c>
      <c r="V2208" s="8" t="str">
        <f ca="1">TRIM(INDIRECT(Iterators!D2207))</f>
        <v/>
      </c>
      <c r="W2208" s="8" t="str">
        <f ca="1">TRIM(INDIRECT(Iterators!E2207))</f>
        <v/>
      </c>
      <c r="X2208" s="8" t="str">
        <f ca="1">TRIM(INDIRECT(Iterators!F2207))</f>
        <v/>
      </c>
      <c r="Y2208" s="8" t="str">
        <f ca="1">TRIM(INDIRECT(Iterators!G2207))</f>
        <v/>
      </c>
    </row>
    <row r="2209" spans="20:25" x14ac:dyDescent="0.25">
      <c r="T2209" s="8">
        <v>2207</v>
      </c>
      <c r="U2209" s="8" t="str">
        <f ca="1">TRIM(INDIRECT(Iterators!C2208))</f>
        <v/>
      </c>
      <c r="V2209" s="8" t="str">
        <f ca="1">TRIM(INDIRECT(Iterators!D2208))</f>
        <v/>
      </c>
      <c r="W2209" s="8" t="str">
        <f ca="1">TRIM(INDIRECT(Iterators!E2208))</f>
        <v/>
      </c>
      <c r="X2209" s="8" t="str">
        <f ca="1">TRIM(INDIRECT(Iterators!F2208))</f>
        <v/>
      </c>
      <c r="Y2209" s="8" t="str">
        <f ca="1">TRIM(INDIRECT(Iterators!G2208))</f>
        <v/>
      </c>
    </row>
    <row r="2210" spans="20:25" x14ac:dyDescent="0.25">
      <c r="T2210" s="8">
        <v>2208</v>
      </c>
      <c r="U2210" s="8" t="str">
        <f ca="1">TRIM(INDIRECT(Iterators!C2209))</f>
        <v/>
      </c>
      <c r="V2210" s="8" t="str">
        <f ca="1">TRIM(INDIRECT(Iterators!D2209))</f>
        <v/>
      </c>
      <c r="W2210" s="8" t="str">
        <f ca="1">TRIM(INDIRECT(Iterators!E2209))</f>
        <v/>
      </c>
      <c r="X2210" s="8" t="str">
        <f ca="1">TRIM(INDIRECT(Iterators!F2209))</f>
        <v/>
      </c>
      <c r="Y2210" s="8" t="str">
        <f ca="1">TRIM(INDIRECT(Iterators!G2209))</f>
        <v/>
      </c>
    </row>
    <row r="2211" spans="20:25" x14ac:dyDescent="0.25">
      <c r="T2211" s="8">
        <v>2209</v>
      </c>
      <c r="U2211" s="8" t="str">
        <f ca="1">TRIM(INDIRECT(Iterators!C2210))</f>
        <v/>
      </c>
      <c r="V2211" s="8" t="str">
        <f ca="1">TRIM(INDIRECT(Iterators!D2210))</f>
        <v/>
      </c>
      <c r="W2211" s="8" t="str">
        <f ca="1">TRIM(INDIRECT(Iterators!E2210))</f>
        <v/>
      </c>
      <c r="X2211" s="8" t="str">
        <f ca="1">TRIM(INDIRECT(Iterators!F2210))</f>
        <v/>
      </c>
      <c r="Y2211" s="8" t="str">
        <f ca="1">TRIM(INDIRECT(Iterators!G2210))</f>
        <v/>
      </c>
    </row>
    <row r="2212" spans="20:25" x14ac:dyDescent="0.25">
      <c r="T2212" s="8">
        <v>2210</v>
      </c>
      <c r="U2212" s="8" t="str">
        <f ca="1">TRIM(INDIRECT(Iterators!C2211))</f>
        <v/>
      </c>
      <c r="V2212" s="8" t="str">
        <f ca="1">TRIM(INDIRECT(Iterators!D2211))</f>
        <v/>
      </c>
      <c r="W2212" s="8" t="str">
        <f ca="1">TRIM(INDIRECT(Iterators!E2211))</f>
        <v/>
      </c>
      <c r="X2212" s="8" t="str">
        <f ca="1">TRIM(INDIRECT(Iterators!F2211))</f>
        <v/>
      </c>
      <c r="Y2212" s="8" t="str">
        <f ca="1">TRIM(INDIRECT(Iterators!G2211))</f>
        <v/>
      </c>
    </row>
    <row r="2213" spans="20:25" x14ac:dyDescent="0.25">
      <c r="T2213" s="8">
        <v>2211</v>
      </c>
      <c r="U2213" s="8" t="str">
        <f ca="1">TRIM(INDIRECT(Iterators!C2212))</f>
        <v/>
      </c>
      <c r="V2213" s="8" t="str">
        <f ca="1">TRIM(INDIRECT(Iterators!D2212))</f>
        <v/>
      </c>
      <c r="W2213" s="8" t="str">
        <f ca="1">TRIM(INDIRECT(Iterators!E2212))</f>
        <v/>
      </c>
      <c r="X2213" s="8" t="str">
        <f ca="1">TRIM(INDIRECT(Iterators!F2212))</f>
        <v/>
      </c>
      <c r="Y2213" s="8" t="str">
        <f ca="1">TRIM(INDIRECT(Iterators!G2212))</f>
        <v/>
      </c>
    </row>
    <row r="2214" spans="20:25" x14ac:dyDescent="0.25">
      <c r="T2214" s="8">
        <v>2212</v>
      </c>
      <c r="U2214" s="8" t="str">
        <f ca="1">TRIM(INDIRECT(Iterators!C2213))</f>
        <v/>
      </c>
      <c r="V2214" s="8" t="str">
        <f ca="1">TRIM(INDIRECT(Iterators!D2213))</f>
        <v/>
      </c>
      <c r="W2214" s="8" t="str">
        <f ca="1">TRIM(INDIRECT(Iterators!E2213))</f>
        <v/>
      </c>
      <c r="X2214" s="8" t="str">
        <f ca="1">TRIM(INDIRECT(Iterators!F2213))</f>
        <v/>
      </c>
      <c r="Y2214" s="8" t="str">
        <f ca="1">TRIM(INDIRECT(Iterators!G2213))</f>
        <v/>
      </c>
    </row>
    <row r="2215" spans="20:25" x14ac:dyDescent="0.25">
      <c r="T2215" s="8">
        <v>2213</v>
      </c>
      <c r="U2215" s="8" t="str">
        <f ca="1">TRIM(INDIRECT(Iterators!C2214))</f>
        <v/>
      </c>
      <c r="V2215" s="8" t="str">
        <f ca="1">TRIM(INDIRECT(Iterators!D2214))</f>
        <v/>
      </c>
      <c r="W2215" s="8" t="str">
        <f ca="1">TRIM(INDIRECT(Iterators!E2214))</f>
        <v/>
      </c>
      <c r="X2215" s="8" t="str">
        <f ca="1">TRIM(INDIRECT(Iterators!F2214))</f>
        <v/>
      </c>
      <c r="Y2215" s="8" t="str">
        <f ca="1">TRIM(INDIRECT(Iterators!G2214))</f>
        <v/>
      </c>
    </row>
    <row r="2216" spans="20:25" x14ac:dyDescent="0.25">
      <c r="T2216" s="8">
        <v>2214</v>
      </c>
      <c r="U2216" s="8" t="str">
        <f ca="1">TRIM(INDIRECT(Iterators!C2215))</f>
        <v/>
      </c>
      <c r="V2216" s="8" t="str">
        <f ca="1">TRIM(INDIRECT(Iterators!D2215))</f>
        <v/>
      </c>
      <c r="W2216" s="8" t="str">
        <f ca="1">TRIM(INDIRECT(Iterators!E2215))</f>
        <v/>
      </c>
      <c r="X2216" s="8" t="str">
        <f ca="1">TRIM(INDIRECT(Iterators!F2215))</f>
        <v/>
      </c>
      <c r="Y2216" s="8" t="str">
        <f ca="1">TRIM(INDIRECT(Iterators!G2215))</f>
        <v/>
      </c>
    </row>
    <row r="2217" spans="20:25" x14ac:dyDescent="0.25">
      <c r="T2217" s="8">
        <v>2215</v>
      </c>
      <c r="U2217" s="8" t="str">
        <f ca="1">TRIM(INDIRECT(Iterators!C2216))</f>
        <v/>
      </c>
      <c r="V2217" s="8" t="str">
        <f ca="1">TRIM(INDIRECT(Iterators!D2216))</f>
        <v/>
      </c>
      <c r="W2217" s="8" t="str">
        <f ca="1">TRIM(INDIRECT(Iterators!E2216))</f>
        <v/>
      </c>
      <c r="X2217" s="8" t="str">
        <f ca="1">TRIM(INDIRECT(Iterators!F2216))</f>
        <v/>
      </c>
      <c r="Y2217" s="8" t="str">
        <f ca="1">TRIM(INDIRECT(Iterators!G2216))</f>
        <v/>
      </c>
    </row>
    <row r="2218" spans="20:25" x14ac:dyDescent="0.25">
      <c r="T2218" s="8">
        <v>2216</v>
      </c>
      <c r="U2218" s="8" t="str">
        <f ca="1">TRIM(INDIRECT(Iterators!C2217))</f>
        <v/>
      </c>
      <c r="V2218" s="8" t="str">
        <f ca="1">TRIM(INDIRECT(Iterators!D2217))</f>
        <v/>
      </c>
      <c r="W2218" s="8" t="str">
        <f ca="1">TRIM(INDIRECT(Iterators!E2217))</f>
        <v/>
      </c>
      <c r="X2218" s="8" t="str">
        <f ca="1">TRIM(INDIRECT(Iterators!F2217))</f>
        <v/>
      </c>
      <c r="Y2218" s="8" t="str">
        <f ca="1">TRIM(INDIRECT(Iterators!G2217))</f>
        <v/>
      </c>
    </row>
    <row r="2219" spans="20:25" x14ac:dyDescent="0.25">
      <c r="T2219" s="8">
        <v>2217</v>
      </c>
      <c r="U2219" s="8" t="str">
        <f ca="1">TRIM(INDIRECT(Iterators!C2218))</f>
        <v/>
      </c>
      <c r="V2219" s="8" t="str">
        <f ca="1">TRIM(INDIRECT(Iterators!D2218))</f>
        <v/>
      </c>
      <c r="W2219" s="8" t="str">
        <f ca="1">TRIM(INDIRECT(Iterators!E2218))</f>
        <v/>
      </c>
      <c r="X2219" s="8" t="str">
        <f ca="1">TRIM(INDIRECT(Iterators!F2218))</f>
        <v/>
      </c>
      <c r="Y2219" s="8" t="str">
        <f ca="1">TRIM(INDIRECT(Iterators!G2218))</f>
        <v/>
      </c>
    </row>
    <row r="2220" spans="20:25" x14ac:dyDescent="0.25">
      <c r="T2220" s="8">
        <v>2218</v>
      </c>
      <c r="U2220" s="8" t="str">
        <f ca="1">TRIM(INDIRECT(Iterators!C2219))</f>
        <v/>
      </c>
      <c r="V2220" s="8" t="str">
        <f ca="1">TRIM(INDIRECT(Iterators!D2219))</f>
        <v/>
      </c>
      <c r="W2220" s="8" t="str">
        <f ca="1">TRIM(INDIRECT(Iterators!E2219))</f>
        <v/>
      </c>
      <c r="X2220" s="8" t="str">
        <f ca="1">TRIM(INDIRECT(Iterators!F2219))</f>
        <v/>
      </c>
      <c r="Y2220" s="8" t="str">
        <f ca="1">TRIM(INDIRECT(Iterators!G2219))</f>
        <v/>
      </c>
    </row>
    <row r="2221" spans="20:25" x14ac:dyDescent="0.25">
      <c r="T2221" s="8">
        <v>2219</v>
      </c>
      <c r="U2221" s="8" t="str">
        <f ca="1">TRIM(INDIRECT(Iterators!C2220))</f>
        <v/>
      </c>
      <c r="V2221" s="8" t="str">
        <f ca="1">TRIM(INDIRECT(Iterators!D2220))</f>
        <v/>
      </c>
      <c r="W2221" s="8" t="str">
        <f ca="1">TRIM(INDIRECT(Iterators!E2220))</f>
        <v/>
      </c>
      <c r="X2221" s="8" t="str">
        <f ca="1">TRIM(INDIRECT(Iterators!F2220))</f>
        <v/>
      </c>
      <c r="Y2221" s="8" t="str">
        <f ca="1">TRIM(INDIRECT(Iterators!G2220))</f>
        <v/>
      </c>
    </row>
    <row r="2222" spans="20:25" x14ac:dyDescent="0.25">
      <c r="T2222" s="8">
        <v>2220</v>
      </c>
      <c r="U2222" s="8" t="str">
        <f ca="1">TRIM(INDIRECT(Iterators!C2221))</f>
        <v/>
      </c>
      <c r="V2222" s="8" t="str">
        <f ca="1">TRIM(INDIRECT(Iterators!D2221))</f>
        <v/>
      </c>
      <c r="W2222" s="8" t="str">
        <f ca="1">TRIM(INDIRECT(Iterators!E2221))</f>
        <v/>
      </c>
      <c r="X2222" s="8" t="str">
        <f ca="1">TRIM(INDIRECT(Iterators!F2221))</f>
        <v/>
      </c>
      <c r="Y2222" s="8" t="str">
        <f ca="1">TRIM(INDIRECT(Iterators!G2221))</f>
        <v/>
      </c>
    </row>
    <row r="2223" spans="20:25" x14ac:dyDescent="0.25">
      <c r="T2223" s="8">
        <v>2221</v>
      </c>
      <c r="U2223" s="8" t="str">
        <f ca="1">TRIM(INDIRECT(Iterators!C2222))</f>
        <v/>
      </c>
      <c r="V2223" s="8" t="str">
        <f ca="1">TRIM(INDIRECT(Iterators!D2222))</f>
        <v/>
      </c>
      <c r="W2223" s="8" t="str">
        <f ca="1">TRIM(INDIRECT(Iterators!E2222))</f>
        <v/>
      </c>
      <c r="X2223" s="8" t="str">
        <f ca="1">TRIM(INDIRECT(Iterators!F2222))</f>
        <v/>
      </c>
      <c r="Y2223" s="8" t="str">
        <f ca="1">TRIM(INDIRECT(Iterators!G2222))</f>
        <v/>
      </c>
    </row>
    <row r="2224" spans="20:25" x14ac:dyDescent="0.25">
      <c r="T2224" s="8">
        <v>2222</v>
      </c>
      <c r="U2224" s="8" t="str">
        <f ca="1">TRIM(INDIRECT(Iterators!C2223))</f>
        <v/>
      </c>
      <c r="V2224" s="8" t="str">
        <f ca="1">TRIM(INDIRECT(Iterators!D2223))</f>
        <v/>
      </c>
      <c r="W2224" s="8" t="str">
        <f ca="1">TRIM(INDIRECT(Iterators!E2223))</f>
        <v/>
      </c>
      <c r="X2224" s="8" t="str">
        <f ca="1">TRIM(INDIRECT(Iterators!F2223))</f>
        <v/>
      </c>
      <c r="Y2224" s="8" t="str">
        <f ca="1">TRIM(INDIRECT(Iterators!G2223))</f>
        <v/>
      </c>
    </row>
    <row r="2225" spans="20:25" x14ac:dyDescent="0.25">
      <c r="T2225" s="8">
        <v>2223</v>
      </c>
      <c r="U2225" s="8" t="str">
        <f ca="1">TRIM(INDIRECT(Iterators!C2224))</f>
        <v/>
      </c>
      <c r="V2225" s="8" t="str">
        <f ca="1">TRIM(INDIRECT(Iterators!D2224))</f>
        <v/>
      </c>
      <c r="W2225" s="8" t="str">
        <f ca="1">TRIM(INDIRECT(Iterators!E2224))</f>
        <v/>
      </c>
      <c r="X2225" s="8" t="str">
        <f ca="1">TRIM(INDIRECT(Iterators!F2224))</f>
        <v/>
      </c>
      <c r="Y2225" s="8" t="str">
        <f ca="1">TRIM(INDIRECT(Iterators!G2224))</f>
        <v/>
      </c>
    </row>
    <row r="2226" spans="20:25" x14ac:dyDescent="0.25">
      <c r="T2226" s="8">
        <v>2224</v>
      </c>
      <c r="U2226" s="8" t="str">
        <f ca="1">TRIM(INDIRECT(Iterators!C2225))</f>
        <v/>
      </c>
      <c r="V2226" s="8" t="str">
        <f ca="1">TRIM(INDIRECT(Iterators!D2225))</f>
        <v/>
      </c>
      <c r="W2226" s="8" t="str">
        <f ca="1">TRIM(INDIRECT(Iterators!E2225))</f>
        <v/>
      </c>
      <c r="X2226" s="8" t="str">
        <f ca="1">TRIM(INDIRECT(Iterators!F2225))</f>
        <v/>
      </c>
      <c r="Y2226" s="8" t="str">
        <f ca="1">TRIM(INDIRECT(Iterators!G2225))</f>
        <v/>
      </c>
    </row>
    <row r="2227" spans="20:25" x14ac:dyDescent="0.25">
      <c r="T2227" s="8">
        <v>2225</v>
      </c>
      <c r="U2227" s="8" t="str">
        <f ca="1">TRIM(INDIRECT(Iterators!C2226))</f>
        <v/>
      </c>
      <c r="V2227" s="8" t="str">
        <f ca="1">TRIM(INDIRECT(Iterators!D2226))</f>
        <v/>
      </c>
      <c r="W2227" s="8" t="str">
        <f ca="1">TRIM(INDIRECT(Iterators!E2226))</f>
        <v/>
      </c>
      <c r="X2227" s="8" t="str">
        <f ca="1">TRIM(INDIRECT(Iterators!F2226))</f>
        <v/>
      </c>
      <c r="Y2227" s="8" t="str">
        <f ca="1">TRIM(INDIRECT(Iterators!G2226))</f>
        <v/>
      </c>
    </row>
    <row r="2228" spans="20:25" x14ac:dyDescent="0.25">
      <c r="T2228" s="8">
        <v>2226</v>
      </c>
      <c r="U2228" s="8" t="str">
        <f ca="1">TRIM(INDIRECT(Iterators!C2227))</f>
        <v/>
      </c>
      <c r="V2228" s="8" t="str">
        <f ca="1">TRIM(INDIRECT(Iterators!D2227))</f>
        <v/>
      </c>
      <c r="W2228" s="8" t="str">
        <f ca="1">TRIM(INDIRECT(Iterators!E2227))</f>
        <v/>
      </c>
      <c r="X2228" s="8" t="str">
        <f ca="1">TRIM(INDIRECT(Iterators!F2227))</f>
        <v/>
      </c>
      <c r="Y2228" s="8" t="str">
        <f ca="1">TRIM(INDIRECT(Iterators!G2227))</f>
        <v/>
      </c>
    </row>
    <row r="2229" spans="20:25" x14ac:dyDescent="0.25">
      <c r="T2229" s="8">
        <v>2227</v>
      </c>
      <c r="U2229" s="8" t="str">
        <f ca="1">TRIM(INDIRECT(Iterators!C2228))</f>
        <v/>
      </c>
      <c r="V2229" s="8" t="str">
        <f ca="1">TRIM(INDIRECT(Iterators!D2228))</f>
        <v/>
      </c>
      <c r="W2229" s="8" t="str">
        <f ca="1">TRIM(INDIRECT(Iterators!E2228))</f>
        <v/>
      </c>
      <c r="X2229" s="8" t="str">
        <f ca="1">TRIM(INDIRECT(Iterators!F2228))</f>
        <v/>
      </c>
      <c r="Y2229" s="8" t="str">
        <f ca="1">TRIM(INDIRECT(Iterators!G2228))</f>
        <v/>
      </c>
    </row>
    <row r="2230" spans="20:25" x14ac:dyDescent="0.25">
      <c r="T2230" s="8">
        <v>2228</v>
      </c>
      <c r="U2230" s="8" t="str">
        <f ca="1">TRIM(INDIRECT(Iterators!C2229))</f>
        <v/>
      </c>
      <c r="V2230" s="8" t="str">
        <f ca="1">TRIM(INDIRECT(Iterators!D2229))</f>
        <v/>
      </c>
      <c r="W2230" s="8" t="str">
        <f ca="1">TRIM(INDIRECT(Iterators!E2229))</f>
        <v/>
      </c>
      <c r="X2230" s="8" t="str">
        <f ca="1">TRIM(INDIRECT(Iterators!F2229))</f>
        <v/>
      </c>
      <c r="Y2230" s="8" t="str">
        <f ca="1">TRIM(INDIRECT(Iterators!G2229))</f>
        <v/>
      </c>
    </row>
    <row r="2231" spans="20:25" x14ac:dyDescent="0.25">
      <c r="T2231" s="8">
        <v>2229</v>
      </c>
      <c r="U2231" s="8" t="str">
        <f ca="1">TRIM(INDIRECT(Iterators!C2230))</f>
        <v/>
      </c>
      <c r="V2231" s="8" t="str">
        <f ca="1">TRIM(INDIRECT(Iterators!D2230))</f>
        <v/>
      </c>
      <c r="W2231" s="8" t="str">
        <f ca="1">TRIM(INDIRECT(Iterators!E2230))</f>
        <v/>
      </c>
      <c r="X2231" s="8" t="str">
        <f ca="1">TRIM(INDIRECT(Iterators!F2230))</f>
        <v/>
      </c>
      <c r="Y2231" s="8" t="str">
        <f ca="1">TRIM(INDIRECT(Iterators!G2230))</f>
        <v/>
      </c>
    </row>
    <row r="2232" spans="20:25" x14ac:dyDescent="0.25">
      <c r="T2232" s="8">
        <v>2230</v>
      </c>
      <c r="U2232" s="8" t="str">
        <f ca="1">TRIM(INDIRECT(Iterators!C2231))</f>
        <v/>
      </c>
      <c r="V2232" s="8" t="str">
        <f ca="1">TRIM(INDIRECT(Iterators!D2231))</f>
        <v/>
      </c>
      <c r="W2232" s="8" t="str">
        <f ca="1">TRIM(INDIRECT(Iterators!E2231))</f>
        <v/>
      </c>
      <c r="X2232" s="8" t="str">
        <f ca="1">TRIM(INDIRECT(Iterators!F2231))</f>
        <v/>
      </c>
      <c r="Y2232" s="8" t="str">
        <f ca="1">TRIM(INDIRECT(Iterators!G2231))</f>
        <v/>
      </c>
    </row>
    <row r="2233" spans="20:25" x14ac:dyDescent="0.25">
      <c r="T2233" s="8">
        <v>2231</v>
      </c>
      <c r="U2233" s="8" t="str">
        <f ca="1">TRIM(INDIRECT(Iterators!C2232))</f>
        <v/>
      </c>
      <c r="V2233" s="8" t="str">
        <f ca="1">TRIM(INDIRECT(Iterators!D2232))</f>
        <v/>
      </c>
      <c r="W2233" s="8" t="str">
        <f ca="1">TRIM(INDIRECT(Iterators!E2232))</f>
        <v/>
      </c>
      <c r="X2233" s="8" t="str">
        <f ca="1">TRIM(INDIRECT(Iterators!F2232))</f>
        <v/>
      </c>
      <c r="Y2233" s="8" t="str">
        <f ca="1">TRIM(INDIRECT(Iterators!G2232))</f>
        <v/>
      </c>
    </row>
    <row r="2234" spans="20:25" x14ac:dyDescent="0.25">
      <c r="T2234" s="8">
        <v>2232</v>
      </c>
      <c r="U2234" s="8" t="str">
        <f ca="1">TRIM(INDIRECT(Iterators!C2233))</f>
        <v/>
      </c>
      <c r="V2234" s="8" t="str">
        <f ca="1">TRIM(INDIRECT(Iterators!D2233))</f>
        <v/>
      </c>
      <c r="W2234" s="8" t="str">
        <f ca="1">TRIM(INDIRECT(Iterators!E2233))</f>
        <v/>
      </c>
      <c r="X2234" s="8" t="str">
        <f ca="1">TRIM(INDIRECT(Iterators!F2233))</f>
        <v/>
      </c>
      <c r="Y2234" s="8" t="str">
        <f ca="1">TRIM(INDIRECT(Iterators!G2233))</f>
        <v/>
      </c>
    </row>
    <row r="2235" spans="20:25" x14ac:dyDescent="0.25">
      <c r="T2235" s="8">
        <v>2233</v>
      </c>
      <c r="U2235" s="8" t="str">
        <f ca="1">TRIM(INDIRECT(Iterators!C2234))</f>
        <v/>
      </c>
      <c r="V2235" s="8" t="str">
        <f ca="1">TRIM(INDIRECT(Iterators!D2234))</f>
        <v/>
      </c>
      <c r="W2235" s="8" t="str">
        <f ca="1">TRIM(INDIRECT(Iterators!E2234))</f>
        <v/>
      </c>
      <c r="X2235" s="8" t="str">
        <f ca="1">TRIM(INDIRECT(Iterators!F2234))</f>
        <v/>
      </c>
      <c r="Y2235" s="8" t="str">
        <f ca="1">TRIM(INDIRECT(Iterators!G2234))</f>
        <v/>
      </c>
    </row>
    <row r="2236" spans="20:25" x14ac:dyDescent="0.25">
      <c r="T2236" s="8">
        <v>2234</v>
      </c>
      <c r="U2236" s="8" t="str">
        <f ca="1">TRIM(INDIRECT(Iterators!C2235))</f>
        <v/>
      </c>
      <c r="V2236" s="8" t="str">
        <f ca="1">TRIM(INDIRECT(Iterators!D2235))</f>
        <v/>
      </c>
      <c r="W2236" s="8" t="str">
        <f ca="1">TRIM(INDIRECT(Iterators!E2235))</f>
        <v/>
      </c>
      <c r="X2236" s="8" t="str">
        <f ca="1">TRIM(INDIRECT(Iterators!F2235))</f>
        <v/>
      </c>
      <c r="Y2236" s="8" t="str">
        <f ca="1">TRIM(INDIRECT(Iterators!G2235))</f>
        <v/>
      </c>
    </row>
    <row r="2237" spans="20:25" x14ac:dyDescent="0.25">
      <c r="T2237" s="8">
        <v>2235</v>
      </c>
      <c r="U2237" s="8" t="str">
        <f ca="1">TRIM(INDIRECT(Iterators!C2236))</f>
        <v/>
      </c>
      <c r="V2237" s="8" t="str">
        <f ca="1">TRIM(INDIRECT(Iterators!D2236))</f>
        <v/>
      </c>
      <c r="W2237" s="8" t="str">
        <f ca="1">TRIM(INDIRECT(Iterators!E2236))</f>
        <v/>
      </c>
      <c r="X2237" s="8" t="str">
        <f ca="1">TRIM(INDIRECT(Iterators!F2236))</f>
        <v/>
      </c>
      <c r="Y2237" s="8" t="str">
        <f ca="1">TRIM(INDIRECT(Iterators!G2236))</f>
        <v/>
      </c>
    </row>
    <row r="2238" spans="20:25" x14ac:dyDescent="0.25">
      <c r="T2238" s="8">
        <v>2236</v>
      </c>
      <c r="U2238" s="8" t="str">
        <f ca="1">TRIM(INDIRECT(Iterators!C2237))</f>
        <v/>
      </c>
      <c r="V2238" s="8" t="str">
        <f ca="1">TRIM(INDIRECT(Iterators!D2237))</f>
        <v/>
      </c>
      <c r="W2238" s="8" t="str">
        <f ca="1">TRIM(INDIRECT(Iterators!E2237))</f>
        <v/>
      </c>
      <c r="X2238" s="8" t="str">
        <f ca="1">TRIM(INDIRECT(Iterators!F2237))</f>
        <v/>
      </c>
      <c r="Y2238" s="8" t="str">
        <f ca="1">TRIM(INDIRECT(Iterators!G2237))</f>
        <v/>
      </c>
    </row>
    <row r="2239" spans="20:25" x14ac:dyDescent="0.25">
      <c r="T2239" s="8">
        <v>2237</v>
      </c>
      <c r="U2239" s="8" t="str">
        <f ca="1">TRIM(INDIRECT(Iterators!C2238))</f>
        <v/>
      </c>
      <c r="V2239" s="8" t="str">
        <f ca="1">TRIM(INDIRECT(Iterators!D2238))</f>
        <v/>
      </c>
      <c r="W2239" s="8" t="str">
        <f ca="1">TRIM(INDIRECT(Iterators!E2238))</f>
        <v/>
      </c>
      <c r="X2239" s="8" t="str">
        <f ca="1">TRIM(INDIRECT(Iterators!F2238))</f>
        <v/>
      </c>
      <c r="Y2239" s="8" t="str">
        <f ca="1">TRIM(INDIRECT(Iterators!G2238))</f>
        <v/>
      </c>
    </row>
    <row r="2240" spans="20:25" x14ac:dyDescent="0.25">
      <c r="T2240" s="8">
        <v>2238</v>
      </c>
      <c r="U2240" s="8" t="str">
        <f ca="1">TRIM(INDIRECT(Iterators!C2239))</f>
        <v/>
      </c>
      <c r="V2240" s="8" t="str">
        <f ca="1">TRIM(INDIRECT(Iterators!D2239))</f>
        <v/>
      </c>
      <c r="W2240" s="8" t="str">
        <f ca="1">TRIM(INDIRECT(Iterators!E2239))</f>
        <v/>
      </c>
      <c r="X2240" s="8" t="str">
        <f ca="1">TRIM(INDIRECT(Iterators!F2239))</f>
        <v/>
      </c>
      <c r="Y2240" s="8" t="str">
        <f ca="1">TRIM(INDIRECT(Iterators!G2239))</f>
        <v/>
      </c>
    </row>
    <row r="2241" spans="20:25" x14ac:dyDescent="0.25">
      <c r="T2241" s="8">
        <v>2239</v>
      </c>
      <c r="U2241" s="8" t="str">
        <f ca="1">TRIM(INDIRECT(Iterators!C2240))</f>
        <v/>
      </c>
      <c r="V2241" s="8" t="str">
        <f ca="1">TRIM(INDIRECT(Iterators!D2240))</f>
        <v/>
      </c>
      <c r="W2241" s="8" t="str">
        <f ca="1">TRIM(INDIRECT(Iterators!E2240))</f>
        <v/>
      </c>
      <c r="X2241" s="8" t="str">
        <f ca="1">TRIM(INDIRECT(Iterators!F2240))</f>
        <v/>
      </c>
      <c r="Y2241" s="8" t="str">
        <f ca="1">TRIM(INDIRECT(Iterators!G2240))</f>
        <v/>
      </c>
    </row>
    <row r="2242" spans="20:25" x14ac:dyDescent="0.25">
      <c r="T2242" s="8">
        <v>2240</v>
      </c>
      <c r="U2242" s="8" t="str">
        <f ca="1">TRIM(INDIRECT(Iterators!C2241))</f>
        <v/>
      </c>
      <c r="V2242" s="8" t="str">
        <f ca="1">TRIM(INDIRECT(Iterators!D2241))</f>
        <v/>
      </c>
      <c r="W2242" s="8" t="str">
        <f ca="1">TRIM(INDIRECT(Iterators!E2241))</f>
        <v/>
      </c>
      <c r="X2242" s="8" t="str">
        <f ca="1">TRIM(INDIRECT(Iterators!F2241))</f>
        <v/>
      </c>
      <c r="Y2242" s="8" t="str">
        <f ca="1">TRIM(INDIRECT(Iterators!G2241))</f>
        <v/>
      </c>
    </row>
    <row r="2243" spans="20:25" x14ac:dyDescent="0.25">
      <c r="T2243" s="8">
        <v>2241</v>
      </c>
      <c r="U2243" s="8" t="str">
        <f ca="1">TRIM(INDIRECT(Iterators!C2242))</f>
        <v/>
      </c>
      <c r="V2243" s="8" t="str">
        <f ca="1">TRIM(INDIRECT(Iterators!D2242))</f>
        <v/>
      </c>
      <c r="W2243" s="8" t="str">
        <f ca="1">TRIM(INDIRECT(Iterators!E2242))</f>
        <v/>
      </c>
      <c r="X2243" s="8" t="str">
        <f ca="1">TRIM(INDIRECT(Iterators!F2242))</f>
        <v/>
      </c>
      <c r="Y2243" s="8" t="str">
        <f ca="1">TRIM(INDIRECT(Iterators!G2242))</f>
        <v/>
      </c>
    </row>
    <row r="2244" spans="20:25" x14ac:dyDescent="0.25">
      <c r="T2244" s="8">
        <v>2242</v>
      </c>
      <c r="U2244" s="8" t="str">
        <f ca="1">TRIM(INDIRECT(Iterators!C2243))</f>
        <v/>
      </c>
      <c r="V2244" s="8" t="str">
        <f ca="1">TRIM(INDIRECT(Iterators!D2243))</f>
        <v/>
      </c>
      <c r="W2244" s="8" t="str">
        <f ca="1">TRIM(INDIRECT(Iterators!E2243))</f>
        <v/>
      </c>
      <c r="X2244" s="8" t="str">
        <f ca="1">TRIM(INDIRECT(Iterators!F2243))</f>
        <v/>
      </c>
      <c r="Y2244" s="8" t="str">
        <f ca="1">TRIM(INDIRECT(Iterators!G2243))</f>
        <v/>
      </c>
    </row>
    <row r="2245" spans="20:25" x14ac:dyDescent="0.25">
      <c r="T2245" s="8">
        <v>2243</v>
      </c>
      <c r="U2245" s="8" t="str">
        <f ca="1">TRIM(INDIRECT(Iterators!C2244))</f>
        <v/>
      </c>
      <c r="V2245" s="8" t="str">
        <f ca="1">TRIM(INDIRECT(Iterators!D2244))</f>
        <v/>
      </c>
      <c r="W2245" s="8" t="str">
        <f ca="1">TRIM(INDIRECT(Iterators!E2244))</f>
        <v/>
      </c>
      <c r="X2245" s="8" t="str">
        <f ca="1">TRIM(INDIRECT(Iterators!F2244))</f>
        <v/>
      </c>
      <c r="Y2245" s="8" t="str">
        <f ca="1">TRIM(INDIRECT(Iterators!G2244))</f>
        <v/>
      </c>
    </row>
    <row r="2246" spans="20:25" x14ac:dyDescent="0.25">
      <c r="T2246" s="8">
        <v>2244</v>
      </c>
      <c r="U2246" s="8" t="str">
        <f ca="1">TRIM(INDIRECT(Iterators!C2245))</f>
        <v/>
      </c>
      <c r="V2246" s="8" t="str">
        <f ca="1">TRIM(INDIRECT(Iterators!D2245))</f>
        <v/>
      </c>
      <c r="W2246" s="8" t="str">
        <f ca="1">TRIM(INDIRECT(Iterators!E2245))</f>
        <v/>
      </c>
      <c r="X2246" s="8" t="str">
        <f ca="1">TRIM(INDIRECT(Iterators!F2245))</f>
        <v/>
      </c>
      <c r="Y2246" s="8" t="str">
        <f ca="1">TRIM(INDIRECT(Iterators!G2245))</f>
        <v/>
      </c>
    </row>
    <row r="2247" spans="20:25" x14ac:dyDescent="0.25">
      <c r="T2247" s="8">
        <v>2245</v>
      </c>
      <c r="U2247" s="8" t="str">
        <f ca="1">TRIM(INDIRECT(Iterators!C2246))</f>
        <v/>
      </c>
      <c r="V2247" s="8" t="str">
        <f ca="1">TRIM(INDIRECT(Iterators!D2246))</f>
        <v/>
      </c>
      <c r="W2247" s="8" t="str">
        <f ca="1">TRIM(INDIRECT(Iterators!E2246))</f>
        <v/>
      </c>
      <c r="X2247" s="8" t="str">
        <f ca="1">TRIM(INDIRECT(Iterators!F2246))</f>
        <v/>
      </c>
      <c r="Y2247" s="8" t="str">
        <f ca="1">TRIM(INDIRECT(Iterators!G2246))</f>
        <v/>
      </c>
    </row>
    <row r="2248" spans="20:25" x14ac:dyDescent="0.25">
      <c r="T2248" s="8">
        <v>2246</v>
      </c>
      <c r="U2248" s="8" t="str">
        <f ca="1">TRIM(INDIRECT(Iterators!C2247))</f>
        <v/>
      </c>
      <c r="V2248" s="8" t="str">
        <f ca="1">TRIM(INDIRECT(Iterators!D2247))</f>
        <v/>
      </c>
      <c r="W2248" s="8" t="str">
        <f ca="1">TRIM(INDIRECT(Iterators!E2247))</f>
        <v/>
      </c>
      <c r="X2248" s="8" t="str">
        <f ca="1">TRIM(INDIRECT(Iterators!F2247))</f>
        <v/>
      </c>
      <c r="Y2248" s="8" t="str">
        <f ca="1">TRIM(INDIRECT(Iterators!G2247))</f>
        <v/>
      </c>
    </row>
    <row r="2249" spans="20:25" x14ac:dyDescent="0.25">
      <c r="T2249" s="8">
        <v>2247</v>
      </c>
      <c r="U2249" s="8" t="str">
        <f ca="1">TRIM(INDIRECT(Iterators!C2248))</f>
        <v/>
      </c>
      <c r="V2249" s="8" t="str">
        <f ca="1">TRIM(INDIRECT(Iterators!D2248))</f>
        <v/>
      </c>
      <c r="W2249" s="8" t="str">
        <f ca="1">TRIM(INDIRECT(Iterators!E2248))</f>
        <v/>
      </c>
      <c r="X2249" s="8" t="str">
        <f ca="1">TRIM(INDIRECT(Iterators!F2248))</f>
        <v/>
      </c>
      <c r="Y2249" s="8" t="str">
        <f ca="1">TRIM(INDIRECT(Iterators!G2248))</f>
        <v/>
      </c>
    </row>
    <row r="2250" spans="20:25" x14ac:dyDescent="0.25">
      <c r="T2250" s="8">
        <v>2248</v>
      </c>
      <c r="U2250" s="8" t="str">
        <f ca="1">TRIM(INDIRECT(Iterators!C2249))</f>
        <v/>
      </c>
      <c r="V2250" s="8" t="str">
        <f ca="1">TRIM(INDIRECT(Iterators!D2249))</f>
        <v/>
      </c>
      <c r="W2250" s="8" t="str">
        <f ca="1">TRIM(INDIRECT(Iterators!E2249))</f>
        <v/>
      </c>
      <c r="X2250" s="8" t="str">
        <f ca="1">TRIM(INDIRECT(Iterators!F2249))</f>
        <v/>
      </c>
      <c r="Y2250" s="8" t="str">
        <f ca="1">TRIM(INDIRECT(Iterators!G2249))</f>
        <v/>
      </c>
    </row>
    <row r="2251" spans="20:25" x14ac:dyDescent="0.25">
      <c r="T2251" s="8">
        <v>2249</v>
      </c>
      <c r="U2251" s="8" t="str">
        <f ca="1">TRIM(INDIRECT(Iterators!C2250))</f>
        <v/>
      </c>
      <c r="V2251" s="8" t="str">
        <f ca="1">TRIM(INDIRECT(Iterators!D2250))</f>
        <v/>
      </c>
      <c r="W2251" s="8" t="str">
        <f ca="1">TRIM(INDIRECT(Iterators!E2250))</f>
        <v/>
      </c>
      <c r="X2251" s="8" t="str">
        <f ca="1">TRIM(INDIRECT(Iterators!F2250))</f>
        <v/>
      </c>
      <c r="Y2251" s="8" t="str">
        <f ca="1">TRIM(INDIRECT(Iterators!G2250))</f>
        <v/>
      </c>
    </row>
    <row r="2252" spans="20:25" x14ac:dyDescent="0.25">
      <c r="T2252" s="8">
        <v>2250</v>
      </c>
      <c r="U2252" s="8" t="str">
        <f ca="1">TRIM(INDIRECT(Iterators!C2251))</f>
        <v/>
      </c>
      <c r="V2252" s="8" t="str">
        <f ca="1">TRIM(INDIRECT(Iterators!D2251))</f>
        <v/>
      </c>
      <c r="W2252" s="8" t="str">
        <f ca="1">TRIM(INDIRECT(Iterators!E2251))</f>
        <v/>
      </c>
      <c r="X2252" s="8" t="str">
        <f ca="1">TRIM(INDIRECT(Iterators!F2251))</f>
        <v/>
      </c>
      <c r="Y2252" s="8" t="str">
        <f ca="1">TRIM(INDIRECT(Iterators!G2251))</f>
        <v/>
      </c>
    </row>
    <row r="2253" spans="20:25" x14ac:dyDescent="0.25">
      <c r="T2253" s="8">
        <v>2251</v>
      </c>
      <c r="U2253" s="8" t="str">
        <f ca="1">TRIM(INDIRECT(Iterators!C2252))</f>
        <v/>
      </c>
      <c r="V2253" s="8" t="str">
        <f ca="1">TRIM(INDIRECT(Iterators!D2252))</f>
        <v/>
      </c>
      <c r="W2253" s="8" t="str">
        <f ca="1">TRIM(INDIRECT(Iterators!E2252))</f>
        <v/>
      </c>
      <c r="X2253" s="8" t="str">
        <f ca="1">TRIM(INDIRECT(Iterators!F2252))</f>
        <v/>
      </c>
      <c r="Y2253" s="8" t="str">
        <f ca="1">TRIM(INDIRECT(Iterators!G2252))</f>
        <v/>
      </c>
    </row>
    <row r="2254" spans="20:25" x14ac:dyDescent="0.25">
      <c r="T2254" s="8">
        <v>2252</v>
      </c>
      <c r="U2254" s="8" t="str">
        <f ca="1">TRIM(INDIRECT(Iterators!C2253))</f>
        <v/>
      </c>
      <c r="V2254" s="8" t="str">
        <f ca="1">TRIM(INDIRECT(Iterators!D2253))</f>
        <v/>
      </c>
      <c r="W2254" s="8" t="str">
        <f ca="1">TRIM(INDIRECT(Iterators!E2253))</f>
        <v/>
      </c>
      <c r="X2254" s="8" t="str">
        <f ca="1">TRIM(INDIRECT(Iterators!F2253))</f>
        <v/>
      </c>
      <c r="Y2254" s="8" t="str">
        <f ca="1">TRIM(INDIRECT(Iterators!G2253))</f>
        <v/>
      </c>
    </row>
    <row r="2255" spans="20:25" x14ac:dyDescent="0.25">
      <c r="T2255" s="8">
        <v>2253</v>
      </c>
      <c r="U2255" s="8" t="str">
        <f ca="1">TRIM(INDIRECT(Iterators!C2254))</f>
        <v/>
      </c>
      <c r="V2255" s="8" t="str">
        <f ca="1">TRIM(INDIRECT(Iterators!D2254))</f>
        <v/>
      </c>
      <c r="W2255" s="8" t="str">
        <f ca="1">TRIM(INDIRECT(Iterators!E2254))</f>
        <v/>
      </c>
      <c r="X2255" s="8" t="str">
        <f ca="1">TRIM(INDIRECT(Iterators!F2254))</f>
        <v/>
      </c>
      <c r="Y2255" s="8" t="str">
        <f ca="1">TRIM(INDIRECT(Iterators!G2254))</f>
        <v/>
      </c>
    </row>
    <row r="2256" spans="20:25" x14ac:dyDescent="0.25">
      <c r="T2256" s="8">
        <v>2254</v>
      </c>
      <c r="U2256" s="8" t="str">
        <f ca="1">TRIM(INDIRECT(Iterators!C2255))</f>
        <v/>
      </c>
      <c r="V2256" s="8" t="str">
        <f ca="1">TRIM(INDIRECT(Iterators!D2255))</f>
        <v/>
      </c>
      <c r="W2256" s="8" t="str">
        <f ca="1">TRIM(INDIRECT(Iterators!E2255))</f>
        <v/>
      </c>
      <c r="X2256" s="8" t="str">
        <f ca="1">TRIM(INDIRECT(Iterators!F2255))</f>
        <v/>
      </c>
      <c r="Y2256" s="8" t="str">
        <f ca="1">TRIM(INDIRECT(Iterators!G2255))</f>
        <v/>
      </c>
    </row>
    <row r="2257" spans="20:25" x14ac:dyDescent="0.25">
      <c r="T2257" s="8">
        <v>2255</v>
      </c>
      <c r="U2257" s="8" t="str">
        <f ca="1">TRIM(INDIRECT(Iterators!C2256))</f>
        <v/>
      </c>
      <c r="V2257" s="8" t="str">
        <f ca="1">TRIM(INDIRECT(Iterators!D2256))</f>
        <v/>
      </c>
      <c r="W2257" s="8" t="str">
        <f ca="1">TRIM(INDIRECT(Iterators!E2256))</f>
        <v/>
      </c>
      <c r="X2257" s="8" t="str">
        <f ca="1">TRIM(INDIRECT(Iterators!F2256))</f>
        <v/>
      </c>
      <c r="Y2257" s="8" t="str">
        <f ca="1">TRIM(INDIRECT(Iterators!G2256))</f>
        <v/>
      </c>
    </row>
    <row r="2258" spans="20:25" x14ac:dyDescent="0.25">
      <c r="T2258" s="8">
        <v>2256</v>
      </c>
      <c r="U2258" s="8" t="str">
        <f ca="1">TRIM(INDIRECT(Iterators!C2257))</f>
        <v/>
      </c>
      <c r="V2258" s="8" t="str">
        <f ca="1">TRIM(INDIRECT(Iterators!D2257))</f>
        <v/>
      </c>
      <c r="W2258" s="8" t="str">
        <f ca="1">TRIM(INDIRECT(Iterators!E2257))</f>
        <v/>
      </c>
      <c r="X2258" s="8" t="str">
        <f ca="1">TRIM(INDIRECT(Iterators!F2257))</f>
        <v/>
      </c>
      <c r="Y2258" s="8" t="str">
        <f ca="1">TRIM(INDIRECT(Iterators!G2257))</f>
        <v/>
      </c>
    </row>
    <row r="2259" spans="20:25" x14ac:dyDescent="0.25">
      <c r="T2259" s="8">
        <v>2257</v>
      </c>
      <c r="U2259" s="8" t="str">
        <f ca="1">TRIM(INDIRECT(Iterators!C2258))</f>
        <v/>
      </c>
      <c r="V2259" s="8" t="str">
        <f ca="1">TRIM(INDIRECT(Iterators!D2258))</f>
        <v/>
      </c>
      <c r="W2259" s="8" t="str">
        <f ca="1">TRIM(INDIRECT(Iterators!E2258))</f>
        <v/>
      </c>
      <c r="X2259" s="8" t="str">
        <f ca="1">TRIM(INDIRECT(Iterators!F2258))</f>
        <v/>
      </c>
      <c r="Y2259" s="8" t="str">
        <f ca="1">TRIM(INDIRECT(Iterators!G2258))</f>
        <v/>
      </c>
    </row>
    <row r="2260" spans="20:25" x14ac:dyDescent="0.25">
      <c r="T2260" s="8">
        <v>2258</v>
      </c>
      <c r="U2260" s="8" t="str">
        <f ca="1">TRIM(INDIRECT(Iterators!C2259))</f>
        <v/>
      </c>
      <c r="V2260" s="8" t="str">
        <f ca="1">TRIM(INDIRECT(Iterators!D2259))</f>
        <v/>
      </c>
      <c r="W2260" s="8" t="str">
        <f ca="1">TRIM(INDIRECT(Iterators!E2259))</f>
        <v/>
      </c>
      <c r="X2260" s="8" t="str">
        <f ca="1">TRIM(INDIRECT(Iterators!F2259))</f>
        <v/>
      </c>
      <c r="Y2260" s="8" t="str">
        <f ca="1">TRIM(INDIRECT(Iterators!G2259))</f>
        <v/>
      </c>
    </row>
    <row r="2261" spans="20:25" x14ac:dyDescent="0.25">
      <c r="T2261" s="8">
        <v>2259</v>
      </c>
      <c r="U2261" s="8" t="str">
        <f ca="1">TRIM(INDIRECT(Iterators!C2260))</f>
        <v/>
      </c>
      <c r="V2261" s="8" t="str">
        <f ca="1">TRIM(INDIRECT(Iterators!D2260))</f>
        <v/>
      </c>
      <c r="W2261" s="8" t="str">
        <f ca="1">TRIM(INDIRECT(Iterators!E2260))</f>
        <v/>
      </c>
      <c r="X2261" s="8" t="str">
        <f ca="1">TRIM(INDIRECT(Iterators!F2260))</f>
        <v/>
      </c>
      <c r="Y2261" s="8" t="str">
        <f ca="1">TRIM(INDIRECT(Iterators!G2260))</f>
        <v/>
      </c>
    </row>
    <row r="2262" spans="20:25" x14ac:dyDescent="0.25">
      <c r="T2262" s="8">
        <v>2260</v>
      </c>
      <c r="U2262" s="8" t="str">
        <f ca="1">TRIM(INDIRECT(Iterators!C2261))</f>
        <v/>
      </c>
      <c r="V2262" s="8" t="str">
        <f ca="1">TRIM(INDIRECT(Iterators!D2261))</f>
        <v/>
      </c>
      <c r="W2262" s="8" t="str">
        <f ca="1">TRIM(INDIRECT(Iterators!E2261))</f>
        <v/>
      </c>
      <c r="X2262" s="8" t="str">
        <f ca="1">TRIM(INDIRECT(Iterators!F2261))</f>
        <v/>
      </c>
      <c r="Y2262" s="8" t="str">
        <f ca="1">TRIM(INDIRECT(Iterators!G2261))</f>
        <v/>
      </c>
    </row>
    <row r="2263" spans="20:25" x14ac:dyDescent="0.25">
      <c r="T2263" s="8">
        <v>2261</v>
      </c>
      <c r="U2263" s="8" t="str">
        <f ca="1">TRIM(INDIRECT(Iterators!C2262))</f>
        <v/>
      </c>
      <c r="V2263" s="8" t="str">
        <f ca="1">TRIM(INDIRECT(Iterators!D2262))</f>
        <v/>
      </c>
      <c r="W2263" s="8" t="str">
        <f ca="1">TRIM(INDIRECT(Iterators!E2262))</f>
        <v/>
      </c>
      <c r="X2263" s="8" t="str">
        <f ca="1">TRIM(INDIRECT(Iterators!F2262))</f>
        <v/>
      </c>
      <c r="Y2263" s="8" t="str">
        <f ca="1">TRIM(INDIRECT(Iterators!G2262))</f>
        <v/>
      </c>
    </row>
    <row r="2264" spans="20:25" x14ac:dyDescent="0.25">
      <c r="T2264" s="8">
        <v>2262</v>
      </c>
      <c r="U2264" s="8" t="str">
        <f ca="1">TRIM(INDIRECT(Iterators!C2263))</f>
        <v/>
      </c>
      <c r="V2264" s="8" t="str">
        <f ca="1">TRIM(INDIRECT(Iterators!D2263))</f>
        <v/>
      </c>
      <c r="W2264" s="8" t="str">
        <f ca="1">TRIM(INDIRECT(Iterators!E2263))</f>
        <v/>
      </c>
      <c r="X2264" s="8" t="str">
        <f ca="1">TRIM(INDIRECT(Iterators!F2263))</f>
        <v/>
      </c>
      <c r="Y2264" s="8" t="str">
        <f ca="1">TRIM(INDIRECT(Iterators!G2263))</f>
        <v/>
      </c>
    </row>
    <row r="2265" spans="20:25" x14ac:dyDescent="0.25">
      <c r="T2265" s="8">
        <v>2263</v>
      </c>
      <c r="U2265" s="8" t="str">
        <f ca="1">TRIM(INDIRECT(Iterators!C2264))</f>
        <v/>
      </c>
      <c r="V2265" s="8" t="str">
        <f ca="1">TRIM(INDIRECT(Iterators!D2264))</f>
        <v/>
      </c>
      <c r="W2265" s="8" t="str">
        <f ca="1">TRIM(INDIRECT(Iterators!E2264))</f>
        <v/>
      </c>
      <c r="X2265" s="8" t="str">
        <f ca="1">TRIM(INDIRECT(Iterators!F2264))</f>
        <v/>
      </c>
      <c r="Y2265" s="8" t="str">
        <f ca="1">TRIM(INDIRECT(Iterators!G2264))</f>
        <v/>
      </c>
    </row>
    <row r="2266" spans="20:25" x14ac:dyDescent="0.25">
      <c r="T2266" s="8">
        <v>2264</v>
      </c>
      <c r="U2266" s="8" t="str">
        <f ca="1">TRIM(INDIRECT(Iterators!C2265))</f>
        <v/>
      </c>
      <c r="V2266" s="8" t="str">
        <f ca="1">TRIM(INDIRECT(Iterators!D2265))</f>
        <v/>
      </c>
      <c r="W2266" s="8" t="str">
        <f ca="1">TRIM(INDIRECT(Iterators!E2265))</f>
        <v/>
      </c>
      <c r="X2266" s="8" t="str">
        <f ca="1">TRIM(INDIRECT(Iterators!F2265))</f>
        <v/>
      </c>
      <c r="Y2266" s="8" t="str">
        <f ca="1">TRIM(INDIRECT(Iterators!G2265))</f>
        <v/>
      </c>
    </row>
    <row r="2267" spans="20:25" x14ac:dyDescent="0.25">
      <c r="T2267" s="8">
        <v>2265</v>
      </c>
      <c r="U2267" s="8" t="str">
        <f ca="1">TRIM(INDIRECT(Iterators!C2266))</f>
        <v/>
      </c>
      <c r="V2267" s="8" t="str">
        <f ca="1">TRIM(INDIRECT(Iterators!D2266))</f>
        <v/>
      </c>
      <c r="W2267" s="8" t="str">
        <f ca="1">TRIM(INDIRECT(Iterators!E2266))</f>
        <v/>
      </c>
      <c r="X2267" s="8" t="str">
        <f ca="1">TRIM(INDIRECT(Iterators!F2266))</f>
        <v/>
      </c>
      <c r="Y2267" s="8" t="str">
        <f ca="1">TRIM(INDIRECT(Iterators!G2266))</f>
        <v/>
      </c>
    </row>
    <row r="2268" spans="20:25" x14ac:dyDescent="0.25">
      <c r="T2268" s="8">
        <v>2266</v>
      </c>
      <c r="U2268" s="8" t="str">
        <f ca="1">TRIM(INDIRECT(Iterators!C2267))</f>
        <v/>
      </c>
      <c r="V2268" s="8" t="str">
        <f ca="1">TRIM(INDIRECT(Iterators!D2267))</f>
        <v/>
      </c>
      <c r="W2268" s="8" t="str">
        <f ca="1">TRIM(INDIRECT(Iterators!E2267))</f>
        <v/>
      </c>
      <c r="X2268" s="8" t="str">
        <f ca="1">TRIM(INDIRECT(Iterators!F2267))</f>
        <v/>
      </c>
      <c r="Y2268" s="8" t="str">
        <f ca="1">TRIM(INDIRECT(Iterators!G2267))</f>
        <v/>
      </c>
    </row>
    <row r="2269" spans="20:25" x14ac:dyDescent="0.25">
      <c r="T2269" s="8">
        <v>2267</v>
      </c>
      <c r="U2269" s="8" t="str">
        <f ca="1">TRIM(INDIRECT(Iterators!C2268))</f>
        <v/>
      </c>
      <c r="V2269" s="8" t="str">
        <f ca="1">TRIM(INDIRECT(Iterators!D2268))</f>
        <v/>
      </c>
      <c r="W2269" s="8" t="str">
        <f ca="1">TRIM(INDIRECT(Iterators!E2268))</f>
        <v/>
      </c>
      <c r="X2269" s="8" t="str">
        <f ca="1">TRIM(INDIRECT(Iterators!F2268))</f>
        <v/>
      </c>
      <c r="Y2269" s="8" t="str">
        <f ca="1">TRIM(INDIRECT(Iterators!G2268))</f>
        <v/>
      </c>
    </row>
    <row r="2270" spans="20:25" x14ac:dyDescent="0.25">
      <c r="T2270" s="8">
        <v>2268</v>
      </c>
      <c r="U2270" s="8" t="str">
        <f ca="1">TRIM(INDIRECT(Iterators!C2269))</f>
        <v/>
      </c>
      <c r="V2270" s="8" t="str">
        <f ca="1">TRIM(INDIRECT(Iterators!D2269))</f>
        <v/>
      </c>
      <c r="W2270" s="8" t="str">
        <f ca="1">TRIM(INDIRECT(Iterators!E2269))</f>
        <v/>
      </c>
      <c r="X2270" s="8" t="str">
        <f ca="1">TRIM(INDIRECT(Iterators!F2269))</f>
        <v/>
      </c>
      <c r="Y2270" s="8" t="str">
        <f ca="1">TRIM(INDIRECT(Iterators!G2269))</f>
        <v/>
      </c>
    </row>
    <row r="2271" spans="20:25" x14ac:dyDescent="0.25">
      <c r="T2271" s="8">
        <v>2269</v>
      </c>
      <c r="U2271" s="8" t="str">
        <f ca="1">TRIM(INDIRECT(Iterators!C2270))</f>
        <v/>
      </c>
      <c r="V2271" s="8" t="str">
        <f ca="1">TRIM(INDIRECT(Iterators!D2270))</f>
        <v/>
      </c>
      <c r="W2271" s="8" t="str">
        <f ca="1">TRIM(INDIRECT(Iterators!E2270))</f>
        <v/>
      </c>
      <c r="X2271" s="8" t="str">
        <f ca="1">TRIM(INDIRECT(Iterators!F2270))</f>
        <v/>
      </c>
      <c r="Y2271" s="8" t="str">
        <f ca="1">TRIM(INDIRECT(Iterators!G2270))</f>
        <v/>
      </c>
    </row>
    <row r="2272" spans="20:25" x14ac:dyDescent="0.25">
      <c r="T2272" s="8">
        <v>2270</v>
      </c>
      <c r="U2272" s="8" t="str">
        <f ca="1">TRIM(INDIRECT(Iterators!C2271))</f>
        <v/>
      </c>
      <c r="V2272" s="8" t="str">
        <f ca="1">TRIM(INDIRECT(Iterators!D2271))</f>
        <v/>
      </c>
      <c r="W2272" s="8" t="str">
        <f ca="1">TRIM(INDIRECT(Iterators!E2271))</f>
        <v/>
      </c>
      <c r="X2272" s="8" t="str">
        <f ca="1">TRIM(INDIRECT(Iterators!F2271))</f>
        <v/>
      </c>
      <c r="Y2272" s="8" t="str">
        <f ca="1">TRIM(INDIRECT(Iterators!G2271))</f>
        <v/>
      </c>
    </row>
    <row r="2273" spans="20:25" x14ac:dyDescent="0.25">
      <c r="T2273" s="8">
        <v>2271</v>
      </c>
      <c r="U2273" s="8" t="str">
        <f ca="1">TRIM(INDIRECT(Iterators!C2272))</f>
        <v/>
      </c>
      <c r="V2273" s="8" t="str">
        <f ca="1">TRIM(INDIRECT(Iterators!D2272))</f>
        <v/>
      </c>
      <c r="W2273" s="8" t="str">
        <f ca="1">TRIM(INDIRECT(Iterators!E2272))</f>
        <v/>
      </c>
      <c r="X2273" s="8" t="str">
        <f ca="1">TRIM(INDIRECT(Iterators!F2272))</f>
        <v/>
      </c>
      <c r="Y2273" s="8" t="str">
        <f ca="1">TRIM(INDIRECT(Iterators!G2272))</f>
        <v/>
      </c>
    </row>
    <row r="2274" spans="20:25" x14ac:dyDescent="0.25">
      <c r="T2274" s="8">
        <v>2272</v>
      </c>
      <c r="U2274" s="8" t="str">
        <f ca="1">TRIM(INDIRECT(Iterators!C2273))</f>
        <v/>
      </c>
      <c r="V2274" s="8" t="str">
        <f ca="1">TRIM(INDIRECT(Iterators!D2273))</f>
        <v/>
      </c>
      <c r="W2274" s="8" t="str">
        <f ca="1">TRIM(INDIRECT(Iterators!E2273))</f>
        <v/>
      </c>
      <c r="X2274" s="8" t="str">
        <f ca="1">TRIM(INDIRECT(Iterators!F2273))</f>
        <v/>
      </c>
      <c r="Y2274" s="8" t="str">
        <f ca="1">TRIM(INDIRECT(Iterators!G2273))</f>
        <v/>
      </c>
    </row>
    <row r="2275" spans="20:25" x14ac:dyDescent="0.25">
      <c r="T2275" s="8">
        <v>2273</v>
      </c>
      <c r="U2275" s="8" t="str">
        <f ca="1">TRIM(INDIRECT(Iterators!C2274))</f>
        <v/>
      </c>
      <c r="V2275" s="8" t="str">
        <f ca="1">TRIM(INDIRECT(Iterators!D2274))</f>
        <v/>
      </c>
      <c r="W2275" s="8" t="str">
        <f ca="1">TRIM(INDIRECT(Iterators!E2274))</f>
        <v/>
      </c>
      <c r="X2275" s="8" t="str">
        <f ca="1">TRIM(INDIRECT(Iterators!F2274))</f>
        <v/>
      </c>
      <c r="Y2275" s="8" t="str">
        <f ca="1">TRIM(INDIRECT(Iterators!G2274))</f>
        <v/>
      </c>
    </row>
    <row r="2276" spans="20:25" x14ac:dyDescent="0.25">
      <c r="T2276" s="8">
        <v>2274</v>
      </c>
      <c r="U2276" s="8" t="str">
        <f ca="1">TRIM(INDIRECT(Iterators!C2275))</f>
        <v/>
      </c>
      <c r="V2276" s="8" t="str">
        <f ca="1">TRIM(INDIRECT(Iterators!D2275))</f>
        <v/>
      </c>
      <c r="W2276" s="8" t="str">
        <f ca="1">TRIM(INDIRECT(Iterators!E2275))</f>
        <v/>
      </c>
      <c r="X2276" s="8" t="str">
        <f ca="1">TRIM(INDIRECT(Iterators!F2275))</f>
        <v/>
      </c>
      <c r="Y2276" s="8" t="str">
        <f ca="1">TRIM(INDIRECT(Iterators!G2275))</f>
        <v/>
      </c>
    </row>
    <row r="2277" spans="20:25" x14ac:dyDescent="0.25">
      <c r="T2277" s="8">
        <v>2275</v>
      </c>
      <c r="U2277" s="8" t="str">
        <f ca="1">TRIM(INDIRECT(Iterators!C2276))</f>
        <v/>
      </c>
      <c r="V2277" s="8" t="str">
        <f ca="1">TRIM(INDIRECT(Iterators!D2276))</f>
        <v/>
      </c>
      <c r="W2277" s="8" t="str">
        <f ca="1">TRIM(INDIRECT(Iterators!E2276))</f>
        <v/>
      </c>
      <c r="X2277" s="8" t="str">
        <f ca="1">TRIM(INDIRECT(Iterators!F2276))</f>
        <v/>
      </c>
      <c r="Y2277" s="8" t="str">
        <f ca="1">TRIM(INDIRECT(Iterators!G2276))</f>
        <v/>
      </c>
    </row>
    <row r="2278" spans="20:25" x14ac:dyDescent="0.25">
      <c r="T2278" s="8">
        <v>2276</v>
      </c>
      <c r="U2278" s="8" t="str">
        <f ca="1">TRIM(INDIRECT(Iterators!C2277))</f>
        <v/>
      </c>
      <c r="V2278" s="8" t="str">
        <f ca="1">TRIM(INDIRECT(Iterators!D2277))</f>
        <v/>
      </c>
      <c r="W2278" s="8" t="str">
        <f ca="1">TRIM(INDIRECT(Iterators!E2277))</f>
        <v/>
      </c>
      <c r="X2278" s="8" t="str">
        <f ca="1">TRIM(INDIRECT(Iterators!F2277))</f>
        <v/>
      </c>
      <c r="Y2278" s="8" t="str">
        <f ca="1">TRIM(INDIRECT(Iterators!G2277))</f>
        <v/>
      </c>
    </row>
    <row r="2279" spans="20:25" x14ac:dyDescent="0.25">
      <c r="T2279" s="8">
        <v>2277</v>
      </c>
      <c r="U2279" s="8" t="str">
        <f ca="1">TRIM(INDIRECT(Iterators!C2278))</f>
        <v/>
      </c>
      <c r="V2279" s="8" t="str">
        <f ca="1">TRIM(INDIRECT(Iterators!D2278))</f>
        <v/>
      </c>
      <c r="W2279" s="8" t="str">
        <f ca="1">TRIM(INDIRECT(Iterators!E2278))</f>
        <v/>
      </c>
      <c r="X2279" s="8" t="str">
        <f ca="1">TRIM(INDIRECT(Iterators!F2278))</f>
        <v/>
      </c>
      <c r="Y2279" s="8" t="str">
        <f ca="1">TRIM(INDIRECT(Iterators!G2278))</f>
        <v/>
      </c>
    </row>
    <row r="2280" spans="20:25" x14ac:dyDescent="0.25">
      <c r="T2280" s="8">
        <v>2278</v>
      </c>
      <c r="U2280" s="8" t="str">
        <f ca="1">TRIM(INDIRECT(Iterators!C2279))</f>
        <v/>
      </c>
      <c r="V2280" s="8" t="str">
        <f ca="1">TRIM(INDIRECT(Iterators!D2279))</f>
        <v/>
      </c>
      <c r="W2280" s="8" t="str">
        <f ca="1">TRIM(INDIRECT(Iterators!E2279))</f>
        <v/>
      </c>
      <c r="X2280" s="8" t="str">
        <f ca="1">TRIM(INDIRECT(Iterators!F2279))</f>
        <v/>
      </c>
      <c r="Y2280" s="8" t="str">
        <f ca="1">TRIM(INDIRECT(Iterators!G2279))</f>
        <v/>
      </c>
    </row>
    <row r="2281" spans="20:25" x14ac:dyDescent="0.25">
      <c r="T2281" s="8">
        <v>2279</v>
      </c>
      <c r="U2281" s="8" t="str">
        <f ca="1">TRIM(INDIRECT(Iterators!C2280))</f>
        <v/>
      </c>
      <c r="V2281" s="8" t="str">
        <f ca="1">TRIM(INDIRECT(Iterators!D2280))</f>
        <v/>
      </c>
      <c r="W2281" s="8" t="str">
        <f ca="1">TRIM(INDIRECT(Iterators!E2280))</f>
        <v/>
      </c>
      <c r="X2281" s="8" t="str">
        <f ca="1">TRIM(INDIRECT(Iterators!F2280))</f>
        <v/>
      </c>
      <c r="Y2281" s="8" t="str">
        <f ca="1">TRIM(INDIRECT(Iterators!G2280))</f>
        <v/>
      </c>
    </row>
    <row r="2282" spans="20:25" x14ac:dyDescent="0.25">
      <c r="T2282" s="8">
        <v>2280</v>
      </c>
      <c r="U2282" s="8" t="str">
        <f ca="1">TRIM(INDIRECT(Iterators!C2281))</f>
        <v/>
      </c>
      <c r="V2282" s="8" t="str">
        <f ca="1">TRIM(INDIRECT(Iterators!D2281))</f>
        <v/>
      </c>
      <c r="W2282" s="8" t="str">
        <f ca="1">TRIM(INDIRECT(Iterators!E2281))</f>
        <v/>
      </c>
      <c r="X2282" s="8" t="str">
        <f ca="1">TRIM(INDIRECT(Iterators!F2281))</f>
        <v/>
      </c>
      <c r="Y2282" s="8" t="str">
        <f ca="1">TRIM(INDIRECT(Iterators!G2281))</f>
        <v/>
      </c>
    </row>
    <row r="2283" spans="20:25" x14ac:dyDescent="0.25">
      <c r="T2283" s="8">
        <v>2281</v>
      </c>
      <c r="U2283" s="8" t="str">
        <f ca="1">TRIM(INDIRECT(Iterators!C2282))</f>
        <v/>
      </c>
      <c r="V2283" s="8" t="str">
        <f ca="1">TRIM(INDIRECT(Iterators!D2282))</f>
        <v/>
      </c>
      <c r="W2283" s="8" t="str">
        <f ca="1">TRIM(INDIRECT(Iterators!E2282))</f>
        <v/>
      </c>
      <c r="X2283" s="8" t="str">
        <f ca="1">TRIM(INDIRECT(Iterators!F2282))</f>
        <v/>
      </c>
      <c r="Y2283" s="8" t="str">
        <f ca="1">TRIM(INDIRECT(Iterators!G2282))</f>
        <v/>
      </c>
    </row>
    <row r="2284" spans="20:25" x14ac:dyDescent="0.25">
      <c r="T2284" s="8">
        <v>2282</v>
      </c>
      <c r="U2284" s="8" t="str">
        <f ca="1">TRIM(INDIRECT(Iterators!C2283))</f>
        <v/>
      </c>
      <c r="V2284" s="8" t="str">
        <f ca="1">TRIM(INDIRECT(Iterators!D2283))</f>
        <v/>
      </c>
      <c r="W2284" s="8" t="str">
        <f ca="1">TRIM(INDIRECT(Iterators!E2283))</f>
        <v/>
      </c>
      <c r="X2284" s="8" t="str">
        <f ca="1">TRIM(INDIRECT(Iterators!F2283))</f>
        <v/>
      </c>
      <c r="Y2284" s="8" t="str">
        <f ca="1">TRIM(INDIRECT(Iterators!G2283))</f>
        <v/>
      </c>
    </row>
    <row r="2285" spans="20:25" x14ac:dyDescent="0.25">
      <c r="T2285" s="8">
        <v>2283</v>
      </c>
      <c r="U2285" s="8" t="str">
        <f ca="1">TRIM(INDIRECT(Iterators!C2284))</f>
        <v/>
      </c>
      <c r="V2285" s="8" t="str">
        <f ca="1">TRIM(INDIRECT(Iterators!D2284))</f>
        <v/>
      </c>
      <c r="W2285" s="8" t="str">
        <f ca="1">TRIM(INDIRECT(Iterators!E2284))</f>
        <v/>
      </c>
      <c r="X2285" s="8" t="str">
        <f ca="1">TRIM(INDIRECT(Iterators!F2284))</f>
        <v/>
      </c>
      <c r="Y2285" s="8" t="str">
        <f ca="1">TRIM(INDIRECT(Iterators!G2284))</f>
        <v/>
      </c>
    </row>
    <row r="2286" spans="20:25" x14ac:dyDescent="0.25">
      <c r="T2286" s="8">
        <v>2284</v>
      </c>
      <c r="U2286" s="8" t="str">
        <f ca="1">TRIM(INDIRECT(Iterators!C2285))</f>
        <v/>
      </c>
      <c r="V2286" s="8" t="str">
        <f ca="1">TRIM(INDIRECT(Iterators!D2285))</f>
        <v/>
      </c>
      <c r="W2286" s="8" t="str">
        <f ca="1">TRIM(INDIRECT(Iterators!E2285))</f>
        <v/>
      </c>
      <c r="X2286" s="8" t="str">
        <f ca="1">TRIM(INDIRECT(Iterators!F2285))</f>
        <v/>
      </c>
      <c r="Y2286" s="8" t="str">
        <f ca="1">TRIM(INDIRECT(Iterators!G2285))</f>
        <v/>
      </c>
    </row>
    <row r="2287" spans="20:25" x14ac:dyDescent="0.25">
      <c r="T2287" s="8">
        <v>2285</v>
      </c>
      <c r="U2287" s="8" t="str">
        <f ca="1">TRIM(INDIRECT(Iterators!C2286))</f>
        <v/>
      </c>
      <c r="V2287" s="8" t="str">
        <f ca="1">TRIM(INDIRECT(Iterators!D2286))</f>
        <v/>
      </c>
      <c r="W2287" s="8" t="str">
        <f ca="1">TRIM(INDIRECT(Iterators!E2286))</f>
        <v/>
      </c>
      <c r="X2287" s="8" t="str">
        <f ca="1">TRIM(INDIRECT(Iterators!F2286))</f>
        <v/>
      </c>
      <c r="Y2287" s="8" t="str">
        <f ca="1">TRIM(INDIRECT(Iterators!G2286))</f>
        <v/>
      </c>
    </row>
    <row r="2288" spans="20:25" x14ac:dyDescent="0.25">
      <c r="T2288" s="8">
        <v>2286</v>
      </c>
      <c r="U2288" s="8" t="str">
        <f ca="1">TRIM(INDIRECT(Iterators!C2287))</f>
        <v/>
      </c>
      <c r="V2288" s="8" t="str">
        <f ca="1">TRIM(INDIRECT(Iterators!D2287))</f>
        <v/>
      </c>
      <c r="W2288" s="8" t="str">
        <f ca="1">TRIM(INDIRECT(Iterators!E2287))</f>
        <v/>
      </c>
      <c r="X2288" s="8" t="str">
        <f ca="1">TRIM(INDIRECT(Iterators!F2287))</f>
        <v/>
      </c>
      <c r="Y2288" s="8" t="str">
        <f ca="1">TRIM(INDIRECT(Iterators!G2287))</f>
        <v/>
      </c>
    </row>
    <row r="2289" spans="20:25" x14ac:dyDescent="0.25">
      <c r="T2289" s="8">
        <v>2287</v>
      </c>
      <c r="U2289" s="8" t="str">
        <f ca="1">TRIM(INDIRECT(Iterators!C2288))</f>
        <v/>
      </c>
      <c r="V2289" s="8" t="str">
        <f ca="1">TRIM(INDIRECT(Iterators!D2288))</f>
        <v/>
      </c>
      <c r="W2289" s="8" t="str">
        <f ca="1">TRIM(INDIRECT(Iterators!E2288))</f>
        <v/>
      </c>
      <c r="X2289" s="8" t="str">
        <f ca="1">TRIM(INDIRECT(Iterators!F2288))</f>
        <v/>
      </c>
      <c r="Y2289" s="8" t="str">
        <f ca="1">TRIM(INDIRECT(Iterators!G2288))</f>
        <v/>
      </c>
    </row>
    <row r="2290" spans="20:25" x14ac:dyDescent="0.25">
      <c r="T2290" s="8">
        <v>2288</v>
      </c>
      <c r="U2290" s="8" t="str">
        <f ca="1">TRIM(INDIRECT(Iterators!C2289))</f>
        <v/>
      </c>
      <c r="V2290" s="8" t="str">
        <f ca="1">TRIM(INDIRECT(Iterators!D2289))</f>
        <v/>
      </c>
      <c r="W2290" s="8" t="str">
        <f ca="1">TRIM(INDIRECT(Iterators!E2289))</f>
        <v/>
      </c>
      <c r="X2290" s="8" t="str">
        <f ca="1">TRIM(INDIRECT(Iterators!F2289))</f>
        <v/>
      </c>
      <c r="Y2290" s="8" t="str">
        <f ca="1">TRIM(INDIRECT(Iterators!G2289))</f>
        <v/>
      </c>
    </row>
    <row r="2291" spans="20:25" x14ac:dyDescent="0.25">
      <c r="T2291" s="8">
        <v>2289</v>
      </c>
      <c r="U2291" s="8" t="str">
        <f ca="1">TRIM(INDIRECT(Iterators!C2290))</f>
        <v/>
      </c>
      <c r="V2291" s="8" t="str">
        <f ca="1">TRIM(INDIRECT(Iterators!D2290))</f>
        <v/>
      </c>
      <c r="W2291" s="8" t="str">
        <f ca="1">TRIM(INDIRECT(Iterators!E2290))</f>
        <v/>
      </c>
      <c r="X2291" s="8" t="str">
        <f ca="1">TRIM(INDIRECT(Iterators!F2290))</f>
        <v/>
      </c>
      <c r="Y2291" s="8" t="str">
        <f ca="1">TRIM(INDIRECT(Iterators!G2290))</f>
        <v/>
      </c>
    </row>
    <row r="2292" spans="20:25" x14ac:dyDescent="0.25">
      <c r="T2292" s="8">
        <v>2290</v>
      </c>
      <c r="U2292" s="8" t="str">
        <f ca="1">TRIM(INDIRECT(Iterators!C2291))</f>
        <v/>
      </c>
      <c r="V2292" s="8" t="str">
        <f ca="1">TRIM(INDIRECT(Iterators!D2291))</f>
        <v/>
      </c>
      <c r="W2292" s="8" t="str">
        <f ca="1">TRIM(INDIRECT(Iterators!E2291))</f>
        <v/>
      </c>
      <c r="X2292" s="8" t="str">
        <f ca="1">TRIM(INDIRECT(Iterators!F2291))</f>
        <v/>
      </c>
      <c r="Y2292" s="8" t="str">
        <f ca="1">TRIM(INDIRECT(Iterators!G2291))</f>
        <v/>
      </c>
    </row>
    <row r="2293" spans="20:25" x14ac:dyDescent="0.25">
      <c r="T2293" s="8">
        <v>2291</v>
      </c>
      <c r="U2293" s="8" t="str">
        <f ca="1">TRIM(INDIRECT(Iterators!C2292))</f>
        <v/>
      </c>
      <c r="V2293" s="8" t="str">
        <f ca="1">TRIM(INDIRECT(Iterators!D2292))</f>
        <v/>
      </c>
      <c r="W2293" s="8" t="str">
        <f ca="1">TRIM(INDIRECT(Iterators!E2292))</f>
        <v/>
      </c>
      <c r="X2293" s="8" t="str">
        <f ca="1">TRIM(INDIRECT(Iterators!F2292))</f>
        <v/>
      </c>
      <c r="Y2293" s="8" t="str">
        <f ca="1">TRIM(INDIRECT(Iterators!G2292))</f>
        <v/>
      </c>
    </row>
    <row r="2294" spans="20:25" x14ac:dyDescent="0.25">
      <c r="T2294" s="8">
        <v>2292</v>
      </c>
      <c r="U2294" s="8" t="str">
        <f ca="1">TRIM(INDIRECT(Iterators!C2293))</f>
        <v/>
      </c>
      <c r="V2294" s="8" t="str">
        <f ca="1">TRIM(INDIRECT(Iterators!D2293))</f>
        <v/>
      </c>
      <c r="W2294" s="8" t="str">
        <f ca="1">TRIM(INDIRECT(Iterators!E2293))</f>
        <v/>
      </c>
      <c r="X2294" s="8" t="str">
        <f ca="1">TRIM(INDIRECT(Iterators!F2293))</f>
        <v/>
      </c>
      <c r="Y2294" s="8" t="str">
        <f ca="1">TRIM(INDIRECT(Iterators!G2293))</f>
        <v/>
      </c>
    </row>
    <row r="2295" spans="20:25" x14ac:dyDescent="0.25">
      <c r="T2295" s="8">
        <v>2293</v>
      </c>
      <c r="U2295" s="8" t="str">
        <f ca="1">TRIM(INDIRECT(Iterators!C2294))</f>
        <v/>
      </c>
      <c r="V2295" s="8" t="str">
        <f ca="1">TRIM(INDIRECT(Iterators!D2294))</f>
        <v/>
      </c>
      <c r="W2295" s="8" t="str">
        <f ca="1">TRIM(INDIRECT(Iterators!E2294))</f>
        <v/>
      </c>
      <c r="X2295" s="8" t="str">
        <f ca="1">TRIM(INDIRECT(Iterators!F2294))</f>
        <v/>
      </c>
      <c r="Y2295" s="8" t="str">
        <f ca="1">TRIM(INDIRECT(Iterators!G2294))</f>
        <v/>
      </c>
    </row>
    <row r="2296" spans="20:25" x14ac:dyDescent="0.25">
      <c r="T2296" s="8">
        <v>2294</v>
      </c>
      <c r="U2296" s="8" t="str">
        <f ca="1">TRIM(INDIRECT(Iterators!C2295))</f>
        <v/>
      </c>
      <c r="V2296" s="8" t="str">
        <f ca="1">TRIM(INDIRECT(Iterators!D2295))</f>
        <v/>
      </c>
      <c r="W2296" s="8" t="str">
        <f ca="1">TRIM(INDIRECT(Iterators!E2295))</f>
        <v/>
      </c>
      <c r="X2296" s="8" t="str">
        <f ca="1">TRIM(INDIRECT(Iterators!F2295))</f>
        <v/>
      </c>
      <c r="Y2296" s="8" t="str">
        <f ca="1">TRIM(INDIRECT(Iterators!G2295))</f>
        <v/>
      </c>
    </row>
    <row r="2297" spans="20:25" x14ac:dyDescent="0.25">
      <c r="T2297" s="8">
        <v>2295</v>
      </c>
      <c r="U2297" s="8" t="str">
        <f ca="1">TRIM(INDIRECT(Iterators!C2296))</f>
        <v/>
      </c>
      <c r="V2297" s="8" t="str">
        <f ca="1">TRIM(INDIRECT(Iterators!D2296))</f>
        <v/>
      </c>
      <c r="W2297" s="8" t="str">
        <f ca="1">TRIM(INDIRECT(Iterators!E2296))</f>
        <v/>
      </c>
      <c r="X2297" s="8" t="str">
        <f ca="1">TRIM(INDIRECT(Iterators!F2296))</f>
        <v/>
      </c>
      <c r="Y2297" s="8" t="str">
        <f ca="1">TRIM(INDIRECT(Iterators!G2296))</f>
        <v/>
      </c>
    </row>
    <row r="2298" spans="20:25" x14ac:dyDescent="0.25">
      <c r="T2298" s="8">
        <v>2296</v>
      </c>
      <c r="U2298" s="8" t="str">
        <f ca="1">TRIM(INDIRECT(Iterators!C2297))</f>
        <v/>
      </c>
      <c r="V2298" s="8" t="str">
        <f ca="1">TRIM(INDIRECT(Iterators!D2297))</f>
        <v/>
      </c>
      <c r="W2298" s="8" t="str">
        <f ca="1">TRIM(INDIRECT(Iterators!E2297))</f>
        <v/>
      </c>
      <c r="X2298" s="8" t="str">
        <f ca="1">TRIM(INDIRECT(Iterators!F2297))</f>
        <v/>
      </c>
      <c r="Y2298" s="8" t="str">
        <f ca="1">TRIM(INDIRECT(Iterators!G2297))</f>
        <v/>
      </c>
    </row>
    <row r="2299" spans="20:25" x14ac:dyDescent="0.25">
      <c r="T2299" s="8">
        <v>2297</v>
      </c>
      <c r="U2299" s="8" t="str">
        <f ca="1">TRIM(INDIRECT(Iterators!C2298))</f>
        <v/>
      </c>
      <c r="V2299" s="8" t="str">
        <f ca="1">TRIM(INDIRECT(Iterators!D2298))</f>
        <v/>
      </c>
      <c r="W2299" s="8" t="str">
        <f ca="1">TRIM(INDIRECT(Iterators!E2298))</f>
        <v/>
      </c>
      <c r="X2299" s="8" t="str">
        <f ca="1">TRIM(INDIRECT(Iterators!F2298))</f>
        <v/>
      </c>
      <c r="Y2299" s="8" t="str">
        <f ca="1">TRIM(INDIRECT(Iterators!G2298))</f>
        <v/>
      </c>
    </row>
    <row r="2300" spans="20:25" x14ac:dyDescent="0.25">
      <c r="T2300" s="8">
        <v>2298</v>
      </c>
      <c r="U2300" s="8" t="str">
        <f ca="1">TRIM(INDIRECT(Iterators!C2299))</f>
        <v/>
      </c>
      <c r="V2300" s="8" t="str">
        <f ca="1">TRIM(INDIRECT(Iterators!D2299))</f>
        <v/>
      </c>
      <c r="W2300" s="8" t="str">
        <f ca="1">TRIM(INDIRECT(Iterators!E2299))</f>
        <v/>
      </c>
      <c r="X2300" s="8" t="str">
        <f ca="1">TRIM(INDIRECT(Iterators!F2299))</f>
        <v/>
      </c>
      <c r="Y2300" s="8" t="str">
        <f ca="1">TRIM(INDIRECT(Iterators!G2299))</f>
        <v/>
      </c>
    </row>
    <row r="2301" spans="20:25" x14ac:dyDescent="0.25">
      <c r="T2301" s="8">
        <v>2299</v>
      </c>
      <c r="U2301" s="8" t="str">
        <f ca="1">TRIM(INDIRECT(Iterators!C2300))</f>
        <v/>
      </c>
      <c r="V2301" s="8" t="str">
        <f ca="1">TRIM(INDIRECT(Iterators!D2300))</f>
        <v/>
      </c>
      <c r="W2301" s="8" t="str">
        <f ca="1">TRIM(INDIRECT(Iterators!E2300))</f>
        <v/>
      </c>
      <c r="X2301" s="8" t="str">
        <f ca="1">TRIM(INDIRECT(Iterators!F2300))</f>
        <v/>
      </c>
      <c r="Y2301" s="8" t="str">
        <f ca="1">TRIM(INDIRECT(Iterators!G2300))</f>
        <v/>
      </c>
    </row>
    <row r="2302" spans="20:25" x14ac:dyDescent="0.25">
      <c r="T2302" s="8">
        <v>2300</v>
      </c>
      <c r="U2302" s="8" t="str">
        <f ca="1">TRIM(INDIRECT(Iterators!C2301))</f>
        <v/>
      </c>
      <c r="V2302" s="8" t="str">
        <f ca="1">TRIM(INDIRECT(Iterators!D2301))</f>
        <v/>
      </c>
      <c r="W2302" s="8" t="str">
        <f ca="1">TRIM(INDIRECT(Iterators!E2301))</f>
        <v/>
      </c>
      <c r="X2302" s="8" t="str">
        <f ca="1">TRIM(INDIRECT(Iterators!F2301))</f>
        <v/>
      </c>
      <c r="Y2302" s="8" t="str">
        <f ca="1">TRIM(INDIRECT(Iterators!G2301))</f>
        <v/>
      </c>
    </row>
    <row r="2303" spans="20:25" x14ac:dyDescent="0.25">
      <c r="T2303" s="8">
        <v>2301</v>
      </c>
      <c r="U2303" s="8" t="str">
        <f ca="1">TRIM(INDIRECT(Iterators!C2302))</f>
        <v/>
      </c>
      <c r="V2303" s="8" t="str">
        <f ca="1">TRIM(INDIRECT(Iterators!D2302))</f>
        <v/>
      </c>
      <c r="W2303" s="8" t="str">
        <f ca="1">TRIM(INDIRECT(Iterators!E2302))</f>
        <v/>
      </c>
      <c r="X2303" s="8" t="str">
        <f ca="1">TRIM(INDIRECT(Iterators!F2302))</f>
        <v/>
      </c>
      <c r="Y2303" s="8" t="str">
        <f ca="1">TRIM(INDIRECT(Iterators!G2302))</f>
        <v/>
      </c>
    </row>
    <row r="2304" spans="20:25" x14ac:dyDescent="0.25">
      <c r="T2304" s="8">
        <v>2302</v>
      </c>
      <c r="U2304" s="8" t="str">
        <f ca="1">TRIM(INDIRECT(Iterators!C2303))</f>
        <v/>
      </c>
      <c r="V2304" s="8" t="str">
        <f ca="1">TRIM(INDIRECT(Iterators!D2303))</f>
        <v/>
      </c>
      <c r="W2304" s="8" t="str">
        <f ca="1">TRIM(INDIRECT(Iterators!E2303))</f>
        <v/>
      </c>
      <c r="X2304" s="8" t="str">
        <f ca="1">TRIM(INDIRECT(Iterators!F2303))</f>
        <v/>
      </c>
      <c r="Y2304" s="8" t="str">
        <f ca="1">TRIM(INDIRECT(Iterators!G2303))</f>
        <v/>
      </c>
    </row>
    <row r="2305" spans="20:25" x14ac:dyDescent="0.25">
      <c r="T2305" s="8">
        <v>2303</v>
      </c>
      <c r="U2305" s="8" t="str">
        <f ca="1">TRIM(INDIRECT(Iterators!C2304))</f>
        <v/>
      </c>
      <c r="V2305" s="8" t="str">
        <f ca="1">TRIM(INDIRECT(Iterators!D2304))</f>
        <v/>
      </c>
      <c r="W2305" s="8" t="str">
        <f ca="1">TRIM(INDIRECT(Iterators!E2304))</f>
        <v/>
      </c>
      <c r="X2305" s="8" t="str">
        <f ca="1">TRIM(INDIRECT(Iterators!F2304))</f>
        <v/>
      </c>
      <c r="Y2305" s="8" t="str">
        <f ca="1">TRIM(INDIRECT(Iterators!G2304))</f>
        <v/>
      </c>
    </row>
    <row r="2306" spans="20:25" x14ac:dyDescent="0.25">
      <c r="T2306" s="8">
        <v>2304</v>
      </c>
      <c r="U2306" s="8" t="str">
        <f ca="1">TRIM(INDIRECT(Iterators!C2305))</f>
        <v/>
      </c>
      <c r="V2306" s="8" t="str">
        <f ca="1">TRIM(INDIRECT(Iterators!D2305))</f>
        <v/>
      </c>
      <c r="W2306" s="8" t="str">
        <f ca="1">TRIM(INDIRECT(Iterators!E2305))</f>
        <v/>
      </c>
      <c r="X2306" s="8" t="str">
        <f ca="1">TRIM(INDIRECT(Iterators!F2305))</f>
        <v/>
      </c>
      <c r="Y2306" s="8" t="str">
        <f ca="1">TRIM(INDIRECT(Iterators!G2305))</f>
        <v/>
      </c>
    </row>
    <row r="2307" spans="20:25" x14ac:dyDescent="0.25">
      <c r="T2307" s="8">
        <v>2305</v>
      </c>
      <c r="U2307" s="8" t="str">
        <f ca="1">TRIM(INDIRECT(Iterators!C2306))</f>
        <v/>
      </c>
      <c r="V2307" s="8" t="str">
        <f ca="1">TRIM(INDIRECT(Iterators!D2306))</f>
        <v/>
      </c>
      <c r="W2307" s="8" t="str">
        <f ca="1">TRIM(INDIRECT(Iterators!E2306))</f>
        <v/>
      </c>
      <c r="X2307" s="8" t="str">
        <f ca="1">TRIM(INDIRECT(Iterators!F2306))</f>
        <v/>
      </c>
      <c r="Y2307" s="8" t="str">
        <f ca="1">TRIM(INDIRECT(Iterators!G2306))</f>
        <v/>
      </c>
    </row>
    <row r="2308" spans="20:25" x14ac:dyDescent="0.25">
      <c r="T2308" s="8">
        <v>2306</v>
      </c>
      <c r="U2308" s="8" t="str">
        <f ca="1">TRIM(INDIRECT(Iterators!C2307))</f>
        <v/>
      </c>
      <c r="V2308" s="8" t="str">
        <f ca="1">TRIM(INDIRECT(Iterators!D2307))</f>
        <v/>
      </c>
      <c r="W2308" s="8" t="str">
        <f ca="1">TRIM(INDIRECT(Iterators!E2307))</f>
        <v/>
      </c>
      <c r="X2308" s="8" t="str">
        <f ca="1">TRIM(INDIRECT(Iterators!F2307))</f>
        <v/>
      </c>
      <c r="Y2308" s="8" t="str">
        <f ca="1">TRIM(INDIRECT(Iterators!G2307))</f>
        <v/>
      </c>
    </row>
    <row r="2309" spans="20:25" x14ac:dyDescent="0.25">
      <c r="T2309" s="8">
        <v>2307</v>
      </c>
      <c r="U2309" s="8" t="str">
        <f ca="1">TRIM(INDIRECT(Iterators!C2308))</f>
        <v/>
      </c>
      <c r="V2309" s="8" t="str">
        <f ca="1">TRIM(INDIRECT(Iterators!D2308))</f>
        <v/>
      </c>
      <c r="W2309" s="8" t="str">
        <f ca="1">TRIM(INDIRECT(Iterators!E2308))</f>
        <v/>
      </c>
      <c r="X2309" s="8" t="str">
        <f ca="1">TRIM(INDIRECT(Iterators!F2308))</f>
        <v/>
      </c>
      <c r="Y2309" s="8" t="str">
        <f ca="1">TRIM(INDIRECT(Iterators!G2308))</f>
        <v/>
      </c>
    </row>
    <row r="2310" spans="20:25" x14ac:dyDescent="0.25">
      <c r="T2310" s="8">
        <v>2308</v>
      </c>
      <c r="U2310" s="8" t="str">
        <f ca="1">TRIM(INDIRECT(Iterators!C2309))</f>
        <v/>
      </c>
      <c r="V2310" s="8" t="str">
        <f ca="1">TRIM(INDIRECT(Iterators!D2309))</f>
        <v/>
      </c>
      <c r="W2310" s="8" t="str">
        <f ca="1">TRIM(INDIRECT(Iterators!E2309))</f>
        <v/>
      </c>
      <c r="X2310" s="8" t="str">
        <f ca="1">TRIM(INDIRECT(Iterators!F2309))</f>
        <v/>
      </c>
      <c r="Y2310" s="8" t="str">
        <f ca="1">TRIM(INDIRECT(Iterators!G2309))</f>
        <v/>
      </c>
    </row>
    <row r="2311" spans="20:25" x14ac:dyDescent="0.25">
      <c r="T2311" s="8">
        <v>2309</v>
      </c>
      <c r="U2311" s="8" t="str">
        <f ca="1">TRIM(INDIRECT(Iterators!C2310))</f>
        <v/>
      </c>
      <c r="V2311" s="8" t="str">
        <f ca="1">TRIM(INDIRECT(Iterators!D2310))</f>
        <v/>
      </c>
      <c r="W2311" s="8" t="str">
        <f ca="1">TRIM(INDIRECT(Iterators!E2310))</f>
        <v/>
      </c>
      <c r="X2311" s="8" t="str">
        <f ca="1">TRIM(INDIRECT(Iterators!F2310))</f>
        <v/>
      </c>
      <c r="Y2311" s="8" t="str">
        <f ca="1">TRIM(INDIRECT(Iterators!G2310))</f>
        <v/>
      </c>
    </row>
    <row r="2312" spans="20:25" x14ac:dyDescent="0.25">
      <c r="T2312" s="8">
        <v>2310</v>
      </c>
      <c r="U2312" s="8" t="str">
        <f ca="1">TRIM(INDIRECT(Iterators!C2311))</f>
        <v/>
      </c>
      <c r="V2312" s="8" t="str">
        <f ca="1">TRIM(INDIRECT(Iterators!D2311))</f>
        <v/>
      </c>
      <c r="W2312" s="8" t="str">
        <f ca="1">TRIM(INDIRECT(Iterators!E2311))</f>
        <v/>
      </c>
      <c r="X2312" s="8" t="str">
        <f ca="1">TRIM(INDIRECT(Iterators!F2311))</f>
        <v/>
      </c>
      <c r="Y2312" s="8" t="str">
        <f ca="1">TRIM(INDIRECT(Iterators!G2311))</f>
        <v/>
      </c>
    </row>
    <row r="2313" spans="20:25" x14ac:dyDescent="0.25">
      <c r="T2313" s="8">
        <v>2311</v>
      </c>
      <c r="U2313" s="8" t="str">
        <f ca="1">TRIM(INDIRECT(Iterators!C2312))</f>
        <v/>
      </c>
      <c r="V2313" s="8" t="str">
        <f ca="1">TRIM(INDIRECT(Iterators!D2312))</f>
        <v/>
      </c>
      <c r="W2313" s="8" t="str">
        <f ca="1">TRIM(INDIRECT(Iterators!E2312))</f>
        <v/>
      </c>
      <c r="X2313" s="8" t="str">
        <f ca="1">TRIM(INDIRECT(Iterators!F2312))</f>
        <v/>
      </c>
      <c r="Y2313" s="8" t="str">
        <f ca="1">TRIM(INDIRECT(Iterators!G2312))</f>
        <v/>
      </c>
    </row>
    <row r="2314" spans="20:25" x14ac:dyDescent="0.25">
      <c r="T2314" s="8">
        <v>2312</v>
      </c>
      <c r="U2314" s="8" t="str">
        <f ca="1">TRIM(INDIRECT(Iterators!C2313))</f>
        <v/>
      </c>
      <c r="V2314" s="8" t="str">
        <f ca="1">TRIM(INDIRECT(Iterators!D2313))</f>
        <v/>
      </c>
      <c r="W2314" s="8" t="str">
        <f ca="1">TRIM(INDIRECT(Iterators!E2313))</f>
        <v/>
      </c>
      <c r="X2314" s="8" t="str">
        <f ca="1">TRIM(INDIRECT(Iterators!F2313))</f>
        <v/>
      </c>
      <c r="Y2314" s="8" t="str">
        <f ca="1">TRIM(INDIRECT(Iterators!G2313))</f>
        <v/>
      </c>
    </row>
    <row r="2315" spans="20:25" x14ac:dyDescent="0.25">
      <c r="T2315" s="8">
        <v>2313</v>
      </c>
      <c r="U2315" s="8" t="str">
        <f ca="1">TRIM(INDIRECT(Iterators!C2314))</f>
        <v/>
      </c>
      <c r="V2315" s="8" t="str">
        <f ca="1">TRIM(INDIRECT(Iterators!D2314))</f>
        <v/>
      </c>
      <c r="W2315" s="8" t="str">
        <f ca="1">TRIM(INDIRECT(Iterators!E2314))</f>
        <v/>
      </c>
      <c r="X2315" s="8" t="str">
        <f ca="1">TRIM(INDIRECT(Iterators!F2314))</f>
        <v/>
      </c>
      <c r="Y2315" s="8" t="str">
        <f ca="1">TRIM(INDIRECT(Iterators!G2314))</f>
        <v/>
      </c>
    </row>
    <row r="2316" spans="20:25" x14ac:dyDescent="0.25">
      <c r="T2316" s="8">
        <v>2314</v>
      </c>
      <c r="U2316" s="8" t="str">
        <f ca="1">TRIM(INDIRECT(Iterators!C2315))</f>
        <v/>
      </c>
      <c r="V2316" s="8" t="str">
        <f ca="1">TRIM(INDIRECT(Iterators!D2315))</f>
        <v/>
      </c>
      <c r="W2316" s="8" t="str">
        <f ca="1">TRIM(INDIRECT(Iterators!E2315))</f>
        <v/>
      </c>
      <c r="X2316" s="8" t="str">
        <f ca="1">TRIM(INDIRECT(Iterators!F2315))</f>
        <v/>
      </c>
      <c r="Y2316" s="8" t="str">
        <f ca="1">TRIM(INDIRECT(Iterators!G2315))</f>
        <v/>
      </c>
    </row>
    <row r="2317" spans="20:25" x14ac:dyDescent="0.25">
      <c r="T2317" s="8">
        <v>2315</v>
      </c>
      <c r="U2317" s="8" t="str">
        <f ca="1">TRIM(INDIRECT(Iterators!C2316))</f>
        <v/>
      </c>
      <c r="V2317" s="8" t="str">
        <f ca="1">TRIM(INDIRECT(Iterators!D2316))</f>
        <v/>
      </c>
      <c r="W2317" s="8" t="str">
        <f ca="1">TRIM(INDIRECT(Iterators!E2316))</f>
        <v/>
      </c>
      <c r="X2317" s="8" t="str">
        <f ca="1">TRIM(INDIRECT(Iterators!F2316))</f>
        <v/>
      </c>
      <c r="Y2317" s="8" t="str">
        <f ca="1">TRIM(INDIRECT(Iterators!G2316))</f>
        <v/>
      </c>
    </row>
    <row r="2318" spans="20:25" x14ac:dyDescent="0.25">
      <c r="T2318" s="8">
        <v>2316</v>
      </c>
      <c r="U2318" s="8" t="str">
        <f ca="1">TRIM(INDIRECT(Iterators!C2317))</f>
        <v/>
      </c>
      <c r="V2318" s="8" t="str">
        <f ca="1">TRIM(INDIRECT(Iterators!D2317))</f>
        <v/>
      </c>
      <c r="W2318" s="8" t="str">
        <f ca="1">TRIM(INDIRECT(Iterators!E2317))</f>
        <v/>
      </c>
      <c r="X2318" s="8" t="str">
        <f ca="1">TRIM(INDIRECT(Iterators!F2317))</f>
        <v/>
      </c>
      <c r="Y2318" s="8" t="str">
        <f ca="1">TRIM(INDIRECT(Iterators!G2317))</f>
        <v/>
      </c>
    </row>
    <row r="2319" spans="20:25" x14ac:dyDescent="0.25">
      <c r="T2319" s="8">
        <v>2317</v>
      </c>
      <c r="U2319" s="8" t="str">
        <f ca="1">TRIM(INDIRECT(Iterators!C2318))</f>
        <v/>
      </c>
      <c r="V2319" s="8" t="str">
        <f ca="1">TRIM(INDIRECT(Iterators!D2318))</f>
        <v/>
      </c>
      <c r="W2319" s="8" t="str">
        <f ca="1">TRIM(INDIRECT(Iterators!E2318))</f>
        <v/>
      </c>
      <c r="X2319" s="8" t="str">
        <f ca="1">TRIM(INDIRECT(Iterators!F2318))</f>
        <v/>
      </c>
      <c r="Y2319" s="8" t="str">
        <f ca="1">TRIM(INDIRECT(Iterators!G2318))</f>
        <v/>
      </c>
    </row>
    <row r="2320" spans="20:25" x14ac:dyDescent="0.25">
      <c r="T2320" s="8">
        <v>2318</v>
      </c>
      <c r="U2320" s="8" t="str">
        <f ca="1">TRIM(INDIRECT(Iterators!C2319))</f>
        <v/>
      </c>
      <c r="V2320" s="8" t="str">
        <f ca="1">TRIM(INDIRECT(Iterators!D2319))</f>
        <v/>
      </c>
      <c r="W2320" s="8" t="str">
        <f ca="1">TRIM(INDIRECT(Iterators!E2319))</f>
        <v/>
      </c>
      <c r="X2320" s="8" t="str">
        <f ca="1">TRIM(INDIRECT(Iterators!F2319))</f>
        <v/>
      </c>
      <c r="Y2320" s="8" t="str">
        <f ca="1">TRIM(INDIRECT(Iterators!G2319))</f>
        <v/>
      </c>
    </row>
    <row r="2321" spans="20:25" x14ac:dyDescent="0.25">
      <c r="T2321" s="8">
        <v>2319</v>
      </c>
      <c r="U2321" s="8" t="str">
        <f ca="1">TRIM(INDIRECT(Iterators!C2320))</f>
        <v/>
      </c>
      <c r="V2321" s="8" t="str">
        <f ca="1">TRIM(INDIRECT(Iterators!D2320))</f>
        <v/>
      </c>
      <c r="W2321" s="8" t="str">
        <f ca="1">TRIM(INDIRECT(Iterators!E2320))</f>
        <v/>
      </c>
      <c r="X2321" s="8" t="str">
        <f ca="1">TRIM(INDIRECT(Iterators!F2320))</f>
        <v/>
      </c>
      <c r="Y2321" s="8" t="str">
        <f ca="1">TRIM(INDIRECT(Iterators!G2320))</f>
        <v/>
      </c>
    </row>
    <row r="2322" spans="20:25" x14ac:dyDescent="0.25">
      <c r="T2322" s="8">
        <v>2320</v>
      </c>
      <c r="U2322" s="8" t="str">
        <f ca="1">TRIM(INDIRECT(Iterators!C2321))</f>
        <v/>
      </c>
      <c r="V2322" s="8" t="str">
        <f ca="1">TRIM(INDIRECT(Iterators!D2321))</f>
        <v/>
      </c>
      <c r="W2322" s="8" t="str">
        <f ca="1">TRIM(INDIRECT(Iterators!E2321))</f>
        <v/>
      </c>
      <c r="X2322" s="8" t="str">
        <f ca="1">TRIM(INDIRECT(Iterators!F2321))</f>
        <v/>
      </c>
      <c r="Y2322" s="8" t="str">
        <f ca="1">TRIM(INDIRECT(Iterators!G2321))</f>
        <v/>
      </c>
    </row>
    <row r="2323" spans="20:25" x14ac:dyDescent="0.25">
      <c r="T2323" s="8">
        <v>2321</v>
      </c>
      <c r="U2323" s="8" t="str">
        <f ca="1">TRIM(INDIRECT(Iterators!C2322))</f>
        <v/>
      </c>
      <c r="V2323" s="8" t="str">
        <f ca="1">TRIM(INDIRECT(Iterators!D2322))</f>
        <v/>
      </c>
      <c r="W2323" s="8" t="str">
        <f ca="1">TRIM(INDIRECT(Iterators!E2322))</f>
        <v/>
      </c>
      <c r="X2323" s="8" t="str">
        <f ca="1">TRIM(INDIRECT(Iterators!F2322))</f>
        <v/>
      </c>
      <c r="Y2323" s="8" t="str">
        <f ca="1">TRIM(INDIRECT(Iterators!G2322))</f>
        <v/>
      </c>
    </row>
    <row r="2324" spans="20:25" x14ac:dyDescent="0.25">
      <c r="T2324" s="8">
        <v>2322</v>
      </c>
      <c r="U2324" s="8" t="str">
        <f ca="1">TRIM(INDIRECT(Iterators!C2323))</f>
        <v/>
      </c>
      <c r="V2324" s="8" t="str">
        <f ca="1">TRIM(INDIRECT(Iterators!D2323))</f>
        <v/>
      </c>
      <c r="W2324" s="8" t="str">
        <f ca="1">TRIM(INDIRECT(Iterators!E2323))</f>
        <v/>
      </c>
      <c r="X2324" s="8" t="str">
        <f ca="1">TRIM(INDIRECT(Iterators!F2323))</f>
        <v/>
      </c>
      <c r="Y2324" s="8" t="str">
        <f ca="1">TRIM(INDIRECT(Iterators!G2323))</f>
        <v/>
      </c>
    </row>
    <row r="2325" spans="20:25" x14ac:dyDescent="0.25">
      <c r="T2325" s="8">
        <v>2323</v>
      </c>
      <c r="U2325" s="8" t="str">
        <f ca="1">TRIM(INDIRECT(Iterators!C2324))</f>
        <v/>
      </c>
      <c r="V2325" s="8" t="str">
        <f ca="1">TRIM(INDIRECT(Iterators!D2324))</f>
        <v/>
      </c>
      <c r="W2325" s="8" t="str">
        <f ca="1">TRIM(INDIRECT(Iterators!E2324))</f>
        <v/>
      </c>
      <c r="X2325" s="8" t="str">
        <f ca="1">TRIM(INDIRECT(Iterators!F2324))</f>
        <v/>
      </c>
      <c r="Y2325" s="8" t="str">
        <f ca="1">TRIM(INDIRECT(Iterators!G2324))</f>
        <v/>
      </c>
    </row>
    <row r="2326" spans="20:25" x14ac:dyDescent="0.25">
      <c r="T2326" s="8">
        <v>2324</v>
      </c>
      <c r="U2326" s="8" t="str">
        <f ca="1">TRIM(INDIRECT(Iterators!C2325))</f>
        <v/>
      </c>
      <c r="V2326" s="8" t="str">
        <f ca="1">TRIM(INDIRECT(Iterators!D2325))</f>
        <v/>
      </c>
      <c r="W2326" s="8" t="str">
        <f ca="1">TRIM(INDIRECT(Iterators!E2325))</f>
        <v/>
      </c>
      <c r="X2326" s="8" t="str">
        <f ca="1">TRIM(INDIRECT(Iterators!F2325))</f>
        <v/>
      </c>
      <c r="Y2326" s="8" t="str">
        <f ca="1">TRIM(INDIRECT(Iterators!G2325))</f>
        <v/>
      </c>
    </row>
    <row r="2327" spans="20:25" x14ac:dyDescent="0.25">
      <c r="T2327" s="8">
        <v>2325</v>
      </c>
      <c r="U2327" s="8" t="str">
        <f ca="1">TRIM(INDIRECT(Iterators!C2326))</f>
        <v/>
      </c>
      <c r="V2327" s="8" t="str">
        <f ca="1">TRIM(INDIRECT(Iterators!D2326))</f>
        <v/>
      </c>
      <c r="W2327" s="8" t="str">
        <f ca="1">TRIM(INDIRECT(Iterators!E2326))</f>
        <v/>
      </c>
      <c r="X2327" s="8" t="str">
        <f ca="1">TRIM(INDIRECT(Iterators!F2326))</f>
        <v/>
      </c>
      <c r="Y2327" s="8" t="str">
        <f ca="1">TRIM(INDIRECT(Iterators!G2326))</f>
        <v/>
      </c>
    </row>
    <row r="2328" spans="20:25" x14ac:dyDescent="0.25">
      <c r="T2328" s="8">
        <v>2326</v>
      </c>
      <c r="U2328" s="8" t="str">
        <f ca="1">TRIM(INDIRECT(Iterators!C2327))</f>
        <v/>
      </c>
      <c r="V2328" s="8" t="str">
        <f ca="1">TRIM(INDIRECT(Iterators!D2327))</f>
        <v/>
      </c>
      <c r="W2328" s="8" t="str">
        <f ca="1">TRIM(INDIRECT(Iterators!E2327))</f>
        <v/>
      </c>
      <c r="X2328" s="8" t="str">
        <f ca="1">TRIM(INDIRECT(Iterators!F2327))</f>
        <v/>
      </c>
      <c r="Y2328" s="8" t="str">
        <f ca="1">TRIM(INDIRECT(Iterators!G2327))</f>
        <v/>
      </c>
    </row>
    <row r="2329" spans="20:25" x14ac:dyDescent="0.25">
      <c r="T2329" s="8">
        <v>2327</v>
      </c>
      <c r="U2329" s="8" t="str">
        <f ca="1">TRIM(INDIRECT(Iterators!C2328))</f>
        <v/>
      </c>
      <c r="V2329" s="8" t="str">
        <f ca="1">TRIM(INDIRECT(Iterators!D2328))</f>
        <v/>
      </c>
      <c r="W2329" s="8" t="str">
        <f ca="1">TRIM(INDIRECT(Iterators!E2328))</f>
        <v/>
      </c>
      <c r="X2329" s="8" t="str">
        <f ca="1">TRIM(INDIRECT(Iterators!F2328))</f>
        <v/>
      </c>
      <c r="Y2329" s="8" t="str">
        <f ca="1">TRIM(INDIRECT(Iterators!G2328))</f>
        <v/>
      </c>
    </row>
    <row r="2330" spans="20:25" x14ac:dyDescent="0.25">
      <c r="T2330" s="8">
        <v>2328</v>
      </c>
      <c r="U2330" s="8" t="str">
        <f ca="1">TRIM(INDIRECT(Iterators!C2329))</f>
        <v/>
      </c>
      <c r="V2330" s="8" t="str">
        <f ca="1">TRIM(INDIRECT(Iterators!D2329))</f>
        <v/>
      </c>
      <c r="W2330" s="8" t="str">
        <f ca="1">TRIM(INDIRECT(Iterators!E2329))</f>
        <v/>
      </c>
      <c r="X2330" s="8" t="str">
        <f ca="1">TRIM(INDIRECT(Iterators!F2329))</f>
        <v/>
      </c>
      <c r="Y2330" s="8" t="str">
        <f ca="1">TRIM(INDIRECT(Iterators!G2329))</f>
        <v/>
      </c>
    </row>
    <row r="2331" spans="20:25" x14ac:dyDescent="0.25">
      <c r="T2331" s="8">
        <v>2329</v>
      </c>
      <c r="U2331" s="8" t="str">
        <f ca="1">TRIM(INDIRECT(Iterators!C2330))</f>
        <v/>
      </c>
      <c r="V2331" s="8" t="str">
        <f ca="1">TRIM(INDIRECT(Iterators!D2330))</f>
        <v/>
      </c>
      <c r="W2331" s="8" t="str">
        <f ca="1">TRIM(INDIRECT(Iterators!E2330))</f>
        <v/>
      </c>
      <c r="X2331" s="8" t="str">
        <f ca="1">TRIM(INDIRECT(Iterators!F2330))</f>
        <v/>
      </c>
      <c r="Y2331" s="8" t="str">
        <f ca="1">TRIM(INDIRECT(Iterators!G2330))</f>
        <v/>
      </c>
    </row>
    <row r="2332" spans="20:25" x14ac:dyDescent="0.25">
      <c r="T2332" s="8">
        <v>2330</v>
      </c>
      <c r="U2332" s="8" t="str">
        <f ca="1">TRIM(INDIRECT(Iterators!C2331))</f>
        <v/>
      </c>
      <c r="V2332" s="8" t="str">
        <f ca="1">TRIM(INDIRECT(Iterators!D2331))</f>
        <v/>
      </c>
      <c r="W2332" s="8" t="str">
        <f ca="1">TRIM(INDIRECT(Iterators!E2331))</f>
        <v/>
      </c>
      <c r="X2332" s="8" t="str">
        <f ca="1">TRIM(INDIRECT(Iterators!F2331))</f>
        <v/>
      </c>
      <c r="Y2332" s="8" t="str">
        <f ca="1">TRIM(INDIRECT(Iterators!G2331))</f>
        <v/>
      </c>
    </row>
    <row r="2333" spans="20:25" x14ac:dyDescent="0.25">
      <c r="T2333" s="8">
        <v>2331</v>
      </c>
      <c r="U2333" s="8" t="str">
        <f ca="1">TRIM(INDIRECT(Iterators!C2332))</f>
        <v/>
      </c>
      <c r="V2333" s="8" t="str">
        <f ca="1">TRIM(INDIRECT(Iterators!D2332))</f>
        <v/>
      </c>
      <c r="W2333" s="8" t="str">
        <f ca="1">TRIM(INDIRECT(Iterators!E2332))</f>
        <v/>
      </c>
      <c r="X2333" s="8" t="str">
        <f ca="1">TRIM(INDIRECT(Iterators!F2332))</f>
        <v/>
      </c>
      <c r="Y2333" s="8" t="str">
        <f ca="1">TRIM(INDIRECT(Iterators!G2332))</f>
        <v/>
      </c>
    </row>
    <row r="2334" spans="20:25" x14ac:dyDescent="0.25">
      <c r="T2334" s="8">
        <v>2332</v>
      </c>
      <c r="U2334" s="8" t="str">
        <f ca="1">TRIM(INDIRECT(Iterators!C2333))</f>
        <v/>
      </c>
      <c r="V2334" s="8" t="str">
        <f ca="1">TRIM(INDIRECT(Iterators!D2333))</f>
        <v/>
      </c>
      <c r="W2334" s="8" t="str">
        <f ca="1">TRIM(INDIRECT(Iterators!E2333))</f>
        <v/>
      </c>
      <c r="X2334" s="8" t="str">
        <f ca="1">TRIM(INDIRECT(Iterators!F2333))</f>
        <v/>
      </c>
      <c r="Y2334" s="8" t="str">
        <f ca="1">TRIM(INDIRECT(Iterators!G2333))</f>
        <v/>
      </c>
    </row>
    <row r="2335" spans="20:25" x14ac:dyDescent="0.25">
      <c r="T2335" s="8">
        <v>2333</v>
      </c>
      <c r="U2335" s="8" t="str">
        <f ca="1">TRIM(INDIRECT(Iterators!C2334))</f>
        <v/>
      </c>
      <c r="V2335" s="8" t="str">
        <f ca="1">TRIM(INDIRECT(Iterators!D2334))</f>
        <v/>
      </c>
      <c r="W2335" s="8" t="str">
        <f ca="1">TRIM(INDIRECT(Iterators!E2334))</f>
        <v/>
      </c>
      <c r="X2335" s="8" t="str">
        <f ca="1">TRIM(INDIRECT(Iterators!F2334))</f>
        <v/>
      </c>
      <c r="Y2335" s="8" t="str">
        <f ca="1">TRIM(INDIRECT(Iterators!G2334))</f>
        <v/>
      </c>
    </row>
    <row r="2336" spans="20:25" x14ac:dyDescent="0.25">
      <c r="T2336" s="8">
        <v>2334</v>
      </c>
      <c r="U2336" s="8" t="str">
        <f ca="1">TRIM(INDIRECT(Iterators!C2335))</f>
        <v/>
      </c>
      <c r="V2336" s="8" t="str">
        <f ca="1">TRIM(INDIRECT(Iterators!D2335))</f>
        <v/>
      </c>
      <c r="W2336" s="8" t="str">
        <f ca="1">TRIM(INDIRECT(Iterators!E2335))</f>
        <v/>
      </c>
      <c r="X2336" s="8" t="str">
        <f ca="1">TRIM(INDIRECT(Iterators!F2335))</f>
        <v/>
      </c>
      <c r="Y2336" s="8" t="str">
        <f ca="1">TRIM(INDIRECT(Iterators!G2335))</f>
        <v/>
      </c>
    </row>
    <row r="2337" spans="20:25" x14ac:dyDescent="0.25">
      <c r="T2337" s="8">
        <v>2335</v>
      </c>
      <c r="U2337" s="8" t="str">
        <f ca="1">TRIM(INDIRECT(Iterators!C2336))</f>
        <v/>
      </c>
      <c r="V2337" s="8" t="str">
        <f ca="1">TRIM(INDIRECT(Iterators!D2336))</f>
        <v/>
      </c>
      <c r="W2337" s="8" t="str">
        <f ca="1">TRIM(INDIRECT(Iterators!E2336))</f>
        <v/>
      </c>
      <c r="X2337" s="8" t="str">
        <f ca="1">TRIM(INDIRECT(Iterators!F2336))</f>
        <v/>
      </c>
      <c r="Y2337" s="8" t="str">
        <f ca="1">TRIM(INDIRECT(Iterators!G2336))</f>
        <v/>
      </c>
    </row>
    <row r="2338" spans="20:25" x14ac:dyDescent="0.25">
      <c r="T2338" s="8">
        <v>2336</v>
      </c>
      <c r="U2338" s="8" t="str">
        <f ca="1">TRIM(INDIRECT(Iterators!C2337))</f>
        <v/>
      </c>
      <c r="V2338" s="8" t="str">
        <f ca="1">TRIM(INDIRECT(Iterators!D2337))</f>
        <v/>
      </c>
      <c r="W2338" s="8" t="str">
        <f ca="1">TRIM(INDIRECT(Iterators!E2337))</f>
        <v/>
      </c>
      <c r="X2338" s="8" t="str">
        <f ca="1">TRIM(INDIRECT(Iterators!F2337))</f>
        <v/>
      </c>
      <c r="Y2338" s="8" t="str">
        <f ca="1">TRIM(INDIRECT(Iterators!G2337))</f>
        <v/>
      </c>
    </row>
    <row r="2339" spans="20:25" x14ac:dyDescent="0.25">
      <c r="T2339" s="8">
        <v>2337</v>
      </c>
      <c r="U2339" s="8" t="str">
        <f ca="1">TRIM(INDIRECT(Iterators!C2338))</f>
        <v/>
      </c>
      <c r="V2339" s="8" t="str">
        <f ca="1">TRIM(INDIRECT(Iterators!D2338))</f>
        <v/>
      </c>
      <c r="W2339" s="8" t="str">
        <f ca="1">TRIM(INDIRECT(Iterators!E2338))</f>
        <v/>
      </c>
      <c r="X2339" s="8" t="str">
        <f ca="1">TRIM(INDIRECT(Iterators!F2338))</f>
        <v/>
      </c>
      <c r="Y2339" s="8" t="str">
        <f ca="1">TRIM(INDIRECT(Iterators!G2338))</f>
        <v/>
      </c>
    </row>
    <row r="2340" spans="20:25" x14ac:dyDescent="0.25">
      <c r="T2340" s="8">
        <v>2338</v>
      </c>
      <c r="U2340" s="8" t="str">
        <f ca="1">TRIM(INDIRECT(Iterators!C2339))</f>
        <v/>
      </c>
      <c r="V2340" s="8" t="str">
        <f ca="1">TRIM(INDIRECT(Iterators!D2339))</f>
        <v/>
      </c>
      <c r="W2340" s="8" t="str">
        <f ca="1">TRIM(INDIRECT(Iterators!E2339))</f>
        <v/>
      </c>
      <c r="X2340" s="8" t="str">
        <f ca="1">TRIM(INDIRECT(Iterators!F2339))</f>
        <v/>
      </c>
      <c r="Y2340" s="8" t="str">
        <f ca="1">TRIM(INDIRECT(Iterators!G2339))</f>
        <v/>
      </c>
    </row>
    <row r="2341" spans="20:25" x14ac:dyDescent="0.25">
      <c r="T2341" s="8">
        <v>2339</v>
      </c>
      <c r="U2341" s="8" t="str">
        <f ca="1">TRIM(INDIRECT(Iterators!C2340))</f>
        <v/>
      </c>
      <c r="V2341" s="8" t="str">
        <f ca="1">TRIM(INDIRECT(Iterators!D2340))</f>
        <v/>
      </c>
      <c r="W2341" s="8" t="str">
        <f ca="1">TRIM(INDIRECT(Iterators!E2340))</f>
        <v/>
      </c>
      <c r="X2341" s="8" t="str">
        <f ca="1">TRIM(INDIRECT(Iterators!F2340))</f>
        <v/>
      </c>
      <c r="Y2341" s="8" t="str">
        <f ca="1">TRIM(INDIRECT(Iterators!G2340))</f>
        <v/>
      </c>
    </row>
    <row r="2342" spans="20:25" x14ac:dyDescent="0.25">
      <c r="T2342" s="8">
        <v>2340</v>
      </c>
      <c r="U2342" s="8" t="str">
        <f ca="1">TRIM(INDIRECT(Iterators!C2341))</f>
        <v/>
      </c>
      <c r="V2342" s="8" t="str">
        <f ca="1">TRIM(INDIRECT(Iterators!D2341))</f>
        <v/>
      </c>
      <c r="W2342" s="8" t="str">
        <f ca="1">TRIM(INDIRECT(Iterators!E2341))</f>
        <v/>
      </c>
      <c r="X2342" s="8" t="str">
        <f ca="1">TRIM(INDIRECT(Iterators!F2341))</f>
        <v/>
      </c>
      <c r="Y2342" s="8" t="str">
        <f ca="1">TRIM(INDIRECT(Iterators!G2341))</f>
        <v/>
      </c>
    </row>
    <row r="2343" spans="20:25" x14ac:dyDescent="0.25">
      <c r="T2343" s="8">
        <v>2341</v>
      </c>
      <c r="U2343" s="8" t="str">
        <f ca="1">TRIM(INDIRECT(Iterators!C2342))</f>
        <v/>
      </c>
      <c r="V2343" s="8" t="str">
        <f ca="1">TRIM(INDIRECT(Iterators!D2342))</f>
        <v/>
      </c>
      <c r="W2343" s="8" t="str">
        <f ca="1">TRIM(INDIRECT(Iterators!E2342))</f>
        <v/>
      </c>
      <c r="X2343" s="8" t="str">
        <f ca="1">TRIM(INDIRECT(Iterators!F2342))</f>
        <v/>
      </c>
      <c r="Y2343" s="8" t="str">
        <f ca="1">TRIM(INDIRECT(Iterators!G2342))</f>
        <v/>
      </c>
    </row>
    <row r="2344" spans="20:25" x14ac:dyDescent="0.25">
      <c r="T2344" s="8">
        <v>2342</v>
      </c>
      <c r="U2344" s="8" t="str">
        <f ca="1">TRIM(INDIRECT(Iterators!C2343))</f>
        <v/>
      </c>
      <c r="V2344" s="8" t="str">
        <f ca="1">TRIM(INDIRECT(Iterators!D2343))</f>
        <v/>
      </c>
      <c r="W2344" s="8" t="str">
        <f ca="1">TRIM(INDIRECT(Iterators!E2343))</f>
        <v/>
      </c>
      <c r="X2344" s="8" t="str">
        <f ca="1">TRIM(INDIRECT(Iterators!F2343))</f>
        <v/>
      </c>
      <c r="Y2344" s="8" t="str">
        <f ca="1">TRIM(INDIRECT(Iterators!G2343))</f>
        <v/>
      </c>
    </row>
    <row r="2345" spans="20:25" x14ac:dyDescent="0.25">
      <c r="T2345" s="8">
        <v>2343</v>
      </c>
      <c r="U2345" s="8" t="str">
        <f ca="1">TRIM(INDIRECT(Iterators!C2344))</f>
        <v/>
      </c>
      <c r="V2345" s="8" t="str">
        <f ca="1">TRIM(INDIRECT(Iterators!D2344))</f>
        <v/>
      </c>
      <c r="W2345" s="8" t="str">
        <f ca="1">TRIM(INDIRECT(Iterators!E2344))</f>
        <v/>
      </c>
      <c r="X2345" s="8" t="str">
        <f ca="1">TRIM(INDIRECT(Iterators!F2344))</f>
        <v/>
      </c>
      <c r="Y2345" s="8" t="str">
        <f ca="1">TRIM(INDIRECT(Iterators!G2344))</f>
        <v/>
      </c>
    </row>
    <row r="2346" spans="20:25" x14ac:dyDescent="0.25">
      <c r="T2346" s="8">
        <v>2344</v>
      </c>
      <c r="U2346" s="8" t="str">
        <f ca="1">TRIM(INDIRECT(Iterators!C2345))</f>
        <v/>
      </c>
      <c r="V2346" s="8" t="str">
        <f ca="1">TRIM(INDIRECT(Iterators!D2345))</f>
        <v/>
      </c>
      <c r="W2346" s="8" t="str">
        <f ca="1">TRIM(INDIRECT(Iterators!E2345))</f>
        <v/>
      </c>
      <c r="X2346" s="8" t="str">
        <f ca="1">TRIM(INDIRECT(Iterators!F2345))</f>
        <v/>
      </c>
      <c r="Y2346" s="8" t="str">
        <f ca="1">TRIM(INDIRECT(Iterators!G2345))</f>
        <v/>
      </c>
    </row>
    <row r="2347" spans="20:25" x14ac:dyDescent="0.25">
      <c r="T2347" s="8">
        <v>2345</v>
      </c>
      <c r="U2347" s="8" t="str">
        <f ca="1">TRIM(INDIRECT(Iterators!C2346))</f>
        <v/>
      </c>
      <c r="V2347" s="8" t="str">
        <f ca="1">TRIM(INDIRECT(Iterators!D2346))</f>
        <v/>
      </c>
      <c r="W2347" s="8" t="str">
        <f ca="1">TRIM(INDIRECT(Iterators!E2346))</f>
        <v/>
      </c>
      <c r="X2347" s="8" t="str">
        <f ca="1">TRIM(INDIRECT(Iterators!F2346))</f>
        <v/>
      </c>
      <c r="Y2347" s="8" t="str">
        <f ca="1">TRIM(INDIRECT(Iterators!G2346))</f>
        <v/>
      </c>
    </row>
    <row r="2348" spans="20:25" x14ac:dyDescent="0.25">
      <c r="T2348" s="8">
        <v>2346</v>
      </c>
      <c r="U2348" s="8" t="str">
        <f ca="1">TRIM(INDIRECT(Iterators!C2347))</f>
        <v/>
      </c>
      <c r="V2348" s="8" t="str">
        <f ca="1">TRIM(INDIRECT(Iterators!D2347))</f>
        <v/>
      </c>
      <c r="W2348" s="8" t="str">
        <f ca="1">TRIM(INDIRECT(Iterators!E2347))</f>
        <v/>
      </c>
      <c r="X2348" s="8" t="str">
        <f ca="1">TRIM(INDIRECT(Iterators!F2347))</f>
        <v/>
      </c>
      <c r="Y2348" s="8" t="str">
        <f ca="1">TRIM(INDIRECT(Iterators!G2347))</f>
        <v/>
      </c>
    </row>
    <row r="2349" spans="20:25" x14ac:dyDescent="0.25">
      <c r="T2349" s="8">
        <v>2347</v>
      </c>
      <c r="U2349" s="8" t="str">
        <f ca="1">TRIM(INDIRECT(Iterators!C2348))</f>
        <v/>
      </c>
      <c r="V2349" s="8" t="str">
        <f ca="1">TRIM(INDIRECT(Iterators!D2348))</f>
        <v/>
      </c>
      <c r="W2349" s="8" t="str">
        <f ca="1">TRIM(INDIRECT(Iterators!E2348))</f>
        <v/>
      </c>
      <c r="X2349" s="8" t="str">
        <f ca="1">TRIM(INDIRECT(Iterators!F2348))</f>
        <v/>
      </c>
      <c r="Y2349" s="8" t="str">
        <f ca="1">TRIM(INDIRECT(Iterators!G2348))</f>
        <v/>
      </c>
    </row>
    <row r="2350" spans="20:25" x14ac:dyDescent="0.25">
      <c r="T2350" s="8">
        <v>2348</v>
      </c>
      <c r="U2350" s="8" t="str">
        <f ca="1">TRIM(INDIRECT(Iterators!C2349))</f>
        <v/>
      </c>
      <c r="V2350" s="8" t="str">
        <f ca="1">TRIM(INDIRECT(Iterators!D2349))</f>
        <v/>
      </c>
      <c r="W2350" s="8" t="str">
        <f ca="1">TRIM(INDIRECT(Iterators!E2349))</f>
        <v/>
      </c>
      <c r="X2350" s="8" t="str">
        <f ca="1">TRIM(INDIRECT(Iterators!F2349))</f>
        <v/>
      </c>
      <c r="Y2350" s="8" t="str">
        <f ca="1">TRIM(INDIRECT(Iterators!G2349))</f>
        <v/>
      </c>
    </row>
    <row r="2351" spans="20:25" x14ac:dyDescent="0.25">
      <c r="T2351" s="8">
        <v>2349</v>
      </c>
      <c r="U2351" s="8" t="str">
        <f ca="1">TRIM(INDIRECT(Iterators!C2350))</f>
        <v/>
      </c>
      <c r="V2351" s="8" t="str">
        <f ca="1">TRIM(INDIRECT(Iterators!D2350))</f>
        <v/>
      </c>
      <c r="W2351" s="8" t="str">
        <f ca="1">TRIM(INDIRECT(Iterators!E2350))</f>
        <v/>
      </c>
      <c r="X2351" s="8" t="str">
        <f ca="1">TRIM(INDIRECT(Iterators!F2350))</f>
        <v/>
      </c>
      <c r="Y2351" s="8" t="str">
        <f ca="1">TRIM(INDIRECT(Iterators!G2350))</f>
        <v/>
      </c>
    </row>
    <row r="2352" spans="20:25" x14ac:dyDescent="0.25">
      <c r="T2352" s="8">
        <v>2350</v>
      </c>
      <c r="U2352" s="8" t="str">
        <f ca="1">TRIM(INDIRECT(Iterators!C2351))</f>
        <v/>
      </c>
      <c r="V2352" s="8" t="str">
        <f ca="1">TRIM(INDIRECT(Iterators!D2351))</f>
        <v/>
      </c>
      <c r="W2352" s="8" t="str">
        <f ca="1">TRIM(INDIRECT(Iterators!E2351))</f>
        <v/>
      </c>
      <c r="X2352" s="8" t="str">
        <f ca="1">TRIM(INDIRECT(Iterators!F2351))</f>
        <v/>
      </c>
      <c r="Y2352" s="8" t="str">
        <f ca="1">TRIM(INDIRECT(Iterators!G2351))</f>
        <v/>
      </c>
    </row>
    <row r="2353" spans="20:25" x14ac:dyDescent="0.25">
      <c r="T2353" s="8">
        <v>2351</v>
      </c>
      <c r="U2353" s="8" t="str">
        <f ca="1">TRIM(INDIRECT(Iterators!C2352))</f>
        <v/>
      </c>
      <c r="V2353" s="8" t="str">
        <f ca="1">TRIM(INDIRECT(Iterators!D2352))</f>
        <v/>
      </c>
      <c r="W2353" s="8" t="str">
        <f ca="1">TRIM(INDIRECT(Iterators!E2352))</f>
        <v/>
      </c>
      <c r="X2353" s="8" t="str">
        <f ca="1">TRIM(INDIRECT(Iterators!F2352))</f>
        <v/>
      </c>
      <c r="Y2353" s="8" t="str">
        <f ca="1">TRIM(INDIRECT(Iterators!G2352))</f>
        <v/>
      </c>
    </row>
    <row r="2354" spans="20:25" x14ac:dyDescent="0.25">
      <c r="T2354" s="8">
        <v>2352</v>
      </c>
      <c r="U2354" s="8" t="str">
        <f ca="1">TRIM(INDIRECT(Iterators!C2353))</f>
        <v/>
      </c>
      <c r="V2354" s="8" t="str">
        <f ca="1">TRIM(INDIRECT(Iterators!D2353))</f>
        <v/>
      </c>
      <c r="W2354" s="8" t="str">
        <f ca="1">TRIM(INDIRECT(Iterators!E2353))</f>
        <v/>
      </c>
      <c r="X2354" s="8" t="str">
        <f ca="1">TRIM(INDIRECT(Iterators!F2353))</f>
        <v/>
      </c>
      <c r="Y2354" s="8" t="str">
        <f ca="1">TRIM(INDIRECT(Iterators!G2353))</f>
        <v/>
      </c>
    </row>
    <row r="2355" spans="20:25" x14ac:dyDescent="0.25">
      <c r="T2355" s="8">
        <v>2353</v>
      </c>
      <c r="U2355" s="8" t="str">
        <f ca="1">TRIM(INDIRECT(Iterators!C2354))</f>
        <v/>
      </c>
      <c r="V2355" s="8" t="str">
        <f ca="1">TRIM(INDIRECT(Iterators!D2354))</f>
        <v/>
      </c>
      <c r="W2355" s="8" t="str">
        <f ca="1">TRIM(INDIRECT(Iterators!E2354))</f>
        <v/>
      </c>
      <c r="X2355" s="8" t="str">
        <f ca="1">TRIM(INDIRECT(Iterators!F2354))</f>
        <v/>
      </c>
      <c r="Y2355" s="8" t="str">
        <f ca="1">TRIM(INDIRECT(Iterators!G2354))</f>
        <v/>
      </c>
    </row>
    <row r="2356" spans="20:25" x14ac:dyDescent="0.25">
      <c r="T2356" s="8">
        <v>2354</v>
      </c>
      <c r="U2356" s="8" t="str">
        <f ca="1">TRIM(INDIRECT(Iterators!C2355))</f>
        <v/>
      </c>
      <c r="V2356" s="8" t="str">
        <f ca="1">TRIM(INDIRECT(Iterators!D2355))</f>
        <v/>
      </c>
      <c r="W2356" s="8" t="str">
        <f ca="1">TRIM(INDIRECT(Iterators!E2355))</f>
        <v/>
      </c>
      <c r="X2356" s="8" t="str">
        <f ca="1">TRIM(INDIRECT(Iterators!F2355))</f>
        <v/>
      </c>
      <c r="Y2356" s="8" t="str">
        <f ca="1">TRIM(INDIRECT(Iterators!G2355))</f>
        <v/>
      </c>
    </row>
    <row r="2357" spans="20:25" x14ac:dyDescent="0.25">
      <c r="T2357" s="8">
        <v>2355</v>
      </c>
      <c r="U2357" s="8" t="str">
        <f ca="1">TRIM(INDIRECT(Iterators!C2356))</f>
        <v/>
      </c>
      <c r="V2357" s="8" t="str">
        <f ca="1">TRIM(INDIRECT(Iterators!D2356))</f>
        <v/>
      </c>
      <c r="W2357" s="8" t="str">
        <f ca="1">TRIM(INDIRECT(Iterators!E2356))</f>
        <v/>
      </c>
      <c r="X2357" s="8" t="str">
        <f ca="1">TRIM(INDIRECT(Iterators!F2356))</f>
        <v/>
      </c>
      <c r="Y2357" s="8" t="str">
        <f ca="1">TRIM(INDIRECT(Iterators!G2356))</f>
        <v/>
      </c>
    </row>
    <row r="2358" spans="20:25" x14ac:dyDescent="0.25">
      <c r="T2358" s="8">
        <v>2356</v>
      </c>
      <c r="U2358" s="8" t="str">
        <f ca="1">TRIM(INDIRECT(Iterators!C2357))</f>
        <v/>
      </c>
      <c r="V2358" s="8" t="str">
        <f ca="1">TRIM(INDIRECT(Iterators!D2357))</f>
        <v/>
      </c>
      <c r="W2358" s="8" t="str">
        <f ca="1">TRIM(INDIRECT(Iterators!E2357))</f>
        <v/>
      </c>
      <c r="X2358" s="8" t="str">
        <f ca="1">TRIM(INDIRECT(Iterators!F2357))</f>
        <v/>
      </c>
      <c r="Y2358" s="8" t="str">
        <f ca="1">TRIM(INDIRECT(Iterators!G2357))</f>
        <v/>
      </c>
    </row>
    <row r="2359" spans="20:25" x14ac:dyDescent="0.25">
      <c r="T2359" s="8">
        <v>2357</v>
      </c>
      <c r="U2359" s="8" t="str">
        <f ca="1">TRIM(INDIRECT(Iterators!C2358))</f>
        <v/>
      </c>
      <c r="V2359" s="8" t="str">
        <f ca="1">TRIM(INDIRECT(Iterators!D2358))</f>
        <v/>
      </c>
      <c r="W2359" s="8" t="str">
        <f ca="1">TRIM(INDIRECT(Iterators!E2358))</f>
        <v/>
      </c>
      <c r="X2359" s="8" t="str">
        <f ca="1">TRIM(INDIRECT(Iterators!F2358))</f>
        <v/>
      </c>
      <c r="Y2359" s="8" t="str">
        <f ca="1">TRIM(INDIRECT(Iterators!G2358))</f>
        <v/>
      </c>
    </row>
    <row r="2360" spans="20:25" x14ac:dyDescent="0.25">
      <c r="T2360" s="8">
        <v>2358</v>
      </c>
      <c r="U2360" s="8" t="str">
        <f ca="1">TRIM(INDIRECT(Iterators!C2359))</f>
        <v/>
      </c>
      <c r="V2360" s="8" t="str">
        <f ca="1">TRIM(INDIRECT(Iterators!D2359))</f>
        <v/>
      </c>
      <c r="W2360" s="8" t="str">
        <f ca="1">TRIM(INDIRECT(Iterators!E2359))</f>
        <v/>
      </c>
      <c r="X2360" s="8" t="str">
        <f ca="1">TRIM(INDIRECT(Iterators!F2359))</f>
        <v/>
      </c>
      <c r="Y2360" s="8" t="str">
        <f ca="1">TRIM(INDIRECT(Iterators!G2359))</f>
        <v/>
      </c>
    </row>
    <row r="2361" spans="20:25" x14ac:dyDescent="0.25">
      <c r="T2361" s="8">
        <v>2359</v>
      </c>
      <c r="U2361" s="8" t="str">
        <f ca="1">TRIM(INDIRECT(Iterators!C2360))</f>
        <v/>
      </c>
      <c r="V2361" s="8" t="str">
        <f ca="1">TRIM(INDIRECT(Iterators!D2360))</f>
        <v/>
      </c>
      <c r="W2361" s="8" t="str">
        <f ca="1">TRIM(INDIRECT(Iterators!E2360))</f>
        <v/>
      </c>
      <c r="X2361" s="8" t="str">
        <f ca="1">TRIM(INDIRECT(Iterators!F2360))</f>
        <v/>
      </c>
      <c r="Y2361" s="8" t="str">
        <f ca="1">TRIM(INDIRECT(Iterators!G2360))</f>
        <v/>
      </c>
    </row>
    <row r="2362" spans="20:25" x14ac:dyDescent="0.25">
      <c r="T2362" s="8">
        <v>2360</v>
      </c>
      <c r="U2362" s="8" t="str">
        <f ca="1">TRIM(INDIRECT(Iterators!C2361))</f>
        <v/>
      </c>
      <c r="V2362" s="8" t="str">
        <f ca="1">TRIM(INDIRECT(Iterators!D2361))</f>
        <v/>
      </c>
      <c r="W2362" s="8" t="str">
        <f ca="1">TRIM(INDIRECT(Iterators!E2361))</f>
        <v/>
      </c>
      <c r="X2362" s="8" t="str">
        <f ca="1">TRIM(INDIRECT(Iterators!F2361))</f>
        <v/>
      </c>
      <c r="Y2362" s="8" t="str">
        <f ca="1">TRIM(INDIRECT(Iterators!G2361))</f>
        <v/>
      </c>
    </row>
    <row r="2363" spans="20:25" x14ac:dyDescent="0.25">
      <c r="T2363" s="8">
        <v>2361</v>
      </c>
      <c r="U2363" s="8" t="str">
        <f ca="1">TRIM(INDIRECT(Iterators!C2362))</f>
        <v/>
      </c>
      <c r="V2363" s="8" t="str">
        <f ca="1">TRIM(INDIRECT(Iterators!D2362))</f>
        <v/>
      </c>
      <c r="W2363" s="8" t="str">
        <f ca="1">TRIM(INDIRECT(Iterators!E2362))</f>
        <v/>
      </c>
      <c r="X2363" s="8" t="str">
        <f ca="1">TRIM(INDIRECT(Iterators!F2362))</f>
        <v/>
      </c>
      <c r="Y2363" s="8" t="str">
        <f ca="1">TRIM(INDIRECT(Iterators!G2362))</f>
        <v/>
      </c>
    </row>
    <row r="2364" spans="20:25" x14ac:dyDescent="0.25">
      <c r="T2364" s="8">
        <v>2362</v>
      </c>
      <c r="U2364" s="8" t="str">
        <f ca="1">TRIM(INDIRECT(Iterators!C2363))</f>
        <v/>
      </c>
      <c r="V2364" s="8" t="str">
        <f ca="1">TRIM(INDIRECT(Iterators!D2363))</f>
        <v/>
      </c>
      <c r="W2364" s="8" t="str">
        <f ca="1">TRIM(INDIRECT(Iterators!E2363))</f>
        <v/>
      </c>
      <c r="X2364" s="8" t="str">
        <f ca="1">TRIM(INDIRECT(Iterators!F2363))</f>
        <v/>
      </c>
      <c r="Y2364" s="8" t="str">
        <f ca="1">TRIM(INDIRECT(Iterators!G2363))</f>
        <v/>
      </c>
    </row>
    <row r="2365" spans="20:25" x14ac:dyDescent="0.25">
      <c r="T2365" s="8">
        <v>2363</v>
      </c>
      <c r="U2365" s="8" t="str">
        <f ca="1">TRIM(INDIRECT(Iterators!C2364))</f>
        <v/>
      </c>
      <c r="V2365" s="8" t="str">
        <f ca="1">TRIM(INDIRECT(Iterators!D2364))</f>
        <v/>
      </c>
      <c r="W2365" s="8" t="str">
        <f ca="1">TRIM(INDIRECT(Iterators!E2364))</f>
        <v/>
      </c>
      <c r="X2365" s="8" t="str">
        <f ca="1">TRIM(INDIRECT(Iterators!F2364))</f>
        <v/>
      </c>
      <c r="Y2365" s="8" t="str">
        <f ca="1">TRIM(INDIRECT(Iterators!G2364))</f>
        <v/>
      </c>
    </row>
    <row r="2366" spans="20:25" x14ac:dyDescent="0.25">
      <c r="T2366" s="8">
        <v>2364</v>
      </c>
      <c r="U2366" s="8" t="str">
        <f ca="1">TRIM(INDIRECT(Iterators!C2365))</f>
        <v/>
      </c>
      <c r="V2366" s="8" t="str">
        <f ca="1">TRIM(INDIRECT(Iterators!D2365))</f>
        <v/>
      </c>
      <c r="W2366" s="8" t="str">
        <f ca="1">TRIM(INDIRECT(Iterators!E2365))</f>
        <v/>
      </c>
      <c r="X2366" s="8" t="str">
        <f ca="1">TRIM(INDIRECT(Iterators!F2365))</f>
        <v/>
      </c>
      <c r="Y2366" s="8" t="str">
        <f ca="1">TRIM(INDIRECT(Iterators!G2365))</f>
        <v/>
      </c>
    </row>
    <row r="2367" spans="20:25" x14ac:dyDescent="0.25">
      <c r="T2367" s="8">
        <v>2365</v>
      </c>
      <c r="U2367" s="8" t="str">
        <f ca="1">TRIM(INDIRECT(Iterators!C2366))</f>
        <v/>
      </c>
      <c r="V2367" s="8" t="str">
        <f ca="1">TRIM(INDIRECT(Iterators!D2366))</f>
        <v/>
      </c>
      <c r="W2367" s="8" t="str">
        <f ca="1">TRIM(INDIRECT(Iterators!E2366))</f>
        <v/>
      </c>
      <c r="X2367" s="8" t="str">
        <f ca="1">TRIM(INDIRECT(Iterators!F2366))</f>
        <v/>
      </c>
      <c r="Y2367" s="8" t="str">
        <f ca="1">TRIM(INDIRECT(Iterators!G2366))</f>
        <v/>
      </c>
    </row>
    <row r="2368" spans="20:25" x14ac:dyDescent="0.25">
      <c r="T2368" s="8">
        <v>2366</v>
      </c>
      <c r="U2368" s="8" t="str">
        <f ca="1">TRIM(INDIRECT(Iterators!C2367))</f>
        <v/>
      </c>
      <c r="V2368" s="8" t="str">
        <f ca="1">TRIM(INDIRECT(Iterators!D2367))</f>
        <v/>
      </c>
      <c r="W2368" s="8" t="str">
        <f ca="1">TRIM(INDIRECT(Iterators!E2367))</f>
        <v/>
      </c>
      <c r="X2368" s="8" t="str">
        <f ca="1">TRIM(INDIRECT(Iterators!F2367))</f>
        <v/>
      </c>
      <c r="Y2368" s="8" t="str">
        <f ca="1">TRIM(INDIRECT(Iterators!G2367))</f>
        <v/>
      </c>
    </row>
    <row r="2369" spans="20:25" x14ac:dyDescent="0.25">
      <c r="T2369" s="8">
        <v>2367</v>
      </c>
      <c r="U2369" s="8" t="str">
        <f ca="1">TRIM(INDIRECT(Iterators!C2368))</f>
        <v/>
      </c>
      <c r="V2369" s="8" t="str">
        <f ca="1">TRIM(INDIRECT(Iterators!D2368))</f>
        <v/>
      </c>
      <c r="W2369" s="8" t="str">
        <f ca="1">TRIM(INDIRECT(Iterators!E2368))</f>
        <v/>
      </c>
      <c r="X2369" s="8" t="str">
        <f ca="1">TRIM(INDIRECT(Iterators!F2368))</f>
        <v/>
      </c>
      <c r="Y2369" s="8" t="str">
        <f ca="1">TRIM(INDIRECT(Iterators!G2368))</f>
        <v/>
      </c>
    </row>
    <row r="2370" spans="20:25" x14ac:dyDescent="0.25">
      <c r="T2370" s="8">
        <v>2368</v>
      </c>
      <c r="U2370" s="8" t="str">
        <f ca="1">TRIM(INDIRECT(Iterators!C2369))</f>
        <v/>
      </c>
      <c r="V2370" s="8" t="str">
        <f ca="1">TRIM(INDIRECT(Iterators!D2369))</f>
        <v/>
      </c>
      <c r="W2370" s="8" t="str">
        <f ca="1">TRIM(INDIRECT(Iterators!E2369))</f>
        <v/>
      </c>
      <c r="X2370" s="8" t="str">
        <f ca="1">TRIM(INDIRECT(Iterators!F2369))</f>
        <v/>
      </c>
      <c r="Y2370" s="8" t="str">
        <f ca="1">TRIM(INDIRECT(Iterators!G2369))</f>
        <v/>
      </c>
    </row>
    <row r="2371" spans="20:25" x14ac:dyDescent="0.25">
      <c r="T2371" s="8">
        <v>2369</v>
      </c>
      <c r="U2371" s="8" t="str">
        <f ca="1">TRIM(INDIRECT(Iterators!C2370))</f>
        <v/>
      </c>
      <c r="V2371" s="8" t="str">
        <f ca="1">TRIM(INDIRECT(Iterators!D2370))</f>
        <v/>
      </c>
      <c r="W2371" s="8" t="str">
        <f ca="1">TRIM(INDIRECT(Iterators!E2370))</f>
        <v/>
      </c>
      <c r="X2371" s="8" t="str">
        <f ca="1">TRIM(INDIRECT(Iterators!F2370))</f>
        <v/>
      </c>
      <c r="Y2371" s="8" t="str">
        <f ca="1">TRIM(INDIRECT(Iterators!G2370))</f>
        <v/>
      </c>
    </row>
    <row r="2372" spans="20:25" x14ac:dyDescent="0.25">
      <c r="T2372" s="8">
        <v>2370</v>
      </c>
      <c r="U2372" s="8" t="str">
        <f ca="1">TRIM(INDIRECT(Iterators!C2371))</f>
        <v/>
      </c>
      <c r="V2372" s="8" t="str">
        <f ca="1">TRIM(INDIRECT(Iterators!D2371))</f>
        <v/>
      </c>
      <c r="W2372" s="8" t="str">
        <f ca="1">TRIM(INDIRECT(Iterators!E2371))</f>
        <v/>
      </c>
      <c r="X2372" s="8" t="str">
        <f ca="1">TRIM(INDIRECT(Iterators!F2371))</f>
        <v/>
      </c>
      <c r="Y2372" s="8" t="str">
        <f ca="1">TRIM(INDIRECT(Iterators!G2371))</f>
        <v/>
      </c>
    </row>
    <row r="2373" spans="20:25" x14ac:dyDescent="0.25">
      <c r="T2373" s="8">
        <v>2371</v>
      </c>
      <c r="U2373" s="8" t="str">
        <f ca="1">TRIM(INDIRECT(Iterators!C2372))</f>
        <v/>
      </c>
      <c r="V2373" s="8" t="str">
        <f ca="1">TRIM(INDIRECT(Iterators!D2372))</f>
        <v/>
      </c>
      <c r="W2373" s="8" t="str">
        <f ca="1">TRIM(INDIRECT(Iterators!E2372))</f>
        <v/>
      </c>
      <c r="X2373" s="8" t="str">
        <f ca="1">TRIM(INDIRECT(Iterators!F2372))</f>
        <v/>
      </c>
      <c r="Y2373" s="8" t="str">
        <f ca="1">TRIM(INDIRECT(Iterators!G2372))</f>
        <v/>
      </c>
    </row>
    <row r="2374" spans="20:25" x14ac:dyDescent="0.25">
      <c r="T2374" s="8">
        <v>2372</v>
      </c>
      <c r="U2374" s="8" t="str">
        <f ca="1">TRIM(INDIRECT(Iterators!C2373))</f>
        <v/>
      </c>
      <c r="V2374" s="8" t="str">
        <f ca="1">TRIM(INDIRECT(Iterators!D2373))</f>
        <v/>
      </c>
      <c r="W2374" s="8" t="str">
        <f ca="1">TRIM(INDIRECT(Iterators!E2373))</f>
        <v/>
      </c>
      <c r="X2374" s="8" t="str">
        <f ca="1">TRIM(INDIRECT(Iterators!F2373))</f>
        <v/>
      </c>
      <c r="Y2374" s="8" t="str">
        <f ca="1">TRIM(INDIRECT(Iterators!G2373))</f>
        <v/>
      </c>
    </row>
    <row r="2375" spans="20:25" x14ac:dyDescent="0.25">
      <c r="T2375" s="8">
        <v>2373</v>
      </c>
      <c r="U2375" s="8" t="str">
        <f ca="1">TRIM(INDIRECT(Iterators!C2374))</f>
        <v/>
      </c>
      <c r="V2375" s="8" t="str">
        <f ca="1">TRIM(INDIRECT(Iterators!D2374))</f>
        <v/>
      </c>
      <c r="W2375" s="8" t="str">
        <f ca="1">TRIM(INDIRECT(Iterators!E2374))</f>
        <v/>
      </c>
      <c r="X2375" s="8" t="str">
        <f ca="1">TRIM(INDIRECT(Iterators!F2374))</f>
        <v/>
      </c>
      <c r="Y2375" s="8" t="str">
        <f ca="1">TRIM(INDIRECT(Iterators!G2374))</f>
        <v/>
      </c>
    </row>
    <row r="2376" spans="20:25" x14ac:dyDescent="0.25">
      <c r="T2376" s="8">
        <v>2374</v>
      </c>
      <c r="U2376" s="8" t="str">
        <f ca="1">TRIM(INDIRECT(Iterators!C2375))</f>
        <v/>
      </c>
      <c r="V2376" s="8" t="str">
        <f ca="1">TRIM(INDIRECT(Iterators!D2375))</f>
        <v/>
      </c>
      <c r="W2376" s="8" t="str">
        <f ca="1">TRIM(INDIRECT(Iterators!E2375))</f>
        <v/>
      </c>
      <c r="X2376" s="8" t="str">
        <f ca="1">TRIM(INDIRECT(Iterators!F2375))</f>
        <v/>
      </c>
      <c r="Y2376" s="8" t="str">
        <f ca="1">TRIM(INDIRECT(Iterators!G2375))</f>
        <v/>
      </c>
    </row>
    <row r="2377" spans="20:25" x14ac:dyDescent="0.25">
      <c r="T2377" s="8">
        <v>2375</v>
      </c>
      <c r="U2377" s="8" t="str">
        <f ca="1">TRIM(INDIRECT(Iterators!C2376))</f>
        <v/>
      </c>
      <c r="V2377" s="8" t="str">
        <f ca="1">TRIM(INDIRECT(Iterators!D2376))</f>
        <v/>
      </c>
      <c r="W2377" s="8" t="str">
        <f ca="1">TRIM(INDIRECT(Iterators!E2376))</f>
        <v/>
      </c>
      <c r="X2377" s="8" t="str">
        <f ca="1">TRIM(INDIRECT(Iterators!F2376))</f>
        <v/>
      </c>
      <c r="Y2377" s="8" t="str">
        <f ca="1">TRIM(INDIRECT(Iterators!G2376))</f>
        <v/>
      </c>
    </row>
    <row r="2378" spans="20:25" x14ac:dyDescent="0.25">
      <c r="T2378" s="8">
        <v>2376</v>
      </c>
      <c r="U2378" s="8" t="str">
        <f ca="1">TRIM(INDIRECT(Iterators!C2377))</f>
        <v/>
      </c>
      <c r="V2378" s="8" t="str">
        <f ca="1">TRIM(INDIRECT(Iterators!D2377))</f>
        <v/>
      </c>
      <c r="W2378" s="8" t="str">
        <f ca="1">TRIM(INDIRECT(Iterators!E2377))</f>
        <v/>
      </c>
      <c r="X2378" s="8" t="str">
        <f ca="1">TRIM(INDIRECT(Iterators!F2377))</f>
        <v/>
      </c>
      <c r="Y2378" s="8" t="str">
        <f ca="1">TRIM(INDIRECT(Iterators!G2377))</f>
        <v/>
      </c>
    </row>
    <row r="2379" spans="20:25" x14ac:dyDescent="0.25">
      <c r="T2379" s="8">
        <v>2377</v>
      </c>
      <c r="U2379" s="8" t="str">
        <f ca="1">TRIM(INDIRECT(Iterators!C2378))</f>
        <v/>
      </c>
      <c r="V2379" s="8" t="str">
        <f ca="1">TRIM(INDIRECT(Iterators!D2378))</f>
        <v/>
      </c>
      <c r="W2379" s="8" t="str">
        <f ca="1">TRIM(INDIRECT(Iterators!E2378))</f>
        <v/>
      </c>
      <c r="X2379" s="8" t="str">
        <f ca="1">TRIM(INDIRECT(Iterators!F2378))</f>
        <v/>
      </c>
      <c r="Y2379" s="8" t="str">
        <f ca="1">TRIM(INDIRECT(Iterators!G2378))</f>
        <v/>
      </c>
    </row>
    <row r="2380" spans="20:25" x14ac:dyDescent="0.25">
      <c r="T2380" s="8">
        <v>2378</v>
      </c>
      <c r="U2380" s="8" t="str">
        <f ca="1">TRIM(INDIRECT(Iterators!C2379))</f>
        <v/>
      </c>
      <c r="V2380" s="8" t="str">
        <f ca="1">TRIM(INDIRECT(Iterators!D2379))</f>
        <v/>
      </c>
      <c r="W2380" s="8" t="str">
        <f ca="1">TRIM(INDIRECT(Iterators!E2379))</f>
        <v/>
      </c>
      <c r="X2380" s="8" t="str">
        <f ca="1">TRIM(INDIRECT(Iterators!F2379))</f>
        <v/>
      </c>
      <c r="Y2380" s="8" t="str">
        <f ca="1">TRIM(INDIRECT(Iterators!G2379))</f>
        <v/>
      </c>
    </row>
    <row r="2381" spans="20:25" x14ac:dyDescent="0.25">
      <c r="T2381" s="8">
        <v>2379</v>
      </c>
      <c r="U2381" s="8" t="str">
        <f ca="1">TRIM(INDIRECT(Iterators!C2380))</f>
        <v/>
      </c>
      <c r="V2381" s="8" t="str">
        <f ca="1">TRIM(INDIRECT(Iterators!D2380))</f>
        <v/>
      </c>
      <c r="W2381" s="8" t="str">
        <f ca="1">TRIM(INDIRECT(Iterators!E2380))</f>
        <v/>
      </c>
      <c r="X2381" s="8" t="str">
        <f ca="1">TRIM(INDIRECT(Iterators!F2380))</f>
        <v/>
      </c>
      <c r="Y2381" s="8" t="str">
        <f ca="1">TRIM(INDIRECT(Iterators!G2380))</f>
        <v/>
      </c>
    </row>
    <row r="2382" spans="20:25" x14ac:dyDescent="0.25">
      <c r="T2382" s="8">
        <v>2380</v>
      </c>
      <c r="U2382" s="8" t="str">
        <f ca="1">TRIM(INDIRECT(Iterators!C2381))</f>
        <v/>
      </c>
      <c r="V2382" s="8" t="str">
        <f ca="1">TRIM(INDIRECT(Iterators!D2381))</f>
        <v/>
      </c>
      <c r="W2382" s="8" t="str">
        <f ca="1">TRIM(INDIRECT(Iterators!E2381))</f>
        <v/>
      </c>
      <c r="X2382" s="8" t="str">
        <f ca="1">TRIM(INDIRECT(Iterators!F2381))</f>
        <v/>
      </c>
      <c r="Y2382" s="8" t="str">
        <f ca="1">TRIM(INDIRECT(Iterators!G2381))</f>
        <v/>
      </c>
    </row>
    <row r="2383" spans="20:25" x14ac:dyDescent="0.25">
      <c r="T2383" s="8">
        <v>2381</v>
      </c>
      <c r="U2383" s="8" t="str">
        <f ca="1">TRIM(INDIRECT(Iterators!C2382))</f>
        <v/>
      </c>
      <c r="V2383" s="8" t="str">
        <f ca="1">TRIM(INDIRECT(Iterators!D2382))</f>
        <v/>
      </c>
      <c r="W2383" s="8" t="str">
        <f ca="1">TRIM(INDIRECT(Iterators!E2382))</f>
        <v/>
      </c>
      <c r="X2383" s="8" t="str">
        <f ca="1">TRIM(INDIRECT(Iterators!F2382))</f>
        <v/>
      </c>
      <c r="Y2383" s="8" t="str">
        <f ca="1">TRIM(INDIRECT(Iterators!G2382))</f>
        <v/>
      </c>
    </row>
    <row r="2384" spans="20:25" x14ac:dyDescent="0.25">
      <c r="T2384" s="8">
        <v>2382</v>
      </c>
      <c r="U2384" s="8" t="str">
        <f ca="1">TRIM(INDIRECT(Iterators!C2383))</f>
        <v/>
      </c>
      <c r="V2384" s="8" t="str">
        <f ca="1">TRIM(INDIRECT(Iterators!D2383))</f>
        <v/>
      </c>
      <c r="W2384" s="8" t="str">
        <f ca="1">TRIM(INDIRECT(Iterators!E2383))</f>
        <v/>
      </c>
      <c r="X2384" s="8" t="str">
        <f ca="1">TRIM(INDIRECT(Iterators!F2383))</f>
        <v/>
      </c>
      <c r="Y2384" s="8" t="str">
        <f ca="1">TRIM(INDIRECT(Iterators!G2383))</f>
        <v/>
      </c>
    </row>
    <row r="2385" spans="20:25" x14ac:dyDescent="0.25">
      <c r="T2385" s="8">
        <v>2383</v>
      </c>
      <c r="U2385" s="8" t="str">
        <f ca="1">TRIM(INDIRECT(Iterators!C2384))</f>
        <v/>
      </c>
      <c r="V2385" s="8" t="str">
        <f ca="1">TRIM(INDIRECT(Iterators!D2384))</f>
        <v/>
      </c>
      <c r="W2385" s="8" t="str">
        <f ca="1">TRIM(INDIRECT(Iterators!E2384))</f>
        <v/>
      </c>
      <c r="X2385" s="8" t="str">
        <f ca="1">TRIM(INDIRECT(Iterators!F2384))</f>
        <v/>
      </c>
      <c r="Y2385" s="8" t="str">
        <f ca="1">TRIM(INDIRECT(Iterators!G2384))</f>
        <v/>
      </c>
    </row>
    <row r="2386" spans="20:25" x14ac:dyDescent="0.25">
      <c r="T2386" s="8">
        <v>2384</v>
      </c>
      <c r="U2386" s="8" t="str">
        <f ca="1">TRIM(INDIRECT(Iterators!C2385))</f>
        <v/>
      </c>
      <c r="V2386" s="8" t="str">
        <f ca="1">TRIM(INDIRECT(Iterators!D2385))</f>
        <v/>
      </c>
      <c r="W2386" s="8" t="str">
        <f ca="1">TRIM(INDIRECT(Iterators!E2385))</f>
        <v/>
      </c>
      <c r="X2386" s="8" t="str">
        <f ca="1">TRIM(INDIRECT(Iterators!F2385))</f>
        <v/>
      </c>
      <c r="Y2386" s="8" t="str">
        <f ca="1">TRIM(INDIRECT(Iterators!G2385))</f>
        <v/>
      </c>
    </row>
    <row r="2387" spans="20:25" x14ac:dyDescent="0.25">
      <c r="T2387" s="8">
        <v>2385</v>
      </c>
      <c r="U2387" s="8" t="str">
        <f ca="1">TRIM(INDIRECT(Iterators!C2386))</f>
        <v/>
      </c>
      <c r="V2387" s="8" t="str">
        <f ca="1">TRIM(INDIRECT(Iterators!D2386))</f>
        <v/>
      </c>
      <c r="W2387" s="8" t="str">
        <f ca="1">TRIM(INDIRECT(Iterators!E2386))</f>
        <v/>
      </c>
      <c r="X2387" s="8" t="str">
        <f ca="1">TRIM(INDIRECT(Iterators!F2386))</f>
        <v/>
      </c>
      <c r="Y2387" s="8" t="str">
        <f ca="1">TRIM(INDIRECT(Iterators!G2386))</f>
        <v/>
      </c>
    </row>
    <row r="2388" spans="20:25" x14ac:dyDescent="0.25">
      <c r="T2388" s="8">
        <v>2386</v>
      </c>
      <c r="U2388" s="8" t="str">
        <f ca="1">TRIM(INDIRECT(Iterators!C2387))</f>
        <v/>
      </c>
      <c r="V2388" s="8" t="str">
        <f ca="1">TRIM(INDIRECT(Iterators!D2387))</f>
        <v/>
      </c>
      <c r="W2388" s="8" t="str">
        <f ca="1">TRIM(INDIRECT(Iterators!E2387))</f>
        <v/>
      </c>
      <c r="X2388" s="8" t="str">
        <f ca="1">TRIM(INDIRECT(Iterators!F2387))</f>
        <v/>
      </c>
      <c r="Y2388" s="8" t="str">
        <f ca="1">TRIM(INDIRECT(Iterators!G2387))</f>
        <v/>
      </c>
    </row>
    <row r="2389" spans="20:25" x14ac:dyDescent="0.25">
      <c r="T2389" s="8">
        <v>2387</v>
      </c>
      <c r="U2389" s="8" t="str">
        <f ca="1">TRIM(INDIRECT(Iterators!C2388))</f>
        <v/>
      </c>
      <c r="V2389" s="8" t="str">
        <f ca="1">TRIM(INDIRECT(Iterators!D2388))</f>
        <v/>
      </c>
      <c r="W2389" s="8" t="str">
        <f ca="1">TRIM(INDIRECT(Iterators!E2388))</f>
        <v/>
      </c>
      <c r="X2389" s="8" t="str">
        <f ca="1">TRIM(INDIRECT(Iterators!F2388))</f>
        <v/>
      </c>
      <c r="Y2389" s="8" t="str">
        <f ca="1">TRIM(INDIRECT(Iterators!G2388))</f>
        <v/>
      </c>
    </row>
    <row r="2390" spans="20:25" x14ac:dyDescent="0.25">
      <c r="T2390" s="8">
        <v>2388</v>
      </c>
      <c r="U2390" s="8" t="str">
        <f ca="1">TRIM(INDIRECT(Iterators!C2389))</f>
        <v/>
      </c>
      <c r="V2390" s="8" t="str">
        <f ca="1">TRIM(INDIRECT(Iterators!D2389))</f>
        <v/>
      </c>
      <c r="W2390" s="8" t="str">
        <f ca="1">TRIM(INDIRECT(Iterators!E2389))</f>
        <v/>
      </c>
      <c r="X2390" s="8" t="str">
        <f ca="1">TRIM(INDIRECT(Iterators!F2389))</f>
        <v/>
      </c>
      <c r="Y2390" s="8" t="str">
        <f ca="1">TRIM(INDIRECT(Iterators!G2389))</f>
        <v/>
      </c>
    </row>
    <row r="2391" spans="20:25" x14ac:dyDescent="0.25">
      <c r="T2391" s="8">
        <v>2389</v>
      </c>
      <c r="U2391" s="8" t="str">
        <f ca="1">TRIM(INDIRECT(Iterators!C2390))</f>
        <v/>
      </c>
      <c r="V2391" s="8" t="str">
        <f ca="1">TRIM(INDIRECT(Iterators!D2390))</f>
        <v/>
      </c>
      <c r="W2391" s="8" t="str">
        <f ca="1">TRIM(INDIRECT(Iterators!E2390))</f>
        <v/>
      </c>
      <c r="X2391" s="8" t="str">
        <f ca="1">TRIM(INDIRECT(Iterators!F2390))</f>
        <v/>
      </c>
      <c r="Y2391" s="8" t="str">
        <f ca="1">TRIM(INDIRECT(Iterators!G2390))</f>
        <v/>
      </c>
    </row>
    <row r="2392" spans="20:25" x14ac:dyDescent="0.25">
      <c r="T2392" s="8">
        <v>2390</v>
      </c>
      <c r="U2392" s="8" t="str">
        <f ca="1">TRIM(INDIRECT(Iterators!C2391))</f>
        <v/>
      </c>
      <c r="V2392" s="8" t="str">
        <f ca="1">TRIM(INDIRECT(Iterators!D2391))</f>
        <v/>
      </c>
      <c r="W2392" s="8" t="str">
        <f ca="1">TRIM(INDIRECT(Iterators!E2391))</f>
        <v/>
      </c>
      <c r="X2392" s="8" t="str">
        <f ca="1">TRIM(INDIRECT(Iterators!F2391))</f>
        <v/>
      </c>
      <c r="Y2392" s="8" t="str">
        <f ca="1">TRIM(INDIRECT(Iterators!G2391))</f>
        <v/>
      </c>
    </row>
    <row r="2393" spans="20:25" x14ac:dyDescent="0.25">
      <c r="T2393" s="8">
        <v>2391</v>
      </c>
      <c r="U2393" s="8" t="str">
        <f ca="1">TRIM(INDIRECT(Iterators!C2392))</f>
        <v/>
      </c>
      <c r="V2393" s="8" t="str">
        <f ca="1">TRIM(INDIRECT(Iterators!D2392))</f>
        <v/>
      </c>
      <c r="W2393" s="8" t="str">
        <f ca="1">TRIM(INDIRECT(Iterators!E2392))</f>
        <v/>
      </c>
      <c r="X2393" s="8" t="str">
        <f ca="1">TRIM(INDIRECT(Iterators!F2392))</f>
        <v/>
      </c>
      <c r="Y2393" s="8" t="str">
        <f ca="1">TRIM(INDIRECT(Iterators!G2392))</f>
        <v/>
      </c>
    </row>
    <row r="2394" spans="20:25" x14ac:dyDescent="0.25">
      <c r="T2394" s="8">
        <v>2392</v>
      </c>
      <c r="U2394" s="8" t="str">
        <f ca="1">TRIM(INDIRECT(Iterators!C2393))</f>
        <v/>
      </c>
      <c r="V2394" s="8" t="str">
        <f ca="1">TRIM(INDIRECT(Iterators!D2393))</f>
        <v/>
      </c>
      <c r="W2394" s="8" t="str">
        <f ca="1">TRIM(INDIRECT(Iterators!E2393))</f>
        <v/>
      </c>
      <c r="X2394" s="8" t="str">
        <f ca="1">TRIM(INDIRECT(Iterators!F2393))</f>
        <v/>
      </c>
      <c r="Y2394" s="8" t="str">
        <f ca="1">TRIM(INDIRECT(Iterators!G2393))</f>
        <v/>
      </c>
    </row>
    <row r="2395" spans="20:25" x14ac:dyDescent="0.25">
      <c r="T2395" s="8">
        <v>2393</v>
      </c>
      <c r="U2395" s="8" t="str">
        <f ca="1">TRIM(INDIRECT(Iterators!C2394))</f>
        <v/>
      </c>
      <c r="V2395" s="8" t="str">
        <f ca="1">TRIM(INDIRECT(Iterators!D2394))</f>
        <v/>
      </c>
      <c r="W2395" s="8" t="str">
        <f ca="1">TRIM(INDIRECT(Iterators!E2394))</f>
        <v/>
      </c>
      <c r="X2395" s="8" t="str">
        <f ca="1">TRIM(INDIRECT(Iterators!F2394))</f>
        <v/>
      </c>
      <c r="Y2395" s="8" t="str">
        <f ca="1">TRIM(INDIRECT(Iterators!G2394))</f>
        <v/>
      </c>
    </row>
    <row r="2396" spans="20:25" x14ac:dyDescent="0.25">
      <c r="T2396" s="8">
        <v>2394</v>
      </c>
      <c r="U2396" s="8" t="str">
        <f ca="1">TRIM(INDIRECT(Iterators!C2395))</f>
        <v/>
      </c>
      <c r="V2396" s="8" t="str">
        <f ca="1">TRIM(INDIRECT(Iterators!D2395))</f>
        <v/>
      </c>
      <c r="W2396" s="8" t="str">
        <f ca="1">TRIM(INDIRECT(Iterators!E2395))</f>
        <v/>
      </c>
      <c r="X2396" s="8" t="str">
        <f ca="1">TRIM(INDIRECT(Iterators!F2395))</f>
        <v/>
      </c>
      <c r="Y2396" s="8" t="str">
        <f ca="1">TRIM(INDIRECT(Iterators!G2395))</f>
        <v/>
      </c>
    </row>
    <row r="2397" spans="20:25" x14ac:dyDescent="0.25">
      <c r="T2397" s="8">
        <v>2395</v>
      </c>
      <c r="U2397" s="8" t="str">
        <f ca="1">TRIM(INDIRECT(Iterators!C2396))</f>
        <v/>
      </c>
      <c r="V2397" s="8" t="str">
        <f ca="1">TRIM(INDIRECT(Iterators!D2396))</f>
        <v/>
      </c>
      <c r="W2397" s="8" t="str">
        <f ca="1">TRIM(INDIRECT(Iterators!E2396))</f>
        <v/>
      </c>
      <c r="X2397" s="8" t="str">
        <f ca="1">TRIM(INDIRECT(Iterators!F2396))</f>
        <v/>
      </c>
      <c r="Y2397" s="8" t="str">
        <f ca="1">TRIM(INDIRECT(Iterators!G2396))</f>
        <v/>
      </c>
    </row>
    <row r="2398" spans="20:25" x14ac:dyDescent="0.25">
      <c r="T2398" s="8">
        <v>2396</v>
      </c>
      <c r="U2398" s="8" t="str">
        <f ca="1">TRIM(INDIRECT(Iterators!C2397))</f>
        <v/>
      </c>
      <c r="V2398" s="8" t="str">
        <f ca="1">TRIM(INDIRECT(Iterators!D2397))</f>
        <v/>
      </c>
      <c r="W2398" s="8" t="str">
        <f ca="1">TRIM(INDIRECT(Iterators!E2397))</f>
        <v/>
      </c>
      <c r="X2398" s="8" t="str">
        <f ca="1">TRIM(INDIRECT(Iterators!F2397))</f>
        <v/>
      </c>
      <c r="Y2398" s="8" t="str">
        <f ca="1">TRIM(INDIRECT(Iterators!G2397))</f>
        <v/>
      </c>
    </row>
    <row r="2399" spans="20:25" x14ac:dyDescent="0.25">
      <c r="T2399" s="8">
        <v>2397</v>
      </c>
      <c r="U2399" s="8" t="str">
        <f ca="1">TRIM(INDIRECT(Iterators!C2398))</f>
        <v/>
      </c>
      <c r="V2399" s="8" t="str">
        <f ca="1">TRIM(INDIRECT(Iterators!D2398))</f>
        <v/>
      </c>
      <c r="W2399" s="8" t="str">
        <f ca="1">TRIM(INDIRECT(Iterators!E2398))</f>
        <v/>
      </c>
      <c r="X2399" s="8" t="str">
        <f ca="1">TRIM(INDIRECT(Iterators!F2398))</f>
        <v/>
      </c>
      <c r="Y2399" s="8" t="str">
        <f ca="1">TRIM(INDIRECT(Iterators!G2398))</f>
        <v/>
      </c>
    </row>
    <row r="2400" spans="20:25" x14ac:dyDescent="0.25">
      <c r="T2400" s="8">
        <v>2398</v>
      </c>
      <c r="U2400" s="8" t="str">
        <f ca="1">TRIM(INDIRECT(Iterators!C2399))</f>
        <v/>
      </c>
      <c r="V2400" s="8" t="str">
        <f ca="1">TRIM(INDIRECT(Iterators!D2399))</f>
        <v/>
      </c>
      <c r="W2400" s="8" t="str">
        <f ca="1">TRIM(INDIRECT(Iterators!E2399))</f>
        <v/>
      </c>
      <c r="X2400" s="8" t="str">
        <f ca="1">TRIM(INDIRECT(Iterators!F2399))</f>
        <v/>
      </c>
      <c r="Y2400" s="8" t="str">
        <f ca="1">TRIM(INDIRECT(Iterators!G2399))</f>
        <v/>
      </c>
    </row>
    <row r="2401" spans="20:25" x14ac:dyDescent="0.25">
      <c r="T2401" s="8">
        <v>2399</v>
      </c>
      <c r="U2401" s="8" t="str">
        <f ca="1">TRIM(INDIRECT(Iterators!C2400))</f>
        <v/>
      </c>
      <c r="V2401" s="8" t="str">
        <f ca="1">TRIM(INDIRECT(Iterators!D2400))</f>
        <v/>
      </c>
      <c r="W2401" s="8" t="str">
        <f ca="1">TRIM(INDIRECT(Iterators!E2400))</f>
        <v/>
      </c>
      <c r="X2401" s="8" t="str">
        <f ca="1">TRIM(INDIRECT(Iterators!F2400))</f>
        <v/>
      </c>
      <c r="Y2401" s="8" t="str">
        <f ca="1">TRIM(INDIRECT(Iterators!G2400))</f>
        <v/>
      </c>
    </row>
    <row r="2402" spans="20:25" x14ac:dyDescent="0.25">
      <c r="T2402" s="8">
        <v>2400</v>
      </c>
      <c r="U2402" s="8" t="str">
        <f ca="1">TRIM(INDIRECT(Iterators!C2401))</f>
        <v/>
      </c>
      <c r="V2402" s="8" t="str">
        <f ca="1">TRIM(INDIRECT(Iterators!D2401))</f>
        <v/>
      </c>
      <c r="W2402" s="8" t="str">
        <f ca="1">TRIM(INDIRECT(Iterators!E2401))</f>
        <v/>
      </c>
      <c r="X2402" s="8" t="str">
        <f ca="1">TRIM(INDIRECT(Iterators!F2401))</f>
        <v/>
      </c>
      <c r="Y2402" s="8" t="str">
        <f ca="1">TRIM(INDIRECT(Iterators!G2401))</f>
        <v/>
      </c>
    </row>
    <row r="2403" spans="20:25" x14ac:dyDescent="0.25">
      <c r="T2403" s="8">
        <v>2401</v>
      </c>
      <c r="U2403" s="8" t="str">
        <f ca="1">TRIM(INDIRECT(Iterators!C2402))</f>
        <v/>
      </c>
      <c r="V2403" s="8" t="str">
        <f ca="1">TRIM(INDIRECT(Iterators!D2402))</f>
        <v/>
      </c>
      <c r="W2403" s="8" t="str">
        <f ca="1">TRIM(INDIRECT(Iterators!E2402))</f>
        <v/>
      </c>
      <c r="X2403" s="8" t="str">
        <f ca="1">TRIM(INDIRECT(Iterators!F2402))</f>
        <v/>
      </c>
      <c r="Y2403" s="8" t="str">
        <f ca="1">TRIM(INDIRECT(Iterators!G2402))</f>
        <v/>
      </c>
    </row>
    <row r="2404" spans="20:25" x14ac:dyDescent="0.25">
      <c r="T2404" s="8">
        <v>2402</v>
      </c>
      <c r="U2404" s="8" t="str">
        <f ca="1">TRIM(INDIRECT(Iterators!C2403))</f>
        <v/>
      </c>
      <c r="V2404" s="8" t="str">
        <f ca="1">TRIM(INDIRECT(Iterators!D2403))</f>
        <v/>
      </c>
      <c r="W2404" s="8" t="str">
        <f ca="1">TRIM(INDIRECT(Iterators!E2403))</f>
        <v/>
      </c>
      <c r="X2404" s="8" t="str">
        <f ca="1">TRIM(INDIRECT(Iterators!F2403))</f>
        <v/>
      </c>
      <c r="Y2404" s="8" t="str">
        <f ca="1">TRIM(INDIRECT(Iterators!G2403))</f>
        <v/>
      </c>
    </row>
    <row r="2405" spans="20:25" x14ac:dyDescent="0.25">
      <c r="T2405" s="8">
        <v>2403</v>
      </c>
      <c r="U2405" s="8" t="str">
        <f ca="1">TRIM(INDIRECT(Iterators!C2404))</f>
        <v/>
      </c>
      <c r="V2405" s="8" t="str">
        <f ca="1">TRIM(INDIRECT(Iterators!D2404))</f>
        <v/>
      </c>
      <c r="W2405" s="8" t="str">
        <f ca="1">TRIM(INDIRECT(Iterators!E2404))</f>
        <v/>
      </c>
      <c r="X2405" s="8" t="str">
        <f ca="1">TRIM(INDIRECT(Iterators!F2404))</f>
        <v/>
      </c>
      <c r="Y2405" s="8" t="str">
        <f ca="1">TRIM(INDIRECT(Iterators!G2404))</f>
        <v/>
      </c>
    </row>
    <row r="2406" spans="20:25" x14ac:dyDescent="0.25">
      <c r="T2406" s="8">
        <v>2404</v>
      </c>
      <c r="U2406" s="8" t="str">
        <f ca="1">TRIM(INDIRECT(Iterators!C2405))</f>
        <v/>
      </c>
      <c r="V2406" s="8" t="str">
        <f ca="1">TRIM(INDIRECT(Iterators!D2405))</f>
        <v/>
      </c>
      <c r="W2406" s="8" t="str">
        <f ca="1">TRIM(INDIRECT(Iterators!E2405))</f>
        <v/>
      </c>
      <c r="X2406" s="8" t="str">
        <f ca="1">TRIM(INDIRECT(Iterators!F2405))</f>
        <v/>
      </c>
      <c r="Y2406" s="8" t="str">
        <f ca="1">TRIM(INDIRECT(Iterators!G2405))</f>
        <v/>
      </c>
    </row>
    <row r="2407" spans="20:25" x14ac:dyDescent="0.25">
      <c r="T2407" s="8">
        <v>2405</v>
      </c>
      <c r="U2407" s="8" t="str">
        <f ca="1">TRIM(INDIRECT(Iterators!C2406))</f>
        <v/>
      </c>
      <c r="V2407" s="8" t="str">
        <f ca="1">TRIM(INDIRECT(Iterators!D2406))</f>
        <v/>
      </c>
      <c r="W2407" s="8" t="str">
        <f ca="1">TRIM(INDIRECT(Iterators!E2406))</f>
        <v/>
      </c>
      <c r="X2407" s="8" t="str">
        <f ca="1">TRIM(INDIRECT(Iterators!F2406))</f>
        <v/>
      </c>
      <c r="Y2407" s="8" t="str">
        <f ca="1">TRIM(INDIRECT(Iterators!G2406))</f>
        <v/>
      </c>
    </row>
    <row r="2408" spans="20:25" x14ac:dyDescent="0.25">
      <c r="T2408" s="8">
        <v>2406</v>
      </c>
      <c r="U2408" s="8" t="str">
        <f ca="1">TRIM(INDIRECT(Iterators!C2407))</f>
        <v/>
      </c>
      <c r="V2408" s="8" t="str">
        <f ca="1">TRIM(INDIRECT(Iterators!D2407))</f>
        <v/>
      </c>
      <c r="W2408" s="8" t="str">
        <f ca="1">TRIM(INDIRECT(Iterators!E2407))</f>
        <v/>
      </c>
      <c r="X2408" s="8" t="str">
        <f ca="1">TRIM(INDIRECT(Iterators!F2407))</f>
        <v/>
      </c>
      <c r="Y2408" s="8" t="str">
        <f ca="1">TRIM(INDIRECT(Iterators!G2407))</f>
        <v/>
      </c>
    </row>
    <row r="2409" spans="20:25" x14ac:dyDescent="0.25">
      <c r="T2409" s="8">
        <v>2407</v>
      </c>
      <c r="U2409" s="8" t="str">
        <f ca="1">TRIM(INDIRECT(Iterators!C2408))</f>
        <v/>
      </c>
      <c r="V2409" s="8" t="str">
        <f ca="1">TRIM(INDIRECT(Iterators!D2408))</f>
        <v/>
      </c>
      <c r="W2409" s="8" t="str">
        <f ca="1">TRIM(INDIRECT(Iterators!E2408))</f>
        <v/>
      </c>
      <c r="X2409" s="8" t="str">
        <f ca="1">TRIM(INDIRECT(Iterators!F2408))</f>
        <v/>
      </c>
      <c r="Y2409" s="8" t="str">
        <f ca="1">TRIM(INDIRECT(Iterators!G2408))</f>
        <v/>
      </c>
    </row>
    <row r="2410" spans="20:25" x14ac:dyDescent="0.25">
      <c r="T2410" s="8">
        <v>2408</v>
      </c>
      <c r="U2410" s="8" t="str">
        <f ca="1">TRIM(INDIRECT(Iterators!C2409))</f>
        <v/>
      </c>
      <c r="V2410" s="8" t="str">
        <f ca="1">TRIM(INDIRECT(Iterators!D2409))</f>
        <v/>
      </c>
      <c r="W2410" s="8" t="str">
        <f ca="1">TRIM(INDIRECT(Iterators!E2409))</f>
        <v/>
      </c>
      <c r="X2410" s="8" t="str">
        <f ca="1">TRIM(INDIRECT(Iterators!F2409))</f>
        <v/>
      </c>
      <c r="Y2410" s="8" t="str">
        <f ca="1">TRIM(INDIRECT(Iterators!G2409))</f>
        <v/>
      </c>
    </row>
    <row r="2411" spans="20:25" x14ac:dyDescent="0.25">
      <c r="T2411" s="8">
        <v>2409</v>
      </c>
      <c r="U2411" s="8" t="str">
        <f ca="1">TRIM(INDIRECT(Iterators!C2410))</f>
        <v/>
      </c>
      <c r="V2411" s="8" t="str">
        <f ca="1">TRIM(INDIRECT(Iterators!D2410))</f>
        <v/>
      </c>
      <c r="W2411" s="8" t="str">
        <f ca="1">TRIM(INDIRECT(Iterators!E2410))</f>
        <v/>
      </c>
      <c r="X2411" s="8" t="str">
        <f ca="1">TRIM(INDIRECT(Iterators!F2410))</f>
        <v/>
      </c>
      <c r="Y2411" s="8" t="str">
        <f ca="1">TRIM(INDIRECT(Iterators!G2410))</f>
        <v/>
      </c>
    </row>
    <row r="2412" spans="20:25" x14ac:dyDescent="0.25">
      <c r="T2412" s="8">
        <v>2410</v>
      </c>
      <c r="U2412" s="8" t="str">
        <f ca="1">TRIM(INDIRECT(Iterators!C2411))</f>
        <v/>
      </c>
      <c r="V2412" s="8" t="str">
        <f ca="1">TRIM(INDIRECT(Iterators!D2411))</f>
        <v/>
      </c>
      <c r="W2412" s="8" t="str">
        <f ca="1">TRIM(INDIRECT(Iterators!E2411))</f>
        <v/>
      </c>
      <c r="X2412" s="8" t="str">
        <f ca="1">TRIM(INDIRECT(Iterators!F2411))</f>
        <v/>
      </c>
      <c r="Y2412" s="8" t="str">
        <f ca="1">TRIM(INDIRECT(Iterators!G2411))</f>
        <v/>
      </c>
    </row>
    <row r="2413" spans="20:25" x14ac:dyDescent="0.25">
      <c r="T2413" s="8">
        <v>2411</v>
      </c>
      <c r="U2413" s="8" t="str">
        <f ca="1">TRIM(INDIRECT(Iterators!C2412))</f>
        <v/>
      </c>
      <c r="V2413" s="8" t="str">
        <f ca="1">TRIM(INDIRECT(Iterators!D2412))</f>
        <v/>
      </c>
      <c r="W2413" s="8" t="str">
        <f ca="1">TRIM(INDIRECT(Iterators!E2412))</f>
        <v/>
      </c>
      <c r="X2413" s="8" t="str">
        <f ca="1">TRIM(INDIRECT(Iterators!F2412))</f>
        <v/>
      </c>
      <c r="Y2413" s="8" t="str">
        <f ca="1">TRIM(INDIRECT(Iterators!G2412))</f>
        <v/>
      </c>
    </row>
    <row r="2414" spans="20:25" x14ac:dyDescent="0.25">
      <c r="T2414" s="8">
        <v>2412</v>
      </c>
      <c r="U2414" s="8" t="str">
        <f ca="1">TRIM(INDIRECT(Iterators!C2413))</f>
        <v/>
      </c>
      <c r="V2414" s="8" t="str">
        <f ca="1">TRIM(INDIRECT(Iterators!D2413))</f>
        <v/>
      </c>
      <c r="W2414" s="8" t="str">
        <f ca="1">TRIM(INDIRECT(Iterators!E2413))</f>
        <v/>
      </c>
      <c r="X2414" s="8" t="str">
        <f ca="1">TRIM(INDIRECT(Iterators!F2413))</f>
        <v/>
      </c>
      <c r="Y2414" s="8" t="str">
        <f ca="1">TRIM(INDIRECT(Iterators!G2413))</f>
        <v/>
      </c>
    </row>
    <row r="2415" spans="20:25" x14ac:dyDescent="0.25">
      <c r="T2415" s="8">
        <v>2413</v>
      </c>
      <c r="U2415" s="8" t="str">
        <f ca="1">TRIM(INDIRECT(Iterators!C2414))</f>
        <v/>
      </c>
      <c r="V2415" s="8" t="str">
        <f ca="1">TRIM(INDIRECT(Iterators!D2414))</f>
        <v/>
      </c>
      <c r="W2415" s="8" t="str">
        <f ca="1">TRIM(INDIRECT(Iterators!E2414))</f>
        <v/>
      </c>
      <c r="X2415" s="8" t="str">
        <f ca="1">TRIM(INDIRECT(Iterators!F2414))</f>
        <v/>
      </c>
      <c r="Y2415" s="8" t="str">
        <f ca="1">TRIM(INDIRECT(Iterators!G2414))</f>
        <v/>
      </c>
    </row>
    <row r="2416" spans="20:25" x14ac:dyDescent="0.25">
      <c r="T2416" s="8">
        <v>2414</v>
      </c>
      <c r="U2416" s="8" t="str">
        <f ca="1">TRIM(INDIRECT(Iterators!C2415))</f>
        <v/>
      </c>
      <c r="V2416" s="8" t="str">
        <f ca="1">TRIM(INDIRECT(Iterators!D2415))</f>
        <v/>
      </c>
      <c r="W2416" s="8" t="str">
        <f ca="1">TRIM(INDIRECT(Iterators!E2415))</f>
        <v/>
      </c>
      <c r="X2416" s="8" t="str">
        <f ca="1">TRIM(INDIRECT(Iterators!F2415))</f>
        <v/>
      </c>
      <c r="Y2416" s="8" t="str">
        <f ca="1">TRIM(INDIRECT(Iterators!G2415))</f>
        <v/>
      </c>
    </row>
    <row r="2417" spans="20:25" x14ac:dyDescent="0.25">
      <c r="T2417" s="8">
        <v>2415</v>
      </c>
      <c r="U2417" s="8" t="str">
        <f ca="1">TRIM(INDIRECT(Iterators!C2416))</f>
        <v/>
      </c>
      <c r="V2417" s="8" t="str">
        <f ca="1">TRIM(INDIRECT(Iterators!D2416))</f>
        <v/>
      </c>
      <c r="W2417" s="8" t="str">
        <f ca="1">TRIM(INDIRECT(Iterators!E2416))</f>
        <v/>
      </c>
      <c r="X2417" s="8" t="str">
        <f ca="1">TRIM(INDIRECT(Iterators!F2416))</f>
        <v/>
      </c>
      <c r="Y2417" s="8" t="str">
        <f ca="1">TRIM(INDIRECT(Iterators!G2416))</f>
        <v/>
      </c>
    </row>
    <row r="2418" spans="20:25" x14ac:dyDescent="0.25">
      <c r="T2418" s="8">
        <v>2416</v>
      </c>
      <c r="U2418" s="8" t="str">
        <f ca="1">TRIM(INDIRECT(Iterators!C2417))</f>
        <v/>
      </c>
      <c r="V2418" s="8" t="str">
        <f ca="1">TRIM(INDIRECT(Iterators!D2417))</f>
        <v/>
      </c>
      <c r="W2418" s="8" t="str">
        <f ca="1">TRIM(INDIRECT(Iterators!E2417))</f>
        <v/>
      </c>
      <c r="X2418" s="8" t="str">
        <f ca="1">TRIM(INDIRECT(Iterators!F2417))</f>
        <v/>
      </c>
      <c r="Y2418" s="8" t="str">
        <f ca="1">TRIM(INDIRECT(Iterators!G2417))</f>
        <v/>
      </c>
    </row>
    <row r="2419" spans="20:25" x14ac:dyDescent="0.25">
      <c r="T2419" s="8">
        <v>2417</v>
      </c>
      <c r="U2419" s="8" t="str">
        <f ca="1">TRIM(INDIRECT(Iterators!C2418))</f>
        <v/>
      </c>
      <c r="V2419" s="8" t="str">
        <f ca="1">TRIM(INDIRECT(Iterators!D2418))</f>
        <v/>
      </c>
      <c r="W2419" s="8" t="str">
        <f ca="1">TRIM(INDIRECT(Iterators!E2418))</f>
        <v/>
      </c>
      <c r="X2419" s="8" t="str">
        <f ca="1">TRIM(INDIRECT(Iterators!F2418))</f>
        <v/>
      </c>
      <c r="Y2419" s="8" t="str">
        <f ca="1">TRIM(INDIRECT(Iterators!G2418))</f>
        <v/>
      </c>
    </row>
    <row r="2420" spans="20:25" x14ac:dyDescent="0.25">
      <c r="T2420" s="8">
        <v>2418</v>
      </c>
      <c r="U2420" s="8" t="str">
        <f ca="1">TRIM(INDIRECT(Iterators!C2419))</f>
        <v/>
      </c>
      <c r="V2420" s="8" t="str">
        <f ca="1">TRIM(INDIRECT(Iterators!D2419))</f>
        <v/>
      </c>
      <c r="W2420" s="8" t="str">
        <f ca="1">TRIM(INDIRECT(Iterators!E2419))</f>
        <v/>
      </c>
      <c r="X2420" s="8" t="str">
        <f ca="1">TRIM(INDIRECT(Iterators!F2419))</f>
        <v/>
      </c>
      <c r="Y2420" s="8" t="str">
        <f ca="1">TRIM(INDIRECT(Iterators!G2419))</f>
        <v/>
      </c>
    </row>
    <row r="2421" spans="20:25" x14ac:dyDescent="0.25">
      <c r="T2421" s="8">
        <v>2419</v>
      </c>
      <c r="U2421" s="8" t="str">
        <f ca="1">TRIM(INDIRECT(Iterators!C2420))</f>
        <v/>
      </c>
      <c r="V2421" s="8" t="str">
        <f ca="1">TRIM(INDIRECT(Iterators!D2420))</f>
        <v/>
      </c>
      <c r="W2421" s="8" t="str">
        <f ca="1">TRIM(INDIRECT(Iterators!E2420))</f>
        <v/>
      </c>
      <c r="X2421" s="8" t="str">
        <f ca="1">TRIM(INDIRECT(Iterators!F2420))</f>
        <v/>
      </c>
      <c r="Y2421" s="8" t="str">
        <f ca="1">TRIM(INDIRECT(Iterators!G2420))</f>
        <v/>
      </c>
    </row>
    <row r="2422" spans="20:25" x14ac:dyDescent="0.25">
      <c r="T2422" s="8">
        <v>2420</v>
      </c>
      <c r="U2422" s="8" t="str">
        <f ca="1">TRIM(INDIRECT(Iterators!C2421))</f>
        <v/>
      </c>
      <c r="V2422" s="8" t="str">
        <f ca="1">TRIM(INDIRECT(Iterators!D2421))</f>
        <v/>
      </c>
      <c r="W2422" s="8" t="str">
        <f ca="1">TRIM(INDIRECT(Iterators!E2421))</f>
        <v/>
      </c>
      <c r="X2422" s="8" t="str">
        <f ca="1">TRIM(INDIRECT(Iterators!F2421))</f>
        <v/>
      </c>
      <c r="Y2422" s="8" t="str">
        <f ca="1">TRIM(INDIRECT(Iterators!G2421))</f>
        <v/>
      </c>
    </row>
    <row r="2423" spans="20:25" x14ac:dyDescent="0.25">
      <c r="T2423" s="8">
        <v>2421</v>
      </c>
      <c r="U2423" s="8" t="str">
        <f ca="1">TRIM(INDIRECT(Iterators!C2422))</f>
        <v/>
      </c>
      <c r="V2423" s="8" t="str">
        <f ca="1">TRIM(INDIRECT(Iterators!D2422))</f>
        <v/>
      </c>
      <c r="W2423" s="8" t="str">
        <f ca="1">TRIM(INDIRECT(Iterators!E2422))</f>
        <v/>
      </c>
      <c r="X2423" s="8" t="str">
        <f ca="1">TRIM(INDIRECT(Iterators!F2422))</f>
        <v/>
      </c>
      <c r="Y2423" s="8" t="str">
        <f ca="1">TRIM(INDIRECT(Iterators!G2422))</f>
        <v/>
      </c>
    </row>
    <row r="2424" spans="20:25" x14ac:dyDescent="0.25">
      <c r="T2424" s="8">
        <v>2422</v>
      </c>
      <c r="U2424" s="8" t="str">
        <f ca="1">TRIM(INDIRECT(Iterators!C2423))</f>
        <v/>
      </c>
      <c r="V2424" s="8" t="str">
        <f ca="1">TRIM(INDIRECT(Iterators!D2423))</f>
        <v/>
      </c>
      <c r="W2424" s="8" t="str">
        <f ca="1">TRIM(INDIRECT(Iterators!E2423))</f>
        <v/>
      </c>
      <c r="X2424" s="8" t="str">
        <f ca="1">TRIM(INDIRECT(Iterators!F2423))</f>
        <v/>
      </c>
      <c r="Y2424" s="8" t="str">
        <f ca="1">TRIM(INDIRECT(Iterators!G2423))</f>
        <v/>
      </c>
    </row>
    <row r="2425" spans="20:25" x14ac:dyDescent="0.25">
      <c r="T2425" s="8">
        <v>2423</v>
      </c>
      <c r="U2425" s="8" t="str">
        <f ca="1">TRIM(INDIRECT(Iterators!C2424))</f>
        <v/>
      </c>
      <c r="V2425" s="8" t="str">
        <f ca="1">TRIM(INDIRECT(Iterators!D2424))</f>
        <v/>
      </c>
      <c r="W2425" s="8" t="str">
        <f ca="1">TRIM(INDIRECT(Iterators!E2424))</f>
        <v/>
      </c>
      <c r="X2425" s="8" t="str">
        <f ca="1">TRIM(INDIRECT(Iterators!F2424))</f>
        <v/>
      </c>
      <c r="Y2425" s="8" t="str">
        <f ca="1">TRIM(INDIRECT(Iterators!G2424))</f>
        <v/>
      </c>
    </row>
    <row r="2426" spans="20:25" x14ac:dyDescent="0.25">
      <c r="T2426" s="8">
        <v>2424</v>
      </c>
      <c r="U2426" s="8" t="str">
        <f ca="1">TRIM(INDIRECT(Iterators!C2425))</f>
        <v/>
      </c>
      <c r="V2426" s="8" t="str">
        <f ca="1">TRIM(INDIRECT(Iterators!D2425))</f>
        <v/>
      </c>
      <c r="W2426" s="8" t="str">
        <f ca="1">TRIM(INDIRECT(Iterators!E2425))</f>
        <v/>
      </c>
      <c r="X2426" s="8" t="str">
        <f ca="1">TRIM(INDIRECT(Iterators!F2425))</f>
        <v/>
      </c>
      <c r="Y2426" s="8" t="str">
        <f ca="1">TRIM(INDIRECT(Iterators!G2425))</f>
        <v/>
      </c>
    </row>
    <row r="2427" spans="20:25" x14ac:dyDescent="0.25">
      <c r="T2427" s="8">
        <v>2425</v>
      </c>
      <c r="U2427" s="8" t="str">
        <f ca="1">TRIM(INDIRECT(Iterators!C2426))</f>
        <v/>
      </c>
      <c r="V2427" s="8" t="str">
        <f ca="1">TRIM(INDIRECT(Iterators!D2426))</f>
        <v/>
      </c>
      <c r="W2427" s="8" t="str">
        <f ca="1">TRIM(INDIRECT(Iterators!E2426))</f>
        <v/>
      </c>
      <c r="X2427" s="8" t="str">
        <f ca="1">TRIM(INDIRECT(Iterators!F2426))</f>
        <v/>
      </c>
      <c r="Y2427" s="8" t="str">
        <f ca="1">TRIM(INDIRECT(Iterators!G2426))</f>
        <v/>
      </c>
    </row>
    <row r="2428" spans="20:25" x14ac:dyDescent="0.25">
      <c r="T2428" s="8">
        <v>2426</v>
      </c>
      <c r="U2428" s="8" t="str">
        <f ca="1">TRIM(INDIRECT(Iterators!C2427))</f>
        <v/>
      </c>
      <c r="V2428" s="8" t="str">
        <f ca="1">TRIM(INDIRECT(Iterators!D2427))</f>
        <v/>
      </c>
      <c r="W2428" s="8" t="str">
        <f ca="1">TRIM(INDIRECT(Iterators!E2427))</f>
        <v/>
      </c>
      <c r="X2428" s="8" t="str">
        <f ca="1">TRIM(INDIRECT(Iterators!F2427))</f>
        <v/>
      </c>
      <c r="Y2428" s="8" t="str">
        <f ca="1">TRIM(INDIRECT(Iterators!G2427))</f>
        <v/>
      </c>
    </row>
    <row r="2429" spans="20:25" x14ac:dyDescent="0.25">
      <c r="T2429" s="8">
        <v>2427</v>
      </c>
      <c r="U2429" s="8" t="str">
        <f ca="1">TRIM(INDIRECT(Iterators!C2428))</f>
        <v/>
      </c>
      <c r="V2429" s="8" t="str">
        <f ca="1">TRIM(INDIRECT(Iterators!D2428))</f>
        <v/>
      </c>
      <c r="W2429" s="8" t="str">
        <f ca="1">TRIM(INDIRECT(Iterators!E2428))</f>
        <v/>
      </c>
      <c r="X2429" s="8" t="str">
        <f ca="1">TRIM(INDIRECT(Iterators!F2428))</f>
        <v/>
      </c>
      <c r="Y2429" s="8" t="str">
        <f ca="1">TRIM(INDIRECT(Iterators!G2428))</f>
        <v/>
      </c>
    </row>
    <row r="2430" spans="20:25" x14ac:dyDescent="0.25">
      <c r="T2430" s="8">
        <v>2428</v>
      </c>
      <c r="U2430" s="8" t="str">
        <f ca="1">TRIM(INDIRECT(Iterators!C2429))</f>
        <v/>
      </c>
      <c r="V2430" s="8" t="str">
        <f ca="1">TRIM(INDIRECT(Iterators!D2429))</f>
        <v/>
      </c>
      <c r="W2430" s="8" t="str">
        <f ca="1">TRIM(INDIRECT(Iterators!E2429))</f>
        <v/>
      </c>
      <c r="X2430" s="8" t="str">
        <f ca="1">TRIM(INDIRECT(Iterators!F2429))</f>
        <v/>
      </c>
      <c r="Y2430" s="8" t="str">
        <f ca="1">TRIM(INDIRECT(Iterators!G2429))</f>
        <v/>
      </c>
    </row>
    <row r="2431" spans="20:25" x14ac:dyDescent="0.25">
      <c r="T2431" s="8">
        <v>2429</v>
      </c>
      <c r="U2431" s="8" t="str">
        <f ca="1">TRIM(INDIRECT(Iterators!C2430))</f>
        <v/>
      </c>
      <c r="V2431" s="8" t="str">
        <f ca="1">TRIM(INDIRECT(Iterators!D2430))</f>
        <v/>
      </c>
      <c r="W2431" s="8" t="str">
        <f ca="1">TRIM(INDIRECT(Iterators!E2430))</f>
        <v/>
      </c>
      <c r="X2431" s="8" t="str">
        <f ca="1">TRIM(INDIRECT(Iterators!F2430))</f>
        <v/>
      </c>
      <c r="Y2431" s="8" t="str">
        <f ca="1">TRIM(INDIRECT(Iterators!G2430))</f>
        <v/>
      </c>
    </row>
    <row r="2432" spans="20:25" x14ac:dyDescent="0.25">
      <c r="T2432" s="8">
        <v>2430</v>
      </c>
      <c r="U2432" s="8" t="str">
        <f ca="1">TRIM(INDIRECT(Iterators!C2431))</f>
        <v/>
      </c>
      <c r="V2432" s="8" t="str">
        <f ca="1">TRIM(INDIRECT(Iterators!D2431))</f>
        <v/>
      </c>
      <c r="W2432" s="8" t="str">
        <f ca="1">TRIM(INDIRECT(Iterators!E2431))</f>
        <v/>
      </c>
      <c r="X2432" s="8" t="str">
        <f ca="1">TRIM(INDIRECT(Iterators!F2431))</f>
        <v/>
      </c>
      <c r="Y2432" s="8" t="str">
        <f ca="1">TRIM(INDIRECT(Iterators!G2431))</f>
        <v/>
      </c>
    </row>
    <row r="2433" spans="20:25" x14ac:dyDescent="0.25">
      <c r="T2433" s="8">
        <v>2431</v>
      </c>
      <c r="U2433" s="8" t="str">
        <f ca="1">TRIM(INDIRECT(Iterators!C2432))</f>
        <v/>
      </c>
      <c r="V2433" s="8" t="str">
        <f ca="1">TRIM(INDIRECT(Iterators!D2432))</f>
        <v/>
      </c>
      <c r="W2433" s="8" t="str">
        <f ca="1">TRIM(INDIRECT(Iterators!E2432))</f>
        <v/>
      </c>
      <c r="X2433" s="8" t="str">
        <f ca="1">TRIM(INDIRECT(Iterators!F2432))</f>
        <v/>
      </c>
      <c r="Y2433" s="8" t="str">
        <f ca="1">TRIM(INDIRECT(Iterators!G2432))</f>
        <v/>
      </c>
    </row>
    <row r="2434" spans="20:25" x14ac:dyDescent="0.25">
      <c r="T2434" s="8">
        <v>2432</v>
      </c>
      <c r="U2434" s="8" t="str">
        <f ca="1">TRIM(INDIRECT(Iterators!C2433))</f>
        <v/>
      </c>
      <c r="V2434" s="8" t="str">
        <f ca="1">TRIM(INDIRECT(Iterators!D2433))</f>
        <v/>
      </c>
      <c r="W2434" s="8" t="str">
        <f ca="1">TRIM(INDIRECT(Iterators!E2433))</f>
        <v/>
      </c>
      <c r="X2434" s="8" t="str">
        <f ca="1">TRIM(INDIRECT(Iterators!F2433))</f>
        <v/>
      </c>
      <c r="Y2434" s="8" t="str">
        <f ca="1">TRIM(INDIRECT(Iterators!G2433))</f>
        <v/>
      </c>
    </row>
    <row r="2435" spans="20:25" x14ac:dyDescent="0.25">
      <c r="T2435" s="8">
        <v>2433</v>
      </c>
      <c r="U2435" s="8" t="str">
        <f ca="1">TRIM(INDIRECT(Iterators!C2434))</f>
        <v/>
      </c>
      <c r="V2435" s="8" t="str">
        <f ca="1">TRIM(INDIRECT(Iterators!D2434))</f>
        <v/>
      </c>
      <c r="W2435" s="8" t="str">
        <f ca="1">TRIM(INDIRECT(Iterators!E2434))</f>
        <v/>
      </c>
      <c r="X2435" s="8" t="str">
        <f ca="1">TRIM(INDIRECT(Iterators!F2434))</f>
        <v/>
      </c>
      <c r="Y2435" s="8" t="str">
        <f ca="1">TRIM(INDIRECT(Iterators!G2434))</f>
        <v/>
      </c>
    </row>
    <row r="2436" spans="20:25" x14ac:dyDescent="0.25">
      <c r="T2436" s="8">
        <v>2434</v>
      </c>
      <c r="U2436" s="8" t="str">
        <f ca="1">TRIM(INDIRECT(Iterators!C2435))</f>
        <v/>
      </c>
      <c r="V2436" s="8" t="str">
        <f ca="1">TRIM(INDIRECT(Iterators!D2435))</f>
        <v/>
      </c>
      <c r="W2436" s="8" t="str">
        <f ca="1">TRIM(INDIRECT(Iterators!E2435))</f>
        <v/>
      </c>
      <c r="X2436" s="8" t="str">
        <f ca="1">TRIM(INDIRECT(Iterators!F2435))</f>
        <v/>
      </c>
      <c r="Y2436" s="8" t="str">
        <f ca="1">TRIM(INDIRECT(Iterators!G2435))</f>
        <v/>
      </c>
    </row>
    <row r="2437" spans="20:25" x14ac:dyDescent="0.25">
      <c r="T2437" s="8">
        <v>2435</v>
      </c>
      <c r="U2437" s="8" t="str">
        <f ca="1">TRIM(INDIRECT(Iterators!C2436))</f>
        <v/>
      </c>
      <c r="V2437" s="8" t="str">
        <f ca="1">TRIM(INDIRECT(Iterators!D2436))</f>
        <v/>
      </c>
      <c r="W2437" s="8" t="str">
        <f ca="1">TRIM(INDIRECT(Iterators!E2436))</f>
        <v/>
      </c>
      <c r="X2437" s="8" t="str">
        <f ca="1">TRIM(INDIRECT(Iterators!F2436))</f>
        <v/>
      </c>
      <c r="Y2437" s="8" t="str">
        <f ca="1">TRIM(INDIRECT(Iterators!G2436))</f>
        <v/>
      </c>
    </row>
    <row r="2438" spans="20:25" x14ac:dyDescent="0.25">
      <c r="T2438" s="8">
        <v>2436</v>
      </c>
      <c r="U2438" s="8" t="str">
        <f ca="1">TRIM(INDIRECT(Iterators!C2437))</f>
        <v/>
      </c>
      <c r="V2438" s="8" t="str">
        <f ca="1">TRIM(INDIRECT(Iterators!D2437))</f>
        <v/>
      </c>
      <c r="W2438" s="8" t="str">
        <f ca="1">TRIM(INDIRECT(Iterators!E2437))</f>
        <v/>
      </c>
      <c r="X2438" s="8" t="str">
        <f ca="1">TRIM(INDIRECT(Iterators!F2437))</f>
        <v/>
      </c>
      <c r="Y2438" s="8" t="str">
        <f ca="1">TRIM(INDIRECT(Iterators!G2437))</f>
        <v/>
      </c>
    </row>
    <row r="2439" spans="20:25" x14ac:dyDescent="0.25">
      <c r="T2439" s="8">
        <v>2437</v>
      </c>
      <c r="U2439" s="8" t="str">
        <f ca="1">TRIM(INDIRECT(Iterators!C2438))</f>
        <v/>
      </c>
      <c r="V2439" s="8" t="str">
        <f ca="1">TRIM(INDIRECT(Iterators!D2438))</f>
        <v/>
      </c>
      <c r="W2439" s="8" t="str">
        <f ca="1">TRIM(INDIRECT(Iterators!E2438))</f>
        <v/>
      </c>
      <c r="X2439" s="8" t="str">
        <f ca="1">TRIM(INDIRECT(Iterators!F2438))</f>
        <v/>
      </c>
      <c r="Y2439" s="8" t="str">
        <f ca="1">TRIM(INDIRECT(Iterators!G2438))</f>
        <v/>
      </c>
    </row>
    <row r="2440" spans="20:25" x14ac:dyDescent="0.25">
      <c r="T2440" s="8">
        <v>2438</v>
      </c>
      <c r="U2440" s="8" t="str">
        <f ca="1">TRIM(INDIRECT(Iterators!C2439))</f>
        <v/>
      </c>
      <c r="V2440" s="8" t="str">
        <f ca="1">TRIM(INDIRECT(Iterators!D2439))</f>
        <v/>
      </c>
      <c r="W2440" s="8" t="str">
        <f ca="1">TRIM(INDIRECT(Iterators!E2439))</f>
        <v/>
      </c>
      <c r="X2440" s="8" t="str">
        <f ca="1">TRIM(INDIRECT(Iterators!F2439))</f>
        <v/>
      </c>
      <c r="Y2440" s="8" t="str">
        <f ca="1">TRIM(INDIRECT(Iterators!G2439))</f>
        <v/>
      </c>
    </row>
    <row r="2441" spans="20:25" x14ac:dyDescent="0.25">
      <c r="T2441" s="8">
        <v>2439</v>
      </c>
      <c r="U2441" s="8" t="str">
        <f ca="1">TRIM(INDIRECT(Iterators!C2440))</f>
        <v/>
      </c>
      <c r="V2441" s="8" t="str">
        <f ca="1">TRIM(INDIRECT(Iterators!D2440))</f>
        <v/>
      </c>
      <c r="W2441" s="8" t="str">
        <f ca="1">TRIM(INDIRECT(Iterators!E2440))</f>
        <v/>
      </c>
      <c r="X2441" s="8" t="str">
        <f ca="1">TRIM(INDIRECT(Iterators!F2440))</f>
        <v/>
      </c>
      <c r="Y2441" s="8" t="str">
        <f ca="1">TRIM(INDIRECT(Iterators!G2440))</f>
        <v/>
      </c>
    </row>
    <row r="2442" spans="20:25" x14ac:dyDescent="0.25">
      <c r="T2442" s="8">
        <v>2440</v>
      </c>
      <c r="U2442" s="8" t="str">
        <f ca="1">TRIM(INDIRECT(Iterators!C2441))</f>
        <v/>
      </c>
      <c r="V2442" s="8" t="str">
        <f ca="1">TRIM(INDIRECT(Iterators!D2441))</f>
        <v/>
      </c>
      <c r="W2442" s="8" t="str">
        <f ca="1">TRIM(INDIRECT(Iterators!E2441))</f>
        <v/>
      </c>
      <c r="X2442" s="8" t="str">
        <f ca="1">TRIM(INDIRECT(Iterators!F2441))</f>
        <v/>
      </c>
      <c r="Y2442" s="8" t="str">
        <f ca="1">TRIM(INDIRECT(Iterators!G2441))</f>
        <v/>
      </c>
    </row>
    <row r="2443" spans="20:25" x14ac:dyDescent="0.25">
      <c r="T2443" s="8">
        <v>2441</v>
      </c>
      <c r="U2443" s="8" t="str">
        <f ca="1">TRIM(INDIRECT(Iterators!C2442))</f>
        <v/>
      </c>
      <c r="V2443" s="8" t="str">
        <f ca="1">TRIM(INDIRECT(Iterators!D2442))</f>
        <v/>
      </c>
      <c r="W2443" s="8" t="str">
        <f ca="1">TRIM(INDIRECT(Iterators!E2442))</f>
        <v/>
      </c>
      <c r="X2443" s="8" t="str">
        <f ca="1">TRIM(INDIRECT(Iterators!F2442))</f>
        <v/>
      </c>
      <c r="Y2443" s="8" t="str">
        <f ca="1">TRIM(INDIRECT(Iterators!G2442))</f>
        <v/>
      </c>
    </row>
    <row r="2444" spans="20:25" x14ac:dyDescent="0.25">
      <c r="T2444" s="8">
        <v>2442</v>
      </c>
      <c r="U2444" s="8" t="str">
        <f ca="1">TRIM(INDIRECT(Iterators!C2443))</f>
        <v/>
      </c>
      <c r="V2444" s="8" t="str">
        <f ca="1">TRIM(INDIRECT(Iterators!D2443))</f>
        <v/>
      </c>
      <c r="W2444" s="8" t="str">
        <f ca="1">TRIM(INDIRECT(Iterators!E2443))</f>
        <v/>
      </c>
      <c r="X2444" s="8" t="str">
        <f ca="1">TRIM(INDIRECT(Iterators!F2443))</f>
        <v/>
      </c>
      <c r="Y2444" s="8" t="str">
        <f ca="1">TRIM(INDIRECT(Iterators!G2443))</f>
        <v/>
      </c>
    </row>
    <row r="2445" spans="20:25" x14ac:dyDescent="0.25">
      <c r="T2445" s="8">
        <v>2443</v>
      </c>
      <c r="U2445" s="8" t="str">
        <f ca="1">TRIM(INDIRECT(Iterators!C2444))</f>
        <v/>
      </c>
      <c r="V2445" s="8" t="str">
        <f ca="1">TRIM(INDIRECT(Iterators!D2444))</f>
        <v/>
      </c>
      <c r="W2445" s="8" t="str">
        <f ca="1">TRIM(INDIRECT(Iterators!E2444))</f>
        <v/>
      </c>
      <c r="X2445" s="8" t="str">
        <f ca="1">TRIM(INDIRECT(Iterators!F2444))</f>
        <v/>
      </c>
      <c r="Y2445" s="8" t="str">
        <f ca="1">TRIM(INDIRECT(Iterators!G2444))</f>
        <v/>
      </c>
    </row>
    <row r="2446" spans="20:25" x14ac:dyDescent="0.25">
      <c r="T2446" s="8">
        <v>2444</v>
      </c>
      <c r="U2446" s="8" t="str">
        <f ca="1">TRIM(INDIRECT(Iterators!C2445))</f>
        <v/>
      </c>
      <c r="V2446" s="8" t="str">
        <f ca="1">TRIM(INDIRECT(Iterators!D2445))</f>
        <v/>
      </c>
      <c r="W2446" s="8" t="str">
        <f ca="1">TRIM(INDIRECT(Iterators!E2445))</f>
        <v/>
      </c>
      <c r="X2446" s="8" t="str">
        <f ca="1">TRIM(INDIRECT(Iterators!F2445))</f>
        <v/>
      </c>
      <c r="Y2446" s="8" t="str">
        <f ca="1">TRIM(INDIRECT(Iterators!G2445))</f>
        <v/>
      </c>
    </row>
    <row r="2447" spans="20:25" x14ac:dyDescent="0.25">
      <c r="T2447" s="8">
        <v>2445</v>
      </c>
      <c r="U2447" s="8" t="str">
        <f ca="1">TRIM(INDIRECT(Iterators!C2446))</f>
        <v/>
      </c>
      <c r="V2447" s="8" t="str">
        <f ca="1">TRIM(INDIRECT(Iterators!D2446))</f>
        <v/>
      </c>
      <c r="W2447" s="8" t="str">
        <f ca="1">TRIM(INDIRECT(Iterators!E2446))</f>
        <v/>
      </c>
      <c r="X2447" s="8" t="str">
        <f ca="1">TRIM(INDIRECT(Iterators!F2446))</f>
        <v/>
      </c>
      <c r="Y2447" s="8" t="str">
        <f ca="1">TRIM(INDIRECT(Iterators!G2446))</f>
        <v/>
      </c>
    </row>
    <row r="2448" spans="20:25" x14ac:dyDescent="0.25">
      <c r="T2448" s="8">
        <v>2446</v>
      </c>
      <c r="U2448" s="8" t="str">
        <f ca="1">TRIM(INDIRECT(Iterators!C2447))</f>
        <v/>
      </c>
      <c r="V2448" s="8" t="str">
        <f ca="1">TRIM(INDIRECT(Iterators!D2447))</f>
        <v/>
      </c>
      <c r="W2448" s="8" t="str">
        <f ca="1">TRIM(INDIRECT(Iterators!E2447))</f>
        <v/>
      </c>
      <c r="X2448" s="8" t="str">
        <f ca="1">TRIM(INDIRECT(Iterators!F2447))</f>
        <v/>
      </c>
      <c r="Y2448" s="8" t="str">
        <f ca="1">TRIM(INDIRECT(Iterators!G2447))</f>
        <v/>
      </c>
    </row>
    <row r="2449" spans="20:25" x14ac:dyDescent="0.25">
      <c r="T2449" s="8">
        <v>2447</v>
      </c>
      <c r="U2449" s="8" t="str">
        <f ca="1">TRIM(INDIRECT(Iterators!C2448))</f>
        <v/>
      </c>
      <c r="V2449" s="8" t="str">
        <f ca="1">TRIM(INDIRECT(Iterators!D2448))</f>
        <v/>
      </c>
      <c r="W2449" s="8" t="str">
        <f ca="1">TRIM(INDIRECT(Iterators!E2448))</f>
        <v/>
      </c>
      <c r="X2449" s="8" t="str">
        <f ca="1">TRIM(INDIRECT(Iterators!F2448))</f>
        <v/>
      </c>
      <c r="Y2449" s="8" t="str">
        <f ca="1">TRIM(INDIRECT(Iterators!G2448))</f>
        <v/>
      </c>
    </row>
    <row r="2450" spans="20:25" x14ac:dyDescent="0.25">
      <c r="T2450" s="8">
        <v>2448</v>
      </c>
      <c r="U2450" s="8" t="str">
        <f ca="1">TRIM(INDIRECT(Iterators!C2449))</f>
        <v/>
      </c>
      <c r="V2450" s="8" t="str">
        <f ca="1">TRIM(INDIRECT(Iterators!D2449))</f>
        <v/>
      </c>
      <c r="W2450" s="8" t="str">
        <f ca="1">TRIM(INDIRECT(Iterators!E2449))</f>
        <v/>
      </c>
      <c r="X2450" s="8" t="str">
        <f ca="1">TRIM(INDIRECT(Iterators!F2449))</f>
        <v/>
      </c>
      <c r="Y2450" s="8" t="str">
        <f ca="1">TRIM(INDIRECT(Iterators!G2449))</f>
        <v/>
      </c>
    </row>
    <row r="2451" spans="20:25" x14ac:dyDescent="0.25">
      <c r="T2451" s="8">
        <v>2449</v>
      </c>
      <c r="U2451" s="8" t="str">
        <f ca="1">TRIM(INDIRECT(Iterators!C2450))</f>
        <v/>
      </c>
      <c r="V2451" s="8" t="str">
        <f ca="1">TRIM(INDIRECT(Iterators!D2450))</f>
        <v/>
      </c>
      <c r="W2451" s="8" t="str">
        <f ca="1">TRIM(INDIRECT(Iterators!E2450))</f>
        <v/>
      </c>
      <c r="X2451" s="8" t="str">
        <f ca="1">TRIM(INDIRECT(Iterators!F2450))</f>
        <v/>
      </c>
      <c r="Y2451" s="8" t="str">
        <f ca="1">TRIM(INDIRECT(Iterators!G2450))</f>
        <v/>
      </c>
    </row>
    <row r="2452" spans="20:25" x14ac:dyDescent="0.25">
      <c r="T2452" s="8">
        <v>2450</v>
      </c>
      <c r="U2452" s="8" t="str">
        <f ca="1">TRIM(INDIRECT(Iterators!C2451))</f>
        <v/>
      </c>
      <c r="V2452" s="8" t="str">
        <f ca="1">TRIM(INDIRECT(Iterators!D2451))</f>
        <v/>
      </c>
      <c r="W2452" s="8" t="str">
        <f ca="1">TRIM(INDIRECT(Iterators!E2451))</f>
        <v/>
      </c>
      <c r="X2452" s="8" t="str">
        <f ca="1">TRIM(INDIRECT(Iterators!F2451))</f>
        <v/>
      </c>
      <c r="Y2452" s="8" t="str">
        <f ca="1">TRIM(INDIRECT(Iterators!G2451))</f>
        <v/>
      </c>
    </row>
    <row r="2453" spans="20:25" x14ac:dyDescent="0.25">
      <c r="T2453" s="8">
        <v>2451</v>
      </c>
      <c r="U2453" s="8" t="str">
        <f ca="1">TRIM(INDIRECT(Iterators!C2452))</f>
        <v/>
      </c>
      <c r="V2453" s="8" t="str">
        <f ca="1">TRIM(INDIRECT(Iterators!D2452))</f>
        <v/>
      </c>
      <c r="W2453" s="8" t="str">
        <f ca="1">TRIM(INDIRECT(Iterators!E2452))</f>
        <v/>
      </c>
      <c r="X2453" s="8" t="str">
        <f ca="1">TRIM(INDIRECT(Iterators!F2452))</f>
        <v/>
      </c>
      <c r="Y2453" s="8" t="str">
        <f ca="1">TRIM(INDIRECT(Iterators!G2452))</f>
        <v/>
      </c>
    </row>
    <row r="2454" spans="20:25" x14ac:dyDescent="0.25">
      <c r="T2454" s="8">
        <v>2452</v>
      </c>
      <c r="U2454" s="8" t="str">
        <f ca="1">TRIM(INDIRECT(Iterators!C2453))</f>
        <v/>
      </c>
      <c r="V2454" s="8" t="str">
        <f ca="1">TRIM(INDIRECT(Iterators!D2453))</f>
        <v/>
      </c>
      <c r="W2454" s="8" t="str">
        <f ca="1">TRIM(INDIRECT(Iterators!E2453))</f>
        <v/>
      </c>
      <c r="X2454" s="8" t="str">
        <f ca="1">TRIM(INDIRECT(Iterators!F2453))</f>
        <v/>
      </c>
      <c r="Y2454" s="8" t="str">
        <f ca="1">TRIM(INDIRECT(Iterators!G2453))</f>
        <v/>
      </c>
    </row>
    <row r="2455" spans="20:25" x14ac:dyDescent="0.25">
      <c r="T2455" s="8">
        <v>2453</v>
      </c>
      <c r="U2455" s="8" t="str">
        <f ca="1">TRIM(INDIRECT(Iterators!C2454))</f>
        <v/>
      </c>
      <c r="V2455" s="8" t="str">
        <f ca="1">TRIM(INDIRECT(Iterators!D2454))</f>
        <v/>
      </c>
      <c r="W2455" s="8" t="str">
        <f ca="1">TRIM(INDIRECT(Iterators!E2454))</f>
        <v/>
      </c>
      <c r="X2455" s="8" t="str">
        <f ca="1">TRIM(INDIRECT(Iterators!F2454))</f>
        <v/>
      </c>
      <c r="Y2455" s="8" t="str">
        <f ca="1">TRIM(INDIRECT(Iterators!G2454))</f>
        <v/>
      </c>
    </row>
    <row r="2456" spans="20:25" x14ac:dyDescent="0.25">
      <c r="T2456" s="8">
        <v>2454</v>
      </c>
      <c r="U2456" s="8" t="str">
        <f ca="1">TRIM(INDIRECT(Iterators!C2455))</f>
        <v/>
      </c>
      <c r="V2456" s="8" t="str">
        <f ca="1">TRIM(INDIRECT(Iterators!D2455))</f>
        <v/>
      </c>
      <c r="W2456" s="8" t="str">
        <f ca="1">TRIM(INDIRECT(Iterators!E2455))</f>
        <v/>
      </c>
      <c r="X2456" s="8" t="str">
        <f ca="1">TRIM(INDIRECT(Iterators!F2455))</f>
        <v/>
      </c>
      <c r="Y2456" s="8" t="str">
        <f ca="1">TRIM(INDIRECT(Iterators!G2455))</f>
        <v/>
      </c>
    </row>
    <row r="2457" spans="20:25" x14ac:dyDescent="0.25">
      <c r="T2457" s="8">
        <v>2455</v>
      </c>
      <c r="U2457" s="8" t="str">
        <f ca="1">TRIM(INDIRECT(Iterators!C2456))</f>
        <v/>
      </c>
      <c r="V2457" s="8" t="str">
        <f ca="1">TRIM(INDIRECT(Iterators!D2456))</f>
        <v/>
      </c>
      <c r="W2457" s="8" t="str">
        <f ca="1">TRIM(INDIRECT(Iterators!E2456))</f>
        <v/>
      </c>
      <c r="X2457" s="8" t="str">
        <f ca="1">TRIM(INDIRECT(Iterators!F2456))</f>
        <v/>
      </c>
      <c r="Y2457" s="8" t="str">
        <f ca="1">TRIM(INDIRECT(Iterators!G2456))</f>
        <v/>
      </c>
    </row>
    <row r="2458" spans="20:25" x14ac:dyDescent="0.25">
      <c r="T2458" s="8">
        <v>2456</v>
      </c>
      <c r="U2458" s="8" t="str">
        <f ca="1">TRIM(INDIRECT(Iterators!C2457))</f>
        <v/>
      </c>
      <c r="V2458" s="8" t="str">
        <f ca="1">TRIM(INDIRECT(Iterators!D2457))</f>
        <v/>
      </c>
      <c r="W2458" s="8" t="str">
        <f ca="1">TRIM(INDIRECT(Iterators!E2457))</f>
        <v/>
      </c>
      <c r="X2458" s="8" t="str">
        <f ca="1">TRIM(INDIRECT(Iterators!F2457))</f>
        <v/>
      </c>
      <c r="Y2458" s="8" t="str">
        <f ca="1">TRIM(INDIRECT(Iterators!G2457))</f>
        <v/>
      </c>
    </row>
    <row r="2459" spans="20:25" x14ac:dyDescent="0.25">
      <c r="T2459" s="8">
        <v>2457</v>
      </c>
      <c r="U2459" s="8" t="str">
        <f ca="1">TRIM(INDIRECT(Iterators!C2458))</f>
        <v/>
      </c>
      <c r="V2459" s="8" t="str">
        <f ca="1">TRIM(INDIRECT(Iterators!D2458))</f>
        <v/>
      </c>
      <c r="W2459" s="8" t="str">
        <f ca="1">TRIM(INDIRECT(Iterators!E2458))</f>
        <v/>
      </c>
      <c r="X2459" s="8" t="str">
        <f ca="1">TRIM(INDIRECT(Iterators!F2458))</f>
        <v/>
      </c>
      <c r="Y2459" s="8" t="str">
        <f ca="1">TRIM(INDIRECT(Iterators!G2458))</f>
        <v/>
      </c>
    </row>
    <row r="2460" spans="20:25" x14ac:dyDescent="0.25">
      <c r="T2460" s="8">
        <v>2458</v>
      </c>
      <c r="U2460" s="8" t="str">
        <f ca="1">TRIM(INDIRECT(Iterators!C2459))</f>
        <v/>
      </c>
      <c r="V2460" s="8" t="str">
        <f ca="1">TRIM(INDIRECT(Iterators!D2459))</f>
        <v/>
      </c>
      <c r="W2460" s="8" t="str">
        <f ca="1">TRIM(INDIRECT(Iterators!E2459))</f>
        <v/>
      </c>
      <c r="X2460" s="8" t="str">
        <f ca="1">TRIM(INDIRECT(Iterators!F2459))</f>
        <v/>
      </c>
      <c r="Y2460" s="8" t="str">
        <f ca="1">TRIM(INDIRECT(Iterators!G2459))</f>
        <v/>
      </c>
    </row>
    <row r="2461" spans="20:25" x14ac:dyDescent="0.25">
      <c r="T2461" s="8">
        <v>2459</v>
      </c>
      <c r="U2461" s="8" t="str">
        <f ca="1">TRIM(INDIRECT(Iterators!C2460))</f>
        <v/>
      </c>
      <c r="V2461" s="8" t="str">
        <f ca="1">TRIM(INDIRECT(Iterators!D2460))</f>
        <v/>
      </c>
      <c r="W2461" s="8" t="str">
        <f ca="1">TRIM(INDIRECT(Iterators!E2460))</f>
        <v/>
      </c>
      <c r="X2461" s="8" t="str">
        <f ca="1">TRIM(INDIRECT(Iterators!F2460))</f>
        <v/>
      </c>
      <c r="Y2461" s="8" t="str">
        <f ca="1">TRIM(INDIRECT(Iterators!G2460))</f>
        <v/>
      </c>
    </row>
    <row r="2462" spans="20:25" x14ac:dyDescent="0.25">
      <c r="T2462" s="8">
        <v>2460</v>
      </c>
      <c r="U2462" s="8" t="str">
        <f ca="1">TRIM(INDIRECT(Iterators!C2461))</f>
        <v/>
      </c>
      <c r="V2462" s="8" t="str">
        <f ca="1">TRIM(INDIRECT(Iterators!D2461))</f>
        <v/>
      </c>
      <c r="W2462" s="8" t="str">
        <f ca="1">TRIM(INDIRECT(Iterators!E2461))</f>
        <v/>
      </c>
      <c r="X2462" s="8" t="str">
        <f ca="1">TRIM(INDIRECT(Iterators!F2461))</f>
        <v/>
      </c>
      <c r="Y2462" s="8" t="str">
        <f ca="1">TRIM(INDIRECT(Iterators!G2461))</f>
        <v/>
      </c>
    </row>
    <row r="2463" spans="20:25" x14ac:dyDescent="0.25">
      <c r="T2463" s="8">
        <v>2461</v>
      </c>
      <c r="U2463" s="8" t="str">
        <f ca="1">TRIM(INDIRECT(Iterators!C2462))</f>
        <v/>
      </c>
      <c r="V2463" s="8" t="str">
        <f ca="1">TRIM(INDIRECT(Iterators!D2462))</f>
        <v/>
      </c>
      <c r="W2463" s="8" t="str">
        <f ca="1">TRIM(INDIRECT(Iterators!E2462))</f>
        <v/>
      </c>
      <c r="X2463" s="8" t="str">
        <f ca="1">TRIM(INDIRECT(Iterators!F2462))</f>
        <v/>
      </c>
      <c r="Y2463" s="8" t="str">
        <f ca="1">TRIM(INDIRECT(Iterators!G2462))</f>
        <v/>
      </c>
    </row>
    <row r="2464" spans="20:25" x14ac:dyDescent="0.25">
      <c r="T2464" s="8">
        <v>2462</v>
      </c>
      <c r="U2464" s="8" t="str">
        <f ca="1">TRIM(INDIRECT(Iterators!C2463))</f>
        <v/>
      </c>
      <c r="V2464" s="8" t="str">
        <f ca="1">TRIM(INDIRECT(Iterators!D2463))</f>
        <v/>
      </c>
      <c r="W2464" s="8" t="str">
        <f ca="1">TRIM(INDIRECT(Iterators!E2463))</f>
        <v/>
      </c>
      <c r="X2464" s="8" t="str">
        <f ca="1">TRIM(INDIRECT(Iterators!F2463))</f>
        <v/>
      </c>
      <c r="Y2464" s="8" t="str">
        <f ca="1">TRIM(INDIRECT(Iterators!G2463))</f>
        <v/>
      </c>
    </row>
    <row r="2465" spans="20:25" x14ac:dyDescent="0.25">
      <c r="T2465" s="8">
        <v>2463</v>
      </c>
      <c r="U2465" s="8" t="str">
        <f ca="1">TRIM(INDIRECT(Iterators!C2464))</f>
        <v/>
      </c>
      <c r="V2465" s="8" t="str">
        <f ca="1">TRIM(INDIRECT(Iterators!D2464))</f>
        <v/>
      </c>
      <c r="W2465" s="8" t="str">
        <f ca="1">TRIM(INDIRECT(Iterators!E2464))</f>
        <v/>
      </c>
      <c r="X2465" s="8" t="str">
        <f ca="1">TRIM(INDIRECT(Iterators!F2464))</f>
        <v/>
      </c>
      <c r="Y2465" s="8" t="str">
        <f ca="1">TRIM(INDIRECT(Iterators!G2464))</f>
        <v/>
      </c>
    </row>
    <row r="2466" spans="20:25" x14ac:dyDescent="0.25">
      <c r="T2466" s="8">
        <v>2464</v>
      </c>
      <c r="U2466" s="8" t="str">
        <f ca="1">TRIM(INDIRECT(Iterators!C2465))</f>
        <v/>
      </c>
      <c r="V2466" s="8" t="str">
        <f ca="1">TRIM(INDIRECT(Iterators!D2465))</f>
        <v/>
      </c>
      <c r="W2466" s="8" t="str">
        <f ca="1">TRIM(INDIRECT(Iterators!E2465))</f>
        <v/>
      </c>
      <c r="X2466" s="8" t="str">
        <f ca="1">TRIM(INDIRECT(Iterators!F2465))</f>
        <v/>
      </c>
      <c r="Y2466" s="8" t="str">
        <f ca="1">TRIM(INDIRECT(Iterators!G2465))</f>
        <v/>
      </c>
    </row>
    <row r="2467" spans="20:25" x14ac:dyDescent="0.25">
      <c r="T2467" s="8">
        <v>2465</v>
      </c>
      <c r="U2467" s="8" t="str">
        <f ca="1">TRIM(INDIRECT(Iterators!C2466))</f>
        <v/>
      </c>
      <c r="V2467" s="8" t="str">
        <f ca="1">TRIM(INDIRECT(Iterators!D2466))</f>
        <v/>
      </c>
      <c r="W2467" s="8" t="str">
        <f ca="1">TRIM(INDIRECT(Iterators!E2466))</f>
        <v/>
      </c>
      <c r="X2467" s="8" t="str">
        <f ca="1">TRIM(INDIRECT(Iterators!F2466))</f>
        <v/>
      </c>
      <c r="Y2467" s="8" t="str">
        <f ca="1">TRIM(INDIRECT(Iterators!G2466))</f>
        <v/>
      </c>
    </row>
    <row r="2468" spans="20:25" x14ac:dyDescent="0.25">
      <c r="T2468" s="8">
        <v>2466</v>
      </c>
      <c r="U2468" s="8" t="str">
        <f ca="1">TRIM(INDIRECT(Iterators!C2467))</f>
        <v/>
      </c>
      <c r="V2468" s="8" t="str">
        <f ca="1">TRIM(INDIRECT(Iterators!D2467))</f>
        <v/>
      </c>
      <c r="W2468" s="8" t="str">
        <f ca="1">TRIM(INDIRECT(Iterators!E2467))</f>
        <v/>
      </c>
      <c r="X2468" s="8" t="str">
        <f ca="1">TRIM(INDIRECT(Iterators!F2467))</f>
        <v/>
      </c>
      <c r="Y2468" s="8" t="str">
        <f ca="1">TRIM(INDIRECT(Iterators!G2467))</f>
        <v/>
      </c>
    </row>
    <row r="2469" spans="20:25" x14ac:dyDescent="0.25">
      <c r="T2469" s="8">
        <v>2467</v>
      </c>
      <c r="U2469" s="8" t="str">
        <f ca="1">TRIM(INDIRECT(Iterators!C2468))</f>
        <v/>
      </c>
      <c r="V2469" s="8" t="str">
        <f ca="1">TRIM(INDIRECT(Iterators!D2468))</f>
        <v/>
      </c>
      <c r="W2469" s="8" t="str">
        <f ca="1">TRIM(INDIRECT(Iterators!E2468))</f>
        <v/>
      </c>
      <c r="X2469" s="8" t="str">
        <f ca="1">TRIM(INDIRECT(Iterators!F2468))</f>
        <v/>
      </c>
      <c r="Y2469" s="8" t="str">
        <f ca="1">TRIM(INDIRECT(Iterators!G2468))</f>
        <v/>
      </c>
    </row>
    <row r="2470" spans="20:25" x14ac:dyDescent="0.25">
      <c r="T2470" s="8">
        <v>2468</v>
      </c>
      <c r="U2470" s="8" t="str">
        <f ca="1">TRIM(INDIRECT(Iterators!C2469))</f>
        <v/>
      </c>
      <c r="V2470" s="8" t="str">
        <f ca="1">TRIM(INDIRECT(Iterators!D2469))</f>
        <v/>
      </c>
      <c r="W2470" s="8" t="str">
        <f ca="1">TRIM(INDIRECT(Iterators!E2469))</f>
        <v/>
      </c>
      <c r="X2470" s="8" t="str">
        <f ca="1">TRIM(INDIRECT(Iterators!F2469))</f>
        <v/>
      </c>
      <c r="Y2470" s="8" t="str">
        <f ca="1">TRIM(INDIRECT(Iterators!G2469))</f>
        <v/>
      </c>
    </row>
    <row r="2471" spans="20:25" x14ac:dyDescent="0.25">
      <c r="T2471" s="8">
        <v>2469</v>
      </c>
      <c r="U2471" s="8" t="str">
        <f ca="1">TRIM(INDIRECT(Iterators!C2470))</f>
        <v/>
      </c>
      <c r="V2471" s="8" t="str">
        <f ca="1">TRIM(INDIRECT(Iterators!D2470))</f>
        <v/>
      </c>
      <c r="W2471" s="8" t="str">
        <f ca="1">TRIM(INDIRECT(Iterators!E2470))</f>
        <v/>
      </c>
      <c r="X2471" s="8" t="str">
        <f ca="1">TRIM(INDIRECT(Iterators!F2470))</f>
        <v/>
      </c>
      <c r="Y2471" s="8" t="str">
        <f ca="1">TRIM(INDIRECT(Iterators!G2470))</f>
        <v/>
      </c>
    </row>
    <row r="2472" spans="20:25" x14ac:dyDescent="0.25">
      <c r="T2472" s="8">
        <v>2470</v>
      </c>
      <c r="U2472" s="8" t="str">
        <f ca="1">TRIM(INDIRECT(Iterators!C2471))</f>
        <v/>
      </c>
      <c r="V2472" s="8" t="str">
        <f ca="1">TRIM(INDIRECT(Iterators!D2471))</f>
        <v/>
      </c>
      <c r="W2472" s="8" t="str">
        <f ca="1">TRIM(INDIRECT(Iterators!E2471))</f>
        <v/>
      </c>
      <c r="X2472" s="8" t="str">
        <f ca="1">TRIM(INDIRECT(Iterators!F2471))</f>
        <v/>
      </c>
      <c r="Y2472" s="8" t="str">
        <f ca="1">TRIM(INDIRECT(Iterators!G2471))</f>
        <v/>
      </c>
    </row>
    <row r="2473" spans="20:25" x14ac:dyDescent="0.25">
      <c r="T2473" s="8">
        <v>2471</v>
      </c>
      <c r="U2473" s="8" t="str">
        <f ca="1">TRIM(INDIRECT(Iterators!C2472))</f>
        <v/>
      </c>
      <c r="V2473" s="8" t="str">
        <f ca="1">TRIM(INDIRECT(Iterators!D2472))</f>
        <v/>
      </c>
      <c r="W2473" s="8" t="str">
        <f ca="1">TRIM(INDIRECT(Iterators!E2472))</f>
        <v/>
      </c>
      <c r="X2473" s="8" t="str">
        <f ca="1">TRIM(INDIRECT(Iterators!F2472))</f>
        <v/>
      </c>
      <c r="Y2473" s="8" t="str">
        <f ca="1">TRIM(INDIRECT(Iterators!G2472))</f>
        <v/>
      </c>
    </row>
    <row r="2474" spans="20:25" x14ac:dyDescent="0.25">
      <c r="T2474" s="8">
        <v>2472</v>
      </c>
      <c r="U2474" s="8" t="str">
        <f ca="1">TRIM(INDIRECT(Iterators!C2473))</f>
        <v/>
      </c>
      <c r="V2474" s="8" t="str">
        <f ca="1">TRIM(INDIRECT(Iterators!D2473))</f>
        <v/>
      </c>
      <c r="W2474" s="8" t="str">
        <f ca="1">TRIM(INDIRECT(Iterators!E2473))</f>
        <v/>
      </c>
      <c r="X2474" s="8" t="str">
        <f ca="1">TRIM(INDIRECT(Iterators!F2473))</f>
        <v/>
      </c>
      <c r="Y2474" s="8" t="str">
        <f ca="1">TRIM(INDIRECT(Iterators!G2473))</f>
        <v/>
      </c>
    </row>
    <row r="2475" spans="20:25" x14ac:dyDescent="0.25">
      <c r="T2475" s="8">
        <v>2473</v>
      </c>
      <c r="U2475" s="8" t="str">
        <f ca="1">TRIM(INDIRECT(Iterators!C2474))</f>
        <v/>
      </c>
      <c r="V2475" s="8" t="str">
        <f ca="1">TRIM(INDIRECT(Iterators!D2474))</f>
        <v/>
      </c>
      <c r="W2475" s="8" t="str">
        <f ca="1">TRIM(INDIRECT(Iterators!E2474))</f>
        <v/>
      </c>
      <c r="X2475" s="8" t="str">
        <f ca="1">TRIM(INDIRECT(Iterators!F2474))</f>
        <v/>
      </c>
      <c r="Y2475" s="8" t="str">
        <f ca="1">TRIM(INDIRECT(Iterators!G2474))</f>
        <v/>
      </c>
    </row>
    <row r="2476" spans="20:25" x14ac:dyDescent="0.25">
      <c r="T2476" s="8">
        <v>2474</v>
      </c>
      <c r="U2476" s="8" t="str">
        <f ca="1">TRIM(INDIRECT(Iterators!C2475))</f>
        <v/>
      </c>
      <c r="V2476" s="8" t="str">
        <f ca="1">TRIM(INDIRECT(Iterators!D2475))</f>
        <v/>
      </c>
      <c r="W2476" s="8" t="str">
        <f ca="1">TRIM(INDIRECT(Iterators!E2475))</f>
        <v/>
      </c>
      <c r="X2476" s="8" t="str">
        <f ca="1">TRIM(INDIRECT(Iterators!F2475))</f>
        <v/>
      </c>
      <c r="Y2476" s="8" t="str">
        <f ca="1">TRIM(INDIRECT(Iterators!G2475))</f>
        <v/>
      </c>
    </row>
    <row r="2477" spans="20:25" x14ac:dyDescent="0.25">
      <c r="T2477" s="8">
        <v>2475</v>
      </c>
      <c r="U2477" s="8" t="str">
        <f ca="1">TRIM(INDIRECT(Iterators!C2476))</f>
        <v/>
      </c>
      <c r="V2477" s="8" t="str">
        <f ca="1">TRIM(INDIRECT(Iterators!D2476))</f>
        <v/>
      </c>
      <c r="W2477" s="8" t="str">
        <f ca="1">TRIM(INDIRECT(Iterators!E2476))</f>
        <v/>
      </c>
      <c r="X2477" s="8" t="str">
        <f ca="1">TRIM(INDIRECT(Iterators!F2476))</f>
        <v/>
      </c>
      <c r="Y2477" s="8" t="str">
        <f ca="1">TRIM(INDIRECT(Iterators!G2476))</f>
        <v/>
      </c>
    </row>
    <row r="2478" spans="20:25" x14ac:dyDescent="0.25">
      <c r="T2478" s="8">
        <v>2476</v>
      </c>
      <c r="U2478" s="8" t="str">
        <f ca="1">TRIM(INDIRECT(Iterators!C2477))</f>
        <v/>
      </c>
      <c r="V2478" s="8" t="str">
        <f ca="1">TRIM(INDIRECT(Iterators!D2477))</f>
        <v/>
      </c>
      <c r="W2478" s="8" t="str">
        <f ca="1">TRIM(INDIRECT(Iterators!E2477))</f>
        <v/>
      </c>
      <c r="X2478" s="8" t="str">
        <f ca="1">TRIM(INDIRECT(Iterators!F2477))</f>
        <v/>
      </c>
      <c r="Y2478" s="8" t="str">
        <f ca="1">TRIM(INDIRECT(Iterators!G2477))</f>
        <v/>
      </c>
    </row>
    <row r="2479" spans="20:25" x14ac:dyDescent="0.25">
      <c r="T2479" s="8">
        <v>2477</v>
      </c>
      <c r="U2479" s="8" t="str">
        <f ca="1">TRIM(INDIRECT(Iterators!C2478))</f>
        <v/>
      </c>
      <c r="V2479" s="8" t="str">
        <f ca="1">TRIM(INDIRECT(Iterators!D2478))</f>
        <v/>
      </c>
      <c r="W2479" s="8" t="str">
        <f ca="1">TRIM(INDIRECT(Iterators!E2478))</f>
        <v/>
      </c>
      <c r="X2479" s="8" t="str">
        <f ca="1">TRIM(INDIRECT(Iterators!F2478))</f>
        <v/>
      </c>
      <c r="Y2479" s="8" t="str">
        <f ca="1">TRIM(INDIRECT(Iterators!G2478))</f>
        <v/>
      </c>
    </row>
    <row r="2480" spans="20:25" x14ac:dyDescent="0.25">
      <c r="T2480" s="8">
        <v>2478</v>
      </c>
      <c r="U2480" s="8" t="str">
        <f ca="1">TRIM(INDIRECT(Iterators!C2479))</f>
        <v/>
      </c>
      <c r="V2480" s="8" t="str">
        <f ca="1">TRIM(INDIRECT(Iterators!D2479))</f>
        <v/>
      </c>
      <c r="W2480" s="8" t="str">
        <f ca="1">TRIM(INDIRECT(Iterators!E2479))</f>
        <v/>
      </c>
      <c r="X2480" s="8" t="str">
        <f ca="1">TRIM(INDIRECT(Iterators!F2479))</f>
        <v/>
      </c>
      <c r="Y2480" s="8" t="str">
        <f ca="1">TRIM(INDIRECT(Iterators!G2479))</f>
        <v/>
      </c>
    </row>
    <row r="2481" spans="20:25" x14ac:dyDescent="0.25">
      <c r="T2481" s="8">
        <v>2479</v>
      </c>
      <c r="U2481" s="8" t="str">
        <f ca="1">TRIM(INDIRECT(Iterators!C2480))</f>
        <v/>
      </c>
      <c r="V2481" s="8" t="str">
        <f ca="1">TRIM(INDIRECT(Iterators!D2480))</f>
        <v/>
      </c>
      <c r="W2481" s="8" t="str">
        <f ca="1">TRIM(INDIRECT(Iterators!E2480))</f>
        <v/>
      </c>
      <c r="X2481" s="8" t="str">
        <f ca="1">TRIM(INDIRECT(Iterators!F2480))</f>
        <v/>
      </c>
      <c r="Y2481" s="8" t="str">
        <f ca="1">TRIM(INDIRECT(Iterators!G2480))</f>
        <v/>
      </c>
    </row>
    <row r="2482" spans="20:25" x14ac:dyDescent="0.25">
      <c r="T2482" s="8">
        <v>2480</v>
      </c>
      <c r="U2482" s="8" t="str">
        <f ca="1">TRIM(INDIRECT(Iterators!C2481))</f>
        <v/>
      </c>
      <c r="V2482" s="8" t="str">
        <f ca="1">TRIM(INDIRECT(Iterators!D2481))</f>
        <v/>
      </c>
      <c r="W2482" s="8" t="str">
        <f ca="1">TRIM(INDIRECT(Iterators!E2481))</f>
        <v/>
      </c>
      <c r="X2482" s="8" t="str">
        <f ca="1">TRIM(INDIRECT(Iterators!F2481))</f>
        <v/>
      </c>
      <c r="Y2482" s="8" t="str">
        <f ca="1">TRIM(INDIRECT(Iterators!G2481))</f>
        <v/>
      </c>
    </row>
    <row r="2483" spans="20:25" x14ac:dyDescent="0.25">
      <c r="T2483" s="8">
        <v>2481</v>
      </c>
      <c r="U2483" s="8" t="str">
        <f ca="1">TRIM(INDIRECT(Iterators!C2482))</f>
        <v/>
      </c>
      <c r="V2483" s="8" t="str">
        <f ca="1">TRIM(INDIRECT(Iterators!D2482))</f>
        <v/>
      </c>
      <c r="W2483" s="8" t="str">
        <f ca="1">TRIM(INDIRECT(Iterators!E2482))</f>
        <v/>
      </c>
      <c r="X2483" s="8" t="str">
        <f ca="1">TRIM(INDIRECT(Iterators!F2482))</f>
        <v/>
      </c>
      <c r="Y2483" s="8" t="str">
        <f ca="1">TRIM(INDIRECT(Iterators!G2482))</f>
        <v/>
      </c>
    </row>
    <row r="2484" spans="20:25" x14ac:dyDescent="0.25">
      <c r="T2484" s="8">
        <v>2482</v>
      </c>
      <c r="U2484" s="8" t="str">
        <f ca="1">TRIM(INDIRECT(Iterators!C2483))</f>
        <v/>
      </c>
      <c r="V2484" s="8" t="str">
        <f ca="1">TRIM(INDIRECT(Iterators!D2483))</f>
        <v/>
      </c>
      <c r="W2484" s="8" t="str">
        <f ca="1">TRIM(INDIRECT(Iterators!E2483))</f>
        <v/>
      </c>
      <c r="X2484" s="8" t="str">
        <f ca="1">TRIM(INDIRECT(Iterators!F2483))</f>
        <v/>
      </c>
      <c r="Y2484" s="8" t="str">
        <f ca="1">TRIM(INDIRECT(Iterators!G2483))</f>
        <v/>
      </c>
    </row>
    <row r="2485" spans="20:25" x14ac:dyDescent="0.25">
      <c r="T2485" s="8">
        <v>2483</v>
      </c>
      <c r="U2485" s="8" t="str">
        <f ca="1">TRIM(INDIRECT(Iterators!C2484))</f>
        <v/>
      </c>
      <c r="V2485" s="8" t="str">
        <f ca="1">TRIM(INDIRECT(Iterators!D2484))</f>
        <v/>
      </c>
      <c r="W2485" s="8" t="str">
        <f ca="1">TRIM(INDIRECT(Iterators!E2484))</f>
        <v/>
      </c>
      <c r="X2485" s="8" t="str">
        <f ca="1">TRIM(INDIRECT(Iterators!F2484))</f>
        <v/>
      </c>
      <c r="Y2485" s="8" t="str">
        <f ca="1">TRIM(INDIRECT(Iterators!G2484))</f>
        <v/>
      </c>
    </row>
    <row r="2486" spans="20:25" x14ac:dyDescent="0.25">
      <c r="T2486" s="8">
        <v>2484</v>
      </c>
      <c r="U2486" s="8" t="str">
        <f ca="1">TRIM(INDIRECT(Iterators!C2485))</f>
        <v/>
      </c>
      <c r="V2486" s="8" t="str">
        <f ca="1">TRIM(INDIRECT(Iterators!D2485))</f>
        <v/>
      </c>
      <c r="W2486" s="8" t="str">
        <f ca="1">TRIM(INDIRECT(Iterators!E2485))</f>
        <v/>
      </c>
      <c r="X2486" s="8" t="str">
        <f ca="1">TRIM(INDIRECT(Iterators!F2485))</f>
        <v/>
      </c>
      <c r="Y2486" s="8" t="str">
        <f ca="1">TRIM(INDIRECT(Iterators!G2485))</f>
        <v/>
      </c>
    </row>
    <row r="2487" spans="20:25" x14ac:dyDescent="0.25">
      <c r="T2487" s="8">
        <v>2485</v>
      </c>
      <c r="U2487" s="8" t="str">
        <f ca="1">TRIM(INDIRECT(Iterators!C2486))</f>
        <v/>
      </c>
      <c r="V2487" s="8" t="str">
        <f ca="1">TRIM(INDIRECT(Iterators!D2486))</f>
        <v/>
      </c>
      <c r="W2487" s="8" t="str">
        <f ca="1">TRIM(INDIRECT(Iterators!E2486))</f>
        <v/>
      </c>
      <c r="X2487" s="8" t="str">
        <f ca="1">TRIM(INDIRECT(Iterators!F2486))</f>
        <v/>
      </c>
      <c r="Y2487" s="8" t="str">
        <f ca="1">TRIM(INDIRECT(Iterators!G2486))</f>
        <v/>
      </c>
    </row>
    <row r="2488" spans="20:25" x14ac:dyDescent="0.25">
      <c r="T2488" s="8">
        <v>2486</v>
      </c>
      <c r="U2488" s="8" t="str">
        <f ca="1">TRIM(INDIRECT(Iterators!C2487))</f>
        <v/>
      </c>
      <c r="V2488" s="8" t="str">
        <f ca="1">TRIM(INDIRECT(Iterators!D2487))</f>
        <v/>
      </c>
      <c r="W2488" s="8" t="str">
        <f ca="1">TRIM(INDIRECT(Iterators!E2487))</f>
        <v/>
      </c>
      <c r="X2488" s="8" t="str">
        <f ca="1">TRIM(INDIRECT(Iterators!F2487))</f>
        <v/>
      </c>
      <c r="Y2488" s="8" t="str">
        <f ca="1">TRIM(INDIRECT(Iterators!G2487))</f>
        <v/>
      </c>
    </row>
    <row r="2489" spans="20:25" x14ac:dyDescent="0.25">
      <c r="T2489" s="8">
        <v>2487</v>
      </c>
      <c r="U2489" s="8" t="str">
        <f ca="1">TRIM(INDIRECT(Iterators!C2488))</f>
        <v/>
      </c>
      <c r="V2489" s="8" t="str">
        <f ca="1">TRIM(INDIRECT(Iterators!D2488))</f>
        <v/>
      </c>
      <c r="W2489" s="8" t="str">
        <f ca="1">TRIM(INDIRECT(Iterators!E2488))</f>
        <v/>
      </c>
      <c r="X2489" s="8" t="str">
        <f ca="1">TRIM(INDIRECT(Iterators!F2488))</f>
        <v/>
      </c>
      <c r="Y2489" s="8" t="str">
        <f ca="1">TRIM(INDIRECT(Iterators!G2488))</f>
        <v/>
      </c>
    </row>
    <row r="2490" spans="20:25" x14ac:dyDescent="0.25">
      <c r="T2490" s="8">
        <v>2488</v>
      </c>
      <c r="U2490" s="8" t="str">
        <f ca="1">TRIM(INDIRECT(Iterators!C2489))</f>
        <v/>
      </c>
      <c r="V2490" s="8" t="str">
        <f ca="1">TRIM(INDIRECT(Iterators!D2489))</f>
        <v/>
      </c>
      <c r="W2490" s="8" t="str">
        <f ca="1">TRIM(INDIRECT(Iterators!E2489))</f>
        <v/>
      </c>
      <c r="X2490" s="8" t="str">
        <f ca="1">TRIM(INDIRECT(Iterators!F2489))</f>
        <v/>
      </c>
      <c r="Y2490" s="8" t="str">
        <f ca="1">TRIM(INDIRECT(Iterators!G2489))</f>
        <v/>
      </c>
    </row>
    <row r="2491" spans="20:25" x14ac:dyDescent="0.25">
      <c r="T2491" s="8">
        <v>2489</v>
      </c>
      <c r="U2491" s="8" t="str">
        <f ca="1">TRIM(INDIRECT(Iterators!C2490))</f>
        <v/>
      </c>
      <c r="V2491" s="8" t="str">
        <f ca="1">TRIM(INDIRECT(Iterators!D2490))</f>
        <v/>
      </c>
      <c r="W2491" s="8" t="str">
        <f ca="1">TRIM(INDIRECT(Iterators!E2490))</f>
        <v/>
      </c>
      <c r="X2491" s="8" t="str">
        <f ca="1">TRIM(INDIRECT(Iterators!F2490))</f>
        <v/>
      </c>
      <c r="Y2491" s="8" t="str">
        <f ca="1">TRIM(INDIRECT(Iterators!G2490))</f>
        <v/>
      </c>
    </row>
    <row r="2492" spans="20:25" x14ac:dyDescent="0.25">
      <c r="T2492" s="8">
        <v>2490</v>
      </c>
      <c r="U2492" s="8" t="str">
        <f ca="1">TRIM(INDIRECT(Iterators!C2491))</f>
        <v/>
      </c>
      <c r="V2492" s="8" t="str">
        <f ca="1">TRIM(INDIRECT(Iterators!D2491))</f>
        <v/>
      </c>
      <c r="W2492" s="8" t="str">
        <f ca="1">TRIM(INDIRECT(Iterators!E2491))</f>
        <v/>
      </c>
      <c r="X2492" s="8" t="str">
        <f ca="1">TRIM(INDIRECT(Iterators!F2491))</f>
        <v/>
      </c>
      <c r="Y2492" s="8" t="str">
        <f ca="1">TRIM(INDIRECT(Iterators!G2491))</f>
        <v/>
      </c>
    </row>
    <row r="2493" spans="20:25" x14ac:dyDescent="0.25">
      <c r="T2493" s="8">
        <v>2491</v>
      </c>
      <c r="U2493" s="8" t="str">
        <f ca="1">TRIM(INDIRECT(Iterators!C2492))</f>
        <v/>
      </c>
      <c r="V2493" s="8" t="str">
        <f ca="1">TRIM(INDIRECT(Iterators!D2492))</f>
        <v/>
      </c>
      <c r="W2493" s="8" t="str">
        <f ca="1">TRIM(INDIRECT(Iterators!E2492))</f>
        <v/>
      </c>
      <c r="X2493" s="8" t="str">
        <f ca="1">TRIM(INDIRECT(Iterators!F2492))</f>
        <v/>
      </c>
      <c r="Y2493" s="8" t="str">
        <f ca="1">TRIM(INDIRECT(Iterators!G2492))</f>
        <v/>
      </c>
    </row>
    <row r="2494" spans="20:25" x14ac:dyDescent="0.25">
      <c r="T2494" s="8">
        <v>2492</v>
      </c>
      <c r="U2494" s="8" t="str">
        <f ca="1">TRIM(INDIRECT(Iterators!C2493))</f>
        <v/>
      </c>
      <c r="V2494" s="8" t="str">
        <f ca="1">TRIM(INDIRECT(Iterators!D2493))</f>
        <v/>
      </c>
      <c r="W2494" s="8" t="str">
        <f ca="1">TRIM(INDIRECT(Iterators!E2493))</f>
        <v/>
      </c>
      <c r="X2494" s="8" t="str">
        <f ca="1">TRIM(INDIRECT(Iterators!F2493))</f>
        <v/>
      </c>
      <c r="Y2494" s="8" t="str">
        <f ca="1">TRIM(INDIRECT(Iterators!G2493))</f>
        <v/>
      </c>
    </row>
    <row r="2495" spans="20:25" x14ac:dyDescent="0.25">
      <c r="T2495" s="8">
        <v>2493</v>
      </c>
      <c r="U2495" s="8" t="str">
        <f ca="1">TRIM(INDIRECT(Iterators!C2494))</f>
        <v/>
      </c>
      <c r="V2495" s="8" t="str">
        <f ca="1">TRIM(INDIRECT(Iterators!D2494))</f>
        <v/>
      </c>
      <c r="W2495" s="8" t="str">
        <f ca="1">TRIM(INDIRECT(Iterators!E2494))</f>
        <v/>
      </c>
      <c r="X2495" s="8" t="str">
        <f ca="1">TRIM(INDIRECT(Iterators!F2494))</f>
        <v/>
      </c>
      <c r="Y2495" s="8" t="str">
        <f ca="1">TRIM(INDIRECT(Iterators!G2494))</f>
        <v/>
      </c>
    </row>
    <row r="2496" spans="20:25" x14ac:dyDescent="0.25">
      <c r="T2496" s="8">
        <v>2494</v>
      </c>
      <c r="U2496" s="8" t="str">
        <f ca="1">TRIM(INDIRECT(Iterators!C2495))</f>
        <v/>
      </c>
      <c r="V2496" s="8" t="str">
        <f ca="1">TRIM(INDIRECT(Iterators!D2495))</f>
        <v/>
      </c>
      <c r="W2496" s="8" t="str">
        <f ca="1">TRIM(INDIRECT(Iterators!E2495))</f>
        <v/>
      </c>
      <c r="X2496" s="8" t="str">
        <f ca="1">TRIM(INDIRECT(Iterators!F2495))</f>
        <v/>
      </c>
      <c r="Y2496" s="8" t="str">
        <f ca="1">TRIM(INDIRECT(Iterators!G2495))</f>
        <v/>
      </c>
    </row>
    <row r="2497" spans="20:25" x14ac:dyDescent="0.25">
      <c r="T2497" s="8">
        <v>2495</v>
      </c>
      <c r="U2497" s="8" t="str">
        <f ca="1">TRIM(INDIRECT(Iterators!C2496))</f>
        <v/>
      </c>
      <c r="V2497" s="8" t="str">
        <f ca="1">TRIM(INDIRECT(Iterators!D2496))</f>
        <v/>
      </c>
      <c r="W2497" s="8" t="str">
        <f ca="1">TRIM(INDIRECT(Iterators!E2496))</f>
        <v/>
      </c>
      <c r="X2497" s="8" t="str">
        <f ca="1">TRIM(INDIRECT(Iterators!F2496))</f>
        <v/>
      </c>
      <c r="Y2497" s="8" t="str">
        <f ca="1">TRIM(INDIRECT(Iterators!G2496))</f>
        <v/>
      </c>
    </row>
    <row r="2498" spans="20:25" x14ac:dyDescent="0.25">
      <c r="T2498" s="8">
        <v>2496</v>
      </c>
      <c r="U2498" s="8" t="str">
        <f ca="1">TRIM(INDIRECT(Iterators!C2497))</f>
        <v/>
      </c>
      <c r="V2498" s="8" t="str">
        <f ca="1">TRIM(INDIRECT(Iterators!D2497))</f>
        <v/>
      </c>
      <c r="W2498" s="8" t="str">
        <f ca="1">TRIM(INDIRECT(Iterators!E2497))</f>
        <v/>
      </c>
      <c r="X2498" s="8" t="str">
        <f ca="1">TRIM(INDIRECT(Iterators!F2497))</f>
        <v/>
      </c>
      <c r="Y2498" s="8" t="str">
        <f ca="1">TRIM(INDIRECT(Iterators!G2497))</f>
        <v/>
      </c>
    </row>
    <row r="2499" spans="20:25" x14ac:dyDescent="0.25">
      <c r="T2499" s="8">
        <v>2497</v>
      </c>
      <c r="U2499" s="8" t="str">
        <f ca="1">TRIM(INDIRECT(Iterators!C2498))</f>
        <v/>
      </c>
      <c r="V2499" s="8" t="str">
        <f ca="1">TRIM(INDIRECT(Iterators!D2498))</f>
        <v/>
      </c>
      <c r="W2499" s="8" t="str">
        <f ca="1">TRIM(INDIRECT(Iterators!E2498))</f>
        <v/>
      </c>
      <c r="X2499" s="8" t="str">
        <f ca="1">TRIM(INDIRECT(Iterators!F2498))</f>
        <v/>
      </c>
      <c r="Y2499" s="8" t="str">
        <f ca="1">TRIM(INDIRECT(Iterators!G2498))</f>
        <v/>
      </c>
    </row>
    <row r="2500" spans="20:25" x14ac:dyDescent="0.25">
      <c r="T2500" s="8">
        <v>2498</v>
      </c>
      <c r="U2500" s="8" t="str">
        <f ca="1">TRIM(INDIRECT(Iterators!C2499))</f>
        <v/>
      </c>
      <c r="V2500" s="8" t="str">
        <f ca="1">TRIM(INDIRECT(Iterators!D2499))</f>
        <v/>
      </c>
      <c r="W2500" s="8" t="str">
        <f ca="1">TRIM(INDIRECT(Iterators!E2499))</f>
        <v/>
      </c>
      <c r="X2500" s="8" t="str">
        <f ca="1">TRIM(INDIRECT(Iterators!F2499))</f>
        <v/>
      </c>
      <c r="Y2500" s="8" t="str">
        <f ca="1">TRIM(INDIRECT(Iterators!G2499))</f>
        <v/>
      </c>
    </row>
    <row r="2501" spans="20:25" x14ac:dyDescent="0.25">
      <c r="T2501" s="8">
        <v>2499</v>
      </c>
      <c r="U2501" s="8" t="str">
        <f ca="1">TRIM(INDIRECT(Iterators!C2500))</f>
        <v/>
      </c>
      <c r="V2501" s="8" t="str">
        <f ca="1">TRIM(INDIRECT(Iterators!D2500))</f>
        <v/>
      </c>
      <c r="W2501" s="8" t="str">
        <f ca="1">TRIM(INDIRECT(Iterators!E2500))</f>
        <v/>
      </c>
      <c r="X2501" s="8" t="str">
        <f ca="1">TRIM(INDIRECT(Iterators!F2500))</f>
        <v/>
      </c>
      <c r="Y2501" s="8" t="str">
        <f ca="1">TRIM(INDIRECT(Iterators!G2500))</f>
        <v/>
      </c>
    </row>
    <row r="2502" spans="20:25" x14ac:dyDescent="0.25">
      <c r="T2502" s="8">
        <v>2500</v>
      </c>
      <c r="U2502" s="8" t="str">
        <f ca="1">TRIM(INDIRECT(Iterators!C2501))</f>
        <v/>
      </c>
      <c r="V2502" s="8" t="str">
        <f ca="1">TRIM(INDIRECT(Iterators!D2501))</f>
        <v/>
      </c>
      <c r="W2502" s="8" t="str">
        <f ca="1">TRIM(INDIRECT(Iterators!E2501))</f>
        <v/>
      </c>
      <c r="X2502" s="8" t="str">
        <f ca="1">TRIM(INDIRECT(Iterators!F2501))</f>
        <v/>
      </c>
      <c r="Y2502" s="8" t="str">
        <f ca="1">TRIM(INDIRECT(Iterators!G2501))</f>
        <v/>
      </c>
    </row>
    <row r="2503" spans="20:25" x14ac:dyDescent="0.25">
      <c r="T2503" s="8">
        <v>2501</v>
      </c>
      <c r="U2503" s="8" t="str">
        <f ca="1">TRIM(INDIRECT(Iterators!C2502))</f>
        <v/>
      </c>
      <c r="V2503" s="8" t="str">
        <f ca="1">TRIM(INDIRECT(Iterators!D2502))</f>
        <v/>
      </c>
      <c r="W2503" s="8" t="str">
        <f ca="1">TRIM(INDIRECT(Iterators!E2502))</f>
        <v/>
      </c>
      <c r="X2503" s="8" t="str">
        <f ca="1">TRIM(INDIRECT(Iterators!F2502))</f>
        <v/>
      </c>
      <c r="Y2503" s="8" t="str">
        <f ca="1">TRIM(INDIRECT(Iterators!G2502))</f>
        <v/>
      </c>
    </row>
    <row r="2504" spans="20:25" x14ac:dyDescent="0.25">
      <c r="T2504" s="8">
        <v>2502</v>
      </c>
      <c r="U2504" s="8" t="str">
        <f ca="1">TRIM(INDIRECT(Iterators!C2503))</f>
        <v/>
      </c>
      <c r="V2504" s="8" t="str">
        <f ca="1">TRIM(INDIRECT(Iterators!D2503))</f>
        <v/>
      </c>
      <c r="W2504" s="8" t="str">
        <f ca="1">TRIM(INDIRECT(Iterators!E2503))</f>
        <v/>
      </c>
      <c r="X2504" s="8" t="str">
        <f ca="1">TRIM(INDIRECT(Iterators!F2503))</f>
        <v/>
      </c>
      <c r="Y2504" s="8" t="str">
        <f ca="1">TRIM(INDIRECT(Iterators!G2503))</f>
        <v/>
      </c>
    </row>
    <row r="2505" spans="20:25" x14ac:dyDescent="0.25">
      <c r="T2505" s="8">
        <v>2503</v>
      </c>
      <c r="U2505" s="8" t="str">
        <f ca="1">TRIM(INDIRECT(Iterators!C2504))</f>
        <v/>
      </c>
      <c r="V2505" s="8" t="str">
        <f ca="1">TRIM(INDIRECT(Iterators!D2504))</f>
        <v/>
      </c>
      <c r="W2505" s="8" t="str">
        <f ca="1">TRIM(INDIRECT(Iterators!E2504))</f>
        <v/>
      </c>
      <c r="X2505" s="8" t="str">
        <f ca="1">TRIM(INDIRECT(Iterators!F2504))</f>
        <v/>
      </c>
      <c r="Y2505" s="8" t="str">
        <f ca="1">TRIM(INDIRECT(Iterators!G2504))</f>
        <v/>
      </c>
    </row>
    <row r="2506" spans="20:25" x14ac:dyDescent="0.25">
      <c r="T2506" s="8">
        <v>2504</v>
      </c>
      <c r="U2506" s="8" t="str">
        <f ca="1">TRIM(INDIRECT(Iterators!C2505))</f>
        <v/>
      </c>
      <c r="V2506" s="8" t="str">
        <f ca="1">TRIM(INDIRECT(Iterators!D2505))</f>
        <v/>
      </c>
      <c r="W2506" s="8" t="str">
        <f ca="1">TRIM(INDIRECT(Iterators!E2505))</f>
        <v/>
      </c>
      <c r="X2506" s="8" t="str">
        <f ca="1">TRIM(INDIRECT(Iterators!F2505))</f>
        <v/>
      </c>
      <c r="Y2506" s="8" t="str">
        <f ca="1">TRIM(INDIRECT(Iterators!G2505))</f>
        <v/>
      </c>
    </row>
    <row r="2507" spans="20:25" x14ac:dyDescent="0.25">
      <c r="T2507" s="8">
        <v>2505</v>
      </c>
      <c r="U2507" s="8" t="str">
        <f ca="1">TRIM(INDIRECT(Iterators!C2506))</f>
        <v/>
      </c>
      <c r="V2507" s="8" t="str">
        <f ca="1">TRIM(INDIRECT(Iterators!D2506))</f>
        <v/>
      </c>
      <c r="W2507" s="8" t="str">
        <f ca="1">TRIM(INDIRECT(Iterators!E2506))</f>
        <v/>
      </c>
      <c r="X2507" s="8" t="str">
        <f ca="1">TRIM(INDIRECT(Iterators!F2506))</f>
        <v/>
      </c>
      <c r="Y2507" s="8" t="str">
        <f ca="1">TRIM(INDIRECT(Iterators!G2506))</f>
        <v/>
      </c>
    </row>
    <row r="2508" spans="20:25" x14ac:dyDescent="0.25">
      <c r="T2508" s="8">
        <v>2506</v>
      </c>
      <c r="U2508" s="8" t="str">
        <f ca="1">TRIM(INDIRECT(Iterators!C2507))</f>
        <v/>
      </c>
      <c r="V2508" s="8" t="str">
        <f ca="1">TRIM(INDIRECT(Iterators!D2507))</f>
        <v/>
      </c>
      <c r="W2508" s="8" t="str">
        <f ca="1">TRIM(INDIRECT(Iterators!E2507))</f>
        <v/>
      </c>
      <c r="X2508" s="8" t="str">
        <f ca="1">TRIM(INDIRECT(Iterators!F2507))</f>
        <v/>
      </c>
      <c r="Y2508" s="8" t="str">
        <f ca="1">TRIM(INDIRECT(Iterators!G2507))</f>
        <v/>
      </c>
    </row>
    <row r="2509" spans="20:25" x14ac:dyDescent="0.25">
      <c r="T2509" s="8">
        <v>2507</v>
      </c>
      <c r="U2509" s="8" t="str">
        <f ca="1">TRIM(INDIRECT(Iterators!C2508))</f>
        <v/>
      </c>
      <c r="V2509" s="8" t="str">
        <f ca="1">TRIM(INDIRECT(Iterators!D2508))</f>
        <v/>
      </c>
      <c r="W2509" s="8" t="str">
        <f ca="1">TRIM(INDIRECT(Iterators!E2508))</f>
        <v/>
      </c>
      <c r="X2509" s="8" t="str">
        <f ca="1">TRIM(INDIRECT(Iterators!F2508))</f>
        <v/>
      </c>
      <c r="Y2509" s="8" t="str">
        <f ca="1">TRIM(INDIRECT(Iterators!G2508))</f>
        <v/>
      </c>
    </row>
    <row r="2510" spans="20:25" x14ac:dyDescent="0.25">
      <c r="T2510" s="8">
        <v>2508</v>
      </c>
      <c r="U2510" s="8" t="str">
        <f ca="1">TRIM(INDIRECT(Iterators!C2509))</f>
        <v/>
      </c>
      <c r="V2510" s="8" t="str">
        <f ca="1">TRIM(INDIRECT(Iterators!D2509))</f>
        <v/>
      </c>
      <c r="W2510" s="8" t="str">
        <f ca="1">TRIM(INDIRECT(Iterators!E2509))</f>
        <v/>
      </c>
      <c r="X2510" s="8" t="str">
        <f ca="1">TRIM(INDIRECT(Iterators!F2509))</f>
        <v/>
      </c>
      <c r="Y2510" s="8" t="str">
        <f ca="1">TRIM(INDIRECT(Iterators!G2509))</f>
        <v/>
      </c>
    </row>
    <row r="2511" spans="20:25" x14ac:dyDescent="0.25">
      <c r="T2511" s="8">
        <v>2509</v>
      </c>
      <c r="U2511" s="8" t="str">
        <f ca="1">TRIM(INDIRECT(Iterators!C2510))</f>
        <v/>
      </c>
      <c r="V2511" s="8" t="str">
        <f ca="1">TRIM(INDIRECT(Iterators!D2510))</f>
        <v/>
      </c>
      <c r="W2511" s="8" t="str">
        <f ca="1">TRIM(INDIRECT(Iterators!E2510))</f>
        <v/>
      </c>
      <c r="X2511" s="8" t="str">
        <f ca="1">TRIM(INDIRECT(Iterators!F2510))</f>
        <v/>
      </c>
      <c r="Y2511" s="8" t="str">
        <f ca="1">TRIM(INDIRECT(Iterators!G2510))</f>
        <v/>
      </c>
    </row>
    <row r="2512" spans="20:25" x14ac:dyDescent="0.25">
      <c r="T2512" s="8">
        <v>2510</v>
      </c>
      <c r="U2512" s="8" t="str">
        <f ca="1">TRIM(INDIRECT(Iterators!C2511))</f>
        <v/>
      </c>
      <c r="V2512" s="8" t="str">
        <f ca="1">TRIM(INDIRECT(Iterators!D2511))</f>
        <v/>
      </c>
      <c r="W2512" s="8" t="str">
        <f ca="1">TRIM(INDIRECT(Iterators!E2511))</f>
        <v/>
      </c>
      <c r="X2512" s="8" t="str">
        <f ca="1">TRIM(INDIRECT(Iterators!F2511))</f>
        <v/>
      </c>
      <c r="Y2512" s="8" t="str">
        <f ca="1">TRIM(INDIRECT(Iterators!G2511))</f>
        <v/>
      </c>
    </row>
    <row r="2513" spans="20:25" x14ac:dyDescent="0.25">
      <c r="T2513" s="8">
        <v>2511</v>
      </c>
      <c r="U2513" s="8" t="str">
        <f ca="1">TRIM(INDIRECT(Iterators!C2512))</f>
        <v/>
      </c>
      <c r="V2513" s="8" t="str">
        <f ca="1">TRIM(INDIRECT(Iterators!D2512))</f>
        <v/>
      </c>
      <c r="W2513" s="8" t="str">
        <f ca="1">TRIM(INDIRECT(Iterators!E2512))</f>
        <v/>
      </c>
      <c r="X2513" s="8" t="str">
        <f ca="1">TRIM(INDIRECT(Iterators!F2512))</f>
        <v/>
      </c>
      <c r="Y2513" s="8" t="str">
        <f ca="1">TRIM(INDIRECT(Iterators!G2512))</f>
        <v/>
      </c>
    </row>
    <row r="2514" spans="20:25" x14ac:dyDescent="0.25">
      <c r="T2514" s="8">
        <v>2512</v>
      </c>
      <c r="U2514" s="8" t="str">
        <f ca="1">TRIM(INDIRECT(Iterators!C2513))</f>
        <v/>
      </c>
      <c r="V2514" s="8" t="str">
        <f ca="1">TRIM(INDIRECT(Iterators!D2513))</f>
        <v/>
      </c>
      <c r="W2514" s="8" t="str">
        <f ca="1">TRIM(INDIRECT(Iterators!E2513))</f>
        <v/>
      </c>
      <c r="X2514" s="8" t="str">
        <f ca="1">TRIM(INDIRECT(Iterators!F2513))</f>
        <v/>
      </c>
      <c r="Y2514" s="8" t="str">
        <f ca="1">TRIM(INDIRECT(Iterators!G2513))</f>
        <v/>
      </c>
    </row>
    <row r="2515" spans="20:25" x14ac:dyDescent="0.25">
      <c r="T2515" s="8">
        <v>2513</v>
      </c>
      <c r="U2515" s="8" t="str">
        <f ca="1">TRIM(INDIRECT(Iterators!C2514))</f>
        <v/>
      </c>
      <c r="V2515" s="8" t="str">
        <f ca="1">TRIM(INDIRECT(Iterators!D2514))</f>
        <v/>
      </c>
      <c r="W2515" s="8" t="str">
        <f ca="1">TRIM(INDIRECT(Iterators!E2514))</f>
        <v/>
      </c>
      <c r="X2515" s="8" t="str">
        <f ca="1">TRIM(INDIRECT(Iterators!F2514))</f>
        <v/>
      </c>
      <c r="Y2515" s="8" t="str">
        <f ca="1">TRIM(INDIRECT(Iterators!G2514))</f>
        <v/>
      </c>
    </row>
    <row r="2516" spans="20:25" x14ac:dyDescent="0.25">
      <c r="T2516" s="8">
        <v>2514</v>
      </c>
      <c r="U2516" s="8" t="str">
        <f ca="1">TRIM(INDIRECT(Iterators!C2515))</f>
        <v/>
      </c>
      <c r="V2516" s="8" t="str">
        <f ca="1">TRIM(INDIRECT(Iterators!D2515))</f>
        <v/>
      </c>
      <c r="W2516" s="8" t="str">
        <f ca="1">TRIM(INDIRECT(Iterators!E2515))</f>
        <v/>
      </c>
      <c r="X2516" s="8" t="str">
        <f ca="1">TRIM(INDIRECT(Iterators!F2515))</f>
        <v/>
      </c>
      <c r="Y2516" s="8" t="str">
        <f ca="1">TRIM(INDIRECT(Iterators!G2515))</f>
        <v/>
      </c>
    </row>
    <row r="2517" spans="20:25" x14ac:dyDescent="0.25">
      <c r="T2517" s="8">
        <v>2515</v>
      </c>
      <c r="U2517" s="8" t="str">
        <f ca="1">TRIM(INDIRECT(Iterators!C2516))</f>
        <v/>
      </c>
      <c r="V2517" s="8" t="str">
        <f ca="1">TRIM(INDIRECT(Iterators!D2516))</f>
        <v/>
      </c>
      <c r="W2517" s="8" t="str">
        <f ca="1">TRIM(INDIRECT(Iterators!E2516))</f>
        <v/>
      </c>
      <c r="X2517" s="8" t="str">
        <f ca="1">TRIM(INDIRECT(Iterators!F2516))</f>
        <v/>
      </c>
      <c r="Y2517" s="8" t="str">
        <f ca="1">TRIM(INDIRECT(Iterators!G2516))</f>
        <v/>
      </c>
    </row>
    <row r="2518" spans="20:25" x14ac:dyDescent="0.25">
      <c r="T2518" s="8">
        <v>2516</v>
      </c>
      <c r="U2518" s="8" t="str">
        <f ca="1">TRIM(INDIRECT(Iterators!C2517))</f>
        <v/>
      </c>
      <c r="V2518" s="8" t="str">
        <f ca="1">TRIM(INDIRECT(Iterators!D2517))</f>
        <v/>
      </c>
      <c r="W2518" s="8" t="str">
        <f ca="1">TRIM(INDIRECT(Iterators!E2517))</f>
        <v/>
      </c>
      <c r="X2518" s="8" t="str">
        <f ca="1">TRIM(INDIRECT(Iterators!F2517))</f>
        <v/>
      </c>
      <c r="Y2518" s="8" t="str">
        <f ca="1">TRIM(INDIRECT(Iterators!G2517))</f>
        <v/>
      </c>
    </row>
    <row r="2519" spans="20:25" x14ac:dyDescent="0.25">
      <c r="T2519" s="8">
        <v>2517</v>
      </c>
      <c r="U2519" s="8" t="str">
        <f ca="1">TRIM(INDIRECT(Iterators!C2518))</f>
        <v/>
      </c>
      <c r="V2519" s="8" t="str">
        <f ca="1">TRIM(INDIRECT(Iterators!D2518))</f>
        <v/>
      </c>
      <c r="W2519" s="8" t="str">
        <f ca="1">TRIM(INDIRECT(Iterators!E2518))</f>
        <v/>
      </c>
      <c r="X2519" s="8" t="str">
        <f ca="1">TRIM(INDIRECT(Iterators!F2518))</f>
        <v/>
      </c>
      <c r="Y2519" s="8" t="str">
        <f ca="1">TRIM(INDIRECT(Iterators!G2518))</f>
        <v/>
      </c>
    </row>
    <row r="2520" spans="20:25" x14ac:dyDescent="0.25">
      <c r="T2520" s="8">
        <v>2518</v>
      </c>
      <c r="U2520" s="8" t="str">
        <f ca="1">TRIM(INDIRECT(Iterators!C2519))</f>
        <v/>
      </c>
      <c r="V2520" s="8" t="str">
        <f ca="1">TRIM(INDIRECT(Iterators!D2519))</f>
        <v/>
      </c>
      <c r="W2520" s="8" t="str">
        <f ca="1">TRIM(INDIRECT(Iterators!E2519))</f>
        <v/>
      </c>
      <c r="X2520" s="8" t="str">
        <f ca="1">TRIM(INDIRECT(Iterators!F2519))</f>
        <v/>
      </c>
      <c r="Y2520" s="8" t="str">
        <f ca="1">TRIM(INDIRECT(Iterators!G2519))</f>
        <v/>
      </c>
    </row>
    <row r="2521" spans="20:25" x14ac:dyDescent="0.25">
      <c r="T2521" s="8">
        <v>2519</v>
      </c>
      <c r="U2521" s="8" t="str">
        <f ca="1">TRIM(INDIRECT(Iterators!C2520))</f>
        <v/>
      </c>
      <c r="V2521" s="8" t="str">
        <f ca="1">TRIM(INDIRECT(Iterators!D2520))</f>
        <v/>
      </c>
      <c r="W2521" s="8" t="str">
        <f ca="1">TRIM(INDIRECT(Iterators!E2520))</f>
        <v/>
      </c>
      <c r="X2521" s="8" t="str">
        <f ca="1">TRIM(INDIRECT(Iterators!F2520))</f>
        <v/>
      </c>
      <c r="Y2521" s="8" t="str">
        <f ca="1">TRIM(INDIRECT(Iterators!G2520))</f>
        <v/>
      </c>
    </row>
    <row r="2522" spans="20:25" x14ac:dyDescent="0.25">
      <c r="T2522" s="8">
        <v>2520</v>
      </c>
      <c r="U2522" s="8" t="str">
        <f ca="1">TRIM(INDIRECT(Iterators!C2521))</f>
        <v/>
      </c>
      <c r="V2522" s="8" t="str">
        <f ca="1">TRIM(INDIRECT(Iterators!D2521))</f>
        <v/>
      </c>
      <c r="W2522" s="8" t="str">
        <f ca="1">TRIM(INDIRECT(Iterators!E2521))</f>
        <v/>
      </c>
      <c r="X2522" s="8" t="str">
        <f ca="1">TRIM(INDIRECT(Iterators!F2521))</f>
        <v/>
      </c>
      <c r="Y2522" s="8" t="str">
        <f ca="1">TRIM(INDIRECT(Iterators!G2521))</f>
        <v/>
      </c>
    </row>
    <row r="2523" spans="20:25" x14ac:dyDescent="0.25">
      <c r="T2523" s="8">
        <v>2521</v>
      </c>
      <c r="U2523" s="8" t="str">
        <f ca="1">TRIM(INDIRECT(Iterators!C2522))</f>
        <v/>
      </c>
      <c r="V2523" s="8" t="str">
        <f ca="1">TRIM(INDIRECT(Iterators!D2522))</f>
        <v/>
      </c>
      <c r="W2523" s="8" t="str">
        <f ca="1">TRIM(INDIRECT(Iterators!E2522))</f>
        <v/>
      </c>
      <c r="X2523" s="8" t="str">
        <f ca="1">TRIM(INDIRECT(Iterators!F2522))</f>
        <v/>
      </c>
      <c r="Y2523" s="8" t="str">
        <f ca="1">TRIM(INDIRECT(Iterators!G2522))</f>
        <v/>
      </c>
    </row>
    <row r="2524" spans="20:25" x14ac:dyDescent="0.25">
      <c r="T2524" s="8">
        <v>2522</v>
      </c>
      <c r="U2524" s="8" t="str">
        <f ca="1">TRIM(INDIRECT(Iterators!C2523))</f>
        <v/>
      </c>
      <c r="V2524" s="8" t="str">
        <f ca="1">TRIM(INDIRECT(Iterators!D2523))</f>
        <v/>
      </c>
      <c r="W2524" s="8" t="str">
        <f ca="1">TRIM(INDIRECT(Iterators!E2523))</f>
        <v/>
      </c>
      <c r="X2524" s="8" t="str">
        <f ca="1">TRIM(INDIRECT(Iterators!F2523))</f>
        <v/>
      </c>
      <c r="Y2524" s="8" t="str">
        <f ca="1">TRIM(INDIRECT(Iterators!G2523))</f>
        <v/>
      </c>
    </row>
    <row r="2525" spans="20:25" x14ac:dyDescent="0.25">
      <c r="T2525" s="8">
        <v>2523</v>
      </c>
      <c r="U2525" s="8" t="str">
        <f ca="1">TRIM(INDIRECT(Iterators!C2524))</f>
        <v/>
      </c>
      <c r="V2525" s="8" t="str">
        <f ca="1">TRIM(INDIRECT(Iterators!D2524))</f>
        <v/>
      </c>
      <c r="W2525" s="8" t="str">
        <f ca="1">TRIM(INDIRECT(Iterators!E2524))</f>
        <v/>
      </c>
      <c r="X2525" s="8" t="str">
        <f ca="1">TRIM(INDIRECT(Iterators!F2524))</f>
        <v/>
      </c>
      <c r="Y2525" s="8" t="str">
        <f ca="1">TRIM(INDIRECT(Iterators!G2524))</f>
        <v/>
      </c>
    </row>
    <row r="2526" spans="20:25" x14ac:dyDescent="0.25">
      <c r="T2526" s="8">
        <v>2524</v>
      </c>
      <c r="U2526" s="8" t="str">
        <f ca="1">TRIM(INDIRECT(Iterators!C2525))</f>
        <v/>
      </c>
      <c r="V2526" s="8" t="str">
        <f ca="1">TRIM(INDIRECT(Iterators!D2525))</f>
        <v/>
      </c>
      <c r="W2526" s="8" t="str">
        <f ca="1">TRIM(INDIRECT(Iterators!E2525))</f>
        <v/>
      </c>
      <c r="X2526" s="8" t="str">
        <f ca="1">TRIM(INDIRECT(Iterators!F2525))</f>
        <v/>
      </c>
      <c r="Y2526" s="8" t="str">
        <f ca="1">TRIM(INDIRECT(Iterators!G2525))</f>
        <v/>
      </c>
    </row>
    <row r="2527" spans="20:25" x14ac:dyDescent="0.25">
      <c r="T2527" s="8">
        <v>2525</v>
      </c>
      <c r="U2527" s="8" t="str">
        <f ca="1">TRIM(INDIRECT(Iterators!C2526))</f>
        <v/>
      </c>
      <c r="V2527" s="8" t="str">
        <f ca="1">TRIM(INDIRECT(Iterators!D2526))</f>
        <v/>
      </c>
      <c r="W2527" s="8" t="str">
        <f ca="1">TRIM(INDIRECT(Iterators!E2526))</f>
        <v/>
      </c>
      <c r="X2527" s="8" t="str">
        <f ca="1">TRIM(INDIRECT(Iterators!F2526))</f>
        <v/>
      </c>
      <c r="Y2527" s="8" t="str">
        <f ca="1">TRIM(INDIRECT(Iterators!G2526))</f>
        <v/>
      </c>
    </row>
    <row r="2528" spans="20:25" x14ac:dyDescent="0.25">
      <c r="T2528" s="8">
        <v>2526</v>
      </c>
      <c r="U2528" s="8" t="str">
        <f ca="1">TRIM(INDIRECT(Iterators!C2527))</f>
        <v/>
      </c>
      <c r="V2528" s="8" t="str">
        <f ca="1">TRIM(INDIRECT(Iterators!D2527))</f>
        <v/>
      </c>
      <c r="W2528" s="8" t="str">
        <f ca="1">TRIM(INDIRECT(Iterators!E2527))</f>
        <v/>
      </c>
      <c r="X2528" s="8" t="str">
        <f ca="1">TRIM(INDIRECT(Iterators!F2527))</f>
        <v/>
      </c>
      <c r="Y2528" s="8" t="str">
        <f ca="1">TRIM(INDIRECT(Iterators!G2527))</f>
        <v/>
      </c>
    </row>
    <row r="2529" spans="20:25" x14ac:dyDescent="0.25">
      <c r="T2529" s="8">
        <v>2527</v>
      </c>
      <c r="U2529" s="8" t="str">
        <f ca="1">TRIM(INDIRECT(Iterators!C2528))</f>
        <v/>
      </c>
      <c r="V2529" s="8" t="str">
        <f ca="1">TRIM(INDIRECT(Iterators!D2528))</f>
        <v/>
      </c>
      <c r="W2529" s="8" t="str">
        <f ca="1">TRIM(INDIRECT(Iterators!E2528))</f>
        <v/>
      </c>
      <c r="X2529" s="8" t="str">
        <f ca="1">TRIM(INDIRECT(Iterators!F2528))</f>
        <v/>
      </c>
      <c r="Y2529" s="8" t="str">
        <f ca="1">TRIM(INDIRECT(Iterators!G2528))</f>
        <v/>
      </c>
    </row>
    <row r="2530" spans="20:25" x14ac:dyDescent="0.25">
      <c r="T2530" s="8">
        <v>2528</v>
      </c>
      <c r="U2530" s="8" t="str">
        <f ca="1">TRIM(INDIRECT(Iterators!C2529))</f>
        <v/>
      </c>
      <c r="V2530" s="8" t="str">
        <f ca="1">TRIM(INDIRECT(Iterators!D2529))</f>
        <v/>
      </c>
      <c r="W2530" s="8" t="str">
        <f ca="1">TRIM(INDIRECT(Iterators!E2529))</f>
        <v/>
      </c>
      <c r="X2530" s="8" t="str">
        <f ca="1">TRIM(INDIRECT(Iterators!F2529))</f>
        <v/>
      </c>
      <c r="Y2530" s="8" t="str">
        <f ca="1">TRIM(INDIRECT(Iterators!G2529))</f>
        <v/>
      </c>
    </row>
    <row r="2531" spans="20:25" x14ac:dyDescent="0.25">
      <c r="T2531" s="8">
        <v>2529</v>
      </c>
      <c r="U2531" s="8" t="str">
        <f ca="1">TRIM(INDIRECT(Iterators!C2530))</f>
        <v/>
      </c>
      <c r="V2531" s="8" t="str">
        <f ca="1">TRIM(INDIRECT(Iterators!D2530))</f>
        <v/>
      </c>
      <c r="W2531" s="8" t="str">
        <f ca="1">TRIM(INDIRECT(Iterators!E2530))</f>
        <v/>
      </c>
      <c r="X2531" s="8" t="str">
        <f ca="1">TRIM(INDIRECT(Iterators!F2530))</f>
        <v/>
      </c>
      <c r="Y2531" s="8" t="str">
        <f ca="1">TRIM(INDIRECT(Iterators!G2530))</f>
        <v/>
      </c>
    </row>
    <row r="2532" spans="20:25" x14ac:dyDescent="0.25">
      <c r="T2532" s="8">
        <v>2530</v>
      </c>
      <c r="U2532" s="8" t="str">
        <f ca="1">TRIM(INDIRECT(Iterators!C2531))</f>
        <v/>
      </c>
      <c r="V2532" s="8" t="str">
        <f ca="1">TRIM(INDIRECT(Iterators!D2531))</f>
        <v/>
      </c>
      <c r="W2532" s="8" t="str">
        <f ca="1">TRIM(INDIRECT(Iterators!E2531))</f>
        <v/>
      </c>
      <c r="X2532" s="8" t="str">
        <f ca="1">TRIM(INDIRECT(Iterators!F2531))</f>
        <v/>
      </c>
      <c r="Y2532" s="8" t="str">
        <f ca="1">TRIM(INDIRECT(Iterators!G2531))</f>
        <v/>
      </c>
    </row>
    <row r="2533" spans="20:25" x14ac:dyDescent="0.25">
      <c r="T2533" s="8">
        <v>2531</v>
      </c>
      <c r="U2533" s="8" t="str">
        <f ca="1">TRIM(INDIRECT(Iterators!C2532))</f>
        <v/>
      </c>
      <c r="V2533" s="8" t="str">
        <f ca="1">TRIM(INDIRECT(Iterators!D2532))</f>
        <v/>
      </c>
      <c r="W2533" s="8" t="str">
        <f ca="1">TRIM(INDIRECT(Iterators!E2532))</f>
        <v/>
      </c>
      <c r="X2533" s="8" t="str">
        <f ca="1">TRIM(INDIRECT(Iterators!F2532))</f>
        <v/>
      </c>
      <c r="Y2533" s="8" t="str">
        <f ca="1">TRIM(INDIRECT(Iterators!G2532))</f>
        <v/>
      </c>
    </row>
    <row r="2534" spans="20:25" x14ac:dyDescent="0.25">
      <c r="T2534" s="8">
        <v>2532</v>
      </c>
      <c r="U2534" s="8" t="str">
        <f ca="1">TRIM(INDIRECT(Iterators!C2533))</f>
        <v/>
      </c>
      <c r="V2534" s="8" t="str">
        <f ca="1">TRIM(INDIRECT(Iterators!D2533))</f>
        <v/>
      </c>
      <c r="W2534" s="8" t="str">
        <f ca="1">TRIM(INDIRECT(Iterators!E2533))</f>
        <v/>
      </c>
      <c r="X2534" s="8" t="str">
        <f ca="1">TRIM(INDIRECT(Iterators!F2533))</f>
        <v/>
      </c>
      <c r="Y2534" s="8" t="str">
        <f ca="1">TRIM(INDIRECT(Iterators!G2533))</f>
        <v/>
      </c>
    </row>
    <row r="2535" spans="20:25" x14ac:dyDescent="0.25">
      <c r="T2535" s="8">
        <v>2533</v>
      </c>
      <c r="U2535" s="8" t="str">
        <f ca="1">TRIM(INDIRECT(Iterators!C2534))</f>
        <v/>
      </c>
      <c r="V2535" s="8" t="str">
        <f ca="1">TRIM(INDIRECT(Iterators!D2534))</f>
        <v/>
      </c>
      <c r="W2535" s="8" t="str">
        <f ca="1">TRIM(INDIRECT(Iterators!E2534))</f>
        <v/>
      </c>
      <c r="X2535" s="8" t="str">
        <f ca="1">TRIM(INDIRECT(Iterators!F2534))</f>
        <v/>
      </c>
      <c r="Y2535" s="8" t="str">
        <f ca="1">TRIM(INDIRECT(Iterators!G2534))</f>
        <v/>
      </c>
    </row>
    <row r="2536" spans="20:25" x14ac:dyDescent="0.25">
      <c r="T2536" s="8">
        <v>2534</v>
      </c>
      <c r="U2536" s="8" t="str">
        <f ca="1">TRIM(INDIRECT(Iterators!C2535))</f>
        <v/>
      </c>
      <c r="V2536" s="8" t="str">
        <f ca="1">TRIM(INDIRECT(Iterators!D2535))</f>
        <v/>
      </c>
      <c r="W2536" s="8" t="str">
        <f ca="1">TRIM(INDIRECT(Iterators!E2535))</f>
        <v/>
      </c>
      <c r="X2536" s="8" t="str">
        <f ca="1">TRIM(INDIRECT(Iterators!F2535))</f>
        <v/>
      </c>
      <c r="Y2536" s="8" t="str">
        <f ca="1">TRIM(INDIRECT(Iterators!G2535))</f>
        <v/>
      </c>
    </row>
    <row r="2537" spans="20:25" x14ac:dyDescent="0.25">
      <c r="T2537" s="8">
        <v>2535</v>
      </c>
      <c r="U2537" s="8" t="str">
        <f ca="1">TRIM(INDIRECT(Iterators!C2536))</f>
        <v/>
      </c>
      <c r="V2537" s="8" t="str">
        <f ca="1">TRIM(INDIRECT(Iterators!D2536))</f>
        <v/>
      </c>
      <c r="W2537" s="8" t="str">
        <f ca="1">TRIM(INDIRECT(Iterators!E2536))</f>
        <v/>
      </c>
      <c r="X2537" s="8" t="str">
        <f ca="1">TRIM(INDIRECT(Iterators!F2536))</f>
        <v/>
      </c>
      <c r="Y2537" s="8" t="str">
        <f ca="1">TRIM(INDIRECT(Iterators!G2536))</f>
        <v/>
      </c>
    </row>
    <row r="2538" spans="20:25" x14ac:dyDescent="0.25">
      <c r="T2538" s="8">
        <v>2536</v>
      </c>
      <c r="U2538" s="8" t="str">
        <f ca="1">TRIM(INDIRECT(Iterators!C2537))</f>
        <v/>
      </c>
      <c r="V2538" s="8" t="str">
        <f ca="1">TRIM(INDIRECT(Iterators!D2537))</f>
        <v/>
      </c>
      <c r="W2538" s="8" t="str">
        <f ca="1">TRIM(INDIRECT(Iterators!E2537))</f>
        <v/>
      </c>
      <c r="X2538" s="8" t="str">
        <f ca="1">TRIM(INDIRECT(Iterators!F2537))</f>
        <v/>
      </c>
      <c r="Y2538" s="8" t="str">
        <f ca="1">TRIM(INDIRECT(Iterators!G2537))</f>
        <v/>
      </c>
    </row>
    <row r="2539" spans="20:25" x14ac:dyDescent="0.25">
      <c r="T2539" s="8">
        <v>2537</v>
      </c>
      <c r="U2539" s="8" t="str">
        <f ca="1">TRIM(INDIRECT(Iterators!C2538))</f>
        <v/>
      </c>
      <c r="V2539" s="8" t="str">
        <f ca="1">TRIM(INDIRECT(Iterators!D2538))</f>
        <v/>
      </c>
      <c r="W2539" s="8" t="str">
        <f ca="1">TRIM(INDIRECT(Iterators!E2538))</f>
        <v/>
      </c>
      <c r="X2539" s="8" t="str">
        <f ca="1">TRIM(INDIRECT(Iterators!F2538))</f>
        <v/>
      </c>
      <c r="Y2539" s="8" t="str">
        <f ca="1">TRIM(INDIRECT(Iterators!G2538))</f>
        <v/>
      </c>
    </row>
    <row r="2540" spans="20:25" x14ac:dyDescent="0.25">
      <c r="T2540" s="8">
        <v>2538</v>
      </c>
      <c r="U2540" s="8" t="str">
        <f ca="1">TRIM(INDIRECT(Iterators!C2539))</f>
        <v/>
      </c>
      <c r="V2540" s="8" t="str">
        <f ca="1">TRIM(INDIRECT(Iterators!D2539))</f>
        <v/>
      </c>
      <c r="W2540" s="8" t="str">
        <f ca="1">TRIM(INDIRECT(Iterators!E2539))</f>
        <v/>
      </c>
      <c r="X2540" s="8" t="str">
        <f ca="1">TRIM(INDIRECT(Iterators!F2539))</f>
        <v/>
      </c>
      <c r="Y2540" s="8" t="str">
        <f ca="1">TRIM(INDIRECT(Iterators!G2539))</f>
        <v/>
      </c>
    </row>
    <row r="2541" spans="20:25" x14ac:dyDescent="0.25">
      <c r="T2541" s="8">
        <v>2539</v>
      </c>
      <c r="U2541" s="8" t="str">
        <f ca="1">TRIM(INDIRECT(Iterators!C2540))</f>
        <v/>
      </c>
      <c r="V2541" s="8" t="str">
        <f ca="1">TRIM(INDIRECT(Iterators!D2540))</f>
        <v/>
      </c>
      <c r="W2541" s="8" t="str">
        <f ca="1">TRIM(INDIRECT(Iterators!E2540))</f>
        <v/>
      </c>
      <c r="X2541" s="8" t="str">
        <f ca="1">TRIM(INDIRECT(Iterators!F2540))</f>
        <v/>
      </c>
      <c r="Y2541" s="8" t="str">
        <f ca="1">TRIM(INDIRECT(Iterators!G2540))</f>
        <v/>
      </c>
    </row>
    <row r="2542" spans="20:25" x14ac:dyDescent="0.25">
      <c r="T2542" s="8">
        <v>2540</v>
      </c>
      <c r="U2542" s="8" t="str">
        <f ca="1">TRIM(INDIRECT(Iterators!C2541))</f>
        <v/>
      </c>
      <c r="V2542" s="8" t="str">
        <f ca="1">TRIM(INDIRECT(Iterators!D2541))</f>
        <v/>
      </c>
      <c r="W2542" s="8" t="str">
        <f ca="1">TRIM(INDIRECT(Iterators!E2541))</f>
        <v/>
      </c>
      <c r="X2542" s="8" t="str">
        <f ca="1">TRIM(INDIRECT(Iterators!F2541))</f>
        <v/>
      </c>
      <c r="Y2542" s="8" t="str">
        <f ca="1">TRIM(INDIRECT(Iterators!G2541))</f>
        <v/>
      </c>
    </row>
    <row r="2543" spans="20:25" x14ac:dyDescent="0.25">
      <c r="T2543" s="8">
        <v>2541</v>
      </c>
      <c r="U2543" s="8" t="str">
        <f ca="1">TRIM(INDIRECT(Iterators!C2542))</f>
        <v/>
      </c>
      <c r="V2543" s="8" t="str">
        <f ca="1">TRIM(INDIRECT(Iterators!D2542))</f>
        <v/>
      </c>
      <c r="W2543" s="8" t="str">
        <f ca="1">TRIM(INDIRECT(Iterators!E2542))</f>
        <v/>
      </c>
      <c r="X2543" s="8" t="str">
        <f ca="1">TRIM(INDIRECT(Iterators!F2542))</f>
        <v/>
      </c>
      <c r="Y2543" s="8" t="str">
        <f ca="1">TRIM(INDIRECT(Iterators!G2542))</f>
        <v/>
      </c>
    </row>
    <row r="2544" spans="20:25" x14ac:dyDescent="0.25">
      <c r="T2544" s="8">
        <v>2542</v>
      </c>
      <c r="U2544" s="8" t="str">
        <f ca="1">TRIM(INDIRECT(Iterators!C2543))</f>
        <v/>
      </c>
      <c r="V2544" s="8" t="str">
        <f ca="1">TRIM(INDIRECT(Iterators!D2543))</f>
        <v/>
      </c>
      <c r="W2544" s="8" t="str">
        <f ca="1">TRIM(INDIRECT(Iterators!E2543))</f>
        <v/>
      </c>
      <c r="X2544" s="8" t="str">
        <f ca="1">TRIM(INDIRECT(Iterators!F2543))</f>
        <v/>
      </c>
      <c r="Y2544" s="8" t="str">
        <f ca="1">TRIM(INDIRECT(Iterators!G2543))</f>
        <v/>
      </c>
    </row>
    <row r="2545" spans="20:25" x14ac:dyDescent="0.25">
      <c r="T2545" s="8">
        <v>2543</v>
      </c>
      <c r="U2545" s="8" t="str">
        <f ca="1">TRIM(INDIRECT(Iterators!C2544))</f>
        <v/>
      </c>
      <c r="V2545" s="8" t="str">
        <f ca="1">TRIM(INDIRECT(Iterators!D2544))</f>
        <v/>
      </c>
      <c r="W2545" s="8" t="str">
        <f ca="1">TRIM(INDIRECT(Iterators!E2544))</f>
        <v/>
      </c>
      <c r="X2545" s="8" t="str">
        <f ca="1">TRIM(INDIRECT(Iterators!F2544))</f>
        <v/>
      </c>
      <c r="Y2545" s="8" t="str">
        <f ca="1">TRIM(INDIRECT(Iterators!G2544))</f>
        <v/>
      </c>
    </row>
    <row r="2546" spans="20:25" x14ac:dyDescent="0.25">
      <c r="T2546" s="8">
        <v>2544</v>
      </c>
      <c r="U2546" s="8" t="str">
        <f ca="1">TRIM(INDIRECT(Iterators!C2545))</f>
        <v/>
      </c>
      <c r="V2546" s="8" t="str">
        <f ca="1">TRIM(INDIRECT(Iterators!D2545))</f>
        <v/>
      </c>
      <c r="W2546" s="8" t="str">
        <f ca="1">TRIM(INDIRECT(Iterators!E2545))</f>
        <v/>
      </c>
      <c r="X2546" s="8" t="str">
        <f ca="1">TRIM(INDIRECT(Iterators!F2545))</f>
        <v/>
      </c>
      <c r="Y2546" s="8" t="str">
        <f ca="1">TRIM(INDIRECT(Iterators!G2545))</f>
        <v/>
      </c>
    </row>
    <row r="2547" spans="20:25" x14ac:dyDescent="0.25">
      <c r="T2547" s="8">
        <v>2545</v>
      </c>
      <c r="U2547" s="8" t="str">
        <f ca="1">TRIM(INDIRECT(Iterators!C2546))</f>
        <v/>
      </c>
      <c r="V2547" s="8" t="str">
        <f ca="1">TRIM(INDIRECT(Iterators!D2546))</f>
        <v/>
      </c>
      <c r="W2547" s="8" t="str">
        <f ca="1">TRIM(INDIRECT(Iterators!E2546))</f>
        <v/>
      </c>
      <c r="X2547" s="8" t="str">
        <f ca="1">TRIM(INDIRECT(Iterators!F2546))</f>
        <v/>
      </c>
      <c r="Y2547" s="8" t="str">
        <f ca="1">TRIM(INDIRECT(Iterators!G2546))</f>
        <v/>
      </c>
    </row>
    <row r="2548" spans="20:25" x14ac:dyDescent="0.25">
      <c r="T2548" s="8">
        <v>2546</v>
      </c>
      <c r="U2548" s="8" t="str">
        <f ca="1">TRIM(INDIRECT(Iterators!C2547))</f>
        <v/>
      </c>
      <c r="V2548" s="8" t="str">
        <f ca="1">TRIM(INDIRECT(Iterators!D2547))</f>
        <v/>
      </c>
      <c r="W2548" s="8" t="str">
        <f ca="1">TRIM(INDIRECT(Iterators!E2547))</f>
        <v/>
      </c>
      <c r="X2548" s="8" t="str">
        <f ca="1">TRIM(INDIRECT(Iterators!F2547))</f>
        <v/>
      </c>
      <c r="Y2548" s="8" t="str">
        <f ca="1">TRIM(INDIRECT(Iterators!G2547))</f>
        <v/>
      </c>
    </row>
    <row r="2549" spans="20:25" x14ac:dyDescent="0.25">
      <c r="T2549" s="8">
        <v>2547</v>
      </c>
      <c r="U2549" s="8" t="str">
        <f ca="1">TRIM(INDIRECT(Iterators!C2548))</f>
        <v/>
      </c>
      <c r="V2549" s="8" t="str">
        <f ca="1">TRIM(INDIRECT(Iterators!D2548))</f>
        <v/>
      </c>
      <c r="W2549" s="8" t="str">
        <f ca="1">TRIM(INDIRECT(Iterators!E2548))</f>
        <v/>
      </c>
      <c r="X2549" s="8" t="str">
        <f ca="1">TRIM(INDIRECT(Iterators!F2548))</f>
        <v/>
      </c>
      <c r="Y2549" s="8" t="str">
        <f ca="1">TRIM(INDIRECT(Iterators!G2548))</f>
        <v/>
      </c>
    </row>
    <row r="2550" spans="20:25" x14ac:dyDescent="0.25">
      <c r="T2550" s="8">
        <v>2548</v>
      </c>
      <c r="U2550" s="8" t="str">
        <f ca="1">TRIM(INDIRECT(Iterators!C2549))</f>
        <v/>
      </c>
      <c r="V2550" s="8" t="str">
        <f ca="1">TRIM(INDIRECT(Iterators!D2549))</f>
        <v/>
      </c>
      <c r="W2550" s="8" t="str">
        <f ca="1">TRIM(INDIRECT(Iterators!E2549))</f>
        <v/>
      </c>
      <c r="X2550" s="8" t="str">
        <f ca="1">TRIM(INDIRECT(Iterators!F2549))</f>
        <v/>
      </c>
      <c r="Y2550" s="8" t="str">
        <f ca="1">TRIM(INDIRECT(Iterators!G2549))</f>
        <v/>
      </c>
    </row>
    <row r="2551" spans="20:25" x14ac:dyDescent="0.25">
      <c r="T2551" s="8">
        <v>2549</v>
      </c>
      <c r="U2551" s="8" t="str">
        <f ca="1">TRIM(INDIRECT(Iterators!C2550))</f>
        <v/>
      </c>
      <c r="V2551" s="8" t="str">
        <f ca="1">TRIM(INDIRECT(Iterators!D2550))</f>
        <v/>
      </c>
      <c r="W2551" s="8" t="str">
        <f ca="1">TRIM(INDIRECT(Iterators!E2550))</f>
        <v/>
      </c>
      <c r="X2551" s="8" t="str">
        <f ca="1">TRIM(INDIRECT(Iterators!F2550))</f>
        <v/>
      </c>
      <c r="Y2551" s="8" t="str">
        <f ca="1">TRIM(INDIRECT(Iterators!G2550))</f>
        <v/>
      </c>
    </row>
    <row r="2552" spans="20:25" x14ac:dyDescent="0.25">
      <c r="T2552" s="8">
        <v>2550</v>
      </c>
      <c r="U2552" s="8" t="str">
        <f ca="1">TRIM(INDIRECT(Iterators!C2551))</f>
        <v/>
      </c>
      <c r="V2552" s="8" t="str">
        <f ca="1">TRIM(INDIRECT(Iterators!D2551))</f>
        <v/>
      </c>
      <c r="W2552" s="8" t="str">
        <f ca="1">TRIM(INDIRECT(Iterators!E2551))</f>
        <v/>
      </c>
      <c r="X2552" s="8" t="str">
        <f ca="1">TRIM(INDIRECT(Iterators!F2551))</f>
        <v/>
      </c>
      <c r="Y2552" s="8" t="str">
        <f ca="1">TRIM(INDIRECT(Iterators!G2551))</f>
        <v/>
      </c>
    </row>
    <row r="2553" spans="20:25" x14ac:dyDescent="0.25">
      <c r="T2553" s="8">
        <v>2551</v>
      </c>
      <c r="U2553" s="8" t="str">
        <f ca="1">TRIM(INDIRECT(Iterators!C2552))</f>
        <v/>
      </c>
      <c r="V2553" s="8" t="str">
        <f ca="1">TRIM(INDIRECT(Iterators!D2552))</f>
        <v/>
      </c>
      <c r="W2553" s="8" t="str">
        <f ca="1">TRIM(INDIRECT(Iterators!E2552))</f>
        <v/>
      </c>
      <c r="X2553" s="8" t="str">
        <f ca="1">TRIM(INDIRECT(Iterators!F2552))</f>
        <v/>
      </c>
      <c r="Y2553" s="8" t="str">
        <f ca="1">TRIM(INDIRECT(Iterators!G2552))</f>
        <v/>
      </c>
    </row>
    <row r="2554" spans="20:25" x14ac:dyDescent="0.25">
      <c r="T2554" s="8">
        <v>2552</v>
      </c>
      <c r="U2554" s="8" t="str">
        <f ca="1">TRIM(INDIRECT(Iterators!C2553))</f>
        <v/>
      </c>
      <c r="V2554" s="8" t="str">
        <f ca="1">TRIM(INDIRECT(Iterators!D2553))</f>
        <v/>
      </c>
      <c r="W2554" s="8" t="str">
        <f ca="1">TRIM(INDIRECT(Iterators!E2553))</f>
        <v/>
      </c>
      <c r="X2554" s="8" t="str">
        <f ca="1">TRIM(INDIRECT(Iterators!F2553))</f>
        <v/>
      </c>
      <c r="Y2554" s="8" t="str">
        <f ca="1">TRIM(INDIRECT(Iterators!G2553))</f>
        <v/>
      </c>
    </row>
    <row r="2555" spans="20:25" x14ac:dyDescent="0.25">
      <c r="T2555" s="8">
        <v>2553</v>
      </c>
      <c r="U2555" s="8" t="str">
        <f ca="1">TRIM(INDIRECT(Iterators!C2554))</f>
        <v/>
      </c>
      <c r="V2555" s="8" t="str">
        <f ca="1">TRIM(INDIRECT(Iterators!D2554))</f>
        <v/>
      </c>
      <c r="W2555" s="8" t="str">
        <f ca="1">TRIM(INDIRECT(Iterators!E2554))</f>
        <v/>
      </c>
      <c r="X2555" s="8" t="str">
        <f ca="1">TRIM(INDIRECT(Iterators!F2554))</f>
        <v/>
      </c>
      <c r="Y2555" s="8" t="str">
        <f ca="1">TRIM(INDIRECT(Iterators!G2554))</f>
        <v/>
      </c>
    </row>
    <row r="2556" spans="20:25" x14ac:dyDescent="0.25">
      <c r="T2556" s="8">
        <v>2554</v>
      </c>
      <c r="U2556" s="8" t="str">
        <f ca="1">TRIM(INDIRECT(Iterators!C2555))</f>
        <v/>
      </c>
      <c r="V2556" s="8" t="str">
        <f ca="1">TRIM(INDIRECT(Iterators!D2555))</f>
        <v/>
      </c>
      <c r="W2556" s="8" t="str">
        <f ca="1">TRIM(INDIRECT(Iterators!E2555))</f>
        <v/>
      </c>
      <c r="X2556" s="8" t="str">
        <f ca="1">TRIM(INDIRECT(Iterators!F2555))</f>
        <v/>
      </c>
      <c r="Y2556" s="8" t="str">
        <f ca="1">TRIM(INDIRECT(Iterators!G2555))</f>
        <v/>
      </c>
    </row>
    <row r="2557" spans="20:25" x14ac:dyDescent="0.25">
      <c r="T2557" s="8">
        <v>2555</v>
      </c>
      <c r="U2557" s="8" t="str">
        <f ca="1">TRIM(INDIRECT(Iterators!C2556))</f>
        <v/>
      </c>
      <c r="V2557" s="8" t="str">
        <f ca="1">TRIM(INDIRECT(Iterators!D2556))</f>
        <v/>
      </c>
      <c r="W2557" s="8" t="str">
        <f ca="1">TRIM(INDIRECT(Iterators!E2556))</f>
        <v/>
      </c>
      <c r="X2557" s="8" t="str">
        <f ca="1">TRIM(INDIRECT(Iterators!F2556))</f>
        <v/>
      </c>
      <c r="Y2557" s="8" t="str">
        <f ca="1">TRIM(INDIRECT(Iterators!G2556))</f>
        <v/>
      </c>
    </row>
    <row r="2558" spans="20:25" x14ac:dyDescent="0.25">
      <c r="T2558" s="8">
        <v>2556</v>
      </c>
      <c r="U2558" s="8" t="str">
        <f ca="1">TRIM(INDIRECT(Iterators!C2557))</f>
        <v/>
      </c>
      <c r="V2558" s="8" t="str">
        <f ca="1">TRIM(INDIRECT(Iterators!D2557))</f>
        <v/>
      </c>
      <c r="W2558" s="8" t="str">
        <f ca="1">TRIM(INDIRECT(Iterators!E2557))</f>
        <v/>
      </c>
      <c r="X2558" s="8" t="str">
        <f ca="1">TRIM(INDIRECT(Iterators!F2557))</f>
        <v/>
      </c>
      <c r="Y2558" s="8" t="str">
        <f ca="1">TRIM(INDIRECT(Iterators!G2557))</f>
        <v/>
      </c>
    </row>
    <row r="2559" spans="20:25" x14ac:dyDescent="0.25">
      <c r="T2559" s="8">
        <v>2557</v>
      </c>
      <c r="U2559" s="8" t="str">
        <f ca="1">TRIM(INDIRECT(Iterators!C2558))</f>
        <v/>
      </c>
      <c r="V2559" s="8" t="str">
        <f ca="1">TRIM(INDIRECT(Iterators!D2558))</f>
        <v/>
      </c>
      <c r="W2559" s="8" t="str">
        <f ca="1">TRIM(INDIRECT(Iterators!E2558))</f>
        <v/>
      </c>
      <c r="X2559" s="8" t="str">
        <f ca="1">TRIM(INDIRECT(Iterators!F2558))</f>
        <v/>
      </c>
      <c r="Y2559" s="8" t="str">
        <f ca="1">TRIM(INDIRECT(Iterators!G2558))</f>
        <v/>
      </c>
    </row>
    <row r="2560" spans="20:25" x14ac:dyDescent="0.25">
      <c r="T2560" s="8">
        <v>2558</v>
      </c>
      <c r="U2560" s="8" t="str">
        <f ca="1">TRIM(INDIRECT(Iterators!C2559))</f>
        <v/>
      </c>
      <c r="V2560" s="8" t="str">
        <f ca="1">TRIM(INDIRECT(Iterators!D2559))</f>
        <v/>
      </c>
      <c r="W2560" s="8" t="str">
        <f ca="1">TRIM(INDIRECT(Iterators!E2559))</f>
        <v/>
      </c>
      <c r="X2560" s="8" t="str">
        <f ca="1">TRIM(INDIRECT(Iterators!F2559))</f>
        <v/>
      </c>
      <c r="Y2560" s="8" t="str">
        <f ca="1">TRIM(INDIRECT(Iterators!G2559))</f>
        <v/>
      </c>
    </row>
    <row r="2561" spans="20:25" x14ac:dyDescent="0.25">
      <c r="T2561" s="8">
        <v>2559</v>
      </c>
      <c r="U2561" s="8" t="str">
        <f ca="1">TRIM(INDIRECT(Iterators!C2560))</f>
        <v/>
      </c>
      <c r="V2561" s="8" t="str">
        <f ca="1">TRIM(INDIRECT(Iterators!D2560))</f>
        <v/>
      </c>
      <c r="W2561" s="8" t="str">
        <f ca="1">TRIM(INDIRECT(Iterators!E2560))</f>
        <v/>
      </c>
      <c r="X2561" s="8" t="str">
        <f ca="1">TRIM(INDIRECT(Iterators!F2560))</f>
        <v/>
      </c>
      <c r="Y2561" s="8" t="str">
        <f ca="1">TRIM(INDIRECT(Iterators!G2560))</f>
        <v/>
      </c>
    </row>
    <row r="2562" spans="20:25" x14ac:dyDescent="0.25">
      <c r="T2562" s="8">
        <v>2560</v>
      </c>
      <c r="U2562" s="8" t="str">
        <f ca="1">TRIM(INDIRECT(Iterators!C2561))</f>
        <v/>
      </c>
      <c r="V2562" s="8" t="str">
        <f ca="1">TRIM(INDIRECT(Iterators!D2561))</f>
        <v/>
      </c>
      <c r="W2562" s="8" t="str">
        <f ca="1">TRIM(INDIRECT(Iterators!E2561))</f>
        <v/>
      </c>
      <c r="X2562" s="8" t="str">
        <f ca="1">TRIM(INDIRECT(Iterators!F2561))</f>
        <v/>
      </c>
      <c r="Y2562" s="8" t="str">
        <f ca="1">TRIM(INDIRECT(Iterators!G2561))</f>
        <v/>
      </c>
    </row>
    <row r="2563" spans="20:25" x14ac:dyDescent="0.25">
      <c r="T2563" s="8">
        <v>2561</v>
      </c>
      <c r="U2563" s="8" t="str">
        <f ca="1">TRIM(INDIRECT(Iterators!C2562))</f>
        <v/>
      </c>
      <c r="V2563" s="8" t="str">
        <f ca="1">TRIM(INDIRECT(Iterators!D2562))</f>
        <v/>
      </c>
      <c r="W2563" s="8" t="str">
        <f ca="1">TRIM(INDIRECT(Iterators!E2562))</f>
        <v/>
      </c>
      <c r="X2563" s="8" t="str">
        <f ca="1">TRIM(INDIRECT(Iterators!F2562))</f>
        <v/>
      </c>
      <c r="Y2563" s="8" t="str">
        <f ca="1">TRIM(INDIRECT(Iterators!G2562))</f>
        <v/>
      </c>
    </row>
    <row r="2564" spans="20:25" x14ac:dyDescent="0.25">
      <c r="T2564" s="8">
        <v>2562</v>
      </c>
      <c r="U2564" s="8" t="str">
        <f ca="1">TRIM(INDIRECT(Iterators!C2563))</f>
        <v/>
      </c>
      <c r="V2564" s="8" t="str">
        <f ca="1">TRIM(INDIRECT(Iterators!D2563))</f>
        <v/>
      </c>
      <c r="W2564" s="8" t="str">
        <f ca="1">TRIM(INDIRECT(Iterators!E2563))</f>
        <v/>
      </c>
      <c r="X2564" s="8" t="str">
        <f ca="1">TRIM(INDIRECT(Iterators!F2563))</f>
        <v/>
      </c>
      <c r="Y2564" s="8" t="str">
        <f ca="1">TRIM(INDIRECT(Iterators!G2563))</f>
        <v/>
      </c>
    </row>
    <row r="2565" spans="20:25" x14ac:dyDescent="0.25">
      <c r="T2565" s="8">
        <v>2563</v>
      </c>
      <c r="U2565" s="8" t="str">
        <f ca="1">TRIM(INDIRECT(Iterators!C2564))</f>
        <v/>
      </c>
      <c r="V2565" s="8" t="str">
        <f ca="1">TRIM(INDIRECT(Iterators!D2564))</f>
        <v/>
      </c>
      <c r="W2565" s="8" t="str">
        <f ca="1">TRIM(INDIRECT(Iterators!E2564))</f>
        <v/>
      </c>
      <c r="X2565" s="8" t="str">
        <f ca="1">TRIM(INDIRECT(Iterators!F2564))</f>
        <v/>
      </c>
      <c r="Y2565" s="8" t="str">
        <f ca="1">TRIM(INDIRECT(Iterators!G2564))</f>
        <v/>
      </c>
    </row>
    <row r="2566" spans="20:25" x14ac:dyDescent="0.25">
      <c r="T2566" s="8">
        <v>2564</v>
      </c>
      <c r="U2566" s="8" t="str">
        <f ca="1">TRIM(INDIRECT(Iterators!C2565))</f>
        <v/>
      </c>
      <c r="V2566" s="8" t="str">
        <f ca="1">TRIM(INDIRECT(Iterators!D2565))</f>
        <v/>
      </c>
      <c r="W2566" s="8" t="str">
        <f ca="1">TRIM(INDIRECT(Iterators!E2565))</f>
        <v/>
      </c>
      <c r="X2566" s="8" t="str">
        <f ca="1">TRIM(INDIRECT(Iterators!F2565))</f>
        <v/>
      </c>
      <c r="Y2566" s="8" t="str">
        <f ca="1">TRIM(INDIRECT(Iterators!G2565))</f>
        <v/>
      </c>
    </row>
    <row r="2567" spans="20:25" x14ac:dyDescent="0.25">
      <c r="T2567" s="8">
        <v>2565</v>
      </c>
      <c r="U2567" s="8" t="str">
        <f ca="1">TRIM(INDIRECT(Iterators!C2566))</f>
        <v/>
      </c>
      <c r="V2567" s="8" t="str">
        <f ca="1">TRIM(INDIRECT(Iterators!D2566))</f>
        <v/>
      </c>
      <c r="W2567" s="8" t="str">
        <f ca="1">TRIM(INDIRECT(Iterators!E2566))</f>
        <v/>
      </c>
      <c r="X2567" s="8" t="str">
        <f ca="1">TRIM(INDIRECT(Iterators!F2566))</f>
        <v/>
      </c>
      <c r="Y2567" s="8" t="str">
        <f ca="1">TRIM(INDIRECT(Iterators!G2566))</f>
        <v/>
      </c>
    </row>
    <row r="2568" spans="20:25" x14ac:dyDescent="0.25">
      <c r="T2568" s="8">
        <v>2566</v>
      </c>
      <c r="U2568" s="8" t="str">
        <f ca="1">TRIM(INDIRECT(Iterators!C2567))</f>
        <v/>
      </c>
      <c r="V2568" s="8" t="str">
        <f ca="1">TRIM(INDIRECT(Iterators!D2567))</f>
        <v/>
      </c>
      <c r="W2568" s="8" t="str">
        <f ca="1">TRIM(INDIRECT(Iterators!E2567))</f>
        <v/>
      </c>
      <c r="X2568" s="8" t="str">
        <f ca="1">TRIM(INDIRECT(Iterators!F2567))</f>
        <v/>
      </c>
      <c r="Y2568" s="8" t="str">
        <f ca="1">TRIM(INDIRECT(Iterators!G2567))</f>
        <v/>
      </c>
    </row>
    <row r="2569" spans="20:25" x14ac:dyDescent="0.25">
      <c r="T2569" s="8">
        <v>2567</v>
      </c>
      <c r="U2569" s="8" t="str">
        <f ca="1">TRIM(INDIRECT(Iterators!C2568))</f>
        <v/>
      </c>
      <c r="V2569" s="8" t="str">
        <f ca="1">TRIM(INDIRECT(Iterators!D2568))</f>
        <v/>
      </c>
      <c r="W2569" s="8" t="str">
        <f ca="1">TRIM(INDIRECT(Iterators!E2568))</f>
        <v/>
      </c>
      <c r="X2569" s="8" t="str">
        <f ca="1">TRIM(INDIRECT(Iterators!F2568))</f>
        <v/>
      </c>
      <c r="Y2569" s="8" t="str">
        <f ca="1">TRIM(INDIRECT(Iterators!G2568))</f>
        <v/>
      </c>
    </row>
    <row r="2570" spans="20:25" x14ac:dyDescent="0.25">
      <c r="T2570" s="8">
        <v>2568</v>
      </c>
      <c r="U2570" s="8" t="str">
        <f ca="1">TRIM(INDIRECT(Iterators!C2569))</f>
        <v/>
      </c>
      <c r="V2570" s="8" t="str">
        <f ca="1">TRIM(INDIRECT(Iterators!D2569))</f>
        <v/>
      </c>
      <c r="W2570" s="8" t="str">
        <f ca="1">TRIM(INDIRECT(Iterators!E2569))</f>
        <v/>
      </c>
      <c r="X2570" s="8" t="str">
        <f ca="1">TRIM(INDIRECT(Iterators!F2569))</f>
        <v/>
      </c>
      <c r="Y2570" s="8" t="str">
        <f ca="1">TRIM(INDIRECT(Iterators!G2569))</f>
        <v/>
      </c>
    </row>
    <row r="2571" spans="20:25" x14ac:dyDescent="0.25">
      <c r="T2571" s="8">
        <v>2569</v>
      </c>
      <c r="U2571" s="8" t="str">
        <f ca="1">TRIM(INDIRECT(Iterators!C2570))</f>
        <v/>
      </c>
      <c r="V2571" s="8" t="str">
        <f ca="1">TRIM(INDIRECT(Iterators!D2570))</f>
        <v/>
      </c>
      <c r="W2571" s="8" t="str">
        <f ca="1">TRIM(INDIRECT(Iterators!E2570))</f>
        <v/>
      </c>
      <c r="X2571" s="8" t="str">
        <f ca="1">TRIM(INDIRECT(Iterators!F2570))</f>
        <v/>
      </c>
      <c r="Y2571" s="8" t="str">
        <f ca="1">TRIM(INDIRECT(Iterators!G2570))</f>
        <v/>
      </c>
    </row>
    <row r="2572" spans="20:25" x14ac:dyDescent="0.25">
      <c r="T2572" s="8">
        <v>2570</v>
      </c>
      <c r="U2572" s="8" t="str">
        <f ca="1">TRIM(INDIRECT(Iterators!C2571))</f>
        <v/>
      </c>
      <c r="V2572" s="8" t="str">
        <f ca="1">TRIM(INDIRECT(Iterators!D2571))</f>
        <v/>
      </c>
      <c r="W2572" s="8" t="str">
        <f ca="1">TRIM(INDIRECT(Iterators!E2571))</f>
        <v/>
      </c>
      <c r="X2572" s="8" t="str">
        <f ca="1">TRIM(INDIRECT(Iterators!F2571))</f>
        <v/>
      </c>
      <c r="Y2572" s="8" t="str">
        <f ca="1">TRIM(INDIRECT(Iterators!G2571))</f>
        <v/>
      </c>
    </row>
    <row r="2573" spans="20:25" x14ac:dyDescent="0.25">
      <c r="T2573" s="8">
        <v>2571</v>
      </c>
      <c r="U2573" s="8" t="str">
        <f ca="1">TRIM(INDIRECT(Iterators!C2572))</f>
        <v/>
      </c>
      <c r="V2573" s="8" t="str">
        <f ca="1">TRIM(INDIRECT(Iterators!D2572))</f>
        <v/>
      </c>
      <c r="W2573" s="8" t="str">
        <f ca="1">TRIM(INDIRECT(Iterators!E2572))</f>
        <v/>
      </c>
      <c r="X2573" s="8" t="str">
        <f ca="1">TRIM(INDIRECT(Iterators!F2572))</f>
        <v/>
      </c>
      <c r="Y2573" s="8" t="str">
        <f ca="1">TRIM(INDIRECT(Iterators!G2572))</f>
        <v/>
      </c>
    </row>
    <row r="2574" spans="20:25" x14ac:dyDescent="0.25">
      <c r="T2574" s="8">
        <v>2572</v>
      </c>
      <c r="U2574" s="8" t="str">
        <f ca="1">TRIM(INDIRECT(Iterators!C2573))</f>
        <v/>
      </c>
      <c r="V2574" s="8" t="str">
        <f ca="1">TRIM(INDIRECT(Iterators!D2573))</f>
        <v/>
      </c>
      <c r="W2574" s="8" t="str">
        <f ca="1">TRIM(INDIRECT(Iterators!E2573))</f>
        <v/>
      </c>
      <c r="X2574" s="8" t="str">
        <f ca="1">TRIM(INDIRECT(Iterators!F2573))</f>
        <v/>
      </c>
      <c r="Y2574" s="8" t="str">
        <f ca="1">TRIM(INDIRECT(Iterators!G2573))</f>
        <v/>
      </c>
    </row>
    <row r="2575" spans="20:25" x14ac:dyDescent="0.25">
      <c r="T2575" s="8">
        <v>2573</v>
      </c>
      <c r="U2575" s="8" t="str">
        <f ca="1">TRIM(INDIRECT(Iterators!C2574))</f>
        <v/>
      </c>
      <c r="V2575" s="8" t="str">
        <f ca="1">TRIM(INDIRECT(Iterators!D2574))</f>
        <v/>
      </c>
      <c r="W2575" s="8" t="str">
        <f ca="1">TRIM(INDIRECT(Iterators!E2574))</f>
        <v/>
      </c>
      <c r="X2575" s="8" t="str">
        <f ca="1">TRIM(INDIRECT(Iterators!F2574))</f>
        <v/>
      </c>
      <c r="Y2575" s="8" t="str">
        <f ca="1">TRIM(INDIRECT(Iterators!G2574))</f>
        <v/>
      </c>
    </row>
    <row r="2576" spans="20:25" x14ac:dyDescent="0.25">
      <c r="T2576" s="8">
        <v>2574</v>
      </c>
      <c r="U2576" s="8" t="str">
        <f ca="1">TRIM(INDIRECT(Iterators!C2575))</f>
        <v/>
      </c>
      <c r="V2576" s="8" t="str">
        <f ca="1">TRIM(INDIRECT(Iterators!D2575))</f>
        <v/>
      </c>
      <c r="W2576" s="8" t="str">
        <f ca="1">TRIM(INDIRECT(Iterators!E2575))</f>
        <v/>
      </c>
      <c r="X2576" s="8" t="str">
        <f ca="1">TRIM(INDIRECT(Iterators!F2575))</f>
        <v/>
      </c>
      <c r="Y2576" s="8" t="str">
        <f ca="1">TRIM(INDIRECT(Iterators!G2575))</f>
        <v/>
      </c>
    </row>
    <row r="2577" spans="20:25" x14ac:dyDescent="0.25">
      <c r="T2577" s="8">
        <v>2575</v>
      </c>
      <c r="U2577" s="8" t="str">
        <f ca="1">TRIM(INDIRECT(Iterators!C2576))</f>
        <v/>
      </c>
      <c r="V2577" s="8" t="str">
        <f ca="1">TRIM(INDIRECT(Iterators!D2576))</f>
        <v/>
      </c>
      <c r="W2577" s="8" t="str">
        <f ca="1">TRIM(INDIRECT(Iterators!E2576))</f>
        <v/>
      </c>
      <c r="X2577" s="8" t="str">
        <f ca="1">TRIM(INDIRECT(Iterators!F2576))</f>
        <v/>
      </c>
      <c r="Y2577" s="8" t="str">
        <f ca="1">TRIM(INDIRECT(Iterators!G2576))</f>
        <v/>
      </c>
    </row>
    <row r="2578" spans="20:25" x14ac:dyDescent="0.25">
      <c r="T2578" s="8">
        <v>2576</v>
      </c>
      <c r="U2578" s="8" t="str">
        <f ca="1">TRIM(INDIRECT(Iterators!C2577))</f>
        <v/>
      </c>
      <c r="V2578" s="8" t="str">
        <f ca="1">TRIM(INDIRECT(Iterators!D2577))</f>
        <v/>
      </c>
      <c r="W2578" s="8" t="str">
        <f ca="1">TRIM(INDIRECT(Iterators!E2577))</f>
        <v/>
      </c>
      <c r="X2578" s="8" t="str">
        <f ca="1">TRIM(INDIRECT(Iterators!F2577))</f>
        <v/>
      </c>
      <c r="Y2578" s="8" t="str">
        <f ca="1">TRIM(INDIRECT(Iterators!G2577))</f>
        <v/>
      </c>
    </row>
    <row r="2579" spans="20:25" x14ac:dyDescent="0.25">
      <c r="T2579" s="8">
        <v>2577</v>
      </c>
      <c r="U2579" s="8" t="str">
        <f ca="1">TRIM(INDIRECT(Iterators!C2578))</f>
        <v/>
      </c>
      <c r="V2579" s="8" t="str">
        <f ca="1">TRIM(INDIRECT(Iterators!D2578))</f>
        <v/>
      </c>
      <c r="W2579" s="8" t="str">
        <f ca="1">TRIM(INDIRECT(Iterators!E2578))</f>
        <v/>
      </c>
      <c r="X2579" s="8" t="str">
        <f ca="1">TRIM(INDIRECT(Iterators!F2578))</f>
        <v/>
      </c>
      <c r="Y2579" s="8" t="str">
        <f ca="1">TRIM(INDIRECT(Iterators!G2578))</f>
        <v/>
      </c>
    </row>
    <row r="2580" spans="20:25" x14ac:dyDescent="0.25">
      <c r="T2580" s="8">
        <v>2578</v>
      </c>
      <c r="U2580" s="8" t="str">
        <f ca="1">TRIM(INDIRECT(Iterators!C2579))</f>
        <v/>
      </c>
      <c r="V2580" s="8" t="str">
        <f ca="1">TRIM(INDIRECT(Iterators!D2579))</f>
        <v/>
      </c>
      <c r="W2580" s="8" t="str">
        <f ca="1">TRIM(INDIRECT(Iterators!E2579))</f>
        <v/>
      </c>
      <c r="X2580" s="8" t="str">
        <f ca="1">TRIM(INDIRECT(Iterators!F2579))</f>
        <v/>
      </c>
      <c r="Y2580" s="8" t="str">
        <f ca="1">TRIM(INDIRECT(Iterators!G2579))</f>
        <v/>
      </c>
    </row>
    <row r="2581" spans="20:25" x14ac:dyDescent="0.25">
      <c r="T2581" s="8">
        <v>2579</v>
      </c>
      <c r="U2581" s="8" t="str">
        <f ca="1">TRIM(INDIRECT(Iterators!C2580))</f>
        <v/>
      </c>
      <c r="V2581" s="8" t="str">
        <f ca="1">TRIM(INDIRECT(Iterators!D2580))</f>
        <v/>
      </c>
      <c r="W2581" s="8" t="str">
        <f ca="1">TRIM(INDIRECT(Iterators!E2580))</f>
        <v/>
      </c>
      <c r="X2581" s="8" t="str">
        <f ca="1">TRIM(INDIRECT(Iterators!F2580))</f>
        <v/>
      </c>
      <c r="Y2581" s="8" t="str">
        <f ca="1">TRIM(INDIRECT(Iterators!G2580))</f>
        <v/>
      </c>
    </row>
    <row r="2582" spans="20:25" x14ac:dyDescent="0.25">
      <c r="T2582" s="8">
        <v>2580</v>
      </c>
      <c r="U2582" s="8" t="str">
        <f ca="1">TRIM(INDIRECT(Iterators!C2581))</f>
        <v/>
      </c>
      <c r="V2582" s="8" t="str">
        <f ca="1">TRIM(INDIRECT(Iterators!D2581))</f>
        <v/>
      </c>
      <c r="W2582" s="8" t="str">
        <f ca="1">TRIM(INDIRECT(Iterators!E2581))</f>
        <v/>
      </c>
      <c r="X2582" s="8" t="str">
        <f ca="1">TRIM(INDIRECT(Iterators!F2581))</f>
        <v/>
      </c>
      <c r="Y2582" s="8" t="str">
        <f ca="1">TRIM(INDIRECT(Iterators!G2581))</f>
        <v/>
      </c>
    </row>
    <row r="2583" spans="20:25" x14ac:dyDescent="0.25">
      <c r="T2583" s="8">
        <v>2581</v>
      </c>
      <c r="U2583" s="8" t="str">
        <f ca="1">TRIM(INDIRECT(Iterators!C2582))</f>
        <v/>
      </c>
      <c r="V2583" s="8" t="str">
        <f ca="1">TRIM(INDIRECT(Iterators!D2582))</f>
        <v/>
      </c>
      <c r="W2583" s="8" t="str">
        <f ca="1">TRIM(INDIRECT(Iterators!E2582))</f>
        <v/>
      </c>
      <c r="X2583" s="8" t="str">
        <f ca="1">TRIM(INDIRECT(Iterators!F2582))</f>
        <v/>
      </c>
      <c r="Y2583" s="8" t="str">
        <f ca="1">TRIM(INDIRECT(Iterators!G2582))</f>
        <v/>
      </c>
    </row>
    <row r="2584" spans="20:25" x14ac:dyDescent="0.25">
      <c r="T2584" s="8">
        <v>2582</v>
      </c>
      <c r="U2584" s="8" t="str">
        <f ca="1">TRIM(INDIRECT(Iterators!C2583))</f>
        <v/>
      </c>
      <c r="V2584" s="8" t="str">
        <f ca="1">TRIM(INDIRECT(Iterators!D2583))</f>
        <v/>
      </c>
      <c r="W2584" s="8" t="str">
        <f ca="1">TRIM(INDIRECT(Iterators!E2583))</f>
        <v/>
      </c>
      <c r="X2584" s="8" t="str">
        <f ca="1">TRIM(INDIRECT(Iterators!F2583))</f>
        <v/>
      </c>
      <c r="Y2584" s="8" t="str">
        <f ca="1">TRIM(INDIRECT(Iterators!G2583))</f>
        <v/>
      </c>
    </row>
    <row r="2585" spans="20:25" x14ac:dyDescent="0.25">
      <c r="T2585" s="8">
        <v>2583</v>
      </c>
      <c r="U2585" s="8" t="str">
        <f ca="1">TRIM(INDIRECT(Iterators!C2584))</f>
        <v/>
      </c>
      <c r="V2585" s="8" t="str">
        <f ca="1">TRIM(INDIRECT(Iterators!D2584))</f>
        <v/>
      </c>
      <c r="W2585" s="8" t="str">
        <f ca="1">TRIM(INDIRECT(Iterators!E2584))</f>
        <v/>
      </c>
      <c r="X2585" s="8" t="str">
        <f ca="1">TRIM(INDIRECT(Iterators!F2584))</f>
        <v/>
      </c>
      <c r="Y2585" s="8" t="str">
        <f ca="1">TRIM(INDIRECT(Iterators!G2584))</f>
        <v/>
      </c>
    </row>
    <row r="2586" spans="20:25" x14ac:dyDescent="0.25">
      <c r="T2586" s="8">
        <v>2584</v>
      </c>
      <c r="U2586" s="8" t="str">
        <f ca="1">TRIM(INDIRECT(Iterators!C2585))</f>
        <v/>
      </c>
      <c r="V2586" s="8" t="str">
        <f ca="1">TRIM(INDIRECT(Iterators!D2585))</f>
        <v/>
      </c>
      <c r="W2586" s="8" t="str">
        <f ca="1">TRIM(INDIRECT(Iterators!E2585))</f>
        <v/>
      </c>
      <c r="X2586" s="8" t="str">
        <f ca="1">TRIM(INDIRECT(Iterators!F2585))</f>
        <v/>
      </c>
      <c r="Y2586" s="8" t="str">
        <f ca="1">TRIM(INDIRECT(Iterators!G2585))</f>
        <v/>
      </c>
    </row>
    <row r="2587" spans="20:25" x14ac:dyDescent="0.25">
      <c r="T2587" s="8">
        <v>2585</v>
      </c>
      <c r="U2587" s="8" t="str">
        <f ca="1">TRIM(INDIRECT(Iterators!C2586))</f>
        <v/>
      </c>
      <c r="V2587" s="8" t="str">
        <f ca="1">TRIM(INDIRECT(Iterators!D2586))</f>
        <v/>
      </c>
      <c r="W2587" s="8" t="str">
        <f ca="1">TRIM(INDIRECT(Iterators!E2586))</f>
        <v/>
      </c>
      <c r="X2587" s="8" t="str">
        <f ca="1">TRIM(INDIRECT(Iterators!F2586))</f>
        <v/>
      </c>
      <c r="Y2587" s="8" t="str">
        <f ca="1">TRIM(INDIRECT(Iterators!G2586))</f>
        <v/>
      </c>
    </row>
    <row r="2588" spans="20:25" x14ac:dyDescent="0.25">
      <c r="T2588" s="8">
        <v>2586</v>
      </c>
      <c r="U2588" s="8" t="str">
        <f ca="1">TRIM(INDIRECT(Iterators!C2587))</f>
        <v/>
      </c>
      <c r="V2588" s="8" t="str">
        <f ca="1">TRIM(INDIRECT(Iterators!D2587))</f>
        <v/>
      </c>
      <c r="W2588" s="8" t="str">
        <f ca="1">TRIM(INDIRECT(Iterators!E2587))</f>
        <v/>
      </c>
      <c r="X2588" s="8" t="str">
        <f ca="1">TRIM(INDIRECT(Iterators!F2587))</f>
        <v/>
      </c>
      <c r="Y2588" s="8" t="str">
        <f ca="1">TRIM(INDIRECT(Iterators!G2587))</f>
        <v/>
      </c>
    </row>
    <row r="2589" spans="20:25" x14ac:dyDescent="0.25">
      <c r="T2589" s="8">
        <v>2587</v>
      </c>
      <c r="U2589" s="8" t="str">
        <f ca="1">TRIM(INDIRECT(Iterators!C2588))</f>
        <v/>
      </c>
      <c r="V2589" s="8" t="str">
        <f ca="1">TRIM(INDIRECT(Iterators!D2588))</f>
        <v/>
      </c>
      <c r="W2589" s="8" t="str">
        <f ca="1">TRIM(INDIRECT(Iterators!E2588))</f>
        <v/>
      </c>
      <c r="X2589" s="8" t="str">
        <f ca="1">TRIM(INDIRECT(Iterators!F2588))</f>
        <v/>
      </c>
      <c r="Y2589" s="8" t="str">
        <f ca="1">TRIM(INDIRECT(Iterators!G2588))</f>
        <v/>
      </c>
    </row>
    <row r="2590" spans="20:25" x14ac:dyDescent="0.25">
      <c r="T2590" s="8">
        <v>2588</v>
      </c>
      <c r="U2590" s="8" t="str">
        <f ca="1">TRIM(INDIRECT(Iterators!C2589))</f>
        <v/>
      </c>
      <c r="V2590" s="8" t="str">
        <f ca="1">TRIM(INDIRECT(Iterators!D2589))</f>
        <v/>
      </c>
      <c r="W2590" s="8" t="str">
        <f ca="1">TRIM(INDIRECT(Iterators!E2589))</f>
        <v/>
      </c>
      <c r="X2590" s="8" t="str">
        <f ca="1">TRIM(INDIRECT(Iterators!F2589))</f>
        <v/>
      </c>
      <c r="Y2590" s="8" t="str">
        <f ca="1">TRIM(INDIRECT(Iterators!G2589))</f>
        <v/>
      </c>
    </row>
    <row r="2591" spans="20:25" x14ac:dyDescent="0.25">
      <c r="T2591" s="8">
        <v>2589</v>
      </c>
      <c r="U2591" s="8" t="str">
        <f ca="1">TRIM(INDIRECT(Iterators!C2590))</f>
        <v/>
      </c>
      <c r="V2591" s="8" t="str">
        <f ca="1">TRIM(INDIRECT(Iterators!D2590))</f>
        <v/>
      </c>
      <c r="W2591" s="8" t="str">
        <f ca="1">TRIM(INDIRECT(Iterators!E2590))</f>
        <v/>
      </c>
      <c r="X2591" s="8" t="str">
        <f ca="1">TRIM(INDIRECT(Iterators!F2590))</f>
        <v/>
      </c>
      <c r="Y2591" s="8" t="str">
        <f ca="1">TRIM(INDIRECT(Iterators!G2590))</f>
        <v/>
      </c>
    </row>
    <row r="2592" spans="20:25" x14ac:dyDescent="0.25">
      <c r="T2592" s="8">
        <v>2590</v>
      </c>
      <c r="U2592" s="8" t="str">
        <f ca="1">TRIM(INDIRECT(Iterators!C2591))</f>
        <v/>
      </c>
      <c r="V2592" s="8" t="str">
        <f ca="1">TRIM(INDIRECT(Iterators!D2591))</f>
        <v/>
      </c>
      <c r="W2592" s="8" t="str">
        <f ca="1">TRIM(INDIRECT(Iterators!E2591))</f>
        <v/>
      </c>
      <c r="X2592" s="8" t="str">
        <f ca="1">TRIM(INDIRECT(Iterators!F2591))</f>
        <v/>
      </c>
      <c r="Y2592" s="8" t="str">
        <f ca="1">TRIM(INDIRECT(Iterators!G2591))</f>
        <v/>
      </c>
    </row>
    <row r="2593" spans="20:25" x14ac:dyDescent="0.25">
      <c r="T2593" s="8">
        <v>2591</v>
      </c>
      <c r="U2593" s="8" t="str">
        <f ca="1">TRIM(INDIRECT(Iterators!C2592))</f>
        <v/>
      </c>
      <c r="V2593" s="8" t="str">
        <f ca="1">TRIM(INDIRECT(Iterators!D2592))</f>
        <v/>
      </c>
      <c r="W2593" s="8" t="str">
        <f ca="1">TRIM(INDIRECT(Iterators!E2592))</f>
        <v/>
      </c>
      <c r="X2593" s="8" t="str">
        <f ca="1">TRIM(INDIRECT(Iterators!F2592))</f>
        <v/>
      </c>
      <c r="Y2593" s="8" t="str">
        <f ca="1">TRIM(INDIRECT(Iterators!G2592))</f>
        <v/>
      </c>
    </row>
    <row r="2594" spans="20:25" x14ac:dyDescent="0.25">
      <c r="T2594" s="8">
        <v>2592</v>
      </c>
      <c r="U2594" s="8" t="str">
        <f ca="1">TRIM(INDIRECT(Iterators!C2593))</f>
        <v/>
      </c>
      <c r="V2594" s="8" t="str">
        <f ca="1">TRIM(INDIRECT(Iterators!D2593))</f>
        <v/>
      </c>
      <c r="W2594" s="8" t="str">
        <f ca="1">TRIM(INDIRECT(Iterators!E2593))</f>
        <v/>
      </c>
      <c r="X2594" s="8" t="str">
        <f ca="1">TRIM(INDIRECT(Iterators!F2593))</f>
        <v/>
      </c>
      <c r="Y2594" s="8" t="str">
        <f ca="1">TRIM(INDIRECT(Iterators!G2593))</f>
        <v/>
      </c>
    </row>
    <row r="2595" spans="20:25" x14ac:dyDescent="0.25">
      <c r="T2595" s="8">
        <v>2593</v>
      </c>
      <c r="U2595" s="8" t="str">
        <f ca="1">TRIM(INDIRECT(Iterators!C2594))</f>
        <v/>
      </c>
      <c r="V2595" s="8" t="str">
        <f ca="1">TRIM(INDIRECT(Iterators!D2594))</f>
        <v/>
      </c>
      <c r="W2595" s="8" t="str">
        <f ca="1">TRIM(INDIRECT(Iterators!E2594))</f>
        <v/>
      </c>
      <c r="X2595" s="8" t="str">
        <f ca="1">TRIM(INDIRECT(Iterators!F2594))</f>
        <v/>
      </c>
      <c r="Y2595" s="8" t="str">
        <f ca="1">TRIM(INDIRECT(Iterators!G2594))</f>
        <v/>
      </c>
    </row>
    <row r="2596" spans="20:25" x14ac:dyDescent="0.25">
      <c r="T2596" s="8">
        <v>2594</v>
      </c>
      <c r="U2596" s="8" t="str">
        <f ca="1">TRIM(INDIRECT(Iterators!C2595))</f>
        <v/>
      </c>
      <c r="V2596" s="8" t="str">
        <f ca="1">TRIM(INDIRECT(Iterators!D2595))</f>
        <v/>
      </c>
      <c r="W2596" s="8" t="str">
        <f ca="1">TRIM(INDIRECT(Iterators!E2595))</f>
        <v/>
      </c>
      <c r="X2596" s="8" t="str">
        <f ca="1">TRIM(INDIRECT(Iterators!F2595))</f>
        <v/>
      </c>
      <c r="Y2596" s="8" t="str">
        <f ca="1">TRIM(INDIRECT(Iterators!G2595))</f>
        <v/>
      </c>
    </row>
    <row r="2597" spans="20:25" x14ac:dyDescent="0.25">
      <c r="T2597" s="8">
        <v>2595</v>
      </c>
      <c r="U2597" s="8" t="str">
        <f ca="1">TRIM(INDIRECT(Iterators!C2596))</f>
        <v/>
      </c>
      <c r="V2597" s="8" t="str">
        <f ca="1">TRIM(INDIRECT(Iterators!D2596))</f>
        <v/>
      </c>
      <c r="W2597" s="8" t="str">
        <f ca="1">TRIM(INDIRECT(Iterators!E2596))</f>
        <v/>
      </c>
      <c r="X2597" s="8" t="str">
        <f ca="1">TRIM(INDIRECT(Iterators!F2596))</f>
        <v/>
      </c>
      <c r="Y2597" s="8" t="str">
        <f ca="1">TRIM(INDIRECT(Iterators!G2596))</f>
        <v/>
      </c>
    </row>
    <row r="2598" spans="20:25" x14ac:dyDescent="0.25">
      <c r="T2598" s="8">
        <v>2596</v>
      </c>
      <c r="U2598" s="8" t="str">
        <f ca="1">TRIM(INDIRECT(Iterators!C2597))</f>
        <v/>
      </c>
      <c r="V2598" s="8" t="str">
        <f ca="1">TRIM(INDIRECT(Iterators!D2597))</f>
        <v/>
      </c>
      <c r="W2598" s="8" t="str">
        <f ca="1">TRIM(INDIRECT(Iterators!E2597))</f>
        <v/>
      </c>
      <c r="X2598" s="8" t="str">
        <f ca="1">TRIM(INDIRECT(Iterators!F2597))</f>
        <v/>
      </c>
      <c r="Y2598" s="8" t="str">
        <f ca="1">TRIM(INDIRECT(Iterators!G2597))</f>
        <v/>
      </c>
    </row>
    <row r="2599" spans="20:25" x14ac:dyDescent="0.25">
      <c r="T2599" s="8">
        <v>2597</v>
      </c>
      <c r="U2599" s="8" t="str">
        <f ca="1">TRIM(INDIRECT(Iterators!C2598))</f>
        <v/>
      </c>
      <c r="V2599" s="8" t="str">
        <f ca="1">TRIM(INDIRECT(Iterators!D2598))</f>
        <v/>
      </c>
      <c r="W2599" s="8" t="str">
        <f ca="1">TRIM(INDIRECT(Iterators!E2598))</f>
        <v/>
      </c>
      <c r="X2599" s="8" t="str">
        <f ca="1">TRIM(INDIRECT(Iterators!F2598))</f>
        <v/>
      </c>
      <c r="Y2599" s="8" t="str">
        <f ca="1">TRIM(INDIRECT(Iterators!G2598))</f>
        <v/>
      </c>
    </row>
    <row r="2600" spans="20:25" x14ac:dyDescent="0.25">
      <c r="T2600" s="8">
        <v>2598</v>
      </c>
      <c r="U2600" s="8" t="str">
        <f ca="1">TRIM(INDIRECT(Iterators!C2599))</f>
        <v/>
      </c>
      <c r="V2600" s="8" t="str">
        <f ca="1">TRIM(INDIRECT(Iterators!D2599))</f>
        <v/>
      </c>
      <c r="W2600" s="8" t="str">
        <f ca="1">TRIM(INDIRECT(Iterators!E2599))</f>
        <v/>
      </c>
      <c r="X2600" s="8" t="str">
        <f ca="1">TRIM(INDIRECT(Iterators!F2599))</f>
        <v/>
      </c>
      <c r="Y2600" s="8" t="str">
        <f ca="1">TRIM(INDIRECT(Iterators!G2599))</f>
        <v/>
      </c>
    </row>
    <row r="2601" spans="20:25" x14ac:dyDescent="0.25">
      <c r="T2601" s="8">
        <v>2599</v>
      </c>
      <c r="U2601" s="8" t="str">
        <f ca="1">TRIM(INDIRECT(Iterators!C2600))</f>
        <v/>
      </c>
      <c r="V2601" s="8" t="str">
        <f ca="1">TRIM(INDIRECT(Iterators!D2600))</f>
        <v/>
      </c>
      <c r="W2601" s="8" t="str">
        <f ca="1">TRIM(INDIRECT(Iterators!E2600))</f>
        <v/>
      </c>
      <c r="X2601" s="8" t="str">
        <f ca="1">TRIM(INDIRECT(Iterators!F2600))</f>
        <v/>
      </c>
      <c r="Y2601" s="8" t="str">
        <f ca="1">TRIM(INDIRECT(Iterators!G2600))</f>
        <v/>
      </c>
    </row>
    <row r="2602" spans="20:25" x14ac:dyDescent="0.25">
      <c r="T2602" s="8">
        <v>2600</v>
      </c>
      <c r="U2602" s="8" t="str">
        <f ca="1">TRIM(INDIRECT(Iterators!C2601))</f>
        <v/>
      </c>
      <c r="V2602" s="8" t="str">
        <f ca="1">TRIM(INDIRECT(Iterators!D2601))</f>
        <v/>
      </c>
      <c r="W2602" s="8" t="str">
        <f ca="1">TRIM(INDIRECT(Iterators!E2601))</f>
        <v/>
      </c>
      <c r="X2602" s="8" t="str">
        <f ca="1">TRIM(INDIRECT(Iterators!F2601))</f>
        <v/>
      </c>
      <c r="Y2602" s="8" t="str">
        <f ca="1">TRIM(INDIRECT(Iterators!G2601))</f>
        <v/>
      </c>
    </row>
    <row r="2603" spans="20:25" x14ac:dyDescent="0.25">
      <c r="T2603" s="8">
        <v>2601</v>
      </c>
      <c r="U2603" s="8" t="str">
        <f ca="1">TRIM(INDIRECT(Iterators!C2602))</f>
        <v/>
      </c>
      <c r="V2603" s="8" t="str">
        <f ca="1">TRIM(INDIRECT(Iterators!D2602))</f>
        <v/>
      </c>
      <c r="W2603" s="8" t="str">
        <f ca="1">TRIM(INDIRECT(Iterators!E2602))</f>
        <v/>
      </c>
      <c r="X2603" s="8" t="str">
        <f ca="1">TRIM(INDIRECT(Iterators!F2602))</f>
        <v/>
      </c>
      <c r="Y2603" s="8" t="str">
        <f ca="1">TRIM(INDIRECT(Iterators!G2602))</f>
        <v/>
      </c>
    </row>
    <row r="2604" spans="20:25" x14ac:dyDescent="0.25">
      <c r="T2604" s="8">
        <v>2602</v>
      </c>
      <c r="U2604" s="8" t="str">
        <f ca="1">TRIM(INDIRECT(Iterators!C2603))</f>
        <v/>
      </c>
      <c r="V2604" s="8" t="str">
        <f ca="1">TRIM(INDIRECT(Iterators!D2603))</f>
        <v/>
      </c>
      <c r="W2604" s="8" t="str">
        <f ca="1">TRIM(INDIRECT(Iterators!E2603))</f>
        <v/>
      </c>
      <c r="X2604" s="8" t="str">
        <f ca="1">TRIM(INDIRECT(Iterators!F2603))</f>
        <v/>
      </c>
      <c r="Y2604" s="8" t="str">
        <f ca="1">TRIM(INDIRECT(Iterators!G2603))</f>
        <v/>
      </c>
    </row>
    <row r="2605" spans="20:25" x14ac:dyDescent="0.25">
      <c r="T2605" s="8">
        <v>2603</v>
      </c>
      <c r="U2605" s="8" t="str">
        <f ca="1">TRIM(INDIRECT(Iterators!C2604))</f>
        <v/>
      </c>
      <c r="V2605" s="8" t="str">
        <f ca="1">TRIM(INDIRECT(Iterators!D2604))</f>
        <v/>
      </c>
      <c r="W2605" s="8" t="str">
        <f ca="1">TRIM(INDIRECT(Iterators!E2604))</f>
        <v/>
      </c>
      <c r="X2605" s="8" t="str">
        <f ca="1">TRIM(INDIRECT(Iterators!F2604))</f>
        <v/>
      </c>
      <c r="Y2605" s="8" t="str">
        <f ca="1">TRIM(INDIRECT(Iterators!G2604))</f>
        <v/>
      </c>
    </row>
    <row r="2606" spans="20:25" x14ac:dyDescent="0.25">
      <c r="T2606" s="8">
        <v>2604</v>
      </c>
      <c r="U2606" s="8" t="str">
        <f ca="1">TRIM(INDIRECT(Iterators!C2605))</f>
        <v/>
      </c>
      <c r="V2606" s="8" t="str">
        <f ca="1">TRIM(INDIRECT(Iterators!D2605))</f>
        <v/>
      </c>
      <c r="W2606" s="8" t="str">
        <f ca="1">TRIM(INDIRECT(Iterators!E2605))</f>
        <v/>
      </c>
      <c r="X2606" s="8" t="str">
        <f ca="1">TRIM(INDIRECT(Iterators!F2605))</f>
        <v/>
      </c>
      <c r="Y2606" s="8" t="str">
        <f ca="1">TRIM(INDIRECT(Iterators!G2605))</f>
        <v/>
      </c>
    </row>
    <row r="2607" spans="20:25" x14ac:dyDescent="0.25">
      <c r="T2607" s="8">
        <v>2605</v>
      </c>
      <c r="U2607" s="8" t="str">
        <f ca="1">TRIM(INDIRECT(Iterators!C2606))</f>
        <v/>
      </c>
      <c r="V2607" s="8" t="str">
        <f ca="1">TRIM(INDIRECT(Iterators!D2606))</f>
        <v/>
      </c>
      <c r="W2607" s="8" t="str">
        <f ca="1">TRIM(INDIRECT(Iterators!E2606))</f>
        <v/>
      </c>
      <c r="X2607" s="8" t="str">
        <f ca="1">TRIM(INDIRECT(Iterators!F2606))</f>
        <v/>
      </c>
      <c r="Y2607" s="8" t="str">
        <f ca="1">TRIM(INDIRECT(Iterators!G2606))</f>
        <v/>
      </c>
    </row>
    <row r="2608" spans="20:25" x14ac:dyDescent="0.25">
      <c r="T2608" s="8">
        <v>2606</v>
      </c>
      <c r="U2608" s="8" t="str">
        <f ca="1">TRIM(INDIRECT(Iterators!C2607))</f>
        <v/>
      </c>
      <c r="V2608" s="8" t="str">
        <f ca="1">TRIM(INDIRECT(Iterators!D2607))</f>
        <v/>
      </c>
      <c r="W2608" s="8" t="str">
        <f ca="1">TRIM(INDIRECT(Iterators!E2607))</f>
        <v/>
      </c>
      <c r="X2608" s="8" t="str">
        <f ca="1">TRIM(INDIRECT(Iterators!F2607))</f>
        <v/>
      </c>
      <c r="Y2608" s="8" t="str">
        <f ca="1">TRIM(INDIRECT(Iterators!G2607))</f>
        <v/>
      </c>
    </row>
    <row r="2609" spans="20:25" x14ac:dyDescent="0.25">
      <c r="T2609" s="8">
        <v>2607</v>
      </c>
      <c r="U2609" s="8" t="str">
        <f ca="1">TRIM(INDIRECT(Iterators!C2608))</f>
        <v/>
      </c>
      <c r="V2609" s="8" t="str">
        <f ca="1">TRIM(INDIRECT(Iterators!D2608))</f>
        <v/>
      </c>
      <c r="W2609" s="8" t="str">
        <f ca="1">TRIM(INDIRECT(Iterators!E2608))</f>
        <v/>
      </c>
      <c r="X2609" s="8" t="str">
        <f ca="1">TRIM(INDIRECT(Iterators!F2608))</f>
        <v/>
      </c>
      <c r="Y2609" s="8" t="str">
        <f ca="1">TRIM(INDIRECT(Iterators!G2608))</f>
        <v/>
      </c>
    </row>
    <row r="2610" spans="20:25" x14ac:dyDescent="0.25">
      <c r="T2610" s="8">
        <v>2608</v>
      </c>
      <c r="U2610" s="8" t="str">
        <f ca="1">TRIM(INDIRECT(Iterators!C2609))</f>
        <v/>
      </c>
      <c r="V2610" s="8" t="str">
        <f ca="1">TRIM(INDIRECT(Iterators!D2609))</f>
        <v/>
      </c>
      <c r="W2610" s="8" t="str">
        <f ca="1">TRIM(INDIRECT(Iterators!E2609))</f>
        <v/>
      </c>
      <c r="X2610" s="8" t="str">
        <f ca="1">TRIM(INDIRECT(Iterators!F2609))</f>
        <v/>
      </c>
      <c r="Y2610" s="8" t="str">
        <f ca="1">TRIM(INDIRECT(Iterators!G2609))</f>
        <v/>
      </c>
    </row>
    <row r="2611" spans="20:25" x14ac:dyDescent="0.25">
      <c r="T2611" s="8">
        <v>2609</v>
      </c>
      <c r="U2611" s="8" t="str">
        <f ca="1">TRIM(INDIRECT(Iterators!C2610))</f>
        <v/>
      </c>
      <c r="V2611" s="8" t="str">
        <f ca="1">TRIM(INDIRECT(Iterators!D2610))</f>
        <v/>
      </c>
      <c r="W2611" s="8" t="str">
        <f ca="1">TRIM(INDIRECT(Iterators!E2610))</f>
        <v/>
      </c>
      <c r="X2611" s="8" t="str">
        <f ca="1">TRIM(INDIRECT(Iterators!F2610))</f>
        <v/>
      </c>
      <c r="Y2611" s="8" t="str">
        <f ca="1">TRIM(INDIRECT(Iterators!G2610))</f>
        <v/>
      </c>
    </row>
    <row r="2612" spans="20:25" x14ac:dyDescent="0.25">
      <c r="T2612" s="8">
        <v>2610</v>
      </c>
      <c r="U2612" s="8" t="str">
        <f ca="1">TRIM(INDIRECT(Iterators!C2611))</f>
        <v/>
      </c>
      <c r="V2612" s="8" t="str">
        <f ca="1">TRIM(INDIRECT(Iterators!D2611))</f>
        <v/>
      </c>
      <c r="W2612" s="8" t="str">
        <f ca="1">TRIM(INDIRECT(Iterators!E2611))</f>
        <v/>
      </c>
      <c r="X2612" s="8" t="str">
        <f ca="1">TRIM(INDIRECT(Iterators!F2611))</f>
        <v/>
      </c>
      <c r="Y2612" s="8" t="str">
        <f ca="1">TRIM(INDIRECT(Iterators!G2611))</f>
        <v/>
      </c>
    </row>
    <row r="2613" spans="20:25" x14ac:dyDescent="0.25">
      <c r="T2613" s="8">
        <v>2611</v>
      </c>
      <c r="U2613" s="8" t="str">
        <f ca="1">TRIM(INDIRECT(Iterators!C2612))</f>
        <v/>
      </c>
      <c r="V2613" s="8" t="str">
        <f ca="1">TRIM(INDIRECT(Iterators!D2612))</f>
        <v/>
      </c>
      <c r="W2613" s="8" t="str">
        <f ca="1">TRIM(INDIRECT(Iterators!E2612))</f>
        <v/>
      </c>
      <c r="X2613" s="8" t="str">
        <f ca="1">TRIM(INDIRECT(Iterators!F2612))</f>
        <v/>
      </c>
      <c r="Y2613" s="8" t="str">
        <f ca="1">TRIM(INDIRECT(Iterators!G2612))</f>
        <v/>
      </c>
    </row>
    <row r="2614" spans="20:25" x14ac:dyDescent="0.25">
      <c r="T2614" s="8">
        <v>2612</v>
      </c>
      <c r="U2614" s="8" t="str">
        <f ca="1">TRIM(INDIRECT(Iterators!C2613))</f>
        <v/>
      </c>
      <c r="V2614" s="8" t="str">
        <f ca="1">TRIM(INDIRECT(Iterators!D2613))</f>
        <v/>
      </c>
      <c r="W2614" s="8" t="str">
        <f ca="1">TRIM(INDIRECT(Iterators!E2613))</f>
        <v/>
      </c>
      <c r="X2614" s="8" t="str">
        <f ca="1">TRIM(INDIRECT(Iterators!F2613))</f>
        <v/>
      </c>
      <c r="Y2614" s="8" t="str">
        <f ca="1">TRIM(INDIRECT(Iterators!G2613))</f>
        <v/>
      </c>
    </row>
    <row r="2615" spans="20:25" x14ac:dyDescent="0.25">
      <c r="T2615" s="8">
        <v>2613</v>
      </c>
      <c r="U2615" s="8" t="str">
        <f ca="1">TRIM(INDIRECT(Iterators!C2614))</f>
        <v/>
      </c>
      <c r="V2615" s="8" t="str">
        <f ca="1">TRIM(INDIRECT(Iterators!D2614))</f>
        <v/>
      </c>
      <c r="W2615" s="8" t="str">
        <f ca="1">TRIM(INDIRECT(Iterators!E2614))</f>
        <v/>
      </c>
      <c r="X2615" s="8" t="str">
        <f ca="1">TRIM(INDIRECT(Iterators!F2614))</f>
        <v/>
      </c>
      <c r="Y2615" s="8" t="str">
        <f ca="1">TRIM(INDIRECT(Iterators!G2614))</f>
        <v/>
      </c>
    </row>
    <row r="2616" spans="20:25" x14ac:dyDescent="0.25">
      <c r="T2616" s="8">
        <v>2614</v>
      </c>
      <c r="U2616" s="8" t="str">
        <f ca="1">TRIM(INDIRECT(Iterators!C2615))</f>
        <v/>
      </c>
      <c r="V2616" s="8" t="str">
        <f ca="1">TRIM(INDIRECT(Iterators!D2615))</f>
        <v/>
      </c>
      <c r="W2616" s="8" t="str">
        <f ca="1">TRIM(INDIRECT(Iterators!E2615))</f>
        <v/>
      </c>
      <c r="X2616" s="8" t="str">
        <f ca="1">TRIM(INDIRECT(Iterators!F2615))</f>
        <v/>
      </c>
      <c r="Y2616" s="8" t="str">
        <f ca="1">TRIM(INDIRECT(Iterators!G2615))</f>
        <v/>
      </c>
    </row>
    <row r="2617" spans="20:25" x14ac:dyDescent="0.25">
      <c r="T2617" s="8">
        <v>2615</v>
      </c>
      <c r="U2617" s="8" t="str">
        <f ca="1">TRIM(INDIRECT(Iterators!C2616))</f>
        <v/>
      </c>
      <c r="V2617" s="8" t="str">
        <f ca="1">TRIM(INDIRECT(Iterators!D2616))</f>
        <v/>
      </c>
      <c r="W2617" s="8" t="str">
        <f ca="1">TRIM(INDIRECT(Iterators!E2616))</f>
        <v/>
      </c>
      <c r="X2617" s="8" t="str">
        <f ca="1">TRIM(INDIRECT(Iterators!F2616))</f>
        <v/>
      </c>
      <c r="Y2617" s="8" t="str">
        <f ca="1">TRIM(INDIRECT(Iterators!G2616))</f>
        <v/>
      </c>
    </row>
    <row r="2618" spans="20:25" x14ac:dyDescent="0.25">
      <c r="T2618" s="8">
        <v>2616</v>
      </c>
      <c r="U2618" s="8" t="str">
        <f ca="1">TRIM(INDIRECT(Iterators!C2617))</f>
        <v/>
      </c>
      <c r="V2618" s="8" t="str">
        <f ca="1">TRIM(INDIRECT(Iterators!D2617))</f>
        <v/>
      </c>
      <c r="W2618" s="8" t="str">
        <f ca="1">TRIM(INDIRECT(Iterators!E2617))</f>
        <v/>
      </c>
      <c r="X2618" s="8" t="str">
        <f ca="1">TRIM(INDIRECT(Iterators!F2617))</f>
        <v/>
      </c>
      <c r="Y2618" s="8" t="str">
        <f ca="1">TRIM(INDIRECT(Iterators!G2617))</f>
        <v/>
      </c>
    </row>
    <row r="2619" spans="20:25" x14ac:dyDescent="0.25">
      <c r="T2619" s="8">
        <v>2617</v>
      </c>
      <c r="U2619" s="8" t="str">
        <f ca="1">TRIM(INDIRECT(Iterators!C2618))</f>
        <v/>
      </c>
      <c r="V2619" s="8" t="str">
        <f ca="1">TRIM(INDIRECT(Iterators!D2618))</f>
        <v/>
      </c>
      <c r="W2619" s="8" t="str">
        <f ca="1">TRIM(INDIRECT(Iterators!E2618))</f>
        <v/>
      </c>
      <c r="X2619" s="8" t="str">
        <f ca="1">TRIM(INDIRECT(Iterators!F2618))</f>
        <v/>
      </c>
      <c r="Y2619" s="8" t="str">
        <f ca="1">TRIM(INDIRECT(Iterators!G2618))</f>
        <v/>
      </c>
    </row>
    <row r="2620" spans="20:25" x14ac:dyDescent="0.25">
      <c r="T2620" s="8">
        <v>2618</v>
      </c>
      <c r="U2620" s="8" t="str">
        <f ca="1">TRIM(INDIRECT(Iterators!C2619))</f>
        <v/>
      </c>
      <c r="V2620" s="8" t="str">
        <f ca="1">TRIM(INDIRECT(Iterators!D2619))</f>
        <v/>
      </c>
      <c r="W2620" s="8" t="str">
        <f ca="1">TRIM(INDIRECT(Iterators!E2619))</f>
        <v/>
      </c>
      <c r="X2620" s="8" t="str">
        <f ca="1">TRIM(INDIRECT(Iterators!F2619))</f>
        <v/>
      </c>
      <c r="Y2620" s="8" t="str">
        <f ca="1">TRIM(INDIRECT(Iterators!G2619))</f>
        <v/>
      </c>
    </row>
    <row r="2621" spans="20:25" x14ac:dyDescent="0.25">
      <c r="T2621" s="8">
        <v>2619</v>
      </c>
      <c r="U2621" s="8" t="str">
        <f ca="1">TRIM(INDIRECT(Iterators!C2620))</f>
        <v/>
      </c>
      <c r="V2621" s="8" t="str">
        <f ca="1">TRIM(INDIRECT(Iterators!D2620))</f>
        <v/>
      </c>
      <c r="W2621" s="8" t="str">
        <f ca="1">TRIM(INDIRECT(Iterators!E2620))</f>
        <v/>
      </c>
      <c r="X2621" s="8" t="str">
        <f ca="1">TRIM(INDIRECT(Iterators!F2620))</f>
        <v/>
      </c>
      <c r="Y2621" s="8" t="str">
        <f ca="1">TRIM(INDIRECT(Iterators!G2620))</f>
        <v/>
      </c>
    </row>
    <row r="2622" spans="20:25" x14ac:dyDescent="0.25">
      <c r="T2622" s="8">
        <v>2620</v>
      </c>
      <c r="U2622" s="8" t="str">
        <f ca="1">TRIM(INDIRECT(Iterators!C2621))</f>
        <v/>
      </c>
      <c r="V2622" s="8" t="str">
        <f ca="1">TRIM(INDIRECT(Iterators!D2621))</f>
        <v/>
      </c>
      <c r="W2622" s="8" t="str">
        <f ca="1">TRIM(INDIRECT(Iterators!E2621))</f>
        <v/>
      </c>
      <c r="X2622" s="8" t="str">
        <f ca="1">TRIM(INDIRECT(Iterators!F2621))</f>
        <v/>
      </c>
      <c r="Y2622" s="8" t="str">
        <f ca="1">TRIM(INDIRECT(Iterators!G2621))</f>
        <v/>
      </c>
    </row>
    <row r="2623" spans="20:25" x14ac:dyDescent="0.25">
      <c r="T2623" s="8">
        <v>2621</v>
      </c>
      <c r="U2623" s="8" t="str">
        <f ca="1">TRIM(INDIRECT(Iterators!C2622))</f>
        <v/>
      </c>
      <c r="V2623" s="8" t="str">
        <f ca="1">TRIM(INDIRECT(Iterators!D2622))</f>
        <v/>
      </c>
      <c r="W2623" s="8" t="str">
        <f ca="1">TRIM(INDIRECT(Iterators!E2622))</f>
        <v/>
      </c>
      <c r="X2623" s="8" t="str">
        <f ca="1">TRIM(INDIRECT(Iterators!F2622))</f>
        <v/>
      </c>
      <c r="Y2623" s="8" t="str">
        <f ca="1">TRIM(INDIRECT(Iterators!G2622))</f>
        <v/>
      </c>
    </row>
    <row r="2624" spans="20:25" x14ac:dyDescent="0.25">
      <c r="T2624" s="8">
        <v>2622</v>
      </c>
      <c r="U2624" s="8" t="str">
        <f ca="1">TRIM(INDIRECT(Iterators!C2623))</f>
        <v/>
      </c>
      <c r="V2624" s="8" t="str">
        <f ca="1">TRIM(INDIRECT(Iterators!D2623))</f>
        <v/>
      </c>
      <c r="W2624" s="8" t="str">
        <f ca="1">TRIM(INDIRECT(Iterators!E2623))</f>
        <v/>
      </c>
      <c r="X2624" s="8" t="str">
        <f ca="1">TRIM(INDIRECT(Iterators!F2623))</f>
        <v/>
      </c>
      <c r="Y2624" s="8" t="str">
        <f ca="1">TRIM(INDIRECT(Iterators!G2623))</f>
        <v/>
      </c>
    </row>
    <row r="2625" spans="20:25" x14ac:dyDescent="0.25">
      <c r="T2625" s="8">
        <v>2623</v>
      </c>
      <c r="U2625" s="8" t="str">
        <f ca="1">TRIM(INDIRECT(Iterators!C2624))</f>
        <v/>
      </c>
      <c r="V2625" s="8" t="str">
        <f ca="1">TRIM(INDIRECT(Iterators!D2624))</f>
        <v/>
      </c>
      <c r="W2625" s="8" t="str">
        <f ca="1">TRIM(INDIRECT(Iterators!E2624))</f>
        <v/>
      </c>
      <c r="X2625" s="8" t="str">
        <f ca="1">TRIM(INDIRECT(Iterators!F2624))</f>
        <v/>
      </c>
      <c r="Y2625" s="8" t="str">
        <f ca="1">TRIM(INDIRECT(Iterators!G2624))</f>
        <v/>
      </c>
    </row>
    <row r="2626" spans="20:25" x14ac:dyDescent="0.25">
      <c r="T2626" s="8">
        <v>2624</v>
      </c>
      <c r="U2626" s="8" t="str">
        <f ca="1">TRIM(INDIRECT(Iterators!C2625))</f>
        <v/>
      </c>
      <c r="V2626" s="8" t="str">
        <f ca="1">TRIM(INDIRECT(Iterators!D2625))</f>
        <v/>
      </c>
      <c r="W2626" s="8" t="str">
        <f ca="1">TRIM(INDIRECT(Iterators!E2625))</f>
        <v/>
      </c>
      <c r="X2626" s="8" t="str">
        <f ca="1">TRIM(INDIRECT(Iterators!F2625))</f>
        <v/>
      </c>
      <c r="Y2626" s="8" t="str">
        <f ca="1">TRIM(INDIRECT(Iterators!G2625))</f>
        <v/>
      </c>
    </row>
    <row r="2627" spans="20:25" x14ac:dyDescent="0.25">
      <c r="T2627" s="8">
        <v>2625</v>
      </c>
      <c r="U2627" s="8" t="str">
        <f ca="1">TRIM(INDIRECT(Iterators!C2626))</f>
        <v/>
      </c>
      <c r="V2627" s="8" t="str">
        <f ca="1">TRIM(INDIRECT(Iterators!D2626))</f>
        <v/>
      </c>
      <c r="W2627" s="8" t="str">
        <f ca="1">TRIM(INDIRECT(Iterators!E2626))</f>
        <v/>
      </c>
      <c r="X2627" s="8" t="str">
        <f ca="1">TRIM(INDIRECT(Iterators!F2626))</f>
        <v/>
      </c>
      <c r="Y2627" s="8" t="str">
        <f ca="1">TRIM(INDIRECT(Iterators!G2626))</f>
        <v/>
      </c>
    </row>
    <row r="2628" spans="20:25" x14ac:dyDescent="0.25">
      <c r="T2628" s="8">
        <v>2626</v>
      </c>
      <c r="U2628" s="8" t="str">
        <f ca="1">TRIM(INDIRECT(Iterators!C2627))</f>
        <v/>
      </c>
      <c r="V2628" s="8" t="str">
        <f ca="1">TRIM(INDIRECT(Iterators!D2627))</f>
        <v/>
      </c>
      <c r="W2628" s="8" t="str">
        <f ca="1">TRIM(INDIRECT(Iterators!E2627))</f>
        <v/>
      </c>
      <c r="X2628" s="8" t="str">
        <f ca="1">TRIM(INDIRECT(Iterators!F2627))</f>
        <v/>
      </c>
      <c r="Y2628" s="8" t="str">
        <f ca="1">TRIM(INDIRECT(Iterators!G2627))</f>
        <v/>
      </c>
    </row>
    <row r="2629" spans="20:25" x14ac:dyDescent="0.25">
      <c r="T2629" s="8">
        <v>2627</v>
      </c>
      <c r="U2629" s="8" t="str">
        <f ca="1">TRIM(INDIRECT(Iterators!C2628))</f>
        <v/>
      </c>
      <c r="V2629" s="8" t="str">
        <f ca="1">TRIM(INDIRECT(Iterators!D2628))</f>
        <v/>
      </c>
      <c r="W2629" s="8" t="str">
        <f ca="1">TRIM(INDIRECT(Iterators!E2628))</f>
        <v/>
      </c>
      <c r="X2629" s="8" t="str">
        <f ca="1">TRIM(INDIRECT(Iterators!F2628))</f>
        <v/>
      </c>
      <c r="Y2629" s="8" t="str">
        <f ca="1">TRIM(INDIRECT(Iterators!G2628))</f>
        <v/>
      </c>
    </row>
    <row r="2630" spans="20:25" x14ac:dyDescent="0.25">
      <c r="T2630" s="8">
        <v>2628</v>
      </c>
      <c r="U2630" s="8" t="str">
        <f ca="1">TRIM(INDIRECT(Iterators!C2629))</f>
        <v/>
      </c>
      <c r="V2630" s="8" t="str">
        <f ca="1">TRIM(INDIRECT(Iterators!D2629))</f>
        <v/>
      </c>
      <c r="W2630" s="8" t="str">
        <f ca="1">TRIM(INDIRECT(Iterators!E2629))</f>
        <v/>
      </c>
      <c r="X2630" s="8" t="str">
        <f ca="1">TRIM(INDIRECT(Iterators!F2629))</f>
        <v/>
      </c>
      <c r="Y2630" s="8" t="str">
        <f ca="1">TRIM(INDIRECT(Iterators!G2629))</f>
        <v/>
      </c>
    </row>
    <row r="2631" spans="20:25" x14ac:dyDescent="0.25">
      <c r="T2631" s="8">
        <v>2629</v>
      </c>
      <c r="U2631" s="8" t="str">
        <f ca="1">TRIM(INDIRECT(Iterators!C2630))</f>
        <v/>
      </c>
      <c r="V2631" s="8" t="str">
        <f ca="1">TRIM(INDIRECT(Iterators!D2630))</f>
        <v/>
      </c>
      <c r="W2631" s="8" t="str">
        <f ca="1">TRIM(INDIRECT(Iterators!E2630))</f>
        <v/>
      </c>
      <c r="X2631" s="8" t="str">
        <f ca="1">TRIM(INDIRECT(Iterators!F2630))</f>
        <v/>
      </c>
      <c r="Y2631" s="8" t="str">
        <f ca="1">TRIM(INDIRECT(Iterators!G2630))</f>
        <v/>
      </c>
    </row>
    <row r="2632" spans="20:25" x14ac:dyDescent="0.25">
      <c r="T2632" s="8">
        <v>2630</v>
      </c>
      <c r="U2632" s="8" t="str">
        <f ca="1">TRIM(INDIRECT(Iterators!C2631))</f>
        <v/>
      </c>
      <c r="V2632" s="8" t="str">
        <f ca="1">TRIM(INDIRECT(Iterators!D2631))</f>
        <v/>
      </c>
      <c r="W2632" s="8" t="str">
        <f ca="1">TRIM(INDIRECT(Iterators!E2631))</f>
        <v/>
      </c>
      <c r="X2632" s="8" t="str">
        <f ca="1">TRIM(INDIRECT(Iterators!F2631))</f>
        <v/>
      </c>
      <c r="Y2632" s="8" t="str">
        <f ca="1">TRIM(INDIRECT(Iterators!G2631))</f>
        <v/>
      </c>
    </row>
    <row r="2633" spans="20:25" x14ac:dyDescent="0.25">
      <c r="T2633" s="8">
        <v>2631</v>
      </c>
      <c r="U2633" s="8" t="str">
        <f ca="1">TRIM(INDIRECT(Iterators!C2632))</f>
        <v/>
      </c>
      <c r="V2633" s="8" t="str">
        <f ca="1">TRIM(INDIRECT(Iterators!D2632))</f>
        <v/>
      </c>
      <c r="W2633" s="8" t="str">
        <f ca="1">TRIM(INDIRECT(Iterators!E2632))</f>
        <v/>
      </c>
      <c r="X2633" s="8" t="str">
        <f ca="1">TRIM(INDIRECT(Iterators!F2632))</f>
        <v/>
      </c>
      <c r="Y2633" s="8" t="str">
        <f ca="1">TRIM(INDIRECT(Iterators!G2632))</f>
        <v/>
      </c>
    </row>
    <row r="2634" spans="20:25" x14ac:dyDescent="0.25">
      <c r="T2634" s="8">
        <v>2632</v>
      </c>
      <c r="U2634" s="8" t="str">
        <f ca="1">TRIM(INDIRECT(Iterators!C2633))</f>
        <v/>
      </c>
      <c r="V2634" s="8" t="str">
        <f ca="1">TRIM(INDIRECT(Iterators!D2633))</f>
        <v/>
      </c>
      <c r="W2634" s="8" t="str">
        <f ca="1">TRIM(INDIRECT(Iterators!E2633))</f>
        <v/>
      </c>
      <c r="X2634" s="8" t="str">
        <f ca="1">TRIM(INDIRECT(Iterators!F2633))</f>
        <v/>
      </c>
      <c r="Y2634" s="8" t="str">
        <f ca="1">TRIM(INDIRECT(Iterators!G2633))</f>
        <v/>
      </c>
    </row>
    <row r="2635" spans="20:25" x14ac:dyDescent="0.25">
      <c r="T2635" s="8">
        <v>2633</v>
      </c>
      <c r="U2635" s="8" t="str">
        <f ca="1">TRIM(INDIRECT(Iterators!C2634))</f>
        <v/>
      </c>
      <c r="V2635" s="8" t="str">
        <f ca="1">TRIM(INDIRECT(Iterators!D2634))</f>
        <v/>
      </c>
      <c r="W2635" s="8" t="str">
        <f ca="1">TRIM(INDIRECT(Iterators!E2634))</f>
        <v/>
      </c>
      <c r="X2635" s="8" t="str">
        <f ca="1">TRIM(INDIRECT(Iterators!F2634))</f>
        <v/>
      </c>
      <c r="Y2635" s="8" t="str">
        <f ca="1">TRIM(INDIRECT(Iterators!G2634))</f>
        <v/>
      </c>
    </row>
    <row r="2636" spans="20:25" x14ac:dyDescent="0.25">
      <c r="T2636" s="8">
        <v>2634</v>
      </c>
      <c r="U2636" s="8" t="str">
        <f ca="1">TRIM(INDIRECT(Iterators!C2635))</f>
        <v/>
      </c>
      <c r="V2636" s="8" t="str">
        <f ca="1">TRIM(INDIRECT(Iterators!D2635))</f>
        <v/>
      </c>
      <c r="W2636" s="8" t="str">
        <f ca="1">TRIM(INDIRECT(Iterators!E2635))</f>
        <v/>
      </c>
      <c r="X2636" s="8" t="str">
        <f ca="1">TRIM(INDIRECT(Iterators!F2635))</f>
        <v/>
      </c>
      <c r="Y2636" s="8" t="str">
        <f ca="1">TRIM(INDIRECT(Iterators!G2635))</f>
        <v/>
      </c>
    </row>
    <row r="2637" spans="20:25" x14ac:dyDescent="0.25">
      <c r="T2637" s="8">
        <v>2635</v>
      </c>
      <c r="U2637" s="8" t="str">
        <f ca="1">TRIM(INDIRECT(Iterators!C2636))</f>
        <v/>
      </c>
      <c r="V2637" s="8" t="str">
        <f ca="1">TRIM(INDIRECT(Iterators!D2636))</f>
        <v/>
      </c>
      <c r="W2637" s="8" t="str">
        <f ca="1">TRIM(INDIRECT(Iterators!E2636))</f>
        <v/>
      </c>
      <c r="X2637" s="8" t="str">
        <f ca="1">TRIM(INDIRECT(Iterators!F2636))</f>
        <v/>
      </c>
      <c r="Y2637" s="8" t="str">
        <f ca="1">TRIM(INDIRECT(Iterators!G2636))</f>
        <v/>
      </c>
    </row>
    <row r="2638" spans="20:25" x14ac:dyDescent="0.25">
      <c r="T2638" s="8">
        <v>2636</v>
      </c>
      <c r="U2638" s="8" t="str">
        <f ca="1">TRIM(INDIRECT(Iterators!C2637))</f>
        <v/>
      </c>
      <c r="V2638" s="8" t="str">
        <f ca="1">TRIM(INDIRECT(Iterators!D2637))</f>
        <v/>
      </c>
      <c r="W2638" s="8" t="str">
        <f ca="1">TRIM(INDIRECT(Iterators!E2637))</f>
        <v/>
      </c>
      <c r="X2638" s="8" t="str">
        <f ca="1">TRIM(INDIRECT(Iterators!F2637))</f>
        <v/>
      </c>
      <c r="Y2638" s="8" t="str">
        <f ca="1">TRIM(INDIRECT(Iterators!G2637))</f>
        <v/>
      </c>
    </row>
    <row r="2639" spans="20:25" x14ac:dyDescent="0.25">
      <c r="T2639" s="8">
        <v>2637</v>
      </c>
      <c r="U2639" s="8" t="str">
        <f ca="1">TRIM(INDIRECT(Iterators!C2638))</f>
        <v/>
      </c>
      <c r="V2639" s="8" t="str">
        <f ca="1">TRIM(INDIRECT(Iterators!D2638))</f>
        <v/>
      </c>
      <c r="W2639" s="8" t="str">
        <f ca="1">TRIM(INDIRECT(Iterators!E2638))</f>
        <v/>
      </c>
      <c r="X2639" s="8" t="str">
        <f ca="1">TRIM(INDIRECT(Iterators!F2638))</f>
        <v/>
      </c>
      <c r="Y2639" s="8" t="str">
        <f ca="1">TRIM(INDIRECT(Iterators!G2638))</f>
        <v/>
      </c>
    </row>
    <row r="2640" spans="20:25" x14ac:dyDescent="0.25">
      <c r="T2640" s="8">
        <v>2638</v>
      </c>
      <c r="U2640" s="8" t="str">
        <f ca="1">TRIM(INDIRECT(Iterators!C2639))</f>
        <v/>
      </c>
      <c r="V2640" s="8" t="str">
        <f ca="1">TRIM(INDIRECT(Iterators!D2639))</f>
        <v/>
      </c>
      <c r="W2640" s="8" t="str">
        <f ca="1">TRIM(INDIRECT(Iterators!E2639))</f>
        <v/>
      </c>
      <c r="X2640" s="8" t="str">
        <f ca="1">TRIM(INDIRECT(Iterators!F2639))</f>
        <v/>
      </c>
      <c r="Y2640" s="8" t="str">
        <f ca="1">TRIM(INDIRECT(Iterators!G2639))</f>
        <v/>
      </c>
    </row>
    <row r="2641" spans="20:25" x14ac:dyDescent="0.25">
      <c r="T2641" s="8">
        <v>2639</v>
      </c>
      <c r="U2641" s="8" t="str">
        <f ca="1">TRIM(INDIRECT(Iterators!C2640))</f>
        <v/>
      </c>
      <c r="V2641" s="8" t="str">
        <f ca="1">TRIM(INDIRECT(Iterators!D2640))</f>
        <v/>
      </c>
      <c r="W2641" s="8" t="str">
        <f ca="1">TRIM(INDIRECT(Iterators!E2640))</f>
        <v/>
      </c>
      <c r="X2641" s="8" t="str">
        <f ca="1">TRIM(INDIRECT(Iterators!F2640))</f>
        <v/>
      </c>
      <c r="Y2641" s="8" t="str">
        <f ca="1">TRIM(INDIRECT(Iterators!G2640))</f>
        <v/>
      </c>
    </row>
    <row r="2642" spans="20:25" x14ac:dyDescent="0.25">
      <c r="T2642" s="8">
        <v>2640</v>
      </c>
      <c r="U2642" s="8" t="str">
        <f ca="1">TRIM(INDIRECT(Iterators!C2641))</f>
        <v/>
      </c>
      <c r="V2642" s="8" t="str">
        <f ca="1">TRIM(INDIRECT(Iterators!D2641))</f>
        <v/>
      </c>
      <c r="W2642" s="8" t="str">
        <f ca="1">TRIM(INDIRECT(Iterators!E2641))</f>
        <v/>
      </c>
      <c r="X2642" s="8" t="str">
        <f ca="1">TRIM(INDIRECT(Iterators!F2641))</f>
        <v/>
      </c>
      <c r="Y2642" s="8" t="str">
        <f ca="1">TRIM(INDIRECT(Iterators!G2641))</f>
        <v/>
      </c>
    </row>
    <row r="2643" spans="20:25" x14ac:dyDescent="0.25">
      <c r="T2643" s="8">
        <v>2641</v>
      </c>
      <c r="U2643" s="8" t="str">
        <f ca="1">TRIM(INDIRECT(Iterators!C2642))</f>
        <v/>
      </c>
      <c r="V2643" s="8" t="str">
        <f ca="1">TRIM(INDIRECT(Iterators!D2642))</f>
        <v/>
      </c>
      <c r="W2643" s="8" t="str">
        <f ca="1">TRIM(INDIRECT(Iterators!E2642))</f>
        <v/>
      </c>
      <c r="X2643" s="8" t="str">
        <f ca="1">TRIM(INDIRECT(Iterators!F2642))</f>
        <v/>
      </c>
      <c r="Y2643" s="8" t="str">
        <f ca="1">TRIM(INDIRECT(Iterators!G2642))</f>
        <v/>
      </c>
    </row>
    <row r="2644" spans="20:25" x14ac:dyDescent="0.25">
      <c r="T2644" s="8">
        <v>2642</v>
      </c>
      <c r="U2644" s="8" t="str">
        <f ca="1">TRIM(INDIRECT(Iterators!C2643))</f>
        <v/>
      </c>
      <c r="V2644" s="8" t="str">
        <f ca="1">TRIM(INDIRECT(Iterators!D2643))</f>
        <v/>
      </c>
      <c r="W2644" s="8" t="str">
        <f ca="1">TRIM(INDIRECT(Iterators!E2643))</f>
        <v/>
      </c>
      <c r="X2644" s="8" t="str">
        <f ca="1">TRIM(INDIRECT(Iterators!F2643))</f>
        <v/>
      </c>
      <c r="Y2644" s="8" t="str">
        <f ca="1">TRIM(INDIRECT(Iterators!G2643))</f>
        <v/>
      </c>
    </row>
    <row r="2645" spans="20:25" x14ac:dyDescent="0.25">
      <c r="T2645" s="8">
        <v>2643</v>
      </c>
      <c r="U2645" s="8" t="str">
        <f ca="1">TRIM(INDIRECT(Iterators!C2644))</f>
        <v/>
      </c>
      <c r="V2645" s="8" t="str">
        <f ca="1">TRIM(INDIRECT(Iterators!D2644))</f>
        <v/>
      </c>
      <c r="W2645" s="8" t="str">
        <f ca="1">TRIM(INDIRECT(Iterators!E2644))</f>
        <v/>
      </c>
      <c r="X2645" s="8" t="str">
        <f ca="1">TRIM(INDIRECT(Iterators!F2644))</f>
        <v/>
      </c>
      <c r="Y2645" s="8" t="str">
        <f ca="1">TRIM(INDIRECT(Iterators!G2644))</f>
        <v/>
      </c>
    </row>
    <row r="2646" spans="20:25" x14ac:dyDescent="0.25">
      <c r="T2646" s="8">
        <v>2644</v>
      </c>
      <c r="U2646" s="8" t="str">
        <f ca="1">TRIM(INDIRECT(Iterators!C2645))</f>
        <v/>
      </c>
      <c r="V2646" s="8" t="str">
        <f ca="1">TRIM(INDIRECT(Iterators!D2645))</f>
        <v/>
      </c>
      <c r="W2646" s="8" t="str">
        <f ca="1">TRIM(INDIRECT(Iterators!E2645))</f>
        <v/>
      </c>
      <c r="X2646" s="8" t="str">
        <f ca="1">TRIM(INDIRECT(Iterators!F2645))</f>
        <v/>
      </c>
      <c r="Y2646" s="8" t="str">
        <f ca="1">TRIM(INDIRECT(Iterators!G2645))</f>
        <v/>
      </c>
    </row>
    <row r="2647" spans="20:25" x14ac:dyDescent="0.25">
      <c r="T2647" s="8">
        <v>2645</v>
      </c>
      <c r="U2647" s="8" t="str">
        <f ca="1">TRIM(INDIRECT(Iterators!C2646))</f>
        <v/>
      </c>
      <c r="V2647" s="8" t="str">
        <f ca="1">TRIM(INDIRECT(Iterators!D2646))</f>
        <v/>
      </c>
      <c r="W2647" s="8" t="str">
        <f ca="1">TRIM(INDIRECT(Iterators!E2646))</f>
        <v/>
      </c>
      <c r="X2647" s="8" t="str">
        <f ca="1">TRIM(INDIRECT(Iterators!F2646))</f>
        <v/>
      </c>
      <c r="Y2647" s="8" t="str">
        <f ca="1">TRIM(INDIRECT(Iterators!G2646))</f>
        <v/>
      </c>
    </row>
    <row r="2648" spans="20:25" x14ac:dyDescent="0.25">
      <c r="T2648" s="8">
        <v>2646</v>
      </c>
      <c r="U2648" s="8" t="str">
        <f ca="1">TRIM(INDIRECT(Iterators!C2647))</f>
        <v/>
      </c>
      <c r="V2648" s="8" t="str">
        <f ca="1">TRIM(INDIRECT(Iterators!D2647))</f>
        <v/>
      </c>
      <c r="W2648" s="8" t="str">
        <f ca="1">TRIM(INDIRECT(Iterators!E2647))</f>
        <v/>
      </c>
      <c r="X2648" s="8" t="str">
        <f ca="1">TRIM(INDIRECT(Iterators!F2647))</f>
        <v/>
      </c>
      <c r="Y2648" s="8" t="str">
        <f ca="1">TRIM(INDIRECT(Iterators!G2647))</f>
        <v/>
      </c>
    </row>
    <row r="2649" spans="20:25" x14ac:dyDescent="0.25">
      <c r="T2649" s="8">
        <v>2647</v>
      </c>
      <c r="U2649" s="8" t="str">
        <f ca="1">TRIM(INDIRECT(Iterators!C2648))</f>
        <v/>
      </c>
      <c r="V2649" s="8" t="str">
        <f ca="1">TRIM(INDIRECT(Iterators!D2648))</f>
        <v/>
      </c>
      <c r="W2649" s="8" t="str">
        <f ca="1">TRIM(INDIRECT(Iterators!E2648))</f>
        <v/>
      </c>
      <c r="X2649" s="8" t="str">
        <f ca="1">TRIM(INDIRECT(Iterators!F2648))</f>
        <v/>
      </c>
      <c r="Y2649" s="8" t="str">
        <f ca="1">TRIM(INDIRECT(Iterators!G2648))</f>
        <v/>
      </c>
    </row>
    <row r="2650" spans="20:25" x14ac:dyDescent="0.25">
      <c r="T2650" s="8">
        <v>2648</v>
      </c>
      <c r="U2650" s="8" t="str">
        <f ca="1">TRIM(INDIRECT(Iterators!C2649))</f>
        <v/>
      </c>
      <c r="V2650" s="8" t="str">
        <f ca="1">TRIM(INDIRECT(Iterators!D2649))</f>
        <v/>
      </c>
      <c r="W2650" s="8" t="str">
        <f ca="1">TRIM(INDIRECT(Iterators!E2649))</f>
        <v/>
      </c>
      <c r="X2650" s="8" t="str">
        <f ca="1">TRIM(INDIRECT(Iterators!F2649))</f>
        <v/>
      </c>
      <c r="Y2650" s="8" t="str">
        <f ca="1">TRIM(INDIRECT(Iterators!G2649))</f>
        <v/>
      </c>
    </row>
    <row r="2651" spans="20:25" x14ac:dyDescent="0.25">
      <c r="T2651" s="8">
        <v>2649</v>
      </c>
      <c r="U2651" s="8" t="str">
        <f ca="1">TRIM(INDIRECT(Iterators!C2650))</f>
        <v/>
      </c>
      <c r="V2651" s="8" t="str">
        <f ca="1">TRIM(INDIRECT(Iterators!D2650))</f>
        <v/>
      </c>
      <c r="W2651" s="8" t="str">
        <f ca="1">TRIM(INDIRECT(Iterators!E2650))</f>
        <v/>
      </c>
      <c r="X2651" s="8" t="str">
        <f ca="1">TRIM(INDIRECT(Iterators!F2650))</f>
        <v/>
      </c>
      <c r="Y2651" s="8" t="str">
        <f ca="1">TRIM(INDIRECT(Iterators!G2650))</f>
        <v/>
      </c>
    </row>
    <row r="2652" spans="20:25" x14ac:dyDescent="0.25">
      <c r="T2652" s="8">
        <v>2650</v>
      </c>
      <c r="U2652" s="8" t="str">
        <f ca="1">TRIM(INDIRECT(Iterators!C2651))</f>
        <v/>
      </c>
      <c r="V2652" s="8" t="str">
        <f ca="1">TRIM(INDIRECT(Iterators!D2651))</f>
        <v/>
      </c>
      <c r="W2652" s="8" t="str">
        <f ca="1">TRIM(INDIRECT(Iterators!E2651))</f>
        <v/>
      </c>
      <c r="X2652" s="8" t="str">
        <f ca="1">TRIM(INDIRECT(Iterators!F2651))</f>
        <v/>
      </c>
      <c r="Y2652" s="8" t="str">
        <f ca="1">TRIM(INDIRECT(Iterators!G2651))</f>
        <v/>
      </c>
    </row>
    <row r="2653" spans="20:25" x14ac:dyDescent="0.25">
      <c r="T2653" s="8">
        <v>2651</v>
      </c>
      <c r="U2653" s="8" t="str">
        <f ca="1">TRIM(INDIRECT(Iterators!C2652))</f>
        <v/>
      </c>
      <c r="V2653" s="8" t="str">
        <f ca="1">TRIM(INDIRECT(Iterators!D2652))</f>
        <v/>
      </c>
      <c r="W2653" s="8" t="str">
        <f ca="1">TRIM(INDIRECT(Iterators!E2652))</f>
        <v/>
      </c>
      <c r="X2653" s="8" t="str">
        <f ca="1">TRIM(INDIRECT(Iterators!F2652))</f>
        <v/>
      </c>
      <c r="Y2653" s="8" t="str">
        <f ca="1">TRIM(INDIRECT(Iterators!G2652))</f>
        <v/>
      </c>
    </row>
    <row r="2654" spans="20:25" x14ac:dyDescent="0.25">
      <c r="T2654" s="8">
        <v>2652</v>
      </c>
      <c r="U2654" s="8" t="str">
        <f ca="1">TRIM(INDIRECT(Iterators!C2653))</f>
        <v/>
      </c>
      <c r="V2654" s="8" t="str">
        <f ca="1">TRIM(INDIRECT(Iterators!D2653))</f>
        <v/>
      </c>
      <c r="W2654" s="8" t="str">
        <f ca="1">TRIM(INDIRECT(Iterators!E2653))</f>
        <v/>
      </c>
      <c r="X2654" s="8" t="str">
        <f ca="1">TRIM(INDIRECT(Iterators!F2653))</f>
        <v/>
      </c>
      <c r="Y2654" s="8" t="str">
        <f ca="1">TRIM(INDIRECT(Iterators!G2653))</f>
        <v/>
      </c>
    </row>
    <row r="2655" spans="20:25" x14ac:dyDescent="0.25">
      <c r="T2655" s="8">
        <v>2653</v>
      </c>
      <c r="U2655" s="8" t="str">
        <f ca="1">TRIM(INDIRECT(Iterators!C2654))</f>
        <v/>
      </c>
      <c r="V2655" s="8" t="str">
        <f ca="1">TRIM(INDIRECT(Iterators!D2654))</f>
        <v/>
      </c>
      <c r="W2655" s="8" t="str">
        <f ca="1">TRIM(INDIRECT(Iterators!E2654))</f>
        <v/>
      </c>
      <c r="X2655" s="8" t="str">
        <f ca="1">TRIM(INDIRECT(Iterators!F2654))</f>
        <v/>
      </c>
      <c r="Y2655" s="8" t="str">
        <f ca="1">TRIM(INDIRECT(Iterators!G2654))</f>
        <v/>
      </c>
    </row>
    <row r="2656" spans="20:25" x14ac:dyDescent="0.25">
      <c r="T2656" s="8">
        <v>2654</v>
      </c>
      <c r="U2656" s="8" t="str">
        <f ca="1">TRIM(INDIRECT(Iterators!C2655))</f>
        <v/>
      </c>
      <c r="V2656" s="8" t="str">
        <f ca="1">TRIM(INDIRECT(Iterators!D2655))</f>
        <v/>
      </c>
      <c r="W2656" s="8" t="str">
        <f ca="1">TRIM(INDIRECT(Iterators!E2655))</f>
        <v/>
      </c>
      <c r="X2656" s="8" t="str">
        <f ca="1">TRIM(INDIRECT(Iterators!F2655))</f>
        <v/>
      </c>
      <c r="Y2656" s="8" t="str">
        <f ca="1">TRIM(INDIRECT(Iterators!G2655))</f>
        <v/>
      </c>
    </row>
    <row r="2657" spans="20:25" x14ac:dyDescent="0.25">
      <c r="T2657" s="8">
        <v>2655</v>
      </c>
      <c r="U2657" s="8" t="str">
        <f ca="1">TRIM(INDIRECT(Iterators!C2656))</f>
        <v/>
      </c>
      <c r="V2657" s="8" t="str">
        <f ca="1">TRIM(INDIRECT(Iterators!D2656))</f>
        <v/>
      </c>
      <c r="W2657" s="8" t="str">
        <f ca="1">TRIM(INDIRECT(Iterators!E2656))</f>
        <v/>
      </c>
      <c r="X2657" s="8" t="str">
        <f ca="1">TRIM(INDIRECT(Iterators!F2656))</f>
        <v/>
      </c>
      <c r="Y2657" s="8" t="str">
        <f ca="1">TRIM(INDIRECT(Iterators!G2656))</f>
        <v/>
      </c>
    </row>
    <row r="2658" spans="20:25" x14ac:dyDescent="0.25">
      <c r="T2658" s="8">
        <v>2656</v>
      </c>
      <c r="U2658" s="8" t="str">
        <f ca="1">TRIM(INDIRECT(Iterators!C2657))</f>
        <v/>
      </c>
      <c r="V2658" s="8" t="str">
        <f ca="1">TRIM(INDIRECT(Iterators!D2657))</f>
        <v/>
      </c>
      <c r="W2658" s="8" t="str">
        <f ca="1">TRIM(INDIRECT(Iterators!E2657))</f>
        <v/>
      </c>
      <c r="X2658" s="8" t="str">
        <f ca="1">TRIM(INDIRECT(Iterators!F2657))</f>
        <v/>
      </c>
      <c r="Y2658" s="8" t="str">
        <f ca="1">TRIM(INDIRECT(Iterators!G2657))</f>
        <v/>
      </c>
    </row>
    <row r="2659" spans="20:25" x14ac:dyDescent="0.25">
      <c r="T2659" s="8">
        <v>2657</v>
      </c>
      <c r="U2659" s="8" t="str">
        <f ca="1">TRIM(INDIRECT(Iterators!C2658))</f>
        <v/>
      </c>
      <c r="V2659" s="8" t="str">
        <f ca="1">TRIM(INDIRECT(Iterators!D2658))</f>
        <v/>
      </c>
      <c r="W2659" s="8" t="str">
        <f ca="1">TRIM(INDIRECT(Iterators!E2658))</f>
        <v/>
      </c>
      <c r="X2659" s="8" t="str">
        <f ca="1">TRIM(INDIRECT(Iterators!F2658))</f>
        <v/>
      </c>
      <c r="Y2659" s="8" t="str">
        <f ca="1">TRIM(INDIRECT(Iterators!G2658))</f>
        <v/>
      </c>
    </row>
    <row r="2660" spans="20:25" x14ac:dyDescent="0.25">
      <c r="T2660" s="8">
        <v>2658</v>
      </c>
      <c r="U2660" s="8" t="str">
        <f ca="1">TRIM(INDIRECT(Iterators!C2659))</f>
        <v/>
      </c>
      <c r="V2660" s="8" t="str">
        <f ca="1">TRIM(INDIRECT(Iterators!D2659))</f>
        <v/>
      </c>
      <c r="W2660" s="8" t="str">
        <f ca="1">TRIM(INDIRECT(Iterators!E2659))</f>
        <v/>
      </c>
      <c r="X2660" s="8" t="str">
        <f ca="1">TRIM(INDIRECT(Iterators!F2659))</f>
        <v/>
      </c>
      <c r="Y2660" s="8" t="str">
        <f ca="1">TRIM(INDIRECT(Iterators!G2659))</f>
        <v/>
      </c>
    </row>
    <row r="2661" spans="20:25" x14ac:dyDescent="0.25">
      <c r="T2661" s="8">
        <v>2659</v>
      </c>
      <c r="U2661" s="8" t="str">
        <f ca="1">TRIM(INDIRECT(Iterators!C2660))</f>
        <v/>
      </c>
      <c r="V2661" s="8" t="str">
        <f ca="1">TRIM(INDIRECT(Iterators!D2660))</f>
        <v/>
      </c>
      <c r="W2661" s="8" t="str">
        <f ca="1">TRIM(INDIRECT(Iterators!E2660))</f>
        <v/>
      </c>
      <c r="X2661" s="8" t="str">
        <f ca="1">TRIM(INDIRECT(Iterators!F2660))</f>
        <v/>
      </c>
      <c r="Y2661" s="8" t="str">
        <f ca="1">TRIM(INDIRECT(Iterators!G2660))</f>
        <v/>
      </c>
    </row>
    <row r="2662" spans="20:25" x14ac:dyDescent="0.25">
      <c r="T2662" s="8">
        <v>2660</v>
      </c>
      <c r="U2662" s="8" t="str">
        <f ca="1">TRIM(INDIRECT(Iterators!C2661))</f>
        <v/>
      </c>
      <c r="V2662" s="8" t="str">
        <f ca="1">TRIM(INDIRECT(Iterators!D2661))</f>
        <v/>
      </c>
      <c r="W2662" s="8" t="str">
        <f ca="1">TRIM(INDIRECT(Iterators!E2661))</f>
        <v/>
      </c>
      <c r="X2662" s="8" t="str">
        <f ca="1">TRIM(INDIRECT(Iterators!F2661))</f>
        <v/>
      </c>
      <c r="Y2662" s="8" t="str">
        <f ca="1">TRIM(INDIRECT(Iterators!G2661))</f>
        <v/>
      </c>
    </row>
    <row r="2663" spans="20:25" x14ac:dyDescent="0.25">
      <c r="T2663" s="8">
        <v>2661</v>
      </c>
      <c r="U2663" s="8" t="str">
        <f ca="1">TRIM(INDIRECT(Iterators!C2662))</f>
        <v/>
      </c>
      <c r="V2663" s="8" t="str">
        <f ca="1">TRIM(INDIRECT(Iterators!D2662))</f>
        <v/>
      </c>
      <c r="W2663" s="8" t="str">
        <f ca="1">TRIM(INDIRECT(Iterators!E2662))</f>
        <v/>
      </c>
      <c r="X2663" s="8" t="str">
        <f ca="1">TRIM(INDIRECT(Iterators!F2662))</f>
        <v/>
      </c>
      <c r="Y2663" s="8" t="str">
        <f ca="1">TRIM(INDIRECT(Iterators!G2662))</f>
        <v/>
      </c>
    </row>
    <row r="2664" spans="20:25" x14ac:dyDescent="0.25">
      <c r="T2664" s="8">
        <v>2662</v>
      </c>
      <c r="U2664" s="8" t="str">
        <f ca="1">TRIM(INDIRECT(Iterators!C2663))</f>
        <v/>
      </c>
      <c r="V2664" s="8" t="str">
        <f ca="1">TRIM(INDIRECT(Iterators!D2663))</f>
        <v/>
      </c>
      <c r="W2664" s="8" t="str">
        <f ca="1">TRIM(INDIRECT(Iterators!E2663))</f>
        <v/>
      </c>
      <c r="X2664" s="8" t="str">
        <f ca="1">TRIM(INDIRECT(Iterators!F2663))</f>
        <v/>
      </c>
      <c r="Y2664" s="8" t="str">
        <f ca="1">TRIM(INDIRECT(Iterators!G2663))</f>
        <v/>
      </c>
    </row>
    <row r="2665" spans="20:25" x14ac:dyDescent="0.25">
      <c r="T2665" s="8">
        <v>2663</v>
      </c>
      <c r="U2665" s="8" t="str">
        <f ca="1">TRIM(INDIRECT(Iterators!C2664))</f>
        <v/>
      </c>
      <c r="V2665" s="8" t="str">
        <f ca="1">TRIM(INDIRECT(Iterators!D2664))</f>
        <v/>
      </c>
      <c r="W2665" s="8" t="str">
        <f ca="1">TRIM(INDIRECT(Iterators!E2664))</f>
        <v/>
      </c>
      <c r="X2665" s="8" t="str">
        <f ca="1">TRIM(INDIRECT(Iterators!F2664))</f>
        <v/>
      </c>
      <c r="Y2665" s="8" t="str">
        <f ca="1">TRIM(INDIRECT(Iterators!G2664))</f>
        <v/>
      </c>
    </row>
    <row r="2666" spans="20:25" x14ac:dyDescent="0.25">
      <c r="T2666" s="8">
        <v>2664</v>
      </c>
      <c r="U2666" s="8" t="str">
        <f ca="1">TRIM(INDIRECT(Iterators!C2665))</f>
        <v/>
      </c>
      <c r="V2666" s="8" t="str">
        <f ca="1">TRIM(INDIRECT(Iterators!D2665))</f>
        <v/>
      </c>
      <c r="W2666" s="8" t="str">
        <f ca="1">TRIM(INDIRECT(Iterators!E2665))</f>
        <v/>
      </c>
      <c r="X2666" s="8" t="str">
        <f ca="1">TRIM(INDIRECT(Iterators!F2665))</f>
        <v/>
      </c>
      <c r="Y2666" s="8" t="str">
        <f ca="1">TRIM(INDIRECT(Iterators!G2665))</f>
        <v/>
      </c>
    </row>
    <row r="2667" spans="20:25" x14ac:dyDescent="0.25">
      <c r="T2667" s="8">
        <v>2665</v>
      </c>
      <c r="U2667" s="8" t="str">
        <f ca="1">TRIM(INDIRECT(Iterators!C2666))</f>
        <v/>
      </c>
      <c r="V2667" s="8" t="str">
        <f ca="1">TRIM(INDIRECT(Iterators!D2666))</f>
        <v/>
      </c>
      <c r="W2667" s="8" t="str">
        <f ca="1">TRIM(INDIRECT(Iterators!E2666))</f>
        <v/>
      </c>
      <c r="X2667" s="8" t="str">
        <f ca="1">TRIM(INDIRECT(Iterators!F2666))</f>
        <v/>
      </c>
      <c r="Y2667" s="8" t="str">
        <f ca="1">TRIM(INDIRECT(Iterators!G2666))</f>
        <v/>
      </c>
    </row>
    <row r="2668" spans="20:25" x14ac:dyDescent="0.25">
      <c r="T2668" s="8">
        <v>2666</v>
      </c>
      <c r="U2668" s="8" t="str">
        <f ca="1">TRIM(INDIRECT(Iterators!C2667))</f>
        <v/>
      </c>
      <c r="V2668" s="8" t="str">
        <f ca="1">TRIM(INDIRECT(Iterators!D2667))</f>
        <v/>
      </c>
      <c r="W2668" s="8" t="str">
        <f ca="1">TRIM(INDIRECT(Iterators!E2667))</f>
        <v/>
      </c>
      <c r="X2668" s="8" t="str">
        <f ca="1">TRIM(INDIRECT(Iterators!F2667))</f>
        <v/>
      </c>
      <c r="Y2668" s="8" t="str">
        <f ca="1">TRIM(INDIRECT(Iterators!G2667))</f>
        <v/>
      </c>
    </row>
    <row r="2669" spans="20:25" x14ac:dyDescent="0.25">
      <c r="T2669" s="8">
        <v>2667</v>
      </c>
      <c r="U2669" s="8" t="str">
        <f ca="1">TRIM(INDIRECT(Iterators!C2668))</f>
        <v/>
      </c>
      <c r="V2669" s="8" t="str">
        <f ca="1">TRIM(INDIRECT(Iterators!D2668))</f>
        <v/>
      </c>
      <c r="W2669" s="8" t="str">
        <f ca="1">TRIM(INDIRECT(Iterators!E2668))</f>
        <v/>
      </c>
      <c r="X2669" s="8" t="str">
        <f ca="1">TRIM(INDIRECT(Iterators!F2668))</f>
        <v/>
      </c>
      <c r="Y2669" s="8" t="str">
        <f ca="1">TRIM(INDIRECT(Iterators!G2668))</f>
        <v/>
      </c>
    </row>
    <row r="2670" spans="20:25" x14ac:dyDescent="0.25">
      <c r="T2670" s="8">
        <v>2668</v>
      </c>
      <c r="U2670" s="8" t="str">
        <f ca="1">TRIM(INDIRECT(Iterators!C2669))</f>
        <v/>
      </c>
      <c r="V2670" s="8" t="str">
        <f ca="1">TRIM(INDIRECT(Iterators!D2669))</f>
        <v/>
      </c>
      <c r="W2670" s="8" t="str">
        <f ca="1">TRIM(INDIRECT(Iterators!E2669))</f>
        <v/>
      </c>
      <c r="X2670" s="8" t="str">
        <f ca="1">TRIM(INDIRECT(Iterators!F2669))</f>
        <v/>
      </c>
      <c r="Y2670" s="8" t="str">
        <f ca="1">TRIM(INDIRECT(Iterators!G2669))</f>
        <v/>
      </c>
    </row>
    <row r="2671" spans="20:25" x14ac:dyDescent="0.25">
      <c r="T2671" s="8">
        <v>2669</v>
      </c>
      <c r="U2671" s="8" t="str">
        <f ca="1">TRIM(INDIRECT(Iterators!C2670))</f>
        <v/>
      </c>
      <c r="V2671" s="8" t="str">
        <f ca="1">TRIM(INDIRECT(Iterators!D2670))</f>
        <v/>
      </c>
      <c r="W2671" s="8" t="str">
        <f ca="1">TRIM(INDIRECT(Iterators!E2670))</f>
        <v/>
      </c>
      <c r="X2671" s="8" t="str">
        <f ca="1">TRIM(INDIRECT(Iterators!F2670))</f>
        <v/>
      </c>
      <c r="Y2671" s="8" t="str">
        <f ca="1">TRIM(INDIRECT(Iterators!G2670))</f>
        <v/>
      </c>
    </row>
    <row r="2672" spans="20:25" x14ac:dyDescent="0.25">
      <c r="T2672" s="8">
        <v>2670</v>
      </c>
      <c r="U2672" s="8" t="str">
        <f ca="1">TRIM(INDIRECT(Iterators!C2671))</f>
        <v/>
      </c>
      <c r="V2672" s="8" t="str">
        <f ca="1">TRIM(INDIRECT(Iterators!D2671))</f>
        <v/>
      </c>
      <c r="W2672" s="8" t="str">
        <f ca="1">TRIM(INDIRECT(Iterators!E2671))</f>
        <v/>
      </c>
      <c r="X2672" s="8" t="str">
        <f ca="1">TRIM(INDIRECT(Iterators!F2671))</f>
        <v/>
      </c>
      <c r="Y2672" s="8" t="str">
        <f ca="1">TRIM(INDIRECT(Iterators!G2671))</f>
        <v/>
      </c>
    </row>
    <row r="2673" spans="20:25" x14ac:dyDescent="0.25">
      <c r="T2673" s="8">
        <v>2671</v>
      </c>
      <c r="U2673" s="8" t="str">
        <f ca="1">TRIM(INDIRECT(Iterators!C2672))</f>
        <v/>
      </c>
      <c r="V2673" s="8" t="str">
        <f ca="1">TRIM(INDIRECT(Iterators!D2672))</f>
        <v/>
      </c>
      <c r="W2673" s="8" t="str">
        <f ca="1">TRIM(INDIRECT(Iterators!E2672))</f>
        <v/>
      </c>
      <c r="X2673" s="8" t="str">
        <f ca="1">TRIM(INDIRECT(Iterators!F2672))</f>
        <v/>
      </c>
      <c r="Y2673" s="8" t="str">
        <f ca="1">TRIM(INDIRECT(Iterators!G2672))</f>
        <v/>
      </c>
    </row>
    <row r="2674" spans="20:25" x14ac:dyDescent="0.25">
      <c r="T2674" s="8">
        <v>2672</v>
      </c>
      <c r="U2674" s="8" t="str">
        <f ca="1">TRIM(INDIRECT(Iterators!C2673))</f>
        <v/>
      </c>
      <c r="V2674" s="8" t="str">
        <f ca="1">TRIM(INDIRECT(Iterators!D2673))</f>
        <v/>
      </c>
      <c r="W2674" s="8" t="str">
        <f ca="1">TRIM(INDIRECT(Iterators!E2673))</f>
        <v/>
      </c>
      <c r="X2674" s="8" t="str">
        <f ca="1">TRIM(INDIRECT(Iterators!F2673))</f>
        <v/>
      </c>
      <c r="Y2674" s="8" t="str">
        <f ca="1">TRIM(INDIRECT(Iterators!G2673))</f>
        <v/>
      </c>
    </row>
    <row r="2675" spans="20:25" x14ac:dyDescent="0.25">
      <c r="T2675" s="8">
        <v>2673</v>
      </c>
      <c r="U2675" s="8" t="str">
        <f ca="1">TRIM(INDIRECT(Iterators!C2674))</f>
        <v/>
      </c>
      <c r="V2675" s="8" t="str">
        <f ca="1">TRIM(INDIRECT(Iterators!D2674))</f>
        <v/>
      </c>
      <c r="W2675" s="8" t="str">
        <f ca="1">TRIM(INDIRECT(Iterators!E2674))</f>
        <v/>
      </c>
      <c r="X2675" s="8" t="str">
        <f ca="1">TRIM(INDIRECT(Iterators!F2674))</f>
        <v/>
      </c>
      <c r="Y2675" s="8" t="str">
        <f ca="1">TRIM(INDIRECT(Iterators!G2674))</f>
        <v/>
      </c>
    </row>
    <row r="2676" spans="20:25" x14ac:dyDescent="0.25">
      <c r="T2676" s="8">
        <v>2674</v>
      </c>
      <c r="U2676" s="8" t="str">
        <f ca="1">TRIM(INDIRECT(Iterators!C2675))</f>
        <v/>
      </c>
      <c r="V2676" s="8" t="str">
        <f ca="1">TRIM(INDIRECT(Iterators!D2675))</f>
        <v/>
      </c>
      <c r="W2676" s="8" t="str">
        <f ca="1">TRIM(INDIRECT(Iterators!E2675))</f>
        <v/>
      </c>
      <c r="X2676" s="8" t="str">
        <f ca="1">TRIM(INDIRECT(Iterators!F2675))</f>
        <v/>
      </c>
      <c r="Y2676" s="8" t="str">
        <f ca="1">TRIM(INDIRECT(Iterators!G2675))</f>
        <v/>
      </c>
    </row>
    <row r="2677" spans="20:25" x14ac:dyDescent="0.25">
      <c r="T2677" s="8">
        <v>2675</v>
      </c>
      <c r="U2677" s="8" t="str">
        <f ca="1">TRIM(INDIRECT(Iterators!C2676))</f>
        <v/>
      </c>
      <c r="V2677" s="8" t="str">
        <f ca="1">TRIM(INDIRECT(Iterators!D2676))</f>
        <v/>
      </c>
      <c r="W2677" s="8" t="str">
        <f ca="1">TRIM(INDIRECT(Iterators!E2676))</f>
        <v/>
      </c>
      <c r="X2677" s="8" t="str">
        <f ca="1">TRIM(INDIRECT(Iterators!F2676))</f>
        <v/>
      </c>
      <c r="Y2677" s="8" t="str">
        <f ca="1">TRIM(INDIRECT(Iterators!G2676))</f>
        <v/>
      </c>
    </row>
    <row r="2678" spans="20:25" x14ac:dyDescent="0.25">
      <c r="T2678" s="8">
        <v>2676</v>
      </c>
      <c r="U2678" s="8" t="str">
        <f ca="1">TRIM(INDIRECT(Iterators!C2677))</f>
        <v/>
      </c>
      <c r="V2678" s="8" t="str">
        <f ca="1">TRIM(INDIRECT(Iterators!D2677))</f>
        <v/>
      </c>
      <c r="W2678" s="8" t="str">
        <f ca="1">TRIM(INDIRECT(Iterators!E2677))</f>
        <v/>
      </c>
      <c r="X2678" s="8" t="str">
        <f ca="1">TRIM(INDIRECT(Iterators!F2677))</f>
        <v/>
      </c>
      <c r="Y2678" s="8" t="str">
        <f ca="1">TRIM(INDIRECT(Iterators!G2677))</f>
        <v/>
      </c>
    </row>
    <row r="2679" spans="20:25" x14ac:dyDescent="0.25">
      <c r="T2679" s="8">
        <v>2677</v>
      </c>
      <c r="U2679" s="8" t="str">
        <f ca="1">TRIM(INDIRECT(Iterators!C2678))</f>
        <v/>
      </c>
      <c r="V2679" s="8" t="str">
        <f ca="1">TRIM(INDIRECT(Iterators!D2678))</f>
        <v/>
      </c>
      <c r="W2679" s="8" t="str">
        <f ca="1">TRIM(INDIRECT(Iterators!E2678))</f>
        <v/>
      </c>
      <c r="X2679" s="8" t="str">
        <f ca="1">TRIM(INDIRECT(Iterators!F2678))</f>
        <v/>
      </c>
      <c r="Y2679" s="8" t="str">
        <f ca="1">TRIM(INDIRECT(Iterators!G2678))</f>
        <v/>
      </c>
    </row>
    <row r="2680" spans="20:25" x14ac:dyDescent="0.25">
      <c r="T2680" s="8">
        <v>2678</v>
      </c>
      <c r="U2680" s="8" t="str">
        <f ca="1">TRIM(INDIRECT(Iterators!C2679))</f>
        <v/>
      </c>
      <c r="V2680" s="8" t="str">
        <f ca="1">TRIM(INDIRECT(Iterators!D2679))</f>
        <v/>
      </c>
      <c r="W2680" s="8" t="str">
        <f ca="1">TRIM(INDIRECT(Iterators!E2679))</f>
        <v/>
      </c>
      <c r="X2680" s="8" t="str">
        <f ca="1">TRIM(INDIRECT(Iterators!F2679))</f>
        <v/>
      </c>
      <c r="Y2680" s="8" t="str">
        <f ca="1">TRIM(INDIRECT(Iterators!G2679))</f>
        <v/>
      </c>
    </row>
    <row r="2681" spans="20:25" x14ac:dyDescent="0.25">
      <c r="T2681" s="8">
        <v>2679</v>
      </c>
      <c r="U2681" s="8" t="str">
        <f ca="1">TRIM(INDIRECT(Iterators!C2680))</f>
        <v/>
      </c>
      <c r="V2681" s="8" t="str">
        <f ca="1">TRIM(INDIRECT(Iterators!D2680))</f>
        <v/>
      </c>
      <c r="W2681" s="8" t="str">
        <f ca="1">TRIM(INDIRECT(Iterators!E2680))</f>
        <v/>
      </c>
      <c r="X2681" s="8" t="str">
        <f ca="1">TRIM(INDIRECT(Iterators!F2680))</f>
        <v/>
      </c>
      <c r="Y2681" s="8" t="str">
        <f ca="1">TRIM(INDIRECT(Iterators!G2680))</f>
        <v/>
      </c>
    </row>
    <row r="2682" spans="20:25" x14ac:dyDescent="0.25">
      <c r="T2682" s="8">
        <v>2680</v>
      </c>
      <c r="U2682" s="8" t="str">
        <f ca="1">TRIM(INDIRECT(Iterators!C2681))</f>
        <v/>
      </c>
      <c r="V2682" s="8" t="str">
        <f ca="1">TRIM(INDIRECT(Iterators!D2681))</f>
        <v/>
      </c>
      <c r="W2682" s="8" t="str">
        <f ca="1">TRIM(INDIRECT(Iterators!E2681))</f>
        <v/>
      </c>
      <c r="X2682" s="8" t="str">
        <f ca="1">TRIM(INDIRECT(Iterators!F2681))</f>
        <v/>
      </c>
      <c r="Y2682" s="8" t="str">
        <f ca="1">TRIM(INDIRECT(Iterators!G2681))</f>
        <v/>
      </c>
    </row>
    <row r="2683" spans="20:25" x14ac:dyDescent="0.25">
      <c r="T2683" s="8">
        <v>2681</v>
      </c>
      <c r="U2683" s="8" t="str">
        <f ca="1">TRIM(INDIRECT(Iterators!C2682))</f>
        <v/>
      </c>
      <c r="V2683" s="8" t="str">
        <f ca="1">TRIM(INDIRECT(Iterators!D2682))</f>
        <v/>
      </c>
      <c r="W2683" s="8" t="str">
        <f ca="1">TRIM(INDIRECT(Iterators!E2682))</f>
        <v/>
      </c>
      <c r="X2683" s="8" t="str">
        <f ca="1">TRIM(INDIRECT(Iterators!F2682))</f>
        <v/>
      </c>
      <c r="Y2683" s="8" t="str">
        <f ca="1">TRIM(INDIRECT(Iterators!G2682))</f>
        <v/>
      </c>
    </row>
    <row r="2684" spans="20:25" x14ac:dyDescent="0.25">
      <c r="T2684" s="8">
        <v>2682</v>
      </c>
      <c r="U2684" s="8" t="str">
        <f ca="1">TRIM(INDIRECT(Iterators!C2683))</f>
        <v/>
      </c>
      <c r="V2684" s="8" t="str">
        <f ca="1">TRIM(INDIRECT(Iterators!D2683))</f>
        <v/>
      </c>
      <c r="W2684" s="8" t="str">
        <f ca="1">TRIM(INDIRECT(Iterators!E2683))</f>
        <v/>
      </c>
      <c r="X2684" s="8" t="str">
        <f ca="1">TRIM(INDIRECT(Iterators!F2683))</f>
        <v/>
      </c>
      <c r="Y2684" s="8" t="str">
        <f ca="1">TRIM(INDIRECT(Iterators!G2683))</f>
        <v/>
      </c>
    </row>
    <row r="2685" spans="20:25" x14ac:dyDescent="0.25">
      <c r="T2685" s="8">
        <v>2683</v>
      </c>
      <c r="U2685" s="8" t="str">
        <f ca="1">TRIM(INDIRECT(Iterators!C2684))</f>
        <v/>
      </c>
      <c r="V2685" s="8" t="str">
        <f ca="1">TRIM(INDIRECT(Iterators!D2684))</f>
        <v/>
      </c>
      <c r="W2685" s="8" t="str">
        <f ca="1">TRIM(INDIRECT(Iterators!E2684))</f>
        <v/>
      </c>
      <c r="X2685" s="8" t="str">
        <f ca="1">TRIM(INDIRECT(Iterators!F2684))</f>
        <v/>
      </c>
      <c r="Y2685" s="8" t="str">
        <f ca="1">TRIM(INDIRECT(Iterators!G2684))</f>
        <v/>
      </c>
    </row>
    <row r="2686" spans="20:25" x14ac:dyDescent="0.25">
      <c r="T2686" s="8">
        <v>2684</v>
      </c>
      <c r="U2686" s="8" t="str">
        <f ca="1">TRIM(INDIRECT(Iterators!C2685))</f>
        <v/>
      </c>
      <c r="V2686" s="8" t="str">
        <f ca="1">TRIM(INDIRECT(Iterators!D2685))</f>
        <v/>
      </c>
      <c r="W2686" s="8" t="str">
        <f ca="1">TRIM(INDIRECT(Iterators!E2685))</f>
        <v/>
      </c>
      <c r="X2686" s="8" t="str">
        <f ca="1">TRIM(INDIRECT(Iterators!F2685))</f>
        <v/>
      </c>
      <c r="Y2686" s="8" t="str">
        <f ca="1">TRIM(INDIRECT(Iterators!G2685))</f>
        <v/>
      </c>
    </row>
    <row r="2687" spans="20:25" x14ac:dyDescent="0.25">
      <c r="T2687" s="8">
        <v>2685</v>
      </c>
      <c r="U2687" s="8" t="str">
        <f ca="1">TRIM(INDIRECT(Iterators!C2686))</f>
        <v/>
      </c>
      <c r="V2687" s="8" t="str">
        <f ca="1">TRIM(INDIRECT(Iterators!D2686))</f>
        <v/>
      </c>
      <c r="W2687" s="8" t="str">
        <f ca="1">TRIM(INDIRECT(Iterators!E2686))</f>
        <v/>
      </c>
      <c r="X2687" s="8" t="str">
        <f ca="1">TRIM(INDIRECT(Iterators!F2686))</f>
        <v/>
      </c>
      <c r="Y2687" s="8" t="str">
        <f ca="1">TRIM(INDIRECT(Iterators!G2686))</f>
        <v/>
      </c>
    </row>
    <row r="2688" spans="20:25" x14ac:dyDescent="0.25">
      <c r="T2688" s="8">
        <v>2686</v>
      </c>
      <c r="U2688" s="8" t="str">
        <f ca="1">TRIM(INDIRECT(Iterators!C2687))</f>
        <v/>
      </c>
      <c r="V2688" s="8" t="str">
        <f ca="1">TRIM(INDIRECT(Iterators!D2687))</f>
        <v/>
      </c>
      <c r="W2688" s="8" t="str">
        <f ca="1">TRIM(INDIRECT(Iterators!E2687))</f>
        <v/>
      </c>
      <c r="X2688" s="8" t="str">
        <f ca="1">TRIM(INDIRECT(Iterators!F2687))</f>
        <v/>
      </c>
      <c r="Y2688" s="8" t="str">
        <f ca="1">TRIM(INDIRECT(Iterators!G2687))</f>
        <v/>
      </c>
    </row>
    <row r="2689" spans="20:25" x14ac:dyDescent="0.25">
      <c r="T2689" s="8">
        <v>2687</v>
      </c>
      <c r="U2689" s="8" t="str">
        <f ca="1">TRIM(INDIRECT(Iterators!C2688))</f>
        <v/>
      </c>
      <c r="V2689" s="8" t="str">
        <f ca="1">TRIM(INDIRECT(Iterators!D2688))</f>
        <v/>
      </c>
      <c r="W2689" s="8" t="str">
        <f ca="1">TRIM(INDIRECT(Iterators!E2688))</f>
        <v/>
      </c>
      <c r="X2689" s="8" t="str">
        <f ca="1">TRIM(INDIRECT(Iterators!F2688))</f>
        <v/>
      </c>
      <c r="Y2689" s="8" t="str">
        <f ca="1">TRIM(INDIRECT(Iterators!G2688))</f>
        <v/>
      </c>
    </row>
    <row r="2690" spans="20:25" x14ac:dyDescent="0.25">
      <c r="T2690" s="8">
        <v>2688</v>
      </c>
      <c r="U2690" s="8" t="str">
        <f ca="1">TRIM(INDIRECT(Iterators!C2689))</f>
        <v/>
      </c>
      <c r="V2690" s="8" t="str">
        <f ca="1">TRIM(INDIRECT(Iterators!D2689))</f>
        <v/>
      </c>
      <c r="W2690" s="8" t="str">
        <f ca="1">TRIM(INDIRECT(Iterators!E2689))</f>
        <v/>
      </c>
      <c r="X2690" s="8" t="str">
        <f ca="1">TRIM(INDIRECT(Iterators!F2689))</f>
        <v/>
      </c>
      <c r="Y2690" s="8" t="str">
        <f ca="1">TRIM(INDIRECT(Iterators!G2689))</f>
        <v/>
      </c>
    </row>
    <row r="2691" spans="20:25" x14ac:dyDescent="0.25">
      <c r="T2691" s="8">
        <v>2689</v>
      </c>
      <c r="U2691" s="8" t="str">
        <f ca="1">TRIM(INDIRECT(Iterators!C2690))</f>
        <v/>
      </c>
      <c r="V2691" s="8" t="str">
        <f ca="1">TRIM(INDIRECT(Iterators!D2690))</f>
        <v/>
      </c>
      <c r="W2691" s="8" t="str">
        <f ca="1">TRIM(INDIRECT(Iterators!E2690))</f>
        <v/>
      </c>
      <c r="X2691" s="8" t="str">
        <f ca="1">TRIM(INDIRECT(Iterators!F2690))</f>
        <v/>
      </c>
      <c r="Y2691" s="8" t="str">
        <f ca="1">TRIM(INDIRECT(Iterators!G2690))</f>
        <v/>
      </c>
    </row>
    <row r="2692" spans="20:25" x14ac:dyDescent="0.25">
      <c r="T2692" s="8">
        <v>2690</v>
      </c>
      <c r="U2692" s="8" t="str">
        <f ca="1">TRIM(INDIRECT(Iterators!C2691))</f>
        <v/>
      </c>
      <c r="V2692" s="8" t="str">
        <f ca="1">TRIM(INDIRECT(Iterators!D2691))</f>
        <v/>
      </c>
      <c r="W2692" s="8" t="str">
        <f ca="1">TRIM(INDIRECT(Iterators!E2691))</f>
        <v/>
      </c>
      <c r="X2692" s="8" t="str">
        <f ca="1">TRIM(INDIRECT(Iterators!F2691))</f>
        <v/>
      </c>
      <c r="Y2692" s="8" t="str">
        <f ca="1">TRIM(INDIRECT(Iterators!G2691))</f>
        <v/>
      </c>
    </row>
    <row r="2693" spans="20:25" x14ac:dyDescent="0.25">
      <c r="T2693" s="8">
        <v>2691</v>
      </c>
      <c r="U2693" s="8" t="str">
        <f ca="1">TRIM(INDIRECT(Iterators!C2692))</f>
        <v/>
      </c>
      <c r="V2693" s="8" t="str">
        <f ca="1">TRIM(INDIRECT(Iterators!D2692))</f>
        <v/>
      </c>
      <c r="W2693" s="8" t="str">
        <f ca="1">TRIM(INDIRECT(Iterators!E2692))</f>
        <v/>
      </c>
      <c r="X2693" s="8" t="str">
        <f ca="1">TRIM(INDIRECT(Iterators!F2692))</f>
        <v/>
      </c>
      <c r="Y2693" s="8" t="str">
        <f ca="1">TRIM(INDIRECT(Iterators!G2692))</f>
        <v/>
      </c>
    </row>
    <row r="2694" spans="20:25" x14ac:dyDescent="0.25">
      <c r="T2694" s="8">
        <v>2692</v>
      </c>
      <c r="U2694" s="8" t="str">
        <f ca="1">TRIM(INDIRECT(Iterators!C2693))</f>
        <v/>
      </c>
      <c r="V2694" s="8" t="str">
        <f ca="1">TRIM(INDIRECT(Iterators!D2693))</f>
        <v/>
      </c>
      <c r="W2694" s="8" t="str">
        <f ca="1">TRIM(INDIRECT(Iterators!E2693))</f>
        <v/>
      </c>
      <c r="X2694" s="8" t="str">
        <f ca="1">TRIM(INDIRECT(Iterators!F2693))</f>
        <v/>
      </c>
      <c r="Y2694" s="8" t="str">
        <f ca="1">TRIM(INDIRECT(Iterators!G2693))</f>
        <v/>
      </c>
    </row>
    <row r="2695" spans="20:25" x14ac:dyDescent="0.25">
      <c r="T2695" s="8">
        <v>2693</v>
      </c>
      <c r="U2695" s="8" t="str">
        <f ca="1">TRIM(INDIRECT(Iterators!C2694))</f>
        <v/>
      </c>
      <c r="V2695" s="8" t="str">
        <f ca="1">TRIM(INDIRECT(Iterators!D2694))</f>
        <v/>
      </c>
      <c r="W2695" s="8" t="str">
        <f ca="1">TRIM(INDIRECT(Iterators!E2694))</f>
        <v/>
      </c>
      <c r="X2695" s="8" t="str">
        <f ca="1">TRIM(INDIRECT(Iterators!F2694))</f>
        <v/>
      </c>
      <c r="Y2695" s="8" t="str">
        <f ca="1">TRIM(INDIRECT(Iterators!G2694))</f>
        <v/>
      </c>
    </row>
    <row r="2696" spans="20:25" x14ac:dyDescent="0.25">
      <c r="T2696" s="8">
        <v>2694</v>
      </c>
      <c r="U2696" s="8" t="str">
        <f ca="1">TRIM(INDIRECT(Iterators!C2695))</f>
        <v/>
      </c>
      <c r="V2696" s="8" t="str">
        <f ca="1">TRIM(INDIRECT(Iterators!D2695))</f>
        <v/>
      </c>
      <c r="W2696" s="8" t="str">
        <f ca="1">TRIM(INDIRECT(Iterators!E2695))</f>
        <v/>
      </c>
      <c r="X2696" s="8" t="str">
        <f ca="1">TRIM(INDIRECT(Iterators!F2695))</f>
        <v/>
      </c>
      <c r="Y2696" s="8" t="str">
        <f ca="1">TRIM(INDIRECT(Iterators!G2695))</f>
        <v/>
      </c>
    </row>
    <row r="2697" spans="20:25" x14ac:dyDescent="0.25">
      <c r="T2697" s="8">
        <v>2695</v>
      </c>
      <c r="U2697" s="8" t="str">
        <f ca="1">TRIM(INDIRECT(Iterators!C2696))</f>
        <v/>
      </c>
      <c r="V2697" s="8" t="str">
        <f ca="1">TRIM(INDIRECT(Iterators!D2696))</f>
        <v/>
      </c>
      <c r="W2697" s="8" t="str">
        <f ca="1">TRIM(INDIRECT(Iterators!E2696))</f>
        <v/>
      </c>
      <c r="X2697" s="8" t="str">
        <f ca="1">TRIM(INDIRECT(Iterators!F2696))</f>
        <v/>
      </c>
      <c r="Y2697" s="8" t="str">
        <f ca="1">TRIM(INDIRECT(Iterators!G2696))</f>
        <v/>
      </c>
    </row>
    <row r="2698" spans="20:25" x14ac:dyDescent="0.25">
      <c r="T2698" s="8">
        <v>2696</v>
      </c>
      <c r="U2698" s="8" t="str">
        <f ca="1">TRIM(INDIRECT(Iterators!C2697))</f>
        <v/>
      </c>
      <c r="V2698" s="8" t="str">
        <f ca="1">TRIM(INDIRECT(Iterators!D2697))</f>
        <v/>
      </c>
      <c r="W2698" s="8" t="str">
        <f ca="1">TRIM(INDIRECT(Iterators!E2697))</f>
        <v/>
      </c>
      <c r="X2698" s="8" t="str">
        <f ca="1">TRIM(INDIRECT(Iterators!F2697))</f>
        <v/>
      </c>
      <c r="Y2698" s="8" t="str">
        <f ca="1">TRIM(INDIRECT(Iterators!G2697))</f>
        <v/>
      </c>
    </row>
    <row r="2699" spans="20:25" x14ac:dyDescent="0.25">
      <c r="T2699" s="8">
        <v>2697</v>
      </c>
      <c r="U2699" s="8" t="str">
        <f ca="1">TRIM(INDIRECT(Iterators!C2698))</f>
        <v/>
      </c>
      <c r="V2699" s="8" t="str">
        <f ca="1">TRIM(INDIRECT(Iterators!D2698))</f>
        <v/>
      </c>
      <c r="W2699" s="8" t="str">
        <f ca="1">TRIM(INDIRECT(Iterators!E2698))</f>
        <v/>
      </c>
      <c r="X2699" s="8" t="str">
        <f ca="1">TRIM(INDIRECT(Iterators!F2698))</f>
        <v/>
      </c>
      <c r="Y2699" s="8" t="str">
        <f ca="1">TRIM(INDIRECT(Iterators!G2698))</f>
        <v/>
      </c>
    </row>
    <row r="2700" spans="20:25" x14ac:dyDescent="0.25">
      <c r="T2700" s="8">
        <v>2698</v>
      </c>
      <c r="U2700" s="8" t="str">
        <f ca="1">TRIM(INDIRECT(Iterators!C2699))</f>
        <v/>
      </c>
      <c r="V2700" s="8" t="str">
        <f ca="1">TRIM(INDIRECT(Iterators!D2699))</f>
        <v/>
      </c>
      <c r="W2700" s="8" t="str">
        <f ca="1">TRIM(INDIRECT(Iterators!E2699))</f>
        <v/>
      </c>
      <c r="X2700" s="8" t="str">
        <f ca="1">TRIM(INDIRECT(Iterators!F2699))</f>
        <v/>
      </c>
      <c r="Y2700" s="8" t="str">
        <f ca="1">TRIM(INDIRECT(Iterators!G2699))</f>
        <v/>
      </c>
    </row>
    <row r="2701" spans="20:25" x14ac:dyDescent="0.25">
      <c r="T2701" s="8">
        <v>2699</v>
      </c>
      <c r="U2701" s="8" t="str">
        <f ca="1">TRIM(INDIRECT(Iterators!C2700))</f>
        <v/>
      </c>
      <c r="V2701" s="8" t="str">
        <f ca="1">TRIM(INDIRECT(Iterators!D2700))</f>
        <v/>
      </c>
      <c r="W2701" s="8" t="str">
        <f ca="1">TRIM(INDIRECT(Iterators!E2700))</f>
        <v/>
      </c>
      <c r="X2701" s="8" t="str">
        <f ca="1">TRIM(INDIRECT(Iterators!F2700))</f>
        <v/>
      </c>
      <c r="Y2701" s="8" t="str">
        <f ca="1">TRIM(INDIRECT(Iterators!G2700))</f>
        <v/>
      </c>
    </row>
    <row r="2702" spans="20:25" x14ac:dyDescent="0.25">
      <c r="T2702" s="8">
        <v>2700</v>
      </c>
      <c r="U2702" s="8" t="str">
        <f ca="1">TRIM(INDIRECT(Iterators!C2701))</f>
        <v/>
      </c>
      <c r="V2702" s="8" t="str">
        <f ca="1">TRIM(INDIRECT(Iterators!D2701))</f>
        <v/>
      </c>
      <c r="W2702" s="8" t="str">
        <f ca="1">TRIM(INDIRECT(Iterators!E2701))</f>
        <v/>
      </c>
      <c r="X2702" s="8" t="str">
        <f ca="1">TRIM(INDIRECT(Iterators!F2701))</f>
        <v/>
      </c>
      <c r="Y2702" s="8" t="str">
        <f ca="1">TRIM(INDIRECT(Iterators!G2701))</f>
        <v/>
      </c>
    </row>
    <row r="2703" spans="20:25" x14ac:dyDescent="0.25">
      <c r="T2703" s="8">
        <v>2701</v>
      </c>
      <c r="U2703" s="8" t="str">
        <f ca="1">TRIM(INDIRECT(Iterators!C2702))</f>
        <v/>
      </c>
      <c r="V2703" s="8" t="str">
        <f ca="1">TRIM(INDIRECT(Iterators!D2702))</f>
        <v/>
      </c>
      <c r="W2703" s="8" t="str">
        <f ca="1">TRIM(INDIRECT(Iterators!E2702))</f>
        <v/>
      </c>
      <c r="X2703" s="8" t="str">
        <f ca="1">TRIM(INDIRECT(Iterators!F2702))</f>
        <v/>
      </c>
      <c r="Y2703" s="8" t="str">
        <f ca="1">TRIM(INDIRECT(Iterators!G2702))</f>
        <v/>
      </c>
    </row>
    <row r="2704" spans="20:25" x14ac:dyDescent="0.25">
      <c r="T2704" s="8">
        <v>2702</v>
      </c>
      <c r="U2704" s="8" t="str">
        <f ca="1">TRIM(INDIRECT(Iterators!C2703))</f>
        <v/>
      </c>
      <c r="V2704" s="8" t="str">
        <f ca="1">TRIM(INDIRECT(Iterators!D2703))</f>
        <v/>
      </c>
      <c r="W2704" s="8" t="str">
        <f ca="1">TRIM(INDIRECT(Iterators!E2703))</f>
        <v/>
      </c>
      <c r="X2704" s="8" t="str">
        <f ca="1">TRIM(INDIRECT(Iterators!F2703))</f>
        <v/>
      </c>
      <c r="Y2704" s="8" t="str">
        <f ca="1">TRIM(INDIRECT(Iterators!G2703))</f>
        <v/>
      </c>
    </row>
    <row r="2705" spans="20:25" x14ac:dyDescent="0.25">
      <c r="T2705" s="8">
        <v>2703</v>
      </c>
      <c r="U2705" s="8" t="str">
        <f ca="1">TRIM(INDIRECT(Iterators!C2704))</f>
        <v/>
      </c>
      <c r="V2705" s="8" t="str">
        <f ca="1">TRIM(INDIRECT(Iterators!D2704))</f>
        <v/>
      </c>
      <c r="W2705" s="8" t="str">
        <f ca="1">TRIM(INDIRECT(Iterators!E2704))</f>
        <v/>
      </c>
      <c r="X2705" s="8" t="str">
        <f ca="1">TRIM(INDIRECT(Iterators!F2704))</f>
        <v/>
      </c>
      <c r="Y2705" s="8" t="str">
        <f ca="1">TRIM(INDIRECT(Iterators!G2704))</f>
        <v/>
      </c>
    </row>
    <row r="2706" spans="20:25" x14ac:dyDescent="0.25">
      <c r="T2706" s="8">
        <v>2704</v>
      </c>
      <c r="U2706" s="8" t="str">
        <f ca="1">TRIM(INDIRECT(Iterators!C2705))</f>
        <v/>
      </c>
      <c r="V2706" s="8" t="str">
        <f ca="1">TRIM(INDIRECT(Iterators!D2705))</f>
        <v/>
      </c>
      <c r="W2706" s="8" t="str">
        <f ca="1">TRIM(INDIRECT(Iterators!E2705))</f>
        <v/>
      </c>
      <c r="X2706" s="8" t="str">
        <f ca="1">TRIM(INDIRECT(Iterators!F2705))</f>
        <v/>
      </c>
      <c r="Y2706" s="8" t="str">
        <f ca="1">TRIM(INDIRECT(Iterators!G2705))</f>
        <v/>
      </c>
    </row>
    <row r="2707" spans="20:25" x14ac:dyDescent="0.25">
      <c r="T2707" s="8">
        <v>2705</v>
      </c>
      <c r="U2707" s="8" t="str">
        <f ca="1">TRIM(INDIRECT(Iterators!C2706))</f>
        <v/>
      </c>
      <c r="V2707" s="8" t="str">
        <f ca="1">TRIM(INDIRECT(Iterators!D2706))</f>
        <v/>
      </c>
      <c r="W2707" s="8" t="str">
        <f ca="1">TRIM(INDIRECT(Iterators!E2706))</f>
        <v/>
      </c>
      <c r="X2707" s="8" t="str">
        <f ca="1">TRIM(INDIRECT(Iterators!F2706))</f>
        <v/>
      </c>
      <c r="Y2707" s="8" t="str">
        <f ca="1">TRIM(INDIRECT(Iterators!G2706))</f>
        <v/>
      </c>
    </row>
    <row r="2708" spans="20:25" x14ac:dyDescent="0.25">
      <c r="T2708" s="8">
        <v>2706</v>
      </c>
      <c r="U2708" s="8" t="str">
        <f ca="1">TRIM(INDIRECT(Iterators!C2707))</f>
        <v/>
      </c>
      <c r="V2708" s="8" t="str">
        <f ca="1">TRIM(INDIRECT(Iterators!D2707))</f>
        <v/>
      </c>
      <c r="W2708" s="8" t="str">
        <f ca="1">TRIM(INDIRECT(Iterators!E2707))</f>
        <v/>
      </c>
      <c r="X2708" s="8" t="str">
        <f ca="1">TRIM(INDIRECT(Iterators!F2707))</f>
        <v/>
      </c>
      <c r="Y2708" s="8" t="str">
        <f ca="1">TRIM(INDIRECT(Iterators!G2707))</f>
        <v/>
      </c>
    </row>
    <row r="2709" spans="20:25" x14ac:dyDescent="0.25">
      <c r="T2709" s="8">
        <v>2707</v>
      </c>
      <c r="U2709" s="8" t="str">
        <f ca="1">TRIM(INDIRECT(Iterators!C2708))</f>
        <v/>
      </c>
      <c r="V2709" s="8" t="str">
        <f ca="1">TRIM(INDIRECT(Iterators!D2708))</f>
        <v/>
      </c>
      <c r="W2709" s="8" t="str">
        <f ca="1">TRIM(INDIRECT(Iterators!E2708))</f>
        <v/>
      </c>
      <c r="X2709" s="8" t="str">
        <f ca="1">TRIM(INDIRECT(Iterators!F2708))</f>
        <v/>
      </c>
      <c r="Y2709" s="8" t="str">
        <f ca="1">TRIM(INDIRECT(Iterators!G2708))</f>
        <v/>
      </c>
    </row>
    <row r="2710" spans="20:25" x14ac:dyDescent="0.25">
      <c r="T2710" s="8">
        <v>2708</v>
      </c>
      <c r="U2710" s="8" t="str">
        <f ca="1">TRIM(INDIRECT(Iterators!C2709))</f>
        <v/>
      </c>
      <c r="V2710" s="8" t="str">
        <f ca="1">TRIM(INDIRECT(Iterators!D2709))</f>
        <v/>
      </c>
      <c r="W2710" s="8" t="str">
        <f ca="1">TRIM(INDIRECT(Iterators!E2709))</f>
        <v/>
      </c>
      <c r="X2710" s="8" t="str">
        <f ca="1">TRIM(INDIRECT(Iterators!F2709))</f>
        <v/>
      </c>
      <c r="Y2710" s="8" t="str">
        <f ca="1">TRIM(INDIRECT(Iterators!G2709))</f>
        <v/>
      </c>
    </row>
    <row r="2711" spans="20:25" x14ac:dyDescent="0.25">
      <c r="T2711" s="8">
        <v>2709</v>
      </c>
      <c r="U2711" s="8" t="str">
        <f ca="1">TRIM(INDIRECT(Iterators!C2710))</f>
        <v/>
      </c>
      <c r="V2711" s="8" t="str">
        <f ca="1">TRIM(INDIRECT(Iterators!D2710))</f>
        <v/>
      </c>
      <c r="W2711" s="8" t="str">
        <f ca="1">TRIM(INDIRECT(Iterators!E2710))</f>
        <v/>
      </c>
      <c r="X2711" s="8" t="str">
        <f ca="1">TRIM(INDIRECT(Iterators!F2710))</f>
        <v/>
      </c>
      <c r="Y2711" s="8" t="str">
        <f ca="1">TRIM(INDIRECT(Iterators!G2710))</f>
        <v/>
      </c>
    </row>
    <row r="2712" spans="20:25" x14ac:dyDescent="0.25">
      <c r="T2712" s="8">
        <v>2710</v>
      </c>
      <c r="U2712" s="8" t="str">
        <f ca="1">TRIM(INDIRECT(Iterators!C2711))</f>
        <v/>
      </c>
      <c r="V2712" s="8" t="str">
        <f ca="1">TRIM(INDIRECT(Iterators!D2711))</f>
        <v/>
      </c>
      <c r="W2712" s="8" t="str">
        <f ca="1">TRIM(INDIRECT(Iterators!E2711))</f>
        <v/>
      </c>
      <c r="X2712" s="8" t="str">
        <f ca="1">TRIM(INDIRECT(Iterators!F2711))</f>
        <v/>
      </c>
      <c r="Y2712" s="8" t="str">
        <f ca="1">TRIM(INDIRECT(Iterators!G2711))</f>
        <v/>
      </c>
    </row>
    <row r="2713" spans="20:25" x14ac:dyDescent="0.25">
      <c r="T2713" s="8">
        <v>2711</v>
      </c>
      <c r="U2713" s="8" t="str">
        <f ca="1">TRIM(INDIRECT(Iterators!C2712))</f>
        <v/>
      </c>
      <c r="V2713" s="8" t="str">
        <f ca="1">TRIM(INDIRECT(Iterators!D2712))</f>
        <v/>
      </c>
      <c r="W2713" s="8" t="str">
        <f ca="1">TRIM(INDIRECT(Iterators!E2712))</f>
        <v/>
      </c>
      <c r="X2713" s="8" t="str">
        <f ca="1">TRIM(INDIRECT(Iterators!F2712))</f>
        <v/>
      </c>
      <c r="Y2713" s="8" t="str">
        <f ca="1">TRIM(INDIRECT(Iterators!G2712))</f>
        <v/>
      </c>
    </row>
    <row r="2714" spans="20:25" x14ac:dyDescent="0.25">
      <c r="T2714" s="8">
        <v>2712</v>
      </c>
      <c r="U2714" s="8" t="str">
        <f ca="1">TRIM(INDIRECT(Iterators!C2713))</f>
        <v/>
      </c>
      <c r="V2714" s="8" t="str">
        <f ca="1">TRIM(INDIRECT(Iterators!D2713))</f>
        <v/>
      </c>
      <c r="W2714" s="8" t="str">
        <f ca="1">TRIM(INDIRECT(Iterators!E2713))</f>
        <v/>
      </c>
      <c r="X2714" s="8" t="str">
        <f ca="1">TRIM(INDIRECT(Iterators!F2713))</f>
        <v/>
      </c>
      <c r="Y2714" s="8" t="str">
        <f ca="1">TRIM(INDIRECT(Iterators!G2713))</f>
        <v/>
      </c>
    </row>
    <row r="2715" spans="20:25" x14ac:dyDescent="0.25">
      <c r="T2715" s="8">
        <v>2713</v>
      </c>
      <c r="U2715" s="8" t="str">
        <f ca="1">TRIM(INDIRECT(Iterators!C2714))</f>
        <v/>
      </c>
      <c r="V2715" s="8" t="str">
        <f ca="1">TRIM(INDIRECT(Iterators!D2714))</f>
        <v/>
      </c>
      <c r="W2715" s="8" t="str">
        <f ca="1">TRIM(INDIRECT(Iterators!E2714))</f>
        <v/>
      </c>
      <c r="X2715" s="8" t="str">
        <f ca="1">TRIM(INDIRECT(Iterators!F2714))</f>
        <v/>
      </c>
      <c r="Y2715" s="8" t="str">
        <f ca="1">TRIM(INDIRECT(Iterators!G2714))</f>
        <v/>
      </c>
    </row>
    <row r="2716" spans="20:25" x14ac:dyDescent="0.25">
      <c r="T2716" s="8">
        <v>2714</v>
      </c>
      <c r="U2716" s="8" t="str">
        <f ca="1">TRIM(INDIRECT(Iterators!C2715))</f>
        <v/>
      </c>
      <c r="V2716" s="8" t="str">
        <f ca="1">TRIM(INDIRECT(Iterators!D2715))</f>
        <v/>
      </c>
      <c r="W2716" s="8" t="str">
        <f ca="1">TRIM(INDIRECT(Iterators!E2715))</f>
        <v/>
      </c>
      <c r="X2716" s="8" t="str">
        <f ca="1">TRIM(INDIRECT(Iterators!F2715))</f>
        <v/>
      </c>
      <c r="Y2716" s="8" t="str">
        <f ca="1">TRIM(INDIRECT(Iterators!G2715))</f>
        <v/>
      </c>
    </row>
    <row r="2717" spans="20:25" x14ac:dyDescent="0.25">
      <c r="T2717" s="8">
        <v>2715</v>
      </c>
      <c r="U2717" s="8" t="str">
        <f ca="1">TRIM(INDIRECT(Iterators!C2716))</f>
        <v/>
      </c>
      <c r="V2717" s="8" t="str">
        <f ca="1">TRIM(INDIRECT(Iterators!D2716))</f>
        <v/>
      </c>
      <c r="W2717" s="8" t="str">
        <f ca="1">TRIM(INDIRECT(Iterators!E2716))</f>
        <v/>
      </c>
      <c r="X2717" s="8" t="str">
        <f ca="1">TRIM(INDIRECT(Iterators!F2716))</f>
        <v/>
      </c>
      <c r="Y2717" s="8" t="str">
        <f ca="1">TRIM(INDIRECT(Iterators!G2716))</f>
        <v/>
      </c>
    </row>
    <row r="2718" spans="20:25" x14ac:dyDescent="0.25">
      <c r="T2718" s="8">
        <v>2716</v>
      </c>
      <c r="U2718" s="8" t="str">
        <f ca="1">TRIM(INDIRECT(Iterators!C2717))</f>
        <v/>
      </c>
      <c r="V2718" s="8" t="str">
        <f ca="1">TRIM(INDIRECT(Iterators!D2717))</f>
        <v/>
      </c>
      <c r="W2718" s="8" t="str">
        <f ca="1">TRIM(INDIRECT(Iterators!E2717))</f>
        <v/>
      </c>
      <c r="X2718" s="8" t="str">
        <f ca="1">TRIM(INDIRECT(Iterators!F2717))</f>
        <v/>
      </c>
      <c r="Y2718" s="8" t="str">
        <f ca="1">TRIM(INDIRECT(Iterators!G2717))</f>
        <v/>
      </c>
    </row>
    <row r="2719" spans="20:25" x14ac:dyDescent="0.25">
      <c r="T2719" s="8">
        <v>2717</v>
      </c>
      <c r="U2719" s="8" t="str">
        <f ca="1">TRIM(INDIRECT(Iterators!C2718))</f>
        <v/>
      </c>
      <c r="V2719" s="8" t="str">
        <f ca="1">TRIM(INDIRECT(Iterators!D2718))</f>
        <v/>
      </c>
      <c r="W2719" s="8" t="str">
        <f ca="1">TRIM(INDIRECT(Iterators!E2718))</f>
        <v/>
      </c>
      <c r="X2719" s="8" t="str">
        <f ca="1">TRIM(INDIRECT(Iterators!F2718))</f>
        <v/>
      </c>
      <c r="Y2719" s="8" t="str">
        <f ca="1">TRIM(INDIRECT(Iterators!G2718))</f>
        <v/>
      </c>
    </row>
    <row r="2720" spans="20:25" x14ac:dyDescent="0.25">
      <c r="T2720" s="8">
        <v>2718</v>
      </c>
      <c r="U2720" s="8" t="str">
        <f ca="1">TRIM(INDIRECT(Iterators!C2719))</f>
        <v/>
      </c>
      <c r="V2720" s="8" t="str">
        <f ca="1">TRIM(INDIRECT(Iterators!D2719))</f>
        <v/>
      </c>
      <c r="W2720" s="8" t="str">
        <f ca="1">TRIM(INDIRECT(Iterators!E2719))</f>
        <v/>
      </c>
      <c r="X2720" s="8" t="str">
        <f ca="1">TRIM(INDIRECT(Iterators!F2719))</f>
        <v/>
      </c>
      <c r="Y2720" s="8" t="str">
        <f ca="1">TRIM(INDIRECT(Iterators!G2719))</f>
        <v/>
      </c>
    </row>
    <row r="2721" spans="20:25" x14ac:dyDescent="0.25">
      <c r="T2721" s="8">
        <v>2719</v>
      </c>
      <c r="U2721" s="8" t="str">
        <f ca="1">TRIM(INDIRECT(Iterators!C2720))</f>
        <v/>
      </c>
      <c r="V2721" s="8" t="str">
        <f ca="1">TRIM(INDIRECT(Iterators!D2720))</f>
        <v/>
      </c>
      <c r="W2721" s="8" t="str">
        <f ca="1">TRIM(INDIRECT(Iterators!E2720))</f>
        <v/>
      </c>
      <c r="X2721" s="8" t="str">
        <f ca="1">TRIM(INDIRECT(Iterators!F2720))</f>
        <v/>
      </c>
      <c r="Y2721" s="8" t="str">
        <f ca="1">TRIM(INDIRECT(Iterators!G2720))</f>
        <v/>
      </c>
    </row>
    <row r="2722" spans="20:25" x14ac:dyDescent="0.25">
      <c r="T2722" s="8">
        <v>2720</v>
      </c>
      <c r="U2722" s="8" t="str">
        <f ca="1">TRIM(INDIRECT(Iterators!C2721))</f>
        <v/>
      </c>
      <c r="V2722" s="8" t="str">
        <f ca="1">TRIM(INDIRECT(Iterators!D2721))</f>
        <v/>
      </c>
      <c r="W2722" s="8" t="str">
        <f ca="1">TRIM(INDIRECT(Iterators!E2721))</f>
        <v/>
      </c>
      <c r="X2722" s="8" t="str">
        <f ca="1">TRIM(INDIRECT(Iterators!F2721))</f>
        <v/>
      </c>
      <c r="Y2722" s="8" t="str">
        <f ca="1">TRIM(INDIRECT(Iterators!G2721))</f>
        <v/>
      </c>
    </row>
    <row r="2723" spans="20:25" x14ac:dyDescent="0.25">
      <c r="T2723" s="8">
        <v>2721</v>
      </c>
      <c r="U2723" s="8" t="str">
        <f ca="1">TRIM(INDIRECT(Iterators!C2722))</f>
        <v/>
      </c>
      <c r="V2723" s="8" t="str">
        <f ca="1">TRIM(INDIRECT(Iterators!D2722))</f>
        <v/>
      </c>
      <c r="W2723" s="8" t="str">
        <f ca="1">TRIM(INDIRECT(Iterators!E2722))</f>
        <v/>
      </c>
      <c r="X2723" s="8" t="str">
        <f ca="1">TRIM(INDIRECT(Iterators!F2722))</f>
        <v/>
      </c>
      <c r="Y2723" s="8" t="str">
        <f ca="1">TRIM(INDIRECT(Iterators!G2722))</f>
        <v/>
      </c>
    </row>
    <row r="2724" spans="20:25" x14ac:dyDescent="0.25">
      <c r="T2724" s="8">
        <v>2722</v>
      </c>
      <c r="U2724" s="8" t="str">
        <f ca="1">TRIM(INDIRECT(Iterators!C2723))</f>
        <v/>
      </c>
      <c r="V2724" s="8" t="str">
        <f ca="1">TRIM(INDIRECT(Iterators!D2723))</f>
        <v/>
      </c>
      <c r="W2724" s="8" t="str">
        <f ca="1">TRIM(INDIRECT(Iterators!E2723))</f>
        <v/>
      </c>
      <c r="X2724" s="8" t="str">
        <f ca="1">TRIM(INDIRECT(Iterators!F2723))</f>
        <v/>
      </c>
      <c r="Y2724" s="8" t="str">
        <f ca="1">TRIM(INDIRECT(Iterators!G2723))</f>
        <v/>
      </c>
    </row>
    <row r="2725" spans="20:25" x14ac:dyDescent="0.25">
      <c r="T2725" s="8">
        <v>2723</v>
      </c>
      <c r="U2725" s="8" t="str">
        <f ca="1">TRIM(INDIRECT(Iterators!C2724))</f>
        <v/>
      </c>
      <c r="V2725" s="8" t="str">
        <f ca="1">TRIM(INDIRECT(Iterators!D2724))</f>
        <v/>
      </c>
      <c r="W2725" s="8" t="str">
        <f ca="1">TRIM(INDIRECT(Iterators!E2724))</f>
        <v/>
      </c>
      <c r="X2725" s="8" t="str">
        <f ca="1">TRIM(INDIRECT(Iterators!F2724))</f>
        <v/>
      </c>
      <c r="Y2725" s="8" t="str">
        <f ca="1">TRIM(INDIRECT(Iterators!G2724))</f>
        <v/>
      </c>
    </row>
    <row r="2726" spans="20:25" x14ac:dyDescent="0.25">
      <c r="T2726" s="8">
        <v>2724</v>
      </c>
      <c r="U2726" s="8" t="str">
        <f ca="1">TRIM(INDIRECT(Iterators!C2725))</f>
        <v/>
      </c>
      <c r="V2726" s="8" t="str">
        <f ca="1">TRIM(INDIRECT(Iterators!D2725))</f>
        <v/>
      </c>
      <c r="W2726" s="8" t="str">
        <f ca="1">TRIM(INDIRECT(Iterators!E2725))</f>
        <v/>
      </c>
      <c r="X2726" s="8" t="str">
        <f ca="1">TRIM(INDIRECT(Iterators!F2725))</f>
        <v/>
      </c>
      <c r="Y2726" s="8" t="str">
        <f ca="1">TRIM(INDIRECT(Iterators!G2725))</f>
        <v/>
      </c>
    </row>
    <row r="2727" spans="20:25" x14ac:dyDescent="0.25">
      <c r="T2727" s="8">
        <v>2725</v>
      </c>
      <c r="U2727" s="8" t="str">
        <f ca="1">TRIM(INDIRECT(Iterators!C2726))</f>
        <v/>
      </c>
      <c r="V2727" s="8" t="str">
        <f ca="1">TRIM(INDIRECT(Iterators!D2726))</f>
        <v/>
      </c>
      <c r="W2727" s="8" t="str">
        <f ca="1">TRIM(INDIRECT(Iterators!E2726))</f>
        <v/>
      </c>
      <c r="X2727" s="8" t="str">
        <f ca="1">TRIM(INDIRECT(Iterators!F2726))</f>
        <v/>
      </c>
      <c r="Y2727" s="8" t="str">
        <f ca="1">TRIM(INDIRECT(Iterators!G2726))</f>
        <v/>
      </c>
    </row>
    <row r="2728" spans="20:25" x14ac:dyDescent="0.25">
      <c r="T2728" s="8">
        <v>2726</v>
      </c>
      <c r="U2728" s="8" t="str">
        <f ca="1">TRIM(INDIRECT(Iterators!C2727))</f>
        <v/>
      </c>
      <c r="V2728" s="8" t="str">
        <f ca="1">TRIM(INDIRECT(Iterators!D2727))</f>
        <v/>
      </c>
      <c r="W2728" s="8" t="str">
        <f ca="1">TRIM(INDIRECT(Iterators!E2727))</f>
        <v/>
      </c>
      <c r="X2728" s="8" t="str">
        <f ca="1">TRIM(INDIRECT(Iterators!F2727))</f>
        <v/>
      </c>
      <c r="Y2728" s="8" t="str">
        <f ca="1">TRIM(INDIRECT(Iterators!G2727))</f>
        <v/>
      </c>
    </row>
    <row r="2729" spans="20:25" x14ac:dyDescent="0.25">
      <c r="T2729" s="8">
        <v>2727</v>
      </c>
      <c r="U2729" s="8" t="str">
        <f ca="1">TRIM(INDIRECT(Iterators!C2728))</f>
        <v/>
      </c>
      <c r="V2729" s="8" t="str">
        <f ca="1">TRIM(INDIRECT(Iterators!D2728))</f>
        <v/>
      </c>
      <c r="W2729" s="8" t="str">
        <f ca="1">TRIM(INDIRECT(Iterators!E2728))</f>
        <v/>
      </c>
      <c r="X2729" s="8" t="str">
        <f ca="1">TRIM(INDIRECT(Iterators!F2728))</f>
        <v/>
      </c>
      <c r="Y2729" s="8" t="str">
        <f ca="1">TRIM(INDIRECT(Iterators!G2728))</f>
        <v/>
      </c>
    </row>
    <row r="2730" spans="20:25" x14ac:dyDescent="0.25">
      <c r="T2730" s="8">
        <v>2728</v>
      </c>
      <c r="U2730" s="8" t="str">
        <f ca="1">TRIM(INDIRECT(Iterators!C2729))</f>
        <v/>
      </c>
      <c r="V2730" s="8" t="str">
        <f ca="1">TRIM(INDIRECT(Iterators!D2729))</f>
        <v/>
      </c>
      <c r="W2730" s="8" t="str">
        <f ca="1">TRIM(INDIRECT(Iterators!E2729))</f>
        <v/>
      </c>
      <c r="X2730" s="8" t="str">
        <f ca="1">TRIM(INDIRECT(Iterators!F2729))</f>
        <v/>
      </c>
      <c r="Y2730" s="8" t="str">
        <f ca="1">TRIM(INDIRECT(Iterators!G2729))</f>
        <v/>
      </c>
    </row>
    <row r="2731" spans="20:25" x14ac:dyDescent="0.25">
      <c r="T2731" s="8">
        <v>2729</v>
      </c>
      <c r="U2731" s="8" t="str">
        <f ca="1">TRIM(INDIRECT(Iterators!C2730))</f>
        <v/>
      </c>
      <c r="V2731" s="8" t="str">
        <f ca="1">TRIM(INDIRECT(Iterators!D2730))</f>
        <v/>
      </c>
      <c r="W2731" s="8" t="str">
        <f ca="1">TRIM(INDIRECT(Iterators!E2730))</f>
        <v/>
      </c>
      <c r="X2731" s="8" t="str">
        <f ca="1">TRIM(INDIRECT(Iterators!F2730))</f>
        <v/>
      </c>
      <c r="Y2731" s="8" t="str">
        <f ca="1">TRIM(INDIRECT(Iterators!G2730))</f>
        <v/>
      </c>
    </row>
    <row r="2732" spans="20:25" x14ac:dyDescent="0.25">
      <c r="T2732" s="8">
        <v>2730</v>
      </c>
      <c r="U2732" s="8" t="str">
        <f ca="1">TRIM(INDIRECT(Iterators!C2731))</f>
        <v/>
      </c>
      <c r="V2732" s="8" t="str">
        <f ca="1">TRIM(INDIRECT(Iterators!D2731))</f>
        <v/>
      </c>
      <c r="W2732" s="8" t="str">
        <f ca="1">TRIM(INDIRECT(Iterators!E2731))</f>
        <v/>
      </c>
      <c r="X2732" s="8" t="str">
        <f ca="1">TRIM(INDIRECT(Iterators!F2731))</f>
        <v/>
      </c>
      <c r="Y2732" s="8" t="str">
        <f ca="1">TRIM(INDIRECT(Iterators!G2731))</f>
        <v/>
      </c>
    </row>
    <row r="2733" spans="20:25" x14ac:dyDescent="0.25">
      <c r="T2733" s="8">
        <v>2731</v>
      </c>
      <c r="U2733" s="8" t="str">
        <f ca="1">TRIM(INDIRECT(Iterators!C2732))</f>
        <v/>
      </c>
      <c r="V2733" s="8" t="str">
        <f ca="1">TRIM(INDIRECT(Iterators!D2732))</f>
        <v/>
      </c>
      <c r="W2733" s="8" t="str">
        <f ca="1">TRIM(INDIRECT(Iterators!E2732))</f>
        <v/>
      </c>
      <c r="X2733" s="8" t="str">
        <f ca="1">TRIM(INDIRECT(Iterators!F2732))</f>
        <v/>
      </c>
      <c r="Y2733" s="8" t="str">
        <f ca="1">TRIM(INDIRECT(Iterators!G2732))</f>
        <v/>
      </c>
    </row>
    <row r="2734" spans="20:25" x14ac:dyDescent="0.25">
      <c r="T2734" s="8">
        <v>2732</v>
      </c>
      <c r="U2734" s="8" t="str">
        <f ca="1">TRIM(INDIRECT(Iterators!C2733))</f>
        <v/>
      </c>
      <c r="V2734" s="8" t="str">
        <f ca="1">TRIM(INDIRECT(Iterators!D2733))</f>
        <v/>
      </c>
      <c r="W2734" s="8" t="str">
        <f ca="1">TRIM(INDIRECT(Iterators!E2733))</f>
        <v/>
      </c>
      <c r="X2734" s="8" t="str">
        <f ca="1">TRIM(INDIRECT(Iterators!F2733))</f>
        <v/>
      </c>
      <c r="Y2734" s="8" t="str">
        <f ca="1">TRIM(INDIRECT(Iterators!G2733))</f>
        <v/>
      </c>
    </row>
    <row r="2735" spans="20:25" x14ac:dyDescent="0.25">
      <c r="T2735" s="8">
        <v>2733</v>
      </c>
      <c r="U2735" s="8" t="str">
        <f ca="1">TRIM(INDIRECT(Iterators!C2734))</f>
        <v/>
      </c>
      <c r="V2735" s="8" t="str">
        <f ca="1">TRIM(INDIRECT(Iterators!D2734))</f>
        <v/>
      </c>
      <c r="W2735" s="8" t="str">
        <f ca="1">TRIM(INDIRECT(Iterators!E2734))</f>
        <v/>
      </c>
      <c r="X2735" s="8" t="str">
        <f ca="1">TRIM(INDIRECT(Iterators!F2734))</f>
        <v/>
      </c>
      <c r="Y2735" s="8" t="str">
        <f ca="1">TRIM(INDIRECT(Iterators!G2734))</f>
        <v/>
      </c>
    </row>
    <row r="2736" spans="20:25" x14ac:dyDescent="0.25">
      <c r="T2736" s="8">
        <v>2734</v>
      </c>
      <c r="U2736" s="8" t="str">
        <f ca="1">TRIM(INDIRECT(Iterators!C2735))</f>
        <v/>
      </c>
      <c r="V2736" s="8" t="str">
        <f ca="1">TRIM(INDIRECT(Iterators!D2735))</f>
        <v/>
      </c>
      <c r="W2736" s="8" t="str">
        <f ca="1">TRIM(INDIRECT(Iterators!E2735))</f>
        <v/>
      </c>
      <c r="X2736" s="8" t="str">
        <f ca="1">TRIM(INDIRECT(Iterators!F2735))</f>
        <v/>
      </c>
      <c r="Y2736" s="8" t="str">
        <f ca="1">TRIM(INDIRECT(Iterators!G2735))</f>
        <v/>
      </c>
    </row>
    <row r="2737" spans="20:25" x14ac:dyDescent="0.25">
      <c r="T2737" s="8">
        <v>2735</v>
      </c>
      <c r="U2737" s="8" t="str">
        <f ca="1">TRIM(INDIRECT(Iterators!C2736))</f>
        <v/>
      </c>
      <c r="V2737" s="8" t="str">
        <f ca="1">TRIM(INDIRECT(Iterators!D2736))</f>
        <v/>
      </c>
      <c r="W2737" s="8" t="str">
        <f ca="1">TRIM(INDIRECT(Iterators!E2736))</f>
        <v/>
      </c>
      <c r="X2737" s="8" t="str">
        <f ca="1">TRIM(INDIRECT(Iterators!F2736))</f>
        <v/>
      </c>
      <c r="Y2737" s="8" t="str">
        <f ca="1">TRIM(INDIRECT(Iterators!G2736))</f>
        <v/>
      </c>
    </row>
    <row r="2738" spans="20:25" x14ac:dyDescent="0.25">
      <c r="T2738" s="8">
        <v>2736</v>
      </c>
      <c r="U2738" s="8" t="str">
        <f ca="1">TRIM(INDIRECT(Iterators!C2737))</f>
        <v/>
      </c>
      <c r="V2738" s="8" t="str">
        <f ca="1">TRIM(INDIRECT(Iterators!D2737))</f>
        <v/>
      </c>
      <c r="W2738" s="8" t="str">
        <f ca="1">TRIM(INDIRECT(Iterators!E2737))</f>
        <v/>
      </c>
      <c r="X2738" s="8" t="str">
        <f ca="1">TRIM(INDIRECT(Iterators!F2737))</f>
        <v/>
      </c>
      <c r="Y2738" s="8" t="str">
        <f ca="1">TRIM(INDIRECT(Iterators!G2737))</f>
        <v/>
      </c>
    </row>
    <row r="2739" spans="20:25" x14ac:dyDescent="0.25">
      <c r="T2739" s="8">
        <v>2737</v>
      </c>
      <c r="U2739" s="8" t="str">
        <f ca="1">TRIM(INDIRECT(Iterators!C2738))</f>
        <v/>
      </c>
      <c r="V2739" s="8" t="str">
        <f ca="1">TRIM(INDIRECT(Iterators!D2738))</f>
        <v/>
      </c>
      <c r="W2739" s="8" t="str">
        <f ca="1">TRIM(INDIRECT(Iterators!E2738))</f>
        <v/>
      </c>
      <c r="X2739" s="8" t="str">
        <f ca="1">TRIM(INDIRECT(Iterators!F2738))</f>
        <v/>
      </c>
      <c r="Y2739" s="8" t="str">
        <f ca="1">TRIM(INDIRECT(Iterators!G2738))</f>
        <v/>
      </c>
    </row>
    <row r="2740" spans="20:25" x14ac:dyDescent="0.25">
      <c r="T2740" s="8">
        <v>2738</v>
      </c>
      <c r="U2740" s="8" t="str">
        <f ca="1">TRIM(INDIRECT(Iterators!C2739))</f>
        <v/>
      </c>
      <c r="V2740" s="8" t="str">
        <f ca="1">TRIM(INDIRECT(Iterators!D2739))</f>
        <v/>
      </c>
      <c r="W2740" s="8" t="str">
        <f ca="1">TRIM(INDIRECT(Iterators!E2739))</f>
        <v/>
      </c>
      <c r="X2740" s="8" t="str">
        <f ca="1">TRIM(INDIRECT(Iterators!F2739))</f>
        <v/>
      </c>
      <c r="Y2740" s="8" t="str">
        <f ca="1">TRIM(INDIRECT(Iterators!G2739))</f>
        <v/>
      </c>
    </row>
    <row r="2741" spans="20:25" x14ac:dyDescent="0.25">
      <c r="T2741" s="8">
        <v>2739</v>
      </c>
      <c r="U2741" s="8" t="str">
        <f ca="1">TRIM(INDIRECT(Iterators!C2740))</f>
        <v/>
      </c>
      <c r="V2741" s="8" t="str">
        <f ca="1">TRIM(INDIRECT(Iterators!D2740))</f>
        <v/>
      </c>
      <c r="W2741" s="8" t="str">
        <f ca="1">TRIM(INDIRECT(Iterators!E2740))</f>
        <v/>
      </c>
      <c r="X2741" s="8" t="str">
        <f ca="1">TRIM(INDIRECT(Iterators!F2740))</f>
        <v/>
      </c>
      <c r="Y2741" s="8" t="str">
        <f ca="1">TRIM(INDIRECT(Iterators!G2740))</f>
        <v/>
      </c>
    </row>
    <row r="2742" spans="20:25" x14ac:dyDescent="0.25">
      <c r="T2742" s="8">
        <v>2740</v>
      </c>
      <c r="U2742" s="8" t="str">
        <f ca="1">TRIM(INDIRECT(Iterators!C2741))</f>
        <v/>
      </c>
      <c r="V2742" s="8" t="str">
        <f ca="1">TRIM(INDIRECT(Iterators!D2741))</f>
        <v/>
      </c>
      <c r="W2742" s="8" t="str">
        <f ca="1">TRIM(INDIRECT(Iterators!E2741))</f>
        <v/>
      </c>
      <c r="X2742" s="8" t="str">
        <f ca="1">TRIM(INDIRECT(Iterators!F2741))</f>
        <v/>
      </c>
      <c r="Y2742" s="8" t="str">
        <f ca="1">TRIM(INDIRECT(Iterators!G2741))</f>
        <v/>
      </c>
    </row>
    <row r="2743" spans="20:25" x14ac:dyDescent="0.25">
      <c r="T2743" s="8">
        <v>2741</v>
      </c>
      <c r="U2743" s="8" t="str">
        <f ca="1">TRIM(INDIRECT(Iterators!C2742))</f>
        <v/>
      </c>
      <c r="V2743" s="8" t="str">
        <f ca="1">TRIM(INDIRECT(Iterators!D2742))</f>
        <v/>
      </c>
      <c r="W2743" s="8" t="str">
        <f ca="1">TRIM(INDIRECT(Iterators!E2742))</f>
        <v/>
      </c>
      <c r="X2743" s="8" t="str">
        <f ca="1">TRIM(INDIRECT(Iterators!F2742))</f>
        <v/>
      </c>
      <c r="Y2743" s="8" t="str">
        <f ca="1">TRIM(INDIRECT(Iterators!G2742))</f>
        <v/>
      </c>
    </row>
    <row r="2744" spans="20:25" x14ac:dyDescent="0.25">
      <c r="T2744" s="8">
        <v>2742</v>
      </c>
      <c r="U2744" s="8" t="str">
        <f ca="1">TRIM(INDIRECT(Iterators!C2743))</f>
        <v/>
      </c>
      <c r="V2744" s="8" t="str">
        <f ca="1">TRIM(INDIRECT(Iterators!D2743))</f>
        <v/>
      </c>
      <c r="W2744" s="8" t="str">
        <f ca="1">TRIM(INDIRECT(Iterators!E2743))</f>
        <v/>
      </c>
      <c r="X2744" s="8" t="str">
        <f ca="1">TRIM(INDIRECT(Iterators!F2743))</f>
        <v/>
      </c>
      <c r="Y2744" s="8" t="str">
        <f ca="1">TRIM(INDIRECT(Iterators!G2743))</f>
        <v/>
      </c>
    </row>
    <row r="2745" spans="20:25" x14ac:dyDescent="0.25">
      <c r="T2745" s="8">
        <v>2743</v>
      </c>
      <c r="U2745" s="8" t="str">
        <f ca="1">TRIM(INDIRECT(Iterators!C2744))</f>
        <v/>
      </c>
      <c r="V2745" s="8" t="str">
        <f ca="1">TRIM(INDIRECT(Iterators!D2744))</f>
        <v/>
      </c>
      <c r="W2745" s="8" t="str">
        <f ca="1">TRIM(INDIRECT(Iterators!E2744))</f>
        <v/>
      </c>
      <c r="X2745" s="8" t="str">
        <f ca="1">TRIM(INDIRECT(Iterators!F2744))</f>
        <v/>
      </c>
      <c r="Y2745" s="8" t="str">
        <f ca="1">TRIM(INDIRECT(Iterators!G2744))</f>
        <v/>
      </c>
    </row>
    <row r="2746" spans="20:25" x14ac:dyDescent="0.25">
      <c r="T2746" s="8">
        <v>2744</v>
      </c>
      <c r="U2746" s="8" t="str">
        <f ca="1">TRIM(INDIRECT(Iterators!C2745))</f>
        <v/>
      </c>
      <c r="V2746" s="8" t="str">
        <f ca="1">TRIM(INDIRECT(Iterators!D2745))</f>
        <v/>
      </c>
      <c r="W2746" s="8" t="str">
        <f ca="1">TRIM(INDIRECT(Iterators!E2745))</f>
        <v/>
      </c>
      <c r="X2746" s="8" t="str">
        <f ca="1">TRIM(INDIRECT(Iterators!F2745))</f>
        <v/>
      </c>
      <c r="Y2746" s="8" t="str">
        <f ca="1">TRIM(INDIRECT(Iterators!G2745))</f>
        <v/>
      </c>
    </row>
    <row r="2747" spans="20:25" x14ac:dyDescent="0.25">
      <c r="T2747" s="8">
        <v>2745</v>
      </c>
      <c r="U2747" s="8" t="str">
        <f ca="1">TRIM(INDIRECT(Iterators!C2746))</f>
        <v/>
      </c>
      <c r="V2747" s="8" t="str">
        <f ca="1">TRIM(INDIRECT(Iterators!D2746))</f>
        <v/>
      </c>
      <c r="W2747" s="8" t="str">
        <f ca="1">TRIM(INDIRECT(Iterators!E2746))</f>
        <v/>
      </c>
      <c r="X2747" s="8" t="str">
        <f ca="1">TRIM(INDIRECT(Iterators!F2746))</f>
        <v/>
      </c>
      <c r="Y2747" s="8" t="str">
        <f ca="1">TRIM(INDIRECT(Iterators!G2746))</f>
        <v/>
      </c>
    </row>
    <row r="2748" spans="20:25" x14ac:dyDescent="0.25">
      <c r="T2748" s="8">
        <v>2746</v>
      </c>
      <c r="U2748" s="8" t="str">
        <f ca="1">TRIM(INDIRECT(Iterators!C2747))</f>
        <v/>
      </c>
      <c r="V2748" s="8" t="str">
        <f ca="1">TRIM(INDIRECT(Iterators!D2747))</f>
        <v/>
      </c>
      <c r="W2748" s="8" t="str">
        <f ca="1">TRIM(INDIRECT(Iterators!E2747))</f>
        <v/>
      </c>
      <c r="X2748" s="8" t="str">
        <f ca="1">TRIM(INDIRECT(Iterators!F2747))</f>
        <v/>
      </c>
      <c r="Y2748" s="8" t="str">
        <f ca="1">TRIM(INDIRECT(Iterators!G2747))</f>
        <v/>
      </c>
    </row>
    <row r="2749" spans="20:25" x14ac:dyDescent="0.25">
      <c r="T2749" s="8">
        <v>2747</v>
      </c>
      <c r="U2749" s="8" t="str">
        <f ca="1">TRIM(INDIRECT(Iterators!C2748))</f>
        <v/>
      </c>
      <c r="V2749" s="8" t="str">
        <f ca="1">TRIM(INDIRECT(Iterators!D2748))</f>
        <v/>
      </c>
      <c r="W2749" s="8" t="str">
        <f ca="1">TRIM(INDIRECT(Iterators!E2748))</f>
        <v/>
      </c>
      <c r="X2749" s="8" t="str">
        <f ca="1">TRIM(INDIRECT(Iterators!F2748))</f>
        <v/>
      </c>
      <c r="Y2749" s="8" t="str">
        <f ca="1">TRIM(INDIRECT(Iterators!G2748))</f>
        <v/>
      </c>
    </row>
    <row r="2750" spans="20:25" x14ac:dyDescent="0.25">
      <c r="T2750" s="8">
        <v>2748</v>
      </c>
      <c r="U2750" s="8" t="str">
        <f ca="1">TRIM(INDIRECT(Iterators!C2749))</f>
        <v/>
      </c>
      <c r="V2750" s="8" t="str">
        <f ca="1">TRIM(INDIRECT(Iterators!D2749))</f>
        <v/>
      </c>
      <c r="W2750" s="8" t="str">
        <f ca="1">TRIM(INDIRECT(Iterators!E2749))</f>
        <v/>
      </c>
      <c r="X2750" s="8" t="str">
        <f ca="1">TRIM(INDIRECT(Iterators!F2749))</f>
        <v/>
      </c>
      <c r="Y2750" s="8" t="str">
        <f ca="1">TRIM(INDIRECT(Iterators!G2749))</f>
        <v/>
      </c>
    </row>
    <row r="2751" spans="20:25" x14ac:dyDescent="0.25">
      <c r="T2751" s="8">
        <v>2749</v>
      </c>
      <c r="U2751" s="8" t="str">
        <f ca="1">TRIM(INDIRECT(Iterators!C2750))</f>
        <v/>
      </c>
      <c r="V2751" s="8" t="str">
        <f ca="1">TRIM(INDIRECT(Iterators!D2750))</f>
        <v/>
      </c>
      <c r="W2751" s="8" t="str">
        <f ca="1">TRIM(INDIRECT(Iterators!E2750))</f>
        <v/>
      </c>
      <c r="X2751" s="8" t="str">
        <f ca="1">TRIM(INDIRECT(Iterators!F2750))</f>
        <v/>
      </c>
      <c r="Y2751" s="8" t="str">
        <f ca="1">TRIM(INDIRECT(Iterators!G2750))</f>
        <v/>
      </c>
    </row>
    <row r="2752" spans="20:25" x14ac:dyDescent="0.25">
      <c r="T2752" s="8">
        <v>2750</v>
      </c>
      <c r="U2752" s="8" t="str">
        <f ca="1">TRIM(INDIRECT(Iterators!C2751))</f>
        <v/>
      </c>
      <c r="V2752" s="8" t="str">
        <f ca="1">TRIM(INDIRECT(Iterators!D2751))</f>
        <v/>
      </c>
      <c r="W2752" s="8" t="str">
        <f ca="1">TRIM(INDIRECT(Iterators!E2751))</f>
        <v/>
      </c>
      <c r="X2752" s="8" t="str">
        <f ca="1">TRIM(INDIRECT(Iterators!F2751))</f>
        <v/>
      </c>
      <c r="Y2752" s="8" t="str">
        <f ca="1">TRIM(INDIRECT(Iterators!G2751))</f>
        <v/>
      </c>
    </row>
    <row r="2753" spans="20:25" x14ac:dyDescent="0.25">
      <c r="T2753" s="8">
        <v>2751</v>
      </c>
      <c r="U2753" s="8" t="str">
        <f ca="1">TRIM(INDIRECT(Iterators!C2752))</f>
        <v/>
      </c>
      <c r="V2753" s="8" t="str">
        <f ca="1">TRIM(INDIRECT(Iterators!D2752))</f>
        <v/>
      </c>
      <c r="W2753" s="8" t="str">
        <f ca="1">TRIM(INDIRECT(Iterators!E2752))</f>
        <v/>
      </c>
      <c r="X2753" s="8" t="str">
        <f ca="1">TRIM(INDIRECT(Iterators!F2752))</f>
        <v/>
      </c>
      <c r="Y2753" s="8" t="str">
        <f ca="1">TRIM(INDIRECT(Iterators!G2752))</f>
        <v/>
      </c>
    </row>
    <row r="2754" spans="20:25" x14ac:dyDescent="0.25">
      <c r="T2754" s="8">
        <v>2752</v>
      </c>
      <c r="U2754" s="8" t="str">
        <f ca="1">TRIM(INDIRECT(Iterators!C2753))</f>
        <v/>
      </c>
      <c r="V2754" s="8" t="str">
        <f ca="1">TRIM(INDIRECT(Iterators!D2753))</f>
        <v/>
      </c>
      <c r="W2754" s="8" t="str">
        <f ca="1">TRIM(INDIRECT(Iterators!E2753))</f>
        <v/>
      </c>
      <c r="X2754" s="8" t="str">
        <f ca="1">TRIM(INDIRECT(Iterators!F2753))</f>
        <v/>
      </c>
      <c r="Y2754" s="8" t="str">
        <f ca="1">TRIM(INDIRECT(Iterators!G2753))</f>
        <v/>
      </c>
    </row>
    <row r="2755" spans="20:25" x14ac:dyDescent="0.25">
      <c r="T2755" s="8">
        <v>2753</v>
      </c>
      <c r="U2755" s="8" t="str">
        <f ca="1">TRIM(INDIRECT(Iterators!C2754))</f>
        <v/>
      </c>
      <c r="V2755" s="8" t="str">
        <f ca="1">TRIM(INDIRECT(Iterators!D2754))</f>
        <v/>
      </c>
      <c r="W2755" s="8" t="str">
        <f ca="1">TRIM(INDIRECT(Iterators!E2754))</f>
        <v/>
      </c>
      <c r="X2755" s="8" t="str">
        <f ca="1">TRIM(INDIRECT(Iterators!F2754))</f>
        <v/>
      </c>
      <c r="Y2755" s="8" t="str">
        <f ca="1">TRIM(INDIRECT(Iterators!G2754))</f>
        <v/>
      </c>
    </row>
    <row r="2756" spans="20:25" x14ac:dyDescent="0.25">
      <c r="T2756" s="8">
        <v>2754</v>
      </c>
      <c r="U2756" s="8" t="str">
        <f ca="1">TRIM(INDIRECT(Iterators!C2755))</f>
        <v/>
      </c>
      <c r="V2756" s="8" t="str">
        <f ca="1">TRIM(INDIRECT(Iterators!D2755))</f>
        <v/>
      </c>
      <c r="W2756" s="8" t="str">
        <f ca="1">TRIM(INDIRECT(Iterators!E2755))</f>
        <v/>
      </c>
      <c r="X2756" s="8" t="str">
        <f ca="1">TRIM(INDIRECT(Iterators!F2755))</f>
        <v/>
      </c>
      <c r="Y2756" s="8" t="str">
        <f ca="1">TRIM(INDIRECT(Iterators!G2755))</f>
        <v/>
      </c>
    </row>
    <row r="2757" spans="20:25" x14ac:dyDescent="0.25">
      <c r="T2757" s="8">
        <v>2755</v>
      </c>
      <c r="U2757" s="8" t="str">
        <f ca="1">TRIM(INDIRECT(Iterators!C2756))</f>
        <v/>
      </c>
      <c r="V2757" s="8" t="str">
        <f ca="1">TRIM(INDIRECT(Iterators!D2756))</f>
        <v/>
      </c>
      <c r="W2757" s="8" t="str">
        <f ca="1">TRIM(INDIRECT(Iterators!E2756))</f>
        <v/>
      </c>
      <c r="X2757" s="8" t="str">
        <f ca="1">TRIM(INDIRECT(Iterators!F2756))</f>
        <v/>
      </c>
      <c r="Y2757" s="8" t="str">
        <f ca="1">TRIM(INDIRECT(Iterators!G2756))</f>
        <v/>
      </c>
    </row>
    <row r="2758" spans="20:25" x14ac:dyDescent="0.25">
      <c r="T2758" s="8">
        <v>2756</v>
      </c>
      <c r="U2758" s="8" t="str">
        <f ca="1">TRIM(INDIRECT(Iterators!C2757))</f>
        <v/>
      </c>
      <c r="V2758" s="8" t="str">
        <f ca="1">TRIM(INDIRECT(Iterators!D2757))</f>
        <v/>
      </c>
      <c r="W2758" s="8" t="str">
        <f ca="1">TRIM(INDIRECT(Iterators!E2757))</f>
        <v/>
      </c>
      <c r="X2758" s="8" t="str">
        <f ca="1">TRIM(INDIRECT(Iterators!F2757))</f>
        <v/>
      </c>
      <c r="Y2758" s="8" t="str">
        <f ca="1">TRIM(INDIRECT(Iterators!G2757))</f>
        <v/>
      </c>
    </row>
    <row r="2759" spans="20:25" x14ac:dyDescent="0.25">
      <c r="T2759" s="8">
        <v>2757</v>
      </c>
      <c r="U2759" s="8" t="str">
        <f ca="1">TRIM(INDIRECT(Iterators!C2758))</f>
        <v/>
      </c>
      <c r="V2759" s="8" t="str">
        <f ca="1">TRIM(INDIRECT(Iterators!D2758))</f>
        <v/>
      </c>
      <c r="W2759" s="8" t="str">
        <f ca="1">TRIM(INDIRECT(Iterators!E2758))</f>
        <v/>
      </c>
      <c r="X2759" s="8" t="str">
        <f ca="1">TRIM(INDIRECT(Iterators!F2758))</f>
        <v/>
      </c>
      <c r="Y2759" s="8" t="str">
        <f ca="1">TRIM(INDIRECT(Iterators!G2758))</f>
        <v/>
      </c>
    </row>
    <row r="2760" spans="20:25" x14ac:dyDescent="0.25">
      <c r="T2760" s="8">
        <v>2758</v>
      </c>
      <c r="U2760" s="8" t="str">
        <f ca="1">TRIM(INDIRECT(Iterators!C2759))</f>
        <v/>
      </c>
      <c r="V2760" s="8" t="str">
        <f ca="1">TRIM(INDIRECT(Iterators!D2759))</f>
        <v/>
      </c>
      <c r="W2760" s="8" t="str">
        <f ca="1">TRIM(INDIRECT(Iterators!E2759))</f>
        <v/>
      </c>
      <c r="X2760" s="8" t="str">
        <f ca="1">TRIM(INDIRECT(Iterators!F2759))</f>
        <v/>
      </c>
      <c r="Y2760" s="8" t="str">
        <f ca="1">TRIM(INDIRECT(Iterators!G2759))</f>
        <v/>
      </c>
    </row>
    <row r="2761" spans="20:25" x14ac:dyDescent="0.25">
      <c r="T2761" s="8">
        <v>2759</v>
      </c>
      <c r="U2761" s="8" t="str">
        <f ca="1">TRIM(INDIRECT(Iterators!C2760))</f>
        <v/>
      </c>
      <c r="V2761" s="8" t="str">
        <f ca="1">TRIM(INDIRECT(Iterators!D2760))</f>
        <v/>
      </c>
      <c r="W2761" s="8" t="str">
        <f ca="1">TRIM(INDIRECT(Iterators!E2760))</f>
        <v/>
      </c>
      <c r="X2761" s="8" t="str">
        <f ca="1">TRIM(INDIRECT(Iterators!F2760))</f>
        <v/>
      </c>
      <c r="Y2761" s="8" t="str">
        <f ca="1">TRIM(INDIRECT(Iterators!G2760))</f>
        <v/>
      </c>
    </row>
    <row r="2762" spans="20:25" x14ac:dyDescent="0.25">
      <c r="T2762" s="8">
        <v>2760</v>
      </c>
      <c r="U2762" s="8" t="str">
        <f ca="1">TRIM(INDIRECT(Iterators!C2761))</f>
        <v/>
      </c>
      <c r="V2762" s="8" t="str">
        <f ca="1">TRIM(INDIRECT(Iterators!D2761))</f>
        <v/>
      </c>
      <c r="W2762" s="8" t="str">
        <f ca="1">TRIM(INDIRECT(Iterators!E2761))</f>
        <v/>
      </c>
      <c r="X2762" s="8" t="str">
        <f ca="1">TRIM(INDIRECT(Iterators!F2761))</f>
        <v/>
      </c>
      <c r="Y2762" s="8" t="str">
        <f ca="1">TRIM(INDIRECT(Iterators!G2761))</f>
        <v/>
      </c>
    </row>
    <row r="2763" spans="20:25" x14ac:dyDescent="0.25">
      <c r="T2763" s="8">
        <v>2761</v>
      </c>
      <c r="U2763" s="8" t="str">
        <f ca="1">TRIM(INDIRECT(Iterators!C2762))</f>
        <v/>
      </c>
      <c r="V2763" s="8" t="str">
        <f ca="1">TRIM(INDIRECT(Iterators!D2762))</f>
        <v/>
      </c>
      <c r="W2763" s="8" t="str">
        <f ca="1">TRIM(INDIRECT(Iterators!E2762))</f>
        <v/>
      </c>
      <c r="X2763" s="8" t="str">
        <f ca="1">TRIM(INDIRECT(Iterators!F2762))</f>
        <v/>
      </c>
      <c r="Y2763" s="8" t="str">
        <f ca="1">TRIM(INDIRECT(Iterators!G2762))</f>
        <v/>
      </c>
    </row>
    <row r="2764" spans="20:25" x14ac:dyDescent="0.25">
      <c r="T2764" s="8">
        <v>2762</v>
      </c>
      <c r="U2764" s="8" t="str">
        <f ca="1">TRIM(INDIRECT(Iterators!C2763))</f>
        <v/>
      </c>
      <c r="V2764" s="8" t="str">
        <f ca="1">TRIM(INDIRECT(Iterators!D2763))</f>
        <v/>
      </c>
      <c r="W2764" s="8" t="str">
        <f ca="1">TRIM(INDIRECT(Iterators!E2763))</f>
        <v/>
      </c>
      <c r="X2764" s="8" t="str">
        <f ca="1">TRIM(INDIRECT(Iterators!F2763))</f>
        <v/>
      </c>
      <c r="Y2764" s="8" t="str">
        <f ca="1">TRIM(INDIRECT(Iterators!G2763))</f>
        <v/>
      </c>
    </row>
    <row r="2765" spans="20:25" x14ac:dyDescent="0.25">
      <c r="T2765" s="8">
        <v>2763</v>
      </c>
      <c r="U2765" s="8" t="str">
        <f ca="1">TRIM(INDIRECT(Iterators!C2764))</f>
        <v/>
      </c>
      <c r="V2765" s="8" t="str">
        <f ca="1">TRIM(INDIRECT(Iterators!D2764))</f>
        <v/>
      </c>
      <c r="W2765" s="8" t="str">
        <f ca="1">TRIM(INDIRECT(Iterators!E2764))</f>
        <v/>
      </c>
      <c r="X2765" s="8" t="str">
        <f ca="1">TRIM(INDIRECT(Iterators!F2764))</f>
        <v/>
      </c>
      <c r="Y2765" s="8" t="str">
        <f ca="1">TRIM(INDIRECT(Iterators!G2764))</f>
        <v/>
      </c>
    </row>
    <row r="2766" spans="20:25" x14ac:dyDescent="0.25">
      <c r="T2766" s="8">
        <v>2764</v>
      </c>
      <c r="U2766" s="8" t="str">
        <f ca="1">TRIM(INDIRECT(Iterators!C2765))</f>
        <v/>
      </c>
      <c r="V2766" s="8" t="str">
        <f ca="1">TRIM(INDIRECT(Iterators!D2765))</f>
        <v/>
      </c>
      <c r="W2766" s="8" t="str">
        <f ca="1">TRIM(INDIRECT(Iterators!E2765))</f>
        <v/>
      </c>
      <c r="X2766" s="8" t="str">
        <f ca="1">TRIM(INDIRECT(Iterators!F2765))</f>
        <v/>
      </c>
      <c r="Y2766" s="8" t="str">
        <f ca="1">TRIM(INDIRECT(Iterators!G2765))</f>
        <v/>
      </c>
    </row>
    <row r="2767" spans="20:25" x14ac:dyDescent="0.25">
      <c r="T2767" s="8">
        <v>2765</v>
      </c>
      <c r="U2767" s="8" t="str">
        <f ca="1">TRIM(INDIRECT(Iterators!C2766))</f>
        <v/>
      </c>
      <c r="V2767" s="8" t="str">
        <f ca="1">TRIM(INDIRECT(Iterators!D2766))</f>
        <v/>
      </c>
      <c r="W2767" s="8" t="str">
        <f ca="1">TRIM(INDIRECT(Iterators!E2766))</f>
        <v/>
      </c>
      <c r="X2767" s="8" t="str">
        <f ca="1">TRIM(INDIRECT(Iterators!F2766))</f>
        <v/>
      </c>
      <c r="Y2767" s="8" t="str">
        <f ca="1">TRIM(INDIRECT(Iterators!G2766))</f>
        <v/>
      </c>
    </row>
    <row r="2768" spans="20:25" x14ac:dyDescent="0.25">
      <c r="T2768" s="8">
        <v>2766</v>
      </c>
      <c r="U2768" s="8" t="str">
        <f ca="1">TRIM(INDIRECT(Iterators!C2767))</f>
        <v/>
      </c>
      <c r="V2768" s="8" t="str">
        <f ca="1">TRIM(INDIRECT(Iterators!D2767))</f>
        <v/>
      </c>
      <c r="W2768" s="8" t="str">
        <f ca="1">TRIM(INDIRECT(Iterators!E2767))</f>
        <v/>
      </c>
      <c r="X2768" s="8" t="str">
        <f ca="1">TRIM(INDIRECT(Iterators!F2767))</f>
        <v/>
      </c>
      <c r="Y2768" s="8" t="str">
        <f ca="1">TRIM(INDIRECT(Iterators!G2767))</f>
        <v/>
      </c>
    </row>
    <row r="2769" spans="20:25" x14ac:dyDescent="0.25">
      <c r="T2769" s="8">
        <v>2767</v>
      </c>
      <c r="U2769" s="8" t="str">
        <f ca="1">TRIM(INDIRECT(Iterators!C2768))</f>
        <v/>
      </c>
      <c r="V2769" s="8" t="str">
        <f ca="1">TRIM(INDIRECT(Iterators!D2768))</f>
        <v/>
      </c>
      <c r="W2769" s="8" t="str">
        <f ca="1">TRIM(INDIRECT(Iterators!E2768))</f>
        <v/>
      </c>
      <c r="X2769" s="8" t="str">
        <f ca="1">TRIM(INDIRECT(Iterators!F2768))</f>
        <v/>
      </c>
      <c r="Y2769" s="8" t="str">
        <f ca="1">TRIM(INDIRECT(Iterators!G2768))</f>
        <v/>
      </c>
    </row>
    <row r="2770" spans="20:25" x14ac:dyDescent="0.25">
      <c r="T2770" s="8">
        <v>2768</v>
      </c>
      <c r="U2770" s="8" t="str">
        <f ca="1">TRIM(INDIRECT(Iterators!C2769))</f>
        <v/>
      </c>
      <c r="V2770" s="8" t="str">
        <f ca="1">TRIM(INDIRECT(Iterators!D2769))</f>
        <v/>
      </c>
      <c r="W2770" s="8" t="str">
        <f ca="1">TRIM(INDIRECT(Iterators!E2769))</f>
        <v/>
      </c>
      <c r="X2770" s="8" t="str">
        <f ca="1">TRIM(INDIRECT(Iterators!F2769))</f>
        <v/>
      </c>
      <c r="Y2770" s="8" t="str">
        <f ca="1">TRIM(INDIRECT(Iterators!G2769))</f>
        <v/>
      </c>
    </row>
    <row r="2771" spans="20:25" x14ac:dyDescent="0.25">
      <c r="T2771" s="8">
        <v>2769</v>
      </c>
      <c r="U2771" s="8" t="str">
        <f ca="1">TRIM(INDIRECT(Iterators!C2770))</f>
        <v/>
      </c>
      <c r="V2771" s="8" t="str">
        <f ca="1">TRIM(INDIRECT(Iterators!D2770))</f>
        <v/>
      </c>
      <c r="W2771" s="8" t="str">
        <f ca="1">TRIM(INDIRECT(Iterators!E2770))</f>
        <v/>
      </c>
      <c r="X2771" s="8" t="str">
        <f ca="1">TRIM(INDIRECT(Iterators!F2770))</f>
        <v/>
      </c>
      <c r="Y2771" s="8" t="str">
        <f ca="1">TRIM(INDIRECT(Iterators!G2770))</f>
        <v/>
      </c>
    </row>
    <row r="2772" spans="20:25" x14ac:dyDescent="0.25">
      <c r="T2772" s="8">
        <v>2770</v>
      </c>
      <c r="U2772" s="8" t="str">
        <f ca="1">TRIM(INDIRECT(Iterators!C2771))</f>
        <v/>
      </c>
      <c r="V2772" s="8" t="str">
        <f ca="1">TRIM(INDIRECT(Iterators!D2771))</f>
        <v/>
      </c>
      <c r="W2772" s="8" t="str">
        <f ca="1">TRIM(INDIRECT(Iterators!E2771))</f>
        <v/>
      </c>
      <c r="X2772" s="8" t="str">
        <f ca="1">TRIM(INDIRECT(Iterators!F2771))</f>
        <v/>
      </c>
      <c r="Y2772" s="8" t="str">
        <f ca="1">TRIM(INDIRECT(Iterators!G2771))</f>
        <v/>
      </c>
    </row>
    <row r="2773" spans="20:25" x14ac:dyDescent="0.25">
      <c r="T2773" s="8">
        <v>2771</v>
      </c>
      <c r="U2773" s="8" t="str">
        <f ca="1">TRIM(INDIRECT(Iterators!C2772))</f>
        <v/>
      </c>
      <c r="V2773" s="8" t="str">
        <f ca="1">TRIM(INDIRECT(Iterators!D2772))</f>
        <v/>
      </c>
      <c r="W2773" s="8" t="str">
        <f ca="1">TRIM(INDIRECT(Iterators!E2772))</f>
        <v/>
      </c>
      <c r="X2773" s="8" t="str">
        <f ca="1">TRIM(INDIRECT(Iterators!F2772))</f>
        <v/>
      </c>
      <c r="Y2773" s="8" t="str">
        <f ca="1">TRIM(INDIRECT(Iterators!G2772))</f>
        <v/>
      </c>
    </row>
    <row r="2774" spans="20:25" x14ac:dyDescent="0.25">
      <c r="T2774" s="8">
        <v>2772</v>
      </c>
      <c r="U2774" s="8" t="str">
        <f ca="1">TRIM(INDIRECT(Iterators!C2773))</f>
        <v/>
      </c>
      <c r="V2774" s="8" t="str">
        <f ca="1">TRIM(INDIRECT(Iterators!D2773))</f>
        <v/>
      </c>
      <c r="W2774" s="8" t="str">
        <f ca="1">TRIM(INDIRECT(Iterators!E2773))</f>
        <v/>
      </c>
      <c r="X2774" s="8" t="str">
        <f ca="1">TRIM(INDIRECT(Iterators!F2773))</f>
        <v/>
      </c>
      <c r="Y2774" s="8" t="str">
        <f ca="1">TRIM(INDIRECT(Iterators!G2773))</f>
        <v/>
      </c>
    </row>
    <row r="2775" spans="20:25" x14ac:dyDescent="0.25">
      <c r="T2775" s="8">
        <v>2773</v>
      </c>
      <c r="U2775" s="8" t="str">
        <f ca="1">TRIM(INDIRECT(Iterators!C2774))</f>
        <v/>
      </c>
      <c r="V2775" s="8" t="str">
        <f ca="1">TRIM(INDIRECT(Iterators!D2774))</f>
        <v/>
      </c>
      <c r="W2775" s="8" t="str">
        <f ca="1">TRIM(INDIRECT(Iterators!E2774))</f>
        <v/>
      </c>
      <c r="X2775" s="8" t="str">
        <f ca="1">TRIM(INDIRECT(Iterators!F2774))</f>
        <v/>
      </c>
      <c r="Y2775" s="8" t="str">
        <f ca="1">TRIM(INDIRECT(Iterators!G2774))</f>
        <v/>
      </c>
    </row>
    <row r="2776" spans="20:25" x14ac:dyDescent="0.25">
      <c r="T2776" s="8">
        <v>2774</v>
      </c>
      <c r="U2776" s="8" t="str">
        <f ca="1">TRIM(INDIRECT(Iterators!C2775))</f>
        <v/>
      </c>
      <c r="V2776" s="8" t="str">
        <f ca="1">TRIM(INDIRECT(Iterators!D2775))</f>
        <v/>
      </c>
      <c r="W2776" s="8" t="str">
        <f ca="1">TRIM(INDIRECT(Iterators!E2775))</f>
        <v/>
      </c>
      <c r="X2776" s="8" t="str">
        <f ca="1">TRIM(INDIRECT(Iterators!F2775))</f>
        <v/>
      </c>
      <c r="Y2776" s="8" t="str">
        <f ca="1">TRIM(INDIRECT(Iterators!G2775))</f>
        <v/>
      </c>
    </row>
    <row r="2777" spans="20:25" x14ac:dyDescent="0.25">
      <c r="T2777" s="8">
        <v>2775</v>
      </c>
      <c r="U2777" s="8" t="str">
        <f ca="1">TRIM(INDIRECT(Iterators!C2776))</f>
        <v/>
      </c>
      <c r="V2777" s="8" t="str">
        <f ca="1">TRIM(INDIRECT(Iterators!D2776))</f>
        <v/>
      </c>
      <c r="W2777" s="8" t="str">
        <f ca="1">TRIM(INDIRECT(Iterators!E2776))</f>
        <v/>
      </c>
      <c r="X2777" s="8" t="str">
        <f ca="1">TRIM(INDIRECT(Iterators!F2776))</f>
        <v/>
      </c>
      <c r="Y2777" s="8" t="str">
        <f ca="1">TRIM(INDIRECT(Iterators!G2776))</f>
        <v/>
      </c>
    </row>
    <row r="2778" spans="20:25" x14ac:dyDescent="0.25">
      <c r="T2778" s="8">
        <v>2776</v>
      </c>
      <c r="U2778" s="8" t="str">
        <f ca="1">TRIM(INDIRECT(Iterators!C2777))</f>
        <v/>
      </c>
      <c r="V2778" s="8" t="str">
        <f ca="1">TRIM(INDIRECT(Iterators!D2777))</f>
        <v/>
      </c>
      <c r="W2778" s="8" t="str">
        <f ca="1">TRIM(INDIRECT(Iterators!E2777))</f>
        <v/>
      </c>
      <c r="X2778" s="8" t="str">
        <f ca="1">TRIM(INDIRECT(Iterators!F2777))</f>
        <v/>
      </c>
      <c r="Y2778" s="8" t="str">
        <f ca="1">TRIM(INDIRECT(Iterators!G2777))</f>
        <v/>
      </c>
    </row>
    <row r="2779" spans="20:25" x14ac:dyDescent="0.25">
      <c r="T2779" s="8">
        <v>2777</v>
      </c>
      <c r="U2779" s="8" t="str">
        <f ca="1">TRIM(INDIRECT(Iterators!C2778))</f>
        <v/>
      </c>
      <c r="V2779" s="8" t="str">
        <f ca="1">TRIM(INDIRECT(Iterators!D2778))</f>
        <v/>
      </c>
      <c r="W2779" s="8" t="str">
        <f ca="1">TRIM(INDIRECT(Iterators!E2778))</f>
        <v/>
      </c>
      <c r="X2779" s="8" t="str">
        <f ca="1">TRIM(INDIRECT(Iterators!F2778))</f>
        <v/>
      </c>
      <c r="Y2779" s="8" t="str">
        <f ca="1">TRIM(INDIRECT(Iterators!G2778))</f>
        <v/>
      </c>
    </row>
    <row r="2780" spans="20:25" x14ac:dyDescent="0.25">
      <c r="T2780" s="8">
        <v>2778</v>
      </c>
      <c r="U2780" s="8" t="str">
        <f ca="1">TRIM(INDIRECT(Iterators!C2779))</f>
        <v/>
      </c>
      <c r="V2780" s="8" t="str">
        <f ca="1">TRIM(INDIRECT(Iterators!D2779))</f>
        <v/>
      </c>
      <c r="W2780" s="8" t="str">
        <f ca="1">TRIM(INDIRECT(Iterators!E2779))</f>
        <v/>
      </c>
      <c r="X2780" s="8" t="str">
        <f ca="1">TRIM(INDIRECT(Iterators!F2779))</f>
        <v/>
      </c>
      <c r="Y2780" s="8" t="str">
        <f ca="1">TRIM(INDIRECT(Iterators!G2779))</f>
        <v/>
      </c>
    </row>
    <row r="2781" spans="20:25" x14ac:dyDescent="0.25">
      <c r="T2781" s="8">
        <v>2779</v>
      </c>
      <c r="U2781" s="8" t="str">
        <f ca="1">TRIM(INDIRECT(Iterators!C2780))</f>
        <v/>
      </c>
      <c r="V2781" s="8" t="str">
        <f ca="1">TRIM(INDIRECT(Iterators!D2780))</f>
        <v/>
      </c>
      <c r="W2781" s="8" t="str">
        <f ca="1">TRIM(INDIRECT(Iterators!E2780))</f>
        <v/>
      </c>
      <c r="X2781" s="8" t="str">
        <f ca="1">TRIM(INDIRECT(Iterators!F2780))</f>
        <v/>
      </c>
      <c r="Y2781" s="8" t="str">
        <f ca="1">TRIM(INDIRECT(Iterators!G2780))</f>
        <v/>
      </c>
    </row>
    <row r="2782" spans="20:25" x14ac:dyDescent="0.25">
      <c r="T2782" s="8">
        <v>2780</v>
      </c>
      <c r="U2782" s="8" t="str">
        <f ca="1">TRIM(INDIRECT(Iterators!C2781))</f>
        <v/>
      </c>
      <c r="V2782" s="8" t="str">
        <f ca="1">TRIM(INDIRECT(Iterators!D2781))</f>
        <v/>
      </c>
      <c r="W2782" s="8" t="str">
        <f ca="1">TRIM(INDIRECT(Iterators!E2781))</f>
        <v/>
      </c>
      <c r="X2782" s="8" t="str">
        <f ca="1">TRIM(INDIRECT(Iterators!F2781))</f>
        <v/>
      </c>
      <c r="Y2782" s="8" t="str">
        <f ca="1">TRIM(INDIRECT(Iterators!G2781))</f>
        <v/>
      </c>
    </row>
    <row r="2783" spans="20:25" x14ac:dyDescent="0.25">
      <c r="T2783" s="8">
        <v>2781</v>
      </c>
      <c r="U2783" s="8" t="str">
        <f ca="1">TRIM(INDIRECT(Iterators!C2782))</f>
        <v/>
      </c>
      <c r="V2783" s="8" t="str">
        <f ca="1">TRIM(INDIRECT(Iterators!D2782))</f>
        <v/>
      </c>
      <c r="W2783" s="8" t="str">
        <f ca="1">TRIM(INDIRECT(Iterators!E2782))</f>
        <v/>
      </c>
      <c r="X2783" s="8" t="str">
        <f ca="1">TRIM(INDIRECT(Iterators!F2782))</f>
        <v/>
      </c>
      <c r="Y2783" s="8" t="str">
        <f ca="1">TRIM(INDIRECT(Iterators!G2782))</f>
        <v/>
      </c>
    </row>
    <row r="2784" spans="20:25" x14ac:dyDescent="0.25">
      <c r="T2784" s="8">
        <v>2782</v>
      </c>
      <c r="U2784" s="8" t="str">
        <f ca="1">TRIM(INDIRECT(Iterators!C2783))</f>
        <v/>
      </c>
      <c r="V2784" s="8" t="str">
        <f ca="1">TRIM(INDIRECT(Iterators!D2783))</f>
        <v/>
      </c>
      <c r="W2784" s="8" t="str">
        <f ca="1">TRIM(INDIRECT(Iterators!E2783))</f>
        <v/>
      </c>
      <c r="X2784" s="8" t="str">
        <f ca="1">TRIM(INDIRECT(Iterators!F2783))</f>
        <v/>
      </c>
      <c r="Y2784" s="8" t="str">
        <f ca="1">TRIM(INDIRECT(Iterators!G2783))</f>
        <v/>
      </c>
    </row>
    <row r="2785" spans="20:25" x14ac:dyDescent="0.25">
      <c r="T2785" s="8">
        <v>2783</v>
      </c>
      <c r="U2785" s="8" t="str">
        <f ca="1">TRIM(INDIRECT(Iterators!C2784))</f>
        <v/>
      </c>
      <c r="V2785" s="8" t="str">
        <f ca="1">TRIM(INDIRECT(Iterators!D2784))</f>
        <v/>
      </c>
      <c r="W2785" s="8" t="str">
        <f ca="1">TRIM(INDIRECT(Iterators!E2784))</f>
        <v/>
      </c>
      <c r="X2785" s="8" t="str">
        <f ca="1">TRIM(INDIRECT(Iterators!F2784))</f>
        <v/>
      </c>
      <c r="Y2785" s="8" t="str">
        <f ca="1">TRIM(INDIRECT(Iterators!G2784))</f>
        <v/>
      </c>
    </row>
    <row r="2786" spans="20:25" x14ac:dyDescent="0.25">
      <c r="T2786" s="8">
        <v>2784</v>
      </c>
      <c r="U2786" s="8" t="str">
        <f ca="1">TRIM(INDIRECT(Iterators!C2785))</f>
        <v/>
      </c>
      <c r="V2786" s="8" t="str">
        <f ca="1">TRIM(INDIRECT(Iterators!D2785))</f>
        <v/>
      </c>
      <c r="W2786" s="8" t="str">
        <f ca="1">TRIM(INDIRECT(Iterators!E2785))</f>
        <v/>
      </c>
      <c r="X2786" s="8" t="str">
        <f ca="1">TRIM(INDIRECT(Iterators!F2785))</f>
        <v/>
      </c>
      <c r="Y2786" s="8" t="str">
        <f ca="1">TRIM(INDIRECT(Iterators!G2785))</f>
        <v/>
      </c>
    </row>
    <row r="2787" spans="20:25" x14ac:dyDescent="0.25">
      <c r="T2787" s="8">
        <v>2785</v>
      </c>
      <c r="U2787" s="8" t="str">
        <f ca="1">TRIM(INDIRECT(Iterators!C2786))</f>
        <v/>
      </c>
      <c r="V2787" s="8" t="str">
        <f ca="1">TRIM(INDIRECT(Iterators!D2786))</f>
        <v/>
      </c>
      <c r="W2787" s="8" t="str">
        <f ca="1">TRIM(INDIRECT(Iterators!E2786))</f>
        <v/>
      </c>
      <c r="X2787" s="8" t="str">
        <f ca="1">TRIM(INDIRECT(Iterators!F2786))</f>
        <v/>
      </c>
      <c r="Y2787" s="8" t="str">
        <f ca="1">TRIM(INDIRECT(Iterators!G2786))</f>
        <v/>
      </c>
    </row>
    <row r="2788" spans="20:25" x14ac:dyDescent="0.25">
      <c r="T2788" s="8">
        <v>2786</v>
      </c>
      <c r="U2788" s="8" t="str">
        <f ca="1">TRIM(INDIRECT(Iterators!C2787))</f>
        <v/>
      </c>
      <c r="V2788" s="8" t="str">
        <f ca="1">TRIM(INDIRECT(Iterators!D2787))</f>
        <v/>
      </c>
      <c r="W2788" s="8" t="str">
        <f ca="1">TRIM(INDIRECT(Iterators!E2787))</f>
        <v/>
      </c>
      <c r="X2788" s="8" t="str">
        <f ca="1">TRIM(INDIRECT(Iterators!F2787))</f>
        <v/>
      </c>
      <c r="Y2788" s="8" t="str">
        <f ca="1">TRIM(INDIRECT(Iterators!G2787))</f>
        <v/>
      </c>
    </row>
    <row r="2789" spans="20:25" x14ac:dyDescent="0.25">
      <c r="T2789" s="8">
        <v>2787</v>
      </c>
      <c r="U2789" s="8" t="str">
        <f ca="1">TRIM(INDIRECT(Iterators!C2788))</f>
        <v/>
      </c>
      <c r="V2789" s="8" t="str">
        <f ca="1">TRIM(INDIRECT(Iterators!D2788))</f>
        <v/>
      </c>
      <c r="W2789" s="8" t="str">
        <f ca="1">TRIM(INDIRECT(Iterators!E2788))</f>
        <v/>
      </c>
      <c r="X2789" s="8" t="str">
        <f ca="1">TRIM(INDIRECT(Iterators!F2788))</f>
        <v/>
      </c>
      <c r="Y2789" s="8" t="str">
        <f ca="1">TRIM(INDIRECT(Iterators!G2788))</f>
        <v/>
      </c>
    </row>
    <row r="2790" spans="20:25" x14ac:dyDescent="0.25">
      <c r="T2790" s="8">
        <v>2788</v>
      </c>
      <c r="U2790" s="8" t="str">
        <f ca="1">TRIM(INDIRECT(Iterators!C2789))</f>
        <v/>
      </c>
      <c r="V2790" s="8" t="str">
        <f ca="1">TRIM(INDIRECT(Iterators!D2789))</f>
        <v/>
      </c>
      <c r="W2790" s="8" t="str">
        <f ca="1">TRIM(INDIRECT(Iterators!E2789))</f>
        <v/>
      </c>
      <c r="X2790" s="8" t="str">
        <f ca="1">TRIM(INDIRECT(Iterators!F2789))</f>
        <v/>
      </c>
      <c r="Y2790" s="8" t="str">
        <f ca="1">TRIM(INDIRECT(Iterators!G2789))</f>
        <v/>
      </c>
    </row>
    <row r="2791" spans="20:25" x14ac:dyDescent="0.25">
      <c r="T2791" s="8">
        <v>2789</v>
      </c>
      <c r="U2791" s="8" t="str">
        <f ca="1">TRIM(INDIRECT(Iterators!C2790))</f>
        <v/>
      </c>
      <c r="V2791" s="8" t="str">
        <f ca="1">TRIM(INDIRECT(Iterators!D2790))</f>
        <v/>
      </c>
      <c r="W2791" s="8" t="str">
        <f ca="1">TRIM(INDIRECT(Iterators!E2790))</f>
        <v/>
      </c>
      <c r="X2791" s="8" t="str">
        <f ca="1">TRIM(INDIRECT(Iterators!F2790))</f>
        <v/>
      </c>
      <c r="Y2791" s="8" t="str">
        <f ca="1">TRIM(INDIRECT(Iterators!G2790))</f>
        <v/>
      </c>
    </row>
    <row r="2792" spans="20:25" x14ac:dyDescent="0.25">
      <c r="T2792" s="8">
        <v>2790</v>
      </c>
      <c r="U2792" s="8" t="str">
        <f ca="1">TRIM(INDIRECT(Iterators!C2791))</f>
        <v/>
      </c>
      <c r="V2792" s="8" t="str">
        <f ca="1">TRIM(INDIRECT(Iterators!D2791))</f>
        <v/>
      </c>
      <c r="W2792" s="8" t="str">
        <f ca="1">TRIM(INDIRECT(Iterators!E2791))</f>
        <v/>
      </c>
      <c r="X2792" s="8" t="str">
        <f ca="1">TRIM(INDIRECT(Iterators!F2791))</f>
        <v/>
      </c>
      <c r="Y2792" s="8" t="str">
        <f ca="1">TRIM(INDIRECT(Iterators!G2791))</f>
        <v/>
      </c>
    </row>
    <row r="2793" spans="20:25" x14ac:dyDescent="0.25">
      <c r="T2793" s="8">
        <v>2791</v>
      </c>
      <c r="U2793" s="8" t="str">
        <f ca="1">TRIM(INDIRECT(Iterators!C2792))</f>
        <v/>
      </c>
      <c r="V2793" s="8" t="str">
        <f ca="1">TRIM(INDIRECT(Iterators!D2792))</f>
        <v/>
      </c>
      <c r="W2793" s="8" t="str">
        <f ca="1">TRIM(INDIRECT(Iterators!E2792))</f>
        <v/>
      </c>
      <c r="X2793" s="8" t="str">
        <f ca="1">TRIM(INDIRECT(Iterators!F2792))</f>
        <v/>
      </c>
      <c r="Y2793" s="8" t="str">
        <f ca="1">TRIM(INDIRECT(Iterators!G2792))</f>
        <v/>
      </c>
    </row>
    <row r="2794" spans="20:25" x14ac:dyDescent="0.25">
      <c r="T2794" s="8">
        <v>2792</v>
      </c>
      <c r="U2794" s="8" t="str">
        <f ca="1">TRIM(INDIRECT(Iterators!C2793))</f>
        <v/>
      </c>
      <c r="V2794" s="8" t="str">
        <f ca="1">TRIM(INDIRECT(Iterators!D2793))</f>
        <v/>
      </c>
      <c r="W2794" s="8" t="str">
        <f ca="1">TRIM(INDIRECT(Iterators!E2793))</f>
        <v/>
      </c>
      <c r="X2794" s="8" t="str">
        <f ca="1">TRIM(INDIRECT(Iterators!F2793))</f>
        <v/>
      </c>
      <c r="Y2794" s="8" t="str">
        <f ca="1">TRIM(INDIRECT(Iterators!G2793))</f>
        <v/>
      </c>
    </row>
    <row r="2795" spans="20:25" x14ac:dyDescent="0.25">
      <c r="T2795" s="8">
        <v>2793</v>
      </c>
      <c r="U2795" s="8" t="str">
        <f ca="1">TRIM(INDIRECT(Iterators!C2794))</f>
        <v/>
      </c>
      <c r="V2795" s="8" t="str">
        <f ca="1">TRIM(INDIRECT(Iterators!D2794))</f>
        <v/>
      </c>
      <c r="W2795" s="8" t="str">
        <f ca="1">TRIM(INDIRECT(Iterators!E2794))</f>
        <v/>
      </c>
      <c r="X2795" s="8" t="str">
        <f ca="1">TRIM(INDIRECT(Iterators!F2794))</f>
        <v/>
      </c>
      <c r="Y2795" s="8" t="str">
        <f ca="1">TRIM(INDIRECT(Iterators!G2794))</f>
        <v/>
      </c>
    </row>
    <row r="2796" spans="20:25" x14ac:dyDescent="0.25">
      <c r="T2796" s="8">
        <v>2794</v>
      </c>
      <c r="U2796" s="8" t="str">
        <f ca="1">TRIM(INDIRECT(Iterators!C2795))</f>
        <v/>
      </c>
      <c r="V2796" s="8" t="str">
        <f ca="1">TRIM(INDIRECT(Iterators!D2795))</f>
        <v/>
      </c>
      <c r="W2796" s="8" t="str">
        <f ca="1">TRIM(INDIRECT(Iterators!E2795))</f>
        <v/>
      </c>
      <c r="X2796" s="8" t="str">
        <f ca="1">TRIM(INDIRECT(Iterators!F2795))</f>
        <v/>
      </c>
      <c r="Y2796" s="8" t="str">
        <f ca="1">TRIM(INDIRECT(Iterators!G2795))</f>
        <v/>
      </c>
    </row>
    <row r="2797" spans="20:25" x14ac:dyDescent="0.25">
      <c r="T2797" s="8">
        <v>2795</v>
      </c>
      <c r="U2797" s="8" t="str">
        <f ca="1">TRIM(INDIRECT(Iterators!C2796))</f>
        <v/>
      </c>
      <c r="V2797" s="8" t="str">
        <f ca="1">TRIM(INDIRECT(Iterators!D2796))</f>
        <v/>
      </c>
      <c r="W2797" s="8" t="str">
        <f ca="1">TRIM(INDIRECT(Iterators!E2796))</f>
        <v/>
      </c>
      <c r="X2797" s="8" t="str">
        <f ca="1">TRIM(INDIRECT(Iterators!F2796))</f>
        <v/>
      </c>
      <c r="Y2797" s="8" t="str">
        <f ca="1">TRIM(INDIRECT(Iterators!G2796))</f>
        <v/>
      </c>
    </row>
    <row r="2798" spans="20:25" x14ac:dyDescent="0.25">
      <c r="T2798" s="8">
        <v>2796</v>
      </c>
      <c r="U2798" s="8" t="str">
        <f ca="1">TRIM(INDIRECT(Iterators!C2797))</f>
        <v/>
      </c>
      <c r="V2798" s="8" t="str">
        <f ca="1">TRIM(INDIRECT(Iterators!D2797))</f>
        <v/>
      </c>
      <c r="W2798" s="8" t="str">
        <f ca="1">TRIM(INDIRECT(Iterators!E2797))</f>
        <v/>
      </c>
      <c r="X2798" s="8" t="str">
        <f ca="1">TRIM(INDIRECT(Iterators!F2797))</f>
        <v/>
      </c>
      <c r="Y2798" s="8" t="str">
        <f ca="1">TRIM(INDIRECT(Iterators!G2797))</f>
        <v/>
      </c>
    </row>
    <row r="2799" spans="20:25" x14ac:dyDescent="0.25">
      <c r="T2799" s="8">
        <v>2797</v>
      </c>
      <c r="U2799" s="8" t="str">
        <f ca="1">TRIM(INDIRECT(Iterators!C2798))</f>
        <v/>
      </c>
      <c r="V2799" s="8" t="str">
        <f ca="1">TRIM(INDIRECT(Iterators!D2798))</f>
        <v/>
      </c>
      <c r="W2799" s="8" t="str">
        <f ca="1">TRIM(INDIRECT(Iterators!E2798))</f>
        <v/>
      </c>
      <c r="X2799" s="8" t="str">
        <f ca="1">TRIM(INDIRECT(Iterators!F2798))</f>
        <v/>
      </c>
      <c r="Y2799" s="8" t="str">
        <f ca="1">TRIM(INDIRECT(Iterators!G2798))</f>
        <v/>
      </c>
    </row>
    <row r="2800" spans="20:25" x14ac:dyDescent="0.25">
      <c r="T2800" s="8">
        <v>2798</v>
      </c>
      <c r="U2800" s="8" t="str">
        <f ca="1">TRIM(INDIRECT(Iterators!C2799))</f>
        <v/>
      </c>
      <c r="V2800" s="8" t="str">
        <f ca="1">TRIM(INDIRECT(Iterators!D2799))</f>
        <v/>
      </c>
      <c r="W2800" s="8" t="str">
        <f ca="1">TRIM(INDIRECT(Iterators!E2799))</f>
        <v/>
      </c>
      <c r="X2800" s="8" t="str">
        <f ca="1">TRIM(INDIRECT(Iterators!F2799))</f>
        <v/>
      </c>
      <c r="Y2800" s="8" t="str">
        <f ca="1">TRIM(INDIRECT(Iterators!G2799))</f>
        <v/>
      </c>
    </row>
    <row r="2801" spans="20:25" x14ac:dyDescent="0.25">
      <c r="T2801" s="8">
        <v>2799</v>
      </c>
      <c r="U2801" s="8" t="str">
        <f ca="1">TRIM(INDIRECT(Iterators!C2800))</f>
        <v/>
      </c>
      <c r="V2801" s="8" t="str">
        <f ca="1">TRIM(INDIRECT(Iterators!D2800))</f>
        <v/>
      </c>
      <c r="W2801" s="8" t="str">
        <f ca="1">TRIM(INDIRECT(Iterators!E2800))</f>
        <v/>
      </c>
      <c r="X2801" s="8" t="str">
        <f ca="1">TRIM(INDIRECT(Iterators!F2800))</f>
        <v/>
      </c>
      <c r="Y2801" s="8" t="str">
        <f ca="1">TRIM(INDIRECT(Iterators!G2800))</f>
        <v/>
      </c>
    </row>
    <row r="2802" spans="20:25" x14ac:dyDescent="0.25">
      <c r="T2802" s="8">
        <v>2800</v>
      </c>
      <c r="U2802" s="8" t="str">
        <f ca="1">TRIM(INDIRECT(Iterators!C2801))</f>
        <v/>
      </c>
      <c r="V2802" s="8" t="str">
        <f ca="1">TRIM(INDIRECT(Iterators!D2801))</f>
        <v/>
      </c>
      <c r="W2802" s="8" t="str">
        <f ca="1">TRIM(INDIRECT(Iterators!E2801))</f>
        <v/>
      </c>
      <c r="X2802" s="8" t="str">
        <f ca="1">TRIM(INDIRECT(Iterators!F2801))</f>
        <v/>
      </c>
      <c r="Y2802" s="8" t="str">
        <f ca="1">TRIM(INDIRECT(Iterators!G2801))</f>
        <v/>
      </c>
    </row>
    <row r="2803" spans="20:25" x14ac:dyDescent="0.25">
      <c r="T2803" s="8">
        <v>2801</v>
      </c>
      <c r="U2803" s="8" t="str">
        <f ca="1">TRIM(INDIRECT(Iterators!C2802))</f>
        <v/>
      </c>
      <c r="V2803" s="8" t="str">
        <f ca="1">TRIM(INDIRECT(Iterators!D2802))</f>
        <v/>
      </c>
      <c r="W2803" s="8" t="str">
        <f ca="1">TRIM(INDIRECT(Iterators!E2802))</f>
        <v/>
      </c>
      <c r="X2803" s="8" t="str">
        <f ca="1">TRIM(INDIRECT(Iterators!F2802))</f>
        <v/>
      </c>
      <c r="Y2803" s="8" t="str">
        <f ca="1">TRIM(INDIRECT(Iterators!G2802))</f>
        <v/>
      </c>
    </row>
    <row r="2804" spans="20:25" x14ac:dyDescent="0.25">
      <c r="T2804" s="8">
        <v>2802</v>
      </c>
      <c r="U2804" s="8" t="str">
        <f ca="1">TRIM(INDIRECT(Iterators!C2803))</f>
        <v/>
      </c>
      <c r="V2804" s="8" t="str">
        <f ca="1">TRIM(INDIRECT(Iterators!D2803))</f>
        <v/>
      </c>
      <c r="W2804" s="8" t="str">
        <f ca="1">TRIM(INDIRECT(Iterators!E2803))</f>
        <v/>
      </c>
      <c r="X2804" s="8" t="str">
        <f ca="1">TRIM(INDIRECT(Iterators!F2803))</f>
        <v/>
      </c>
      <c r="Y2804" s="8" t="str">
        <f ca="1">TRIM(INDIRECT(Iterators!G2803))</f>
        <v/>
      </c>
    </row>
    <row r="2805" spans="20:25" x14ac:dyDescent="0.25">
      <c r="T2805" s="8">
        <v>2803</v>
      </c>
      <c r="U2805" s="8" t="str">
        <f ca="1">TRIM(INDIRECT(Iterators!C2804))</f>
        <v/>
      </c>
      <c r="V2805" s="8" t="str">
        <f ca="1">TRIM(INDIRECT(Iterators!D2804))</f>
        <v/>
      </c>
      <c r="W2805" s="8" t="str">
        <f ca="1">TRIM(INDIRECT(Iterators!E2804))</f>
        <v/>
      </c>
      <c r="X2805" s="8" t="str">
        <f ca="1">TRIM(INDIRECT(Iterators!F2804))</f>
        <v/>
      </c>
      <c r="Y2805" s="8" t="str">
        <f ca="1">TRIM(INDIRECT(Iterators!G2804))</f>
        <v/>
      </c>
    </row>
    <row r="2806" spans="20:25" x14ac:dyDescent="0.25">
      <c r="T2806" s="8">
        <v>2804</v>
      </c>
      <c r="U2806" s="8" t="str">
        <f ca="1">TRIM(INDIRECT(Iterators!C2805))</f>
        <v/>
      </c>
      <c r="V2806" s="8" t="str">
        <f ca="1">TRIM(INDIRECT(Iterators!D2805))</f>
        <v/>
      </c>
      <c r="W2806" s="8" t="str">
        <f ca="1">TRIM(INDIRECT(Iterators!E2805))</f>
        <v/>
      </c>
      <c r="X2806" s="8" t="str">
        <f ca="1">TRIM(INDIRECT(Iterators!F2805))</f>
        <v/>
      </c>
      <c r="Y2806" s="8" t="str">
        <f ca="1">TRIM(INDIRECT(Iterators!G2805))</f>
        <v/>
      </c>
    </row>
    <row r="2807" spans="20:25" x14ac:dyDescent="0.25">
      <c r="T2807" s="8">
        <v>2805</v>
      </c>
      <c r="U2807" s="8" t="str">
        <f ca="1">TRIM(INDIRECT(Iterators!C2806))</f>
        <v/>
      </c>
      <c r="V2807" s="8" t="str">
        <f ca="1">TRIM(INDIRECT(Iterators!D2806))</f>
        <v/>
      </c>
      <c r="W2807" s="8" t="str">
        <f ca="1">TRIM(INDIRECT(Iterators!E2806))</f>
        <v/>
      </c>
      <c r="X2807" s="8" t="str">
        <f ca="1">TRIM(INDIRECT(Iterators!F2806))</f>
        <v/>
      </c>
      <c r="Y2807" s="8" t="str">
        <f ca="1">TRIM(INDIRECT(Iterators!G2806))</f>
        <v/>
      </c>
    </row>
    <row r="2808" spans="20:25" x14ac:dyDescent="0.25">
      <c r="T2808" s="8">
        <v>2806</v>
      </c>
      <c r="U2808" s="8" t="str">
        <f ca="1">TRIM(INDIRECT(Iterators!C2807))</f>
        <v/>
      </c>
      <c r="V2808" s="8" t="str">
        <f ca="1">TRIM(INDIRECT(Iterators!D2807))</f>
        <v/>
      </c>
      <c r="W2808" s="8" t="str">
        <f ca="1">TRIM(INDIRECT(Iterators!E2807))</f>
        <v/>
      </c>
      <c r="X2808" s="8" t="str">
        <f ca="1">TRIM(INDIRECT(Iterators!F2807))</f>
        <v/>
      </c>
      <c r="Y2808" s="8" t="str">
        <f ca="1">TRIM(INDIRECT(Iterators!G2807))</f>
        <v/>
      </c>
    </row>
    <row r="2809" spans="20:25" x14ac:dyDescent="0.25">
      <c r="T2809" s="8">
        <v>2807</v>
      </c>
      <c r="U2809" s="8" t="str">
        <f ca="1">TRIM(INDIRECT(Iterators!C2808))</f>
        <v/>
      </c>
      <c r="V2809" s="8" t="str">
        <f ca="1">TRIM(INDIRECT(Iterators!D2808))</f>
        <v/>
      </c>
      <c r="W2809" s="8" t="str">
        <f ca="1">TRIM(INDIRECT(Iterators!E2808))</f>
        <v/>
      </c>
      <c r="X2809" s="8" t="str">
        <f ca="1">TRIM(INDIRECT(Iterators!F2808))</f>
        <v/>
      </c>
      <c r="Y2809" s="8" t="str">
        <f ca="1">TRIM(INDIRECT(Iterators!G2808))</f>
        <v/>
      </c>
    </row>
    <row r="2810" spans="20:25" x14ac:dyDescent="0.25">
      <c r="T2810" s="8">
        <v>2808</v>
      </c>
      <c r="U2810" s="8" t="str">
        <f ca="1">TRIM(INDIRECT(Iterators!C2809))</f>
        <v/>
      </c>
      <c r="V2810" s="8" t="str">
        <f ca="1">TRIM(INDIRECT(Iterators!D2809))</f>
        <v/>
      </c>
      <c r="W2810" s="8" t="str">
        <f ca="1">TRIM(INDIRECT(Iterators!E2809))</f>
        <v/>
      </c>
      <c r="X2810" s="8" t="str">
        <f ca="1">TRIM(INDIRECT(Iterators!F2809))</f>
        <v/>
      </c>
      <c r="Y2810" s="8" t="str">
        <f ca="1">TRIM(INDIRECT(Iterators!G2809))</f>
        <v/>
      </c>
    </row>
    <row r="2811" spans="20:25" x14ac:dyDescent="0.25">
      <c r="T2811" s="8">
        <v>2809</v>
      </c>
      <c r="U2811" s="8" t="str">
        <f ca="1">TRIM(INDIRECT(Iterators!C2810))</f>
        <v/>
      </c>
      <c r="V2811" s="8" t="str">
        <f ca="1">TRIM(INDIRECT(Iterators!D2810))</f>
        <v/>
      </c>
      <c r="W2811" s="8" t="str">
        <f ca="1">TRIM(INDIRECT(Iterators!E2810))</f>
        <v/>
      </c>
      <c r="X2811" s="8" t="str">
        <f ca="1">TRIM(INDIRECT(Iterators!F2810))</f>
        <v/>
      </c>
      <c r="Y2811" s="8" t="str">
        <f ca="1">TRIM(INDIRECT(Iterators!G2810))</f>
        <v/>
      </c>
    </row>
    <row r="2812" spans="20:25" x14ac:dyDescent="0.25">
      <c r="T2812" s="8">
        <v>2810</v>
      </c>
      <c r="U2812" s="8" t="str">
        <f ca="1">TRIM(INDIRECT(Iterators!C2811))</f>
        <v/>
      </c>
      <c r="V2812" s="8" t="str">
        <f ca="1">TRIM(INDIRECT(Iterators!D2811))</f>
        <v/>
      </c>
      <c r="W2812" s="8" t="str">
        <f ca="1">TRIM(INDIRECT(Iterators!E2811))</f>
        <v/>
      </c>
      <c r="X2812" s="8" t="str">
        <f ca="1">TRIM(INDIRECT(Iterators!F2811))</f>
        <v/>
      </c>
      <c r="Y2812" s="8" t="str">
        <f ca="1">TRIM(INDIRECT(Iterators!G2811))</f>
        <v/>
      </c>
    </row>
    <row r="2813" spans="20:25" x14ac:dyDescent="0.25">
      <c r="T2813" s="8">
        <v>2811</v>
      </c>
      <c r="U2813" s="8" t="str">
        <f ca="1">TRIM(INDIRECT(Iterators!C2812))</f>
        <v/>
      </c>
      <c r="V2813" s="8" t="str">
        <f ca="1">TRIM(INDIRECT(Iterators!D2812))</f>
        <v/>
      </c>
      <c r="W2813" s="8" t="str">
        <f ca="1">TRIM(INDIRECT(Iterators!E2812))</f>
        <v/>
      </c>
      <c r="X2813" s="8" t="str">
        <f ca="1">TRIM(INDIRECT(Iterators!F2812))</f>
        <v/>
      </c>
      <c r="Y2813" s="8" t="str">
        <f ca="1">TRIM(INDIRECT(Iterators!G2812))</f>
        <v/>
      </c>
    </row>
    <row r="2814" spans="20:25" x14ac:dyDescent="0.25">
      <c r="T2814" s="8">
        <v>2812</v>
      </c>
      <c r="U2814" s="8" t="str">
        <f ca="1">TRIM(INDIRECT(Iterators!C2813))</f>
        <v/>
      </c>
      <c r="V2814" s="8" t="str">
        <f ca="1">TRIM(INDIRECT(Iterators!D2813))</f>
        <v/>
      </c>
      <c r="W2814" s="8" t="str">
        <f ca="1">TRIM(INDIRECT(Iterators!E2813))</f>
        <v/>
      </c>
      <c r="X2814" s="8" t="str">
        <f ca="1">TRIM(INDIRECT(Iterators!F2813))</f>
        <v/>
      </c>
      <c r="Y2814" s="8" t="str">
        <f ca="1">TRIM(INDIRECT(Iterators!G2813))</f>
        <v/>
      </c>
    </row>
    <row r="2815" spans="20:25" x14ac:dyDescent="0.25">
      <c r="T2815" s="8">
        <v>2813</v>
      </c>
      <c r="U2815" s="8" t="str">
        <f ca="1">TRIM(INDIRECT(Iterators!C2814))</f>
        <v/>
      </c>
      <c r="V2815" s="8" t="str">
        <f ca="1">TRIM(INDIRECT(Iterators!D2814))</f>
        <v/>
      </c>
      <c r="W2815" s="8" t="str">
        <f ca="1">TRIM(INDIRECT(Iterators!E2814))</f>
        <v/>
      </c>
      <c r="X2815" s="8" t="str">
        <f ca="1">TRIM(INDIRECT(Iterators!F2814))</f>
        <v/>
      </c>
      <c r="Y2815" s="8" t="str">
        <f ca="1">TRIM(INDIRECT(Iterators!G2814))</f>
        <v/>
      </c>
    </row>
    <row r="2816" spans="20:25" x14ac:dyDescent="0.25">
      <c r="T2816" s="8">
        <v>2814</v>
      </c>
      <c r="U2816" s="8" t="str">
        <f ca="1">TRIM(INDIRECT(Iterators!C2815))</f>
        <v/>
      </c>
      <c r="V2816" s="8" t="str">
        <f ca="1">TRIM(INDIRECT(Iterators!D2815))</f>
        <v/>
      </c>
      <c r="W2816" s="8" t="str">
        <f ca="1">TRIM(INDIRECT(Iterators!E2815))</f>
        <v/>
      </c>
      <c r="X2816" s="8" t="str">
        <f ca="1">TRIM(INDIRECT(Iterators!F2815))</f>
        <v/>
      </c>
      <c r="Y2816" s="8" t="str">
        <f ca="1">TRIM(INDIRECT(Iterators!G2815))</f>
        <v/>
      </c>
    </row>
    <row r="2817" spans="20:25" x14ac:dyDescent="0.25">
      <c r="T2817" s="8">
        <v>2815</v>
      </c>
      <c r="U2817" s="8" t="str">
        <f ca="1">TRIM(INDIRECT(Iterators!C2816))</f>
        <v/>
      </c>
      <c r="V2817" s="8" t="str">
        <f ca="1">TRIM(INDIRECT(Iterators!D2816))</f>
        <v/>
      </c>
      <c r="W2817" s="8" t="str">
        <f ca="1">TRIM(INDIRECT(Iterators!E2816))</f>
        <v/>
      </c>
      <c r="X2817" s="8" t="str">
        <f ca="1">TRIM(INDIRECT(Iterators!F2816))</f>
        <v/>
      </c>
      <c r="Y2817" s="8" t="str">
        <f ca="1">TRIM(INDIRECT(Iterators!G2816))</f>
        <v/>
      </c>
    </row>
    <row r="2818" spans="20:25" x14ac:dyDescent="0.25">
      <c r="T2818" s="8">
        <v>2816</v>
      </c>
      <c r="U2818" s="8" t="str">
        <f ca="1">TRIM(INDIRECT(Iterators!C2817))</f>
        <v/>
      </c>
      <c r="V2818" s="8" t="str">
        <f ca="1">TRIM(INDIRECT(Iterators!D2817))</f>
        <v/>
      </c>
      <c r="W2818" s="8" t="str">
        <f ca="1">TRIM(INDIRECT(Iterators!E2817))</f>
        <v/>
      </c>
      <c r="X2818" s="8" t="str">
        <f ca="1">TRIM(INDIRECT(Iterators!F2817))</f>
        <v/>
      </c>
      <c r="Y2818" s="8" t="str">
        <f ca="1">TRIM(INDIRECT(Iterators!G2817))</f>
        <v/>
      </c>
    </row>
    <row r="2819" spans="20:25" x14ac:dyDescent="0.25">
      <c r="T2819" s="8">
        <v>2817</v>
      </c>
      <c r="U2819" s="8" t="str">
        <f ca="1">TRIM(INDIRECT(Iterators!C2818))</f>
        <v/>
      </c>
      <c r="V2819" s="8" t="str">
        <f ca="1">TRIM(INDIRECT(Iterators!D2818))</f>
        <v/>
      </c>
      <c r="W2819" s="8" t="str">
        <f ca="1">TRIM(INDIRECT(Iterators!E2818))</f>
        <v/>
      </c>
      <c r="X2819" s="8" t="str">
        <f ca="1">TRIM(INDIRECT(Iterators!F2818))</f>
        <v/>
      </c>
      <c r="Y2819" s="8" t="str">
        <f ca="1">TRIM(INDIRECT(Iterators!G2818))</f>
        <v/>
      </c>
    </row>
    <row r="2820" spans="20:25" x14ac:dyDescent="0.25">
      <c r="T2820" s="8">
        <v>2818</v>
      </c>
      <c r="U2820" s="8" t="str">
        <f ca="1">TRIM(INDIRECT(Iterators!C2819))</f>
        <v/>
      </c>
      <c r="V2820" s="8" t="str">
        <f ca="1">TRIM(INDIRECT(Iterators!D2819))</f>
        <v/>
      </c>
      <c r="W2820" s="8" t="str">
        <f ca="1">TRIM(INDIRECT(Iterators!E2819))</f>
        <v/>
      </c>
      <c r="X2820" s="8" t="str">
        <f ca="1">TRIM(INDIRECT(Iterators!F2819))</f>
        <v/>
      </c>
      <c r="Y2820" s="8" t="str">
        <f ca="1">TRIM(INDIRECT(Iterators!G2819))</f>
        <v/>
      </c>
    </row>
    <row r="2821" spans="20:25" x14ac:dyDescent="0.25">
      <c r="T2821" s="8">
        <v>2819</v>
      </c>
      <c r="U2821" s="8" t="str">
        <f ca="1">TRIM(INDIRECT(Iterators!C2820))</f>
        <v/>
      </c>
      <c r="V2821" s="8" t="str">
        <f ca="1">TRIM(INDIRECT(Iterators!D2820))</f>
        <v/>
      </c>
      <c r="W2821" s="8" t="str">
        <f ca="1">TRIM(INDIRECT(Iterators!E2820))</f>
        <v/>
      </c>
      <c r="X2821" s="8" t="str">
        <f ca="1">TRIM(INDIRECT(Iterators!F2820))</f>
        <v/>
      </c>
      <c r="Y2821" s="8" t="str">
        <f ca="1">TRIM(INDIRECT(Iterators!G2820))</f>
        <v/>
      </c>
    </row>
    <row r="2822" spans="20:25" x14ac:dyDescent="0.25">
      <c r="T2822" s="8">
        <v>2820</v>
      </c>
      <c r="U2822" s="8" t="str">
        <f ca="1">TRIM(INDIRECT(Iterators!C2821))</f>
        <v/>
      </c>
      <c r="V2822" s="8" t="str">
        <f ca="1">TRIM(INDIRECT(Iterators!D2821))</f>
        <v/>
      </c>
      <c r="W2822" s="8" t="str">
        <f ca="1">TRIM(INDIRECT(Iterators!E2821))</f>
        <v/>
      </c>
      <c r="X2822" s="8" t="str">
        <f ca="1">TRIM(INDIRECT(Iterators!F2821))</f>
        <v/>
      </c>
      <c r="Y2822" s="8" t="str">
        <f ca="1">TRIM(INDIRECT(Iterators!G2821))</f>
        <v/>
      </c>
    </row>
    <row r="2823" spans="20:25" x14ac:dyDescent="0.25">
      <c r="T2823" s="8">
        <v>2821</v>
      </c>
      <c r="U2823" s="8" t="str">
        <f ca="1">TRIM(INDIRECT(Iterators!C2822))</f>
        <v/>
      </c>
      <c r="V2823" s="8" t="str">
        <f ca="1">TRIM(INDIRECT(Iterators!D2822))</f>
        <v/>
      </c>
      <c r="W2823" s="8" t="str">
        <f ca="1">TRIM(INDIRECT(Iterators!E2822))</f>
        <v/>
      </c>
      <c r="X2823" s="8" t="str">
        <f ca="1">TRIM(INDIRECT(Iterators!F2822))</f>
        <v/>
      </c>
      <c r="Y2823" s="8" t="str">
        <f ca="1">TRIM(INDIRECT(Iterators!G2822))</f>
        <v/>
      </c>
    </row>
    <row r="2824" spans="20:25" x14ac:dyDescent="0.25">
      <c r="T2824" s="8">
        <v>2822</v>
      </c>
      <c r="U2824" s="8" t="str">
        <f ca="1">TRIM(INDIRECT(Iterators!C2823))</f>
        <v/>
      </c>
      <c r="V2824" s="8" t="str">
        <f ca="1">TRIM(INDIRECT(Iterators!D2823))</f>
        <v/>
      </c>
      <c r="W2824" s="8" t="str">
        <f ca="1">TRIM(INDIRECT(Iterators!E2823))</f>
        <v/>
      </c>
      <c r="X2824" s="8" t="str">
        <f ca="1">TRIM(INDIRECT(Iterators!F2823))</f>
        <v/>
      </c>
      <c r="Y2824" s="8" t="str">
        <f ca="1">TRIM(INDIRECT(Iterators!G2823))</f>
        <v/>
      </c>
    </row>
    <row r="2825" spans="20:25" x14ac:dyDescent="0.25">
      <c r="T2825" s="8">
        <v>2823</v>
      </c>
      <c r="U2825" s="8" t="str">
        <f ca="1">TRIM(INDIRECT(Iterators!C2824))</f>
        <v/>
      </c>
      <c r="V2825" s="8" t="str">
        <f ca="1">TRIM(INDIRECT(Iterators!D2824))</f>
        <v/>
      </c>
      <c r="W2825" s="8" t="str">
        <f ca="1">TRIM(INDIRECT(Iterators!E2824))</f>
        <v/>
      </c>
      <c r="X2825" s="8" t="str">
        <f ca="1">TRIM(INDIRECT(Iterators!F2824))</f>
        <v/>
      </c>
      <c r="Y2825" s="8" t="str">
        <f ca="1">TRIM(INDIRECT(Iterators!G2824))</f>
        <v/>
      </c>
    </row>
    <row r="2826" spans="20:25" x14ac:dyDescent="0.25">
      <c r="T2826" s="8">
        <v>2824</v>
      </c>
      <c r="U2826" s="8" t="str">
        <f ca="1">TRIM(INDIRECT(Iterators!C2825))</f>
        <v/>
      </c>
      <c r="V2826" s="8" t="str">
        <f ca="1">TRIM(INDIRECT(Iterators!D2825))</f>
        <v/>
      </c>
      <c r="W2826" s="8" t="str">
        <f ca="1">TRIM(INDIRECT(Iterators!E2825))</f>
        <v/>
      </c>
      <c r="X2826" s="8" t="str">
        <f ca="1">TRIM(INDIRECT(Iterators!F2825))</f>
        <v/>
      </c>
      <c r="Y2826" s="8" t="str">
        <f ca="1">TRIM(INDIRECT(Iterators!G2825))</f>
        <v/>
      </c>
    </row>
    <row r="2827" spans="20:25" x14ac:dyDescent="0.25">
      <c r="T2827" s="8">
        <v>2825</v>
      </c>
      <c r="U2827" s="8" t="str">
        <f ca="1">TRIM(INDIRECT(Iterators!C2826))</f>
        <v/>
      </c>
      <c r="V2827" s="8" t="str">
        <f ca="1">TRIM(INDIRECT(Iterators!D2826))</f>
        <v/>
      </c>
      <c r="W2827" s="8" t="str">
        <f ca="1">TRIM(INDIRECT(Iterators!E2826))</f>
        <v/>
      </c>
      <c r="X2827" s="8" t="str">
        <f ca="1">TRIM(INDIRECT(Iterators!F2826))</f>
        <v/>
      </c>
      <c r="Y2827" s="8" t="str">
        <f ca="1">TRIM(INDIRECT(Iterators!G2826))</f>
        <v/>
      </c>
    </row>
    <row r="2828" spans="20:25" x14ac:dyDescent="0.25">
      <c r="T2828" s="8">
        <v>2826</v>
      </c>
      <c r="U2828" s="8" t="str">
        <f ca="1">TRIM(INDIRECT(Iterators!C2827))</f>
        <v/>
      </c>
      <c r="V2828" s="8" t="str">
        <f ca="1">TRIM(INDIRECT(Iterators!D2827))</f>
        <v/>
      </c>
      <c r="W2828" s="8" t="str">
        <f ca="1">TRIM(INDIRECT(Iterators!E2827))</f>
        <v/>
      </c>
      <c r="X2828" s="8" t="str">
        <f ca="1">TRIM(INDIRECT(Iterators!F2827))</f>
        <v/>
      </c>
      <c r="Y2828" s="8" t="str">
        <f ca="1">TRIM(INDIRECT(Iterators!G2827))</f>
        <v/>
      </c>
    </row>
    <row r="2829" spans="20:25" x14ac:dyDescent="0.25">
      <c r="T2829" s="8">
        <v>2827</v>
      </c>
      <c r="U2829" s="8" t="str">
        <f ca="1">TRIM(INDIRECT(Iterators!C2828))</f>
        <v/>
      </c>
      <c r="V2829" s="8" t="str">
        <f ca="1">TRIM(INDIRECT(Iterators!D2828))</f>
        <v/>
      </c>
      <c r="W2829" s="8" t="str">
        <f ca="1">TRIM(INDIRECT(Iterators!E2828))</f>
        <v/>
      </c>
      <c r="X2829" s="8" t="str">
        <f ca="1">TRIM(INDIRECT(Iterators!F2828))</f>
        <v/>
      </c>
      <c r="Y2829" s="8" t="str">
        <f ca="1">TRIM(INDIRECT(Iterators!G2828))</f>
        <v/>
      </c>
    </row>
    <row r="2830" spans="20:25" x14ac:dyDescent="0.25">
      <c r="T2830" s="8">
        <v>2828</v>
      </c>
      <c r="U2830" s="8" t="str">
        <f ca="1">TRIM(INDIRECT(Iterators!C2829))</f>
        <v/>
      </c>
      <c r="V2830" s="8" t="str">
        <f ca="1">TRIM(INDIRECT(Iterators!D2829))</f>
        <v/>
      </c>
      <c r="W2830" s="8" t="str">
        <f ca="1">TRIM(INDIRECT(Iterators!E2829))</f>
        <v/>
      </c>
      <c r="X2830" s="8" t="str">
        <f ca="1">TRIM(INDIRECT(Iterators!F2829))</f>
        <v/>
      </c>
      <c r="Y2830" s="8" t="str">
        <f ca="1">TRIM(INDIRECT(Iterators!G2829))</f>
        <v/>
      </c>
    </row>
    <row r="2831" spans="20:25" x14ac:dyDescent="0.25">
      <c r="T2831" s="8">
        <v>2829</v>
      </c>
      <c r="U2831" s="8" t="str">
        <f ca="1">TRIM(INDIRECT(Iterators!C2830))</f>
        <v/>
      </c>
      <c r="V2831" s="8" t="str">
        <f ca="1">TRIM(INDIRECT(Iterators!D2830))</f>
        <v/>
      </c>
      <c r="W2831" s="8" t="str">
        <f ca="1">TRIM(INDIRECT(Iterators!E2830))</f>
        <v/>
      </c>
      <c r="X2831" s="8" t="str">
        <f ca="1">TRIM(INDIRECT(Iterators!F2830))</f>
        <v/>
      </c>
      <c r="Y2831" s="8" t="str">
        <f ca="1">TRIM(INDIRECT(Iterators!G2830))</f>
        <v/>
      </c>
    </row>
    <row r="2832" spans="20:25" x14ac:dyDescent="0.25">
      <c r="T2832" s="8">
        <v>2830</v>
      </c>
      <c r="U2832" s="8" t="str">
        <f ca="1">TRIM(INDIRECT(Iterators!C2831))</f>
        <v/>
      </c>
      <c r="V2832" s="8" t="str">
        <f ca="1">TRIM(INDIRECT(Iterators!D2831))</f>
        <v/>
      </c>
      <c r="W2832" s="8" t="str">
        <f ca="1">TRIM(INDIRECT(Iterators!E2831))</f>
        <v/>
      </c>
      <c r="X2832" s="8" t="str">
        <f ca="1">TRIM(INDIRECT(Iterators!F2831))</f>
        <v/>
      </c>
      <c r="Y2832" s="8" t="str">
        <f ca="1">TRIM(INDIRECT(Iterators!G2831))</f>
        <v/>
      </c>
    </row>
    <row r="2833" spans="20:25" x14ac:dyDescent="0.25">
      <c r="T2833" s="8">
        <v>2831</v>
      </c>
      <c r="U2833" s="8" t="str">
        <f ca="1">TRIM(INDIRECT(Iterators!C2832))</f>
        <v/>
      </c>
      <c r="V2833" s="8" t="str">
        <f ca="1">TRIM(INDIRECT(Iterators!D2832))</f>
        <v/>
      </c>
      <c r="W2833" s="8" t="str">
        <f ca="1">TRIM(INDIRECT(Iterators!E2832))</f>
        <v/>
      </c>
      <c r="X2833" s="8" t="str">
        <f ca="1">TRIM(INDIRECT(Iterators!F2832))</f>
        <v/>
      </c>
      <c r="Y2833" s="8" t="str">
        <f ca="1">TRIM(INDIRECT(Iterators!G2832))</f>
        <v/>
      </c>
    </row>
    <row r="2834" spans="20:25" x14ac:dyDescent="0.25">
      <c r="T2834" s="8">
        <v>2832</v>
      </c>
      <c r="U2834" s="8" t="str">
        <f ca="1">TRIM(INDIRECT(Iterators!C2833))</f>
        <v/>
      </c>
      <c r="V2834" s="8" t="str">
        <f ca="1">TRIM(INDIRECT(Iterators!D2833))</f>
        <v/>
      </c>
      <c r="W2834" s="8" t="str">
        <f ca="1">TRIM(INDIRECT(Iterators!E2833))</f>
        <v/>
      </c>
      <c r="X2834" s="8" t="str">
        <f ca="1">TRIM(INDIRECT(Iterators!F2833))</f>
        <v/>
      </c>
      <c r="Y2834" s="8" t="str">
        <f ca="1">TRIM(INDIRECT(Iterators!G2833))</f>
        <v/>
      </c>
    </row>
    <row r="2835" spans="20:25" x14ac:dyDescent="0.25">
      <c r="T2835" s="8">
        <v>2833</v>
      </c>
      <c r="U2835" s="8" t="str">
        <f ca="1">TRIM(INDIRECT(Iterators!C2834))</f>
        <v/>
      </c>
      <c r="V2835" s="8" t="str">
        <f ca="1">TRIM(INDIRECT(Iterators!D2834))</f>
        <v/>
      </c>
      <c r="W2835" s="8" t="str">
        <f ca="1">TRIM(INDIRECT(Iterators!E2834))</f>
        <v/>
      </c>
      <c r="X2835" s="8" t="str">
        <f ca="1">TRIM(INDIRECT(Iterators!F2834))</f>
        <v/>
      </c>
      <c r="Y2835" s="8" t="str">
        <f ca="1">TRIM(INDIRECT(Iterators!G2834))</f>
        <v/>
      </c>
    </row>
    <row r="2836" spans="20:25" x14ac:dyDescent="0.25">
      <c r="T2836" s="8">
        <v>2834</v>
      </c>
      <c r="U2836" s="8" t="str">
        <f ca="1">TRIM(INDIRECT(Iterators!C2835))</f>
        <v/>
      </c>
      <c r="V2836" s="8" t="str">
        <f ca="1">TRIM(INDIRECT(Iterators!D2835))</f>
        <v/>
      </c>
      <c r="W2836" s="8" t="str">
        <f ca="1">TRIM(INDIRECT(Iterators!E2835))</f>
        <v/>
      </c>
      <c r="X2836" s="8" t="str">
        <f ca="1">TRIM(INDIRECT(Iterators!F2835))</f>
        <v/>
      </c>
      <c r="Y2836" s="8" t="str">
        <f ca="1">TRIM(INDIRECT(Iterators!G2835))</f>
        <v/>
      </c>
    </row>
    <row r="2837" spans="20:25" x14ac:dyDescent="0.25">
      <c r="T2837" s="8">
        <v>2835</v>
      </c>
      <c r="U2837" s="8" t="str">
        <f ca="1">TRIM(INDIRECT(Iterators!C2836))</f>
        <v/>
      </c>
      <c r="V2837" s="8" t="str">
        <f ca="1">TRIM(INDIRECT(Iterators!D2836))</f>
        <v/>
      </c>
      <c r="W2837" s="8" t="str">
        <f ca="1">TRIM(INDIRECT(Iterators!E2836))</f>
        <v/>
      </c>
      <c r="X2837" s="8" t="str">
        <f ca="1">TRIM(INDIRECT(Iterators!F2836))</f>
        <v/>
      </c>
      <c r="Y2837" s="8" t="str">
        <f ca="1">TRIM(INDIRECT(Iterators!G2836))</f>
        <v/>
      </c>
    </row>
    <row r="2838" spans="20:25" x14ac:dyDescent="0.25">
      <c r="T2838" s="8">
        <v>2836</v>
      </c>
      <c r="U2838" s="8" t="str">
        <f ca="1">TRIM(INDIRECT(Iterators!C2837))</f>
        <v/>
      </c>
      <c r="V2838" s="8" t="str">
        <f ca="1">TRIM(INDIRECT(Iterators!D2837))</f>
        <v/>
      </c>
      <c r="W2838" s="8" t="str">
        <f ca="1">TRIM(INDIRECT(Iterators!E2837))</f>
        <v/>
      </c>
      <c r="X2838" s="8" t="str">
        <f ca="1">TRIM(INDIRECT(Iterators!F2837))</f>
        <v/>
      </c>
      <c r="Y2838" s="8" t="str">
        <f ca="1">TRIM(INDIRECT(Iterators!G2837))</f>
        <v/>
      </c>
    </row>
    <row r="2839" spans="20:25" x14ac:dyDescent="0.25">
      <c r="T2839" s="8">
        <v>2837</v>
      </c>
      <c r="U2839" s="8" t="str">
        <f ca="1">TRIM(INDIRECT(Iterators!C2838))</f>
        <v/>
      </c>
      <c r="V2839" s="8" t="str">
        <f ca="1">TRIM(INDIRECT(Iterators!D2838))</f>
        <v/>
      </c>
      <c r="W2839" s="8" t="str">
        <f ca="1">TRIM(INDIRECT(Iterators!E2838))</f>
        <v/>
      </c>
      <c r="X2839" s="8" t="str">
        <f ca="1">TRIM(INDIRECT(Iterators!F2838))</f>
        <v/>
      </c>
      <c r="Y2839" s="8" t="str">
        <f ca="1">TRIM(INDIRECT(Iterators!G2838))</f>
        <v/>
      </c>
    </row>
    <row r="2840" spans="20:25" x14ac:dyDescent="0.25">
      <c r="T2840" s="8">
        <v>2838</v>
      </c>
      <c r="U2840" s="8" t="str">
        <f ca="1">TRIM(INDIRECT(Iterators!C2839))</f>
        <v/>
      </c>
      <c r="V2840" s="8" t="str">
        <f ca="1">TRIM(INDIRECT(Iterators!D2839))</f>
        <v/>
      </c>
      <c r="W2840" s="8" t="str">
        <f ca="1">TRIM(INDIRECT(Iterators!E2839))</f>
        <v/>
      </c>
      <c r="X2840" s="8" t="str">
        <f ca="1">TRIM(INDIRECT(Iterators!F2839))</f>
        <v/>
      </c>
      <c r="Y2840" s="8" t="str">
        <f ca="1">TRIM(INDIRECT(Iterators!G2839))</f>
        <v/>
      </c>
    </row>
    <row r="2841" spans="20:25" x14ac:dyDescent="0.25">
      <c r="T2841" s="8">
        <v>2839</v>
      </c>
      <c r="U2841" s="8" t="str">
        <f ca="1">TRIM(INDIRECT(Iterators!C2840))</f>
        <v/>
      </c>
      <c r="V2841" s="8" t="str">
        <f ca="1">TRIM(INDIRECT(Iterators!D2840))</f>
        <v/>
      </c>
      <c r="W2841" s="8" t="str">
        <f ca="1">TRIM(INDIRECT(Iterators!E2840))</f>
        <v/>
      </c>
      <c r="X2841" s="8" t="str">
        <f ca="1">TRIM(INDIRECT(Iterators!F2840))</f>
        <v/>
      </c>
      <c r="Y2841" s="8" t="str">
        <f ca="1">TRIM(INDIRECT(Iterators!G2840))</f>
        <v/>
      </c>
    </row>
    <row r="2842" spans="20:25" x14ac:dyDescent="0.25">
      <c r="T2842" s="8">
        <v>2840</v>
      </c>
      <c r="U2842" s="8" t="str">
        <f ca="1">TRIM(INDIRECT(Iterators!C2841))</f>
        <v/>
      </c>
      <c r="V2842" s="8" t="str">
        <f ca="1">TRIM(INDIRECT(Iterators!D2841))</f>
        <v/>
      </c>
      <c r="W2842" s="8" t="str">
        <f ca="1">TRIM(INDIRECT(Iterators!E2841))</f>
        <v/>
      </c>
      <c r="X2842" s="8" t="str">
        <f ca="1">TRIM(INDIRECT(Iterators!F2841))</f>
        <v/>
      </c>
      <c r="Y2842" s="8" t="str">
        <f ca="1">TRIM(INDIRECT(Iterators!G2841))</f>
        <v/>
      </c>
    </row>
    <row r="2843" spans="20:25" x14ac:dyDescent="0.25">
      <c r="T2843" s="8">
        <v>2841</v>
      </c>
      <c r="U2843" s="8" t="str">
        <f ca="1">TRIM(INDIRECT(Iterators!C2842))</f>
        <v/>
      </c>
      <c r="V2843" s="8" t="str">
        <f ca="1">TRIM(INDIRECT(Iterators!D2842))</f>
        <v/>
      </c>
      <c r="W2843" s="8" t="str">
        <f ca="1">TRIM(INDIRECT(Iterators!E2842))</f>
        <v/>
      </c>
      <c r="X2843" s="8" t="str">
        <f ca="1">TRIM(INDIRECT(Iterators!F2842))</f>
        <v/>
      </c>
      <c r="Y2843" s="8" t="str">
        <f ca="1">TRIM(INDIRECT(Iterators!G2842))</f>
        <v/>
      </c>
    </row>
    <row r="2844" spans="20:25" x14ac:dyDescent="0.25">
      <c r="T2844" s="8">
        <v>2842</v>
      </c>
      <c r="U2844" s="8" t="str">
        <f ca="1">TRIM(INDIRECT(Iterators!C2843))</f>
        <v/>
      </c>
      <c r="V2844" s="8" t="str">
        <f ca="1">TRIM(INDIRECT(Iterators!D2843))</f>
        <v/>
      </c>
      <c r="W2844" s="8" t="str">
        <f ca="1">TRIM(INDIRECT(Iterators!E2843))</f>
        <v/>
      </c>
      <c r="X2844" s="8" t="str">
        <f ca="1">TRIM(INDIRECT(Iterators!F2843))</f>
        <v/>
      </c>
      <c r="Y2844" s="8" t="str">
        <f ca="1">TRIM(INDIRECT(Iterators!G2843))</f>
        <v/>
      </c>
    </row>
    <row r="2845" spans="20:25" x14ac:dyDescent="0.25">
      <c r="T2845" s="8">
        <v>2843</v>
      </c>
      <c r="U2845" s="8" t="str">
        <f ca="1">TRIM(INDIRECT(Iterators!C2844))</f>
        <v/>
      </c>
      <c r="V2845" s="8" t="str">
        <f ca="1">TRIM(INDIRECT(Iterators!D2844))</f>
        <v/>
      </c>
      <c r="W2845" s="8" t="str">
        <f ca="1">TRIM(INDIRECT(Iterators!E2844))</f>
        <v/>
      </c>
      <c r="X2845" s="8" t="str">
        <f ca="1">TRIM(INDIRECT(Iterators!F2844))</f>
        <v/>
      </c>
      <c r="Y2845" s="8" t="str">
        <f ca="1">TRIM(INDIRECT(Iterators!G2844))</f>
        <v/>
      </c>
    </row>
    <row r="2846" spans="20:25" x14ac:dyDescent="0.25">
      <c r="T2846" s="8">
        <v>2844</v>
      </c>
      <c r="U2846" s="8" t="str">
        <f ca="1">TRIM(INDIRECT(Iterators!C2845))</f>
        <v/>
      </c>
      <c r="V2846" s="8" t="str">
        <f ca="1">TRIM(INDIRECT(Iterators!D2845))</f>
        <v/>
      </c>
      <c r="W2846" s="8" t="str">
        <f ca="1">TRIM(INDIRECT(Iterators!E2845))</f>
        <v/>
      </c>
      <c r="X2846" s="8" t="str">
        <f ca="1">TRIM(INDIRECT(Iterators!F2845))</f>
        <v/>
      </c>
      <c r="Y2846" s="8" t="str">
        <f ca="1">TRIM(INDIRECT(Iterators!G2845))</f>
        <v/>
      </c>
    </row>
    <row r="2847" spans="20:25" x14ac:dyDescent="0.25">
      <c r="T2847" s="8">
        <v>2845</v>
      </c>
      <c r="U2847" s="8" t="str">
        <f ca="1">TRIM(INDIRECT(Iterators!C2846))</f>
        <v/>
      </c>
      <c r="V2847" s="8" t="str">
        <f ca="1">TRIM(INDIRECT(Iterators!D2846))</f>
        <v/>
      </c>
      <c r="W2847" s="8" t="str">
        <f ca="1">TRIM(INDIRECT(Iterators!E2846))</f>
        <v/>
      </c>
      <c r="X2847" s="8" t="str">
        <f ca="1">TRIM(INDIRECT(Iterators!F2846))</f>
        <v/>
      </c>
      <c r="Y2847" s="8" t="str">
        <f ca="1">TRIM(INDIRECT(Iterators!G2846))</f>
        <v/>
      </c>
    </row>
    <row r="2848" spans="20:25" x14ac:dyDescent="0.25">
      <c r="T2848" s="8">
        <v>2846</v>
      </c>
      <c r="U2848" s="8" t="str">
        <f ca="1">TRIM(INDIRECT(Iterators!C2847))</f>
        <v/>
      </c>
      <c r="V2848" s="8" t="str">
        <f ca="1">TRIM(INDIRECT(Iterators!D2847))</f>
        <v/>
      </c>
      <c r="W2848" s="8" t="str">
        <f ca="1">TRIM(INDIRECT(Iterators!E2847))</f>
        <v/>
      </c>
      <c r="X2848" s="8" t="str">
        <f ca="1">TRIM(INDIRECT(Iterators!F2847))</f>
        <v/>
      </c>
      <c r="Y2848" s="8" t="str">
        <f ca="1">TRIM(INDIRECT(Iterators!G2847))</f>
        <v/>
      </c>
    </row>
    <row r="2849" spans="20:25" x14ac:dyDescent="0.25">
      <c r="T2849" s="8">
        <v>2847</v>
      </c>
      <c r="U2849" s="8" t="str">
        <f ca="1">TRIM(INDIRECT(Iterators!C2848))</f>
        <v/>
      </c>
      <c r="V2849" s="8" t="str">
        <f ca="1">TRIM(INDIRECT(Iterators!D2848))</f>
        <v/>
      </c>
      <c r="W2849" s="8" t="str">
        <f ca="1">TRIM(INDIRECT(Iterators!E2848))</f>
        <v/>
      </c>
      <c r="X2849" s="8" t="str">
        <f ca="1">TRIM(INDIRECT(Iterators!F2848))</f>
        <v/>
      </c>
      <c r="Y2849" s="8" t="str">
        <f ca="1">TRIM(INDIRECT(Iterators!G2848))</f>
        <v/>
      </c>
    </row>
    <row r="2850" spans="20:25" x14ac:dyDescent="0.25">
      <c r="T2850" s="8">
        <v>2848</v>
      </c>
      <c r="U2850" s="8" t="str">
        <f ca="1">TRIM(INDIRECT(Iterators!C2849))</f>
        <v/>
      </c>
      <c r="V2850" s="8" t="str">
        <f ca="1">TRIM(INDIRECT(Iterators!D2849))</f>
        <v/>
      </c>
      <c r="W2850" s="8" t="str">
        <f ca="1">TRIM(INDIRECT(Iterators!E2849))</f>
        <v/>
      </c>
      <c r="X2850" s="8" t="str">
        <f ca="1">TRIM(INDIRECT(Iterators!F2849))</f>
        <v/>
      </c>
      <c r="Y2850" s="8" t="str">
        <f ca="1">TRIM(INDIRECT(Iterators!G2849))</f>
        <v/>
      </c>
    </row>
    <row r="2851" spans="20:25" x14ac:dyDescent="0.25">
      <c r="T2851" s="8">
        <v>2849</v>
      </c>
      <c r="U2851" s="8" t="str">
        <f ca="1">TRIM(INDIRECT(Iterators!C2850))</f>
        <v/>
      </c>
      <c r="V2851" s="8" t="str">
        <f ca="1">TRIM(INDIRECT(Iterators!D2850))</f>
        <v/>
      </c>
      <c r="W2851" s="8" t="str">
        <f ca="1">TRIM(INDIRECT(Iterators!E2850))</f>
        <v/>
      </c>
      <c r="X2851" s="8" t="str">
        <f ca="1">TRIM(INDIRECT(Iterators!F2850))</f>
        <v/>
      </c>
      <c r="Y2851" s="8" t="str">
        <f ca="1">TRIM(INDIRECT(Iterators!G2850))</f>
        <v/>
      </c>
    </row>
    <row r="2852" spans="20:25" x14ac:dyDescent="0.25">
      <c r="T2852" s="8">
        <v>2850</v>
      </c>
      <c r="U2852" s="8" t="str">
        <f ca="1">TRIM(INDIRECT(Iterators!C2851))</f>
        <v/>
      </c>
      <c r="V2852" s="8" t="str">
        <f ca="1">TRIM(INDIRECT(Iterators!D2851))</f>
        <v/>
      </c>
      <c r="W2852" s="8" t="str">
        <f ca="1">TRIM(INDIRECT(Iterators!E2851))</f>
        <v/>
      </c>
      <c r="X2852" s="8" t="str">
        <f ca="1">TRIM(INDIRECT(Iterators!F2851))</f>
        <v/>
      </c>
      <c r="Y2852" s="8" t="str">
        <f ca="1">TRIM(INDIRECT(Iterators!G2851))</f>
        <v/>
      </c>
    </row>
    <row r="2853" spans="20:25" x14ac:dyDescent="0.25">
      <c r="T2853" s="8">
        <v>2851</v>
      </c>
      <c r="U2853" s="8" t="str">
        <f ca="1">TRIM(INDIRECT(Iterators!C2852))</f>
        <v/>
      </c>
      <c r="V2853" s="8" t="str">
        <f ca="1">TRIM(INDIRECT(Iterators!D2852))</f>
        <v/>
      </c>
      <c r="W2853" s="8" t="str">
        <f ca="1">TRIM(INDIRECT(Iterators!E2852))</f>
        <v/>
      </c>
      <c r="X2853" s="8" t="str">
        <f ca="1">TRIM(INDIRECT(Iterators!F2852))</f>
        <v/>
      </c>
      <c r="Y2853" s="8" t="str">
        <f ca="1">TRIM(INDIRECT(Iterators!G2852))</f>
        <v/>
      </c>
    </row>
    <row r="2854" spans="20:25" x14ac:dyDescent="0.25">
      <c r="T2854" s="8">
        <v>2852</v>
      </c>
      <c r="U2854" s="8" t="str">
        <f ca="1">TRIM(INDIRECT(Iterators!C2853))</f>
        <v/>
      </c>
      <c r="V2854" s="8" t="str">
        <f ca="1">TRIM(INDIRECT(Iterators!D2853))</f>
        <v/>
      </c>
      <c r="W2854" s="8" t="str">
        <f ca="1">TRIM(INDIRECT(Iterators!E2853))</f>
        <v/>
      </c>
      <c r="X2854" s="8" t="str">
        <f ca="1">TRIM(INDIRECT(Iterators!F2853))</f>
        <v/>
      </c>
      <c r="Y2854" s="8" t="str">
        <f ca="1">TRIM(INDIRECT(Iterators!G2853))</f>
        <v/>
      </c>
    </row>
    <row r="2855" spans="20:25" x14ac:dyDescent="0.25">
      <c r="T2855" s="8">
        <v>2853</v>
      </c>
      <c r="U2855" s="8" t="str">
        <f ca="1">TRIM(INDIRECT(Iterators!C2854))</f>
        <v/>
      </c>
      <c r="V2855" s="8" t="str">
        <f ca="1">TRIM(INDIRECT(Iterators!D2854))</f>
        <v/>
      </c>
      <c r="W2855" s="8" t="str">
        <f ca="1">TRIM(INDIRECT(Iterators!E2854))</f>
        <v/>
      </c>
      <c r="X2855" s="8" t="str">
        <f ca="1">TRIM(INDIRECT(Iterators!F2854))</f>
        <v/>
      </c>
      <c r="Y2855" s="8" t="str">
        <f ca="1">TRIM(INDIRECT(Iterators!G2854))</f>
        <v/>
      </c>
    </row>
    <row r="2856" spans="20:25" x14ac:dyDescent="0.25">
      <c r="T2856" s="8">
        <v>2854</v>
      </c>
      <c r="U2856" s="8" t="str">
        <f ca="1">TRIM(INDIRECT(Iterators!C2855))</f>
        <v/>
      </c>
      <c r="V2856" s="8" t="str">
        <f ca="1">TRIM(INDIRECT(Iterators!D2855))</f>
        <v/>
      </c>
      <c r="W2856" s="8" t="str">
        <f ca="1">TRIM(INDIRECT(Iterators!E2855))</f>
        <v/>
      </c>
      <c r="X2856" s="8" t="str">
        <f ca="1">TRIM(INDIRECT(Iterators!F2855))</f>
        <v/>
      </c>
      <c r="Y2856" s="8" t="str">
        <f ca="1">TRIM(INDIRECT(Iterators!G2855))</f>
        <v/>
      </c>
    </row>
    <row r="2857" spans="20:25" x14ac:dyDescent="0.25">
      <c r="T2857" s="8">
        <v>2855</v>
      </c>
      <c r="U2857" s="8" t="str">
        <f ca="1">TRIM(INDIRECT(Iterators!C2856))</f>
        <v/>
      </c>
      <c r="V2857" s="8" t="str">
        <f ca="1">TRIM(INDIRECT(Iterators!D2856))</f>
        <v/>
      </c>
      <c r="W2857" s="8" t="str">
        <f ca="1">TRIM(INDIRECT(Iterators!E2856))</f>
        <v/>
      </c>
      <c r="X2857" s="8" t="str">
        <f ca="1">TRIM(INDIRECT(Iterators!F2856))</f>
        <v/>
      </c>
      <c r="Y2857" s="8" t="str">
        <f ca="1">TRIM(INDIRECT(Iterators!G2856))</f>
        <v/>
      </c>
    </row>
    <row r="2858" spans="20:25" x14ac:dyDescent="0.25">
      <c r="T2858" s="8">
        <v>2856</v>
      </c>
      <c r="U2858" s="8" t="str">
        <f ca="1">TRIM(INDIRECT(Iterators!C2857))</f>
        <v/>
      </c>
      <c r="V2858" s="8" t="str">
        <f ca="1">TRIM(INDIRECT(Iterators!D2857))</f>
        <v/>
      </c>
      <c r="W2858" s="8" t="str">
        <f ca="1">TRIM(INDIRECT(Iterators!E2857))</f>
        <v/>
      </c>
      <c r="X2858" s="8" t="str">
        <f ca="1">TRIM(INDIRECT(Iterators!F2857))</f>
        <v/>
      </c>
      <c r="Y2858" s="8" t="str">
        <f ca="1">TRIM(INDIRECT(Iterators!G2857))</f>
        <v/>
      </c>
    </row>
    <row r="2859" spans="20:25" x14ac:dyDescent="0.25">
      <c r="T2859" s="8">
        <v>2857</v>
      </c>
      <c r="U2859" s="8" t="str">
        <f ca="1">TRIM(INDIRECT(Iterators!C2858))</f>
        <v/>
      </c>
      <c r="V2859" s="8" t="str">
        <f ca="1">TRIM(INDIRECT(Iterators!D2858))</f>
        <v/>
      </c>
      <c r="W2859" s="8" t="str">
        <f ca="1">TRIM(INDIRECT(Iterators!E2858))</f>
        <v/>
      </c>
      <c r="X2859" s="8" t="str">
        <f ca="1">TRIM(INDIRECT(Iterators!F2858))</f>
        <v/>
      </c>
      <c r="Y2859" s="8" t="str">
        <f ca="1">TRIM(INDIRECT(Iterators!G2858))</f>
        <v/>
      </c>
    </row>
    <row r="2860" spans="20:25" x14ac:dyDescent="0.25">
      <c r="T2860" s="8">
        <v>2858</v>
      </c>
      <c r="U2860" s="8" t="str">
        <f ca="1">TRIM(INDIRECT(Iterators!C2859))</f>
        <v/>
      </c>
      <c r="V2860" s="8" t="str">
        <f ca="1">TRIM(INDIRECT(Iterators!D2859))</f>
        <v/>
      </c>
      <c r="W2860" s="8" t="str">
        <f ca="1">TRIM(INDIRECT(Iterators!E2859))</f>
        <v/>
      </c>
      <c r="X2860" s="8" t="str">
        <f ca="1">TRIM(INDIRECT(Iterators!F2859))</f>
        <v/>
      </c>
      <c r="Y2860" s="8" t="str">
        <f ca="1">TRIM(INDIRECT(Iterators!G2859))</f>
        <v/>
      </c>
    </row>
    <row r="2861" spans="20:25" x14ac:dyDescent="0.25">
      <c r="T2861" s="8">
        <v>2859</v>
      </c>
      <c r="U2861" s="8" t="str">
        <f ca="1">TRIM(INDIRECT(Iterators!C2860))</f>
        <v/>
      </c>
      <c r="V2861" s="8" t="str">
        <f ca="1">TRIM(INDIRECT(Iterators!D2860))</f>
        <v/>
      </c>
      <c r="W2861" s="8" t="str">
        <f ca="1">TRIM(INDIRECT(Iterators!E2860))</f>
        <v/>
      </c>
      <c r="X2861" s="8" t="str">
        <f ca="1">TRIM(INDIRECT(Iterators!F2860))</f>
        <v/>
      </c>
      <c r="Y2861" s="8" t="str">
        <f ca="1">TRIM(INDIRECT(Iterators!G2860))</f>
        <v/>
      </c>
    </row>
    <row r="2862" spans="20:25" x14ac:dyDescent="0.25">
      <c r="T2862" s="8">
        <v>2860</v>
      </c>
      <c r="U2862" s="8" t="str">
        <f ca="1">TRIM(INDIRECT(Iterators!C2861))</f>
        <v/>
      </c>
      <c r="V2862" s="8" t="str">
        <f ca="1">TRIM(INDIRECT(Iterators!D2861))</f>
        <v/>
      </c>
      <c r="W2862" s="8" t="str">
        <f ca="1">TRIM(INDIRECT(Iterators!E2861))</f>
        <v/>
      </c>
      <c r="X2862" s="8" t="str">
        <f ca="1">TRIM(INDIRECT(Iterators!F2861))</f>
        <v/>
      </c>
      <c r="Y2862" s="8" t="str">
        <f ca="1">TRIM(INDIRECT(Iterators!G2861))</f>
        <v/>
      </c>
    </row>
    <row r="2863" spans="20:25" x14ac:dyDescent="0.25">
      <c r="T2863" s="8">
        <v>2861</v>
      </c>
      <c r="U2863" s="8" t="str">
        <f ca="1">TRIM(INDIRECT(Iterators!C2862))</f>
        <v/>
      </c>
      <c r="V2863" s="8" t="str">
        <f ca="1">TRIM(INDIRECT(Iterators!D2862))</f>
        <v/>
      </c>
      <c r="W2863" s="8" t="str">
        <f ca="1">TRIM(INDIRECT(Iterators!E2862))</f>
        <v/>
      </c>
      <c r="X2863" s="8" t="str">
        <f ca="1">TRIM(INDIRECT(Iterators!F2862))</f>
        <v/>
      </c>
      <c r="Y2863" s="8" t="str">
        <f ca="1">TRIM(INDIRECT(Iterators!G2862))</f>
        <v/>
      </c>
    </row>
    <row r="2864" spans="20:25" x14ac:dyDescent="0.25">
      <c r="T2864" s="8">
        <v>2862</v>
      </c>
      <c r="U2864" s="8" t="str">
        <f ca="1">TRIM(INDIRECT(Iterators!C2863))</f>
        <v/>
      </c>
      <c r="V2864" s="8" t="str">
        <f ca="1">TRIM(INDIRECT(Iterators!D2863))</f>
        <v/>
      </c>
      <c r="W2864" s="8" t="str">
        <f ca="1">TRIM(INDIRECT(Iterators!E2863))</f>
        <v/>
      </c>
      <c r="X2864" s="8" t="str">
        <f ca="1">TRIM(INDIRECT(Iterators!F2863))</f>
        <v/>
      </c>
      <c r="Y2864" s="8" t="str">
        <f ca="1">TRIM(INDIRECT(Iterators!G2863))</f>
        <v/>
      </c>
    </row>
    <row r="2865" spans="20:25" x14ac:dyDescent="0.25">
      <c r="T2865" s="8">
        <v>2863</v>
      </c>
      <c r="U2865" s="8" t="str">
        <f ca="1">TRIM(INDIRECT(Iterators!C2864))</f>
        <v/>
      </c>
      <c r="V2865" s="8" t="str">
        <f ca="1">TRIM(INDIRECT(Iterators!D2864))</f>
        <v/>
      </c>
      <c r="W2865" s="8" t="str">
        <f ca="1">TRIM(INDIRECT(Iterators!E2864))</f>
        <v/>
      </c>
      <c r="X2865" s="8" t="str">
        <f ca="1">TRIM(INDIRECT(Iterators!F2864))</f>
        <v/>
      </c>
      <c r="Y2865" s="8" t="str">
        <f ca="1">TRIM(INDIRECT(Iterators!G2864))</f>
        <v/>
      </c>
    </row>
    <row r="2866" spans="20:25" x14ac:dyDescent="0.25">
      <c r="T2866" s="8">
        <v>2864</v>
      </c>
      <c r="U2866" s="8" t="str">
        <f ca="1">TRIM(INDIRECT(Iterators!C2865))</f>
        <v/>
      </c>
      <c r="V2866" s="8" t="str">
        <f ca="1">TRIM(INDIRECT(Iterators!D2865))</f>
        <v/>
      </c>
      <c r="W2866" s="8" t="str">
        <f ca="1">TRIM(INDIRECT(Iterators!E2865))</f>
        <v/>
      </c>
      <c r="X2866" s="8" t="str">
        <f ca="1">TRIM(INDIRECT(Iterators!F2865))</f>
        <v/>
      </c>
      <c r="Y2866" s="8" t="str">
        <f ca="1">TRIM(INDIRECT(Iterators!G2865))</f>
        <v/>
      </c>
    </row>
    <row r="2867" spans="20:25" x14ac:dyDescent="0.25">
      <c r="T2867" s="8">
        <v>2865</v>
      </c>
      <c r="U2867" s="8" t="str">
        <f ca="1">TRIM(INDIRECT(Iterators!C2866))</f>
        <v/>
      </c>
      <c r="V2867" s="8" t="str">
        <f ca="1">TRIM(INDIRECT(Iterators!D2866))</f>
        <v/>
      </c>
      <c r="W2867" s="8" t="str">
        <f ca="1">TRIM(INDIRECT(Iterators!E2866))</f>
        <v/>
      </c>
      <c r="X2867" s="8" t="str">
        <f ca="1">TRIM(INDIRECT(Iterators!F2866))</f>
        <v/>
      </c>
      <c r="Y2867" s="8" t="str">
        <f ca="1">TRIM(INDIRECT(Iterators!G2866))</f>
        <v/>
      </c>
    </row>
    <row r="2868" spans="20:25" x14ac:dyDescent="0.25">
      <c r="T2868" s="8">
        <v>2866</v>
      </c>
      <c r="U2868" s="8" t="str">
        <f ca="1">TRIM(INDIRECT(Iterators!C2867))</f>
        <v/>
      </c>
      <c r="V2868" s="8" t="str">
        <f ca="1">TRIM(INDIRECT(Iterators!D2867))</f>
        <v/>
      </c>
      <c r="W2868" s="8" t="str">
        <f ca="1">TRIM(INDIRECT(Iterators!E2867))</f>
        <v/>
      </c>
      <c r="X2868" s="8" t="str">
        <f ca="1">TRIM(INDIRECT(Iterators!F2867))</f>
        <v/>
      </c>
      <c r="Y2868" s="8" t="str">
        <f ca="1">TRIM(INDIRECT(Iterators!G2867))</f>
        <v/>
      </c>
    </row>
    <row r="2869" spans="20:25" x14ac:dyDescent="0.25">
      <c r="T2869" s="8">
        <v>2867</v>
      </c>
      <c r="U2869" s="8" t="str">
        <f ca="1">TRIM(INDIRECT(Iterators!C2868))</f>
        <v/>
      </c>
      <c r="V2869" s="8" t="str">
        <f ca="1">TRIM(INDIRECT(Iterators!D2868))</f>
        <v/>
      </c>
      <c r="W2869" s="8" t="str">
        <f ca="1">TRIM(INDIRECT(Iterators!E2868))</f>
        <v/>
      </c>
      <c r="X2869" s="8" t="str">
        <f ca="1">TRIM(INDIRECT(Iterators!F2868))</f>
        <v/>
      </c>
      <c r="Y2869" s="8" t="str">
        <f ca="1">TRIM(INDIRECT(Iterators!G2868))</f>
        <v/>
      </c>
    </row>
    <row r="2870" spans="20:25" x14ac:dyDescent="0.25">
      <c r="T2870" s="8">
        <v>2868</v>
      </c>
      <c r="U2870" s="8" t="str">
        <f ca="1">TRIM(INDIRECT(Iterators!C2869))</f>
        <v/>
      </c>
      <c r="V2870" s="8" t="str">
        <f ca="1">TRIM(INDIRECT(Iterators!D2869))</f>
        <v/>
      </c>
      <c r="W2870" s="8" t="str">
        <f ca="1">TRIM(INDIRECT(Iterators!E2869))</f>
        <v/>
      </c>
      <c r="X2870" s="8" t="str">
        <f ca="1">TRIM(INDIRECT(Iterators!F2869))</f>
        <v/>
      </c>
      <c r="Y2870" s="8" t="str">
        <f ca="1">TRIM(INDIRECT(Iterators!G2869))</f>
        <v/>
      </c>
    </row>
    <row r="2871" spans="20:25" x14ac:dyDescent="0.25">
      <c r="T2871" s="8">
        <v>2869</v>
      </c>
      <c r="U2871" s="8" t="str">
        <f ca="1">TRIM(INDIRECT(Iterators!C2870))</f>
        <v/>
      </c>
      <c r="V2871" s="8" t="str">
        <f ca="1">TRIM(INDIRECT(Iterators!D2870))</f>
        <v/>
      </c>
      <c r="W2871" s="8" t="str">
        <f ca="1">TRIM(INDIRECT(Iterators!E2870))</f>
        <v/>
      </c>
      <c r="X2871" s="8" t="str">
        <f ca="1">TRIM(INDIRECT(Iterators!F2870))</f>
        <v/>
      </c>
      <c r="Y2871" s="8" t="str">
        <f ca="1">TRIM(INDIRECT(Iterators!G2870))</f>
        <v/>
      </c>
    </row>
    <row r="2872" spans="20:25" x14ac:dyDescent="0.25">
      <c r="T2872" s="8">
        <v>2870</v>
      </c>
      <c r="U2872" s="8" t="str">
        <f ca="1">TRIM(INDIRECT(Iterators!C2871))</f>
        <v/>
      </c>
      <c r="V2872" s="8" t="str">
        <f ca="1">TRIM(INDIRECT(Iterators!D2871))</f>
        <v/>
      </c>
      <c r="W2872" s="8" t="str">
        <f ca="1">TRIM(INDIRECT(Iterators!E2871))</f>
        <v/>
      </c>
      <c r="X2872" s="8" t="str">
        <f ca="1">TRIM(INDIRECT(Iterators!F2871))</f>
        <v/>
      </c>
      <c r="Y2872" s="8" t="str">
        <f ca="1">TRIM(INDIRECT(Iterators!G2871))</f>
        <v/>
      </c>
    </row>
    <row r="2873" spans="20:25" x14ac:dyDescent="0.25">
      <c r="T2873" s="8">
        <v>2871</v>
      </c>
      <c r="U2873" s="8" t="str">
        <f ca="1">TRIM(INDIRECT(Iterators!C2872))</f>
        <v/>
      </c>
      <c r="V2873" s="8" t="str">
        <f ca="1">TRIM(INDIRECT(Iterators!D2872))</f>
        <v/>
      </c>
      <c r="W2873" s="8" t="str">
        <f ca="1">TRIM(INDIRECT(Iterators!E2872))</f>
        <v/>
      </c>
      <c r="X2873" s="8" t="str">
        <f ca="1">TRIM(INDIRECT(Iterators!F2872))</f>
        <v/>
      </c>
      <c r="Y2873" s="8" t="str">
        <f ca="1">TRIM(INDIRECT(Iterators!G2872))</f>
        <v/>
      </c>
    </row>
    <row r="2874" spans="20:25" x14ac:dyDescent="0.25">
      <c r="T2874" s="8">
        <v>2872</v>
      </c>
      <c r="U2874" s="8" t="str">
        <f ca="1">TRIM(INDIRECT(Iterators!C2873))</f>
        <v/>
      </c>
      <c r="V2874" s="8" t="str">
        <f ca="1">TRIM(INDIRECT(Iterators!D2873))</f>
        <v/>
      </c>
      <c r="W2874" s="8" t="str">
        <f ca="1">TRIM(INDIRECT(Iterators!E2873))</f>
        <v/>
      </c>
      <c r="X2874" s="8" t="str">
        <f ca="1">TRIM(INDIRECT(Iterators!F2873))</f>
        <v/>
      </c>
      <c r="Y2874" s="8" t="str">
        <f ca="1">TRIM(INDIRECT(Iterators!G2873))</f>
        <v/>
      </c>
    </row>
    <row r="2875" spans="20:25" x14ac:dyDescent="0.25">
      <c r="T2875" s="8">
        <v>2873</v>
      </c>
      <c r="U2875" s="8" t="str">
        <f ca="1">TRIM(INDIRECT(Iterators!C2874))</f>
        <v/>
      </c>
      <c r="V2875" s="8" t="str">
        <f ca="1">TRIM(INDIRECT(Iterators!D2874))</f>
        <v/>
      </c>
      <c r="W2875" s="8" t="str">
        <f ca="1">TRIM(INDIRECT(Iterators!E2874))</f>
        <v/>
      </c>
      <c r="X2875" s="8" t="str">
        <f ca="1">TRIM(INDIRECT(Iterators!F2874))</f>
        <v/>
      </c>
      <c r="Y2875" s="8" t="str">
        <f ca="1">TRIM(INDIRECT(Iterators!G2874))</f>
        <v/>
      </c>
    </row>
    <row r="2876" spans="20:25" x14ac:dyDescent="0.25">
      <c r="T2876" s="8">
        <v>2874</v>
      </c>
      <c r="U2876" s="8" t="str">
        <f ca="1">TRIM(INDIRECT(Iterators!C2875))</f>
        <v/>
      </c>
      <c r="V2876" s="8" t="str">
        <f ca="1">TRIM(INDIRECT(Iterators!D2875))</f>
        <v/>
      </c>
      <c r="W2876" s="8" t="str">
        <f ca="1">TRIM(INDIRECT(Iterators!E2875))</f>
        <v/>
      </c>
      <c r="X2876" s="8" t="str">
        <f ca="1">TRIM(INDIRECT(Iterators!F2875))</f>
        <v/>
      </c>
      <c r="Y2876" s="8" t="str">
        <f ca="1">TRIM(INDIRECT(Iterators!G2875))</f>
        <v/>
      </c>
    </row>
    <row r="2877" spans="20:25" x14ac:dyDescent="0.25">
      <c r="T2877" s="8">
        <v>2875</v>
      </c>
      <c r="U2877" s="8" t="str">
        <f ca="1">TRIM(INDIRECT(Iterators!C2876))</f>
        <v/>
      </c>
      <c r="V2877" s="8" t="str">
        <f ca="1">TRIM(INDIRECT(Iterators!D2876))</f>
        <v/>
      </c>
      <c r="W2877" s="8" t="str">
        <f ca="1">TRIM(INDIRECT(Iterators!E2876))</f>
        <v/>
      </c>
      <c r="X2877" s="8" t="str">
        <f ca="1">TRIM(INDIRECT(Iterators!F2876))</f>
        <v/>
      </c>
      <c r="Y2877" s="8" t="str">
        <f ca="1">TRIM(INDIRECT(Iterators!G2876))</f>
        <v/>
      </c>
    </row>
    <row r="2878" spans="20:25" x14ac:dyDescent="0.25">
      <c r="T2878" s="8">
        <v>2876</v>
      </c>
      <c r="U2878" s="8" t="str">
        <f ca="1">TRIM(INDIRECT(Iterators!C2877))</f>
        <v/>
      </c>
      <c r="V2878" s="8" t="str">
        <f ca="1">TRIM(INDIRECT(Iterators!D2877))</f>
        <v/>
      </c>
      <c r="W2878" s="8" t="str">
        <f ca="1">TRIM(INDIRECT(Iterators!E2877))</f>
        <v/>
      </c>
      <c r="X2878" s="8" t="str">
        <f ca="1">TRIM(INDIRECT(Iterators!F2877))</f>
        <v/>
      </c>
      <c r="Y2878" s="8" t="str">
        <f ca="1">TRIM(INDIRECT(Iterators!G2877))</f>
        <v/>
      </c>
    </row>
    <row r="2879" spans="20:25" x14ac:dyDescent="0.25">
      <c r="T2879" s="8">
        <v>2877</v>
      </c>
      <c r="U2879" s="8" t="str">
        <f ca="1">TRIM(INDIRECT(Iterators!C2878))</f>
        <v/>
      </c>
      <c r="V2879" s="8" t="str">
        <f ca="1">TRIM(INDIRECT(Iterators!D2878))</f>
        <v/>
      </c>
      <c r="W2879" s="8" t="str">
        <f ca="1">TRIM(INDIRECT(Iterators!E2878))</f>
        <v/>
      </c>
      <c r="X2879" s="8" t="str">
        <f ca="1">TRIM(INDIRECT(Iterators!F2878))</f>
        <v/>
      </c>
      <c r="Y2879" s="8" t="str">
        <f ca="1">TRIM(INDIRECT(Iterators!G2878))</f>
        <v/>
      </c>
    </row>
    <row r="2880" spans="20:25" x14ac:dyDescent="0.25">
      <c r="T2880" s="8">
        <v>2878</v>
      </c>
      <c r="U2880" s="8" t="str">
        <f ca="1">TRIM(INDIRECT(Iterators!C2879))</f>
        <v/>
      </c>
      <c r="V2880" s="8" t="str">
        <f ca="1">TRIM(INDIRECT(Iterators!D2879))</f>
        <v/>
      </c>
      <c r="W2880" s="8" t="str">
        <f ca="1">TRIM(INDIRECT(Iterators!E2879))</f>
        <v/>
      </c>
      <c r="X2880" s="8" t="str">
        <f ca="1">TRIM(INDIRECT(Iterators!F2879))</f>
        <v/>
      </c>
      <c r="Y2880" s="8" t="str">
        <f ca="1">TRIM(INDIRECT(Iterators!G2879))</f>
        <v/>
      </c>
    </row>
    <row r="2881" spans="20:25" x14ac:dyDescent="0.25">
      <c r="T2881" s="8">
        <v>2879</v>
      </c>
      <c r="U2881" s="8" t="str">
        <f ca="1">TRIM(INDIRECT(Iterators!C2880))</f>
        <v/>
      </c>
      <c r="V2881" s="8" t="str">
        <f ca="1">TRIM(INDIRECT(Iterators!D2880))</f>
        <v/>
      </c>
      <c r="W2881" s="8" t="str">
        <f ca="1">TRIM(INDIRECT(Iterators!E2880))</f>
        <v/>
      </c>
      <c r="X2881" s="8" t="str">
        <f ca="1">TRIM(INDIRECT(Iterators!F2880))</f>
        <v/>
      </c>
      <c r="Y2881" s="8" t="str">
        <f ca="1">TRIM(INDIRECT(Iterators!G2880))</f>
        <v/>
      </c>
    </row>
    <row r="2882" spans="20:25" x14ac:dyDescent="0.25">
      <c r="T2882" s="8">
        <v>2880</v>
      </c>
      <c r="U2882" s="8" t="str">
        <f ca="1">TRIM(INDIRECT(Iterators!C2881))</f>
        <v/>
      </c>
      <c r="V2882" s="8" t="str">
        <f ca="1">TRIM(INDIRECT(Iterators!D2881))</f>
        <v/>
      </c>
      <c r="W2882" s="8" t="str">
        <f ca="1">TRIM(INDIRECT(Iterators!E2881))</f>
        <v/>
      </c>
      <c r="X2882" s="8" t="str">
        <f ca="1">TRIM(INDIRECT(Iterators!F2881))</f>
        <v/>
      </c>
      <c r="Y2882" s="8" t="str">
        <f ca="1">TRIM(INDIRECT(Iterators!G2881))</f>
        <v/>
      </c>
    </row>
    <row r="2883" spans="20:25" x14ac:dyDescent="0.25">
      <c r="T2883" s="8">
        <v>2881</v>
      </c>
      <c r="U2883" s="8" t="str">
        <f ca="1">TRIM(INDIRECT(Iterators!C2882))</f>
        <v/>
      </c>
      <c r="V2883" s="8" t="str">
        <f ca="1">TRIM(INDIRECT(Iterators!D2882))</f>
        <v/>
      </c>
      <c r="W2883" s="8" t="str">
        <f ca="1">TRIM(INDIRECT(Iterators!E2882))</f>
        <v/>
      </c>
      <c r="X2883" s="8" t="str">
        <f ca="1">TRIM(INDIRECT(Iterators!F2882))</f>
        <v/>
      </c>
      <c r="Y2883" s="8" t="str">
        <f ca="1">TRIM(INDIRECT(Iterators!G2882))</f>
        <v/>
      </c>
    </row>
    <row r="2884" spans="20:25" x14ac:dyDescent="0.25">
      <c r="T2884" s="8">
        <v>2882</v>
      </c>
      <c r="U2884" s="8" t="str">
        <f ca="1">TRIM(INDIRECT(Iterators!C2883))</f>
        <v/>
      </c>
      <c r="V2884" s="8" t="str">
        <f ca="1">TRIM(INDIRECT(Iterators!D2883))</f>
        <v/>
      </c>
      <c r="W2884" s="8" t="str">
        <f ca="1">TRIM(INDIRECT(Iterators!E2883))</f>
        <v/>
      </c>
      <c r="X2884" s="8" t="str">
        <f ca="1">TRIM(INDIRECT(Iterators!F2883))</f>
        <v/>
      </c>
      <c r="Y2884" s="8" t="str">
        <f ca="1">TRIM(INDIRECT(Iterators!G2883))</f>
        <v/>
      </c>
    </row>
    <row r="2885" spans="20:25" x14ac:dyDescent="0.25">
      <c r="T2885" s="8">
        <v>2883</v>
      </c>
      <c r="U2885" s="8" t="str">
        <f ca="1">TRIM(INDIRECT(Iterators!C2884))</f>
        <v/>
      </c>
      <c r="V2885" s="8" t="str">
        <f ca="1">TRIM(INDIRECT(Iterators!D2884))</f>
        <v/>
      </c>
      <c r="W2885" s="8" t="str">
        <f ca="1">TRIM(INDIRECT(Iterators!E2884))</f>
        <v/>
      </c>
      <c r="X2885" s="8" t="str">
        <f ca="1">TRIM(INDIRECT(Iterators!F2884))</f>
        <v/>
      </c>
      <c r="Y2885" s="8" t="str">
        <f ca="1">TRIM(INDIRECT(Iterators!G2884))</f>
        <v/>
      </c>
    </row>
    <row r="2886" spans="20:25" x14ac:dyDescent="0.25">
      <c r="T2886" s="8">
        <v>2884</v>
      </c>
      <c r="U2886" s="8" t="str">
        <f ca="1">TRIM(INDIRECT(Iterators!C2885))</f>
        <v/>
      </c>
      <c r="V2886" s="8" t="str">
        <f ca="1">TRIM(INDIRECT(Iterators!D2885))</f>
        <v/>
      </c>
      <c r="W2886" s="8" t="str">
        <f ca="1">TRIM(INDIRECT(Iterators!E2885))</f>
        <v/>
      </c>
      <c r="X2886" s="8" t="str">
        <f ca="1">TRIM(INDIRECT(Iterators!F2885))</f>
        <v/>
      </c>
      <c r="Y2886" s="8" t="str">
        <f ca="1">TRIM(INDIRECT(Iterators!G2885))</f>
        <v/>
      </c>
    </row>
    <row r="2887" spans="20:25" x14ac:dyDescent="0.25">
      <c r="T2887" s="8">
        <v>2885</v>
      </c>
      <c r="U2887" s="8" t="str">
        <f ca="1">TRIM(INDIRECT(Iterators!C2886))</f>
        <v/>
      </c>
      <c r="V2887" s="8" t="str">
        <f ca="1">TRIM(INDIRECT(Iterators!D2886))</f>
        <v/>
      </c>
      <c r="W2887" s="8" t="str">
        <f ca="1">TRIM(INDIRECT(Iterators!E2886))</f>
        <v/>
      </c>
      <c r="X2887" s="8" t="str">
        <f ca="1">TRIM(INDIRECT(Iterators!F2886))</f>
        <v/>
      </c>
      <c r="Y2887" s="8" t="str">
        <f ca="1">TRIM(INDIRECT(Iterators!G2886))</f>
        <v/>
      </c>
    </row>
    <row r="2888" spans="20:25" x14ac:dyDescent="0.25">
      <c r="T2888" s="8">
        <v>2886</v>
      </c>
      <c r="U2888" s="8" t="str">
        <f ca="1">TRIM(INDIRECT(Iterators!C2887))</f>
        <v/>
      </c>
      <c r="V2888" s="8" t="str">
        <f ca="1">TRIM(INDIRECT(Iterators!D2887))</f>
        <v/>
      </c>
      <c r="W2888" s="8" t="str">
        <f ca="1">TRIM(INDIRECT(Iterators!E2887))</f>
        <v/>
      </c>
      <c r="X2888" s="8" t="str">
        <f ca="1">TRIM(INDIRECT(Iterators!F2887))</f>
        <v/>
      </c>
      <c r="Y2888" s="8" t="str">
        <f ca="1">TRIM(INDIRECT(Iterators!G2887))</f>
        <v/>
      </c>
    </row>
    <row r="2889" spans="20:25" x14ac:dyDescent="0.25">
      <c r="T2889" s="8">
        <v>2887</v>
      </c>
      <c r="U2889" s="8" t="str">
        <f ca="1">TRIM(INDIRECT(Iterators!C2888))</f>
        <v/>
      </c>
      <c r="V2889" s="8" t="str">
        <f ca="1">TRIM(INDIRECT(Iterators!D2888))</f>
        <v/>
      </c>
      <c r="W2889" s="8" t="str">
        <f ca="1">TRIM(INDIRECT(Iterators!E2888))</f>
        <v/>
      </c>
      <c r="X2889" s="8" t="str">
        <f ca="1">TRIM(INDIRECT(Iterators!F2888))</f>
        <v/>
      </c>
      <c r="Y2889" s="8" t="str">
        <f ca="1">TRIM(INDIRECT(Iterators!G2888))</f>
        <v/>
      </c>
    </row>
    <row r="2890" spans="20:25" x14ac:dyDescent="0.25">
      <c r="T2890" s="8">
        <v>2888</v>
      </c>
      <c r="U2890" s="8" t="str">
        <f ca="1">TRIM(INDIRECT(Iterators!C2889))</f>
        <v/>
      </c>
      <c r="V2890" s="8" t="str">
        <f ca="1">TRIM(INDIRECT(Iterators!D2889))</f>
        <v/>
      </c>
      <c r="W2890" s="8" t="str">
        <f ca="1">TRIM(INDIRECT(Iterators!E2889))</f>
        <v/>
      </c>
      <c r="X2890" s="8" t="str">
        <f ca="1">TRIM(INDIRECT(Iterators!F2889))</f>
        <v/>
      </c>
      <c r="Y2890" s="8" t="str">
        <f ca="1">TRIM(INDIRECT(Iterators!G2889))</f>
        <v/>
      </c>
    </row>
    <row r="2891" spans="20:25" x14ac:dyDescent="0.25">
      <c r="T2891" s="8">
        <v>2889</v>
      </c>
      <c r="U2891" s="8" t="str">
        <f ca="1">TRIM(INDIRECT(Iterators!C2890))</f>
        <v/>
      </c>
      <c r="V2891" s="8" t="str">
        <f ca="1">TRIM(INDIRECT(Iterators!D2890))</f>
        <v/>
      </c>
      <c r="W2891" s="8" t="str">
        <f ca="1">TRIM(INDIRECT(Iterators!E2890))</f>
        <v/>
      </c>
      <c r="X2891" s="8" t="str">
        <f ca="1">TRIM(INDIRECT(Iterators!F2890))</f>
        <v/>
      </c>
      <c r="Y2891" s="8" t="str">
        <f ca="1">TRIM(INDIRECT(Iterators!G2890))</f>
        <v/>
      </c>
    </row>
    <row r="2892" spans="20:25" x14ac:dyDescent="0.25">
      <c r="T2892" s="8">
        <v>2890</v>
      </c>
      <c r="U2892" s="8" t="str">
        <f ca="1">TRIM(INDIRECT(Iterators!C2891))</f>
        <v/>
      </c>
      <c r="V2892" s="8" t="str">
        <f ca="1">TRIM(INDIRECT(Iterators!D2891))</f>
        <v/>
      </c>
      <c r="W2892" s="8" t="str">
        <f ca="1">TRIM(INDIRECT(Iterators!E2891))</f>
        <v/>
      </c>
      <c r="X2892" s="8" t="str">
        <f ca="1">TRIM(INDIRECT(Iterators!F2891))</f>
        <v/>
      </c>
      <c r="Y2892" s="8" t="str">
        <f ca="1">TRIM(INDIRECT(Iterators!G2891))</f>
        <v/>
      </c>
    </row>
    <row r="2893" spans="20:25" x14ac:dyDescent="0.25">
      <c r="T2893" s="8">
        <v>2891</v>
      </c>
      <c r="U2893" s="8" t="str">
        <f ca="1">TRIM(INDIRECT(Iterators!C2892))</f>
        <v/>
      </c>
      <c r="V2893" s="8" t="str">
        <f ca="1">TRIM(INDIRECT(Iterators!D2892))</f>
        <v/>
      </c>
      <c r="W2893" s="8" t="str">
        <f ca="1">TRIM(INDIRECT(Iterators!E2892))</f>
        <v/>
      </c>
      <c r="X2893" s="8" t="str">
        <f ca="1">TRIM(INDIRECT(Iterators!F2892))</f>
        <v/>
      </c>
      <c r="Y2893" s="8" t="str">
        <f ca="1">TRIM(INDIRECT(Iterators!G2892))</f>
        <v/>
      </c>
    </row>
    <row r="2894" spans="20:25" x14ac:dyDescent="0.25">
      <c r="T2894" s="8">
        <v>2892</v>
      </c>
      <c r="U2894" s="8" t="str">
        <f ca="1">TRIM(INDIRECT(Iterators!C2893))</f>
        <v/>
      </c>
      <c r="V2894" s="8" t="str">
        <f ca="1">TRIM(INDIRECT(Iterators!D2893))</f>
        <v/>
      </c>
      <c r="W2894" s="8" t="str">
        <f ca="1">TRIM(INDIRECT(Iterators!E2893))</f>
        <v/>
      </c>
      <c r="X2894" s="8" t="str">
        <f ca="1">TRIM(INDIRECT(Iterators!F2893))</f>
        <v/>
      </c>
      <c r="Y2894" s="8" t="str">
        <f ca="1">TRIM(INDIRECT(Iterators!G2893))</f>
        <v/>
      </c>
    </row>
    <row r="2895" spans="20:25" x14ac:dyDescent="0.25">
      <c r="T2895" s="8">
        <v>2893</v>
      </c>
      <c r="U2895" s="8" t="str">
        <f ca="1">TRIM(INDIRECT(Iterators!C2894))</f>
        <v/>
      </c>
      <c r="V2895" s="8" t="str">
        <f ca="1">TRIM(INDIRECT(Iterators!D2894))</f>
        <v/>
      </c>
      <c r="W2895" s="8" t="str">
        <f ca="1">TRIM(INDIRECT(Iterators!E2894))</f>
        <v/>
      </c>
      <c r="X2895" s="8" t="str">
        <f ca="1">TRIM(INDIRECT(Iterators!F2894))</f>
        <v/>
      </c>
      <c r="Y2895" s="8" t="str">
        <f ca="1">TRIM(INDIRECT(Iterators!G2894))</f>
        <v/>
      </c>
    </row>
    <row r="2896" spans="20:25" x14ac:dyDescent="0.25">
      <c r="T2896" s="8">
        <v>2894</v>
      </c>
      <c r="U2896" s="8" t="str">
        <f ca="1">TRIM(INDIRECT(Iterators!C2895))</f>
        <v/>
      </c>
      <c r="V2896" s="8" t="str">
        <f ca="1">TRIM(INDIRECT(Iterators!D2895))</f>
        <v/>
      </c>
      <c r="W2896" s="8" t="str">
        <f ca="1">TRIM(INDIRECT(Iterators!E2895))</f>
        <v/>
      </c>
      <c r="X2896" s="8" t="str">
        <f ca="1">TRIM(INDIRECT(Iterators!F2895))</f>
        <v/>
      </c>
      <c r="Y2896" s="8" t="str">
        <f ca="1">TRIM(INDIRECT(Iterators!G2895))</f>
        <v/>
      </c>
    </row>
    <row r="2897" spans="20:25" x14ac:dyDescent="0.25">
      <c r="T2897" s="8">
        <v>2895</v>
      </c>
      <c r="U2897" s="8" t="str">
        <f ca="1">TRIM(INDIRECT(Iterators!C2896))</f>
        <v/>
      </c>
      <c r="V2897" s="8" t="str">
        <f ca="1">TRIM(INDIRECT(Iterators!D2896))</f>
        <v/>
      </c>
      <c r="W2897" s="8" t="str">
        <f ca="1">TRIM(INDIRECT(Iterators!E2896))</f>
        <v/>
      </c>
      <c r="X2897" s="8" t="str">
        <f ca="1">TRIM(INDIRECT(Iterators!F2896))</f>
        <v/>
      </c>
      <c r="Y2897" s="8" t="str">
        <f ca="1">TRIM(INDIRECT(Iterators!G2896))</f>
        <v/>
      </c>
    </row>
    <row r="2898" spans="20:25" x14ac:dyDescent="0.25">
      <c r="T2898" s="8">
        <v>2896</v>
      </c>
      <c r="U2898" s="8" t="str">
        <f ca="1">TRIM(INDIRECT(Iterators!C2897))</f>
        <v/>
      </c>
      <c r="V2898" s="8" t="str">
        <f ca="1">TRIM(INDIRECT(Iterators!D2897))</f>
        <v/>
      </c>
      <c r="W2898" s="8" t="str">
        <f ca="1">TRIM(INDIRECT(Iterators!E2897))</f>
        <v/>
      </c>
      <c r="X2898" s="8" t="str">
        <f ca="1">TRIM(INDIRECT(Iterators!F2897))</f>
        <v/>
      </c>
      <c r="Y2898" s="8" t="str">
        <f ca="1">TRIM(INDIRECT(Iterators!G2897))</f>
        <v/>
      </c>
    </row>
    <row r="2899" spans="20:25" x14ac:dyDescent="0.25">
      <c r="T2899" s="8">
        <v>2897</v>
      </c>
      <c r="U2899" s="8" t="str">
        <f ca="1">TRIM(INDIRECT(Iterators!C2898))</f>
        <v/>
      </c>
      <c r="V2899" s="8" t="str">
        <f ca="1">TRIM(INDIRECT(Iterators!D2898))</f>
        <v/>
      </c>
      <c r="W2899" s="8" t="str">
        <f ca="1">TRIM(INDIRECT(Iterators!E2898))</f>
        <v/>
      </c>
      <c r="X2899" s="8" t="str">
        <f ca="1">TRIM(INDIRECT(Iterators!F2898))</f>
        <v/>
      </c>
      <c r="Y2899" s="8" t="str">
        <f ca="1">TRIM(INDIRECT(Iterators!G2898))</f>
        <v/>
      </c>
    </row>
    <row r="2900" spans="20:25" x14ac:dyDescent="0.25">
      <c r="T2900" s="8">
        <v>2898</v>
      </c>
      <c r="U2900" s="8" t="str">
        <f ca="1">TRIM(INDIRECT(Iterators!C2899))</f>
        <v/>
      </c>
      <c r="V2900" s="8" t="str">
        <f ca="1">TRIM(INDIRECT(Iterators!D2899))</f>
        <v/>
      </c>
      <c r="W2900" s="8" t="str">
        <f ca="1">TRIM(INDIRECT(Iterators!E2899))</f>
        <v/>
      </c>
      <c r="X2900" s="8" t="str">
        <f ca="1">TRIM(INDIRECT(Iterators!F2899))</f>
        <v/>
      </c>
      <c r="Y2900" s="8" t="str">
        <f ca="1">TRIM(INDIRECT(Iterators!G2899))</f>
        <v/>
      </c>
    </row>
    <row r="2901" spans="20:25" x14ac:dyDescent="0.25">
      <c r="T2901" s="8">
        <v>2899</v>
      </c>
      <c r="U2901" s="8" t="str">
        <f ca="1">TRIM(INDIRECT(Iterators!C2900))</f>
        <v/>
      </c>
      <c r="V2901" s="8" t="str">
        <f ca="1">TRIM(INDIRECT(Iterators!D2900))</f>
        <v/>
      </c>
      <c r="W2901" s="8" t="str">
        <f ca="1">TRIM(INDIRECT(Iterators!E2900))</f>
        <v/>
      </c>
      <c r="X2901" s="8" t="str">
        <f ca="1">TRIM(INDIRECT(Iterators!F2900))</f>
        <v/>
      </c>
      <c r="Y2901" s="8" t="str">
        <f ca="1">TRIM(INDIRECT(Iterators!G2900))</f>
        <v/>
      </c>
    </row>
    <row r="2902" spans="20:25" x14ac:dyDescent="0.25">
      <c r="T2902" s="8">
        <v>2900</v>
      </c>
      <c r="U2902" s="8" t="str">
        <f ca="1">TRIM(INDIRECT(Iterators!C2901))</f>
        <v/>
      </c>
      <c r="V2902" s="8" t="str">
        <f ca="1">TRIM(INDIRECT(Iterators!D2901))</f>
        <v/>
      </c>
      <c r="W2902" s="8" t="str">
        <f ca="1">TRIM(INDIRECT(Iterators!E2901))</f>
        <v/>
      </c>
      <c r="X2902" s="8" t="str">
        <f ca="1">TRIM(INDIRECT(Iterators!F2901))</f>
        <v/>
      </c>
      <c r="Y2902" s="8" t="str">
        <f ca="1">TRIM(INDIRECT(Iterators!G2901))</f>
        <v/>
      </c>
    </row>
    <row r="2903" spans="20:25" x14ac:dyDescent="0.25">
      <c r="T2903" s="8">
        <v>2901</v>
      </c>
      <c r="U2903" s="8" t="str">
        <f ca="1">TRIM(INDIRECT(Iterators!C2902))</f>
        <v/>
      </c>
      <c r="V2903" s="8" t="str">
        <f ca="1">TRIM(INDIRECT(Iterators!D2902))</f>
        <v/>
      </c>
      <c r="W2903" s="8" t="str">
        <f ca="1">TRIM(INDIRECT(Iterators!E2902))</f>
        <v/>
      </c>
      <c r="X2903" s="8" t="str">
        <f ca="1">TRIM(INDIRECT(Iterators!F2902))</f>
        <v/>
      </c>
      <c r="Y2903" s="8" t="str">
        <f ca="1">TRIM(INDIRECT(Iterators!G2902))</f>
        <v/>
      </c>
    </row>
    <row r="2904" spans="20:25" x14ac:dyDescent="0.25">
      <c r="T2904" s="8">
        <v>2902</v>
      </c>
      <c r="U2904" s="8" t="str">
        <f ca="1">TRIM(INDIRECT(Iterators!C2903))</f>
        <v/>
      </c>
      <c r="V2904" s="8" t="str">
        <f ca="1">TRIM(INDIRECT(Iterators!D2903))</f>
        <v/>
      </c>
      <c r="W2904" s="8" t="str">
        <f ca="1">TRIM(INDIRECT(Iterators!E2903))</f>
        <v/>
      </c>
      <c r="X2904" s="8" t="str">
        <f ca="1">TRIM(INDIRECT(Iterators!F2903))</f>
        <v/>
      </c>
      <c r="Y2904" s="8" t="str">
        <f ca="1">TRIM(INDIRECT(Iterators!G2903))</f>
        <v/>
      </c>
    </row>
    <row r="2905" spans="20:25" x14ac:dyDescent="0.25">
      <c r="T2905" s="8">
        <v>2903</v>
      </c>
      <c r="U2905" s="8" t="str">
        <f ca="1">TRIM(INDIRECT(Iterators!C2904))</f>
        <v/>
      </c>
      <c r="V2905" s="8" t="str">
        <f ca="1">TRIM(INDIRECT(Iterators!D2904))</f>
        <v/>
      </c>
      <c r="W2905" s="8" t="str">
        <f ca="1">TRIM(INDIRECT(Iterators!E2904))</f>
        <v/>
      </c>
      <c r="X2905" s="8" t="str">
        <f ca="1">TRIM(INDIRECT(Iterators!F2904))</f>
        <v/>
      </c>
      <c r="Y2905" s="8" t="str">
        <f ca="1">TRIM(INDIRECT(Iterators!G2904))</f>
        <v/>
      </c>
    </row>
    <row r="2906" spans="20:25" x14ac:dyDescent="0.25">
      <c r="T2906" s="8">
        <v>2904</v>
      </c>
      <c r="U2906" s="8" t="str">
        <f ca="1">TRIM(INDIRECT(Iterators!C2905))</f>
        <v/>
      </c>
      <c r="V2906" s="8" t="str">
        <f ca="1">TRIM(INDIRECT(Iterators!D2905))</f>
        <v/>
      </c>
      <c r="W2906" s="8" t="str">
        <f ca="1">TRIM(INDIRECT(Iterators!E2905))</f>
        <v/>
      </c>
      <c r="X2906" s="8" t="str">
        <f ca="1">TRIM(INDIRECT(Iterators!F2905))</f>
        <v/>
      </c>
      <c r="Y2906" s="8" t="str">
        <f ca="1">TRIM(INDIRECT(Iterators!G2905))</f>
        <v/>
      </c>
    </row>
    <row r="2907" spans="20:25" x14ac:dyDescent="0.25">
      <c r="T2907" s="8">
        <v>2905</v>
      </c>
      <c r="U2907" s="8" t="str">
        <f ca="1">TRIM(INDIRECT(Iterators!C2906))</f>
        <v/>
      </c>
      <c r="V2907" s="8" t="str">
        <f ca="1">TRIM(INDIRECT(Iterators!D2906))</f>
        <v/>
      </c>
      <c r="W2907" s="8" t="str">
        <f ca="1">TRIM(INDIRECT(Iterators!E2906))</f>
        <v/>
      </c>
      <c r="X2907" s="8" t="str">
        <f ca="1">TRIM(INDIRECT(Iterators!F2906))</f>
        <v/>
      </c>
      <c r="Y2907" s="8" t="str">
        <f ca="1">TRIM(INDIRECT(Iterators!G2906))</f>
        <v/>
      </c>
    </row>
    <row r="2908" spans="20:25" x14ac:dyDescent="0.25">
      <c r="T2908" s="8">
        <v>2906</v>
      </c>
      <c r="U2908" s="8" t="str">
        <f ca="1">TRIM(INDIRECT(Iterators!C2907))</f>
        <v/>
      </c>
      <c r="V2908" s="8" t="str">
        <f ca="1">TRIM(INDIRECT(Iterators!D2907))</f>
        <v/>
      </c>
      <c r="W2908" s="8" t="str">
        <f ca="1">TRIM(INDIRECT(Iterators!E2907))</f>
        <v/>
      </c>
      <c r="X2908" s="8" t="str">
        <f ca="1">TRIM(INDIRECT(Iterators!F2907))</f>
        <v/>
      </c>
      <c r="Y2908" s="8" t="str">
        <f ca="1">TRIM(INDIRECT(Iterators!G2907))</f>
        <v/>
      </c>
    </row>
    <row r="2909" spans="20:25" x14ac:dyDescent="0.25">
      <c r="T2909" s="8">
        <v>2907</v>
      </c>
      <c r="U2909" s="8" t="str">
        <f ca="1">TRIM(INDIRECT(Iterators!C2908))</f>
        <v/>
      </c>
      <c r="V2909" s="8" t="str">
        <f ca="1">TRIM(INDIRECT(Iterators!D2908))</f>
        <v/>
      </c>
      <c r="W2909" s="8" t="str">
        <f ca="1">TRIM(INDIRECT(Iterators!E2908))</f>
        <v/>
      </c>
      <c r="X2909" s="8" t="str">
        <f ca="1">TRIM(INDIRECT(Iterators!F2908))</f>
        <v/>
      </c>
      <c r="Y2909" s="8" t="str">
        <f ca="1">TRIM(INDIRECT(Iterators!G2908))</f>
        <v/>
      </c>
    </row>
    <row r="2910" spans="20:25" x14ac:dyDescent="0.25">
      <c r="T2910" s="8">
        <v>2908</v>
      </c>
      <c r="U2910" s="8" t="str">
        <f ca="1">TRIM(INDIRECT(Iterators!C2909))</f>
        <v/>
      </c>
      <c r="V2910" s="8" t="str">
        <f ca="1">TRIM(INDIRECT(Iterators!D2909))</f>
        <v/>
      </c>
      <c r="W2910" s="8" t="str">
        <f ca="1">TRIM(INDIRECT(Iterators!E2909))</f>
        <v/>
      </c>
      <c r="X2910" s="8" t="str">
        <f ca="1">TRIM(INDIRECT(Iterators!F2909))</f>
        <v/>
      </c>
      <c r="Y2910" s="8" t="str">
        <f ca="1">TRIM(INDIRECT(Iterators!G2909))</f>
        <v/>
      </c>
    </row>
    <row r="2911" spans="20:25" x14ac:dyDescent="0.25">
      <c r="T2911" s="8">
        <v>2909</v>
      </c>
      <c r="U2911" s="8" t="str">
        <f ca="1">TRIM(INDIRECT(Iterators!C2910))</f>
        <v/>
      </c>
      <c r="V2911" s="8" t="str">
        <f ca="1">TRIM(INDIRECT(Iterators!D2910))</f>
        <v/>
      </c>
      <c r="W2911" s="8" t="str">
        <f ca="1">TRIM(INDIRECT(Iterators!E2910))</f>
        <v/>
      </c>
      <c r="X2911" s="8" t="str">
        <f ca="1">TRIM(INDIRECT(Iterators!F2910))</f>
        <v/>
      </c>
      <c r="Y2911" s="8" t="str">
        <f ca="1">TRIM(INDIRECT(Iterators!G2910))</f>
        <v/>
      </c>
    </row>
    <row r="2912" spans="20:25" x14ac:dyDescent="0.25">
      <c r="T2912" s="8">
        <v>2910</v>
      </c>
      <c r="U2912" s="8" t="str">
        <f ca="1">TRIM(INDIRECT(Iterators!C2911))</f>
        <v/>
      </c>
      <c r="V2912" s="8" t="str">
        <f ca="1">TRIM(INDIRECT(Iterators!D2911))</f>
        <v/>
      </c>
      <c r="W2912" s="8" t="str">
        <f ca="1">TRIM(INDIRECT(Iterators!E2911))</f>
        <v/>
      </c>
      <c r="X2912" s="8" t="str">
        <f ca="1">TRIM(INDIRECT(Iterators!F2911))</f>
        <v/>
      </c>
      <c r="Y2912" s="8" t="str">
        <f ca="1">TRIM(INDIRECT(Iterators!G2911))</f>
        <v/>
      </c>
    </row>
    <row r="2913" spans="20:25" x14ac:dyDescent="0.25">
      <c r="T2913" s="8">
        <v>2911</v>
      </c>
      <c r="U2913" s="8" t="str">
        <f ca="1">TRIM(INDIRECT(Iterators!C2912))</f>
        <v/>
      </c>
      <c r="V2913" s="8" t="str">
        <f ca="1">TRIM(INDIRECT(Iterators!D2912))</f>
        <v/>
      </c>
      <c r="W2913" s="8" t="str">
        <f ca="1">TRIM(INDIRECT(Iterators!E2912))</f>
        <v/>
      </c>
      <c r="X2913" s="8" t="str">
        <f ca="1">TRIM(INDIRECT(Iterators!F2912))</f>
        <v/>
      </c>
      <c r="Y2913" s="8" t="str">
        <f ca="1">TRIM(INDIRECT(Iterators!G2912))</f>
        <v/>
      </c>
    </row>
    <row r="2914" spans="20:25" x14ac:dyDescent="0.25">
      <c r="T2914" s="8">
        <v>2912</v>
      </c>
      <c r="U2914" s="8" t="str">
        <f ca="1">TRIM(INDIRECT(Iterators!C2913))</f>
        <v/>
      </c>
      <c r="V2914" s="8" t="str">
        <f ca="1">TRIM(INDIRECT(Iterators!D2913))</f>
        <v/>
      </c>
      <c r="W2914" s="8" t="str">
        <f ca="1">TRIM(INDIRECT(Iterators!E2913))</f>
        <v/>
      </c>
      <c r="X2914" s="8" t="str">
        <f ca="1">TRIM(INDIRECT(Iterators!F2913))</f>
        <v/>
      </c>
      <c r="Y2914" s="8" t="str">
        <f ca="1">TRIM(INDIRECT(Iterators!G2913))</f>
        <v/>
      </c>
    </row>
    <row r="2915" spans="20:25" x14ac:dyDescent="0.25">
      <c r="T2915" s="8">
        <v>2913</v>
      </c>
      <c r="U2915" s="8" t="str">
        <f ca="1">TRIM(INDIRECT(Iterators!C2914))</f>
        <v/>
      </c>
      <c r="V2915" s="8" t="str">
        <f ca="1">TRIM(INDIRECT(Iterators!D2914))</f>
        <v/>
      </c>
      <c r="W2915" s="8" t="str">
        <f ca="1">TRIM(INDIRECT(Iterators!E2914))</f>
        <v/>
      </c>
      <c r="X2915" s="8" t="str">
        <f ca="1">TRIM(INDIRECT(Iterators!F2914))</f>
        <v/>
      </c>
      <c r="Y2915" s="8" t="str">
        <f ca="1">TRIM(INDIRECT(Iterators!G2914))</f>
        <v/>
      </c>
    </row>
    <row r="2916" spans="20:25" x14ac:dyDescent="0.25">
      <c r="T2916" s="8">
        <v>2914</v>
      </c>
      <c r="U2916" s="8" t="str">
        <f ca="1">TRIM(INDIRECT(Iterators!C2915))</f>
        <v/>
      </c>
      <c r="V2916" s="8" t="str">
        <f ca="1">TRIM(INDIRECT(Iterators!D2915))</f>
        <v/>
      </c>
      <c r="W2916" s="8" t="str">
        <f ca="1">TRIM(INDIRECT(Iterators!E2915))</f>
        <v/>
      </c>
      <c r="X2916" s="8" t="str">
        <f ca="1">TRIM(INDIRECT(Iterators!F2915))</f>
        <v/>
      </c>
      <c r="Y2916" s="8" t="str">
        <f ca="1">TRIM(INDIRECT(Iterators!G2915))</f>
        <v/>
      </c>
    </row>
    <row r="2917" spans="20:25" x14ac:dyDescent="0.25">
      <c r="T2917" s="8">
        <v>2915</v>
      </c>
      <c r="U2917" s="8" t="str">
        <f ca="1">TRIM(INDIRECT(Iterators!C2916))</f>
        <v/>
      </c>
      <c r="V2917" s="8" t="str">
        <f ca="1">TRIM(INDIRECT(Iterators!D2916))</f>
        <v/>
      </c>
      <c r="W2917" s="8" t="str">
        <f ca="1">TRIM(INDIRECT(Iterators!E2916))</f>
        <v/>
      </c>
      <c r="X2917" s="8" t="str">
        <f ca="1">TRIM(INDIRECT(Iterators!F2916))</f>
        <v/>
      </c>
      <c r="Y2917" s="8" t="str">
        <f ca="1">TRIM(INDIRECT(Iterators!G2916))</f>
        <v/>
      </c>
    </row>
    <row r="2918" spans="20:25" x14ac:dyDescent="0.25">
      <c r="T2918" s="8">
        <v>2916</v>
      </c>
      <c r="U2918" s="8" t="str">
        <f ca="1">TRIM(INDIRECT(Iterators!C2917))</f>
        <v/>
      </c>
      <c r="V2918" s="8" t="str">
        <f ca="1">TRIM(INDIRECT(Iterators!D2917))</f>
        <v/>
      </c>
      <c r="W2918" s="8" t="str">
        <f ca="1">TRIM(INDIRECT(Iterators!E2917))</f>
        <v/>
      </c>
      <c r="X2918" s="8" t="str">
        <f ca="1">TRIM(INDIRECT(Iterators!F2917))</f>
        <v/>
      </c>
      <c r="Y2918" s="8" t="str">
        <f ca="1">TRIM(INDIRECT(Iterators!G2917))</f>
        <v/>
      </c>
    </row>
    <row r="2919" spans="20:25" x14ac:dyDescent="0.25">
      <c r="T2919" s="8">
        <v>2917</v>
      </c>
      <c r="U2919" s="8" t="str">
        <f ca="1">TRIM(INDIRECT(Iterators!C2918))</f>
        <v/>
      </c>
      <c r="V2919" s="8" t="str">
        <f ca="1">TRIM(INDIRECT(Iterators!D2918))</f>
        <v/>
      </c>
      <c r="W2919" s="8" t="str">
        <f ca="1">TRIM(INDIRECT(Iterators!E2918))</f>
        <v/>
      </c>
      <c r="X2919" s="8" t="str">
        <f ca="1">TRIM(INDIRECT(Iterators!F2918))</f>
        <v/>
      </c>
      <c r="Y2919" s="8" t="str">
        <f ca="1">TRIM(INDIRECT(Iterators!G2918))</f>
        <v/>
      </c>
    </row>
    <row r="2920" spans="20:25" x14ac:dyDescent="0.25">
      <c r="T2920" s="8">
        <v>2918</v>
      </c>
      <c r="U2920" s="8" t="str">
        <f ca="1">TRIM(INDIRECT(Iterators!C2919))</f>
        <v/>
      </c>
      <c r="V2920" s="8" t="str">
        <f ca="1">TRIM(INDIRECT(Iterators!D2919))</f>
        <v/>
      </c>
      <c r="W2920" s="8" t="str">
        <f ca="1">TRIM(INDIRECT(Iterators!E2919))</f>
        <v/>
      </c>
      <c r="X2920" s="8" t="str">
        <f ca="1">TRIM(INDIRECT(Iterators!F2919))</f>
        <v/>
      </c>
      <c r="Y2920" s="8" t="str">
        <f ca="1">TRIM(INDIRECT(Iterators!G2919))</f>
        <v/>
      </c>
    </row>
    <row r="2921" spans="20:25" x14ac:dyDescent="0.25">
      <c r="T2921" s="8">
        <v>2919</v>
      </c>
      <c r="U2921" s="8" t="str">
        <f ca="1">TRIM(INDIRECT(Iterators!C2920))</f>
        <v/>
      </c>
      <c r="V2921" s="8" t="str">
        <f ca="1">TRIM(INDIRECT(Iterators!D2920))</f>
        <v/>
      </c>
      <c r="W2921" s="8" t="str">
        <f ca="1">TRIM(INDIRECT(Iterators!E2920))</f>
        <v/>
      </c>
      <c r="X2921" s="8" t="str">
        <f ca="1">TRIM(INDIRECT(Iterators!F2920))</f>
        <v/>
      </c>
      <c r="Y2921" s="8" t="str">
        <f ca="1">TRIM(INDIRECT(Iterators!G2920))</f>
        <v/>
      </c>
    </row>
    <row r="2922" spans="20:25" x14ac:dyDescent="0.25">
      <c r="T2922" s="8">
        <v>2920</v>
      </c>
      <c r="U2922" s="8" t="str">
        <f ca="1">TRIM(INDIRECT(Iterators!C2921))</f>
        <v/>
      </c>
      <c r="V2922" s="8" t="str">
        <f ca="1">TRIM(INDIRECT(Iterators!D2921))</f>
        <v/>
      </c>
      <c r="W2922" s="8" t="str">
        <f ca="1">TRIM(INDIRECT(Iterators!E2921))</f>
        <v/>
      </c>
      <c r="X2922" s="8" t="str">
        <f ca="1">TRIM(INDIRECT(Iterators!F2921))</f>
        <v/>
      </c>
      <c r="Y2922" s="8" t="str">
        <f ca="1">TRIM(INDIRECT(Iterators!G2921))</f>
        <v/>
      </c>
    </row>
    <row r="2923" spans="20:25" x14ac:dyDescent="0.25">
      <c r="T2923" s="8">
        <v>2921</v>
      </c>
      <c r="U2923" s="8" t="str">
        <f ca="1">TRIM(INDIRECT(Iterators!C2922))</f>
        <v/>
      </c>
      <c r="V2923" s="8" t="str">
        <f ca="1">TRIM(INDIRECT(Iterators!D2922))</f>
        <v/>
      </c>
      <c r="W2923" s="8" t="str">
        <f ca="1">TRIM(INDIRECT(Iterators!E2922))</f>
        <v/>
      </c>
      <c r="X2923" s="8" t="str">
        <f ca="1">TRIM(INDIRECT(Iterators!F2922))</f>
        <v/>
      </c>
      <c r="Y2923" s="8" t="str">
        <f ca="1">TRIM(INDIRECT(Iterators!G2922))</f>
        <v/>
      </c>
    </row>
    <row r="2924" spans="20:25" x14ac:dyDescent="0.25">
      <c r="T2924" s="8">
        <v>2922</v>
      </c>
      <c r="U2924" s="8" t="str">
        <f ca="1">TRIM(INDIRECT(Iterators!C2923))</f>
        <v/>
      </c>
      <c r="V2924" s="8" t="str">
        <f ca="1">TRIM(INDIRECT(Iterators!D2923))</f>
        <v/>
      </c>
      <c r="W2924" s="8" t="str">
        <f ca="1">TRIM(INDIRECT(Iterators!E2923))</f>
        <v/>
      </c>
      <c r="X2924" s="8" t="str">
        <f ca="1">TRIM(INDIRECT(Iterators!F2923))</f>
        <v/>
      </c>
      <c r="Y2924" s="8" t="str">
        <f ca="1">TRIM(INDIRECT(Iterators!G2923))</f>
        <v/>
      </c>
    </row>
    <row r="2925" spans="20:25" x14ac:dyDescent="0.25">
      <c r="T2925" s="8">
        <v>2923</v>
      </c>
      <c r="U2925" s="8" t="str">
        <f ca="1">TRIM(INDIRECT(Iterators!C2924))</f>
        <v/>
      </c>
      <c r="V2925" s="8" t="str">
        <f ca="1">TRIM(INDIRECT(Iterators!D2924))</f>
        <v/>
      </c>
      <c r="W2925" s="8" t="str">
        <f ca="1">TRIM(INDIRECT(Iterators!E2924))</f>
        <v/>
      </c>
      <c r="X2925" s="8" t="str">
        <f ca="1">TRIM(INDIRECT(Iterators!F2924))</f>
        <v/>
      </c>
      <c r="Y2925" s="8" t="str">
        <f ca="1">TRIM(INDIRECT(Iterators!G2924))</f>
        <v/>
      </c>
    </row>
    <row r="2926" spans="20:25" x14ac:dyDescent="0.25">
      <c r="T2926" s="8">
        <v>2924</v>
      </c>
      <c r="U2926" s="8" t="str">
        <f ca="1">TRIM(INDIRECT(Iterators!C2925))</f>
        <v/>
      </c>
      <c r="V2926" s="8" t="str">
        <f ca="1">TRIM(INDIRECT(Iterators!D2925))</f>
        <v/>
      </c>
      <c r="W2926" s="8" t="str">
        <f ca="1">TRIM(INDIRECT(Iterators!E2925))</f>
        <v/>
      </c>
      <c r="X2926" s="8" t="str">
        <f ca="1">TRIM(INDIRECT(Iterators!F2925))</f>
        <v/>
      </c>
      <c r="Y2926" s="8" t="str">
        <f ca="1">TRIM(INDIRECT(Iterators!G2925))</f>
        <v/>
      </c>
    </row>
    <row r="2927" spans="20:25" x14ac:dyDescent="0.25">
      <c r="T2927" s="8">
        <v>2925</v>
      </c>
      <c r="U2927" s="8" t="str">
        <f ca="1">TRIM(INDIRECT(Iterators!C2926))</f>
        <v/>
      </c>
      <c r="V2927" s="8" t="str">
        <f ca="1">TRIM(INDIRECT(Iterators!D2926))</f>
        <v/>
      </c>
      <c r="W2927" s="8" t="str">
        <f ca="1">TRIM(INDIRECT(Iterators!E2926))</f>
        <v/>
      </c>
      <c r="X2927" s="8" t="str">
        <f ca="1">TRIM(INDIRECT(Iterators!F2926))</f>
        <v/>
      </c>
      <c r="Y2927" s="8" t="str">
        <f ca="1">TRIM(INDIRECT(Iterators!G2926))</f>
        <v/>
      </c>
    </row>
    <row r="2928" spans="20:25" x14ac:dyDescent="0.25">
      <c r="T2928" s="8">
        <v>2926</v>
      </c>
      <c r="U2928" s="8" t="str">
        <f ca="1">TRIM(INDIRECT(Iterators!C2927))</f>
        <v/>
      </c>
      <c r="V2928" s="8" t="str">
        <f ca="1">TRIM(INDIRECT(Iterators!D2927))</f>
        <v/>
      </c>
      <c r="W2928" s="8" t="str">
        <f ca="1">TRIM(INDIRECT(Iterators!E2927))</f>
        <v/>
      </c>
      <c r="X2928" s="8" t="str">
        <f ca="1">TRIM(INDIRECT(Iterators!F2927))</f>
        <v/>
      </c>
      <c r="Y2928" s="8" t="str">
        <f ca="1">TRIM(INDIRECT(Iterators!G2927))</f>
        <v/>
      </c>
    </row>
    <row r="2929" spans="20:25" x14ac:dyDescent="0.25">
      <c r="T2929" s="8">
        <v>2927</v>
      </c>
      <c r="U2929" s="8" t="str">
        <f ca="1">TRIM(INDIRECT(Iterators!C2928))</f>
        <v/>
      </c>
      <c r="V2929" s="8" t="str">
        <f ca="1">TRIM(INDIRECT(Iterators!D2928))</f>
        <v/>
      </c>
      <c r="W2929" s="8" t="str">
        <f ca="1">TRIM(INDIRECT(Iterators!E2928))</f>
        <v/>
      </c>
      <c r="X2929" s="8" t="str">
        <f ca="1">TRIM(INDIRECT(Iterators!F2928))</f>
        <v/>
      </c>
      <c r="Y2929" s="8" t="str">
        <f ca="1">TRIM(INDIRECT(Iterators!G2928))</f>
        <v/>
      </c>
    </row>
    <row r="2930" spans="20:25" x14ac:dyDescent="0.25">
      <c r="T2930" s="8">
        <v>2928</v>
      </c>
      <c r="U2930" s="8" t="str">
        <f ca="1">TRIM(INDIRECT(Iterators!C2929))</f>
        <v/>
      </c>
      <c r="V2930" s="8" t="str">
        <f ca="1">TRIM(INDIRECT(Iterators!D2929))</f>
        <v/>
      </c>
      <c r="W2930" s="8" t="str">
        <f ca="1">TRIM(INDIRECT(Iterators!E2929))</f>
        <v/>
      </c>
      <c r="X2930" s="8" t="str">
        <f ca="1">TRIM(INDIRECT(Iterators!F2929))</f>
        <v/>
      </c>
      <c r="Y2930" s="8" t="str">
        <f ca="1">TRIM(INDIRECT(Iterators!G2929))</f>
        <v/>
      </c>
    </row>
    <row r="2931" spans="20:25" x14ac:dyDescent="0.25">
      <c r="T2931" s="8">
        <v>2929</v>
      </c>
      <c r="U2931" s="8" t="str">
        <f ca="1">TRIM(INDIRECT(Iterators!C2930))</f>
        <v/>
      </c>
      <c r="V2931" s="8" t="str">
        <f ca="1">TRIM(INDIRECT(Iterators!D2930))</f>
        <v/>
      </c>
      <c r="W2931" s="8" t="str">
        <f ca="1">TRIM(INDIRECT(Iterators!E2930))</f>
        <v/>
      </c>
      <c r="X2931" s="8" t="str">
        <f ca="1">TRIM(INDIRECT(Iterators!F2930))</f>
        <v/>
      </c>
      <c r="Y2931" s="8" t="str">
        <f ca="1">TRIM(INDIRECT(Iterators!G2930))</f>
        <v/>
      </c>
    </row>
    <row r="2932" spans="20:25" x14ac:dyDescent="0.25">
      <c r="T2932" s="8">
        <v>2930</v>
      </c>
      <c r="U2932" s="8" t="str">
        <f ca="1">TRIM(INDIRECT(Iterators!C2931))</f>
        <v/>
      </c>
      <c r="V2932" s="8" t="str">
        <f ca="1">TRIM(INDIRECT(Iterators!D2931))</f>
        <v/>
      </c>
      <c r="W2932" s="8" t="str">
        <f ca="1">TRIM(INDIRECT(Iterators!E2931))</f>
        <v/>
      </c>
      <c r="X2932" s="8" t="str">
        <f ca="1">TRIM(INDIRECT(Iterators!F2931))</f>
        <v/>
      </c>
      <c r="Y2932" s="8" t="str">
        <f ca="1">TRIM(INDIRECT(Iterators!G2931))</f>
        <v/>
      </c>
    </row>
    <row r="2933" spans="20:25" x14ac:dyDescent="0.25">
      <c r="T2933" s="8">
        <v>2931</v>
      </c>
      <c r="U2933" s="8" t="str">
        <f ca="1">TRIM(INDIRECT(Iterators!C2932))</f>
        <v/>
      </c>
      <c r="V2933" s="8" t="str">
        <f ca="1">TRIM(INDIRECT(Iterators!D2932))</f>
        <v/>
      </c>
      <c r="W2933" s="8" t="str">
        <f ca="1">TRIM(INDIRECT(Iterators!E2932))</f>
        <v/>
      </c>
      <c r="X2933" s="8" t="str">
        <f ca="1">TRIM(INDIRECT(Iterators!F2932))</f>
        <v/>
      </c>
      <c r="Y2933" s="8" t="str">
        <f ca="1">TRIM(INDIRECT(Iterators!G2932))</f>
        <v/>
      </c>
    </row>
    <row r="2934" spans="20:25" x14ac:dyDescent="0.25">
      <c r="T2934" s="8">
        <v>2932</v>
      </c>
      <c r="U2934" s="8" t="str">
        <f ca="1">TRIM(INDIRECT(Iterators!C2933))</f>
        <v/>
      </c>
      <c r="V2934" s="8" t="str">
        <f ca="1">TRIM(INDIRECT(Iterators!D2933))</f>
        <v/>
      </c>
      <c r="W2934" s="8" t="str">
        <f ca="1">TRIM(INDIRECT(Iterators!E2933))</f>
        <v/>
      </c>
      <c r="X2934" s="8" t="str">
        <f ca="1">TRIM(INDIRECT(Iterators!F2933))</f>
        <v/>
      </c>
      <c r="Y2934" s="8" t="str">
        <f ca="1">TRIM(INDIRECT(Iterators!G2933))</f>
        <v/>
      </c>
    </row>
    <row r="2935" spans="20:25" x14ac:dyDescent="0.25">
      <c r="T2935" s="8">
        <v>2933</v>
      </c>
      <c r="U2935" s="8" t="str">
        <f ca="1">TRIM(INDIRECT(Iterators!C2934))</f>
        <v/>
      </c>
      <c r="V2935" s="8" t="str">
        <f ca="1">TRIM(INDIRECT(Iterators!D2934))</f>
        <v/>
      </c>
      <c r="W2935" s="8" t="str">
        <f ca="1">TRIM(INDIRECT(Iterators!E2934))</f>
        <v/>
      </c>
      <c r="X2935" s="8" t="str">
        <f ca="1">TRIM(INDIRECT(Iterators!F2934))</f>
        <v/>
      </c>
      <c r="Y2935" s="8" t="str">
        <f ca="1">TRIM(INDIRECT(Iterators!G2934))</f>
        <v/>
      </c>
    </row>
    <row r="2936" spans="20:25" x14ac:dyDescent="0.25">
      <c r="T2936" s="8">
        <v>2934</v>
      </c>
      <c r="U2936" s="8" t="str">
        <f ca="1">TRIM(INDIRECT(Iterators!C2935))</f>
        <v/>
      </c>
      <c r="V2936" s="8" t="str">
        <f ca="1">TRIM(INDIRECT(Iterators!D2935))</f>
        <v/>
      </c>
      <c r="W2936" s="8" t="str">
        <f ca="1">TRIM(INDIRECT(Iterators!E2935))</f>
        <v/>
      </c>
      <c r="X2936" s="8" t="str">
        <f ca="1">TRIM(INDIRECT(Iterators!F2935))</f>
        <v/>
      </c>
      <c r="Y2936" s="8" t="str">
        <f ca="1">TRIM(INDIRECT(Iterators!G2935))</f>
        <v/>
      </c>
    </row>
    <row r="2937" spans="20:25" x14ac:dyDescent="0.25">
      <c r="T2937" s="8">
        <v>2935</v>
      </c>
      <c r="U2937" s="8" t="str">
        <f ca="1">TRIM(INDIRECT(Iterators!C2936))</f>
        <v/>
      </c>
      <c r="V2937" s="8" t="str">
        <f ca="1">TRIM(INDIRECT(Iterators!D2936))</f>
        <v/>
      </c>
      <c r="W2937" s="8" t="str">
        <f ca="1">TRIM(INDIRECT(Iterators!E2936))</f>
        <v/>
      </c>
      <c r="X2937" s="8" t="str">
        <f ca="1">TRIM(INDIRECT(Iterators!F2936))</f>
        <v/>
      </c>
      <c r="Y2937" s="8" t="str">
        <f ca="1">TRIM(INDIRECT(Iterators!G2936))</f>
        <v/>
      </c>
    </row>
    <row r="2938" spans="20:25" x14ac:dyDescent="0.25">
      <c r="T2938" s="8">
        <v>2936</v>
      </c>
      <c r="U2938" s="8" t="str">
        <f ca="1">TRIM(INDIRECT(Iterators!C2937))</f>
        <v/>
      </c>
      <c r="V2938" s="8" t="str">
        <f ca="1">TRIM(INDIRECT(Iterators!D2937))</f>
        <v/>
      </c>
      <c r="W2938" s="8" t="str">
        <f ca="1">TRIM(INDIRECT(Iterators!E2937))</f>
        <v/>
      </c>
      <c r="X2938" s="8" t="str">
        <f ca="1">TRIM(INDIRECT(Iterators!F2937))</f>
        <v/>
      </c>
      <c r="Y2938" s="8" t="str">
        <f ca="1">TRIM(INDIRECT(Iterators!G2937))</f>
        <v/>
      </c>
    </row>
    <row r="2939" spans="20:25" x14ac:dyDescent="0.25">
      <c r="T2939" s="8">
        <v>2937</v>
      </c>
      <c r="U2939" s="8" t="str">
        <f ca="1">TRIM(INDIRECT(Iterators!C2938))</f>
        <v/>
      </c>
      <c r="V2939" s="8" t="str">
        <f ca="1">TRIM(INDIRECT(Iterators!D2938))</f>
        <v/>
      </c>
      <c r="W2939" s="8" t="str">
        <f ca="1">TRIM(INDIRECT(Iterators!E2938))</f>
        <v/>
      </c>
      <c r="X2939" s="8" t="str">
        <f ca="1">TRIM(INDIRECT(Iterators!F2938))</f>
        <v/>
      </c>
      <c r="Y2939" s="8" t="str">
        <f ca="1">TRIM(INDIRECT(Iterators!G2938))</f>
        <v/>
      </c>
    </row>
    <row r="2940" spans="20:25" x14ac:dyDescent="0.25">
      <c r="T2940" s="8">
        <v>2938</v>
      </c>
      <c r="U2940" s="8" t="str">
        <f ca="1">TRIM(INDIRECT(Iterators!C2939))</f>
        <v/>
      </c>
      <c r="V2940" s="8" t="str">
        <f ca="1">TRIM(INDIRECT(Iterators!D2939))</f>
        <v/>
      </c>
      <c r="W2940" s="8" t="str">
        <f ca="1">TRIM(INDIRECT(Iterators!E2939))</f>
        <v/>
      </c>
      <c r="X2940" s="8" t="str">
        <f ca="1">TRIM(INDIRECT(Iterators!F2939))</f>
        <v/>
      </c>
      <c r="Y2940" s="8" t="str">
        <f ca="1">TRIM(INDIRECT(Iterators!G2939))</f>
        <v/>
      </c>
    </row>
    <row r="2941" spans="20:25" x14ac:dyDescent="0.25">
      <c r="T2941" s="8">
        <v>2939</v>
      </c>
      <c r="U2941" s="8" t="str">
        <f ca="1">TRIM(INDIRECT(Iterators!C2940))</f>
        <v/>
      </c>
      <c r="V2941" s="8" t="str">
        <f ca="1">TRIM(INDIRECT(Iterators!D2940))</f>
        <v/>
      </c>
      <c r="W2941" s="8" t="str">
        <f ca="1">TRIM(INDIRECT(Iterators!E2940))</f>
        <v/>
      </c>
      <c r="X2941" s="8" t="str">
        <f ca="1">TRIM(INDIRECT(Iterators!F2940))</f>
        <v/>
      </c>
      <c r="Y2941" s="8" t="str">
        <f ca="1">TRIM(INDIRECT(Iterators!G2940))</f>
        <v/>
      </c>
    </row>
    <row r="2942" spans="20:25" x14ac:dyDescent="0.25">
      <c r="T2942" s="8">
        <v>2940</v>
      </c>
      <c r="U2942" s="8" t="str">
        <f ca="1">TRIM(INDIRECT(Iterators!C2941))</f>
        <v/>
      </c>
      <c r="V2942" s="8" t="str">
        <f ca="1">TRIM(INDIRECT(Iterators!D2941))</f>
        <v/>
      </c>
      <c r="W2942" s="8" t="str">
        <f ca="1">TRIM(INDIRECT(Iterators!E2941))</f>
        <v/>
      </c>
      <c r="X2942" s="8" t="str">
        <f ca="1">TRIM(INDIRECT(Iterators!F2941))</f>
        <v/>
      </c>
      <c r="Y2942" s="8" t="str">
        <f ca="1">TRIM(INDIRECT(Iterators!G2941))</f>
        <v/>
      </c>
    </row>
    <row r="2943" spans="20:25" x14ac:dyDescent="0.25">
      <c r="T2943" s="8">
        <v>2941</v>
      </c>
      <c r="U2943" s="8" t="str">
        <f ca="1">TRIM(INDIRECT(Iterators!C2942))</f>
        <v/>
      </c>
      <c r="V2943" s="8" t="str">
        <f ca="1">TRIM(INDIRECT(Iterators!D2942))</f>
        <v/>
      </c>
      <c r="W2943" s="8" t="str">
        <f ca="1">TRIM(INDIRECT(Iterators!E2942))</f>
        <v/>
      </c>
      <c r="X2943" s="8" t="str">
        <f ca="1">TRIM(INDIRECT(Iterators!F2942))</f>
        <v/>
      </c>
      <c r="Y2943" s="8" t="str">
        <f ca="1">TRIM(INDIRECT(Iterators!G2942))</f>
        <v/>
      </c>
    </row>
    <row r="2944" spans="20:25" x14ac:dyDescent="0.25">
      <c r="T2944" s="8">
        <v>2942</v>
      </c>
      <c r="U2944" s="8" t="str">
        <f ca="1">TRIM(INDIRECT(Iterators!C2943))</f>
        <v/>
      </c>
      <c r="V2944" s="8" t="str">
        <f ca="1">TRIM(INDIRECT(Iterators!D2943))</f>
        <v/>
      </c>
      <c r="W2944" s="8" t="str">
        <f ca="1">TRIM(INDIRECT(Iterators!E2943))</f>
        <v/>
      </c>
      <c r="X2944" s="8" t="str">
        <f ca="1">TRIM(INDIRECT(Iterators!F2943))</f>
        <v/>
      </c>
      <c r="Y2944" s="8" t="str">
        <f ca="1">TRIM(INDIRECT(Iterators!G2943))</f>
        <v/>
      </c>
    </row>
    <row r="2945" spans="20:25" x14ac:dyDescent="0.25">
      <c r="T2945" s="8">
        <v>2943</v>
      </c>
      <c r="U2945" s="8" t="str">
        <f ca="1">TRIM(INDIRECT(Iterators!C2944))</f>
        <v/>
      </c>
      <c r="V2945" s="8" t="str">
        <f ca="1">TRIM(INDIRECT(Iterators!D2944))</f>
        <v/>
      </c>
      <c r="W2945" s="8" t="str">
        <f ca="1">TRIM(INDIRECT(Iterators!E2944))</f>
        <v/>
      </c>
      <c r="X2945" s="8" t="str">
        <f ca="1">TRIM(INDIRECT(Iterators!F2944))</f>
        <v/>
      </c>
      <c r="Y2945" s="8" t="str">
        <f ca="1">TRIM(INDIRECT(Iterators!G2944))</f>
        <v/>
      </c>
    </row>
    <row r="2946" spans="20:25" x14ac:dyDescent="0.25">
      <c r="T2946" s="8">
        <v>2944</v>
      </c>
      <c r="U2946" s="8" t="str">
        <f ca="1">TRIM(INDIRECT(Iterators!C2945))</f>
        <v/>
      </c>
      <c r="V2946" s="8" t="str">
        <f ca="1">TRIM(INDIRECT(Iterators!D2945))</f>
        <v/>
      </c>
      <c r="W2946" s="8" t="str">
        <f ca="1">TRIM(INDIRECT(Iterators!E2945))</f>
        <v/>
      </c>
      <c r="X2946" s="8" t="str">
        <f ca="1">TRIM(INDIRECT(Iterators!F2945))</f>
        <v/>
      </c>
      <c r="Y2946" s="8" t="str">
        <f ca="1">TRIM(INDIRECT(Iterators!G2945))</f>
        <v/>
      </c>
    </row>
    <row r="2947" spans="20:25" x14ac:dyDescent="0.25">
      <c r="T2947" s="8">
        <v>2945</v>
      </c>
      <c r="U2947" s="8" t="str">
        <f ca="1">TRIM(INDIRECT(Iterators!C2946))</f>
        <v/>
      </c>
      <c r="V2947" s="8" t="str">
        <f ca="1">TRIM(INDIRECT(Iterators!D2946))</f>
        <v/>
      </c>
      <c r="W2947" s="8" t="str">
        <f ca="1">TRIM(INDIRECT(Iterators!E2946))</f>
        <v/>
      </c>
      <c r="X2947" s="8" t="str">
        <f ca="1">TRIM(INDIRECT(Iterators!F2946))</f>
        <v/>
      </c>
      <c r="Y2947" s="8" t="str">
        <f ca="1">TRIM(INDIRECT(Iterators!G2946))</f>
        <v/>
      </c>
    </row>
    <row r="2948" spans="20:25" x14ac:dyDescent="0.25">
      <c r="T2948" s="8">
        <v>2946</v>
      </c>
      <c r="U2948" s="8" t="str">
        <f ca="1">TRIM(INDIRECT(Iterators!C2947))</f>
        <v/>
      </c>
      <c r="V2948" s="8" t="str">
        <f ca="1">TRIM(INDIRECT(Iterators!D2947))</f>
        <v/>
      </c>
      <c r="W2948" s="8" t="str">
        <f ca="1">TRIM(INDIRECT(Iterators!E2947))</f>
        <v/>
      </c>
      <c r="X2948" s="8" t="str">
        <f ca="1">TRIM(INDIRECT(Iterators!F2947))</f>
        <v/>
      </c>
      <c r="Y2948" s="8" t="str">
        <f ca="1">TRIM(INDIRECT(Iterators!G2947))</f>
        <v/>
      </c>
    </row>
    <row r="2949" spans="20:25" x14ac:dyDescent="0.25">
      <c r="T2949" s="8">
        <v>2947</v>
      </c>
      <c r="U2949" s="8" t="str">
        <f ca="1">TRIM(INDIRECT(Iterators!C2948))</f>
        <v/>
      </c>
      <c r="V2949" s="8" t="str">
        <f ca="1">TRIM(INDIRECT(Iterators!D2948))</f>
        <v/>
      </c>
      <c r="W2949" s="8" t="str">
        <f ca="1">TRIM(INDIRECT(Iterators!E2948))</f>
        <v/>
      </c>
      <c r="X2949" s="8" t="str">
        <f ca="1">TRIM(INDIRECT(Iterators!F2948))</f>
        <v/>
      </c>
      <c r="Y2949" s="8" t="str">
        <f ca="1">TRIM(INDIRECT(Iterators!G2948))</f>
        <v/>
      </c>
    </row>
    <row r="2950" spans="20:25" x14ac:dyDescent="0.25">
      <c r="T2950" s="8">
        <v>2948</v>
      </c>
      <c r="U2950" s="8" t="str">
        <f ca="1">TRIM(INDIRECT(Iterators!C2949))</f>
        <v/>
      </c>
      <c r="V2950" s="8" t="str">
        <f ca="1">TRIM(INDIRECT(Iterators!D2949))</f>
        <v/>
      </c>
      <c r="W2950" s="8" t="str">
        <f ca="1">TRIM(INDIRECT(Iterators!E2949))</f>
        <v/>
      </c>
      <c r="X2950" s="8" t="str">
        <f ca="1">TRIM(INDIRECT(Iterators!F2949))</f>
        <v/>
      </c>
      <c r="Y2950" s="8" t="str">
        <f ca="1">TRIM(INDIRECT(Iterators!G2949))</f>
        <v/>
      </c>
    </row>
    <row r="2951" spans="20:25" x14ac:dyDescent="0.25">
      <c r="T2951" s="8">
        <v>2949</v>
      </c>
      <c r="U2951" s="8" t="str">
        <f ca="1">TRIM(INDIRECT(Iterators!C2950))</f>
        <v/>
      </c>
      <c r="V2951" s="8" t="str">
        <f ca="1">TRIM(INDIRECT(Iterators!D2950))</f>
        <v/>
      </c>
      <c r="W2951" s="8" t="str">
        <f ca="1">TRIM(INDIRECT(Iterators!E2950))</f>
        <v/>
      </c>
      <c r="X2951" s="8" t="str">
        <f ca="1">TRIM(INDIRECT(Iterators!F2950))</f>
        <v/>
      </c>
      <c r="Y2951" s="8" t="str">
        <f ca="1">TRIM(INDIRECT(Iterators!G2950))</f>
        <v/>
      </c>
    </row>
    <row r="2952" spans="20:25" x14ac:dyDescent="0.25">
      <c r="T2952" s="8">
        <v>2950</v>
      </c>
      <c r="U2952" s="8" t="str">
        <f ca="1">TRIM(INDIRECT(Iterators!C2951))</f>
        <v/>
      </c>
      <c r="V2952" s="8" t="str">
        <f ca="1">TRIM(INDIRECT(Iterators!D2951))</f>
        <v/>
      </c>
      <c r="W2952" s="8" t="str">
        <f ca="1">TRIM(INDIRECT(Iterators!E2951))</f>
        <v/>
      </c>
      <c r="X2952" s="8" t="str">
        <f ca="1">TRIM(INDIRECT(Iterators!F2951))</f>
        <v/>
      </c>
      <c r="Y2952" s="8" t="str">
        <f ca="1">TRIM(INDIRECT(Iterators!G2951))</f>
        <v/>
      </c>
    </row>
    <row r="2953" spans="20:25" x14ac:dyDescent="0.25">
      <c r="T2953" s="8">
        <v>2951</v>
      </c>
      <c r="U2953" s="8" t="str">
        <f ca="1">TRIM(INDIRECT(Iterators!C2952))</f>
        <v/>
      </c>
      <c r="V2953" s="8" t="str">
        <f ca="1">TRIM(INDIRECT(Iterators!D2952))</f>
        <v/>
      </c>
      <c r="W2953" s="8" t="str">
        <f ca="1">TRIM(INDIRECT(Iterators!E2952))</f>
        <v/>
      </c>
      <c r="X2953" s="8" t="str">
        <f ca="1">TRIM(INDIRECT(Iterators!F2952))</f>
        <v/>
      </c>
      <c r="Y2953" s="8" t="str">
        <f ca="1">TRIM(INDIRECT(Iterators!G2952))</f>
        <v/>
      </c>
    </row>
    <row r="2954" spans="20:25" x14ac:dyDescent="0.25">
      <c r="T2954" s="8">
        <v>2952</v>
      </c>
      <c r="U2954" s="8" t="str">
        <f ca="1">TRIM(INDIRECT(Iterators!C2953))</f>
        <v/>
      </c>
      <c r="V2954" s="8" t="str">
        <f ca="1">TRIM(INDIRECT(Iterators!D2953))</f>
        <v/>
      </c>
      <c r="W2954" s="8" t="str">
        <f ca="1">TRIM(INDIRECT(Iterators!E2953))</f>
        <v/>
      </c>
      <c r="X2954" s="8" t="str">
        <f ca="1">TRIM(INDIRECT(Iterators!F2953))</f>
        <v/>
      </c>
      <c r="Y2954" s="8" t="str">
        <f ca="1">TRIM(INDIRECT(Iterators!G2953))</f>
        <v/>
      </c>
    </row>
    <row r="2955" spans="20:25" x14ac:dyDescent="0.25">
      <c r="T2955" s="8">
        <v>2953</v>
      </c>
      <c r="U2955" s="8" t="str">
        <f ca="1">TRIM(INDIRECT(Iterators!C2954))</f>
        <v/>
      </c>
      <c r="V2955" s="8" t="str">
        <f ca="1">TRIM(INDIRECT(Iterators!D2954))</f>
        <v/>
      </c>
      <c r="W2955" s="8" t="str">
        <f ca="1">TRIM(INDIRECT(Iterators!E2954))</f>
        <v/>
      </c>
      <c r="X2955" s="8" t="str">
        <f ca="1">TRIM(INDIRECT(Iterators!F2954))</f>
        <v/>
      </c>
      <c r="Y2955" s="8" t="str">
        <f ca="1">TRIM(INDIRECT(Iterators!G2954))</f>
        <v/>
      </c>
    </row>
    <row r="2956" spans="20:25" x14ac:dyDescent="0.25">
      <c r="T2956" s="8">
        <v>2954</v>
      </c>
      <c r="U2956" s="8" t="str">
        <f ca="1">TRIM(INDIRECT(Iterators!C2955))</f>
        <v/>
      </c>
      <c r="V2956" s="8" t="str">
        <f ca="1">TRIM(INDIRECT(Iterators!D2955))</f>
        <v/>
      </c>
      <c r="W2956" s="8" t="str">
        <f ca="1">TRIM(INDIRECT(Iterators!E2955))</f>
        <v/>
      </c>
      <c r="X2956" s="8" t="str">
        <f ca="1">TRIM(INDIRECT(Iterators!F2955))</f>
        <v/>
      </c>
      <c r="Y2956" s="8" t="str">
        <f ca="1">TRIM(INDIRECT(Iterators!G2955))</f>
        <v/>
      </c>
    </row>
    <row r="2957" spans="20:25" x14ac:dyDescent="0.25">
      <c r="T2957" s="8">
        <v>2955</v>
      </c>
      <c r="U2957" s="8" t="str">
        <f ca="1">TRIM(INDIRECT(Iterators!C2956))</f>
        <v/>
      </c>
      <c r="V2957" s="8" t="str">
        <f ca="1">TRIM(INDIRECT(Iterators!D2956))</f>
        <v/>
      </c>
      <c r="W2957" s="8" t="str">
        <f ca="1">TRIM(INDIRECT(Iterators!E2956))</f>
        <v/>
      </c>
      <c r="X2957" s="8" t="str">
        <f ca="1">TRIM(INDIRECT(Iterators!F2956))</f>
        <v/>
      </c>
      <c r="Y2957" s="8" t="str">
        <f ca="1">TRIM(INDIRECT(Iterators!G2956))</f>
        <v/>
      </c>
    </row>
    <row r="2958" spans="20:25" x14ac:dyDescent="0.25">
      <c r="T2958" s="8">
        <v>2956</v>
      </c>
      <c r="U2958" s="8" t="str">
        <f ca="1">TRIM(INDIRECT(Iterators!C2957))</f>
        <v/>
      </c>
      <c r="V2958" s="8" t="str">
        <f ca="1">TRIM(INDIRECT(Iterators!D2957))</f>
        <v/>
      </c>
      <c r="W2958" s="8" t="str">
        <f ca="1">TRIM(INDIRECT(Iterators!E2957))</f>
        <v/>
      </c>
      <c r="X2958" s="8" t="str">
        <f ca="1">TRIM(INDIRECT(Iterators!F2957))</f>
        <v/>
      </c>
      <c r="Y2958" s="8" t="str">
        <f ca="1">TRIM(INDIRECT(Iterators!G2957))</f>
        <v/>
      </c>
    </row>
    <row r="2959" spans="20:25" x14ac:dyDescent="0.25">
      <c r="T2959" s="8">
        <v>2957</v>
      </c>
      <c r="U2959" s="8" t="str">
        <f ca="1">TRIM(INDIRECT(Iterators!C2958))</f>
        <v/>
      </c>
      <c r="V2959" s="8" t="str">
        <f ca="1">TRIM(INDIRECT(Iterators!D2958))</f>
        <v/>
      </c>
      <c r="W2959" s="8" t="str">
        <f ca="1">TRIM(INDIRECT(Iterators!E2958))</f>
        <v/>
      </c>
      <c r="X2959" s="8" t="str">
        <f ca="1">TRIM(INDIRECT(Iterators!F2958))</f>
        <v/>
      </c>
      <c r="Y2959" s="8" t="str">
        <f ca="1">TRIM(INDIRECT(Iterators!G2958))</f>
        <v/>
      </c>
    </row>
    <row r="2960" spans="20:25" x14ac:dyDescent="0.25">
      <c r="T2960" s="8">
        <v>2958</v>
      </c>
      <c r="U2960" s="8" t="str">
        <f ca="1">TRIM(INDIRECT(Iterators!C2959))</f>
        <v/>
      </c>
      <c r="V2960" s="8" t="str">
        <f ca="1">TRIM(INDIRECT(Iterators!D2959))</f>
        <v/>
      </c>
      <c r="W2960" s="8" t="str">
        <f ca="1">TRIM(INDIRECT(Iterators!E2959))</f>
        <v/>
      </c>
      <c r="X2960" s="8" t="str">
        <f ca="1">TRIM(INDIRECT(Iterators!F2959))</f>
        <v/>
      </c>
      <c r="Y2960" s="8" t="str">
        <f ca="1">TRIM(INDIRECT(Iterators!G2959))</f>
        <v/>
      </c>
    </row>
    <row r="2961" spans="20:25" x14ac:dyDescent="0.25">
      <c r="T2961" s="8">
        <v>2959</v>
      </c>
      <c r="U2961" s="8" t="str">
        <f ca="1">TRIM(INDIRECT(Iterators!C2960))</f>
        <v/>
      </c>
      <c r="V2961" s="8" t="str">
        <f ca="1">TRIM(INDIRECT(Iterators!D2960))</f>
        <v/>
      </c>
      <c r="W2961" s="8" t="str">
        <f ca="1">TRIM(INDIRECT(Iterators!E2960))</f>
        <v/>
      </c>
      <c r="X2961" s="8" t="str">
        <f ca="1">TRIM(INDIRECT(Iterators!F2960))</f>
        <v/>
      </c>
      <c r="Y2961" s="8" t="str">
        <f ca="1">TRIM(INDIRECT(Iterators!G2960))</f>
        <v/>
      </c>
    </row>
    <row r="2962" spans="20:25" x14ac:dyDescent="0.25">
      <c r="T2962" s="8">
        <v>2960</v>
      </c>
      <c r="U2962" s="8" t="str">
        <f ca="1">TRIM(INDIRECT(Iterators!C2961))</f>
        <v/>
      </c>
      <c r="V2962" s="8" t="str">
        <f ca="1">TRIM(INDIRECT(Iterators!D2961))</f>
        <v/>
      </c>
      <c r="W2962" s="8" t="str">
        <f ca="1">TRIM(INDIRECT(Iterators!E2961))</f>
        <v/>
      </c>
      <c r="X2962" s="8" t="str">
        <f ca="1">TRIM(INDIRECT(Iterators!F2961))</f>
        <v/>
      </c>
      <c r="Y2962" s="8" t="str">
        <f ca="1">TRIM(INDIRECT(Iterators!G2961))</f>
        <v/>
      </c>
    </row>
    <row r="2963" spans="20:25" x14ac:dyDescent="0.25">
      <c r="T2963" s="8">
        <v>2961</v>
      </c>
      <c r="U2963" s="8" t="str">
        <f ca="1">TRIM(INDIRECT(Iterators!C2962))</f>
        <v/>
      </c>
      <c r="V2963" s="8" t="str">
        <f ca="1">TRIM(INDIRECT(Iterators!D2962))</f>
        <v/>
      </c>
      <c r="W2963" s="8" t="str">
        <f ca="1">TRIM(INDIRECT(Iterators!E2962))</f>
        <v/>
      </c>
      <c r="X2963" s="8" t="str">
        <f ca="1">TRIM(INDIRECT(Iterators!F2962))</f>
        <v/>
      </c>
      <c r="Y2963" s="8" t="str">
        <f ca="1">TRIM(INDIRECT(Iterators!G2962))</f>
        <v/>
      </c>
    </row>
    <row r="2964" spans="20:25" x14ac:dyDescent="0.25">
      <c r="T2964" s="8">
        <v>2962</v>
      </c>
      <c r="U2964" s="8" t="str">
        <f ca="1">TRIM(INDIRECT(Iterators!C2963))</f>
        <v/>
      </c>
      <c r="V2964" s="8" t="str">
        <f ca="1">TRIM(INDIRECT(Iterators!D2963))</f>
        <v/>
      </c>
      <c r="W2964" s="8" t="str">
        <f ca="1">TRIM(INDIRECT(Iterators!E2963))</f>
        <v/>
      </c>
      <c r="X2964" s="8" t="str">
        <f ca="1">TRIM(INDIRECT(Iterators!F2963))</f>
        <v/>
      </c>
      <c r="Y2964" s="8" t="str">
        <f ca="1">TRIM(INDIRECT(Iterators!G2963))</f>
        <v/>
      </c>
    </row>
    <row r="2965" spans="20:25" x14ac:dyDescent="0.25">
      <c r="T2965" s="8">
        <v>2963</v>
      </c>
      <c r="U2965" s="8" t="str">
        <f ca="1">TRIM(INDIRECT(Iterators!C2964))</f>
        <v/>
      </c>
      <c r="V2965" s="8" t="str">
        <f ca="1">TRIM(INDIRECT(Iterators!D2964))</f>
        <v/>
      </c>
      <c r="W2965" s="8" t="str">
        <f ca="1">TRIM(INDIRECT(Iterators!E2964))</f>
        <v/>
      </c>
      <c r="X2965" s="8" t="str">
        <f ca="1">TRIM(INDIRECT(Iterators!F2964))</f>
        <v/>
      </c>
      <c r="Y2965" s="8" t="str">
        <f ca="1">TRIM(INDIRECT(Iterators!G2964))</f>
        <v/>
      </c>
    </row>
    <row r="2966" spans="20:25" x14ac:dyDescent="0.25">
      <c r="T2966" s="8">
        <v>2964</v>
      </c>
      <c r="U2966" s="8" t="str">
        <f ca="1">TRIM(INDIRECT(Iterators!C2965))</f>
        <v/>
      </c>
      <c r="V2966" s="8" t="str">
        <f ca="1">TRIM(INDIRECT(Iterators!D2965))</f>
        <v/>
      </c>
      <c r="W2966" s="8" t="str">
        <f ca="1">TRIM(INDIRECT(Iterators!E2965))</f>
        <v/>
      </c>
      <c r="X2966" s="8" t="str">
        <f ca="1">TRIM(INDIRECT(Iterators!F2965))</f>
        <v/>
      </c>
      <c r="Y2966" s="8" t="str">
        <f ca="1">TRIM(INDIRECT(Iterators!G2965))</f>
        <v/>
      </c>
    </row>
    <row r="2967" spans="20:25" x14ac:dyDescent="0.25">
      <c r="T2967" s="8">
        <v>2965</v>
      </c>
      <c r="U2967" s="8" t="str">
        <f ca="1">TRIM(INDIRECT(Iterators!C2966))</f>
        <v/>
      </c>
      <c r="V2967" s="8" t="str">
        <f ca="1">TRIM(INDIRECT(Iterators!D2966))</f>
        <v/>
      </c>
      <c r="W2967" s="8" t="str">
        <f ca="1">TRIM(INDIRECT(Iterators!E2966))</f>
        <v/>
      </c>
      <c r="X2967" s="8" t="str">
        <f ca="1">TRIM(INDIRECT(Iterators!F2966))</f>
        <v/>
      </c>
      <c r="Y2967" s="8" t="str">
        <f ca="1">TRIM(INDIRECT(Iterators!G2966))</f>
        <v/>
      </c>
    </row>
    <row r="2968" spans="20:25" x14ac:dyDescent="0.25">
      <c r="T2968" s="8">
        <v>2966</v>
      </c>
      <c r="U2968" s="8" t="str">
        <f ca="1">TRIM(INDIRECT(Iterators!C2967))</f>
        <v/>
      </c>
      <c r="V2968" s="8" t="str">
        <f ca="1">TRIM(INDIRECT(Iterators!D2967))</f>
        <v/>
      </c>
      <c r="W2968" s="8" t="str">
        <f ca="1">TRIM(INDIRECT(Iterators!E2967))</f>
        <v/>
      </c>
      <c r="X2968" s="8" t="str">
        <f ca="1">TRIM(INDIRECT(Iterators!F2967))</f>
        <v/>
      </c>
      <c r="Y2968" s="8" t="str">
        <f ca="1">TRIM(INDIRECT(Iterators!G2967))</f>
        <v/>
      </c>
    </row>
    <row r="2969" spans="20:25" x14ac:dyDescent="0.25">
      <c r="T2969" s="8">
        <v>2967</v>
      </c>
      <c r="U2969" s="8" t="str">
        <f ca="1">TRIM(INDIRECT(Iterators!C2968))</f>
        <v/>
      </c>
      <c r="V2969" s="8" t="str">
        <f ca="1">TRIM(INDIRECT(Iterators!D2968))</f>
        <v/>
      </c>
      <c r="W2969" s="8" t="str">
        <f ca="1">TRIM(INDIRECT(Iterators!E2968))</f>
        <v/>
      </c>
      <c r="X2969" s="8" t="str">
        <f ca="1">TRIM(INDIRECT(Iterators!F2968))</f>
        <v/>
      </c>
      <c r="Y2969" s="8" t="str">
        <f ca="1">TRIM(INDIRECT(Iterators!G2968))</f>
        <v/>
      </c>
    </row>
    <row r="2970" spans="20:25" x14ac:dyDescent="0.25">
      <c r="T2970" s="8">
        <v>2968</v>
      </c>
      <c r="U2970" s="8" t="str">
        <f ca="1">TRIM(INDIRECT(Iterators!C2969))</f>
        <v/>
      </c>
      <c r="V2970" s="8" t="str">
        <f ca="1">TRIM(INDIRECT(Iterators!D2969))</f>
        <v/>
      </c>
      <c r="W2970" s="8" t="str">
        <f ca="1">TRIM(INDIRECT(Iterators!E2969))</f>
        <v/>
      </c>
      <c r="X2970" s="8" t="str">
        <f ca="1">TRIM(INDIRECT(Iterators!F2969))</f>
        <v/>
      </c>
      <c r="Y2970" s="8" t="str">
        <f ca="1">TRIM(INDIRECT(Iterators!G2969))</f>
        <v/>
      </c>
    </row>
    <row r="2971" spans="20:25" x14ac:dyDescent="0.25">
      <c r="T2971" s="8">
        <v>2969</v>
      </c>
      <c r="U2971" s="8" t="str">
        <f ca="1">TRIM(INDIRECT(Iterators!C2970))</f>
        <v/>
      </c>
      <c r="V2971" s="8" t="str">
        <f ca="1">TRIM(INDIRECT(Iterators!D2970))</f>
        <v/>
      </c>
      <c r="W2971" s="8" t="str">
        <f ca="1">TRIM(INDIRECT(Iterators!E2970))</f>
        <v/>
      </c>
      <c r="X2971" s="8" t="str">
        <f ca="1">TRIM(INDIRECT(Iterators!F2970))</f>
        <v/>
      </c>
      <c r="Y2971" s="8" t="str">
        <f ca="1">TRIM(INDIRECT(Iterators!G2970))</f>
        <v/>
      </c>
    </row>
    <row r="2972" spans="20:25" x14ac:dyDescent="0.25">
      <c r="T2972" s="8">
        <v>2970</v>
      </c>
      <c r="U2972" s="8" t="str">
        <f ca="1">TRIM(INDIRECT(Iterators!C2971))</f>
        <v/>
      </c>
      <c r="V2972" s="8" t="str">
        <f ca="1">TRIM(INDIRECT(Iterators!D2971))</f>
        <v/>
      </c>
      <c r="W2972" s="8" t="str">
        <f ca="1">TRIM(INDIRECT(Iterators!E2971))</f>
        <v/>
      </c>
      <c r="X2972" s="8" t="str">
        <f ca="1">TRIM(INDIRECT(Iterators!F2971))</f>
        <v/>
      </c>
      <c r="Y2972" s="8" t="str">
        <f ca="1">TRIM(INDIRECT(Iterators!G2971))</f>
        <v/>
      </c>
    </row>
    <row r="2973" spans="20:25" x14ac:dyDescent="0.25">
      <c r="T2973" s="8">
        <v>2971</v>
      </c>
      <c r="U2973" s="8" t="str">
        <f ca="1">TRIM(INDIRECT(Iterators!C2972))</f>
        <v/>
      </c>
      <c r="V2973" s="8" t="str">
        <f ca="1">TRIM(INDIRECT(Iterators!D2972))</f>
        <v/>
      </c>
      <c r="W2973" s="8" t="str">
        <f ca="1">TRIM(INDIRECT(Iterators!E2972))</f>
        <v/>
      </c>
      <c r="X2973" s="8" t="str">
        <f ca="1">TRIM(INDIRECT(Iterators!F2972))</f>
        <v/>
      </c>
      <c r="Y2973" s="8" t="str">
        <f ca="1">TRIM(INDIRECT(Iterators!G2972))</f>
        <v/>
      </c>
    </row>
    <row r="2974" spans="20:25" x14ac:dyDescent="0.25">
      <c r="T2974" s="8">
        <v>2972</v>
      </c>
      <c r="U2974" s="8" t="str">
        <f ca="1">TRIM(INDIRECT(Iterators!C2973))</f>
        <v/>
      </c>
      <c r="V2974" s="8" t="str">
        <f ca="1">TRIM(INDIRECT(Iterators!D2973))</f>
        <v/>
      </c>
      <c r="W2974" s="8" t="str">
        <f ca="1">TRIM(INDIRECT(Iterators!E2973))</f>
        <v/>
      </c>
      <c r="X2974" s="8" t="str">
        <f ca="1">TRIM(INDIRECT(Iterators!F2973))</f>
        <v/>
      </c>
      <c r="Y2974" s="8" t="str">
        <f ca="1">TRIM(INDIRECT(Iterators!G2973))</f>
        <v/>
      </c>
    </row>
    <row r="2975" spans="20:25" x14ac:dyDescent="0.25">
      <c r="T2975" s="8">
        <v>2973</v>
      </c>
      <c r="U2975" s="8" t="str">
        <f ca="1">TRIM(INDIRECT(Iterators!C2974))</f>
        <v/>
      </c>
      <c r="V2975" s="8" t="str">
        <f ca="1">TRIM(INDIRECT(Iterators!D2974))</f>
        <v/>
      </c>
      <c r="W2975" s="8" t="str">
        <f ca="1">TRIM(INDIRECT(Iterators!E2974))</f>
        <v/>
      </c>
      <c r="X2975" s="8" t="str">
        <f ca="1">TRIM(INDIRECT(Iterators!F2974))</f>
        <v/>
      </c>
      <c r="Y2975" s="8" t="str">
        <f ca="1">TRIM(INDIRECT(Iterators!G2974))</f>
        <v/>
      </c>
    </row>
    <row r="2976" spans="20:25" x14ac:dyDescent="0.25">
      <c r="T2976" s="8">
        <v>2974</v>
      </c>
      <c r="U2976" s="8" t="str">
        <f ca="1">TRIM(INDIRECT(Iterators!C2975))</f>
        <v/>
      </c>
      <c r="V2976" s="8" t="str">
        <f ca="1">TRIM(INDIRECT(Iterators!D2975))</f>
        <v/>
      </c>
      <c r="W2976" s="8" t="str">
        <f ca="1">TRIM(INDIRECT(Iterators!E2975))</f>
        <v/>
      </c>
      <c r="X2976" s="8" t="str">
        <f ca="1">TRIM(INDIRECT(Iterators!F2975))</f>
        <v/>
      </c>
      <c r="Y2976" s="8" t="str">
        <f ca="1">TRIM(INDIRECT(Iterators!G2975))</f>
        <v/>
      </c>
    </row>
    <row r="2977" spans="20:25" x14ac:dyDescent="0.25">
      <c r="T2977" s="8">
        <v>2975</v>
      </c>
      <c r="U2977" s="8" t="str">
        <f ca="1">TRIM(INDIRECT(Iterators!C2976))</f>
        <v/>
      </c>
      <c r="V2977" s="8" t="str">
        <f ca="1">TRIM(INDIRECT(Iterators!D2976))</f>
        <v/>
      </c>
      <c r="W2977" s="8" t="str">
        <f ca="1">TRIM(INDIRECT(Iterators!E2976))</f>
        <v/>
      </c>
      <c r="X2977" s="8" t="str">
        <f ca="1">TRIM(INDIRECT(Iterators!F2976))</f>
        <v/>
      </c>
      <c r="Y2977" s="8" t="str">
        <f ca="1">TRIM(INDIRECT(Iterators!G2976))</f>
        <v/>
      </c>
    </row>
    <row r="2978" spans="20:25" x14ac:dyDescent="0.25">
      <c r="T2978" s="8">
        <v>2976</v>
      </c>
      <c r="U2978" s="8" t="str">
        <f ca="1">TRIM(INDIRECT(Iterators!C2977))</f>
        <v/>
      </c>
      <c r="V2978" s="8" t="str">
        <f ca="1">TRIM(INDIRECT(Iterators!D2977))</f>
        <v/>
      </c>
      <c r="W2978" s="8" t="str">
        <f ca="1">TRIM(INDIRECT(Iterators!E2977))</f>
        <v/>
      </c>
      <c r="X2978" s="8" t="str">
        <f ca="1">TRIM(INDIRECT(Iterators!F2977))</f>
        <v/>
      </c>
      <c r="Y2978" s="8" t="str">
        <f ca="1">TRIM(INDIRECT(Iterators!G2977))</f>
        <v/>
      </c>
    </row>
    <row r="2979" spans="20:25" x14ac:dyDescent="0.25">
      <c r="T2979" s="8">
        <v>2977</v>
      </c>
      <c r="U2979" s="8" t="str">
        <f ca="1">TRIM(INDIRECT(Iterators!C2978))</f>
        <v/>
      </c>
      <c r="V2979" s="8" t="str">
        <f ca="1">TRIM(INDIRECT(Iterators!D2978))</f>
        <v/>
      </c>
      <c r="W2979" s="8" t="str">
        <f ca="1">TRIM(INDIRECT(Iterators!E2978))</f>
        <v/>
      </c>
      <c r="X2979" s="8" t="str">
        <f ca="1">TRIM(INDIRECT(Iterators!F2978))</f>
        <v/>
      </c>
      <c r="Y2979" s="8" t="str">
        <f ca="1">TRIM(INDIRECT(Iterators!G2978))</f>
        <v/>
      </c>
    </row>
    <row r="2980" spans="20:25" x14ac:dyDescent="0.25">
      <c r="T2980" s="8">
        <v>2978</v>
      </c>
      <c r="U2980" s="8" t="str">
        <f ca="1">TRIM(INDIRECT(Iterators!C2979))</f>
        <v/>
      </c>
      <c r="V2980" s="8" t="str">
        <f ca="1">TRIM(INDIRECT(Iterators!D2979))</f>
        <v/>
      </c>
      <c r="W2980" s="8" t="str">
        <f ca="1">TRIM(INDIRECT(Iterators!E2979))</f>
        <v/>
      </c>
      <c r="X2980" s="8" t="str">
        <f ca="1">TRIM(INDIRECT(Iterators!F2979))</f>
        <v/>
      </c>
      <c r="Y2980" s="8" t="str">
        <f ca="1">TRIM(INDIRECT(Iterators!G2979))</f>
        <v/>
      </c>
    </row>
    <row r="2981" spans="20:25" x14ac:dyDescent="0.25">
      <c r="T2981" s="8">
        <v>2979</v>
      </c>
      <c r="U2981" s="8" t="str">
        <f ca="1">TRIM(INDIRECT(Iterators!C2980))</f>
        <v/>
      </c>
      <c r="V2981" s="8" t="str">
        <f ca="1">TRIM(INDIRECT(Iterators!D2980))</f>
        <v/>
      </c>
      <c r="W2981" s="8" t="str">
        <f ca="1">TRIM(INDIRECT(Iterators!E2980))</f>
        <v/>
      </c>
      <c r="X2981" s="8" t="str">
        <f ca="1">TRIM(INDIRECT(Iterators!F2980))</f>
        <v/>
      </c>
      <c r="Y2981" s="8" t="str">
        <f ca="1">TRIM(INDIRECT(Iterators!G2980))</f>
        <v/>
      </c>
    </row>
    <row r="2982" spans="20:25" x14ac:dyDescent="0.25">
      <c r="T2982" s="8">
        <v>2980</v>
      </c>
      <c r="U2982" s="8" t="str">
        <f ca="1">TRIM(INDIRECT(Iterators!C2981))</f>
        <v/>
      </c>
      <c r="V2982" s="8" t="str">
        <f ca="1">TRIM(INDIRECT(Iterators!D2981))</f>
        <v/>
      </c>
      <c r="W2982" s="8" t="str">
        <f ca="1">TRIM(INDIRECT(Iterators!E2981))</f>
        <v/>
      </c>
      <c r="X2982" s="8" t="str">
        <f ca="1">TRIM(INDIRECT(Iterators!F2981))</f>
        <v/>
      </c>
      <c r="Y2982" s="8" t="str">
        <f ca="1">TRIM(INDIRECT(Iterators!G2981))</f>
        <v/>
      </c>
    </row>
    <row r="2983" spans="20:25" x14ac:dyDescent="0.25">
      <c r="T2983" s="8">
        <v>2981</v>
      </c>
      <c r="U2983" s="8" t="str">
        <f ca="1">TRIM(INDIRECT(Iterators!C2982))</f>
        <v/>
      </c>
      <c r="V2983" s="8" t="str">
        <f ca="1">TRIM(INDIRECT(Iterators!D2982))</f>
        <v/>
      </c>
      <c r="W2983" s="8" t="str">
        <f ca="1">TRIM(INDIRECT(Iterators!E2982))</f>
        <v/>
      </c>
      <c r="X2983" s="8" t="str">
        <f ca="1">TRIM(INDIRECT(Iterators!F2982))</f>
        <v/>
      </c>
      <c r="Y2983" s="8" t="str">
        <f ca="1">TRIM(INDIRECT(Iterators!G2982))</f>
        <v/>
      </c>
    </row>
    <row r="2984" spans="20:25" x14ac:dyDescent="0.25">
      <c r="T2984" s="8">
        <v>2982</v>
      </c>
      <c r="U2984" s="8" t="str">
        <f ca="1">TRIM(INDIRECT(Iterators!C2983))</f>
        <v/>
      </c>
      <c r="V2984" s="8" t="str">
        <f ca="1">TRIM(INDIRECT(Iterators!D2983))</f>
        <v/>
      </c>
      <c r="W2984" s="8" t="str">
        <f ca="1">TRIM(INDIRECT(Iterators!E2983))</f>
        <v/>
      </c>
      <c r="X2984" s="8" t="str">
        <f ca="1">TRIM(INDIRECT(Iterators!F2983))</f>
        <v/>
      </c>
      <c r="Y2984" s="8" t="str">
        <f ca="1">TRIM(INDIRECT(Iterators!G2983))</f>
        <v/>
      </c>
    </row>
    <row r="2985" spans="20:25" x14ac:dyDescent="0.25">
      <c r="T2985" s="8">
        <v>2983</v>
      </c>
      <c r="U2985" s="8" t="str">
        <f ca="1">TRIM(INDIRECT(Iterators!C2984))</f>
        <v/>
      </c>
      <c r="V2985" s="8" t="str">
        <f ca="1">TRIM(INDIRECT(Iterators!D2984))</f>
        <v/>
      </c>
      <c r="W2985" s="8" t="str">
        <f ca="1">TRIM(INDIRECT(Iterators!E2984))</f>
        <v/>
      </c>
      <c r="X2985" s="8" t="str">
        <f ca="1">TRIM(INDIRECT(Iterators!F2984))</f>
        <v/>
      </c>
      <c r="Y2985" s="8" t="str">
        <f ca="1">TRIM(INDIRECT(Iterators!G2984))</f>
        <v/>
      </c>
    </row>
    <row r="2986" spans="20:25" x14ac:dyDescent="0.25">
      <c r="T2986" s="8">
        <v>2984</v>
      </c>
      <c r="U2986" s="8" t="str">
        <f ca="1">TRIM(INDIRECT(Iterators!C2985))</f>
        <v/>
      </c>
      <c r="V2986" s="8" t="str">
        <f ca="1">TRIM(INDIRECT(Iterators!D2985))</f>
        <v/>
      </c>
      <c r="W2986" s="8" t="str">
        <f ca="1">TRIM(INDIRECT(Iterators!E2985))</f>
        <v/>
      </c>
      <c r="X2986" s="8" t="str">
        <f ca="1">TRIM(INDIRECT(Iterators!F2985))</f>
        <v/>
      </c>
      <c r="Y2986" s="8" t="str">
        <f ca="1">TRIM(INDIRECT(Iterators!G2985))</f>
        <v/>
      </c>
    </row>
    <row r="2987" spans="20:25" x14ac:dyDescent="0.25">
      <c r="T2987" s="8">
        <v>2985</v>
      </c>
      <c r="U2987" s="8" t="str">
        <f ca="1">TRIM(INDIRECT(Iterators!C2986))</f>
        <v/>
      </c>
      <c r="V2987" s="8" t="str">
        <f ca="1">TRIM(INDIRECT(Iterators!D2986))</f>
        <v/>
      </c>
      <c r="W2987" s="8" t="str">
        <f ca="1">TRIM(INDIRECT(Iterators!E2986))</f>
        <v/>
      </c>
      <c r="X2987" s="8" t="str">
        <f ca="1">TRIM(INDIRECT(Iterators!F2986))</f>
        <v/>
      </c>
      <c r="Y2987" s="8" t="str">
        <f ca="1">TRIM(INDIRECT(Iterators!G2986))</f>
        <v/>
      </c>
    </row>
    <row r="2988" spans="20:25" x14ac:dyDescent="0.25">
      <c r="T2988" s="8">
        <v>2986</v>
      </c>
      <c r="U2988" s="8" t="str">
        <f ca="1">TRIM(INDIRECT(Iterators!C2987))</f>
        <v/>
      </c>
      <c r="V2988" s="8" t="str">
        <f ca="1">TRIM(INDIRECT(Iterators!D2987))</f>
        <v/>
      </c>
      <c r="W2988" s="8" t="str">
        <f ca="1">TRIM(INDIRECT(Iterators!E2987))</f>
        <v/>
      </c>
      <c r="X2988" s="8" t="str">
        <f ca="1">TRIM(INDIRECT(Iterators!F2987))</f>
        <v/>
      </c>
      <c r="Y2988" s="8" t="str">
        <f ca="1">TRIM(INDIRECT(Iterators!G2987))</f>
        <v/>
      </c>
    </row>
    <row r="2989" spans="20:25" x14ac:dyDescent="0.25">
      <c r="T2989" s="8">
        <v>2987</v>
      </c>
      <c r="U2989" s="8" t="str">
        <f ca="1">TRIM(INDIRECT(Iterators!C2988))</f>
        <v/>
      </c>
      <c r="V2989" s="8" t="str">
        <f ca="1">TRIM(INDIRECT(Iterators!D2988))</f>
        <v/>
      </c>
      <c r="W2989" s="8" t="str">
        <f ca="1">TRIM(INDIRECT(Iterators!E2988))</f>
        <v/>
      </c>
      <c r="X2989" s="8" t="str">
        <f ca="1">TRIM(INDIRECT(Iterators!F2988))</f>
        <v/>
      </c>
      <c r="Y2989" s="8" t="str">
        <f ca="1">TRIM(INDIRECT(Iterators!G2988))</f>
        <v/>
      </c>
    </row>
    <row r="2990" spans="20:25" x14ac:dyDescent="0.25">
      <c r="T2990" s="8">
        <v>2988</v>
      </c>
      <c r="U2990" s="8" t="str">
        <f ca="1">TRIM(INDIRECT(Iterators!C2989))</f>
        <v/>
      </c>
      <c r="V2990" s="8" t="str">
        <f ca="1">TRIM(INDIRECT(Iterators!D2989))</f>
        <v/>
      </c>
      <c r="W2990" s="8" t="str">
        <f ca="1">TRIM(INDIRECT(Iterators!E2989))</f>
        <v/>
      </c>
      <c r="X2990" s="8" t="str">
        <f ca="1">TRIM(INDIRECT(Iterators!F2989))</f>
        <v/>
      </c>
      <c r="Y2990" s="8" t="str">
        <f ca="1">TRIM(INDIRECT(Iterators!G2989))</f>
        <v/>
      </c>
    </row>
    <row r="2991" spans="20:25" x14ac:dyDescent="0.25">
      <c r="T2991" s="8">
        <v>2989</v>
      </c>
      <c r="U2991" s="8" t="str">
        <f ca="1">TRIM(INDIRECT(Iterators!C2990))</f>
        <v/>
      </c>
      <c r="V2991" s="8" t="str">
        <f ca="1">TRIM(INDIRECT(Iterators!D2990))</f>
        <v/>
      </c>
      <c r="W2991" s="8" t="str">
        <f ca="1">TRIM(INDIRECT(Iterators!E2990))</f>
        <v/>
      </c>
      <c r="X2991" s="8" t="str">
        <f ca="1">TRIM(INDIRECT(Iterators!F2990))</f>
        <v/>
      </c>
      <c r="Y2991" s="8" t="str">
        <f ca="1">TRIM(INDIRECT(Iterators!G2990))</f>
        <v/>
      </c>
    </row>
    <row r="2992" spans="20:25" x14ac:dyDescent="0.25">
      <c r="T2992" s="8">
        <v>2990</v>
      </c>
      <c r="U2992" s="8" t="str">
        <f ca="1">TRIM(INDIRECT(Iterators!C2991))</f>
        <v/>
      </c>
      <c r="V2992" s="8" t="str">
        <f ca="1">TRIM(INDIRECT(Iterators!D2991))</f>
        <v/>
      </c>
      <c r="W2992" s="8" t="str">
        <f ca="1">TRIM(INDIRECT(Iterators!E2991))</f>
        <v/>
      </c>
      <c r="X2992" s="8" t="str">
        <f ca="1">TRIM(INDIRECT(Iterators!F2991))</f>
        <v/>
      </c>
      <c r="Y2992" s="8" t="str">
        <f ca="1">TRIM(INDIRECT(Iterators!G2991))</f>
        <v/>
      </c>
    </row>
    <row r="2993" spans="20:25" x14ac:dyDescent="0.25">
      <c r="T2993" s="8">
        <v>2991</v>
      </c>
      <c r="U2993" s="8" t="str">
        <f ca="1">TRIM(INDIRECT(Iterators!C2992))</f>
        <v/>
      </c>
      <c r="V2993" s="8" t="str">
        <f ca="1">TRIM(INDIRECT(Iterators!D2992))</f>
        <v/>
      </c>
      <c r="W2993" s="8" t="str">
        <f ca="1">TRIM(INDIRECT(Iterators!E2992))</f>
        <v/>
      </c>
      <c r="X2993" s="8" t="str">
        <f ca="1">TRIM(INDIRECT(Iterators!F2992))</f>
        <v/>
      </c>
      <c r="Y2993" s="8" t="str">
        <f ca="1">TRIM(INDIRECT(Iterators!G2992))</f>
        <v/>
      </c>
    </row>
    <row r="2994" spans="20:25" x14ac:dyDescent="0.25">
      <c r="T2994" s="8">
        <v>2992</v>
      </c>
      <c r="U2994" s="8" t="str">
        <f ca="1">TRIM(INDIRECT(Iterators!C2993))</f>
        <v/>
      </c>
      <c r="V2994" s="8" t="str">
        <f ca="1">TRIM(INDIRECT(Iterators!D2993))</f>
        <v/>
      </c>
      <c r="W2994" s="8" t="str">
        <f ca="1">TRIM(INDIRECT(Iterators!E2993))</f>
        <v/>
      </c>
      <c r="X2994" s="8" t="str">
        <f ca="1">TRIM(INDIRECT(Iterators!F2993))</f>
        <v/>
      </c>
      <c r="Y2994" s="8" t="str">
        <f ca="1">TRIM(INDIRECT(Iterators!G2993))</f>
        <v/>
      </c>
    </row>
    <row r="2995" spans="20:25" x14ac:dyDescent="0.25">
      <c r="T2995" s="8">
        <v>2993</v>
      </c>
      <c r="U2995" s="8" t="str">
        <f ca="1">TRIM(INDIRECT(Iterators!C2994))</f>
        <v/>
      </c>
      <c r="V2995" s="8" t="str">
        <f ca="1">TRIM(INDIRECT(Iterators!D2994))</f>
        <v/>
      </c>
      <c r="W2995" s="8" t="str">
        <f ca="1">TRIM(INDIRECT(Iterators!E2994))</f>
        <v/>
      </c>
      <c r="X2995" s="8" t="str">
        <f ca="1">TRIM(INDIRECT(Iterators!F2994))</f>
        <v/>
      </c>
      <c r="Y2995" s="8" t="str">
        <f ca="1">TRIM(INDIRECT(Iterators!G2994))</f>
        <v/>
      </c>
    </row>
    <row r="2996" spans="20:25" x14ac:dyDescent="0.25">
      <c r="T2996" s="8">
        <v>2994</v>
      </c>
      <c r="U2996" s="8" t="str">
        <f ca="1">TRIM(INDIRECT(Iterators!C2995))</f>
        <v/>
      </c>
      <c r="V2996" s="8" t="str">
        <f ca="1">TRIM(INDIRECT(Iterators!D2995))</f>
        <v/>
      </c>
      <c r="W2996" s="8" t="str">
        <f ca="1">TRIM(INDIRECT(Iterators!E2995))</f>
        <v/>
      </c>
      <c r="X2996" s="8" t="str">
        <f ca="1">TRIM(INDIRECT(Iterators!F2995))</f>
        <v/>
      </c>
      <c r="Y2996" s="8" t="str">
        <f ca="1">TRIM(INDIRECT(Iterators!G2995))</f>
        <v/>
      </c>
    </row>
    <row r="2997" spans="20:25" x14ac:dyDescent="0.25">
      <c r="T2997" s="8">
        <v>2995</v>
      </c>
      <c r="U2997" s="8" t="str">
        <f ca="1">TRIM(INDIRECT(Iterators!C2996))</f>
        <v/>
      </c>
      <c r="V2997" s="8" t="str">
        <f ca="1">TRIM(INDIRECT(Iterators!D2996))</f>
        <v/>
      </c>
      <c r="W2997" s="8" t="str">
        <f ca="1">TRIM(INDIRECT(Iterators!E2996))</f>
        <v/>
      </c>
      <c r="X2997" s="8" t="str">
        <f ca="1">TRIM(INDIRECT(Iterators!F2996))</f>
        <v/>
      </c>
      <c r="Y2997" s="8" t="str">
        <f ca="1">TRIM(INDIRECT(Iterators!G2996))</f>
        <v/>
      </c>
    </row>
    <row r="2998" spans="20:25" x14ac:dyDescent="0.25">
      <c r="T2998" s="8">
        <v>2996</v>
      </c>
      <c r="U2998" s="8" t="str">
        <f ca="1">TRIM(INDIRECT(Iterators!C2997))</f>
        <v/>
      </c>
      <c r="V2998" s="8" t="str">
        <f ca="1">TRIM(INDIRECT(Iterators!D2997))</f>
        <v/>
      </c>
      <c r="W2998" s="8" t="str">
        <f ca="1">TRIM(INDIRECT(Iterators!E2997))</f>
        <v/>
      </c>
      <c r="X2998" s="8" t="str">
        <f ca="1">TRIM(INDIRECT(Iterators!F2997))</f>
        <v/>
      </c>
      <c r="Y2998" s="8" t="str">
        <f ca="1">TRIM(INDIRECT(Iterators!G2997))</f>
        <v/>
      </c>
    </row>
    <row r="2999" spans="20:25" x14ac:dyDescent="0.25">
      <c r="T2999" s="8">
        <v>2997</v>
      </c>
      <c r="U2999" s="8" t="str">
        <f ca="1">TRIM(INDIRECT(Iterators!C2998))</f>
        <v/>
      </c>
      <c r="V2999" s="8" t="str">
        <f ca="1">TRIM(INDIRECT(Iterators!D2998))</f>
        <v/>
      </c>
      <c r="W2999" s="8" t="str">
        <f ca="1">TRIM(INDIRECT(Iterators!E2998))</f>
        <v/>
      </c>
      <c r="X2999" s="8" t="str">
        <f ca="1">TRIM(INDIRECT(Iterators!F2998))</f>
        <v/>
      </c>
      <c r="Y2999" s="8" t="str">
        <f ca="1">TRIM(INDIRECT(Iterators!G2998))</f>
        <v/>
      </c>
    </row>
    <row r="3000" spans="20:25" x14ac:dyDescent="0.25">
      <c r="T3000" s="8">
        <v>2998</v>
      </c>
      <c r="U3000" s="8" t="str">
        <f ca="1">TRIM(INDIRECT(Iterators!C2999))</f>
        <v/>
      </c>
      <c r="V3000" s="8" t="str">
        <f ca="1">TRIM(INDIRECT(Iterators!D2999))</f>
        <v/>
      </c>
      <c r="W3000" s="8" t="str">
        <f ca="1">TRIM(INDIRECT(Iterators!E2999))</f>
        <v/>
      </c>
      <c r="X3000" s="8" t="str">
        <f ca="1">TRIM(INDIRECT(Iterators!F2999))</f>
        <v/>
      </c>
      <c r="Y3000" s="8" t="str">
        <f ca="1">TRIM(INDIRECT(Iterators!G2999))</f>
        <v/>
      </c>
    </row>
    <row r="3001" spans="20:25" x14ac:dyDescent="0.25">
      <c r="T3001" s="8">
        <v>2999</v>
      </c>
      <c r="U3001" s="8" t="str">
        <f ca="1">TRIM(INDIRECT(Iterators!C3000))</f>
        <v/>
      </c>
      <c r="V3001" s="8" t="str">
        <f ca="1">TRIM(INDIRECT(Iterators!D3000))</f>
        <v/>
      </c>
      <c r="W3001" s="8" t="str">
        <f ca="1">TRIM(INDIRECT(Iterators!E3000))</f>
        <v/>
      </c>
      <c r="X3001" s="8" t="str">
        <f ca="1">TRIM(INDIRECT(Iterators!F3000))</f>
        <v/>
      </c>
      <c r="Y3001" s="8" t="str">
        <f ca="1">TRIM(INDIRECT(Iterators!G3000))</f>
        <v/>
      </c>
    </row>
    <row r="3002" spans="20:25" x14ac:dyDescent="0.25">
      <c r="T3002" s="8">
        <v>3000</v>
      </c>
      <c r="U3002" s="8" t="str">
        <f ca="1">TRIM(INDIRECT(Iterators!C3001))</f>
        <v/>
      </c>
      <c r="V3002" s="8" t="str">
        <f ca="1">TRIM(INDIRECT(Iterators!D3001))</f>
        <v/>
      </c>
      <c r="W3002" s="8" t="str">
        <f ca="1">TRIM(INDIRECT(Iterators!E3001))</f>
        <v/>
      </c>
      <c r="X3002" s="8" t="str">
        <f ca="1">TRIM(INDIRECT(Iterators!F3001))</f>
        <v/>
      </c>
      <c r="Y3002" s="8" t="str">
        <f ca="1">TRIM(INDIRECT(Iterators!G3001))</f>
        <v/>
      </c>
    </row>
    <row r="3003" spans="20:25" x14ac:dyDescent="0.25">
      <c r="T3003" s="8">
        <v>3001</v>
      </c>
      <c r="U3003" s="8" t="str">
        <f ca="1">TRIM(INDIRECT(Iterators!C3002))</f>
        <v/>
      </c>
      <c r="V3003" s="8" t="str">
        <f ca="1">TRIM(INDIRECT(Iterators!D3002))</f>
        <v/>
      </c>
      <c r="W3003" s="8" t="str">
        <f ca="1">TRIM(INDIRECT(Iterators!E3002))</f>
        <v/>
      </c>
      <c r="X3003" s="8" t="str">
        <f ca="1">TRIM(INDIRECT(Iterators!F3002))</f>
        <v/>
      </c>
      <c r="Y3003" s="8" t="str">
        <f ca="1">TRIM(INDIRECT(Iterators!G3002))</f>
        <v/>
      </c>
    </row>
    <row r="3004" spans="20:25" x14ac:dyDescent="0.25">
      <c r="T3004" s="8">
        <v>3002</v>
      </c>
      <c r="U3004" s="8" t="str">
        <f ca="1">TRIM(INDIRECT(Iterators!C3003))</f>
        <v/>
      </c>
      <c r="V3004" s="8" t="str">
        <f ca="1">TRIM(INDIRECT(Iterators!D3003))</f>
        <v/>
      </c>
      <c r="W3004" s="8" t="str">
        <f ca="1">TRIM(INDIRECT(Iterators!E3003))</f>
        <v/>
      </c>
      <c r="X3004" s="8" t="str">
        <f ca="1">TRIM(INDIRECT(Iterators!F3003))</f>
        <v/>
      </c>
      <c r="Y3004" s="8" t="str">
        <f ca="1">TRIM(INDIRECT(Iterators!G3003))</f>
        <v/>
      </c>
    </row>
    <row r="3005" spans="20:25" x14ac:dyDescent="0.25">
      <c r="T3005" s="8">
        <v>3003</v>
      </c>
      <c r="U3005" s="8" t="str">
        <f ca="1">TRIM(INDIRECT(Iterators!C3004))</f>
        <v/>
      </c>
      <c r="V3005" s="8" t="str">
        <f ca="1">TRIM(INDIRECT(Iterators!D3004))</f>
        <v/>
      </c>
      <c r="W3005" s="8" t="str">
        <f ca="1">TRIM(INDIRECT(Iterators!E3004))</f>
        <v/>
      </c>
      <c r="X3005" s="8" t="str">
        <f ca="1">TRIM(INDIRECT(Iterators!F3004))</f>
        <v/>
      </c>
      <c r="Y3005" s="8" t="str">
        <f ca="1">TRIM(INDIRECT(Iterators!G3004))</f>
        <v/>
      </c>
    </row>
    <row r="3006" spans="20:25" x14ac:dyDescent="0.25">
      <c r="T3006" s="8">
        <v>3004</v>
      </c>
      <c r="U3006" s="8" t="str">
        <f ca="1">TRIM(INDIRECT(Iterators!C3005))</f>
        <v/>
      </c>
      <c r="V3006" s="8" t="str">
        <f ca="1">TRIM(INDIRECT(Iterators!D3005))</f>
        <v/>
      </c>
      <c r="W3006" s="8" t="str">
        <f ca="1">TRIM(INDIRECT(Iterators!E3005))</f>
        <v/>
      </c>
      <c r="X3006" s="8" t="str">
        <f ca="1">TRIM(INDIRECT(Iterators!F3005))</f>
        <v/>
      </c>
      <c r="Y3006" s="8" t="str">
        <f ca="1">TRIM(INDIRECT(Iterators!G3005))</f>
        <v/>
      </c>
    </row>
    <row r="3007" spans="20:25" x14ac:dyDescent="0.25">
      <c r="T3007" s="8">
        <v>3005</v>
      </c>
      <c r="U3007" s="8" t="str">
        <f ca="1">TRIM(INDIRECT(Iterators!C3006))</f>
        <v/>
      </c>
      <c r="V3007" s="8" t="str">
        <f ca="1">TRIM(INDIRECT(Iterators!D3006))</f>
        <v/>
      </c>
      <c r="W3007" s="8" t="str">
        <f ca="1">TRIM(INDIRECT(Iterators!E3006))</f>
        <v/>
      </c>
      <c r="X3007" s="8" t="str">
        <f ca="1">TRIM(INDIRECT(Iterators!F3006))</f>
        <v/>
      </c>
      <c r="Y3007" s="8" t="str">
        <f ca="1">TRIM(INDIRECT(Iterators!G3006))</f>
        <v/>
      </c>
    </row>
    <row r="3008" spans="20:25" x14ac:dyDescent="0.25">
      <c r="T3008" s="8">
        <v>3006</v>
      </c>
      <c r="U3008" s="8" t="str">
        <f ca="1">TRIM(INDIRECT(Iterators!C3007))</f>
        <v/>
      </c>
      <c r="V3008" s="8" t="str">
        <f ca="1">TRIM(INDIRECT(Iterators!D3007))</f>
        <v/>
      </c>
      <c r="W3008" s="8" t="str">
        <f ca="1">TRIM(INDIRECT(Iterators!E3007))</f>
        <v/>
      </c>
      <c r="X3008" s="8" t="str">
        <f ca="1">TRIM(INDIRECT(Iterators!F3007))</f>
        <v/>
      </c>
      <c r="Y3008" s="8" t="str">
        <f ca="1">TRIM(INDIRECT(Iterators!G3007))</f>
        <v/>
      </c>
    </row>
    <row r="3009" spans="20:25" x14ac:dyDescent="0.25">
      <c r="T3009" s="8">
        <v>3007</v>
      </c>
      <c r="U3009" s="8" t="str">
        <f ca="1">TRIM(INDIRECT(Iterators!C3008))</f>
        <v/>
      </c>
      <c r="V3009" s="8" t="str">
        <f ca="1">TRIM(INDIRECT(Iterators!D3008))</f>
        <v/>
      </c>
      <c r="W3009" s="8" t="str">
        <f ca="1">TRIM(INDIRECT(Iterators!E3008))</f>
        <v/>
      </c>
      <c r="X3009" s="8" t="str">
        <f ca="1">TRIM(INDIRECT(Iterators!F3008))</f>
        <v/>
      </c>
      <c r="Y3009" s="8" t="str">
        <f ca="1">TRIM(INDIRECT(Iterators!G3008))</f>
        <v/>
      </c>
    </row>
    <row r="3010" spans="20:25" x14ac:dyDescent="0.25">
      <c r="T3010" s="8">
        <v>3008</v>
      </c>
      <c r="U3010" s="8" t="str">
        <f ca="1">TRIM(INDIRECT(Iterators!C3009))</f>
        <v/>
      </c>
      <c r="V3010" s="8" t="str">
        <f ca="1">TRIM(INDIRECT(Iterators!D3009))</f>
        <v/>
      </c>
      <c r="W3010" s="8" t="str">
        <f ca="1">TRIM(INDIRECT(Iterators!E3009))</f>
        <v/>
      </c>
      <c r="X3010" s="8" t="str">
        <f ca="1">TRIM(INDIRECT(Iterators!F3009))</f>
        <v/>
      </c>
      <c r="Y3010" s="8" t="str">
        <f ca="1">TRIM(INDIRECT(Iterators!G3009))</f>
        <v/>
      </c>
    </row>
    <row r="3011" spans="20:25" x14ac:dyDescent="0.25">
      <c r="T3011" s="8">
        <v>3009</v>
      </c>
      <c r="U3011" s="8" t="str">
        <f ca="1">TRIM(INDIRECT(Iterators!C3010))</f>
        <v/>
      </c>
      <c r="V3011" s="8" t="str">
        <f ca="1">TRIM(INDIRECT(Iterators!D3010))</f>
        <v/>
      </c>
      <c r="W3011" s="8" t="str">
        <f ca="1">TRIM(INDIRECT(Iterators!E3010))</f>
        <v/>
      </c>
      <c r="X3011" s="8" t="str">
        <f ca="1">TRIM(INDIRECT(Iterators!F3010))</f>
        <v/>
      </c>
      <c r="Y3011" s="8" t="str">
        <f ca="1">TRIM(INDIRECT(Iterators!G3010))</f>
        <v/>
      </c>
    </row>
    <row r="3012" spans="20:25" x14ac:dyDescent="0.25">
      <c r="T3012" s="8">
        <v>3010</v>
      </c>
      <c r="U3012" s="8" t="str">
        <f ca="1">TRIM(INDIRECT(Iterators!C3011))</f>
        <v/>
      </c>
      <c r="V3012" s="8" t="str">
        <f ca="1">TRIM(INDIRECT(Iterators!D3011))</f>
        <v/>
      </c>
      <c r="W3012" s="8" t="str">
        <f ca="1">TRIM(INDIRECT(Iterators!E3011))</f>
        <v/>
      </c>
      <c r="X3012" s="8" t="str">
        <f ca="1">TRIM(INDIRECT(Iterators!F3011))</f>
        <v/>
      </c>
      <c r="Y3012" s="8" t="str">
        <f ca="1">TRIM(INDIRECT(Iterators!G3011))</f>
        <v/>
      </c>
    </row>
    <row r="3013" spans="20:25" x14ac:dyDescent="0.25">
      <c r="T3013" s="8">
        <v>3011</v>
      </c>
      <c r="U3013" s="8" t="str">
        <f ca="1">TRIM(INDIRECT(Iterators!C3012))</f>
        <v/>
      </c>
      <c r="V3013" s="8" t="str">
        <f ca="1">TRIM(INDIRECT(Iterators!D3012))</f>
        <v/>
      </c>
      <c r="W3013" s="8" t="str">
        <f ca="1">TRIM(INDIRECT(Iterators!E3012))</f>
        <v/>
      </c>
      <c r="X3013" s="8" t="str">
        <f ca="1">TRIM(INDIRECT(Iterators!F3012))</f>
        <v/>
      </c>
      <c r="Y3013" s="8" t="str">
        <f ca="1">TRIM(INDIRECT(Iterators!G3012))</f>
        <v/>
      </c>
    </row>
    <row r="3014" spans="20:25" x14ac:dyDescent="0.25">
      <c r="T3014" s="8">
        <v>3012</v>
      </c>
      <c r="U3014" s="8" t="str">
        <f ca="1">TRIM(INDIRECT(Iterators!C3013))</f>
        <v/>
      </c>
      <c r="V3014" s="8" t="str">
        <f ca="1">TRIM(INDIRECT(Iterators!D3013))</f>
        <v/>
      </c>
      <c r="W3014" s="8" t="str">
        <f ca="1">TRIM(INDIRECT(Iterators!E3013))</f>
        <v/>
      </c>
      <c r="X3014" s="8" t="str">
        <f ca="1">TRIM(INDIRECT(Iterators!F3013))</f>
        <v/>
      </c>
      <c r="Y3014" s="8" t="str">
        <f ca="1">TRIM(INDIRECT(Iterators!G3013))</f>
        <v/>
      </c>
    </row>
    <row r="3015" spans="20:25" x14ac:dyDescent="0.25">
      <c r="T3015" s="8">
        <v>3013</v>
      </c>
      <c r="U3015" s="8" t="str">
        <f ca="1">TRIM(INDIRECT(Iterators!C3014))</f>
        <v/>
      </c>
      <c r="V3015" s="8" t="str">
        <f ca="1">TRIM(INDIRECT(Iterators!D3014))</f>
        <v/>
      </c>
      <c r="W3015" s="8" t="str">
        <f ca="1">TRIM(INDIRECT(Iterators!E3014))</f>
        <v/>
      </c>
      <c r="X3015" s="8" t="str">
        <f ca="1">TRIM(INDIRECT(Iterators!F3014))</f>
        <v/>
      </c>
      <c r="Y3015" s="8" t="str">
        <f ca="1">TRIM(INDIRECT(Iterators!G3014))</f>
        <v/>
      </c>
    </row>
    <row r="3016" spans="20:25" x14ac:dyDescent="0.25">
      <c r="T3016" s="8">
        <v>3014</v>
      </c>
      <c r="U3016" s="8" t="str">
        <f ca="1">TRIM(INDIRECT(Iterators!C3015))</f>
        <v/>
      </c>
      <c r="V3016" s="8" t="str">
        <f ca="1">TRIM(INDIRECT(Iterators!D3015))</f>
        <v/>
      </c>
      <c r="W3016" s="8" t="str">
        <f ca="1">TRIM(INDIRECT(Iterators!E3015))</f>
        <v/>
      </c>
      <c r="X3016" s="8" t="str">
        <f ca="1">TRIM(INDIRECT(Iterators!F3015))</f>
        <v/>
      </c>
      <c r="Y3016" s="8" t="str">
        <f ca="1">TRIM(INDIRECT(Iterators!G3015))</f>
        <v/>
      </c>
    </row>
    <row r="3017" spans="20:25" x14ac:dyDescent="0.25">
      <c r="T3017" s="8">
        <v>3015</v>
      </c>
      <c r="U3017" s="8" t="str">
        <f ca="1">TRIM(INDIRECT(Iterators!C3016))</f>
        <v/>
      </c>
      <c r="V3017" s="8" t="str">
        <f ca="1">TRIM(INDIRECT(Iterators!D3016))</f>
        <v/>
      </c>
      <c r="W3017" s="8" t="str">
        <f ca="1">TRIM(INDIRECT(Iterators!E3016))</f>
        <v/>
      </c>
      <c r="X3017" s="8" t="str">
        <f ca="1">TRIM(INDIRECT(Iterators!F3016))</f>
        <v/>
      </c>
      <c r="Y3017" s="8" t="str">
        <f ca="1">TRIM(INDIRECT(Iterators!G3016))</f>
        <v/>
      </c>
    </row>
    <row r="3018" spans="20:25" x14ac:dyDescent="0.25">
      <c r="T3018" s="8">
        <v>3016</v>
      </c>
      <c r="U3018" s="8" t="str">
        <f ca="1">TRIM(INDIRECT(Iterators!C3017))</f>
        <v/>
      </c>
      <c r="V3018" s="8" t="str">
        <f ca="1">TRIM(INDIRECT(Iterators!D3017))</f>
        <v/>
      </c>
      <c r="W3018" s="8" t="str">
        <f ca="1">TRIM(INDIRECT(Iterators!E3017))</f>
        <v/>
      </c>
      <c r="X3018" s="8" t="str">
        <f ca="1">TRIM(INDIRECT(Iterators!F3017))</f>
        <v/>
      </c>
      <c r="Y3018" s="8" t="str">
        <f ca="1">TRIM(INDIRECT(Iterators!G3017))</f>
        <v/>
      </c>
    </row>
    <row r="3019" spans="20:25" x14ac:dyDescent="0.25">
      <c r="T3019" s="8">
        <v>3017</v>
      </c>
      <c r="U3019" s="8" t="str">
        <f ca="1">TRIM(INDIRECT(Iterators!C3018))</f>
        <v/>
      </c>
      <c r="V3019" s="8" t="str">
        <f ca="1">TRIM(INDIRECT(Iterators!D3018))</f>
        <v/>
      </c>
      <c r="W3019" s="8" t="str">
        <f ca="1">TRIM(INDIRECT(Iterators!E3018))</f>
        <v/>
      </c>
      <c r="X3019" s="8" t="str">
        <f ca="1">TRIM(INDIRECT(Iterators!F3018))</f>
        <v/>
      </c>
      <c r="Y3019" s="8" t="str">
        <f ca="1">TRIM(INDIRECT(Iterators!G3018))</f>
        <v/>
      </c>
    </row>
    <row r="3020" spans="20:25" x14ac:dyDescent="0.25">
      <c r="T3020" s="8">
        <v>3018</v>
      </c>
      <c r="U3020" s="8" t="str">
        <f ca="1">TRIM(INDIRECT(Iterators!C3019))</f>
        <v/>
      </c>
      <c r="V3020" s="8" t="str">
        <f ca="1">TRIM(INDIRECT(Iterators!D3019))</f>
        <v/>
      </c>
      <c r="W3020" s="8" t="str">
        <f ca="1">TRIM(INDIRECT(Iterators!E3019))</f>
        <v/>
      </c>
      <c r="X3020" s="8" t="str">
        <f ca="1">TRIM(INDIRECT(Iterators!F3019))</f>
        <v/>
      </c>
      <c r="Y3020" s="8" t="str">
        <f ca="1">TRIM(INDIRECT(Iterators!G3019))</f>
        <v/>
      </c>
    </row>
    <row r="3021" spans="20:25" x14ac:dyDescent="0.25">
      <c r="T3021" s="8">
        <v>3019</v>
      </c>
      <c r="U3021" s="8" t="str">
        <f ca="1">TRIM(INDIRECT(Iterators!C3020))</f>
        <v/>
      </c>
      <c r="V3021" s="8" t="str">
        <f ca="1">TRIM(INDIRECT(Iterators!D3020))</f>
        <v/>
      </c>
      <c r="W3021" s="8" t="str">
        <f ca="1">TRIM(INDIRECT(Iterators!E3020))</f>
        <v/>
      </c>
      <c r="X3021" s="8" t="str">
        <f ca="1">TRIM(INDIRECT(Iterators!F3020))</f>
        <v/>
      </c>
      <c r="Y3021" s="8" t="str">
        <f ca="1">TRIM(INDIRECT(Iterators!G3020))</f>
        <v/>
      </c>
    </row>
    <row r="3022" spans="20:25" x14ac:dyDescent="0.25">
      <c r="T3022" s="8">
        <v>3020</v>
      </c>
      <c r="U3022" s="8" t="str">
        <f ca="1">TRIM(INDIRECT(Iterators!C3021))</f>
        <v/>
      </c>
      <c r="V3022" s="8" t="str">
        <f ca="1">TRIM(INDIRECT(Iterators!D3021))</f>
        <v/>
      </c>
      <c r="W3022" s="8" t="str">
        <f ca="1">TRIM(INDIRECT(Iterators!E3021))</f>
        <v/>
      </c>
      <c r="X3022" s="8" t="str">
        <f ca="1">TRIM(INDIRECT(Iterators!F3021))</f>
        <v/>
      </c>
      <c r="Y3022" s="8" t="str">
        <f ca="1">TRIM(INDIRECT(Iterators!G3021))</f>
        <v/>
      </c>
    </row>
    <row r="3023" spans="20:25" x14ac:dyDescent="0.25">
      <c r="T3023" s="8">
        <v>3021</v>
      </c>
      <c r="U3023" s="8" t="str">
        <f ca="1">TRIM(INDIRECT(Iterators!C3022))</f>
        <v/>
      </c>
      <c r="V3023" s="8" t="str">
        <f ca="1">TRIM(INDIRECT(Iterators!D3022))</f>
        <v/>
      </c>
      <c r="W3023" s="8" t="str">
        <f ca="1">TRIM(INDIRECT(Iterators!E3022))</f>
        <v/>
      </c>
      <c r="X3023" s="8" t="str">
        <f ca="1">TRIM(INDIRECT(Iterators!F3022))</f>
        <v/>
      </c>
      <c r="Y3023" s="8" t="str">
        <f ca="1">TRIM(INDIRECT(Iterators!G3022))</f>
        <v/>
      </c>
    </row>
    <row r="3024" spans="20:25" x14ac:dyDescent="0.25">
      <c r="T3024" s="8">
        <v>3022</v>
      </c>
      <c r="U3024" s="8" t="str">
        <f ca="1">TRIM(INDIRECT(Iterators!C3023))</f>
        <v/>
      </c>
      <c r="V3024" s="8" t="str">
        <f ca="1">TRIM(INDIRECT(Iterators!D3023))</f>
        <v/>
      </c>
      <c r="W3024" s="8" t="str">
        <f ca="1">TRIM(INDIRECT(Iterators!E3023))</f>
        <v/>
      </c>
      <c r="X3024" s="8" t="str">
        <f ca="1">TRIM(INDIRECT(Iterators!F3023))</f>
        <v/>
      </c>
      <c r="Y3024" s="8" t="str">
        <f ca="1">TRIM(INDIRECT(Iterators!G3023))</f>
        <v/>
      </c>
    </row>
    <row r="3025" spans="20:25" x14ac:dyDescent="0.25">
      <c r="T3025" s="8">
        <v>3023</v>
      </c>
      <c r="U3025" s="8" t="str">
        <f ca="1">TRIM(INDIRECT(Iterators!C3024))</f>
        <v/>
      </c>
      <c r="V3025" s="8" t="str">
        <f ca="1">TRIM(INDIRECT(Iterators!D3024))</f>
        <v/>
      </c>
      <c r="W3025" s="8" t="str">
        <f ca="1">TRIM(INDIRECT(Iterators!E3024))</f>
        <v/>
      </c>
      <c r="X3025" s="8" t="str">
        <f ca="1">TRIM(INDIRECT(Iterators!F3024))</f>
        <v/>
      </c>
      <c r="Y3025" s="8" t="str">
        <f ca="1">TRIM(INDIRECT(Iterators!G3024))</f>
        <v/>
      </c>
    </row>
    <row r="3026" spans="20:25" x14ac:dyDescent="0.25">
      <c r="T3026" s="8">
        <v>3024</v>
      </c>
      <c r="U3026" s="8" t="str">
        <f ca="1">TRIM(INDIRECT(Iterators!C3025))</f>
        <v/>
      </c>
      <c r="V3026" s="8" t="str">
        <f ca="1">TRIM(INDIRECT(Iterators!D3025))</f>
        <v/>
      </c>
      <c r="W3026" s="8" t="str">
        <f ca="1">TRIM(INDIRECT(Iterators!E3025))</f>
        <v/>
      </c>
      <c r="X3026" s="8" t="str">
        <f ca="1">TRIM(INDIRECT(Iterators!F3025))</f>
        <v/>
      </c>
      <c r="Y3026" s="8" t="str">
        <f ca="1">TRIM(INDIRECT(Iterators!G3025))</f>
        <v/>
      </c>
    </row>
    <row r="3027" spans="20:25" x14ac:dyDescent="0.25">
      <c r="T3027" s="8">
        <v>3025</v>
      </c>
      <c r="U3027" s="8" t="str">
        <f ca="1">TRIM(INDIRECT(Iterators!C3026))</f>
        <v/>
      </c>
      <c r="V3027" s="8" t="str">
        <f ca="1">TRIM(INDIRECT(Iterators!D3026))</f>
        <v/>
      </c>
      <c r="W3027" s="8" t="str">
        <f ca="1">TRIM(INDIRECT(Iterators!E3026))</f>
        <v/>
      </c>
      <c r="X3027" s="8" t="str">
        <f ca="1">TRIM(INDIRECT(Iterators!F3026))</f>
        <v/>
      </c>
      <c r="Y3027" s="8" t="str">
        <f ca="1">TRIM(INDIRECT(Iterators!G3026))</f>
        <v/>
      </c>
    </row>
    <row r="3028" spans="20:25" x14ac:dyDescent="0.25">
      <c r="T3028" s="8">
        <v>3026</v>
      </c>
      <c r="U3028" s="8" t="str">
        <f ca="1">TRIM(INDIRECT(Iterators!C3027))</f>
        <v/>
      </c>
      <c r="V3028" s="8" t="str">
        <f ca="1">TRIM(INDIRECT(Iterators!D3027))</f>
        <v/>
      </c>
      <c r="W3028" s="8" t="str">
        <f ca="1">TRIM(INDIRECT(Iterators!E3027))</f>
        <v/>
      </c>
      <c r="X3028" s="8" t="str">
        <f ca="1">TRIM(INDIRECT(Iterators!F3027))</f>
        <v/>
      </c>
      <c r="Y3028" s="8" t="str">
        <f ca="1">TRIM(INDIRECT(Iterators!G3027))</f>
        <v/>
      </c>
    </row>
    <row r="3029" spans="20:25" x14ac:dyDescent="0.25">
      <c r="T3029" s="8">
        <v>3027</v>
      </c>
      <c r="U3029" s="8" t="str">
        <f ca="1">TRIM(INDIRECT(Iterators!C3028))</f>
        <v/>
      </c>
      <c r="V3029" s="8" t="str">
        <f ca="1">TRIM(INDIRECT(Iterators!D3028))</f>
        <v/>
      </c>
      <c r="W3029" s="8" t="str">
        <f ca="1">TRIM(INDIRECT(Iterators!E3028))</f>
        <v/>
      </c>
      <c r="X3029" s="8" t="str">
        <f ca="1">TRIM(INDIRECT(Iterators!F3028))</f>
        <v/>
      </c>
      <c r="Y3029" s="8" t="str">
        <f ca="1">TRIM(INDIRECT(Iterators!G3028))</f>
        <v/>
      </c>
    </row>
    <row r="3030" spans="20:25" x14ac:dyDescent="0.25">
      <c r="T3030" s="8">
        <v>3028</v>
      </c>
      <c r="U3030" s="8" t="str">
        <f ca="1">TRIM(INDIRECT(Iterators!C3029))</f>
        <v/>
      </c>
      <c r="V3030" s="8" t="str">
        <f ca="1">TRIM(INDIRECT(Iterators!D3029))</f>
        <v/>
      </c>
      <c r="W3030" s="8" t="str">
        <f ca="1">TRIM(INDIRECT(Iterators!E3029))</f>
        <v/>
      </c>
      <c r="X3030" s="8" t="str">
        <f ca="1">TRIM(INDIRECT(Iterators!F3029))</f>
        <v/>
      </c>
      <c r="Y3030" s="8" t="str">
        <f ca="1">TRIM(INDIRECT(Iterators!G3029))</f>
        <v/>
      </c>
    </row>
    <row r="3031" spans="20:25" x14ac:dyDescent="0.25">
      <c r="T3031" s="8">
        <v>3029</v>
      </c>
      <c r="U3031" s="8" t="str">
        <f ca="1">TRIM(INDIRECT(Iterators!C3030))</f>
        <v/>
      </c>
      <c r="V3031" s="8" t="str">
        <f ca="1">TRIM(INDIRECT(Iterators!D3030))</f>
        <v/>
      </c>
      <c r="W3031" s="8" t="str">
        <f ca="1">TRIM(INDIRECT(Iterators!E3030))</f>
        <v/>
      </c>
      <c r="X3031" s="8" t="str">
        <f ca="1">TRIM(INDIRECT(Iterators!F3030))</f>
        <v/>
      </c>
      <c r="Y3031" s="8" t="str">
        <f ca="1">TRIM(INDIRECT(Iterators!G3030))</f>
        <v/>
      </c>
    </row>
    <row r="3032" spans="20:25" x14ac:dyDescent="0.25">
      <c r="T3032" s="8">
        <v>3030</v>
      </c>
      <c r="U3032" s="8" t="str">
        <f ca="1">TRIM(INDIRECT(Iterators!C3031))</f>
        <v/>
      </c>
      <c r="V3032" s="8" t="str">
        <f ca="1">TRIM(INDIRECT(Iterators!D3031))</f>
        <v/>
      </c>
      <c r="W3032" s="8" t="str">
        <f ca="1">TRIM(INDIRECT(Iterators!E3031))</f>
        <v/>
      </c>
      <c r="X3032" s="8" t="str">
        <f ca="1">TRIM(INDIRECT(Iterators!F3031))</f>
        <v/>
      </c>
      <c r="Y3032" s="8" t="str">
        <f ca="1">TRIM(INDIRECT(Iterators!G3031))</f>
        <v/>
      </c>
    </row>
    <row r="3033" spans="20:25" x14ac:dyDescent="0.25">
      <c r="T3033" s="8">
        <v>3031</v>
      </c>
      <c r="U3033" s="8" t="str">
        <f ca="1">TRIM(INDIRECT(Iterators!C3032))</f>
        <v/>
      </c>
      <c r="V3033" s="8" t="str">
        <f ca="1">TRIM(INDIRECT(Iterators!D3032))</f>
        <v/>
      </c>
      <c r="W3033" s="8" t="str">
        <f ca="1">TRIM(INDIRECT(Iterators!E3032))</f>
        <v/>
      </c>
      <c r="X3033" s="8" t="str">
        <f ca="1">TRIM(INDIRECT(Iterators!F3032))</f>
        <v/>
      </c>
      <c r="Y3033" s="8" t="str">
        <f ca="1">TRIM(INDIRECT(Iterators!G3032))</f>
        <v/>
      </c>
    </row>
    <row r="3034" spans="20:25" x14ac:dyDescent="0.25">
      <c r="T3034" s="8">
        <v>3032</v>
      </c>
      <c r="U3034" s="8" t="str">
        <f ca="1">TRIM(INDIRECT(Iterators!C3033))</f>
        <v/>
      </c>
      <c r="V3034" s="8" t="str">
        <f ca="1">TRIM(INDIRECT(Iterators!D3033))</f>
        <v/>
      </c>
      <c r="W3034" s="8" t="str">
        <f ca="1">TRIM(INDIRECT(Iterators!E3033))</f>
        <v/>
      </c>
      <c r="X3034" s="8" t="str">
        <f ca="1">TRIM(INDIRECT(Iterators!F3033))</f>
        <v/>
      </c>
      <c r="Y3034" s="8" t="str">
        <f ca="1">TRIM(INDIRECT(Iterators!G3033))</f>
        <v/>
      </c>
    </row>
    <row r="3035" spans="20:25" x14ac:dyDescent="0.25">
      <c r="T3035" s="8">
        <v>3033</v>
      </c>
      <c r="U3035" s="8" t="str">
        <f ca="1">TRIM(INDIRECT(Iterators!C3034))</f>
        <v/>
      </c>
      <c r="V3035" s="8" t="str">
        <f ca="1">TRIM(INDIRECT(Iterators!D3034))</f>
        <v/>
      </c>
      <c r="W3035" s="8" t="str">
        <f ca="1">TRIM(INDIRECT(Iterators!E3034))</f>
        <v/>
      </c>
      <c r="X3035" s="8" t="str">
        <f ca="1">TRIM(INDIRECT(Iterators!F3034))</f>
        <v/>
      </c>
      <c r="Y3035" s="8" t="str">
        <f ca="1">TRIM(INDIRECT(Iterators!G3034))</f>
        <v/>
      </c>
    </row>
    <row r="3036" spans="20:25" x14ac:dyDescent="0.25">
      <c r="T3036" s="8">
        <v>3034</v>
      </c>
      <c r="U3036" s="8" t="str">
        <f ca="1">TRIM(INDIRECT(Iterators!C3035))</f>
        <v/>
      </c>
      <c r="V3036" s="8" t="str">
        <f ca="1">TRIM(INDIRECT(Iterators!D3035))</f>
        <v/>
      </c>
      <c r="W3036" s="8" t="str">
        <f ca="1">TRIM(INDIRECT(Iterators!E3035))</f>
        <v/>
      </c>
      <c r="X3036" s="8" t="str">
        <f ca="1">TRIM(INDIRECT(Iterators!F3035))</f>
        <v/>
      </c>
      <c r="Y3036" s="8" t="str">
        <f ca="1">TRIM(INDIRECT(Iterators!G3035))</f>
        <v/>
      </c>
    </row>
    <row r="3037" spans="20:25" x14ac:dyDescent="0.25">
      <c r="T3037" s="8">
        <v>3035</v>
      </c>
      <c r="U3037" s="8" t="str">
        <f ca="1">TRIM(INDIRECT(Iterators!C3036))</f>
        <v/>
      </c>
      <c r="V3037" s="8" t="str">
        <f ca="1">TRIM(INDIRECT(Iterators!D3036))</f>
        <v/>
      </c>
      <c r="W3037" s="8" t="str">
        <f ca="1">TRIM(INDIRECT(Iterators!E3036))</f>
        <v/>
      </c>
      <c r="X3037" s="8" t="str">
        <f ca="1">TRIM(INDIRECT(Iterators!F3036))</f>
        <v/>
      </c>
      <c r="Y3037" s="8" t="str">
        <f ca="1">TRIM(INDIRECT(Iterators!G3036))</f>
        <v/>
      </c>
    </row>
    <row r="3038" spans="20:25" x14ac:dyDescent="0.25">
      <c r="T3038" s="8">
        <v>3036</v>
      </c>
      <c r="U3038" s="8" t="str">
        <f ca="1">TRIM(INDIRECT(Iterators!C3037))</f>
        <v/>
      </c>
      <c r="V3038" s="8" t="str">
        <f ca="1">TRIM(INDIRECT(Iterators!D3037))</f>
        <v/>
      </c>
      <c r="W3038" s="8" t="str">
        <f ca="1">TRIM(INDIRECT(Iterators!E3037))</f>
        <v/>
      </c>
      <c r="X3038" s="8" t="str">
        <f ca="1">TRIM(INDIRECT(Iterators!F3037))</f>
        <v/>
      </c>
      <c r="Y3038" s="8" t="str">
        <f ca="1">TRIM(INDIRECT(Iterators!G3037))</f>
        <v/>
      </c>
    </row>
    <row r="3039" spans="20:25" x14ac:dyDescent="0.25">
      <c r="T3039" s="8">
        <v>3037</v>
      </c>
      <c r="U3039" s="8" t="str">
        <f ca="1">TRIM(INDIRECT(Iterators!C3038))</f>
        <v/>
      </c>
      <c r="V3039" s="8" t="str">
        <f ca="1">TRIM(INDIRECT(Iterators!D3038))</f>
        <v/>
      </c>
      <c r="W3039" s="8" t="str">
        <f ca="1">TRIM(INDIRECT(Iterators!E3038))</f>
        <v/>
      </c>
      <c r="X3039" s="8" t="str">
        <f ca="1">TRIM(INDIRECT(Iterators!F3038))</f>
        <v/>
      </c>
      <c r="Y3039" s="8" t="str">
        <f ca="1">TRIM(INDIRECT(Iterators!G3038))</f>
        <v/>
      </c>
    </row>
    <row r="3040" spans="20:25" x14ac:dyDescent="0.25">
      <c r="T3040" s="8">
        <v>3038</v>
      </c>
      <c r="U3040" s="8" t="str">
        <f ca="1">TRIM(INDIRECT(Iterators!C3039))</f>
        <v/>
      </c>
      <c r="V3040" s="8" t="str">
        <f ca="1">TRIM(INDIRECT(Iterators!D3039))</f>
        <v/>
      </c>
      <c r="W3040" s="8" t="str">
        <f ca="1">TRIM(INDIRECT(Iterators!E3039))</f>
        <v/>
      </c>
      <c r="X3040" s="8" t="str">
        <f ca="1">TRIM(INDIRECT(Iterators!F3039))</f>
        <v/>
      </c>
      <c r="Y3040" s="8" t="str">
        <f ca="1">TRIM(INDIRECT(Iterators!G3039))</f>
        <v/>
      </c>
    </row>
    <row r="3041" spans="20:25" x14ac:dyDescent="0.25">
      <c r="T3041" s="8">
        <v>3039</v>
      </c>
      <c r="U3041" s="8" t="str">
        <f ca="1">TRIM(INDIRECT(Iterators!C3040))</f>
        <v/>
      </c>
      <c r="V3041" s="8" t="str">
        <f ca="1">TRIM(INDIRECT(Iterators!D3040))</f>
        <v/>
      </c>
      <c r="W3041" s="8" t="str">
        <f ca="1">TRIM(INDIRECT(Iterators!E3040))</f>
        <v/>
      </c>
      <c r="X3041" s="8" t="str">
        <f ca="1">TRIM(INDIRECT(Iterators!F3040))</f>
        <v/>
      </c>
      <c r="Y3041" s="8" t="str">
        <f ca="1">TRIM(INDIRECT(Iterators!G3040))</f>
        <v/>
      </c>
    </row>
    <row r="3042" spans="20:25" x14ac:dyDescent="0.25">
      <c r="T3042" s="8">
        <v>3040</v>
      </c>
      <c r="U3042" s="8" t="str">
        <f ca="1">TRIM(INDIRECT(Iterators!C3041))</f>
        <v/>
      </c>
      <c r="V3042" s="8" t="str">
        <f ca="1">TRIM(INDIRECT(Iterators!D3041))</f>
        <v/>
      </c>
      <c r="W3042" s="8" t="str">
        <f ca="1">TRIM(INDIRECT(Iterators!E3041))</f>
        <v/>
      </c>
      <c r="X3042" s="8" t="str">
        <f ca="1">TRIM(INDIRECT(Iterators!F3041))</f>
        <v/>
      </c>
      <c r="Y3042" s="8" t="str">
        <f ca="1">TRIM(INDIRECT(Iterators!G3041))</f>
        <v/>
      </c>
    </row>
    <row r="3043" spans="20:25" x14ac:dyDescent="0.25">
      <c r="T3043" s="8">
        <v>3041</v>
      </c>
      <c r="U3043" s="8" t="str">
        <f ca="1">TRIM(INDIRECT(Iterators!C3042))</f>
        <v/>
      </c>
      <c r="V3043" s="8" t="str">
        <f ca="1">TRIM(INDIRECT(Iterators!D3042))</f>
        <v/>
      </c>
      <c r="W3043" s="8" t="str">
        <f ca="1">TRIM(INDIRECT(Iterators!E3042))</f>
        <v/>
      </c>
      <c r="X3043" s="8" t="str">
        <f ca="1">TRIM(INDIRECT(Iterators!F3042))</f>
        <v/>
      </c>
      <c r="Y3043" s="8" t="str">
        <f ca="1">TRIM(INDIRECT(Iterators!G3042))</f>
        <v/>
      </c>
    </row>
    <row r="3044" spans="20:25" x14ac:dyDescent="0.25">
      <c r="T3044" s="8">
        <v>3042</v>
      </c>
      <c r="U3044" s="8" t="str">
        <f ca="1">TRIM(INDIRECT(Iterators!C3043))</f>
        <v/>
      </c>
      <c r="V3044" s="8" t="str">
        <f ca="1">TRIM(INDIRECT(Iterators!D3043))</f>
        <v/>
      </c>
      <c r="W3044" s="8" t="str">
        <f ca="1">TRIM(INDIRECT(Iterators!E3043))</f>
        <v/>
      </c>
      <c r="X3044" s="8" t="str">
        <f ca="1">TRIM(INDIRECT(Iterators!F3043))</f>
        <v/>
      </c>
      <c r="Y3044" s="8" t="str">
        <f ca="1">TRIM(INDIRECT(Iterators!G3043))</f>
        <v/>
      </c>
    </row>
    <row r="3045" spans="20:25" x14ac:dyDescent="0.25">
      <c r="T3045" s="8">
        <v>3043</v>
      </c>
      <c r="U3045" s="8" t="str">
        <f ca="1">TRIM(INDIRECT(Iterators!C3044))</f>
        <v/>
      </c>
      <c r="V3045" s="8" t="str">
        <f ca="1">TRIM(INDIRECT(Iterators!D3044))</f>
        <v/>
      </c>
      <c r="W3045" s="8" t="str">
        <f ca="1">TRIM(INDIRECT(Iterators!E3044))</f>
        <v/>
      </c>
      <c r="X3045" s="8" t="str">
        <f ca="1">TRIM(INDIRECT(Iterators!F3044))</f>
        <v/>
      </c>
      <c r="Y3045" s="8" t="str">
        <f ca="1">TRIM(INDIRECT(Iterators!G3044))</f>
        <v/>
      </c>
    </row>
    <row r="3046" spans="20:25" x14ac:dyDescent="0.25">
      <c r="T3046" s="8">
        <v>3044</v>
      </c>
      <c r="U3046" s="8" t="str">
        <f ca="1">TRIM(INDIRECT(Iterators!C3045))</f>
        <v/>
      </c>
      <c r="V3046" s="8" t="str">
        <f ca="1">TRIM(INDIRECT(Iterators!D3045))</f>
        <v/>
      </c>
      <c r="W3046" s="8" t="str">
        <f ca="1">TRIM(INDIRECT(Iterators!E3045))</f>
        <v/>
      </c>
      <c r="X3046" s="8" t="str">
        <f ca="1">TRIM(INDIRECT(Iterators!F3045))</f>
        <v/>
      </c>
      <c r="Y3046" s="8" t="str">
        <f ca="1">TRIM(INDIRECT(Iterators!G3045))</f>
        <v/>
      </c>
    </row>
    <row r="3047" spans="20:25" x14ac:dyDescent="0.25">
      <c r="T3047" s="8">
        <v>3045</v>
      </c>
      <c r="U3047" s="8" t="str">
        <f ca="1">TRIM(INDIRECT(Iterators!C3046))</f>
        <v/>
      </c>
      <c r="V3047" s="8" t="str">
        <f ca="1">TRIM(INDIRECT(Iterators!D3046))</f>
        <v/>
      </c>
      <c r="W3047" s="8" t="str">
        <f ca="1">TRIM(INDIRECT(Iterators!E3046))</f>
        <v/>
      </c>
      <c r="X3047" s="8" t="str">
        <f ca="1">TRIM(INDIRECT(Iterators!F3046))</f>
        <v/>
      </c>
      <c r="Y3047" s="8" t="str">
        <f ca="1">TRIM(INDIRECT(Iterators!G3046))</f>
        <v/>
      </c>
    </row>
    <row r="3048" spans="20:25" x14ac:dyDescent="0.25">
      <c r="T3048" s="8">
        <v>3046</v>
      </c>
      <c r="U3048" s="8" t="str">
        <f ca="1">TRIM(INDIRECT(Iterators!C3047))</f>
        <v/>
      </c>
      <c r="V3048" s="8" t="str">
        <f ca="1">TRIM(INDIRECT(Iterators!D3047))</f>
        <v/>
      </c>
      <c r="W3048" s="8" t="str">
        <f ca="1">TRIM(INDIRECT(Iterators!E3047))</f>
        <v/>
      </c>
      <c r="X3048" s="8" t="str">
        <f ca="1">TRIM(INDIRECT(Iterators!F3047))</f>
        <v/>
      </c>
      <c r="Y3048" s="8" t="str">
        <f ca="1">TRIM(INDIRECT(Iterators!G3047))</f>
        <v/>
      </c>
    </row>
    <row r="3049" spans="20:25" x14ac:dyDescent="0.25">
      <c r="T3049" s="8">
        <v>3047</v>
      </c>
      <c r="U3049" s="8" t="str">
        <f ca="1">TRIM(INDIRECT(Iterators!C3048))</f>
        <v/>
      </c>
      <c r="V3049" s="8" t="str">
        <f ca="1">TRIM(INDIRECT(Iterators!D3048))</f>
        <v/>
      </c>
      <c r="W3049" s="8" t="str">
        <f ca="1">TRIM(INDIRECT(Iterators!E3048))</f>
        <v/>
      </c>
      <c r="X3049" s="8" t="str">
        <f ca="1">TRIM(INDIRECT(Iterators!F3048))</f>
        <v/>
      </c>
      <c r="Y3049" s="8" t="str">
        <f ca="1">TRIM(INDIRECT(Iterators!G3048))</f>
        <v/>
      </c>
    </row>
    <row r="3050" spans="20:25" x14ac:dyDescent="0.25">
      <c r="T3050" s="8">
        <v>3048</v>
      </c>
      <c r="U3050" s="8" t="str">
        <f ca="1">TRIM(INDIRECT(Iterators!C3049))</f>
        <v/>
      </c>
      <c r="V3050" s="8" t="str">
        <f ca="1">TRIM(INDIRECT(Iterators!D3049))</f>
        <v/>
      </c>
      <c r="W3050" s="8" t="str">
        <f ca="1">TRIM(INDIRECT(Iterators!E3049))</f>
        <v/>
      </c>
      <c r="X3050" s="8" t="str">
        <f ca="1">TRIM(INDIRECT(Iterators!F3049))</f>
        <v/>
      </c>
      <c r="Y3050" s="8" t="str">
        <f ca="1">TRIM(INDIRECT(Iterators!G3049))</f>
        <v/>
      </c>
    </row>
    <row r="3051" spans="20:25" x14ac:dyDescent="0.25">
      <c r="T3051" s="8">
        <v>3049</v>
      </c>
      <c r="U3051" s="8" t="str">
        <f ca="1">TRIM(INDIRECT(Iterators!C3050))</f>
        <v/>
      </c>
      <c r="V3051" s="8" t="str">
        <f ca="1">TRIM(INDIRECT(Iterators!D3050))</f>
        <v/>
      </c>
      <c r="W3051" s="8" t="str">
        <f ca="1">TRIM(INDIRECT(Iterators!E3050))</f>
        <v/>
      </c>
      <c r="X3051" s="8" t="str">
        <f ca="1">TRIM(INDIRECT(Iterators!F3050))</f>
        <v/>
      </c>
      <c r="Y3051" s="8" t="str">
        <f ca="1">TRIM(INDIRECT(Iterators!G3050))</f>
        <v/>
      </c>
    </row>
    <row r="3052" spans="20:25" x14ac:dyDescent="0.25">
      <c r="T3052" s="8">
        <v>3050</v>
      </c>
      <c r="U3052" s="8" t="str">
        <f ca="1">TRIM(INDIRECT(Iterators!C3051))</f>
        <v/>
      </c>
      <c r="V3052" s="8" t="str">
        <f ca="1">TRIM(INDIRECT(Iterators!D3051))</f>
        <v/>
      </c>
      <c r="W3052" s="8" t="str">
        <f ca="1">TRIM(INDIRECT(Iterators!E3051))</f>
        <v/>
      </c>
      <c r="X3052" s="8" t="str">
        <f ca="1">TRIM(INDIRECT(Iterators!F3051))</f>
        <v/>
      </c>
      <c r="Y3052" s="8" t="str">
        <f ca="1">TRIM(INDIRECT(Iterators!G3051))</f>
        <v/>
      </c>
    </row>
    <row r="3053" spans="20:25" x14ac:dyDescent="0.25">
      <c r="T3053" s="8">
        <v>3051</v>
      </c>
      <c r="U3053" s="8" t="str">
        <f ca="1">TRIM(INDIRECT(Iterators!C3052))</f>
        <v/>
      </c>
      <c r="V3053" s="8" t="str">
        <f ca="1">TRIM(INDIRECT(Iterators!D3052))</f>
        <v/>
      </c>
      <c r="W3053" s="8" t="str">
        <f ca="1">TRIM(INDIRECT(Iterators!E3052))</f>
        <v/>
      </c>
      <c r="X3053" s="8" t="str">
        <f ca="1">TRIM(INDIRECT(Iterators!F3052))</f>
        <v/>
      </c>
      <c r="Y3053" s="8" t="str">
        <f ca="1">TRIM(INDIRECT(Iterators!G3052))</f>
        <v/>
      </c>
    </row>
    <row r="3054" spans="20:25" x14ac:dyDescent="0.25">
      <c r="T3054" s="8">
        <v>3052</v>
      </c>
      <c r="U3054" s="8" t="str">
        <f ca="1">TRIM(INDIRECT(Iterators!C3053))</f>
        <v/>
      </c>
      <c r="V3054" s="8" t="str">
        <f ca="1">TRIM(INDIRECT(Iterators!D3053))</f>
        <v/>
      </c>
      <c r="W3054" s="8" t="str">
        <f ca="1">TRIM(INDIRECT(Iterators!E3053))</f>
        <v/>
      </c>
      <c r="X3054" s="8" t="str">
        <f ca="1">TRIM(INDIRECT(Iterators!F3053))</f>
        <v/>
      </c>
      <c r="Y3054" s="8" t="str">
        <f ca="1">TRIM(INDIRECT(Iterators!G3053))</f>
        <v/>
      </c>
    </row>
    <row r="3055" spans="20:25" x14ac:dyDescent="0.25">
      <c r="T3055" s="8">
        <v>3053</v>
      </c>
      <c r="U3055" s="8" t="str">
        <f ca="1">TRIM(INDIRECT(Iterators!C3054))</f>
        <v/>
      </c>
      <c r="V3055" s="8" t="str">
        <f ca="1">TRIM(INDIRECT(Iterators!D3054))</f>
        <v/>
      </c>
      <c r="W3055" s="8" t="str">
        <f ca="1">TRIM(INDIRECT(Iterators!E3054))</f>
        <v/>
      </c>
      <c r="X3055" s="8" t="str">
        <f ca="1">TRIM(INDIRECT(Iterators!F3054))</f>
        <v/>
      </c>
      <c r="Y3055" s="8" t="str">
        <f ca="1">TRIM(INDIRECT(Iterators!G3054))</f>
        <v/>
      </c>
    </row>
    <row r="3056" spans="20:25" x14ac:dyDescent="0.25">
      <c r="T3056" s="8">
        <v>3054</v>
      </c>
      <c r="U3056" s="8" t="str">
        <f ca="1">TRIM(INDIRECT(Iterators!C3055))</f>
        <v/>
      </c>
      <c r="V3056" s="8" t="str">
        <f ca="1">TRIM(INDIRECT(Iterators!D3055))</f>
        <v/>
      </c>
      <c r="W3056" s="8" t="str">
        <f ca="1">TRIM(INDIRECT(Iterators!E3055))</f>
        <v/>
      </c>
      <c r="X3056" s="8" t="str">
        <f ca="1">TRIM(INDIRECT(Iterators!F3055))</f>
        <v/>
      </c>
      <c r="Y3056" s="8" t="str">
        <f ca="1">TRIM(INDIRECT(Iterators!G3055))</f>
        <v/>
      </c>
    </row>
    <row r="3057" spans="20:25" x14ac:dyDescent="0.25">
      <c r="T3057" s="8">
        <v>3055</v>
      </c>
      <c r="U3057" s="8" t="str">
        <f ca="1">TRIM(INDIRECT(Iterators!C3056))</f>
        <v/>
      </c>
      <c r="V3057" s="8" t="str">
        <f ca="1">TRIM(INDIRECT(Iterators!D3056))</f>
        <v/>
      </c>
      <c r="W3057" s="8" t="str">
        <f ca="1">TRIM(INDIRECT(Iterators!E3056))</f>
        <v/>
      </c>
      <c r="X3057" s="8" t="str">
        <f ca="1">TRIM(INDIRECT(Iterators!F3056))</f>
        <v/>
      </c>
      <c r="Y3057" s="8" t="str">
        <f ca="1">TRIM(INDIRECT(Iterators!G3056))</f>
        <v/>
      </c>
    </row>
    <row r="3058" spans="20:25" x14ac:dyDescent="0.25">
      <c r="T3058" s="8">
        <v>3056</v>
      </c>
      <c r="U3058" s="8" t="str">
        <f ca="1">TRIM(INDIRECT(Iterators!C3057))</f>
        <v/>
      </c>
      <c r="V3058" s="8" t="str">
        <f ca="1">TRIM(INDIRECT(Iterators!D3057))</f>
        <v/>
      </c>
      <c r="W3058" s="8" t="str">
        <f ca="1">TRIM(INDIRECT(Iterators!E3057))</f>
        <v/>
      </c>
      <c r="X3058" s="8" t="str">
        <f ca="1">TRIM(INDIRECT(Iterators!F3057))</f>
        <v/>
      </c>
      <c r="Y3058" s="8" t="str">
        <f ca="1">TRIM(INDIRECT(Iterators!G3057))</f>
        <v/>
      </c>
    </row>
    <row r="3059" spans="20:25" x14ac:dyDescent="0.25">
      <c r="T3059" s="8">
        <v>3057</v>
      </c>
      <c r="U3059" s="8" t="str">
        <f ca="1">TRIM(INDIRECT(Iterators!C3058))</f>
        <v/>
      </c>
      <c r="V3059" s="8" t="str">
        <f ca="1">TRIM(INDIRECT(Iterators!D3058))</f>
        <v/>
      </c>
      <c r="W3059" s="8" t="str">
        <f ca="1">TRIM(INDIRECT(Iterators!E3058))</f>
        <v/>
      </c>
      <c r="X3059" s="8" t="str">
        <f ca="1">TRIM(INDIRECT(Iterators!F3058))</f>
        <v/>
      </c>
      <c r="Y3059" s="8" t="str">
        <f ca="1">TRIM(INDIRECT(Iterators!G3058))</f>
        <v/>
      </c>
    </row>
    <row r="3060" spans="20:25" x14ac:dyDescent="0.25">
      <c r="T3060" s="8">
        <v>3058</v>
      </c>
      <c r="U3060" s="8" t="str">
        <f ca="1">TRIM(INDIRECT(Iterators!C3059))</f>
        <v/>
      </c>
      <c r="V3060" s="8" t="str">
        <f ca="1">TRIM(INDIRECT(Iterators!D3059))</f>
        <v/>
      </c>
      <c r="W3060" s="8" t="str">
        <f ca="1">TRIM(INDIRECT(Iterators!E3059))</f>
        <v/>
      </c>
      <c r="X3060" s="8" t="str">
        <f ca="1">TRIM(INDIRECT(Iterators!F3059))</f>
        <v/>
      </c>
      <c r="Y3060" s="8" t="str">
        <f ca="1">TRIM(INDIRECT(Iterators!G3059))</f>
        <v/>
      </c>
    </row>
    <row r="3061" spans="20:25" x14ac:dyDescent="0.25">
      <c r="T3061" s="8">
        <v>3059</v>
      </c>
      <c r="U3061" s="8" t="str">
        <f ca="1">TRIM(INDIRECT(Iterators!C3060))</f>
        <v/>
      </c>
      <c r="V3061" s="8" t="str">
        <f ca="1">TRIM(INDIRECT(Iterators!D3060))</f>
        <v/>
      </c>
      <c r="W3061" s="8" t="str">
        <f ca="1">TRIM(INDIRECT(Iterators!E3060))</f>
        <v/>
      </c>
      <c r="X3061" s="8" t="str">
        <f ca="1">TRIM(INDIRECT(Iterators!F3060))</f>
        <v/>
      </c>
      <c r="Y3061" s="8" t="str">
        <f ca="1">TRIM(INDIRECT(Iterators!G3060))</f>
        <v/>
      </c>
    </row>
    <row r="3062" spans="20:25" x14ac:dyDescent="0.25">
      <c r="T3062" s="8">
        <v>3060</v>
      </c>
      <c r="U3062" s="8" t="str">
        <f ca="1">TRIM(INDIRECT(Iterators!C3061))</f>
        <v/>
      </c>
      <c r="V3062" s="8" t="str">
        <f ca="1">TRIM(INDIRECT(Iterators!D3061))</f>
        <v/>
      </c>
      <c r="W3062" s="8" t="str">
        <f ca="1">TRIM(INDIRECT(Iterators!E3061))</f>
        <v/>
      </c>
      <c r="X3062" s="8" t="str">
        <f ca="1">TRIM(INDIRECT(Iterators!F3061))</f>
        <v/>
      </c>
      <c r="Y3062" s="8" t="str">
        <f ca="1">TRIM(INDIRECT(Iterators!G3061))</f>
        <v/>
      </c>
    </row>
    <row r="3063" spans="20:25" x14ac:dyDescent="0.25">
      <c r="T3063" s="8">
        <v>3061</v>
      </c>
      <c r="U3063" s="8" t="str">
        <f ca="1">TRIM(INDIRECT(Iterators!C3062))</f>
        <v/>
      </c>
      <c r="V3063" s="8" t="str">
        <f ca="1">TRIM(INDIRECT(Iterators!D3062))</f>
        <v/>
      </c>
      <c r="W3063" s="8" t="str">
        <f ca="1">TRIM(INDIRECT(Iterators!E3062))</f>
        <v/>
      </c>
      <c r="X3063" s="8" t="str">
        <f ca="1">TRIM(INDIRECT(Iterators!F3062))</f>
        <v/>
      </c>
      <c r="Y3063" s="8" t="str">
        <f ca="1">TRIM(INDIRECT(Iterators!G3062))</f>
        <v/>
      </c>
    </row>
    <row r="3064" spans="20:25" x14ac:dyDescent="0.25">
      <c r="T3064" s="8">
        <v>3062</v>
      </c>
      <c r="U3064" s="8" t="str">
        <f ca="1">TRIM(INDIRECT(Iterators!C3063))</f>
        <v/>
      </c>
      <c r="V3064" s="8" t="str">
        <f ca="1">TRIM(INDIRECT(Iterators!D3063))</f>
        <v/>
      </c>
      <c r="W3064" s="8" t="str">
        <f ca="1">TRIM(INDIRECT(Iterators!E3063))</f>
        <v/>
      </c>
      <c r="X3064" s="8" t="str">
        <f ca="1">TRIM(INDIRECT(Iterators!F3063))</f>
        <v/>
      </c>
      <c r="Y3064" s="8" t="str">
        <f ca="1">TRIM(INDIRECT(Iterators!G3063))</f>
        <v/>
      </c>
    </row>
    <row r="3065" spans="20:25" x14ac:dyDescent="0.25">
      <c r="T3065" s="8">
        <v>3063</v>
      </c>
      <c r="U3065" s="8" t="str">
        <f ca="1">TRIM(INDIRECT(Iterators!C3064))</f>
        <v/>
      </c>
      <c r="V3065" s="8" t="str">
        <f ca="1">TRIM(INDIRECT(Iterators!D3064))</f>
        <v/>
      </c>
      <c r="W3065" s="8" t="str">
        <f ca="1">TRIM(INDIRECT(Iterators!E3064))</f>
        <v/>
      </c>
      <c r="X3065" s="8" t="str">
        <f ca="1">TRIM(INDIRECT(Iterators!F3064))</f>
        <v/>
      </c>
      <c r="Y3065" s="8" t="str">
        <f ca="1">TRIM(INDIRECT(Iterators!G3064))</f>
        <v/>
      </c>
    </row>
    <row r="3066" spans="20:25" x14ac:dyDescent="0.25">
      <c r="T3066" s="8">
        <v>3064</v>
      </c>
      <c r="U3066" s="8" t="str">
        <f ca="1">TRIM(INDIRECT(Iterators!C3065))</f>
        <v/>
      </c>
      <c r="V3066" s="8" t="str">
        <f ca="1">TRIM(INDIRECT(Iterators!D3065))</f>
        <v/>
      </c>
      <c r="W3066" s="8" t="str">
        <f ca="1">TRIM(INDIRECT(Iterators!E3065))</f>
        <v/>
      </c>
      <c r="X3066" s="8" t="str">
        <f ca="1">TRIM(INDIRECT(Iterators!F3065))</f>
        <v/>
      </c>
      <c r="Y3066" s="8" t="str">
        <f ca="1">TRIM(INDIRECT(Iterators!G3065))</f>
        <v/>
      </c>
    </row>
    <row r="3067" spans="20:25" x14ac:dyDescent="0.25">
      <c r="T3067" s="8">
        <v>3065</v>
      </c>
      <c r="U3067" s="8" t="str">
        <f ca="1">TRIM(INDIRECT(Iterators!C3066))</f>
        <v/>
      </c>
      <c r="V3067" s="8" t="str">
        <f ca="1">TRIM(INDIRECT(Iterators!D3066))</f>
        <v/>
      </c>
      <c r="W3067" s="8" t="str">
        <f ca="1">TRIM(INDIRECT(Iterators!E3066))</f>
        <v/>
      </c>
      <c r="X3067" s="8" t="str">
        <f ca="1">TRIM(INDIRECT(Iterators!F3066))</f>
        <v/>
      </c>
      <c r="Y3067" s="8" t="str">
        <f ca="1">TRIM(INDIRECT(Iterators!G3066))</f>
        <v/>
      </c>
    </row>
    <row r="3068" spans="20:25" x14ac:dyDescent="0.25">
      <c r="T3068" s="8">
        <v>3066</v>
      </c>
      <c r="U3068" s="8" t="str">
        <f ca="1">TRIM(INDIRECT(Iterators!C3067))</f>
        <v/>
      </c>
      <c r="V3068" s="8" t="str">
        <f ca="1">TRIM(INDIRECT(Iterators!D3067))</f>
        <v/>
      </c>
      <c r="W3068" s="8" t="str">
        <f ca="1">TRIM(INDIRECT(Iterators!E3067))</f>
        <v/>
      </c>
      <c r="X3068" s="8" t="str">
        <f ca="1">TRIM(INDIRECT(Iterators!F3067))</f>
        <v/>
      </c>
      <c r="Y3068" s="8" t="str">
        <f ca="1">TRIM(INDIRECT(Iterators!G3067))</f>
        <v/>
      </c>
    </row>
    <row r="3069" spans="20:25" x14ac:dyDescent="0.25">
      <c r="T3069" s="8">
        <v>3067</v>
      </c>
      <c r="U3069" s="8" t="str">
        <f ca="1">TRIM(INDIRECT(Iterators!C3068))</f>
        <v/>
      </c>
      <c r="V3069" s="8" t="str">
        <f ca="1">TRIM(INDIRECT(Iterators!D3068))</f>
        <v/>
      </c>
      <c r="W3069" s="8" t="str">
        <f ca="1">TRIM(INDIRECT(Iterators!E3068))</f>
        <v/>
      </c>
      <c r="X3069" s="8" t="str">
        <f ca="1">TRIM(INDIRECT(Iterators!F3068))</f>
        <v/>
      </c>
      <c r="Y3069" s="8" t="str">
        <f ca="1">TRIM(INDIRECT(Iterators!G3068))</f>
        <v/>
      </c>
    </row>
    <row r="3070" spans="20:25" x14ac:dyDescent="0.25">
      <c r="T3070" s="8">
        <v>3068</v>
      </c>
      <c r="U3070" s="8" t="str">
        <f ca="1">TRIM(INDIRECT(Iterators!C3069))</f>
        <v/>
      </c>
      <c r="V3070" s="8" t="str">
        <f ca="1">TRIM(INDIRECT(Iterators!D3069))</f>
        <v/>
      </c>
      <c r="W3070" s="8" t="str">
        <f ca="1">TRIM(INDIRECT(Iterators!E3069))</f>
        <v/>
      </c>
      <c r="X3070" s="8" t="str">
        <f ca="1">TRIM(INDIRECT(Iterators!F3069))</f>
        <v/>
      </c>
      <c r="Y3070" s="8" t="str">
        <f ca="1">TRIM(INDIRECT(Iterators!G3069))</f>
        <v/>
      </c>
    </row>
    <row r="3071" spans="20:25" x14ac:dyDescent="0.25">
      <c r="T3071" s="8">
        <v>3069</v>
      </c>
      <c r="U3071" s="8" t="str">
        <f ca="1">TRIM(INDIRECT(Iterators!C3070))</f>
        <v/>
      </c>
      <c r="V3071" s="8" t="str">
        <f ca="1">TRIM(INDIRECT(Iterators!D3070))</f>
        <v/>
      </c>
      <c r="W3071" s="8" t="str">
        <f ca="1">TRIM(INDIRECT(Iterators!E3070))</f>
        <v/>
      </c>
      <c r="X3071" s="8" t="str">
        <f ca="1">TRIM(INDIRECT(Iterators!F3070))</f>
        <v/>
      </c>
      <c r="Y3071" s="8" t="str">
        <f ca="1">TRIM(INDIRECT(Iterators!G3070))</f>
        <v/>
      </c>
    </row>
    <row r="3072" spans="20:25" x14ac:dyDescent="0.25">
      <c r="T3072" s="8">
        <v>3070</v>
      </c>
      <c r="U3072" s="8" t="str">
        <f ca="1">TRIM(INDIRECT(Iterators!C3071))</f>
        <v/>
      </c>
      <c r="V3072" s="8" t="str">
        <f ca="1">TRIM(INDIRECT(Iterators!D3071))</f>
        <v/>
      </c>
      <c r="W3072" s="8" t="str">
        <f ca="1">TRIM(INDIRECT(Iterators!E3071))</f>
        <v/>
      </c>
      <c r="X3072" s="8" t="str">
        <f ca="1">TRIM(INDIRECT(Iterators!F3071))</f>
        <v/>
      </c>
      <c r="Y3072" s="8" t="str">
        <f ca="1">TRIM(INDIRECT(Iterators!G3071))</f>
        <v/>
      </c>
    </row>
    <row r="3073" spans="20:25" x14ac:dyDescent="0.25">
      <c r="T3073" s="8">
        <v>3071</v>
      </c>
      <c r="U3073" s="8" t="str">
        <f ca="1">TRIM(INDIRECT(Iterators!C3072))</f>
        <v/>
      </c>
      <c r="V3073" s="8" t="str">
        <f ca="1">TRIM(INDIRECT(Iterators!D3072))</f>
        <v/>
      </c>
      <c r="W3073" s="8" t="str">
        <f ca="1">TRIM(INDIRECT(Iterators!E3072))</f>
        <v/>
      </c>
      <c r="X3073" s="8" t="str">
        <f ca="1">TRIM(INDIRECT(Iterators!F3072))</f>
        <v/>
      </c>
      <c r="Y3073" s="8" t="str">
        <f ca="1">TRIM(INDIRECT(Iterators!G3072))</f>
        <v/>
      </c>
    </row>
    <row r="3074" spans="20:25" x14ac:dyDescent="0.25">
      <c r="T3074" s="8">
        <v>3072</v>
      </c>
      <c r="U3074" s="8" t="str">
        <f ca="1">TRIM(INDIRECT(Iterators!C3073))</f>
        <v/>
      </c>
      <c r="V3074" s="8" t="str">
        <f ca="1">TRIM(INDIRECT(Iterators!D3073))</f>
        <v/>
      </c>
      <c r="W3074" s="8" t="str">
        <f ca="1">TRIM(INDIRECT(Iterators!E3073))</f>
        <v/>
      </c>
      <c r="X3074" s="8" t="str">
        <f ca="1">TRIM(INDIRECT(Iterators!F3073))</f>
        <v/>
      </c>
      <c r="Y3074" s="8" t="str">
        <f ca="1">TRIM(INDIRECT(Iterators!G3073))</f>
        <v/>
      </c>
    </row>
    <row r="3075" spans="20:25" x14ac:dyDescent="0.25">
      <c r="T3075" s="8">
        <v>3073</v>
      </c>
      <c r="U3075" s="8" t="str">
        <f ca="1">TRIM(INDIRECT(Iterators!C3074))</f>
        <v/>
      </c>
      <c r="V3075" s="8" t="str">
        <f ca="1">TRIM(INDIRECT(Iterators!D3074))</f>
        <v/>
      </c>
      <c r="W3075" s="8" t="str">
        <f ca="1">TRIM(INDIRECT(Iterators!E3074))</f>
        <v/>
      </c>
      <c r="X3075" s="8" t="str">
        <f ca="1">TRIM(INDIRECT(Iterators!F3074))</f>
        <v/>
      </c>
      <c r="Y3075" s="8" t="str">
        <f ca="1">TRIM(INDIRECT(Iterators!G3074))</f>
        <v/>
      </c>
    </row>
    <row r="3076" spans="20:25" x14ac:dyDescent="0.25">
      <c r="T3076" s="8">
        <v>3074</v>
      </c>
      <c r="U3076" s="8" t="str">
        <f ca="1">TRIM(INDIRECT(Iterators!C3075))</f>
        <v/>
      </c>
      <c r="V3076" s="8" t="str">
        <f ca="1">TRIM(INDIRECT(Iterators!D3075))</f>
        <v/>
      </c>
      <c r="W3076" s="8" t="str">
        <f ca="1">TRIM(INDIRECT(Iterators!E3075))</f>
        <v/>
      </c>
      <c r="X3076" s="8" t="str">
        <f ca="1">TRIM(INDIRECT(Iterators!F3075))</f>
        <v/>
      </c>
      <c r="Y3076" s="8" t="str">
        <f ca="1">TRIM(INDIRECT(Iterators!G3075))</f>
        <v/>
      </c>
    </row>
    <row r="3077" spans="20:25" x14ac:dyDescent="0.25">
      <c r="T3077" s="8">
        <v>3075</v>
      </c>
      <c r="U3077" s="8" t="str">
        <f ca="1">TRIM(INDIRECT(Iterators!C3076))</f>
        <v/>
      </c>
      <c r="V3077" s="8" t="str">
        <f ca="1">TRIM(INDIRECT(Iterators!D3076))</f>
        <v/>
      </c>
      <c r="W3077" s="8" t="str">
        <f ca="1">TRIM(INDIRECT(Iterators!E3076))</f>
        <v/>
      </c>
      <c r="X3077" s="8" t="str">
        <f ca="1">TRIM(INDIRECT(Iterators!F3076))</f>
        <v/>
      </c>
      <c r="Y3077" s="8" t="str">
        <f ca="1">TRIM(INDIRECT(Iterators!G3076))</f>
        <v/>
      </c>
    </row>
    <row r="3078" spans="20:25" x14ac:dyDescent="0.25">
      <c r="T3078" s="8">
        <v>3076</v>
      </c>
      <c r="U3078" s="8" t="str">
        <f ca="1">TRIM(INDIRECT(Iterators!C3077))</f>
        <v/>
      </c>
      <c r="V3078" s="8" t="str">
        <f ca="1">TRIM(INDIRECT(Iterators!D3077))</f>
        <v/>
      </c>
      <c r="W3078" s="8" t="str">
        <f ca="1">TRIM(INDIRECT(Iterators!E3077))</f>
        <v/>
      </c>
      <c r="X3078" s="8" t="str">
        <f ca="1">TRIM(INDIRECT(Iterators!F3077))</f>
        <v/>
      </c>
      <c r="Y3078" s="8" t="str">
        <f ca="1">TRIM(INDIRECT(Iterators!G3077))</f>
        <v/>
      </c>
    </row>
    <row r="3079" spans="20:25" x14ac:dyDescent="0.25">
      <c r="T3079" s="8">
        <v>3077</v>
      </c>
      <c r="U3079" s="8" t="str">
        <f ca="1">TRIM(INDIRECT(Iterators!C3078))</f>
        <v/>
      </c>
      <c r="V3079" s="8" t="str">
        <f ca="1">TRIM(INDIRECT(Iterators!D3078))</f>
        <v/>
      </c>
      <c r="W3079" s="8" t="str">
        <f ca="1">TRIM(INDIRECT(Iterators!E3078))</f>
        <v/>
      </c>
      <c r="X3079" s="8" t="str">
        <f ca="1">TRIM(INDIRECT(Iterators!F3078))</f>
        <v/>
      </c>
      <c r="Y3079" s="8" t="str">
        <f ca="1">TRIM(INDIRECT(Iterators!G3078))</f>
        <v/>
      </c>
    </row>
    <row r="3080" spans="20:25" x14ac:dyDescent="0.25">
      <c r="T3080" s="8">
        <v>3078</v>
      </c>
      <c r="U3080" s="8" t="str">
        <f ca="1">TRIM(INDIRECT(Iterators!C3079))</f>
        <v/>
      </c>
      <c r="V3080" s="8" t="str">
        <f ca="1">TRIM(INDIRECT(Iterators!D3079))</f>
        <v/>
      </c>
      <c r="W3080" s="8" t="str">
        <f ca="1">TRIM(INDIRECT(Iterators!E3079))</f>
        <v/>
      </c>
      <c r="X3080" s="8" t="str">
        <f ca="1">TRIM(INDIRECT(Iterators!F3079))</f>
        <v/>
      </c>
      <c r="Y3080" s="8" t="str">
        <f ca="1">TRIM(INDIRECT(Iterators!G3079))</f>
        <v/>
      </c>
    </row>
    <row r="3081" spans="20:25" x14ac:dyDescent="0.25">
      <c r="T3081" s="8">
        <v>3079</v>
      </c>
      <c r="U3081" s="8" t="str">
        <f ca="1">TRIM(INDIRECT(Iterators!C3080))</f>
        <v/>
      </c>
      <c r="V3081" s="8" t="str">
        <f ca="1">TRIM(INDIRECT(Iterators!D3080))</f>
        <v/>
      </c>
      <c r="W3081" s="8" t="str">
        <f ca="1">TRIM(INDIRECT(Iterators!E3080))</f>
        <v/>
      </c>
      <c r="X3081" s="8" t="str">
        <f ca="1">TRIM(INDIRECT(Iterators!F3080))</f>
        <v/>
      </c>
      <c r="Y3081" s="8" t="str">
        <f ca="1">TRIM(INDIRECT(Iterators!G3080))</f>
        <v/>
      </c>
    </row>
    <row r="3082" spans="20:25" x14ac:dyDescent="0.25">
      <c r="T3082" s="8">
        <v>3080</v>
      </c>
      <c r="U3082" s="8" t="str">
        <f ca="1">TRIM(INDIRECT(Iterators!C3081))</f>
        <v/>
      </c>
      <c r="V3082" s="8" t="str">
        <f ca="1">TRIM(INDIRECT(Iterators!D3081))</f>
        <v/>
      </c>
      <c r="W3082" s="8" t="str">
        <f ca="1">TRIM(INDIRECT(Iterators!E3081))</f>
        <v/>
      </c>
      <c r="X3082" s="8" t="str">
        <f ca="1">TRIM(INDIRECT(Iterators!F3081))</f>
        <v/>
      </c>
      <c r="Y3082" s="8" t="str">
        <f ca="1">TRIM(INDIRECT(Iterators!G3081))</f>
        <v/>
      </c>
    </row>
    <row r="3083" spans="20:25" x14ac:dyDescent="0.25">
      <c r="T3083" s="8">
        <v>3081</v>
      </c>
      <c r="U3083" s="8" t="str">
        <f ca="1">TRIM(INDIRECT(Iterators!C3082))</f>
        <v/>
      </c>
      <c r="V3083" s="8" t="str">
        <f ca="1">TRIM(INDIRECT(Iterators!D3082))</f>
        <v/>
      </c>
      <c r="W3083" s="8" t="str">
        <f ca="1">TRIM(INDIRECT(Iterators!E3082))</f>
        <v/>
      </c>
      <c r="X3083" s="8" t="str">
        <f ca="1">TRIM(INDIRECT(Iterators!F3082))</f>
        <v/>
      </c>
      <c r="Y3083" s="8" t="str">
        <f ca="1">TRIM(INDIRECT(Iterators!G3082))</f>
        <v/>
      </c>
    </row>
    <row r="3084" spans="20:25" x14ac:dyDescent="0.25">
      <c r="T3084" s="8">
        <v>3082</v>
      </c>
      <c r="U3084" s="8" t="str">
        <f ca="1">TRIM(INDIRECT(Iterators!C3083))</f>
        <v/>
      </c>
      <c r="V3084" s="8" t="str">
        <f ca="1">TRIM(INDIRECT(Iterators!D3083))</f>
        <v/>
      </c>
      <c r="W3084" s="8" t="str">
        <f ca="1">TRIM(INDIRECT(Iterators!E3083))</f>
        <v/>
      </c>
      <c r="X3084" s="8" t="str">
        <f ca="1">TRIM(INDIRECT(Iterators!F3083))</f>
        <v/>
      </c>
      <c r="Y3084" s="8" t="str">
        <f ca="1">TRIM(INDIRECT(Iterators!G3083))</f>
        <v/>
      </c>
    </row>
    <row r="3085" spans="20:25" x14ac:dyDescent="0.25">
      <c r="T3085" s="8">
        <v>3083</v>
      </c>
      <c r="U3085" s="8" t="str">
        <f ca="1">TRIM(INDIRECT(Iterators!C3084))</f>
        <v/>
      </c>
      <c r="V3085" s="8" t="str">
        <f ca="1">TRIM(INDIRECT(Iterators!D3084))</f>
        <v/>
      </c>
      <c r="W3085" s="8" t="str">
        <f ca="1">TRIM(INDIRECT(Iterators!E3084))</f>
        <v/>
      </c>
      <c r="X3085" s="8" t="str">
        <f ca="1">TRIM(INDIRECT(Iterators!F3084))</f>
        <v/>
      </c>
      <c r="Y3085" s="8" t="str">
        <f ca="1">TRIM(INDIRECT(Iterators!G3084))</f>
        <v/>
      </c>
    </row>
    <row r="3086" spans="20:25" x14ac:dyDescent="0.25">
      <c r="T3086" s="8">
        <v>3084</v>
      </c>
      <c r="U3086" s="8" t="str">
        <f ca="1">TRIM(INDIRECT(Iterators!C3085))</f>
        <v/>
      </c>
      <c r="V3086" s="8" t="str">
        <f ca="1">TRIM(INDIRECT(Iterators!D3085))</f>
        <v/>
      </c>
      <c r="W3086" s="8" t="str">
        <f ca="1">TRIM(INDIRECT(Iterators!E3085))</f>
        <v/>
      </c>
      <c r="X3086" s="8" t="str">
        <f ca="1">TRIM(INDIRECT(Iterators!F3085))</f>
        <v/>
      </c>
      <c r="Y3086" s="8" t="str">
        <f ca="1">TRIM(INDIRECT(Iterators!G3085))</f>
        <v/>
      </c>
    </row>
    <row r="3087" spans="20:25" x14ac:dyDescent="0.25">
      <c r="T3087" s="8">
        <v>3085</v>
      </c>
      <c r="U3087" s="8" t="str">
        <f ca="1">TRIM(INDIRECT(Iterators!C3086))</f>
        <v/>
      </c>
      <c r="V3087" s="8" t="str">
        <f ca="1">TRIM(INDIRECT(Iterators!D3086))</f>
        <v/>
      </c>
      <c r="W3087" s="8" t="str">
        <f ca="1">TRIM(INDIRECT(Iterators!E3086))</f>
        <v/>
      </c>
      <c r="X3087" s="8" t="str">
        <f ca="1">TRIM(INDIRECT(Iterators!F3086))</f>
        <v/>
      </c>
      <c r="Y3087" s="8" t="str">
        <f ca="1">TRIM(INDIRECT(Iterators!G3086))</f>
        <v/>
      </c>
    </row>
    <row r="3088" spans="20:25" x14ac:dyDescent="0.25">
      <c r="T3088" s="8">
        <v>3086</v>
      </c>
      <c r="U3088" s="8" t="str">
        <f ca="1">TRIM(INDIRECT(Iterators!C3087))</f>
        <v/>
      </c>
      <c r="V3088" s="8" t="str">
        <f ca="1">TRIM(INDIRECT(Iterators!D3087))</f>
        <v/>
      </c>
      <c r="W3088" s="8" t="str">
        <f ca="1">TRIM(INDIRECT(Iterators!E3087))</f>
        <v/>
      </c>
      <c r="X3088" s="8" t="str">
        <f ca="1">TRIM(INDIRECT(Iterators!F3087))</f>
        <v/>
      </c>
      <c r="Y3088" s="8" t="str">
        <f ca="1">TRIM(INDIRECT(Iterators!G3087))</f>
        <v/>
      </c>
    </row>
    <row r="3089" spans="20:25" x14ac:dyDescent="0.25">
      <c r="T3089" s="8">
        <v>3087</v>
      </c>
      <c r="U3089" s="8" t="str">
        <f ca="1">TRIM(INDIRECT(Iterators!C3088))</f>
        <v/>
      </c>
      <c r="V3089" s="8" t="str">
        <f ca="1">TRIM(INDIRECT(Iterators!D3088))</f>
        <v/>
      </c>
      <c r="W3089" s="8" t="str">
        <f ca="1">TRIM(INDIRECT(Iterators!E3088))</f>
        <v/>
      </c>
      <c r="X3089" s="8" t="str">
        <f ca="1">TRIM(INDIRECT(Iterators!F3088))</f>
        <v/>
      </c>
      <c r="Y3089" s="8" t="str">
        <f ca="1">TRIM(INDIRECT(Iterators!G3088))</f>
        <v/>
      </c>
    </row>
    <row r="3090" spans="20:25" x14ac:dyDescent="0.25">
      <c r="T3090" s="8">
        <v>3088</v>
      </c>
      <c r="U3090" s="8" t="str">
        <f ca="1">TRIM(INDIRECT(Iterators!C3089))</f>
        <v/>
      </c>
      <c r="V3090" s="8" t="str">
        <f ca="1">TRIM(INDIRECT(Iterators!D3089))</f>
        <v/>
      </c>
      <c r="W3090" s="8" t="str">
        <f ca="1">TRIM(INDIRECT(Iterators!E3089))</f>
        <v/>
      </c>
      <c r="X3090" s="8" t="str">
        <f ca="1">TRIM(INDIRECT(Iterators!F3089))</f>
        <v/>
      </c>
      <c r="Y3090" s="8" t="str">
        <f ca="1">TRIM(INDIRECT(Iterators!G3089))</f>
        <v/>
      </c>
    </row>
    <row r="3091" spans="20:25" x14ac:dyDescent="0.25">
      <c r="T3091" s="8">
        <v>3089</v>
      </c>
      <c r="U3091" s="8" t="str">
        <f ca="1">TRIM(INDIRECT(Iterators!C3090))</f>
        <v/>
      </c>
      <c r="V3091" s="8" t="str">
        <f ca="1">TRIM(INDIRECT(Iterators!D3090))</f>
        <v/>
      </c>
      <c r="W3091" s="8" t="str">
        <f ca="1">TRIM(INDIRECT(Iterators!E3090))</f>
        <v/>
      </c>
      <c r="X3091" s="8" t="str">
        <f ca="1">TRIM(INDIRECT(Iterators!F3090))</f>
        <v/>
      </c>
      <c r="Y3091" s="8" t="str">
        <f ca="1">TRIM(INDIRECT(Iterators!G3090))</f>
        <v/>
      </c>
    </row>
    <row r="3092" spans="20:25" x14ac:dyDescent="0.25">
      <c r="T3092" s="8">
        <v>3090</v>
      </c>
      <c r="U3092" s="8" t="str">
        <f ca="1">TRIM(INDIRECT(Iterators!C3091))</f>
        <v/>
      </c>
      <c r="V3092" s="8" t="str">
        <f ca="1">TRIM(INDIRECT(Iterators!D3091))</f>
        <v/>
      </c>
      <c r="W3092" s="8" t="str">
        <f ca="1">TRIM(INDIRECT(Iterators!E3091))</f>
        <v/>
      </c>
      <c r="X3092" s="8" t="str">
        <f ca="1">TRIM(INDIRECT(Iterators!F3091))</f>
        <v/>
      </c>
      <c r="Y3092" s="8" t="str">
        <f ca="1">TRIM(INDIRECT(Iterators!G3091))</f>
        <v/>
      </c>
    </row>
    <row r="3093" spans="20:25" x14ac:dyDescent="0.25">
      <c r="T3093" s="8">
        <v>3091</v>
      </c>
      <c r="U3093" s="8" t="str">
        <f ca="1">TRIM(INDIRECT(Iterators!C3092))</f>
        <v/>
      </c>
      <c r="V3093" s="8" t="str">
        <f ca="1">TRIM(INDIRECT(Iterators!D3092))</f>
        <v/>
      </c>
      <c r="W3093" s="8" t="str">
        <f ca="1">TRIM(INDIRECT(Iterators!E3092))</f>
        <v/>
      </c>
      <c r="X3093" s="8" t="str">
        <f ca="1">TRIM(INDIRECT(Iterators!F3092))</f>
        <v/>
      </c>
      <c r="Y3093" s="8" t="str">
        <f ca="1">TRIM(INDIRECT(Iterators!G3092))</f>
        <v/>
      </c>
    </row>
    <row r="3094" spans="20:25" x14ac:dyDescent="0.25">
      <c r="T3094" s="8">
        <v>3092</v>
      </c>
      <c r="U3094" s="8" t="str">
        <f ca="1">TRIM(INDIRECT(Iterators!C3093))</f>
        <v/>
      </c>
      <c r="V3094" s="8" t="str">
        <f ca="1">TRIM(INDIRECT(Iterators!D3093))</f>
        <v/>
      </c>
      <c r="W3094" s="8" t="str">
        <f ca="1">TRIM(INDIRECT(Iterators!E3093))</f>
        <v/>
      </c>
      <c r="X3094" s="8" t="str">
        <f ca="1">TRIM(INDIRECT(Iterators!F3093))</f>
        <v/>
      </c>
      <c r="Y3094" s="8" t="str">
        <f ca="1">TRIM(INDIRECT(Iterators!G3093))</f>
        <v/>
      </c>
    </row>
    <row r="3095" spans="20:25" x14ac:dyDescent="0.25">
      <c r="T3095" s="8">
        <v>3093</v>
      </c>
      <c r="U3095" s="8" t="str">
        <f ca="1">TRIM(INDIRECT(Iterators!C3094))</f>
        <v/>
      </c>
      <c r="V3095" s="8" t="str">
        <f ca="1">TRIM(INDIRECT(Iterators!D3094))</f>
        <v/>
      </c>
      <c r="W3095" s="8" t="str">
        <f ca="1">TRIM(INDIRECT(Iterators!E3094))</f>
        <v/>
      </c>
      <c r="X3095" s="8" t="str">
        <f ca="1">TRIM(INDIRECT(Iterators!F3094))</f>
        <v/>
      </c>
      <c r="Y3095" s="8" t="str">
        <f ca="1">TRIM(INDIRECT(Iterators!G3094))</f>
        <v/>
      </c>
    </row>
    <row r="3096" spans="20:25" x14ac:dyDescent="0.25">
      <c r="T3096" s="8">
        <v>3094</v>
      </c>
      <c r="U3096" s="8" t="str">
        <f ca="1">TRIM(INDIRECT(Iterators!C3095))</f>
        <v/>
      </c>
      <c r="V3096" s="8" t="str">
        <f ca="1">TRIM(INDIRECT(Iterators!D3095))</f>
        <v/>
      </c>
      <c r="W3096" s="8" t="str">
        <f ca="1">TRIM(INDIRECT(Iterators!E3095))</f>
        <v/>
      </c>
      <c r="X3096" s="8" t="str">
        <f ca="1">TRIM(INDIRECT(Iterators!F3095))</f>
        <v/>
      </c>
      <c r="Y3096" s="8" t="str">
        <f ca="1">TRIM(INDIRECT(Iterators!G3095))</f>
        <v/>
      </c>
    </row>
    <row r="3097" spans="20:25" x14ac:dyDescent="0.25">
      <c r="T3097" s="8">
        <v>3095</v>
      </c>
      <c r="U3097" s="8" t="str">
        <f ca="1">TRIM(INDIRECT(Iterators!C3096))</f>
        <v/>
      </c>
      <c r="V3097" s="8" t="str">
        <f ca="1">TRIM(INDIRECT(Iterators!D3096))</f>
        <v/>
      </c>
      <c r="W3097" s="8" t="str">
        <f ca="1">TRIM(INDIRECT(Iterators!E3096))</f>
        <v/>
      </c>
      <c r="X3097" s="8" t="str">
        <f ca="1">TRIM(INDIRECT(Iterators!F3096))</f>
        <v/>
      </c>
      <c r="Y3097" s="8" t="str">
        <f ca="1">TRIM(INDIRECT(Iterators!G3096))</f>
        <v/>
      </c>
    </row>
    <row r="3098" spans="20:25" x14ac:dyDescent="0.25">
      <c r="T3098" s="8">
        <v>3096</v>
      </c>
      <c r="U3098" s="8" t="str">
        <f ca="1">TRIM(INDIRECT(Iterators!C3097))</f>
        <v/>
      </c>
      <c r="V3098" s="8" t="str">
        <f ca="1">TRIM(INDIRECT(Iterators!D3097))</f>
        <v/>
      </c>
      <c r="W3098" s="8" t="str">
        <f ca="1">TRIM(INDIRECT(Iterators!E3097))</f>
        <v/>
      </c>
      <c r="X3098" s="8" t="str">
        <f ca="1">TRIM(INDIRECT(Iterators!F3097))</f>
        <v/>
      </c>
      <c r="Y3098" s="8" t="str">
        <f ca="1">TRIM(INDIRECT(Iterators!G3097))</f>
        <v/>
      </c>
    </row>
    <row r="3099" spans="20:25" x14ac:dyDescent="0.25">
      <c r="T3099" s="8">
        <v>3097</v>
      </c>
      <c r="U3099" s="8" t="str">
        <f ca="1">TRIM(INDIRECT(Iterators!C3098))</f>
        <v/>
      </c>
      <c r="V3099" s="8" t="str">
        <f ca="1">TRIM(INDIRECT(Iterators!D3098))</f>
        <v/>
      </c>
      <c r="W3099" s="8" t="str">
        <f ca="1">TRIM(INDIRECT(Iterators!E3098))</f>
        <v/>
      </c>
      <c r="X3099" s="8" t="str">
        <f ca="1">TRIM(INDIRECT(Iterators!F3098))</f>
        <v/>
      </c>
      <c r="Y3099" s="8" t="str">
        <f ca="1">TRIM(INDIRECT(Iterators!G3098))</f>
        <v/>
      </c>
    </row>
    <row r="3100" spans="20:25" x14ac:dyDescent="0.25">
      <c r="T3100" s="8">
        <v>3098</v>
      </c>
      <c r="U3100" s="8" t="str">
        <f ca="1">TRIM(INDIRECT(Iterators!C3099))</f>
        <v/>
      </c>
      <c r="V3100" s="8" t="str">
        <f ca="1">TRIM(INDIRECT(Iterators!D3099))</f>
        <v/>
      </c>
      <c r="W3100" s="8" t="str">
        <f ca="1">TRIM(INDIRECT(Iterators!E3099))</f>
        <v/>
      </c>
      <c r="X3100" s="8" t="str">
        <f ca="1">TRIM(INDIRECT(Iterators!F3099))</f>
        <v/>
      </c>
      <c r="Y3100" s="8" t="str">
        <f ca="1">TRIM(INDIRECT(Iterators!G3099))</f>
        <v/>
      </c>
    </row>
    <row r="3101" spans="20:25" x14ac:dyDescent="0.25">
      <c r="T3101" s="8">
        <v>3099</v>
      </c>
      <c r="U3101" s="8" t="str">
        <f ca="1">TRIM(INDIRECT(Iterators!C3100))</f>
        <v/>
      </c>
      <c r="V3101" s="8" t="str">
        <f ca="1">TRIM(INDIRECT(Iterators!D3100))</f>
        <v/>
      </c>
      <c r="W3101" s="8" t="str">
        <f ca="1">TRIM(INDIRECT(Iterators!E3100))</f>
        <v/>
      </c>
      <c r="X3101" s="8" t="str">
        <f ca="1">TRIM(INDIRECT(Iterators!F3100))</f>
        <v/>
      </c>
      <c r="Y3101" s="8" t="str">
        <f ca="1">TRIM(INDIRECT(Iterators!G3100))</f>
        <v/>
      </c>
    </row>
    <row r="3102" spans="20:25" x14ac:dyDescent="0.25">
      <c r="T3102" s="8">
        <v>3100</v>
      </c>
      <c r="U3102" s="8" t="str">
        <f ca="1">TRIM(INDIRECT(Iterators!C3101))</f>
        <v/>
      </c>
      <c r="V3102" s="8" t="str">
        <f ca="1">TRIM(INDIRECT(Iterators!D3101))</f>
        <v/>
      </c>
      <c r="W3102" s="8" t="str">
        <f ca="1">TRIM(INDIRECT(Iterators!E3101))</f>
        <v/>
      </c>
      <c r="X3102" s="8" t="str">
        <f ca="1">TRIM(INDIRECT(Iterators!F3101))</f>
        <v/>
      </c>
      <c r="Y3102" s="8" t="str">
        <f ca="1">TRIM(INDIRECT(Iterators!G3101))</f>
        <v/>
      </c>
    </row>
    <row r="3103" spans="20:25" x14ac:dyDescent="0.25">
      <c r="T3103" s="8">
        <v>3101</v>
      </c>
      <c r="U3103" s="8" t="str">
        <f ca="1">TRIM(INDIRECT(Iterators!C3102))</f>
        <v/>
      </c>
      <c r="V3103" s="8" t="str">
        <f ca="1">TRIM(INDIRECT(Iterators!D3102))</f>
        <v/>
      </c>
      <c r="W3103" s="8" t="str">
        <f ca="1">TRIM(INDIRECT(Iterators!E3102))</f>
        <v/>
      </c>
      <c r="X3103" s="8" t="str">
        <f ca="1">TRIM(INDIRECT(Iterators!F3102))</f>
        <v/>
      </c>
      <c r="Y3103" s="8" t="str">
        <f ca="1">TRIM(INDIRECT(Iterators!G3102))</f>
        <v/>
      </c>
    </row>
    <row r="3104" spans="20:25" x14ac:dyDescent="0.25">
      <c r="T3104" s="8">
        <v>3102</v>
      </c>
      <c r="U3104" s="8" t="str">
        <f ca="1">TRIM(INDIRECT(Iterators!C3103))</f>
        <v/>
      </c>
      <c r="V3104" s="8" t="str">
        <f ca="1">TRIM(INDIRECT(Iterators!D3103))</f>
        <v/>
      </c>
      <c r="W3104" s="8" t="str">
        <f ca="1">TRIM(INDIRECT(Iterators!E3103))</f>
        <v/>
      </c>
      <c r="X3104" s="8" t="str">
        <f ca="1">TRIM(INDIRECT(Iterators!F3103))</f>
        <v/>
      </c>
      <c r="Y3104" s="8" t="str">
        <f ca="1">TRIM(INDIRECT(Iterators!G3103))</f>
        <v/>
      </c>
    </row>
    <row r="3105" spans="20:25" x14ac:dyDescent="0.25">
      <c r="T3105" s="8">
        <v>3103</v>
      </c>
      <c r="U3105" s="8" t="str">
        <f ca="1">TRIM(INDIRECT(Iterators!C3104))</f>
        <v/>
      </c>
      <c r="V3105" s="8" t="str">
        <f ca="1">TRIM(INDIRECT(Iterators!D3104))</f>
        <v/>
      </c>
      <c r="W3105" s="8" t="str">
        <f ca="1">TRIM(INDIRECT(Iterators!E3104))</f>
        <v/>
      </c>
      <c r="X3105" s="8" t="str">
        <f ca="1">TRIM(INDIRECT(Iterators!F3104))</f>
        <v/>
      </c>
      <c r="Y3105" s="8" t="str">
        <f ca="1">TRIM(INDIRECT(Iterators!G3104))</f>
        <v/>
      </c>
    </row>
    <row r="3106" spans="20:25" x14ac:dyDescent="0.25">
      <c r="T3106" s="8">
        <v>3104</v>
      </c>
      <c r="U3106" s="8" t="str">
        <f ca="1">TRIM(INDIRECT(Iterators!C3105))</f>
        <v/>
      </c>
      <c r="V3106" s="8" t="str">
        <f ca="1">TRIM(INDIRECT(Iterators!D3105))</f>
        <v/>
      </c>
      <c r="W3106" s="8" t="str">
        <f ca="1">TRIM(INDIRECT(Iterators!E3105))</f>
        <v/>
      </c>
      <c r="X3106" s="8" t="str">
        <f ca="1">TRIM(INDIRECT(Iterators!F3105))</f>
        <v/>
      </c>
      <c r="Y3106" s="8" t="str">
        <f ca="1">TRIM(INDIRECT(Iterators!G3105))</f>
        <v/>
      </c>
    </row>
    <row r="3107" spans="20:25" x14ac:dyDescent="0.25">
      <c r="T3107" s="8">
        <v>3105</v>
      </c>
      <c r="U3107" s="8" t="str">
        <f ca="1">TRIM(INDIRECT(Iterators!C3106))</f>
        <v/>
      </c>
      <c r="V3107" s="8" t="str">
        <f ca="1">TRIM(INDIRECT(Iterators!D3106))</f>
        <v/>
      </c>
      <c r="W3107" s="8" t="str">
        <f ca="1">TRIM(INDIRECT(Iterators!E3106))</f>
        <v/>
      </c>
      <c r="X3107" s="8" t="str">
        <f ca="1">TRIM(INDIRECT(Iterators!F3106))</f>
        <v/>
      </c>
      <c r="Y3107" s="8" t="str">
        <f ca="1">TRIM(INDIRECT(Iterators!G3106))</f>
        <v/>
      </c>
    </row>
    <row r="3108" spans="20:25" x14ac:dyDescent="0.25">
      <c r="T3108" s="8">
        <v>3106</v>
      </c>
      <c r="U3108" s="8" t="str">
        <f ca="1">TRIM(INDIRECT(Iterators!C3107))</f>
        <v/>
      </c>
      <c r="V3108" s="8" t="str">
        <f ca="1">TRIM(INDIRECT(Iterators!D3107))</f>
        <v/>
      </c>
      <c r="W3108" s="8" t="str">
        <f ca="1">TRIM(INDIRECT(Iterators!E3107))</f>
        <v/>
      </c>
      <c r="X3108" s="8" t="str">
        <f ca="1">TRIM(INDIRECT(Iterators!F3107))</f>
        <v/>
      </c>
      <c r="Y3108" s="8" t="str">
        <f ca="1">TRIM(INDIRECT(Iterators!G3107))</f>
        <v/>
      </c>
    </row>
    <row r="3109" spans="20:25" x14ac:dyDescent="0.25">
      <c r="T3109" s="8">
        <v>3107</v>
      </c>
      <c r="U3109" s="8" t="str">
        <f ca="1">TRIM(INDIRECT(Iterators!C3108))</f>
        <v/>
      </c>
      <c r="V3109" s="8" t="str">
        <f ca="1">TRIM(INDIRECT(Iterators!D3108))</f>
        <v/>
      </c>
      <c r="W3109" s="8" t="str">
        <f ca="1">TRIM(INDIRECT(Iterators!E3108))</f>
        <v/>
      </c>
      <c r="X3109" s="8" t="str">
        <f ca="1">TRIM(INDIRECT(Iterators!F3108))</f>
        <v/>
      </c>
      <c r="Y3109" s="8" t="str">
        <f ca="1">TRIM(INDIRECT(Iterators!G3108))</f>
        <v/>
      </c>
    </row>
    <row r="3110" spans="20:25" x14ac:dyDescent="0.25">
      <c r="T3110" s="8">
        <v>3108</v>
      </c>
      <c r="U3110" s="8" t="str">
        <f ca="1">TRIM(INDIRECT(Iterators!C3109))</f>
        <v/>
      </c>
      <c r="V3110" s="8" t="str">
        <f ca="1">TRIM(INDIRECT(Iterators!D3109))</f>
        <v/>
      </c>
      <c r="W3110" s="8" t="str">
        <f ca="1">TRIM(INDIRECT(Iterators!E3109))</f>
        <v/>
      </c>
      <c r="X3110" s="8" t="str">
        <f ca="1">TRIM(INDIRECT(Iterators!F3109))</f>
        <v/>
      </c>
      <c r="Y3110" s="8" t="str">
        <f ca="1">TRIM(INDIRECT(Iterators!G3109))</f>
        <v/>
      </c>
    </row>
    <row r="3111" spans="20:25" x14ac:dyDescent="0.25">
      <c r="T3111" s="8">
        <v>3109</v>
      </c>
      <c r="U3111" s="8" t="str">
        <f ca="1">TRIM(INDIRECT(Iterators!C3110))</f>
        <v/>
      </c>
      <c r="V3111" s="8" t="str">
        <f ca="1">TRIM(INDIRECT(Iterators!D3110))</f>
        <v/>
      </c>
      <c r="W3111" s="8" t="str">
        <f ca="1">TRIM(INDIRECT(Iterators!E3110))</f>
        <v/>
      </c>
      <c r="X3111" s="8" t="str">
        <f ca="1">TRIM(INDIRECT(Iterators!F3110))</f>
        <v/>
      </c>
      <c r="Y3111" s="8" t="str">
        <f ca="1">TRIM(INDIRECT(Iterators!G3110))</f>
        <v/>
      </c>
    </row>
    <row r="3112" spans="20:25" x14ac:dyDescent="0.25">
      <c r="T3112" s="8">
        <v>3110</v>
      </c>
      <c r="U3112" s="8" t="str">
        <f ca="1">TRIM(INDIRECT(Iterators!C3111))</f>
        <v/>
      </c>
      <c r="V3112" s="8" t="str">
        <f ca="1">TRIM(INDIRECT(Iterators!D3111))</f>
        <v/>
      </c>
      <c r="W3112" s="8" t="str">
        <f ca="1">TRIM(INDIRECT(Iterators!E3111))</f>
        <v/>
      </c>
      <c r="X3112" s="8" t="str">
        <f ca="1">TRIM(INDIRECT(Iterators!F3111))</f>
        <v/>
      </c>
      <c r="Y3112" s="8" t="str">
        <f ca="1">TRIM(INDIRECT(Iterators!G3111))</f>
        <v/>
      </c>
    </row>
    <row r="3113" spans="20:25" x14ac:dyDescent="0.25">
      <c r="T3113" s="8">
        <v>3111</v>
      </c>
      <c r="U3113" s="8" t="str">
        <f ca="1">TRIM(INDIRECT(Iterators!C3112))</f>
        <v/>
      </c>
      <c r="V3113" s="8" t="str">
        <f ca="1">TRIM(INDIRECT(Iterators!D3112))</f>
        <v/>
      </c>
      <c r="W3113" s="8" t="str">
        <f ca="1">TRIM(INDIRECT(Iterators!E3112))</f>
        <v/>
      </c>
      <c r="X3113" s="8" t="str">
        <f ca="1">TRIM(INDIRECT(Iterators!F3112))</f>
        <v/>
      </c>
      <c r="Y3113" s="8" t="str">
        <f ca="1">TRIM(INDIRECT(Iterators!G3112))</f>
        <v/>
      </c>
    </row>
    <row r="3114" spans="20:25" x14ac:dyDescent="0.25">
      <c r="T3114" s="8">
        <v>3112</v>
      </c>
      <c r="U3114" s="8" t="str">
        <f ca="1">TRIM(INDIRECT(Iterators!C3113))</f>
        <v/>
      </c>
      <c r="V3114" s="8" t="str">
        <f ca="1">TRIM(INDIRECT(Iterators!D3113))</f>
        <v/>
      </c>
      <c r="W3114" s="8" t="str">
        <f ca="1">TRIM(INDIRECT(Iterators!E3113))</f>
        <v/>
      </c>
      <c r="X3114" s="8" t="str">
        <f ca="1">TRIM(INDIRECT(Iterators!F3113))</f>
        <v/>
      </c>
      <c r="Y3114" s="8" t="str">
        <f ca="1">TRIM(INDIRECT(Iterators!G3113))</f>
        <v/>
      </c>
    </row>
    <row r="3115" spans="20:25" x14ac:dyDescent="0.25">
      <c r="T3115" s="8">
        <v>3113</v>
      </c>
      <c r="U3115" s="8" t="str">
        <f ca="1">TRIM(INDIRECT(Iterators!C3114))</f>
        <v/>
      </c>
      <c r="V3115" s="8" t="str">
        <f ca="1">TRIM(INDIRECT(Iterators!D3114))</f>
        <v/>
      </c>
      <c r="W3115" s="8" t="str">
        <f ca="1">TRIM(INDIRECT(Iterators!E3114))</f>
        <v/>
      </c>
      <c r="X3115" s="8" t="str">
        <f ca="1">TRIM(INDIRECT(Iterators!F3114))</f>
        <v/>
      </c>
      <c r="Y3115" s="8" t="str">
        <f ca="1">TRIM(INDIRECT(Iterators!G3114))</f>
        <v/>
      </c>
    </row>
    <row r="3116" spans="20:25" x14ac:dyDescent="0.25">
      <c r="T3116" s="8">
        <v>3114</v>
      </c>
      <c r="U3116" s="8" t="str">
        <f ca="1">TRIM(INDIRECT(Iterators!C3115))</f>
        <v/>
      </c>
      <c r="V3116" s="8" t="str">
        <f ca="1">TRIM(INDIRECT(Iterators!D3115))</f>
        <v/>
      </c>
      <c r="W3116" s="8" t="str">
        <f ca="1">TRIM(INDIRECT(Iterators!E3115))</f>
        <v/>
      </c>
      <c r="X3116" s="8" t="str">
        <f ca="1">TRIM(INDIRECT(Iterators!F3115))</f>
        <v/>
      </c>
      <c r="Y3116" s="8" t="str">
        <f ca="1">TRIM(INDIRECT(Iterators!G3115))</f>
        <v/>
      </c>
    </row>
    <row r="3117" spans="20:25" x14ac:dyDescent="0.25">
      <c r="T3117" s="8">
        <v>3115</v>
      </c>
      <c r="U3117" s="8" t="str">
        <f ca="1">TRIM(INDIRECT(Iterators!C3116))</f>
        <v/>
      </c>
      <c r="V3117" s="8" t="str">
        <f ca="1">TRIM(INDIRECT(Iterators!D3116))</f>
        <v/>
      </c>
      <c r="W3117" s="8" t="str">
        <f ca="1">TRIM(INDIRECT(Iterators!E3116))</f>
        <v/>
      </c>
      <c r="X3117" s="8" t="str">
        <f ca="1">TRIM(INDIRECT(Iterators!F3116))</f>
        <v/>
      </c>
      <c r="Y3117" s="8" t="str">
        <f ca="1">TRIM(INDIRECT(Iterators!G3116))</f>
        <v/>
      </c>
    </row>
    <row r="3118" spans="20:25" x14ac:dyDescent="0.25">
      <c r="T3118" s="8">
        <v>3116</v>
      </c>
      <c r="U3118" s="8" t="str">
        <f ca="1">TRIM(INDIRECT(Iterators!C3117))</f>
        <v/>
      </c>
      <c r="V3118" s="8" t="str">
        <f ca="1">TRIM(INDIRECT(Iterators!D3117))</f>
        <v/>
      </c>
      <c r="W3118" s="8" t="str">
        <f ca="1">TRIM(INDIRECT(Iterators!E3117))</f>
        <v/>
      </c>
      <c r="X3118" s="8" t="str">
        <f ca="1">TRIM(INDIRECT(Iterators!F3117))</f>
        <v/>
      </c>
      <c r="Y3118" s="8" t="str">
        <f ca="1">TRIM(INDIRECT(Iterators!G3117))</f>
        <v/>
      </c>
    </row>
    <row r="3119" spans="20:25" x14ac:dyDescent="0.25">
      <c r="T3119" s="8">
        <v>3117</v>
      </c>
      <c r="U3119" s="8" t="str">
        <f ca="1">TRIM(INDIRECT(Iterators!C3118))</f>
        <v/>
      </c>
      <c r="V3119" s="8" t="str">
        <f ca="1">TRIM(INDIRECT(Iterators!D3118))</f>
        <v/>
      </c>
      <c r="W3119" s="8" t="str">
        <f ca="1">TRIM(INDIRECT(Iterators!E3118))</f>
        <v/>
      </c>
      <c r="X3119" s="8" t="str">
        <f ca="1">TRIM(INDIRECT(Iterators!F3118))</f>
        <v/>
      </c>
      <c r="Y3119" s="8" t="str">
        <f ca="1">TRIM(INDIRECT(Iterators!G3118))</f>
        <v/>
      </c>
    </row>
    <row r="3120" spans="20:25" x14ac:dyDescent="0.25">
      <c r="T3120" s="8">
        <v>3118</v>
      </c>
      <c r="U3120" s="8" t="str">
        <f ca="1">TRIM(INDIRECT(Iterators!C3119))</f>
        <v/>
      </c>
      <c r="V3120" s="8" t="str">
        <f ca="1">TRIM(INDIRECT(Iterators!D3119))</f>
        <v/>
      </c>
      <c r="W3120" s="8" t="str">
        <f ca="1">TRIM(INDIRECT(Iterators!E3119))</f>
        <v/>
      </c>
      <c r="X3120" s="8" t="str">
        <f ca="1">TRIM(INDIRECT(Iterators!F3119))</f>
        <v/>
      </c>
      <c r="Y3120" s="8" t="str">
        <f ca="1">TRIM(INDIRECT(Iterators!G3119))</f>
        <v/>
      </c>
    </row>
    <row r="3121" spans="20:25" x14ac:dyDescent="0.25">
      <c r="T3121" s="8">
        <v>3119</v>
      </c>
      <c r="U3121" s="8" t="str">
        <f ca="1">TRIM(INDIRECT(Iterators!C3120))</f>
        <v/>
      </c>
      <c r="V3121" s="8" t="str">
        <f ca="1">TRIM(INDIRECT(Iterators!D3120))</f>
        <v/>
      </c>
      <c r="W3121" s="8" t="str">
        <f ca="1">TRIM(INDIRECT(Iterators!E3120))</f>
        <v/>
      </c>
      <c r="X3121" s="8" t="str">
        <f ca="1">TRIM(INDIRECT(Iterators!F3120))</f>
        <v/>
      </c>
      <c r="Y3121" s="8" t="str">
        <f ca="1">TRIM(INDIRECT(Iterators!G3120))</f>
        <v/>
      </c>
    </row>
    <row r="3122" spans="20:25" x14ac:dyDescent="0.25">
      <c r="T3122" s="8">
        <v>3120</v>
      </c>
      <c r="U3122" s="8" t="str">
        <f ca="1">TRIM(INDIRECT(Iterators!C3121))</f>
        <v/>
      </c>
      <c r="V3122" s="8" t="str">
        <f ca="1">TRIM(INDIRECT(Iterators!D3121))</f>
        <v/>
      </c>
      <c r="W3122" s="8" t="str">
        <f ca="1">TRIM(INDIRECT(Iterators!E3121))</f>
        <v/>
      </c>
      <c r="X3122" s="8" t="str">
        <f ca="1">TRIM(INDIRECT(Iterators!F3121))</f>
        <v/>
      </c>
      <c r="Y3122" s="8" t="str">
        <f ca="1">TRIM(INDIRECT(Iterators!G3121))</f>
        <v/>
      </c>
    </row>
    <row r="3123" spans="20:25" x14ac:dyDescent="0.25">
      <c r="T3123" s="8">
        <v>3121</v>
      </c>
      <c r="U3123" s="8" t="str">
        <f ca="1">TRIM(INDIRECT(Iterators!C3122))</f>
        <v/>
      </c>
      <c r="V3123" s="8" t="str">
        <f ca="1">TRIM(INDIRECT(Iterators!D3122))</f>
        <v/>
      </c>
      <c r="W3123" s="8" t="str">
        <f ca="1">TRIM(INDIRECT(Iterators!E3122))</f>
        <v/>
      </c>
      <c r="X3123" s="8" t="str">
        <f ca="1">TRIM(INDIRECT(Iterators!F3122))</f>
        <v/>
      </c>
      <c r="Y3123" s="8" t="str">
        <f ca="1">TRIM(INDIRECT(Iterators!G3122))</f>
        <v/>
      </c>
    </row>
    <row r="3124" spans="20:25" x14ac:dyDescent="0.25">
      <c r="T3124" s="8">
        <v>3122</v>
      </c>
      <c r="U3124" s="8" t="str">
        <f ca="1">TRIM(INDIRECT(Iterators!C3123))</f>
        <v/>
      </c>
      <c r="V3124" s="8" t="str">
        <f ca="1">TRIM(INDIRECT(Iterators!D3123))</f>
        <v/>
      </c>
      <c r="W3124" s="8" t="str">
        <f ca="1">TRIM(INDIRECT(Iterators!E3123))</f>
        <v/>
      </c>
      <c r="X3124" s="8" t="str">
        <f ca="1">TRIM(INDIRECT(Iterators!F3123))</f>
        <v/>
      </c>
      <c r="Y3124" s="8" t="str">
        <f ca="1">TRIM(INDIRECT(Iterators!G3123))</f>
        <v/>
      </c>
    </row>
    <row r="3125" spans="20:25" x14ac:dyDescent="0.25">
      <c r="T3125" s="8">
        <v>3123</v>
      </c>
      <c r="U3125" s="8" t="str">
        <f ca="1">TRIM(INDIRECT(Iterators!C3124))</f>
        <v/>
      </c>
      <c r="V3125" s="8" t="str">
        <f ca="1">TRIM(INDIRECT(Iterators!D3124))</f>
        <v/>
      </c>
      <c r="W3125" s="8" t="str">
        <f ca="1">TRIM(INDIRECT(Iterators!E3124))</f>
        <v/>
      </c>
      <c r="X3125" s="8" t="str">
        <f ca="1">TRIM(INDIRECT(Iterators!F3124))</f>
        <v/>
      </c>
      <c r="Y3125" s="8" t="str">
        <f ca="1">TRIM(INDIRECT(Iterators!G3124))</f>
        <v/>
      </c>
    </row>
    <row r="3126" spans="20:25" x14ac:dyDescent="0.25">
      <c r="T3126" s="8">
        <v>3124</v>
      </c>
      <c r="U3126" s="8" t="str">
        <f ca="1">TRIM(INDIRECT(Iterators!C3125))</f>
        <v/>
      </c>
      <c r="V3126" s="8" t="str">
        <f ca="1">TRIM(INDIRECT(Iterators!D3125))</f>
        <v/>
      </c>
      <c r="W3126" s="8" t="str">
        <f ca="1">TRIM(INDIRECT(Iterators!E3125))</f>
        <v/>
      </c>
      <c r="X3126" s="8" t="str">
        <f ca="1">TRIM(INDIRECT(Iterators!F3125))</f>
        <v/>
      </c>
      <c r="Y3126" s="8" t="str">
        <f ca="1">TRIM(INDIRECT(Iterators!G3125))</f>
        <v/>
      </c>
    </row>
    <row r="3127" spans="20:25" x14ac:dyDescent="0.25">
      <c r="T3127" s="8">
        <v>3125</v>
      </c>
      <c r="U3127" s="8" t="str">
        <f ca="1">TRIM(INDIRECT(Iterators!C3126))</f>
        <v/>
      </c>
      <c r="V3127" s="8" t="str">
        <f ca="1">TRIM(INDIRECT(Iterators!D3126))</f>
        <v/>
      </c>
      <c r="W3127" s="8" t="str">
        <f ca="1">TRIM(INDIRECT(Iterators!E3126))</f>
        <v/>
      </c>
      <c r="X3127" s="8" t="str">
        <f ca="1">TRIM(INDIRECT(Iterators!F3126))</f>
        <v/>
      </c>
      <c r="Y3127" s="8" t="str">
        <f ca="1">TRIM(INDIRECT(Iterators!G3126))</f>
        <v/>
      </c>
    </row>
    <row r="3128" spans="20:25" x14ac:dyDescent="0.25">
      <c r="T3128" s="8">
        <v>3126</v>
      </c>
      <c r="U3128" s="8" t="str">
        <f ca="1">TRIM(INDIRECT(Iterators!C3127))</f>
        <v/>
      </c>
      <c r="V3128" s="8" t="str">
        <f ca="1">TRIM(INDIRECT(Iterators!D3127))</f>
        <v/>
      </c>
      <c r="W3128" s="8" t="str">
        <f ca="1">TRIM(INDIRECT(Iterators!E3127))</f>
        <v/>
      </c>
      <c r="X3128" s="8" t="str">
        <f ca="1">TRIM(INDIRECT(Iterators!F3127))</f>
        <v/>
      </c>
      <c r="Y3128" s="8" t="str">
        <f ca="1">TRIM(INDIRECT(Iterators!G3127))</f>
        <v/>
      </c>
    </row>
    <row r="3129" spans="20:25" x14ac:dyDescent="0.25">
      <c r="T3129" s="8">
        <v>3127</v>
      </c>
      <c r="U3129" s="8" t="str">
        <f ca="1">TRIM(INDIRECT(Iterators!C3128))</f>
        <v/>
      </c>
      <c r="V3129" s="8" t="str">
        <f ca="1">TRIM(INDIRECT(Iterators!D3128))</f>
        <v/>
      </c>
      <c r="W3129" s="8" t="str">
        <f ca="1">TRIM(INDIRECT(Iterators!E3128))</f>
        <v/>
      </c>
      <c r="X3129" s="8" t="str">
        <f ca="1">TRIM(INDIRECT(Iterators!F3128))</f>
        <v/>
      </c>
      <c r="Y3129" s="8" t="str">
        <f ca="1">TRIM(INDIRECT(Iterators!G3128))</f>
        <v/>
      </c>
    </row>
    <row r="3130" spans="20:25" x14ac:dyDescent="0.25">
      <c r="T3130" s="8">
        <v>3128</v>
      </c>
      <c r="U3130" s="8" t="str">
        <f ca="1">TRIM(INDIRECT(Iterators!C3129))</f>
        <v/>
      </c>
      <c r="V3130" s="8" t="str">
        <f ca="1">TRIM(INDIRECT(Iterators!D3129))</f>
        <v/>
      </c>
      <c r="W3130" s="8" t="str">
        <f ca="1">TRIM(INDIRECT(Iterators!E3129))</f>
        <v/>
      </c>
      <c r="X3130" s="8" t="str">
        <f ca="1">TRIM(INDIRECT(Iterators!F3129))</f>
        <v/>
      </c>
      <c r="Y3130" s="8" t="str">
        <f ca="1">TRIM(INDIRECT(Iterators!G3129))</f>
        <v/>
      </c>
    </row>
    <row r="3131" spans="20:25" x14ac:dyDescent="0.25">
      <c r="T3131" s="8">
        <v>3129</v>
      </c>
      <c r="U3131" s="8" t="str">
        <f ca="1">TRIM(INDIRECT(Iterators!C3130))</f>
        <v/>
      </c>
      <c r="V3131" s="8" t="str">
        <f ca="1">TRIM(INDIRECT(Iterators!D3130))</f>
        <v/>
      </c>
      <c r="W3131" s="8" t="str">
        <f ca="1">TRIM(INDIRECT(Iterators!E3130))</f>
        <v/>
      </c>
      <c r="X3131" s="8" t="str">
        <f ca="1">TRIM(INDIRECT(Iterators!F3130))</f>
        <v/>
      </c>
      <c r="Y3131" s="8" t="str">
        <f ca="1">TRIM(INDIRECT(Iterators!G3130))</f>
        <v/>
      </c>
    </row>
    <row r="3132" spans="20:25" x14ac:dyDescent="0.25">
      <c r="T3132" s="8">
        <v>3130</v>
      </c>
      <c r="U3132" s="8" t="str">
        <f ca="1">TRIM(INDIRECT(Iterators!C3131))</f>
        <v/>
      </c>
      <c r="V3132" s="8" t="str">
        <f ca="1">TRIM(INDIRECT(Iterators!D3131))</f>
        <v/>
      </c>
      <c r="W3132" s="8" t="str">
        <f ca="1">TRIM(INDIRECT(Iterators!E3131))</f>
        <v/>
      </c>
      <c r="X3132" s="8" t="str">
        <f ca="1">TRIM(INDIRECT(Iterators!F3131))</f>
        <v/>
      </c>
      <c r="Y3132" s="8" t="str">
        <f ca="1">TRIM(INDIRECT(Iterators!G3131))</f>
        <v/>
      </c>
    </row>
    <row r="3133" spans="20:25" x14ac:dyDescent="0.25">
      <c r="T3133" s="8">
        <v>3131</v>
      </c>
      <c r="U3133" s="8" t="str">
        <f ca="1">TRIM(INDIRECT(Iterators!C3132))</f>
        <v/>
      </c>
      <c r="V3133" s="8" t="str">
        <f ca="1">TRIM(INDIRECT(Iterators!D3132))</f>
        <v/>
      </c>
      <c r="W3133" s="8" t="str">
        <f ca="1">TRIM(INDIRECT(Iterators!E3132))</f>
        <v/>
      </c>
      <c r="X3133" s="8" t="str">
        <f ca="1">TRIM(INDIRECT(Iterators!F3132))</f>
        <v/>
      </c>
      <c r="Y3133" s="8" t="str">
        <f ca="1">TRIM(INDIRECT(Iterators!G3132))</f>
        <v/>
      </c>
    </row>
    <row r="3134" spans="20:25" x14ac:dyDescent="0.25">
      <c r="T3134" s="8">
        <v>3132</v>
      </c>
      <c r="U3134" s="8" t="str">
        <f ca="1">TRIM(INDIRECT(Iterators!C3133))</f>
        <v/>
      </c>
      <c r="V3134" s="8" t="str">
        <f ca="1">TRIM(INDIRECT(Iterators!D3133))</f>
        <v/>
      </c>
      <c r="W3134" s="8" t="str">
        <f ca="1">TRIM(INDIRECT(Iterators!E3133))</f>
        <v/>
      </c>
      <c r="X3134" s="8" t="str">
        <f ca="1">TRIM(INDIRECT(Iterators!F3133))</f>
        <v/>
      </c>
      <c r="Y3134" s="8" t="str">
        <f ca="1">TRIM(INDIRECT(Iterators!G3133))</f>
        <v/>
      </c>
    </row>
    <row r="3135" spans="20:25" x14ac:dyDescent="0.25">
      <c r="T3135" s="8">
        <v>3133</v>
      </c>
      <c r="U3135" s="8" t="str">
        <f ca="1">TRIM(INDIRECT(Iterators!C3134))</f>
        <v/>
      </c>
      <c r="V3135" s="8" t="str">
        <f ca="1">TRIM(INDIRECT(Iterators!D3134))</f>
        <v/>
      </c>
      <c r="W3135" s="8" t="str">
        <f ca="1">TRIM(INDIRECT(Iterators!E3134))</f>
        <v/>
      </c>
      <c r="X3135" s="8" t="str">
        <f ca="1">TRIM(INDIRECT(Iterators!F3134))</f>
        <v/>
      </c>
      <c r="Y3135" s="8" t="str">
        <f ca="1">TRIM(INDIRECT(Iterators!G3134))</f>
        <v/>
      </c>
    </row>
    <row r="3136" spans="20:25" x14ac:dyDescent="0.25">
      <c r="T3136" s="8">
        <v>3134</v>
      </c>
      <c r="U3136" s="8" t="str">
        <f ca="1">TRIM(INDIRECT(Iterators!C3135))</f>
        <v/>
      </c>
      <c r="V3136" s="8" t="str">
        <f ca="1">TRIM(INDIRECT(Iterators!D3135))</f>
        <v/>
      </c>
      <c r="W3136" s="8" t="str">
        <f ca="1">TRIM(INDIRECT(Iterators!E3135))</f>
        <v/>
      </c>
      <c r="X3136" s="8" t="str">
        <f ca="1">TRIM(INDIRECT(Iterators!F3135))</f>
        <v/>
      </c>
      <c r="Y3136" s="8" t="str">
        <f ca="1">TRIM(INDIRECT(Iterators!G3135))</f>
        <v/>
      </c>
    </row>
    <row r="3137" spans="20:25" x14ac:dyDescent="0.25">
      <c r="T3137" s="8">
        <v>3135</v>
      </c>
      <c r="U3137" s="8" t="str">
        <f ca="1">TRIM(INDIRECT(Iterators!C3136))</f>
        <v/>
      </c>
      <c r="V3137" s="8" t="str">
        <f ca="1">TRIM(INDIRECT(Iterators!D3136))</f>
        <v/>
      </c>
      <c r="W3137" s="8" t="str">
        <f ca="1">TRIM(INDIRECT(Iterators!E3136))</f>
        <v/>
      </c>
      <c r="X3137" s="8" t="str">
        <f ca="1">TRIM(INDIRECT(Iterators!F3136))</f>
        <v/>
      </c>
      <c r="Y3137" s="8" t="str">
        <f ca="1">TRIM(INDIRECT(Iterators!G3136))</f>
        <v/>
      </c>
    </row>
    <row r="3138" spans="20:25" x14ac:dyDescent="0.25">
      <c r="T3138" s="8">
        <v>3136</v>
      </c>
      <c r="U3138" s="8" t="str">
        <f ca="1">TRIM(INDIRECT(Iterators!C3137))</f>
        <v/>
      </c>
      <c r="V3138" s="8" t="str">
        <f ca="1">TRIM(INDIRECT(Iterators!D3137))</f>
        <v/>
      </c>
      <c r="W3138" s="8" t="str">
        <f ca="1">TRIM(INDIRECT(Iterators!E3137))</f>
        <v/>
      </c>
      <c r="X3138" s="8" t="str">
        <f ca="1">TRIM(INDIRECT(Iterators!F3137))</f>
        <v/>
      </c>
      <c r="Y3138" s="8" t="str">
        <f ca="1">TRIM(INDIRECT(Iterators!G3137))</f>
        <v/>
      </c>
    </row>
    <row r="3139" spans="20:25" x14ac:dyDescent="0.25">
      <c r="T3139" s="8">
        <v>3137</v>
      </c>
      <c r="U3139" s="8" t="str">
        <f ca="1">TRIM(INDIRECT(Iterators!C3138))</f>
        <v/>
      </c>
      <c r="V3139" s="8" t="str">
        <f ca="1">TRIM(INDIRECT(Iterators!D3138))</f>
        <v/>
      </c>
      <c r="W3139" s="8" t="str">
        <f ca="1">TRIM(INDIRECT(Iterators!E3138))</f>
        <v/>
      </c>
      <c r="X3139" s="8" t="str">
        <f ca="1">TRIM(INDIRECT(Iterators!F3138))</f>
        <v/>
      </c>
      <c r="Y3139" s="8" t="str">
        <f ca="1">TRIM(INDIRECT(Iterators!G3138))</f>
        <v/>
      </c>
    </row>
    <row r="3140" spans="20:25" x14ac:dyDescent="0.25">
      <c r="T3140" s="8">
        <v>3138</v>
      </c>
      <c r="U3140" s="8" t="str">
        <f ca="1">TRIM(INDIRECT(Iterators!C3139))</f>
        <v/>
      </c>
      <c r="V3140" s="8" t="str">
        <f ca="1">TRIM(INDIRECT(Iterators!D3139))</f>
        <v/>
      </c>
      <c r="W3140" s="8" t="str">
        <f ca="1">TRIM(INDIRECT(Iterators!E3139))</f>
        <v/>
      </c>
      <c r="X3140" s="8" t="str">
        <f ca="1">TRIM(INDIRECT(Iterators!F3139))</f>
        <v/>
      </c>
      <c r="Y3140" s="8" t="str">
        <f ca="1">TRIM(INDIRECT(Iterators!G3139))</f>
        <v/>
      </c>
    </row>
    <row r="3141" spans="20:25" x14ac:dyDescent="0.25">
      <c r="T3141" s="8">
        <v>3139</v>
      </c>
      <c r="U3141" s="8" t="str">
        <f ca="1">TRIM(INDIRECT(Iterators!C3140))</f>
        <v/>
      </c>
      <c r="V3141" s="8" t="str">
        <f ca="1">TRIM(INDIRECT(Iterators!D3140))</f>
        <v/>
      </c>
      <c r="W3141" s="8" t="str">
        <f ca="1">TRIM(INDIRECT(Iterators!E3140))</f>
        <v/>
      </c>
      <c r="X3141" s="8" t="str">
        <f ca="1">TRIM(INDIRECT(Iterators!F3140))</f>
        <v/>
      </c>
      <c r="Y3141" s="8" t="str">
        <f ca="1">TRIM(INDIRECT(Iterators!G3140))</f>
        <v/>
      </c>
    </row>
    <row r="3142" spans="20:25" x14ac:dyDescent="0.25">
      <c r="T3142" s="8">
        <v>3140</v>
      </c>
      <c r="U3142" s="8" t="str">
        <f ca="1">TRIM(INDIRECT(Iterators!C3141))</f>
        <v/>
      </c>
      <c r="V3142" s="8" t="str">
        <f ca="1">TRIM(INDIRECT(Iterators!D3141))</f>
        <v/>
      </c>
      <c r="W3142" s="8" t="str">
        <f ca="1">TRIM(INDIRECT(Iterators!E3141))</f>
        <v/>
      </c>
      <c r="X3142" s="8" t="str">
        <f ca="1">TRIM(INDIRECT(Iterators!F3141))</f>
        <v/>
      </c>
      <c r="Y3142" s="8" t="str">
        <f ca="1">TRIM(INDIRECT(Iterators!G3141))</f>
        <v/>
      </c>
    </row>
    <row r="3143" spans="20:25" x14ac:dyDescent="0.25">
      <c r="T3143" s="8">
        <v>3141</v>
      </c>
      <c r="U3143" s="8" t="str">
        <f ca="1">TRIM(INDIRECT(Iterators!C3142))</f>
        <v/>
      </c>
      <c r="V3143" s="8" t="str">
        <f ca="1">TRIM(INDIRECT(Iterators!D3142))</f>
        <v/>
      </c>
      <c r="W3143" s="8" t="str">
        <f ca="1">TRIM(INDIRECT(Iterators!E3142))</f>
        <v/>
      </c>
      <c r="X3143" s="8" t="str">
        <f ca="1">TRIM(INDIRECT(Iterators!F3142))</f>
        <v/>
      </c>
      <c r="Y3143" s="8" t="str">
        <f ca="1">TRIM(INDIRECT(Iterators!G3142))</f>
        <v/>
      </c>
    </row>
    <row r="3144" spans="20:25" x14ac:dyDescent="0.25">
      <c r="T3144" s="8">
        <v>3142</v>
      </c>
      <c r="U3144" s="8" t="str">
        <f ca="1">TRIM(INDIRECT(Iterators!C3143))</f>
        <v/>
      </c>
      <c r="V3144" s="8" t="str">
        <f ca="1">TRIM(INDIRECT(Iterators!D3143))</f>
        <v/>
      </c>
      <c r="W3144" s="8" t="str">
        <f ca="1">TRIM(INDIRECT(Iterators!E3143))</f>
        <v/>
      </c>
      <c r="X3144" s="8" t="str">
        <f ca="1">TRIM(INDIRECT(Iterators!F3143))</f>
        <v/>
      </c>
      <c r="Y3144" s="8" t="str">
        <f ca="1">TRIM(INDIRECT(Iterators!G3143))</f>
        <v/>
      </c>
    </row>
    <row r="3145" spans="20:25" x14ac:dyDescent="0.25">
      <c r="T3145" s="8">
        <v>3143</v>
      </c>
      <c r="U3145" s="8" t="str">
        <f ca="1">TRIM(INDIRECT(Iterators!C3144))</f>
        <v/>
      </c>
      <c r="V3145" s="8" t="str">
        <f ca="1">TRIM(INDIRECT(Iterators!D3144))</f>
        <v/>
      </c>
      <c r="W3145" s="8" t="str">
        <f ca="1">TRIM(INDIRECT(Iterators!E3144))</f>
        <v/>
      </c>
      <c r="X3145" s="8" t="str">
        <f ca="1">TRIM(INDIRECT(Iterators!F3144))</f>
        <v/>
      </c>
      <c r="Y3145" s="8" t="str">
        <f ca="1">TRIM(INDIRECT(Iterators!G3144))</f>
        <v/>
      </c>
    </row>
    <row r="3146" spans="20:25" x14ac:dyDescent="0.25">
      <c r="T3146" s="8">
        <v>3144</v>
      </c>
      <c r="U3146" s="8" t="str">
        <f ca="1">TRIM(INDIRECT(Iterators!C3145))</f>
        <v/>
      </c>
      <c r="V3146" s="8" t="str">
        <f ca="1">TRIM(INDIRECT(Iterators!D3145))</f>
        <v/>
      </c>
      <c r="W3146" s="8" t="str">
        <f ca="1">TRIM(INDIRECT(Iterators!E3145))</f>
        <v/>
      </c>
      <c r="X3146" s="8" t="str">
        <f ca="1">TRIM(INDIRECT(Iterators!F3145))</f>
        <v/>
      </c>
      <c r="Y3146" s="8" t="str">
        <f ca="1">TRIM(INDIRECT(Iterators!G3145))</f>
        <v/>
      </c>
    </row>
    <row r="3147" spans="20:25" x14ac:dyDescent="0.25">
      <c r="T3147" s="8">
        <v>3145</v>
      </c>
      <c r="U3147" s="8" t="str">
        <f ca="1">TRIM(INDIRECT(Iterators!C3146))</f>
        <v/>
      </c>
      <c r="V3147" s="8" t="str">
        <f ca="1">TRIM(INDIRECT(Iterators!D3146))</f>
        <v/>
      </c>
      <c r="W3147" s="8" t="str">
        <f ca="1">TRIM(INDIRECT(Iterators!E3146))</f>
        <v/>
      </c>
      <c r="X3147" s="8" t="str">
        <f ca="1">TRIM(INDIRECT(Iterators!F3146))</f>
        <v/>
      </c>
      <c r="Y3147" s="8" t="str">
        <f ca="1">TRIM(INDIRECT(Iterators!G3146))</f>
        <v/>
      </c>
    </row>
    <row r="3148" spans="20:25" x14ac:dyDescent="0.25">
      <c r="T3148" s="8">
        <v>3146</v>
      </c>
      <c r="U3148" s="8" t="str">
        <f ca="1">TRIM(INDIRECT(Iterators!C3147))</f>
        <v/>
      </c>
      <c r="V3148" s="8" t="str">
        <f ca="1">TRIM(INDIRECT(Iterators!D3147))</f>
        <v/>
      </c>
      <c r="W3148" s="8" t="str">
        <f ca="1">TRIM(INDIRECT(Iterators!E3147))</f>
        <v/>
      </c>
      <c r="X3148" s="8" t="str">
        <f ca="1">TRIM(INDIRECT(Iterators!F3147))</f>
        <v/>
      </c>
      <c r="Y3148" s="8" t="str">
        <f ca="1">TRIM(INDIRECT(Iterators!G3147))</f>
        <v/>
      </c>
    </row>
    <row r="3149" spans="20:25" x14ac:dyDescent="0.25">
      <c r="T3149" s="8">
        <v>3147</v>
      </c>
      <c r="U3149" s="8" t="str">
        <f ca="1">TRIM(INDIRECT(Iterators!C3148))</f>
        <v/>
      </c>
      <c r="V3149" s="8" t="str">
        <f ca="1">TRIM(INDIRECT(Iterators!D3148))</f>
        <v/>
      </c>
      <c r="W3149" s="8" t="str">
        <f ca="1">TRIM(INDIRECT(Iterators!E3148))</f>
        <v/>
      </c>
      <c r="X3149" s="8" t="str">
        <f ca="1">TRIM(INDIRECT(Iterators!F3148))</f>
        <v/>
      </c>
      <c r="Y3149" s="8" t="str">
        <f ca="1">TRIM(INDIRECT(Iterators!G3148))</f>
        <v/>
      </c>
    </row>
    <row r="3150" spans="20:25" x14ac:dyDescent="0.25">
      <c r="T3150" s="8">
        <v>3148</v>
      </c>
      <c r="U3150" s="8" t="str">
        <f ca="1">TRIM(INDIRECT(Iterators!C3149))</f>
        <v/>
      </c>
      <c r="V3150" s="8" t="str">
        <f ca="1">TRIM(INDIRECT(Iterators!D3149))</f>
        <v/>
      </c>
      <c r="W3150" s="8" t="str">
        <f ca="1">TRIM(INDIRECT(Iterators!E3149))</f>
        <v/>
      </c>
      <c r="X3150" s="8" t="str">
        <f ca="1">TRIM(INDIRECT(Iterators!F3149))</f>
        <v/>
      </c>
      <c r="Y3150" s="8" t="str">
        <f ca="1">TRIM(INDIRECT(Iterators!G3149))</f>
        <v/>
      </c>
    </row>
    <row r="3151" spans="20:25" x14ac:dyDescent="0.25">
      <c r="T3151" s="8">
        <v>3149</v>
      </c>
      <c r="U3151" s="8" t="str">
        <f ca="1">TRIM(INDIRECT(Iterators!C3150))</f>
        <v/>
      </c>
      <c r="V3151" s="8" t="str">
        <f ca="1">TRIM(INDIRECT(Iterators!D3150))</f>
        <v/>
      </c>
      <c r="W3151" s="8" t="str">
        <f ca="1">TRIM(INDIRECT(Iterators!E3150))</f>
        <v/>
      </c>
      <c r="X3151" s="8" t="str">
        <f ca="1">TRIM(INDIRECT(Iterators!F3150))</f>
        <v/>
      </c>
      <c r="Y3151" s="8" t="str">
        <f ca="1">TRIM(INDIRECT(Iterators!G3150))</f>
        <v/>
      </c>
    </row>
    <row r="3152" spans="20:25" x14ac:dyDescent="0.25">
      <c r="T3152" s="8">
        <v>3150</v>
      </c>
      <c r="U3152" s="8" t="str">
        <f ca="1">TRIM(INDIRECT(Iterators!C3151))</f>
        <v/>
      </c>
      <c r="V3152" s="8" t="str">
        <f ca="1">TRIM(INDIRECT(Iterators!D3151))</f>
        <v/>
      </c>
      <c r="W3152" s="8" t="str">
        <f ca="1">TRIM(INDIRECT(Iterators!E3151))</f>
        <v/>
      </c>
      <c r="X3152" s="8" t="str">
        <f ca="1">TRIM(INDIRECT(Iterators!F3151))</f>
        <v/>
      </c>
      <c r="Y3152" s="8" t="str">
        <f ca="1">TRIM(INDIRECT(Iterators!G3151))</f>
        <v/>
      </c>
    </row>
    <row r="3153" spans="20:25" x14ac:dyDescent="0.25">
      <c r="T3153" s="8">
        <v>3151</v>
      </c>
      <c r="U3153" s="8" t="str">
        <f ca="1">TRIM(INDIRECT(Iterators!C3152))</f>
        <v/>
      </c>
      <c r="V3153" s="8" t="str">
        <f ca="1">TRIM(INDIRECT(Iterators!D3152))</f>
        <v/>
      </c>
      <c r="W3153" s="8" t="str">
        <f ca="1">TRIM(INDIRECT(Iterators!E3152))</f>
        <v/>
      </c>
      <c r="X3153" s="8" t="str">
        <f ca="1">TRIM(INDIRECT(Iterators!F3152))</f>
        <v/>
      </c>
      <c r="Y3153" s="8" t="str">
        <f ca="1">TRIM(INDIRECT(Iterators!G3152))</f>
        <v/>
      </c>
    </row>
    <row r="3154" spans="20:25" x14ac:dyDescent="0.25">
      <c r="T3154" s="8">
        <v>3152</v>
      </c>
      <c r="U3154" s="8" t="str">
        <f ca="1">TRIM(INDIRECT(Iterators!C3153))</f>
        <v/>
      </c>
      <c r="V3154" s="8" t="str">
        <f ca="1">TRIM(INDIRECT(Iterators!D3153))</f>
        <v/>
      </c>
      <c r="W3154" s="8" t="str">
        <f ca="1">TRIM(INDIRECT(Iterators!E3153))</f>
        <v/>
      </c>
      <c r="X3154" s="8" t="str">
        <f ca="1">TRIM(INDIRECT(Iterators!F3153))</f>
        <v/>
      </c>
      <c r="Y3154" s="8" t="str">
        <f ca="1">TRIM(INDIRECT(Iterators!G3153))</f>
        <v/>
      </c>
    </row>
    <row r="3155" spans="20:25" x14ac:dyDescent="0.25">
      <c r="T3155" s="8">
        <v>3153</v>
      </c>
      <c r="U3155" s="8" t="str">
        <f ca="1">TRIM(INDIRECT(Iterators!C3154))</f>
        <v/>
      </c>
      <c r="V3155" s="8" t="str">
        <f ca="1">TRIM(INDIRECT(Iterators!D3154))</f>
        <v/>
      </c>
      <c r="W3155" s="8" t="str">
        <f ca="1">TRIM(INDIRECT(Iterators!E3154))</f>
        <v/>
      </c>
      <c r="X3155" s="8" t="str">
        <f ca="1">TRIM(INDIRECT(Iterators!F3154))</f>
        <v/>
      </c>
      <c r="Y3155" s="8" t="str">
        <f ca="1">TRIM(INDIRECT(Iterators!G3154))</f>
        <v/>
      </c>
    </row>
    <row r="3156" spans="20:25" x14ac:dyDescent="0.25">
      <c r="T3156" s="8">
        <v>3154</v>
      </c>
      <c r="U3156" s="8" t="str">
        <f ca="1">TRIM(INDIRECT(Iterators!C3155))</f>
        <v/>
      </c>
      <c r="V3156" s="8" t="str">
        <f ca="1">TRIM(INDIRECT(Iterators!D3155))</f>
        <v/>
      </c>
      <c r="W3156" s="8" t="str">
        <f ca="1">TRIM(INDIRECT(Iterators!E3155))</f>
        <v/>
      </c>
      <c r="X3156" s="8" t="str">
        <f ca="1">TRIM(INDIRECT(Iterators!F3155))</f>
        <v/>
      </c>
      <c r="Y3156" s="8" t="str">
        <f ca="1">TRIM(INDIRECT(Iterators!G3155))</f>
        <v/>
      </c>
    </row>
    <row r="3157" spans="20:25" x14ac:dyDescent="0.25">
      <c r="T3157" s="8">
        <v>3155</v>
      </c>
      <c r="U3157" s="8" t="str">
        <f ca="1">TRIM(INDIRECT(Iterators!C3156))</f>
        <v/>
      </c>
      <c r="V3157" s="8" t="str">
        <f ca="1">TRIM(INDIRECT(Iterators!D3156))</f>
        <v/>
      </c>
      <c r="W3157" s="8" t="str">
        <f ca="1">TRIM(INDIRECT(Iterators!E3156))</f>
        <v/>
      </c>
      <c r="X3157" s="8" t="str">
        <f ca="1">TRIM(INDIRECT(Iterators!F3156))</f>
        <v/>
      </c>
      <c r="Y3157" s="8" t="str">
        <f ca="1">TRIM(INDIRECT(Iterators!G3156))</f>
        <v/>
      </c>
    </row>
    <row r="3158" spans="20:25" x14ac:dyDescent="0.25">
      <c r="T3158" s="8">
        <v>3156</v>
      </c>
      <c r="U3158" s="8" t="str">
        <f ca="1">TRIM(INDIRECT(Iterators!C3157))</f>
        <v/>
      </c>
      <c r="V3158" s="8" t="str">
        <f ca="1">TRIM(INDIRECT(Iterators!D3157))</f>
        <v/>
      </c>
      <c r="W3158" s="8" t="str">
        <f ca="1">TRIM(INDIRECT(Iterators!E3157))</f>
        <v/>
      </c>
      <c r="X3158" s="8" t="str">
        <f ca="1">TRIM(INDIRECT(Iterators!F3157))</f>
        <v/>
      </c>
      <c r="Y3158" s="8" t="str">
        <f ca="1">TRIM(INDIRECT(Iterators!G3157))</f>
        <v/>
      </c>
    </row>
    <row r="3159" spans="20:25" x14ac:dyDescent="0.25">
      <c r="T3159" s="8">
        <v>3157</v>
      </c>
      <c r="U3159" s="8" t="str">
        <f ca="1">TRIM(INDIRECT(Iterators!C3158))</f>
        <v/>
      </c>
      <c r="V3159" s="8" t="str">
        <f ca="1">TRIM(INDIRECT(Iterators!D3158))</f>
        <v/>
      </c>
      <c r="W3159" s="8" t="str">
        <f ca="1">TRIM(INDIRECT(Iterators!E3158))</f>
        <v/>
      </c>
      <c r="X3159" s="8" t="str">
        <f ca="1">TRIM(INDIRECT(Iterators!F3158))</f>
        <v/>
      </c>
      <c r="Y3159" s="8" t="str">
        <f ca="1">TRIM(INDIRECT(Iterators!G3158))</f>
        <v/>
      </c>
    </row>
    <row r="3160" spans="20:25" x14ac:dyDescent="0.25">
      <c r="T3160" s="8">
        <v>3158</v>
      </c>
      <c r="U3160" s="8" t="str">
        <f ca="1">TRIM(INDIRECT(Iterators!C3159))</f>
        <v/>
      </c>
      <c r="V3160" s="8" t="str">
        <f ca="1">TRIM(INDIRECT(Iterators!D3159))</f>
        <v/>
      </c>
      <c r="W3160" s="8" t="str">
        <f ca="1">TRIM(INDIRECT(Iterators!E3159))</f>
        <v/>
      </c>
      <c r="X3160" s="8" t="str">
        <f ca="1">TRIM(INDIRECT(Iterators!F3159))</f>
        <v/>
      </c>
      <c r="Y3160" s="8" t="str">
        <f ca="1">TRIM(INDIRECT(Iterators!G3159))</f>
        <v/>
      </c>
    </row>
    <row r="3161" spans="20:25" x14ac:dyDescent="0.25">
      <c r="T3161" s="8">
        <v>3159</v>
      </c>
      <c r="U3161" s="8" t="str">
        <f ca="1">TRIM(INDIRECT(Iterators!C3160))</f>
        <v/>
      </c>
      <c r="V3161" s="8" t="str">
        <f ca="1">TRIM(INDIRECT(Iterators!D3160))</f>
        <v/>
      </c>
      <c r="W3161" s="8" t="str">
        <f ca="1">TRIM(INDIRECT(Iterators!E3160))</f>
        <v/>
      </c>
      <c r="X3161" s="8" t="str">
        <f ca="1">TRIM(INDIRECT(Iterators!F3160))</f>
        <v/>
      </c>
      <c r="Y3161" s="8" t="str">
        <f ca="1">TRIM(INDIRECT(Iterators!G3160))</f>
        <v/>
      </c>
    </row>
    <row r="3162" spans="20:25" x14ac:dyDescent="0.25">
      <c r="T3162" s="8">
        <v>3160</v>
      </c>
      <c r="U3162" s="8" t="str">
        <f ca="1">TRIM(INDIRECT(Iterators!C3161))</f>
        <v/>
      </c>
      <c r="V3162" s="8" t="str">
        <f ca="1">TRIM(INDIRECT(Iterators!D3161))</f>
        <v/>
      </c>
      <c r="W3162" s="8" t="str">
        <f ca="1">TRIM(INDIRECT(Iterators!E3161))</f>
        <v/>
      </c>
      <c r="X3162" s="8" t="str">
        <f ca="1">TRIM(INDIRECT(Iterators!F3161))</f>
        <v/>
      </c>
      <c r="Y3162" s="8" t="str">
        <f ca="1">TRIM(INDIRECT(Iterators!G3161))</f>
        <v/>
      </c>
    </row>
    <row r="3163" spans="20:25" x14ac:dyDescent="0.25">
      <c r="T3163" s="8">
        <v>3161</v>
      </c>
      <c r="U3163" s="8" t="str">
        <f ca="1">TRIM(INDIRECT(Iterators!C3162))</f>
        <v/>
      </c>
      <c r="V3163" s="8" t="str">
        <f ca="1">TRIM(INDIRECT(Iterators!D3162))</f>
        <v/>
      </c>
      <c r="W3163" s="8" t="str">
        <f ca="1">TRIM(INDIRECT(Iterators!E3162))</f>
        <v/>
      </c>
      <c r="X3163" s="8" t="str">
        <f ca="1">TRIM(INDIRECT(Iterators!F3162))</f>
        <v/>
      </c>
      <c r="Y3163" s="8" t="str">
        <f ca="1">TRIM(INDIRECT(Iterators!G3162))</f>
        <v/>
      </c>
    </row>
    <row r="3164" spans="20:25" x14ac:dyDescent="0.25">
      <c r="T3164" s="8">
        <v>3162</v>
      </c>
      <c r="U3164" s="8" t="str">
        <f ca="1">TRIM(INDIRECT(Iterators!C3163))</f>
        <v/>
      </c>
      <c r="V3164" s="8" t="str">
        <f ca="1">TRIM(INDIRECT(Iterators!D3163))</f>
        <v/>
      </c>
      <c r="W3164" s="8" t="str">
        <f ca="1">TRIM(INDIRECT(Iterators!E3163))</f>
        <v/>
      </c>
      <c r="X3164" s="8" t="str">
        <f ca="1">TRIM(INDIRECT(Iterators!F3163))</f>
        <v/>
      </c>
      <c r="Y3164" s="8" t="str">
        <f ca="1">TRIM(INDIRECT(Iterators!G3163))</f>
        <v/>
      </c>
    </row>
    <row r="3165" spans="20:25" x14ac:dyDescent="0.25">
      <c r="T3165" s="8">
        <v>3163</v>
      </c>
      <c r="U3165" s="8" t="str">
        <f ca="1">TRIM(INDIRECT(Iterators!C3164))</f>
        <v/>
      </c>
      <c r="V3165" s="8" t="str">
        <f ca="1">TRIM(INDIRECT(Iterators!D3164))</f>
        <v/>
      </c>
      <c r="W3165" s="8" t="str">
        <f ca="1">TRIM(INDIRECT(Iterators!E3164))</f>
        <v/>
      </c>
      <c r="X3165" s="8" t="str">
        <f ca="1">TRIM(INDIRECT(Iterators!F3164))</f>
        <v/>
      </c>
      <c r="Y3165" s="8" t="str">
        <f ca="1">TRIM(INDIRECT(Iterators!G3164))</f>
        <v/>
      </c>
    </row>
    <row r="3166" spans="20:25" x14ac:dyDescent="0.25">
      <c r="T3166" s="8">
        <v>3164</v>
      </c>
      <c r="U3166" s="8" t="str">
        <f ca="1">TRIM(INDIRECT(Iterators!C3165))</f>
        <v/>
      </c>
      <c r="V3166" s="8" t="str">
        <f ca="1">TRIM(INDIRECT(Iterators!D3165))</f>
        <v/>
      </c>
      <c r="W3166" s="8" t="str">
        <f ca="1">TRIM(INDIRECT(Iterators!E3165))</f>
        <v/>
      </c>
      <c r="X3166" s="8" t="str">
        <f ca="1">TRIM(INDIRECT(Iterators!F3165))</f>
        <v/>
      </c>
      <c r="Y3166" s="8" t="str">
        <f ca="1">TRIM(INDIRECT(Iterators!G3165))</f>
        <v/>
      </c>
    </row>
    <row r="3167" spans="20:25" x14ac:dyDescent="0.25">
      <c r="T3167" s="8">
        <v>3165</v>
      </c>
      <c r="U3167" s="8" t="str">
        <f ca="1">TRIM(INDIRECT(Iterators!C3166))</f>
        <v/>
      </c>
      <c r="V3167" s="8" t="str">
        <f ca="1">TRIM(INDIRECT(Iterators!D3166))</f>
        <v/>
      </c>
      <c r="W3167" s="8" t="str">
        <f ca="1">TRIM(INDIRECT(Iterators!E3166))</f>
        <v/>
      </c>
      <c r="X3167" s="8" t="str">
        <f ca="1">TRIM(INDIRECT(Iterators!F3166))</f>
        <v/>
      </c>
      <c r="Y3167" s="8" t="str">
        <f ca="1">TRIM(INDIRECT(Iterators!G3166))</f>
        <v/>
      </c>
    </row>
    <row r="3168" spans="20:25" x14ac:dyDescent="0.25">
      <c r="T3168" s="8">
        <v>3166</v>
      </c>
      <c r="U3168" s="8" t="str">
        <f ca="1">TRIM(INDIRECT(Iterators!C3167))</f>
        <v/>
      </c>
      <c r="V3168" s="8" t="str">
        <f ca="1">TRIM(INDIRECT(Iterators!D3167))</f>
        <v/>
      </c>
      <c r="W3168" s="8" t="str">
        <f ca="1">TRIM(INDIRECT(Iterators!E3167))</f>
        <v/>
      </c>
      <c r="X3168" s="8" t="str">
        <f ca="1">TRIM(INDIRECT(Iterators!F3167))</f>
        <v/>
      </c>
      <c r="Y3168" s="8" t="str">
        <f ca="1">TRIM(INDIRECT(Iterators!G3167))</f>
        <v/>
      </c>
    </row>
    <row r="3169" spans="20:25" x14ac:dyDescent="0.25">
      <c r="T3169" s="8">
        <v>3167</v>
      </c>
      <c r="U3169" s="8" t="str">
        <f ca="1">TRIM(INDIRECT(Iterators!C3168))</f>
        <v/>
      </c>
      <c r="V3169" s="8" t="str">
        <f ca="1">TRIM(INDIRECT(Iterators!D3168))</f>
        <v/>
      </c>
      <c r="W3169" s="8" t="str">
        <f ca="1">TRIM(INDIRECT(Iterators!E3168))</f>
        <v/>
      </c>
      <c r="X3169" s="8" t="str">
        <f ca="1">TRIM(INDIRECT(Iterators!F3168))</f>
        <v/>
      </c>
      <c r="Y3169" s="8" t="str">
        <f ca="1">TRIM(INDIRECT(Iterators!G3168))</f>
        <v/>
      </c>
    </row>
    <row r="3170" spans="20:25" x14ac:dyDescent="0.25">
      <c r="T3170" s="8">
        <v>3168</v>
      </c>
      <c r="U3170" s="8" t="str">
        <f ca="1">TRIM(INDIRECT(Iterators!C3169))</f>
        <v/>
      </c>
      <c r="V3170" s="8" t="str">
        <f ca="1">TRIM(INDIRECT(Iterators!D3169))</f>
        <v/>
      </c>
      <c r="W3170" s="8" t="str">
        <f ca="1">TRIM(INDIRECT(Iterators!E3169))</f>
        <v/>
      </c>
      <c r="X3170" s="8" t="str">
        <f ca="1">TRIM(INDIRECT(Iterators!F3169))</f>
        <v/>
      </c>
      <c r="Y3170" s="8" t="str">
        <f ca="1">TRIM(INDIRECT(Iterators!G3169))</f>
        <v/>
      </c>
    </row>
    <row r="3171" spans="20:25" x14ac:dyDescent="0.25">
      <c r="T3171" s="8">
        <v>3169</v>
      </c>
      <c r="U3171" s="8" t="str">
        <f ca="1">TRIM(INDIRECT(Iterators!C3170))</f>
        <v/>
      </c>
      <c r="V3171" s="8" t="str">
        <f ca="1">TRIM(INDIRECT(Iterators!D3170))</f>
        <v/>
      </c>
      <c r="W3171" s="8" t="str">
        <f ca="1">TRIM(INDIRECT(Iterators!E3170))</f>
        <v/>
      </c>
      <c r="X3171" s="8" t="str">
        <f ca="1">TRIM(INDIRECT(Iterators!F3170))</f>
        <v/>
      </c>
      <c r="Y3171" s="8" t="str">
        <f ca="1">TRIM(INDIRECT(Iterators!G3170))</f>
        <v/>
      </c>
    </row>
    <row r="3172" spans="20:25" x14ac:dyDescent="0.25">
      <c r="T3172" s="8">
        <v>3170</v>
      </c>
      <c r="U3172" s="8" t="str">
        <f ca="1">TRIM(INDIRECT(Iterators!C3171))</f>
        <v/>
      </c>
      <c r="V3172" s="8" t="str">
        <f ca="1">TRIM(INDIRECT(Iterators!D3171))</f>
        <v/>
      </c>
      <c r="W3172" s="8" t="str">
        <f ca="1">TRIM(INDIRECT(Iterators!E3171))</f>
        <v/>
      </c>
      <c r="X3172" s="8" t="str">
        <f ca="1">TRIM(INDIRECT(Iterators!F3171))</f>
        <v/>
      </c>
      <c r="Y3172" s="8" t="str">
        <f ca="1">TRIM(INDIRECT(Iterators!G3171))</f>
        <v/>
      </c>
    </row>
    <row r="3173" spans="20:25" x14ac:dyDescent="0.25">
      <c r="T3173" s="8">
        <v>3171</v>
      </c>
      <c r="U3173" s="8" t="str">
        <f ca="1">TRIM(INDIRECT(Iterators!C3172))</f>
        <v/>
      </c>
      <c r="V3173" s="8" t="str">
        <f ca="1">TRIM(INDIRECT(Iterators!D3172))</f>
        <v/>
      </c>
      <c r="W3173" s="8" t="str">
        <f ca="1">TRIM(INDIRECT(Iterators!E3172))</f>
        <v/>
      </c>
      <c r="X3173" s="8" t="str">
        <f ca="1">TRIM(INDIRECT(Iterators!F3172))</f>
        <v/>
      </c>
      <c r="Y3173" s="8" t="str">
        <f ca="1">TRIM(INDIRECT(Iterators!G3172))</f>
        <v/>
      </c>
    </row>
    <row r="3174" spans="20:25" x14ac:dyDescent="0.25">
      <c r="T3174" s="8">
        <v>3172</v>
      </c>
      <c r="U3174" s="8" t="str">
        <f ca="1">TRIM(INDIRECT(Iterators!C3173))</f>
        <v/>
      </c>
      <c r="V3174" s="8" t="str">
        <f ca="1">TRIM(INDIRECT(Iterators!D3173))</f>
        <v/>
      </c>
      <c r="W3174" s="8" t="str">
        <f ca="1">TRIM(INDIRECT(Iterators!E3173))</f>
        <v/>
      </c>
      <c r="X3174" s="8" t="str">
        <f ca="1">TRIM(INDIRECT(Iterators!F3173))</f>
        <v/>
      </c>
      <c r="Y3174" s="8" t="str">
        <f ca="1">TRIM(INDIRECT(Iterators!G3173))</f>
        <v/>
      </c>
    </row>
    <row r="3175" spans="20:25" x14ac:dyDescent="0.25">
      <c r="T3175" s="8">
        <v>3173</v>
      </c>
      <c r="U3175" s="8" t="str">
        <f ca="1">TRIM(INDIRECT(Iterators!C3174))</f>
        <v/>
      </c>
      <c r="V3175" s="8" t="str">
        <f ca="1">TRIM(INDIRECT(Iterators!D3174))</f>
        <v/>
      </c>
      <c r="W3175" s="8" t="str">
        <f ca="1">TRIM(INDIRECT(Iterators!E3174))</f>
        <v/>
      </c>
      <c r="X3175" s="8" t="str">
        <f ca="1">TRIM(INDIRECT(Iterators!F3174))</f>
        <v/>
      </c>
      <c r="Y3175" s="8" t="str">
        <f ca="1">TRIM(INDIRECT(Iterators!G3174))</f>
        <v/>
      </c>
    </row>
    <row r="3176" spans="20:25" x14ac:dyDescent="0.25">
      <c r="T3176" s="8">
        <v>3174</v>
      </c>
      <c r="U3176" s="8" t="str">
        <f ca="1">TRIM(INDIRECT(Iterators!C3175))</f>
        <v/>
      </c>
      <c r="V3176" s="8" t="str">
        <f ca="1">TRIM(INDIRECT(Iterators!D3175))</f>
        <v/>
      </c>
      <c r="W3176" s="8" t="str">
        <f ca="1">TRIM(INDIRECT(Iterators!E3175))</f>
        <v/>
      </c>
      <c r="X3176" s="8" t="str">
        <f ca="1">TRIM(INDIRECT(Iterators!F3175))</f>
        <v/>
      </c>
      <c r="Y3176" s="8" t="str">
        <f ca="1">TRIM(INDIRECT(Iterators!G3175))</f>
        <v/>
      </c>
    </row>
    <row r="3177" spans="20:25" x14ac:dyDescent="0.25">
      <c r="T3177" s="8">
        <v>3175</v>
      </c>
      <c r="U3177" s="8" t="str">
        <f ca="1">TRIM(INDIRECT(Iterators!C3176))</f>
        <v/>
      </c>
      <c r="V3177" s="8" t="str">
        <f ca="1">TRIM(INDIRECT(Iterators!D3176))</f>
        <v/>
      </c>
      <c r="W3177" s="8" t="str">
        <f ca="1">TRIM(INDIRECT(Iterators!E3176))</f>
        <v/>
      </c>
      <c r="X3177" s="8" t="str">
        <f ca="1">TRIM(INDIRECT(Iterators!F3176))</f>
        <v/>
      </c>
      <c r="Y3177" s="8" t="str">
        <f ca="1">TRIM(INDIRECT(Iterators!G3176))</f>
        <v/>
      </c>
    </row>
    <row r="3178" spans="20:25" x14ac:dyDescent="0.25">
      <c r="T3178" s="8">
        <v>3176</v>
      </c>
      <c r="U3178" s="8" t="str">
        <f ca="1">TRIM(INDIRECT(Iterators!C3177))</f>
        <v/>
      </c>
      <c r="V3178" s="8" t="str">
        <f ca="1">TRIM(INDIRECT(Iterators!D3177))</f>
        <v/>
      </c>
      <c r="W3178" s="8" t="str">
        <f ca="1">TRIM(INDIRECT(Iterators!E3177))</f>
        <v/>
      </c>
      <c r="X3178" s="8" t="str">
        <f ca="1">TRIM(INDIRECT(Iterators!F3177))</f>
        <v/>
      </c>
      <c r="Y3178" s="8" t="str">
        <f ca="1">TRIM(INDIRECT(Iterators!G3177))</f>
        <v/>
      </c>
    </row>
    <row r="3179" spans="20:25" x14ac:dyDescent="0.25">
      <c r="T3179" s="8">
        <v>3177</v>
      </c>
      <c r="U3179" s="8" t="str">
        <f ca="1">TRIM(INDIRECT(Iterators!C3178))</f>
        <v/>
      </c>
      <c r="V3179" s="8" t="str">
        <f ca="1">TRIM(INDIRECT(Iterators!D3178))</f>
        <v/>
      </c>
      <c r="W3179" s="8" t="str">
        <f ca="1">TRIM(INDIRECT(Iterators!E3178))</f>
        <v/>
      </c>
      <c r="X3179" s="8" t="str">
        <f ca="1">TRIM(INDIRECT(Iterators!F3178))</f>
        <v/>
      </c>
      <c r="Y3179" s="8" t="str">
        <f ca="1">TRIM(INDIRECT(Iterators!G3178))</f>
        <v/>
      </c>
    </row>
    <row r="3180" spans="20:25" x14ac:dyDescent="0.25">
      <c r="T3180" s="8">
        <v>3178</v>
      </c>
      <c r="U3180" s="8" t="str">
        <f ca="1">TRIM(INDIRECT(Iterators!C3179))</f>
        <v/>
      </c>
      <c r="V3180" s="8" t="str">
        <f ca="1">TRIM(INDIRECT(Iterators!D3179))</f>
        <v/>
      </c>
      <c r="W3180" s="8" t="str">
        <f ca="1">TRIM(INDIRECT(Iterators!E3179))</f>
        <v/>
      </c>
      <c r="X3180" s="8" t="str">
        <f ca="1">TRIM(INDIRECT(Iterators!F3179))</f>
        <v/>
      </c>
      <c r="Y3180" s="8" t="str">
        <f ca="1">TRIM(INDIRECT(Iterators!G3179))</f>
        <v/>
      </c>
    </row>
    <row r="3181" spans="20:25" x14ac:dyDescent="0.25">
      <c r="T3181" s="8">
        <v>3179</v>
      </c>
      <c r="U3181" s="8" t="str">
        <f ca="1">TRIM(INDIRECT(Iterators!C3180))</f>
        <v/>
      </c>
      <c r="V3181" s="8" t="str">
        <f ca="1">TRIM(INDIRECT(Iterators!D3180))</f>
        <v/>
      </c>
      <c r="W3181" s="8" t="str">
        <f ca="1">TRIM(INDIRECT(Iterators!E3180))</f>
        <v/>
      </c>
      <c r="X3181" s="8" t="str">
        <f ca="1">TRIM(INDIRECT(Iterators!F3180))</f>
        <v/>
      </c>
      <c r="Y3181" s="8" t="str">
        <f ca="1">TRIM(INDIRECT(Iterators!G3180))</f>
        <v/>
      </c>
    </row>
    <row r="3182" spans="20:25" x14ac:dyDescent="0.25">
      <c r="T3182" s="8">
        <v>3180</v>
      </c>
      <c r="U3182" s="8" t="str">
        <f ca="1">TRIM(INDIRECT(Iterators!C3181))</f>
        <v/>
      </c>
      <c r="V3182" s="8" t="str">
        <f ca="1">TRIM(INDIRECT(Iterators!D3181))</f>
        <v/>
      </c>
      <c r="W3182" s="8" t="str">
        <f ca="1">TRIM(INDIRECT(Iterators!E3181))</f>
        <v/>
      </c>
      <c r="X3182" s="8" t="str">
        <f ca="1">TRIM(INDIRECT(Iterators!F3181))</f>
        <v/>
      </c>
      <c r="Y3182" s="8" t="str">
        <f ca="1">TRIM(INDIRECT(Iterators!G3181))</f>
        <v/>
      </c>
    </row>
    <row r="3183" spans="20:25" x14ac:dyDescent="0.25">
      <c r="T3183" s="8">
        <v>3181</v>
      </c>
      <c r="U3183" s="8" t="str">
        <f ca="1">TRIM(INDIRECT(Iterators!C3182))</f>
        <v/>
      </c>
      <c r="V3183" s="8" t="str">
        <f ca="1">TRIM(INDIRECT(Iterators!D3182))</f>
        <v/>
      </c>
      <c r="W3183" s="8" t="str">
        <f ca="1">TRIM(INDIRECT(Iterators!E3182))</f>
        <v/>
      </c>
      <c r="X3183" s="8" t="str">
        <f ca="1">TRIM(INDIRECT(Iterators!F3182))</f>
        <v/>
      </c>
      <c r="Y3183" s="8" t="str">
        <f ca="1">TRIM(INDIRECT(Iterators!G3182))</f>
        <v/>
      </c>
    </row>
    <row r="3184" spans="20:25" x14ac:dyDescent="0.25">
      <c r="T3184" s="8">
        <v>3182</v>
      </c>
      <c r="U3184" s="8" t="str">
        <f ca="1">TRIM(INDIRECT(Iterators!C3183))</f>
        <v/>
      </c>
      <c r="V3184" s="8" t="str">
        <f ca="1">TRIM(INDIRECT(Iterators!D3183))</f>
        <v/>
      </c>
      <c r="W3184" s="8" t="str">
        <f ca="1">TRIM(INDIRECT(Iterators!E3183))</f>
        <v/>
      </c>
      <c r="X3184" s="8" t="str">
        <f ca="1">TRIM(INDIRECT(Iterators!F3183))</f>
        <v/>
      </c>
      <c r="Y3184" s="8" t="str">
        <f ca="1">TRIM(INDIRECT(Iterators!G3183))</f>
        <v/>
      </c>
    </row>
    <row r="3185" spans="20:25" x14ac:dyDescent="0.25">
      <c r="T3185" s="8">
        <v>3183</v>
      </c>
      <c r="U3185" s="8" t="str">
        <f ca="1">TRIM(INDIRECT(Iterators!C3184))</f>
        <v/>
      </c>
      <c r="V3185" s="8" t="str">
        <f ca="1">TRIM(INDIRECT(Iterators!D3184))</f>
        <v/>
      </c>
      <c r="W3185" s="8" t="str">
        <f ca="1">TRIM(INDIRECT(Iterators!E3184))</f>
        <v/>
      </c>
      <c r="X3185" s="8" t="str">
        <f ca="1">TRIM(INDIRECT(Iterators!F3184))</f>
        <v/>
      </c>
      <c r="Y3185" s="8" t="str">
        <f ca="1">TRIM(INDIRECT(Iterators!G3184))</f>
        <v/>
      </c>
    </row>
    <row r="3186" spans="20:25" x14ac:dyDescent="0.25">
      <c r="T3186" s="8">
        <v>3184</v>
      </c>
      <c r="U3186" s="8" t="str">
        <f ca="1">TRIM(INDIRECT(Iterators!C3185))</f>
        <v/>
      </c>
      <c r="V3186" s="8" t="str">
        <f ca="1">TRIM(INDIRECT(Iterators!D3185))</f>
        <v/>
      </c>
      <c r="W3186" s="8" t="str">
        <f ca="1">TRIM(INDIRECT(Iterators!E3185))</f>
        <v/>
      </c>
      <c r="X3186" s="8" t="str">
        <f ca="1">TRIM(INDIRECT(Iterators!F3185))</f>
        <v/>
      </c>
      <c r="Y3186" s="8" t="str">
        <f ca="1">TRIM(INDIRECT(Iterators!G3185))</f>
        <v/>
      </c>
    </row>
    <row r="3187" spans="20:25" x14ac:dyDescent="0.25">
      <c r="T3187" s="8">
        <v>3185</v>
      </c>
      <c r="U3187" s="8" t="str">
        <f ca="1">TRIM(INDIRECT(Iterators!C3186))</f>
        <v/>
      </c>
      <c r="V3187" s="8" t="str">
        <f ca="1">TRIM(INDIRECT(Iterators!D3186))</f>
        <v/>
      </c>
      <c r="W3187" s="8" t="str">
        <f ca="1">TRIM(INDIRECT(Iterators!E3186))</f>
        <v/>
      </c>
      <c r="X3187" s="8" t="str">
        <f ca="1">TRIM(INDIRECT(Iterators!F3186))</f>
        <v/>
      </c>
      <c r="Y3187" s="8" t="str">
        <f ca="1">TRIM(INDIRECT(Iterators!G3186))</f>
        <v/>
      </c>
    </row>
    <row r="3188" spans="20:25" x14ac:dyDescent="0.25">
      <c r="T3188" s="8">
        <v>3186</v>
      </c>
      <c r="U3188" s="8" t="str">
        <f ca="1">TRIM(INDIRECT(Iterators!C3187))</f>
        <v/>
      </c>
      <c r="V3188" s="8" t="str">
        <f ca="1">TRIM(INDIRECT(Iterators!D3187))</f>
        <v/>
      </c>
      <c r="W3188" s="8" t="str">
        <f ca="1">TRIM(INDIRECT(Iterators!E3187))</f>
        <v/>
      </c>
      <c r="X3188" s="8" t="str">
        <f ca="1">TRIM(INDIRECT(Iterators!F3187))</f>
        <v/>
      </c>
      <c r="Y3188" s="8" t="str">
        <f ca="1">TRIM(INDIRECT(Iterators!G3187))</f>
        <v/>
      </c>
    </row>
    <row r="3189" spans="20:25" x14ac:dyDescent="0.25">
      <c r="T3189" s="8">
        <v>3187</v>
      </c>
      <c r="U3189" s="8" t="str">
        <f ca="1">TRIM(INDIRECT(Iterators!C3188))</f>
        <v/>
      </c>
      <c r="V3189" s="8" t="str">
        <f ca="1">TRIM(INDIRECT(Iterators!D3188))</f>
        <v/>
      </c>
      <c r="W3189" s="8" t="str">
        <f ca="1">TRIM(INDIRECT(Iterators!E3188))</f>
        <v/>
      </c>
      <c r="X3189" s="8" t="str">
        <f ca="1">TRIM(INDIRECT(Iterators!F3188))</f>
        <v/>
      </c>
      <c r="Y3189" s="8" t="str">
        <f ca="1">TRIM(INDIRECT(Iterators!G3188))</f>
        <v/>
      </c>
    </row>
    <row r="3190" spans="20:25" x14ac:dyDescent="0.25">
      <c r="T3190" s="8">
        <v>3188</v>
      </c>
      <c r="U3190" s="8" t="str">
        <f ca="1">TRIM(INDIRECT(Iterators!C3189))</f>
        <v/>
      </c>
      <c r="V3190" s="8" t="str">
        <f ca="1">TRIM(INDIRECT(Iterators!D3189))</f>
        <v/>
      </c>
      <c r="W3190" s="8" t="str">
        <f ca="1">TRIM(INDIRECT(Iterators!E3189))</f>
        <v/>
      </c>
      <c r="X3190" s="8" t="str">
        <f ca="1">TRIM(INDIRECT(Iterators!F3189))</f>
        <v/>
      </c>
      <c r="Y3190" s="8" t="str">
        <f ca="1">TRIM(INDIRECT(Iterators!G3189))</f>
        <v/>
      </c>
    </row>
    <row r="3191" spans="20:25" x14ac:dyDescent="0.25">
      <c r="T3191" s="8">
        <v>3189</v>
      </c>
      <c r="U3191" s="8" t="str">
        <f ca="1">TRIM(INDIRECT(Iterators!C3190))</f>
        <v/>
      </c>
      <c r="V3191" s="8" t="str">
        <f ca="1">TRIM(INDIRECT(Iterators!D3190))</f>
        <v/>
      </c>
      <c r="W3191" s="8" t="str">
        <f ca="1">TRIM(INDIRECT(Iterators!E3190))</f>
        <v/>
      </c>
      <c r="X3191" s="8" t="str">
        <f ca="1">TRIM(INDIRECT(Iterators!F3190))</f>
        <v/>
      </c>
      <c r="Y3191" s="8" t="str">
        <f ca="1">TRIM(INDIRECT(Iterators!G3190))</f>
        <v/>
      </c>
    </row>
    <row r="3192" spans="20:25" x14ac:dyDescent="0.25">
      <c r="T3192" s="8">
        <v>3190</v>
      </c>
      <c r="U3192" s="8" t="str">
        <f ca="1">TRIM(INDIRECT(Iterators!C3191))</f>
        <v/>
      </c>
      <c r="V3192" s="8" t="str">
        <f ca="1">TRIM(INDIRECT(Iterators!D3191))</f>
        <v/>
      </c>
      <c r="W3192" s="8" t="str">
        <f ca="1">TRIM(INDIRECT(Iterators!E3191))</f>
        <v/>
      </c>
      <c r="X3192" s="8" t="str">
        <f ca="1">TRIM(INDIRECT(Iterators!F3191))</f>
        <v/>
      </c>
      <c r="Y3192" s="8" t="str">
        <f ca="1">TRIM(INDIRECT(Iterators!G3191))</f>
        <v/>
      </c>
    </row>
    <row r="3193" spans="20:25" x14ac:dyDescent="0.25">
      <c r="T3193" s="8">
        <v>3191</v>
      </c>
      <c r="U3193" s="8" t="str">
        <f ca="1">TRIM(INDIRECT(Iterators!C3192))</f>
        <v/>
      </c>
      <c r="V3193" s="8" t="str">
        <f ca="1">TRIM(INDIRECT(Iterators!D3192))</f>
        <v/>
      </c>
      <c r="W3193" s="8" t="str">
        <f ca="1">TRIM(INDIRECT(Iterators!E3192))</f>
        <v/>
      </c>
      <c r="X3193" s="8" t="str">
        <f ca="1">TRIM(INDIRECT(Iterators!F3192))</f>
        <v/>
      </c>
      <c r="Y3193" s="8" t="str">
        <f ca="1">TRIM(INDIRECT(Iterators!G3192))</f>
        <v/>
      </c>
    </row>
    <row r="3194" spans="20:25" x14ac:dyDescent="0.25">
      <c r="T3194" s="8">
        <v>3192</v>
      </c>
      <c r="U3194" s="8" t="str">
        <f ca="1">TRIM(INDIRECT(Iterators!C3193))</f>
        <v/>
      </c>
      <c r="V3194" s="8" t="str">
        <f ca="1">TRIM(INDIRECT(Iterators!D3193))</f>
        <v/>
      </c>
      <c r="W3194" s="8" t="str">
        <f ca="1">TRIM(INDIRECT(Iterators!E3193))</f>
        <v/>
      </c>
      <c r="X3194" s="8" t="str">
        <f ca="1">TRIM(INDIRECT(Iterators!F3193))</f>
        <v/>
      </c>
      <c r="Y3194" s="8" t="str">
        <f ca="1">TRIM(INDIRECT(Iterators!G3193))</f>
        <v/>
      </c>
    </row>
    <row r="3195" spans="20:25" x14ac:dyDescent="0.25">
      <c r="T3195" s="8">
        <v>3193</v>
      </c>
      <c r="U3195" s="8" t="str">
        <f ca="1">TRIM(INDIRECT(Iterators!C3194))</f>
        <v/>
      </c>
      <c r="V3195" s="8" t="str">
        <f ca="1">TRIM(INDIRECT(Iterators!D3194))</f>
        <v/>
      </c>
      <c r="W3195" s="8" t="str">
        <f ca="1">TRIM(INDIRECT(Iterators!E3194))</f>
        <v/>
      </c>
      <c r="X3195" s="8" t="str">
        <f ca="1">TRIM(INDIRECT(Iterators!F3194))</f>
        <v/>
      </c>
      <c r="Y3195" s="8" t="str">
        <f ca="1">TRIM(INDIRECT(Iterators!G3194))</f>
        <v/>
      </c>
    </row>
    <row r="3196" spans="20:25" x14ac:dyDescent="0.25">
      <c r="T3196" s="8">
        <v>3194</v>
      </c>
      <c r="U3196" s="8" t="str">
        <f ca="1">TRIM(INDIRECT(Iterators!C3195))</f>
        <v/>
      </c>
      <c r="V3196" s="8" t="str">
        <f ca="1">TRIM(INDIRECT(Iterators!D3195))</f>
        <v/>
      </c>
      <c r="W3196" s="8" t="str">
        <f ca="1">TRIM(INDIRECT(Iterators!E3195))</f>
        <v/>
      </c>
      <c r="X3196" s="8" t="str">
        <f ca="1">TRIM(INDIRECT(Iterators!F3195))</f>
        <v/>
      </c>
      <c r="Y3196" s="8" t="str">
        <f ca="1">TRIM(INDIRECT(Iterators!G3195))</f>
        <v/>
      </c>
    </row>
    <row r="3197" spans="20:25" x14ac:dyDescent="0.25">
      <c r="T3197" s="8">
        <v>3195</v>
      </c>
      <c r="U3197" s="8" t="str">
        <f ca="1">TRIM(INDIRECT(Iterators!C3196))</f>
        <v/>
      </c>
      <c r="V3197" s="8" t="str">
        <f ca="1">TRIM(INDIRECT(Iterators!D3196))</f>
        <v/>
      </c>
      <c r="W3197" s="8" t="str">
        <f ca="1">TRIM(INDIRECT(Iterators!E3196))</f>
        <v/>
      </c>
      <c r="X3197" s="8" t="str">
        <f ca="1">TRIM(INDIRECT(Iterators!F3196))</f>
        <v/>
      </c>
      <c r="Y3197" s="8" t="str">
        <f ca="1">TRIM(INDIRECT(Iterators!G3196))</f>
        <v/>
      </c>
    </row>
    <row r="3198" spans="20:25" x14ac:dyDescent="0.25">
      <c r="T3198" s="8">
        <v>3196</v>
      </c>
      <c r="U3198" s="8" t="str">
        <f ca="1">TRIM(INDIRECT(Iterators!C3197))</f>
        <v/>
      </c>
      <c r="V3198" s="8" t="str">
        <f ca="1">TRIM(INDIRECT(Iterators!D3197))</f>
        <v/>
      </c>
      <c r="W3198" s="8" t="str">
        <f ca="1">TRIM(INDIRECT(Iterators!E3197))</f>
        <v/>
      </c>
      <c r="X3198" s="8" t="str">
        <f ca="1">TRIM(INDIRECT(Iterators!F3197))</f>
        <v/>
      </c>
      <c r="Y3198" s="8" t="str">
        <f ca="1">TRIM(INDIRECT(Iterators!G3197))</f>
        <v/>
      </c>
    </row>
    <row r="3199" spans="20:25" x14ac:dyDescent="0.25">
      <c r="T3199" s="8">
        <v>3197</v>
      </c>
      <c r="U3199" s="8" t="str">
        <f ca="1">TRIM(INDIRECT(Iterators!C3198))</f>
        <v/>
      </c>
      <c r="V3199" s="8" t="str">
        <f ca="1">TRIM(INDIRECT(Iterators!D3198))</f>
        <v/>
      </c>
      <c r="W3199" s="8" t="str">
        <f ca="1">TRIM(INDIRECT(Iterators!E3198))</f>
        <v/>
      </c>
      <c r="X3199" s="8" t="str">
        <f ca="1">TRIM(INDIRECT(Iterators!F3198))</f>
        <v/>
      </c>
      <c r="Y3199" s="8" t="str">
        <f ca="1">TRIM(INDIRECT(Iterators!G3198))</f>
        <v/>
      </c>
    </row>
    <row r="3200" spans="20:25" x14ac:dyDescent="0.25">
      <c r="T3200" s="8">
        <v>3198</v>
      </c>
      <c r="U3200" s="8" t="str">
        <f ca="1">TRIM(INDIRECT(Iterators!C3199))</f>
        <v/>
      </c>
      <c r="V3200" s="8" t="str">
        <f ca="1">TRIM(INDIRECT(Iterators!D3199))</f>
        <v/>
      </c>
      <c r="W3200" s="8" t="str">
        <f ca="1">TRIM(INDIRECT(Iterators!E3199))</f>
        <v/>
      </c>
      <c r="X3200" s="8" t="str">
        <f ca="1">TRIM(INDIRECT(Iterators!F3199))</f>
        <v/>
      </c>
      <c r="Y3200" s="8" t="str">
        <f ca="1">TRIM(INDIRECT(Iterators!G3199))</f>
        <v/>
      </c>
    </row>
    <row r="3201" spans="20:25" x14ac:dyDescent="0.25">
      <c r="T3201" s="8">
        <v>3199</v>
      </c>
      <c r="U3201" s="8" t="str">
        <f ca="1">TRIM(INDIRECT(Iterators!C3200))</f>
        <v/>
      </c>
      <c r="V3201" s="8" t="str">
        <f ca="1">TRIM(INDIRECT(Iterators!D3200))</f>
        <v/>
      </c>
      <c r="W3201" s="8" t="str">
        <f ca="1">TRIM(INDIRECT(Iterators!E3200))</f>
        <v/>
      </c>
      <c r="X3201" s="8" t="str">
        <f ca="1">TRIM(INDIRECT(Iterators!F3200))</f>
        <v/>
      </c>
      <c r="Y3201" s="8" t="str">
        <f ca="1">TRIM(INDIRECT(Iterators!G3200))</f>
        <v/>
      </c>
    </row>
    <row r="3202" spans="20:25" x14ac:dyDescent="0.25">
      <c r="T3202" s="8">
        <v>3200</v>
      </c>
      <c r="U3202" s="8" t="str">
        <f ca="1">TRIM(INDIRECT(Iterators!C3201))</f>
        <v/>
      </c>
      <c r="V3202" s="8" t="str">
        <f ca="1">TRIM(INDIRECT(Iterators!D3201))</f>
        <v/>
      </c>
      <c r="W3202" s="8" t="str">
        <f ca="1">TRIM(INDIRECT(Iterators!E3201))</f>
        <v/>
      </c>
      <c r="X3202" s="8" t="str">
        <f ca="1">TRIM(INDIRECT(Iterators!F3201))</f>
        <v/>
      </c>
      <c r="Y3202" s="8" t="str">
        <f ca="1">TRIM(INDIRECT(Iterators!G3201))</f>
        <v/>
      </c>
    </row>
    <row r="3203" spans="20:25" x14ac:dyDescent="0.25">
      <c r="T3203" s="8">
        <v>3201</v>
      </c>
      <c r="U3203" s="8" t="str">
        <f ca="1">TRIM(INDIRECT(Iterators!C3202))</f>
        <v/>
      </c>
      <c r="V3203" s="8" t="str">
        <f ca="1">TRIM(INDIRECT(Iterators!D3202))</f>
        <v/>
      </c>
      <c r="W3203" s="8" t="str">
        <f ca="1">TRIM(INDIRECT(Iterators!E3202))</f>
        <v/>
      </c>
      <c r="X3203" s="8" t="str">
        <f ca="1">TRIM(INDIRECT(Iterators!F3202))</f>
        <v/>
      </c>
      <c r="Y3203" s="8" t="str">
        <f ca="1">TRIM(INDIRECT(Iterators!G3202))</f>
        <v/>
      </c>
    </row>
    <row r="3204" spans="20:25" x14ac:dyDescent="0.25">
      <c r="T3204" s="8">
        <v>3202</v>
      </c>
      <c r="U3204" s="8" t="str">
        <f ca="1">TRIM(INDIRECT(Iterators!C3203))</f>
        <v/>
      </c>
      <c r="V3204" s="8" t="str">
        <f ca="1">TRIM(INDIRECT(Iterators!D3203))</f>
        <v/>
      </c>
      <c r="W3204" s="8" t="str">
        <f ca="1">TRIM(INDIRECT(Iterators!E3203))</f>
        <v/>
      </c>
      <c r="X3204" s="8" t="str">
        <f ca="1">TRIM(INDIRECT(Iterators!F3203))</f>
        <v/>
      </c>
      <c r="Y3204" s="8" t="str">
        <f ca="1">TRIM(INDIRECT(Iterators!G3203))</f>
        <v/>
      </c>
    </row>
    <row r="3205" spans="20:25" x14ac:dyDescent="0.25">
      <c r="T3205" s="8">
        <v>3203</v>
      </c>
      <c r="U3205" s="8" t="str">
        <f ca="1">TRIM(INDIRECT(Iterators!C3204))</f>
        <v/>
      </c>
      <c r="V3205" s="8" t="str">
        <f ca="1">TRIM(INDIRECT(Iterators!D3204))</f>
        <v/>
      </c>
      <c r="W3205" s="8" t="str">
        <f ca="1">TRIM(INDIRECT(Iterators!E3204))</f>
        <v/>
      </c>
      <c r="X3205" s="8" t="str">
        <f ca="1">TRIM(INDIRECT(Iterators!F3204))</f>
        <v/>
      </c>
      <c r="Y3205" s="8" t="str">
        <f ca="1">TRIM(INDIRECT(Iterators!G3204))</f>
        <v/>
      </c>
    </row>
    <row r="3206" spans="20:25" x14ac:dyDescent="0.25">
      <c r="T3206" s="8">
        <v>3204</v>
      </c>
      <c r="U3206" s="8" t="str">
        <f ca="1">TRIM(INDIRECT(Iterators!C3205))</f>
        <v/>
      </c>
      <c r="V3206" s="8" t="str">
        <f ca="1">TRIM(INDIRECT(Iterators!D3205))</f>
        <v/>
      </c>
      <c r="W3206" s="8" t="str">
        <f ca="1">TRIM(INDIRECT(Iterators!E3205))</f>
        <v/>
      </c>
      <c r="X3206" s="8" t="str">
        <f ca="1">TRIM(INDIRECT(Iterators!F3205))</f>
        <v/>
      </c>
      <c r="Y3206" s="8" t="str">
        <f ca="1">TRIM(INDIRECT(Iterators!G3205))</f>
        <v/>
      </c>
    </row>
    <row r="3207" spans="20:25" x14ac:dyDescent="0.25">
      <c r="T3207" s="8">
        <v>3205</v>
      </c>
      <c r="U3207" s="8" t="str">
        <f ca="1">TRIM(INDIRECT(Iterators!C3206))</f>
        <v/>
      </c>
      <c r="V3207" s="8" t="str">
        <f ca="1">TRIM(INDIRECT(Iterators!D3206))</f>
        <v/>
      </c>
      <c r="W3207" s="8" t="str">
        <f ca="1">TRIM(INDIRECT(Iterators!E3206))</f>
        <v/>
      </c>
      <c r="X3207" s="8" t="str">
        <f ca="1">TRIM(INDIRECT(Iterators!F3206))</f>
        <v/>
      </c>
      <c r="Y3207" s="8" t="str">
        <f ca="1">TRIM(INDIRECT(Iterators!G3206))</f>
        <v/>
      </c>
    </row>
    <row r="3208" spans="20:25" x14ac:dyDescent="0.25">
      <c r="T3208" s="8">
        <v>3206</v>
      </c>
      <c r="U3208" s="8" t="str">
        <f ca="1">TRIM(INDIRECT(Iterators!C3207))</f>
        <v/>
      </c>
      <c r="V3208" s="8" t="str">
        <f ca="1">TRIM(INDIRECT(Iterators!D3207))</f>
        <v/>
      </c>
      <c r="W3208" s="8" t="str">
        <f ca="1">TRIM(INDIRECT(Iterators!E3207))</f>
        <v/>
      </c>
      <c r="X3208" s="8" t="str">
        <f ca="1">TRIM(INDIRECT(Iterators!F3207))</f>
        <v/>
      </c>
      <c r="Y3208" s="8" t="str">
        <f ca="1">TRIM(INDIRECT(Iterators!G3207))</f>
        <v/>
      </c>
    </row>
    <row r="3209" spans="20:25" x14ac:dyDescent="0.25">
      <c r="T3209" s="8">
        <v>3207</v>
      </c>
      <c r="U3209" s="8" t="str">
        <f ca="1">TRIM(INDIRECT(Iterators!C3208))</f>
        <v/>
      </c>
      <c r="V3209" s="8" t="str">
        <f ca="1">TRIM(INDIRECT(Iterators!D3208))</f>
        <v/>
      </c>
      <c r="W3209" s="8" t="str">
        <f ca="1">TRIM(INDIRECT(Iterators!E3208))</f>
        <v/>
      </c>
      <c r="X3209" s="8" t="str">
        <f ca="1">TRIM(INDIRECT(Iterators!F3208))</f>
        <v/>
      </c>
      <c r="Y3209" s="8" t="str">
        <f ca="1">TRIM(INDIRECT(Iterators!G3208))</f>
        <v/>
      </c>
    </row>
    <row r="3210" spans="20:25" x14ac:dyDescent="0.25">
      <c r="T3210" s="8">
        <v>3208</v>
      </c>
      <c r="U3210" s="8" t="str">
        <f ca="1">TRIM(INDIRECT(Iterators!C3209))</f>
        <v/>
      </c>
      <c r="V3210" s="8" t="str">
        <f ca="1">TRIM(INDIRECT(Iterators!D3209))</f>
        <v/>
      </c>
      <c r="W3210" s="8" t="str">
        <f ca="1">TRIM(INDIRECT(Iterators!E3209))</f>
        <v/>
      </c>
      <c r="X3210" s="8" t="str">
        <f ca="1">TRIM(INDIRECT(Iterators!F3209))</f>
        <v/>
      </c>
      <c r="Y3210" s="8" t="str">
        <f ca="1">TRIM(INDIRECT(Iterators!G3209))</f>
        <v/>
      </c>
    </row>
    <row r="3211" spans="20:25" x14ac:dyDescent="0.25">
      <c r="T3211" s="8">
        <v>3209</v>
      </c>
      <c r="U3211" s="8" t="str">
        <f ca="1">TRIM(INDIRECT(Iterators!C3210))</f>
        <v/>
      </c>
      <c r="V3211" s="8" t="str">
        <f ca="1">TRIM(INDIRECT(Iterators!D3210))</f>
        <v/>
      </c>
      <c r="W3211" s="8" t="str">
        <f ca="1">TRIM(INDIRECT(Iterators!E3210))</f>
        <v/>
      </c>
      <c r="X3211" s="8" t="str">
        <f ca="1">TRIM(INDIRECT(Iterators!F3210))</f>
        <v/>
      </c>
      <c r="Y3211" s="8" t="str">
        <f ca="1">TRIM(INDIRECT(Iterators!G3210))</f>
        <v/>
      </c>
    </row>
    <row r="3212" spans="20:25" x14ac:dyDescent="0.25">
      <c r="T3212" s="8">
        <v>3210</v>
      </c>
      <c r="U3212" s="8" t="str">
        <f ca="1">TRIM(INDIRECT(Iterators!C3211))</f>
        <v/>
      </c>
      <c r="V3212" s="8" t="str">
        <f ca="1">TRIM(INDIRECT(Iterators!D3211))</f>
        <v/>
      </c>
      <c r="W3212" s="8" t="str">
        <f ca="1">TRIM(INDIRECT(Iterators!E3211))</f>
        <v/>
      </c>
      <c r="X3212" s="8" t="str">
        <f ca="1">TRIM(INDIRECT(Iterators!F3211))</f>
        <v/>
      </c>
      <c r="Y3212" s="8" t="str">
        <f ca="1">TRIM(INDIRECT(Iterators!G3211))</f>
        <v/>
      </c>
    </row>
    <row r="3213" spans="20:25" x14ac:dyDescent="0.25">
      <c r="T3213" s="8">
        <v>3211</v>
      </c>
      <c r="U3213" s="8" t="str">
        <f ca="1">TRIM(INDIRECT(Iterators!C3212))</f>
        <v/>
      </c>
      <c r="V3213" s="8" t="str">
        <f ca="1">TRIM(INDIRECT(Iterators!D3212))</f>
        <v/>
      </c>
      <c r="W3213" s="8" t="str">
        <f ca="1">TRIM(INDIRECT(Iterators!E3212))</f>
        <v/>
      </c>
      <c r="X3213" s="8" t="str">
        <f ca="1">TRIM(INDIRECT(Iterators!F3212))</f>
        <v/>
      </c>
      <c r="Y3213" s="8" t="str">
        <f ca="1">TRIM(INDIRECT(Iterators!G3212))</f>
        <v/>
      </c>
    </row>
    <row r="3214" spans="20:25" x14ac:dyDescent="0.25">
      <c r="T3214" s="8">
        <v>3212</v>
      </c>
      <c r="U3214" s="8" t="str">
        <f ca="1">TRIM(INDIRECT(Iterators!C3213))</f>
        <v/>
      </c>
      <c r="V3214" s="8" t="str">
        <f ca="1">TRIM(INDIRECT(Iterators!D3213))</f>
        <v/>
      </c>
      <c r="W3214" s="8" t="str">
        <f ca="1">TRIM(INDIRECT(Iterators!E3213))</f>
        <v/>
      </c>
      <c r="X3214" s="8" t="str">
        <f ca="1">TRIM(INDIRECT(Iterators!F3213))</f>
        <v/>
      </c>
      <c r="Y3214" s="8" t="str">
        <f ca="1">TRIM(INDIRECT(Iterators!G3213))</f>
        <v/>
      </c>
    </row>
    <row r="3215" spans="20:25" x14ac:dyDescent="0.25">
      <c r="T3215" s="8">
        <v>3213</v>
      </c>
      <c r="U3215" s="8" t="str">
        <f ca="1">TRIM(INDIRECT(Iterators!C3214))</f>
        <v/>
      </c>
      <c r="V3215" s="8" t="str">
        <f ca="1">TRIM(INDIRECT(Iterators!D3214))</f>
        <v/>
      </c>
      <c r="W3215" s="8" t="str">
        <f ca="1">TRIM(INDIRECT(Iterators!E3214))</f>
        <v/>
      </c>
      <c r="X3215" s="8" t="str">
        <f ca="1">TRIM(INDIRECT(Iterators!F3214))</f>
        <v/>
      </c>
      <c r="Y3215" s="8" t="str">
        <f ca="1">TRIM(INDIRECT(Iterators!G3214))</f>
        <v/>
      </c>
    </row>
    <row r="3216" spans="20:25" x14ac:dyDescent="0.25">
      <c r="T3216" s="8">
        <v>3214</v>
      </c>
      <c r="U3216" s="8" t="str">
        <f ca="1">TRIM(INDIRECT(Iterators!C3215))</f>
        <v/>
      </c>
      <c r="V3216" s="8" t="str">
        <f ca="1">TRIM(INDIRECT(Iterators!D3215))</f>
        <v/>
      </c>
      <c r="W3216" s="8" t="str">
        <f ca="1">TRIM(INDIRECT(Iterators!E3215))</f>
        <v/>
      </c>
      <c r="X3216" s="8" t="str">
        <f ca="1">TRIM(INDIRECT(Iterators!F3215))</f>
        <v/>
      </c>
      <c r="Y3216" s="8" t="str">
        <f ca="1">TRIM(INDIRECT(Iterators!G3215))</f>
        <v/>
      </c>
    </row>
    <row r="3217" spans="20:25" x14ac:dyDescent="0.25">
      <c r="T3217" s="8">
        <v>3215</v>
      </c>
      <c r="U3217" s="8" t="str">
        <f ca="1">TRIM(INDIRECT(Iterators!C3216))</f>
        <v/>
      </c>
      <c r="V3217" s="8" t="str">
        <f ca="1">TRIM(INDIRECT(Iterators!D3216))</f>
        <v/>
      </c>
      <c r="W3217" s="8" t="str">
        <f ca="1">TRIM(INDIRECT(Iterators!E3216))</f>
        <v/>
      </c>
      <c r="X3217" s="8" t="str">
        <f ca="1">TRIM(INDIRECT(Iterators!F3216))</f>
        <v/>
      </c>
      <c r="Y3217" s="8" t="str">
        <f ca="1">TRIM(INDIRECT(Iterators!G3216))</f>
        <v/>
      </c>
    </row>
    <row r="3218" spans="20:25" x14ac:dyDescent="0.25">
      <c r="T3218" s="8">
        <v>3216</v>
      </c>
      <c r="U3218" s="8" t="str">
        <f ca="1">TRIM(INDIRECT(Iterators!C3217))</f>
        <v/>
      </c>
      <c r="V3218" s="8" t="str">
        <f ca="1">TRIM(INDIRECT(Iterators!D3217))</f>
        <v/>
      </c>
      <c r="W3218" s="8" t="str">
        <f ca="1">TRIM(INDIRECT(Iterators!E3217))</f>
        <v/>
      </c>
      <c r="X3218" s="8" t="str">
        <f ca="1">TRIM(INDIRECT(Iterators!F3217))</f>
        <v/>
      </c>
      <c r="Y3218" s="8" t="str">
        <f ca="1">TRIM(INDIRECT(Iterators!G3217))</f>
        <v/>
      </c>
    </row>
    <row r="3219" spans="20:25" x14ac:dyDescent="0.25">
      <c r="T3219" s="8">
        <v>3217</v>
      </c>
      <c r="U3219" s="8" t="str">
        <f ca="1">TRIM(INDIRECT(Iterators!C3218))</f>
        <v/>
      </c>
      <c r="V3219" s="8" t="str">
        <f ca="1">TRIM(INDIRECT(Iterators!D3218))</f>
        <v/>
      </c>
      <c r="W3219" s="8" t="str">
        <f ca="1">TRIM(INDIRECT(Iterators!E3218))</f>
        <v/>
      </c>
      <c r="X3219" s="8" t="str">
        <f ca="1">TRIM(INDIRECT(Iterators!F3218))</f>
        <v/>
      </c>
      <c r="Y3219" s="8" t="str">
        <f ca="1">TRIM(INDIRECT(Iterators!G3218))</f>
        <v/>
      </c>
    </row>
    <row r="3220" spans="20:25" x14ac:dyDescent="0.25">
      <c r="T3220" s="8">
        <v>3218</v>
      </c>
      <c r="U3220" s="8" t="str">
        <f ca="1">TRIM(INDIRECT(Iterators!C3219))</f>
        <v/>
      </c>
      <c r="V3220" s="8" t="str">
        <f ca="1">TRIM(INDIRECT(Iterators!D3219))</f>
        <v/>
      </c>
      <c r="W3220" s="8" t="str">
        <f ca="1">TRIM(INDIRECT(Iterators!E3219))</f>
        <v/>
      </c>
      <c r="X3220" s="8" t="str">
        <f ca="1">TRIM(INDIRECT(Iterators!F3219))</f>
        <v/>
      </c>
      <c r="Y3220" s="8" t="str">
        <f ca="1">TRIM(INDIRECT(Iterators!G3219))</f>
        <v/>
      </c>
    </row>
    <row r="3221" spans="20:25" x14ac:dyDescent="0.25">
      <c r="T3221" s="8">
        <v>3219</v>
      </c>
      <c r="U3221" s="8" t="str">
        <f ca="1">TRIM(INDIRECT(Iterators!C3220))</f>
        <v/>
      </c>
      <c r="V3221" s="8" t="str">
        <f ca="1">TRIM(INDIRECT(Iterators!D3220))</f>
        <v/>
      </c>
      <c r="W3221" s="8" t="str">
        <f ca="1">TRIM(INDIRECT(Iterators!E3220))</f>
        <v/>
      </c>
      <c r="X3221" s="8" t="str">
        <f ca="1">TRIM(INDIRECT(Iterators!F3220))</f>
        <v/>
      </c>
      <c r="Y3221" s="8" t="str">
        <f ca="1">TRIM(INDIRECT(Iterators!G3220))</f>
        <v/>
      </c>
    </row>
    <row r="3222" spans="20:25" x14ac:dyDescent="0.25">
      <c r="T3222" s="8">
        <v>3220</v>
      </c>
      <c r="U3222" s="8" t="str">
        <f ca="1">TRIM(INDIRECT(Iterators!C3221))</f>
        <v/>
      </c>
      <c r="V3222" s="8" t="str">
        <f ca="1">TRIM(INDIRECT(Iterators!D3221))</f>
        <v/>
      </c>
      <c r="W3222" s="8" t="str">
        <f ca="1">TRIM(INDIRECT(Iterators!E3221))</f>
        <v/>
      </c>
      <c r="X3222" s="8" t="str">
        <f ca="1">TRIM(INDIRECT(Iterators!F3221))</f>
        <v/>
      </c>
      <c r="Y3222" s="8" t="str">
        <f ca="1">TRIM(INDIRECT(Iterators!G3221))</f>
        <v/>
      </c>
    </row>
    <row r="3223" spans="20:25" x14ac:dyDescent="0.25">
      <c r="T3223" s="8">
        <v>3221</v>
      </c>
      <c r="U3223" s="8" t="str">
        <f ca="1">TRIM(INDIRECT(Iterators!C3222))</f>
        <v/>
      </c>
      <c r="V3223" s="8" t="str">
        <f ca="1">TRIM(INDIRECT(Iterators!D3222))</f>
        <v/>
      </c>
      <c r="W3223" s="8" t="str">
        <f ca="1">TRIM(INDIRECT(Iterators!E3222))</f>
        <v/>
      </c>
      <c r="X3223" s="8" t="str">
        <f ca="1">TRIM(INDIRECT(Iterators!F3222))</f>
        <v/>
      </c>
      <c r="Y3223" s="8" t="str">
        <f ca="1">TRIM(INDIRECT(Iterators!G3222))</f>
        <v/>
      </c>
    </row>
    <row r="3224" spans="20:25" x14ac:dyDescent="0.25">
      <c r="T3224" s="8">
        <v>3222</v>
      </c>
      <c r="U3224" s="8" t="str">
        <f ca="1">TRIM(INDIRECT(Iterators!C3223))</f>
        <v/>
      </c>
      <c r="V3224" s="8" t="str">
        <f ca="1">TRIM(INDIRECT(Iterators!D3223))</f>
        <v/>
      </c>
      <c r="W3224" s="8" t="str">
        <f ca="1">TRIM(INDIRECT(Iterators!E3223))</f>
        <v/>
      </c>
      <c r="X3224" s="8" t="str">
        <f ca="1">TRIM(INDIRECT(Iterators!F3223))</f>
        <v/>
      </c>
      <c r="Y3224" s="8" t="str">
        <f ca="1">TRIM(INDIRECT(Iterators!G3223))</f>
        <v/>
      </c>
    </row>
    <row r="3225" spans="20:25" x14ac:dyDescent="0.25">
      <c r="T3225" s="8">
        <v>3223</v>
      </c>
      <c r="U3225" s="8" t="str">
        <f ca="1">TRIM(INDIRECT(Iterators!C3224))</f>
        <v/>
      </c>
      <c r="V3225" s="8" t="str">
        <f ca="1">TRIM(INDIRECT(Iterators!D3224))</f>
        <v/>
      </c>
      <c r="W3225" s="8" t="str">
        <f ca="1">TRIM(INDIRECT(Iterators!E3224))</f>
        <v/>
      </c>
      <c r="X3225" s="8" t="str">
        <f ca="1">TRIM(INDIRECT(Iterators!F3224))</f>
        <v/>
      </c>
      <c r="Y3225" s="8" t="str">
        <f ca="1">TRIM(INDIRECT(Iterators!G3224))</f>
        <v/>
      </c>
    </row>
    <row r="3226" spans="20:25" x14ac:dyDescent="0.25">
      <c r="T3226" s="8">
        <v>3224</v>
      </c>
      <c r="U3226" s="8" t="str">
        <f ca="1">TRIM(INDIRECT(Iterators!C3225))</f>
        <v/>
      </c>
      <c r="V3226" s="8" t="str">
        <f ca="1">TRIM(INDIRECT(Iterators!D3225))</f>
        <v/>
      </c>
      <c r="W3226" s="8" t="str">
        <f ca="1">TRIM(INDIRECT(Iterators!E3225))</f>
        <v/>
      </c>
      <c r="X3226" s="8" t="str">
        <f ca="1">TRIM(INDIRECT(Iterators!F3225))</f>
        <v/>
      </c>
      <c r="Y3226" s="8" t="str">
        <f ca="1">TRIM(INDIRECT(Iterators!G3225))</f>
        <v/>
      </c>
    </row>
    <row r="3227" spans="20:25" x14ac:dyDescent="0.25">
      <c r="T3227" s="8">
        <v>3225</v>
      </c>
      <c r="U3227" s="8" t="str">
        <f ca="1">TRIM(INDIRECT(Iterators!C3226))</f>
        <v/>
      </c>
      <c r="V3227" s="8" t="str">
        <f ca="1">TRIM(INDIRECT(Iterators!D3226))</f>
        <v/>
      </c>
      <c r="W3227" s="8" t="str">
        <f ca="1">TRIM(INDIRECT(Iterators!E3226))</f>
        <v/>
      </c>
      <c r="X3227" s="8" t="str">
        <f ca="1">TRIM(INDIRECT(Iterators!F3226))</f>
        <v/>
      </c>
      <c r="Y3227" s="8" t="str">
        <f ca="1">TRIM(INDIRECT(Iterators!G3226))</f>
        <v/>
      </c>
    </row>
    <row r="3228" spans="20:25" x14ac:dyDescent="0.25">
      <c r="T3228" s="8">
        <v>3226</v>
      </c>
      <c r="U3228" s="8" t="str">
        <f ca="1">TRIM(INDIRECT(Iterators!C3227))</f>
        <v/>
      </c>
      <c r="V3228" s="8" t="str">
        <f ca="1">TRIM(INDIRECT(Iterators!D3227))</f>
        <v/>
      </c>
      <c r="W3228" s="8" t="str">
        <f ca="1">TRIM(INDIRECT(Iterators!E3227))</f>
        <v/>
      </c>
      <c r="X3228" s="8" t="str">
        <f ca="1">TRIM(INDIRECT(Iterators!F3227))</f>
        <v/>
      </c>
      <c r="Y3228" s="8" t="str">
        <f ca="1">TRIM(INDIRECT(Iterators!G3227))</f>
        <v/>
      </c>
    </row>
    <row r="3229" spans="20:25" x14ac:dyDescent="0.25">
      <c r="T3229" s="8">
        <v>3227</v>
      </c>
      <c r="U3229" s="8" t="str">
        <f ca="1">TRIM(INDIRECT(Iterators!C3228))</f>
        <v/>
      </c>
      <c r="V3229" s="8" t="str">
        <f ca="1">TRIM(INDIRECT(Iterators!D3228))</f>
        <v/>
      </c>
      <c r="W3229" s="8" t="str">
        <f ca="1">TRIM(INDIRECT(Iterators!E3228))</f>
        <v/>
      </c>
      <c r="X3229" s="8" t="str">
        <f ca="1">TRIM(INDIRECT(Iterators!F3228))</f>
        <v/>
      </c>
      <c r="Y3229" s="8" t="str">
        <f ca="1">TRIM(INDIRECT(Iterators!G3228))</f>
        <v/>
      </c>
    </row>
    <row r="3230" spans="20:25" x14ac:dyDescent="0.25">
      <c r="T3230" s="8">
        <v>3228</v>
      </c>
      <c r="U3230" s="8" t="str">
        <f ca="1">TRIM(INDIRECT(Iterators!C3229))</f>
        <v/>
      </c>
      <c r="V3230" s="8" t="str">
        <f ca="1">TRIM(INDIRECT(Iterators!D3229))</f>
        <v/>
      </c>
      <c r="W3230" s="8" t="str">
        <f ca="1">TRIM(INDIRECT(Iterators!E3229))</f>
        <v/>
      </c>
      <c r="X3230" s="8" t="str">
        <f ca="1">TRIM(INDIRECT(Iterators!F3229))</f>
        <v/>
      </c>
      <c r="Y3230" s="8" t="str">
        <f ca="1">TRIM(INDIRECT(Iterators!G3229))</f>
        <v/>
      </c>
    </row>
    <row r="3231" spans="20:25" x14ac:dyDescent="0.25">
      <c r="T3231" s="8">
        <v>3229</v>
      </c>
      <c r="U3231" s="8" t="str">
        <f ca="1">TRIM(INDIRECT(Iterators!C3230))</f>
        <v/>
      </c>
      <c r="V3231" s="8" t="str">
        <f ca="1">TRIM(INDIRECT(Iterators!D3230))</f>
        <v/>
      </c>
      <c r="W3231" s="8" t="str">
        <f ca="1">TRIM(INDIRECT(Iterators!E3230))</f>
        <v/>
      </c>
      <c r="X3231" s="8" t="str">
        <f ca="1">TRIM(INDIRECT(Iterators!F3230))</f>
        <v/>
      </c>
      <c r="Y3231" s="8" t="str">
        <f ca="1">TRIM(INDIRECT(Iterators!G3230))</f>
        <v/>
      </c>
    </row>
    <row r="3232" spans="20:25" x14ac:dyDescent="0.25">
      <c r="T3232" s="8">
        <v>3230</v>
      </c>
      <c r="U3232" s="8" t="str">
        <f ca="1">TRIM(INDIRECT(Iterators!C3231))</f>
        <v/>
      </c>
      <c r="V3232" s="8" t="str">
        <f ca="1">TRIM(INDIRECT(Iterators!D3231))</f>
        <v/>
      </c>
      <c r="W3232" s="8" t="str">
        <f ca="1">TRIM(INDIRECT(Iterators!E3231))</f>
        <v/>
      </c>
      <c r="X3232" s="8" t="str">
        <f ca="1">TRIM(INDIRECT(Iterators!F3231))</f>
        <v/>
      </c>
      <c r="Y3232" s="8" t="str">
        <f ca="1">TRIM(INDIRECT(Iterators!G3231))</f>
        <v/>
      </c>
    </row>
    <row r="3233" spans="20:25" x14ac:dyDescent="0.25">
      <c r="T3233" s="8">
        <v>3231</v>
      </c>
      <c r="U3233" s="8" t="str">
        <f ca="1">TRIM(INDIRECT(Iterators!C3232))</f>
        <v/>
      </c>
      <c r="V3233" s="8" t="str">
        <f ca="1">TRIM(INDIRECT(Iterators!D3232))</f>
        <v/>
      </c>
      <c r="W3233" s="8" t="str">
        <f ca="1">TRIM(INDIRECT(Iterators!E3232))</f>
        <v/>
      </c>
      <c r="X3233" s="8" t="str">
        <f ca="1">TRIM(INDIRECT(Iterators!F3232))</f>
        <v/>
      </c>
      <c r="Y3233" s="8" t="str">
        <f ca="1">TRIM(INDIRECT(Iterators!G3232))</f>
        <v/>
      </c>
    </row>
    <row r="3234" spans="20:25" x14ac:dyDescent="0.25">
      <c r="T3234" s="8">
        <v>3232</v>
      </c>
      <c r="U3234" s="8" t="str">
        <f ca="1">TRIM(INDIRECT(Iterators!C3233))</f>
        <v/>
      </c>
      <c r="V3234" s="8" t="str">
        <f ca="1">TRIM(INDIRECT(Iterators!D3233))</f>
        <v/>
      </c>
      <c r="W3234" s="8" t="str">
        <f ca="1">TRIM(INDIRECT(Iterators!E3233))</f>
        <v/>
      </c>
      <c r="X3234" s="8" t="str">
        <f ca="1">TRIM(INDIRECT(Iterators!F3233))</f>
        <v/>
      </c>
      <c r="Y3234" s="8" t="str">
        <f ca="1">TRIM(INDIRECT(Iterators!G3233))</f>
        <v/>
      </c>
    </row>
    <row r="3235" spans="20:25" x14ac:dyDescent="0.25">
      <c r="T3235" s="8">
        <v>3233</v>
      </c>
      <c r="U3235" s="8" t="str">
        <f ca="1">TRIM(INDIRECT(Iterators!C3234))</f>
        <v/>
      </c>
      <c r="V3235" s="8" t="str">
        <f ca="1">TRIM(INDIRECT(Iterators!D3234))</f>
        <v/>
      </c>
      <c r="W3235" s="8" t="str">
        <f ca="1">TRIM(INDIRECT(Iterators!E3234))</f>
        <v/>
      </c>
      <c r="X3235" s="8" t="str">
        <f ca="1">TRIM(INDIRECT(Iterators!F3234))</f>
        <v/>
      </c>
      <c r="Y3235" s="8" t="str">
        <f ca="1">TRIM(INDIRECT(Iterators!G3234))</f>
        <v/>
      </c>
    </row>
    <row r="3236" spans="20:25" x14ac:dyDescent="0.25">
      <c r="T3236" s="8">
        <v>3234</v>
      </c>
      <c r="U3236" s="8" t="str">
        <f ca="1">TRIM(INDIRECT(Iterators!C3235))</f>
        <v/>
      </c>
      <c r="V3236" s="8" t="str">
        <f ca="1">TRIM(INDIRECT(Iterators!D3235))</f>
        <v/>
      </c>
      <c r="W3236" s="8" t="str">
        <f ca="1">TRIM(INDIRECT(Iterators!E3235))</f>
        <v/>
      </c>
      <c r="X3236" s="8" t="str">
        <f ca="1">TRIM(INDIRECT(Iterators!F3235))</f>
        <v/>
      </c>
      <c r="Y3236" s="8" t="str">
        <f ca="1">TRIM(INDIRECT(Iterators!G3235))</f>
        <v/>
      </c>
    </row>
    <row r="3237" spans="20:25" x14ac:dyDescent="0.25">
      <c r="T3237" s="8">
        <v>3235</v>
      </c>
      <c r="U3237" s="8" t="str">
        <f ca="1">TRIM(INDIRECT(Iterators!C3236))</f>
        <v/>
      </c>
      <c r="V3237" s="8" t="str">
        <f ca="1">TRIM(INDIRECT(Iterators!D3236))</f>
        <v/>
      </c>
      <c r="W3237" s="8" t="str">
        <f ca="1">TRIM(INDIRECT(Iterators!E3236))</f>
        <v/>
      </c>
      <c r="X3237" s="8" t="str">
        <f ca="1">TRIM(INDIRECT(Iterators!F3236))</f>
        <v/>
      </c>
      <c r="Y3237" s="8" t="str">
        <f ca="1">TRIM(INDIRECT(Iterators!G3236))</f>
        <v/>
      </c>
    </row>
    <row r="3238" spans="20:25" x14ac:dyDescent="0.25">
      <c r="T3238" s="8">
        <v>3236</v>
      </c>
      <c r="U3238" s="8" t="str">
        <f ca="1">TRIM(INDIRECT(Iterators!C3237))</f>
        <v/>
      </c>
      <c r="V3238" s="8" t="str">
        <f ca="1">TRIM(INDIRECT(Iterators!D3237))</f>
        <v/>
      </c>
      <c r="W3238" s="8" t="str">
        <f ca="1">TRIM(INDIRECT(Iterators!E3237))</f>
        <v/>
      </c>
      <c r="X3238" s="8" t="str">
        <f ca="1">TRIM(INDIRECT(Iterators!F3237))</f>
        <v/>
      </c>
      <c r="Y3238" s="8" t="str">
        <f ca="1">TRIM(INDIRECT(Iterators!G3237))</f>
        <v/>
      </c>
    </row>
    <row r="3239" spans="20:25" x14ac:dyDescent="0.25">
      <c r="T3239" s="8">
        <v>3237</v>
      </c>
      <c r="U3239" s="8" t="str">
        <f ca="1">TRIM(INDIRECT(Iterators!C3238))</f>
        <v/>
      </c>
      <c r="V3239" s="8" t="str">
        <f ca="1">TRIM(INDIRECT(Iterators!D3238))</f>
        <v/>
      </c>
      <c r="W3239" s="8" t="str">
        <f ca="1">TRIM(INDIRECT(Iterators!E3238))</f>
        <v/>
      </c>
      <c r="X3239" s="8" t="str">
        <f ca="1">TRIM(INDIRECT(Iterators!F3238))</f>
        <v/>
      </c>
      <c r="Y3239" s="8" t="str">
        <f ca="1">TRIM(INDIRECT(Iterators!G3238))</f>
        <v/>
      </c>
    </row>
    <row r="3240" spans="20:25" x14ac:dyDescent="0.25">
      <c r="T3240" s="8">
        <v>3238</v>
      </c>
      <c r="U3240" s="8" t="str">
        <f ca="1">TRIM(INDIRECT(Iterators!C3239))</f>
        <v/>
      </c>
      <c r="V3240" s="8" t="str">
        <f ca="1">TRIM(INDIRECT(Iterators!D3239))</f>
        <v/>
      </c>
      <c r="W3240" s="8" t="str">
        <f ca="1">TRIM(INDIRECT(Iterators!E3239))</f>
        <v/>
      </c>
      <c r="X3240" s="8" t="str">
        <f ca="1">TRIM(INDIRECT(Iterators!F3239))</f>
        <v/>
      </c>
      <c r="Y3240" s="8" t="str">
        <f ca="1">TRIM(INDIRECT(Iterators!G3239))</f>
        <v/>
      </c>
    </row>
    <row r="3241" spans="20:25" x14ac:dyDescent="0.25">
      <c r="T3241" s="8">
        <v>3239</v>
      </c>
      <c r="U3241" s="8" t="str">
        <f ca="1">TRIM(INDIRECT(Iterators!C3240))</f>
        <v/>
      </c>
      <c r="V3241" s="8" t="str">
        <f ca="1">TRIM(INDIRECT(Iterators!D3240))</f>
        <v/>
      </c>
      <c r="W3241" s="8" t="str">
        <f ca="1">TRIM(INDIRECT(Iterators!E3240))</f>
        <v/>
      </c>
      <c r="X3241" s="8" t="str">
        <f ca="1">TRIM(INDIRECT(Iterators!F3240))</f>
        <v/>
      </c>
      <c r="Y3241" s="8" t="str">
        <f ca="1">TRIM(INDIRECT(Iterators!G3240))</f>
        <v/>
      </c>
    </row>
    <row r="3242" spans="20:25" x14ac:dyDescent="0.25">
      <c r="T3242" s="8">
        <v>3240</v>
      </c>
      <c r="U3242" s="8" t="str">
        <f ca="1">TRIM(INDIRECT(Iterators!C3241))</f>
        <v/>
      </c>
      <c r="V3242" s="8" t="str">
        <f ca="1">TRIM(INDIRECT(Iterators!D3241))</f>
        <v/>
      </c>
      <c r="W3242" s="8" t="str">
        <f ca="1">TRIM(INDIRECT(Iterators!E3241))</f>
        <v/>
      </c>
      <c r="X3242" s="8" t="str">
        <f ca="1">TRIM(INDIRECT(Iterators!F3241))</f>
        <v/>
      </c>
      <c r="Y3242" s="8" t="str">
        <f ca="1">TRIM(INDIRECT(Iterators!G3241))</f>
        <v/>
      </c>
    </row>
    <row r="3243" spans="20:25" x14ac:dyDescent="0.25">
      <c r="T3243" s="8">
        <v>3241</v>
      </c>
      <c r="U3243" s="8" t="str">
        <f ca="1">TRIM(INDIRECT(Iterators!C3242))</f>
        <v/>
      </c>
      <c r="V3243" s="8" t="str">
        <f ca="1">TRIM(INDIRECT(Iterators!D3242))</f>
        <v/>
      </c>
      <c r="W3243" s="8" t="str">
        <f ca="1">TRIM(INDIRECT(Iterators!E3242))</f>
        <v/>
      </c>
      <c r="X3243" s="8" t="str">
        <f ca="1">TRIM(INDIRECT(Iterators!F3242))</f>
        <v/>
      </c>
      <c r="Y3243" s="8" t="str">
        <f ca="1">TRIM(INDIRECT(Iterators!G3242))</f>
        <v/>
      </c>
    </row>
    <row r="3244" spans="20:25" x14ac:dyDescent="0.25">
      <c r="T3244" s="8">
        <v>3242</v>
      </c>
      <c r="U3244" s="8" t="str">
        <f ca="1">TRIM(INDIRECT(Iterators!C3243))</f>
        <v/>
      </c>
      <c r="V3244" s="8" t="str">
        <f ca="1">TRIM(INDIRECT(Iterators!D3243))</f>
        <v/>
      </c>
      <c r="W3244" s="8" t="str">
        <f ca="1">TRIM(INDIRECT(Iterators!E3243))</f>
        <v/>
      </c>
      <c r="X3244" s="8" t="str">
        <f ca="1">TRIM(INDIRECT(Iterators!F3243))</f>
        <v/>
      </c>
      <c r="Y3244" s="8" t="str">
        <f ca="1">TRIM(INDIRECT(Iterators!G3243))</f>
        <v/>
      </c>
    </row>
    <row r="3245" spans="20:25" x14ac:dyDescent="0.25">
      <c r="T3245" s="8">
        <v>3243</v>
      </c>
      <c r="U3245" s="8" t="str">
        <f ca="1">TRIM(INDIRECT(Iterators!C3244))</f>
        <v/>
      </c>
      <c r="V3245" s="8" t="str">
        <f ca="1">TRIM(INDIRECT(Iterators!D3244))</f>
        <v/>
      </c>
      <c r="W3245" s="8" t="str">
        <f ca="1">TRIM(INDIRECT(Iterators!E3244))</f>
        <v/>
      </c>
      <c r="X3245" s="8" t="str">
        <f ca="1">TRIM(INDIRECT(Iterators!F3244))</f>
        <v/>
      </c>
      <c r="Y3245" s="8" t="str">
        <f ca="1">TRIM(INDIRECT(Iterators!G3244))</f>
        <v/>
      </c>
    </row>
    <row r="3246" spans="20:25" x14ac:dyDescent="0.25">
      <c r="T3246" s="8">
        <v>3244</v>
      </c>
      <c r="U3246" s="8" t="str">
        <f ca="1">TRIM(INDIRECT(Iterators!C3245))</f>
        <v/>
      </c>
      <c r="V3246" s="8" t="str">
        <f ca="1">TRIM(INDIRECT(Iterators!D3245))</f>
        <v/>
      </c>
      <c r="W3246" s="8" t="str">
        <f ca="1">TRIM(INDIRECT(Iterators!E3245))</f>
        <v/>
      </c>
      <c r="X3246" s="8" t="str">
        <f ca="1">TRIM(INDIRECT(Iterators!F3245))</f>
        <v/>
      </c>
      <c r="Y3246" s="8" t="str">
        <f ca="1">TRIM(INDIRECT(Iterators!G3245))</f>
        <v/>
      </c>
    </row>
    <row r="3247" spans="20:25" x14ac:dyDescent="0.25">
      <c r="T3247" s="8">
        <v>3245</v>
      </c>
      <c r="U3247" s="8" t="str">
        <f ca="1">TRIM(INDIRECT(Iterators!C3246))</f>
        <v/>
      </c>
      <c r="V3247" s="8" t="str">
        <f ca="1">TRIM(INDIRECT(Iterators!D3246))</f>
        <v/>
      </c>
      <c r="W3247" s="8" t="str">
        <f ca="1">TRIM(INDIRECT(Iterators!E3246))</f>
        <v/>
      </c>
      <c r="X3247" s="8" t="str">
        <f ca="1">TRIM(INDIRECT(Iterators!F3246))</f>
        <v/>
      </c>
      <c r="Y3247" s="8" t="str">
        <f ca="1">TRIM(INDIRECT(Iterators!G3246))</f>
        <v/>
      </c>
    </row>
    <row r="3248" spans="20:25" x14ac:dyDescent="0.25">
      <c r="T3248" s="8">
        <v>3246</v>
      </c>
      <c r="U3248" s="8" t="str">
        <f ca="1">TRIM(INDIRECT(Iterators!C3247))</f>
        <v/>
      </c>
      <c r="V3248" s="8" t="str">
        <f ca="1">TRIM(INDIRECT(Iterators!D3247))</f>
        <v/>
      </c>
      <c r="W3248" s="8" t="str">
        <f ca="1">TRIM(INDIRECT(Iterators!E3247))</f>
        <v/>
      </c>
      <c r="X3248" s="8" t="str">
        <f ca="1">TRIM(INDIRECT(Iterators!F3247))</f>
        <v/>
      </c>
      <c r="Y3248" s="8" t="str">
        <f ca="1">TRIM(INDIRECT(Iterators!G3247))</f>
        <v/>
      </c>
    </row>
    <row r="3249" spans="20:25" x14ac:dyDescent="0.25">
      <c r="T3249" s="8">
        <v>3247</v>
      </c>
      <c r="U3249" s="8" t="str">
        <f ca="1">TRIM(INDIRECT(Iterators!C3248))</f>
        <v/>
      </c>
      <c r="V3249" s="8" t="str">
        <f ca="1">TRIM(INDIRECT(Iterators!D3248))</f>
        <v/>
      </c>
      <c r="W3249" s="8" t="str">
        <f ca="1">TRIM(INDIRECT(Iterators!E3248))</f>
        <v/>
      </c>
      <c r="X3249" s="8" t="str">
        <f ca="1">TRIM(INDIRECT(Iterators!F3248))</f>
        <v/>
      </c>
      <c r="Y3249" s="8" t="str">
        <f ca="1">TRIM(INDIRECT(Iterators!G3248))</f>
        <v/>
      </c>
    </row>
    <row r="3250" spans="20:25" x14ac:dyDescent="0.25">
      <c r="T3250" s="8">
        <v>3248</v>
      </c>
      <c r="U3250" s="8" t="str">
        <f ca="1">TRIM(INDIRECT(Iterators!C3249))</f>
        <v/>
      </c>
      <c r="V3250" s="8" t="str">
        <f ca="1">TRIM(INDIRECT(Iterators!D3249))</f>
        <v/>
      </c>
      <c r="W3250" s="8" t="str">
        <f ca="1">TRIM(INDIRECT(Iterators!E3249))</f>
        <v/>
      </c>
      <c r="X3250" s="8" t="str">
        <f ca="1">TRIM(INDIRECT(Iterators!F3249))</f>
        <v/>
      </c>
      <c r="Y3250" s="8" t="str">
        <f ca="1">TRIM(INDIRECT(Iterators!G3249))</f>
        <v/>
      </c>
    </row>
    <row r="3251" spans="20:25" x14ac:dyDescent="0.25">
      <c r="T3251" s="8">
        <v>3249</v>
      </c>
      <c r="U3251" s="8" t="str">
        <f ca="1">TRIM(INDIRECT(Iterators!C3250))</f>
        <v/>
      </c>
      <c r="V3251" s="8" t="str">
        <f ca="1">TRIM(INDIRECT(Iterators!D3250))</f>
        <v/>
      </c>
      <c r="W3251" s="8" t="str">
        <f ca="1">TRIM(INDIRECT(Iterators!E3250))</f>
        <v/>
      </c>
      <c r="X3251" s="8" t="str">
        <f ca="1">TRIM(INDIRECT(Iterators!F3250))</f>
        <v/>
      </c>
      <c r="Y3251" s="8" t="str">
        <f ca="1">TRIM(INDIRECT(Iterators!G3250))</f>
        <v/>
      </c>
    </row>
    <row r="3252" spans="20:25" x14ac:dyDescent="0.25">
      <c r="T3252" s="8">
        <v>3250</v>
      </c>
      <c r="U3252" s="8" t="str">
        <f ca="1">TRIM(INDIRECT(Iterators!C3251))</f>
        <v/>
      </c>
      <c r="V3252" s="8" t="str">
        <f ca="1">TRIM(INDIRECT(Iterators!D3251))</f>
        <v/>
      </c>
      <c r="W3252" s="8" t="str">
        <f ca="1">TRIM(INDIRECT(Iterators!E3251))</f>
        <v/>
      </c>
      <c r="X3252" s="8" t="str">
        <f ca="1">TRIM(INDIRECT(Iterators!F3251))</f>
        <v/>
      </c>
      <c r="Y3252" s="8" t="str">
        <f ca="1">TRIM(INDIRECT(Iterators!G3251))</f>
        <v/>
      </c>
    </row>
    <row r="3253" spans="20:25" x14ac:dyDescent="0.25">
      <c r="T3253" s="8">
        <v>3251</v>
      </c>
      <c r="U3253" s="8" t="str">
        <f ca="1">TRIM(INDIRECT(Iterators!C3252))</f>
        <v/>
      </c>
      <c r="V3253" s="8" t="str">
        <f ca="1">TRIM(INDIRECT(Iterators!D3252))</f>
        <v/>
      </c>
      <c r="W3253" s="8" t="str">
        <f ca="1">TRIM(INDIRECT(Iterators!E3252))</f>
        <v/>
      </c>
      <c r="X3253" s="8" t="str">
        <f ca="1">TRIM(INDIRECT(Iterators!F3252))</f>
        <v/>
      </c>
      <c r="Y3253" s="8" t="str">
        <f ca="1">TRIM(INDIRECT(Iterators!G3252))</f>
        <v/>
      </c>
    </row>
    <row r="3254" spans="20:25" x14ac:dyDescent="0.25">
      <c r="T3254" s="8">
        <v>3252</v>
      </c>
      <c r="U3254" s="8" t="str">
        <f ca="1">TRIM(INDIRECT(Iterators!C3253))</f>
        <v/>
      </c>
      <c r="V3254" s="8" t="str">
        <f ca="1">TRIM(INDIRECT(Iterators!D3253))</f>
        <v/>
      </c>
      <c r="W3254" s="8" t="str">
        <f ca="1">TRIM(INDIRECT(Iterators!E3253))</f>
        <v/>
      </c>
      <c r="X3254" s="8" t="str">
        <f ca="1">TRIM(INDIRECT(Iterators!F3253))</f>
        <v/>
      </c>
      <c r="Y3254" s="8" t="str">
        <f ca="1">TRIM(INDIRECT(Iterators!G3253))</f>
        <v/>
      </c>
    </row>
    <row r="3255" spans="20:25" x14ac:dyDescent="0.25">
      <c r="T3255" s="8">
        <v>3253</v>
      </c>
      <c r="U3255" s="8" t="str">
        <f ca="1">TRIM(INDIRECT(Iterators!C3254))</f>
        <v/>
      </c>
      <c r="V3255" s="8" t="str">
        <f ca="1">TRIM(INDIRECT(Iterators!D3254))</f>
        <v/>
      </c>
      <c r="W3255" s="8" t="str">
        <f ca="1">TRIM(INDIRECT(Iterators!E3254))</f>
        <v/>
      </c>
      <c r="X3255" s="8" t="str">
        <f ca="1">TRIM(INDIRECT(Iterators!F3254))</f>
        <v/>
      </c>
      <c r="Y3255" s="8" t="str">
        <f ca="1">TRIM(INDIRECT(Iterators!G3254))</f>
        <v/>
      </c>
    </row>
    <row r="3256" spans="20:25" x14ac:dyDescent="0.25">
      <c r="T3256" s="8">
        <v>3254</v>
      </c>
      <c r="U3256" s="8" t="str">
        <f ca="1">TRIM(INDIRECT(Iterators!C3255))</f>
        <v/>
      </c>
      <c r="V3256" s="8" t="str">
        <f ca="1">TRIM(INDIRECT(Iterators!D3255))</f>
        <v/>
      </c>
      <c r="W3256" s="8" t="str">
        <f ca="1">TRIM(INDIRECT(Iterators!E3255))</f>
        <v/>
      </c>
      <c r="X3256" s="8" t="str">
        <f ca="1">TRIM(INDIRECT(Iterators!F3255))</f>
        <v/>
      </c>
      <c r="Y3256" s="8" t="str">
        <f ca="1">TRIM(INDIRECT(Iterators!G3255))</f>
        <v/>
      </c>
    </row>
    <row r="3257" spans="20:25" x14ac:dyDescent="0.25">
      <c r="T3257" s="8">
        <v>3255</v>
      </c>
      <c r="U3257" s="8" t="str">
        <f ca="1">TRIM(INDIRECT(Iterators!C3256))</f>
        <v/>
      </c>
      <c r="V3257" s="8" t="str">
        <f ca="1">TRIM(INDIRECT(Iterators!D3256))</f>
        <v/>
      </c>
      <c r="W3257" s="8" t="str">
        <f ca="1">TRIM(INDIRECT(Iterators!E3256))</f>
        <v/>
      </c>
      <c r="X3257" s="8" t="str">
        <f ca="1">TRIM(INDIRECT(Iterators!F3256))</f>
        <v/>
      </c>
      <c r="Y3257" s="8" t="str">
        <f ca="1">TRIM(INDIRECT(Iterators!G3256))</f>
        <v/>
      </c>
    </row>
    <row r="3258" spans="20:25" x14ac:dyDescent="0.25">
      <c r="T3258" s="8">
        <v>3256</v>
      </c>
      <c r="U3258" s="8" t="str">
        <f ca="1">TRIM(INDIRECT(Iterators!C3257))</f>
        <v/>
      </c>
      <c r="V3258" s="8" t="str">
        <f ca="1">TRIM(INDIRECT(Iterators!D3257))</f>
        <v/>
      </c>
      <c r="W3258" s="8" t="str">
        <f ca="1">TRIM(INDIRECT(Iterators!E3257))</f>
        <v/>
      </c>
      <c r="X3258" s="8" t="str">
        <f ca="1">TRIM(INDIRECT(Iterators!F3257))</f>
        <v/>
      </c>
      <c r="Y3258" s="8" t="str">
        <f ca="1">TRIM(INDIRECT(Iterators!G3257))</f>
        <v/>
      </c>
    </row>
    <row r="3259" spans="20:25" x14ac:dyDescent="0.25">
      <c r="T3259" s="8">
        <v>3257</v>
      </c>
      <c r="U3259" s="8" t="str">
        <f ca="1">TRIM(INDIRECT(Iterators!C3258))</f>
        <v/>
      </c>
      <c r="V3259" s="8" t="str">
        <f ca="1">TRIM(INDIRECT(Iterators!D3258))</f>
        <v/>
      </c>
      <c r="W3259" s="8" t="str">
        <f ca="1">TRIM(INDIRECT(Iterators!E3258))</f>
        <v/>
      </c>
      <c r="X3259" s="8" t="str">
        <f ca="1">TRIM(INDIRECT(Iterators!F3258))</f>
        <v/>
      </c>
      <c r="Y3259" s="8" t="str">
        <f ca="1">TRIM(INDIRECT(Iterators!G3258))</f>
        <v/>
      </c>
    </row>
    <row r="3260" spans="20:25" x14ac:dyDescent="0.25">
      <c r="T3260" s="8">
        <v>3258</v>
      </c>
      <c r="U3260" s="8" t="str">
        <f ca="1">TRIM(INDIRECT(Iterators!C3259))</f>
        <v/>
      </c>
      <c r="V3260" s="8" t="str">
        <f ca="1">TRIM(INDIRECT(Iterators!D3259))</f>
        <v/>
      </c>
      <c r="W3260" s="8" t="str">
        <f ca="1">TRIM(INDIRECT(Iterators!E3259))</f>
        <v/>
      </c>
      <c r="X3260" s="8" t="str">
        <f ca="1">TRIM(INDIRECT(Iterators!F3259))</f>
        <v/>
      </c>
      <c r="Y3260" s="8" t="str">
        <f ca="1">TRIM(INDIRECT(Iterators!G3259))</f>
        <v/>
      </c>
    </row>
    <row r="3261" spans="20:25" x14ac:dyDescent="0.25">
      <c r="T3261" s="8">
        <v>3259</v>
      </c>
      <c r="U3261" s="8" t="str">
        <f ca="1">TRIM(INDIRECT(Iterators!C3260))</f>
        <v/>
      </c>
      <c r="V3261" s="8" t="str">
        <f ca="1">TRIM(INDIRECT(Iterators!D3260))</f>
        <v/>
      </c>
      <c r="W3261" s="8" t="str">
        <f ca="1">TRIM(INDIRECT(Iterators!E3260))</f>
        <v/>
      </c>
      <c r="X3261" s="8" t="str">
        <f ca="1">TRIM(INDIRECT(Iterators!F3260))</f>
        <v/>
      </c>
      <c r="Y3261" s="8" t="str">
        <f ca="1">TRIM(INDIRECT(Iterators!G3260))</f>
        <v/>
      </c>
    </row>
    <row r="3262" spans="20:25" x14ac:dyDescent="0.25">
      <c r="T3262" s="8">
        <v>3260</v>
      </c>
      <c r="U3262" s="8" t="str">
        <f ca="1">TRIM(INDIRECT(Iterators!C3261))</f>
        <v/>
      </c>
      <c r="V3262" s="8" t="str">
        <f ca="1">TRIM(INDIRECT(Iterators!D3261))</f>
        <v/>
      </c>
      <c r="W3262" s="8" t="str">
        <f ca="1">TRIM(INDIRECT(Iterators!E3261))</f>
        <v/>
      </c>
      <c r="X3262" s="8" t="str">
        <f ca="1">TRIM(INDIRECT(Iterators!F3261))</f>
        <v/>
      </c>
      <c r="Y3262" s="8" t="str">
        <f ca="1">TRIM(INDIRECT(Iterators!G3261))</f>
        <v/>
      </c>
    </row>
    <row r="3263" spans="20:25" x14ac:dyDescent="0.25">
      <c r="T3263" s="8">
        <v>3261</v>
      </c>
      <c r="U3263" s="8" t="str">
        <f ca="1">TRIM(INDIRECT(Iterators!C3262))</f>
        <v/>
      </c>
      <c r="V3263" s="8" t="str">
        <f ca="1">TRIM(INDIRECT(Iterators!D3262))</f>
        <v/>
      </c>
      <c r="W3263" s="8" t="str">
        <f ca="1">TRIM(INDIRECT(Iterators!E3262))</f>
        <v/>
      </c>
      <c r="X3263" s="8" t="str">
        <f ca="1">TRIM(INDIRECT(Iterators!F3262))</f>
        <v/>
      </c>
      <c r="Y3263" s="8" t="str">
        <f ca="1">TRIM(INDIRECT(Iterators!G3262))</f>
        <v/>
      </c>
    </row>
    <row r="3264" spans="20:25" x14ac:dyDescent="0.25">
      <c r="T3264" s="8">
        <v>3262</v>
      </c>
      <c r="U3264" s="8" t="str">
        <f ca="1">TRIM(INDIRECT(Iterators!C3263))</f>
        <v/>
      </c>
      <c r="V3264" s="8" t="str">
        <f ca="1">TRIM(INDIRECT(Iterators!D3263))</f>
        <v/>
      </c>
      <c r="W3264" s="8" t="str">
        <f ca="1">TRIM(INDIRECT(Iterators!E3263))</f>
        <v/>
      </c>
      <c r="X3264" s="8" t="str">
        <f ca="1">TRIM(INDIRECT(Iterators!F3263))</f>
        <v/>
      </c>
      <c r="Y3264" s="8" t="str">
        <f ca="1">TRIM(INDIRECT(Iterators!G3263))</f>
        <v/>
      </c>
    </row>
    <row r="3265" spans="20:25" x14ac:dyDescent="0.25">
      <c r="T3265" s="8">
        <v>3263</v>
      </c>
      <c r="U3265" s="8" t="str">
        <f ca="1">TRIM(INDIRECT(Iterators!C3264))</f>
        <v/>
      </c>
      <c r="V3265" s="8" t="str">
        <f ca="1">TRIM(INDIRECT(Iterators!D3264))</f>
        <v/>
      </c>
      <c r="W3265" s="8" t="str">
        <f ca="1">TRIM(INDIRECT(Iterators!E3264))</f>
        <v/>
      </c>
      <c r="X3265" s="8" t="str">
        <f ca="1">TRIM(INDIRECT(Iterators!F3264))</f>
        <v/>
      </c>
      <c r="Y3265" s="8" t="str">
        <f ca="1">TRIM(INDIRECT(Iterators!G3264))</f>
        <v/>
      </c>
    </row>
    <row r="3266" spans="20:25" x14ac:dyDescent="0.25">
      <c r="T3266" s="8">
        <v>3264</v>
      </c>
      <c r="U3266" s="8" t="str">
        <f ca="1">TRIM(INDIRECT(Iterators!C3265))</f>
        <v/>
      </c>
      <c r="V3266" s="8" t="str">
        <f ca="1">TRIM(INDIRECT(Iterators!D3265))</f>
        <v/>
      </c>
      <c r="W3266" s="8" t="str">
        <f ca="1">TRIM(INDIRECT(Iterators!E3265))</f>
        <v/>
      </c>
      <c r="X3266" s="8" t="str">
        <f ca="1">TRIM(INDIRECT(Iterators!F3265))</f>
        <v/>
      </c>
      <c r="Y3266" s="8" t="str">
        <f ca="1">TRIM(INDIRECT(Iterators!G3265))</f>
        <v/>
      </c>
    </row>
    <row r="3267" spans="20:25" x14ac:dyDescent="0.25">
      <c r="T3267" s="8">
        <v>3265</v>
      </c>
      <c r="U3267" s="8" t="str">
        <f ca="1">TRIM(INDIRECT(Iterators!C3266))</f>
        <v/>
      </c>
      <c r="V3267" s="8" t="str">
        <f ca="1">TRIM(INDIRECT(Iterators!D3266))</f>
        <v/>
      </c>
      <c r="W3267" s="8" t="str">
        <f ca="1">TRIM(INDIRECT(Iterators!E3266))</f>
        <v/>
      </c>
      <c r="X3267" s="8" t="str">
        <f ca="1">TRIM(INDIRECT(Iterators!F3266))</f>
        <v/>
      </c>
      <c r="Y3267" s="8" t="str">
        <f ca="1">TRIM(INDIRECT(Iterators!G3266))</f>
        <v/>
      </c>
    </row>
    <row r="3268" spans="20:25" x14ac:dyDescent="0.25">
      <c r="T3268" s="8">
        <v>3266</v>
      </c>
      <c r="U3268" s="8" t="str">
        <f ca="1">TRIM(INDIRECT(Iterators!C3267))</f>
        <v/>
      </c>
      <c r="V3268" s="8" t="str">
        <f ca="1">TRIM(INDIRECT(Iterators!D3267))</f>
        <v/>
      </c>
      <c r="W3268" s="8" t="str">
        <f ca="1">TRIM(INDIRECT(Iterators!E3267))</f>
        <v/>
      </c>
      <c r="X3268" s="8" t="str">
        <f ca="1">TRIM(INDIRECT(Iterators!F3267))</f>
        <v/>
      </c>
      <c r="Y3268" s="8" t="str">
        <f ca="1">TRIM(INDIRECT(Iterators!G3267))</f>
        <v/>
      </c>
    </row>
    <row r="3269" spans="20:25" x14ac:dyDescent="0.25">
      <c r="T3269" s="8">
        <v>3267</v>
      </c>
      <c r="U3269" s="8" t="str">
        <f ca="1">TRIM(INDIRECT(Iterators!C3268))</f>
        <v/>
      </c>
      <c r="V3269" s="8" t="str">
        <f ca="1">TRIM(INDIRECT(Iterators!D3268))</f>
        <v/>
      </c>
      <c r="W3269" s="8" t="str">
        <f ca="1">TRIM(INDIRECT(Iterators!E3268))</f>
        <v/>
      </c>
      <c r="X3269" s="8" t="str">
        <f ca="1">TRIM(INDIRECT(Iterators!F3268))</f>
        <v/>
      </c>
      <c r="Y3269" s="8" t="str">
        <f ca="1">TRIM(INDIRECT(Iterators!G3268))</f>
        <v/>
      </c>
    </row>
    <row r="3270" spans="20:25" x14ac:dyDescent="0.25">
      <c r="T3270" s="8">
        <v>3268</v>
      </c>
      <c r="U3270" s="8" t="str">
        <f ca="1">TRIM(INDIRECT(Iterators!C3269))</f>
        <v/>
      </c>
      <c r="V3270" s="8" t="str">
        <f ca="1">TRIM(INDIRECT(Iterators!D3269))</f>
        <v/>
      </c>
      <c r="W3270" s="8" t="str">
        <f ca="1">TRIM(INDIRECT(Iterators!E3269))</f>
        <v/>
      </c>
      <c r="X3270" s="8" t="str">
        <f ca="1">TRIM(INDIRECT(Iterators!F3269))</f>
        <v/>
      </c>
      <c r="Y3270" s="8" t="str">
        <f ca="1">TRIM(INDIRECT(Iterators!G3269))</f>
        <v/>
      </c>
    </row>
    <row r="3271" spans="20:25" x14ac:dyDescent="0.25">
      <c r="T3271" s="8">
        <v>3269</v>
      </c>
      <c r="U3271" s="8" t="str">
        <f ca="1">TRIM(INDIRECT(Iterators!C3270))</f>
        <v/>
      </c>
      <c r="V3271" s="8" t="str">
        <f ca="1">TRIM(INDIRECT(Iterators!D3270))</f>
        <v/>
      </c>
      <c r="W3271" s="8" t="str">
        <f ca="1">TRIM(INDIRECT(Iterators!E3270))</f>
        <v/>
      </c>
      <c r="X3271" s="8" t="str">
        <f ca="1">TRIM(INDIRECT(Iterators!F3270))</f>
        <v/>
      </c>
      <c r="Y3271" s="8" t="str">
        <f ca="1">TRIM(INDIRECT(Iterators!G3270))</f>
        <v/>
      </c>
    </row>
    <row r="3272" spans="20:25" x14ac:dyDescent="0.25">
      <c r="T3272" s="8">
        <v>3270</v>
      </c>
      <c r="U3272" s="8" t="str">
        <f ca="1">TRIM(INDIRECT(Iterators!C3271))</f>
        <v/>
      </c>
      <c r="V3272" s="8" t="str">
        <f ca="1">TRIM(INDIRECT(Iterators!D3271))</f>
        <v/>
      </c>
      <c r="W3272" s="8" t="str">
        <f ca="1">TRIM(INDIRECT(Iterators!E3271))</f>
        <v/>
      </c>
      <c r="X3272" s="8" t="str">
        <f ca="1">TRIM(INDIRECT(Iterators!F3271))</f>
        <v/>
      </c>
      <c r="Y3272" s="8" t="str">
        <f ca="1">TRIM(INDIRECT(Iterators!G3271))</f>
        <v/>
      </c>
    </row>
    <row r="3273" spans="20:25" x14ac:dyDescent="0.25">
      <c r="T3273" s="8">
        <v>3271</v>
      </c>
      <c r="U3273" s="8" t="str">
        <f ca="1">TRIM(INDIRECT(Iterators!C3272))</f>
        <v/>
      </c>
      <c r="V3273" s="8" t="str">
        <f ca="1">TRIM(INDIRECT(Iterators!D3272))</f>
        <v/>
      </c>
      <c r="W3273" s="8" t="str">
        <f ca="1">TRIM(INDIRECT(Iterators!E3272))</f>
        <v/>
      </c>
      <c r="X3273" s="8" t="str">
        <f ca="1">TRIM(INDIRECT(Iterators!F3272))</f>
        <v/>
      </c>
      <c r="Y3273" s="8" t="str">
        <f ca="1">TRIM(INDIRECT(Iterators!G3272))</f>
        <v/>
      </c>
    </row>
    <row r="3274" spans="20:25" x14ac:dyDescent="0.25">
      <c r="T3274" s="8">
        <v>3272</v>
      </c>
      <c r="U3274" s="8" t="str">
        <f ca="1">TRIM(INDIRECT(Iterators!C3273))</f>
        <v/>
      </c>
      <c r="V3274" s="8" t="str">
        <f ca="1">TRIM(INDIRECT(Iterators!D3273))</f>
        <v/>
      </c>
      <c r="W3274" s="8" t="str">
        <f ca="1">TRIM(INDIRECT(Iterators!E3273))</f>
        <v/>
      </c>
      <c r="X3274" s="8" t="str">
        <f ca="1">TRIM(INDIRECT(Iterators!F3273))</f>
        <v/>
      </c>
      <c r="Y3274" s="8" t="str">
        <f ca="1">TRIM(INDIRECT(Iterators!G3273))</f>
        <v/>
      </c>
    </row>
    <row r="3275" spans="20:25" x14ac:dyDescent="0.25">
      <c r="T3275" s="8">
        <v>3273</v>
      </c>
      <c r="U3275" s="8" t="str">
        <f ca="1">TRIM(INDIRECT(Iterators!C3274))</f>
        <v/>
      </c>
      <c r="V3275" s="8" t="str">
        <f ca="1">TRIM(INDIRECT(Iterators!D3274))</f>
        <v/>
      </c>
      <c r="W3275" s="8" t="str">
        <f ca="1">TRIM(INDIRECT(Iterators!E3274))</f>
        <v/>
      </c>
      <c r="X3275" s="8" t="str">
        <f ca="1">TRIM(INDIRECT(Iterators!F3274))</f>
        <v/>
      </c>
      <c r="Y3275" s="8" t="str">
        <f ca="1">TRIM(INDIRECT(Iterators!G3274))</f>
        <v/>
      </c>
    </row>
    <row r="3276" spans="20:25" x14ac:dyDescent="0.25">
      <c r="T3276" s="8">
        <v>3274</v>
      </c>
      <c r="U3276" s="8" t="str">
        <f ca="1">TRIM(INDIRECT(Iterators!C3275))</f>
        <v/>
      </c>
      <c r="V3276" s="8" t="str">
        <f ca="1">TRIM(INDIRECT(Iterators!D3275))</f>
        <v/>
      </c>
      <c r="W3276" s="8" t="str">
        <f ca="1">TRIM(INDIRECT(Iterators!E3275))</f>
        <v/>
      </c>
      <c r="X3276" s="8" t="str">
        <f ca="1">TRIM(INDIRECT(Iterators!F3275))</f>
        <v/>
      </c>
      <c r="Y3276" s="8" t="str">
        <f ca="1">TRIM(INDIRECT(Iterators!G3275))</f>
        <v/>
      </c>
    </row>
    <row r="3277" spans="20:25" x14ac:dyDescent="0.25">
      <c r="T3277" s="8">
        <v>3275</v>
      </c>
      <c r="U3277" s="8" t="str">
        <f ca="1">TRIM(INDIRECT(Iterators!C3276))</f>
        <v/>
      </c>
      <c r="V3277" s="8" t="str">
        <f ca="1">TRIM(INDIRECT(Iterators!D3276))</f>
        <v/>
      </c>
      <c r="W3277" s="8" t="str">
        <f ca="1">TRIM(INDIRECT(Iterators!E3276))</f>
        <v/>
      </c>
      <c r="X3277" s="8" t="str">
        <f ca="1">TRIM(INDIRECT(Iterators!F3276))</f>
        <v/>
      </c>
      <c r="Y3277" s="8" t="str">
        <f ca="1">TRIM(INDIRECT(Iterators!G3276))</f>
        <v/>
      </c>
    </row>
    <row r="3278" spans="20:25" x14ac:dyDescent="0.25">
      <c r="T3278" s="8">
        <v>3276</v>
      </c>
      <c r="U3278" s="8" t="str">
        <f ca="1">TRIM(INDIRECT(Iterators!C3277))</f>
        <v/>
      </c>
      <c r="V3278" s="8" t="str">
        <f ca="1">TRIM(INDIRECT(Iterators!D3277))</f>
        <v/>
      </c>
      <c r="W3278" s="8" t="str">
        <f ca="1">TRIM(INDIRECT(Iterators!E3277))</f>
        <v/>
      </c>
      <c r="X3278" s="8" t="str">
        <f ca="1">TRIM(INDIRECT(Iterators!F3277))</f>
        <v/>
      </c>
      <c r="Y3278" s="8" t="str">
        <f ca="1">TRIM(INDIRECT(Iterators!G3277))</f>
        <v/>
      </c>
    </row>
    <row r="3279" spans="20:25" x14ac:dyDescent="0.25">
      <c r="T3279" s="8">
        <v>3277</v>
      </c>
      <c r="U3279" s="8" t="str">
        <f ca="1">TRIM(INDIRECT(Iterators!C3278))</f>
        <v/>
      </c>
      <c r="V3279" s="8" t="str">
        <f ca="1">TRIM(INDIRECT(Iterators!D3278))</f>
        <v/>
      </c>
      <c r="W3279" s="8" t="str">
        <f ca="1">TRIM(INDIRECT(Iterators!E3278))</f>
        <v/>
      </c>
      <c r="X3279" s="8" t="str">
        <f ca="1">TRIM(INDIRECT(Iterators!F3278))</f>
        <v/>
      </c>
      <c r="Y3279" s="8" t="str">
        <f ca="1">TRIM(INDIRECT(Iterators!G3278))</f>
        <v/>
      </c>
    </row>
    <row r="3280" spans="20:25" x14ac:dyDescent="0.25">
      <c r="T3280" s="8">
        <v>3278</v>
      </c>
      <c r="U3280" s="8" t="str">
        <f ca="1">TRIM(INDIRECT(Iterators!C3279))</f>
        <v/>
      </c>
      <c r="V3280" s="8" t="str">
        <f ca="1">TRIM(INDIRECT(Iterators!D3279))</f>
        <v/>
      </c>
      <c r="W3280" s="8" t="str">
        <f ca="1">TRIM(INDIRECT(Iterators!E3279))</f>
        <v/>
      </c>
      <c r="X3280" s="8" t="str">
        <f ca="1">TRIM(INDIRECT(Iterators!F3279))</f>
        <v/>
      </c>
      <c r="Y3280" s="8" t="str">
        <f ca="1">TRIM(INDIRECT(Iterators!G3279))</f>
        <v/>
      </c>
    </row>
    <row r="3281" spans="20:25" x14ac:dyDescent="0.25">
      <c r="T3281" s="8">
        <v>3279</v>
      </c>
      <c r="U3281" s="8" t="str">
        <f ca="1">TRIM(INDIRECT(Iterators!C3280))</f>
        <v/>
      </c>
      <c r="V3281" s="8" t="str">
        <f ca="1">TRIM(INDIRECT(Iterators!D3280))</f>
        <v/>
      </c>
      <c r="W3281" s="8" t="str">
        <f ca="1">TRIM(INDIRECT(Iterators!E3280))</f>
        <v/>
      </c>
      <c r="X3281" s="8" t="str">
        <f ca="1">TRIM(INDIRECT(Iterators!F3280))</f>
        <v/>
      </c>
      <c r="Y3281" s="8" t="str">
        <f ca="1">TRIM(INDIRECT(Iterators!G3280))</f>
        <v/>
      </c>
    </row>
    <row r="3282" spans="20:25" x14ac:dyDescent="0.25">
      <c r="T3282" s="8">
        <v>3280</v>
      </c>
      <c r="U3282" s="8" t="str">
        <f ca="1">TRIM(INDIRECT(Iterators!C3281))</f>
        <v/>
      </c>
      <c r="V3282" s="8" t="str">
        <f ca="1">TRIM(INDIRECT(Iterators!D3281))</f>
        <v/>
      </c>
      <c r="W3282" s="8" t="str">
        <f ca="1">TRIM(INDIRECT(Iterators!E3281))</f>
        <v/>
      </c>
      <c r="X3282" s="8" t="str">
        <f ca="1">TRIM(INDIRECT(Iterators!F3281))</f>
        <v/>
      </c>
      <c r="Y3282" s="8" t="str">
        <f ca="1">TRIM(INDIRECT(Iterators!G3281))</f>
        <v/>
      </c>
    </row>
    <row r="3283" spans="20:25" x14ac:dyDescent="0.25">
      <c r="T3283" s="8">
        <v>3281</v>
      </c>
      <c r="U3283" s="8" t="str">
        <f ca="1">TRIM(INDIRECT(Iterators!C3282))</f>
        <v/>
      </c>
      <c r="V3283" s="8" t="str">
        <f ca="1">TRIM(INDIRECT(Iterators!D3282))</f>
        <v/>
      </c>
      <c r="W3283" s="8" t="str">
        <f ca="1">TRIM(INDIRECT(Iterators!E3282))</f>
        <v/>
      </c>
      <c r="X3283" s="8" t="str">
        <f ca="1">TRIM(INDIRECT(Iterators!F3282))</f>
        <v/>
      </c>
      <c r="Y3283" s="8" t="str">
        <f ca="1">TRIM(INDIRECT(Iterators!G3282))</f>
        <v/>
      </c>
    </row>
    <row r="3284" spans="20:25" x14ac:dyDescent="0.25">
      <c r="T3284" s="8">
        <v>3282</v>
      </c>
      <c r="U3284" s="8" t="str">
        <f ca="1">TRIM(INDIRECT(Iterators!C3283))</f>
        <v/>
      </c>
      <c r="V3284" s="8" t="str">
        <f ca="1">TRIM(INDIRECT(Iterators!D3283))</f>
        <v/>
      </c>
      <c r="W3284" s="8" t="str">
        <f ca="1">TRIM(INDIRECT(Iterators!E3283))</f>
        <v/>
      </c>
      <c r="X3284" s="8" t="str">
        <f ca="1">TRIM(INDIRECT(Iterators!F3283))</f>
        <v/>
      </c>
      <c r="Y3284" s="8" t="str">
        <f ca="1">TRIM(INDIRECT(Iterators!G3283))</f>
        <v/>
      </c>
    </row>
    <row r="3285" spans="20:25" x14ac:dyDescent="0.25">
      <c r="T3285" s="8">
        <v>3283</v>
      </c>
      <c r="U3285" s="8" t="str">
        <f ca="1">TRIM(INDIRECT(Iterators!C3284))</f>
        <v/>
      </c>
      <c r="V3285" s="8" t="str">
        <f ca="1">TRIM(INDIRECT(Iterators!D3284))</f>
        <v/>
      </c>
      <c r="W3285" s="8" t="str">
        <f ca="1">TRIM(INDIRECT(Iterators!E3284))</f>
        <v/>
      </c>
      <c r="X3285" s="8" t="str">
        <f ca="1">TRIM(INDIRECT(Iterators!F3284))</f>
        <v/>
      </c>
      <c r="Y3285" s="8" t="str">
        <f ca="1">TRIM(INDIRECT(Iterators!G3284))</f>
        <v/>
      </c>
    </row>
    <row r="3286" spans="20:25" x14ac:dyDescent="0.25">
      <c r="T3286" s="8">
        <v>3284</v>
      </c>
      <c r="U3286" s="8" t="str">
        <f ca="1">TRIM(INDIRECT(Iterators!C3285))</f>
        <v/>
      </c>
      <c r="V3286" s="8" t="str">
        <f ca="1">TRIM(INDIRECT(Iterators!D3285))</f>
        <v/>
      </c>
      <c r="W3286" s="8" t="str">
        <f ca="1">TRIM(INDIRECT(Iterators!E3285))</f>
        <v/>
      </c>
      <c r="X3286" s="8" t="str">
        <f ca="1">TRIM(INDIRECT(Iterators!F3285))</f>
        <v/>
      </c>
      <c r="Y3286" s="8" t="str">
        <f ca="1">TRIM(INDIRECT(Iterators!G3285))</f>
        <v/>
      </c>
    </row>
    <row r="3287" spans="20:25" x14ac:dyDescent="0.25">
      <c r="T3287" s="8">
        <v>3285</v>
      </c>
      <c r="U3287" s="8" t="str">
        <f ca="1">TRIM(INDIRECT(Iterators!C3286))</f>
        <v/>
      </c>
      <c r="V3287" s="8" t="str">
        <f ca="1">TRIM(INDIRECT(Iterators!D3286))</f>
        <v/>
      </c>
      <c r="W3287" s="8" t="str">
        <f ca="1">TRIM(INDIRECT(Iterators!E3286))</f>
        <v/>
      </c>
      <c r="X3287" s="8" t="str">
        <f ca="1">TRIM(INDIRECT(Iterators!F3286))</f>
        <v/>
      </c>
      <c r="Y3287" s="8" t="str">
        <f ca="1">TRIM(INDIRECT(Iterators!G3286))</f>
        <v/>
      </c>
    </row>
    <row r="3288" spans="20:25" x14ac:dyDescent="0.25">
      <c r="T3288" s="8">
        <v>3286</v>
      </c>
      <c r="U3288" s="8" t="str">
        <f ca="1">TRIM(INDIRECT(Iterators!C3287))</f>
        <v/>
      </c>
      <c r="V3288" s="8" t="str">
        <f ca="1">TRIM(INDIRECT(Iterators!D3287))</f>
        <v/>
      </c>
      <c r="W3288" s="8" t="str">
        <f ca="1">TRIM(INDIRECT(Iterators!E3287))</f>
        <v/>
      </c>
      <c r="X3288" s="8" t="str">
        <f ca="1">TRIM(INDIRECT(Iterators!F3287))</f>
        <v/>
      </c>
      <c r="Y3288" s="8" t="str">
        <f ca="1">TRIM(INDIRECT(Iterators!G3287))</f>
        <v/>
      </c>
    </row>
    <row r="3289" spans="20:25" x14ac:dyDescent="0.25">
      <c r="T3289" s="8">
        <v>3287</v>
      </c>
      <c r="U3289" s="8" t="str">
        <f ca="1">TRIM(INDIRECT(Iterators!C3288))</f>
        <v/>
      </c>
      <c r="V3289" s="8" t="str">
        <f ca="1">TRIM(INDIRECT(Iterators!D3288))</f>
        <v/>
      </c>
      <c r="W3289" s="8" t="str">
        <f ca="1">TRIM(INDIRECT(Iterators!E3288))</f>
        <v/>
      </c>
      <c r="X3289" s="8" t="str">
        <f ca="1">TRIM(INDIRECT(Iterators!F3288))</f>
        <v/>
      </c>
      <c r="Y3289" s="8" t="str">
        <f ca="1">TRIM(INDIRECT(Iterators!G3288))</f>
        <v/>
      </c>
    </row>
    <row r="3290" spans="20:25" x14ac:dyDescent="0.25">
      <c r="T3290" s="8">
        <v>3288</v>
      </c>
      <c r="U3290" s="8" t="str">
        <f ca="1">TRIM(INDIRECT(Iterators!C3289))</f>
        <v/>
      </c>
      <c r="V3290" s="8" t="str">
        <f ca="1">TRIM(INDIRECT(Iterators!D3289))</f>
        <v/>
      </c>
      <c r="W3290" s="8" t="str">
        <f ca="1">TRIM(INDIRECT(Iterators!E3289))</f>
        <v/>
      </c>
      <c r="X3290" s="8" t="str">
        <f ca="1">TRIM(INDIRECT(Iterators!F3289))</f>
        <v/>
      </c>
      <c r="Y3290" s="8" t="str">
        <f ca="1">TRIM(INDIRECT(Iterators!G3289))</f>
        <v/>
      </c>
    </row>
    <row r="3291" spans="20:25" x14ac:dyDescent="0.25">
      <c r="T3291" s="8">
        <v>3289</v>
      </c>
      <c r="U3291" s="8" t="str">
        <f ca="1">TRIM(INDIRECT(Iterators!C3290))</f>
        <v/>
      </c>
      <c r="V3291" s="8" t="str">
        <f ca="1">TRIM(INDIRECT(Iterators!D3290))</f>
        <v/>
      </c>
      <c r="W3291" s="8" t="str">
        <f ca="1">TRIM(INDIRECT(Iterators!E3290))</f>
        <v/>
      </c>
      <c r="X3291" s="8" t="str">
        <f ca="1">TRIM(INDIRECT(Iterators!F3290))</f>
        <v/>
      </c>
      <c r="Y3291" s="8" t="str">
        <f ca="1">TRIM(INDIRECT(Iterators!G3290))</f>
        <v/>
      </c>
    </row>
    <row r="3292" spans="20:25" x14ac:dyDescent="0.25">
      <c r="T3292" s="8">
        <v>3290</v>
      </c>
      <c r="U3292" s="8" t="str">
        <f ca="1">TRIM(INDIRECT(Iterators!C3291))</f>
        <v/>
      </c>
      <c r="V3292" s="8" t="str">
        <f ca="1">TRIM(INDIRECT(Iterators!D3291))</f>
        <v/>
      </c>
      <c r="W3292" s="8" t="str">
        <f ca="1">TRIM(INDIRECT(Iterators!E3291))</f>
        <v/>
      </c>
      <c r="X3292" s="8" t="str">
        <f ca="1">TRIM(INDIRECT(Iterators!F3291))</f>
        <v/>
      </c>
      <c r="Y3292" s="8" t="str">
        <f ca="1">TRIM(INDIRECT(Iterators!G3291))</f>
        <v/>
      </c>
    </row>
    <row r="3293" spans="20:25" x14ac:dyDescent="0.25">
      <c r="T3293" s="8">
        <v>3291</v>
      </c>
      <c r="U3293" s="8" t="str">
        <f ca="1">TRIM(INDIRECT(Iterators!C3292))</f>
        <v/>
      </c>
      <c r="V3293" s="8" t="str">
        <f ca="1">TRIM(INDIRECT(Iterators!D3292))</f>
        <v/>
      </c>
      <c r="W3293" s="8" t="str">
        <f ca="1">TRIM(INDIRECT(Iterators!E3292))</f>
        <v/>
      </c>
      <c r="X3293" s="8" t="str">
        <f ca="1">TRIM(INDIRECT(Iterators!F3292))</f>
        <v/>
      </c>
      <c r="Y3293" s="8" t="str">
        <f ca="1">TRIM(INDIRECT(Iterators!G3292))</f>
        <v/>
      </c>
    </row>
    <row r="3294" spans="20:25" x14ac:dyDescent="0.25">
      <c r="T3294" s="8">
        <v>3292</v>
      </c>
      <c r="U3294" s="8" t="str">
        <f ca="1">TRIM(INDIRECT(Iterators!C3293))</f>
        <v/>
      </c>
      <c r="V3294" s="8" t="str">
        <f ca="1">TRIM(INDIRECT(Iterators!D3293))</f>
        <v/>
      </c>
      <c r="W3294" s="8" t="str">
        <f ca="1">TRIM(INDIRECT(Iterators!E3293))</f>
        <v/>
      </c>
      <c r="X3294" s="8" t="str">
        <f ca="1">TRIM(INDIRECT(Iterators!F3293))</f>
        <v/>
      </c>
      <c r="Y3294" s="8" t="str">
        <f ca="1">TRIM(INDIRECT(Iterators!G3293))</f>
        <v/>
      </c>
    </row>
    <row r="3295" spans="20:25" x14ac:dyDescent="0.25">
      <c r="T3295" s="8">
        <v>3293</v>
      </c>
      <c r="U3295" s="8" t="str">
        <f ca="1">TRIM(INDIRECT(Iterators!C3294))</f>
        <v/>
      </c>
      <c r="V3295" s="8" t="str">
        <f ca="1">TRIM(INDIRECT(Iterators!D3294))</f>
        <v/>
      </c>
      <c r="W3295" s="8" t="str">
        <f ca="1">TRIM(INDIRECT(Iterators!E3294))</f>
        <v/>
      </c>
      <c r="X3295" s="8" t="str">
        <f ca="1">TRIM(INDIRECT(Iterators!F3294))</f>
        <v/>
      </c>
      <c r="Y3295" s="8" t="str">
        <f ca="1">TRIM(INDIRECT(Iterators!G3294))</f>
        <v/>
      </c>
    </row>
    <row r="3296" spans="20:25" x14ac:dyDescent="0.25">
      <c r="T3296" s="8">
        <v>3294</v>
      </c>
      <c r="U3296" s="8" t="str">
        <f ca="1">TRIM(INDIRECT(Iterators!C3295))</f>
        <v/>
      </c>
      <c r="V3296" s="8" t="str">
        <f ca="1">TRIM(INDIRECT(Iterators!D3295))</f>
        <v/>
      </c>
      <c r="W3296" s="8" t="str">
        <f ca="1">TRIM(INDIRECT(Iterators!E3295))</f>
        <v/>
      </c>
      <c r="X3296" s="8" t="str">
        <f ca="1">TRIM(INDIRECT(Iterators!F3295))</f>
        <v/>
      </c>
      <c r="Y3296" s="8" t="str">
        <f ca="1">TRIM(INDIRECT(Iterators!G3295))</f>
        <v/>
      </c>
    </row>
    <row r="3297" spans="20:25" x14ac:dyDescent="0.25">
      <c r="T3297" s="8">
        <v>3295</v>
      </c>
      <c r="U3297" s="8" t="str">
        <f ca="1">TRIM(INDIRECT(Iterators!C3296))</f>
        <v/>
      </c>
      <c r="V3297" s="8" t="str">
        <f ca="1">TRIM(INDIRECT(Iterators!D3296))</f>
        <v/>
      </c>
      <c r="W3297" s="8" t="str">
        <f ca="1">TRIM(INDIRECT(Iterators!E3296))</f>
        <v/>
      </c>
      <c r="X3297" s="8" t="str">
        <f ca="1">TRIM(INDIRECT(Iterators!F3296))</f>
        <v/>
      </c>
      <c r="Y3297" s="8" t="str">
        <f ca="1">TRIM(INDIRECT(Iterators!G3296))</f>
        <v/>
      </c>
    </row>
    <row r="3298" spans="20:25" x14ac:dyDescent="0.25">
      <c r="T3298" s="8">
        <v>3296</v>
      </c>
      <c r="U3298" s="8" t="str">
        <f ca="1">TRIM(INDIRECT(Iterators!C3297))</f>
        <v/>
      </c>
      <c r="V3298" s="8" t="str">
        <f ca="1">TRIM(INDIRECT(Iterators!D3297))</f>
        <v/>
      </c>
      <c r="W3298" s="8" t="str">
        <f ca="1">TRIM(INDIRECT(Iterators!E3297))</f>
        <v/>
      </c>
      <c r="X3298" s="8" t="str">
        <f ca="1">TRIM(INDIRECT(Iterators!F3297))</f>
        <v/>
      </c>
      <c r="Y3298" s="8" t="str">
        <f ca="1">TRIM(INDIRECT(Iterators!G3297))</f>
        <v/>
      </c>
    </row>
    <row r="3299" spans="20:25" x14ac:dyDescent="0.25">
      <c r="T3299" s="8">
        <v>3297</v>
      </c>
      <c r="U3299" s="8" t="str">
        <f ca="1">TRIM(INDIRECT(Iterators!C3298))</f>
        <v/>
      </c>
      <c r="V3299" s="8" t="str">
        <f ca="1">TRIM(INDIRECT(Iterators!D3298))</f>
        <v/>
      </c>
      <c r="W3299" s="8" t="str">
        <f ca="1">TRIM(INDIRECT(Iterators!E3298))</f>
        <v/>
      </c>
      <c r="X3299" s="8" t="str">
        <f ca="1">TRIM(INDIRECT(Iterators!F3298))</f>
        <v/>
      </c>
      <c r="Y3299" s="8" t="str">
        <f ca="1">TRIM(INDIRECT(Iterators!G3298))</f>
        <v/>
      </c>
    </row>
    <row r="3300" spans="20:25" x14ac:dyDescent="0.25">
      <c r="T3300" s="8">
        <v>3298</v>
      </c>
      <c r="U3300" s="8" t="str">
        <f ca="1">TRIM(INDIRECT(Iterators!C3299))</f>
        <v/>
      </c>
      <c r="V3300" s="8" t="str">
        <f ca="1">TRIM(INDIRECT(Iterators!D3299))</f>
        <v/>
      </c>
      <c r="W3300" s="8" t="str">
        <f ca="1">TRIM(INDIRECT(Iterators!E3299))</f>
        <v/>
      </c>
      <c r="X3300" s="8" t="str">
        <f ca="1">TRIM(INDIRECT(Iterators!F3299))</f>
        <v/>
      </c>
      <c r="Y3300" s="8" t="str">
        <f ca="1">TRIM(INDIRECT(Iterators!G3299))</f>
        <v/>
      </c>
    </row>
    <row r="3301" spans="20:25" x14ac:dyDescent="0.25">
      <c r="T3301" s="8">
        <v>3299</v>
      </c>
      <c r="U3301" s="8" t="str">
        <f ca="1">TRIM(INDIRECT(Iterators!C3300))</f>
        <v/>
      </c>
      <c r="V3301" s="8" t="str">
        <f ca="1">TRIM(INDIRECT(Iterators!D3300))</f>
        <v/>
      </c>
      <c r="W3301" s="8" t="str">
        <f ca="1">TRIM(INDIRECT(Iterators!E3300))</f>
        <v/>
      </c>
      <c r="X3301" s="8" t="str">
        <f ca="1">TRIM(INDIRECT(Iterators!F3300))</f>
        <v/>
      </c>
      <c r="Y3301" s="8" t="str">
        <f ca="1">TRIM(INDIRECT(Iterators!G3300))</f>
        <v/>
      </c>
    </row>
    <row r="3302" spans="20:25" x14ac:dyDescent="0.25">
      <c r="T3302" s="8">
        <v>3300</v>
      </c>
      <c r="U3302" s="8" t="str">
        <f ca="1">TRIM(INDIRECT(Iterators!C3301))</f>
        <v/>
      </c>
      <c r="V3302" s="8" t="str">
        <f ca="1">TRIM(INDIRECT(Iterators!D3301))</f>
        <v/>
      </c>
      <c r="W3302" s="8" t="str">
        <f ca="1">TRIM(INDIRECT(Iterators!E3301))</f>
        <v/>
      </c>
      <c r="X3302" s="8" t="str">
        <f ca="1">TRIM(INDIRECT(Iterators!F3301))</f>
        <v/>
      </c>
      <c r="Y3302" s="8" t="str">
        <f ca="1">TRIM(INDIRECT(Iterators!G3301))</f>
        <v/>
      </c>
    </row>
    <row r="3303" spans="20:25" x14ac:dyDescent="0.25">
      <c r="T3303" s="8">
        <v>3301</v>
      </c>
      <c r="U3303" s="8" t="str">
        <f ca="1">TRIM(INDIRECT(Iterators!C3302))</f>
        <v/>
      </c>
      <c r="V3303" s="8" t="str">
        <f ca="1">TRIM(INDIRECT(Iterators!D3302))</f>
        <v/>
      </c>
      <c r="W3303" s="8" t="str">
        <f ca="1">TRIM(INDIRECT(Iterators!E3302))</f>
        <v/>
      </c>
      <c r="X3303" s="8" t="str">
        <f ca="1">TRIM(INDIRECT(Iterators!F3302))</f>
        <v/>
      </c>
      <c r="Y3303" s="8" t="str">
        <f ca="1">TRIM(INDIRECT(Iterators!G3302))</f>
        <v/>
      </c>
    </row>
    <row r="3304" spans="20:25" x14ac:dyDescent="0.25">
      <c r="T3304" s="8">
        <v>3302</v>
      </c>
      <c r="U3304" s="8" t="str">
        <f ca="1">TRIM(INDIRECT(Iterators!C3303))</f>
        <v/>
      </c>
      <c r="V3304" s="8" t="str">
        <f ca="1">TRIM(INDIRECT(Iterators!D3303))</f>
        <v/>
      </c>
      <c r="W3304" s="8" t="str">
        <f ca="1">TRIM(INDIRECT(Iterators!E3303))</f>
        <v/>
      </c>
      <c r="X3304" s="8" t="str">
        <f ca="1">TRIM(INDIRECT(Iterators!F3303))</f>
        <v/>
      </c>
      <c r="Y3304" s="8" t="str">
        <f ca="1">TRIM(INDIRECT(Iterators!G3303))</f>
        <v/>
      </c>
    </row>
    <row r="3305" spans="20:25" x14ac:dyDescent="0.25">
      <c r="T3305" s="8">
        <v>3303</v>
      </c>
      <c r="U3305" s="8" t="str">
        <f ca="1">TRIM(INDIRECT(Iterators!C3304))</f>
        <v/>
      </c>
      <c r="V3305" s="8" t="str">
        <f ca="1">TRIM(INDIRECT(Iterators!D3304))</f>
        <v/>
      </c>
      <c r="W3305" s="8" t="str">
        <f ca="1">TRIM(INDIRECT(Iterators!E3304))</f>
        <v/>
      </c>
      <c r="X3305" s="8" t="str">
        <f ca="1">TRIM(INDIRECT(Iterators!F3304))</f>
        <v/>
      </c>
      <c r="Y3305" s="8" t="str">
        <f ca="1">TRIM(INDIRECT(Iterators!G3304))</f>
        <v/>
      </c>
    </row>
    <row r="3306" spans="20:25" x14ac:dyDescent="0.25">
      <c r="T3306" s="8">
        <v>3304</v>
      </c>
      <c r="U3306" s="8" t="str">
        <f ca="1">TRIM(INDIRECT(Iterators!C3305))</f>
        <v/>
      </c>
      <c r="V3306" s="8" t="str">
        <f ca="1">TRIM(INDIRECT(Iterators!D3305))</f>
        <v/>
      </c>
      <c r="W3306" s="8" t="str">
        <f ca="1">TRIM(INDIRECT(Iterators!E3305))</f>
        <v/>
      </c>
      <c r="X3306" s="8" t="str">
        <f ca="1">TRIM(INDIRECT(Iterators!F3305))</f>
        <v/>
      </c>
      <c r="Y3306" s="8" t="str">
        <f ca="1">TRIM(INDIRECT(Iterators!G3305))</f>
        <v/>
      </c>
    </row>
    <row r="3307" spans="20:25" x14ac:dyDescent="0.25">
      <c r="T3307" s="8">
        <v>3305</v>
      </c>
      <c r="U3307" s="8" t="str">
        <f ca="1">TRIM(INDIRECT(Iterators!C3306))</f>
        <v/>
      </c>
      <c r="V3307" s="8" t="str">
        <f ca="1">TRIM(INDIRECT(Iterators!D3306))</f>
        <v/>
      </c>
      <c r="W3307" s="8" t="str">
        <f ca="1">TRIM(INDIRECT(Iterators!E3306))</f>
        <v/>
      </c>
      <c r="X3307" s="8" t="str">
        <f ca="1">TRIM(INDIRECT(Iterators!F3306))</f>
        <v/>
      </c>
      <c r="Y3307" s="8" t="str">
        <f ca="1">TRIM(INDIRECT(Iterators!G3306))</f>
        <v/>
      </c>
    </row>
    <row r="3308" spans="20:25" x14ac:dyDescent="0.25">
      <c r="T3308" s="8">
        <v>3306</v>
      </c>
      <c r="U3308" s="8" t="str">
        <f ca="1">TRIM(INDIRECT(Iterators!C3307))</f>
        <v/>
      </c>
      <c r="V3308" s="8" t="str">
        <f ca="1">TRIM(INDIRECT(Iterators!D3307))</f>
        <v/>
      </c>
      <c r="W3308" s="8" t="str">
        <f ca="1">TRIM(INDIRECT(Iterators!E3307))</f>
        <v/>
      </c>
      <c r="X3308" s="8" t="str">
        <f ca="1">TRIM(INDIRECT(Iterators!F3307))</f>
        <v/>
      </c>
      <c r="Y3308" s="8" t="str">
        <f ca="1">TRIM(INDIRECT(Iterators!G3307))</f>
        <v/>
      </c>
    </row>
    <row r="3309" spans="20:25" x14ac:dyDescent="0.25">
      <c r="T3309" s="8">
        <v>3307</v>
      </c>
      <c r="U3309" s="8" t="str">
        <f ca="1">TRIM(INDIRECT(Iterators!C3308))</f>
        <v/>
      </c>
      <c r="V3309" s="8" t="str">
        <f ca="1">TRIM(INDIRECT(Iterators!D3308))</f>
        <v/>
      </c>
      <c r="W3309" s="8" t="str">
        <f ca="1">TRIM(INDIRECT(Iterators!E3308))</f>
        <v/>
      </c>
      <c r="X3309" s="8" t="str">
        <f ca="1">TRIM(INDIRECT(Iterators!F3308))</f>
        <v/>
      </c>
      <c r="Y3309" s="8" t="str">
        <f ca="1">TRIM(INDIRECT(Iterators!G3308))</f>
        <v/>
      </c>
    </row>
    <row r="3310" spans="20:25" x14ac:dyDescent="0.25">
      <c r="T3310" s="8">
        <v>3308</v>
      </c>
      <c r="U3310" s="8" t="str">
        <f ca="1">TRIM(INDIRECT(Iterators!C3309))</f>
        <v/>
      </c>
      <c r="V3310" s="8" t="str">
        <f ca="1">TRIM(INDIRECT(Iterators!D3309))</f>
        <v/>
      </c>
      <c r="W3310" s="8" t="str">
        <f ca="1">TRIM(INDIRECT(Iterators!E3309))</f>
        <v/>
      </c>
      <c r="X3310" s="8" t="str">
        <f ca="1">TRIM(INDIRECT(Iterators!F3309))</f>
        <v/>
      </c>
      <c r="Y3310" s="8" t="str">
        <f ca="1">TRIM(INDIRECT(Iterators!G3309))</f>
        <v/>
      </c>
    </row>
    <row r="3311" spans="20:25" x14ac:dyDescent="0.25">
      <c r="T3311" s="8">
        <v>3309</v>
      </c>
      <c r="U3311" s="8" t="str">
        <f ca="1">TRIM(INDIRECT(Iterators!C3310))</f>
        <v/>
      </c>
      <c r="V3311" s="8" t="str">
        <f ca="1">TRIM(INDIRECT(Iterators!D3310))</f>
        <v/>
      </c>
      <c r="W3311" s="8" t="str">
        <f ca="1">TRIM(INDIRECT(Iterators!E3310))</f>
        <v/>
      </c>
      <c r="X3311" s="8" t="str">
        <f ca="1">TRIM(INDIRECT(Iterators!F3310))</f>
        <v/>
      </c>
      <c r="Y3311" s="8" t="str">
        <f ca="1">TRIM(INDIRECT(Iterators!G3310))</f>
        <v/>
      </c>
    </row>
    <row r="3312" spans="20:25" x14ac:dyDescent="0.25">
      <c r="T3312" s="8">
        <v>3310</v>
      </c>
      <c r="U3312" s="8" t="str">
        <f ca="1">TRIM(INDIRECT(Iterators!C3311))</f>
        <v/>
      </c>
      <c r="V3312" s="8" t="str">
        <f ca="1">TRIM(INDIRECT(Iterators!D3311))</f>
        <v/>
      </c>
      <c r="W3312" s="8" t="str">
        <f ca="1">TRIM(INDIRECT(Iterators!E3311))</f>
        <v/>
      </c>
      <c r="X3312" s="8" t="str">
        <f ca="1">TRIM(INDIRECT(Iterators!F3311))</f>
        <v/>
      </c>
      <c r="Y3312" s="8" t="str">
        <f ca="1">TRIM(INDIRECT(Iterators!G3311))</f>
        <v/>
      </c>
    </row>
    <row r="3313" spans="20:25" x14ac:dyDescent="0.25">
      <c r="T3313" s="8">
        <v>3311</v>
      </c>
      <c r="U3313" s="8" t="str">
        <f ca="1">TRIM(INDIRECT(Iterators!C3312))</f>
        <v/>
      </c>
      <c r="V3313" s="8" t="str">
        <f ca="1">TRIM(INDIRECT(Iterators!D3312))</f>
        <v/>
      </c>
      <c r="W3313" s="8" t="str">
        <f ca="1">TRIM(INDIRECT(Iterators!E3312))</f>
        <v/>
      </c>
      <c r="X3313" s="8" t="str">
        <f ca="1">TRIM(INDIRECT(Iterators!F3312))</f>
        <v/>
      </c>
      <c r="Y3313" s="8" t="str">
        <f ca="1">TRIM(INDIRECT(Iterators!G3312))</f>
        <v/>
      </c>
    </row>
    <row r="3314" spans="20:25" x14ac:dyDescent="0.25">
      <c r="T3314" s="8">
        <v>3312</v>
      </c>
      <c r="U3314" s="8" t="str">
        <f ca="1">TRIM(INDIRECT(Iterators!C3313))</f>
        <v/>
      </c>
      <c r="V3314" s="8" t="str">
        <f ca="1">TRIM(INDIRECT(Iterators!D3313))</f>
        <v/>
      </c>
      <c r="W3314" s="8" t="str">
        <f ca="1">TRIM(INDIRECT(Iterators!E3313))</f>
        <v/>
      </c>
      <c r="X3314" s="8" t="str">
        <f ca="1">TRIM(INDIRECT(Iterators!F3313))</f>
        <v/>
      </c>
      <c r="Y3314" s="8" t="str">
        <f ca="1">TRIM(INDIRECT(Iterators!G3313))</f>
        <v/>
      </c>
    </row>
    <row r="3315" spans="20:25" x14ac:dyDescent="0.25">
      <c r="T3315" s="8">
        <v>3313</v>
      </c>
      <c r="U3315" s="8" t="str">
        <f ca="1">TRIM(INDIRECT(Iterators!C3314))</f>
        <v/>
      </c>
      <c r="V3315" s="8" t="str">
        <f ca="1">TRIM(INDIRECT(Iterators!D3314))</f>
        <v/>
      </c>
      <c r="W3315" s="8" t="str">
        <f ca="1">TRIM(INDIRECT(Iterators!E3314))</f>
        <v/>
      </c>
      <c r="X3315" s="8" t="str">
        <f ca="1">TRIM(INDIRECT(Iterators!F3314))</f>
        <v/>
      </c>
      <c r="Y3315" s="8" t="str">
        <f ca="1">TRIM(INDIRECT(Iterators!G3314))</f>
        <v/>
      </c>
    </row>
    <row r="3316" spans="20:25" x14ac:dyDescent="0.25">
      <c r="T3316" s="8">
        <v>3314</v>
      </c>
      <c r="U3316" s="8" t="str">
        <f ca="1">TRIM(INDIRECT(Iterators!C3315))</f>
        <v/>
      </c>
      <c r="V3316" s="8" t="str">
        <f ca="1">TRIM(INDIRECT(Iterators!D3315))</f>
        <v/>
      </c>
      <c r="W3316" s="8" t="str">
        <f ca="1">TRIM(INDIRECT(Iterators!E3315))</f>
        <v/>
      </c>
      <c r="X3316" s="8" t="str">
        <f ca="1">TRIM(INDIRECT(Iterators!F3315))</f>
        <v/>
      </c>
      <c r="Y3316" s="8" t="str">
        <f ca="1">TRIM(INDIRECT(Iterators!G3315))</f>
        <v/>
      </c>
    </row>
    <row r="3317" spans="20:25" x14ac:dyDescent="0.25">
      <c r="T3317" s="8">
        <v>3315</v>
      </c>
      <c r="U3317" s="8" t="str">
        <f ca="1">TRIM(INDIRECT(Iterators!C3316))</f>
        <v/>
      </c>
      <c r="V3317" s="8" t="str">
        <f ca="1">TRIM(INDIRECT(Iterators!D3316))</f>
        <v/>
      </c>
      <c r="W3317" s="8" t="str">
        <f ca="1">TRIM(INDIRECT(Iterators!E3316))</f>
        <v/>
      </c>
      <c r="X3317" s="8" t="str">
        <f ca="1">TRIM(INDIRECT(Iterators!F3316))</f>
        <v/>
      </c>
      <c r="Y3317" s="8" t="str">
        <f ca="1">TRIM(INDIRECT(Iterators!G3316))</f>
        <v/>
      </c>
    </row>
    <row r="3318" spans="20:25" x14ac:dyDescent="0.25">
      <c r="T3318" s="8">
        <v>3316</v>
      </c>
      <c r="U3318" s="8" t="str">
        <f ca="1">TRIM(INDIRECT(Iterators!C3317))</f>
        <v/>
      </c>
      <c r="V3318" s="8" t="str">
        <f ca="1">TRIM(INDIRECT(Iterators!D3317))</f>
        <v/>
      </c>
      <c r="W3318" s="8" t="str">
        <f ca="1">TRIM(INDIRECT(Iterators!E3317))</f>
        <v/>
      </c>
      <c r="X3318" s="8" t="str">
        <f ca="1">TRIM(INDIRECT(Iterators!F3317))</f>
        <v/>
      </c>
      <c r="Y3318" s="8" t="str">
        <f ca="1">TRIM(INDIRECT(Iterators!G3317))</f>
        <v/>
      </c>
    </row>
    <row r="3319" spans="20:25" x14ac:dyDescent="0.25">
      <c r="T3319" s="8">
        <v>3317</v>
      </c>
      <c r="U3319" s="8" t="str">
        <f ca="1">TRIM(INDIRECT(Iterators!C3318))</f>
        <v/>
      </c>
      <c r="V3319" s="8" t="str">
        <f ca="1">TRIM(INDIRECT(Iterators!D3318))</f>
        <v/>
      </c>
      <c r="W3319" s="8" t="str">
        <f ca="1">TRIM(INDIRECT(Iterators!E3318))</f>
        <v/>
      </c>
      <c r="X3319" s="8" t="str">
        <f ca="1">TRIM(INDIRECT(Iterators!F3318))</f>
        <v/>
      </c>
      <c r="Y3319" s="8" t="str">
        <f ca="1">TRIM(INDIRECT(Iterators!G3318))</f>
        <v/>
      </c>
    </row>
    <row r="3320" spans="20:25" x14ac:dyDescent="0.25">
      <c r="T3320" s="8">
        <v>3318</v>
      </c>
      <c r="U3320" s="8" t="str">
        <f ca="1">TRIM(INDIRECT(Iterators!C3319))</f>
        <v/>
      </c>
      <c r="V3320" s="8" t="str">
        <f ca="1">TRIM(INDIRECT(Iterators!D3319))</f>
        <v/>
      </c>
      <c r="W3320" s="8" t="str">
        <f ca="1">TRIM(INDIRECT(Iterators!E3319))</f>
        <v/>
      </c>
      <c r="X3320" s="8" t="str">
        <f ca="1">TRIM(INDIRECT(Iterators!F3319))</f>
        <v/>
      </c>
      <c r="Y3320" s="8" t="str">
        <f ca="1">TRIM(INDIRECT(Iterators!G3319))</f>
        <v/>
      </c>
    </row>
    <row r="3321" spans="20:25" x14ac:dyDescent="0.25">
      <c r="T3321" s="8">
        <v>3319</v>
      </c>
      <c r="U3321" s="8" t="str">
        <f ca="1">TRIM(INDIRECT(Iterators!C3320))</f>
        <v/>
      </c>
      <c r="V3321" s="8" t="str">
        <f ca="1">TRIM(INDIRECT(Iterators!D3320))</f>
        <v/>
      </c>
      <c r="W3321" s="8" t="str">
        <f ca="1">TRIM(INDIRECT(Iterators!E3320))</f>
        <v/>
      </c>
      <c r="X3321" s="8" t="str">
        <f ca="1">TRIM(INDIRECT(Iterators!F3320))</f>
        <v/>
      </c>
      <c r="Y3321" s="8" t="str">
        <f ca="1">TRIM(INDIRECT(Iterators!G3320))</f>
        <v/>
      </c>
    </row>
    <row r="3322" spans="20:25" x14ac:dyDescent="0.25">
      <c r="T3322" s="8">
        <v>3320</v>
      </c>
      <c r="U3322" s="8" t="str">
        <f ca="1">TRIM(INDIRECT(Iterators!C3321))</f>
        <v/>
      </c>
      <c r="V3322" s="8" t="str">
        <f ca="1">TRIM(INDIRECT(Iterators!D3321))</f>
        <v/>
      </c>
      <c r="W3322" s="8" t="str">
        <f ca="1">TRIM(INDIRECT(Iterators!E3321))</f>
        <v/>
      </c>
      <c r="X3322" s="8" t="str">
        <f ca="1">TRIM(INDIRECT(Iterators!F3321))</f>
        <v/>
      </c>
      <c r="Y3322" s="8" t="str">
        <f ca="1">TRIM(INDIRECT(Iterators!G3321))</f>
        <v/>
      </c>
    </row>
    <row r="3323" spans="20:25" x14ac:dyDescent="0.25">
      <c r="T3323" s="8">
        <v>3321</v>
      </c>
      <c r="U3323" s="8" t="str">
        <f ca="1">TRIM(INDIRECT(Iterators!C3322))</f>
        <v/>
      </c>
      <c r="V3323" s="8" t="str">
        <f ca="1">TRIM(INDIRECT(Iterators!D3322))</f>
        <v/>
      </c>
      <c r="W3323" s="8" t="str">
        <f ca="1">TRIM(INDIRECT(Iterators!E3322))</f>
        <v/>
      </c>
      <c r="X3323" s="8" t="str">
        <f ca="1">TRIM(INDIRECT(Iterators!F3322))</f>
        <v/>
      </c>
      <c r="Y3323" s="8" t="str">
        <f ca="1">TRIM(INDIRECT(Iterators!G3322))</f>
        <v/>
      </c>
    </row>
    <row r="3324" spans="20:25" x14ac:dyDescent="0.25">
      <c r="T3324" s="8">
        <v>3322</v>
      </c>
      <c r="U3324" s="8" t="str">
        <f ca="1">TRIM(INDIRECT(Iterators!C3323))</f>
        <v/>
      </c>
      <c r="V3324" s="8" t="str">
        <f ca="1">TRIM(INDIRECT(Iterators!D3323))</f>
        <v/>
      </c>
      <c r="W3324" s="8" t="str">
        <f ca="1">TRIM(INDIRECT(Iterators!E3323))</f>
        <v/>
      </c>
      <c r="X3324" s="8" t="str">
        <f ca="1">TRIM(INDIRECT(Iterators!F3323))</f>
        <v/>
      </c>
      <c r="Y3324" s="8" t="str">
        <f ca="1">TRIM(INDIRECT(Iterators!G3323))</f>
        <v/>
      </c>
    </row>
    <row r="3325" spans="20:25" x14ac:dyDescent="0.25">
      <c r="T3325" s="8">
        <v>3323</v>
      </c>
      <c r="U3325" s="8" t="str">
        <f ca="1">TRIM(INDIRECT(Iterators!C3324))</f>
        <v/>
      </c>
      <c r="V3325" s="8" t="str">
        <f ca="1">TRIM(INDIRECT(Iterators!D3324))</f>
        <v/>
      </c>
      <c r="W3325" s="8" t="str">
        <f ca="1">TRIM(INDIRECT(Iterators!E3324))</f>
        <v/>
      </c>
      <c r="X3325" s="8" t="str">
        <f ca="1">TRIM(INDIRECT(Iterators!F3324))</f>
        <v/>
      </c>
      <c r="Y3325" s="8" t="str">
        <f ca="1">TRIM(INDIRECT(Iterators!G3324))</f>
        <v/>
      </c>
    </row>
    <row r="3326" spans="20:25" x14ac:dyDescent="0.25">
      <c r="T3326" s="8">
        <v>3324</v>
      </c>
      <c r="U3326" s="8" t="str">
        <f ca="1">TRIM(INDIRECT(Iterators!C3325))</f>
        <v/>
      </c>
      <c r="V3326" s="8" t="str">
        <f ca="1">TRIM(INDIRECT(Iterators!D3325))</f>
        <v/>
      </c>
      <c r="W3326" s="8" t="str">
        <f ca="1">TRIM(INDIRECT(Iterators!E3325))</f>
        <v/>
      </c>
      <c r="X3326" s="8" t="str">
        <f ca="1">TRIM(INDIRECT(Iterators!F3325))</f>
        <v/>
      </c>
      <c r="Y3326" s="8" t="str">
        <f ca="1">TRIM(INDIRECT(Iterators!G3325))</f>
        <v/>
      </c>
    </row>
    <row r="3327" spans="20:25" x14ac:dyDescent="0.25">
      <c r="T3327" s="8">
        <v>3325</v>
      </c>
      <c r="U3327" s="8" t="str">
        <f ca="1">TRIM(INDIRECT(Iterators!C3326))</f>
        <v/>
      </c>
      <c r="V3327" s="8" t="str">
        <f ca="1">TRIM(INDIRECT(Iterators!D3326))</f>
        <v/>
      </c>
      <c r="W3327" s="8" t="str">
        <f ca="1">TRIM(INDIRECT(Iterators!E3326))</f>
        <v/>
      </c>
      <c r="X3327" s="8" t="str">
        <f ca="1">TRIM(INDIRECT(Iterators!F3326))</f>
        <v/>
      </c>
      <c r="Y3327" s="8" t="str">
        <f ca="1">TRIM(INDIRECT(Iterators!G3326))</f>
        <v/>
      </c>
    </row>
    <row r="3328" spans="20:25" x14ac:dyDescent="0.25">
      <c r="T3328" s="8">
        <v>3326</v>
      </c>
      <c r="U3328" s="8" t="str">
        <f ca="1">TRIM(INDIRECT(Iterators!C3327))</f>
        <v/>
      </c>
      <c r="V3328" s="8" t="str">
        <f ca="1">TRIM(INDIRECT(Iterators!D3327))</f>
        <v/>
      </c>
      <c r="W3328" s="8" t="str">
        <f ca="1">TRIM(INDIRECT(Iterators!E3327))</f>
        <v/>
      </c>
      <c r="X3328" s="8" t="str">
        <f ca="1">TRIM(INDIRECT(Iterators!F3327))</f>
        <v/>
      </c>
      <c r="Y3328" s="8" t="str">
        <f ca="1">TRIM(INDIRECT(Iterators!G3327))</f>
        <v/>
      </c>
    </row>
    <row r="3329" spans="20:25" x14ac:dyDescent="0.25">
      <c r="T3329" s="8">
        <v>3327</v>
      </c>
      <c r="U3329" s="8" t="str">
        <f ca="1">TRIM(INDIRECT(Iterators!C3328))</f>
        <v/>
      </c>
      <c r="V3329" s="8" t="str">
        <f ca="1">TRIM(INDIRECT(Iterators!D3328))</f>
        <v/>
      </c>
      <c r="W3329" s="8" t="str">
        <f ca="1">TRIM(INDIRECT(Iterators!E3328))</f>
        <v/>
      </c>
      <c r="X3329" s="8" t="str">
        <f ca="1">TRIM(INDIRECT(Iterators!F3328))</f>
        <v/>
      </c>
      <c r="Y3329" s="8" t="str">
        <f ca="1">TRIM(INDIRECT(Iterators!G3328))</f>
        <v/>
      </c>
    </row>
    <row r="3330" spans="20:25" x14ac:dyDescent="0.25">
      <c r="T3330" s="8">
        <v>3328</v>
      </c>
      <c r="U3330" s="8" t="str">
        <f ca="1">TRIM(INDIRECT(Iterators!C3329))</f>
        <v/>
      </c>
      <c r="V3330" s="8" t="str">
        <f ca="1">TRIM(INDIRECT(Iterators!D3329))</f>
        <v/>
      </c>
      <c r="W3330" s="8" t="str">
        <f ca="1">TRIM(INDIRECT(Iterators!E3329))</f>
        <v/>
      </c>
      <c r="X3330" s="8" t="str">
        <f ca="1">TRIM(INDIRECT(Iterators!F3329))</f>
        <v/>
      </c>
      <c r="Y3330" s="8" t="str">
        <f ca="1">TRIM(INDIRECT(Iterators!G3329))</f>
        <v/>
      </c>
    </row>
    <row r="3331" spans="20:25" x14ac:dyDescent="0.25">
      <c r="T3331" s="8">
        <v>3329</v>
      </c>
      <c r="U3331" s="8" t="str">
        <f ca="1">TRIM(INDIRECT(Iterators!C3330))</f>
        <v/>
      </c>
      <c r="V3331" s="8" t="str">
        <f ca="1">TRIM(INDIRECT(Iterators!D3330))</f>
        <v/>
      </c>
      <c r="W3331" s="8" t="str">
        <f ca="1">TRIM(INDIRECT(Iterators!E3330))</f>
        <v/>
      </c>
      <c r="X3331" s="8" t="str">
        <f ca="1">TRIM(INDIRECT(Iterators!F3330))</f>
        <v/>
      </c>
      <c r="Y3331" s="8" t="str">
        <f ca="1">TRIM(INDIRECT(Iterators!G3330))</f>
        <v/>
      </c>
    </row>
    <row r="3332" spans="20:25" x14ac:dyDescent="0.25">
      <c r="T3332" s="8">
        <v>3330</v>
      </c>
      <c r="U3332" s="8" t="str">
        <f ca="1">TRIM(INDIRECT(Iterators!C3331))</f>
        <v/>
      </c>
      <c r="V3332" s="8" t="str">
        <f ca="1">TRIM(INDIRECT(Iterators!D3331))</f>
        <v/>
      </c>
      <c r="W3332" s="8" t="str">
        <f ca="1">TRIM(INDIRECT(Iterators!E3331))</f>
        <v/>
      </c>
      <c r="X3332" s="8" t="str">
        <f ca="1">TRIM(INDIRECT(Iterators!F3331))</f>
        <v/>
      </c>
      <c r="Y3332" s="8" t="str">
        <f ca="1">TRIM(INDIRECT(Iterators!G3331))</f>
        <v/>
      </c>
    </row>
    <row r="3333" spans="20:25" x14ac:dyDescent="0.25">
      <c r="T3333" s="8">
        <v>3331</v>
      </c>
      <c r="U3333" s="8" t="str">
        <f ca="1">TRIM(INDIRECT(Iterators!C3332))</f>
        <v/>
      </c>
      <c r="V3333" s="8" t="str">
        <f ca="1">TRIM(INDIRECT(Iterators!D3332))</f>
        <v/>
      </c>
      <c r="W3333" s="8" t="str">
        <f ca="1">TRIM(INDIRECT(Iterators!E3332))</f>
        <v/>
      </c>
      <c r="X3333" s="8" t="str">
        <f ca="1">TRIM(INDIRECT(Iterators!F3332))</f>
        <v/>
      </c>
      <c r="Y3333" s="8" t="str">
        <f ca="1">TRIM(INDIRECT(Iterators!G3332))</f>
        <v/>
      </c>
    </row>
    <row r="3334" spans="20:25" x14ac:dyDescent="0.25">
      <c r="T3334" s="8">
        <v>3332</v>
      </c>
      <c r="U3334" s="8" t="str">
        <f ca="1">TRIM(INDIRECT(Iterators!C3333))</f>
        <v/>
      </c>
      <c r="V3334" s="8" t="str">
        <f ca="1">TRIM(INDIRECT(Iterators!D3333))</f>
        <v/>
      </c>
      <c r="W3334" s="8" t="str">
        <f ca="1">TRIM(INDIRECT(Iterators!E3333))</f>
        <v/>
      </c>
      <c r="X3334" s="8" t="str">
        <f ca="1">TRIM(INDIRECT(Iterators!F3333))</f>
        <v/>
      </c>
      <c r="Y3334" s="8" t="str">
        <f ca="1">TRIM(INDIRECT(Iterators!G3333))</f>
        <v/>
      </c>
    </row>
    <row r="3335" spans="20:25" x14ac:dyDescent="0.25">
      <c r="T3335" s="8">
        <v>3333</v>
      </c>
      <c r="U3335" s="8" t="str">
        <f ca="1">TRIM(INDIRECT(Iterators!C3334))</f>
        <v/>
      </c>
      <c r="V3335" s="8" t="str">
        <f ca="1">TRIM(INDIRECT(Iterators!D3334))</f>
        <v/>
      </c>
      <c r="W3335" s="8" t="str">
        <f ca="1">TRIM(INDIRECT(Iterators!E3334))</f>
        <v/>
      </c>
      <c r="X3335" s="8" t="str">
        <f ca="1">TRIM(INDIRECT(Iterators!F3334))</f>
        <v/>
      </c>
      <c r="Y3335" s="8" t="str">
        <f ca="1">TRIM(INDIRECT(Iterators!G3334))</f>
        <v/>
      </c>
    </row>
    <row r="3336" spans="20:25" x14ac:dyDescent="0.25">
      <c r="T3336" s="8">
        <v>3334</v>
      </c>
      <c r="U3336" s="8" t="str">
        <f ca="1">TRIM(INDIRECT(Iterators!C3335))</f>
        <v/>
      </c>
      <c r="V3336" s="8" t="str">
        <f ca="1">TRIM(INDIRECT(Iterators!D3335))</f>
        <v/>
      </c>
      <c r="W3336" s="8" t="str">
        <f ca="1">TRIM(INDIRECT(Iterators!E3335))</f>
        <v/>
      </c>
      <c r="X3336" s="8" t="str">
        <f ca="1">TRIM(INDIRECT(Iterators!F3335))</f>
        <v/>
      </c>
      <c r="Y3336" s="8" t="str">
        <f ca="1">TRIM(INDIRECT(Iterators!G3335))</f>
        <v/>
      </c>
    </row>
    <row r="3337" spans="20:25" x14ac:dyDescent="0.25">
      <c r="T3337" s="8">
        <v>3335</v>
      </c>
      <c r="U3337" s="8" t="str">
        <f ca="1">TRIM(INDIRECT(Iterators!C3336))</f>
        <v/>
      </c>
      <c r="V3337" s="8" t="str">
        <f ca="1">TRIM(INDIRECT(Iterators!D3336))</f>
        <v/>
      </c>
      <c r="W3337" s="8" t="str">
        <f ca="1">TRIM(INDIRECT(Iterators!E3336))</f>
        <v/>
      </c>
      <c r="X3337" s="8" t="str">
        <f ca="1">TRIM(INDIRECT(Iterators!F3336))</f>
        <v/>
      </c>
      <c r="Y3337" s="8" t="str">
        <f ca="1">TRIM(INDIRECT(Iterators!G3336))</f>
        <v/>
      </c>
    </row>
    <row r="3338" spans="20:25" x14ac:dyDescent="0.25">
      <c r="T3338" s="8">
        <v>3336</v>
      </c>
      <c r="U3338" s="8" t="str">
        <f ca="1">TRIM(INDIRECT(Iterators!C3337))</f>
        <v/>
      </c>
      <c r="V3338" s="8" t="str">
        <f ca="1">TRIM(INDIRECT(Iterators!D3337))</f>
        <v/>
      </c>
      <c r="W3338" s="8" t="str">
        <f ca="1">TRIM(INDIRECT(Iterators!E3337))</f>
        <v/>
      </c>
      <c r="X3338" s="8" t="str">
        <f ca="1">TRIM(INDIRECT(Iterators!F3337))</f>
        <v/>
      </c>
      <c r="Y3338" s="8" t="str">
        <f ca="1">TRIM(INDIRECT(Iterators!G3337))</f>
        <v/>
      </c>
    </row>
    <row r="3339" spans="20:25" x14ac:dyDescent="0.25">
      <c r="T3339" s="8">
        <v>3337</v>
      </c>
      <c r="U3339" s="8" t="str">
        <f ca="1">TRIM(INDIRECT(Iterators!C3338))</f>
        <v/>
      </c>
      <c r="V3339" s="8" t="str">
        <f ca="1">TRIM(INDIRECT(Iterators!D3338))</f>
        <v/>
      </c>
      <c r="W3339" s="8" t="str">
        <f ca="1">TRIM(INDIRECT(Iterators!E3338))</f>
        <v/>
      </c>
      <c r="X3339" s="8" t="str">
        <f ca="1">TRIM(INDIRECT(Iterators!F3338))</f>
        <v/>
      </c>
      <c r="Y3339" s="8" t="str">
        <f ca="1">TRIM(INDIRECT(Iterators!G3338))</f>
        <v/>
      </c>
    </row>
    <row r="3340" spans="20:25" x14ac:dyDescent="0.25">
      <c r="T3340" s="8">
        <v>3338</v>
      </c>
      <c r="U3340" s="8" t="str">
        <f ca="1">TRIM(INDIRECT(Iterators!C3339))</f>
        <v/>
      </c>
      <c r="V3340" s="8" t="str">
        <f ca="1">TRIM(INDIRECT(Iterators!D3339))</f>
        <v/>
      </c>
      <c r="W3340" s="8" t="str">
        <f ca="1">TRIM(INDIRECT(Iterators!E3339))</f>
        <v/>
      </c>
      <c r="X3340" s="8" t="str">
        <f ca="1">TRIM(INDIRECT(Iterators!F3339))</f>
        <v/>
      </c>
      <c r="Y3340" s="8" t="str">
        <f ca="1">TRIM(INDIRECT(Iterators!G3339))</f>
        <v/>
      </c>
    </row>
    <row r="3341" spans="20:25" x14ac:dyDescent="0.25">
      <c r="T3341" s="8">
        <v>3339</v>
      </c>
      <c r="U3341" s="8" t="str">
        <f ca="1">TRIM(INDIRECT(Iterators!C3340))</f>
        <v/>
      </c>
      <c r="V3341" s="8" t="str">
        <f ca="1">TRIM(INDIRECT(Iterators!D3340))</f>
        <v/>
      </c>
      <c r="W3341" s="8" t="str">
        <f ca="1">TRIM(INDIRECT(Iterators!E3340))</f>
        <v/>
      </c>
      <c r="X3341" s="8" t="str">
        <f ca="1">TRIM(INDIRECT(Iterators!F3340))</f>
        <v/>
      </c>
      <c r="Y3341" s="8" t="str">
        <f ca="1">TRIM(INDIRECT(Iterators!G3340))</f>
        <v/>
      </c>
    </row>
    <row r="3342" spans="20:25" x14ac:dyDescent="0.25">
      <c r="T3342" s="8">
        <v>3340</v>
      </c>
      <c r="U3342" s="8" t="str">
        <f ca="1">TRIM(INDIRECT(Iterators!C3341))</f>
        <v/>
      </c>
      <c r="V3342" s="8" t="str">
        <f ca="1">TRIM(INDIRECT(Iterators!D3341))</f>
        <v/>
      </c>
      <c r="W3342" s="8" t="str">
        <f ca="1">TRIM(INDIRECT(Iterators!E3341))</f>
        <v/>
      </c>
      <c r="X3342" s="8" t="str">
        <f ca="1">TRIM(INDIRECT(Iterators!F3341))</f>
        <v/>
      </c>
      <c r="Y3342" s="8" t="str">
        <f ca="1">TRIM(INDIRECT(Iterators!G3341))</f>
        <v/>
      </c>
    </row>
    <row r="3343" spans="20:25" x14ac:dyDescent="0.25">
      <c r="T3343" s="8">
        <v>3341</v>
      </c>
      <c r="U3343" s="8" t="str">
        <f ca="1">TRIM(INDIRECT(Iterators!C3342))</f>
        <v/>
      </c>
      <c r="V3343" s="8" t="str">
        <f ca="1">TRIM(INDIRECT(Iterators!D3342))</f>
        <v/>
      </c>
      <c r="W3343" s="8" t="str">
        <f ca="1">TRIM(INDIRECT(Iterators!E3342))</f>
        <v/>
      </c>
      <c r="X3343" s="8" t="str">
        <f ca="1">TRIM(INDIRECT(Iterators!F3342))</f>
        <v/>
      </c>
      <c r="Y3343" s="8" t="str">
        <f ca="1">TRIM(INDIRECT(Iterators!G3342))</f>
        <v/>
      </c>
    </row>
    <row r="3344" spans="20:25" x14ac:dyDescent="0.25">
      <c r="T3344" s="8">
        <v>3342</v>
      </c>
      <c r="U3344" s="8" t="str">
        <f ca="1">TRIM(INDIRECT(Iterators!C3343))</f>
        <v/>
      </c>
      <c r="V3344" s="8" t="str">
        <f ca="1">TRIM(INDIRECT(Iterators!D3343))</f>
        <v/>
      </c>
      <c r="W3344" s="8" t="str">
        <f ca="1">TRIM(INDIRECT(Iterators!E3343))</f>
        <v/>
      </c>
      <c r="X3344" s="8" t="str">
        <f ca="1">TRIM(INDIRECT(Iterators!F3343))</f>
        <v/>
      </c>
      <c r="Y3344" s="8" t="str">
        <f ca="1">TRIM(INDIRECT(Iterators!G3343))</f>
        <v/>
      </c>
    </row>
    <row r="3345" spans="20:25" x14ac:dyDescent="0.25">
      <c r="T3345" s="8">
        <v>3343</v>
      </c>
      <c r="U3345" s="8" t="str">
        <f ca="1">TRIM(INDIRECT(Iterators!C3344))</f>
        <v/>
      </c>
      <c r="V3345" s="8" t="str">
        <f ca="1">TRIM(INDIRECT(Iterators!D3344))</f>
        <v/>
      </c>
      <c r="W3345" s="8" t="str">
        <f ca="1">TRIM(INDIRECT(Iterators!E3344))</f>
        <v/>
      </c>
      <c r="X3345" s="8" t="str">
        <f ca="1">TRIM(INDIRECT(Iterators!F3344))</f>
        <v/>
      </c>
      <c r="Y3345" s="8" t="str">
        <f ca="1">TRIM(INDIRECT(Iterators!G3344))</f>
        <v/>
      </c>
    </row>
    <row r="3346" spans="20:25" x14ac:dyDescent="0.25">
      <c r="T3346" s="8">
        <v>3344</v>
      </c>
      <c r="U3346" s="8" t="str">
        <f ca="1">TRIM(INDIRECT(Iterators!C3345))</f>
        <v/>
      </c>
      <c r="V3346" s="8" t="str">
        <f ca="1">TRIM(INDIRECT(Iterators!D3345))</f>
        <v/>
      </c>
      <c r="W3346" s="8" t="str">
        <f ca="1">TRIM(INDIRECT(Iterators!E3345))</f>
        <v/>
      </c>
      <c r="X3346" s="8" t="str">
        <f ca="1">TRIM(INDIRECT(Iterators!F3345))</f>
        <v/>
      </c>
      <c r="Y3346" s="8" t="str">
        <f ca="1">TRIM(INDIRECT(Iterators!G3345))</f>
        <v/>
      </c>
    </row>
    <row r="3347" spans="20:25" x14ac:dyDescent="0.25">
      <c r="T3347" s="8">
        <v>3345</v>
      </c>
      <c r="U3347" s="8" t="str">
        <f ca="1">TRIM(INDIRECT(Iterators!C3346))</f>
        <v/>
      </c>
      <c r="V3347" s="8" t="str">
        <f ca="1">TRIM(INDIRECT(Iterators!D3346))</f>
        <v/>
      </c>
      <c r="W3347" s="8" t="str">
        <f ca="1">TRIM(INDIRECT(Iterators!E3346))</f>
        <v/>
      </c>
      <c r="X3347" s="8" t="str">
        <f ca="1">TRIM(INDIRECT(Iterators!F3346))</f>
        <v/>
      </c>
      <c r="Y3347" s="8" t="str">
        <f ca="1">TRIM(INDIRECT(Iterators!G3346))</f>
        <v/>
      </c>
    </row>
    <row r="3348" spans="20:25" x14ac:dyDescent="0.25">
      <c r="T3348" s="8">
        <v>3346</v>
      </c>
      <c r="U3348" s="8" t="str">
        <f ca="1">TRIM(INDIRECT(Iterators!C3347))</f>
        <v/>
      </c>
      <c r="V3348" s="8" t="str">
        <f ca="1">TRIM(INDIRECT(Iterators!D3347))</f>
        <v/>
      </c>
      <c r="W3348" s="8" t="str">
        <f ca="1">TRIM(INDIRECT(Iterators!E3347))</f>
        <v/>
      </c>
      <c r="X3348" s="8" t="str">
        <f ca="1">TRIM(INDIRECT(Iterators!F3347))</f>
        <v/>
      </c>
      <c r="Y3348" s="8" t="str">
        <f ca="1">TRIM(INDIRECT(Iterators!G3347))</f>
        <v/>
      </c>
    </row>
    <row r="3349" spans="20:25" x14ac:dyDescent="0.25">
      <c r="T3349" s="8">
        <v>3347</v>
      </c>
      <c r="U3349" s="8" t="str">
        <f ca="1">TRIM(INDIRECT(Iterators!C3348))</f>
        <v/>
      </c>
      <c r="V3349" s="8" t="str">
        <f ca="1">TRIM(INDIRECT(Iterators!D3348))</f>
        <v/>
      </c>
      <c r="W3349" s="8" t="str">
        <f ca="1">TRIM(INDIRECT(Iterators!E3348))</f>
        <v/>
      </c>
      <c r="X3349" s="8" t="str">
        <f ca="1">TRIM(INDIRECT(Iterators!F3348))</f>
        <v/>
      </c>
      <c r="Y3349" s="8" t="str">
        <f ca="1">TRIM(INDIRECT(Iterators!G3348))</f>
        <v/>
      </c>
    </row>
    <row r="3350" spans="20:25" x14ac:dyDescent="0.25">
      <c r="T3350" s="8">
        <v>3348</v>
      </c>
      <c r="U3350" s="8" t="str">
        <f ca="1">TRIM(INDIRECT(Iterators!C3349))</f>
        <v/>
      </c>
      <c r="V3350" s="8" t="str">
        <f ca="1">TRIM(INDIRECT(Iterators!D3349))</f>
        <v/>
      </c>
      <c r="W3350" s="8" t="str">
        <f ca="1">TRIM(INDIRECT(Iterators!E3349))</f>
        <v/>
      </c>
      <c r="X3350" s="8" t="str">
        <f ca="1">TRIM(INDIRECT(Iterators!F3349))</f>
        <v/>
      </c>
      <c r="Y3350" s="8" t="str">
        <f ca="1">TRIM(INDIRECT(Iterators!G3349))</f>
        <v/>
      </c>
    </row>
    <row r="3351" spans="20:25" x14ac:dyDescent="0.25">
      <c r="T3351" s="8">
        <v>3349</v>
      </c>
      <c r="U3351" s="8" t="str">
        <f ca="1">TRIM(INDIRECT(Iterators!C3350))</f>
        <v/>
      </c>
      <c r="V3351" s="8" t="str">
        <f ca="1">TRIM(INDIRECT(Iterators!D3350))</f>
        <v/>
      </c>
      <c r="W3351" s="8" t="str">
        <f ca="1">TRIM(INDIRECT(Iterators!E3350))</f>
        <v/>
      </c>
      <c r="X3351" s="8" t="str">
        <f ca="1">TRIM(INDIRECT(Iterators!F3350))</f>
        <v/>
      </c>
      <c r="Y3351" s="8" t="str">
        <f ca="1">TRIM(INDIRECT(Iterators!G3350))</f>
        <v/>
      </c>
    </row>
    <row r="3352" spans="20:25" x14ac:dyDescent="0.25">
      <c r="T3352" s="8">
        <v>3350</v>
      </c>
      <c r="U3352" s="8" t="str">
        <f ca="1">TRIM(INDIRECT(Iterators!C3351))</f>
        <v/>
      </c>
      <c r="V3352" s="8" t="str">
        <f ca="1">TRIM(INDIRECT(Iterators!D3351))</f>
        <v/>
      </c>
      <c r="W3352" s="8" t="str">
        <f ca="1">TRIM(INDIRECT(Iterators!E3351))</f>
        <v/>
      </c>
      <c r="X3352" s="8" t="str">
        <f ca="1">TRIM(INDIRECT(Iterators!F3351))</f>
        <v/>
      </c>
      <c r="Y3352" s="8" t="str">
        <f ca="1">TRIM(INDIRECT(Iterators!G3351))</f>
        <v/>
      </c>
    </row>
    <row r="3353" spans="20:25" x14ac:dyDescent="0.25">
      <c r="T3353" s="8">
        <v>3351</v>
      </c>
      <c r="U3353" s="8" t="str">
        <f ca="1">TRIM(INDIRECT(Iterators!C3352))</f>
        <v/>
      </c>
      <c r="V3353" s="8" t="str">
        <f ca="1">TRIM(INDIRECT(Iterators!D3352))</f>
        <v/>
      </c>
      <c r="W3353" s="8" t="str">
        <f ca="1">TRIM(INDIRECT(Iterators!E3352))</f>
        <v/>
      </c>
      <c r="X3353" s="8" t="str">
        <f ca="1">TRIM(INDIRECT(Iterators!F3352))</f>
        <v/>
      </c>
      <c r="Y3353" s="8" t="str">
        <f ca="1">TRIM(INDIRECT(Iterators!G3352))</f>
        <v/>
      </c>
    </row>
    <row r="3354" spans="20:25" x14ac:dyDescent="0.25">
      <c r="T3354" s="8">
        <v>3352</v>
      </c>
      <c r="U3354" s="8" t="str">
        <f ca="1">TRIM(INDIRECT(Iterators!C3353))</f>
        <v/>
      </c>
      <c r="V3354" s="8" t="str">
        <f ca="1">TRIM(INDIRECT(Iterators!D3353))</f>
        <v/>
      </c>
      <c r="W3354" s="8" t="str">
        <f ca="1">TRIM(INDIRECT(Iterators!E3353))</f>
        <v/>
      </c>
      <c r="X3354" s="8" t="str">
        <f ca="1">TRIM(INDIRECT(Iterators!F3353))</f>
        <v/>
      </c>
      <c r="Y3354" s="8" t="str">
        <f ca="1">TRIM(INDIRECT(Iterators!G3353))</f>
        <v/>
      </c>
    </row>
    <row r="3355" spans="20:25" x14ac:dyDescent="0.25">
      <c r="T3355" s="8">
        <v>3353</v>
      </c>
      <c r="U3355" s="8" t="str">
        <f ca="1">TRIM(INDIRECT(Iterators!C3354))</f>
        <v/>
      </c>
      <c r="V3355" s="8" t="str">
        <f ca="1">TRIM(INDIRECT(Iterators!D3354))</f>
        <v/>
      </c>
      <c r="W3355" s="8" t="str">
        <f ca="1">TRIM(INDIRECT(Iterators!E3354))</f>
        <v/>
      </c>
      <c r="X3355" s="8" t="str">
        <f ca="1">TRIM(INDIRECT(Iterators!F3354))</f>
        <v/>
      </c>
      <c r="Y3355" s="8" t="str">
        <f ca="1">TRIM(INDIRECT(Iterators!G3354))</f>
        <v/>
      </c>
    </row>
    <row r="3356" spans="20:25" x14ac:dyDescent="0.25">
      <c r="T3356" s="8">
        <v>3354</v>
      </c>
      <c r="U3356" s="8" t="str">
        <f ca="1">TRIM(INDIRECT(Iterators!C3355))</f>
        <v/>
      </c>
      <c r="V3356" s="8" t="str">
        <f ca="1">TRIM(INDIRECT(Iterators!D3355))</f>
        <v/>
      </c>
      <c r="W3356" s="8" t="str">
        <f ca="1">TRIM(INDIRECT(Iterators!E3355))</f>
        <v/>
      </c>
      <c r="X3356" s="8" t="str">
        <f ca="1">TRIM(INDIRECT(Iterators!F3355))</f>
        <v/>
      </c>
      <c r="Y3356" s="8" t="str">
        <f ca="1">TRIM(INDIRECT(Iterators!G3355))</f>
        <v/>
      </c>
    </row>
    <row r="3357" spans="20:25" x14ac:dyDescent="0.25">
      <c r="T3357" s="8">
        <v>3355</v>
      </c>
      <c r="U3357" s="8" t="str">
        <f ca="1">TRIM(INDIRECT(Iterators!C3356))</f>
        <v/>
      </c>
      <c r="V3357" s="8" t="str">
        <f ca="1">TRIM(INDIRECT(Iterators!D3356))</f>
        <v/>
      </c>
      <c r="W3357" s="8" t="str">
        <f ca="1">TRIM(INDIRECT(Iterators!E3356))</f>
        <v/>
      </c>
      <c r="X3357" s="8" t="str">
        <f ca="1">TRIM(INDIRECT(Iterators!F3356))</f>
        <v/>
      </c>
      <c r="Y3357" s="8" t="str">
        <f ca="1">TRIM(INDIRECT(Iterators!G3356))</f>
        <v/>
      </c>
    </row>
    <row r="3358" spans="20:25" x14ac:dyDescent="0.25">
      <c r="T3358" s="8">
        <v>3356</v>
      </c>
      <c r="U3358" s="8" t="str">
        <f ca="1">TRIM(INDIRECT(Iterators!C3357))</f>
        <v/>
      </c>
      <c r="V3358" s="8" t="str">
        <f ca="1">TRIM(INDIRECT(Iterators!D3357))</f>
        <v/>
      </c>
      <c r="W3358" s="8" t="str">
        <f ca="1">TRIM(INDIRECT(Iterators!E3357))</f>
        <v/>
      </c>
      <c r="X3358" s="8" t="str">
        <f ca="1">TRIM(INDIRECT(Iterators!F3357))</f>
        <v/>
      </c>
      <c r="Y3358" s="8" t="str">
        <f ca="1">TRIM(INDIRECT(Iterators!G3357))</f>
        <v/>
      </c>
    </row>
    <row r="3359" spans="20:25" x14ac:dyDescent="0.25">
      <c r="T3359" s="8">
        <v>3357</v>
      </c>
      <c r="U3359" s="8" t="str">
        <f ca="1">TRIM(INDIRECT(Iterators!C3358))</f>
        <v/>
      </c>
      <c r="V3359" s="8" t="str">
        <f ca="1">TRIM(INDIRECT(Iterators!D3358))</f>
        <v/>
      </c>
      <c r="W3359" s="8" t="str">
        <f ca="1">TRIM(INDIRECT(Iterators!E3358))</f>
        <v/>
      </c>
      <c r="X3359" s="8" t="str">
        <f ca="1">TRIM(INDIRECT(Iterators!F3358))</f>
        <v/>
      </c>
      <c r="Y3359" s="8" t="str">
        <f ca="1">TRIM(INDIRECT(Iterators!G3358))</f>
        <v/>
      </c>
    </row>
    <row r="3360" spans="20:25" x14ac:dyDescent="0.25">
      <c r="T3360" s="8">
        <v>3358</v>
      </c>
      <c r="U3360" s="8" t="str">
        <f ca="1">TRIM(INDIRECT(Iterators!C3359))</f>
        <v/>
      </c>
      <c r="V3360" s="8" t="str">
        <f ca="1">TRIM(INDIRECT(Iterators!D3359))</f>
        <v/>
      </c>
      <c r="W3360" s="8" t="str">
        <f ca="1">TRIM(INDIRECT(Iterators!E3359))</f>
        <v/>
      </c>
      <c r="X3360" s="8" t="str">
        <f ca="1">TRIM(INDIRECT(Iterators!F3359))</f>
        <v/>
      </c>
      <c r="Y3360" s="8" t="str">
        <f ca="1">TRIM(INDIRECT(Iterators!G3359))</f>
        <v/>
      </c>
    </row>
    <row r="3361" spans="20:25" x14ac:dyDescent="0.25">
      <c r="T3361" s="8">
        <v>3359</v>
      </c>
      <c r="U3361" s="8" t="str">
        <f ca="1">TRIM(INDIRECT(Iterators!C3360))</f>
        <v/>
      </c>
      <c r="V3361" s="8" t="str">
        <f ca="1">TRIM(INDIRECT(Iterators!D3360))</f>
        <v/>
      </c>
      <c r="W3361" s="8" t="str">
        <f ca="1">TRIM(INDIRECT(Iterators!E3360))</f>
        <v/>
      </c>
      <c r="X3361" s="8" t="str">
        <f ca="1">TRIM(INDIRECT(Iterators!F3360))</f>
        <v/>
      </c>
      <c r="Y3361" s="8" t="str">
        <f ca="1">TRIM(INDIRECT(Iterators!G3360))</f>
        <v/>
      </c>
    </row>
    <row r="3362" spans="20:25" x14ac:dyDescent="0.25">
      <c r="T3362" s="8">
        <v>3360</v>
      </c>
      <c r="U3362" s="8" t="str">
        <f ca="1">TRIM(INDIRECT(Iterators!C3361))</f>
        <v/>
      </c>
      <c r="V3362" s="8" t="str">
        <f ca="1">TRIM(INDIRECT(Iterators!D3361))</f>
        <v/>
      </c>
      <c r="W3362" s="8" t="str">
        <f ca="1">TRIM(INDIRECT(Iterators!E3361))</f>
        <v/>
      </c>
      <c r="X3362" s="8" t="str">
        <f ca="1">TRIM(INDIRECT(Iterators!F3361))</f>
        <v/>
      </c>
      <c r="Y3362" s="8" t="str">
        <f ca="1">TRIM(INDIRECT(Iterators!G3361))</f>
        <v/>
      </c>
    </row>
    <row r="3363" spans="20:25" x14ac:dyDescent="0.25">
      <c r="T3363" s="8">
        <v>3361</v>
      </c>
      <c r="U3363" s="8" t="str">
        <f ca="1">TRIM(INDIRECT(Iterators!C3362))</f>
        <v/>
      </c>
      <c r="V3363" s="8" t="str">
        <f ca="1">TRIM(INDIRECT(Iterators!D3362))</f>
        <v/>
      </c>
      <c r="W3363" s="8" t="str">
        <f ca="1">TRIM(INDIRECT(Iterators!E3362))</f>
        <v/>
      </c>
      <c r="X3363" s="8" t="str">
        <f ca="1">TRIM(INDIRECT(Iterators!F3362))</f>
        <v/>
      </c>
      <c r="Y3363" s="8" t="str">
        <f ca="1">TRIM(INDIRECT(Iterators!G3362))</f>
        <v/>
      </c>
    </row>
    <row r="3364" spans="20:25" x14ac:dyDescent="0.25">
      <c r="T3364" s="8">
        <v>3362</v>
      </c>
      <c r="U3364" s="8" t="str">
        <f ca="1">TRIM(INDIRECT(Iterators!C3363))</f>
        <v/>
      </c>
      <c r="V3364" s="8" t="str">
        <f ca="1">TRIM(INDIRECT(Iterators!D3363))</f>
        <v/>
      </c>
      <c r="W3364" s="8" t="str">
        <f ca="1">TRIM(INDIRECT(Iterators!E3363))</f>
        <v/>
      </c>
      <c r="X3364" s="8" t="str">
        <f ca="1">TRIM(INDIRECT(Iterators!F3363))</f>
        <v/>
      </c>
      <c r="Y3364" s="8" t="str">
        <f ca="1">TRIM(INDIRECT(Iterators!G3363))</f>
        <v/>
      </c>
    </row>
    <row r="3365" spans="20:25" x14ac:dyDescent="0.25">
      <c r="T3365" s="8">
        <v>3363</v>
      </c>
      <c r="U3365" s="8" t="str">
        <f ca="1">TRIM(INDIRECT(Iterators!C3364))</f>
        <v/>
      </c>
      <c r="V3365" s="8" t="str">
        <f ca="1">TRIM(INDIRECT(Iterators!D3364))</f>
        <v/>
      </c>
      <c r="W3365" s="8" t="str">
        <f ca="1">TRIM(INDIRECT(Iterators!E3364))</f>
        <v/>
      </c>
      <c r="X3365" s="8" t="str">
        <f ca="1">TRIM(INDIRECT(Iterators!F3364))</f>
        <v/>
      </c>
      <c r="Y3365" s="8" t="str">
        <f ca="1">TRIM(INDIRECT(Iterators!G3364))</f>
        <v/>
      </c>
    </row>
    <row r="3366" spans="20:25" x14ac:dyDescent="0.25">
      <c r="T3366" s="8">
        <v>3364</v>
      </c>
      <c r="U3366" s="8" t="str">
        <f ca="1">TRIM(INDIRECT(Iterators!C3365))</f>
        <v/>
      </c>
      <c r="V3366" s="8" t="str">
        <f ca="1">TRIM(INDIRECT(Iterators!D3365))</f>
        <v/>
      </c>
      <c r="W3366" s="8" t="str">
        <f ca="1">TRIM(INDIRECT(Iterators!E3365))</f>
        <v/>
      </c>
      <c r="X3366" s="8" t="str">
        <f ca="1">TRIM(INDIRECT(Iterators!F3365))</f>
        <v/>
      </c>
      <c r="Y3366" s="8" t="str">
        <f ca="1">TRIM(INDIRECT(Iterators!G3365))</f>
        <v/>
      </c>
    </row>
    <row r="3367" spans="20:25" x14ac:dyDescent="0.25">
      <c r="T3367" s="8">
        <v>3365</v>
      </c>
      <c r="U3367" s="8" t="str">
        <f ca="1">TRIM(INDIRECT(Iterators!C3366))</f>
        <v/>
      </c>
      <c r="V3367" s="8" t="str">
        <f ca="1">TRIM(INDIRECT(Iterators!D3366))</f>
        <v/>
      </c>
      <c r="W3367" s="8" t="str">
        <f ca="1">TRIM(INDIRECT(Iterators!E3366))</f>
        <v/>
      </c>
      <c r="X3367" s="8" t="str">
        <f ca="1">TRIM(INDIRECT(Iterators!F3366))</f>
        <v/>
      </c>
      <c r="Y3367" s="8" t="str">
        <f ca="1">TRIM(INDIRECT(Iterators!G3366))</f>
        <v/>
      </c>
    </row>
    <row r="3368" spans="20:25" x14ac:dyDescent="0.25">
      <c r="T3368" s="8">
        <v>3366</v>
      </c>
      <c r="U3368" s="8" t="str">
        <f ca="1">TRIM(INDIRECT(Iterators!C3367))</f>
        <v/>
      </c>
      <c r="V3368" s="8" t="str">
        <f ca="1">TRIM(INDIRECT(Iterators!D3367))</f>
        <v/>
      </c>
      <c r="W3368" s="8" t="str">
        <f ca="1">TRIM(INDIRECT(Iterators!E3367))</f>
        <v/>
      </c>
      <c r="X3368" s="8" t="str">
        <f ca="1">TRIM(INDIRECT(Iterators!F3367))</f>
        <v/>
      </c>
      <c r="Y3368" s="8" t="str">
        <f ca="1">TRIM(INDIRECT(Iterators!G3367))</f>
        <v/>
      </c>
    </row>
    <row r="3369" spans="20:25" x14ac:dyDescent="0.25">
      <c r="T3369" s="8">
        <v>3367</v>
      </c>
      <c r="U3369" s="8" t="str">
        <f ca="1">TRIM(INDIRECT(Iterators!C3368))</f>
        <v/>
      </c>
      <c r="V3369" s="8" t="str">
        <f ca="1">TRIM(INDIRECT(Iterators!D3368))</f>
        <v/>
      </c>
      <c r="W3369" s="8" t="str">
        <f ca="1">TRIM(INDIRECT(Iterators!E3368))</f>
        <v/>
      </c>
      <c r="X3369" s="8" t="str">
        <f ca="1">TRIM(INDIRECT(Iterators!F3368))</f>
        <v/>
      </c>
      <c r="Y3369" s="8" t="str">
        <f ca="1">TRIM(INDIRECT(Iterators!G3368))</f>
        <v/>
      </c>
    </row>
    <row r="3370" spans="20:25" x14ac:dyDescent="0.25">
      <c r="T3370" s="8">
        <v>3368</v>
      </c>
      <c r="U3370" s="8" t="str">
        <f ca="1">TRIM(INDIRECT(Iterators!C3369))</f>
        <v/>
      </c>
      <c r="V3370" s="8" t="str">
        <f ca="1">TRIM(INDIRECT(Iterators!D3369))</f>
        <v/>
      </c>
      <c r="W3370" s="8" t="str">
        <f ca="1">TRIM(INDIRECT(Iterators!E3369))</f>
        <v/>
      </c>
      <c r="X3370" s="8" t="str">
        <f ca="1">TRIM(INDIRECT(Iterators!F3369))</f>
        <v/>
      </c>
      <c r="Y3370" s="8" t="str">
        <f ca="1">TRIM(INDIRECT(Iterators!G3369))</f>
        <v/>
      </c>
    </row>
    <row r="3371" spans="20:25" x14ac:dyDescent="0.25">
      <c r="T3371" s="8">
        <v>3369</v>
      </c>
      <c r="U3371" s="8" t="str">
        <f ca="1">TRIM(INDIRECT(Iterators!C3370))</f>
        <v/>
      </c>
      <c r="V3371" s="8" t="str">
        <f ca="1">TRIM(INDIRECT(Iterators!D3370))</f>
        <v/>
      </c>
      <c r="W3371" s="8" t="str">
        <f ca="1">TRIM(INDIRECT(Iterators!E3370))</f>
        <v/>
      </c>
      <c r="X3371" s="8" t="str">
        <f ca="1">TRIM(INDIRECT(Iterators!F3370))</f>
        <v/>
      </c>
      <c r="Y3371" s="8" t="str">
        <f ca="1">TRIM(INDIRECT(Iterators!G3370))</f>
        <v/>
      </c>
    </row>
    <row r="3372" spans="20:25" x14ac:dyDescent="0.25">
      <c r="T3372" s="8">
        <v>3370</v>
      </c>
      <c r="U3372" s="8" t="str">
        <f ca="1">TRIM(INDIRECT(Iterators!C3371))</f>
        <v/>
      </c>
      <c r="V3372" s="8" t="str">
        <f ca="1">TRIM(INDIRECT(Iterators!D3371))</f>
        <v/>
      </c>
      <c r="W3372" s="8" t="str">
        <f ca="1">TRIM(INDIRECT(Iterators!E3371))</f>
        <v/>
      </c>
      <c r="X3372" s="8" t="str">
        <f ca="1">TRIM(INDIRECT(Iterators!F3371))</f>
        <v/>
      </c>
      <c r="Y3372" s="8" t="str">
        <f ca="1">TRIM(INDIRECT(Iterators!G3371))</f>
        <v/>
      </c>
    </row>
    <row r="3373" spans="20:25" x14ac:dyDescent="0.25">
      <c r="T3373" s="8">
        <v>3371</v>
      </c>
      <c r="U3373" s="8" t="str">
        <f ca="1">TRIM(INDIRECT(Iterators!C3372))</f>
        <v/>
      </c>
      <c r="V3373" s="8" t="str">
        <f ca="1">TRIM(INDIRECT(Iterators!D3372))</f>
        <v/>
      </c>
      <c r="W3373" s="8" t="str">
        <f ca="1">TRIM(INDIRECT(Iterators!E3372))</f>
        <v/>
      </c>
      <c r="X3373" s="8" t="str">
        <f ca="1">TRIM(INDIRECT(Iterators!F3372))</f>
        <v/>
      </c>
      <c r="Y3373" s="8" t="str">
        <f ca="1">TRIM(INDIRECT(Iterators!G3372))</f>
        <v/>
      </c>
    </row>
    <row r="3374" spans="20:25" x14ac:dyDescent="0.25">
      <c r="T3374" s="8">
        <v>3372</v>
      </c>
      <c r="U3374" s="8" t="str">
        <f ca="1">TRIM(INDIRECT(Iterators!C3373))</f>
        <v/>
      </c>
      <c r="V3374" s="8" t="str">
        <f ca="1">TRIM(INDIRECT(Iterators!D3373))</f>
        <v/>
      </c>
      <c r="W3374" s="8" t="str">
        <f ca="1">TRIM(INDIRECT(Iterators!E3373))</f>
        <v/>
      </c>
      <c r="X3374" s="8" t="str">
        <f ca="1">TRIM(INDIRECT(Iterators!F3373))</f>
        <v/>
      </c>
      <c r="Y3374" s="8" t="str">
        <f ca="1">TRIM(INDIRECT(Iterators!G3373))</f>
        <v/>
      </c>
    </row>
    <row r="3375" spans="20:25" x14ac:dyDescent="0.25">
      <c r="T3375" s="8">
        <v>3373</v>
      </c>
      <c r="U3375" s="8" t="str">
        <f ca="1">TRIM(INDIRECT(Iterators!C3374))</f>
        <v/>
      </c>
      <c r="V3375" s="8" t="str">
        <f ca="1">TRIM(INDIRECT(Iterators!D3374))</f>
        <v/>
      </c>
      <c r="W3375" s="8" t="str">
        <f ca="1">TRIM(INDIRECT(Iterators!E3374))</f>
        <v/>
      </c>
      <c r="X3375" s="8" t="str">
        <f ca="1">TRIM(INDIRECT(Iterators!F3374))</f>
        <v/>
      </c>
      <c r="Y3375" s="8" t="str">
        <f ca="1">TRIM(INDIRECT(Iterators!G3374))</f>
        <v/>
      </c>
    </row>
    <row r="3376" spans="20:25" x14ac:dyDescent="0.25">
      <c r="T3376" s="8">
        <v>3374</v>
      </c>
      <c r="U3376" s="8" t="str">
        <f ca="1">TRIM(INDIRECT(Iterators!C3375))</f>
        <v/>
      </c>
      <c r="V3376" s="8" t="str">
        <f ca="1">TRIM(INDIRECT(Iterators!D3375))</f>
        <v/>
      </c>
      <c r="W3376" s="8" t="str">
        <f ca="1">TRIM(INDIRECT(Iterators!E3375))</f>
        <v/>
      </c>
      <c r="X3376" s="8" t="str">
        <f ca="1">TRIM(INDIRECT(Iterators!F3375))</f>
        <v/>
      </c>
      <c r="Y3376" s="8" t="str">
        <f ca="1">TRIM(INDIRECT(Iterators!G3375))</f>
        <v/>
      </c>
    </row>
    <row r="3377" spans="20:25" x14ac:dyDescent="0.25">
      <c r="T3377" s="8">
        <v>3375</v>
      </c>
      <c r="U3377" s="8" t="str">
        <f ca="1">TRIM(INDIRECT(Iterators!C3376))</f>
        <v/>
      </c>
      <c r="V3377" s="8" t="str">
        <f ca="1">TRIM(INDIRECT(Iterators!D3376))</f>
        <v/>
      </c>
      <c r="W3377" s="8" t="str">
        <f ca="1">TRIM(INDIRECT(Iterators!E3376))</f>
        <v/>
      </c>
      <c r="X3377" s="8" t="str">
        <f ca="1">TRIM(INDIRECT(Iterators!F3376))</f>
        <v/>
      </c>
      <c r="Y3377" s="8" t="str">
        <f ca="1">TRIM(INDIRECT(Iterators!G3376))</f>
        <v/>
      </c>
    </row>
    <row r="3378" spans="20:25" x14ac:dyDescent="0.25">
      <c r="T3378" s="8">
        <v>3376</v>
      </c>
      <c r="U3378" s="8" t="str">
        <f ca="1">TRIM(INDIRECT(Iterators!C3377))</f>
        <v/>
      </c>
      <c r="V3378" s="8" t="str">
        <f ca="1">TRIM(INDIRECT(Iterators!D3377))</f>
        <v/>
      </c>
      <c r="W3378" s="8" t="str">
        <f ca="1">TRIM(INDIRECT(Iterators!E3377))</f>
        <v/>
      </c>
      <c r="X3378" s="8" t="str">
        <f ca="1">TRIM(INDIRECT(Iterators!F3377))</f>
        <v/>
      </c>
      <c r="Y3378" s="8" t="str">
        <f ca="1">TRIM(INDIRECT(Iterators!G3377))</f>
        <v/>
      </c>
    </row>
    <row r="3379" spans="20:25" x14ac:dyDescent="0.25">
      <c r="T3379" s="8">
        <v>3377</v>
      </c>
      <c r="U3379" s="8" t="str">
        <f ca="1">TRIM(INDIRECT(Iterators!C3378))</f>
        <v/>
      </c>
      <c r="V3379" s="8" t="str">
        <f ca="1">TRIM(INDIRECT(Iterators!D3378))</f>
        <v/>
      </c>
      <c r="W3379" s="8" t="str">
        <f ca="1">TRIM(INDIRECT(Iterators!E3378))</f>
        <v/>
      </c>
      <c r="X3379" s="8" t="str">
        <f ca="1">TRIM(INDIRECT(Iterators!F3378))</f>
        <v/>
      </c>
      <c r="Y3379" s="8" t="str">
        <f ca="1">TRIM(INDIRECT(Iterators!G3378))</f>
        <v/>
      </c>
    </row>
    <row r="3380" spans="20:25" x14ac:dyDescent="0.25">
      <c r="T3380" s="8">
        <v>3378</v>
      </c>
      <c r="U3380" s="8" t="str">
        <f ca="1">TRIM(INDIRECT(Iterators!C3379))</f>
        <v/>
      </c>
      <c r="V3380" s="8" t="str">
        <f ca="1">TRIM(INDIRECT(Iterators!D3379))</f>
        <v/>
      </c>
      <c r="W3380" s="8" t="str">
        <f ca="1">TRIM(INDIRECT(Iterators!E3379))</f>
        <v/>
      </c>
      <c r="X3380" s="8" t="str">
        <f ca="1">TRIM(INDIRECT(Iterators!F3379))</f>
        <v/>
      </c>
      <c r="Y3380" s="8" t="str">
        <f ca="1">TRIM(INDIRECT(Iterators!G3379))</f>
        <v/>
      </c>
    </row>
    <row r="3381" spans="20:25" x14ac:dyDescent="0.25">
      <c r="T3381" s="8">
        <v>3379</v>
      </c>
      <c r="U3381" s="8" t="str">
        <f ca="1">TRIM(INDIRECT(Iterators!C3380))</f>
        <v/>
      </c>
      <c r="V3381" s="8" t="str">
        <f ca="1">TRIM(INDIRECT(Iterators!D3380))</f>
        <v/>
      </c>
      <c r="W3381" s="8" t="str">
        <f ca="1">TRIM(INDIRECT(Iterators!E3380))</f>
        <v/>
      </c>
      <c r="X3381" s="8" t="str">
        <f ca="1">TRIM(INDIRECT(Iterators!F3380))</f>
        <v/>
      </c>
      <c r="Y3381" s="8" t="str">
        <f ca="1">TRIM(INDIRECT(Iterators!G3380))</f>
        <v/>
      </c>
    </row>
    <row r="3382" spans="20:25" x14ac:dyDescent="0.25">
      <c r="T3382" s="8">
        <v>3380</v>
      </c>
      <c r="U3382" s="8" t="str">
        <f ca="1">TRIM(INDIRECT(Iterators!C3381))</f>
        <v/>
      </c>
      <c r="V3382" s="8" t="str">
        <f ca="1">TRIM(INDIRECT(Iterators!D3381))</f>
        <v/>
      </c>
      <c r="W3382" s="8" t="str">
        <f ca="1">TRIM(INDIRECT(Iterators!E3381))</f>
        <v/>
      </c>
      <c r="X3382" s="8" t="str">
        <f ca="1">TRIM(INDIRECT(Iterators!F3381))</f>
        <v/>
      </c>
      <c r="Y3382" s="8" t="str">
        <f ca="1">TRIM(INDIRECT(Iterators!G3381))</f>
        <v/>
      </c>
    </row>
    <row r="3383" spans="20:25" x14ac:dyDescent="0.25">
      <c r="T3383" s="8">
        <v>3381</v>
      </c>
      <c r="U3383" s="8" t="str">
        <f ca="1">TRIM(INDIRECT(Iterators!C3382))</f>
        <v/>
      </c>
      <c r="V3383" s="8" t="str">
        <f ca="1">TRIM(INDIRECT(Iterators!D3382))</f>
        <v/>
      </c>
      <c r="W3383" s="8" t="str">
        <f ca="1">TRIM(INDIRECT(Iterators!E3382))</f>
        <v/>
      </c>
      <c r="X3383" s="8" t="str">
        <f ca="1">TRIM(INDIRECT(Iterators!F3382))</f>
        <v/>
      </c>
      <c r="Y3383" s="8" t="str">
        <f ca="1">TRIM(INDIRECT(Iterators!G3382))</f>
        <v/>
      </c>
    </row>
    <row r="3384" spans="20:25" x14ac:dyDescent="0.25">
      <c r="T3384" s="8">
        <v>3382</v>
      </c>
      <c r="U3384" s="8" t="str">
        <f ca="1">TRIM(INDIRECT(Iterators!C3383))</f>
        <v/>
      </c>
      <c r="V3384" s="8" t="str">
        <f ca="1">TRIM(INDIRECT(Iterators!D3383))</f>
        <v/>
      </c>
      <c r="W3384" s="8" t="str">
        <f ca="1">TRIM(INDIRECT(Iterators!E3383))</f>
        <v/>
      </c>
      <c r="X3384" s="8" t="str">
        <f ca="1">TRIM(INDIRECT(Iterators!F3383))</f>
        <v/>
      </c>
      <c r="Y3384" s="8" t="str">
        <f ca="1">TRIM(INDIRECT(Iterators!G3383))</f>
        <v/>
      </c>
    </row>
    <row r="3385" spans="20:25" x14ac:dyDescent="0.25">
      <c r="T3385" s="8">
        <v>3383</v>
      </c>
      <c r="U3385" s="8" t="str">
        <f ca="1">TRIM(INDIRECT(Iterators!C3384))</f>
        <v/>
      </c>
      <c r="V3385" s="8" t="str">
        <f ca="1">TRIM(INDIRECT(Iterators!D3384))</f>
        <v/>
      </c>
      <c r="W3385" s="8" t="str">
        <f ca="1">TRIM(INDIRECT(Iterators!E3384))</f>
        <v/>
      </c>
      <c r="X3385" s="8" t="str">
        <f ca="1">TRIM(INDIRECT(Iterators!F3384))</f>
        <v/>
      </c>
      <c r="Y3385" s="8" t="str">
        <f ca="1">TRIM(INDIRECT(Iterators!G3384))</f>
        <v/>
      </c>
    </row>
    <row r="3386" spans="20:25" x14ac:dyDescent="0.25">
      <c r="T3386" s="8">
        <v>3384</v>
      </c>
      <c r="U3386" s="8" t="str">
        <f ca="1">TRIM(INDIRECT(Iterators!C3385))</f>
        <v/>
      </c>
      <c r="V3386" s="8" t="str">
        <f ca="1">TRIM(INDIRECT(Iterators!D3385))</f>
        <v/>
      </c>
      <c r="W3386" s="8" t="str">
        <f ca="1">TRIM(INDIRECT(Iterators!E3385))</f>
        <v/>
      </c>
      <c r="X3386" s="8" t="str">
        <f ca="1">TRIM(INDIRECT(Iterators!F3385))</f>
        <v/>
      </c>
      <c r="Y3386" s="8" t="str">
        <f ca="1">TRIM(INDIRECT(Iterators!G3385))</f>
        <v/>
      </c>
    </row>
    <row r="3387" spans="20:25" x14ac:dyDescent="0.25">
      <c r="T3387" s="8">
        <v>3385</v>
      </c>
      <c r="U3387" s="8" t="str">
        <f ca="1">TRIM(INDIRECT(Iterators!C3386))</f>
        <v/>
      </c>
      <c r="V3387" s="8" t="str">
        <f ca="1">TRIM(INDIRECT(Iterators!D3386))</f>
        <v/>
      </c>
      <c r="W3387" s="8" t="str">
        <f ca="1">TRIM(INDIRECT(Iterators!E3386))</f>
        <v/>
      </c>
      <c r="X3387" s="8" t="str">
        <f ca="1">TRIM(INDIRECT(Iterators!F3386))</f>
        <v/>
      </c>
      <c r="Y3387" s="8" t="str">
        <f ca="1">TRIM(INDIRECT(Iterators!G3386))</f>
        <v/>
      </c>
    </row>
    <row r="3388" spans="20:25" x14ac:dyDescent="0.25">
      <c r="T3388" s="8">
        <v>3386</v>
      </c>
      <c r="U3388" s="8" t="str">
        <f ca="1">TRIM(INDIRECT(Iterators!C3387))</f>
        <v/>
      </c>
      <c r="V3388" s="8" t="str">
        <f ca="1">TRIM(INDIRECT(Iterators!D3387))</f>
        <v/>
      </c>
      <c r="W3388" s="8" t="str">
        <f ca="1">TRIM(INDIRECT(Iterators!E3387))</f>
        <v/>
      </c>
      <c r="X3388" s="8" t="str">
        <f ca="1">TRIM(INDIRECT(Iterators!F3387))</f>
        <v/>
      </c>
      <c r="Y3388" s="8" t="str">
        <f ca="1">TRIM(INDIRECT(Iterators!G3387))</f>
        <v/>
      </c>
    </row>
    <row r="3389" spans="20:25" x14ac:dyDescent="0.25">
      <c r="T3389" s="8">
        <v>3387</v>
      </c>
      <c r="U3389" s="8" t="str">
        <f ca="1">TRIM(INDIRECT(Iterators!C3388))</f>
        <v/>
      </c>
      <c r="V3389" s="8" t="str">
        <f ca="1">TRIM(INDIRECT(Iterators!D3388))</f>
        <v/>
      </c>
      <c r="W3389" s="8" t="str">
        <f ca="1">TRIM(INDIRECT(Iterators!E3388))</f>
        <v/>
      </c>
      <c r="X3389" s="8" t="str">
        <f ca="1">TRIM(INDIRECT(Iterators!F3388))</f>
        <v/>
      </c>
      <c r="Y3389" s="8" t="str">
        <f ca="1">TRIM(INDIRECT(Iterators!G3388))</f>
        <v/>
      </c>
    </row>
    <row r="3390" spans="20:25" x14ac:dyDescent="0.25">
      <c r="T3390" s="8">
        <v>3388</v>
      </c>
      <c r="U3390" s="8" t="str">
        <f ca="1">TRIM(INDIRECT(Iterators!C3389))</f>
        <v/>
      </c>
      <c r="V3390" s="8" t="str">
        <f ca="1">TRIM(INDIRECT(Iterators!D3389))</f>
        <v/>
      </c>
      <c r="W3390" s="8" t="str">
        <f ca="1">TRIM(INDIRECT(Iterators!E3389))</f>
        <v/>
      </c>
      <c r="X3390" s="8" t="str">
        <f ca="1">TRIM(INDIRECT(Iterators!F3389))</f>
        <v/>
      </c>
      <c r="Y3390" s="8" t="str">
        <f ca="1">TRIM(INDIRECT(Iterators!G3389))</f>
        <v/>
      </c>
    </row>
    <row r="3391" spans="20:25" x14ac:dyDescent="0.25">
      <c r="T3391" s="8">
        <v>3389</v>
      </c>
      <c r="U3391" s="8" t="str">
        <f ca="1">TRIM(INDIRECT(Iterators!C3390))</f>
        <v/>
      </c>
      <c r="V3391" s="8" t="str">
        <f ca="1">TRIM(INDIRECT(Iterators!D3390))</f>
        <v/>
      </c>
      <c r="W3391" s="8" t="str">
        <f ca="1">TRIM(INDIRECT(Iterators!E3390))</f>
        <v/>
      </c>
      <c r="X3391" s="8" t="str">
        <f ca="1">TRIM(INDIRECT(Iterators!F3390))</f>
        <v/>
      </c>
      <c r="Y3391" s="8" t="str">
        <f ca="1">TRIM(INDIRECT(Iterators!G3390))</f>
        <v/>
      </c>
    </row>
    <row r="3392" spans="20:25" x14ac:dyDescent="0.25">
      <c r="T3392" s="8">
        <v>3390</v>
      </c>
      <c r="U3392" s="8" t="str">
        <f ca="1">TRIM(INDIRECT(Iterators!C3391))</f>
        <v/>
      </c>
      <c r="V3392" s="8" t="str">
        <f ca="1">TRIM(INDIRECT(Iterators!D3391))</f>
        <v/>
      </c>
      <c r="W3392" s="8" t="str">
        <f ca="1">TRIM(INDIRECT(Iterators!E3391))</f>
        <v/>
      </c>
      <c r="X3392" s="8" t="str">
        <f ca="1">TRIM(INDIRECT(Iterators!F3391))</f>
        <v/>
      </c>
      <c r="Y3392" s="8" t="str">
        <f ca="1">TRIM(INDIRECT(Iterators!G3391))</f>
        <v/>
      </c>
    </row>
    <row r="3393" spans="20:25" x14ac:dyDescent="0.25">
      <c r="T3393" s="8">
        <v>3391</v>
      </c>
      <c r="U3393" s="8" t="str">
        <f ca="1">TRIM(INDIRECT(Iterators!C3392))</f>
        <v/>
      </c>
      <c r="V3393" s="8" t="str">
        <f ca="1">TRIM(INDIRECT(Iterators!D3392))</f>
        <v/>
      </c>
      <c r="W3393" s="8" t="str">
        <f ca="1">TRIM(INDIRECT(Iterators!E3392))</f>
        <v/>
      </c>
      <c r="X3393" s="8" t="str">
        <f ca="1">TRIM(INDIRECT(Iterators!F3392))</f>
        <v/>
      </c>
      <c r="Y3393" s="8" t="str">
        <f ca="1">TRIM(INDIRECT(Iterators!G3392))</f>
        <v/>
      </c>
    </row>
    <row r="3394" spans="20:25" x14ac:dyDescent="0.25">
      <c r="T3394" s="8">
        <v>3392</v>
      </c>
      <c r="U3394" s="8" t="str">
        <f ca="1">TRIM(INDIRECT(Iterators!C3393))</f>
        <v/>
      </c>
      <c r="V3394" s="8" t="str">
        <f ca="1">TRIM(INDIRECT(Iterators!D3393))</f>
        <v/>
      </c>
      <c r="W3394" s="8" t="str">
        <f ca="1">TRIM(INDIRECT(Iterators!E3393))</f>
        <v/>
      </c>
      <c r="X3394" s="8" t="str">
        <f ca="1">TRIM(INDIRECT(Iterators!F3393))</f>
        <v/>
      </c>
      <c r="Y3394" s="8" t="str">
        <f ca="1">TRIM(INDIRECT(Iterators!G3393))</f>
        <v/>
      </c>
    </row>
    <row r="3395" spans="20:25" x14ac:dyDescent="0.25">
      <c r="T3395" s="8">
        <v>3393</v>
      </c>
      <c r="U3395" s="8" t="str">
        <f ca="1">TRIM(INDIRECT(Iterators!C3394))</f>
        <v/>
      </c>
      <c r="V3395" s="8" t="str">
        <f ca="1">TRIM(INDIRECT(Iterators!D3394))</f>
        <v/>
      </c>
      <c r="W3395" s="8" t="str">
        <f ca="1">TRIM(INDIRECT(Iterators!E3394))</f>
        <v/>
      </c>
      <c r="X3395" s="8" t="str">
        <f ca="1">TRIM(INDIRECT(Iterators!F3394))</f>
        <v/>
      </c>
      <c r="Y3395" s="8" t="str">
        <f ca="1">TRIM(INDIRECT(Iterators!G3394))</f>
        <v/>
      </c>
    </row>
    <row r="3396" spans="20:25" x14ac:dyDescent="0.25">
      <c r="T3396" s="8">
        <v>3394</v>
      </c>
      <c r="U3396" s="8" t="str">
        <f ca="1">TRIM(INDIRECT(Iterators!C3395))</f>
        <v/>
      </c>
      <c r="V3396" s="8" t="str">
        <f ca="1">TRIM(INDIRECT(Iterators!D3395))</f>
        <v/>
      </c>
      <c r="W3396" s="8" t="str">
        <f ca="1">TRIM(INDIRECT(Iterators!E3395))</f>
        <v/>
      </c>
      <c r="X3396" s="8" t="str">
        <f ca="1">TRIM(INDIRECT(Iterators!F3395))</f>
        <v/>
      </c>
      <c r="Y3396" s="8" t="str">
        <f ca="1">TRIM(INDIRECT(Iterators!G3395))</f>
        <v/>
      </c>
    </row>
    <row r="3397" spans="20:25" x14ac:dyDescent="0.25">
      <c r="T3397" s="8">
        <v>3395</v>
      </c>
      <c r="U3397" s="8" t="str">
        <f ca="1">TRIM(INDIRECT(Iterators!C3396))</f>
        <v/>
      </c>
      <c r="V3397" s="8" t="str">
        <f ca="1">TRIM(INDIRECT(Iterators!D3396))</f>
        <v/>
      </c>
      <c r="W3397" s="8" t="str">
        <f ca="1">TRIM(INDIRECT(Iterators!E3396))</f>
        <v/>
      </c>
      <c r="X3397" s="8" t="str">
        <f ca="1">TRIM(INDIRECT(Iterators!F3396))</f>
        <v/>
      </c>
      <c r="Y3397" s="8" t="str">
        <f ca="1">TRIM(INDIRECT(Iterators!G3396))</f>
        <v/>
      </c>
    </row>
    <row r="3398" spans="20:25" x14ac:dyDescent="0.25">
      <c r="T3398" s="8">
        <v>3396</v>
      </c>
      <c r="U3398" s="8" t="str">
        <f ca="1">TRIM(INDIRECT(Iterators!C3397))</f>
        <v/>
      </c>
      <c r="V3398" s="8" t="str">
        <f ca="1">TRIM(INDIRECT(Iterators!D3397))</f>
        <v/>
      </c>
      <c r="W3398" s="8" t="str">
        <f ca="1">TRIM(INDIRECT(Iterators!E3397))</f>
        <v/>
      </c>
      <c r="X3398" s="8" t="str">
        <f ca="1">TRIM(INDIRECT(Iterators!F3397))</f>
        <v/>
      </c>
      <c r="Y3398" s="8" t="str">
        <f ca="1">TRIM(INDIRECT(Iterators!G3397))</f>
        <v/>
      </c>
    </row>
    <row r="3399" spans="20:25" x14ac:dyDescent="0.25">
      <c r="T3399" s="8">
        <v>3397</v>
      </c>
      <c r="U3399" s="8" t="str">
        <f ca="1">TRIM(INDIRECT(Iterators!C3398))</f>
        <v/>
      </c>
      <c r="V3399" s="8" t="str">
        <f ca="1">TRIM(INDIRECT(Iterators!D3398))</f>
        <v/>
      </c>
      <c r="W3399" s="8" t="str">
        <f ca="1">TRIM(INDIRECT(Iterators!E3398))</f>
        <v/>
      </c>
      <c r="X3399" s="8" t="str">
        <f ca="1">TRIM(INDIRECT(Iterators!F3398))</f>
        <v/>
      </c>
      <c r="Y3399" s="8" t="str">
        <f ca="1">TRIM(INDIRECT(Iterators!G3398))</f>
        <v/>
      </c>
    </row>
    <row r="3400" spans="20:25" x14ac:dyDescent="0.25">
      <c r="T3400" s="8">
        <v>3398</v>
      </c>
      <c r="U3400" s="8" t="str">
        <f ca="1">TRIM(INDIRECT(Iterators!C3399))</f>
        <v/>
      </c>
      <c r="V3400" s="8" t="str">
        <f ca="1">TRIM(INDIRECT(Iterators!D3399))</f>
        <v/>
      </c>
      <c r="W3400" s="8" t="str">
        <f ca="1">TRIM(INDIRECT(Iterators!E3399))</f>
        <v/>
      </c>
      <c r="X3400" s="8" t="str">
        <f ca="1">TRIM(INDIRECT(Iterators!F3399))</f>
        <v/>
      </c>
      <c r="Y3400" s="8" t="str">
        <f ca="1">TRIM(INDIRECT(Iterators!G3399))</f>
        <v/>
      </c>
    </row>
    <row r="3401" spans="20:25" x14ac:dyDescent="0.25">
      <c r="T3401" s="8">
        <v>3399</v>
      </c>
      <c r="U3401" s="8" t="str">
        <f ca="1">TRIM(INDIRECT(Iterators!C3400))</f>
        <v/>
      </c>
      <c r="V3401" s="8" t="str">
        <f ca="1">TRIM(INDIRECT(Iterators!D3400))</f>
        <v/>
      </c>
      <c r="W3401" s="8" t="str">
        <f ca="1">TRIM(INDIRECT(Iterators!E3400))</f>
        <v/>
      </c>
      <c r="X3401" s="8" t="str">
        <f ca="1">TRIM(INDIRECT(Iterators!F3400))</f>
        <v/>
      </c>
      <c r="Y3401" s="8" t="str">
        <f ca="1">TRIM(INDIRECT(Iterators!G3400))</f>
        <v/>
      </c>
    </row>
    <row r="3402" spans="20:25" x14ac:dyDescent="0.25">
      <c r="T3402" s="8">
        <v>3400</v>
      </c>
      <c r="U3402" s="8" t="str">
        <f ca="1">TRIM(INDIRECT(Iterators!C3401))</f>
        <v/>
      </c>
      <c r="V3402" s="8" t="str">
        <f ca="1">TRIM(INDIRECT(Iterators!D3401))</f>
        <v/>
      </c>
      <c r="W3402" s="8" t="str">
        <f ca="1">TRIM(INDIRECT(Iterators!E3401))</f>
        <v/>
      </c>
      <c r="X3402" s="8" t="str">
        <f ca="1">TRIM(INDIRECT(Iterators!F3401))</f>
        <v/>
      </c>
      <c r="Y3402" s="8" t="str">
        <f ca="1">TRIM(INDIRECT(Iterators!G3401))</f>
        <v/>
      </c>
    </row>
    <row r="3403" spans="20:25" x14ac:dyDescent="0.25">
      <c r="T3403" s="8">
        <v>3401</v>
      </c>
      <c r="U3403" s="8" t="str">
        <f ca="1">TRIM(INDIRECT(Iterators!C3402))</f>
        <v/>
      </c>
      <c r="V3403" s="8" t="str">
        <f ca="1">TRIM(INDIRECT(Iterators!D3402))</f>
        <v/>
      </c>
      <c r="W3403" s="8" t="str">
        <f ca="1">TRIM(INDIRECT(Iterators!E3402))</f>
        <v/>
      </c>
      <c r="X3403" s="8" t="str">
        <f ca="1">TRIM(INDIRECT(Iterators!F3402))</f>
        <v/>
      </c>
      <c r="Y3403" s="8" t="str">
        <f ca="1">TRIM(INDIRECT(Iterators!G3402))</f>
        <v/>
      </c>
    </row>
    <row r="3404" spans="20:25" x14ac:dyDescent="0.25">
      <c r="T3404" s="8">
        <v>3402</v>
      </c>
      <c r="U3404" s="8" t="str">
        <f ca="1">TRIM(INDIRECT(Iterators!C3403))</f>
        <v/>
      </c>
      <c r="V3404" s="8" t="str">
        <f ca="1">TRIM(INDIRECT(Iterators!D3403))</f>
        <v/>
      </c>
      <c r="W3404" s="8" t="str">
        <f ca="1">TRIM(INDIRECT(Iterators!E3403))</f>
        <v/>
      </c>
      <c r="X3404" s="8" t="str">
        <f ca="1">TRIM(INDIRECT(Iterators!F3403))</f>
        <v/>
      </c>
      <c r="Y3404" s="8" t="str">
        <f ca="1">TRIM(INDIRECT(Iterators!G3403))</f>
        <v/>
      </c>
    </row>
    <row r="3405" spans="20:25" x14ac:dyDescent="0.25">
      <c r="T3405" s="8">
        <v>3403</v>
      </c>
      <c r="U3405" s="8" t="str">
        <f ca="1">TRIM(INDIRECT(Iterators!C3404))</f>
        <v/>
      </c>
      <c r="V3405" s="8" t="str">
        <f ca="1">TRIM(INDIRECT(Iterators!D3404))</f>
        <v/>
      </c>
      <c r="W3405" s="8" t="str">
        <f ca="1">TRIM(INDIRECT(Iterators!E3404))</f>
        <v/>
      </c>
      <c r="X3405" s="8" t="str">
        <f ca="1">TRIM(INDIRECT(Iterators!F3404))</f>
        <v/>
      </c>
      <c r="Y3405" s="8" t="str">
        <f ca="1">TRIM(INDIRECT(Iterators!G3404))</f>
        <v/>
      </c>
    </row>
    <row r="3406" spans="20:25" x14ac:dyDescent="0.25">
      <c r="T3406" s="8">
        <v>3404</v>
      </c>
      <c r="U3406" s="8" t="str">
        <f ca="1">TRIM(INDIRECT(Iterators!C3405))</f>
        <v/>
      </c>
      <c r="V3406" s="8" t="str">
        <f ca="1">TRIM(INDIRECT(Iterators!D3405))</f>
        <v/>
      </c>
      <c r="W3406" s="8" t="str">
        <f ca="1">TRIM(INDIRECT(Iterators!E3405))</f>
        <v/>
      </c>
      <c r="X3406" s="8" t="str">
        <f ca="1">TRIM(INDIRECT(Iterators!F3405))</f>
        <v/>
      </c>
      <c r="Y3406" s="8" t="str">
        <f ca="1">TRIM(INDIRECT(Iterators!G3405))</f>
        <v/>
      </c>
    </row>
    <row r="3407" spans="20:25" x14ac:dyDescent="0.25">
      <c r="T3407" s="8">
        <v>3405</v>
      </c>
      <c r="U3407" s="8" t="str">
        <f ca="1">TRIM(INDIRECT(Iterators!C3406))</f>
        <v/>
      </c>
      <c r="V3407" s="8" t="str">
        <f ca="1">TRIM(INDIRECT(Iterators!D3406))</f>
        <v/>
      </c>
      <c r="W3407" s="8" t="str">
        <f ca="1">TRIM(INDIRECT(Iterators!E3406))</f>
        <v/>
      </c>
      <c r="X3407" s="8" t="str">
        <f ca="1">TRIM(INDIRECT(Iterators!F3406))</f>
        <v/>
      </c>
      <c r="Y3407" s="8" t="str">
        <f ca="1">TRIM(INDIRECT(Iterators!G3406))</f>
        <v/>
      </c>
    </row>
    <row r="3408" spans="20:25" x14ac:dyDescent="0.25">
      <c r="T3408" s="8">
        <v>3406</v>
      </c>
      <c r="U3408" s="8" t="str">
        <f ca="1">TRIM(INDIRECT(Iterators!C3407))</f>
        <v/>
      </c>
      <c r="V3408" s="8" t="str">
        <f ca="1">TRIM(INDIRECT(Iterators!D3407))</f>
        <v/>
      </c>
      <c r="W3408" s="8" t="str">
        <f ca="1">TRIM(INDIRECT(Iterators!E3407))</f>
        <v/>
      </c>
      <c r="X3408" s="8" t="str">
        <f ca="1">TRIM(INDIRECT(Iterators!F3407))</f>
        <v/>
      </c>
      <c r="Y3408" s="8" t="str">
        <f ca="1">TRIM(INDIRECT(Iterators!G3407))</f>
        <v/>
      </c>
    </row>
    <row r="3409" spans="20:25" x14ac:dyDescent="0.25">
      <c r="T3409" s="8">
        <v>3407</v>
      </c>
      <c r="U3409" s="8" t="str">
        <f ca="1">TRIM(INDIRECT(Iterators!C3408))</f>
        <v/>
      </c>
      <c r="V3409" s="8" t="str">
        <f ca="1">TRIM(INDIRECT(Iterators!D3408))</f>
        <v/>
      </c>
      <c r="W3409" s="8" t="str">
        <f ca="1">TRIM(INDIRECT(Iterators!E3408))</f>
        <v/>
      </c>
      <c r="X3409" s="8" t="str">
        <f ca="1">TRIM(INDIRECT(Iterators!F3408))</f>
        <v/>
      </c>
      <c r="Y3409" s="8" t="str">
        <f ca="1">TRIM(INDIRECT(Iterators!G3408))</f>
        <v/>
      </c>
    </row>
    <row r="3410" spans="20:25" x14ac:dyDescent="0.25">
      <c r="T3410" s="8">
        <v>3408</v>
      </c>
      <c r="U3410" s="8" t="str">
        <f ca="1">TRIM(INDIRECT(Iterators!C3409))</f>
        <v/>
      </c>
      <c r="V3410" s="8" t="str">
        <f ca="1">TRIM(INDIRECT(Iterators!D3409))</f>
        <v/>
      </c>
      <c r="W3410" s="8" t="str">
        <f ca="1">TRIM(INDIRECT(Iterators!E3409))</f>
        <v/>
      </c>
      <c r="X3410" s="8" t="str">
        <f ca="1">TRIM(INDIRECT(Iterators!F3409))</f>
        <v/>
      </c>
      <c r="Y3410" s="8" t="str">
        <f ca="1">TRIM(INDIRECT(Iterators!G3409))</f>
        <v/>
      </c>
    </row>
    <row r="3411" spans="20:25" x14ac:dyDescent="0.25">
      <c r="T3411" s="8">
        <v>3409</v>
      </c>
      <c r="U3411" s="8" t="str">
        <f ca="1">TRIM(INDIRECT(Iterators!C3410))</f>
        <v/>
      </c>
      <c r="V3411" s="8" t="str">
        <f ca="1">TRIM(INDIRECT(Iterators!D3410))</f>
        <v/>
      </c>
      <c r="W3411" s="8" t="str">
        <f ca="1">TRIM(INDIRECT(Iterators!E3410))</f>
        <v/>
      </c>
      <c r="X3411" s="8" t="str">
        <f ca="1">TRIM(INDIRECT(Iterators!F3410))</f>
        <v/>
      </c>
      <c r="Y3411" s="8" t="str">
        <f ca="1">TRIM(INDIRECT(Iterators!G3410))</f>
        <v/>
      </c>
    </row>
    <row r="3412" spans="20:25" x14ac:dyDescent="0.25">
      <c r="T3412" s="8">
        <v>3410</v>
      </c>
      <c r="U3412" s="8" t="str">
        <f ca="1">TRIM(INDIRECT(Iterators!C3411))</f>
        <v/>
      </c>
      <c r="V3412" s="8" t="str">
        <f ca="1">TRIM(INDIRECT(Iterators!D3411))</f>
        <v/>
      </c>
      <c r="W3412" s="8" t="str">
        <f ca="1">TRIM(INDIRECT(Iterators!E3411))</f>
        <v/>
      </c>
      <c r="X3412" s="8" t="str">
        <f ca="1">TRIM(INDIRECT(Iterators!F3411))</f>
        <v/>
      </c>
      <c r="Y3412" s="8" t="str">
        <f ca="1">TRIM(INDIRECT(Iterators!G3411))</f>
        <v/>
      </c>
    </row>
    <row r="3413" spans="20:25" x14ac:dyDescent="0.25">
      <c r="T3413" s="8">
        <v>3411</v>
      </c>
      <c r="U3413" s="8" t="str">
        <f ca="1">TRIM(INDIRECT(Iterators!C3412))</f>
        <v/>
      </c>
      <c r="V3413" s="8" t="str">
        <f ca="1">TRIM(INDIRECT(Iterators!D3412))</f>
        <v/>
      </c>
      <c r="W3413" s="8" t="str">
        <f ca="1">TRIM(INDIRECT(Iterators!E3412))</f>
        <v/>
      </c>
      <c r="X3413" s="8" t="str">
        <f ca="1">TRIM(INDIRECT(Iterators!F3412))</f>
        <v/>
      </c>
      <c r="Y3413" s="8" t="str">
        <f ca="1">TRIM(INDIRECT(Iterators!G3412))</f>
        <v/>
      </c>
    </row>
    <row r="3414" spans="20:25" x14ac:dyDescent="0.25">
      <c r="T3414" s="8">
        <v>3412</v>
      </c>
      <c r="U3414" s="8" t="str">
        <f ca="1">TRIM(INDIRECT(Iterators!C3413))</f>
        <v/>
      </c>
      <c r="V3414" s="8" t="str">
        <f ca="1">TRIM(INDIRECT(Iterators!D3413))</f>
        <v/>
      </c>
      <c r="W3414" s="8" t="str">
        <f ca="1">TRIM(INDIRECT(Iterators!E3413))</f>
        <v/>
      </c>
      <c r="X3414" s="8" t="str">
        <f ca="1">TRIM(INDIRECT(Iterators!F3413))</f>
        <v/>
      </c>
      <c r="Y3414" s="8" t="str">
        <f ca="1">TRIM(INDIRECT(Iterators!G3413))</f>
        <v/>
      </c>
    </row>
    <row r="3415" spans="20:25" x14ac:dyDescent="0.25">
      <c r="T3415" s="8">
        <v>3413</v>
      </c>
      <c r="U3415" s="8" t="str">
        <f ca="1">TRIM(INDIRECT(Iterators!C3414))</f>
        <v/>
      </c>
      <c r="V3415" s="8" t="str">
        <f ca="1">TRIM(INDIRECT(Iterators!D3414))</f>
        <v/>
      </c>
      <c r="W3415" s="8" t="str">
        <f ca="1">TRIM(INDIRECT(Iterators!E3414))</f>
        <v/>
      </c>
      <c r="X3415" s="8" t="str">
        <f ca="1">TRIM(INDIRECT(Iterators!F3414))</f>
        <v/>
      </c>
      <c r="Y3415" s="8" t="str">
        <f ca="1">TRIM(INDIRECT(Iterators!G3414))</f>
        <v/>
      </c>
    </row>
    <row r="3416" spans="20:25" x14ac:dyDescent="0.25">
      <c r="T3416" s="8">
        <v>3414</v>
      </c>
      <c r="U3416" s="8" t="str">
        <f ca="1">TRIM(INDIRECT(Iterators!C3415))</f>
        <v/>
      </c>
      <c r="V3416" s="8" t="str">
        <f ca="1">TRIM(INDIRECT(Iterators!D3415))</f>
        <v/>
      </c>
      <c r="W3416" s="8" t="str">
        <f ca="1">TRIM(INDIRECT(Iterators!E3415))</f>
        <v/>
      </c>
      <c r="X3416" s="8" t="str">
        <f ca="1">TRIM(INDIRECT(Iterators!F3415))</f>
        <v/>
      </c>
      <c r="Y3416" s="8" t="str">
        <f ca="1">TRIM(INDIRECT(Iterators!G3415))</f>
        <v/>
      </c>
    </row>
    <row r="3417" spans="20:25" x14ac:dyDescent="0.25">
      <c r="T3417" s="8">
        <v>3415</v>
      </c>
      <c r="U3417" s="8" t="str">
        <f ca="1">TRIM(INDIRECT(Iterators!C3416))</f>
        <v/>
      </c>
      <c r="V3417" s="8" t="str">
        <f ca="1">TRIM(INDIRECT(Iterators!D3416))</f>
        <v/>
      </c>
      <c r="W3417" s="8" t="str">
        <f ca="1">TRIM(INDIRECT(Iterators!E3416))</f>
        <v/>
      </c>
      <c r="X3417" s="8" t="str">
        <f ca="1">TRIM(INDIRECT(Iterators!F3416))</f>
        <v/>
      </c>
      <c r="Y3417" s="8" t="str">
        <f ca="1">TRIM(INDIRECT(Iterators!G3416))</f>
        <v/>
      </c>
    </row>
    <row r="3418" spans="20:25" x14ac:dyDescent="0.25">
      <c r="T3418" s="8">
        <v>3416</v>
      </c>
      <c r="U3418" s="8" t="str">
        <f ca="1">TRIM(INDIRECT(Iterators!C3417))</f>
        <v/>
      </c>
      <c r="V3418" s="8" t="str">
        <f ca="1">TRIM(INDIRECT(Iterators!D3417))</f>
        <v/>
      </c>
      <c r="W3418" s="8" t="str">
        <f ca="1">TRIM(INDIRECT(Iterators!E3417))</f>
        <v/>
      </c>
      <c r="X3418" s="8" t="str">
        <f ca="1">TRIM(INDIRECT(Iterators!F3417))</f>
        <v/>
      </c>
      <c r="Y3418" s="8" t="str">
        <f ca="1">TRIM(INDIRECT(Iterators!G3417))</f>
        <v/>
      </c>
    </row>
    <row r="3419" spans="20:25" x14ac:dyDescent="0.25">
      <c r="T3419" s="8">
        <v>3417</v>
      </c>
      <c r="U3419" s="8" t="str">
        <f ca="1">TRIM(INDIRECT(Iterators!C3418))</f>
        <v/>
      </c>
      <c r="V3419" s="8" t="str">
        <f ca="1">TRIM(INDIRECT(Iterators!D3418))</f>
        <v/>
      </c>
      <c r="W3419" s="8" t="str">
        <f ca="1">TRIM(INDIRECT(Iterators!E3418))</f>
        <v/>
      </c>
      <c r="X3419" s="8" t="str">
        <f ca="1">TRIM(INDIRECT(Iterators!F3418))</f>
        <v/>
      </c>
      <c r="Y3419" s="8" t="str">
        <f ca="1">TRIM(INDIRECT(Iterators!G3418))</f>
        <v/>
      </c>
    </row>
    <row r="3420" spans="20:25" x14ac:dyDescent="0.25">
      <c r="T3420" s="8">
        <v>3418</v>
      </c>
      <c r="U3420" s="8" t="str">
        <f ca="1">TRIM(INDIRECT(Iterators!C3419))</f>
        <v/>
      </c>
      <c r="V3420" s="8" t="str">
        <f ca="1">TRIM(INDIRECT(Iterators!D3419))</f>
        <v/>
      </c>
      <c r="W3420" s="8" t="str">
        <f ca="1">TRIM(INDIRECT(Iterators!E3419))</f>
        <v/>
      </c>
      <c r="X3420" s="8" t="str">
        <f ca="1">TRIM(INDIRECT(Iterators!F3419))</f>
        <v/>
      </c>
      <c r="Y3420" s="8" t="str">
        <f ca="1">TRIM(INDIRECT(Iterators!G3419))</f>
        <v/>
      </c>
    </row>
    <row r="3421" spans="20:25" x14ac:dyDescent="0.25">
      <c r="T3421" s="8">
        <v>3419</v>
      </c>
      <c r="U3421" s="8" t="str">
        <f ca="1">TRIM(INDIRECT(Iterators!C3420))</f>
        <v/>
      </c>
      <c r="V3421" s="8" t="str">
        <f ca="1">TRIM(INDIRECT(Iterators!D3420))</f>
        <v/>
      </c>
      <c r="W3421" s="8" t="str">
        <f ca="1">TRIM(INDIRECT(Iterators!E3420))</f>
        <v/>
      </c>
      <c r="X3421" s="8" t="str">
        <f ca="1">TRIM(INDIRECT(Iterators!F3420))</f>
        <v/>
      </c>
      <c r="Y3421" s="8" t="str">
        <f ca="1">TRIM(INDIRECT(Iterators!G3420))</f>
        <v/>
      </c>
    </row>
    <row r="3422" spans="20:25" x14ac:dyDescent="0.25">
      <c r="T3422" s="8">
        <v>3420</v>
      </c>
      <c r="U3422" s="8" t="str">
        <f ca="1">TRIM(INDIRECT(Iterators!C3421))</f>
        <v/>
      </c>
      <c r="V3422" s="8" t="str">
        <f ca="1">TRIM(INDIRECT(Iterators!D3421))</f>
        <v/>
      </c>
      <c r="W3422" s="8" t="str">
        <f ca="1">TRIM(INDIRECT(Iterators!E3421))</f>
        <v/>
      </c>
      <c r="X3422" s="8" t="str">
        <f ca="1">TRIM(INDIRECT(Iterators!F3421))</f>
        <v/>
      </c>
      <c r="Y3422" s="8" t="str">
        <f ca="1">TRIM(INDIRECT(Iterators!G3421))</f>
        <v/>
      </c>
    </row>
    <row r="3423" spans="20:25" x14ac:dyDescent="0.25">
      <c r="T3423" s="8">
        <v>3421</v>
      </c>
      <c r="U3423" s="8" t="str">
        <f ca="1">TRIM(INDIRECT(Iterators!C3422))</f>
        <v/>
      </c>
      <c r="V3423" s="8" t="str">
        <f ca="1">TRIM(INDIRECT(Iterators!D3422))</f>
        <v/>
      </c>
      <c r="W3423" s="8" t="str">
        <f ca="1">TRIM(INDIRECT(Iterators!E3422))</f>
        <v/>
      </c>
      <c r="X3423" s="8" t="str">
        <f ca="1">TRIM(INDIRECT(Iterators!F3422))</f>
        <v/>
      </c>
      <c r="Y3423" s="8" t="str">
        <f ca="1">TRIM(INDIRECT(Iterators!G3422))</f>
        <v/>
      </c>
    </row>
    <row r="3424" spans="20:25" x14ac:dyDescent="0.25">
      <c r="T3424" s="8">
        <v>3422</v>
      </c>
      <c r="U3424" s="8" t="str">
        <f ca="1">TRIM(INDIRECT(Iterators!C3423))</f>
        <v/>
      </c>
      <c r="V3424" s="8" t="str">
        <f ca="1">TRIM(INDIRECT(Iterators!D3423))</f>
        <v/>
      </c>
      <c r="W3424" s="8" t="str">
        <f ca="1">TRIM(INDIRECT(Iterators!E3423))</f>
        <v/>
      </c>
      <c r="X3424" s="8" t="str">
        <f ca="1">TRIM(INDIRECT(Iterators!F3423))</f>
        <v/>
      </c>
      <c r="Y3424" s="8" t="str">
        <f ca="1">TRIM(INDIRECT(Iterators!G3423))</f>
        <v/>
      </c>
    </row>
    <row r="3425" spans="20:25" x14ac:dyDescent="0.25">
      <c r="T3425" s="8">
        <v>3423</v>
      </c>
      <c r="U3425" s="8" t="str">
        <f ca="1">TRIM(INDIRECT(Iterators!C3424))</f>
        <v/>
      </c>
      <c r="V3425" s="8" t="str">
        <f ca="1">TRIM(INDIRECT(Iterators!D3424))</f>
        <v/>
      </c>
      <c r="W3425" s="8" t="str">
        <f ca="1">TRIM(INDIRECT(Iterators!E3424))</f>
        <v/>
      </c>
      <c r="X3425" s="8" t="str">
        <f ca="1">TRIM(INDIRECT(Iterators!F3424))</f>
        <v/>
      </c>
      <c r="Y3425" s="8" t="str">
        <f ca="1">TRIM(INDIRECT(Iterators!G3424))</f>
        <v/>
      </c>
    </row>
    <row r="3426" spans="20:25" x14ac:dyDescent="0.25">
      <c r="T3426" s="8">
        <v>3424</v>
      </c>
      <c r="U3426" s="8" t="str">
        <f ca="1">TRIM(INDIRECT(Iterators!C3425))</f>
        <v/>
      </c>
      <c r="V3426" s="8" t="str">
        <f ca="1">TRIM(INDIRECT(Iterators!D3425))</f>
        <v/>
      </c>
      <c r="W3426" s="8" t="str">
        <f ca="1">TRIM(INDIRECT(Iterators!E3425))</f>
        <v/>
      </c>
      <c r="X3426" s="8" t="str">
        <f ca="1">TRIM(INDIRECT(Iterators!F3425))</f>
        <v/>
      </c>
      <c r="Y3426" s="8" t="str">
        <f ca="1">TRIM(INDIRECT(Iterators!G3425))</f>
        <v/>
      </c>
    </row>
    <row r="3427" spans="20:25" x14ac:dyDescent="0.25">
      <c r="T3427" s="8">
        <v>3425</v>
      </c>
      <c r="U3427" s="8" t="str">
        <f ca="1">TRIM(INDIRECT(Iterators!C3426))</f>
        <v/>
      </c>
      <c r="V3427" s="8" t="str">
        <f ca="1">TRIM(INDIRECT(Iterators!D3426))</f>
        <v/>
      </c>
      <c r="W3427" s="8" t="str">
        <f ca="1">TRIM(INDIRECT(Iterators!E3426))</f>
        <v/>
      </c>
      <c r="X3427" s="8" t="str">
        <f ca="1">TRIM(INDIRECT(Iterators!F3426))</f>
        <v/>
      </c>
      <c r="Y3427" s="8" t="str">
        <f ca="1">TRIM(INDIRECT(Iterators!G3426))</f>
        <v/>
      </c>
    </row>
    <row r="3428" spans="20:25" x14ac:dyDescent="0.25">
      <c r="T3428" s="8">
        <v>3426</v>
      </c>
      <c r="U3428" s="8" t="str">
        <f ca="1">TRIM(INDIRECT(Iterators!C3427))</f>
        <v/>
      </c>
      <c r="V3428" s="8" t="str">
        <f ca="1">TRIM(INDIRECT(Iterators!D3427))</f>
        <v/>
      </c>
      <c r="W3428" s="8" t="str">
        <f ca="1">TRIM(INDIRECT(Iterators!E3427))</f>
        <v/>
      </c>
      <c r="X3428" s="8" t="str">
        <f ca="1">TRIM(INDIRECT(Iterators!F3427))</f>
        <v/>
      </c>
      <c r="Y3428" s="8" t="str">
        <f ca="1">TRIM(INDIRECT(Iterators!G3427))</f>
        <v/>
      </c>
    </row>
    <row r="3429" spans="20:25" x14ac:dyDescent="0.25">
      <c r="T3429" s="8">
        <v>3427</v>
      </c>
      <c r="U3429" s="8" t="str">
        <f ca="1">TRIM(INDIRECT(Iterators!C3428))</f>
        <v/>
      </c>
      <c r="V3429" s="8" t="str">
        <f ca="1">TRIM(INDIRECT(Iterators!D3428))</f>
        <v/>
      </c>
      <c r="W3429" s="8" t="str">
        <f ca="1">TRIM(INDIRECT(Iterators!E3428))</f>
        <v/>
      </c>
      <c r="X3429" s="8" t="str">
        <f ca="1">TRIM(INDIRECT(Iterators!F3428))</f>
        <v/>
      </c>
      <c r="Y3429" s="8" t="str">
        <f ca="1">TRIM(INDIRECT(Iterators!G3428))</f>
        <v/>
      </c>
    </row>
    <row r="3430" spans="20:25" x14ac:dyDescent="0.25">
      <c r="T3430" s="8">
        <v>3428</v>
      </c>
      <c r="U3430" s="8" t="str">
        <f ca="1">TRIM(INDIRECT(Iterators!C3429))</f>
        <v/>
      </c>
      <c r="V3430" s="8" t="str">
        <f ca="1">TRIM(INDIRECT(Iterators!D3429))</f>
        <v/>
      </c>
      <c r="W3430" s="8" t="str">
        <f ca="1">TRIM(INDIRECT(Iterators!E3429))</f>
        <v/>
      </c>
      <c r="X3430" s="8" t="str">
        <f ca="1">TRIM(INDIRECT(Iterators!F3429))</f>
        <v/>
      </c>
      <c r="Y3430" s="8" t="str">
        <f ca="1">TRIM(INDIRECT(Iterators!G3429))</f>
        <v/>
      </c>
    </row>
    <row r="3431" spans="20:25" x14ac:dyDescent="0.25">
      <c r="T3431" s="8">
        <v>3429</v>
      </c>
      <c r="U3431" s="8" t="str">
        <f ca="1">TRIM(INDIRECT(Iterators!C3430))</f>
        <v/>
      </c>
      <c r="V3431" s="8" t="str">
        <f ca="1">TRIM(INDIRECT(Iterators!D3430))</f>
        <v/>
      </c>
      <c r="W3431" s="8" t="str">
        <f ca="1">TRIM(INDIRECT(Iterators!E3430))</f>
        <v/>
      </c>
      <c r="X3431" s="8" t="str">
        <f ca="1">TRIM(INDIRECT(Iterators!F3430))</f>
        <v/>
      </c>
      <c r="Y3431" s="8" t="str">
        <f ca="1">TRIM(INDIRECT(Iterators!G3430))</f>
        <v/>
      </c>
    </row>
    <row r="3432" spans="20:25" x14ac:dyDescent="0.25">
      <c r="T3432" s="8">
        <v>3430</v>
      </c>
      <c r="U3432" s="8" t="str">
        <f ca="1">TRIM(INDIRECT(Iterators!C3431))</f>
        <v/>
      </c>
      <c r="V3432" s="8" t="str">
        <f ca="1">TRIM(INDIRECT(Iterators!D3431))</f>
        <v/>
      </c>
      <c r="W3432" s="8" t="str">
        <f ca="1">TRIM(INDIRECT(Iterators!E3431))</f>
        <v/>
      </c>
      <c r="X3432" s="8" t="str">
        <f ca="1">TRIM(INDIRECT(Iterators!F3431))</f>
        <v/>
      </c>
      <c r="Y3432" s="8" t="str">
        <f ca="1">TRIM(INDIRECT(Iterators!G3431))</f>
        <v/>
      </c>
    </row>
    <row r="3433" spans="20:25" x14ac:dyDescent="0.25">
      <c r="T3433" s="8">
        <v>3431</v>
      </c>
      <c r="U3433" s="8" t="str">
        <f ca="1">TRIM(INDIRECT(Iterators!C3432))</f>
        <v/>
      </c>
      <c r="V3433" s="8" t="str">
        <f ca="1">TRIM(INDIRECT(Iterators!D3432))</f>
        <v/>
      </c>
      <c r="W3433" s="8" t="str">
        <f ca="1">TRIM(INDIRECT(Iterators!E3432))</f>
        <v/>
      </c>
      <c r="X3433" s="8" t="str">
        <f ca="1">TRIM(INDIRECT(Iterators!F3432))</f>
        <v/>
      </c>
      <c r="Y3433" s="8" t="str">
        <f ca="1">TRIM(INDIRECT(Iterators!G3432))</f>
        <v/>
      </c>
    </row>
    <row r="3434" spans="20:25" x14ac:dyDescent="0.25">
      <c r="T3434" s="8">
        <v>3432</v>
      </c>
      <c r="U3434" s="8" t="str">
        <f ca="1">TRIM(INDIRECT(Iterators!C3433))</f>
        <v/>
      </c>
      <c r="V3434" s="8" t="str">
        <f ca="1">TRIM(INDIRECT(Iterators!D3433))</f>
        <v/>
      </c>
      <c r="W3434" s="8" t="str">
        <f ca="1">TRIM(INDIRECT(Iterators!E3433))</f>
        <v/>
      </c>
      <c r="X3434" s="8" t="str">
        <f ca="1">TRIM(INDIRECT(Iterators!F3433))</f>
        <v/>
      </c>
      <c r="Y3434" s="8" t="str">
        <f ca="1">TRIM(INDIRECT(Iterators!G3433))</f>
        <v/>
      </c>
    </row>
    <row r="3435" spans="20:25" x14ac:dyDescent="0.25">
      <c r="T3435" s="8">
        <v>3433</v>
      </c>
      <c r="U3435" s="8" t="str">
        <f ca="1">TRIM(INDIRECT(Iterators!C3434))</f>
        <v/>
      </c>
      <c r="V3435" s="8" t="str">
        <f ca="1">TRIM(INDIRECT(Iterators!D3434))</f>
        <v/>
      </c>
      <c r="W3435" s="8" t="str">
        <f ca="1">TRIM(INDIRECT(Iterators!E3434))</f>
        <v/>
      </c>
      <c r="X3435" s="8" t="str">
        <f ca="1">TRIM(INDIRECT(Iterators!F3434))</f>
        <v/>
      </c>
      <c r="Y3435" s="8" t="str">
        <f ca="1">TRIM(INDIRECT(Iterators!G3434))</f>
        <v/>
      </c>
    </row>
    <row r="3436" spans="20:25" x14ac:dyDescent="0.25">
      <c r="T3436" s="8">
        <v>3434</v>
      </c>
      <c r="U3436" s="8" t="str">
        <f ca="1">TRIM(INDIRECT(Iterators!C3435))</f>
        <v/>
      </c>
      <c r="V3436" s="8" t="str">
        <f ca="1">TRIM(INDIRECT(Iterators!D3435))</f>
        <v/>
      </c>
      <c r="W3436" s="8" t="str">
        <f ca="1">TRIM(INDIRECT(Iterators!E3435))</f>
        <v/>
      </c>
      <c r="X3436" s="8" t="str">
        <f ca="1">TRIM(INDIRECT(Iterators!F3435))</f>
        <v/>
      </c>
      <c r="Y3436" s="8" t="str">
        <f ca="1">TRIM(INDIRECT(Iterators!G3435))</f>
        <v/>
      </c>
    </row>
    <row r="3437" spans="20:25" x14ac:dyDescent="0.25">
      <c r="T3437" s="8">
        <v>3435</v>
      </c>
      <c r="U3437" s="8" t="str">
        <f ca="1">TRIM(INDIRECT(Iterators!C3436))</f>
        <v/>
      </c>
      <c r="V3437" s="8" t="str">
        <f ca="1">TRIM(INDIRECT(Iterators!D3436))</f>
        <v/>
      </c>
      <c r="W3437" s="8" t="str">
        <f ca="1">TRIM(INDIRECT(Iterators!E3436))</f>
        <v/>
      </c>
      <c r="X3437" s="8" t="str">
        <f ca="1">TRIM(INDIRECT(Iterators!F3436))</f>
        <v/>
      </c>
      <c r="Y3437" s="8" t="str">
        <f ca="1">TRIM(INDIRECT(Iterators!G3436))</f>
        <v/>
      </c>
    </row>
    <row r="3438" spans="20:25" x14ac:dyDescent="0.25">
      <c r="T3438" s="8">
        <v>3436</v>
      </c>
      <c r="U3438" s="8" t="str">
        <f ca="1">TRIM(INDIRECT(Iterators!C3437))</f>
        <v/>
      </c>
      <c r="V3438" s="8" t="str">
        <f ca="1">TRIM(INDIRECT(Iterators!D3437))</f>
        <v/>
      </c>
      <c r="W3438" s="8" t="str">
        <f ca="1">TRIM(INDIRECT(Iterators!E3437))</f>
        <v/>
      </c>
      <c r="X3438" s="8" t="str">
        <f ca="1">TRIM(INDIRECT(Iterators!F3437))</f>
        <v/>
      </c>
      <c r="Y3438" s="8" t="str">
        <f ca="1">TRIM(INDIRECT(Iterators!G3437))</f>
        <v/>
      </c>
    </row>
    <row r="3439" spans="20:25" x14ac:dyDescent="0.25">
      <c r="T3439" s="8">
        <v>3437</v>
      </c>
      <c r="U3439" s="8" t="str">
        <f ca="1">TRIM(INDIRECT(Iterators!C3438))</f>
        <v/>
      </c>
      <c r="V3439" s="8" t="str">
        <f ca="1">TRIM(INDIRECT(Iterators!D3438))</f>
        <v/>
      </c>
      <c r="W3439" s="8" t="str">
        <f ca="1">TRIM(INDIRECT(Iterators!E3438))</f>
        <v/>
      </c>
      <c r="X3439" s="8" t="str">
        <f ca="1">TRIM(INDIRECT(Iterators!F3438))</f>
        <v/>
      </c>
      <c r="Y3439" s="8" t="str">
        <f ca="1">TRIM(INDIRECT(Iterators!G3438))</f>
        <v/>
      </c>
    </row>
    <row r="3440" spans="20:25" x14ac:dyDescent="0.25">
      <c r="T3440" s="8">
        <v>3438</v>
      </c>
      <c r="U3440" s="8" t="str">
        <f ca="1">TRIM(INDIRECT(Iterators!C3439))</f>
        <v/>
      </c>
      <c r="V3440" s="8" t="str">
        <f ca="1">TRIM(INDIRECT(Iterators!D3439))</f>
        <v/>
      </c>
      <c r="W3440" s="8" t="str">
        <f ca="1">TRIM(INDIRECT(Iterators!E3439))</f>
        <v/>
      </c>
      <c r="X3440" s="8" t="str">
        <f ca="1">TRIM(INDIRECT(Iterators!F3439))</f>
        <v/>
      </c>
      <c r="Y3440" s="8" t="str">
        <f ca="1">TRIM(INDIRECT(Iterators!G3439))</f>
        <v/>
      </c>
    </row>
    <row r="3441" spans="20:25" x14ac:dyDescent="0.25">
      <c r="T3441" s="8">
        <v>3439</v>
      </c>
      <c r="U3441" s="8" t="str">
        <f ca="1">TRIM(INDIRECT(Iterators!C3440))</f>
        <v/>
      </c>
      <c r="V3441" s="8" t="str">
        <f ca="1">TRIM(INDIRECT(Iterators!D3440))</f>
        <v/>
      </c>
      <c r="W3441" s="8" t="str">
        <f ca="1">TRIM(INDIRECT(Iterators!E3440))</f>
        <v/>
      </c>
      <c r="X3441" s="8" t="str">
        <f ca="1">TRIM(INDIRECT(Iterators!F3440))</f>
        <v/>
      </c>
      <c r="Y3441" s="8" t="str">
        <f ca="1">TRIM(INDIRECT(Iterators!G3440))</f>
        <v/>
      </c>
    </row>
    <row r="3442" spans="20:25" x14ac:dyDescent="0.25">
      <c r="T3442" s="8">
        <v>3440</v>
      </c>
      <c r="U3442" s="8" t="str">
        <f ca="1">TRIM(INDIRECT(Iterators!C3441))</f>
        <v/>
      </c>
      <c r="V3442" s="8" t="str">
        <f ca="1">TRIM(INDIRECT(Iterators!D3441))</f>
        <v/>
      </c>
      <c r="W3442" s="8" t="str">
        <f ca="1">TRIM(INDIRECT(Iterators!E3441))</f>
        <v/>
      </c>
      <c r="X3442" s="8" t="str">
        <f ca="1">TRIM(INDIRECT(Iterators!F3441))</f>
        <v/>
      </c>
      <c r="Y3442" s="8" t="str">
        <f ca="1">TRIM(INDIRECT(Iterators!G3441))</f>
        <v/>
      </c>
    </row>
    <row r="3443" spans="20:25" x14ac:dyDescent="0.25">
      <c r="T3443" s="8">
        <v>3441</v>
      </c>
      <c r="U3443" s="8" t="str">
        <f ca="1">TRIM(INDIRECT(Iterators!C3442))</f>
        <v/>
      </c>
      <c r="V3443" s="8" t="str">
        <f ca="1">TRIM(INDIRECT(Iterators!D3442))</f>
        <v/>
      </c>
      <c r="W3443" s="8" t="str">
        <f ca="1">TRIM(INDIRECT(Iterators!E3442))</f>
        <v/>
      </c>
      <c r="X3443" s="8" t="str">
        <f ca="1">TRIM(INDIRECT(Iterators!F3442))</f>
        <v/>
      </c>
      <c r="Y3443" s="8" t="str">
        <f ca="1">TRIM(INDIRECT(Iterators!G3442))</f>
        <v/>
      </c>
    </row>
    <row r="3444" spans="20:25" x14ac:dyDescent="0.25">
      <c r="T3444" s="8">
        <v>3442</v>
      </c>
      <c r="U3444" s="8" t="str">
        <f ca="1">TRIM(INDIRECT(Iterators!C3443))</f>
        <v/>
      </c>
      <c r="V3444" s="8" t="str">
        <f ca="1">TRIM(INDIRECT(Iterators!D3443))</f>
        <v/>
      </c>
      <c r="W3444" s="8" t="str">
        <f ca="1">TRIM(INDIRECT(Iterators!E3443))</f>
        <v/>
      </c>
      <c r="X3444" s="8" t="str">
        <f ca="1">TRIM(INDIRECT(Iterators!F3443))</f>
        <v/>
      </c>
      <c r="Y3444" s="8" t="str">
        <f ca="1">TRIM(INDIRECT(Iterators!G3443))</f>
        <v/>
      </c>
    </row>
    <row r="3445" spans="20:25" x14ac:dyDescent="0.25">
      <c r="T3445" s="8">
        <v>3443</v>
      </c>
      <c r="U3445" s="8" t="str">
        <f ca="1">TRIM(INDIRECT(Iterators!C3444))</f>
        <v/>
      </c>
      <c r="V3445" s="8" t="str">
        <f ca="1">TRIM(INDIRECT(Iterators!D3444))</f>
        <v/>
      </c>
      <c r="W3445" s="8" t="str">
        <f ca="1">TRIM(INDIRECT(Iterators!E3444))</f>
        <v/>
      </c>
      <c r="X3445" s="8" t="str">
        <f ca="1">TRIM(INDIRECT(Iterators!F3444))</f>
        <v/>
      </c>
      <c r="Y3445" s="8" t="str">
        <f ca="1">TRIM(INDIRECT(Iterators!G3444))</f>
        <v/>
      </c>
    </row>
    <row r="3446" spans="20:25" x14ac:dyDescent="0.25">
      <c r="T3446" s="8">
        <v>3444</v>
      </c>
      <c r="U3446" s="8" t="str">
        <f ca="1">TRIM(INDIRECT(Iterators!C3445))</f>
        <v/>
      </c>
      <c r="V3446" s="8" t="str">
        <f ca="1">TRIM(INDIRECT(Iterators!D3445))</f>
        <v/>
      </c>
      <c r="W3446" s="8" t="str">
        <f ca="1">TRIM(INDIRECT(Iterators!E3445))</f>
        <v/>
      </c>
      <c r="X3446" s="8" t="str">
        <f ca="1">TRIM(INDIRECT(Iterators!F3445))</f>
        <v/>
      </c>
      <c r="Y3446" s="8" t="str">
        <f ca="1">TRIM(INDIRECT(Iterators!G3445))</f>
        <v/>
      </c>
    </row>
    <row r="3447" spans="20:25" x14ac:dyDescent="0.25">
      <c r="T3447" s="8">
        <v>3445</v>
      </c>
      <c r="U3447" s="8" t="str">
        <f ca="1">TRIM(INDIRECT(Iterators!C3446))</f>
        <v/>
      </c>
      <c r="V3447" s="8" t="str">
        <f ca="1">TRIM(INDIRECT(Iterators!D3446))</f>
        <v/>
      </c>
      <c r="W3447" s="8" t="str">
        <f ca="1">TRIM(INDIRECT(Iterators!E3446))</f>
        <v/>
      </c>
      <c r="X3447" s="8" t="str">
        <f ca="1">TRIM(INDIRECT(Iterators!F3446))</f>
        <v/>
      </c>
      <c r="Y3447" s="8" t="str">
        <f ca="1">TRIM(INDIRECT(Iterators!G3446))</f>
        <v/>
      </c>
    </row>
    <row r="3448" spans="20:25" x14ac:dyDescent="0.25">
      <c r="T3448" s="8">
        <v>3446</v>
      </c>
      <c r="U3448" s="8" t="str">
        <f ca="1">TRIM(INDIRECT(Iterators!C3447))</f>
        <v/>
      </c>
      <c r="V3448" s="8" t="str">
        <f ca="1">TRIM(INDIRECT(Iterators!D3447))</f>
        <v/>
      </c>
      <c r="W3448" s="8" t="str">
        <f ca="1">TRIM(INDIRECT(Iterators!E3447))</f>
        <v/>
      </c>
      <c r="X3448" s="8" t="str">
        <f ca="1">TRIM(INDIRECT(Iterators!F3447))</f>
        <v/>
      </c>
      <c r="Y3448" s="8" t="str">
        <f ca="1">TRIM(INDIRECT(Iterators!G3447))</f>
        <v/>
      </c>
    </row>
    <row r="3449" spans="20:25" x14ac:dyDescent="0.25">
      <c r="T3449" s="8">
        <v>3447</v>
      </c>
      <c r="U3449" s="8" t="str">
        <f ca="1">TRIM(INDIRECT(Iterators!C3448))</f>
        <v/>
      </c>
      <c r="V3449" s="8" t="str">
        <f ca="1">TRIM(INDIRECT(Iterators!D3448))</f>
        <v/>
      </c>
      <c r="W3449" s="8" t="str">
        <f ca="1">TRIM(INDIRECT(Iterators!E3448))</f>
        <v/>
      </c>
      <c r="X3449" s="8" t="str">
        <f ca="1">TRIM(INDIRECT(Iterators!F3448))</f>
        <v/>
      </c>
      <c r="Y3449" s="8" t="str">
        <f ca="1">TRIM(INDIRECT(Iterators!G3448))</f>
        <v/>
      </c>
    </row>
    <row r="3450" spans="20:25" x14ac:dyDescent="0.25">
      <c r="T3450" s="8">
        <v>3448</v>
      </c>
      <c r="U3450" s="8" t="str">
        <f ca="1">TRIM(INDIRECT(Iterators!C3449))</f>
        <v/>
      </c>
      <c r="V3450" s="8" t="str">
        <f ca="1">TRIM(INDIRECT(Iterators!D3449))</f>
        <v/>
      </c>
      <c r="W3450" s="8" t="str">
        <f ca="1">TRIM(INDIRECT(Iterators!E3449))</f>
        <v/>
      </c>
      <c r="X3450" s="8" t="str">
        <f ca="1">TRIM(INDIRECT(Iterators!F3449))</f>
        <v/>
      </c>
      <c r="Y3450" s="8" t="str">
        <f ca="1">TRIM(INDIRECT(Iterators!G3449))</f>
        <v/>
      </c>
    </row>
    <row r="3451" spans="20:25" x14ac:dyDescent="0.25">
      <c r="T3451" s="8">
        <v>3449</v>
      </c>
      <c r="U3451" s="8" t="str">
        <f ca="1">TRIM(INDIRECT(Iterators!C3450))</f>
        <v/>
      </c>
      <c r="V3451" s="8" t="str">
        <f ca="1">TRIM(INDIRECT(Iterators!D3450))</f>
        <v/>
      </c>
      <c r="W3451" s="8" t="str">
        <f ca="1">TRIM(INDIRECT(Iterators!E3450))</f>
        <v/>
      </c>
      <c r="X3451" s="8" t="str">
        <f ca="1">TRIM(INDIRECT(Iterators!F3450))</f>
        <v/>
      </c>
      <c r="Y3451" s="8" t="str">
        <f ca="1">TRIM(INDIRECT(Iterators!G3450))</f>
        <v/>
      </c>
    </row>
    <row r="3452" spans="20:25" x14ac:dyDescent="0.25">
      <c r="T3452" s="8">
        <v>3450</v>
      </c>
      <c r="U3452" s="8" t="str">
        <f ca="1">TRIM(INDIRECT(Iterators!C3451))</f>
        <v/>
      </c>
      <c r="V3452" s="8" t="str">
        <f ca="1">TRIM(INDIRECT(Iterators!D3451))</f>
        <v/>
      </c>
      <c r="W3452" s="8" t="str">
        <f ca="1">TRIM(INDIRECT(Iterators!E3451))</f>
        <v/>
      </c>
      <c r="X3452" s="8" t="str">
        <f ca="1">TRIM(INDIRECT(Iterators!F3451))</f>
        <v/>
      </c>
      <c r="Y3452" s="8" t="str">
        <f ca="1">TRIM(INDIRECT(Iterators!G3451))</f>
        <v/>
      </c>
    </row>
    <row r="3453" spans="20:25" x14ac:dyDescent="0.25">
      <c r="T3453" s="8">
        <v>3451</v>
      </c>
      <c r="U3453" s="8" t="str">
        <f ca="1">TRIM(INDIRECT(Iterators!C3452))</f>
        <v/>
      </c>
      <c r="V3453" s="8" t="str">
        <f ca="1">TRIM(INDIRECT(Iterators!D3452))</f>
        <v/>
      </c>
      <c r="W3453" s="8" t="str">
        <f ca="1">TRIM(INDIRECT(Iterators!E3452))</f>
        <v/>
      </c>
      <c r="X3453" s="8" t="str">
        <f ca="1">TRIM(INDIRECT(Iterators!F3452))</f>
        <v/>
      </c>
      <c r="Y3453" s="8" t="str">
        <f ca="1">TRIM(INDIRECT(Iterators!G3452))</f>
        <v/>
      </c>
    </row>
    <row r="3454" spans="20:25" x14ac:dyDescent="0.25">
      <c r="T3454" s="8">
        <v>3452</v>
      </c>
      <c r="U3454" s="8" t="str">
        <f ca="1">TRIM(INDIRECT(Iterators!C3453))</f>
        <v/>
      </c>
      <c r="V3454" s="8" t="str">
        <f ca="1">TRIM(INDIRECT(Iterators!D3453))</f>
        <v/>
      </c>
      <c r="W3454" s="8" t="str">
        <f ca="1">TRIM(INDIRECT(Iterators!E3453))</f>
        <v/>
      </c>
      <c r="X3454" s="8" t="str">
        <f ca="1">TRIM(INDIRECT(Iterators!F3453))</f>
        <v/>
      </c>
      <c r="Y3454" s="8" t="str">
        <f ca="1">TRIM(INDIRECT(Iterators!G3453))</f>
        <v/>
      </c>
    </row>
    <row r="3455" spans="20:25" x14ac:dyDescent="0.25">
      <c r="T3455" s="8">
        <v>3453</v>
      </c>
      <c r="U3455" s="8" t="str">
        <f ca="1">TRIM(INDIRECT(Iterators!C3454))</f>
        <v/>
      </c>
      <c r="V3455" s="8" t="str">
        <f ca="1">TRIM(INDIRECT(Iterators!D3454))</f>
        <v/>
      </c>
      <c r="W3455" s="8" t="str">
        <f ca="1">TRIM(INDIRECT(Iterators!E3454))</f>
        <v/>
      </c>
      <c r="X3455" s="8" t="str">
        <f ca="1">TRIM(INDIRECT(Iterators!F3454))</f>
        <v/>
      </c>
      <c r="Y3455" s="8" t="str">
        <f ca="1">TRIM(INDIRECT(Iterators!G3454))</f>
        <v/>
      </c>
    </row>
    <row r="3456" spans="20:25" x14ac:dyDescent="0.25">
      <c r="T3456" s="8">
        <v>3454</v>
      </c>
      <c r="U3456" s="8" t="str">
        <f ca="1">TRIM(INDIRECT(Iterators!C3455))</f>
        <v/>
      </c>
      <c r="V3456" s="8" t="str">
        <f ca="1">TRIM(INDIRECT(Iterators!D3455))</f>
        <v/>
      </c>
      <c r="W3456" s="8" t="str">
        <f ca="1">TRIM(INDIRECT(Iterators!E3455))</f>
        <v/>
      </c>
      <c r="X3456" s="8" t="str">
        <f ca="1">TRIM(INDIRECT(Iterators!F3455))</f>
        <v/>
      </c>
      <c r="Y3456" s="8" t="str">
        <f ca="1">TRIM(INDIRECT(Iterators!G3455))</f>
        <v/>
      </c>
    </row>
    <row r="3457" spans="20:25" x14ac:dyDescent="0.25">
      <c r="T3457" s="8">
        <v>3455</v>
      </c>
      <c r="U3457" s="8" t="str">
        <f ca="1">TRIM(INDIRECT(Iterators!C3456))</f>
        <v/>
      </c>
      <c r="V3457" s="8" t="str">
        <f ca="1">TRIM(INDIRECT(Iterators!D3456))</f>
        <v/>
      </c>
      <c r="W3457" s="8" t="str">
        <f ca="1">TRIM(INDIRECT(Iterators!E3456))</f>
        <v/>
      </c>
      <c r="X3457" s="8" t="str">
        <f ca="1">TRIM(INDIRECT(Iterators!F3456))</f>
        <v/>
      </c>
      <c r="Y3457" s="8" t="str">
        <f ca="1">TRIM(INDIRECT(Iterators!G3456))</f>
        <v/>
      </c>
    </row>
    <row r="3458" spans="20:25" x14ac:dyDescent="0.25">
      <c r="T3458" s="8">
        <v>3456</v>
      </c>
      <c r="U3458" s="8" t="str">
        <f ca="1">TRIM(INDIRECT(Iterators!C3457))</f>
        <v/>
      </c>
      <c r="V3458" s="8" t="str">
        <f ca="1">TRIM(INDIRECT(Iterators!D3457))</f>
        <v/>
      </c>
      <c r="W3458" s="8" t="str">
        <f ca="1">TRIM(INDIRECT(Iterators!E3457))</f>
        <v/>
      </c>
      <c r="X3458" s="8" t="str">
        <f ca="1">TRIM(INDIRECT(Iterators!F3457))</f>
        <v/>
      </c>
      <c r="Y3458" s="8" t="str">
        <f ca="1">TRIM(INDIRECT(Iterators!G3457))</f>
        <v/>
      </c>
    </row>
    <row r="3459" spans="20:25" x14ac:dyDescent="0.25">
      <c r="T3459" s="8">
        <v>3457</v>
      </c>
      <c r="U3459" s="8" t="str">
        <f ca="1">TRIM(INDIRECT(Iterators!C3458))</f>
        <v/>
      </c>
      <c r="V3459" s="8" t="str">
        <f ca="1">TRIM(INDIRECT(Iterators!D3458))</f>
        <v/>
      </c>
      <c r="W3459" s="8" t="str">
        <f ca="1">TRIM(INDIRECT(Iterators!E3458))</f>
        <v/>
      </c>
      <c r="X3459" s="8" t="str">
        <f ca="1">TRIM(INDIRECT(Iterators!F3458))</f>
        <v/>
      </c>
      <c r="Y3459" s="8" t="str">
        <f ca="1">TRIM(INDIRECT(Iterators!G3458))</f>
        <v/>
      </c>
    </row>
    <row r="3460" spans="20:25" x14ac:dyDescent="0.25">
      <c r="T3460" s="8">
        <v>3458</v>
      </c>
      <c r="U3460" s="8" t="str">
        <f ca="1">TRIM(INDIRECT(Iterators!C3459))</f>
        <v/>
      </c>
      <c r="V3460" s="8" t="str">
        <f ca="1">TRIM(INDIRECT(Iterators!D3459))</f>
        <v/>
      </c>
      <c r="W3460" s="8" t="str">
        <f ca="1">TRIM(INDIRECT(Iterators!E3459))</f>
        <v/>
      </c>
      <c r="X3460" s="8" t="str">
        <f ca="1">TRIM(INDIRECT(Iterators!F3459))</f>
        <v/>
      </c>
      <c r="Y3460" s="8" t="str">
        <f ca="1">TRIM(INDIRECT(Iterators!G3459))</f>
        <v/>
      </c>
    </row>
    <row r="3461" spans="20:25" x14ac:dyDescent="0.25">
      <c r="T3461" s="8">
        <v>3459</v>
      </c>
      <c r="U3461" s="8" t="str">
        <f ca="1">TRIM(INDIRECT(Iterators!C3460))</f>
        <v/>
      </c>
      <c r="V3461" s="8" t="str">
        <f ca="1">TRIM(INDIRECT(Iterators!D3460))</f>
        <v/>
      </c>
      <c r="W3461" s="8" t="str">
        <f ca="1">TRIM(INDIRECT(Iterators!E3460))</f>
        <v/>
      </c>
      <c r="X3461" s="8" t="str">
        <f ca="1">TRIM(INDIRECT(Iterators!F3460))</f>
        <v/>
      </c>
      <c r="Y3461" s="8" t="str">
        <f ca="1">TRIM(INDIRECT(Iterators!G3460))</f>
        <v/>
      </c>
    </row>
    <row r="3462" spans="20:25" x14ac:dyDescent="0.25">
      <c r="T3462" s="8">
        <v>3460</v>
      </c>
      <c r="U3462" s="8" t="str">
        <f ca="1">TRIM(INDIRECT(Iterators!C3461))</f>
        <v/>
      </c>
      <c r="V3462" s="8" t="str">
        <f ca="1">TRIM(INDIRECT(Iterators!D3461))</f>
        <v/>
      </c>
      <c r="W3462" s="8" t="str">
        <f ca="1">TRIM(INDIRECT(Iterators!E3461))</f>
        <v/>
      </c>
      <c r="X3462" s="8" t="str">
        <f ca="1">TRIM(INDIRECT(Iterators!F3461))</f>
        <v/>
      </c>
      <c r="Y3462" s="8" t="str">
        <f ca="1">TRIM(INDIRECT(Iterators!G3461))</f>
        <v/>
      </c>
    </row>
    <row r="3463" spans="20:25" x14ac:dyDescent="0.25">
      <c r="T3463" s="8">
        <v>3461</v>
      </c>
      <c r="U3463" s="8" t="str">
        <f ca="1">TRIM(INDIRECT(Iterators!C3462))</f>
        <v/>
      </c>
      <c r="V3463" s="8" t="str">
        <f ca="1">TRIM(INDIRECT(Iterators!D3462))</f>
        <v/>
      </c>
      <c r="W3463" s="8" t="str">
        <f ca="1">TRIM(INDIRECT(Iterators!E3462))</f>
        <v/>
      </c>
      <c r="X3463" s="8" t="str">
        <f ca="1">TRIM(INDIRECT(Iterators!F3462))</f>
        <v/>
      </c>
      <c r="Y3463" s="8" t="str">
        <f ca="1">TRIM(INDIRECT(Iterators!G3462))</f>
        <v/>
      </c>
    </row>
    <row r="3464" spans="20:25" x14ac:dyDescent="0.25">
      <c r="T3464" s="8">
        <v>3462</v>
      </c>
      <c r="U3464" s="8" t="str">
        <f ca="1">TRIM(INDIRECT(Iterators!C3463))</f>
        <v/>
      </c>
      <c r="V3464" s="8" t="str">
        <f ca="1">TRIM(INDIRECT(Iterators!D3463))</f>
        <v/>
      </c>
      <c r="W3464" s="8" t="str">
        <f ca="1">TRIM(INDIRECT(Iterators!E3463))</f>
        <v/>
      </c>
      <c r="X3464" s="8" t="str">
        <f ca="1">TRIM(INDIRECT(Iterators!F3463))</f>
        <v/>
      </c>
      <c r="Y3464" s="8" t="str">
        <f ca="1">TRIM(INDIRECT(Iterators!G3463))</f>
        <v/>
      </c>
    </row>
    <row r="3465" spans="20:25" x14ac:dyDescent="0.25">
      <c r="T3465" s="8">
        <v>3463</v>
      </c>
      <c r="U3465" s="8" t="str">
        <f ca="1">TRIM(INDIRECT(Iterators!C3464))</f>
        <v/>
      </c>
      <c r="V3465" s="8" t="str">
        <f ca="1">TRIM(INDIRECT(Iterators!D3464))</f>
        <v/>
      </c>
      <c r="W3465" s="8" t="str">
        <f ca="1">TRIM(INDIRECT(Iterators!E3464))</f>
        <v/>
      </c>
      <c r="X3465" s="8" t="str">
        <f ca="1">TRIM(INDIRECT(Iterators!F3464))</f>
        <v/>
      </c>
      <c r="Y3465" s="8" t="str">
        <f ca="1">TRIM(INDIRECT(Iterators!G3464))</f>
        <v/>
      </c>
    </row>
    <row r="3466" spans="20:25" x14ac:dyDescent="0.25">
      <c r="T3466" s="8">
        <v>3464</v>
      </c>
      <c r="U3466" s="8" t="str">
        <f ca="1">TRIM(INDIRECT(Iterators!C3465))</f>
        <v/>
      </c>
      <c r="V3466" s="8" t="str">
        <f ca="1">TRIM(INDIRECT(Iterators!D3465))</f>
        <v/>
      </c>
      <c r="W3466" s="8" t="str">
        <f ca="1">TRIM(INDIRECT(Iterators!E3465))</f>
        <v/>
      </c>
      <c r="X3466" s="8" t="str">
        <f ca="1">TRIM(INDIRECT(Iterators!F3465))</f>
        <v/>
      </c>
      <c r="Y3466" s="8" t="str">
        <f ca="1">TRIM(INDIRECT(Iterators!G3465))</f>
        <v/>
      </c>
    </row>
    <row r="3467" spans="20:25" x14ac:dyDescent="0.25">
      <c r="T3467" s="8">
        <v>3465</v>
      </c>
      <c r="U3467" s="8" t="str">
        <f ca="1">TRIM(INDIRECT(Iterators!C3466))</f>
        <v/>
      </c>
      <c r="V3467" s="8" t="str">
        <f ca="1">TRIM(INDIRECT(Iterators!D3466))</f>
        <v/>
      </c>
      <c r="W3467" s="8" t="str">
        <f ca="1">TRIM(INDIRECT(Iterators!E3466))</f>
        <v/>
      </c>
      <c r="X3467" s="8" t="str">
        <f ca="1">TRIM(INDIRECT(Iterators!F3466))</f>
        <v/>
      </c>
      <c r="Y3467" s="8" t="str">
        <f ca="1">TRIM(INDIRECT(Iterators!G3466))</f>
        <v/>
      </c>
    </row>
    <row r="3468" spans="20:25" x14ac:dyDescent="0.25">
      <c r="T3468" s="8">
        <v>3466</v>
      </c>
      <c r="U3468" s="8" t="str">
        <f ca="1">TRIM(INDIRECT(Iterators!C3467))</f>
        <v/>
      </c>
      <c r="V3468" s="8" t="str">
        <f ca="1">TRIM(INDIRECT(Iterators!D3467))</f>
        <v/>
      </c>
      <c r="W3468" s="8" t="str">
        <f ca="1">TRIM(INDIRECT(Iterators!E3467))</f>
        <v/>
      </c>
      <c r="X3468" s="8" t="str">
        <f ca="1">TRIM(INDIRECT(Iterators!F3467))</f>
        <v/>
      </c>
      <c r="Y3468" s="8" t="str">
        <f ca="1">TRIM(INDIRECT(Iterators!G3467))</f>
        <v/>
      </c>
    </row>
    <row r="3469" spans="20:25" x14ac:dyDescent="0.25">
      <c r="T3469" s="8">
        <v>3467</v>
      </c>
      <c r="U3469" s="8" t="str">
        <f ca="1">TRIM(INDIRECT(Iterators!C3468))</f>
        <v/>
      </c>
      <c r="V3469" s="8" t="str">
        <f ca="1">TRIM(INDIRECT(Iterators!D3468))</f>
        <v/>
      </c>
      <c r="W3469" s="8" t="str">
        <f ca="1">TRIM(INDIRECT(Iterators!E3468))</f>
        <v/>
      </c>
      <c r="X3469" s="8" t="str">
        <f ca="1">TRIM(INDIRECT(Iterators!F3468))</f>
        <v/>
      </c>
      <c r="Y3469" s="8" t="str">
        <f ca="1">TRIM(INDIRECT(Iterators!G3468))</f>
        <v/>
      </c>
    </row>
    <row r="3470" spans="20:25" x14ac:dyDescent="0.25">
      <c r="T3470" s="8">
        <v>3468</v>
      </c>
      <c r="U3470" s="8" t="str">
        <f ca="1">TRIM(INDIRECT(Iterators!C3469))</f>
        <v/>
      </c>
      <c r="V3470" s="8" t="str">
        <f ca="1">TRIM(INDIRECT(Iterators!D3469))</f>
        <v/>
      </c>
      <c r="W3470" s="8" t="str">
        <f ca="1">TRIM(INDIRECT(Iterators!E3469))</f>
        <v/>
      </c>
      <c r="X3470" s="8" t="str">
        <f ca="1">TRIM(INDIRECT(Iterators!F3469))</f>
        <v/>
      </c>
      <c r="Y3470" s="8" t="str">
        <f ca="1">TRIM(INDIRECT(Iterators!G3469))</f>
        <v/>
      </c>
    </row>
    <row r="3471" spans="20:25" x14ac:dyDescent="0.25">
      <c r="T3471" s="8">
        <v>3469</v>
      </c>
      <c r="U3471" s="8" t="str">
        <f ca="1">TRIM(INDIRECT(Iterators!C3470))</f>
        <v/>
      </c>
      <c r="V3471" s="8" t="str">
        <f ca="1">TRIM(INDIRECT(Iterators!D3470))</f>
        <v/>
      </c>
      <c r="W3471" s="8" t="str">
        <f ca="1">TRIM(INDIRECT(Iterators!E3470))</f>
        <v/>
      </c>
      <c r="X3471" s="8" t="str">
        <f ca="1">TRIM(INDIRECT(Iterators!F3470))</f>
        <v/>
      </c>
      <c r="Y3471" s="8" t="str">
        <f ca="1">TRIM(INDIRECT(Iterators!G3470))</f>
        <v/>
      </c>
    </row>
    <row r="3472" spans="20:25" x14ac:dyDescent="0.25">
      <c r="T3472" s="8">
        <v>3470</v>
      </c>
      <c r="U3472" s="8" t="str">
        <f ca="1">TRIM(INDIRECT(Iterators!C3471))</f>
        <v/>
      </c>
      <c r="V3472" s="8" t="str">
        <f ca="1">TRIM(INDIRECT(Iterators!D3471))</f>
        <v/>
      </c>
      <c r="W3472" s="8" t="str">
        <f ca="1">TRIM(INDIRECT(Iterators!E3471))</f>
        <v/>
      </c>
      <c r="X3472" s="8" t="str">
        <f ca="1">TRIM(INDIRECT(Iterators!F3471))</f>
        <v/>
      </c>
      <c r="Y3472" s="8" t="str">
        <f ca="1">TRIM(INDIRECT(Iterators!G3471))</f>
        <v/>
      </c>
    </row>
    <row r="3473" spans="20:25" x14ac:dyDescent="0.25">
      <c r="T3473" s="8">
        <v>3471</v>
      </c>
      <c r="U3473" s="8" t="str">
        <f ca="1">TRIM(INDIRECT(Iterators!C3472))</f>
        <v/>
      </c>
      <c r="V3473" s="8" t="str">
        <f ca="1">TRIM(INDIRECT(Iterators!D3472))</f>
        <v/>
      </c>
      <c r="W3473" s="8" t="str">
        <f ca="1">TRIM(INDIRECT(Iterators!E3472))</f>
        <v/>
      </c>
      <c r="X3473" s="8" t="str">
        <f ca="1">TRIM(INDIRECT(Iterators!F3472))</f>
        <v/>
      </c>
      <c r="Y3473" s="8" t="str">
        <f ca="1">TRIM(INDIRECT(Iterators!G3472))</f>
        <v/>
      </c>
    </row>
    <row r="3474" spans="20:25" x14ac:dyDescent="0.25">
      <c r="T3474" s="8">
        <v>3472</v>
      </c>
      <c r="U3474" s="8" t="str">
        <f ca="1">TRIM(INDIRECT(Iterators!C3473))</f>
        <v/>
      </c>
      <c r="V3474" s="8" t="str">
        <f ca="1">TRIM(INDIRECT(Iterators!D3473))</f>
        <v/>
      </c>
      <c r="W3474" s="8" t="str">
        <f ca="1">TRIM(INDIRECT(Iterators!E3473))</f>
        <v/>
      </c>
      <c r="X3474" s="8" t="str">
        <f ca="1">TRIM(INDIRECT(Iterators!F3473))</f>
        <v/>
      </c>
      <c r="Y3474" s="8" t="str">
        <f ca="1">TRIM(INDIRECT(Iterators!G3473))</f>
        <v/>
      </c>
    </row>
    <row r="3475" spans="20:25" x14ac:dyDescent="0.25">
      <c r="T3475" s="8">
        <v>3473</v>
      </c>
      <c r="U3475" s="8" t="str">
        <f ca="1">TRIM(INDIRECT(Iterators!C3474))</f>
        <v/>
      </c>
      <c r="V3475" s="8" t="str">
        <f ca="1">TRIM(INDIRECT(Iterators!D3474))</f>
        <v/>
      </c>
      <c r="W3475" s="8" t="str">
        <f ca="1">TRIM(INDIRECT(Iterators!E3474))</f>
        <v/>
      </c>
      <c r="X3475" s="8" t="str">
        <f ca="1">TRIM(INDIRECT(Iterators!F3474))</f>
        <v/>
      </c>
      <c r="Y3475" s="8" t="str">
        <f ca="1">TRIM(INDIRECT(Iterators!G3474))</f>
        <v/>
      </c>
    </row>
    <row r="3476" spans="20:25" x14ac:dyDescent="0.25">
      <c r="T3476" s="8">
        <v>3474</v>
      </c>
      <c r="U3476" s="8" t="str">
        <f ca="1">TRIM(INDIRECT(Iterators!C3475))</f>
        <v/>
      </c>
      <c r="V3476" s="8" t="str">
        <f ca="1">TRIM(INDIRECT(Iterators!D3475))</f>
        <v/>
      </c>
      <c r="W3476" s="8" t="str">
        <f ca="1">TRIM(INDIRECT(Iterators!E3475))</f>
        <v/>
      </c>
      <c r="X3476" s="8" t="str">
        <f ca="1">TRIM(INDIRECT(Iterators!F3475))</f>
        <v/>
      </c>
      <c r="Y3476" s="8" t="str">
        <f ca="1">TRIM(INDIRECT(Iterators!G3475))</f>
        <v/>
      </c>
    </row>
    <row r="3477" spans="20:25" x14ac:dyDescent="0.25">
      <c r="T3477" s="8">
        <v>3475</v>
      </c>
      <c r="U3477" s="8" t="str">
        <f ca="1">TRIM(INDIRECT(Iterators!C3476))</f>
        <v/>
      </c>
      <c r="V3477" s="8" t="str">
        <f ca="1">TRIM(INDIRECT(Iterators!D3476))</f>
        <v/>
      </c>
      <c r="W3477" s="8" t="str">
        <f ca="1">TRIM(INDIRECT(Iterators!E3476))</f>
        <v/>
      </c>
      <c r="X3477" s="8" t="str">
        <f ca="1">TRIM(INDIRECT(Iterators!F3476))</f>
        <v/>
      </c>
      <c r="Y3477" s="8" t="str">
        <f ca="1">TRIM(INDIRECT(Iterators!G3476))</f>
        <v/>
      </c>
    </row>
    <row r="3478" spans="20:25" x14ac:dyDescent="0.25">
      <c r="T3478" s="8">
        <v>3476</v>
      </c>
      <c r="U3478" s="8" t="str">
        <f ca="1">TRIM(INDIRECT(Iterators!C3477))</f>
        <v/>
      </c>
      <c r="V3478" s="8" t="str">
        <f ca="1">TRIM(INDIRECT(Iterators!D3477))</f>
        <v/>
      </c>
      <c r="W3478" s="8" t="str">
        <f ca="1">TRIM(INDIRECT(Iterators!E3477))</f>
        <v/>
      </c>
      <c r="X3478" s="8" t="str">
        <f ca="1">TRIM(INDIRECT(Iterators!F3477))</f>
        <v/>
      </c>
      <c r="Y3478" s="8" t="str">
        <f ca="1">TRIM(INDIRECT(Iterators!G3477))</f>
        <v/>
      </c>
    </row>
    <row r="3479" spans="20:25" x14ac:dyDescent="0.25">
      <c r="T3479" s="8">
        <v>3477</v>
      </c>
      <c r="U3479" s="8" t="str">
        <f ca="1">TRIM(INDIRECT(Iterators!C3478))</f>
        <v/>
      </c>
      <c r="V3479" s="8" t="str">
        <f ca="1">TRIM(INDIRECT(Iterators!D3478))</f>
        <v/>
      </c>
      <c r="W3479" s="8" t="str">
        <f ca="1">TRIM(INDIRECT(Iterators!E3478))</f>
        <v/>
      </c>
      <c r="X3479" s="8" t="str">
        <f ca="1">TRIM(INDIRECT(Iterators!F3478))</f>
        <v/>
      </c>
      <c r="Y3479" s="8" t="str">
        <f ca="1">TRIM(INDIRECT(Iterators!G3478))</f>
        <v/>
      </c>
    </row>
    <row r="3480" spans="20:25" x14ac:dyDescent="0.25">
      <c r="T3480" s="8">
        <v>3478</v>
      </c>
      <c r="U3480" s="8" t="str">
        <f ca="1">TRIM(INDIRECT(Iterators!C3479))</f>
        <v/>
      </c>
      <c r="V3480" s="8" t="str">
        <f ca="1">TRIM(INDIRECT(Iterators!D3479))</f>
        <v/>
      </c>
      <c r="W3480" s="8" t="str">
        <f ca="1">TRIM(INDIRECT(Iterators!E3479))</f>
        <v/>
      </c>
      <c r="X3480" s="8" t="str">
        <f ca="1">TRIM(INDIRECT(Iterators!F3479))</f>
        <v/>
      </c>
      <c r="Y3480" s="8" t="str">
        <f ca="1">TRIM(INDIRECT(Iterators!G3479))</f>
        <v/>
      </c>
    </row>
    <row r="3481" spans="20:25" x14ac:dyDescent="0.25">
      <c r="T3481" s="8">
        <v>3479</v>
      </c>
      <c r="U3481" s="8" t="str">
        <f ca="1">TRIM(INDIRECT(Iterators!C3480))</f>
        <v/>
      </c>
      <c r="V3481" s="8" t="str">
        <f ca="1">TRIM(INDIRECT(Iterators!D3480))</f>
        <v/>
      </c>
      <c r="W3481" s="8" t="str">
        <f ca="1">TRIM(INDIRECT(Iterators!E3480))</f>
        <v/>
      </c>
      <c r="X3481" s="8" t="str">
        <f ca="1">TRIM(INDIRECT(Iterators!F3480))</f>
        <v/>
      </c>
      <c r="Y3481" s="8" t="str">
        <f ca="1">TRIM(INDIRECT(Iterators!G3480))</f>
        <v/>
      </c>
    </row>
    <row r="3482" spans="20:25" x14ac:dyDescent="0.25">
      <c r="T3482" s="8">
        <v>3480</v>
      </c>
      <c r="U3482" s="8" t="str">
        <f ca="1">TRIM(INDIRECT(Iterators!C3481))</f>
        <v/>
      </c>
      <c r="V3482" s="8" t="str">
        <f ca="1">TRIM(INDIRECT(Iterators!D3481))</f>
        <v/>
      </c>
      <c r="W3482" s="8" t="str">
        <f ca="1">TRIM(INDIRECT(Iterators!E3481))</f>
        <v/>
      </c>
      <c r="X3482" s="8" t="str">
        <f ca="1">TRIM(INDIRECT(Iterators!F3481))</f>
        <v/>
      </c>
      <c r="Y3482" s="8" t="str">
        <f ca="1">TRIM(INDIRECT(Iterators!G3481))</f>
        <v/>
      </c>
    </row>
    <row r="3483" spans="20:25" x14ac:dyDescent="0.25">
      <c r="T3483" s="8">
        <v>3481</v>
      </c>
      <c r="U3483" s="8" t="str">
        <f ca="1">TRIM(INDIRECT(Iterators!C3482))</f>
        <v/>
      </c>
      <c r="V3483" s="8" t="str">
        <f ca="1">TRIM(INDIRECT(Iterators!D3482))</f>
        <v/>
      </c>
      <c r="W3483" s="8" t="str">
        <f ca="1">TRIM(INDIRECT(Iterators!E3482))</f>
        <v/>
      </c>
      <c r="X3483" s="8" t="str">
        <f ca="1">TRIM(INDIRECT(Iterators!F3482))</f>
        <v/>
      </c>
      <c r="Y3483" s="8" t="str">
        <f ca="1">TRIM(INDIRECT(Iterators!G3482))</f>
        <v/>
      </c>
    </row>
    <row r="3484" spans="20:25" x14ac:dyDescent="0.25">
      <c r="T3484" s="8">
        <v>3482</v>
      </c>
      <c r="U3484" s="8" t="str">
        <f ca="1">TRIM(INDIRECT(Iterators!C3483))</f>
        <v/>
      </c>
      <c r="V3484" s="8" t="str">
        <f ca="1">TRIM(INDIRECT(Iterators!D3483))</f>
        <v/>
      </c>
      <c r="W3484" s="8" t="str">
        <f ca="1">TRIM(INDIRECT(Iterators!E3483))</f>
        <v/>
      </c>
      <c r="X3484" s="8" t="str">
        <f ca="1">TRIM(INDIRECT(Iterators!F3483))</f>
        <v/>
      </c>
      <c r="Y3484" s="8" t="str">
        <f ca="1">TRIM(INDIRECT(Iterators!G3483))</f>
        <v/>
      </c>
    </row>
    <row r="3485" spans="20:25" x14ac:dyDescent="0.25">
      <c r="T3485" s="8">
        <v>3483</v>
      </c>
      <c r="U3485" s="8" t="str">
        <f ca="1">TRIM(INDIRECT(Iterators!C3484))</f>
        <v/>
      </c>
      <c r="V3485" s="8" t="str">
        <f ca="1">TRIM(INDIRECT(Iterators!D3484))</f>
        <v/>
      </c>
      <c r="W3485" s="8" t="str">
        <f ca="1">TRIM(INDIRECT(Iterators!E3484))</f>
        <v/>
      </c>
      <c r="X3485" s="8" t="str">
        <f ca="1">TRIM(INDIRECT(Iterators!F3484))</f>
        <v/>
      </c>
      <c r="Y3485" s="8" t="str">
        <f ca="1">TRIM(INDIRECT(Iterators!G3484))</f>
        <v/>
      </c>
    </row>
    <row r="3486" spans="20:25" x14ac:dyDescent="0.25">
      <c r="T3486" s="8">
        <v>3484</v>
      </c>
      <c r="U3486" s="8" t="str">
        <f ca="1">TRIM(INDIRECT(Iterators!C3485))</f>
        <v/>
      </c>
      <c r="V3486" s="8" t="str">
        <f ca="1">TRIM(INDIRECT(Iterators!D3485))</f>
        <v/>
      </c>
      <c r="W3486" s="8" t="str">
        <f ca="1">TRIM(INDIRECT(Iterators!E3485))</f>
        <v/>
      </c>
      <c r="X3486" s="8" t="str">
        <f ca="1">TRIM(INDIRECT(Iterators!F3485))</f>
        <v/>
      </c>
      <c r="Y3486" s="8" t="str">
        <f ca="1">TRIM(INDIRECT(Iterators!G3485))</f>
        <v/>
      </c>
    </row>
    <row r="3487" spans="20:25" x14ac:dyDescent="0.25">
      <c r="T3487" s="8">
        <v>3485</v>
      </c>
      <c r="U3487" s="8" t="str">
        <f ca="1">TRIM(INDIRECT(Iterators!C3486))</f>
        <v/>
      </c>
      <c r="V3487" s="8" t="str">
        <f ca="1">TRIM(INDIRECT(Iterators!D3486))</f>
        <v/>
      </c>
      <c r="W3487" s="8" t="str">
        <f ca="1">TRIM(INDIRECT(Iterators!E3486))</f>
        <v/>
      </c>
      <c r="X3487" s="8" t="str">
        <f ca="1">TRIM(INDIRECT(Iterators!F3486))</f>
        <v/>
      </c>
      <c r="Y3487" s="8" t="str">
        <f ca="1">TRIM(INDIRECT(Iterators!G3486))</f>
        <v/>
      </c>
    </row>
    <row r="3488" spans="20:25" x14ac:dyDescent="0.25">
      <c r="T3488" s="8">
        <v>3486</v>
      </c>
      <c r="U3488" s="8" t="str">
        <f ca="1">TRIM(INDIRECT(Iterators!C3487))</f>
        <v/>
      </c>
      <c r="V3488" s="8" t="str">
        <f ca="1">TRIM(INDIRECT(Iterators!D3487))</f>
        <v/>
      </c>
      <c r="W3488" s="8" t="str">
        <f ca="1">TRIM(INDIRECT(Iterators!E3487))</f>
        <v/>
      </c>
      <c r="X3488" s="8" t="str">
        <f ca="1">TRIM(INDIRECT(Iterators!F3487))</f>
        <v/>
      </c>
      <c r="Y3488" s="8" t="str">
        <f ca="1">TRIM(INDIRECT(Iterators!G3487))</f>
        <v/>
      </c>
    </row>
    <row r="3489" spans="20:25" x14ac:dyDescent="0.25">
      <c r="T3489" s="8">
        <v>3487</v>
      </c>
      <c r="U3489" s="8" t="str">
        <f ca="1">TRIM(INDIRECT(Iterators!C3488))</f>
        <v/>
      </c>
      <c r="V3489" s="8" t="str">
        <f ca="1">TRIM(INDIRECT(Iterators!D3488))</f>
        <v/>
      </c>
      <c r="W3489" s="8" t="str">
        <f ca="1">TRIM(INDIRECT(Iterators!E3488))</f>
        <v/>
      </c>
      <c r="X3489" s="8" t="str">
        <f ca="1">TRIM(INDIRECT(Iterators!F3488))</f>
        <v/>
      </c>
      <c r="Y3489" s="8" t="str">
        <f ca="1">TRIM(INDIRECT(Iterators!G3488))</f>
        <v/>
      </c>
    </row>
    <row r="3490" spans="20:25" x14ac:dyDescent="0.25">
      <c r="T3490" s="8">
        <v>3488</v>
      </c>
      <c r="U3490" s="8" t="str">
        <f ca="1">TRIM(INDIRECT(Iterators!C3489))</f>
        <v/>
      </c>
      <c r="V3490" s="8" t="str">
        <f ca="1">TRIM(INDIRECT(Iterators!D3489))</f>
        <v/>
      </c>
      <c r="W3490" s="8" t="str">
        <f ca="1">TRIM(INDIRECT(Iterators!E3489))</f>
        <v/>
      </c>
      <c r="X3490" s="8" t="str">
        <f ca="1">TRIM(INDIRECT(Iterators!F3489))</f>
        <v/>
      </c>
      <c r="Y3490" s="8" t="str">
        <f ca="1">TRIM(INDIRECT(Iterators!G3489))</f>
        <v/>
      </c>
    </row>
    <row r="3491" spans="20:25" x14ac:dyDescent="0.25">
      <c r="T3491" s="8">
        <v>3489</v>
      </c>
      <c r="U3491" s="8" t="str">
        <f ca="1">TRIM(INDIRECT(Iterators!C3490))</f>
        <v/>
      </c>
      <c r="V3491" s="8" t="str">
        <f ca="1">TRIM(INDIRECT(Iterators!D3490))</f>
        <v/>
      </c>
      <c r="W3491" s="8" t="str">
        <f ca="1">TRIM(INDIRECT(Iterators!E3490))</f>
        <v/>
      </c>
      <c r="X3491" s="8" t="str">
        <f ca="1">TRIM(INDIRECT(Iterators!F3490))</f>
        <v/>
      </c>
      <c r="Y3491" s="8" t="str">
        <f ca="1">TRIM(INDIRECT(Iterators!G3490))</f>
        <v/>
      </c>
    </row>
    <row r="3492" spans="20:25" x14ac:dyDescent="0.25">
      <c r="T3492" s="8">
        <v>3490</v>
      </c>
      <c r="U3492" s="8" t="str">
        <f ca="1">TRIM(INDIRECT(Iterators!C3491))</f>
        <v/>
      </c>
      <c r="V3492" s="8" t="str">
        <f ca="1">TRIM(INDIRECT(Iterators!D3491))</f>
        <v/>
      </c>
      <c r="W3492" s="8" t="str">
        <f ca="1">TRIM(INDIRECT(Iterators!E3491))</f>
        <v/>
      </c>
      <c r="X3492" s="8" t="str">
        <f ca="1">TRIM(INDIRECT(Iterators!F3491))</f>
        <v/>
      </c>
      <c r="Y3492" s="8" t="str">
        <f ca="1">TRIM(INDIRECT(Iterators!G3491))</f>
        <v/>
      </c>
    </row>
    <row r="3493" spans="20:25" x14ac:dyDescent="0.25">
      <c r="T3493" s="8">
        <v>3491</v>
      </c>
      <c r="U3493" s="8" t="str">
        <f ca="1">TRIM(INDIRECT(Iterators!C3492))</f>
        <v/>
      </c>
      <c r="V3493" s="8" t="str">
        <f ca="1">TRIM(INDIRECT(Iterators!D3492))</f>
        <v/>
      </c>
      <c r="W3493" s="8" t="str">
        <f ca="1">TRIM(INDIRECT(Iterators!E3492))</f>
        <v/>
      </c>
      <c r="X3493" s="8" t="str">
        <f ca="1">TRIM(INDIRECT(Iterators!F3492))</f>
        <v/>
      </c>
      <c r="Y3493" s="8" t="str">
        <f ca="1">TRIM(INDIRECT(Iterators!G3492))</f>
        <v/>
      </c>
    </row>
    <row r="3494" spans="20:25" x14ac:dyDescent="0.25">
      <c r="T3494" s="8">
        <v>3492</v>
      </c>
      <c r="U3494" s="8" t="str">
        <f ca="1">TRIM(INDIRECT(Iterators!C3493))</f>
        <v/>
      </c>
      <c r="V3494" s="8" t="str">
        <f ca="1">TRIM(INDIRECT(Iterators!D3493))</f>
        <v/>
      </c>
      <c r="W3494" s="8" t="str">
        <f ca="1">TRIM(INDIRECT(Iterators!E3493))</f>
        <v/>
      </c>
      <c r="X3494" s="8" t="str">
        <f ca="1">TRIM(INDIRECT(Iterators!F3493))</f>
        <v/>
      </c>
      <c r="Y3494" s="8" t="str">
        <f ca="1">TRIM(INDIRECT(Iterators!G3493))</f>
        <v/>
      </c>
    </row>
    <row r="3495" spans="20:25" x14ac:dyDescent="0.25">
      <c r="T3495" s="8">
        <v>3493</v>
      </c>
      <c r="U3495" s="8" t="str">
        <f ca="1">TRIM(INDIRECT(Iterators!C3494))</f>
        <v/>
      </c>
      <c r="V3495" s="8" t="str">
        <f ca="1">TRIM(INDIRECT(Iterators!D3494))</f>
        <v/>
      </c>
      <c r="W3495" s="8" t="str">
        <f ca="1">TRIM(INDIRECT(Iterators!E3494))</f>
        <v/>
      </c>
      <c r="X3495" s="8" t="str">
        <f ca="1">TRIM(INDIRECT(Iterators!F3494))</f>
        <v/>
      </c>
      <c r="Y3495" s="8" t="str">
        <f ca="1">TRIM(INDIRECT(Iterators!G3494))</f>
        <v/>
      </c>
    </row>
    <row r="3496" spans="20:25" x14ac:dyDescent="0.25">
      <c r="T3496" s="8">
        <v>3494</v>
      </c>
      <c r="U3496" s="8" t="str">
        <f ca="1">TRIM(INDIRECT(Iterators!C3495))</f>
        <v/>
      </c>
      <c r="V3496" s="8" t="str">
        <f ca="1">TRIM(INDIRECT(Iterators!D3495))</f>
        <v/>
      </c>
      <c r="W3496" s="8" t="str">
        <f ca="1">TRIM(INDIRECT(Iterators!E3495))</f>
        <v/>
      </c>
      <c r="X3496" s="8" t="str">
        <f ca="1">TRIM(INDIRECT(Iterators!F3495))</f>
        <v/>
      </c>
      <c r="Y3496" s="8" t="str">
        <f ca="1">TRIM(INDIRECT(Iterators!G3495))</f>
        <v/>
      </c>
    </row>
    <row r="3497" spans="20:25" x14ac:dyDescent="0.25">
      <c r="T3497" s="8">
        <v>3495</v>
      </c>
      <c r="U3497" s="8" t="str">
        <f ca="1">TRIM(INDIRECT(Iterators!C3496))</f>
        <v/>
      </c>
      <c r="V3497" s="8" t="str">
        <f ca="1">TRIM(INDIRECT(Iterators!D3496))</f>
        <v/>
      </c>
      <c r="W3497" s="8" t="str">
        <f ca="1">TRIM(INDIRECT(Iterators!E3496))</f>
        <v/>
      </c>
      <c r="X3497" s="8" t="str">
        <f ca="1">TRIM(INDIRECT(Iterators!F3496))</f>
        <v/>
      </c>
      <c r="Y3497" s="8" t="str">
        <f ca="1">TRIM(INDIRECT(Iterators!G3496))</f>
        <v/>
      </c>
    </row>
    <row r="3498" spans="20:25" x14ac:dyDescent="0.25">
      <c r="T3498" s="8">
        <v>3496</v>
      </c>
      <c r="U3498" s="8" t="str">
        <f ca="1">TRIM(INDIRECT(Iterators!C3497))</f>
        <v/>
      </c>
      <c r="V3498" s="8" t="str">
        <f ca="1">TRIM(INDIRECT(Iterators!D3497))</f>
        <v/>
      </c>
      <c r="W3498" s="8" t="str">
        <f ca="1">TRIM(INDIRECT(Iterators!E3497))</f>
        <v/>
      </c>
      <c r="X3498" s="8" t="str">
        <f ca="1">TRIM(INDIRECT(Iterators!F3497))</f>
        <v/>
      </c>
      <c r="Y3498" s="8" t="str">
        <f ca="1">TRIM(INDIRECT(Iterators!G3497))</f>
        <v/>
      </c>
    </row>
    <row r="3499" spans="20:25" x14ac:dyDescent="0.25">
      <c r="T3499" s="8">
        <v>3497</v>
      </c>
      <c r="U3499" s="8" t="str">
        <f ca="1">TRIM(INDIRECT(Iterators!C3498))</f>
        <v/>
      </c>
      <c r="V3499" s="8" t="str">
        <f ca="1">TRIM(INDIRECT(Iterators!D3498))</f>
        <v/>
      </c>
      <c r="W3499" s="8" t="str">
        <f ca="1">TRIM(INDIRECT(Iterators!E3498))</f>
        <v/>
      </c>
      <c r="X3499" s="8" t="str">
        <f ca="1">TRIM(INDIRECT(Iterators!F3498))</f>
        <v/>
      </c>
      <c r="Y3499" s="8" t="str">
        <f ca="1">TRIM(INDIRECT(Iterators!G3498))</f>
        <v/>
      </c>
    </row>
    <row r="3500" spans="20:25" x14ac:dyDescent="0.25">
      <c r="T3500" s="8">
        <v>3498</v>
      </c>
      <c r="U3500" s="8" t="str">
        <f ca="1">TRIM(INDIRECT(Iterators!C3499))</f>
        <v/>
      </c>
      <c r="V3500" s="8" t="str">
        <f ca="1">TRIM(INDIRECT(Iterators!D3499))</f>
        <v/>
      </c>
      <c r="W3500" s="8" t="str">
        <f ca="1">TRIM(INDIRECT(Iterators!E3499))</f>
        <v/>
      </c>
      <c r="X3500" s="8" t="str">
        <f ca="1">TRIM(INDIRECT(Iterators!F3499))</f>
        <v/>
      </c>
      <c r="Y3500" s="8" t="str">
        <f ca="1">TRIM(INDIRECT(Iterators!G3499))</f>
        <v/>
      </c>
    </row>
    <row r="3501" spans="20:25" x14ac:dyDescent="0.25">
      <c r="T3501" s="8">
        <v>3499</v>
      </c>
      <c r="U3501" s="8" t="str">
        <f ca="1">TRIM(INDIRECT(Iterators!C3500))</f>
        <v/>
      </c>
      <c r="V3501" s="8" t="str">
        <f ca="1">TRIM(INDIRECT(Iterators!D3500))</f>
        <v/>
      </c>
      <c r="W3501" s="8" t="str">
        <f ca="1">TRIM(INDIRECT(Iterators!E3500))</f>
        <v/>
      </c>
      <c r="X3501" s="8" t="str">
        <f ca="1">TRIM(INDIRECT(Iterators!F3500))</f>
        <v/>
      </c>
      <c r="Y3501" s="8" t="str">
        <f ca="1">TRIM(INDIRECT(Iterators!G3500))</f>
        <v/>
      </c>
    </row>
    <row r="3502" spans="20:25" x14ac:dyDescent="0.25">
      <c r="T3502" s="8">
        <v>3500</v>
      </c>
      <c r="U3502" s="8" t="str">
        <f ca="1">TRIM(INDIRECT(Iterators!C3501))</f>
        <v/>
      </c>
      <c r="V3502" s="8" t="str">
        <f ca="1">TRIM(INDIRECT(Iterators!D3501))</f>
        <v/>
      </c>
      <c r="W3502" s="8" t="str">
        <f ca="1">TRIM(INDIRECT(Iterators!E3501))</f>
        <v/>
      </c>
      <c r="X3502" s="8" t="str">
        <f ca="1">TRIM(INDIRECT(Iterators!F3501))</f>
        <v/>
      </c>
      <c r="Y3502" s="8" t="str">
        <f ca="1">TRIM(INDIRECT(Iterators!G3501))</f>
        <v/>
      </c>
    </row>
    <row r="3503" spans="20:25" x14ac:dyDescent="0.25">
      <c r="T3503" s="8">
        <v>3501</v>
      </c>
      <c r="U3503" s="8" t="str">
        <f ca="1">TRIM(INDIRECT(Iterators!C3502))</f>
        <v/>
      </c>
      <c r="V3503" s="8" t="str">
        <f ca="1">TRIM(INDIRECT(Iterators!D3502))</f>
        <v/>
      </c>
      <c r="W3503" s="8" t="str">
        <f ca="1">TRIM(INDIRECT(Iterators!E3502))</f>
        <v/>
      </c>
      <c r="X3503" s="8" t="str">
        <f ca="1">TRIM(INDIRECT(Iterators!F3502))</f>
        <v/>
      </c>
      <c r="Y3503" s="8" t="str">
        <f ca="1">TRIM(INDIRECT(Iterators!G3502))</f>
        <v/>
      </c>
    </row>
    <row r="3504" spans="20:25" x14ac:dyDescent="0.25">
      <c r="T3504" s="8">
        <v>3502</v>
      </c>
      <c r="U3504" s="8" t="str">
        <f ca="1">TRIM(INDIRECT(Iterators!C3503))</f>
        <v/>
      </c>
      <c r="V3504" s="8" t="str">
        <f ca="1">TRIM(INDIRECT(Iterators!D3503))</f>
        <v/>
      </c>
      <c r="W3504" s="8" t="str">
        <f ca="1">TRIM(INDIRECT(Iterators!E3503))</f>
        <v/>
      </c>
      <c r="X3504" s="8" t="str">
        <f ca="1">TRIM(INDIRECT(Iterators!F3503))</f>
        <v/>
      </c>
      <c r="Y3504" s="8" t="str">
        <f ca="1">TRIM(INDIRECT(Iterators!G3503))</f>
        <v/>
      </c>
    </row>
    <row r="3505" spans="20:25" x14ac:dyDescent="0.25">
      <c r="T3505" s="8">
        <v>3503</v>
      </c>
      <c r="U3505" s="8" t="str">
        <f ca="1">TRIM(INDIRECT(Iterators!C3504))</f>
        <v/>
      </c>
      <c r="V3505" s="8" t="str">
        <f ca="1">TRIM(INDIRECT(Iterators!D3504))</f>
        <v/>
      </c>
      <c r="W3505" s="8" t="str">
        <f ca="1">TRIM(INDIRECT(Iterators!E3504))</f>
        <v/>
      </c>
      <c r="X3505" s="8" t="str">
        <f ca="1">TRIM(INDIRECT(Iterators!F3504))</f>
        <v/>
      </c>
      <c r="Y3505" s="8" t="str">
        <f ca="1">TRIM(INDIRECT(Iterators!G3504))</f>
        <v/>
      </c>
    </row>
    <row r="3506" spans="20:25" x14ac:dyDescent="0.25">
      <c r="T3506" s="8">
        <v>3504</v>
      </c>
      <c r="U3506" s="8" t="str">
        <f ca="1">TRIM(INDIRECT(Iterators!C3505))</f>
        <v/>
      </c>
      <c r="V3506" s="8" t="str">
        <f ca="1">TRIM(INDIRECT(Iterators!D3505))</f>
        <v/>
      </c>
      <c r="W3506" s="8" t="str">
        <f ca="1">TRIM(INDIRECT(Iterators!E3505))</f>
        <v/>
      </c>
      <c r="X3506" s="8" t="str">
        <f ca="1">TRIM(INDIRECT(Iterators!F3505))</f>
        <v/>
      </c>
      <c r="Y3506" s="8" t="str">
        <f ca="1">TRIM(INDIRECT(Iterators!G3505))</f>
        <v/>
      </c>
    </row>
    <row r="3507" spans="20:25" x14ac:dyDescent="0.25">
      <c r="T3507" s="8">
        <v>3505</v>
      </c>
      <c r="U3507" s="8" t="str">
        <f ca="1">TRIM(INDIRECT(Iterators!C3506))</f>
        <v/>
      </c>
      <c r="V3507" s="8" t="str">
        <f ca="1">TRIM(INDIRECT(Iterators!D3506))</f>
        <v/>
      </c>
      <c r="W3507" s="8" t="str">
        <f ca="1">TRIM(INDIRECT(Iterators!E3506))</f>
        <v/>
      </c>
      <c r="X3507" s="8" t="str">
        <f ca="1">TRIM(INDIRECT(Iterators!F3506))</f>
        <v/>
      </c>
      <c r="Y3507" s="8" t="str">
        <f ca="1">TRIM(INDIRECT(Iterators!G3506))</f>
        <v/>
      </c>
    </row>
    <row r="3508" spans="20:25" x14ac:dyDescent="0.25">
      <c r="T3508" s="8">
        <v>3506</v>
      </c>
      <c r="U3508" s="8" t="str">
        <f ca="1">TRIM(INDIRECT(Iterators!C3507))</f>
        <v/>
      </c>
      <c r="V3508" s="8" t="str">
        <f ca="1">TRIM(INDIRECT(Iterators!D3507))</f>
        <v/>
      </c>
      <c r="W3508" s="8" t="str">
        <f ca="1">TRIM(INDIRECT(Iterators!E3507))</f>
        <v/>
      </c>
      <c r="X3508" s="8" t="str">
        <f ca="1">TRIM(INDIRECT(Iterators!F3507))</f>
        <v/>
      </c>
      <c r="Y3508" s="8" t="str">
        <f ca="1">TRIM(INDIRECT(Iterators!G3507))</f>
        <v/>
      </c>
    </row>
    <row r="3509" spans="20:25" x14ac:dyDescent="0.25">
      <c r="T3509" s="8">
        <v>3507</v>
      </c>
      <c r="U3509" s="8" t="str">
        <f ca="1">TRIM(INDIRECT(Iterators!C3508))</f>
        <v/>
      </c>
      <c r="V3509" s="8" t="str">
        <f ca="1">TRIM(INDIRECT(Iterators!D3508))</f>
        <v/>
      </c>
      <c r="W3509" s="8" t="str">
        <f ca="1">TRIM(INDIRECT(Iterators!E3508))</f>
        <v/>
      </c>
      <c r="X3509" s="8" t="str">
        <f ca="1">TRIM(INDIRECT(Iterators!F3508))</f>
        <v/>
      </c>
      <c r="Y3509" s="8" t="str">
        <f ca="1">TRIM(INDIRECT(Iterators!G3508))</f>
        <v/>
      </c>
    </row>
    <row r="3510" spans="20:25" x14ac:dyDescent="0.25">
      <c r="T3510" s="8">
        <v>3508</v>
      </c>
      <c r="U3510" s="8" t="str">
        <f ca="1">TRIM(INDIRECT(Iterators!C3509))</f>
        <v/>
      </c>
      <c r="V3510" s="8" t="str">
        <f ca="1">TRIM(INDIRECT(Iterators!D3509))</f>
        <v/>
      </c>
      <c r="W3510" s="8" t="str">
        <f ca="1">TRIM(INDIRECT(Iterators!E3509))</f>
        <v/>
      </c>
      <c r="X3510" s="8" t="str">
        <f ca="1">TRIM(INDIRECT(Iterators!F3509))</f>
        <v/>
      </c>
      <c r="Y3510" s="8" t="str">
        <f ca="1">TRIM(INDIRECT(Iterators!G3509))</f>
        <v/>
      </c>
    </row>
    <row r="3511" spans="20:25" x14ac:dyDescent="0.25">
      <c r="T3511" s="8">
        <v>3509</v>
      </c>
      <c r="U3511" s="8" t="str">
        <f ca="1">TRIM(INDIRECT(Iterators!C3510))</f>
        <v/>
      </c>
      <c r="V3511" s="8" t="str">
        <f ca="1">TRIM(INDIRECT(Iterators!D3510))</f>
        <v/>
      </c>
      <c r="W3511" s="8" t="str">
        <f ca="1">TRIM(INDIRECT(Iterators!E3510))</f>
        <v/>
      </c>
      <c r="X3511" s="8" t="str">
        <f ca="1">TRIM(INDIRECT(Iterators!F3510))</f>
        <v/>
      </c>
      <c r="Y3511" s="8" t="str">
        <f ca="1">TRIM(INDIRECT(Iterators!G3510))</f>
        <v/>
      </c>
    </row>
    <row r="3512" spans="20:25" x14ac:dyDescent="0.25">
      <c r="T3512" s="8">
        <v>3510</v>
      </c>
      <c r="U3512" s="8" t="str">
        <f ca="1">TRIM(INDIRECT(Iterators!C3511))</f>
        <v/>
      </c>
      <c r="V3512" s="8" t="str">
        <f ca="1">TRIM(INDIRECT(Iterators!D3511))</f>
        <v/>
      </c>
      <c r="W3512" s="8" t="str">
        <f ca="1">TRIM(INDIRECT(Iterators!E3511))</f>
        <v/>
      </c>
      <c r="X3512" s="8" t="str">
        <f ca="1">TRIM(INDIRECT(Iterators!F3511))</f>
        <v/>
      </c>
      <c r="Y3512" s="8" t="str">
        <f ca="1">TRIM(INDIRECT(Iterators!G3511))</f>
        <v/>
      </c>
    </row>
    <row r="3513" spans="20:25" x14ac:dyDescent="0.25">
      <c r="T3513" s="8">
        <v>3511</v>
      </c>
      <c r="U3513" s="8" t="str">
        <f ca="1">TRIM(INDIRECT(Iterators!C3512))</f>
        <v/>
      </c>
      <c r="V3513" s="8" t="str">
        <f ca="1">TRIM(INDIRECT(Iterators!D3512))</f>
        <v/>
      </c>
      <c r="W3513" s="8" t="str">
        <f ca="1">TRIM(INDIRECT(Iterators!E3512))</f>
        <v/>
      </c>
      <c r="X3513" s="8" t="str">
        <f ca="1">TRIM(INDIRECT(Iterators!F3512))</f>
        <v/>
      </c>
      <c r="Y3513" s="8" t="str">
        <f ca="1">TRIM(INDIRECT(Iterators!G3512))</f>
        <v/>
      </c>
    </row>
    <row r="3514" spans="20:25" x14ac:dyDescent="0.25">
      <c r="T3514" s="8">
        <v>3512</v>
      </c>
      <c r="U3514" s="8" t="str">
        <f ca="1">TRIM(INDIRECT(Iterators!C3513))</f>
        <v/>
      </c>
      <c r="V3514" s="8" t="str">
        <f ca="1">TRIM(INDIRECT(Iterators!D3513))</f>
        <v/>
      </c>
      <c r="W3514" s="8" t="str">
        <f ca="1">TRIM(INDIRECT(Iterators!E3513))</f>
        <v/>
      </c>
      <c r="X3514" s="8" t="str">
        <f ca="1">TRIM(INDIRECT(Iterators!F3513))</f>
        <v/>
      </c>
      <c r="Y3514" s="8" t="str">
        <f ca="1">TRIM(INDIRECT(Iterators!G3513))</f>
        <v/>
      </c>
    </row>
    <row r="3515" spans="20:25" x14ac:dyDescent="0.25">
      <c r="T3515" s="8">
        <v>3513</v>
      </c>
      <c r="U3515" s="8" t="str">
        <f ca="1">TRIM(INDIRECT(Iterators!C3514))</f>
        <v/>
      </c>
      <c r="V3515" s="8" t="str">
        <f ca="1">TRIM(INDIRECT(Iterators!D3514))</f>
        <v/>
      </c>
      <c r="W3515" s="8" t="str">
        <f ca="1">TRIM(INDIRECT(Iterators!E3514))</f>
        <v/>
      </c>
      <c r="X3515" s="8" t="str">
        <f ca="1">TRIM(INDIRECT(Iterators!F3514))</f>
        <v/>
      </c>
      <c r="Y3515" s="8" t="str">
        <f ca="1">TRIM(INDIRECT(Iterators!G3514))</f>
        <v/>
      </c>
    </row>
    <row r="3516" spans="20:25" x14ac:dyDescent="0.25">
      <c r="T3516" s="8">
        <v>3514</v>
      </c>
      <c r="U3516" s="8" t="str">
        <f ca="1">TRIM(INDIRECT(Iterators!C3515))</f>
        <v/>
      </c>
      <c r="V3516" s="8" t="str">
        <f ca="1">TRIM(INDIRECT(Iterators!D3515))</f>
        <v/>
      </c>
      <c r="W3516" s="8" t="str">
        <f ca="1">TRIM(INDIRECT(Iterators!E3515))</f>
        <v/>
      </c>
      <c r="X3516" s="8" t="str">
        <f ca="1">TRIM(INDIRECT(Iterators!F3515))</f>
        <v/>
      </c>
      <c r="Y3516" s="8" t="str">
        <f ca="1">TRIM(INDIRECT(Iterators!G3515))</f>
        <v/>
      </c>
    </row>
    <row r="3517" spans="20:25" x14ac:dyDescent="0.25">
      <c r="T3517" s="8">
        <v>3515</v>
      </c>
      <c r="U3517" s="8" t="str">
        <f ca="1">TRIM(INDIRECT(Iterators!C3516))</f>
        <v/>
      </c>
      <c r="V3517" s="8" t="str">
        <f ca="1">TRIM(INDIRECT(Iterators!D3516))</f>
        <v/>
      </c>
      <c r="W3517" s="8" t="str">
        <f ca="1">TRIM(INDIRECT(Iterators!E3516))</f>
        <v/>
      </c>
      <c r="X3517" s="8" t="str">
        <f ca="1">TRIM(INDIRECT(Iterators!F3516))</f>
        <v/>
      </c>
      <c r="Y3517" s="8" t="str">
        <f ca="1">TRIM(INDIRECT(Iterators!G3516))</f>
        <v/>
      </c>
    </row>
    <row r="3518" spans="20:25" x14ac:dyDescent="0.25">
      <c r="T3518" s="8">
        <v>3516</v>
      </c>
      <c r="U3518" s="8" t="str">
        <f ca="1">TRIM(INDIRECT(Iterators!C3517))</f>
        <v/>
      </c>
      <c r="V3518" s="8" t="str">
        <f ca="1">TRIM(INDIRECT(Iterators!D3517))</f>
        <v/>
      </c>
      <c r="W3518" s="8" t="str">
        <f ca="1">TRIM(INDIRECT(Iterators!E3517))</f>
        <v/>
      </c>
      <c r="X3518" s="8" t="str">
        <f ca="1">TRIM(INDIRECT(Iterators!F3517))</f>
        <v/>
      </c>
      <c r="Y3518" s="8" t="str">
        <f ca="1">TRIM(INDIRECT(Iterators!G3517))</f>
        <v/>
      </c>
    </row>
    <row r="3519" spans="20:25" x14ac:dyDescent="0.25">
      <c r="T3519" s="8">
        <v>3517</v>
      </c>
      <c r="U3519" s="8" t="str">
        <f ca="1">TRIM(INDIRECT(Iterators!C3518))</f>
        <v/>
      </c>
      <c r="V3519" s="8" t="str">
        <f ca="1">TRIM(INDIRECT(Iterators!D3518))</f>
        <v/>
      </c>
      <c r="W3519" s="8" t="str">
        <f ca="1">TRIM(INDIRECT(Iterators!E3518))</f>
        <v/>
      </c>
      <c r="X3519" s="8" t="str">
        <f ca="1">TRIM(INDIRECT(Iterators!F3518))</f>
        <v/>
      </c>
      <c r="Y3519" s="8" t="str">
        <f ca="1">TRIM(INDIRECT(Iterators!G3518))</f>
        <v/>
      </c>
    </row>
    <row r="3520" spans="20:25" x14ac:dyDescent="0.25">
      <c r="T3520" s="8">
        <v>3518</v>
      </c>
      <c r="U3520" s="8" t="str">
        <f ca="1">TRIM(INDIRECT(Iterators!C3519))</f>
        <v/>
      </c>
      <c r="V3520" s="8" t="str">
        <f ca="1">TRIM(INDIRECT(Iterators!D3519))</f>
        <v/>
      </c>
      <c r="W3520" s="8" t="str">
        <f ca="1">TRIM(INDIRECT(Iterators!E3519))</f>
        <v/>
      </c>
      <c r="X3520" s="8" t="str">
        <f ca="1">TRIM(INDIRECT(Iterators!F3519))</f>
        <v/>
      </c>
      <c r="Y3520" s="8" t="str">
        <f ca="1">TRIM(INDIRECT(Iterators!G3519))</f>
        <v/>
      </c>
    </row>
    <row r="3521" spans="20:25" x14ac:dyDescent="0.25">
      <c r="T3521" s="8">
        <v>3519</v>
      </c>
      <c r="U3521" s="8" t="str">
        <f ca="1">TRIM(INDIRECT(Iterators!C3520))</f>
        <v/>
      </c>
      <c r="V3521" s="8" t="str">
        <f ca="1">TRIM(INDIRECT(Iterators!D3520))</f>
        <v/>
      </c>
      <c r="W3521" s="8" t="str">
        <f ca="1">TRIM(INDIRECT(Iterators!E3520))</f>
        <v/>
      </c>
      <c r="X3521" s="8" t="str">
        <f ca="1">TRIM(INDIRECT(Iterators!F3520))</f>
        <v/>
      </c>
      <c r="Y3521" s="8" t="str">
        <f ca="1">TRIM(INDIRECT(Iterators!G3520))</f>
        <v/>
      </c>
    </row>
    <row r="3522" spans="20:25" x14ac:dyDescent="0.25">
      <c r="T3522" s="8">
        <v>3520</v>
      </c>
      <c r="U3522" s="8" t="str">
        <f ca="1">TRIM(INDIRECT(Iterators!C3521))</f>
        <v/>
      </c>
      <c r="V3522" s="8" t="str">
        <f ca="1">TRIM(INDIRECT(Iterators!D3521))</f>
        <v/>
      </c>
      <c r="W3522" s="8" t="str">
        <f ca="1">TRIM(INDIRECT(Iterators!E3521))</f>
        <v/>
      </c>
      <c r="X3522" s="8" t="str">
        <f ca="1">TRIM(INDIRECT(Iterators!F3521))</f>
        <v/>
      </c>
      <c r="Y3522" s="8" t="str">
        <f ca="1">TRIM(INDIRECT(Iterators!G3521))</f>
        <v/>
      </c>
    </row>
    <row r="3523" spans="20:25" x14ac:dyDescent="0.25">
      <c r="T3523" s="8">
        <v>3521</v>
      </c>
      <c r="U3523" s="8" t="str">
        <f ca="1">TRIM(INDIRECT(Iterators!C3522))</f>
        <v/>
      </c>
      <c r="V3523" s="8" t="str">
        <f ca="1">TRIM(INDIRECT(Iterators!D3522))</f>
        <v/>
      </c>
      <c r="W3523" s="8" t="str">
        <f ca="1">TRIM(INDIRECT(Iterators!E3522))</f>
        <v/>
      </c>
      <c r="X3523" s="8" t="str">
        <f ca="1">TRIM(INDIRECT(Iterators!F3522))</f>
        <v/>
      </c>
      <c r="Y3523" s="8" t="str">
        <f ca="1">TRIM(INDIRECT(Iterators!G3522))</f>
        <v/>
      </c>
    </row>
    <row r="3524" spans="20:25" x14ac:dyDescent="0.25">
      <c r="T3524" s="8">
        <v>3522</v>
      </c>
      <c r="U3524" s="8" t="str">
        <f ca="1">TRIM(INDIRECT(Iterators!C3523))</f>
        <v/>
      </c>
      <c r="V3524" s="8" t="str">
        <f ca="1">TRIM(INDIRECT(Iterators!D3523))</f>
        <v/>
      </c>
      <c r="W3524" s="8" t="str">
        <f ca="1">TRIM(INDIRECT(Iterators!E3523))</f>
        <v/>
      </c>
      <c r="X3524" s="8" t="str">
        <f ca="1">TRIM(INDIRECT(Iterators!F3523))</f>
        <v/>
      </c>
      <c r="Y3524" s="8" t="str">
        <f ca="1">TRIM(INDIRECT(Iterators!G3523))</f>
        <v/>
      </c>
    </row>
    <row r="3525" spans="20:25" x14ac:dyDescent="0.25">
      <c r="T3525" s="8">
        <v>3523</v>
      </c>
      <c r="U3525" s="8" t="str">
        <f ca="1">TRIM(INDIRECT(Iterators!C3524))</f>
        <v/>
      </c>
      <c r="V3525" s="8" t="str">
        <f ca="1">TRIM(INDIRECT(Iterators!D3524))</f>
        <v/>
      </c>
      <c r="W3525" s="8" t="str">
        <f ca="1">TRIM(INDIRECT(Iterators!E3524))</f>
        <v/>
      </c>
      <c r="X3525" s="8" t="str">
        <f ca="1">TRIM(INDIRECT(Iterators!F3524))</f>
        <v/>
      </c>
      <c r="Y3525" s="8" t="str">
        <f ca="1">TRIM(INDIRECT(Iterators!G3524))</f>
        <v/>
      </c>
    </row>
    <row r="3526" spans="20:25" x14ac:dyDescent="0.25">
      <c r="T3526" s="8">
        <v>3524</v>
      </c>
      <c r="U3526" s="8" t="str">
        <f ca="1">TRIM(INDIRECT(Iterators!C3525))</f>
        <v/>
      </c>
      <c r="V3526" s="8" t="str">
        <f ca="1">TRIM(INDIRECT(Iterators!D3525))</f>
        <v/>
      </c>
      <c r="W3526" s="8" t="str">
        <f ca="1">TRIM(INDIRECT(Iterators!E3525))</f>
        <v/>
      </c>
      <c r="X3526" s="8" t="str">
        <f ca="1">TRIM(INDIRECT(Iterators!F3525))</f>
        <v/>
      </c>
      <c r="Y3526" s="8" t="str">
        <f ca="1">TRIM(INDIRECT(Iterators!G3525))</f>
        <v/>
      </c>
    </row>
    <row r="3527" spans="20:25" x14ac:dyDescent="0.25">
      <c r="T3527" s="8">
        <v>3525</v>
      </c>
      <c r="U3527" s="8" t="str">
        <f ca="1">TRIM(INDIRECT(Iterators!C3526))</f>
        <v/>
      </c>
      <c r="V3527" s="8" t="str">
        <f ca="1">TRIM(INDIRECT(Iterators!D3526))</f>
        <v/>
      </c>
      <c r="W3527" s="8" t="str">
        <f ca="1">TRIM(INDIRECT(Iterators!E3526))</f>
        <v/>
      </c>
      <c r="X3527" s="8" t="str">
        <f ca="1">TRIM(INDIRECT(Iterators!F3526))</f>
        <v/>
      </c>
      <c r="Y3527" s="8" t="str">
        <f ca="1">TRIM(INDIRECT(Iterators!G3526))</f>
        <v/>
      </c>
    </row>
    <row r="3528" spans="20:25" x14ac:dyDescent="0.25">
      <c r="T3528" s="8">
        <v>3526</v>
      </c>
      <c r="U3528" s="8" t="str">
        <f ca="1">TRIM(INDIRECT(Iterators!C3527))</f>
        <v/>
      </c>
      <c r="V3528" s="8" t="str">
        <f ca="1">TRIM(INDIRECT(Iterators!D3527))</f>
        <v/>
      </c>
      <c r="W3528" s="8" t="str">
        <f ca="1">TRIM(INDIRECT(Iterators!E3527))</f>
        <v/>
      </c>
      <c r="X3528" s="8" t="str">
        <f ca="1">TRIM(INDIRECT(Iterators!F3527))</f>
        <v/>
      </c>
      <c r="Y3528" s="8" t="str">
        <f ca="1">TRIM(INDIRECT(Iterators!G3527))</f>
        <v/>
      </c>
    </row>
    <row r="3529" spans="20:25" x14ac:dyDescent="0.25">
      <c r="T3529" s="8">
        <v>3527</v>
      </c>
      <c r="U3529" s="8" t="str">
        <f ca="1">TRIM(INDIRECT(Iterators!C3528))</f>
        <v/>
      </c>
      <c r="V3529" s="8" t="str">
        <f ca="1">TRIM(INDIRECT(Iterators!D3528))</f>
        <v/>
      </c>
      <c r="W3529" s="8" t="str">
        <f ca="1">TRIM(INDIRECT(Iterators!E3528))</f>
        <v/>
      </c>
      <c r="X3529" s="8" t="str">
        <f ca="1">TRIM(INDIRECT(Iterators!F3528))</f>
        <v/>
      </c>
      <c r="Y3529" s="8" t="str">
        <f ca="1">TRIM(INDIRECT(Iterators!G3528))</f>
        <v/>
      </c>
    </row>
    <row r="3530" spans="20:25" x14ac:dyDescent="0.25">
      <c r="T3530" s="8">
        <v>3528</v>
      </c>
      <c r="U3530" s="8" t="str">
        <f ca="1">TRIM(INDIRECT(Iterators!C3529))</f>
        <v/>
      </c>
      <c r="V3530" s="8" t="str">
        <f ca="1">TRIM(INDIRECT(Iterators!D3529))</f>
        <v/>
      </c>
      <c r="W3530" s="8" t="str">
        <f ca="1">TRIM(INDIRECT(Iterators!E3529))</f>
        <v/>
      </c>
      <c r="X3530" s="8" t="str">
        <f ca="1">TRIM(INDIRECT(Iterators!F3529))</f>
        <v/>
      </c>
      <c r="Y3530" s="8" t="str">
        <f ca="1">TRIM(INDIRECT(Iterators!G3529))</f>
        <v/>
      </c>
    </row>
    <row r="3531" spans="20:25" x14ac:dyDescent="0.25">
      <c r="T3531" s="8">
        <v>3529</v>
      </c>
      <c r="U3531" s="8" t="str">
        <f ca="1">TRIM(INDIRECT(Iterators!C3530))</f>
        <v/>
      </c>
      <c r="V3531" s="8" t="str">
        <f ca="1">TRIM(INDIRECT(Iterators!D3530))</f>
        <v/>
      </c>
      <c r="W3531" s="8" t="str">
        <f ca="1">TRIM(INDIRECT(Iterators!E3530))</f>
        <v/>
      </c>
      <c r="X3531" s="8" t="str">
        <f ca="1">TRIM(INDIRECT(Iterators!F3530))</f>
        <v/>
      </c>
      <c r="Y3531" s="8" t="str">
        <f ca="1">TRIM(INDIRECT(Iterators!G3530))</f>
        <v/>
      </c>
    </row>
    <row r="3532" spans="20:25" x14ac:dyDescent="0.25">
      <c r="T3532" s="8">
        <v>3530</v>
      </c>
      <c r="U3532" s="8" t="str">
        <f ca="1">TRIM(INDIRECT(Iterators!C3531))</f>
        <v/>
      </c>
      <c r="V3532" s="8" t="str">
        <f ca="1">TRIM(INDIRECT(Iterators!D3531))</f>
        <v/>
      </c>
      <c r="W3532" s="8" t="str">
        <f ca="1">TRIM(INDIRECT(Iterators!E3531))</f>
        <v/>
      </c>
      <c r="X3532" s="8" t="str">
        <f ca="1">TRIM(INDIRECT(Iterators!F3531))</f>
        <v/>
      </c>
      <c r="Y3532" s="8" t="str">
        <f ca="1">TRIM(INDIRECT(Iterators!G3531))</f>
        <v/>
      </c>
    </row>
    <row r="3533" spans="20:25" x14ac:dyDescent="0.25">
      <c r="T3533" s="8">
        <v>3531</v>
      </c>
      <c r="U3533" s="8" t="str">
        <f ca="1">TRIM(INDIRECT(Iterators!C3532))</f>
        <v/>
      </c>
      <c r="V3533" s="8" t="str">
        <f ca="1">TRIM(INDIRECT(Iterators!D3532))</f>
        <v/>
      </c>
      <c r="W3533" s="8" t="str">
        <f ca="1">TRIM(INDIRECT(Iterators!E3532))</f>
        <v/>
      </c>
      <c r="X3533" s="8" t="str">
        <f ca="1">TRIM(INDIRECT(Iterators!F3532))</f>
        <v/>
      </c>
      <c r="Y3533" s="8" t="str">
        <f ca="1">TRIM(INDIRECT(Iterators!G3532))</f>
        <v/>
      </c>
    </row>
    <row r="3534" spans="20:25" x14ac:dyDescent="0.25">
      <c r="T3534" s="8">
        <v>3532</v>
      </c>
      <c r="U3534" s="8" t="str">
        <f ca="1">TRIM(INDIRECT(Iterators!C3533))</f>
        <v/>
      </c>
      <c r="V3534" s="8" t="str">
        <f ca="1">TRIM(INDIRECT(Iterators!D3533))</f>
        <v/>
      </c>
      <c r="W3534" s="8" t="str">
        <f ca="1">TRIM(INDIRECT(Iterators!E3533))</f>
        <v/>
      </c>
      <c r="X3534" s="8" t="str">
        <f ca="1">TRIM(INDIRECT(Iterators!F3533))</f>
        <v/>
      </c>
      <c r="Y3534" s="8" t="str">
        <f ca="1">TRIM(INDIRECT(Iterators!G3533))</f>
        <v/>
      </c>
    </row>
    <row r="3535" spans="20:25" x14ac:dyDescent="0.25">
      <c r="T3535" s="8">
        <v>3533</v>
      </c>
      <c r="U3535" s="8" t="str">
        <f ca="1">TRIM(INDIRECT(Iterators!C3534))</f>
        <v/>
      </c>
      <c r="V3535" s="8" t="str">
        <f ca="1">TRIM(INDIRECT(Iterators!D3534))</f>
        <v/>
      </c>
      <c r="W3535" s="8" t="str">
        <f ca="1">TRIM(INDIRECT(Iterators!E3534))</f>
        <v/>
      </c>
      <c r="X3535" s="8" t="str">
        <f ca="1">TRIM(INDIRECT(Iterators!F3534))</f>
        <v/>
      </c>
      <c r="Y3535" s="8" t="str">
        <f ca="1">TRIM(INDIRECT(Iterators!G3534))</f>
        <v/>
      </c>
    </row>
    <row r="3536" spans="20:25" x14ac:dyDescent="0.25">
      <c r="T3536" s="8">
        <v>3534</v>
      </c>
      <c r="U3536" s="8" t="str">
        <f ca="1">TRIM(INDIRECT(Iterators!C3535))</f>
        <v/>
      </c>
      <c r="V3536" s="8" t="str">
        <f ca="1">TRIM(INDIRECT(Iterators!D3535))</f>
        <v/>
      </c>
      <c r="W3536" s="8" t="str">
        <f ca="1">TRIM(INDIRECT(Iterators!E3535))</f>
        <v/>
      </c>
      <c r="X3536" s="8" t="str">
        <f ca="1">TRIM(INDIRECT(Iterators!F3535))</f>
        <v/>
      </c>
      <c r="Y3536" s="8" t="str">
        <f ca="1">TRIM(INDIRECT(Iterators!G3535))</f>
        <v/>
      </c>
    </row>
    <row r="3537" spans="20:25" x14ac:dyDescent="0.25">
      <c r="T3537" s="8">
        <v>3535</v>
      </c>
      <c r="U3537" s="8" t="str">
        <f ca="1">TRIM(INDIRECT(Iterators!C3536))</f>
        <v/>
      </c>
      <c r="V3537" s="8" t="str">
        <f ca="1">TRIM(INDIRECT(Iterators!D3536))</f>
        <v/>
      </c>
      <c r="W3537" s="8" t="str">
        <f ca="1">TRIM(INDIRECT(Iterators!E3536))</f>
        <v/>
      </c>
      <c r="X3537" s="8" t="str">
        <f ca="1">TRIM(INDIRECT(Iterators!F3536))</f>
        <v/>
      </c>
      <c r="Y3537" s="8" t="str">
        <f ca="1">TRIM(INDIRECT(Iterators!G3536))</f>
        <v/>
      </c>
    </row>
    <row r="3538" spans="20:25" x14ac:dyDescent="0.25">
      <c r="T3538" s="8">
        <v>3536</v>
      </c>
      <c r="U3538" s="8" t="str">
        <f ca="1">TRIM(INDIRECT(Iterators!C3537))</f>
        <v/>
      </c>
      <c r="V3538" s="8" t="str">
        <f ca="1">TRIM(INDIRECT(Iterators!D3537))</f>
        <v/>
      </c>
      <c r="W3538" s="8" t="str">
        <f ca="1">TRIM(INDIRECT(Iterators!E3537))</f>
        <v/>
      </c>
      <c r="X3538" s="8" t="str">
        <f ca="1">TRIM(INDIRECT(Iterators!F3537))</f>
        <v/>
      </c>
      <c r="Y3538" s="8" t="str">
        <f ca="1">TRIM(INDIRECT(Iterators!G3537))</f>
        <v/>
      </c>
    </row>
    <row r="3539" spans="20:25" x14ac:dyDescent="0.25">
      <c r="T3539" s="8">
        <v>3537</v>
      </c>
      <c r="U3539" s="8" t="str">
        <f ca="1">TRIM(INDIRECT(Iterators!C3538))</f>
        <v/>
      </c>
      <c r="V3539" s="8" t="str">
        <f ca="1">TRIM(INDIRECT(Iterators!D3538))</f>
        <v/>
      </c>
      <c r="W3539" s="8" t="str">
        <f ca="1">TRIM(INDIRECT(Iterators!E3538))</f>
        <v/>
      </c>
      <c r="X3539" s="8" t="str">
        <f ca="1">TRIM(INDIRECT(Iterators!F3538))</f>
        <v/>
      </c>
      <c r="Y3539" s="8" t="str">
        <f ca="1">TRIM(INDIRECT(Iterators!G3538))</f>
        <v/>
      </c>
    </row>
    <row r="3540" spans="20:25" x14ac:dyDescent="0.25">
      <c r="T3540" s="8">
        <v>3538</v>
      </c>
      <c r="U3540" s="8" t="str">
        <f ca="1">TRIM(INDIRECT(Iterators!C3539))</f>
        <v/>
      </c>
      <c r="V3540" s="8" t="str">
        <f ca="1">TRIM(INDIRECT(Iterators!D3539))</f>
        <v/>
      </c>
      <c r="W3540" s="8" t="str">
        <f ca="1">TRIM(INDIRECT(Iterators!E3539))</f>
        <v/>
      </c>
      <c r="X3540" s="8" t="str">
        <f ca="1">TRIM(INDIRECT(Iterators!F3539))</f>
        <v/>
      </c>
      <c r="Y3540" s="8" t="str">
        <f ca="1">TRIM(INDIRECT(Iterators!G3539))</f>
        <v/>
      </c>
    </row>
    <row r="3541" spans="20:25" x14ac:dyDescent="0.25">
      <c r="T3541" s="8">
        <v>3539</v>
      </c>
      <c r="U3541" s="8" t="str">
        <f ca="1">TRIM(INDIRECT(Iterators!C3540))</f>
        <v/>
      </c>
      <c r="V3541" s="8" t="str">
        <f ca="1">TRIM(INDIRECT(Iterators!D3540))</f>
        <v/>
      </c>
      <c r="W3541" s="8" t="str">
        <f ca="1">TRIM(INDIRECT(Iterators!E3540))</f>
        <v/>
      </c>
      <c r="X3541" s="8" t="str">
        <f ca="1">TRIM(INDIRECT(Iterators!F3540))</f>
        <v/>
      </c>
      <c r="Y3541" s="8" t="str">
        <f ca="1">TRIM(INDIRECT(Iterators!G3540))</f>
        <v/>
      </c>
    </row>
    <row r="3542" spans="20:25" x14ac:dyDescent="0.25">
      <c r="T3542" s="8">
        <v>3540</v>
      </c>
      <c r="U3542" s="8" t="str">
        <f ca="1">TRIM(INDIRECT(Iterators!C3541))</f>
        <v/>
      </c>
      <c r="V3542" s="8" t="str">
        <f ca="1">TRIM(INDIRECT(Iterators!D3541))</f>
        <v/>
      </c>
      <c r="W3542" s="8" t="str">
        <f ca="1">TRIM(INDIRECT(Iterators!E3541))</f>
        <v/>
      </c>
      <c r="X3542" s="8" t="str">
        <f ca="1">TRIM(INDIRECT(Iterators!F3541))</f>
        <v/>
      </c>
      <c r="Y3542" s="8" t="str">
        <f ca="1">TRIM(INDIRECT(Iterators!G3541))</f>
        <v/>
      </c>
    </row>
    <row r="3543" spans="20:25" x14ac:dyDescent="0.25">
      <c r="T3543" s="8">
        <v>3541</v>
      </c>
      <c r="U3543" s="8" t="str">
        <f ca="1">TRIM(INDIRECT(Iterators!C3542))</f>
        <v/>
      </c>
      <c r="V3543" s="8" t="str">
        <f ca="1">TRIM(INDIRECT(Iterators!D3542))</f>
        <v/>
      </c>
      <c r="W3543" s="8" t="str">
        <f ca="1">TRIM(INDIRECT(Iterators!E3542))</f>
        <v/>
      </c>
      <c r="X3543" s="8" t="str">
        <f ca="1">TRIM(INDIRECT(Iterators!F3542))</f>
        <v/>
      </c>
      <c r="Y3543" s="8" t="str">
        <f ca="1">TRIM(INDIRECT(Iterators!G3542))</f>
        <v/>
      </c>
    </row>
    <row r="3544" spans="20:25" x14ac:dyDescent="0.25">
      <c r="T3544" s="8">
        <v>3542</v>
      </c>
      <c r="U3544" s="8" t="str">
        <f ca="1">TRIM(INDIRECT(Iterators!C3543))</f>
        <v/>
      </c>
      <c r="V3544" s="8" t="str">
        <f ca="1">TRIM(INDIRECT(Iterators!D3543))</f>
        <v/>
      </c>
      <c r="W3544" s="8" t="str">
        <f ca="1">TRIM(INDIRECT(Iterators!E3543))</f>
        <v/>
      </c>
      <c r="X3544" s="8" t="str">
        <f ca="1">TRIM(INDIRECT(Iterators!F3543))</f>
        <v/>
      </c>
      <c r="Y3544" s="8" t="str">
        <f ca="1">TRIM(INDIRECT(Iterators!G3543))</f>
        <v/>
      </c>
    </row>
    <row r="3545" spans="20:25" x14ac:dyDescent="0.25">
      <c r="T3545" s="8">
        <v>3543</v>
      </c>
      <c r="U3545" s="8" t="str">
        <f ca="1">TRIM(INDIRECT(Iterators!C3544))</f>
        <v/>
      </c>
      <c r="V3545" s="8" t="str">
        <f ca="1">TRIM(INDIRECT(Iterators!D3544))</f>
        <v/>
      </c>
      <c r="W3545" s="8" t="str">
        <f ca="1">TRIM(INDIRECT(Iterators!E3544))</f>
        <v/>
      </c>
      <c r="X3545" s="8" t="str">
        <f ca="1">TRIM(INDIRECT(Iterators!F3544))</f>
        <v/>
      </c>
      <c r="Y3545" s="8" t="str">
        <f ca="1">TRIM(INDIRECT(Iterators!G3544))</f>
        <v/>
      </c>
    </row>
    <row r="3546" spans="20:25" x14ac:dyDescent="0.25">
      <c r="T3546" s="8">
        <v>3544</v>
      </c>
      <c r="U3546" s="8" t="str">
        <f ca="1">TRIM(INDIRECT(Iterators!C3545))</f>
        <v/>
      </c>
      <c r="V3546" s="8" t="str">
        <f ca="1">TRIM(INDIRECT(Iterators!D3545))</f>
        <v/>
      </c>
      <c r="W3546" s="8" t="str">
        <f ca="1">TRIM(INDIRECT(Iterators!E3545))</f>
        <v/>
      </c>
      <c r="X3546" s="8" t="str">
        <f ca="1">TRIM(INDIRECT(Iterators!F3545))</f>
        <v/>
      </c>
      <c r="Y3546" s="8" t="str">
        <f ca="1">TRIM(INDIRECT(Iterators!G3545))</f>
        <v/>
      </c>
    </row>
    <row r="3547" spans="20:25" x14ac:dyDescent="0.25">
      <c r="T3547" s="8">
        <v>3545</v>
      </c>
      <c r="U3547" s="8" t="str">
        <f ca="1">TRIM(INDIRECT(Iterators!C3546))</f>
        <v/>
      </c>
      <c r="V3547" s="8" t="str">
        <f ca="1">TRIM(INDIRECT(Iterators!D3546))</f>
        <v/>
      </c>
      <c r="W3547" s="8" t="str">
        <f ca="1">TRIM(INDIRECT(Iterators!E3546))</f>
        <v/>
      </c>
      <c r="X3547" s="8" t="str">
        <f ca="1">TRIM(INDIRECT(Iterators!F3546))</f>
        <v/>
      </c>
      <c r="Y3547" s="8" t="str">
        <f ca="1">TRIM(INDIRECT(Iterators!G3546))</f>
        <v/>
      </c>
    </row>
    <row r="3548" spans="20:25" x14ac:dyDescent="0.25">
      <c r="T3548" s="8">
        <v>3546</v>
      </c>
      <c r="U3548" s="8" t="str">
        <f ca="1">TRIM(INDIRECT(Iterators!C3547))</f>
        <v/>
      </c>
      <c r="V3548" s="8" t="str">
        <f ca="1">TRIM(INDIRECT(Iterators!D3547))</f>
        <v/>
      </c>
      <c r="W3548" s="8" t="str">
        <f ca="1">TRIM(INDIRECT(Iterators!E3547))</f>
        <v/>
      </c>
      <c r="X3548" s="8" t="str">
        <f ca="1">TRIM(INDIRECT(Iterators!F3547))</f>
        <v/>
      </c>
      <c r="Y3548" s="8" t="str">
        <f ca="1">TRIM(INDIRECT(Iterators!G3547))</f>
        <v/>
      </c>
    </row>
    <row r="3549" spans="20:25" x14ac:dyDescent="0.25">
      <c r="T3549" s="8">
        <v>3547</v>
      </c>
      <c r="U3549" s="8" t="str">
        <f ca="1">TRIM(INDIRECT(Iterators!C3548))</f>
        <v/>
      </c>
      <c r="V3549" s="8" t="str">
        <f ca="1">TRIM(INDIRECT(Iterators!D3548))</f>
        <v/>
      </c>
      <c r="W3549" s="8" t="str">
        <f ca="1">TRIM(INDIRECT(Iterators!E3548))</f>
        <v/>
      </c>
      <c r="X3549" s="8" t="str">
        <f ca="1">TRIM(INDIRECT(Iterators!F3548))</f>
        <v/>
      </c>
      <c r="Y3549" s="8" t="str">
        <f ca="1">TRIM(INDIRECT(Iterators!G3548))</f>
        <v/>
      </c>
    </row>
    <row r="3550" spans="20:25" x14ac:dyDescent="0.25">
      <c r="T3550" s="8">
        <v>3548</v>
      </c>
      <c r="U3550" s="8" t="str">
        <f ca="1">TRIM(INDIRECT(Iterators!C3549))</f>
        <v/>
      </c>
      <c r="V3550" s="8" t="str">
        <f ca="1">TRIM(INDIRECT(Iterators!D3549))</f>
        <v/>
      </c>
      <c r="W3550" s="8" t="str">
        <f ca="1">TRIM(INDIRECT(Iterators!E3549))</f>
        <v/>
      </c>
      <c r="X3550" s="8" t="str">
        <f ca="1">TRIM(INDIRECT(Iterators!F3549))</f>
        <v/>
      </c>
      <c r="Y3550" s="8" t="str">
        <f ca="1">TRIM(INDIRECT(Iterators!G3549))</f>
        <v/>
      </c>
    </row>
    <row r="3551" spans="20:25" x14ac:dyDescent="0.25">
      <c r="T3551" s="8">
        <v>3549</v>
      </c>
      <c r="U3551" s="8" t="str">
        <f ca="1">TRIM(INDIRECT(Iterators!C3550))</f>
        <v/>
      </c>
      <c r="V3551" s="8" t="str">
        <f ca="1">TRIM(INDIRECT(Iterators!D3550))</f>
        <v/>
      </c>
      <c r="W3551" s="8" t="str">
        <f ca="1">TRIM(INDIRECT(Iterators!E3550))</f>
        <v/>
      </c>
      <c r="X3551" s="8" t="str">
        <f ca="1">TRIM(INDIRECT(Iterators!F3550))</f>
        <v/>
      </c>
      <c r="Y3551" s="8" t="str">
        <f ca="1">TRIM(INDIRECT(Iterators!G3550))</f>
        <v/>
      </c>
    </row>
    <row r="3552" spans="20:25" x14ac:dyDescent="0.25">
      <c r="T3552" s="8">
        <v>3550</v>
      </c>
      <c r="U3552" s="8" t="str">
        <f ca="1">TRIM(INDIRECT(Iterators!C3551))</f>
        <v/>
      </c>
      <c r="V3552" s="8" t="str">
        <f ca="1">TRIM(INDIRECT(Iterators!D3551))</f>
        <v/>
      </c>
      <c r="W3552" s="8" t="str">
        <f ca="1">TRIM(INDIRECT(Iterators!E3551))</f>
        <v/>
      </c>
      <c r="X3552" s="8" t="str">
        <f ca="1">TRIM(INDIRECT(Iterators!F3551))</f>
        <v/>
      </c>
      <c r="Y3552" s="8" t="str">
        <f ca="1">TRIM(INDIRECT(Iterators!G3551))</f>
        <v/>
      </c>
    </row>
    <row r="3553" spans="20:25" x14ac:dyDescent="0.25">
      <c r="T3553" s="8">
        <v>3551</v>
      </c>
      <c r="U3553" s="8" t="str">
        <f ca="1">TRIM(INDIRECT(Iterators!C3552))</f>
        <v/>
      </c>
      <c r="V3553" s="8" t="str">
        <f ca="1">TRIM(INDIRECT(Iterators!D3552))</f>
        <v/>
      </c>
      <c r="W3553" s="8" t="str">
        <f ca="1">TRIM(INDIRECT(Iterators!E3552))</f>
        <v/>
      </c>
      <c r="X3553" s="8" t="str">
        <f ca="1">TRIM(INDIRECT(Iterators!F3552))</f>
        <v/>
      </c>
      <c r="Y3553" s="8" t="str">
        <f ca="1">TRIM(INDIRECT(Iterators!G3552))</f>
        <v/>
      </c>
    </row>
    <row r="3554" spans="20:25" x14ac:dyDescent="0.25">
      <c r="T3554" s="8">
        <v>3552</v>
      </c>
      <c r="U3554" s="8" t="str">
        <f ca="1">TRIM(INDIRECT(Iterators!C3553))</f>
        <v/>
      </c>
      <c r="V3554" s="8" t="str">
        <f ca="1">TRIM(INDIRECT(Iterators!D3553))</f>
        <v/>
      </c>
      <c r="W3554" s="8" t="str">
        <f ca="1">TRIM(INDIRECT(Iterators!E3553))</f>
        <v/>
      </c>
      <c r="X3554" s="8" t="str">
        <f ca="1">TRIM(INDIRECT(Iterators!F3553))</f>
        <v/>
      </c>
      <c r="Y3554" s="8" t="str">
        <f ca="1">TRIM(INDIRECT(Iterators!G3553))</f>
        <v/>
      </c>
    </row>
    <row r="3555" spans="20:25" x14ac:dyDescent="0.25">
      <c r="T3555" s="8">
        <v>3553</v>
      </c>
      <c r="U3555" s="8" t="str">
        <f ca="1">TRIM(INDIRECT(Iterators!C3554))</f>
        <v/>
      </c>
      <c r="V3555" s="8" t="str">
        <f ca="1">TRIM(INDIRECT(Iterators!D3554))</f>
        <v/>
      </c>
      <c r="W3555" s="8" t="str">
        <f ca="1">TRIM(INDIRECT(Iterators!E3554))</f>
        <v/>
      </c>
      <c r="X3555" s="8" t="str">
        <f ca="1">TRIM(INDIRECT(Iterators!F3554))</f>
        <v/>
      </c>
      <c r="Y3555" s="8" t="str">
        <f ca="1">TRIM(INDIRECT(Iterators!G3554))</f>
        <v/>
      </c>
    </row>
    <row r="3556" spans="20:25" x14ac:dyDescent="0.25">
      <c r="T3556" s="8">
        <v>3554</v>
      </c>
      <c r="U3556" s="8" t="str">
        <f ca="1">TRIM(INDIRECT(Iterators!C3555))</f>
        <v/>
      </c>
      <c r="V3556" s="8" t="str">
        <f ca="1">TRIM(INDIRECT(Iterators!D3555))</f>
        <v/>
      </c>
      <c r="W3556" s="8" t="str">
        <f ca="1">TRIM(INDIRECT(Iterators!E3555))</f>
        <v/>
      </c>
      <c r="X3556" s="8" t="str">
        <f ca="1">TRIM(INDIRECT(Iterators!F3555))</f>
        <v/>
      </c>
      <c r="Y3556" s="8" t="str">
        <f ca="1">TRIM(INDIRECT(Iterators!G3555))</f>
        <v/>
      </c>
    </row>
    <row r="3557" spans="20:25" x14ac:dyDescent="0.25">
      <c r="T3557" s="8">
        <v>3555</v>
      </c>
      <c r="U3557" s="8" t="str">
        <f ca="1">TRIM(INDIRECT(Iterators!C3556))</f>
        <v/>
      </c>
      <c r="V3557" s="8" t="str">
        <f ca="1">TRIM(INDIRECT(Iterators!D3556))</f>
        <v/>
      </c>
      <c r="W3557" s="8" t="str">
        <f ca="1">TRIM(INDIRECT(Iterators!E3556))</f>
        <v/>
      </c>
      <c r="X3557" s="8" t="str">
        <f ca="1">TRIM(INDIRECT(Iterators!F3556))</f>
        <v/>
      </c>
      <c r="Y3557" s="8" t="str">
        <f ca="1">TRIM(INDIRECT(Iterators!G3556))</f>
        <v/>
      </c>
    </row>
    <row r="3558" spans="20:25" x14ac:dyDescent="0.25">
      <c r="T3558" s="8">
        <v>3556</v>
      </c>
      <c r="U3558" s="8" t="str">
        <f ca="1">TRIM(INDIRECT(Iterators!C3557))</f>
        <v/>
      </c>
      <c r="V3558" s="8" t="str">
        <f ca="1">TRIM(INDIRECT(Iterators!D3557))</f>
        <v/>
      </c>
      <c r="W3558" s="8" t="str">
        <f ca="1">TRIM(INDIRECT(Iterators!E3557))</f>
        <v/>
      </c>
      <c r="X3558" s="8" t="str">
        <f ca="1">TRIM(INDIRECT(Iterators!F3557))</f>
        <v/>
      </c>
      <c r="Y3558" s="8" t="str">
        <f ca="1">TRIM(INDIRECT(Iterators!G3557))</f>
        <v/>
      </c>
    </row>
    <row r="3559" spans="20:25" x14ac:dyDescent="0.25">
      <c r="T3559" s="8">
        <v>3557</v>
      </c>
      <c r="U3559" s="8" t="str">
        <f ca="1">TRIM(INDIRECT(Iterators!C3558))</f>
        <v/>
      </c>
      <c r="V3559" s="8" t="str">
        <f ca="1">TRIM(INDIRECT(Iterators!D3558))</f>
        <v/>
      </c>
      <c r="W3559" s="8" t="str">
        <f ca="1">TRIM(INDIRECT(Iterators!E3558))</f>
        <v/>
      </c>
      <c r="X3559" s="8" t="str">
        <f ca="1">TRIM(INDIRECT(Iterators!F3558))</f>
        <v/>
      </c>
      <c r="Y3559" s="8" t="str">
        <f ca="1">TRIM(INDIRECT(Iterators!G3558))</f>
        <v/>
      </c>
    </row>
    <row r="3560" spans="20:25" x14ac:dyDescent="0.25">
      <c r="T3560" s="8">
        <v>3558</v>
      </c>
      <c r="U3560" s="8" t="str">
        <f ca="1">TRIM(INDIRECT(Iterators!C3559))</f>
        <v/>
      </c>
      <c r="V3560" s="8" t="str">
        <f ca="1">TRIM(INDIRECT(Iterators!D3559))</f>
        <v/>
      </c>
      <c r="W3560" s="8" t="str">
        <f ca="1">TRIM(INDIRECT(Iterators!E3559))</f>
        <v/>
      </c>
      <c r="X3560" s="8" t="str">
        <f ca="1">TRIM(INDIRECT(Iterators!F3559))</f>
        <v/>
      </c>
      <c r="Y3560" s="8" t="str">
        <f ca="1">TRIM(INDIRECT(Iterators!G3559))</f>
        <v/>
      </c>
    </row>
    <row r="3561" spans="20:25" x14ac:dyDescent="0.25">
      <c r="T3561" s="8">
        <v>3559</v>
      </c>
      <c r="U3561" s="8" t="str">
        <f ca="1">TRIM(INDIRECT(Iterators!C3560))</f>
        <v/>
      </c>
      <c r="V3561" s="8" t="str">
        <f ca="1">TRIM(INDIRECT(Iterators!D3560))</f>
        <v/>
      </c>
      <c r="W3561" s="8" t="str">
        <f ca="1">TRIM(INDIRECT(Iterators!E3560))</f>
        <v/>
      </c>
      <c r="X3561" s="8" t="str">
        <f ca="1">TRIM(INDIRECT(Iterators!F3560))</f>
        <v/>
      </c>
      <c r="Y3561" s="8" t="str">
        <f ca="1">TRIM(INDIRECT(Iterators!G3560))</f>
        <v/>
      </c>
    </row>
    <row r="3562" spans="20:25" x14ac:dyDescent="0.25">
      <c r="T3562" s="8">
        <v>3560</v>
      </c>
      <c r="U3562" s="8" t="str">
        <f ca="1">TRIM(INDIRECT(Iterators!C3561))</f>
        <v/>
      </c>
      <c r="V3562" s="8" t="str">
        <f ca="1">TRIM(INDIRECT(Iterators!D3561))</f>
        <v/>
      </c>
      <c r="W3562" s="8" t="str">
        <f ca="1">TRIM(INDIRECT(Iterators!E3561))</f>
        <v/>
      </c>
      <c r="X3562" s="8" t="str">
        <f ca="1">TRIM(INDIRECT(Iterators!F3561))</f>
        <v/>
      </c>
      <c r="Y3562" s="8" t="str">
        <f ca="1">TRIM(INDIRECT(Iterators!G3561))</f>
        <v/>
      </c>
    </row>
    <row r="3563" spans="20:25" x14ac:dyDescent="0.25">
      <c r="T3563" s="8">
        <v>3561</v>
      </c>
      <c r="U3563" s="8" t="str">
        <f ca="1">TRIM(INDIRECT(Iterators!C3562))</f>
        <v/>
      </c>
      <c r="V3563" s="8" t="str">
        <f ca="1">TRIM(INDIRECT(Iterators!D3562))</f>
        <v/>
      </c>
      <c r="W3563" s="8" t="str">
        <f ca="1">TRIM(INDIRECT(Iterators!E3562))</f>
        <v/>
      </c>
      <c r="X3563" s="8" t="str">
        <f ca="1">TRIM(INDIRECT(Iterators!F3562))</f>
        <v/>
      </c>
      <c r="Y3563" s="8" t="str">
        <f ca="1">TRIM(INDIRECT(Iterators!G3562))</f>
        <v/>
      </c>
    </row>
    <row r="3564" spans="20:25" x14ac:dyDescent="0.25">
      <c r="T3564" s="8">
        <v>3562</v>
      </c>
      <c r="U3564" s="8" t="str">
        <f ca="1">TRIM(INDIRECT(Iterators!C3563))</f>
        <v/>
      </c>
      <c r="V3564" s="8" t="str">
        <f ca="1">TRIM(INDIRECT(Iterators!D3563))</f>
        <v/>
      </c>
      <c r="W3564" s="8" t="str">
        <f ca="1">TRIM(INDIRECT(Iterators!E3563))</f>
        <v/>
      </c>
      <c r="X3564" s="8" t="str">
        <f ca="1">TRIM(INDIRECT(Iterators!F3563))</f>
        <v/>
      </c>
      <c r="Y3564" s="8" t="str">
        <f ca="1">TRIM(INDIRECT(Iterators!G3563))</f>
        <v/>
      </c>
    </row>
    <row r="3565" spans="20:25" x14ac:dyDescent="0.25">
      <c r="T3565" s="8">
        <v>3563</v>
      </c>
      <c r="U3565" s="8" t="str">
        <f ca="1">TRIM(INDIRECT(Iterators!C3564))</f>
        <v/>
      </c>
      <c r="V3565" s="8" t="str">
        <f ca="1">TRIM(INDIRECT(Iterators!D3564))</f>
        <v/>
      </c>
      <c r="W3565" s="8" t="str">
        <f ca="1">TRIM(INDIRECT(Iterators!E3564))</f>
        <v/>
      </c>
      <c r="X3565" s="8" t="str">
        <f ca="1">TRIM(INDIRECT(Iterators!F3564))</f>
        <v/>
      </c>
      <c r="Y3565" s="8" t="str">
        <f ca="1">TRIM(INDIRECT(Iterators!G3564))</f>
        <v/>
      </c>
    </row>
    <row r="3566" spans="20:25" x14ac:dyDescent="0.25">
      <c r="T3566" s="8">
        <v>3564</v>
      </c>
      <c r="U3566" s="8" t="str">
        <f ca="1">TRIM(INDIRECT(Iterators!C3565))</f>
        <v/>
      </c>
      <c r="V3566" s="8" t="str">
        <f ca="1">TRIM(INDIRECT(Iterators!D3565))</f>
        <v/>
      </c>
      <c r="W3566" s="8" t="str">
        <f ca="1">TRIM(INDIRECT(Iterators!E3565))</f>
        <v/>
      </c>
      <c r="X3566" s="8" t="str">
        <f ca="1">TRIM(INDIRECT(Iterators!F3565))</f>
        <v/>
      </c>
      <c r="Y3566" s="8" t="str">
        <f ca="1">TRIM(INDIRECT(Iterators!G3565))</f>
        <v/>
      </c>
    </row>
    <row r="3567" spans="20:25" x14ac:dyDescent="0.25">
      <c r="T3567" s="8">
        <v>3565</v>
      </c>
      <c r="U3567" s="8" t="str">
        <f ca="1">TRIM(INDIRECT(Iterators!C3566))</f>
        <v/>
      </c>
      <c r="V3567" s="8" t="str">
        <f ca="1">TRIM(INDIRECT(Iterators!D3566))</f>
        <v/>
      </c>
      <c r="W3567" s="8" t="str">
        <f ca="1">TRIM(INDIRECT(Iterators!E3566))</f>
        <v/>
      </c>
      <c r="X3567" s="8" t="str">
        <f ca="1">TRIM(INDIRECT(Iterators!F3566))</f>
        <v/>
      </c>
      <c r="Y3567" s="8" t="str">
        <f ca="1">TRIM(INDIRECT(Iterators!G3566))</f>
        <v/>
      </c>
    </row>
    <row r="3568" spans="20:25" x14ac:dyDescent="0.25">
      <c r="T3568" s="8">
        <v>3566</v>
      </c>
      <c r="U3568" s="8" t="str">
        <f ca="1">TRIM(INDIRECT(Iterators!C3567))</f>
        <v/>
      </c>
      <c r="V3568" s="8" t="str">
        <f ca="1">TRIM(INDIRECT(Iterators!D3567))</f>
        <v/>
      </c>
      <c r="W3568" s="8" t="str">
        <f ca="1">TRIM(INDIRECT(Iterators!E3567))</f>
        <v/>
      </c>
      <c r="X3568" s="8" t="str">
        <f ca="1">TRIM(INDIRECT(Iterators!F3567))</f>
        <v/>
      </c>
      <c r="Y3568" s="8" t="str">
        <f ca="1">TRIM(INDIRECT(Iterators!G3567))</f>
        <v/>
      </c>
    </row>
    <row r="3569" spans="20:25" x14ac:dyDescent="0.25">
      <c r="T3569" s="8">
        <v>3567</v>
      </c>
      <c r="U3569" s="8" t="str">
        <f ca="1">TRIM(INDIRECT(Iterators!C3568))</f>
        <v/>
      </c>
      <c r="V3569" s="8" t="str">
        <f ca="1">TRIM(INDIRECT(Iterators!D3568))</f>
        <v/>
      </c>
      <c r="W3569" s="8" t="str">
        <f ca="1">TRIM(INDIRECT(Iterators!E3568))</f>
        <v/>
      </c>
      <c r="X3569" s="8" t="str">
        <f ca="1">TRIM(INDIRECT(Iterators!F3568))</f>
        <v/>
      </c>
      <c r="Y3569" s="8" t="str">
        <f ca="1">TRIM(INDIRECT(Iterators!G3568))</f>
        <v/>
      </c>
    </row>
    <row r="3570" spans="20:25" x14ac:dyDescent="0.25">
      <c r="T3570" s="8">
        <v>3568</v>
      </c>
      <c r="U3570" s="8" t="str">
        <f ca="1">TRIM(INDIRECT(Iterators!C3569))</f>
        <v/>
      </c>
      <c r="V3570" s="8" t="str">
        <f ca="1">TRIM(INDIRECT(Iterators!D3569))</f>
        <v/>
      </c>
      <c r="W3570" s="8" t="str">
        <f ca="1">TRIM(INDIRECT(Iterators!E3569))</f>
        <v/>
      </c>
      <c r="X3570" s="8" t="str">
        <f ca="1">TRIM(INDIRECT(Iterators!F3569))</f>
        <v/>
      </c>
      <c r="Y3570" s="8" t="str">
        <f ca="1">TRIM(INDIRECT(Iterators!G3569))</f>
        <v/>
      </c>
    </row>
    <row r="3571" spans="20:25" x14ac:dyDescent="0.25">
      <c r="T3571" s="8">
        <v>3569</v>
      </c>
      <c r="U3571" s="8" t="str">
        <f ca="1">TRIM(INDIRECT(Iterators!C3570))</f>
        <v/>
      </c>
      <c r="V3571" s="8" t="str">
        <f ca="1">TRIM(INDIRECT(Iterators!D3570))</f>
        <v/>
      </c>
      <c r="W3571" s="8" t="str">
        <f ca="1">TRIM(INDIRECT(Iterators!E3570))</f>
        <v/>
      </c>
      <c r="X3571" s="8" t="str">
        <f ca="1">TRIM(INDIRECT(Iterators!F3570))</f>
        <v/>
      </c>
      <c r="Y3571" s="8" t="str">
        <f ca="1">TRIM(INDIRECT(Iterators!G3570))</f>
        <v/>
      </c>
    </row>
    <row r="3572" spans="20:25" x14ac:dyDescent="0.25">
      <c r="T3572" s="8">
        <v>3570</v>
      </c>
      <c r="U3572" s="8" t="str">
        <f ca="1">TRIM(INDIRECT(Iterators!C3571))</f>
        <v/>
      </c>
      <c r="V3572" s="8" t="str">
        <f ca="1">TRIM(INDIRECT(Iterators!D3571))</f>
        <v/>
      </c>
      <c r="W3572" s="8" t="str">
        <f ca="1">TRIM(INDIRECT(Iterators!E3571))</f>
        <v/>
      </c>
      <c r="X3572" s="8" t="str">
        <f ca="1">TRIM(INDIRECT(Iterators!F3571))</f>
        <v/>
      </c>
      <c r="Y3572" s="8" t="str">
        <f ca="1">TRIM(INDIRECT(Iterators!G3571))</f>
        <v/>
      </c>
    </row>
    <row r="3573" spans="20:25" x14ac:dyDescent="0.25">
      <c r="T3573" s="8">
        <v>3571</v>
      </c>
      <c r="U3573" s="8" t="str">
        <f ca="1">TRIM(INDIRECT(Iterators!C3572))</f>
        <v/>
      </c>
      <c r="V3573" s="8" t="str">
        <f ca="1">TRIM(INDIRECT(Iterators!D3572))</f>
        <v/>
      </c>
      <c r="W3573" s="8" t="str">
        <f ca="1">TRIM(INDIRECT(Iterators!E3572))</f>
        <v/>
      </c>
      <c r="X3573" s="8" t="str">
        <f ca="1">TRIM(INDIRECT(Iterators!F3572))</f>
        <v/>
      </c>
      <c r="Y3573" s="8" t="str">
        <f ca="1">TRIM(INDIRECT(Iterators!G3572))</f>
        <v/>
      </c>
    </row>
    <row r="3574" spans="20:25" x14ac:dyDescent="0.25">
      <c r="T3574" s="8">
        <v>3572</v>
      </c>
      <c r="U3574" s="8" t="str">
        <f ca="1">TRIM(INDIRECT(Iterators!C3573))</f>
        <v/>
      </c>
      <c r="V3574" s="8" t="str">
        <f ca="1">TRIM(INDIRECT(Iterators!D3573))</f>
        <v/>
      </c>
      <c r="W3574" s="8" t="str">
        <f ca="1">TRIM(INDIRECT(Iterators!E3573))</f>
        <v/>
      </c>
      <c r="X3574" s="8" t="str">
        <f ca="1">TRIM(INDIRECT(Iterators!F3573))</f>
        <v/>
      </c>
      <c r="Y3574" s="8" t="str">
        <f ca="1">TRIM(INDIRECT(Iterators!G3573))</f>
        <v/>
      </c>
    </row>
    <row r="3575" spans="20:25" x14ac:dyDescent="0.25">
      <c r="T3575" s="8">
        <v>3573</v>
      </c>
      <c r="U3575" s="8" t="str">
        <f ca="1">TRIM(INDIRECT(Iterators!C3574))</f>
        <v/>
      </c>
      <c r="V3575" s="8" t="str">
        <f ca="1">TRIM(INDIRECT(Iterators!D3574))</f>
        <v/>
      </c>
      <c r="W3575" s="8" t="str">
        <f ca="1">TRIM(INDIRECT(Iterators!E3574))</f>
        <v/>
      </c>
      <c r="X3575" s="8" t="str">
        <f ca="1">TRIM(INDIRECT(Iterators!F3574))</f>
        <v/>
      </c>
      <c r="Y3575" s="8" t="str">
        <f ca="1">TRIM(INDIRECT(Iterators!G3574))</f>
        <v/>
      </c>
    </row>
    <row r="3576" spans="20:25" x14ac:dyDescent="0.25">
      <c r="T3576" s="8">
        <v>3574</v>
      </c>
      <c r="U3576" s="8" t="str">
        <f ca="1">TRIM(INDIRECT(Iterators!C3575))</f>
        <v/>
      </c>
      <c r="V3576" s="8" t="str">
        <f ca="1">TRIM(INDIRECT(Iterators!D3575))</f>
        <v/>
      </c>
      <c r="W3576" s="8" t="str">
        <f ca="1">TRIM(INDIRECT(Iterators!E3575))</f>
        <v/>
      </c>
      <c r="X3576" s="8" t="str">
        <f ca="1">TRIM(INDIRECT(Iterators!F3575))</f>
        <v/>
      </c>
      <c r="Y3576" s="8" t="str">
        <f ca="1">TRIM(INDIRECT(Iterators!G3575))</f>
        <v/>
      </c>
    </row>
    <row r="3577" spans="20:25" x14ac:dyDescent="0.25">
      <c r="T3577" s="8">
        <v>3575</v>
      </c>
      <c r="U3577" s="8" t="str">
        <f ca="1">TRIM(INDIRECT(Iterators!C3576))</f>
        <v/>
      </c>
      <c r="V3577" s="8" t="str">
        <f ca="1">TRIM(INDIRECT(Iterators!D3576))</f>
        <v/>
      </c>
      <c r="W3577" s="8" t="str">
        <f ca="1">TRIM(INDIRECT(Iterators!E3576))</f>
        <v/>
      </c>
      <c r="X3577" s="8" t="str">
        <f ca="1">TRIM(INDIRECT(Iterators!F3576))</f>
        <v/>
      </c>
      <c r="Y3577" s="8" t="str">
        <f ca="1">TRIM(INDIRECT(Iterators!G3576))</f>
        <v/>
      </c>
    </row>
    <row r="3578" spans="20:25" x14ac:dyDescent="0.25">
      <c r="T3578" s="8">
        <v>3576</v>
      </c>
      <c r="U3578" s="8" t="str">
        <f ca="1">TRIM(INDIRECT(Iterators!C3577))</f>
        <v/>
      </c>
      <c r="V3578" s="8" t="str">
        <f ca="1">TRIM(INDIRECT(Iterators!D3577))</f>
        <v/>
      </c>
      <c r="W3578" s="8" t="str">
        <f ca="1">TRIM(INDIRECT(Iterators!E3577))</f>
        <v/>
      </c>
      <c r="X3578" s="8" t="str">
        <f ca="1">TRIM(INDIRECT(Iterators!F3577))</f>
        <v/>
      </c>
      <c r="Y3578" s="8" t="str">
        <f ca="1">TRIM(INDIRECT(Iterators!G3577))</f>
        <v/>
      </c>
    </row>
    <row r="3579" spans="20:25" x14ac:dyDescent="0.25">
      <c r="T3579" s="8">
        <v>3577</v>
      </c>
      <c r="U3579" s="8" t="str">
        <f ca="1">TRIM(INDIRECT(Iterators!C3578))</f>
        <v/>
      </c>
      <c r="V3579" s="8" t="str">
        <f ca="1">TRIM(INDIRECT(Iterators!D3578))</f>
        <v/>
      </c>
      <c r="W3579" s="8" t="str">
        <f ca="1">TRIM(INDIRECT(Iterators!E3578))</f>
        <v/>
      </c>
      <c r="X3579" s="8" t="str">
        <f ca="1">TRIM(INDIRECT(Iterators!F3578))</f>
        <v/>
      </c>
      <c r="Y3579" s="8" t="str">
        <f ca="1">TRIM(INDIRECT(Iterators!G3578))</f>
        <v/>
      </c>
    </row>
    <row r="3580" spans="20:25" x14ac:dyDescent="0.25">
      <c r="T3580" s="8">
        <v>3578</v>
      </c>
      <c r="U3580" s="8" t="str">
        <f ca="1">TRIM(INDIRECT(Iterators!C3579))</f>
        <v/>
      </c>
      <c r="V3580" s="8" t="str">
        <f ca="1">TRIM(INDIRECT(Iterators!D3579))</f>
        <v/>
      </c>
      <c r="W3580" s="8" t="str">
        <f ca="1">TRIM(INDIRECT(Iterators!E3579))</f>
        <v/>
      </c>
      <c r="X3580" s="8" t="str">
        <f ca="1">TRIM(INDIRECT(Iterators!F3579))</f>
        <v/>
      </c>
      <c r="Y3580" s="8" t="str">
        <f ca="1">TRIM(INDIRECT(Iterators!G3579))</f>
        <v/>
      </c>
    </row>
    <row r="3581" spans="20:25" x14ac:dyDescent="0.25">
      <c r="T3581" s="8">
        <v>3579</v>
      </c>
      <c r="U3581" s="8" t="str">
        <f ca="1">TRIM(INDIRECT(Iterators!C3580))</f>
        <v/>
      </c>
      <c r="V3581" s="8" t="str">
        <f ca="1">TRIM(INDIRECT(Iterators!D3580))</f>
        <v/>
      </c>
      <c r="W3581" s="8" t="str">
        <f ca="1">TRIM(INDIRECT(Iterators!E3580))</f>
        <v/>
      </c>
      <c r="X3581" s="8" t="str">
        <f ca="1">TRIM(INDIRECT(Iterators!F3580))</f>
        <v/>
      </c>
      <c r="Y3581" s="8" t="str">
        <f ca="1">TRIM(INDIRECT(Iterators!G3580))</f>
        <v/>
      </c>
    </row>
    <row r="3582" spans="20:25" x14ac:dyDescent="0.25">
      <c r="T3582" s="8">
        <v>3580</v>
      </c>
      <c r="U3582" s="8" t="str">
        <f ca="1">TRIM(INDIRECT(Iterators!C3581))</f>
        <v/>
      </c>
      <c r="V3582" s="8" t="str">
        <f ca="1">TRIM(INDIRECT(Iterators!D3581))</f>
        <v/>
      </c>
      <c r="W3582" s="8" t="str">
        <f ca="1">TRIM(INDIRECT(Iterators!E3581))</f>
        <v/>
      </c>
      <c r="X3582" s="8" t="str">
        <f ca="1">TRIM(INDIRECT(Iterators!F3581))</f>
        <v/>
      </c>
      <c r="Y3582" s="8" t="str">
        <f ca="1">TRIM(INDIRECT(Iterators!G3581))</f>
        <v/>
      </c>
    </row>
    <row r="3583" spans="20:25" x14ac:dyDescent="0.25">
      <c r="T3583" s="8">
        <v>3581</v>
      </c>
      <c r="U3583" s="8" t="str">
        <f ca="1">TRIM(INDIRECT(Iterators!C3582))</f>
        <v/>
      </c>
      <c r="V3583" s="8" t="str">
        <f ca="1">TRIM(INDIRECT(Iterators!D3582))</f>
        <v/>
      </c>
      <c r="W3583" s="8" t="str">
        <f ca="1">TRIM(INDIRECT(Iterators!E3582))</f>
        <v/>
      </c>
      <c r="X3583" s="8" t="str">
        <f ca="1">TRIM(INDIRECT(Iterators!F3582))</f>
        <v/>
      </c>
      <c r="Y3583" s="8" t="str">
        <f ca="1">TRIM(INDIRECT(Iterators!G3582))</f>
        <v/>
      </c>
    </row>
    <row r="3584" spans="20:25" x14ac:dyDescent="0.25">
      <c r="T3584" s="8">
        <v>3582</v>
      </c>
      <c r="U3584" s="8" t="str">
        <f ca="1">TRIM(INDIRECT(Iterators!C3583))</f>
        <v/>
      </c>
      <c r="V3584" s="8" t="str">
        <f ca="1">TRIM(INDIRECT(Iterators!D3583))</f>
        <v/>
      </c>
      <c r="W3584" s="8" t="str">
        <f ca="1">TRIM(INDIRECT(Iterators!E3583))</f>
        <v/>
      </c>
      <c r="X3584" s="8" t="str">
        <f ca="1">TRIM(INDIRECT(Iterators!F3583))</f>
        <v/>
      </c>
      <c r="Y3584" s="8" t="str">
        <f ca="1">TRIM(INDIRECT(Iterators!G3583))</f>
        <v/>
      </c>
    </row>
    <row r="3585" spans="20:25" x14ac:dyDescent="0.25">
      <c r="T3585" s="8">
        <v>3583</v>
      </c>
      <c r="U3585" s="8" t="str">
        <f ca="1">TRIM(INDIRECT(Iterators!C3584))</f>
        <v/>
      </c>
      <c r="V3585" s="8" t="str">
        <f ca="1">TRIM(INDIRECT(Iterators!D3584))</f>
        <v/>
      </c>
      <c r="W3585" s="8" t="str">
        <f ca="1">TRIM(INDIRECT(Iterators!E3584))</f>
        <v/>
      </c>
      <c r="X3585" s="8" t="str">
        <f ca="1">TRIM(INDIRECT(Iterators!F3584))</f>
        <v/>
      </c>
      <c r="Y3585" s="8" t="str">
        <f ca="1">TRIM(INDIRECT(Iterators!G3584))</f>
        <v/>
      </c>
    </row>
    <row r="3586" spans="20:25" x14ac:dyDescent="0.25">
      <c r="T3586" s="8">
        <v>3584</v>
      </c>
      <c r="U3586" s="8" t="str">
        <f ca="1">TRIM(INDIRECT(Iterators!C3585))</f>
        <v/>
      </c>
      <c r="V3586" s="8" t="str">
        <f ca="1">TRIM(INDIRECT(Iterators!D3585))</f>
        <v/>
      </c>
      <c r="W3586" s="8" t="str">
        <f ca="1">TRIM(INDIRECT(Iterators!E3585))</f>
        <v/>
      </c>
      <c r="X3586" s="8" t="str">
        <f ca="1">TRIM(INDIRECT(Iterators!F3585))</f>
        <v/>
      </c>
      <c r="Y3586" s="8" t="str">
        <f ca="1">TRIM(INDIRECT(Iterators!G3585))</f>
        <v/>
      </c>
    </row>
    <row r="3587" spans="20:25" x14ac:dyDescent="0.25">
      <c r="T3587" s="8">
        <v>3585</v>
      </c>
      <c r="U3587" s="8" t="str">
        <f ca="1">TRIM(INDIRECT(Iterators!C3586))</f>
        <v/>
      </c>
      <c r="V3587" s="8" t="str">
        <f ca="1">TRIM(INDIRECT(Iterators!D3586))</f>
        <v/>
      </c>
      <c r="W3587" s="8" t="str">
        <f ca="1">TRIM(INDIRECT(Iterators!E3586))</f>
        <v/>
      </c>
      <c r="X3587" s="8" t="str">
        <f ca="1">TRIM(INDIRECT(Iterators!F3586))</f>
        <v/>
      </c>
      <c r="Y3587" s="8" t="str">
        <f ca="1">TRIM(INDIRECT(Iterators!G3586))</f>
        <v/>
      </c>
    </row>
    <row r="3588" spans="20:25" x14ac:dyDescent="0.25">
      <c r="T3588" s="8">
        <v>3586</v>
      </c>
      <c r="U3588" s="8" t="str">
        <f ca="1">TRIM(INDIRECT(Iterators!C3587))</f>
        <v/>
      </c>
      <c r="V3588" s="8" t="str">
        <f ca="1">TRIM(INDIRECT(Iterators!D3587))</f>
        <v/>
      </c>
      <c r="W3588" s="8" t="str">
        <f ca="1">TRIM(INDIRECT(Iterators!E3587))</f>
        <v/>
      </c>
      <c r="X3588" s="8" t="str">
        <f ca="1">TRIM(INDIRECT(Iterators!F3587))</f>
        <v/>
      </c>
      <c r="Y3588" s="8" t="str">
        <f ca="1">TRIM(INDIRECT(Iterators!G3587))</f>
        <v/>
      </c>
    </row>
    <row r="3589" spans="20:25" x14ac:dyDescent="0.25">
      <c r="T3589" s="8">
        <v>3587</v>
      </c>
      <c r="U3589" s="8" t="str">
        <f ca="1">TRIM(INDIRECT(Iterators!C3588))</f>
        <v/>
      </c>
      <c r="V3589" s="8" t="str">
        <f ca="1">TRIM(INDIRECT(Iterators!D3588))</f>
        <v/>
      </c>
      <c r="W3589" s="8" t="str">
        <f ca="1">TRIM(INDIRECT(Iterators!E3588))</f>
        <v/>
      </c>
      <c r="X3589" s="8" t="str">
        <f ca="1">TRIM(INDIRECT(Iterators!F3588))</f>
        <v/>
      </c>
      <c r="Y3589" s="8" t="str">
        <f ca="1">TRIM(INDIRECT(Iterators!G3588))</f>
        <v/>
      </c>
    </row>
    <row r="3590" spans="20:25" x14ac:dyDescent="0.25">
      <c r="T3590" s="8">
        <v>3588</v>
      </c>
      <c r="U3590" s="8" t="str">
        <f ca="1">TRIM(INDIRECT(Iterators!C3589))</f>
        <v/>
      </c>
      <c r="V3590" s="8" t="str">
        <f ca="1">TRIM(INDIRECT(Iterators!D3589))</f>
        <v/>
      </c>
      <c r="W3590" s="8" t="str">
        <f ca="1">TRIM(INDIRECT(Iterators!E3589))</f>
        <v/>
      </c>
      <c r="X3590" s="8" t="str">
        <f ca="1">TRIM(INDIRECT(Iterators!F3589))</f>
        <v/>
      </c>
      <c r="Y3590" s="8" t="str">
        <f ca="1">TRIM(INDIRECT(Iterators!G3589))</f>
        <v/>
      </c>
    </row>
    <row r="3591" spans="20:25" x14ac:dyDescent="0.25">
      <c r="T3591" s="8">
        <v>3589</v>
      </c>
      <c r="U3591" s="8" t="str">
        <f ca="1">TRIM(INDIRECT(Iterators!C3590))</f>
        <v/>
      </c>
      <c r="V3591" s="8" t="str">
        <f ca="1">TRIM(INDIRECT(Iterators!D3590))</f>
        <v/>
      </c>
      <c r="W3591" s="8" t="str">
        <f ca="1">TRIM(INDIRECT(Iterators!E3590))</f>
        <v/>
      </c>
      <c r="X3591" s="8" t="str">
        <f ca="1">TRIM(INDIRECT(Iterators!F3590))</f>
        <v/>
      </c>
      <c r="Y3591" s="8" t="str">
        <f ca="1">TRIM(INDIRECT(Iterators!G3590))</f>
        <v/>
      </c>
    </row>
    <row r="3592" spans="20:25" x14ac:dyDescent="0.25">
      <c r="T3592" s="8">
        <v>3590</v>
      </c>
      <c r="U3592" s="8" t="str">
        <f ca="1">TRIM(INDIRECT(Iterators!C3591))</f>
        <v/>
      </c>
      <c r="V3592" s="8" t="str">
        <f ca="1">TRIM(INDIRECT(Iterators!D3591))</f>
        <v/>
      </c>
      <c r="W3592" s="8" t="str">
        <f ca="1">TRIM(INDIRECT(Iterators!E3591))</f>
        <v/>
      </c>
      <c r="X3592" s="8" t="str">
        <f ca="1">TRIM(INDIRECT(Iterators!F3591))</f>
        <v/>
      </c>
      <c r="Y3592" s="8" t="str">
        <f ca="1">TRIM(INDIRECT(Iterators!G3591))</f>
        <v/>
      </c>
    </row>
    <row r="3593" spans="20:25" x14ac:dyDescent="0.25">
      <c r="T3593" s="8">
        <v>3591</v>
      </c>
      <c r="U3593" s="8" t="str">
        <f ca="1">TRIM(INDIRECT(Iterators!C3592))</f>
        <v/>
      </c>
      <c r="V3593" s="8" t="str">
        <f ca="1">TRIM(INDIRECT(Iterators!D3592))</f>
        <v/>
      </c>
      <c r="W3593" s="8" t="str">
        <f ca="1">TRIM(INDIRECT(Iterators!E3592))</f>
        <v/>
      </c>
      <c r="X3593" s="8" t="str">
        <f ca="1">TRIM(INDIRECT(Iterators!F3592))</f>
        <v/>
      </c>
      <c r="Y3593" s="8" t="str">
        <f ca="1">TRIM(INDIRECT(Iterators!G3592))</f>
        <v/>
      </c>
    </row>
    <row r="3594" spans="20:25" x14ac:dyDescent="0.25">
      <c r="T3594" s="8">
        <v>3592</v>
      </c>
      <c r="U3594" s="8" t="str">
        <f ca="1">TRIM(INDIRECT(Iterators!C3593))</f>
        <v/>
      </c>
      <c r="V3594" s="8" t="str">
        <f ca="1">TRIM(INDIRECT(Iterators!D3593))</f>
        <v/>
      </c>
      <c r="W3594" s="8" t="str">
        <f ca="1">TRIM(INDIRECT(Iterators!E3593))</f>
        <v/>
      </c>
      <c r="X3594" s="8" t="str">
        <f ca="1">TRIM(INDIRECT(Iterators!F3593))</f>
        <v/>
      </c>
      <c r="Y3594" s="8" t="str">
        <f ca="1">TRIM(INDIRECT(Iterators!G3593))</f>
        <v/>
      </c>
    </row>
    <row r="3595" spans="20:25" x14ac:dyDescent="0.25">
      <c r="T3595" s="8">
        <v>3593</v>
      </c>
      <c r="U3595" s="8" t="str">
        <f ca="1">TRIM(INDIRECT(Iterators!C3594))</f>
        <v/>
      </c>
      <c r="V3595" s="8" t="str">
        <f ca="1">TRIM(INDIRECT(Iterators!D3594))</f>
        <v/>
      </c>
      <c r="W3595" s="8" t="str">
        <f ca="1">TRIM(INDIRECT(Iterators!E3594))</f>
        <v/>
      </c>
      <c r="X3595" s="8" t="str">
        <f ca="1">TRIM(INDIRECT(Iterators!F3594))</f>
        <v/>
      </c>
      <c r="Y3595" s="8" t="str">
        <f ca="1">TRIM(INDIRECT(Iterators!G3594))</f>
        <v/>
      </c>
    </row>
    <row r="3596" spans="20:25" x14ac:dyDescent="0.25">
      <c r="T3596" s="8">
        <v>3594</v>
      </c>
      <c r="U3596" s="8" t="str">
        <f ca="1">TRIM(INDIRECT(Iterators!C3595))</f>
        <v/>
      </c>
      <c r="V3596" s="8" t="str">
        <f ca="1">TRIM(INDIRECT(Iterators!D3595))</f>
        <v/>
      </c>
      <c r="W3596" s="8" t="str">
        <f ca="1">TRIM(INDIRECT(Iterators!E3595))</f>
        <v/>
      </c>
      <c r="X3596" s="8" t="str">
        <f ca="1">TRIM(INDIRECT(Iterators!F3595))</f>
        <v/>
      </c>
      <c r="Y3596" s="8" t="str">
        <f ca="1">TRIM(INDIRECT(Iterators!G3595))</f>
        <v/>
      </c>
    </row>
    <row r="3597" spans="20:25" x14ac:dyDescent="0.25">
      <c r="T3597" s="8">
        <v>3595</v>
      </c>
      <c r="U3597" s="8" t="str">
        <f ca="1">TRIM(INDIRECT(Iterators!C3596))</f>
        <v/>
      </c>
      <c r="V3597" s="8" t="str">
        <f ca="1">TRIM(INDIRECT(Iterators!D3596))</f>
        <v/>
      </c>
      <c r="W3597" s="8" t="str">
        <f ca="1">TRIM(INDIRECT(Iterators!E3596))</f>
        <v/>
      </c>
      <c r="X3597" s="8" t="str">
        <f ca="1">TRIM(INDIRECT(Iterators!F3596))</f>
        <v/>
      </c>
      <c r="Y3597" s="8" t="str">
        <f ca="1">TRIM(INDIRECT(Iterators!G3596))</f>
        <v/>
      </c>
    </row>
    <row r="3598" spans="20:25" x14ac:dyDescent="0.25">
      <c r="T3598" s="8">
        <v>3596</v>
      </c>
      <c r="U3598" s="8" t="str">
        <f ca="1">TRIM(INDIRECT(Iterators!C3597))</f>
        <v/>
      </c>
      <c r="V3598" s="8" t="str">
        <f ca="1">TRIM(INDIRECT(Iterators!D3597))</f>
        <v/>
      </c>
      <c r="W3598" s="8" t="str">
        <f ca="1">TRIM(INDIRECT(Iterators!E3597))</f>
        <v/>
      </c>
      <c r="X3598" s="8" t="str">
        <f ca="1">TRIM(INDIRECT(Iterators!F3597))</f>
        <v/>
      </c>
      <c r="Y3598" s="8" t="str">
        <f ca="1">TRIM(INDIRECT(Iterators!G3597))</f>
        <v/>
      </c>
    </row>
    <row r="3599" spans="20:25" x14ac:dyDescent="0.25">
      <c r="T3599" s="8">
        <v>3597</v>
      </c>
      <c r="U3599" s="8" t="str">
        <f ca="1">TRIM(INDIRECT(Iterators!C3598))</f>
        <v/>
      </c>
      <c r="V3599" s="8" t="str">
        <f ca="1">TRIM(INDIRECT(Iterators!D3598))</f>
        <v/>
      </c>
      <c r="W3599" s="8" t="str">
        <f ca="1">TRIM(INDIRECT(Iterators!E3598))</f>
        <v/>
      </c>
      <c r="X3599" s="8" t="str">
        <f ca="1">TRIM(INDIRECT(Iterators!F3598))</f>
        <v/>
      </c>
      <c r="Y3599" s="8" t="str">
        <f ca="1">TRIM(INDIRECT(Iterators!G3598))</f>
        <v/>
      </c>
    </row>
    <row r="3600" spans="20:25" x14ac:dyDescent="0.25">
      <c r="T3600" s="8">
        <v>3598</v>
      </c>
      <c r="U3600" s="8" t="str">
        <f ca="1">TRIM(INDIRECT(Iterators!C3599))</f>
        <v/>
      </c>
      <c r="V3600" s="8" t="str">
        <f ca="1">TRIM(INDIRECT(Iterators!D3599))</f>
        <v/>
      </c>
      <c r="W3600" s="8" t="str">
        <f ca="1">TRIM(INDIRECT(Iterators!E3599))</f>
        <v/>
      </c>
      <c r="X3600" s="8" t="str">
        <f ca="1">TRIM(INDIRECT(Iterators!F3599))</f>
        <v/>
      </c>
      <c r="Y3600" s="8" t="str">
        <f ca="1">TRIM(INDIRECT(Iterators!G3599))</f>
        <v/>
      </c>
    </row>
    <row r="3601" spans="20:25" x14ac:dyDescent="0.25">
      <c r="T3601" s="8">
        <v>3599</v>
      </c>
      <c r="U3601" s="8" t="str">
        <f ca="1">TRIM(INDIRECT(Iterators!C3600))</f>
        <v/>
      </c>
      <c r="V3601" s="8" t="str">
        <f ca="1">TRIM(INDIRECT(Iterators!D3600))</f>
        <v/>
      </c>
      <c r="W3601" s="8" t="str">
        <f ca="1">TRIM(INDIRECT(Iterators!E3600))</f>
        <v/>
      </c>
      <c r="X3601" s="8" t="str">
        <f ca="1">TRIM(INDIRECT(Iterators!F3600))</f>
        <v/>
      </c>
      <c r="Y3601" s="8" t="str">
        <f ca="1">TRIM(INDIRECT(Iterators!G3600))</f>
        <v/>
      </c>
    </row>
    <row r="3602" spans="20:25" x14ac:dyDescent="0.25">
      <c r="T3602" s="8">
        <v>3600</v>
      </c>
      <c r="U3602" s="8" t="str">
        <f ca="1">TRIM(INDIRECT(Iterators!C3601))</f>
        <v/>
      </c>
      <c r="V3602" s="8" t="str">
        <f ca="1">TRIM(INDIRECT(Iterators!D3601))</f>
        <v/>
      </c>
      <c r="W3602" s="8" t="str">
        <f ca="1">TRIM(INDIRECT(Iterators!E3601))</f>
        <v/>
      </c>
      <c r="X3602" s="8" t="str">
        <f ca="1">TRIM(INDIRECT(Iterators!F3601))</f>
        <v/>
      </c>
      <c r="Y3602" s="8" t="str">
        <f ca="1">TRIM(INDIRECT(Iterators!G3601))</f>
        <v/>
      </c>
    </row>
    <row r="3603" spans="20:25" x14ac:dyDescent="0.25">
      <c r="T3603" s="8">
        <v>3601</v>
      </c>
      <c r="U3603" s="8" t="str">
        <f ca="1">TRIM(INDIRECT(Iterators!C3602))</f>
        <v/>
      </c>
      <c r="V3603" s="8" t="str">
        <f ca="1">TRIM(INDIRECT(Iterators!D3602))</f>
        <v/>
      </c>
      <c r="W3603" s="8" t="str">
        <f ca="1">TRIM(INDIRECT(Iterators!E3602))</f>
        <v/>
      </c>
      <c r="X3603" s="8" t="str">
        <f ca="1">TRIM(INDIRECT(Iterators!F3602))</f>
        <v/>
      </c>
      <c r="Y3603" s="8" t="str">
        <f ca="1">TRIM(INDIRECT(Iterators!G3602))</f>
        <v/>
      </c>
    </row>
    <row r="3604" spans="20:25" x14ac:dyDescent="0.25">
      <c r="T3604" s="8">
        <v>3602</v>
      </c>
      <c r="U3604" s="8" t="str">
        <f ca="1">TRIM(INDIRECT(Iterators!C3603))</f>
        <v/>
      </c>
      <c r="V3604" s="8" t="str">
        <f ca="1">TRIM(INDIRECT(Iterators!D3603))</f>
        <v/>
      </c>
      <c r="W3604" s="8" t="str">
        <f ca="1">TRIM(INDIRECT(Iterators!E3603))</f>
        <v/>
      </c>
      <c r="X3604" s="8" t="str">
        <f ca="1">TRIM(INDIRECT(Iterators!F3603))</f>
        <v/>
      </c>
      <c r="Y3604" s="8" t="str">
        <f ca="1">TRIM(INDIRECT(Iterators!G3603))</f>
        <v/>
      </c>
    </row>
    <row r="3605" spans="20:25" x14ac:dyDescent="0.25">
      <c r="T3605" s="8">
        <v>3603</v>
      </c>
      <c r="U3605" s="8" t="str">
        <f ca="1">TRIM(INDIRECT(Iterators!C3604))</f>
        <v/>
      </c>
      <c r="V3605" s="8" t="str">
        <f ca="1">TRIM(INDIRECT(Iterators!D3604))</f>
        <v/>
      </c>
      <c r="W3605" s="8" t="str">
        <f ca="1">TRIM(INDIRECT(Iterators!E3604))</f>
        <v/>
      </c>
      <c r="X3605" s="8" t="str">
        <f ca="1">TRIM(INDIRECT(Iterators!F3604))</f>
        <v/>
      </c>
      <c r="Y3605" s="8" t="str">
        <f ca="1">TRIM(INDIRECT(Iterators!G3604))</f>
        <v/>
      </c>
    </row>
    <row r="3606" spans="20:25" x14ac:dyDescent="0.25">
      <c r="T3606" s="8">
        <v>3604</v>
      </c>
      <c r="U3606" s="8" t="str">
        <f ca="1">TRIM(INDIRECT(Iterators!C3605))</f>
        <v/>
      </c>
      <c r="V3606" s="8" t="str">
        <f ca="1">TRIM(INDIRECT(Iterators!D3605))</f>
        <v/>
      </c>
      <c r="W3606" s="8" t="str">
        <f ca="1">TRIM(INDIRECT(Iterators!E3605))</f>
        <v/>
      </c>
      <c r="X3606" s="8" t="str">
        <f ca="1">TRIM(INDIRECT(Iterators!F3605))</f>
        <v/>
      </c>
      <c r="Y3606" s="8" t="str">
        <f ca="1">TRIM(INDIRECT(Iterators!G3605))</f>
        <v/>
      </c>
    </row>
    <row r="3607" spans="20:25" x14ac:dyDescent="0.25">
      <c r="T3607" s="8">
        <v>3605</v>
      </c>
      <c r="U3607" s="8" t="str">
        <f ca="1">TRIM(INDIRECT(Iterators!C3606))</f>
        <v/>
      </c>
      <c r="V3607" s="8" t="str">
        <f ca="1">TRIM(INDIRECT(Iterators!D3606))</f>
        <v/>
      </c>
      <c r="W3607" s="8" t="str">
        <f ca="1">TRIM(INDIRECT(Iterators!E3606))</f>
        <v/>
      </c>
      <c r="X3607" s="8" t="str">
        <f ca="1">TRIM(INDIRECT(Iterators!F3606))</f>
        <v/>
      </c>
      <c r="Y3607" s="8" t="str">
        <f ca="1">TRIM(INDIRECT(Iterators!G3606))</f>
        <v/>
      </c>
    </row>
    <row r="3608" spans="20:25" x14ac:dyDescent="0.25">
      <c r="T3608" s="8">
        <v>3606</v>
      </c>
      <c r="U3608" s="8" t="str">
        <f ca="1">TRIM(INDIRECT(Iterators!C3607))</f>
        <v/>
      </c>
      <c r="V3608" s="8" t="str">
        <f ca="1">TRIM(INDIRECT(Iterators!D3607))</f>
        <v/>
      </c>
      <c r="W3608" s="8" t="str">
        <f ca="1">TRIM(INDIRECT(Iterators!E3607))</f>
        <v/>
      </c>
      <c r="X3608" s="8" t="str">
        <f ca="1">TRIM(INDIRECT(Iterators!F3607))</f>
        <v/>
      </c>
      <c r="Y3608" s="8" t="str">
        <f ca="1">TRIM(INDIRECT(Iterators!G3607))</f>
        <v/>
      </c>
    </row>
    <row r="3609" spans="20:25" x14ac:dyDescent="0.25">
      <c r="T3609" s="8">
        <v>3607</v>
      </c>
      <c r="U3609" s="8" t="str">
        <f ca="1">TRIM(INDIRECT(Iterators!C3608))</f>
        <v/>
      </c>
      <c r="V3609" s="8" t="str">
        <f ca="1">TRIM(INDIRECT(Iterators!D3608))</f>
        <v/>
      </c>
      <c r="W3609" s="8" t="str">
        <f ca="1">TRIM(INDIRECT(Iterators!E3608))</f>
        <v/>
      </c>
      <c r="X3609" s="8" t="str">
        <f ca="1">TRIM(INDIRECT(Iterators!F3608))</f>
        <v/>
      </c>
      <c r="Y3609" s="8" t="str">
        <f ca="1">TRIM(INDIRECT(Iterators!G3608))</f>
        <v/>
      </c>
    </row>
    <row r="3610" spans="20:25" x14ac:dyDescent="0.25">
      <c r="T3610" s="8">
        <v>3608</v>
      </c>
      <c r="U3610" s="8" t="str">
        <f ca="1">TRIM(INDIRECT(Iterators!C3609))</f>
        <v/>
      </c>
      <c r="V3610" s="8" t="str">
        <f ca="1">TRIM(INDIRECT(Iterators!D3609))</f>
        <v/>
      </c>
      <c r="W3610" s="8" t="str">
        <f ca="1">TRIM(INDIRECT(Iterators!E3609))</f>
        <v/>
      </c>
      <c r="X3610" s="8" t="str">
        <f ca="1">TRIM(INDIRECT(Iterators!F3609))</f>
        <v/>
      </c>
      <c r="Y3610" s="8" t="str">
        <f ca="1">TRIM(INDIRECT(Iterators!G3609))</f>
        <v/>
      </c>
    </row>
    <row r="3611" spans="20:25" x14ac:dyDescent="0.25">
      <c r="T3611" s="8">
        <v>3609</v>
      </c>
      <c r="U3611" s="8" t="str">
        <f ca="1">TRIM(INDIRECT(Iterators!C3610))</f>
        <v/>
      </c>
      <c r="V3611" s="8" t="str">
        <f ca="1">TRIM(INDIRECT(Iterators!D3610))</f>
        <v/>
      </c>
      <c r="W3611" s="8" t="str">
        <f ca="1">TRIM(INDIRECT(Iterators!E3610))</f>
        <v/>
      </c>
      <c r="X3611" s="8" t="str">
        <f ca="1">TRIM(INDIRECT(Iterators!F3610))</f>
        <v/>
      </c>
      <c r="Y3611" s="8" t="str">
        <f ca="1">TRIM(INDIRECT(Iterators!G3610))</f>
        <v/>
      </c>
    </row>
    <row r="3612" spans="20:25" x14ac:dyDescent="0.25">
      <c r="T3612" s="8">
        <v>3610</v>
      </c>
      <c r="U3612" s="8" t="str">
        <f ca="1">TRIM(INDIRECT(Iterators!C3611))</f>
        <v/>
      </c>
      <c r="V3612" s="8" t="str">
        <f ca="1">TRIM(INDIRECT(Iterators!D3611))</f>
        <v/>
      </c>
      <c r="W3612" s="8" t="str">
        <f ca="1">TRIM(INDIRECT(Iterators!E3611))</f>
        <v/>
      </c>
      <c r="X3612" s="8" t="str">
        <f ca="1">TRIM(INDIRECT(Iterators!F3611))</f>
        <v/>
      </c>
      <c r="Y3612" s="8" t="str">
        <f ca="1">TRIM(INDIRECT(Iterators!G3611))</f>
        <v/>
      </c>
    </row>
    <row r="3613" spans="20:25" x14ac:dyDescent="0.25">
      <c r="T3613" s="8">
        <v>3611</v>
      </c>
      <c r="U3613" s="8" t="str">
        <f ca="1">TRIM(INDIRECT(Iterators!C3612))</f>
        <v/>
      </c>
      <c r="V3613" s="8" t="str">
        <f ca="1">TRIM(INDIRECT(Iterators!D3612))</f>
        <v/>
      </c>
      <c r="W3613" s="8" t="str">
        <f ca="1">TRIM(INDIRECT(Iterators!E3612))</f>
        <v/>
      </c>
      <c r="X3613" s="8" t="str">
        <f ca="1">TRIM(INDIRECT(Iterators!F3612))</f>
        <v/>
      </c>
      <c r="Y3613" s="8" t="str">
        <f ca="1">TRIM(INDIRECT(Iterators!G3612))</f>
        <v/>
      </c>
    </row>
    <row r="3614" spans="20:25" x14ac:dyDescent="0.25">
      <c r="T3614" s="8">
        <v>3612</v>
      </c>
      <c r="U3614" s="8" t="str">
        <f ca="1">TRIM(INDIRECT(Iterators!C3613))</f>
        <v/>
      </c>
      <c r="V3614" s="8" t="str">
        <f ca="1">TRIM(INDIRECT(Iterators!D3613))</f>
        <v/>
      </c>
      <c r="W3614" s="8" t="str">
        <f ca="1">TRIM(INDIRECT(Iterators!E3613))</f>
        <v/>
      </c>
      <c r="X3614" s="8" t="str">
        <f ca="1">TRIM(INDIRECT(Iterators!F3613))</f>
        <v/>
      </c>
      <c r="Y3614" s="8" t="str">
        <f ca="1">TRIM(INDIRECT(Iterators!G3613))</f>
        <v/>
      </c>
    </row>
    <row r="3615" spans="20:25" x14ac:dyDescent="0.25">
      <c r="T3615" s="8">
        <v>3613</v>
      </c>
      <c r="U3615" s="8" t="str">
        <f ca="1">TRIM(INDIRECT(Iterators!C3614))</f>
        <v/>
      </c>
      <c r="V3615" s="8" t="str">
        <f ca="1">TRIM(INDIRECT(Iterators!D3614))</f>
        <v/>
      </c>
      <c r="W3615" s="8" t="str">
        <f ca="1">TRIM(INDIRECT(Iterators!E3614))</f>
        <v/>
      </c>
      <c r="X3615" s="8" t="str">
        <f ca="1">TRIM(INDIRECT(Iterators!F3614))</f>
        <v/>
      </c>
      <c r="Y3615" s="8" t="str">
        <f ca="1">TRIM(INDIRECT(Iterators!G3614))</f>
        <v/>
      </c>
    </row>
    <row r="3616" spans="20:25" x14ac:dyDescent="0.25">
      <c r="T3616" s="8">
        <v>3614</v>
      </c>
      <c r="U3616" s="8" t="str">
        <f ca="1">TRIM(INDIRECT(Iterators!C3615))</f>
        <v/>
      </c>
      <c r="V3616" s="8" t="str">
        <f ca="1">TRIM(INDIRECT(Iterators!D3615))</f>
        <v/>
      </c>
      <c r="W3616" s="8" t="str">
        <f ca="1">TRIM(INDIRECT(Iterators!E3615))</f>
        <v/>
      </c>
      <c r="X3616" s="8" t="str">
        <f ca="1">TRIM(INDIRECT(Iterators!F3615))</f>
        <v/>
      </c>
      <c r="Y3616" s="8" t="str">
        <f ca="1">TRIM(INDIRECT(Iterators!G3615))</f>
        <v/>
      </c>
    </row>
    <row r="3617" spans="20:25" x14ac:dyDescent="0.25">
      <c r="T3617" s="8">
        <v>3615</v>
      </c>
      <c r="U3617" s="8" t="str">
        <f ca="1">TRIM(INDIRECT(Iterators!C3616))</f>
        <v/>
      </c>
      <c r="V3617" s="8" t="str">
        <f ca="1">TRIM(INDIRECT(Iterators!D3616))</f>
        <v/>
      </c>
      <c r="W3617" s="8" t="str">
        <f ca="1">TRIM(INDIRECT(Iterators!E3616))</f>
        <v/>
      </c>
      <c r="X3617" s="8" t="str">
        <f ca="1">TRIM(INDIRECT(Iterators!F3616))</f>
        <v/>
      </c>
      <c r="Y3617" s="8" t="str">
        <f ca="1">TRIM(INDIRECT(Iterators!G3616))</f>
        <v/>
      </c>
    </row>
    <row r="3618" spans="20:25" x14ac:dyDescent="0.25">
      <c r="T3618" s="8">
        <v>3616</v>
      </c>
      <c r="U3618" s="8" t="str">
        <f ca="1">TRIM(INDIRECT(Iterators!C3617))</f>
        <v/>
      </c>
      <c r="V3618" s="8" t="str">
        <f ca="1">TRIM(INDIRECT(Iterators!D3617))</f>
        <v/>
      </c>
      <c r="W3618" s="8" t="str">
        <f ca="1">TRIM(INDIRECT(Iterators!E3617))</f>
        <v/>
      </c>
      <c r="X3618" s="8" t="str">
        <f ca="1">TRIM(INDIRECT(Iterators!F3617))</f>
        <v/>
      </c>
      <c r="Y3618" s="8" t="str">
        <f ca="1">TRIM(INDIRECT(Iterators!G3617))</f>
        <v/>
      </c>
    </row>
    <row r="3619" spans="20:25" x14ac:dyDescent="0.25">
      <c r="T3619" s="8">
        <v>3617</v>
      </c>
      <c r="U3619" s="8" t="str">
        <f ca="1">TRIM(INDIRECT(Iterators!C3618))</f>
        <v/>
      </c>
      <c r="V3619" s="8" t="str">
        <f ca="1">TRIM(INDIRECT(Iterators!D3618))</f>
        <v/>
      </c>
      <c r="W3619" s="8" t="str">
        <f ca="1">TRIM(INDIRECT(Iterators!E3618))</f>
        <v/>
      </c>
      <c r="X3619" s="8" t="str">
        <f ca="1">TRIM(INDIRECT(Iterators!F3618))</f>
        <v/>
      </c>
      <c r="Y3619" s="8" t="str">
        <f ca="1">TRIM(INDIRECT(Iterators!G3618))</f>
        <v/>
      </c>
    </row>
    <row r="3620" spans="20:25" x14ac:dyDescent="0.25">
      <c r="T3620" s="8">
        <v>3618</v>
      </c>
      <c r="U3620" s="8" t="str">
        <f ca="1">TRIM(INDIRECT(Iterators!C3619))</f>
        <v/>
      </c>
      <c r="V3620" s="8" t="str">
        <f ca="1">TRIM(INDIRECT(Iterators!D3619))</f>
        <v/>
      </c>
      <c r="W3620" s="8" t="str">
        <f ca="1">TRIM(INDIRECT(Iterators!E3619))</f>
        <v/>
      </c>
      <c r="X3620" s="8" t="str">
        <f ca="1">TRIM(INDIRECT(Iterators!F3619))</f>
        <v/>
      </c>
      <c r="Y3620" s="8" t="str">
        <f ca="1">TRIM(INDIRECT(Iterators!G3619))</f>
        <v/>
      </c>
    </row>
    <row r="3621" spans="20:25" x14ac:dyDescent="0.25">
      <c r="T3621" s="8">
        <v>3619</v>
      </c>
      <c r="U3621" s="8" t="str">
        <f ca="1">TRIM(INDIRECT(Iterators!C3620))</f>
        <v/>
      </c>
      <c r="V3621" s="8" t="str">
        <f ca="1">TRIM(INDIRECT(Iterators!D3620))</f>
        <v/>
      </c>
      <c r="W3621" s="8" t="str">
        <f ca="1">TRIM(INDIRECT(Iterators!E3620))</f>
        <v/>
      </c>
      <c r="X3621" s="8" t="str">
        <f ca="1">TRIM(INDIRECT(Iterators!F3620))</f>
        <v/>
      </c>
      <c r="Y3621" s="8" t="str">
        <f ca="1">TRIM(INDIRECT(Iterators!G3620))</f>
        <v/>
      </c>
    </row>
    <row r="3622" spans="20:25" x14ac:dyDescent="0.25">
      <c r="T3622" s="8">
        <v>3620</v>
      </c>
      <c r="U3622" s="8" t="str">
        <f ca="1">TRIM(INDIRECT(Iterators!C3621))</f>
        <v/>
      </c>
      <c r="V3622" s="8" t="str">
        <f ca="1">TRIM(INDIRECT(Iterators!D3621))</f>
        <v/>
      </c>
      <c r="W3622" s="8" t="str">
        <f ca="1">TRIM(INDIRECT(Iterators!E3621))</f>
        <v/>
      </c>
      <c r="X3622" s="8" t="str">
        <f ca="1">TRIM(INDIRECT(Iterators!F3621))</f>
        <v/>
      </c>
      <c r="Y3622" s="8" t="str">
        <f ca="1">TRIM(INDIRECT(Iterators!G3621))</f>
        <v/>
      </c>
    </row>
    <row r="3623" spans="20:25" x14ac:dyDescent="0.25">
      <c r="T3623" s="8">
        <v>3621</v>
      </c>
      <c r="U3623" s="8" t="str">
        <f ca="1">TRIM(INDIRECT(Iterators!C3622))</f>
        <v/>
      </c>
      <c r="V3623" s="8" t="str">
        <f ca="1">TRIM(INDIRECT(Iterators!D3622))</f>
        <v/>
      </c>
      <c r="W3623" s="8" t="str">
        <f ca="1">TRIM(INDIRECT(Iterators!E3622))</f>
        <v/>
      </c>
      <c r="X3623" s="8" t="str">
        <f ca="1">TRIM(INDIRECT(Iterators!F3622))</f>
        <v/>
      </c>
      <c r="Y3623" s="8" t="str">
        <f ca="1">TRIM(INDIRECT(Iterators!G3622))</f>
        <v/>
      </c>
    </row>
    <row r="3624" spans="20:25" x14ac:dyDescent="0.25">
      <c r="T3624" s="8">
        <v>3622</v>
      </c>
      <c r="U3624" s="8" t="str">
        <f ca="1">TRIM(INDIRECT(Iterators!C3623))</f>
        <v/>
      </c>
      <c r="V3624" s="8" t="str">
        <f ca="1">TRIM(INDIRECT(Iterators!D3623))</f>
        <v/>
      </c>
      <c r="W3624" s="8" t="str">
        <f ca="1">TRIM(INDIRECT(Iterators!E3623))</f>
        <v/>
      </c>
      <c r="X3624" s="8" t="str">
        <f ca="1">TRIM(INDIRECT(Iterators!F3623))</f>
        <v/>
      </c>
      <c r="Y3624" s="8" t="str">
        <f ca="1">TRIM(INDIRECT(Iterators!G3623))</f>
        <v/>
      </c>
    </row>
    <row r="3625" spans="20:25" x14ac:dyDescent="0.25">
      <c r="T3625" s="8">
        <v>3623</v>
      </c>
      <c r="U3625" s="8" t="str">
        <f ca="1">TRIM(INDIRECT(Iterators!C3624))</f>
        <v/>
      </c>
      <c r="V3625" s="8" t="str">
        <f ca="1">TRIM(INDIRECT(Iterators!D3624))</f>
        <v/>
      </c>
      <c r="W3625" s="8" t="str">
        <f ca="1">TRIM(INDIRECT(Iterators!E3624))</f>
        <v/>
      </c>
      <c r="X3625" s="8" t="str">
        <f ca="1">TRIM(INDIRECT(Iterators!F3624))</f>
        <v/>
      </c>
      <c r="Y3625" s="8" t="str">
        <f ca="1">TRIM(INDIRECT(Iterators!G3624))</f>
        <v/>
      </c>
    </row>
    <row r="3626" spans="20:25" x14ac:dyDescent="0.25">
      <c r="T3626" s="8">
        <v>3624</v>
      </c>
      <c r="U3626" s="8" t="str">
        <f ca="1">TRIM(INDIRECT(Iterators!C3625))</f>
        <v/>
      </c>
      <c r="V3626" s="8" t="str">
        <f ca="1">TRIM(INDIRECT(Iterators!D3625))</f>
        <v/>
      </c>
      <c r="W3626" s="8" t="str">
        <f ca="1">TRIM(INDIRECT(Iterators!E3625))</f>
        <v/>
      </c>
      <c r="X3626" s="8" t="str">
        <f ca="1">TRIM(INDIRECT(Iterators!F3625))</f>
        <v/>
      </c>
      <c r="Y3626" s="8" t="str">
        <f ca="1">TRIM(INDIRECT(Iterators!G3625))</f>
        <v/>
      </c>
    </row>
    <row r="3627" spans="20:25" x14ac:dyDescent="0.25">
      <c r="T3627" s="8">
        <v>3625</v>
      </c>
      <c r="U3627" s="8" t="str">
        <f ca="1">TRIM(INDIRECT(Iterators!C3626))</f>
        <v/>
      </c>
      <c r="V3627" s="8" t="str">
        <f ca="1">TRIM(INDIRECT(Iterators!D3626))</f>
        <v/>
      </c>
      <c r="W3627" s="8" t="str">
        <f ca="1">TRIM(INDIRECT(Iterators!E3626))</f>
        <v/>
      </c>
      <c r="X3627" s="8" t="str">
        <f ca="1">TRIM(INDIRECT(Iterators!F3626))</f>
        <v/>
      </c>
      <c r="Y3627" s="8" t="str">
        <f ca="1">TRIM(INDIRECT(Iterators!G3626))</f>
        <v/>
      </c>
    </row>
    <row r="3628" spans="20:25" x14ac:dyDescent="0.25">
      <c r="T3628" s="8">
        <v>3626</v>
      </c>
      <c r="U3628" s="8" t="str">
        <f ca="1">TRIM(INDIRECT(Iterators!C3627))</f>
        <v/>
      </c>
      <c r="V3628" s="8" t="str">
        <f ca="1">TRIM(INDIRECT(Iterators!D3627))</f>
        <v/>
      </c>
      <c r="W3628" s="8" t="str">
        <f ca="1">TRIM(INDIRECT(Iterators!E3627))</f>
        <v/>
      </c>
      <c r="X3628" s="8" t="str">
        <f ca="1">TRIM(INDIRECT(Iterators!F3627))</f>
        <v/>
      </c>
      <c r="Y3628" s="8" t="str">
        <f ca="1">TRIM(INDIRECT(Iterators!G3627))</f>
        <v/>
      </c>
    </row>
    <row r="3629" spans="20:25" x14ac:dyDescent="0.25">
      <c r="T3629" s="8">
        <v>3627</v>
      </c>
      <c r="U3629" s="8" t="str">
        <f ca="1">TRIM(INDIRECT(Iterators!C3628))</f>
        <v/>
      </c>
      <c r="V3629" s="8" t="str">
        <f ca="1">TRIM(INDIRECT(Iterators!D3628))</f>
        <v/>
      </c>
      <c r="W3629" s="8" t="str">
        <f ca="1">TRIM(INDIRECT(Iterators!E3628))</f>
        <v/>
      </c>
      <c r="X3629" s="8" t="str">
        <f ca="1">TRIM(INDIRECT(Iterators!F3628))</f>
        <v/>
      </c>
      <c r="Y3629" s="8" t="str">
        <f ca="1">TRIM(INDIRECT(Iterators!G3628))</f>
        <v/>
      </c>
    </row>
    <row r="3630" spans="20:25" x14ac:dyDescent="0.25">
      <c r="T3630" s="8">
        <v>3628</v>
      </c>
      <c r="U3630" s="8" t="str">
        <f ca="1">TRIM(INDIRECT(Iterators!C3629))</f>
        <v/>
      </c>
      <c r="V3630" s="8" t="str">
        <f ca="1">TRIM(INDIRECT(Iterators!D3629))</f>
        <v/>
      </c>
      <c r="W3630" s="8" t="str">
        <f ca="1">TRIM(INDIRECT(Iterators!E3629))</f>
        <v/>
      </c>
      <c r="X3630" s="8" t="str">
        <f ca="1">TRIM(INDIRECT(Iterators!F3629))</f>
        <v/>
      </c>
      <c r="Y3630" s="8" t="str">
        <f ca="1">TRIM(INDIRECT(Iterators!G3629))</f>
        <v/>
      </c>
    </row>
    <row r="3631" spans="20:25" x14ac:dyDescent="0.25">
      <c r="T3631" s="8">
        <v>3629</v>
      </c>
      <c r="U3631" s="8" t="str">
        <f ca="1">TRIM(INDIRECT(Iterators!C3630))</f>
        <v/>
      </c>
      <c r="V3631" s="8" t="str">
        <f ca="1">TRIM(INDIRECT(Iterators!D3630))</f>
        <v/>
      </c>
      <c r="W3631" s="8" t="str">
        <f ca="1">TRIM(INDIRECT(Iterators!E3630))</f>
        <v/>
      </c>
      <c r="X3631" s="8" t="str">
        <f ca="1">TRIM(INDIRECT(Iterators!F3630))</f>
        <v/>
      </c>
      <c r="Y3631" s="8" t="str">
        <f ca="1">TRIM(INDIRECT(Iterators!G3630))</f>
        <v/>
      </c>
    </row>
    <row r="3632" spans="20:25" x14ac:dyDescent="0.25">
      <c r="T3632" s="8">
        <v>3630</v>
      </c>
      <c r="U3632" s="8" t="str">
        <f ca="1">TRIM(INDIRECT(Iterators!C3631))</f>
        <v/>
      </c>
      <c r="V3632" s="8" t="str">
        <f ca="1">TRIM(INDIRECT(Iterators!D3631))</f>
        <v/>
      </c>
      <c r="W3632" s="8" t="str">
        <f ca="1">TRIM(INDIRECT(Iterators!E3631))</f>
        <v/>
      </c>
      <c r="X3632" s="8" t="str">
        <f ca="1">TRIM(INDIRECT(Iterators!F3631))</f>
        <v/>
      </c>
      <c r="Y3632" s="8" t="str">
        <f ca="1">TRIM(INDIRECT(Iterators!G3631))</f>
        <v/>
      </c>
    </row>
    <row r="3633" spans="20:25" x14ac:dyDescent="0.25">
      <c r="T3633" s="8">
        <v>3631</v>
      </c>
      <c r="U3633" s="8" t="str">
        <f ca="1">TRIM(INDIRECT(Iterators!C3632))</f>
        <v/>
      </c>
      <c r="V3633" s="8" t="str">
        <f ca="1">TRIM(INDIRECT(Iterators!D3632))</f>
        <v/>
      </c>
      <c r="W3633" s="8" t="str">
        <f ca="1">TRIM(INDIRECT(Iterators!E3632))</f>
        <v/>
      </c>
      <c r="X3633" s="8" t="str">
        <f ca="1">TRIM(INDIRECT(Iterators!F3632))</f>
        <v/>
      </c>
      <c r="Y3633" s="8" t="str">
        <f ca="1">TRIM(INDIRECT(Iterators!G3632))</f>
        <v/>
      </c>
    </row>
    <row r="3634" spans="20:25" x14ac:dyDescent="0.25">
      <c r="T3634" s="8">
        <v>3632</v>
      </c>
      <c r="U3634" s="8" t="str">
        <f ca="1">TRIM(INDIRECT(Iterators!C3633))</f>
        <v/>
      </c>
      <c r="V3634" s="8" t="str">
        <f ca="1">TRIM(INDIRECT(Iterators!D3633))</f>
        <v/>
      </c>
      <c r="W3634" s="8" t="str">
        <f ca="1">TRIM(INDIRECT(Iterators!E3633))</f>
        <v/>
      </c>
      <c r="X3634" s="8" t="str">
        <f ca="1">TRIM(INDIRECT(Iterators!F3633))</f>
        <v/>
      </c>
      <c r="Y3634" s="8" t="str">
        <f ca="1">TRIM(INDIRECT(Iterators!G3633))</f>
        <v/>
      </c>
    </row>
    <row r="3635" spans="20:25" x14ac:dyDescent="0.25">
      <c r="T3635" s="8">
        <v>3633</v>
      </c>
      <c r="U3635" s="8" t="str">
        <f ca="1">TRIM(INDIRECT(Iterators!C3634))</f>
        <v/>
      </c>
      <c r="V3635" s="8" t="str">
        <f ca="1">TRIM(INDIRECT(Iterators!D3634))</f>
        <v/>
      </c>
      <c r="W3635" s="8" t="str">
        <f ca="1">TRIM(INDIRECT(Iterators!E3634))</f>
        <v/>
      </c>
      <c r="X3635" s="8" t="str">
        <f ca="1">TRIM(INDIRECT(Iterators!F3634))</f>
        <v/>
      </c>
      <c r="Y3635" s="8" t="str">
        <f ca="1">TRIM(INDIRECT(Iterators!G3634))</f>
        <v/>
      </c>
    </row>
    <row r="3636" spans="20:25" x14ac:dyDescent="0.25">
      <c r="T3636" s="8">
        <v>3634</v>
      </c>
      <c r="U3636" s="8" t="str">
        <f ca="1">TRIM(INDIRECT(Iterators!C3635))</f>
        <v/>
      </c>
      <c r="V3636" s="8" t="str">
        <f ca="1">TRIM(INDIRECT(Iterators!D3635))</f>
        <v/>
      </c>
      <c r="W3636" s="8" t="str">
        <f ca="1">TRIM(INDIRECT(Iterators!E3635))</f>
        <v/>
      </c>
      <c r="X3636" s="8" t="str">
        <f ca="1">TRIM(INDIRECT(Iterators!F3635))</f>
        <v/>
      </c>
      <c r="Y3636" s="8" t="str">
        <f ca="1">TRIM(INDIRECT(Iterators!G3635))</f>
        <v/>
      </c>
    </row>
    <row r="3637" spans="20:25" x14ac:dyDescent="0.25">
      <c r="T3637" s="8">
        <v>3635</v>
      </c>
      <c r="U3637" s="8" t="str">
        <f ca="1">TRIM(INDIRECT(Iterators!C3636))</f>
        <v/>
      </c>
      <c r="V3637" s="8" t="str">
        <f ca="1">TRIM(INDIRECT(Iterators!D3636))</f>
        <v/>
      </c>
      <c r="W3637" s="8" t="str">
        <f ca="1">TRIM(INDIRECT(Iterators!E3636))</f>
        <v/>
      </c>
      <c r="X3637" s="8" t="str">
        <f ca="1">TRIM(INDIRECT(Iterators!F3636))</f>
        <v/>
      </c>
      <c r="Y3637" s="8" t="str">
        <f ca="1">TRIM(INDIRECT(Iterators!G3636))</f>
        <v/>
      </c>
    </row>
    <row r="3638" spans="20:25" x14ac:dyDescent="0.25">
      <c r="T3638" s="8">
        <v>3636</v>
      </c>
      <c r="U3638" s="8" t="str">
        <f ca="1">TRIM(INDIRECT(Iterators!C3637))</f>
        <v/>
      </c>
      <c r="V3638" s="8" t="str">
        <f ca="1">TRIM(INDIRECT(Iterators!D3637))</f>
        <v/>
      </c>
      <c r="W3638" s="8" t="str">
        <f ca="1">TRIM(INDIRECT(Iterators!E3637))</f>
        <v/>
      </c>
      <c r="X3638" s="8" t="str">
        <f ca="1">TRIM(INDIRECT(Iterators!F3637))</f>
        <v/>
      </c>
      <c r="Y3638" s="8" t="str">
        <f ca="1">TRIM(INDIRECT(Iterators!G3637))</f>
        <v/>
      </c>
    </row>
    <row r="3639" spans="20:25" x14ac:dyDescent="0.25">
      <c r="T3639" s="8">
        <v>3637</v>
      </c>
      <c r="U3639" s="8" t="str">
        <f ca="1">TRIM(INDIRECT(Iterators!C3638))</f>
        <v/>
      </c>
      <c r="V3639" s="8" t="str">
        <f ca="1">TRIM(INDIRECT(Iterators!D3638))</f>
        <v/>
      </c>
      <c r="W3639" s="8" t="str">
        <f ca="1">TRIM(INDIRECT(Iterators!E3638))</f>
        <v/>
      </c>
      <c r="X3639" s="8" t="str">
        <f ca="1">TRIM(INDIRECT(Iterators!F3638))</f>
        <v/>
      </c>
      <c r="Y3639" s="8" t="str">
        <f ca="1">TRIM(INDIRECT(Iterators!G3638))</f>
        <v/>
      </c>
    </row>
    <row r="3640" spans="20:25" x14ac:dyDescent="0.25">
      <c r="T3640" s="8">
        <v>3638</v>
      </c>
      <c r="U3640" s="8" t="str">
        <f ca="1">TRIM(INDIRECT(Iterators!C3639))</f>
        <v/>
      </c>
      <c r="V3640" s="8" t="str">
        <f ca="1">TRIM(INDIRECT(Iterators!D3639))</f>
        <v/>
      </c>
      <c r="W3640" s="8" t="str">
        <f ca="1">TRIM(INDIRECT(Iterators!E3639))</f>
        <v/>
      </c>
      <c r="X3640" s="8" t="str">
        <f ca="1">TRIM(INDIRECT(Iterators!F3639))</f>
        <v/>
      </c>
      <c r="Y3640" s="8" t="str">
        <f ca="1">TRIM(INDIRECT(Iterators!G3639))</f>
        <v/>
      </c>
    </row>
    <row r="3641" spans="20:25" x14ac:dyDescent="0.25">
      <c r="T3641" s="8">
        <v>3639</v>
      </c>
      <c r="U3641" s="8" t="str">
        <f ca="1">TRIM(INDIRECT(Iterators!C3640))</f>
        <v/>
      </c>
      <c r="V3641" s="8" t="str">
        <f ca="1">TRIM(INDIRECT(Iterators!D3640))</f>
        <v/>
      </c>
      <c r="W3641" s="8" t="str">
        <f ca="1">TRIM(INDIRECT(Iterators!E3640))</f>
        <v/>
      </c>
      <c r="X3641" s="8" t="str">
        <f ca="1">TRIM(INDIRECT(Iterators!F3640))</f>
        <v/>
      </c>
      <c r="Y3641" s="8" t="str">
        <f ca="1">TRIM(INDIRECT(Iterators!G3640))</f>
        <v/>
      </c>
    </row>
    <row r="3642" spans="20:25" x14ac:dyDescent="0.25">
      <c r="T3642" s="8">
        <v>3640</v>
      </c>
      <c r="U3642" s="8" t="str">
        <f ca="1">TRIM(INDIRECT(Iterators!C3641))</f>
        <v/>
      </c>
      <c r="V3642" s="8" t="str">
        <f ca="1">TRIM(INDIRECT(Iterators!D3641))</f>
        <v/>
      </c>
      <c r="W3642" s="8" t="str">
        <f ca="1">TRIM(INDIRECT(Iterators!E3641))</f>
        <v/>
      </c>
      <c r="X3642" s="8" t="str">
        <f ca="1">TRIM(INDIRECT(Iterators!F3641))</f>
        <v/>
      </c>
      <c r="Y3642" s="8" t="str">
        <f ca="1">TRIM(INDIRECT(Iterators!G3641))</f>
        <v/>
      </c>
    </row>
    <row r="3643" spans="20:25" x14ac:dyDescent="0.25">
      <c r="T3643" s="8">
        <v>3641</v>
      </c>
      <c r="U3643" s="8" t="str">
        <f ca="1">TRIM(INDIRECT(Iterators!C3642))</f>
        <v/>
      </c>
      <c r="V3643" s="8" t="str">
        <f ca="1">TRIM(INDIRECT(Iterators!D3642))</f>
        <v/>
      </c>
      <c r="W3643" s="8" t="str">
        <f ca="1">TRIM(INDIRECT(Iterators!E3642))</f>
        <v/>
      </c>
      <c r="X3643" s="8" t="str">
        <f ca="1">TRIM(INDIRECT(Iterators!F3642))</f>
        <v/>
      </c>
      <c r="Y3643" s="8" t="str">
        <f ca="1">TRIM(INDIRECT(Iterators!G3642))</f>
        <v/>
      </c>
    </row>
    <row r="3644" spans="20:25" x14ac:dyDescent="0.25">
      <c r="T3644" s="8">
        <v>3642</v>
      </c>
      <c r="U3644" s="8" t="str">
        <f ca="1">TRIM(INDIRECT(Iterators!C3643))</f>
        <v/>
      </c>
      <c r="V3644" s="8" t="str">
        <f ca="1">TRIM(INDIRECT(Iterators!D3643))</f>
        <v/>
      </c>
      <c r="W3644" s="8" t="str">
        <f ca="1">TRIM(INDIRECT(Iterators!E3643))</f>
        <v/>
      </c>
      <c r="X3644" s="8" t="str">
        <f ca="1">TRIM(INDIRECT(Iterators!F3643))</f>
        <v/>
      </c>
      <c r="Y3644" s="8" t="str">
        <f ca="1">TRIM(INDIRECT(Iterators!G3643))</f>
        <v/>
      </c>
    </row>
    <row r="3645" spans="20:25" x14ac:dyDescent="0.25">
      <c r="T3645" s="8">
        <v>3643</v>
      </c>
      <c r="U3645" s="8" t="str">
        <f ca="1">TRIM(INDIRECT(Iterators!C3644))</f>
        <v/>
      </c>
      <c r="V3645" s="8" t="str">
        <f ca="1">TRIM(INDIRECT(Iterators!D3644))</f>
        <v/>
      </c>
      <c r="W3645" s="8" t="str">
        <f ca="1">TRIM(INDIRECT(Iterators!E3644))</f>
        <v/>
      </c>
      <c r="X3645" s="8" t="str">
        <f ca="1">TRIM(INDIRECT(Iterators!F3644))</f>
        <v/>
      </c>
      <c r="Y3645" s="8" t="str">
        <f ca="1">TRIM(INDIRECT(Iterators!G3644))</f>
        <v/>
      </c>
    </row>
    <row r="3646" spans="20:25" x14ac:dyDescent="0.25">
      <c r="T3646" s="8">
        <v>3644</v>
      </c>
      <c r="U3646" s="8" t="str">
        <f ca="1">TRIM(INDIRECT(Iterators!C3645))</f>
        <v/>
      </c>
      <c r="V3646" s="8" t="str">
        <f ca="1">TRIM(INDIRECT(Iterators!D3645))</f>
        <v/>
      </c>
      <c r="W3646" s="8" t="str">
        <f ca="1">TRIM(INDIRECT(Iterators!E3645))</f>
        <v/>
      </c>
      <c r="X3646" s="8" t="str">
        <f ca="1">TRIM(INDIRECT(Iterators!F3645))</f>
        <v/>
      </c>
      <c r="Y3646" s="8" t="str">
        <f ca="1">TRIM(INDIRECT(Iterators!G3645))</f>
        <v/>
      </c>
    </row>
    <row r="3647" spans="20:25" x14ac:dyDescent="0.25">
      <c r="T3647" s="8">
        <v>3645</v>
      </c>
      <c r="U3647" s="8" t="str">
        <f ca="1">TRIM(INDIRECT(Iterators!C3646))</f>
        <v/>
      </c>
      <c r="V3647" s="8" t="str">
        <f ca="1">TRIM(INDIRECT(Iterators!D3646))</f>
        <v/>
      </c>
      <c r="W3647" s="8" t="str">
        <f ca="1">TRIM(INDIRECT(Iterators!E3646))</f>
        <v/>
      </c>
      <c r="X3647" s="8" t="str">
        <f ca="1">TRIM(INDIRECT(Iterators!F3646))</f>
        <v/>
      </c>
      <c r="Y3647" s="8" t="str">
        <f ca="1">TRIM(INDIRECT(Iterators!G3646))</f>
        <v/>
      </c>
    </row>
    <row r="3648" spans="20:25" x14ac:dyDescent="0.25">
      <c r="T3648" s="8">
        <v>3646</v>
      </c>
      <c r="U3648" s="8" t="str">
        <f ca="1">TRIM(INDIRECT(Iterators!C3647))</f>
        <v/>
      </c>
      <c r="V3648" s="8" t="str">
        <f ca="1">TRIM(INDIRECT(Iterators!D3647))</f>
        <v/>
      </c>
      <c r="W3648" s="8" t="str">
        <f ca="1">TRIM(INDIRECT(Iterators!E3647))</f>
        <v/>
      </c>
      <c r="X3648" s="8" t="str">
        <f ca="1">TRIM(INDIRECT(Iterators!F3647))</f>
        <v/>
      </c>
      <c r="Y3648" s="8" t="str">
        <f ca="1">TRIM(INDIRECT(Iterators!G3647))</f>
        <v/>
      </c>
    </row>
    <row r="3649" spans="20:25" x14ac:dyDescent="0.25">
      <c r="T3649" s="8">
        <v>3647</v>
      </c>
      <c r="U3649" s="8" t="str">
        <f ca="1">TRIM(INDIRECT(Iterators!C3648))</f>
        <v/>
      </c>
      <c r="V3649" s="8" t="str">
        <f ca="1">TRIM(INDIRECT(Iterators!D3648))</f>
        <v/>
      </c>
      <c r="W3649" s="8" t="str">
        <f ca="1">TRIM(INDIRECT(Iterators!E3648))</f>
        <v/>
      </c>
      <c r="X3649" s="8" t="str">
        <f ca="1">TRIM(INDIRECT(Iterators!F3648))</f>
        <v/>
      </c>
      <c r="Y3649" s="8" t="str">
        <f ca="1">TRIM(INDIRECT(Iterators!G3648))</f>
        <v/>
      </c>
    </row>
    <row r="3650" spans="20:25" x14ac:dyDescent="0.25">
      <c r="T3650" s="8">
        <v>3648</v>
      </c>
      <c r="U3650" s="8" t="str">
        <f ca="1">TRIM(INDIRECT(Iterators!C3649))</f>
        <v/>
      </c>
      <c r="V3650" s="8" t="str">
        <f ca="1">TRIM(INDIRECT(Iterators!D3649))</f>
        <v/>
      </c>
      <c r="W3650" s="8" t="str">
        <f ca="1">TRIM(INDIRECT(Iterators!E3649))</f>
        <v/>
      </c>
      <c r="X3650" s="8" t="str">
        <f ca="1">TRIM(INDIRECT(Iterators!F3649))</f>
        <v/>
      </c>
      <c r="Y3650" s="8" t="str">
        <f ca="1">TRIM(INDIRECT(Iterators!G3649))</f>
        <v/>
      </c>
    </row>
    <row r="3651" spans="20:25" x14ac:dyDescent="0.25">
      <c r="T3651" s="8">
        <v>3649</v>
      </c>
      <c r="U3651" s="8" t="str">
        <f ca="1">TRIM(INDIRECT(Iterators!C3650))</f>
        <v/>
      </c>
      <c r="V3651" s="8" t="str">
        <f ca="1">TRIM(INDIRECT(Iterators!D3650))</f>
        <v/>
      </c>
      <c r="W3651" s="8" t="str">
        <f ca="1">TRIM(INDIRECT(Iterators!E3650))</f>
        <v/>
      </c>
      <c r="X3651" s="8" t="str">
        <f ca="1">TRIM(INDIRECT(Iterators!F3650))</f>
        <v/>
      </c>
      <c r="Y3651" s="8" t="str">
        <f ca="1">TRIM(INDIRECT(Iterators!G3650))</f>
        <v/>
      </c>
    </row>
    <row r="3652" spans="20:25" x14ac:dyDescent="0.25">
      <c r="T3652" s="8">
        <v>3650</v>
      </c>
      <c r="U3652" s="8" t="str">
        <f ca="1">TRIM(INDIRECT(Iterators!C3651))</f>
        <v/>
      </c>
      <c r="V3652" s="8" t="str">
        <f ca="1">TRIM(INDIRECT(Iterators!D3651))</f>
        <v/>
      </c>
      <c r="W3652" s="8" t="str">
        <f ca="1">TRIM(INDIRECT(Iterators!E3651))</f>
        <v/>
      </c>
      <c r="X3652" s="8" t="str">
        <f ca="1">TRIM(INDIRECT(Iterators!F3651))</f>
        <v/>
      </c>
      <c r="Y3652" s="8" t="str">
        <f ca="1">TRIM(INDIRECT(Iterators!G3651))</f>
        <v/>
      </c>
    </row>
    <row r="3653" spans="20:25" x14ac:dyDescent="0.25">
      <c r="T3653" s="8">
        <v>3651</v>
      </c>
      <c r="U3653" s="8" t="str">
        <f ca="1">TRIM(INDIRECT(Iterators!C3652))</f>
        <v/>
      </c>
      <c r="V3653" s="8" t="str">
        <f ca="1">TRIM(INDIRECT(Iterators!D3652))</f>
        <v/>
      </c>
      <c r="W3653" s="8" t="str">
        <f ca="1">TRIM(INDIRECT(Iterators!E3652))</f>
        <v/>
      </c>
      <c r="X3653" s="8" t="str">
        <f ca="1">TRIM(INDIRECT(Iterators!F3652))</f>
        <v/>
      </c>
      <c r="Y3653" s="8" t="str">
        <f ca="1">TRIM(INDIRECT(Iterators!G3652))</f>
        <v/>
      </c>
    </row>
    <row r="3654" spans="20:25" x14ac:dyDescent="0.25">
      <c r="T3654" s="8">
        <v>3652</v>
      </c>
      <c r="U3654" s="8" t="str">
        <f ca="1">TRIM(INDIRECT(Iterators!C3653))</f>
        <v/>
      </c>
      <c r="V3654" s="8" t="str">
        <f ca="1">TRIM(INDIRECT(Iterators!D3653))</f>
        <v/>
      </c>
      <c r="W3654" s="8" t="str">
        <f ca="1">TRIM(INDIRECT(Iterators!E3653))</f>
        <v/>
      </c>
      <c r="X3654" s="8" t="str">
        <f ca="1">TRIM(INDIRECT(Iterators!F3653))</f>
        <v/>
      </c>
      <c r="Y3654" s="8" t="str">
        <f ca="1">TRIM(INDIRECT(Iterators!G3653))</f>
        <v/>
      </c>
    </row>
    <row r="3655" spans="20:25" x14ac:dyDescent="0.25">
      <c r="T3655" s="8">
        <v>3653</v>
      </c>
      <c r="U3655" s="8" t="str">
        <f ca="1">TRIM(INDIRECT(Iterators!C3654))</f>
        <v/>
      </c>
      <c r="V3655" s="8" t="str">
        <f ca="1">TRIM(INDIRECT(Iterators!D3654))</f>
        <v/>
      </c>
      <c r="W3655" s="8" t="str">
        <f ca="1">TRIM(INDIRECT(Iterators!E3654))</f>
        <v/>
      </c>
      <c r="X3655" s="8" t="str">
        <f ca="1">TRIM(INDIRECT(Iterators!F3654))</f>
        <v/>
      </c>
      <c r="Y3655" s="8" t="str">
        <f ca="1">TRIM(INDIRECT(Iterators!G3654))</f>
        <v/>
      </c>
    </row>
    <row r="3656" spans="20:25" x14ac:dyDescent="0.25">
      <c r="T3656" s="8">
        <v>3654</v>
      </c>
      <c r="U3656" s="8" t="str">
        <f ca="1">TRIM(INDIRECT(Iterators!C3655))</f>
        <v/>
      </c>
      <c r="V3656" s="8" t="str">
        <f ca="1">TRIM(INDIRECT(Iterators!D3655))</f>
        <v/>
      </c>
      <c r="W3656" s="8" t="str">
        <f ca="1">TRIM(INDIRECT(Iterators!E3655))</f>
        <v/>
      </c>
      <c r="X3656" s="8" t="str">
        <f ca="1">TRIM(INDIRECT(Iterators!F3655))</f>
        <v/>
      </c>
      <c r="Y3656" s="8" t="str">
        <f ca="1">TRIM(INDIRECT(Iterators!G3655))</f>
        <v/>
      </c>
    </row>
    <row r="3657" spans="20:25" x14ac:dyDescent="0.25">
      <c r="T3657" s="8">
        <v>3655</v>
      </c>
      <c r="U3657" s="8" t="str">
        <f ca="1">TRIM(INDIRECT(Iterators!C3656))</f>
        <v/>
      </c>
      <c r="V3657" s="8" t="str">
        <f ca="1">TRIM(INDIRECT(Iterators!D3656))</f>
        <v/>
      </c>
      <c r="W3657" s="8" t="str">
        <f ca="1">TRIM(INDIRECT(Iterators!E3656))</f>
        <v/>
      </c>
      <c r="X3657" s="8" t="str">
        <f ca="1">TRIM(INDIRECT(Iterators!F3656))</f>
        <v/>
      </c>
      <c r="Y3657" s="8" t="str">
        <f ca="1">TRIM(INDIRECT(Iterators!G3656))</f>
        <v/>
      </c>
    </row>
    <row r="3658" spans="20:25" x14ac:dyDescent="0.25">
      <c r="T3658" s="8">
        <v>3656</v>
      </c>
      <c r="U3658" s="8" t="str">
        <f ca="1">TRIM(INDIRECT(Iterators!C3657))</f>
        <v/>
      </c>
      <c r="V3658" s="8" t="str">
        <f ca="1">TRIM(INDIRECT(Iterators!D3657))</f>
        <v/>
      </c>
      <c r="W3658" s="8" t="str">
        <f ca="1">TRIM(INDIRECT(Iterators!E3657))</f>
        <v/>
      </c>
      <c r="X3658" s="8" t="str">
        <f ca="1">TRIM(INDIRECT(Iterators!F3657))</f>
        <v/>
      </c>
      <c r="Y3658" s="8" t="str">
        <f ca="1">TRIM(INDIRECT(Iterators!G3657))</f>
        <v/>
      </c>
    </row>
    <row r="3659" spans="20:25" x14ac:dyDescent="0.25">
      <c r="T3659" s="8">
        <v>3657</v>
      </c>
      <c r="U3659" s="8" t="str">
        <f ca="1">TRIM(INDIRECT(Iterators!C3658))</f>
        <v/>
      </c>
      <c r="V3659" s="8" t="str">
        <f ca="1">TRIM(INDIRECT(Iterators!D3658))</f>
        <v/>
      </c>
      <c r="W3659" s="8" t="str">
        <f ca="1">TRIM(INDIRECT(Iterators!E3658))</f>
        <v/>
      </c>
      <c r="X3659" s="8" t="str">
        <f ca="1">TRIM(INDIRECT(Iterators!F3658))</f>
        <v/>
      </c>
      <c r="Y3659" s="8" t="str">
        <f ca="1">TRIM(INDIRECT(Iterators!G3658))</f>
        <v/>
      </c>
    </row>
    <row r="3660" spans="20:25" x14ac:dyDescent="0.25">
      <c r="T3660" s="8">
        <v>3658</v>
      </c>
      <c r="U3660" s="8" t="str">
        <f ca="1">TRIM(INDIRECT(Iterators!C3659))</f>
        <v/>
      </c>
      <c r="V3660" s="8" t="str">
        <f ca="1">TRIM(INDIRECT(Iterators!D3659))</f>
        <v/>
      </c>
      <c r="W3660" s="8" t="str">
        <f ca="1">TRIM(INDIRECT(Iterators!E3659))</f>
        <v/>
      </c>
      <c r="X3660" s="8" t="str">
        <f ca="1">TRIM(INDIRECT(Iterators!F3659))</f>
        <v/>
      </c>
      <c r="Y3660" s="8" t="str">
        <f ca="1">TRIM(INDIRECT(Iterators!G3659))</f>
        <v/>
      </c>
    </row>
    <row r="3661" spans="20:25" x14ac:dyDescent="0.25">
      <c r="T3661" s="8">
        <v>3659</v>
      </c>
      <c r="U3661" s="8" t="str">
        <f ca="1">TRIM(INDIRECT(Iterators!C3660))</f>
        <v/>
      </c>
      <c r="V3661" s="8" t="str">
        <f ca="1">TRIM(INDIRECT(Iterators!D3660))</f>
        <v/>
      </c>
      <c r="W3661" s="8" t="str">
        <f ca="1">TRIM(INDIRECT(Iterators!E3660))</f>
        <v/>
      </c>
      <c r="X3661" s="8" t="str">
        <f ca="1">TRIM(INDIRECT(Iterators!F3660))</f>
        <v/>
      </c>
      <c r="Y3661" s="8" t="str">
        <f ca="1">TRIM(INDIRECT(Iterators!G3660))</f>
        <v/>
      </c>
    </row>
    <row r="3662" spans="20:25" x14ac:dyDescent="0.25">
      <c r="T3662" s="8">
        <v>3660</v>
      </c>
      <c r="U3662" s="8" t="str">
        <f ca="1">TRIM(INDIRECT(Iterators!C3661))</f>
        <v/>
      </c>
      <c r="V3662" s="8" t="str">
        <f ca="1">TRIM(INDIRECT(Iterators!D3661))</f>
        <v/>
      </c>
      <c r="W3662" s="8" t="str">
        <f ca="1">TRIM(INDIRECT(Iterators!E3661))</f>
        <v/>
      </c>
      <c r="X3662" s="8" t="str">
        <f ca="1">TRIM(INDIRECT(Iterators!F3661))</f>
        <v/>
      </c>
      <c r="Y3662" s="8" t="str">
        <f ca="1">TRIM(INDIRECT(Iterators!G3661))</f>
        <v/>
      </c>
    </row>
    <row r="3663" spans="20:25" x14ac:dyDescent="0.25">
      <c r="T3663" s="8">
        <v>3661</v>
      </c>
      <c r="U3663" s="8" t="str">
        <f ca="1">TRIM(INDIRECT(Iterators!C3662))</f>
        <v/>
      </c>
      <c r="V3663" s="8" t="str">
        <f ca="1">TRIM(INDIRECT(Iterators!D3662))</f>
        <v/>
      </c>
      <c r="W3663" s="8" t="str">
        <f ca="1">TRIM(INDIRECT(Iterators!E3662))</f>
        <v/>
      </c>
      <c r="X3663" s="8" t="str">
        <f ca="1">TRIM(INDIRECT(Iterators!F3662))</f>
        <v/>
      </c>
      <c r="Y3663" s="8" t="str">
        <f ca="1">TRIM(INDIRECT(Iterators!G3662))</f>
        <v/>
      </c>
    </row>
    <row r="3664" spans="20:25" x14ac:dyDescent="0.25">
      <c r="T3664" s="8">
        <v>3662</v>
      </c>
      <c r="U3664" s="8" t="str">
        <f ca="1">TRIM(INDIRECT(Iterators!C3663))</f>
        <v/>
      </c>
      <c r="V3664" s="8" t="str">
        <f ca="1">TRIM(INDIRECT(Iterators!D3663))</f>
        <v/>
      </c>
      <c r="W3664" s="8" t="str">
        <f ca="1">TRIM(INDIRECT(Iterators!E3663))</f>
        <v/>
      </c>
      <c r="X3664" s="8" t="str">
        <f ca="1">TRIM(INDIRECT(Iterators!F3663))</f>
        <v/>
      </c>
      <c r="Y3664" s="8" t="str">
        <f ca="1">TRIM(INDIRECT(Iterators!G3663))</f>
        <v/>
      </c>
    </row>
    <row r="3665" spans="20:25" x14ac:dyDescent="0.25">
      <c r="T3665" s="8">
        <v>3663</v>
      </c>
      <c r="U3665" s="8" t="str">
        <f ca="1">TRIM(INDIRECT(Iterators!C3664))</f>
        <v/>
      </c>
      <c r="V3665" s="8" t="str">
        <f ca="1">TRIM(INDIRECT(Iterators!D3664))</f>
        <v/>
      </c>
      <c r="W3665" s="8" t="str">
        <f ca="1">TRIM(INDIRECT(Iterators!E3664))</f>
        <v/>
      </c>
      <c r="X3665" s="8" t="str">
        <f ca="1">TRIM(INDIRECT(Iterators!F3664))</f>
        <v/>
      </c>
      <c r="Y3665" s="8" t="str">
        <f ca="1">TRIM(INDIRECT(Iterators!G3664))</f>
        <v/>
      </c>
    </row>
    <row r="3666" spans="20:25" x14ac:dyDescent="0.25">
      <c r="T3666" s="8">
        <v>3664</v>
      </c>
      <c r="U3666" s="8" t="str">
        <f ca="1">TRIM(INDIRECT(Iterators!C3665))</f>
        <v/>
      </c>
      <c r="V3666" s="8" t="str">
        <f ca="1">TRIM(INDIRECT(Iterators!D3665))</f>
        <v/>
      </c>
      <c r="W3666" s="8" t="str">
        <f ca="1">TRIM(INDIRECT(Iterators!E3665))</f>
        <v/>
      </c>
      <c r="X3666" s="8" t="str">
        <f ca="1">TRIM(INDIRECT(Iterators!F3665))</f>
        <v/>
      </c>
      <c r="Y3666" s="8" t="str">
        <f ca="1">TRIM(INDIRECT(Iterators!G3665))</f>
        <v/>
      </c>
    </row>
    <row r="3667" spans="20:25" x14ac:dyDescent="0.25">
      <c r="T3667" s="8">
        <v>3665</v>
      </c>
      <c r="U3667" s="8" t="str">
        <f ca="1">TRIM(INDIRECT(Iterators!C3666))</f>
        <v/>
      </c>
      <c r="V3667" s="8" t="str">
        <f ca="1">TRIM(INDIRECT(Iterators!D3666))</f>
        <v/>
      </c>
      <c r="W3667" s="8" t="str">
        <f ca="1">TRIM(INDIRECT(Iterators!E3666))</f>
        <v/>
      </c>
      <c r="X3667" s="8" t="str">
        <f ca="1">TRIM(INDIRECT(Iterators!F3666))</f>
        <v/>
      </c>
      <c r="Y3667" s="8" t="str">
        <f ca="1">TRIM(INDIRECT(Iterators!G3666))</f>
        <v/>
      </c>
    </row>
    <row r="3668" spans="20:25" x14ac:dyDescent="0.25">
      <c r="T3668" s="8">
        <v>3666</v>
      </c>
      <c r="U3668" s="8" t="str">
        <f ca="1">TRIM(INDIRECT(Iterators!C3667))</f>
        <v/>
      </c>
      <c r="V3668" s="8" t="str">
        <f ca="1">TRIM(INDIRECT(Iterators!D3667))</f>
        <v/>
      </c>
      <c r="W3668" s="8" t="str">
        <f ca="1">TRIM(INDIRECT(Iterators!E3667))</f>
        <v/>
      </c>
      <c r="X3668" s="8" t="str">
        <f ca="1">TRIM(INDIRECT(Iterators!F3667))</f>
        <v/>
      </c>
      <c r="Y3668" s="8" t="str">
        <f ca="1">TRIM(INDIRECT(Iterators!G3667))</f>
        <v/>
      </c>
    </row>
    <row r="3669" spans="20:25" x14ac:dyDescent="0.25">
      <c r="T3669" s="8">
        <v>3667</v>
      </c>
      <c r="U3669" s="8" t="str">
        <f ca="1">TRIM(INDIRECT(Iterators!C3668))</f>
        <v/>
      </c>
      <c r="V3669" s="8" t="str">
        <f ca="1">TRIM(INDIRECT(Iterators!D3668))</f>
        <v/>
      </c>
      <c r="W3669" s="8" t="str">
        <f ca="1">TRIM(INDIRECT(Iterators!E3668))</f>
        <v/>
      </c>
      <c r="X3669" s="8" t="str">
        <f ca="1">TRIM(INDIRECT(Iterators!F3668))</f>
        <v/>
      </c>
      <c r="Y3669" s="8" t="str">
        <f ca="1">TRIM(INDIRECT(Iterators!G3668))</f>
        <v/>
      </c>
    </row>
    <row r="3670" spans="20:25" x14ac:dyDescent="0.25">
      <c r="T3670" s="8">
        <v>3668</v>
      </c>
      <c r="U3670" s="8" t="str">
        <f ca="1">TRIM(INDIRECT(Iterators!C3669))</f>
        <v/>
      </c>
      <c r="V3670" s="8" t="str">
        <f ca="1">TRIM(INDIRECT(Iterators!D3669))</f>
        <v/>
      </c>
      <c r="W3670" s="8" t="str">
        <f ca="1">TRIM(INDIRECT(Iterators!E3669))</f>
        <v/>
      </c>
      <c r="X3670" s="8" t="str">
        <f ca="1">TRIM(INDIRECT(Iterators!F3669))</f>
        <v/>
      </c>
      <c r="Y3670" s="8" t="str">
        <f ca="1">TRIM(INDIRECT(Iterators!G3669))</f>
        <v/>
      </c>
    </row>
    <row r="3671" spans="20:25" x14ac:dyDescent="0.25">
      <c r="T3671" s="8">
        <v>3669</v>
      </c>
      <c r="U3671" s="8" t="str">
        <f ca="1">TRIM(INDIRECT(Iterators!C3670))</f>
        <v/>
      </c>
      <c r="V3671" s="8" t="str">
        <f ca="1">TRIM(INDIRECT(Iterators!D3670))</f>
        <v/>
      </c>
      <c r="W3671" s="8" t="str">
        <f ca="1">TRIM(INDIRECT(Iterators!E3670))</f>
        <v/>
      </c>
      <c r="X3671" s="8" t="str">
        <f ca="1">TRIM(INDIRECT(Iterators!F3670))</f>
        <v/>
      </c>
      <c r="Y3671" s="8" t="str">
        <f ca="1">TRIM(INDIRECT(Iterators!G3670))</f>
        <v/>
      </c>
    </row>
    <row r="3672" spans="20:25" x14ac:dyDescent="0.25">
      <c r="T3672" s="8">
        <v>3670</v>
      </c>
      <c r="U3672" s="8" t="str">
        <f ca="1">TRIM(INDIRECT(Iterators!C3671))</f>
        <v/>
      </c>
      <c r="V3672" s="8" t="str">
        <f ca="1">TRIM(INDIRECT(Iterators!D3671))</f>
        <v/>
      </c>
      <c r="W3672" s="8" t="str">
        <f ca="1">TRIM(INDIRECT(Iterators!E3671))</f>
        <v/>
      </c>
      <c r="X3672" s="8" t="str">
        <f ca="1">TRIM(INDIRECT(Iterators!F3671))</f>
        <v/>
      </c>
      <c r="Y3672" s="8" t="str">
        <f ca="1">TRIM(INDIRECT(Iterators!G3671))</f>
        <v/>
      </c>
    </row>
    <row r="3673" spans="20:25" x14ac:dyDescent="0.25">
      <c r="T3673" s="8">
        <v>3671</v>
      </c>
      <c r="U3673" s="8" t="str">
        <f ca="1">TRIM(INDIRECT(Iterators!C3672))</f>
        <v/>
      </c>
      <c r="V3673" s="8" t="str">
        <f ca="1">TRIM(INDIRECT(Iterators!D3672))</f>
        <v/>
      </c>
      <c r="W3673" s="8" t="str">
        <f ca="1">TRIM(INDIRECT(Iterators!E3672))</f>
        <v/>
      </c>
      <c r="X3673" s="8" t="str">
        <f ca="1">TRIM(INDIRECT(Iterators!F3672))</f>
        <v/>
      </c>
      <c r="Y3673" s="8" t="str">
        <f ca="1">TRIM(INDIRECT(Iterators!G3672))</f>
        <v/>
      </c>
    </row>
    <row r="3674" spans="20:25" x14ac:dyDescent="0.25">
      <c r="T3674" s="8">
        <v>3672</v>
      </c>
      <c r="U3674" s="8" t="str">
        <f ca="1">TRIM(INDIRECT(Iterators!C3673))</f>
        <v/>
      </c>
      <c r="V3674" s="8" t="str">
        <f ca="1">TRIM(INDIRECT(Iterators!D3673))</f>
        <v/>
      </c>
      <c r="W3674" s="8" t="str">
        <f ca="1">TRIM(INDIRECT(Iterators!E3673))</f>
        <v/>
      </c>
      <c r="X3674" s="8" t="str">
        <f ca="1">TRIM(INDIRECT(Iterators!F3673))</f>
        <v/>
      </c>
      <c r="Y3674" s="8" t="str">
        <f ca="1">TRIM(INDIRECT(Iterators!G3673))</f>
        <v/>
      </c>
    </row>
    <row r="3675" spans="20:25" x14ac:dyDescent="0.25">
      <c r="T3675" s="8">
        <v>3673</v>
      </c>
      <c r="U3675" s="8" t="str">
        <f ca="1">TRIM(INDIRECT(Iterators!C3674))</f>
        <v/>
      </c>
      <c r="V3675" s="8" t="str">
        <f ca="1">TRIM(INDIRECT(Iterators!D3674))</f>
        <v/>
      </c>
      <c r="W3675" s="8" t="str">
        <f ca="1">TRIM(INDIRECT(Iterators!E3674))</f>
        <v/>
      </c>
      <c r="X3675" s="8" t="str">
        <f ca="1">TRIM(INDIRECT(Iterators!F3674))</f>
        <v/>
      </c>
      <c r="Y3675" s="8" t="str">
        <f ca="1">TRIM(INDIRECT(Iterators!G3674))</f>
        <v/>
      </c>
    </row>
    <row r="3676" spans="20:25" x14ac:dyDescent="0.25">
      <c r="T3676" s="8">
        <v>3674</v>
      </c>
      <c r="U3676" s="8" t="str">
        <f ca="1">TRIM(INDIRECT(Iterators!C3675))</f>
        <v/>
      </c>
      <c r="V3676" s="8" t="str">
        <f ca="1">TRIM(INDIRECT(Iterators!D3675))</f>
        <v/>
      </c>
      <c r="W3676" s="8" t="str">
        <f ca="1">TRIM(INDIRECT(Iterators!E3675))</f>
        <v/>
      </c>
      <c r="X3676" s="8" t="str">
        <f ca="1">TRIM(INDIRECT(Iterators!F3675))</f>
        <v/>
      </c>
      <c r="Y3676" s="8" t="str">
        <f ca="1">TRIM(INDIRECT(Iterators!G3675))</f>
        <v/>
      </c>
    </row>
    <row r="3677" spans="20:25" x14ac:dyDescent="0.25">
      <c r="T3677" s="8">
        <v>3675</v>
      </c>
      <c r="U3677" s="8" t="str">
        <f ca="1">TRIM(INDIRECT(Iterators!C3676))</f>
        <v/>
      </c>
      <c r="V3677" s="8" t="str">
        <f ca="1">TRIM(INDIRECT(Iterators!D3676))</f>
        <v/>
      </c>
      <c r="W3677" s="8" t="str">
        <f ca="1">TRIM(INDIRECT(Iterators!E3676))</f>
        <v/>
      </c>
      <c r="X3677" s="8" t="str">
        <f ca="1">TRIM(INDIRECT(Iterators!F3676))</f>
        <v/>
      </c>
      <c r="Y3677" s="8" t="str">
        <f ca="1">TRIM(INDIRECT(Iterators!G3676))</f>
        <v/>
      </c>
    </row>
    <row r="3678" spans="20:25" x14ac:dyDescent="0.25">
      <c r="T3678" s="8">
        <v>3676</v>
      </c>
      <c r="U3678" s="8" t="str">
        <f ca="1">TRIM(INDIRECT(Iterators!C3677))</f>
        <v/>
      </c>
      <c r="V3678" s="8" t="str">
        <f ca="1">TRIM(INDIRECT(Iterators!D3677))</f>
        <v/>
      </c>
      <c r="W3678" s="8" t="str">
        <f ca="1">TRIM(INDIRECT(Iterators!E3677))</f>
        <v/>
      </c>
      <c r="X3678" s="8" t="str">
        <f ca="1">TRIM(INDIRECT(Iterators!F3677))</f>
        <v/>
      </c>
      <c r="Y3678" s="8" t="str">
        <f ca="1">TRIM(INDIRECT(Iterators!G3677))</f>
        <v/>
      </c>
    </row>
    <row r="3679" spans="20:25" x14ac:dyDescent="0.25">
      <c r="T3679" s="8">
        <v>3677</v>
      </c>
      <c r="U3679" s="8" t="str">
        <f ca="1">TRIM(INDIRECT(Iterators!C3678))</f>
        <v/>
      </c>
      <c r="V3679" s="8" t="str">
        <f ca="1">TRIM(INDIRECT(Iterators!D3678))</f>
        <v/>
      </c>
      <c r="W3679" s="8" t="str">
        <f ca="1">TRIM(INDIRECT(Iterators!E3678))</f>
        <v/>
      </c>
      <c r="X3679" s="8" t="str">
        <f ca="1">TRIM(INDIRECT(Iterators!F3678))</f>
        <v/>
      </c>
      <c r="Y3679" s="8" t="str">
        <f ca="1">TRIM(INDIRECT(Iterators!G3678))</f>
        <v/>
      </c>
    </row>
    <row r="3680" spans="20:25" x14ac:dyDescent="0.25">
      <c r="T3680" s="8">
        <v>3678</v>
      </c>
      <c r="U3680" s="8" t="str">
        <f ca="1">TRIM(INDIRECT(Iterators!C3679))</f>
        <v/>
      </c>
      <c r="V3680" s="8" t="str">
        <f ca="1">TRIM(INDIRECT(Iterators!D3679))</f>
        <v/>
      </c>
      <c r="W3680" s="8" t="str">
        <f ca="1">TRIM(INDIRECT(Iterators!E3679))</f>
        <v/>
      </c>
      <c r="X3680" s="8" t="str">
        <f ca="1">TRIM(INDIRECT(Iterators!F3679))</f>
        <v/>
      </c>
      <c r="Y3680" s="8" t="str">
        <f ca="1">TRIM(INDIRECT(Iterators!G3679))</f>
        <v/>
      </c>
    </row>
    <row r="3681" spans="20:25" x14ac:dyDescent="0.25">
      <c r="T3681" s="8">
        <v>3679</v>
      </c>
      <c r="U3681" s="8" t="str">
        <f ca="1">TRIM(INDIRECT(Iterators!C3680))</f>
        <v/>
      </c>
      <c r="V3681" s="8" t="str">
        <f ca="1">TRIM(INDIRECT(Iterators!D3680))</f>
        <v/>
      </c>
      <c r="W3681" s="8" t="str">
        <f ca="1">TRIM(INDIRECT(Iterators!E3680))</f>
        <v/>
      </c>
      <c r="X3681" s="8" t="str">
        <f ca="1">TRIM(INDIRECT(Iterators!F3680))</f>
        <v/>
      </c>
      <c r="Y3681" s="8" t="str">
        <f ca="1">TRIM(INDIRECT(Iterators!G3680))</f>
        <v/>
      </c>
    </row>
    <row r="3682" spans="20:25" x14ac:dyDescent="0.25">
      <c r="T3682" s="8">
        <v>3680</v>
      </c>
      <c r="U3682" s="8" t="str">
        <f ca="1">TRIM(INDIRECT(Iterators!C3681))</f>
        <v/>
      </c>
      <c r="V3682" s="8" t="str">
        <f ca="1">TRIM(INDIRECT(Iterators!D3681))</f>
        <v/>
      </c>
      <c r="W3682" s="8" t="str">
        <f ca="1">TRIM(INDIRECT(Iterators!E3681))</f>
        <v/>
      </c>
      <c r="X3682" s="8" t="str">
        <f ca="1">TRIM(INDIRECT(Iterators!F3681))</f>
        <v/>
      </c>
      <c r="Y3682" s="8" t="str">
        <f ca="1">TRIM(INDIRECT(Iterators!G3681))</f>
        <v/>
      </c>
    </row>
    <row r="3683" spans="20:25" x14ac:dyDescent="0.25">
      <c r="T3683" s="8">
        <v>3681</v>
      </c>
      <c r="U3683" s="8" t="str">
        <f ca="1">TRIM(INDIRECT(Iterators!C3682))</f>
        <v/>
      </c>
      <c r="V3683" s="8" t="str">
        <f ca="1">TRIM(INDIRECT(Iterators!D3682))</f>
        <v/>
      </c>
      <c r="W3683" s="8" t="str">
        <f ca="1">TRIM(INDIRECT(Iterators!E3682))</f>
        <v/>
      </c>
      <c r="X3683" s="8" t="str">
        <f ca="1">TRIM(INDIRECT(Iterators!F3682))</f>
        <v/>
      </c>
      <c r="Y3683" s="8" t="str">
        <f ca="1">TRIM(INDIRECT(Iterators!G3682))</f>
        <v/>
      </c>
    </row>
    <row r="3684" spans="20:25" x14ac:dyDescent="0.25">
      <c r="T3684" s="8">
        <v>3682</v>
      </c>
      <c r="U3684" s="8" t="str">
        <f ca="1">TRIM(INDIRECT(Iterators!C3683))</f>
        <v/>
      </c>
      <c r="V3684" s="8" t="str">
        <f ca="1">TRIM(INDIRECT(Iterators!D3683))</f>
        <v/>
      </c>
      <c r="W3684" s="8" t="str">
        <f ca="1">TRIM(INDIRECT(Iterators!E3683))</f>
        <v/>
      </c>
      <c r="X3684" s="8" t="str">
        <f ca="1">TRIM(INDIRECT(Iterators!F3683))</f>
        <v/>
      </c>
      <c r="Y3684" s="8" t="str">
        <f ca="1">TRIM(INDIRECT(Iterators!G3683))</f>
        <v/>
      </c>
    </row>
    <row r="3685" spans="20:25" x14ac:dyDescent="0.25">
      <c r="T3685" s="8">
        <v>3683</v>
      </c>
      <c r="U3685" s="8" t="str">
        <f ca="1">TRIM(INDIRECT(Iterators!C3684))</f>
        <v/>
      </c>
      <c r="V3685" s="8" t="str">
        <f ca="1">TRIM(INDIRECT(Iterators!D3684))</f>
        <v/>
      </c>
      <c r="W3685" s="8" t="str">
        <f ca="1">TRIM(INDIRECT(Iterators!E3684))</f>
        <v/>
      </c>
      <c r="X3685" s="8" t="str">
        <f ca="1">TRIM(INDIRECT(Iterators!F3684))</f>
        <v/>
      </c>
      <c r="Y3685" s="8" t="str">
        <f ca="1">TRIM(INDIRECT(Iterators!G3684))</f>
        <v/>
      </c>
    </row>
    <row r="3686" spans="20:25" x14ac:dyDescent="0.25">
      <c r="T3686" s="8">
        <v>3684</v>
      </c>
      <c r="U3686" s="8" t="str">
        <f ca="1">TRIM(INDIRECT(Iterators!C3685))</f>
        <v/>
      </c>
      <c r="V3686" s="8" t="str">
        <f ca="1">TRIM(INDIRECT(Iterators!D3685))</f>
        <v/>
      </c>
      <c r="W3686" s="8" t="str">
        <f ca="1">TRIM(INDIRECT(Iterators!E3685))</f>
        <v/>
      </c>
      <c r="X3686" s="8" t="str">
        <f ca="1">TRIM(INDIRECT(Iterators!F3685))</f>
        <v/>
      </c>
      <c r="Y3686" s="8" t="str">
        <f ca="1">TRIM(INDIRECT(Iterators!G3685))</f>
        <v/>
      </c>
    </row>
    <row r="3687" spans="20:25" x14ac:dyDescent="0.25">
      <c r="T3687" s="8">
        <v>3685</v>
      </c>
      <c r="U3687" s="8" t="str">
        <f ca="1">TRIM(INDIRECT(Iterators!C3686))</f>
        <v/>
      </c>
      <c r="V3687" s="8" t="str">
        <f ca="1">TRIM(INDIRECT(Iterators!D3686))</f>
        <v/>
      </c>
      <c r="W3687" s="8" t="str">
        <f ca="1">TRIM(INDIRECT(Iterators!E3686))</f>
        <v/>
      </c>
      <c r="X3687" s="8" t="str">
        <f ca="1">TRIM(INDIRECT(Iterators!F3686))</f>
        <v/>
      </c>
      <c r="Y3687" s="8" t="str">
        <f ca="1">TRIM(INDIRECT(Iterators!G3686))</f>
        <v/>
      </c>
    </row>
    <row r="3688" spans="20:25" x14ac:dyDescent="0.25">
      <c r="T3688" s="8">
        <v>3686</v>
      </c>
      <c r="U3688" s="8" t="str">
        <f ca="1">TRIM(INDIRECT(Iterators!C3687))</f>
        <v/>
      </c>
      <c r="V3688" s="8" t="str">
        <f ca="1">TRIM(INDIRECT(Iterators!D3687))</f>
        <v/>
      </c>
      <c r="W3688" s="8" t="str">
        <f ca="1">TRIM(INDIRECT(Iterators!E3687))</f>
        <v/>
      </c>
      <c r="X3688" s="8" t="str">
        <f ca="1">TRIM(INDIRECT(Iterators!F3687))</f>
        <v/>
      </c>
      <c r="Y3688" s="8" t="str">
        <f ca="1">TRIM(INDIRECT(Iterators!G3687))</f>
        <v/>
      </c>
    </row>
    <row r="3689" spans="20:25" x14ac:dyDescent="0.25">
      <c r="T3689" s="8">
        <v>3687</v>
      </c>
      <c r="U3689" s="8" t="str">
        <f ca="1">TRIM(INDIRECT(Iterators!C3688))</f>
        <v/>
      </c>
      <c r="V3689" s="8" t="str">
        <f ca="1">TRIM(INDIRECT(Iterators!D3688))</f>
        <v/>
      </c>
      <c r="W3689" s="8" t="str">
        <f ca="1">TRIM(INDIRECT(Iterators!E3688))</f>
        <v/>
      </c>
      <c r="X3689" s="8" t="str">
        <f ca="1">TRIM(INDIRECT(Iterators!F3688))</f>
        <v/>
      </c>
      <c r="Y3689" s="8" t="str">
        <f ca="1">TRIM(INDIRECT(Iterators!G3688))</f>
        <v/>
      </c>
    </row>
    <row r="3690" spans="20:25" x14ac:dyDescent="0.25">
      <c r="T3690" s="8">
        <v>3688</v>
      </c>
      <c r="U3690" s="8" t="str">
        <f ca="1">TRIM(INDIRECT(Iterators!C3689))</f>
        <v/>
      </c>
      <c r="V3690" s="8" t="str">
        <f ca="1">TRIM(INDIRECT(Iterators!D3689))</f>
        <v/>
      </c>
      <c r="W3690" s="8" t="str">
        <f ca="1">TRIM(INDIRECT(Iterators!E3689))</f>
        <v/>
      </c>
      <c r="X3690" s="8" t="str">
        <f ca="1">TRIM(INDIRECT(Iterators!F3689))</f>
        <v/>
      </c>
      <c r="Y3690" s="8" t="str">
        <f ca="1">TRIM(INDIRECT(Iterators!G3689))</f>
        <v/>
      </c>
    </row>
    <row r="3691" spans="20:25" x14ac:dyDescent="0.25">
      <c r="T3691" s="8">
        <v>3689</v>
      </c>
      <c r="U3691" s="8" t="str">
        <f ca="1">TRIM(INDIRECT(Iterators!C3690))</f>
        <v/>
      </c>
      <c r="V3691" s="8" t="str">
        <f ca="1">TRIM(INDIRECT(Iterators!D3690))</f>
        <v/>
      </c>
      <c r="W3691" s="8" t="str">
        <f ca="1">TRIM(INDIRECT(Iterators!E3690))</f>
        <v/>
      </c>
      <c r="X3691" s="8" t="str">
        <f ca="1">TRIM(INDIRECT(Iterators!F3690))</f>
        <v/>
      </c>
      <c r="Y3691" s="8" t="str">
        <f ca="1">TRIM(INDIRECT(Iterators!G3690))</f>
        <v/>
      </c>
    </row>
    <row r="3692" spans="20:25" x14ac:dyDescent="0.25">
      <c r="T3692" s="8">
        <v>3690</v>
      </c>
      <c r="U3692" s="8" t="str">
        <f ca="1">TRIM(INDIRECT(Iterators!C3691))</f>
        <v/>
      </c>
      <c r="V3692" s="8" t="str">
        <f ca="1">TRIM(INDIRECT(Iterators!D3691))</f>
        <v/>
      </c>
      <c r="W3692" s="8" t="str">
        <f ca="1">TRIM(INDIRECT(Iterators!E3691))</f>
        <v/>
      </c>
      <c r="X3692" s="8" t="str">
        <f ca="1">TRIM(INDIRECT(Iterators!F3691))</f>
        <v/>
      </c>
      <c r="Y3692" s="8" t="str">
        <f ca="1">TRIM(INDIRECT(Iterators!G3691))</f>
        <v/>
      </c>
    </row>
    <row r="3693" spans="20:25" x14ac:dyDescent="0.25">
      <c r="T3693" s="8">
        <v>3691</v>
      </c>
      <c r="U3693" s="8" t="str">
        <f ca="1">TRIM(INDIRECT(Iterators!C3692))</f>
        <v/>
      </c>
      <c r="V3693" s="8" t="str">
        <f ca="1">TRIM(INDIRECT(Iterators!D3692))</f>
        <v/>
      </c>
      <c r="W3693" s="8" t="str">
        <f ca="1">TRIM(INDIRECT(Iterators!E3692))</f>
        <v/>
      </c>
      <c r="X3693" s="8" t="str">
        <f ca="1">TRIM(INDIRECT(Iterators!F3692))</f>
        <v/>
      </c>
      <c r="Y3693" s="8" t="str">
        <f ca="1">TRIM(INDIRECT(Iterators!G3692))</f>
        <v/>
      </c>
    </row>
    <row r="3694" spans="20:25" x14ac:dyDescent="0.25">
      <c r="T3694" s="8">
        <v>3692</v>
      </c>
      <c r="U3694" s="8" t="str">
        <f ca="1">TRIM(INDIRECT(Iterators!C3693))</f>
        <v/>
      </c>
      <c r="V3694" s="8" t="str">
        <f ca="1">TRIM(INDIRECT(Iterators!D3693))</f>
        <v/>
      </c>
      <c r="W3694" s="8" t="str">
        <f ca="1">TRIM(INDIRECT(Iterators!E3693))</f>
        <v/>
      </c>
      <c r="X3694" s="8" t="str">
        <f ca="1">TRIM(INDIRECT(Iterators!F3693))</f>
        <v/>
      </c>
      <c r="Y3694" s="8" t="str">
        <f ca="1">TRIM(INDIRECT(Iterators!G3693))</f>
        <v/>
      </c>
    </row>
    <row r="3695" spans="20:25" x14ac:dyDescent="0.25">
      <c r="T3695" s="8">
        <v>3693</v>
      </c>
      <c r="U3695" s="8" t="str">
        <f ca="1">TRIM(INDIRECT(Iterators!C3694))</f>
        <v/>
      </c>
      <c r="V3695" s="8" t="str">
        <f ca="1">TRIM(INDIRECT(Iterators!D3694))</f>
        <v/>
      </c>
      <c r="W3695" s="8" t="str">
        <f ca="1">TRIM(INDIRECT(Iterators!E3694))</f>
        <v/>
      </c>
      <c r="X3695" s="8" t="str">
        <f ca="1">TRIM(INDIRECT(Iterators!F3694))</f>
        <v/>
      </c>
      <c r="Y3695" s="8" t="str">
        <f ca="1">TRIM(INDIRECT(Iterators!G3694))</f>
        <v/>
      </c>
    </row>
    <row r="3696" spans="20:25" x14ac:dyDescent="0.25">
      <c r="T3696" s="8">
        <v>3694</v>
      </c>
      <c r="U3696" s="8" t="str">
        <f ca="1">TRIM(INDIRECT(Iterators!C3695))</f>
        <v/>
      </c>
      <c r="V3696" s="8" t="str">
        <f ca="1">TRIM(INDIRECT(Iterators!D3695))</f>
        <v/>
      </c>
      <c r="W3696" s="8" t="str">
        <f ca="1">TRIM(INDIRECT(Iterators!E3695))</f>
        <v/>
      </c>
      <c r="X3696" s="8" t="str">
        <f ca="1">TRIM(INDIRECT(Iterators!F3695))</f>
        <v/>
      </c>
      <c r="Y3696" s="8" t="str">
        <f ca="1">TRIM(INDIRECT(Iterators!G3695))</f>
        <v/>
      </c>
    </row>
    <row r="3697" spans="20:25" x14ac:dyDescent="0.25">
      <c r="T3697" s="8">
        <v>3695</v>
      </c>
      <c r="U3697" s="8" t="str">
        <f ca="1">TRIM(INDIRECT(Iterators!C3696))</f>
        <v/>
      </c>
      <c r="V3697" s="8" t="str">
        <f ca="1">TRIM(INDIRECT(Iterators!D3696))</f>
        <v/>
      </c>
      <c r="W3697" s="8" t="str">
        <f ca="1">TRIM(INDIRECT(Iterators!E3696))</f>
        <v/>
      </c>
      <c r="X3697" s="8" t="str">
        <f ca="1">TRIM(INDIRECT(Iterators!F3696))</f>
        <v/>
      </c>
      <c r="Y3697" s="8" t="str">
        <f ca="1">TRIM(INDIRECT(Iterators!G3696))</f>
        <v/>
      </c>
    </row>
    <row r="3698" spans="20:25" x14ac:dyDescent="0.25">
      <c r="T3698" s="8">
        <v>3696</v>
      </c>
      <c r="U3698" s="8" t="str">
        <f ca="1">TRIM(INDIRECT(Iterators!C3697))</f>
        <v/>
      </c>
      <c r="V3698" s="8" t="str">
        <f ca="1">TRIM(INDIRECT(Iterators!D3697))</f>
        <v/>
      </c>
      <c r="W3698" s="8" t="str">
        <f ca="1">TRIM(INDIRECT(Iterators!E3697))</f>
        <v/>
      </c>
      <c r="X3698" s="8" t="str">
        <f ca="1">TRIM(INDIRECT(Iterators!F3697))</f>
        <v/>
      </c>
      <c r="Y3698" s="8" t="str">
        <f ca="1">TRIM(INDIRECT(Iterators!G3697))</f>
        <v/>
      </c>
    </row>
    <row r="3699" spans="20:25" x14ac:dyDescent="0.25">
      <c r="T3699" s="8">
        <v>3697</v>
      </c>
      <c r="U3699" s="8" t="str">
        <f ca="1">TRIM(INDIRECT(Iterators!C3698))</f>
        <v/>
      </c>
      <c r="V3699" s="8" t="str">
        <f ca="1">TRIM(INDIRECT(Iterators!D3698))</f>
        <v/>
      </c>
      <c r="W3699" s="8" t="str">
        <f ca="1">TRIM(INDIRECT(Iterators!E3698))</f>
        <v/>
      </c>
      <c r="X3699" s="8" t="str">
        <f ca="1">TRIM(INDIRECT(Iterators!F3698))</f>
        <v/>
      </c>
      <c r="Y3699" s="8" t="str">
        <f ca="1">TRIM(INDIRECT(Iterators!G3698))</f>
        <v/>
      </c>
    </row>
    <row r="3700" spans="20:25" x14ac:dyDescent="0.25">
      <c r="T3700" s="8">
        <v>3698</v>
      </c>
      <c r="U3700" s="8" t="str">
        <f ca="1">TRIM(INDIRECT(Iterators!C3699))</f>
        <v/>
      </c>
      <c r="V3700" s="8" t="str">
        <f ca="1">TRIM(INDIRECT(Iterators!D3699))</f>
        <v/>
      </c>
      <c r="W3700" s="8" t="str">
        <f ca="1">TRIM(INDIRECT(Iterators!E3699))</f>
        <v/>
      </c>
      <c r="X3700" s="8" t="str">
        <f ca="1">TRIM(INDIRECT(Iterators!F3699))</f>
        <v/>
      </c>
      <c r="Y3700" s="8" t="str">
        <f ca="1">TRIM(INDIRECT(Iterators!G3699))</f>
        <v/>
      </c>
    </row>
    <row r="3701" spans="20:25" x14ac:dyDescent="0.25">
      <c r="T3701" s="8">
        <v>3699</v>
      </c>
      <c r="U3701" s="8" t="str">
        <f ca="1">TRIM(INDIRECT(Iterators!C3700))</f>
        <v/>
      </c>
      <c r="V3701" s="8" t="str">
        <f ca="1">TRIM(INDIRECT(Iterators!D3700))</f>
        <v/>
      </c>
      <c r="W3701" s="8" t="str">
        <f ca="1">TRIM(INDIRECT(Iterators!E3700))</f>
        <v/>
      </c>
      <c r="X3701" s="8" t="str">
        <f ca="1">TRIM(INDIRECT(Iterators!F3700))</f>
        <v/>
      </c>
      <c r="Y3701" s="8" t="str">
        <f ca="1">TRIM(INDIRECT(Iterators!G3700))</f>
        <v/>
      </c>
    </row>
    <row r="3702" spans="20:25" x14ac:dyDescent="0.25">
      <c r="T3702" s="8">
        <v>3700</v>
      </c>
      <c r="U3702" s="8" t="str">
        <f ca="1">TRIM(INDIRECT(Iterators!C3701))</f>
        <v/>
      </c>
      <c r="V3702" s="8" t="str">
        <f ca="1">TRIM(INDIRECT(Iterators!D3701))</f>
        <v/>
      </c>
      <c r="W3702" s="8" t="str">
        <f ca="1">TRIM(INDIRECT(Iterators!E3701))</f>
        <v/>
      </c>
      <c r="X3702" s="8" t="str">
        <f ca="1">TRIM(INDIRECT(Iterators!F3701))</f>
        <v/>
      </c>
      <c r="Y3702" s="8" t="str">
        <f ca="1">TRIM(INDIRECT(Iterators!G3701))</f>
        <v/>
      </c>
    </row>
    <row r="3703" spans="20:25" x14ac:dyDescent="0.25">
      <c r="T3703" s="8">
        <v>3701</v>
      </c>
      <c r="U3703" s="8" t="str">
        <f ca="1">TRIM(INDIRECT(Iterators!C3702))</f>
        <v/>
      </c>
      <c r="V3703" s="8" t="str">
        <f ca="1">TRIM(INDIRECT(Iterators!D3702))</f>
        <v/>
      </c>
      <c r="W3703" s="8" t="str">
        <f ca="1">TRIM(INDIRECT(Iterators!E3702))</f>
        <v/>
      </c>
      <c r="X3703" s="8" t="str">
        <f ca="1">TRIM(INDIRECT(Iterators!F3702))</f>
        <v/>
      </c>
      <c r="Y3703" s="8" t="str">
        <f ca="1">TRIM(INDIRECT(Iterators!G3702))</f>
        <v/>
      </c>
    </row>
    <row r="3704" spans="20:25" x14ac:dyDescent="0.25">
      <c r="T3704" s="8">
        <v>3702</v>
      </c>
      <c r="U3704" s="8" t="str">
        <f ca="1">TRIM(INDIRECT(Iterators!C3703))</f>
        <v/>
      </c>
      <c r="V3704" s="8" t="str">
        <f ca="1">TRIM(INDIRECT(Iterators!D3703))</f>
        <v/>
      </c>
      <c r="W3704" s="8" t="str">
        <f ca="1">TRIM(INDIRECT(Iterators!E3703))</f>
        <v/>
      </c>
      <c r="X3704" s="8" t="str">
        <f ca="1">TRIM(INDIRECT(Iterators!F3703))</f>
        <v/>
      </c>
      <c r="Y3704" s="8" t="str">
        <f ca="1">TRIM(INDIRECT(Iterators!G3703))</f>
        <v/>
      </c>
    </row>
    <row r="3705" spans="20:25" x14ac:dyDescent="0.25">
      <c r="T3705" s="8">
        <v>3703</v>
      </c>
      <c r="U3705" s="8" t="str">
        <f ca="1">TRIM(INDIRECT(Iterators!C3704))</f>
        <v/>
      </c>
      <c r="V3705" s="8" t="str">
        <f ca="1">TRIM(INDIRECT(Iterators!D3704))</f>
        <v/>
      </c>
      <c r="W3705" s="8" t="str">
        <f ca="1">TRIM(INDIRECT(Iterators!E3704))</f>
        <v/>
      </c>
      <c r="X3705" s="8" t="str">
        <f ca="1">TRIM(INDIRECT(Iterators!F3704))</f>
        <v/>
      </c>
      <c r="Y3705" s="8" t="str">
        <f ca="1">TRIM(INDIRECT(Iterators!G3704))</f>
        <v/>
      </c>
    </row>
    <row r="3706" spans="20:25" x14ac:dyDescent="0.25">
      <c r="T3706" s="8">
        <v>3704</v>
      </c>
      <c r="U3706" s="8" t="str">
        <f ca="1">TRIM(INDIRECT(Iterators!C3705))</f>
        <v/>
      </c>
      <c r="V3706" s="8" t="str">
        <f ca="1">TRIM(INDIRECT(Iterators!D3705))</f>
        <v/>
      </c>
      <c r="W3706" s="8" t="str">
        <f ca="1">TRIM(INDIRECT(Iterators!E3705))</f>
        <v/>
      </c>
      <c r="X3706" s="8" t="str">
        <f ca="1">TRIM(INDIRECT(Iterators!F3705))</f>
        <v/>
      </c>
      <c r="Y3706" s="8" t="str">
        <f ca="1">TRIM(INDIRECT(Iterators!G3705))</f>
        <v/>
      </c>
    </row>
    <row r="3707" spans="20:25" x14ac:dyDescent="0.25">
      <c r="T3707" s="8">
        <v>3705</v>
      </c>
      <c r="U3707" s="8" t="str">
        <f ca="1">TRIM(INDIRECT(Iterators!C3706))</f>
        <v/>
      </c>
      <c r="V3707" s="8" t="str">
        <f ca="1">TRIM(INDIRECT(Iterators!D3706))</f>
        <v/>
      </c>
      <c r="W3707" s="8" t="str">
        <f ca="1">TRIM(INDIRECT(Iterators!E3706))</f>
        <v/>
      </c>
      <c r="X3707" s="8" t="str">
        <f ca="1">TRIM(INDIRECT(Iterators!F3706))</f>
        <v/>
      </c>
      <c r="Y3707" s="8" t="str">
        <f ca="1">TRIM(INDIRECT(Iterators!G3706))</f>
        <v/>
      </c>
    </row>
    <row r="3708" spans="20:25" x14ac:dyDescent="0.25">
      <c r="T3708" s="8">
        <v>3706</v>
      </c>
      <c r="U3708" s="8" t="str">
        <f ca="1">TRIM(INDIRECT(Iterators!C3707))</f>
        <v/>
      </c>
      <c r="V3708" s="8" t="str">
        <f ca="1">TRIM(INDIRECT(Iterators!D3707))</f>
        <v/>
      </c>
      <c r="W3708" s="8" t="str">
        <f ca="1">TRIM(INDIRECT(Iterators!E3707))</f>
        <v/>
      </c>
      <c r="X3708" s="8" t="str">
        <f ca="1">TRIM(INDIRECT(Iterators!F3707))</f>
        <v/>
      </c>
      <c r="Y3708" s="8" t="str">
        <f ca="1">TRIM(INDIRECT(Iterators!G3707))</f>
        <v/>
      </c>
    </row>
    <row r="3709" spans="20:25" x14ac:dyDescent="0.25">
      <c r="T3709" s="8">
        <v>3707</v>
      </c>
      <c r="U3709" s="8" t="str">
        <f ca="1">TRIM(INDIRECT(Iterators!C3708))</f>
        <v/>
      </c>
      <c r="V3709" s="8" t="str">
        <f ca="1">TRIM(INDIRECT(Iterators!D3708))</f>
        <v/>
      </c>
      <c r="W3709" s="8" t="str">
        <f ca="1">TRIM(INDIRECT(Iterators!E3708))</f>
        <v/>
      </c>
      <c r="X3709" s="8" t="str">
        <f ca="1">TRIM(INDIRECT(Iterators!F3708))</f>
        <v/>
      </c>
      <c r="Y3709" s="8" t="str">
        <f ca="1">TRIM(INDIRECT(Iterators!G3708))</f>
        <v/>
      </c>
    </row>
    <row r="3710" spans="20:25" x14ac:dyDescent="0.25">
      <c r="T3710" s="8">
        <v>3708</v>
      </c>
      <c r="U3710" s="8" t="str">
        <f ca="1">TRIM(INDIRECT(Iterators!C3709))</f>
        <v/>
      </c>
      <c r="V3710" s="8" t="str">
        <f ca="1">TRIM(INDIRECT(Iterators!D3709))</f>
        <v/>
      </c>
      <c r="W3710" s="8" t="str">
        <f ca="1">TRIM(INDIRECT(Iterators!E3709))</f>
        <v/>
      </c>
      <c r="X3710" s="8" t="str">
        <f ca="1">TRIM(INDIRECT(Iterators!F3709))</f>
        <v/>
      </c>
      <c r="Y3710" s="8" t="str">
        <f ca="1">TRIM(INDIRECT(Iterators!G3709))</f>
        <v/>
      </c>
    </row>
    <row r="3711" spans="20:25" x14ac:dyDescent="0.25">
      <c r="T3711" s="8">
        <v>3709</v>
      </c>
      <c r="U3711" s="8" t="str">
        <f ca="1">TRIM(INDIRECT(Iterators!C3710))</f>
        <v/>
      </c>
      <c r="V3711" s="8" t="str">
        <f ca="1">TRIM(INDIRECT(Iterators!D3710))</f>
        <v/>
      </c>
      <c r="W3711" s="8" t="str">
        <f ca="1">TRIM(INDIRECT(Iterators!E3710))</f>
        <v/>
      </c>
      <c r="X3711" s="8" t="str">
        <f ca="1">TRIM(INDIRECT(Iterators!F3710))</f>
        <v/>
      </c>
      <c r="Y3711" s="8" t="str">
        <f ca="1">TRIM(INDIRECT(Iterators!G3710))</f>
        <v/>
      </c>
    </row>
    <row r="3712" spans="20:25" x14ac:dyDescent="0.25">
      <c r="T3712" s="8">
        <v>3710</v>
      </c>
      <c r="U3712" s="8" t="str">
        <f ca="1">TRIM(INDIRECT(Iterators!C3711))</f>
        <v/>
      </c>
      <c r="V3712" s="8" t="str">
        <f ca="1">TRIM(INDIRECT(Iterators!D3711))</f>
        <v/>
      </c>
      <c r="W3712" s="8" t="str">
        <f ca="1">TRIM(INDIRECT(Iterators!E3711))</f>
        <v/>
      </c>
      <c r="X3712" s="8" t="str">
        <f ca="1">TRIM(INDIRECT(Iterators!F3711))</f>
        <v/>
      </c>
      <c r="Y3712" s="8" t="str">
        <f ca="1">TRIM(INDIRECT(Iterators!G3711))</f>
        <v/>
      </c>
    </row>
    <row r="3713" spans="20:25" x14ac:dyDescent="0.25">
      <c r="T3713" s="8">
        <v>3711</v>
      </c>
      <c r="U3713" s="8" t="str">
        <f ca="1">TRIM(INDIRECT(Iterators!C3712))</f>
        <v/>
      </c>
      <c r="V3713" s="8" t="str">
        <f ca="1">TRIM(INDIRECT(Iterators!D3712))</f>
        <v/>
      </c>
      <c r="W3713" s="8" t="str">
        <f ca="1">TRIM(INDIRECT(Iterators!E3712))</f>
        <v/>
      </c>
      <c r="X3713" s="8" t="str">
        <f ca="1">TRIM(INDIRECT(Iterators!F3712))</f>
        <v/>
      </c>
      <c r="Y3713" s="8" t="str">
        <f ca="1">TRIM(INDIRECT(Iterators!G3712))</f>
        <v/>
      </c>
    </row>
    <row r="3714" spans="20:25" x14ac:dyDescent="0.25">
      <c r="T3714" s="8">
        <v>3712</v>
      </c>
      <c r="U3714" s="8" t="str">
        <f ca="1">TRIM(INDIRECT(Iterators!C3713))</f>
        <v/>
      </c>
      <c r="V3714" s="8" t="str">
        <f ca="1">TRIM(INDIRECT(Iterators!D3713))</f>
        <v/>
      </c>
      <c r="W3714" s="8" t="str">
        <f ca="1">TRIM(INDIRECT(Iterators!E3713))</f>
        <v/>
      </c>
      <c r="X3714" s="8" t="str">
        <f ca="1">TRIM(INDIRECT(Iterators!F3713))</f>
        <v/>
      </c>
      <c r="Y3714" s="8" t="str">
        <f ca="1">TRIM(INDIRECT(Iterators!G3713))</f>
        <v/>
      </c>
    </row>
    <row r="3715" spans="20:25" x14ac:dyDescent="0.25">
      <c r="T3715" s="8">
        <v>3713</v>
      </c>
      <c r="U3715" s="8" t="str">
        <f ca="1">TRIM(INDIRECT(Iterators!C3714))</f>
        <v/>
      </c>
      <c r="V3715" s="8" t="str">
        <f ca="1">TRIM(INDIRECT(Iterators!D3714))</f>
        <v/>
      </c>
      <c r="W3715" s="8" t="str">
        <f ca="1">TRIM(INDIRECT(Iterators!E3714))</f>
        <v/>
      </c>
      <c r="X3715" s="8" t="str">
        <f ca="1">TRIM(INDIRECT(Iterators!F3714))</f>
        <v/>
      </c>
      <c r="Y3715" s="8" t="str">
        <f ca="1">TRIM(INDIRECT(Iterators!G3714))</f>
        <v/>
      </c>
    </row>
    <row r="3716" spans="20:25" x14ac:dyDescent="0.25">
      <c r="T3716" s="8">
        <v>3714</v>
      </c>
      <c r="U3716" s="8" t="str">
        <f ca="1">TRIM(INDIRECT(Iterators!C3715))</f>
        <v/>
      </c>
      <c r="V3716" s="8" t="str">
        <f ca="1">TRIM(INDIRECT(Iterators!D3715))</f>
        <v/>
      </c>
      <c r="W3716" s="8" t="str">
        <f ca="1">TRIM(INDIRECT(Iterators!E3715))</f>
        <v/>
      </c>
      <c r="X3716" s="8" t="str">
        <f ca="1">TRIM(INDIRECT(Iterators!F3715))</f>
        <v/>
      </c>
      <c r="Y3716" s="8" t="str">
        <f ca="1">TRIM(INDIRECT(Iterators!G3715))</f>
        <v/>
      </c>
    </row>
    <row r="3717" spans="20:25" x14ac:dyDescent="0.25">
      <c r="T3717" s="8">
        <v>3715</v>
      </c>
      <c r="U3717" s="8" t="str">
        <f ca="1">TRIM(INDIRECT(Iterators!C3716))</f>
        <v/>
      </c>
      <c r="V3717" s="8" t="str">
        <f ca="1">TRIM(INDIRECT(Iterators!D3716))</f>
        <v/>
      </c>
      <c r="W3717" s="8" t="str">
        <f ca="1">TRIM(INDIRECT(Iterators!E3716))</f>
        <v/>
      </c>
      <c r="X3717" s="8" t="str">
        <f ca="1">TRIM(INDIRECT(Iterators!F3716))</f>
        <v/>
      </c>
      <c r="Y3717" s="8" t="str">
        <f ca="1">TRIM(INDIRECT(Iterators!G3716))</f>
        <v/>
      </c>
    </row>
    <row r="3718" spans="20:25" x14ac:dyDescent="0.25">
      <c r="T3718" s="8">
        <v>3716</v>
      </c>
      <c r="U3718" s="8" t="str">
        <f ca="1">TRIM(INDIRECT(Iterators!C3717))</f>
        <v/>
      </c>
      <c r="V3718" s="8" t="str">
        <f ca="1">TRIM(INDIRECT(Iterators!D3717))</f>
        <v/>
      </c>
      <c r="W3718" s="8" t="str">
        <f ca="1">TRIM(INDIRECT(Iterators!E3717))</f>
        <v/>
      </c>
      <c r="X3718" s="8" t="str">
        <f ca="1">TRIM(INDIRECT(Iterators!F3717))</f>
        <v/>
      </c>
      <c r="Y3718" s="8" t="str">
        <f ca="1">TRIM(INDIRECT(Iterators!G3717))</f>
        <v/>
      </c>
    </row>
    <row r="3719" spans="20:25" x14ac:dyDescent="0.25">
      <c r="T3719" s="8">
        <v>3717</v>
      </c>
      <c r="U3719" s="8" t="str">
        <f ca="1">TRIM(INDIRECT(Iterators!C3718))</f>
        <v/>
      </c>
      <c r="V3719" s="8" t="str">
        <f ca="1">TRIM(INDIRECT(Iterators!D3718))</f>
        <v/>
      </c>
      <c r="W3719" s="8" t="str">
        <f ca="1">TRIM(INDIRECT(Iterators!E3718))</f>
        <v/>
      </c>
      <c r="X3719" s="8" t="str">
        <f ca="1">TRIM(INDIRECT(Iterators!F3718))</f>
        <v/>
      </c>
      <c r="Y3719" s="8" t="str">
        <f ca="1">TRIM(INDIRECT(Iterators!G3718))</f>
        <v/>
      </c>
    </row>
    <row r="3720" spans="20:25" x14ac:dyDescent="0.25">
      <c r="T3720" s="8">
        <v>3718</v>
      </c>
      <c r="U3720" s="8" t="str">
        <f ca="1">TRIM(INDIRECT(Iterators!C3719))</f>
        <v/>
      </c>
      <c r="V3720" s="8" t="str">
        <f ca="1">TRIM(INDIRECT(Iterators!D3719))</f>
        <v/>
      </c>
      <c r="W3720" s="8" t="str">
        <f ca="1">TRIM(INDIRECT(Iterators!E3719))</f>
        <v/>
      </c>
      <c r="X3720" s="8" t="str">
        <f ca="1">TRIM(INDIRECT(Iterators!F3719))</f>
        <v/>
      </c>
      <c r="Y3720" s="8" t="str">
        <f ca="1">TRIM(INDIRECT(Iterators!G3719))</f>
        <v/>
      </c>
    </row>
    <row r="3721" spans="20:25" x14ac:dyDescent="0.25">
      <c r="T3721" s="8">
        <v>3719</v>
      </c>
      <c r="U3721" s="8" t="str">
        <f ca="1">TRIM(INDIRECT(Iterators!C3720))</f>
        <v/>
      </c>
      <c r="V3721" s="8" t="str">
        <f ca="1">TRIM(INDIRECT(Iterators!D3720))</f>
        <v/>
      </c>
      <c r="W3721" s="8" t="str">
        <f ca="1">TRIM(INDIRECT(Iterators!E3720))</f>
        <v/>
      </c>
      <c r="X3721" s="8" t="str">
        <f ca="1">TRIM(INDIRECT(Iterators!F3720))</f>
        <v/>
      </c>
      <c r="Y3721" s="8" t="str">
        <f ca="1">TRIM(INDIRECT(Iterators!G3720))</f>
        <v/>
      </c>
    </row>
    <row r="3722" spans="20:25" x14ac:dyDescent="0.25">
      <c r="T3722" s="8">
        <v>3720</v>
      </c>
      <c r="U3722" s="8" t="str">
        <f ca="1">TRIM(INDIRECT(Iterators!C3721))</f>
        <v/>
      </c>
      <c r="V3722" s="8" t="str">
        <f ca="1">TRIM(INDIRECT(Iterators!D3721))</f>
        <v/>
      </c>
      <c r="W3722" s="8" t="str">
        <f ca="1">TRIM(INDIRECT(Iterators!E3721))</f>
        <v/>
      </c>
      <c r="X3722" s="8" t="str">
        <f ca="1">TRIM(INDIRECT(Iterators!F3721))</f>
        <v/>
      </c>
      <c r="Y3722" s="8" t="str">
        <f ca="1">TRIM(INDIRECT(Iterators!G3721))</f>
        <v/>
      </c>
    </row>
    <row r="3723" spans="20:25" x14ac:dyDescent="0.25">
      <c r="T3723" s="8">
        <v>3721</v>
      </c>
      <c r="U3723" s="8" t="str">
        <f ca="1">TRIM(INDIRECT(Iterators!C3722))</f>
        <v/>
      </c>
      <c r="V3723" s="8" t="str">
        <f ca="1">TRIM(INDIRECT(Iterators!D3722))</f>
        <v/>
      </c>
      <c r="W3723" s="8" t="str">
        <f ca="1">TRIM(INDIRECT(Iterators!E3722))</f>
        <v/>
      </c>
      <c r="X3723" s="8" t="str">
        <f ca="1">TRIM(INDIRECT(Iterators!F3722))</f>
        <v/>
      </c>
      <c r="Y3723" s="8" t="str">
        <f ca="1">TRIM(INDIRECT(Iterators!G3722))</f>
        <v/>
      </c>
    </row>
    <row r="3724" spans="20:25" x14ac:dyDescent="0.25">
      <c r="T3724" s="8">
        <v>3722</v>
      </c>
      <c r="U3724" s="8" t="str">
        <f ca="1">TRIM(INDIRECT(Iterators!C3723))</f>
        <v/>
      </c>
      <c r="V3724" s="8" t="str">
        <f ca="1">TRIM(INDIRECT(Iterators!D3723))</f>
        <v/>
      </c>
      <c r="W3724" s="8" t="str">
        <f ca="1">TRIM(INDIRECT(Iterators!E3723))</f>
        <v/>
      </c>
      <c r="X3724" s="8" t="str">
        <f ca="1">TRIM(INDIRECT(Iterators!F3723))</f>
        <v/>
      </c>
      <c r="Y3724" s="8" t="str">
        <f ca="1">TRIM(INDIRECT(Iterators!G3723))</f>
        <v/>
      </c>
    </row>
    <row r="3725" spans="20:25" x14ac:dyDescent="0.25">
      <c r="T3725" s="8">
        <v>3723</v>
      </c>
      <c r="U3725" s="8" t="str">
        <f ca="1">TRIM(INDIRECT(Iterators!C3724))</f>
        <v/>
      </c>
      <c r="V3725" s="8" t="str">
        <f ca="1">TRIM(INDIRECT(Iterators!D3724))</f>
        <v/>
      </c>
      <c r="W3725" s="8" t="str">
        <f ca="1">TRIM(INDIRECT(Iterators!E3724))</f>
        <v/>
      </c>
      <c r="X3725" s="8" t="str">
        <f ca="1">TRIM(INDIRECT(Iterators!F3724))</f>
        <v/>
      </c>
      <c r="Y3725" s="8" t="str">
        <f ca="1">TRIM(INDIRECT(Iterators!G3724))</f>
        <v/>
      </c>
    </row>
    <row r="3726" spans="20:25" x14ac:dyDescent="0.25">
      <c r="T3726" s="8">
        <v>3724</v>
      </c>
      <c r="U3726" s="8" t="str">
        <f ca="1">TRIM(INDIRECT(Iterators!C3725))</f>
        <v/>
      </c>
      <c r="V3726" s="8" t="str">
        <f ca="1">TRIM(INDIRECT(Iterators!D3725))</f>
        <v/>
      </c>
      <c r="W3726" s="8" t="str">
        <f ca="1">TRIM(INDIRECT(Iterators!E3725))</f>
        <v/>
      </c>
      <c r="X3726" s="8" t="str">
        <f ca="1">TRIM(INDIRECT(Iterators!F3725))</f>
        <v/>
      </c>
      <c r="Y3726" s="8" t="str">
        <f ca="1">TRIM(INDIRECT(Iterators!G3725))</f>
        <v/>
      </c>
    </row>
    <row r="3727" spans="20:25" x14ac:dyDescent="0.25">
      <c r="T3727" s="8">
        <v>3725</v>
      </c>
      <c r="U3727" s="8" t="str">
        <f ca="1">TRIM(INDIRECT(Iterators!C3726))</f>
        <v/>
      </c>
      <c r="V3727" s="8" t="str">
        <f ca="1">TRIM(INDIRECT(Iterators!D3726))</f>
        <v/>
      </c>
      <c r="W3727" s="8" t="str">
        <f ca="1">TRIM(INDIRECT(Iterators!E3726))</f>
        <v/>
      </c>
      <c r="X3727" s="8" t="str">
        <f ca="1">TRIM(INDIRECT(Iterators!F3726))</f>
        <v/>
      </c>
      <c r="Y3727" s="8" t="str">
        <f ca="1">TRIM(INDIRECT(Iterators!G3726))</f>
        <v/>
      </c>
    </row>
    <row r="3728" spans="20:25" x14ac:dyDescent="0.25">
      <c r="T3728" s="8">
        <v>3726</v>
      </c>
      <c r="U3728" s="8" t="str">
        <f ca="1">TRIM(INDIRECT(Iterators!C3727))</f>
        <v/>
      </c>
      <c r="V3728" s="8" t="str">
        <f ca="1">TRIM(INDIRECT(Iterators!D3727))</f>
        <v/>
      </c>
      <c r="W3728" s="8" t="str">
        <f ca="1">TRIM(INDIRECT(Iterators!E3727))</f>
        <v/>
      </c>
      <c r="X3728" s="8" t="str">
        <f ca="1">TRIM(INDIRECT(Iterators!F3727))</f>
        <v/>
      </c>
      <c r="Y3728" s="8" t="str">
        <f ca="1">TRIM(INDIRECT(Iterators!G3727))</f>
        <v/>
      </c>
    </row>
    <row r="3729" spans="20:25" x14ac:dyDescent="0.25">
      <c r="T3729" s="8">
        <v>3727</v>
      </c>
      <c r="U3729" s="8" t="str">
        <f ca="1">TRIM(INDIRECT(Iterators!C3728))</f>
        <v/>
      </c>
      <c r="V3729" s="8" t="str">
        <f ca="1">TRIM(INDIRECT(Iterators!D3728))</f>
        <v/>
      </c>
      <c r="W3729" s="8" t="str">
        <f ca="1">TRIM(INDIRECT(Iterators!E3728))</f>
        <v/>
      </c>
      <c r="X3729" s="8" t="str">
        <f ca="1">TRIM(INDIRECT(Iterators!F3728))</f>
        <v/>
      </c>
      <c r="Y3729" s="8" t="str">
        <f ca="1">TRIM(INDIRECT(Iterators!G3728))</f>
        <v/>
      </c>
    </row>
    <row r="3730" spans="20:25" x14ac:dyDescent="0.25">
      <c r="T3730" s="8">
        <v>3728</v>
      </c>
      <c r="U3730" s="8" t="str">
        <f ca="1">TRIM(INDIRECT(Iterators!C3729))</f>
        <v/>
      </c>
      <c r="V3730" s="8" t="str">
        <f ca="1">TRIM(INDIRECT(Iterators!D3729))</f>
        <v/>
      </c>
      <c r="W3730" s="8" t="str">
        <f ca="1">TRIM(INDIRECT(Iterators!E3729))</f>
        <v/>
      </c>
      <c r="X3730" s="8" t="str">
        <f ca="1">TRIM(INDIRECT(Iterators!F3729))</f>
        <v/>
      </c>
      <c r="Y3730" s="8" t="str">
        <f ca="1">TRIM(INDIRECT(Iterators!G3729))</f>
        <v/>
      </c>
    </row>
    <row r="3731" spans="20:25" x14ac:dyDescent="0.25">
      <c r="T3731" s="8">
        <v>3729</v>
      </c>
      <c r="U3731" s="8" t="str">
        <f ca="1">TRIM(INDIRECT(Iterators!C3730))</f>
        <v/>
      </c>
      <c r="V3731" s="8" t="str">
        <f ca="1">TRIM(INDIRECT(Iterators!D3730))</f>
        <v/>
      </c>
      <c r="W3731" s="8" t="str">
        <f ca="1">TRIM(INDIRECT(Iterators!E3730))</f>
        <v/>
      </c>
      <c r="X3731" s="8" t="str">
        <f ca="1">TRIM(INDIRECT(Iterators!F3730))</f>
        <v/>
      </c>
      <c r="Y3731" s="8" t="str">
        <f ca="1">TRIM(INDIRECT(Iterators!G3730))</f>
        <v/>
      </c>
    </row>
    <row r="3732" spans="20:25" x14ac:dyDescent="0.25">
      <c r="T3732" s="8">
        <v>3730</v>
      </c>
      <c r="U3732" s="8" t="str">
        <f ca="1">TRIM(INDIRECT(Iterators!C3731))</f>
        <v/>
      </c>
      <c r="V3732" s="8" t="str">
        <f ca="1">TRIM(INDIRECT(Iterators!D3731))</f>
        <v/>
      </c>
      <c r="W3732" s="8" t="str">
        <f ca="1">TRIM(INDIRECT(Iterators!E3731))</f>
        <v/>
      </c>
      <c r="X3732" s="8" t="str">
        <f ca="1">TRIM(INDIRECT(Iterators!F3731))</f>
        <v/>
      </c>
      <c r="Y3732" s="8" t="str">
        <f ca="1">TRIM(INDIRECT(Iterators!G3731))</f>
        <v/>
      </c>
    </row>
    <row r="3733" spans="20:25" x14ac:dyDescent="0.25">
      <c r="T3733" s="8">
        <v>3731</v>
      </c>
      <c r="U3733" s="8" t="str">
        <f ca="1">TRIM(INDIRECT(Iterators!C3732))</f>
        <v/>
      </c>
      <c r="V3733" s="8" t="str">
        <f ca="1">TRIM(INDIRECT(Iterators!D3732))</f>
        <v/>
      </c>
      <c r="W3733" s="8" t="str">
        <f ca="1">TRIM(INDIRECT(Iterators!E3732))</f>
        <v/>
      </c>
      <c r="X3733" s="8" t="str">
        <f ca="1">TRIM(INDIRECT(Iterators!F3732))</f>
        <v/>
      </c>
      <c r="Y3733" s="8" t="str">
        <f ca="1">TRIM(INDIRECT(Iterators!G3732))</f>
        <v/>
      </c>
    </row>
    <row r="3734" spans="20:25" x14ac:dyDescent="0.25">
      <c r="T3734" s="8">
        <v>3732</v>
      </c>
      <c r="U3734" s="8" t="str">
        <f ca="1">TRIM(INDIRECT(Iterators!C3733))</f>
        <v/>
      </c>
      <c r="V3734" s="8" t="str">
        <f ca="1">TRIM(INDIRECT(Iterators!D3733))</f>
        <v/>
      </c>
      <c r="W3734" s="8" t="str">
        <f ca="1">TRIM(INDIRECT(Iterators!E3733))</f>
        <v/>
      </c>
      <c r="X3734" s="8" t="str">
        <f ca="1">TRIM(INDIRECT(Iterators!F3733))</f>
        <v/>
      </c>
      <c r="Y3734" s="8" t="str">
        <f ca="1">TRIM(INDIRECT(Iterators!G3733))</f>
        <v/>
      </c>
    </row>
    <row r="3735" spans="20:25" x14ac:dyDescent="0.25">
      <c r="T3735" s="8">
        <v>3733</v>
      </c>
      <c r="U3735" s="8" t="str">
        <f ca="1">TRIM(INDIRECT(Iterators!C3734))</f>
        <v/>
      </c>
      <c r="V3735" s="8" t="str">
        <f ca="1">TRIM(INDIRECT(Iterators!D3734))</f>
        <v/>
      </c>
      <c r="W3735" s="8" t="str">
        <f ca="1">TRIM(INDIRECT(Iterators!E3734))</f>
        <v/>
      </c>
      <c r="X3735" s="8" t="str">
        <f ca="1">TRIM(INDIRECT(Iterators!F3734))</f>
        <v/>
      </c>
      <c r="Y3735" s="8" t="str">
        <f ca="1">TRIM(INDIRECT(Iterators!G3734))</f>
        <v/>
      </c>
    </row>
    <row r="3736" spans="20:25" x14ac:dyDescent="0.25">
      <c r="T3736" s="8">
        <v>3734</v>
      </c>
      <c r="U3736" s="8" t="str">
        <f ca="1">TRIM(INDIRECT(Iterators!C3735))</f>
        <v/>
      </c>
      <c r="V3736" s="8" t="str">
        <f ca="1">TRIM(INDIRECT(Iterators!D3735))</f>
        <v/>
      </c>
      <c r="W3736" s="8" t="str">
        <f ca="1">TRIM(INDIRECT(Iterators!E3735))</f>
        <v/>
      </c>
      <c r="X3736" s="8" t="str">
        <f ca="1">TRIM(INDIRECT(Iterators!F3735))</f>
        <v/>
      </c>
      <c r="Y3736" s="8" t="str">
        <f ca="1">TRIM(INDIRECT(Iterators!G3735))</f>
        <v/>
      </c>
    </row>
    <row r="3737" spans="20:25" x14ac:dyDescent="0.25">
      <c r="T3737" s="8">
        <v>3735</v>
      </c>
      <c r="U3737" s="8" t="str">
        <f ca="1">TRIM(INDIRECT(Iterators!C3736))</f>
        <v/>
      </c>
      <c r="V3737" s="8" t="str">
        <f ca="1">TRIM(INDIRECT(Iterators!D3736))</f>
        <v/>
      </c>
      <c r="W3737" s="8" t="str">
        <f ca="1">TRIM(INDIRECT(Iterators!E3736))</f>
        <v/>
      </c>
      <c r="X3737" s="8" t="str">
        <f ca="1">TRIM(INDIRECT(Iterators!F3736))</f>
        <v/>
      </c>
      <c r="Y3737" s="8" t="str">
        <f ca="1">TRIM(INDIRECT(Iterators!G3736))</f>
        <v/>
      </c>
    </row>
    <row r="3738" spans="20:25" x14ac:dyDescent="0.25">
      <c r="T3738" s="8">
        <v>3736</v>
      </c>
      <c r="U3738" s="8" t="str">
        <f ca="1">TRIM(INDIRECT(Iterators!C3737))</f>
        <v/>
      </c>
      <c r="V3738" s="8" t="str">
        <f ca="1">TRIM(INDIRECT(Iterators!D3737))</f>
        <v/>
      </c>
      <c r="W3738" s="8" t="str">
        <f ca="1">TRIM(INDIRECT(Iterators!E3737))</f>
        <v/>
      </c>
      <c r="X3738" s="8" t="str">
        <f ca="1">TRIM(INDIRECT(Iterators!F3737))</f>
        <v/>
      </c>
      <c r="Y3738" s="8" t="str">
        <f ca="1">TRIM(INDIRECT(Iterators!G3737))</f>
        <v/>
      </c>
    </row>
    <row r="3739" spans="20:25" x14ac:dyDescent="0.25">
      <c r="T3739" s="8">
        <v>3737</v>
      </c>
      <c r="U3739" s="8" t="str">
        <f ca="1">TRIM(INDIRECT(Iterators!C3738))</f>
        <v/>
      </c>
      <c r="V3739" s="8" t="str">
        <f ca="1">TRIM(INDIRECT(Iterators!D3738))</f>
        <v/>
      </c>
      <c r="W3739" s="8" t="str">
        <f ca="1">TRIM(INDIRECT(Iterators!E3738))</f>
        <v/>
      </c>
      <c r="X3739" s="8" t="str">
        <f ca="1">TRIM(INDIRECT(Iterators!F3738))</f>
        <v/>
      </c>
      <c r="Y3739" s="8" t="str">
        <f ca="1">TRIM(INDIRECT(Iterators!G3738))</f>
        <v/>
      </c>
    </row>
    <row r="3740" spans="20:25" x14ac:dyDescent="0.25">
      <c r="T3740" s="8">
        <v>3738</v>
      </c>
      <c r="U3740" s="8" t="str">
        <f ca="1">TRIM(INDIRECT(Iterators!C3739))</f>
        <v/>
      </c>
      <c r="V3740" s="8" t="str">
        <f ca="1">TRIM(INDIRECT(Iterators!D3739))</f>
        <v/>
      </c>
      <c r="W3740" s="8" t="str">
        <f ca="1">TRIM(INDIRECT(Iterators!E3739))</f>
        <v/>
      </c>
      <c r="X3740" s="8" t="str">
        <f ca="1">TRIM(INDIRECT(Iterators!F3739))</f>
        <v/>
      </c>
      <c r="Y3740" s="8" t="str">
        <f ca="1">TRIM(INDIRECT(Iterators!G3739))</f>
        <v/>
      </c>
    </row>
    <row r="3741" spans="20:25" x14ac:dyDescent="0.25">
      <c r="T3741" s="8">
        <v>3739</v>
      </c>
      <c r="U3741" s="8" t="str">
        <f ca="1">TRIM(INDIRECT(Iterators!C3740))</f>
        <v/>
      </c>
      <c r="V3741" s="8" t="str">
        <f ca="1">TRIM(INDIRECT(Iterators!D3740))</f>
        <v/>
      </c>
      <c r="W3741" s="8" t="str">
        <f ca="1">TRIM(INDIRECT(Iterators!E3740))</f>
        <v/>
      </c>
      <c r="X3741" s="8" t="str">
        <f ca="1">TRIM(INDIRECT(Iterators!F3740))</f>
        <v/>
      </c>
      <c r="Y3741" s="8" t="str">
        <f ca="1">TRIM(INDIRECT(Iterators!G3740))</f>
        <v/>
      </c>
    </row>
    <row r="3742" spans="20:25" x14ac:dyDescent="0.25">
      <c r="T3742" s="8">
        <v>3740</v>
      </c>
      <c r="U3742" s="8" t="str">
        <f ca="1">TRIM(INDIRECT(Iterators!C3741))</f>
        <v/>
      </c>
      <c r="V3742" s="8" t="str">
        <f ca="1">TRIM(INDIRECT(Iterators!D3741))</f>
        <v/>
      </c>
      <c r="W3742" s="8" t="str">
        <f ca="1">TRIM(INDIRECT(Iterators!E3741))</f>
        <v/>
      </c>
      <c r="X3742" s="8" t="str">
        <f ca="1">TRIM(INDIRECT(Iterators!F3741))</f>
        <v/>
      </c>
      <c r="Y3742" s="8" t="str">
        <f ca="1">TRIM(INDIRECT(Iterators!G3741))</f>
        <v/>
      </c>
    </row>
    <row r="3743" spans="20:25" x14ac:dyDescent="0.25">
      <c r="T3743" s="8">
        <v>3741</v>
      </c>
      <c r="U3743" s="8" t="str">
        <f ca="1">TRIM(INDIRECT(Iterators!C3742))</f>
        <v/>
      </c>
      <c r="V3743" s="8" t="str">
        <f ca="1">TRIM(INDIRECT(Iterators!D3742))</f>
        <v/>
      </c>
      <c r="W3743" s="8" t="str">
        <f ca="1">TRIM(INDIRECT(Iterators!E3742))</f>
        <v/>
      </c>
      <c r="X3743" s="8" t="str">
        <f ca="1">TRIM(INDIRECT(Iterators!F3742))</f>
        <v/>
      </c>
      <c r="Y3743" s="8" t="str">
        <f ca="1">TRIM(INDIRECT(Iterators!G3742))</f>
        <v/>
      </c>
    </row>
    <row r="3744" spans="20:25" x14ac:dyDescent="0.25">
      <c r="T3744" s="8">
        <v>3742</v>
      </c>
      <c r="U3744" s="8" t="str">
        <f ca="1">TRIM(INDIRECT(Iterators!C3743))</f>
        <v/>
      </c>
      <c r="V3744" s="8" t="str">
        <f ca="1">TRIM(INDIRECT(Iterators!D3743))</f>
        <v/>
      </c>
      <c r="W3744" s="8" t="str">
        <f ca="1">TRIM(INDIRECT(Iterators!E3743))</f>
        <v/>
      </c>
      <c r="X3744" s="8" t="str">
        <f ca="1">TRIM(INDIRECT(Iterators!F3743))</f>
        <v/>
      </c>
      <c r="Y3744" s="8" t="str">
        <f ca="1">TRIM(INDIRECT(Iterators!G3743))</f>
        <v/>
      </c>
    </row>
    <row r="3745" spans="20:25" x14ac:dyDescent="0.25">
      <c r="T3745" s="8">
        <v>3743</v>
      </c>
      <c r="U3745" s="8" t="str">
        <f ca="1">TRIM(INDIRECT(Iterators!C3744))</f>
        <v/>
      </c>
      <c r="V3745" s="8" t="str">
        <f ca="1">TRIM(INDIRECT(Iterators!D3744))</f>
        <v/>
      </c>
      <c r="W3745" s="8" t="str">
        <f ca="1">TRIM(INDIRECT(Iterators!E3744))</f>
        <v/>
      </c>
      <c r="X3745" s="8" t="str">
        <f ca="1">TRIM(INDIRECT(Iterators!F3744))</f>
        <v/>
      </c>
      <c r="Y3745" s="8" t="str">
        <f ca="1">TRIM(INDIRECT(Iterators!G3744))</f>
        <v/>
      </c>
    </row>
    <row r="3746" spans="20:25" x14ac:dyDescent="0.25">
      <c r="T3746" s="8">
        <v>3744</v>
      </c>
      <c r="U3746" s="8" t="str">
        <f ca="1">TRIM(INDIRECT(Iterators!C3745))</f>
        <v/>
      </c>
      <c r="V3746" s="8" t="str">
        <f ca="1">TRIM(INDIRECT(Iterators!D3745))</f>
        <v/>
      </c>
      <c r="W3746" s="8" t="str">
        <f ca="1">TRIM(INDIRECT(Iterators!E3745))</f>
        <v/>
      </c>
      <c r="X3746" s="8" t="str">
        <f ca="1">TRIM(INDIRECT(Iterators!F3745))</f>
        <v/>
      </c>
      <c r="Y3746" s="8" t="str">
        <f ca="1">TRIM(INDIRECT(Iterators!G3745))</f>
        <v/>
      </c>
    </row>
    <row r="3747" spans="20:25" x14ac:dyDescent="0.25">
      <c r="T3747" s="8">
        <v>3745</v>
      </c>
      <c r="U3747" s="8" t="str">
        <f ca="1">TRIM(INDIRECT(Iterators!C3746))</f>
        <v/>
      </c>
      <c r="V3747" s="8" t="str">
        <f ca="1">TRIM(INDIRECT(Iterators!D3746))</f>
        <v/>
      </c>
      <c r="W3747" s="8" t="str">
        <f ca="1">TRIM(INDIRECT(Iterators!E3746))</f>
        <v/>
      </c>
      <c r="X3747" s="8" t="str">
        <f ca="1">TRIM(INDIRECT(Iterators!F3746))</f>
        <v/>
      </c>
      <c r="Y3747" s="8" t="str">
        <f ca="1">TRIM(INDIRECT(Iterators!G3746))</f>
        <v/>
      </c>
    </row>
    <row r="3748" spans="20:25" x14ac:dyDescent="0.25">
      <c r="T3748" s="8">
        <v>3746</v>
      </c>
      <c r="U3748" s="8" t="str">
        <f ca="1">TRIM(INDIRECT(Iterators!C3747))</f>
        <v/>
      </c>
      <c r="V3748" s="8" t="str">
        <f ca="1">TRIM(INDIRECT(Iterators!D3747))</f>
        <v/>
      </c>
      <c r="W3748" s="8" t="str">
        <f ca="1">TRIM(INDIRECT(Iterators!E3747))</f>
        <v/>
      </c>
      <c r="X3748" s="8" t="str">
        <f ca="1">TRIM(INDIRECT(Iterators!F3747))</f>
        <v/>
      </c>
      <c r="Y3748" s="8" t="str">
        <f ca="1">TRIM(INDIRECT(Iterators!G3747))</f>
        <v/>
      </c>
    </row>
    <row r="3749" spans="20:25" x14ac:dyDescent="0.25">
      <c r="T3749" s="8">
        <v>3747</v>
      </c>
      <c r="U3749" s="8" t="str">
        <f ca="1">TRIM(INDIRECT(Iterators!C3748))</f>
        <v/>
      </c>
      <c r="V3749" s="8" t="str">
        <f ca="1">TRIM(INDIRECT(Iterators!D3748))</f>
        <v/>
      </c>
      <c r="W3749" s="8" t="str">
        <f ca="1">TRIM(INDIRECT(Iterators!E3748))</f>
        <v/>
      </c>
      <c r="X3749" s="8" t="str">
        <f ca="1">TRIM(INDIRECT(Iterators!F3748))</f>
        <v/>
      </c>
      <c r="Y3749" s="8" t="str">
        <f ca="1">TRIM(INDIRECT(Iterators!G3748))</f>
        <v/>
      </c>
    </row>
    <row r="3750" spans="20:25" x14ac:dyDescent="0.25">
      <c r="T3750" s="8">
        <v>3748</v>
      </c>
      <c r="U3750" s="8" t="str">
        <f ca="1">TRIM(INDIRECT(Iterators!C3749))</f>
        <v/>
      </c>
      <c r="V3750" s="8" t="str">
        <f ca="1">TRIM(INDIRECT(Iterators!D3749))</f>
        <v/>
      </c>
      <c r="W3750" s="8" t="str">
        <f ca="1">TRIM(INDIRECT(Iterators!E3749))</f>
        <v/>
      </c>
      <c r="X3750" s="8" t="str">
        <f ca="1">TRIM(INDIRECT(Iterators!F3749))</f>
        <v/>
      </c>
      <c r="Y3750" s="8" t="str">
        <f ca="1">TRIM(INDIRECT(Iterators!G3749))</f>
        <v/>
      </c>
    </row>
    <row r="3751" spans="20:25" x14ac:dyDescent="0.25">
      <c r="T3751" s="8">
        <v>3749</v>
      </c>
      <c r="U3751" s="8" t="str">
        <f ca="1">TRIM(INDIRECT(Iterators!C3750))</f>
        <v/>
      </c>
      <c r="V3751" s="8" t="str">
        <f ca="1">TRIM(INDIRECT(Iterators!D3750))</f>
        <v/>
      </c>
      <c r="W3751" s="8" t="str">
        <f ca="1">TRIM(INDIRECT(Iterators!E3750))</f>
        <v/>
      </c>
      <c r="X3751" s="8" t="str">
        <f ca="1">TRIM(INDIRECT(Iterators!F3750))</f>
        <v/>
      </c>
      <c r="Y3751" s="8" t="str">
        <f ca="1">TRIM(INDIRECT(Iterators!G3750))</f>
        <v/>
      </c>
    </row>
    <row r="3752" spans="20:25" x14ac:dyDescent="0.25">
      <c r="T3752" s="8">
        <v>3750</v>
      </c>
      <c r="U3752" s="8" t="str">
        <f ca="1">TRIM(INDIRECT(Iterators!C3751))</f>
        <v/>
      </c>
      <c r="V3752" s="8" t="str">
        <f ca="1">TRIM(INDIRECT(Iterators!D3751))</f>
        <v/>
      </c>
      <c r="W3752" s="8" t="str">
        <f ca="1">TRIM(INDIRECT(Iterators!E3751))</f>
        <v/>
      </c>
      <c r="X3752" s="8" t="str">
        <f ca="1">TRIM(INDIRECT(Iterators!F3751))</f>
        <v/>
      </c>
      <c r="Y3752" s="8" t="str">
        <f ca="1">TRIM(INDIRECT(Iterators!G3751))</f>
        <v/>
      </c>
    </row>
    <row r="3753" spans="20:25" x14ac:dyDescent="0.25">
      <c r="T3753" s="8">
        <v>3751</v>
      </c>
      <c r="U3753" s="8" t="str">
        <f ca="1">TRIM(INDIRECT(Iterators!C3752))</f>
        <v/>
      </c>
      <c r="V3753" s="8" t="str">
        <f ca="1">TRIM(INDIRECT(Iterators!D3752))</f>
        <v/>
      </c>
      <c r="W3753" s="8" t="str">
        <f ca="1">TRIM(INDIRECT(Iterators!E3752))</f>
        <v/>
      </c>
      <c r="X3753" s="8" t="str">
        <f ca="1">TRIM(INDIRECT(Iterators!F3752))</f>
        <v/>
      </c>
      <c r="Y3753" s="8" t="str">
        <f ca="1">TRIM(INDIRECT(Iterators!G3752))</f>
        <v/>
      </c>
    </row>
    <row r="3754" spans="20:25" x14ac:dyDescent="0.25">
      <c r="T3754" s="8">
        <v>3752</v>
      </c>
      <c r="U3754" s="8" t="str">
        <f ca="1">TRIM(INDIRECT(Iterators!C3753))</f>
        <v/>
      </c>
      <c r="V3754" s="8" t="str">
        <f ca="1">TRIM(INDIRECT(Iterators!D3753))</f>
        <v/>
      </c>
      <c r="W3754" s="8" t="str">
        <f ca="1">TRIM(INDIRECT(Iterators!E3753))</f>
        <v/>
      </c>
      <c r="X3754" s="8" t="str">
        <f ca="1">TRIM(INDIRECT(Iterators!F3753))</f>
        <v/>
      </c>
      <c r="Y3754" s="8" t="str">
        <f ca="1">TRIM(INDIRECT(Iterators!G3753))</f>
        <v/>
      </c>
    </row>
    <row r="3755" spans="20:25" x14ac:dyDescent="0.25">
      <c r="T3755" s="8">
        <v>3753</v>
      </c>
      <c r="U3755" s="8" t="str">
        <f ca="1">TRIM(INDIRECT(Iterators!C3754))</f>
        <v/>
      </c>
      <c r="V3755" s="8" t="str">
        <f ca="1">TRIM(INDIRECT(Iterators!D3754))</f>
        <v/>
      </c>
      <c r="W3755" s="8" t="str">
        <f ca="1">TRIM(INDIRECT(Iterators!E3754))</f>
        <v/>
      </c>
      <c r="X3755" s="8" t="str">
        <f ca="1">TRIM(INDIRECT(Iterators!F3754))</f>
        <v/>
      </c>
      <c r="Y3755" s="8" t="str">
        <f ca="1">TRIM(INDIRECT(Iterators!G3754))</f>
        <v/>
      </c>
    </row>
    <row r="3756" spans="20:25" x14ac:dyDescent="0.25">
      <c r="T3756" s="8">
        <v>3754</v>
      </c>
      <c r="U3756" s="8" t="str">
        <f ca="1">TRIM(INDIRECT(Iterators!C3755))</f>
        <v/>
      </c>
      <c r="V3756" s="8" t="str">
        <f ca="1">TRIM(INDIRECT(Iterators!D3755))</f>
        <v/>
      </c>
      <c r="W3756" s="8" t="str">
        <f ca="1">TRIM(INDIRECT(Iterators!E3755))</f>
        <v/>
      </c>
      <c r="X3756" s="8" t="str">
        <f ca="1">TRIM(INDIRECT(Iterators!F3755))</f>
        <v/>
      </c>
      <c r="Y3756" s="8" t="str">
        <f ca="1">TRIM(INDIRECT(Iterators!G3755))</f>
        <v/>
      </c>
    </row>
    <row r="3757" spans="20:25" x14ac:dyDescent="0.25">
      <c r="T3757" s="8">
        <v>3755</v>
      </c>
      <c r="U3757" s="8" t="str">
        <f ca="1">TRIM(INDIRECT(Iterators!C3756))</f>
        <v/>
      </c>
      <c r="V3757" s="8" t="str">
        <f ca="1">TRIM(INDIRECT(Iterators!D3756))</f>
        <v/>
      </c>
      <c r="W3757" s="8" t="str">
        <f ca="1">TRIM(INDIRECT(Iterators!E3756))</f>
        <v/>
      </c>
      <c r="X3757" s="8" t="str">
        <f ca="1">TRIM(INDIRECT(Iterators!F3756))</f>
        <v/>
      </c>
      <c r="Y3757" s="8" t="str">
        <f ca="1">TRIM(INDIRECT(Iterators!G3756))</f>
        <v/>
      </c>
    </row>
    <row r="3758" spans="20:25" x14ac:dyDescent="0.25">
      <c r="T3758" s="8">
        <v>3756</v>
      </c>
      <c r="U3758" s="8" t="str">
        <f ca="1">TRIM(INDIRECT(Iterators!C3757))</f>
        <v/>
      </c>
      <c r="V3758" s="8" t="str">
        <f ca="1">TRIM(INDIRECT(Iterators!D3757))</f>
        <v/>
      </c>
      <c r="W3758" s="8" t="str">
        <f ca="1">TRIM(INDIRECT(Iterators!E3757))</f>
        <v/>
      </c>
      <c r="X3758" s="8" t="str">
        <f ca="1">TRIM(INDIRECT(Iterators!F3757))</f>
        <v/>
      </c>
      <c r="Y3758" s="8" t="str">
        <f ca="1">TRIM(INDIRECT(Iterators!G3757))</f>
        <v/>
      </c>
    </row>
    <row r="3759" spans="20:25" x14ac:dyDescent="0.25">
      <c r="T3759" s="8">
        <v>3757</v>
      </c>
      <c r="U3759" s="8" t="str">
        <f ca="1">TRIM(INDIRECT(Iterators!C3758))</f>
        <v/>
      </c>
      <c r="V3759" s="8" t="str">
        <f ca="1">TRIM(INDIRECT(Iterators!D3758))</f>
        <v/>
      </c>
      <c r="W3759" s="8" t="str">
        <f ca="1">TRIM(INDIRECT(Iterators!E3758))</f>
        <v/>
      </c>
      <c r="X3759" s="8" t="str">
        <f ca="1">TRIM(INDIRECT(Iterators!F3758))</f>
        <v/>
      </c>
      <c r="Y3759" s="8" t="str">
        <f ca="1">TRIM(INDIRECT(Iterators!G3758))</f>
        <v/>
      </c>
    </row>
    <row r="3760" spans="20:25" x14ac:dyDescent="0.25">
      <c r="T3760" s="8">
        <v>3758</v>
      </c>
      <c r="U3760" s="8" t="str">
        <f ca="1">TRIM(INDIRECT(Iterators!C3759))</f>
        <v/>
      </c>
      <c r="V3760" s="8" t="str">
        <f ca="1">TRIM(INDIRECT(Iterators!D3759))</f>
        <v/>
      </c>
      <c r="W3760" s="8" t="str">
        <f ca="1">TRIM(INDIRECT(Iterators!E3759))</f>
        <v/>
      </c>
      <c r="X3760" s="8" t="str">
        <f ca="1">TRIM(INDIRECT(Iterators!F3759))</f>
        <v/>
      </c>
      <c r="Y3760" s="8" t="str">
        <f ca="1">TRIM(INDIRECT(Iterators!G3759))</f>
        <v/>
      </c>
    </row>
    <row r="3761" spans="20:25" x14ac:dyDescent="0.25">
      <c r="T3761" s="8">
        <v>3759</v>
      </c>
      <c r="U3761" s="8" t="str">
        <f ca="1">TRIM(INDIRECT(Iterators!C3760))</f>
        <v/>
      </c>
      <c r="V3761" s="8" t="str">
        <f ca="1">TRIM(INDIRECT(Iterators!D3760))</f>
        <v/>
      </c>
      <c r="W3761" s="8" t="str">
        <f ca="1">TRIM(INDIRECT(Iterators!E3760))</f>
        <v/>
      </c>
      <c r="X3761" s="8" t="str">
        <f ca="1">TRIM(INDIRECT(Iterators!F3760))</f>
        <v/>
      </c>
      <c r="Y3761" s="8" t="str">
        <f ca="1">TRIM(INDIRECT(Iterators!G3760))</f>
        <v/>
      </c>
    </row>
    <row r="3762" spans="20:25" x14ac:dyDescent="0.25">
      <c r="T3762" s="8">
        <v>3760</v>
      </c>
      <c r="U3762" s="8" t="str">
        <f ca="1">TRIM(INDIRECT(Iterators!C3761))</f>
        <v/>
      </c>
      <c r="V3762" s="8" t="str">
        <f ca="1">TRIM(INDIRECT(Iterators!D3761))</f>
        <v/>
      </c>
      <c r="W3762" s="8" t="str">
        <f ca="1">TRIM(INDIRECT(Iterators!E3761))</f>
        <v/>
      </c>
      <c r="X3762" s="8" t="str">
        <f ca="1">TRIM(INDIRECT(Iterators!F3761))</f>
        <v/>
      </c>
      <c r="Y3762" s="8" t="str">
        <f ca="1">TRIM(INDIRECT(Iterators!G3761))</f>
        <v/>
      </c>
    </row>
    <row r="3763" spans="20:25" x14ac:dyDescent="0.25">
      <c r="T3763" s="8">
        <v>3761</v>
      </c>
      <c r="U3763" s="8" t="str">
        <f ca="1">TRIM(INDIRECT(Iterators!C3762))</f>
        <v/>
      </c>
      <c r="V3763" s="8" t="str">
        <f ca="1">TRIM(INDIRECT(Iterators!D3762))</f>
        <v/>
      </c>
      <c r="W3763" s="8" t="str">
        <f ca="1">TRIM(INDIRECT(Iterators!E3762))</f>
        <v/>
      </c>
      <c r="X3763" s="8" t="str">
        <f ca="1">TRIM(INDIRECT(Iterators!F3762))</f>
        <v/>
      </c>
      <c r="Y3763" s="8" t="str">
        <f ca="1">TRIM(INDIRECT(Iterators!G3762))</f>
        <v/>
      </c>
    </row>
    <row r="3764" spans="20:25" x14ac:dyDescent="0.25">
      <c r="T3764" s="8">
        <v>3762</v>
      </c>
      <c r="U3764" s="8" t="str">
        <f ca="1">TRIM(INDIRECT(Iterators!C3763))</f>
        <v/>
      </c>
      <c r="V3764" s="8" t="str">
        <f ca="1">TRIM(INDIRECT(Iterators!D3763))</f>
        <v/>
      </c>
      <c r="W3764" s="8" t="str">
        <f ca="1">TRIM(INDIRECT(Iterators!E3763))</f>
        <v/>
      </c>
      <c r="X3764" s="8" t="str">
        <f ca="1">TRIM(INDIRECT(Iterators!F3763))</f>
        <v/>
      </c>
      <c r="Y3764" s="8" t="str">
        <f ca="1">TRIM(INDIRECT(Iterators!G3763))</f>
        <v/>
      </c>
    </row>
    <row r="3765" spans="20:25" x14ac:dyDescent="0.25">
      <c r="T3765" s="8">
        <v>3763</v>
      </c>
      <c r="U3765" s="8" t="str">
        <f ca="1">TRIM(INDIRECT(Iterators!C3764))</f>
        <v/>
      </c>
      <c r="V3765" s="8" t="str">
        <f ca="1">TRIM(INDIRECT(Iterators!D3764))</f>
        <v/>
      </c>
      <c r="W3765" s="8" t="str">
        <f ca="1">TRIM(INDIRECT(Iterators!E3764))</f>
        <v/>
      </c>
      <c r="X3765" s="8" t="str">
        <f ca="1">TRIM(INDIRECT(Iterators!F3764))</f>
        <v/>
      </c>
      <c r="Y3765" s="8" t="str">
        <f ca="1">TRIM(INDIRECT(Iterators!G3764))</f>
        <v/>
      </c>
    </row>
    <row r="3766" spans="20:25" x14ac:dyDescent="0.25">
      <c r="T3766" s="8">
        <v>3764</v>
      </c>
      <c r="U3766" s="8" t="str">
        <f ca="1">TRIM(INDIRECT(Iterators!C3765))</f>
        <v/>
      </c>
      <c r="V3766" s="8" t="str">
        <f ca="1">TRIM(INDIRECT(Iterators!D3765))</f>
        <v/>
      </c>
      <c r="W3766" s="8" t="str">
        <f ca="1">TRIM(INDIRECT(Iterators!E3765))</f>
        <v/>
      </c>
      <c r="X3766" s="8" t="str">
        <f ca="1">TRIM(INDIRECT(Iterators!F3765))</f>
        <v/>
      </c>
      <c r="Y3766" s="8" t="str">
        <f ca="1">TRIM(INDIRECT(Iterators!G3765))</f>
        <v/>
      </c>
    </row>
    <row r="3767" spans="20:25" x14ac:dyDescent="0.25">
      <c r="T3767" s="8">
        <v>3765</v>
      </c>
      <c r="U3767" s="8" t="str">
        <f ca="1">TRIM(INDIRECT(Iterators!C3766))</f>
        <v/>
      </c>
      <c r="V3767" s="8" t="str">
        <f ca="1">TRIM(INDIRECT(Iterators!D3766))</f>
        <v/>
      </c>
      <c r="W3767" s="8" t="str">
        <f ca="1">TRIM(INDIRECT(Iterators!E3766))</f>
        <v/>
      </c>
      <c r="X3767" s="8" t="str">
        <f ca="1">TRIM(INDIRECT(Iterators!F3766))</f>
        <v/>
      </c>
      <c r="Y3767" s="8" t="str">
        <f ca="1">TRIM(INDIRECT(Iterators!G3766))</f>
        <v/>
      </c>
    </row>
    <row r="3768" spans="20:25" x14ac:dyDescent="0.25">
      <c r="T3768" s="8">
        <v>3766</v>
      </c>
      <c r="U3768" s="8" t="str">
        <f ca="1">TRIM(INDIRECT(Iterators!C3767))</f>
        <v/>
      </c>
      <c r="V3768" s="8" t="str">
        <f ca="1">TRIM(INDIRECT(Iterators!D3767))</f>
        <v/>
      </c>
      <c r="W3768" s="8" t="str">
        <f ca="1">TRIM(INDIRECT(Iterators!E3767))</f>
        <v/>
      </c>
      <c r="X3768" s="8" t="str">
        <f ca="1">TRIM(INDIRECT(Iterators!F3767))</f>
        <v/>
      </c>
      <c r="Y3768" s="8" t="str">
        <f ca="1">TRIM(INDIRECT(Iterators!G3767))</f>
        <v/>
      </c>
    </row>
    <row r="3769" spans="20:25" x14ac:dyDescent="0.25">
      <c r="T3769" s="8">
        <v>3767</v>
      </c>
      <c r="U3769" s="8" t="str">
        <f ca="1">TRIM(INDIRECT(Iterators!C3768))</f>
        <v/>
      </c>
      <c r="V3769" s="8" t="str">
        <f ca="1">TRIM(INDIRECT(Iterators!D3768))</f>
        <v/>
      </c>
      <c r="W3769" s="8" t="str">
        <f ca="1">TRIM(INDIRECT(Iterators!E3768))</f>
        <v/>
      </c>
      <c r="X3769" s="8" t="str">
        <f ca="1">TRIM(INDIRECT(Iterators!F3768))</f>
        <v/>
      </c>
      <c r="Y3769" s="8" t="str">
        <f ca="1">TRIM(INDIRECT(Iterators!G3768))</f>
        <v/>
      </c>
    </row>
    <row r="3770" spans="20:25" x14ac:dyDescent="0.25">
      <c r="T3770" s="8">
        <v>3768</v>
      </c>
      <c r="U3770" s="8" t="str">
        <f ca="1">TRIM(INDIRECT(Iterators!C3769))</f>
        <v/>
      </c>
      <c r="V3770" s="8" t="str">
        <f ca="1">TRIM(INDIRECT(Iterators!D3769))</f>
        <v/>
      </c>
      <c r="W3770" s="8" t="str">
        <f ca="1">TRIM(INDIRECT(Iterators!E3769))</f>
        <v/>
      </c>
      <c r="X3770" s="8" t="str">
        <f ca="1">TRIM(INDIRECT(Iterators!F3769))</f>
        <v/>
      </c>
      <c r="Y3770" s="8" t="str">
        <f ca="1">TRIM(INDIRECT(Iterators!G3769))</f>
        <v/>
      </c>
    </row>
    <row r="3771" spans="20:25" x14ac:dyDescent="0.25">
      <c r="T3771" s="8">
        <v>3769</v>
      </c>
      <c r="U3771" s="8" t="str">
        <f ca="1">TRIM(INDIRECT(Iterators!C3770))</f>
        <v/>
      </c>
      <c r="V3771" s="8" t="str">
        <f ca="1">TRIM(INDIRECT(Iterators!D3770))</f>
        <v/>
      </c>
      <c r="W3771" s="8" t="str">
        <f ca="1">TRIM(INDIRECT(Iterators!E3770))</f>
        <v/>
      </c>
      <c r="X3771" s="8" t="str">
        <f ca="1">TRIM(INDIRECT(Iterators!F3770))</f>
        <v/>
      </c>
      <c r="Y3771" s="8" t="str">
        <f ca="1">TRIM(INDIRECT(Iterators!G3770))</f>
        <v/>
      </c>
    </row>
    <row r="3772" spans="20:25" x14ac:dyDescent="0.25">
      <c r="T3772" s="8">
        <v>3770</v>
      </c>
      <c r="U3772" s="8" t="str">
        <f ca="1">TRIM(INDIRECT(Iterators!C3771))</f>
        <v/>
      </c>
      <c r="V3772" s="8" t="str">
        <f ca="1">TRIM(INDIRECT(Iterators!D3771))</f>
        <v/>
      </c>
      <c r="W3772" s="8" t="str">
        <f ca="1">TRIM(INDIRECT(Iterators!E3771))</f>
        <v/>
      </c>
      <c r="X3772" s="8" t="str">
        <f ca="1">TRIM(INDIRECT(Iterators!F3771))</f>
        <v/>
      </c>
      <c r="Y3772" s="8" t="str">
        <f ca="1">TRIM(INDIRECT(Iterators!G3771))</f>
        <v/>
      </c>
    </row>
    <row r="3773" spans="20:25" x14ac:dyDescent="0.25">
      <c r="T3773" s="8">
        <v>3771</v>
      </c>
      <c r="U3773" s="8" t="str">
        <f ca="1">TRIM(INDIRECT(Iterators!C3772))</f>
        <v/>
      </c>
      <c r="V3773" s="8" t="str">
        <f ca="1">TRIM(INDIRECT(Iterators!D3772))</f>
        <v/>
      </c>
      <c r="W3773" s="8" t="str">
        <f ca="1">TRIM(INDIRECT(Iterators!E3772))</f>
        <v/>
      </c>
      <c r="X3773" s="8" t="str">
        <f ca="1">TRIM(INDIRECT(Iterators!F3772))</f>
        <v/>
      </c>
      <c r="Y3773" s="8" t="str">
        <f ca="1">TRIM(INDIRECT(Iterators!G3772))</f>
        <v/>
      </c>
    </row>
    <row r="3774" spans="20:25" x14ac:dyDescent="0.25">
      <c r="T3774" s="8">
        <v>3772</v>
      </c>
      <c r="U3774" s="8" t="str">
        <f ca="1">TRIM(INDIRECT(Iterators!C3773))</f>
        <v/>
      </c>
      <c r="V3774" s="8" t="str">
        <f ca="1">TRIM(INDIRECT(Iterators!D3773))</f>
        <v/>
      </c>
      <c r="W3774" s="8" t="str">
        <f ca="1">TRIM(INDIRECT(Iterators!E3773))</f>
        <v/>
      </c>
      <c r="X3774" s="8" t="str">
        <f ca="1">TRIM(INDIRECT(Iterators!F3773))</f>
        <v/>
      </c>
      <c r="Y3774" s="8" t="str">
        <f ca="1">TRIM(INDIRECT(Iterators!G3773))</f>
        <v/>
      </c>
    </row>
    <row r="3775" spans="20:25" x14ac:dyDescent="0.25">
      <c r="T3775" s="8">
        <v>3773</v>
      </c>
      <c r="U3775" s="8" t="str">
        <f ca="1">TRIM(INDIRECT(Iterators!C3774))</f>
        <v/>
      </c>
      <c r="V3775" s="8" t="str">
        <f ca="1">TRIM(INDIRECT(Iterators!D3774))</f>
        <v/>
      </c>
      <c r="W3775" s="8" t="str">
        <f ca="1">TRIM(INDIRECT(Iterators!E3774))</f>
        <v/>
      </c>
      <c r="X3775" s="8" t="str">
        <f ca="1">TRIM(INDIRECT(Iterators!F3774))</f>
        <v/>
      </c>
      <c r="Y3775" s="8" t="str">
        <f ca="1">TRIM(INDIRECT(Iterators!G3774))</f>
        <v/>
      </c>
    </row>
    <row r="3776" spans="20:25" x14ac:dyDescent="0.25">
      <c r="T3776" s="8">
        <v>3774</v>
      </c>
      <c r="U3776" s="8" t="str">
        <f ca="1">TRIM(INDIRECT(Iterators!C3775))</f>
        <v/>
      </c>
      <c r="V3776" s="8" t="str">
        <f ca="1">TRIM(INDIRECT(Iterators!D3775))</f>
        <v/>
      </c>
      <c r="W3776" s="8" t="str">
        <f ca="1">TRIM(INDIRECT(Iterators!E3775))</f>
        <v/>
      </c>
      <c r="X3776" s="8" t="str">
        <f ca="1">TRIM(INDIRECT(Iterators!F3775))</f>
        <v/>
      </c>
      <c r="Y3776" s="8" t="str">
        <f ca="1">TRIM(INDIRECT(Iterators!G3775))</f>
        <v/>
      </c>
    </row>
    <row r="3777" spans="20:25" x14ac:dyDescent="0.25">
      <c r="T3777" s="8">
        <v>3775</v>
      </c>
      <c r="U3777" s="8" t="str">
        <f ca="1">TRIM(INDIRECT(Iterators!C3776))</f>
        <v/>
      </c>
      <c r="V3777" s="8" t="str">
        <f ca="1">TRIM(INDIRECT(Iterators!D3776))</f>
        <v/>
      </c>
      <c r="W3777" s="8" t="str">
        <f ca="1">TRIM(INDIRECT(Iterators!E3776))</f>
        <v/>
      </c>
      <c r="X3777" s="8" t="str">
        <f ca="1">TRIM(INDIRECT(Iterators!F3776))</f>
        <v/>
      </c>
      <c r="Y3777" s="8" t="str">
        <f ca="1">TRIM(INDIRECT(Iterators!G3776))</f>
        <v/>
      </c>
    </row>
    <row r="3778" spans="20:25" x14ac:dyDescent="0.25">
      <c r="T3778" s="8">
        <v>3776</v>
      </c>
      <c r="U3778" s="8" t="str">
        <f ca="1">TRIM(INDIRECT(Iterators!C3777))</f>
        <v/>
      </c>
      <c r="V3778" s="8" t="str">
        <f ca="1">TRIM(INDIRECT(Iterators!D3777))</f>
        <v/>
      </c>
      <c r="W3778" s="8" t="str">
        <f ca="1">TRIM(INDIRECT(Iterators!E3777))</f>
        <v/>
      </c>
      <c r="X3778" s="8" t="str">
        <f ca="1">TRIM(INDIRECT(Iterators!F3777))</f>
        <v/>
      </c>
      <c r="Y3778" s="8" t="str">
        <f ca="1">TRIM(INDIRECT(Iterators!G3777))</f>
        <v/>
      </c>
    </row>
    <row r="3779" spans="20:25" x14ac:dyDescent="0.25">
      <c r="T3779" s="8">
        <v>3777</v>
      </c>
      <c r="U3779" s="8" t="str">
        <f ca="1">TRIM(INDIRECT(Iterators!C3778))</f>
        <v/>
      </c>
      <c r="V3779" s="8" t="str">
        <f ca="1">TRIM(INDIRECT(Iterators!D3778))</f>
        <v/>
      </c>
      <c r="W3779" s="8" t="str">
        <f ca="1">TRIM(INDIRECT(Iterators!E3778))</f>
        <v/>
      </c>
      <c r="X3779" s="8" t="str">
        <f ca="1">TRIM(INDIRECT(Iterators!F3778))</f>
        <v/>
      </c>
      <c r="Y3779" s="8" t="str">
        <f ca="1">TRIM(INDIRECT(Iterators!G3778))</f>
        <v/>
      </c>
    </row>
    <row r="3780" spans="20:25" x14ac:dyDescent="0.25">
      <c r="T3780" s="8">
        <v>3778</v>
      </c>
      <c r="U3780" s="8" t="str">
        <f ca="1">TRIM(INDIRECT(Iterators!C3779))</f>
        <v/>
      </c>
      <c r="V3780" s="8" t="str">
        <f ca="1">TRIM(INDIRECT(Iterators!D3779))</f>
        <v/>
      </c>
      <c r="W3780" s="8" t="str">
        <f ca="1">TRIM(INDIRECT(Iterators!E3779))</f>
        <v/>
      </c>
      <c r="X3780" s="8" t="str">
        <f ca="1">TRIM(INDIRECT(Iterators!F3779))</f>
        <v/>
      </c>
      <c r="Y3780" s="8" t="str">
        <f ca="1">TRIM(INDIRECT(Iterators!G3779))</f>
        <v/>
      </c>
    </row>
    <row r="3781" spans="20:25" x14ac:dyDescent="0.25">
      <c r="T3781" s="8">
        <v>3779</v>
      </c>
      <c r="U3781" s="8" t="str">
        <f ca="1">TRIM(INDIRECT(Iterators!C3780))</f>
        <v/>
      </c>
      <c r="V3781" s="8" t="str">
        <f ca="1">TRIM(INDIRECT(Iterators!D3780))</f>
        <v/>
      </c>
      <c r="W3781" s="8" t="str">
        <f ca="1">TRIM(INDIRECT(Iterators!E3780))</f>
        <v/>
      </c>
      <c r="X3781" s="8" t="str">
        <f ca="1">TRIM(INDIRECT(Iterators!F3780))</f>
        <v/>
      </c>
      <c r="Y3781" s="8" t="str">
        <f ca="1">TRIM(INDIRECT(Iterators!G3780))</f>
        <v/>
      </c>
    </row>
    <row r="3782" spans="20:25" x14ac:dyDescent="0.25">
      <c r="T3782" s="8">
        <v>3780</v>
      </c>
      <c r="U3782" s="8" t="str">
        <f ca="1">TRIM(INDIRECT(Iterators!C3781))</f>
        <v/>
      </c>
      <c r="V3782" s="8" t="str">
        <f ca="1">TRIM(INDIRECT(Iterators!D3781))</f>
        <v/>
      </c>
      <c r="W3782" s="8" t="str">
        <f ca="1">TRIM(INDIRECT(Iterators!E3781))</f>
        <v/>
      </c>
      <c r="X3782" s="8" t="str">
        <f ca="1">TRIM(INDIRECT(Iterators!F3781))</f>
        <v/>
      </c>
      <c r="Y3782" s="8" t="str">
        <f ca="1">TRIM(INDIRECT(Iterators!G3781))</f>
        <v/>
      </c>
    </row>
    <row r="3783" spans="20:25" x14ac:dyDescent="0.25">
      <c r="T3783" s="8">
        <v>3781</v>
      </c>
      <c r="U3783" s="8" t="str">
        <f ca="1">TRIM(INDIRECT(Iterators!C3782))</f>
        <v/>
      </c>
      <c r="V3783" s="8" t="str">
        <f ca="1">TRIM(INDIRECT(Iterators!D3782))</f>
        <v/>
      </c>
      <c r="W3783" s="8" t="str">
        <f ca="1">TRIM(INDIRECT(Iterators!E3782))</f>
        <v/>
      </c>
      <c r="X3783" s="8" t="str">
        <f ca="1">TRIM(INDIRECT(Iterators!F3782))</f>
        <v/>
      </c>
      <c r="Y3783" s="8" t="str">
        <f ca="1">TRIM(INDIRECT(Iterators!G3782))</f>
        <v/>
      </c>
    </row>
    <row r="3784" spans="20:25" x14ac:dyDescent="0.25">
      <c r="T3784" s="8">
        <v>3782</v>
      </c>
      <c r="U3784" s="8" t="str">
        <f ca="1">TRIM(INDIRECT(Iterators!C3783))</f>
        <v/>
      </c>
      <c r="V3784" s="8" t="str">
        <f ca="1">TRIM(INDIRECT(Iterators!D3783))</f>
        <v/>
      </c>
      <c r="W3784" s="8" t="str">
        <f ca="1">TRIM(INDIRECT(Iterators!E3783))</f>
        <v/>
      </c>
      <c r="X3784" s="8" t="str">
        <f ca="1">TRIM(INDIRECT(Iterators!F3783))</f>
        <v/>
      </c>
      <c r="Y3784" s="8" t="str">
        <f ca="1">TRIM(INDIRECT(Iterators!G3783))</f>
        <v/>
      </c>
    </row>
    <row r="3785" spans="20:25" x14ac:dyDescent="0.25">
      <c r="T3785" s="8">
        <v>3783</v>
      </c>
      <c r="U3785" s="8" t="str">
        <f ca="1">TRIM(INDIRECT(Iterators!C3784))</f>
        <v/>
      </c>
      <c r="V3785" s="8" t="str">
        <f ca="1">TRIM(INDIRECT(Iterators!D3784))</f>
        <v/>
      </c>
      <c r="W3785" s="8" t="str">
        <f ca="1">TRIM(INDIRECT(Iterators!E3784))</f>
        <v/>
      </c>
      <c r="X3785" s="8" t="str">
        <f ca="1">TRIM(INDIRECT(Iterators!F3784))</f>
        <v/>
      </c>
      <c r="Y3785" s="8" t="str">
        <f ca="1">TRIM(INDIRECT(Iterators!G3784))</f>
        <v/>
      </c>
    </row>
    <row r="3786" spans="20:25" x14ac:dyDescent="0.25">
      <c r="T3786" s="8">
        <v>3784</v>
      </c>
      <c r="U3786" s="8" t="str">
        <f ca="1">TRIM(INDIRECT(Iterators!C3785))</f>
        <v/>
      </c>
      <c r="V3786" s="8" t="str">
        <f ca="1">TRIM(INDIRECT(Iterators!D3785))</f>
        <v/>
      </c>
      <c r="W3786" s="8" t="str">
        <f ca="1">TRIM(INDIRECT(Iterators!E3785))</f>
        <v/>
      </c>
      <c r="X3786" s="8" t="str">
        <f ca="1">TRIM(INDIRECT(Iterators!F3785))</f>
        <v/>
      </c>
      <c r="Y3786" s="8" t="str">
        <f ca="1">TRIM(INDIRECT(Iterators!G3785))</f>
        <v/>
      </c>
    </row>
    <row r="3787" spans="20:25" x14ac:dyDescent="0.25">
      <c r="T3787" s="8">
        <v>3785</v>
      </c>
      <c r="U3787" s="8" t="str">
        <f ca="1">TRIM(INDIRECT(Iterators!C3786))</f>
        <v/>
      </c>
      <c r="V3787" s="8" t="str">
        <f ca="1">TRIM(INDIRECT(Iterators!D3786))</f>
        <v/>
      </c>
      <c r="W3787" s="8" t="str">
        <f ca="1">TRIM(INDIRECT(Iterators!E3786))</f>
        <v/>
      </c>
      <c r="X3787" s="8" t="str">
        <f ca="1">TRIM(INDIRECT(Iterators!F3786))</f>
        <v/>
      </c>
      <c r="Y3787" s="8" t="str">
        <f ca="1">TRIM(INDIRECT(Iterators!G3786))</f>
        <v/>
      </c>
    </row>
    <row r="3788" spans="20:25" x14ac:dyDescent="0.25">
      <c r="T3788" s="8">
        <v>3786</v>
      </c>
      <c r="U3788" s="8" t="str">
        <f ca="1">TRIM(INDIRECT(Iterators!C3787))</f>
        <v/>
      </c>
      <c r="V3788" s="8" t="str">
        <f ca="1">TRIM(INDIRECT(Iterators!D3787))</f>
        <v/>
      </c>
      <c r="W3788" s="8" t="str">
        <f ca="1">TRIM(INDIRECT(Iterators!E3787))</f>
        <v/>
      </c>
      <c r="X3788" s="8" t="str">
        <f ca="1">TRIM(INDIRECT(Iterators!F3787))</f>
        <v/>
      </c>
      <c r="Y3788" s="8" t="str">
        <f ca="1">TRIM(INDIRECT(Iterators!G3787))</f>
        <v/>
      </c>
    </row>
    <row r="3789" spans="20:25" x14ac:dyDescent="0.25">
      <c r="T3789" s="8">
        <v>3787</v>
      </c>
      <c r="U3789" s="8" t="str">
        <f ca="1">TRIM(INDIRECT(Iterators!C3788))</f>
        <v/>
      </c>
      <c r="V3789" s="8" t="str">
        <f ca="1">TRIM(INDIRECT(Iterators!D3788))</f>
        <v/>
      </c>
      <c r="W3789" s="8" t="str">
        <f ca="1">TRIM(INDIRECT(Iterators!E3788))</f>
        <v/>
      </c>
      <c r="X3789" s="8" t="str">
        <f ca="1">TRIM(INDIRECT(Iterators!F3788))</f>
        <v/>
      </c>
      <c r="Y3789" s="8" t="str">
        <f ca="1">TRIM(INDIRECT(Iterators!G3788))</f>
        <v/>
      </c>
    </row>
    <row r="3790" spans="20:25" x14ac:dyDescent="0.25">
      <c r="T3790" s="8">
        <v>3788</v>
      </c>
      <c r="U3790" s="8" t="str">
        <f ca="1">TRIM(INDIRECT(Iterators!C3789))</f>
        <v/>
      </c>
      <c r="V3790" s="8" t="str">
        <f ca="1">TRIM(INDIRECT(Iterators!D3789))</f>
        <v/>
      </c>
      <c r="W3790" s="8" t="str">
        <f ca="1">TRIM(INDIRECT(Iterators!E3789))</f>
        <v/>
      </c>
      <c r="X3790" s="8" t="str">
        <f ca="1">TRIM(INDIRECT(Iterators!F3789))</f>
        <v/>
      </c>
      <c r="Y3790" s="8" t="str">
        <f ca="1">TRIM(INDIRECT(Iterators!G3789))</f>
        <v/>
      </c>
    </row>
    <row r="3791" spans="20:25" x14ac:dyDescent="0.25">
      <c r="T3791" s="8">
        <v>3789</v>
      </c>
      <c r="U3791" s="8" t="str">
        <f ca="1">TRIM(INDIRECT(Iterators!C3790))</f>
        <v/>
      </c>
      <c r="V3791" s="8" t="str">
        <f ca="1">TRIM(INDIRECT(Iterators!D3790))</f>
        <v/>
      </c>
      <c r="W3791" s="8" t="str">
        <f ca="1">TRIM(INDIRECT(Iterators!E3790))</f>
        <v/>
      </c>
      <c r="X3791" s="8" t="str">
        <f ca="1">TRIM(INDIRECT(Iterators!F3790))</f>
        <v/>
      </c>
      <c r="Y3791" s="8" t="str">
        <f ca="1">TRIM(INDIRECT(Iterators!G3790))</f>
        <v/>
      </c>
    </row>
    <row r="3792" spans="20:25" x14ac:dyDescent="0.25">
      <c r="T3792" s="8">
        <v>3790</v>
      </c>
      <c r="U3792" s="8" t="str">
        <f ca="1">TRIM(INDIRECT(Iterators!C3791))</f>
        <v/>
      </c>
      <c r="V3792" s="8" t="str">
        <f ca="1">TRIM(INDIRECT(Iterators!D3791))</f>
        <v/>
      </c>
      <c r="W3792" s="8" t="str">
        <f ca="1">TRIM(INDIRECT(Iterators!E3791))</f>
        <v/>
      </c>
      <c r="X3792" s="8" t="str">
        <f ca="1">TRIM(INDIRECT(Iterators!F3791))</f>
        <v/>
      </c>
      <c r="Y3792" s="8" t="str">
        <f ca="1">TRIM(INDIRECT(Iterators!G3791))</f>
        <v/>
      </c>
    </row>
    <row r="3793" spans="20:25" x14ac:dyDescent="0.25">
      <c r="T3793" s="8">
        <v>3791</v>
      </c>
      <c r="U3793" s="8" t="str">
        <f ca="1">TRIM(INDIRECT(Iterators!C3792))</f>
        <v/>
      </c>
      <c r="V3793" s="8" t="str">
        <f ca="1">TRIM(INDIRECT(Iterators!D3792))</f>
        <v/>
      </c>
      <c r="W3793" s="8" t="str">
        <f ca="1">TRIM(INDIRECT(Iterators!E3792))</f>
        <v/>
      </c>
      <c r="X3793" s="8" t="str">
        <f ca="1">TRIM(INDIRECT(Iterators!F3792))</f>
        <v/>
      </c>
      <c r="Y3793" s="8" t="str">
        <f ca="1">TRIM(INDIRECT(Iterators!G3792))</f>
        <v/>
      </c>
    </row>
    <row r="3794" spans="20:25" x14ac:dyDescent="0.25">
      <c r="T3794" s="8">
        <v>3792</v>
      </c>
      <c r="U3794" s="8" t="str">
        <f ca="1">TRIM(INDIRECT(Iterators!C3793))</f>
        <v/>
      </c>
      <c r="V3794" s="8" t="str">
        <f ca="1">TRIM(INDIRECT(Iterators!D3793))</f>
        <v/>
      </c>
      <c r="W3794" s="8" t="str">
        <f ca="1">TRIM(INDIRECT(Iterators!E3793))</f>
        <v/>
      </c>
      <c r="X3794" s="8" t="str">
        <f ca="1">TRIM(INDIRECT(Iterators!F3793))</f>
        <v/>
      </c>
      <c r="Y3794" s="8" t="str">
        <f ca="1">TRIM(INDIRECT(Iterators!G3793))</f>
        <v/>
      </c>
    </row>
    <row r="3795" spans="20:25" x14ac:dyDescent="0.25">
      <c r="T3795" s="8">
        <v>3793</v>
      </c>
      <c r="U3795" s="8" t="str">
        <f ca="1">TRIM(INDIRECT(Iterators!C3794))</f>
        <v/>
      </c>
      <c r="V3795" s="8" t="str">
        <f ca="1">TRIM(INDIRECT(Iterators!D3794))</f>
        <v/>
      </c>
      <c r="W3795" s="8" t="str">
        <f ca="1">TRIM(INDIRECT(Iterators!E3794))</f>
        <v/>
      </c>
      <c r="X3795" s="8" t="str">
        <f ca="1">TRIM(INDIRECT(Iterators!F3794))</f>
        <v/>
      </c>
      <c r="Y3795" s="8" t="str">
        <f ca="1">TRIM(INDIRECT(Iterators!G3794))</f>
        <v/>
      </c>
    </row>
    <row r="3796" spans="20:25" x14ac:dyDescent="0.25">
      <c r="T3796" s="8">
        <v>3794</v>
      </c>
      <c r="U3796" s="8" t="str">
        <f ca="1">TRIM(INDIRECT(Iterators!C3795))</f>
        <v/>
      </c>
      <c r="V3796" s="8" t="str">
        <f ca="1">TRIM(INDIRECT(Iterators!D3795))</f>
        <v/>
      </c>
      <c r="W3796" s="8" t="str">
        <f ca="1">TRIM(INDIRECT(Iterators!E3795))</f>
        <v/>
      </c>
      <c r="X3796" s="8" t="str">
        <f ca="1">TRIM(INDIRECT(Iterators!F3795))</f>
        <v/>
      </c>
      <c r="Y3796" s="8" t="str">
        <f ca="1">TRIM(INDIRECT(Iterators!G3795))</f>
        <v/>
      </c>
    </row>
    <row r="3797" spans="20:25" x14ac:dyDescent="0.25">
      <c r="T3797" s="8">
        <v>3795</v>
      </c>
      <c r="U3797" s="8" t="str">
        <f ca="1">TRIM(INDIRECT(Iterators!C3796))</f>
        <v/>
      </c>
      <c r="V3797" s="8" t="str">
        <f ca="1">TRIM(INDIRECT(Iterators!D3796))</f>
        <v/>
      </c>
      <c r="W3797" s="8" t="str">
        <f ca="1">TRIM(INDIRECT(Iterators!E3796))</f>
        <v/>
      </c>
      <c r="X3797" s="8" t="str">
        <f ca="1">TRIM(INDIRECT(Iterators!F3796))</f>
        <v/>
      </c>
      <c r="Y3797" s="8" t="str">
        <f ca="1">TRIM(INDIRECT(Iterators!G3796))</f>
        <v/>
      </c>
    </row>
    <row r="3798" spans="20:25" x14ac:dyDescent="0.25">
      <c r="T3798" s="8">
        <v>3796</v>
      </c>
      <c r="U3798" s="8" t="str">
        <f ca="1">TRIM(INDIRECT(Iterators!C3797))</f>
        <v/>
      </c>
      <c r="V3798" s="8" t="str">
        <f ca="1">TRIM(INDIRECT(Iterators!D3797))</f>
        <v/>
      </c>
      <c r="W3798" s="8" t="str">
        <f ca="1">TRIM(INDIRECT(Iterators!E3797))</f>
        <v/>
      </c>
      <c r="X3798" s="8" t="str">
        <f ca="1">TRIM(INDIRECT(Iterators!F3797))</f>
        <v/>
      </c>
      <c r="Y3798" s="8" t="str">
        <f ca="1">TRIM(INDIRECT(Iterators!G3797))</f>
        <v/>
      </c>
    </row>
    <row r="3799" spans="20:25" x14ac:dyDescent="0.25">
      <c r="T3799" s="8">
        <v>3797</v>
      </c>
      <c r="U3799" s="8" t="str">
        <f ca="1">TRIM(INDIRECT(Iterators!C3798))</f>
        <v/>
      </c>
      <c r="V3799" s="8" t="str">
        <f ca="1">TRIM(INDIRECT(Iterators!D3798))</f>
        <v/>
      </c>
      <c r="W3799" s="8" t="str">
        <f ca="1">TRIM(INDIRECT(Iterators!E3798))</f>
        <v/>
      </c>
      <c r="X3799" s="8" t="str">
        <f ca="1">TRIM(INDIRECT(Iterators!F3798))</f>
        <v/>
      </c>
      <c r="Y3799" s="8" t="str">
        <f ca="1">TRIM(INDIRECT(Iterators!G3798))</f>
        <v/>
      </c>
    </row>
    <row r="3800" spans="20:25" x14ac:dyDescent="0.25">
      <c r="T3800" s="8">
        <v>3798</v>
      </c>
      <c r="U3800" s="8" t="str">
        <f ca="1">TRIM(INDIRECT(Iterators!C3799))</f>
        <v/>
      </c>
      <c r="V3800" s="8" t="str">
        <f ca="1">TRIM(INDIRECT(Iterators!D3799))</f>
        <v/>
      </c>
      <c r="W3800" s="8" t="str">
        <f ca="1">TRIM(INDIRECT(Iterators!E3799))</f>
        <v/>
      </c>
      <c r="X3800" s="8" t="str">
        <f ca="1">TRIM(INDIRECT(Iterators!F3799))</f>
        <v/>
      </c>
      <c r="Y3800" s="8" t="str">
        <f ca="1">TRIM(INDIRECT(Iterators!G3799))</f>
        <v/>
      </c>
    </row>
    <row r="3801" spans="20:25" x14ac:dyDescent="0.25">
      <c r="T3801" s="8">
        <v>3799</v>
      </c>
      <c r="U3801" s="8" t="str">
        <f ca="1">TRIM(INDIRECT(Iterators!C3800))</f>
        <v/>
      </c>
      <c r="V3801" s="8" t="str">
        <f ca="1">TRIM(INDIRECT(Iterators!D3800))</f>
        <v/>
      </c>
      <c r="W3801" s="8" t="str">
        <f ca="1">TRIM(INDIRECT(Iterators!E3800))</f>
        <v/>
      </c>
      <c r="X3801" s="8" t="str">
        <f ca="1">TRIM(INDIRECT(Iterators!F3800))</f>
        <v/>
      </c>
      <c r="Y3801" s="8" t="str">
        <f ca="1">TRIM(INDIRECT(Iterators!G3800))</f>
        <v/>
      </c>
    </row>
    <row r="3802" spans="20:25" x14ac:dyDescent="0.25">
      <c r="T3802" s="8">
        <v>3800</v>
      </c>
      <c r="U3802" s="8" t="str">
        <f ca="1">TRIM(INDIRECT(Iterators!C3801))</f>
        <v/>
      </c>
      <c r="V3802" s="8" t="str">
        <f ca="1">TRIM(INDIRECT(Iterators!D3801))</f>
        <v/>
      </c>
      <c r="W3802" s="8" t="str">
        <f ca="1">TRIM(INDIRECT(Iterators!E3801))</f>
        <v/>
      </c>
      <c r="X3802" s="8" t="str">
        <f ca="1">TRIM(INDIRECT(Iterators!F3801))</f>
        <v/>
      </c>
      <c r="Y3802" s="8" t="str">
        <f ca="1">TRIM(INDIRECT(Iterators!G3801))</f>
        <v/>
      </c>
    </row>
    <row r="3803" spans="20:25" x14ac:dyDescent="0.25">
      <c r="T3803" s="8">
        <v>3801</v>
      </c>
      <c r="U3803" s="8" t="str">
        <f ca="1">TRIM(INDIRECT(Iterators!C3802))</f>
        <v/>
      </c>
      <c r="V3803" s="8" t="str">
        <f ca="1">TRIM(INDIRECT(Iterators!D3802))</f>
        <v/>
      </c>
      <c r="W3803" s="8" t="str">
        <f ca="1">TRIM(INDIRECT(Iterators!E3802))</f>
        <v/>
      </c>
      <c r="X3803" s="8" t="str">
        <f ca="1">TRIM(INDIRECT(Iterators!F3802))</f>
        <v/>
      </c>
      <c r="Y3803" s="8" t="str">
        <f ca="1">TRIM(INDIRECT(Iterators!G3802))</f>
        <v/>
      </c>
    </row>
    <row r="3804" spans="20:25" x14ac:dyDescent="0.25">
      <c r="T3804" s="8">
        <v>3802</v>
      </c>
      <c r="U3804" s="8" t="str">
        <f ca="1">TRIM(INDIRECT(Iterators!C3803))</f>
        <v/>
      </c>
      <c r="V3804" s="8" t="str">
        <f ca="1">TRIM(INDIRECT(Iterators!D3803))</f>
        <v/>
      </c>
      <c r="W3804" s="8" t="str">
        <f ca="1">TRIM(INDIRECT(Iterators!E3803))</f>
        <v/>
      </c>
      <c r="X3804" s="8" t="str">
        <f ca="1">TRIM(INDIRECT(Iterators!F3803))</f>
        <v/>
      </c>
      <c r="Y3804" s="8" t="str">
        <f ca="1">TRIM(INDIRECT(Iterators!G3803))</f>
        <v/>
      </c>
    </row>
    <row r="3805" spans="20:25" x14ac:dyDescent="0.25">
      <c r="T3805" s="8">
        <v>3803</v>
      </c>
      <c r="U3805" s="8" t="str">
        <f ca="1">TRIM(INDIRECT(Iterators!C3804))</f>
        <v/>
      </c>
      <c r="V3805" s="8" t="str">
        <f ca="1">TRIM(INDIRECT(Iterators!D3804))</f>
        <v/>
      </c>
      <c r="W3805" s="8" t="str">
        <f ca="1">TRIM(INDIRECT(Iterators!E3804))</f>
        <v/>
      </c>
      <c r="X3805" s="8" t="str">
        <f ca="1">TRIM(INDIRECT(Iterators!F3804))</f>
        <v/>
      </c>
      <c r="Y3805" s="8" t="str">
        <f ca="1">TRIM(INDIRECT(Iterators!G3804))</f>
        <v/>
      </c>
    </row>
    <row r="3806" spans="20:25" x14ac:dyDescent="0.25">
      <c r="T3806" s="8">
        <v>3804</v>
      </c>
      <c r="U3806" s="8" t="str">
        <f ca="1">TRIM(INDIRECT(Iterators!C3805))</f>
        <v/>
      </c>
      <c r="V3806" s="8" t="str">
        <f ca="1">TRIM(INDIRECT(Iterators!D3805))</f>
        <v/>
      </c>
      <c r="W3806" s="8" t="str">
        <f ca="1">TRIM(INDIRECT(Iterators!E3805))</f>
        <v/>
      </c>
      <c r="X3806" s="8" t="str">
        <f ca="1">TRIM(INDIRECT(Iterators!F3805))</f>
        <v/>
      </c>
      <c r="Y3806" s="8" t="str">
        <f ca="1">TRIM(INDIRECT(Iterators!G3805))</f>
        <v/>
      </c>
    </row>
    <row r="3807" spans="20:25" x14ac:dyDescent="0.25">
      <c r="T3807" s="8">
        <v>3805</v>
      </c>
      <c r="U3807" s="8" t="str">
        <f ca="1">TRIM(INDIRECT(Iterators!C3806))</f>
        <v/>
      </c>
      <c r="V3807" s="8" t="str">
        <f ca="1">TRIM(INDIRECT(Iterators!D3806))</f>
        <v/>
      </c>
      <c r="W3807" s="8" t="str">
        <f ca="1">TRIM(INDIRECT(Iterators!E3806))</f>
        <v/>
      </c>
      <c r="X3807" s="8" t="str">
        <f ca="1">TRIM(INDIRECT(Iterators!F3806))</f>
        <v/>
      </c>
      <c r="Y3807" s="8" t="str">
        <f ca="1">TRIM(INDIRECT(Iterators!G3806))</f>
        <v/>
      </c>
    </row>
    <row r="3808" spans="20:25" x14ac:dyDescent="0.25">
      <c r="T3808" s="8">
        <v>3806</v>
      </c>
      <c r="U3808" s="8" t="str">
        <f ca="1">TRIM(INDIRECT(Iterators!C3807))</f>
        <v/>
      </c>
      <c r="V3808" s="8" t="str">
        <f ca="1">TRIM(INDIRECT(Iterators!D3807))</f>
        <v/>
      </c>
      <c r="W3808" s="8" t="str">
        <f ca="1">TRIM(INDIRECT(Iterators!E3807))</f>
        <v/>
      </c>
      <c r="X3808" s="8" t="str">
        <f ca="1">TRIM(INDIRECT(Iterators!F3807))</f>
        <v/>
      </c>
      <c r="Y3808" s="8" t="str">
        <f ca="1">TRIM(INDIRECT(Iterators!G3807))</f>
        <v/>
      </c>
    </row>
    <row r="3809" spans="20:25" x14ac:dyDescent="0.25">
      <c r="T3809" s="8">
        <v>3807</v>
      </c>
      <c r="U3809" s="8" t="str">
        <f ca="1">TRIM(INDIRECT(Iterators!C3808))</f>
        <v/>
      </c>
      <c r="V3809" s="8" t="str">
        <f ca="1">TRIM(INDIRECT(Iterators!D3808))</f>
        <v/>
      </c>
      <c r="W3809" s="8" t="str">
        <f ca="1">TRIM(INDIRECT(Iterators!E3808))</f>
        <v/>
      </c>
      <c r="X3809" s="8" t="str">
        <f ca="1">TRIM(INDIRECT(Iterators!F3808))</f>
        <v/>
      </c>
      <c r="Y3809" s="8" t="str">
        <f ca="1">TRIM(INDIRECT(Iterators!G3808))</f>
        <v/>
      </c>
    </row>
    <row r="3810" spans="20:25" x14ac:dyDescent="0.25">
      <c r="T3810" s="8">
        <v>3808</v>
      </c>
      <c r="U3810" s="8" t="str">
        <f ca="1">TRIM(INDIRECT(Iterators!C3809))</f>
        <v/>
      </c>
      <c r="V3810" s="8" t="str">
        <f ca="1">TRIM(INDIRECT(Iterators!D3809))</f>
        <v/>
      </c>
      <c r="W3810" s="8" t="str">
        <f ca="1">TRIM(INDIRECT(Iterators!E3809))</f>
        <v/>
      </c>
      <c r="X3810" s="8" t="str">
        <f ca="1">TRIM(INDIRECT(Iterators!F3809))</f>
        <v/>
      </c>
      <c r="Y3810" s="8" t="str">
        <f ca="1">TRIM(INDIRECT(Iterators!G3809))</f>
        <v/>
      </c>
    </row>
    <row r="3811" spans="20:25" x14ac:dyDescent="0.25">
      <c r="T3811" s="8">
        <v>3809</v>
      </c>
      <c r="U3811" s="8" t="str">
        <f ca="1">TRIM(INDIRECT(Iterators!C3810))</f>
        <v/>
      </c>
      <c r="V3811" s="8" t="str">
        <f ca="1">TRIM(INDIRECT(Iterators!D3810))</f>
        <v/>
      </c>
      <c r="W3811" s="8" t="str">
        <f ca="1">TRIM(INDIRECT(Iterators!E3810))</f>
        <v/>
      </c>
      <c r="X3811" s="8" t="str">
        <f ca="1">TRIM(INDIRECT(Iterators!F3810))</f>
        <v/>
      </c>
      <c r="Y3811" s="8" t="str">
        <f ca="1">TRIM(INDIRECT(Iterators!G3810))</f>
        <v/>
      </c>
    </row>
    <row r="3812" spans="20:25" x14ac:dyDescent="0.25">
      <c r="T3812" s="8">
        <v>3810</v>
      </c>
      <c r="U3812" s="8" t="str">
        <f ca="1">TRIM(INDIRECT(Iterators!C3811))</f>
        <v/>
      </c>
      <c r="V3812" s="8" t="str">
        <f ca="1">TRIM(INDIRECT(Iterators!D3811))</f>
        <v/>
      </c>
      <c r="W3812" s="8" t="str">
        <f ca="1">TRIM(INDIRECT(Iterators!E3811))</f>
        <v/>
      </c>
      <c r="X3812" s="8" t="str">
        <f ca="1">TRIM(INDIRECT(Iterators!F3811))</f>
        <v/>
      </c>
      <c r="Y3812" s="8" t="str">
        <f ca="1">TRIM(INDIRECT(Iterators!G3811))</f>
        <v/>
      </c>
    </row>
    <row r="3813" spans="20:25" x14ac:dyDescent="0.25">
      <c r="T3813" s="8">
        <v>3811</v>
      </c>
      <c r="U3813" s="8" t="str">
        <f ca="1">TRIM(INDIRECT(Iterators!C3812))</f>
        <v/>
      </c>
      <c r="V3813" s="8" t="str">
        <f ca="1">TRIM(INDIRECT(Iterators!D3812))</f>
        <v/>
      </c>
      <c r="W3813" s="8" t="str">
        <f ca="1">TRIM(INDIRECT(Iterators!E3812))</f>
        <v/>
      </c>
      <c r="X3813" s="8" t="str">
        <f ca="1">TRIM(INDIRECT(Iterators!F3812))</f>
        <v/>
      </c>
      <c r="Y3813" s="8" t="str">
        <f ca="1">TRIM(INDIRECT(Iterators!G3812))</f>
        <v/>
      </c>
    </row>
    <row r="3814" spans="20:25" x14ac:dyDescent="0.25">
      <c r="T3814" s="8">
        <v>3812</v>
      </c>
      <c r="U3814" s="8" t="str">
        <f ca="1">TRIM(INDIRECT(Iterators!C3813))</f>
        <v/>
      </c>
      <c r="V3814" s="8" t="str">
        <f ca="1">TRIM(INDIRECT(Iterators!D3813))</f>
        <v/>
      </c>
      <c r="W3814" s="8" t="str">
        <f ca="1">TRIM(INDIRECT(Iterators!E3813))</f>
        <v/>
      </c>
      <c r="X3814" s="8" t="str">
        <f ca="1">TRIM(INDIRECT(Iterators!F3813))</f>
        <v/>
      </c>
      <c r="Y3814" s="8" t="str">
        <f ca="1">TRIM(INDIRECT(Iterators!G3813))</f>
        <v/>
      </c>
    </row>
    <row r="3815" spans="20:25" x14ac:dyDescent="0.25">
      <c r="T3815" s="8">
        <v>3813</v>
      </c>
      <c r="U3815" s="8" t="str">
        <f ca="1">TRIM(INDIRECT(Iterators!C3814))</f>
        <v/>
      </c>
      <c r="V3815" s="8" t="str">
        <f ca="1">TRIM(INDIRECT(Iterators!D3814))</f>
        <v/>
      </c>
      <c r="W3815" s="8" t="str">
        <f ca="1">TRIM(INDIRECT(Iterators!E3814))</f>
        <v/>
      </c>
      <c r="X3815" s="8" t="str">
        <f ca="1">TRIM(INDIRECT(Iterators!F3814))</f>
        <v/>
      </c>
      <c r="Y3815" s="8" t="str">
        <f ca="1">TRIM(INDIRECT(Iterators!G3814))</f>
        <v/>
      </c>
    </row>
    <row r="3816" spans="20:25" x14ac:dyDescent="0.25">
      <c r="T3816" s="8">
        <v>3814</v>
      </c>
      <c r="U3816" s="8" t="str">
        <f ca="1">TRIM(INDIRECT(Iterators!C3815))</f>
        <v/>
      </c>
      <c r="V3816" s="8" t="str">
        <f ca="1">TRIM(INDIRECT(Iterators!D3815))</f>
        <v/>
      </c>
      <c r="W3816" s="8" t="str">
        <f ca="1">TRIM(INDIRECT(Iterators!E3815))</f>
        <v/>
      </c>
      <c r="X3816" s="8" t="str">
        <f ca="1">TRIM(INDIRECT(Iterators!F3815))</f>
        <v/>
      </c>
      <c r="Y3816" s="8" t="str">
        <f ca="1">TRIM(INDIRECT(Iterators!G3815))</f>
        <v/>
      </c>
    </row>
    <row r="3817" spans="20:25" x14ac:dyDescent="0.25">
      <c r="T3817" s="8">
        <v>3815</v>
      </c>
      <c r="U3817" s="8" t="str">
        <f ca="1">TRIM(INDIRECT(Iterators!C3816))</f>
        <v/>
      </c>
      <c r="V3817" s="8" t="str">
        <f ca="1">TRIM(INDIRECT(Iterators!D3816))</f>
        <v/>
      </c>
      <c r="W3817" s="8" t="str">
        <f ca="1">TRIM(INDIRECT(Iterators!E3816))</f>
        <v/>
      </c>
      <c r="X3817" s="8" t="str">
        <f ca="1">TRIM(INDIRECT(Iterators!F3816))</f>
        <v/>
      </c>
      <c r="Y3817" s="8" t="str">
        <f ca="1">TRIM(INDIRECT(Iterators!G3816))</f>
        <v/>
      </c>
    </row>
    <row r="3818" spans="20:25" x14ac:dyDescent="0.25">
      <c r="T3818" s="8">
        <v>3816</v>
      </c>
      <c r="U3818" s="8" t="str">
        <f ca="1">TRIM(INDIRECT(Iterators!C3817))</f>
        <v/>
      </c>
      <c r="V3818" s="8" t="str">
        <f ca="1">TRIM(INDIRECT(Iterators!D3817))</f>
        <v/>
      </c>
      <c r="W3818" s="8" t="str">
        <f ca="1">TRIM(INDIRECT(Iterators!E3817))</f>
        <v/>
      </c>
      <c r="X3818" s="8" t="str">
        <f ca="1">TRIM(INDIRECT(Iterators!F3817))</f>
        <v/>
      </c>
      <c r="Y3818" s="8" t="str">
        <f ca="1">TRIM(INDIRECT(Iterators!G3817))</f>
        <v/>
      </c>
    </row>
    <row r="3819" spans="20:25" x14ac:dyDescent="0.25">
      <c r="T3819" s="8">
        <v>3817</v>
      </c>
      <c r="U3819" s="8" t="str">
        <f ca="1">TRIM(INDIRECT(Iterators!C3818))</f>
        <v/>
      </c>
      <c r="V3819" s="8" t="str">
        <f ca="1">TRIM(INDIRECT(Iterators!D3818))</f>
        <v/>
      </c>
      <c r="W3819" s="8" t="str">
        <f ca="1">TRIM(INDIRECT(Iterators!E3818))</f>
        <v/>
      </c>
      <c r="X3819" s="8" t="str">
        <f ca="1">TRIM(INDIRECT(Iterators!F3818))</f>
        <v/>
      </c>
      <c r="Y3819" s="8" t="str">
        <f ca="1">TRIM(INDIRECT(Iterators!G3818))</f>
        <v/>
      </c>
    </row>
    <row r="3820" spans="20:25" x14ac:dyDescent="0.25">
      <c r="T3820" s="8">
        <v>3818</v>
      </c>
      <c r="U3820" s="8" t="str">
        <f ca="1">TRIM(INDIRECT(Iterators!C3819))</f>
        <v/>
      </c>
      <c r="V3820" s="8" t="str">
        <f ca="1">TRIM(INDIRECT(Iterators!D3819))</f>
        <v/>
      </c>
      <c r="W3820" s="8" t="str">
        <f ca="1">TRIM(INDIRECT(Iterators!E3819))</f>
        <v/>
      </c>
      <c r="X3820" s="8" t="str">
        <f ca="1">TRIM(INDIRECT(Iterators!F3819))</f>
        <v/>
      </c>
      <c r="Y3820" s="8" t="str">
        <f ca="1">TRIM(INDIRECT(Iterators!G3819))</f>
        <v/>
      </c>
    </row>
    <row r="3821" spans="20:25" x14ac:dyDescent="0.25">
      <c r="T3821" s="8">
        <v>3819</v>
      </c>
      <c r="U3821" s="8" t="str">
        <f ca="1">TRIM(INDIRECT(Iterators!C3820))</f>
        <v/>
      </c>
      <c r="V3821" s="8" t="str">
        <f ca="1">TRIM(INDIRECT(Iterators!D3820))</f>
        <v/>
      </c>
      <c r="W3821" s="8" t="str">
        <f ca="1">TRIM(INDIRECT(Iterators!E3820))</f>
        <v/>
      </c>
      <c r="X3821" s="8" t="str">
        <f ca="1">TRIM(INDIRECT(Iterators!F3820))</f>
        <v/>
      </c>
      <c r="Y3821" s="8" t="str">
        <f ca="1">TRIM(INDIRECT(Iterators!G3820))</f>
        <v/>
      </c>
    </row>
    <row r="3822" spans="20:25" x14ac:dyDescent="0.25">
      <c r="T3822" s="8">
        <v>3820</v>
      </c>
      <c r="U3822" s="8" t="str">
        <f ca="1">TRIM(INDIRECT(Iterators!C3821))</f>
        <v/>
      </c>
      <c r="V3822" s="8" t="str">
        <f ca="1">TRIM(INDIRECT(Iterators!D3821))</f>
        <v/>
      </c>
      <c r="W3822" s="8" t="str">
        <f ca="1">TRIM(INDIRECT(Iterators!E3821))</f>
        <v/>
      </c>
      <c r="X3822" s="8" t="str">
        <f ca="1">TRIM(INDIRECT(Iterators!F3821))</f>
        <v/>
      </c>
      <c r="Y3822" s="8" t="str">
        <f ca="1">TRIM(INDIRECT(Iterators!G3821))</f>
        <v/>
      </c>
    </row>
    <row r="3823" spans="20:25" x14ac:dyDescent="0.25">
      <c r="T3823" s="8">
        <v>3821</v>
      </c>
      <c r="U3823" s="8" t="str">
        <f ca="1">TRIM(INDIRECT(Iterators!C3822))</f>
        <v/>
      </c>
      <c r="V3823" s="8" t="str">
        <f ca="1">TRIM(INDIRECT(Iterators!D3822))</f>
        <v/>
      </c>
      <c r="W3823" s="8" t="str">
        <f ca="1">TRIM(INDIRECT(Iterators!E3822))</f>
        <v/>
      </c>
      <c r="X3823" s="8" t="str">
        <f ca="1">TRIM(INDIRECT(Iterators!F3822))</f>
        <v/>
      </c>
      <c r="Y3823" s="8" t="str">
        <f ca="1">TRIM(INDIRECT(Iterators!G3822))</f>
        <v/>
      </c>
    </row>
    <row r="3824" spans="20:25" x14ac:dyDescent="0.25">
      <c r="T3824" s="8">
        <v>3822</v>
      </c>
      <c r="U3824" s="8" t="str">
        <f ca="1">TRIM(INDIRECT(Iterators!C3823))</f>
        <v/>
      </c>
      <c r="V3824" s="8" t="str">
        <f ca="1">TRIM(INDIRECT(Iterators!D3823))</f>
        <v/>
      </c>
      <c r="W3824" s="8" t="str">
        <f ca="1">TRIM(INDIRECT(Iterators!E3823))</f>
        <v/>
      </c>
      <c r="X3824" s="8" t="str">
        <f ca="1">TRIM(INDIRECT(Iterators!F3823))</f>
        <v/>
      </c>
      <c r="Y3824" s="8" t="str">
        <f ca="1">TRIM(INDIRECT(Iterators!G3823))</f>
        <v/>
      </c>
    </row>
    <row r="3825" spans="20:25" x14ac:dyDescent="0.25">
      <c r="T3825" s="8">
        <v>3823</v>
      </c>
      <c r="U3825" s="8" t="str">
        <f ca="1">TRIM(INDIRECT(Iterators!C3824))</f>
        <v/>
      </c>
      <c r="V3825" s="8" t="str">
        <f ca="1">TRIM(INDIRECT(Iterators!D3824))</f>
        <v/>
      </c>
      <c r="W3825" s="8" t="str">
        <f ca="1">TRIM(INDIRECT(Iterators!E3824))</f>
        <v/>
      </c>
      <c r="X3825" s="8" t="str">
        <f ca="1">TRIM(INDIRECT(Iterators!F3824))</f>
        <v/>
      </c>
      <c r="Y3825" s="8" t="str">
        <f ca="1">TRIM(INDIRECT(Iterators!G3824))</f>
        <v/>
      </c>
    </row>
    <row r="3826" spans="20:25" x14ac:dyDescent="0.25">
      <c r="T3826" s="8">
        <v>3824</v>
      </c>
      <c r="U3826" s="8" t="str">
        <f ca="1">TRIM(INDIRECT(Iterators!C3825))</f>
        <v/>
      </c>
      <c r="V3826" s="8" t="str">
        <f ca="1">TRIM(INDIRECT(Iterators!D3825))</f>
        <v/>
      </c>
      <c r="W3826" s="8" t="str">
        <f ca="1">TRIM(INDIRECT(Iterators!E3825))</f>
        <v/>
      </c>
      <c r="X3826" s="8" t="str">
        <f ca="1">TRIM(INDIRECT(Iterators!F3825))</f>
        <v/>
      </c>
      <c r="Y3826" s="8" t="str">
        <f ca="1">TRIM(INDIRECT(Iterators!G3825))</f>
        <v/>
      </c>
    </row>
    <row r="3827" spans="20:25" x14ac:dyDescent="0.25">
      <c r="T3827" s="8">
        <v>3825</v>
      </c>
      <c r="U3827" s="8" t="str">
        <f ca="1">TRIM(INDIRECT(Iterators!C3826))</f>
        <v/>
      </c>
      <c r="V3827" s="8" t="str">
        <f ca="1">TRIM(INDIRECT(Iterators!D3826))</f>
        <v/>
      </c>
      <c r="W3827" s="8" t="str">
        <f ca="1">TRIM(INDIRECT(Iterators!E3826))</f>
        <v/>
      </c>
      <c r="X3827" s="8" t="str">
        <f ca="1">TRIM(INDIRECT(Iterators!F3826))</f>
        <v/>
      </c>
      <c r="Y3827" s="8" t="str">
        <f ca="1">TRIM(INDIRECT(Iterators!G3826))</f>
        <v/>
      </c>
    </row>
    <row r="3828" spans="20:25" x14ac:dyDescent="0.25">
      <c r="T3828" s="8">
        <v>3826</v>
      </c>
      <c r="U3828" s="8" t="str">
        <f ca="1">TRIM(INDIRECT(Iterators!C3827))</f>
        <v/>
      </c>
      <c r="V3828" s="8" t="str">
        <f ca="1">TRIM(INDIRECT(Iterators!D3827))</f>
        <v/>
      </c>
      <c r="W3828" s="8" t="str">
        <f ca="1">TRIM(INDIRECT(Iterators!E3827))</f>
        <v/>
      </c>
      <c r="X3828" s="8" t="str">
        <f ca="1">TRIM(INDIRECT(Iterators!F3827))</f>
        <v/>
      </c>
      <c r="Y3828" s="8" t="str">
        <f ca="1">TRIM(INDIRECT(Iterators!G3827))</f>
        <v/>
      </c>
    </row>
    <row r="3829" spans="20:25" x14ac:dyDescent="0.25">
      <c r="T3829" s="8">
        <v>3827</v>
      </c>
      <c r="U3829" s="8" t="str">
        <f ca="1">TRIM(INDIRECT(Iterators!C3828))</f>
        <v/>
      </c>
      <c r="V3829" s="8" t="str">
        <f ca="1">TRIM(INDIRECT(Iterators!D3828))</f>
        <v/>
      </c>
      <c r="W3829" s="8" t="str">
        <f ca="1">TRIM(INDIRECT(Iterators!E3828))</f>
        <v/>
      </c>
      <c r="X3829" s="8" t="str">
        <f ca="1">TRIM(INDIRECT(Iterators!F3828))</f>
        <v/>
      </c>
      <c r="Y3829" s="8" t="str">
        <f ca="1">TRIM(INDIRECT(Iterators!G3828))</f>
        <v/>
      </c>
    </row>
    <row r="3830" spans="20:25" x14ac:dyDescent="0.25">
      <c r="T3830" s="8">
        <v>3828</v>
      </c>
      <c r="U3830" s="8" t="str">
        <f ca="1">TRIM(INDIRECT(Iterators!C3829))</f>
        <v/>
      </c>
      <c r="V3830" s="8" t="str">
        <f ca="1">TRIM(INDIRECT(Iterators!D3829))</f>
        <v/>
      </c>
      <c r="W3830" s="8" t="str">
        <f ca="1">TRIM(INDIRECT(Iterators!E3829))</f>
        <v/>
      </c>
      <c r="X3830" s="8" t="str">
        <f ca="1">TRIM(INDIRECT(Iterators!F3829))</f>
        <v/>
      </c>
      <c r="Y3830" s="8" t="str">
        <f ca="1">TRIM(INDIRECT(Iterators!G3829))</f>
        <v/>
      </c>
    </row>
    <row r="3831" spans="20:25" x14ac:dyDescent="0.25">
      <c r="T3831" s="8">
        <v>3829</v>
      </c>
      <c r="U3831" s="8" t="str">
        <f ca="1">TRIM(INDIRECT(Iterators!C3830))</f>
        <v/>
      </c>
      <c r="V3831" s="8" t="str">
        <f ca="1">TRIM(INDIRECT(Iterators!D3830))</f>
        <v/>
      </c>
      <c r="W3831" s="8" t="str">
        <f ca="1">TRIM(INDIRECT(Iterators!E3830))</f>
        <v/>
      </c>
      <c r="X3831" s="8" t="str">
        <f ca="1">TRIM(INDIRECT(Iterators!F3830))</f>
        <v/>
      </c>
      <c r="Y3831" s="8" t="str">
        <f ca="1">TRIM(INDIRECT(Iterators!G3830))</f>
        <v/>
      </c>
    </row>
    <row r="3832" spans="20:25" x14ac:dyDescent="0.25">
      <c r="T3832" s="8">
        <v>3830</v>
      </c>
      <c r="U3832" s="8" t="str">
        <f ca="1">TRIM(INDIRECT(Iterators!C3831))</f>
        <v/>
      </c>
      <c r="V3832" s="8" t="str">
        <f ca="1">TRIM(INDIRECT(Iterators!D3831))</f>
        <v/>
      </c>
      <c r="W3832" s="8" t="str">
        <f ca="1">TRIM(INDIRECT(Iterators!E3831))</f>
        <v/>
      </c>
      <c r="X3832" s="8" t="str">
        <f ca="1">TRIM(INDIRECT(Iterators!F3831))</f>
        <v/>
      </c>
      <c r="Y3832" s="8" t="str">
        <f ca="1">TRIM(INDIRECT(Iterators!G3831))</f>
        <v/>
      </c>
    </row>
    <row r="3833" spans="20:25" x14ac:dyDescent="0.25">
      <c r="T3833" s="8">
        <v>3831</v>
      </c>
      <c r="U3833" s="8" t="str">
        <f ca="1">TRIM(INDIRECT(Iterators!C3832))</f>
        <v/>
      </c>
      <c r="V3833" s="8" t="str">
        <f ca="1">TRIM(INDIRECT(Iterators!D3832))</f>
        <v/>
      </c>
      <c r="W3833" s="8" t="str">
        <f ca="1">TRIM(INDIRECT(Iterators!E3832))</f>
        <v/>
      </c>
      <c r="X3833" s="8" t="str">
        <f ca="1">TRIM(INDIRECT(Iterators!F3832))</f>
        <v/>
      </c>
      <c r="Y3833" s="8" t="str">
        <f ca="1">TRIM(INDIRECT(Iterators!G3832))</f>
        <v/>
      </c>
    </row>
    <row r="3834" spans="20:25" x14ac:dyDescent="0.25">
      <c r="T3834" s="8">
        <v>3832</v>
      </c>
      <c r="U3834" s="8" t="str">
        <f ca="1">TRIM(INDIRECT(Iterators!C3833))</f>
        <v/>
      </c>
      <c r="V3834" s="8" t="str">
        <f ca="1">TRIM(INDIRECT(Iterators!D3833))</f>
        <v/>
      </c>
      <c r="W3834" s="8" t="str">
        <f ca="1">TRIM(INDIRECT(Iterators!E3833))</f>
        <v/>
      </c>
      <c r="X3834" s="8" t="str">
        <f ca="1">TRIM(INDIRECT(Iterators!F3833))</f>
        <v/>
      </c>
      <c r="Y3834" s="8" t="str">
        <f ca="1">TRIM(INDIRECT(Iterators!G3833))</f>
        <v/>
      </c>
    </row>
    <row r="3835" spans="20:25" x14ac:dyDescent="0.25">
      <c r="T3835" s="8">
        <v>3833</v>
      </c>
      <c r="U3835" s="8" t="str">
        <f ca="1">TRIM(INDIRECT(Iterators!C3834))</f>
        <v/>
      </c>
      <c r="V3835" s="8" t="str">
        <f ca="1">TRIM(INDIRECT(Iterators!D3834))</f>
        <v/>
      </c>
      <c r="W3835" s="8" t="str">
        <f ca="1">TRIM(INDIRECT(Iterators!E3834))</f>
        <v/>
      </c>
      <c r="X3835" s="8" t="str">
        <f ca="1">TRIM(INDIRECT(Iterators!F3834))</f>
        <v/>
      </c>
      <c r="Y3835" s="8" t="str">
        <f ca="1">TRIM(INDIRECT(Iterators!G3834))</f>
        <v/>
      </c>
    </row>
    <row r="3836" spans="20:25" x14ac:dyDescent="0.25">
      <c r="T3836" s="8">
        <v>3834</v>
      </c>
      <c r="U3836" s="8" t="str">
        <f ca="1">TRIM(INDIRECT(Iterators!C3835))</f>
        <v/>
      </c>
      <c r="V3836" s="8" t="str">
        <f ca="1">TRIM(INDIRECT(Iterators!D3835))</f>
        <v/>
      </c>
      <c r="W3836" s="8" t="str">
        <f ca="1">TRIM(INDIRECT(Iterators!E3835))</f>
        <v/>
      </c>
      <c r="X3836" s="8" t="str">
        <f ca="1">TRIM(INDIRECT(Iterators!F3835))</f>
        <v/>
      </c>
      <c r="Y3836" s="8" t="str">
        <f ca="1">TRIM(INDIRECT(Iterators!G3835))</f>
        <v/>
      </c>
    </row>
    <row r="3837" spans="20:25" x14ac:dyDescent="0.25">
      <c r="T3837" s="8">
        <v>3835</v>
      </c>
      <c r="U3837" s="8" t="str">
        <f ca="1">TRIM(INDIRECT(Iterators!C3836))</f>
        <v/>
      </c>
      <c r="V3837" s="8" t="str">
        <f ca="1">TRIM(INDIRECT(Iterators!D3836))</f>
        <v/>
      </c>
      <c r="W3837" s="8" t="str">
        <f ca="1">TRIM(INDIRECT(Iterators!E3836))</f>
        <v/>
      </c>
      <c r="X3837" s="8" t="str">
        <f ca="1">TRIM(INDIRECT(Iterators!F3836))</f>
        <v/>
      </c>
      <c r="Y3837" s="8" t="str">
        <f ca="1">TRIM(INDIRECT(Iterators!G3836))</f>
        <v/>
      </c>
    </row>
    <row r="3838" spans="20:25" x14ac:dyDescent="0.25">
      <c r="T3838" s="8">
        <v>3836</v>
      </c>
      <c r="U3838" s="8" t="str">
        <f ca="1">TRIM(INDIRECT(Iterators!C3837))</f>
        <v/>
      </c>
      <c r="V3838" s="8" t="str">
        <f ca="1">TRIM(INDIRECT(Iterators!D3837))</f>
        <v/>
      </c>
      <c r="W3838" s="8" t="str">
        <f ca="1">TRIM(INDIRECT(Iterators!E3837))</f>
        <v/>
      </c>
      <c r="X3838" s="8" t="str">
        <f ca="1">TRIM(INDIRECT(Iterators!F3837))</f>
        <v/>
      </c>
      <c r="Y3838" s="8" t="str">
        <f ca="1">TRIM(INDIRECT(Iterators!G3837))</f>
        <v/>
      </c>
    </row>
    <row r="3839" spans="20:25" x14ac:dyDescent="0.25">
      <c r="T3839" s="8">
        <v>3837</v>
      </c>
      <c r="U3839" s="8" t="str">
        <f ca="1">TRIM(INDIRECT(Iterators!C3838))</f>
        <v/>
      </c>
      <c r="V3839" s="8" t="str">
        <f ca="1">TRIM(INDIRECT(Iterators!D3838))</f>
        <v/>
      </c>
      <c r="W3839" s="8" t="str">
        <f ca="1">TRIM(INDIRECT(Iterators!E3838))</f>
        <v/>
      </c>
      <c r="X3839" s="8" t="str">
        <f ca="1">TRIM(INDIRECT(Iterators!F3838))</f>
        <v/>
      </c>
      <c r="Y3839" s="8" t="str">
        <f ca="1">TRIM(INDIRECT(Iterators!G3838))</f>
        <v/>
      </c>
    </row>
    <row r="3840" spans="20:25" x14ac:dyDescent="0.25">
      <c r="T3840" s="8">
        <v>3838</v>
      </c>
      <c r="U3840" s="8" t="str">
        <f ca="1">TRIM(INDIRECT(Iterators!C3839))</f>
        <v/>
      </c>
      <c r="V3840" s="8" t="str">
        <f ca="1">TRIM(INDIRECT(Iterators!D3839))</f>
        <v/>
      </c>
      <c r="W3840" s="8" t="str">
        <f ca="1">TRIM(INDIRECT(Iterators!E3839))</f>
        <v/>
      </c>
      <c r="X3840" s="8" t="str">
        <f ca="1">TRIM(INDIRECT(Iterators!F3839))</f>
        <v/>
      </c>
      <c r="Y3840" s="8" t="str">
        <f ca="1">TRIM(INDIRECT(Iterators!G3839))</f>
        <v/>
      </c>
    </row>
    <row r="3841" spans="20:25" x14ac:dyDescent="0.25">
      <c r="T3841" s="8">
        <v>3839</v>
      </c>
      <c r="U3841" s="8" t="str">
        <f ca="1">TRIM(INDIRECT(Iterators!C3840))</f>
        <v/>
      </c>
      <c r="V3841" s="8" t="str">
        <f ca="1">TRIM(INDIRECT(Iterators!D3840))</f>
        <v/>
      </c>
      <c r="W3841" s="8" t="str">
        <f ca="1">TRIM(INDIRECT(Iterators!E3840))</f>
        <v/>
      </c>
      <c r="X3841" s="8" t="str">
        <f ca="1">TRIM(INDIRECT(Iterators!F3840))</f>
        <v/>
      </c>
      <c r="Y3841" s="8" t="str">
        <f ca="1">TRIM(INDIRECT(Iterators!G3840))</f>
        <v/>
      </c>
    </row>
    <row r="3842" spans="20:25" x14ac:dyDescent="0.25">
      <c r="T3842" s="8">
        <v>3840</v>
      </c>
      <c r="U3842" s="8" t="str">
        <f ca="1">TRIM(INDIRECT(Iterators!C3841))</f>
        <v/>
      </c>
      <c r="V3842" s="8" t="str">
        <f ca="1">TRIM(INDIRECT(Iterators!D3841))</f>
        <v/>
      </c>
      <c r="W3842" s="8" t="str">
        <f ca="1">TRIM(INDIRECT(Iterators!E3841))</f>
        <v/>
      </c>
      <c r="X3842" s="8" t="str">
        <f ca="1">TRIM(INDIRECT(Iterators!F3841))</f>
        <v/>
      </c>
      <c r="Y3842" s="8" t="str">
        <f ca="1">TRIM(INDIRECT(Iterators!G3841))</f>
        <v/>
      </c>
    </row>
    <row r="3843" spans="20:25" x14ac:dyDescent="0.25">
      <c r="T3843" s="8">
        <v>3841</v>
      </c>
      <c r="U3843" s="8" t="str">
        <f ca="1">TRIM(INDIRECT(Iterators!C3842))</f>
        <v/>
      </c>
      <c r="V3843" s="8" t="str">
        <f ca="1">TRIM(INDIRECT(Iterators!D3842))</f>
        <v/>
      </c>
      <c r="W3843" s="8" t="str">
        <f ca="1">TRIM(INDIRECT(Iterators!E3842))</f>
        <v/>
      </c>
      <c r="X3843" s="8" t="str">
        <f ca="1">TRIM(INDIRECT(Iterators!F3842))</f>
        <v/>
      </c>
      <c r="Y3843" s="8" t="str">
        <f ca="1">TRIM(INDIRECT(Iterators!G3842))</f>
        <v/>
      </c>
    </row>
    <row r="3844" spans="20:25" x14ac:dyDescent="0.25">
      <c r="T3844" s="8">
        <v>3842</v>
      </c>
      <c r="U3844" s="8" t="str">
        <f ca="1">TRIM(INDIRECT(Iterators!C3843))</f>
        <v/>
      </c>
      <c r="V3844" s="8" t="str">
        <f ca="1">TRIM(INDIRECT(Iterators!D3843))</f>
        <v/>
      </c>
      <c r="W3844" s="8" t="str">
        <f ca="1">TRIM(INDIRECT(Iterators!E3843))</f>
        <v/>
      </c>
      <c r="X3844" s="8" t="str">
        <f ca="1">TRIM(INDIRECT(Iterators!F3843))</f>
        <v/>
      </c>
      <c r="Y3844" s="8" t="str">
        <f ca="1">TRIM(INDIRECT(Iterators!G3843))</f>
        <v/>
      </c>
    </row>
    <row r="3845" spans="20:25" x14ac:dyDescent="0.25">
      <c r="T3845" s="8">
        <v>3843</v>
      </c>
      <c r="U3845" s="8" t="str">
        <f ca="1">TRIM(INDIRECT(Iterators!C3844))</f>
        <v/>
      </c>
      <c r="V3845" s="8" t="str">
        <f ca="1">TRIM(INDIRECT(Iterators!D3844))</f>
        <v/>
      </c>
      <c r="W3845" s="8" t="str">
        <f ca="1">TRIM(INDIRECT(Iterators!E3844))</f>
        <v/>
      </c>
      <c r="X3845" s="8" t="str">
        <f ca="1">TRIM(INDIRECT(Iterators!F3844))</f>
        <v/>
      </c>
      <c r="Y3845" s="8" t="str">
        <f ca="1">TRIM(INDIRECT(Iterators!G3844))</f>
        <v/>
      </c>
    </row>
    <row r="3846" spans="20:25" x14ac:dyDescent="0.25">
      <c r="T3846" s="8">
        <v>3844</v>
      </c>
      <c r="U3846" s="8" t="str">
        <f ca="1">TRIM(INDIRECT(Iterators!C3845))</f>
        <v/>
      </c>
      <c r="V3846" s="8" t="str">
        <f ca="1">TRIM(INDIRECT(Iterators!D3845))</f>
        <v/>
      </c>
      <c r="W3846" s="8" t="str">
        <f ca="1">TRIM(INDIRECT(Iterators!E3845))</f>
        <v/>
      </c>
      <c r="X3846" s="8" t="str">
        <f ca="1">TRIM(INDIRECT(Iterators!F3845))</f>
        <v/>
      </c>
      <c r="Y3846" s="8" t="str">
        <f ca="1">TRIM(INDIRECT(Iterators!G3845))</f>
        <v/>
      </c>
    </row>
    <row r="3847" spans="20:25" x14ac:dyDescent="0.25">
      <c r="T3847" s="8">
        <v>3845</v>
      </c>
      <c r="U3847" s="8" t="str">
        <f ca="1">TRIM(INDIRECT(Iterators!C3846))</f>
        <v/>
      </c>
      <c r="V3847" s="8" t="str">
        <f ca="1">TRIM(INDIRECT(Iterators!D3846))</f>
        <v/>
      </c>
      <c r="W3847" s="8" t="str">
        <f ca="1">TRIM(INDIRECT(Iterators!E3846))</f>
        <v/>
      </c>
      <c r="X3847" s="8" t="str">
        <f ca="1">TRIM(INDIRECT(Iterators!F3846))</f>
        <v/>
      </c>
      <c r="Y3847" s="8" t="str">
        <f ca="1">TRIM(INDIRECT(Iterators!G3846))</f>
        <v/>
      </c>
    </row>
    <row r="3848" spans="20:25" x14ac:dyDescent="0.25">
      <c r="T3848" s="8">
        <v>3846</v>
      </c>
      <c r="U3848" s="8" t="str">
        <f ca="1">TRIM(INDIRECT(Iterators!C3847))</f>
        <v/>
      </c>
      <c r="V3848" s="8" t="str">
        <f ca="1">TRIM(INDIRECT(Iterators!D3847))</f>
        <v/>
      </c>
      <c r="W3848" s="8" t="str">
        <f ca="1">TRIM(INDIRECT(Iterators!E3847))</f>
        <v/>
      </c>
      <c r="X3848" s="8" t="str">
        <f ca="1">TRIM(INDIRECT(Iterators!F3847))</f>
        <v/>
      </c>
      <c r="Y3848" s="8" t="str">
        <f ca="1">TRIM(INDIRECT(Iterators!G3847))</f>
        <v/>
      </c>
    </row>
    <row r="3849" spans="20:25" x14ac:dyDescent="0.25">
      <c r="T3849" s="8">
        <v>3847</v>
      </c>
      <c r="U3849" s="8" t="str">
        <f ca="1">TRIM(INDIRECT(Iterators!C3848))</f>
        <v/>
      </c>
      <c r="V3849" s="8" t="str">
        <f ca="1">TRIM(INDIRECT(Iterators!D3848))</f>
        <v/>
      </c>
      <c r="W3849" s="8" t="str">
        <f ca="1">TRIM(INDIRECT(Iterators!E3848))</f>
        <v/>
      </c>
      <c r="X3849" s="8" t="str">
        <f ca="1">TRIM(INDIRECT(Iterators!F3848))</f>
        <v/>
      </c>
      <c r="Y3849" s="8" t="str">
        <f ca="1">TRIM(INDIRECT(Iterators!G3848))</f>
        <v/>
      </c>
    </row>
    <row r="3850" spans="20:25" x14ac:dyDescent="0.25">
      <c r="T3850" s="8">
        <v>3848</v>
      </c>
      <c r="U3850" s="8" t="str">
        <f ca="1">TRIM(INDIRECT(Iterators!C3849))</f>
        <v/>
      </c>
      <c r="V3850" s="8" t="str">
        <f ca="1">TRIM(INDIRECT(Iterators!D3849))</f>
        <v/>
      </c>
      <c r="W3850" s="8" t="str">
        <f ca="1">TRIM(INDIRECT(Iterators!E3849))</f>
        <v/>
      </c>
      <c r="X3850" s="8" t="str">
        <f ca="1">TRIM(INDIRECT(Iterators!F3849))</f>
        <v/>
      </c>
      <c r="Y3850" s="8" t="str">
        <f ca="1">TRIM(INDIRECT(Iterators!G3849))</f>
        <v/>
      </c>
    </row>
    <row r="3851" spans="20:25" x14ac:dyDescent="0.25">
      <c r="T3851" s="8">
        <v>3849</v>
      </c>
      <c r="U3851" s="8" t="str">
        <f ca="1">TRIM(INDIRECT(Iterators!C3850))</f>
        <v/>
      </c>
      <c r="V3851" s="8" t="str">
        <f ca="1">TRIM(INDIRECT(Iterators!D3850))</f>
        <v/>
      </c>
      <c r="W3851" s="8" t="str">
        <f ca="1">TRIM(INDIRECT(Iterators!E3850))</f>
        <v/>
      </c>
      <c r="X3851" s="8" t="str">
        <f ca="1">TRIM(INDIRECT(Iterators!F3850))</f>
        <v/>
      </c>
      <c r="Y3851" s="8" t="str">
        <f ca="1">TRIM(INDIRECT(Iterators!G3850))</f>
        <v/>
      </c>
    </row>
    <row r="3852" spans="20:25" x14ac:dyDescent="0.25">
      <c r="T3852" s="8">
        <v>3850</v>
      </c>
      <c r="U3852" s="8" t="str">
        <f ca="1">TRIM(INDIRECT(Iterators!C3851))</f>
        <v/>
      </c>
      <c r="V3852" s="8" t="str">
        <f ca="1">TRIM(INDIRECT(Iterators!D3851))</f>
        <v/>
      </c>
      <c r="W3852" s="8" t="str">
        <f ca="1">TRIM(INDIRECT(Iterators!E3851))</f>
        <v/>
      </c>
      <c r="X3852" s="8" t="str">
        <f ca="1">TRIM(INDIRECT(Iterators!F3851))</f>
        <v/>
      </c>
      <c r="Y3852" s="8" t="str">
        <f ca="1">TRIM(INDIRECT(Iterators!G3851))</f>
        <v/>
      </c>
    </row>
    <row r="3853" spans="20:25" x14ac:dyDescent="0.25">
      <c r="T3853" s="8">
        <v>3851</v>
      </c>
      <c r="U3853" s="8" t="str">
        <f ca="1">TRIM(INDIRECT(Iterators!C3852))</f>
        <v/>
      </c>
      <c r="V3853" s="8" t="str">
        <f ca="1">TRIM(INDIRECT(Iterators!D3852))</f>
        <v/>
      </c>
      <c r="W3853" s="8" t="str">
        <f ca="1">TRIM(INDIRECT(Iterators!E3852))</f>
        <v/>
      </c>
      <c r="X3853" s="8" t="str">
        <f ca="1">TRIM(INDIRECT(Iterators!F3852))</f>
        <v/>
      </c>
      <c r="Y3853" s="8" t="str">
        <f ca="1">TRIM(INDIRECT(Iterators!G3852))</f>
        <v/>
      </c>
    </row>
    <row r="3854" spans="20:25" x14ac:dyDescent="0.25">
      <c r="T3854" s="8">
        <v>3852</v>
      </c>
      <c r="U3854" s="8" t="str">
        <f ca="1">TRIM(INDIRECT(Iterators!C3853))</f>
        <v/>
      </c>
      <c r="V3854" s="8" t="str">
        <f ca="1">TRIM(INDIRECT(Iterators!D3853))</f>
        <v/>
      </c>
      <c r="W3854" s="8" t="str">
        <f ca="1">TRIM(INDIRECT(Iterators!E3853))</f>
        <v/>
      </c>
      <c r="X3854" s="8" t="str">
        <f ca="1">TRIM(INDIRECT(Iterators!F3853))</f>
        <v/>
      </c>
      <c r="Y3854" s="8" t="str">
        <f ca="1">TRIM(INDIRECT(Iterators!G3853))</f>
        <v/>
      </c>
    </row>
    <row r="3855" spans="20:25" x14ac:dyDescent="0.25">
      <c r="T3855" s="8">
        <v>3853</v>
      </c>
      <c r="U3855" s="8" t="str">
        <f ca="1">TRIM(INDIRECT(Iterators!C3854))</f>
        <v/>
      </c>
      <c r="V3855" s="8" t="str">
        <f ca="1">TRIM(INDIRECT(Iterators!D3854))</f>
        <v/>
      </c>
      <c r="W3855" s="8" t="str">
        <f ca="1">TRIM(INDIRECT(Iterators!E3854))</f>
        <v/>
      </c>
      <c r="X3855" s="8" t="str">
        <f ca="1">TRIM(INDIRECT(Iterators!F3854))</f>
        <v/>
      </c>
      <c r="Y3855" s="8" t="str">
        <f ca="1">TRIM(INDIRECT(Iterators!G3854))</f>
        <v/>
      </c>
    </row>
    <row r="3856" spans="20:25" x14ac:dyDescent="0.25">
      <c r="T3856" s="8">
        <v>3854</v>
      </c>
      <c r="U3856" s="8" t="str">
        <f ca="1">TRIM(INDIRECT(Iterators!C3855))</f>
        <v/>
      </c>
      <c r="V3856" s="8" t="str">
        <f ca="1">TRIM(INDIRECT(Iterators!D3855))</f>
        <v/>
      </c>
      <c r="W3856" s="8" t="str">
        <f ca="1">TRIM(INDIRECT(Iterators!E3855))</f>
        <v/>
      </c>
      <c r="X3856" s="8" t="str">
        <f ca="1">TRIM(INDIRECT(Iterators!F3855))</f>
        <v/>
      </c>
      <c r="Y3856" s="8" t="str">
        <f ca="1">TRIM(INDIRECT(Iterators!G3855))</f>
        <v/>
      </c>
    </row>
    <row r="3857" spans="20:25" x14ac:dyDescent="0.25">
      <c r="T3857" s="8">
        <v>3855</v>
      </c>
      <c r="U3857" s="8" t="str">
        <f ca="1">TRIM(INDIRECT(Iterators!C3856))</f>
        <v/>
      </c>
      <c r="V3857" s="8" t="str">
        <f ca="1">TRIM(INDIRECT(Iterators!D3856))</f>
        <v/>
      </c>
      <c r="W3857" s="8" t="str">
        <f ca="1">TRIM(INDIRECT(Iterators!E3856))</f>
        <v/>
      </c>
      <c r="X3857" s="8" t="str">
        <f ca="1">TRIM(INDIRECT(Iterators!F3856))</f>
        <v/>
      </c>
      <c r="Y3857" s="8" t="str">
        <f ca="1">TRIM(INDIRECT(Iterators!G3856))</f>
        <v/>
      </c>
    </row>
    <row r="3858" spans="20:25" x14ac:dyDescent="0.25">
      <c r="T3858" s="8">
        <v>3856</v>
      </c>
      <c r="U3858" s="8" t="str">
        <f ca="1">TRIM(INDIRECT(Iterators!C3857))</f>
        <v/>
      </c>
      <c r="V3858" s="8" t="str">
        <f ca="1">TRIM(INDIRECT(Iterators!D3857))</f>
        <v/>
      </c>
      <c r="W3858" s="8" t="str">
        <f ca="1">TRIM(INDIRECT(Iterators!E3857))</f>
        <v/>
      </c>
      <c r="X3858" s="8" t="str">
        <f ca="1">TRIM(INDIRECT(Iterators!F3857))</f>
        <v/>
      </c>
      <c r="Y3858" s="8" t="str">
        <f ca="1">TRIM(INDIRECT(Iterators!G3857))</f>
        <v/>
      </c>
    </row>
    <row r="3859" spans="20:25" x14ac:dyDescent="0.25">
      <c r="T3859" s="8">
        <v>3857</v>
      </c>
      <c r="U3859" s="8" t="str">
        <f ca="1">TRIM(INDIRECT(Iterators!C3858))</f>
        <v/>
      </c>
      <c r="V3859" s="8" t="str">
        <f ca="1">TRIM(INDIRECT(Iterators!D3858))</f>
        <v/>
      </c>
      <c r="W3859" s="8" t="str">
        <f ca="1">TRIM(INDIRECT(Iterators!E3858))</f>
        <v/>
      </c>
      <c r="X3859" s="8" t="str">
        <f ca="1">TRIM(INDIRECT(Iterators!F3858))</f>
        <v/>
      </c>
      <c r="Y3859" s="8" t="str">
        <f ca="1">TRIM(INDIRECT(Iterators!G3858))</f>
        <v/>
      </c>
    </row>
    <row r="3860" spans="20:25" x14ac:dyDescent="0.25">
      <c r="T3860" s="8">
        <v>3858</v>
      </c>
      <c r="U3860" s="8" t="str">
        <f ca="1">TRIM(INDIRECT(Iterators!C3859))</f>
        <v/>
      </c>
      <c r="V3860" s="8" t="str">
        <f ca="1">TRIM(INDIRECT(Iterators!D3859))</f>
        <v/>
      </c>
      <c r="W3860" s="8" t="str">
        <f ca="1">TRIM(INDIRECT(Iterators!E3859))</f>
        <v/>
      </c>
      <c r="X3860" s="8" t="str">
        <f ca="1">TRIM(INDIRECT(Iterators!F3859))</f>
        <v/>
      </c>
      <c r="Y3860" s="8" t="str">
        <f ca="1">TRIM(INDIRECT(Iterators!G3859))</f>
        <v/>
      </c>
    </row>
    <row r="3861" spans="20:25" x14ac:dyDescent="0.25">
      <c r="T3861" s="8">
        <v>3859</v>
      </c>
      <c r="U3861" s="8" t="str">
        <f ca="1">TRIM(INDIRECT(Iterators!C3860))</f>
        <v/>
      </c>
      <c r="V3861" s="8" t="str">
        <f ca="1">TRIM(INDIRECT(Iterators!D3860))</f>
        <v/>
      </c>
      <c r="W3861" s="8" t="str">
        <f ca="1">TRIM(INDIRECT(Iterators!E3860))</f>
        <v/>
      </c>
      <c r="X3861" s="8" t="str">
        <f ca="1">TRIM(INDIRECT(Iterators!F3860))</f>
        <v/>
      </c>
      <c r="Y3861" s="8" t="str">
        <f ca="1">TRIM(INDIRECT(Iterators!G3860))</f>
        <v/>
      </c>
    </row>
    <row r="3862" spans="20:25" x14ac:dyDescent="0.25">
      <c r="T3862" s="8">
        <v>3860</v>
      </c>
      <c r="U3862" s="8" t="str">
        <f ca="1">TRIM(INDIRECT(Iterators!C3861))</f>
        <v/>
      </c>
      <c r="V3862" s="8" t="str">
        <f ca="1">TRIM(INDIRECT(Iterators!D3861))</f>
        <v/>
      </c>
      <c r="W3862" s="8" t="str">
        <f ca="1">TRIM(INDIRECT(Iterators!E3861))</f>
        <v/>
      </c>
      <c r="X3862" s="8" t="str">
        <f ca="1">TRIM(INDIRECT(Iterators!F3861))</f>
        <v/>
      </c>
      <c r="Y3862" s="8" t="str">
        <f ca="1">TRIM(INDIRECT(Iterators!G3861))</f>
        <v/>
      </c>
    </row>
    <row r="3863" spans="20:25" x14ac:dyDescent="0.25">
      <c r="T3863" s="8">
        <v>3861</v>
      </c>
      <c r="U3863" s="8" t="str">
        <f ca="1">TRIM(INDIRECT(Iterators!C3862))</f>
        <v/>
      </c>
      <c r="V3863" s="8" t="str">
        <f ca="1">TRIM(INDIRECT(Iterators!D3862))</f>
        <v/>
      </c>
      <c r="W3863" s="8" t="str">
        <f ca="1">TRIM(INDIRECT(Iterators!E3862))</f>
        <v/>
      </c>
      <c r="X3863" s="8" t="str">
        <f ca="1">TRIM(INDIRECT(Iterators!F3862))</f>
        <v/>
      </c>
      <c r="Y3863" s="8" t="str">
        <f ca="1">TRIM(INDIRECT(Iterators!G3862))</f>
        <v/>
      </c>
    </row>
    <row r="3864" spans="20:25" x14ac:dyDescent="0.25">
      <c r="T3864" s="8">
        <v>3862</v>
      </c>
      <c r="U3864" s="8" t="str">
        <f ca="1">TRIM(INDIRECT(Iterators!C3863))</f>
        <v/>
      </c>
      <c r="V3864" s="8" t="str">
        <f ca="1">TRIM(INDIRECT(Iterators!D3863))</f>
        <v/>
      </c>
      <c r="W3864" s="8" t="str">
        <f ca="1">TRIM(INDIRECT(Iterators!E3863))</f>
        <v/>
      </c>
      <c r="X3864" s="8" t="str">
        <f ca="1">TRIM(INDIRECT(Iterators!F3863))</f>
        <v/>
      </c>
      <c r="Y3864" s="8" t="str">
        <f ca="1">TRIM(INDIRECT(Iterators!G3863))</f>
        <v/>
      </c>
    </row>
    <row r="3865" spans="20:25" x14ac:dyDescent="0.25">
      <c r="T3865" s="8">
        <v>3863</v>
      </c>
      <c r="U3865" s="8" t="str">
        <f ca="1">TRIM(INDIRECT(Iterators!C3864))</f>
        <v/>
      </c>
      <c r="V3865" s="8" t="str">
        <f ca="1">TRIM(INDIRECT(Iterators!D3864))</f>
        <v/>
      </c>
      <c r="W3865" s="8" t="str">
        <f ca="1">TRIM(INDIRECT(Iterators!E3864))</f>
        <v/>
      </c>
      <c r="X3865" s="8" t="str">
        <f ca="1">TRIM(INDIRECT(Iterators!F3864))</f>
        <v/>
      </c>
      <c r="Y3865" s="8" t="str">
        <f ca="1">TRIM(INDIRECT(Iterators!G3864))</f>
        <v/>
      </c>
    </row>
    <row r="3866" spans="20:25" x14ac:dyDescent="0.25">
      <c r="T3866" s="8">
        <v>3864</v>
      </c>
      <c r="U3866" s="8" t="str">
        <f ca="1">TRIM(INDIRECT(Iterators!C3865))</f>
        <v/>
      </c>
      <c r="V3866" s="8" t="str">
        <f ca="1">TRIM(INDIRECT(Iterators!D3865))</f>
        <v/>
      </c>
      <c r="W3866" s="8" t="str">
        <f ca="1">TRIM(INDIRECT(Iterators!E3865))</f>
        <v/>
      </c>
      <c r="X3866" s="8" t="str">
        <f ca="1">TRIM(INDIRECT(Iterators!F3865))</f>
        <v/>
      </c>
      <c r="Y3866" s="8" t="str">
        <f ca="1">TRIM(INDIRECT(Iterators!G3865))</f>
        <v/>
      </c>
    </row>
    <row r="3867" spans="20:25" x14ac:dyDescent="0.25">
      <c r="T3867" s="8">
        <v>3865</v>
      </c>
      <c r="U3867" s="8" t="str">
        <f ca="1">TRIM(INDIRECT(Iterators!C3866))</f>
        <v/>
      </c>
      <c r="V3867" s="8" t="str">
        <f ca="1">TRIM(INDIRECT(Iterators!D3866))</f>
        <v/>
      </c>
      <c r="W3867" s="8" t="str">
        <f ca="1">TRIM(INDIRECT(Iterators!E3866))</f>
        <v/>
      </c>
      <c r="X3867" s="8" t="str">
        <f ca="1">TRIM(INDIRECT(Iterators!F3866))</f>
        <v/>
      </c>
      <c r="Y3867" s="8" t="str">
        <f ca="1">TRIM(INDIRECT(Iterators!G3866))</f>
        <v/>
      </c>
    </row>
    <row r="3868" spans="20:25" x14ac:dyDescent="0.25">
      <c r="T3868" s="8">
        <v>3866</v>
      </c>
      <c r="U3868" s="8" t="str">
        <f ca="1">TRIM(INDIRECT(Iterators!C3867))</f>
        <v/>
      </c>
      <c r="V3868" s="8" t="str">
        <f ca="1">TRIM(INDIRECT(Iterators!D3867))</f>
        <v/>
      </c>
      <c r="W3868" s="8" t="str">
        <f ca="1">TRIM(INDIRECT(Iterators!E3867))</f>
        <v/>
      </c>
      <c r="X3868" s="8" t="str">
        <f ca="1">TRIM(INDIRECT(Iterators!F3867))</f>
        <v/>
      </c>
      <c r="Y3868" s="8" t="str">
        <f ca="1">TRIM(INDIRECT(Iterators!G3867))</f>
        <v/>
      </c>
    </row>
    <row r="3869" spans="20:25" x14ac:dyDescent="0.25">
      <c r="T3869" s="8">
        <v>3867</v>
      </c>
      <c r="U3869" s="8" t="str">
        <f ca="1">TRIM(INDIRECT(Iterators!C3868))</f>
        <v/>
      </c>
      <c r="V3869" s="8" t="str">
        <f ca="1">TRIM(INDIRECT(Iterators!D3868))</f>
        <v/>
      </c>
      <c r="W3869" s="8" t="str">
        <f ca="1">TRIM(INDIRECT(Iterators!E3868))</f>
        <v/>
      </c>
      <c r="X3869" s="8" t="str">
        <f ca="1">TRIM(INDIRECT(Iterators!F3868))</f>
        <v/>
      </c>
      <c r="Y3869" s="8" t="str">
        <f ca="1">TRIM(INDIRECT(Iterators!G3868))</f>
        <v/>
      </c>
    </row>
    <row r="3870" spans="20:25" x14ac:dyDescent="0.25">
      <c r="T3870" s="8">
        <v>3868</v>
      </c>
      <c r="U3870" s="8" t="str">
        <f ca="1">TRIM(INDIRECT(Iterators!C3869))</f>
        <v/>
      </c>
      <c r="V3870" s="8" t="str">
        <f ca="1">TRIM(INDIRECT(Iterators!D3869))</f>
        <v/>
      </c>
      <c r="W3870" s="8" t="str">
        <f ca="1">TRIM(INDIRECT(Iterators!E3869))</f>
        <v/>
      </c>
      <c r="X3870" s="8" t="str">
        <f ca="1">TRIM(INDIRECT(Iterators!F3869))</f>
        <v/>
      </c>
      <c r="Y3870" s="8" t="str">
        <f ca="1">TRIM(INDIRECT(Iterators!G3869))</f>
        <v/>
      </c>
    </row>
    <row r="3871" spans="20:25" x14ac:dyDescent="0.25">
      <c r="T3871" s="8">
        <v>3869</v>
      </c>
      <c r="U3871" s="8" t="str">
        <f ca="1">TRIM(INDIRECT(Iterators!C3870))</f>
        <v/>
      </c>
      <c r="V3871" s="8" t="str">
        <f ca="1">TRIM(INDIRECT(Iterators!D3870))</f>
        <v/>
      </c>
      <c r="W3871" s="8" t="str">
        <f ca="1">TRIM(INDIRECT(Iterators!E3870))</f>
        <v/>
      </c>
      <c r="X3871" s="8" t="str">
        <f ca="1">TRIM(INDIRECT(Iterators!F3870))</f>
        <v/>
      </c>
      <c r="Y3871" s="8" t="str">
        <f ca="1">TRIM(INDIRECT(Iterators!G3870))</f>
        <v/>
      </c>
    </row>
    <row r="3872" spans="20:25" x14ac:dyDescent="0.25">
      <c r="T3872" s="8">
        <v>3870</v>
      </c>
      <c r="U3872" s="8" t="str">
        <f ca="1">TRIM(INDIRECT(Iterators!C3871))</f>
        <v/>
      </c>
      <c r="V3872" s="8" t="str">
        <f ca="1">TRIM(INDIRECT(Iterators!D3871))</f>
        <v/>
      </c>
      <c r="W3872" s="8" t="str">
        <f ca="1">TRIM(INDIRECT(Iterators!E3871))</f>
        <v/>
      </c>
      <c r="X3872" s="8" t="str">
        <f ca="1">TRIM(INDIRECT(Iterators!F3871))</f>
        <v/>
      </c>
      <c r="Y3872" s="8" t="str">
        <f ca="1">TRIM(INDIRECT(Iterators!G3871))</f>
        <v/>
      </c>
    </row>
    <row r="3873" spans="20:25" x14ac:dyDescent="0.25">
      <c r="T3873" s="8">
        <v>3871</v>
      </c>
      <c r="U3873" s="8" t="str">
        <f ca="1">TRIM(INDIRECT(Iterators!C3872))</f>
        <v/>
      </c>
      <c r="V3873" s="8" t="str">
        <f ca="1">TRIM(INDIRECT(Iterators!D3872))</f>
        <v/>
      </c>
      <c r="W3873" s="8" t="str">
        <f ca="1">TRIM(INDIRECT(Iterators!E3872))</f>
        <v/>
      </c>
      <c r="X3873" s="8" t="str">
        <f ca="1">TRIM(INDIRECT(Iterators!F3872))</f>
        <v/>
      </c>
      <c r="Y3873" s="8" t="str">
        <f ca="1">TRIM(INDIRECT(Iterators!G3872))</f>
        <v/>
      </c>
    </row>
    <row r="3874" spans="20:25" x14ac:dyDescent="0.25">
      <c r="T3874" s="8">
        <v>3872</v>
      </c>
      <c r="U3874" s="8" t="str">
        <f ca="1">TRIM(INDIRECT(Iterators!C3873))</f>
        <v/>
      </c>
      <c r="V3874" s="8" t="str">
        <f ca="1">TRIM(INDIRECT(Iterators!D3873))</f>
        <v/>
      </c>
      <c r="W3874" s="8" t="str">
        <f ca="1">TRIM(INDIRECT(Iterators!E3873))</f>
        <v/>
      </c>
      <c r="X3874" s="8" t="str">
        <f ca="1">TRIM(INDIRECT(Iterators!F3873))</f>
        <v/>
      </c>
      <c r="Y3874" s="8" t="str">
        <f ca="1">TRIM(INDIRECT(Iterators!G3873))</f>
        <v/>
      </c>
    </row>
    <row r="3875" spans="20:25" x14ac:dyDescent="0.25">
      <c r="T3875" s="8">
        <v>3873</v>
      </c>
      <c r="U3875" s="8" t="str">
        <f ca="1">TRIM(INDIRECT(Iterators!C3874))</f>
        <v/>
      </c>
      <c r="V3875" s="8" t="str">
        <f ca="1">TRIM(INDIRECT(Iterators!D3874))</f>
        <v/>
      </c>
      <c r="W3875" s="8" t="str">
        <f ca="1">TRIM(INDIRECT(Iterators!E3874))</f>
        <v/>
      </c>
      <c r="X3875" s="8" t="str">
        <f ca="1">TRIM(INDIRECT(Iterators!F3874))</f>
        <v/>
      </c>
      <c r="Y3875" s="8" t="str">
        <f ca="1">TRIM(INDIRECT(Iterators!G3874))</f>
        <v/>
      </c>
    </row>
    <row r="3876" spans="20:25" x14ac:dyDescent="0.25">
      <c r="T3876" s="8">
        <v>3874</v>
      </c>
      <c r="U3876" s="8" t="str">
        <f ca="1">TRIM(INDIRECT(Iterators!C3875))</f>
        <v/>
      </c>
      <c r="V3876" s="8" t="str">
        <f ca="1">TRIM(INDIRECT(Iterators!D3875))</f>
        <v/>
      </c>
      <c r="W3876" s="8" t="str">
        <f ca="1">TRIM(INDIRECT(Iterators!E3875))</f>
        <v/>
      </c>
      <c r="X3876" s="8" t="str">
        <f ca="1">TRIM(INDIRECT(Iterators!F3875))</f>
        <v/>
      </c>
      <c r="Y3876" s="8" t="str">
        <f ca="1">TRIM(INDIRECT(Iterators!G3875))</f>
        <v/>
      </c>
    </row>
    <row r="3877" spans="20:25" x14ac:dyDescent="0.25">
      <c r="T3877" s="8">
        <v>3875</v>
      </c>
      <c r="U3877" s="8" t="str">
        <f ca="1">TRIM(INDIRECT(Iterators!C3876))</f>
        <v/>
      </c>
      <c r="V3877" s="8" t="str">
        <f ca="1">TRIM(INDIRECT(Iterators!D3876))</f>
        <v/>
      </c>
      <c r="W3877" s="8" t="str">
        <f ca="1">TRIM(INDIRECT(Iterators!E3876))</f>
        <v/>
      </c>
      <c r="X3877" s="8" t="str">
        <f ca="1">TRIM(INDIRECT(Iterators!F3876))</f>
        <v/>
      </c>
      <c r="Y3877" s="8" t="str">
        <f ca="1">TRIM(INDIRECT(Iterators!G3876))</f>
        <v/>
      </c>
    </row>
    <row r="3878" spans="20:25" x14ac:dyDescent="0.25">
      <c r="T3878" s="8">
        <v>3876</v>
      </c>
      <c r="U3878" s="8" t="str">
        <f ca="1">TRIM(INDIRECT(Iterators!C3877))</f>
        <v/>
      </c>
      <c r="V3878" s="8" t="str">
        <f ca="1">TRIM(INDIRECT(Iterators!D3877))</f>
        <v/>
      </c>
      <c r="W3878" s="8" t="str">
        <f ca="1">TRIM(INDIRECT(Iterators!E3877))</f>
        <v/>
      </c>
      <c r="X3878" s="8" t="str">
        <f ca="1">TRIM(INDIRECT(Iterators!F3877))</f>
        <v/>
      </c>
      <c r="Y3878" s="8" t="str">
        <f ca="1">TRIM(INDIRECT(Iterators!G3877))</f>
        <v/>
      </c>
    </row>
    <row r="3879" spans="20:25" x14ac:dyDescent="0.25">
      <c r="T3879" s="8">
        <v>3877</v>
      </c>
      <c r="U3879" s="8" t="str">
        <f ca="1">TRIM(INDIRECT(Iterators!C3878))</f>
        <v/>
      </c>
      <c r="V3879" s="8" t="str">
        <f ca="1">TRIM(INDIRECT(Iterators!D3878))</f>
        <v/>
      </c>
      <c r="W3879" s="8" t="str">
        <f ca="1">TRIM(INDIRECT(Iterators!E3878))</f>
        <v/>
      </c>
      <c r="X3879" s="8" t="str">
        <f ca="1">TRIM(INDIRECT(Iterators!F3878))</f>
        <v/>
      </c>
      <c r="Y3879" s="8" t="str">
        <f ca="1">TRIM(INDIRECT(Iterators!G3878))</f>
        <v/>
      </c>
    </row>
    <row r="3880" spans="20:25" x14ac:dyDescent="0.25">
      <c r="T3880" s="8">
        <v>3878</v>
      </c>
      <c r="U3880" s="8" t="str">
        <f ca="1">TRIM(INDIRECT(Iterators!C3879))</f>
        <v/>
      </c>
      <c r="V3880" s="8" t="str">
        <f ca="1">TRIM(INDIRECT(Iterators!D3879))</f>
        <v/>
      </c>
      <c r="W3880" s="8" t="str">
        <f ca="1">TRIM(INDIRECT(Iterators!E3879))</f>
        <v/>
      </c>
      <c r="X3880" s="8" t="str">
        <f ca="1">TRIM(INDIRECT(Iterators!F3879))</f>
        <v/>
      </c>
      <c r="Y3880" s="8" t="str">
        <f ca="1">TRIM(INDIRECT(Iterators!G3879))</f>
        <v/>
      </c>
    </row>
    <row r="3881" spans="20:25" x14ac:dyDescent="0.25">
      <c r="T3881" s="8">
        <v>3879</v>
      </c>
      <c r="U3881" s="8" t="str">
        <f ca="1">TRIM(INDIRECT(Iterators!C3880))</f>
        <v/>
      </c>
      <c r="V3881" s="8" t="str">
        <f ca="1">TRIM(INDIRECT(Iterators!D3880))</f>
        <v/>
      </c>
      <c r="W3881" s="8" t="str">
        <f ca="1">TRIM(INDIRECT(Iterators!E3880))</f>
        <v/>
      </c>
      <c r="X3881" s="8" t="str">
        <f ca="1">TRIM(INDIRECT(Iterators!F3880))</f>
        <v/>
      </c>
      <c r="Y3881" s="8" t="str">
        <f ca="1">TRIM(INDIRECT(Iterators!G3880))</f>
        <v/>
      </c>
    </row>
    <row r="3882" spans="20:25" x14ac:dyDescent="0.25">
      <c r="T3882" s="8">
        <v>3880</v>
      </c>
      <c r="U3882" s="8" t="str">
        <f ca="1">TRIM(INDIRECT(Iterators!C3881))</f>
        <v/>
      </c>
      <c r="V3882" s="8" t="str">
        <f ca="1">TRIM(INDIRECT(Iterators!D3881))</f>
        <v/>
      </c>
      <c r="W3882" s="8" t="str">
        <f ca="1">TRIM(INDIRECT(Iterators!E3881))</f>
        <v/>
      </c>
      <c r="X3882" s="8" t="str">
        <f ca="1">TRIM(INDIRECT(Iterators!F3881))</f>
        <v/>
      </c>
      <c r="Y3882" s="8" t="str">
        <f ca="1">TRIM(INDIRECT(Iterators!G3881))</f>
        <v/>
      </c>
    </row>
    <row r="3883" spans="20:25" x14ac:dyDescent="0.25">
      <c r="T3883" s="8">
        <v>3881</v>
      </c>
      <c r="U3883" s="8" t="str">
        <f ca="1">TRIM(INDIRECT(Iterators!C3882))</f>
        <v/>
      </c>
      <c r="V3883" s="8" t="str">
        <f ca="1">TRIM(INDIRECT(Iterators!D3882))</f>
        <v/>
      </c>
      <c r="W3883" s="8" t="str">
        <f ca="1">TRIM(INDIRECT(Iterators!E3882))</f>
        <v/>
      </c>
      <c r="X3883" s="8" t="str">
        <f ca="1">TRIM(INDIRECT(Iterators!F3882))</f>
        <v/>
      </c>
      <c r="Y3883" s="8" t="str">
        <f ca="1">TRIM(INDIRECT(Iterators!G3882))</f>
        <v/>
      </c>
    </row>
    <row r="3884" spans="20:25" x14ac:dyDescent="0.25">
      <c r="T3884" s="8">
        <v>3882</v>
      </c>
      <c r="U3884" s="8" t="str">
        <f ca="1">TRIM(INDIRECT(Iterators!C3883))</f>
        <v/>
      </c>
      <c r="V3884" s="8" t="str">
        <f ca="1">TRIM(INDIRECT(Iterators!D3883))</f>
        <v/>
      </c>
      <c r="W3884" s="8" t="str">
        <f ca="1">TRIM(INDIRECT(Iterators!E3883))</f>
        <v/>
      </c>
      <c r="X3884" s="8" t="str">
        <f ca="1">TRIM(INDIRECT(Iterators!F3883))</f>
        <v/>
      </c>
      <c r="Y3884" s="8" t="str">
        <f ca="1">TRIM(INDIRECT(Iterators!G3883))</f>
        <v/>
      </c>
    </row>
    <row r="3885" spans="20:25" x14ac:dyDescent="0.25">
      <c r="T3885" s="8">
        <v>3883</v>
      </c>
      <c r="U3885" s="8" t="str">
        <f ca="1">TRIM(INDIRECT(Iterators!C3884))</f>
        <v/>
      </c>
      <c r="V3885" s="8" t="str">
        <f ca="1">TRIM(INDIRECT(Iterators!D3884))</f>
        <v/>
      </c>
      <c r="W3885" s="8" t="str">
        <f ca="1">TRIM(INDIRECT(Iterators!E3884))</f>
        <v/>
      </c>
      <c r="X3885" s="8" t="str">
        <f ca="1">TRIM(INDIRECT(Iterators!F3884))</f>
        <v/>
      </c>
      <c r="Y3885" s="8" t="str">
        <f ca="1">TRIM(INDIRECT(Iterators!G3884))</f>
        <v/>
      </c>
    </row>
    <row r="3886" spans="20:25" x14ac:dyDescent="0.25">
      <c r="T3886" s="8">
        <v>3884</v>
      </c>
      <c r="U3886" s="8" t="str">
        <f ca="1">TRIM(INDIRECT(Iterators!C3885))</f>
        <v/>
      </c>
      <c r="V3886" s="8" t="str">
        <f ca="1">TRIM(INDIRECT(Iterators!D3885))</f>
        <v/>
      </c>
      <c r="W3886" s="8" t="str">
        <f ca="1">TRIM(INDIRECT(Iterators!E3885))</f>
        <v/>
      </c>
      <c r="X3886" s="8" t="str">
        <f ca="1">TRIM(INDIRECT(Iterators!F3885))</f>
        <v/>
      </c>
      <c r="Y3886" s="8" t="str">
        <f ca="1">TRIM(INDIRECT(Iterators!G3885))</f>
        <v/>
      </c>
    </row>
    <row r="3887" spans="20:25" x14ac:dyDescent="0.25">
      <c r="T3887" s="8">
        <v>3885</v>
      </c>
      <c r="U3887" s="8" t="str">
        <f ca="1">TRIM(INDIRECT(Iterators!C3886))</f>
        <v/>
      </c>
      <c r="V3887" s="8" t="str">
        <f ca="1">TRIM(INDIRECT(Iterators!D3886))</f>
        <v/>
      </c>
      <c r="W3887" s="8" t="str">
        <f ca="1">TRIM(INDIRECT(Iterators!E3886))</f>
        <v/>
      </c>
      <c r="X3887" s="8" t="str">
        <f ca="1">TRIM(INDIRECT(Iterators!F3886))</f>
        <v/>
      </c>
      <c r="Y3887" s="8" t="str">
        <f ca="1">TRIM(INDIRECT(Iterators!G3886))</f>
        <v/>
      </c>
    </row>
    <row r="3888" spans="20:25" x14ac:dyDescent="0.25">
      <c r="T3888" s="8">
        <v>3886</v>
      </c>
      <c r="U3888" s="8" t="str">
        <f ca="1">TRIM(INDIRECT(Iterators!C3887))</f>
        <v/>
      </c>
      <c r="V3888" s="8" t="str">
        <f ca="1">TRIM(INDIRECT(Iterators!D3887))</f>
        <v/>
      </c>
      <c r="W3888" s="8" t="str">
        <f ca="1">TRIM(INDIRECT(Iterators!E3887))</f>
        <v/>
      </c>
      <c r="X3888" s="8" t="str">
        <f ca="1">TRIM(INDIRECT(Iterators!F3887))</f>
        <v/>
      </c>
      <c r="Y3888" s="8" t="str">
        <f ca="1">TRIM(INDIRECT(Iterators!G3887))</f>
        <v/>
      </c>
    </row>
    <row r="3889" spans="20:25" x14ac:dyDescent="0.25">
      <c r="T3889" s="8">
        <v>3887</v>
      </c>
      <c r="U3889" s="8" t="str">
        <f ca="1">TRIM(INDIRECT(Iterators!C3888))</f>
        <v/>
      </c>
      <c r="V3889" s="8" t="str">
        <f ca="1">TRIM(INDIRECT(Iterators!D3888))</f>
        <v/>
      </c>
      <c r="W3889" s="8" t="str">
        <f ca="1">TRIM(INDIRECT(Iterators!E3888))</f>
        <v/>
      </c>
      <c r="X3889" s="8" t="str">
        <f ca="1">TRIM(INDIRECT(Iterators!F3888))</f>
        <v/>
      </c>
      <c r="Y3889" s="8" t="str">
        <f ca="1">TRIM(INDIRECT(Iterators!G3888))</f>
        <v/>
      </c>
    </row>
    <row r="3890" spans="20:25" x14ac:dyDescent="0.25">
      <c r="T3890" s="8">
        <v>3888</v>
      </c>
      <c r="U3890" s="8" t="str">
        <f ca="1">TRIM(INDIRECT(Iterators!C3889))</f>
        <v/>
      </c>
      <c r="V3890" s="8" t="str">
        <f ca="1">TRIM(INDIRECT(Iterators!D3889))</f>
        <v/>
      </c>
      <c r="W3890" s="8" t="str">
        <f ca="1">TRIM(INDIRECT(Iterators!E3889))</f>
        <v/>
      </c>
      <c r="X3890" s="8" t="str">
        <f ca="1">TRIM(INDIRECT(Iterators!F3889))</f>
        <v/>
      </c>
      <c r="Y3890" s="8" t="str">
        <f ca="1">TRIM(INDIRECT(Iterators!G3889))</f>
        <v/>
      </c>
    </row>
    <row r="3891" spans="20:25" x14ac:dyDescent="0.25">
      <c r="T3891" s="8">
        <v>3889</v>
      </c>
      <c r="U3891" s="8" t="str">
        <f ca="1">TRIM(INDIRECT(Iterators!C3890))</f>
        <v/>
      </c>
      <c r="V3891" s="8" t="str">
        <f ca="1">TRIM(INDIRECT(Iterators!D3890))</f>
        <v/>
      </c>
      <c r="W3891" s="8" t="str">
        <f ca="1">TRIM(INDIRECT(Iterators!E3890))</f>
        <v/>
      </c>
      <c r="X3891" s="8" t="str">
        <f ca="1">TRIM(INDIRECT(Iterators!F3890))</f>
        <v/>
      </c>
      <c r="Y3891" s="8" t="str">
        <f ca="1">TRIM(INDIRECT(Iterators!G3890))</f>
        <v/>
      </c>
    </row>
    <row r="3892" spans="20:25" x14ac:dyDescent="0.25">
      <c r="T3892" s="8">
        <v>3890</v>
      </c>
      <c r="U3892" s="8" t="str">
        <f ca="1">TRIM(INDIRECT(Iterators!C3891))</f>
        <v/>
      </c>
      <c r="V3892" s="8" t="str">
        <f ca="1">TRIM(INDIRECT(Iterators!D3891))</f>
        <v/>
      </c>
      <c r="W3892" s="8" t="str">
        <f ca="1">TRIM(INDIRECT(Iterators!E3891))</f>
        <v/>
      </c>
      <c r="X3892" s="8" t="str">
        <f ca="1">TRIM(INDIRECT(Iterators!F3891))</f>
        <v/>
      </c>
      <c r="Y3892" s="8" t="str">
        <f ca="1">TRIM(INDIRECT(Iterators!G3891))</f>
        <v/>
      </c>
    </row>
    <row r="3893" spans="20:25" x14ac:dyDescent="0.25">
      <c r="T3893" s="8">
        <v>3891</v>
      </c>
      <c r="U3893" s="8" t="str">
        <f ca="1">TRIM(INDIRECT(Iterators!C3892))</f>
        <v/>
      </c>
      <c r="V3893" s="8" t="str">
        <f ca="1">TRIM(INDIRECT(Iterators!D3892))</f>
        <v/>
      </c>
      <c r="W3893" s="8" t="str">
        <f ca="1">TRIM(INDIRECT(Iterators!E3892))</f>
        <v/>
      </c>
      <c r="X3893" s="8" t="str">
        <f ca="1">TRIM(INDIRECT(Iterators!F3892))</f>
        <v/>
      </c>
      <c r="Y3893" s="8" t="str">
        <f ca="1">TRIM(INDIRECT(Iterators!G3892))</f>
        <v/>
      </c>
    </row>
    <row r="3894" spans="20:25" x14ac:dyDescent="0.25">
      <c r="T3894" s="8">
        <v>3892</v>
      </c>
      <c r="U3894" s="8" t="str">
        <f ca="1">TRIM(INDIRECT(Iterators!C3893))</f>
        <v/>
      </c>
      <c r="V3894" s="8" t="str">
        <f ca="1">TRIM(INDIRECT(Iterators!D3893))</f>
        <v/>
      </c>
      <c r="W3894" s="8" t="str">
        <f ca="1">TRIM(INDIRECT(Iterators!E3893))</f>
        <v/>
      </c>
      <c r="X3894" s="8" t="str">
        <f ca="1">TRIM(INDIRECT(Iterators!F3893))</f>
        <v/>
      </c>
      <c r="Y3894" s="8" t="str">
        <f ca="1">TRIM(INDIRECT(Iterators!G3893))</f>
        <v/>
      </c>
    </row>
    <row r="3895" spans="20:25" x14ac:dyDescent="0.25">
      <c r="T3895" s="8">
        <v>3893</v>
      </c>
      <c r="U3895" s="8" t="str">
        <f ca="1">TRIM(INDIRECT(Iterators!C3894))</f>
        <v/>
      </c>
      <c r="V3895" s="8" t="str">
        <f ca="1">TRIM(INDIRECT(Iterators!D3894))</f>
        <v/>
      </c>
      <c r="W3895" s="8" t="str">
        <f ca="1">TRIM(INDIRECT(Iterators!E3894))</f>
        <v/>
      </c>
      <c r="X3895" s="8" t="str">
        <f ca="1">TRIM(INDIRECT(Iterators!F3894))</f>
        <v/>
      </c>
      <c r="Y3895" s="8" t="str">
        <f ca="1">TRIM(INDIRECT(Iterators!G3894))</f>
        <v/>
      </c>
    </row>
    <row r="3896" spans="20:25" x14ac:dyDescent="0.25">
      <c r="T3896" s="8">
        <v>3894</v>
      </c>
      <c r="U3896" s="8" t="str">
        <f ca="1">TRIM(INDIRECT(Iterators!C3895))</f>
        <v/>
      </c>
      <c r="V3896" s="8" t="str">
        <f ca="1">TRIM(INDIRECT(Iterators!D3895))</f>
        <v/>
      </c>
      <c r="W3896" s="8" t="str">
        <f ca="1">TRIM(INDIRECT(Iterators!E3895))</f>
        <v/>
      </c>
      <c r="X3896" s="8" t="str">
        <f ca="1">TRIM(INDIRECT(Iterators!F3895))</f>
        <v/>
      </c>
      <c r="Y3896" s="8" t="str">
        <f ca="1">TRIM(INDIRECT(Iterators!G3895))</f>
        <v/>
      </c>
    </row>
    <row r="3897" spans="20:25" x14ac:dyDescent="0.25">
      <c r="T3897" s="8">
        <v>3895</v>
      </c>
      <c r="U3897" s="8" t="str">
        <f ca="1">TRIM(INDIRECT(Iterators!C3896))</f>
        <v/>
      </c>
      <c r="V3897" s="8" t="str">
        <f ca="1">TRIM(INDIRECT(Iterators!D3896))</f>
        <v/>
      </c>
      <c r="W3897" s="8" t="str">
        <f ca="1">TRIM(INDIRECT(Iterators!E3896))</f>
        <v/>
      </c>
      <c r="X3897" s="8" t="str">
        <f ca="1">TRIM(INDIRECT(Iterators!F3896))</f>
        <v/>
      </c>
      <c r="Y3897" s="8" t="str">
        <f ca="1">TRIM(INDIRECT(Iterators!G3896))</f>
        <v/>
      </c>
    </row>
    <row r="3898" spans="20:25" x14ac:dyDescent="0.25">
      <c r="T3898" s="8">
        <v>3896</v>
      </c>
      <c r="U3898" s="8" t="str">
        <f ca="1">TRIM(INDIRECT(Iterators!C3897))</f>
        <v/>
      </c>
      <c r="V3898" s="8" t="str">
        <f ca="1">TRIM(INDIRECT(Iterators!D3897))</f>
        <v/>
      </c>
      <c r="W3898" s="8" t="str">
        <f ca="1">TRIM(INDIRECT(Iterators!E3897))</f>
        <v/>
      </c>
      <c r="X3898" s="8" t="str">
        <f ca="1">TRIM(INDIRECT(Iterators!F3897))</f>
        <v/>
      </c>
      <c r="Y3898" s="8" t="str">
        <f ca="1">TRIM(INDIRECT(Iterators!G3897))</f>
        <v/>
      </c>
    </row>
    <row r="3899" spans="20:25" x14ac:dyDescent="0.25">
      <c r="T3899" s="8">
        <v>3897</v>
      </c>
      <c r="U3899" s="8" t="str">
        <f ca="1">TRIM(INDIRECT(Iterators!C3898))</f>
        <v/>
      </c>
      <c r="V3899" s="8" t="str">
        <f ca="1">TRIM(INDIRECT(Iterators!D3898))</f>
        <v/>
      </c>
      <c r="W3899" s="8" t="str">
        <f ca="1">TRIM(INDIRECT(Iterators!E3898))</f>
        <v/>
      </c>
      <c r="X3899" s="8" t="str">
        <f ca="1">TRIM(INDIRECT(Iterators!F3898))</f>
        <v/>
      </c>
      <c r="Y3899" s="8" t="str">
        <f ca="1">TRIM(INDIRECT(Iterators!G3898))</f>
        <v/>
      </c>
    </row>
    <row r="3900" spans="20:25" x14ac:dyDescent="0.25">
      <c r="T3900" s="8">
        <v>3898</v>
      </c>
      <c r="U3900" s="8" t="str">
        <f ca="1">TRIM(INDIRECT(Iterators!C3899))</f>
        <v/>
      </c>
      <c r="V3900" s="8" t="str">
        <f ca="1">TRIM(INDIRECT(Iterators!D3899))</f>
        <v/>
      </c>
      <c r="W3900" s="8" t="str">
        <f ca="1">TRIM(INDIRECT(Iterators!E3899))</f>
        <v/>
      </c>
      <c r="X3900" s="8" t="str">
        <f ca="1">TRIM(INDIRECT(Iterators!F3899))</f>
        <v/>
      </c>
      <c r="Y3900" s="8" t="str">
        <f ca="1">TRIM(INDIRECT(Iterators!G3899))</f>
        <v/>
      </c>
    </row>
    <row r="3901" spans="20:25" x14ac:dyDescent="0.25">
      <c r="T3901" s="8">
        <v>3899</v>
      </c>
      <c r="U3901" s="8" t="str">
        <f ca="1">TRIM(INDIRECT(Iterators!C3900))</f>
        <v/>
      </c>
      <c r="V3901" s="8" t="str">
        <f ca="1">TRIM(INDIRECT(Iterators!D3900))</f>
        <v/>
      </c>
      <c r="W3901" s="8" t="str">
        <f ca="1">TRIM(INDIRECT(Iterators!E3900))</f>
        <v/>
      </c>
      <c r="X3901" s="8" t="str">
        <f ca="1">TRIM(INDIRECT(Iterators!F3900))</f>
        <v/>
      </c>
      <c r="Y3901" s="8" t="str">
        <f ca="1">TRIM(INDIRECT(Iterators!G3900))</f>
        <v/>
      </c>
    </row>
    <row r="3902" spans="20:25" x14ac:dyDescent="0.25">
      <c r="T3902" s="8">
        <v>3900</v>
      </c>
      <c r="U3902" s="8" t="str">
        <f ca="1">TRIM(INDIRECT(Iterators!C3901))</f>
        <v/>
      </c>
      <c r="V3902" s="8" t="str">
        <f ca="1">TRIM(INDIRECT(Iterators!D3901))</f>
        <v/>
      </c>
      <c r="W3902" s="8" t="str">
        <f ca="1">TRIM(INDIRECT(Iterators!E3901))</f>
        <v/>
      </c>
      <c r="X3902" s="8" t="str">
        <f ca="1">TRIM(INDIRECT(Iterators!F3901))</f>
        <v/>
      </c>
      <c r="Y3902" s="8" t="str">
        <f ca="1">TRIM(INDIRECT(Iterators!G3901))</f>
        <v/>
      </c>
    </row>
    <row r="3903" spans="20:25" x14ac:dyDescent="0.25">
      <c r="T3903" s="8">
        <v>3901</v>
      </c>
      <c r="U3903" s="8" t="str">
        <f ca="1">TRIM(INDIRECT(Iterators!C3902))</f>
        <v/>
      </c>
      <c r="V3903" s="8" t="str">
        <f ca="1">TRIM(INDIRECT(Iterators!D3902))</f>
        <v/>
      </c>
      <c r="W3903" s="8" t="str">
        <f ca="1">TRIM(INDIRECT(Iterators!E3902))</f>
        <v/>
      </c>
      <c r="X3903" s="8" t="str">
        <f ca="1">TRIM(INDIRECT(Iterators!F3902))</f>
        <v/>
      </c>
      <c r="Y3903" s="8" t="str">
        <f ca="1">TRIM(INDIRECT(Iterators!G3902))</f>
        <v/>
      </c>
    </row>
    <row r="3904" spans="20:25" x14ac:dyDescent="0.25">
      <c r="T3904" s="8">
        <v>3902</v>
      </c>
      <c r="U3904" s="8" t="str">
        <f ca="1">TRIM(INDIRECT(Iterators!C3903))</f>
        <v/>
      </c>
      <c r="V3904" s="8" t="str">
        <f ca="1">TRIM(INDIRECT(Iterators!D3903))</f>
        <v/>
      </c>
      <c r="W3904" s="8" t="str">
        <f ca="1">TRIM(INDIRECT(Iterators!E3903))</f>
        <v/>
      </c>
      <c r="X3904" s="8" t="str">
        <f ca="1">TRIM(INDIRECT(Iterators!F3903))</f>
        <v/>
      </c>
      <c r="Y3904" s="8" t="str">
        <f ca="1">TRIM(INDIRECT(Iterators!G3903))</f>
        <v/>
      </c>
    </row>
    <row r="3905" spans="20:25" x14ac:dyDescent="0.25">
      <c r="T3905" s="8">
        <v>3903</v>
      </c>
      <c r="U3905" s="8" t="str">
        <f ca="1">TRIM(INDIRECT(Iterators!C3904))</f>
        <v/>
      </c>
      <c r="V3905" s="8" t="str">
        <f ca="1">TRIM(INDIRECT(Iterators!D3904))</f>
        <v/>
      </c>
      <c r="W3905" s="8" t="str">
        <f ca="1">TRIM(INDIRECT(Iterators!E3904))</f>
        <v/>
      </c>
      <c r="X3905" s="8" t="str">
        <f ca="1">TRIM(INDIRECT(Iterators!F3904))</f>
        <v/>
      </c>
      <c r="Y3905" s="8" t="str">
        <f ca="1">TRIM(INDIRECT(Iterators!G3904))</f>
        <v/>
      </c>
    </row>
    <row r="3906" spans="20:25" x14ac:dyDescent="0.25">
      <c r="T3906" s="8">
        <v>3904</v>
      </c>
      <c r="U3906" s="8" t="str">
        <f ca="1">TRIM(INDIRECT(Iterators!C3905))</f>
        <v/>
      </c>
      <c r="V3906" s="8" t="str">
        <f ca="1">TRIM(INDIRECT(Iterators!D3905))</f>
        <v/>
      </c>
      <c r="W3906" s="8" t="str">
        <f ca="1">TRIM(INDIRECT(Iterators!E3905))</f>
        <v/>
      </c>
      <c r="X3906" s="8" t="str">
        <f ca="1">TRIM(INDIRECT(Iterators!F3905))</f>
        <v/>
      </c>
      <c r="Y3906" s="8" t="str">
        <f ca="1">TRIM(INDIRECT(Iterators!G3905))</f>
        <v/>
      </c>
    </row>
    <row r="3907" spans="20:25" x14ac:dyDescent="0.25">
      <c r="T3907" s="8">
        <v>3905</v>
      </c>
      <c r="U3907" s="8" t="str">
        <f ca="1">TRIM(INDIRECT(Iterators!C3906))</f>
        <v/>
      </c>
      <c r="V3907" s="8" t="str">
        <f ca="1">TRIM(INDIRECT(Iterators!D3906))</f>
        <v/>
      </c>
      <c r="W3907" s="8" t="str">
        <f ca="1">TRIM(INDIRECT(Iterators!E3906))</f>
        <v/>
      </c>
      <c r="X3907" s="8" t="str">
        <f ca="1">TRIM(INDIRECT(Iterators!F3906))</f>
        <v/>
      </c>
      <c r="Y3907" s="8" t="str">
        <f ca="1">TRIM(INDIRECT(Iterators!G3906))</f>
        <v/>
      </c>
    </row>
    <row r="3908" spans="20:25" x14ac:dyDescent="0.25">
      <c r="T3908" s="8">
        <v>3906</v>
      </c>
      <c r="U3908" s="8" t="str">
        <f ca="1">TRIM(INDIRECT(Iterators!C3907))</f>
        <v/>
      </c>
      <c r="V3908" s="8" t="str">
        <f ca="1">TRIM(INDIRECT(Iterators!D3907))</f>
        <v/>
      </c>
      <c r="W3908" s="8" t="str">
        <f ca="1">TRIM(INDIRECT(Iterators!E3907))</f>
        <v/>
      </c>
      <c r="X3908" s="8" t="str">
        <f ca="1">TRIM(INDIRECT(Iterators!F3907))</f>
        <v/>
      </c>
      <c r="Y3908" s="8" t="str">
        <f ca="1">TRIM(INDIRECT(Iterators!G3907))</f>
        <v/>
      </c>
    </row>
    <row r="3909" spans="20:25" x14ac:dyDescent="0.25">
      <c r="T3909" s="8">
        <v>3907</v>
      </c>
      <c r="U3909" s="8" t="str">
        <f ca="1">TRIM(INDIRECT(Iterators!C3908))</f>
        <v/>
      </c>
      <c r="V3909" s="8" t="str">
        <f ca="1">TRIM(INDIRECT(Iterators!D3908))</f>
        <v/>
      </c>
      <c r="W3909" s="8" t="str">
        <f ca="1">TRIM(INDIRECT(Iterators!E3908))</f>
        <v/>
      </c>
      <c r="X3909" s="8" t="str">
        <f ca="1">TRIM(INDIRECT(Iterators!F3908))</f>
        <v/>
      </c>
      <c r="Y3909" s="8" t="str">
        <f ca="1">TRIM(INDIRECT(Iterators!G3908))</f>
        <v/>
      </c>
    </row>
    <row r="3910" spans="20:25" x14ac:dyDescent="0.25">
      <c r="T3910" s="8">
        <v>3908</v>
      </c>
      <c r="U3910" s="8" t="str">
        <f ca="1">TRIM(INDIRECT(Iterators!C3909))</f>
        <v/>
      </c>
      <c r="V3910" s="8" t="str">
        <f ca="1">TRIM(INDIRECT(Iterators!D3909))</f>
        <v/>
      </c>
      <c r="W3910" s="8" t="str">
        <f ca="1">TRIM(INDIRECT(Iterators!E3909))</f>
        <v/>
      </c>
      <c r="X3910" s="8" t="str">
        <f ca="1">TRIM(INDIRECT(Iterators!F3909))</f>
        <v/>
      </c>
      <c r="Y3910" s="8" t="str">
        <f ca="1">TRIM(INDIRECT(Iterators!G3909))</f>
        <v/>
      </c>
    </row>
    <row r="3911" spans="20:25" x14ac:dyDescent="0.25">
      <c r="T3911" s="8">
        <v>3909</v>
      </c>
      <c r="U3911" s="8" t="str">
        <f ca="1">TRIM(INDIRECT(Iterators!C3910))</f>
        <v/>
      </c>
      <c r="V3911" s="8" t="str">
        <f ca="1">TRIM(INDIRECT(Iterators!D3910))</f>
        <v/>
      </c>
      <c r="W3911" s="8" t="str">
        <f ca="1">TRIM(INDIRECT(Iterators!E3910))</f>
        <v/>
      </c>
      <c r="X3911" s="8" t="str">
        <f ca="1">TRIM(INDIRECT(Iterators!F3910))</f>
        <v/>
      </c>
      <c r="Y3911" s="8" t="str">
        <f ca="1">TRIM(INDIRECT(Iterators!G3910))</f>
        <v/>
      </c>
    </row>
    <row r="3912" spans="20:25" x14ac:dyDescent="0.25">
      <c r="T3912" s="8">
        <v>3910</v>
      </c>
      <c r="U3912" s="8" t="str">
        <f ca="1">TRIM(INDIRECT(Iterators!C3911))</f>
        <v/>
      </c>
      <c r="V3912" s="8" t="str">
        <f ca="1">TRIM(INDIRECT(Iterators!D3911))</f>
        <v/>
      </c>
      <c r="W3912" s="8" t="str">
        <f ca="1">TRIM(INDIRECT(Iterators!E3911))</f>
        <v/>
      </c>
      <c r="X3912" s="8" t="str">
        <f ca="1">TRIM(INDIRECT(Iterators!F3911))</f>
        <v/>
      </c>
      <c r="Y3912" s="8" t="str">
        <f ca="1">TRIM(INDIRECT(Iterators!G3911))</f>
        <v/>
      </c>
    </row>
    <row r="3913" spans="20:25" x14ac:dyDescent="0.25">
      <c r="T3913" s="8">
        <v>3911</v>
      </c>
      <c r="U3913" s="8" t="str">
        <f ca="1">TRIM(INDIRECT(Iterators!C3912))</f>
        <v/>
      </c>
      <c r="V3913" s="8" t="str">
        <f ca="1">TRIM(INDIRECT(Iterators!D3912))</f>
        <v/>
      </c>
      <c r="W3913" s="8" t="str">
        <f ca="1">TRIM(INDIRECT(Iterators!E3912))</f>
        <v/>
      </c>
      <c r="X3913" s="8" t="str">
        <f ca="1">TRIM(INDIRECT(Iterators!F3912))</f>
        <v/>
      </c>
      <c r="Y3913" s="8" t="str">
        <f ca="1">TRIM(INDIRECT(Iterators!G3912))</f>
        <v/>
      </c>
    </row>
    <row r="3914" spans="20:25" x14ac:dyDescent="0.25">
      <c r="T3914" s="8">
        <v>3912</v>
      </c>
      <c r="U3914" s="8" t="str">
        <f ca="1">TRIM(INDIRECT(Iterators!C3913))</f>
        <v/>
      </c>
      <c r="V3914" s="8" t="str">
        <f ca="1">TRIM(INDIRECT(Iterators!D3913))</f>
        <v/>
      </c>
      <c r="W3914" s="8" t="str">
        <f ca="1">TRIM(INDIRECT(Iterators!E3913))</f>
        <v/>
      </c>
      <c r="X3914" s="8" t="str">
        <f ca="1">TRIM(INDIRECT(Iterators!F3913))</f>
        <v/>
      </c>
      <c r="Y3914" s="8" t="str">
        <f ca="1">TRIM(INDIRECT(Iterators!G3913))</f>
        <v/>
      </c>
    </row>
    <row r="3915" spans="20:25" x14ac:dyDescent="0.25">
      <c r="T3915" s="8">
        <v>3913</v>
      </c>
      <c r="U3915" s="8" t="str">
        <f ca="1">TRIM(INDIRECT(Iterators!C3914))</f>
        <v/>
      </c>
      <c r="V3915" s="8" t="str">
        <f ca="1">TRIM(INDIRECT(Iterators!D3914))</f>
        <v/>
      </c>
      <c r="W3915" s="8" t="str">
        <f ca="1">TRIM(INDIRECT(Iterators!E3914))</f>
        <v/>
      </c>
      <c r="X3915" s="8" t="str">
        <f ca="1">TRIM(INDIRECT(Iterators!F3914))</f>
        <v/>
      </c>
      <c r="Y3915" s="8" t="str">
        <f ca="1">TRIM(INDIRECT(Iterators!G3914))</f>
        <v/>
      </c>
    </row>
    <row r="3916" spans="20:25" x14ac:dyDescent="0.25">
      <c r="T3916" s="8">
        <v>3914</v>
      </c>
      <c r="U3916" s="8" t="str">
        <f ca="1">TRIM(INDIRECT(Iterators!C3915))</f>
        <v/>
      </c>
      <c r="V3916" s="8" t="str">
        <f ca="1">TRIM(INDIRECT(Iterators!D3915))</f>
        <v/>
      </c>
      <c r="W3916" s="8" t="str">
        <f ca="1">TRIM(INDIRECT(Iterators!E3915))</f>
        <v/>
      </c>
      <c r="X3916" s="8" t="str">
        <f ca="1">TRIM(INDIRECT(Iterators!F3915))</f>
        <v/>
      </c>
      <c r="Y3916" s="8" t="str">
        <f ca="1">TRIM(INDIRECT(Iterators!G3915))</f>
        <v/>
      </c>
    </row>
    <row r="3917" spans="20:25" x14ac:dyDescent="0.25">
      <c r="T3917" s="8">
        <v>3915</v>
      </c>
      <c r="U3917" s="8" t="str">
        <f ca="1">TRIM(INDIRECT(Iterators!C3916))</f>
        <v/>
      </c>
      <c r="V3917" s="8" t="str">
        <f ca="1">TRIM(INDIRECT(Iterators!D3916))</f>
        <v/>
      </c>
      <c r="W3917" s="8" t="str">
        <f ca="1">TRIM(INDIRECT(Iterators!E3916))</f>
        <v/>
      </c>
      <c r="X3917" s="8" t="str">
        <f ca="1">TRIM(INDIRECT(Iterators!F3916))</f>
        <v/>
      </c>
      <c r="Y3917" s="8" t="str">
        <f ca="1">TRIM(INDIRECT(Iterators!G3916))</f>
        <v/>
      </c>
    </row>
    <row r="3918" spans="20:25" x14ac:dyDescent="0.25">
      <c r="T3918" s="8">
        <v>3916</v>
      </c>
      <c r="U3918" s="8" t="str">
        <f ca="1">TRIM(INDIRECT(Iterators!C3917))</f>
        <v/>
      </c>
      <c r="V3918" s="8" t="str">
        <f ca="1">TRIM(INDIRECT(Iterators!D3917))</f>
        <v/>
      </c>
      <c r="W3918" s="8" t="str">
        <f ca="1">TRIM(INDIRECT(Iterators!E3917))</f>
        <v/>
      </c>
      <c r="X3918" s="8" t="str">
        <f ca="1">TRIM(INDIRECT(Iterators!F3917))</f>
        <v/>
      </c>
      <c r="Y3918" s="8" t="str">
        <f ca="1">TRIM(INDIRECT(Iterators!G3917))</f>
        <v/>
      </c>
    </row>
    <row r="3919" spans="20:25" x14ac:dyDescent="0.25">
      <c r="T3919" s="8">
        <v>3917</v>
      </c>
      <c r="U3919" s="8" t="str">
        <f ca="1">TRIM(INDIRECT(Iterators!C3918))</f>
        <v/>
      </c>
      <c r="V3919" s="8" t="str">
        <f ca="1">TRIM(INDIRECT(Iterators!D3918))</f>
        <v/>
      </c>
      <c r="W3919" s="8" t="str">
        <f ca="1">TRIM(INDIRECT(Iterators!E3918))</f>
        <v/>
      </c>
      <c r="X3919" s="8" t="str">
        <f ca="1">TRIM(INDIRECT(Iterators!F3918))</f>
        <v/>
      </c>
      <c r="Y3919" s="8" t="str">
        <f ca="1">TRIM(INDIRECT(Iterators!G3918))</f>
        <v/>
      </c>
    </row>
    <row r="3920" spans="20:25" x14ac:dyDescent="0.25">
      <c r="T3920" s="8">
        <v>3918</v>
      </c>
      <c r="U3920" s="8" t="str">
        <f ca="1">TRIM(INDIRECT(Iterators!C3919))</f>
        <v/>
      </c>
      <c r="V3920" s="8" t="str">
        <f ca="1">TRIM(INDIRECT(Iterators!D3919))</f>
        <v/>
      </c>
      <c r="W3920" s="8" t="str">
        <f ca="1">TRIM(INDIRECT(Iterators!E3919))</f>
        <v/>
      </c>
      <c r="X3920" s="8" t="str">
        <f ca="1">TRIM(INDIRECT(Iterators!F3919))</f>
        <v/>
      </c>
      <c r="Y3920" s="8" t="str">
        <f ca="1">TRIM(INDIRECT(Iterators!G3919))</f>
        <v/>
      </c>
    </row>
    <row r="3921" spans="20:25" x14ac:dyDescent="0.25">
      <c r="T3921" s="8">
        <v>3919</v>
      </c>
      <c r="U3921" s="8" t="str">
        <f ca="1">TRIM(INDIRECT(Iterators!C3920))</f>
        <v/>
      </c>
      <c r="V3921" s="8" t="str">
        <f ca="1">TRIM(INDIRECT(Iterators!D3920))</f>
        <v/>
      </c>
      <c r="W3921" s="8" t="str">
        <f ca="1">TRIM(INDIRECT(Iterators!E3920))</f>
        <v/>
      </c>
      <c r="X3921" s="8" t="str">
        <f ca="1">TRIM(INDIRECT(Iterators!F3920))</f>
        <v/>
      </c>
      <c r="Y3921" s="8" t="str">
        <f ca="1">TRIM(INDIRECT(Iterators!G3920))</f>
        <v/>
      </c>
    </row>
    <row r="3922" spans="20:25" x14ac:dyDescent="0.25">
      <c r="T3922" s="8">
        <v>3920</v>
      </c>
      <c r="U3922" s="8" t="str">
        <f ca="1">TRIM(INDIRECT(Iterators!C3921))</f>
        <v/>
      </c>
      <c r="V3922" s="8" t="str">
        <f ca="1">TRIM(INDIRECT(Iterators!D3921))</f>
        <v/>
      </c>
      <c r="W3922" s="8" t="str">
        <f ca="1">TRIM(INDIRECT(Iterators!E3921))</f>
        <v/>
      </c>
      <c r="X3922" s="8" t="str">
        <f ca="1">TRIM(INDIRECT(Iterators!F3921))</f>
        <v/>
      </c>
      <c r="Y3922" s="8" t="str">
        <f ca="1">TRIM(INDIRECT(Iterators!G3921))</f>
        <v/>
      </c>
    </row>
    <row r="3923" spans="20:25" x14ac:dyDescent="0.25">
      <c r="T3923" s="8">
        <v>3921</v>
      </c>
      <c r="U3923" s="8" t="str">
        <f ca="1">TRIM(INDIRECT(Iterators!C3922))</f>
        <v/>
      </c>
      <c r="V3923" s="8" t="str">
        <f ca="1">TRIM(INDIRECT(Iterators!D3922))</f>
        <v/>
      </c>
      <c r="W3923" s="8" t="str">
        <f ca="1">TRIM(INDIRECT(Iterators!E3922))</f>
        <v/>
      </c>
      <c r="X3923" s="8" t="str">
        <f ca="1">TRIM(INDIRECT(Iterators!F3922))</f>
        <v/>
      </c>
      <c r="Y3923" s="8" t="str">
        <f ca="1">TRIM(INDIRECT(Iterators!G3922))</f>
        <v/>
      </c>
    </row>
    <row r="3924" spans="20:25" x14ac:dyDescent="0.25">
      <c r="T3924" s="8">
        <v>3922</v>
      </c>
      <c r="U3924" s="8" t="str">
        <f ca="1">TRIM(INDIRECT(Iterators!C3923))</f>
        <v/>
      </c>
      <c r="V3924" s="8" t="str">
        <f ca="1">TRIM(INDIRECT(Iterators!D3923))</f>
        <v/>
      </c>
      <c r="W3924" s="8" t="str">
        <f ca="1">TRIM(INDIRECT(Iterators!E3923))</f>
        <v/>
      </c>
      <c r="X3924" s="8" t="str">
        <f ca="1">TRIM(INDIRECT(Iterators!F3923))</f>
        <v/>
      </c>
      <c r="Y3924" s="8" t="str">
        <f ca="1">TRIM(INDIRECT(Iterators!G3923))</f>
        <v/>
      </c>
    </row>
    <row r="3925" spans="20:25" x14ac:dyDescent="0.25">
      <c r="T3925" s="8">
        <v>3923</v>
      </c>
      <c r="U3925" s="8" t="str">
        <f ca="1">TRIM(INDIRECT(Iterators!C3924))</f>
        <v/>
      </c>
      <c r="V3925" s="8" t="str">
        <f ca="1">TRIM(INDIRECT(Iterators!D3924))</f>
        <v/>
      </c>
      <c r="W3925" s="8" t="str">
        <f ca="1">TRIM(INDIRECT(Iterators!E3924))</f>
        <v/>
      </c>
      <c r="X3925" s="8" t="str">
        <f ca="1">TRIM(INDIRECT(Iterators!F3924))</f>
        <v/>
      </c>
      <c r="Y3925" s="8" t="str">
        <f ca="1">TRIM(INDIRECT(Iterators!G3924))</f>
        <v/>
      </c>
    </row>
    <row r="3926" spans="20:25" x14ac:dyDescent="0.25">
      <c r="T3926" s="8">
        <v>3924</v>
      </c>
      <c r="U3926" s="8" t="str">
        <f ca="1">TRIM(INDIRECT(Iterators!C3925))</f>
        <v/>
      </c>
      <c r="V3926" s="8" t="str">
        <f ca="1">TRIM(INDIRECT(Iterators!D3925))</f>
        <v/>
      </c>
      <c r="W3926" s="8" t="str">
        <f ca="1">TRIM(INDIRECT(Iterators!E3925))</f>
        <v/>
      </c>
      <c r="X3926" s="8" t="str">
        <f ca="1">TRIM(INDIRECT(Iterators!F3925))</f>
        <v/>
      </c>
      <c r="Y3926" s="8" t="str">
        <f ca="1">TRIM(INDIRECT(Iterators!G3925))</f>
        <v/>
      </c>
    </row>
    <row r="3927" spans="20:25" x14ac:dyDescent="0.25">
      <c r="T3927" s="8">
        <v>3925</v>
      </c>
      <c r="U3927" s="8" t="str">
        <f ca="1">TRIM(INDIRECT(Iterators!C3926))</f>
        <v/>
      </c>
      <c r="V3927" s="8" t="str">
        <f ca="1">TRIM(INDIRECT(Iterators!D3926))</f>
        <v/>
      </c>
      <c r="W3927" s="8" t="str">
        <f ca="1">TRIM(INDIRECT(Iterators!E3926))</f>
        <v/>
      </c>
      <c r="X3927" s="8" t="str">
        <f ca="1">TRIM(INDIRECT(Iterators!F3926))</f>
        <v/>
      </c>
      <c r="Y3927" s="8" t="str">
        <f ca="1">TRIM(INDIRECT(Iterators!G3926))</f>
        <v/>
      </c>
    </row>
    <row r="3928" spans="20:25" x14ac:dyDescent="0.25">
      <c r="T3928" s="8">
        <v>3926</v>
      </c>
      <c r="U3928" s="8" t="str">
        <f ca="1">TRIM(INDIRECT(Iterators!C3927))</f>
        <v/>
      </c>
      <c r="V3928" s="8" t="str">
        <f ca="1">TRIM(INDIRECT(Iterators!D3927))</f>
        <v/>
      </c>
      <c r="W3928" s="8" t="str">
        <f ca="1">TRIM(INDIRECT(Iterators!E3927))</f>
        <v/>
      </c>
      <c r="X3928" s="8" t="str">
        <f ca="1">TRIM(INDIRECT(Iterators!F3927))</f>
        <v/>
      </c>
      <c r="Y3928" s="8" t="str">
        <f ca="1">TRIM(INDIRECT(Iterators!G3927))</f>
        <v/>
      </c>
    </row>
    <row r="3929" spans="20:25" x14ac:dyDescent="0.25">
      <c r="T3929" s="8">
        <v>3927</v>
      </c>
      <c r="U3929" s="8" t="str">
        <f ca="1">TRIM(INDIRECT(Iterators!C3928))</f>
        <v/>
      </c>
      <c r="V3929" s="8" t="str">
        <f ca="1">TRIM(INDIRECT(Iterators!D3928))</f>
        <v/>
      </c>
      <c r="W3929" s="8" t="str">
        <f ca="1">TRIM(INDIRECT(Iterators!E3928))</f>
        <v/>
      </c>
      <c r="X3929" s="8" t="str">
        <f ca="1">TRIM(INDIRECT(Iterators!F3928))</f>
        <v/>
      </c>
      <c r="Y3929" s="8" t="str">
        <f ca="1">TRIM(INDIRECT(Iterators!G3928))</f>
        <v/>
      </c>
    </row>
    <row r="3930" spans="20:25" x14ac:dyDescent="0.25">
      <c r="T3930" s="8">
        <v>3928</v>
      </c>
      <c r="U3930" s="8" t="str">
        <f ca="1">TRIM(INDIRECT(Iterators!C3929))</f>
        <v/>
      </c>
      <c r="V3930" s="8" t="str">
        <f ca="1">TRIM(INDIRECT(Iterators!D3929))</f>
        <v/>
      </c>
      <c r="W3930" s="8" t="str">
        <f ca="1">TRIM(INDIRECT(Iterators!E3929))</f>
        <v/>
      </c>
      <c r="X3930" s="8" t="str">
        <f ca="1">TRIM(INDIRECT(Iterators!F3929))</f>
        <v/>
      </c>
      <c r="Y3930" s="8" t="str">
        <f ca="1">TRIM(INDIRECT(Iterators!G3929))</f>
        <v/>
      </c>
    </row>
    <row r="3931" spans="20:25" x14ac:dyDescent="0.25">
      <c r="T3931" s="8">
        <v>3929</v>
      </c>
      <c r="U3931" s="8" t="str">
        <f ca="1">TRIM(INDIRECT(Iterators!C3930))</f>
        <v/>
      </c>
      <c r="V3931" s="8" t="str">
        <f ca="1">TRIM(INDIRECT(Iterators!D3930))</f>
        <v/>
      </c>
      <c r="W3931" s="8" t="str">
        <f ca="1">TRIM(INDIRECT(Iterators!E3930))</f>
        <v/>
      </c>
      <c r="X3931" s="8" t="str">
        <f ca="1">TRIM(INDIRECT(Iterators!F3930))</f>
        <v/>
      </c>
      <c r="Y3931" s="8" t="str">
        <f ca="1">TRIM(INDIRECT(Iterators!G3930))</f>
        <v/>
      </c>
    </row>
    <row r="3932" spans="20:25" x14ac:dyDescent="0.25">
      <c r="T3932" s="8">
        <v>3930</v>
      </c>
      <c r="U3932" s="8" t="str">
        <f ca="1">TRIM(INDIRECT(Iterators!C3931))</f>
        <v/>
      </c>
      <c r="V3932" s="8" t="str">
        <f ca="1">TRIM(INDIRECT(Iterators!D3931))</f>
        <v/>
      </c>
      <c r="W3932" s="8" t="str">
        <f ca="1">TRIM(INDIRECT(Iterators!E3931))</f>
        <v/>
      </c>
      <c r="X3932" s="8" t="str">
        <f ca="1">TRIM(INDIRECT(Iterators!F3931))</f>
        <v/>
      </c>
      <c r="Y3932" s="8" t="str">
        <f ca="1">TRIM(INDIRECT(Iterators!G3931))</f>
        <v/>
      </c>
    </row>
    <row r="3933" spans="20:25" x14ac:dyDescent="0.25">
      <c r="T3933" s="8">
        <v>3931</v>
      </c>
      <c r="U3933" s="8" t="str">
        <f ca="1">TRIM(INDIRECT(Iterators!C3932))</f>
        <v/>
      </c>
      <c r="V3933" s="8" t="str">
        <f ca="1">TRIM(INDIRECT(Iterators!D3932))</f>
        <v/>
      </c>
      <c r="W3933" s="8" t="str">
        <f ca="1">TRIM(INDIRECT(Iterators!E3932))</f>
        <v/>
      </c>
      <c r="X3933" s="8" t="str">
        <f ca="1">TRIM(INDIRECT(Iterators!F3932))</f>
        <v/>
      </c>
      <c r="Y3933" s="8" t="str">
        <f ca="1">TRIM(INDIRECT(Iterators!G3932))</f>
        <v/>
      </c>
    </row>
    <row r="3934" spans="20:25" x14ac:dyDescent="0.25">
      <c r="T3934" s="8">
        <v>3932</v>
      </c>
      <c r="U3934" s="8" t="str">
        <f ca="1">TRIM(INDIRECT(Iterators!C3933))</f>
        <v/>
      </c>
      <c r="V3934" s="8" t="str">
        <f ca="1">TRIM(INDIRECT(Iterators!D3933))</f>
        <v/>
      </c>
      <c r="W3934" s="8" t="str">
        <f ca="1">TRIM(INDIRECT(Iterators!E3933))</f>
        <v/>
      </c>
      <c r="X3934" s="8" t="str">
        <f ca="1">TRIM(INDIRECT(Iterators!F3933))</f>
        <v/>
      </c>
      <c r="Y3934" s="8" t="str">
        <f ca="1">TRIM(INDIRECT(Iterators!G3933))</f>
        <v/>
      </c>
    </row>
    <row r="3935" spans="20:25" x14ac:dyDescent="0.25">
      <c r="T3935" s="8">
        <v>3933</v>
      </c>
      <c r="U3935" s="8" t="str">
        <f ca="1">TRIM(INDIRECT(Iterators!C3934))</f>
        <v/>
      </c>
      <c r="V3935" s="8" t="str">
        <f ca="1">TRIM(INDIRECT(Iterators!D3934))</f>
        <v/>
      </c>
      <c r="W3935" s="8" t="str">
        <f ca="1">TRIM(INDIRECT(Iterators!E3934))</f>
        <v/>
      </c>
      <c r="X3935" s="8" t="str">
        <f ca="1">TRIM(INDIRECT(Iterators!F3934))</f>
        <v/>
      </c>
      <c r="Y3935" s="8" t="str">
        <f ca="1">TRIM(INDIRECT(Iterators!G3934))</f>
        <v/>
      </c>
    </row>
    <row r="3936" spans="20:25" x14ac:dyDescent="0.25">
      <c r="T3936" s="8">
        <v>3934</v>
      </c>
      <c r="U3936" s="8" t="str">
        <f ca="1">TRIM(INDIRECT(Iterators!C3935))</f>
        <v/>
      </c>
      <c r="V3936" s="8" t="str">
        <f ca="1">TRIM(INDIRECT(Iterators!D3935))</f>
        <v/>
      </c>
      <c r="W3936" s="8" t="str">
        <f ca="1">TRIM(INDIRECT(Iterators!E3935))</f>
        <v/>
      </c>
      <c r="X3936" s="8" t="str">
        <f ca="1">TRIM(INDIRECT(Iterators!F3935))</f>
        <v/>
      </c>
      <c r="Y3936" s="8" t="str">
        <f ca="1">TRIM(INDIRECT(Iterators!G3935))</f>
        <v/>
      </c>
    </row>
    <row r="3937" spans="20:25" x14ac:dyDescent="0.25">
      <c r="T3937" s="8">
        <v>3935</v>
      </c>
      <c r="U3937" s="8" t="str">
        <f ca="1">TRIM(INDIRECT(Iterators!C3936))</f>
        <v/>
      </c>
      <c r="V3937" s="8" t="str">
        <f ca="1">TRIM(INDIRECT(Iterators!D3936))</f>
        <v/>
      </c>
      <c r="W3937" s="8" t="str">
        <f ca="1">TRIM(INDIRECT(Iterators!E3936))</f>
        <v/>
      </c>
      <c r="X3937" s="8" t="str">
        <f ca="1">TRIM(INDIRECT(Iterators!F3936))</f>
        <v/>
      </c>
      <c r="Y3937" s="8" t="str">
        <f ca="1">TRIM(INDIRECT(Iterators!G3936))</f>
        <v/>
      </c>
    </row>
    <row r="3938" spans="20:25" x14ac:dyDescent="0.25">
      <c r="T3938" s="8">
        <v>3936</v>
      </c>
      <c r="U3938" s="8" t="str">
        <f ca="1">TRIM(INDIRECT(Iterators!C3937))</f>
        <v/>
      </c>
      <c r="V3938" s="8" t="str">
        <f ca="1">TRIM(INDIRECT(Iterators!D3937))</f>
        <v/>
      </c>
      <c r="W3938" s="8" t="str">
        <f ca="1">TRIM(INDIRECT(Iterators!E3937))</f>
        <v/>
      </c>
      <c r="X3938" s="8" t="str">
        <f ca="1">TRIM(INDIRECT(Iterators!F3937))</f>
        <v/>
      </c>
      <c r="Y3938" s="8" t="str">
        <f ca="1">TRIM(INDIRECT(Iterators!G3937))</f>
        <v/>
      </c>
    </row>
    <row r="3939" spans="20:25" x14ac:dyDescent="0.25">
      <c r="T3939" s="8">
        <v>3937</v>
      </c>
      <c r="U3939" s="8" t="str">
        <f ca="1">TRIM(INDIRECT(Iterators!C3938))</f>
        <v/>
      </c>
      <c r="V3939" s="8" t="str">
        <f ca="1">TRIM(INDIRECT(Iterators!D3938))</f>
        <v/>
      </c>
      <c r="W3939" s="8" t="str">
        <f ca="1">TRIM(INDIRECT(Iterators!E3938))</f>
        <v/>
      </c>
      <c r="X3939" s="8" t="str">
        <f ca="1">TRIM(INDIRECT(Iterators!F3938))</f>
        <v/>
      </c>
      <c r="Y3939" s="8" t="str">
        <f ca="1">TRIM(INDIRECT(Iterators!G3938))</f>
        <v/>
      </c>
    </row>
    <row r="3940" spans="20:25" x14ac:dyDescent="0.25">
      <c r="T3940" s="8">
        <v>3938</v>
      </c>
      <c r="U3940" s="8" t="str">
        <f ca="1">TRIM(INDIRECT(Iterators!C3939))</f>
        <v/>
      </c>
      <c r="V3940" s="8" t="str">
        <f ca="1">TRIM(INDIRECT(Iterators!D3939))</f>
        <v/>
      </c>
      <c r="W3940" s="8" t="str">
        <f ca="1">TRIM(INDIRECT(Iterators!E3939))</f>
        <v/>
      </c>
      <c r="X3940" s="8" t="str">
        <f ca="1">TRIM(INDIRECT(Iterators!F3939))</f>
        <v/>
      </c>
      <c r="Y3940" s="8" t="str">
        <f ca="1">TRIM(INDIRECT(Iterators!G3939))</f>
        <v/>
      </c>
    </row>
    <row r="3941" spans="20:25" x14ac:dyDescent="0.25">
      <c r="T3941" s="8">
        <v>3939</v>
      </c>
      <c r="U3941" s="8" t="str">
        <f ca="1">TRIM(INDIRECT(Iterators!C3940))</f>
        <v/>
      </c>
      <c r="V3941" s="8" t="str">
        <f ca="1">TRIM(INDIRECT(Iterators!D3940))</f>
        <v/>
      </c>
      <c r="W3941" s="8" t="str">
        <f ca="1">TRIM(INDIRECT(Iterators!E3940))</f>
        <v/>
      </c>
      <c r="X3941" s="8" t="str">
        <f ca="1">TRIM(INDIRECT(Iterators!F3940))</f>
        <v/>
      </c>
      <c r="Y3941" s="8" t="str">
        <f ca="1">TRIM(INDIRECT(Iterators!G3940))</f>
        <v/>
      </c>
    </row>
    <row r="3942" spans="20:25" x14ac:dyDescent="0.25">
      <c r="T3942" s="8">
        <v>3940</v>
      </c>
      <c r="U3942" s="8" t="str">
        <f ca="1">TRIM(INDIRECT(Iterators!C3941))</f>
        <v/>
      </c>
      <c r="V3942" s="8" t="str">
        <f ca="1">TRIM(INDIRECT(Iterators!D3941))</f>
        <v/>
      </c>
      <c r="W3942" s="8" t="str">
        <f ca="1">TRIM(INDIRECT(Iterators!E3941))</f>
        <v/>
      </c>
      <c r="X3942" s="8" t="str">
        <f ca="1">TRIM(INDIRECT(Iterators!F3941))</f>
        <v/>
      </c>
      <c r="Y3942" s="8" t="str">
        <f ca="1">TRIM(INDIRECT(Iterators!G3941))</f>
        <v/>
      </c>
    </row>
    <row r="3943" spans="20:25" x14ac:dyDescent="0.25">
      <c r="T3943" s="8">
        <v>3941</v>
      </c>
      <c r="U3943" s="8" t="str">
        <f ca="1">TRIM(INDIRECT(Iterators!C3942))</f>
        <v/>
      </c>
      <c r="V3943" s="8" t="str">
        <f ca="1">TRIM(INDIRECT(Iterators!D3942))</f>
        <v/>
      </c>
      <c r="W3943" s="8" t="str">
        <f ca="1">TRIM(INDIRECT(Iterators!E3942))</f>
        <v/>
      </c>
      <c r="X3943" s="8" t="str">
        <f ca="1">TRIM(INDIRECT(Iterators!F3942))</f>
        <v/>
      </c>
      <c r="Y3943" s="8" t="str">
        <f ca="1">TRIM(INDIRECT(Iterators!G3942))</f>
        <v/>
      </c>
    </row>
    <row r="3944" spans="20:25" x14ac:dyDescent="0.25">
      <c r="T3944" s="8">
        <v>3942</v>
      </c>
      <c r="U3944" s="8" t="str">
        <f ca="1">TRIM(INDIRECT(Iterators!C3943))</f>
        <v/>
      </c>
      <c r="V3944" s="8" t="str">
        <f ca="1">TRIM(INDIRECT(Iterators!D3943))</f>
        <v/>
      </c>
      <c r="W3944" s="8" t="str">
        <f ca="1">TRIM(INDIRECT(Iterators!E3943))</f>
        <v/>
      </c>
      <c r="X3944" s="8" t="str">
        <f ca="1">TRIM(INDIRECT(Iterators!F3943))</f>
        <v/>
      </c>
      <c r="Y3944" s="8" t="str">
        <f ca="1">TRIM(INDIRECT(Iterators!G3943))</f>
        <v/>
      </c>
    </row>
    <row r="3945" spans="20:25" x14ac:dyDescent="0.25">
      <c r="T3945" s="8">
        <v>3943</v>
      </c>
      <c r="U3945" s="8" t="str">
        <f ca="1">TRIM(INDIRECT(Iterators!C3944))</f>
        <v/>
      </c>
      <c r="V3945" s="8" t="str">
        <f ca="1">TRIM(INDIRECT(Iterators!D3944))</f>
        <v/>
      </c>
      <c r="W3945" s="8" t="str">
        <f ca="1">TRIM(INDIRECT(Iterators!E3944))</f>
        <v/>
      </c>
      <c r="X3945" s="8" t="str">
        <f ca="1">TRIM(INDIRECT(Iterators!F3944))</f>
        <v/>
      </c>
      <c r="Y3945" s="8" t="str">
        <f ca="1">TRIM(INDIRECT(Iterators!G3944))</f>
        <v/>
      </c>
    </row>
    <row r="3946" spans="20:25" x14ac:dyDescent="0.25">
      <c r="T3946" s="8">
        <v>3944</v>
      </c>
      <c r="U3946" s="8" t="str">
        <f ca="1">TRIM(INDIRECT(Iterators!C3945))</f>
        <v/>
      </c>
      <c r="V3946" s="8" t="str">
        <f ca="1">TRIM(INDIRECT(Iterators!D3945))</f>
        <v/>
      </c>
      <c r="W3946" s="8" t="str">
        <f ca="1">TRIM(INDIRECT(Iterators!E3945))</f>
        <v/>
      </c>
      <c r="X3946" s="8" t="str">
        <f ca="1">TRIM(INDIRECT(Iterators!F3945))</f>
        <v/>
      </c>
      <c r="Y3946" s="8" t="str">
        <f ca="1">TRIM(INDIRECT(Iterators!G3945))</f>
        <v/>
      </c>
    </row>
    <row r="3947" spans="20:25" x14ac:dyDescent="0.25">
      <c r="T3947" s="8">
        <v>3945</v>
      </c>
      <c r="U3947" s="8" t="str">
        <f ca="1">TRIM(INDIRECT(Iterators!C3946))</f>
        <v/>
      </c>
      <c r="V3947" s="8" t="str">
        <f ca="1">TRIM(INDIRECT(Iterators!D3946))</f>
        <v/>
      </c>
      <c r="W3947" s="8" t="str">
        <f ca="1">TRIM(INDIRECT(Iterators!E3946))</f>
        <v/>
      </c>
      <c r="X3947" s="8" t="str">
        <f ca="1">TRIM(INDIRECT(Iterators!F3946))</f>
        <v/>
      </c>
      <c r="Y3947" s="8" t="str">
        <f ca="1">TRIM(INDIRECT(Iterators!G3946))</f>
        <v/>
      </c>
    </row>
    <row r="3948" spans="20:25" x14ac:dyDescent="0.25">
      <c r="T3948" s="8">
        <v>3946</v>
      </c>
      <c r="U3948" s="8" t="str">
        <f ca="1">TRIM(INDIRECT(Iterators!C3947))</f>
        <v/>
      </c>
      <c r="V3948" s="8" t="str">
        <f ca="1">TRIM(INDIRECT(Iterators!D3947))</f>
        <v/>
      </c>
      <c r="W3948" s="8" t="str">
        <f ca="1">TRIM(INDIRECT(Iterators!E3947))</f>
        <v/>
      </c>
      <c r="X3948" s="8" t="str">
        <f ca="1">TRIM(INDIRECT(Iterators!F3947))</f>
        <v/>
      </c>
      <c r="Y3948" s="8" t="str">
        <f ca="1">TRIM(INDIRECT(Iterators!G3947))</f>
        <v/>
      </c>
    </row>
    <row r="3949" spans="20:25" x14ac:dyDescent="0.25">
      <c r="T3949" s="8">
        <v>3947</v>
      </c>
      <c r="U3949" s="8" t="str">
        <f ca="1">TRIM(INDIRECT(Iterators!C3948))</f>
        <v/>
      </c>
      <c r="V3949" s="8" t="str">
        <f ca="1">TRIM(INDIRECT(Iterators!D3948))</f>
        <v/>
      </c>
      <c r="W3949" s="8" t="str">
        <f ca="1">TRIM(INDIRECT(Iterators!E3948))</f>
        <v/>
      </c>
      <c r="X3949" s="8" t="str">
        <f ca="1">TRIM(INDIRECT(Iterators!F3948))</f>
        <v/>
      </c>
      <c r="Y3949" s="8" t="str">
        <f ca="1">TRIM(INDIRECT(Iterators!G3948))</f>
        <v/>
      </c>
    </row>
    <row r="3950" spans="20:25" x14ac:dyDescent="0.25">
      <c r="T3950" s="8">
        <v>3948</v>
      </c>
      <c r="U3950" s="8" t="str">
        <f ca="1">TRIM(INDIRECT(Iterators!C3949))</f>
        <v/>
      </c>
      <c r="V3950" s="8" t="str">
        <f ca="1">TRIM(INDIRECT(Iterators!D3949))</f>
        <v/>
      </c>
      <c r="W3950" s="8" t="str">
        <f ca="1">TRIM(INDIRECT(Iterators!E3949))</f>
        <v/>
      </c>
      <c r="X3950" s="8" t="str">
        <f ca="1">TRIM(INDIRECT(Iterators!F3949))</f>
        <v/>
      </c>
      <c r="Y3950" s="8" t="str">
        <f ca="1">TRIM(INDIRECT(Iterators!G3949))</f>
        <v/>
      </c>
    </row>
    <row r="3951" spans="20:25" x14ac:dyDescent="0.25">
      <c r="T3951" s="8">
        <v>3949</v>
      </c>
      <c r="U3951" s="8" t="str">
        <f ca="1">TRIM(INDIRECT(Iterators!C3950))</f>
        <v/>
      </c>
      <c r="V3951" s="8" t="str">
        <f ca="1">TRIM(INDIRECT(Iterators!D3950))</f>
        <v/>
      </c>
      <c r="W3951" s="8" t="str">
        <f ca="1">TRIM(INDIRECT(Iterators!E3950))</f>
        <v/>
      </c>
      <c r="X3951" s="8" t="str">
        <f ca="1">TRIM(INDIRECT(Iterators!F3950))</f>
        <v/>
      </c>
      <c r="Y3951" s="8" t="str">
        <f ca="1">TRIM(INDIRECT(Iterators!G3950))</f>
        <v/>
      </c>
    </row>
    <row r="3952" spans="20:25" x14ac:dyDescent="0.25">
      <c r="T3952" s="8">
        <v>3950</v>
      </c>
      <c r="U3952" s="8" t="str">
        <f ca="1">TRIM(INDIRECT(Iterators!C3951))</f>
        <v/>
      </c>
      <c r="V3952" s="8" t="str">
        <f ca="1">TRIM(INDIRECT(Iterators!D3951))</f>
        <v/>
      </c>
      <c r="W3952" s="8" t="str">
        <f ca="1">TRIM(INDIRECT(Iterators!E3951))</f>
        <v/>
      </c>
      <c r="X3952" s="8" t="str">
        <f ca="1">TRIM(INDIRECT(Iterators!F3951))</f>
        <v/>
      </c>
      <c r="Y3952" s="8" t="str">
        <f ca="1">TRIM(INDIRECT(Iterators!G3951))</f>
        <v/>
      </c>
    </row>
    <row r="3953" spans="20:25" x14ac:dyDescent="0.25">
      <c r="T3953" s="8">
        <v>3951</v>
      </c>
      <c r="U3953" s="8" t="str">
        <f ca="1">TRIM(INDIRECT(Iterators!C3952))</f>
        <v/>
      </c>
      <c r="V3953" s="8" t="str">
        <f ca="1">TRIM(INDIRECT(Iterators!D3952))</f>
        <v/>
      </c>
      <c r="W3953" s="8" t="str">
        <f ca="1">TRIM(INDIRECT(Iterators!E3952))</f>
        <v/>
      </c>
      <c r="X3953" s="8" t="str">
        <f ca="1">TRIM(INDIRECT(Iterators!F3952))</f>
        <v/>
      </c>
      <c r="Y3953" s="8" t="str">
        <f ca="1">TRIM(INDIRECT(Iterators!G3952))</f>
        <v/>
      </c>
    </row>
    <row r="3954" spans="20:25" x14ac:dyDescent="0.25">
      <c r="T3954" s="8">
        <v>3952</v>
      </c>
      <c r="U3954" s="8" t="str">
        <f ca="1">TRIM(INDIRECT(Iterators!C3953))</f>
        <v/>
      </c>
      <c r="V3954" s="8" t="str">
        <f ca="1">TRIM(INDIRECT(Iterators!D3953))</f>
        <v/>
      </c>
      <c r="W3954" s="8" t="str">
        <f ca="1">TRIM(INDIRECT(Iterators!E3953))</f>
        <v/>
      </c>
      <c r="X3954" s="8" t="str">
        <f ca="1">TRIM(INDIRECT(Iterators!F3953))</f>
        <v/>
      </c>
      <c r="Y3954" s="8" t="str">
        <f ca="1">TRIM(INDIRECT(Iterators!G3953))</f>
        <v/>
      </c>
    </row>
    <row r="3955" spans="20:25" x14ac:dyDescent="0.25">
      <c r="T3955" s="8">
        <v>3953</v>
      </c>
      <c r="U3955" s="8" t="str">
        <f ca="1">TRIM(INDIRECT(Iterators!C3954))</f>
        <v/>
      </c>
      <c r="V3955" s="8" t="str">
        <f ca="1">TRIM(INDIRECT(Iterators!D3954))</f>
        <v/>
      </c>
      <c r="W3955" s="8" t="str">
        <f ca="1">TRIM(INDIRECT(Iterators!E3954))</f>
        <v/>
      </c>
      <c r="X3955" s="8" t="str">
        <f ca="1">TRIM(INDIRECT(Iterators!F3954))</f>
        <v/>
      </c>
      <c r="Y3955" s="8" t="str">
        <f ca="1">TRIM(INDIRECT(Iterators!G3954))</f>
        <v/>
      </c>
    </row>
    <row r="3956" spans="20:25" x14ac:dyDescent="0.25">
      <c r="T3956" s="8">
        <v>3954</v>
      </c>
      <c r="U3956" s="8" t="str">
        <f ca="1">TRIM(INDIRECT(Iterators!C3955))</f>
        <v/>
      </c>
      <c r="V3956" s="8" t="str">
        <f ca="1">TRIM(INDIRECT(Iterators!D3955))</f>
        <v/>
      </c>
      <c r="W3956" s="8" t="str">
        <f ca="1">TRIM(INDIRECT(Iterators!E3955))</f>
        <v/>
      </c>
      <c r="X3956" s="8" t="str">
        <f ca="1">TRIM(INDIRECT(Iterators!F3955))</f>
        <v/>
      </c>
      <c r="Y3956" s="8" t="str">
        <f ca="1">TRIM(INDIRECT(Iterators!G3955))</f>
        <v/>
      </c>
    </row>
    <row r="3957" spans="20:25" x14ac:dyDescent="0.25">
      <c r="T3957" s="8">
        <v>3955</v>
      </c>
      <c r="U3957" s="8" t="str">
        <f ca="1">TRIM(INDIRECT(Iterators!C3956))</f>
        <v/>
      </c>
      <c r="V3957" s="8" t="str">
        <f ca="1">TRIM(INDIRECT(Iterators!D3956))</f>
        <v/>
      </c>
      <c r="W3957" s="8" t="str">
        <f ca="1">TRIM(INDIRECT(Iterators!E3956))</f>
        <v/>
      </c>
      <c r="X3957" s="8" t="str">
        <f ca="1">TRIM(INDIRECT(Iterators!F3956))</f>
        <v/>
      </c>
      <c r="Y3957" s="8" t="str">
        <f ca="1">TRIM(INDIRECT(Iterators!G3956))</f>
        <v/>
      </c>
    </row>
    <row r="3958" spans="20:25" x14ac:dyDescent="0.25">
      <c r="T3958" s="8">
        <v>3956</v>
      </c>
      <c r="U3958" s="8" t="str">
        <f ca="1">TRIM(INDIRECT(Iterators!C3957))</f>
        <v/>
      </c>
      <c r="V3958" s="8" t="str">
        <f ca="1">TRIM(INDIRECT(Iterators!D3957))</f>
        <v/>
      </c>
      <c r="W3958" s="8" t="str">
        <f ca="1">TRIM(INDIRECT(Iterators!E3957))</f>
        <v/>
      </c>
      <c r="X3958" s="8" t="str">
        <f ca="1">TRIM(INDIRECT(Iterators!F3957))</f>
        <v/>
      </c>
      <c r="Y3958" s="8" t="str">
        <f ca="1">TRIM(INDIRECT(Iterators!G3957))</f>
        <v/>
      </c>
    </row>
    <row r="3959" spans="20:25" x14ac:dyDescent="0.25">
      <c r="T3959" s="8">
        <v>3957</v>
      </c>
      <c r="U3959" s="8" t="str">
        <f ca="1">TRIM(INDIRECT(Iterators!C3958))</f>
        <v/>
      </c>
      <c r="V3959" s="8" t="str">
        <f ca="1">TRIM(INDIRECT(Iterators!D3958))</f>
        <v/>
      </c>
      <c r="W3959" s="8" t="str">
        <f ca="1">TRIM(INDIRECT(Iterators!E3958))</f>
        <v/>
      </c>
      <c r="X3959" s="8" t="str">
        <f ca="1">TRIM(INDIRECT(Iterators!F3958))</f>
        <v/>
      </c>
      <c r="Y3959" s="8" t="str">
        <f ca="1">TRIM(INDIRECT(Iterators!G3958))</f>
        <v/>
      </c>
    </row>
    <row r="3960" spans="20:25" x14ac:dyDescent="0.25">
      <c r="T3960" s="8">
        <v>3958</v>
      </c>
      <c r="U3960" s="8" t="str">
        <f ca="1">TRIM(INDIRECT(Iterators!C3959))</f>
        <v/>
      </c>
      <c r="V3960" s="8" t="str">
        <f ca="1">TRIM(INDIRECT(Iterators!D3959))</f>
        <v/>
      </c>
      <c r="W3960" s="8" t="str">
        <f ca="1">TRIM(INDIRECT(Iterators!E3959))</f>
        <v/>
      </c>
      <c r="X3960" s="8" t="str">
        <f ca="1">TRIM(INDIRECT(Iterators!F3959))</f>
        <v/>
      </c>
      <c r="Y3960" s="8" t="str">
        <f ca="1">TRIM(INDIRECT(Iterators!G3959))</f>
        <v/>
      </c>
    </row>
    <row r="3961" spans="20:25" x14ac:dyDescent="0.25">
      <c r="T3961" s="8">
        <v>3959</v>
      </c>
      <c r="U3961" s="8" t="str">
        <f ca="1">TRIM(INDIRECT(Iterators!C3960))</f>
        <v/>
      </c>
      <c r="V3961" s="8" t="str">
        <f ca="1">TRIM(INDIRECT(Iterators!D3960))</f>
        <v/>
      </c>
      <c r="W3961" s="8" t="str">
        <f ca="1">TRIM(INDIRECT(Iterators!E3960))</f>
        <v/>
      </c>
      <c r="X3961" s="8" t="str">
        <f ca="1">TRIM(INDIRECT(Iterators!F3960))</f>
        <v/>
      </c>
      <c r="Y3961" s="8" t="str">
        <f ca="1">TRIM(INDIRECT(Iterators!G3960))</f>
        <v/>
      </c>
    </row>
    <row r="3962" spans="20:25" x14ac:dyDescent="0.25">
      <c r="T3962" s="8">
        <v>3960</v>
      </c>
      <c r="U3962" s="8" t="str">
        <f ca="1">TRIM(INDIRECT(Iterators!C3961))</f>
        <v/>
      </c>
      <c r="V3962" s="8" t="str">
        <f ca="1">TRIM(INDIRECT(Iterators!D3961))</f>
        <v/>
      </c>
      <c r="W3962" s="8" t="str">
        <f ca="1">TRIM(INDIRECT(Iterators!E3961))</f>
        <v/>
      </c>
      <c r="X3962" s="8" t="str">
        <f ca="1">TRIM(INDIRECT(Iterators!F3961))</f>
        <v/>
      </c>
      <c r="Y3962" s="8" t="str">
        <f ca="1">TRIM(INDIRECT(Iterators!G3961))</f>
        <v/>
      </c>
    </row>
    <row r="3963" spans="20:25" x14ac:dyDescent="0.25">
      <c r="T3963" s="8">
        <v>3961</v>
      </c>
      <c r="U3963" s="8" t="str">
        <f ca="1">TRIM(INDIRECT(Iterators!C3962))</f>
        <v/>
      </c>
      <c r="V3963" s="8" t="str">
        <f ca="1">TRIM(INDIRECT(Iterators!D3962))</f>
        <v/>
      </c>
      <c r="W3963" s="8" t="str">
        <f ca="1">TRIM(INDIRECT(Iterators!E3962))</f>
        <v/>
      </c>
      <c r="X3963" s="8" t="str">
        <f ca="1">TRIM(INDIRECT(Iterators!F3962))</f>
        <v/>
      </c>
      <c r="Y3963" s="8" t="str">
        <f ca="1">TRIM(INDIRECT(Iterators!G3962))</f>
        <v/>
      </c>
    </row>
    <row r="3964" spans="20:25" x14ac:dyDescent="0.25">
      <c r="T3964" s="8">
        <v>3962</v>
      </c>
      <c r="U3964" s="8" t="str">
        <f ca="1">TRIM(INDIRECT(Iterators!C3963))</f>
        <v/>
      </c>
      <c r="V3964" s="8" t="str">
        <f ca="1">TRIM(INDIRECT(Iterators!D3963))</f>
        <v/>
      </c>
      <c r="W3964" s="8" t="str">
        <f ca="1">TRIM(INDIRECT(Iterators!E3963))</f>
        <v/>
      </c>
      <c r="X3964" s="8" t="str">
        <f ca="1">TRIM(INDIRECT(Iterators!F3963))</f>
        <v/>
      </c>
      <c r="Y3964" s="8" t="str">
        <f ca="1">TRIM(INDIRECT(Iterators!G3963))</f>
        <v/>
      </c>
    </row>
    <row r="3965" spans="20:25" x14ac:dyDescent="0.25">
      <c r="T3965" s="8">
        <v>3963</v>
      </c>
      <c r="U3965" s="8" t="str">
        <f ca="1">TRIM(INDIRECT(Iterators!C3964))</f>
        <v/>
      </c>
      <c r="V3965" s="8" t="str">
        <f ca="1">TRIM(INDIRECT(Iterators!D3964))</f>
        <v/>
      </c>
      <c r="W3965" s="8" t="str">
        <f ca="1">TRIM(INDIRECT(Iterators!E3964))</f>
        <v/>
      </c>
      <c r="X3965" s="8" t="str">
        <f ca="1">TRIM(INDIRECT(Iterators!F3964))</f>
        <v/>
      </c>
      <c r="Y3965" s="8" t="str">
        <f ca="1">TRIM(INDIRECT(Iterators!G3964))</f>
        <v/>
      </c>
    </row>
    <row r="3966" spans="20:25" x14ac:dyDescent="0.25">
      <c r="T3966" s="8">
        <v>3964</v>
      </c>
      <c r="U3966" s="8" t="str">
        <f ca="1">TRIM(INDIRECT(Iterators!C3965))</f>
        <v/>
      </c>
      <c r="V3966" s="8" t="str">
        <f ca="1">TRIM(INDIRECT(Iterators!D3965))</f>
        <v/>
      </c>
      <c r="W3966" s="8" t="str">
        <f ca="1">TRIM(INDIRECT(Iterators!E3965))</f>
        <v/>
      </c>
      <c r="X3966" s="8" t="str">
        <f ca="1">TRIM(INDIRECT(Iterators!F3965))</f>
        <v/>
      </c>
      <c r="Y3966" s="8" t="str">
        <f ca="1">TRIM(INDIRECT(Iterators!G3965))</f>
        <v/>
      </c>
    </row>
    <row r="3967" spans="20:25" x14ac:dyDescent="0.25">
      <c r="T3967" s="8">
        <v>3965</v>
      </c>
      <c r="U3967" s="8" t="str">
        <f ca="1">TRIM(INDIRECT(Iterators!C3966))</f>
        <v/>
      </c>
      <c r="V3967" s="8" t="str">
        <f ca="1">TRIM(INDIRECT(Iterators!D3966))</f>
        <v/>
      </c>
      <c r="W3967" s="8" t="str">
        <f ca="1">TRIM(INDIRECT(Iterators!E3966))</f>
        <v/>
      </c>
      <c r="X3967" s="8" t="str">
        <f ca="1">TRIM(INDIRECT(Iterators!F3966))</f>
        <v/>
      </c>
      <c r="Y3967" s="8" t="str">
        <f ca="1">TRIM(INDIRECT(Iterators!G3966))</f>
        <v/>
      </c>
    </row>
    <row r="3968" spans="20:25" x14ac:dyDescent="0.25">
      <c r="T3968" s="8">
        <v>3966</v>
      </c>
      <c r="U3968" s="8" t="str">
        <f ca="1">TRIM(INDIRECT(Iterators!C3967))</f>
        <v/>
      </c>
      <c r="V3968" s="8" t="str">
        <f ca="1">TRIM(INDIRECT(Iterators!D3967))</f>
        <v/>
      </c>
      <c r="W3968" s="8" t="str">
        <f ca="1">TRIM(INDIRECT(Iterators!E3967))</f>
        <v/>
      </c>
      <c r="X3968" s="8" t="str">
        <f ca="1">TRIM(INDIRECT(Iterators!F3967))</f>
        <v/>
      </c>
      <c r="Y3968" s="8" t="str">
        <f ca="1">TRIM(INDIRECT(Iterators!G3967))</f>
        <v/>
      </c>
    </row>
    <row r="3969" spans="20:25" x14ac:dyDescent="0.25">
      <c r="T3969" s="8">
        <v>3967</v>
      </c>
      <c r="U3969" s="8" t="str">
        <f ca="1">TRIM(INDIRECT(Iterators!C3968))</f>
        <v/>
      </c>
      <c r="V3969" s="8" t="str">
        <f ca="1">TRIM(INDIRECT(Iterators!D3968))</f>
        <v/>
      </c>
      <c r="W3969" s="8" t="str">
        <f ca="1">TRIM(INDIRECT(Iterators!E3968))</f>
        <v/>
      </c>
      <c r="X3969" s="8" t="str">
        <f ca="1">TRIM(INDIRECT(Iterators!F3968))</f>
        <v/>
      </c>
      <c r="Y3969" s="8" t="str">
        <f ca="1">TRIM(INDIRECT(Iterators!G3968))</f>
        <v/>
      </c>
    </row>
    <row r="3970" spans="20:25" x14ac:dyDescent="0.25">
      <c r="T3970" s="8">
        <v>3968</v>
      </c>
      <c r="U3970" s="8" t="str">
        <f ca="1">TRIM(INDIRECT(Iterators!C3969))</f>
        <v/>
      </c>
      <c r="V3970" s="8" t="str">
        <f ca="1">TRIM(INDIRECT(Iterators!D3969))</f>
        <v/>
      </c>
      <c r="W3970" s="8" t="str">
        <f ca="1">TRIM(INDIRECT(Iterators!E3969))</f>
        <v/>
      </c>
      <c r="X3970" s="8" t="str">
        <f ca="1">TRIM(INDIRECT(Iterators!F3969))</f>
        <v/>
      </c>
      <c r="Y3970" s="8" t="str">
        <f ca="1">TRIM(INDIRECT(Iterators!G3969))</f>
        <v/>
      </c>
    </row>
    <row r="3971" spans="20:25" x14ac:dyDescent="0.25">
      <c r="T3971" s="8">
        <v>3969</v>
      </c>
      <c r="U3971" s="8" t="str">
        <f ca="1">TRIM(INDIRECT(Iterators!C3970))</f>
        <v/>
      </c>
      <c r="V3971" s="8" t="str">
        <f ca="1">TRIM(INDIRECT(Iterators!D3970))</f>
        <v/>
      </c>
      <c r="W3971" s="8" t="str">
        <f ca="1">TRIM(INDIRECT(Iterators!E3970))</f>
        <v/>
      </c>
      <c r="X3971" s="8" t="str">
        <f ca="1">TRIM(INDIRECT(Iterators!F3970))</f>
        <v/>
      </c>
      <c r="Y3971" s="8" t="str">
        <f ca="1">TRIM(INDIRECT(Iterators!G3970))</f>
        <v/>
      </c>
    </row>
    <row r="3972" spans="20:25" x14ac:dyDescent="0.25">
      <c r="T3972" s="8">
        <v>3970</v>
      </c>
      <c r="U3972" s="8" t="str">
        <f ca="1">TRIM(INDIRECT(Iterators!C3971))</f>
        <v/>
      </c>
      <c r="V3972" s="8" t="str">
        <f ca="1">TRIM(INDIRECT(Iterators!D3971))</f>
        <v/>
      </c>
      <c r="W3972" s="8" t="str">
        <f ca="1">TRIM(INDIRECT(Iterators!E3971))</f>
        <v/>
      </c>
      <c r="X3972" s="8" t="str">
        <f ca="1">TRIM(INDIRECT(Iterators!F3971))</f>
        <v/>
      </c>
      <c r="Y3972" s="8" t="str">
        <f ca="1">TRIM(INDIRECT(Iterators!G3971))</f>
        <v/>
      </c>
    </row>
    <row r="3973" spans="20:25" x14ac:dyDescent="0.25">
      <c r="T3973" s="8">
        <v>3971</v>
      </c>
      <c r="U3973" s="8" t="str">
        <f ca="1">TRIM(INDIRECT(Iterators!C3972))</f>
        <v/>
      </c>
      <c r="V3973" s="8" t="str">
        <f ca="1">TRIM(INDIRECT(Iterators!D3972))</f>
        <v/>
      </c>
      <c r="W3973" s="8" t="str">
        <f ca="1">TRIM(INDIRECT(Iterators!E3972))</f>
        <v/>
      </c>
      <c r="X3973" s="8" t="str">
        <f ca="1">TRIM(INDIRECT(Iterators!F3972))</f>
        <v/>
      </c>
      <c r="Y3973" s="8" t="str">
        <f ca="1">TRIM(INDIRECT(Iterators!G3972))</f>
        <v/>
      </c>
    </row>
    <row r="3974" spans="20:25" x14ac:dyDescent="0.25">
      <c r="T3974" s="8">
        <v>3972</v>
      </c>
      <c r="U3974" s="8" t="str">
        <f ca="1">TRIM(INDIRECT(Iterators!C3973))</f>
        <v/>
      </c>
      <c r="V3974" s="8" t="str">
        <f ca="1">TRIM(INDIRECT(Iterators!D3973))</f>
        <v/>
      </c>
      <c r="W3974" s="8" t="str">
        <f ca="1">TRIM(INDIRECT(Iterators!E3973))</f>
        <v/>
      </c>
      <c r="X3974" s="8" t="str">
        <f ca="1">TRIM(INDIRECT(Iterators!F3973))</f>
        <v/>
      </c>
      <c r="Y3974" s="8" t="str">
        <f ca="1">TRIM(INDIRECT(Iterators!G3973))</f>
        <v/>
      </c>
    </row>
    <row r="3975" spans="20:25" x14ac:dyDescent="0.25">
      <c r="T3975" s="8">
        <v>3973</v>
      </c>
      <c r="U3975" s="8" t="str">
        <f ca="1">TRIM(INDIRECT(Iterators!C3974))</f>
        <v/>
      </c>
      <c r="V3975" s="8" t="str">
        <f ca="1">TRIM(INDIRECT(Iterators!D3974))</f>
        <v/>
      </c>
      <c r="W3975" s="8" t="str">
        <f ca="1">TRIM(INDIRECT(Iterators!E3974))</f>
        <v/>
      </c>
      <c r="X3975" s="8" t="str">
        <f ca="1">TRIM(INDIRECT(Iterators!F3974))</f>
        <v/>
      </c>
      <c r="Y3975" s="8" t="str">
        <f ca="1">TRIM(INDIRECT(Iterators!G3974))</f>
        <v/>
      </c>
    </row>
    <row r="3976" spans="20:25" x14ac:dyDescent="0.25">
      <c r="T3976" s="8">
        <v>3974</v>
      </c>
      <c r="U3976" s="8" t="str">
        <f ca="1">TRIM(INDIRECT(Iterators!C3975))</f>
        <v/>
      </c>
      <c r="V3976" s="8" t="str">
        <f ca="1">TRIM(INDIRECT(Iterators!D3975))</f>
        <v/>
      </c>
      <c r="W3976" s="8" t="str">
        <f ca="1">TRIM(INDIRECT(Iterators!E3975))</f>
        <v/>
      </c>
      <c r="X3976" s="8" t="str">
        <f ca="1">TRIM(INDIRECT(Iterators!F3975))</f>
        <v/>
      </c>
      <c r="Y3976" s="8" t="str">
        <f ca="1">TRIM(INDIRECT(Iterators!G3975))</f>
        <v/>
      </c>
    </row>
    <row r="3977" spans="20:25" x14ac:dyDescent="0.25">
      <c r="T3977" s="8">
        <v>3975</v>
      </c>
      <c r="U3977" s="8" t="str">
        <f ca="1">TRIM(INDIRECT(Iterators!C3976))</f>
        <v/>
      </c>
      <c r="V3977" s="8" t="str">
        <f ca="1">TRIM(INDIRECT(Iterators!D3976))</f>
        <v/>
      </c>
      <c r="W3977" s="8" t="str">
        <f ca="1">TRIM(INDIRECT(Iterators!E3976))</f>
        <v/>
      </c>
      <c r="X3977" s="8" t="str">
        <f ca="1">TRIM(INDIRECT(Iterators!F3976))</f>
        <v/>
      </c>
      <c r="Y3977" s="8" t="str">
        <f ca="1">TRIM(INDIRECT(Iterators!G3976))</f>
        <v/>
      </c>
    </row>
    <row r="3978" spans="20:25" x14ac:dyDescent="0.25">
      <c r="T3978" s="8">
        <v>3976</v>
      </c>
      <c r="U3978" s="8" t="str">
        <f ca="1">TRIM(INDIRECT(Iterators!C3977))</f>
        <v/>
      </c>
      <c r="V3978" s="8" t="str">
        <f ca="1">TRIM(INDIRECT(Iterators!D3977))</f>
        <v/>
      </c>
      <c r="W3978" s="8" t="str">
        <f ca="1">TRIM(INDIRECT(Iterators!E3977))</f>
        <v/>
      </c>
      <c r="X3978" s="8" t="str">
        <f ca="1">TRIM(INDIRECT(Iterators!F3977))</f>
        <v/>
      </c>
      <c r="Y3978" s="8" t="str">
        <f ca="1">TRIM(INDIRECT(Iterators!G3977))</f>
        <v/>
      </c>
    </row>
    <row r="3979" spans="20:25" x14ac:dyDescent="0.25">
      <c r="T3979" s="8">
        <v>3977</v>
      </c>
      <c r="U3979" s="8" t="str">
        <f ca="1">TRIM(INDIRECT(Iterators!C3978))</f>
        <v/>
      </c>
      <c r="V3979" s="8" t="str">
        <f ca="1">TRIM(INDIRECT(Iterators!D3978))</f>
        <v/>
      </c>
      <c r="W3979" s="8" t="str">
        <f ca="1">TRIM(INDIRECT(Iterators!E3978))</f>
        <v/>
      </c>
      <c r="X3979" s="8" t="str">
        <f ca="1">TRIM(INDIRECT(Iterators!F3978))</f>
        <v/>
      </c>
      <c r="Y3979" s="8" t="str">
        <f ca="1">TRIM(INDIRECT(Iterators!G3978))</f>
        <v/>
      </c>
    </row>
    <row r="3980" spans="20:25" x14ac:dyDescent="0.25">
      <c r="T3980" s="8">
        <v>3978</v>
      </c>
      <c r="U3980" s="8" t="str">
        <f ca="1">TRIM(INDIRECT(Iterators!C3979))</f>
        <v/>
      </c>
      <c r="V3980" s="8" t="str">
        <f ca="1">TRIM(INDIRECT(Iterators!D3979))</f>
        <v/>
      </c>
      <c r="W3980" s="8" t="str">
        <f ca="1">TRIM(INDIRECT(Iterators!E3979))</f>
        <v/>
      </c>
      <c r="X3980" s="8" t="str">
        <f ca="1">TRIM(INDIRECT(Iterators!F3979))</f>
        <v/>
      </c>
      <c r="Y3980" s="8" t="str">
        <f ca="1">TRIM(INDIRECT(Iterators!G3979))</f>
        <v/>
      </c>
    </row>
    <row r="3981" spans="20:25" x14ac:dyDescent="0.25">
      <c r="T3981" s="8">
        <v>3979</v>
      </c>
      <c r="U3981" s="8" t="str">
        <f ca="1">TRIM(INDIRECT(Iterators!C3980))</f>
        <v/>
      </c>
      <c r="V3981" s="8" t="str">
        <f ca="1">TRIM(INDIRECT(Iterators!D3980))</f>
        <v/>
      </c>
      <c r="W3981" s="8" t="str">
        <f ca="1">TRIM(INDIRECT(Iterators!E3980))</f>
        <v/>
      </c>
      <c r="X3981" s="8" t="str">
        <f ca="1">TRIM(INDIRECT(Iterators!F3980))</f>
        <v/>
      </c>
      <c r="Y3981" s="8" t="str">
        <f ca="1">TRIM(INDIRECT(Iterators!G3980))</f>
        <v/>
      </c>
    </row>
    <row r="3982" spans="20:25" x14ac:dyDescent="0.25">
      <c r="T3982" s="8">
        <v>3980</v>
      </c>
      <c r="U3982" s="8" t="str">
        <f ca="1">TRIM(INDIRECT(Iterators!C3981))</f>
        <v/>
      </c>
      <c r="V3982" s="8" t="str">
        <f ca="1">TRIM(INDIRECT(Iterators!D3981))</f>
        <v/>
      </c>
      <c r="W3982" s="8" t="str">
        <f ca="1">TRIM(INDIRECT(Iterators!E3981))</f>
        <v/>
      </c>
      <c r="X3982" s="8" t="str">
        <f ca="1">TRIM(INDIRECT(Iterators!F3981))</f>
        <v/>
      </c>
      <c r="Y3982" s="8" t="str">
        <f ca="1">TRIM(INDIRECT(Iterators!G3981))</f>
        <v/>
      </c>
    </row>
    <row r="3983" spans="20:25" x14ac:dyDescent="0.25">
      <c r="T3983" s="8">
        <v>3981</v>
      </c>
      <c r="U3983" s="8" t="str">
        <f ca="1">TRIM(INDIRECT(Iterators!C3982))</f>
        <v/>
      </c>
      <c r="V3983" s="8" t="str">
        <f ca="1">TRIM(INDIRECT(Iterators!D3982))</f>
        <v/>
      </c>
      <c r="W3983" s="8" t="str">
        <f ca="1">TRIM(INDIRECT(Iterators!E3982))</f>
        <v/>
      </c>
      <c r="X3983" s="8" t="str">
        <f ca="1">TRIM(INDIRECT(Iterators!F3982))</f>
        <v/>
      </c>
      <c r="Y3983" s="8" t="str">
        <f ca="1">TRIM(INDIRECT(Iterators!G3982))</f>
        <v/>
      </c>
    </row>
    <row r="3984" spans="20:25" x14ac:dyDescent="0.25">
      <c r="T3984" s="8">
        <v>3982</v>
      </c>
      <c r="U3984" s="8" t="str">
        <f ca="1">TRIM(INDIRECT(Iterators!C3983))</f>
        <v/>
      </c>
      <c r="V3984" s="8" t="str">
        <f ca="1">TRIM(INDIRECT(Iterators!D3983))</f>
        <v/>
      </c>
      <c r="W3984" s="8" t="str">
        <f ca="1">TRIM(INDIRECT(Iterators!E3983))</f>
        <v/>
      </c>
      <c r="X3984" s="8" t="str">
        <f ca="1">TRIM(INDIRECT(Iterators!F3983))</f>
        <v/>
      </c>
      <c r="Y3984" s="8" t="str">
        <f ca="1">TRIM(INDIRECT(Iterators!G3983))</f>
        <v/>
      </c>
    </row>
    <row r="3985" spans="20:25" x14ac:dyDescent="0.25">
      <c r="T3985" s="8">
        <v>3983</v>
      </c>
      <c r="U3985" s="8" t="str">
        <f ca="1">TRIM(INDIRECT(Iterators!C3984))</f>
        <v/>
      </c>
      <c r="V3985" s="8" t="str">
        <f ca="1">TRIM(INDIRECT(Iterators!D3984))</f>
        <v/>
      </c>
      <c r="W3985" s="8" t="str">
        <f ca="1">TRIM(INDIRECT(Iterators!E3984))</f>
        <v/>
      </c>
      <c r="X3985" s="8" t="str">
        <f ca="1">TRIM(INDIRECT(Iterators!F3984))</f>
        <v/>
      </c>
      <c r="Y3985" s="8" t="str">
        <f ca="1">TRIM(INDIRECT(Iterators!G3984))</f>
        <v/>
      </c>
    </row>
    <row r="3986" spans="20:25" x14ac:dyDescent="0.25">
      <c r="T3986" s="8">
        <v>3984</v>
      </c>
      <c r="U3986" s="8" t="str">
        <f ca="1">TRIM(INDIRECT(Iterators!C3985))</f>
        <v/>
      </c>
      <c r="V3986" s="8" t="str">
        <f ca="1">TRIM(INDIRECT(Iterators!D3985))</f>
        <v/>
      </c>
      <c r="W3986" s="8" t="str">
        <f ca="1">TRIM(INDIRECT(Iterators!E3985))</f>
        <v/>
      </c>
      <c r="X3986" s="8" t="str">
        <f ca="1">TRIM(INDIRECT(Iterators!F3985))</f>
        <v/>
      </c>
      <c r="Y3986" s="8" t="str">
        <f ca="1">TRIM(INDIRECT(Iterators!G3985))</f>
        <v/>
      </c>
    </row>
    <row r="3987" spans="20:25" x14ac:dyDescent="0.25">
      <c r="T3987" s="8">
        <v>3985</v>
      </c>
      <c r="U3987" s="8" t="str">
        <f ca="1">TRIM(INDIRECT(Iterators!C3986))</f>
        <v/>
      </c>
      <c r="V3987" s="8" t="str">
        <f ca="1">TRIM(INDIRECT(Iterators!D3986))</f>
        <v/>
      </c>
      <c r="W3987" s="8" t="str">
        <f ca="1">TRIM(INDIRECT(Iterators!E3986))</f>
        <v/>
      </c>
      <c r="X3987" s="8" t="str">
        <f ca="1">TRIM(INDIRECT(Iterators!F3986))</f>
        <v/>
      </c>
      <c r="Y3987" s="8" t="str">
        <f ca="1">TRIM(INDIRECT(Iterators!G3986))</f>
        <v/>
      </c>
    </row>
    <row r="3988" spans="20:25" x14ac:dyDescent="0.25">
      <c r="T3988" s="8">
        <v>3986</v>
      </c>
      <c r="U3988" s="8" t="str">
        <f ca="1">TRIM(INDIRECT(Iterators!C3987))</f>
        <v/>
      </c>
      <c r="V3988" s="8" t="str">
        <f ca="1">TRIM(INDIRECT(Iterators!D3987))</f>
        <v/>
      </c>
      <c r="W3988" s="8" t="str">
        <f ca="1">TRIM(INDIRECT(Iterators!E3987))</f>
        <v/>
      </c>
      <c r="X3988" s="8" t="str">
        <f ca="1">TRIM(INDIRECT(Iterators!F3987))</f>
        <v/>
      </c>
      <c r="Y3988" s="8" t="str">
        <f ca="1">TRIM(INDIRECT(Iterators!G3987))</f>
        <v/>
      </c>
    </row>
    <row r="3989" spans="20:25" x14ac:dyDescent="0.25">
      <c r="T3989" s="8">
        <v>3987</v>
      </c>
      <c r="U3989" s="8" t="str">
        <f ca="1">TRIM(INDIRECT(Iterators!C3988))</f>
        <v/>
      </c>
      <c r="V3989" s="8" t="str">
        <f ca="1">TRIM(INDIRECT(Iterators!D3988))</f>
        <v/>
      </c>
      <c r="W3989" s="8" t="str">
        <f ca="1">TRIM(INDIRECT(Iterators!E3988))</f>
        <v/>
      </c>
      <c r="X3989" s="8" t="str">
        <f ca="1">TRIM(INDIRECT(Iterators!F3988))</f>
        <v/>
      </c>
      <c r="Y3989" s="8" t="str">
        <f ca="1">TRIM(INDIRECT(Iterators!G3988))</f>
        <v/>
      </c>
    </row>
    <row r="3990" spans="20:25" x14ac:dyDescent="0.25">
      <c r="T3990" s="8">
        <v>3988</v>
      </c>
      <c r="U3990" s="8" t="str">
        <f ca="1">TRIM(INDIRECT(Iterators!C3989))</f>
        <v/>
      </c>
      <c r="V3990" s="8" t="str">
        <f ca="1">TRIM(INDIRECT(Iterators!D3989))</f>
        <v/>
      </c>
      <c r="W3990" s="8" t="str">
        <f ca="1">TRIM(INDIRECT(Iterators!E3989))</f>
        <v/>
      </c>
      <c r="X3990" s="8" t="str">
        <f ca="1">TRIM(INDIRECT(Iterators!F3989))</f>
        <v/>
      </c>
      <c r="Y3990" s="8" t="str">
        <f ca="1">TRIM(INDIRECT(Iterators!G3989))</f>
        <v/>
      </c>
    </row>
    <row r="3991" spans="20:25" x14ac:dyDescent="0.25">
      <c r="T3991" s="8">
        <v>3989</v>
      </c>
      <c r="U3991" s="8" t="str">
        <f ca="1">TRIM(INDIRECT(Iterators!C3990))</f>
        <v/>
      </c>
      <c r="V3991" s="8" t="str">
        <f ca="1">TRIM(INDIRECT(Iterators!D3990))</f>
        <v/>
      </c>
      <c r="W3991" s="8" t="str">
        <f ca="1">TRIM(INDIRECT(Iterators!E3990))</f>
        <v/>
      </c>
      <c r="X3991" s="8" t="str">
        <f ca="1">TRIM(INDIRECT(Iterators!F3990))</f>
        <v/>
      </c>
      <c r="Y3991" s="8" t="str">
        <f ca="1">TRIM(INDIRECT(Iterators!G3990))</f>
        <v/>
      </c>
    </row>
    <row r="3992" spans="20:25" x14ac:dyDescent="0.25">
      <c r="T3992" s="8">
        <v>3990</v>
      </c>
      <c r="U3992" s="8" t="str">
        <f ca="1">TRIM(INDIRECT(Iterators!C3991))</f>
        <v/>
      </c>
      <c r="V3992" s="8" t="str">
        <f ca="1">TRIM(INDIRECT(Iterators!D3991))</f>
        <v/>
      </c>
      <c r="W3992" s="8" t="str">
        <f ca="1">TRIM(INDIRECT(Iterators!E3991))</f>
        <v/>
      </c>
      <c r="X3992" s="8" t="str">
        <f ca="1">TRIM(INDIRECT(Iterators!F3991))</f>
        <v/>
      </c>
      <c r="Y3992" s="8" t="str">
        <f ca="1">TRIM(INDIRECT(Iterators!G3991))</f>
        <v/>
      </c>
    </row>
    <row r="3993" spans="20:25" x14ac:dyDescent="0.25">
      <c r="T3993" s="8">
        <v>3991</v>
      </c>
      <c r="U3993" s="8" t="str">
        <f ca="1">TRIM(INDIRECT(Iterators!C3992))</f>
        <v/>
      </c>
      <c r="V3993" s="8" t="str">
        <f ca="1">TRIM(INDIRECT(Iterators!D3992))</f>
        <v/>
      </c>
      <c r="W3993" s="8" t="str">
        <f ca="1">TRIM(INDIRECT(Iterators!E3992))</f>
        <v/>
      </c>
      <c r="X3993" s="8" t="str">
        <f ca="1">TRIM(INDIRECT(Iterators!F3992))</f>
        <v/>
      </c>
      <c r="Y3993" s="8" t="str">
        <f ca="1">TRIM(INDIRECT(Iterators!G3992))</f>
        <v/>
      </c>
    </row>
    <row r="3994" spans="20:25" x14ac:dyDescent="0.25">
      <c r="T3994" s="8">
        <v>3992</v>
      </c>
      <c r="U3994" s="8" t="str">
        <f ca="1">TRIM(INDIRECT(Iterators!C3993))</f>
        <v/>
      </c>
      <c r="V3994" s="8" t="str">
        <f ca="1">TRIM(INDIRECT(Iterators!D3993))</f>
        <v/>
      </c>
      <c r="W3994" s="8" t="str">
        <f ca="1">TRIM(INDIRECT(Iterators!E3993))</f>
        <v/>
      </c>
      <c r="X3994" s="8" t="str">
        <f ca="1">TRIM(INDIRECT(Iterators!F3993))</f>
        <v/>
      </c>
      <c r="Y3994" s="8" t="str">
        <f ca="1">TRIM(INDIRECT(Iterators!G3993))</f>
        <v/>
      </c>
    </row>
    <row r="3995" spans="20:25" x14ac:dyDescent="0.25">
      <c r="T3995" s="8">
        <v>3993</v>
      </c>
      <c r="U3995" s="8" t="str">
        <f ca="1">TRIM(INDIRECT(Iterators!C3994))</f>
        <v/>
      </c>
      <c r="V3995" s="8" t="str">
        <f ca="1">TRIM(INDIRECT(Iterators!D3994))</f>
        <v/>
      </c>
      <c r="W3995" s="8" t="str">
        <f ca="1">TRIM(INDIRECT(Iterators!E3994))</f>
        <v/>
      </c>
      <c r="X3995" s="8" t="str">
        <f ca="1">TRIM(INDIRECT(Iterators!F3994))</f>
        <v/>
      </c>
      <c r="Y3995" s="8" t="str">
        <f ca="1">TRIM(INDIRECT(Iterators!G3994))</f>
        <v/>
      </c>
    </row>
    <row r="3996" spans="20:25" x14ac:dyDescent="0.25">
      <c r="T3996" s="8">
        <v>3994</v>
      </c>
      <c r="U3996" s="8" t="str">
        <f ca="1">TRIM(INDIRECT(Iterators!C3995))</f>
        <v/>
      </c>
      <c r="V3996" s="8" t="str">
        <f ca="1">TRIM(INDIRECT(Iterators!D3995))</f>
        <v/>
      </c>
      <c r="W3996" s="8" t="str">
        <f ca="1">TRIM(INDIRECT(Iterators!E3995))</f>
        <v/>
      </c>
      <c r="X3996" s="8" t="str">
        <f ca="1">TRIM(INDIRECT(Iterators!F3995))</f>
        <v/>
      </c>
      <c r="Y3996" s="8" t="str">
        <f ca="1">TRIM(INDIRECT(Iterators!G3995))</f>
        <v/>
      </c>
    </row>
    <row r="3997" spans="20:25" x14ac:dyDescent="0.25">
      <c r="T3997" s="8">
        <v>3995</v>
      </c>
      <c r="U3997" s="8" t="str">
        <f ca="1">TRIM(INDIRECT(Iterators!C3996))</f>
        <v/>
      </c>
      <c r="V3997" s="8" t="str">
        <f ca="1">TRIM(INDIRECT(Iterators!D3996))</f>
        <v/>
      </c>
      <c r="W3997" s="8" t="str">
        <f ca="1">TRIM(INDIRECT(Iterators!E3996))</f>
        <v/>
      </c>
      <c r="X3997" s="8" t="str">
        <f ca="1">TRIM(INDIRECT(Iterators!F3996))</f>
        <v/>
      </c>
      <c r="Y3997" s="8" t="str">
        <f ca="1">TRIM(INDIRECT(Iterators!G3996))</f>
        <v/>
      </c>
    </row>
    <row r="3998" spans="20:25" x14ac:dyDescent="0.25">
      <c r="T3998" s="8">
        <v>3996</v>
      </c>
      <c r="U3998" s="8" t="str">
        <f ca="1">TRIM(INDIRECT(Iterators!C3997))</f>
        <v/>
      </c>
      <c r="V3998" s="8" t="str">
        <f ca="1">TRIM(INDIRECT(Iterators!D3997))</f>
        <v/>
      </c>
      <c r="W3998" s="8" t="str">
        <f ca="1">TRIM(INDIRECT(Iterators!E3997))</f>
        <v/>
      </c>
      <c r="X3998" s="8" t="str">
        <f ca="1">TRIM(INDIRECT(Iterators!F3997))</f>
        <v/>
      </c>
      <c r="Y3998" s="8" t="str">
        <f ca="1">TRIM(INDIRECT(Iterators!G3997))</f>
        <v/>
      </c>
    </row>
    <row r="3999" spans="20:25" x14ac:dyDescent="0.25">
      <c r="T3999" s="8">
        <v>3997</v>
      </c>
      <c r="U3999" s="8" t="str">
        <f ca="1">TRIM(INDIRECT(Iterators!C3998))</f>
        <v/>
      </c>
      <c r="V3999" s="8" t="str">
        <f ca="1">TRIM(INDIRECT(Iterators!D3998))</f>
        <v/>
      </c>
      <c r="W3999" s="8" t="str">
        <f ca="1">TRIM(INDIRECT(Iterators!E3998))</f>
        <v/>
      </c>
      <c r="X3999" s="8" t="str">
        <f ca="1">TRIM(INDIRECT(Iterators!F3998))</f>
        <v/>
      </c>
      <c r="Y3999" s="8" t="str">
        <f ca="1">TRIM(INDIRECT(Iterators!G3998))</f>
        <v/>
      </c>
    </row>
    <row r="4000" spans="20:25" x14ac:dyDescent="0.25">
      <c r="T4000" s="8">
        <v>3998</v>
      </c>
      <c r="U4000" s="8" t="str">
        <f ca="1">TRIM(INDIRECT(Iterators!C3999))</f>
        <v/>
      </c>
      <c r="V4000" s="8" t="str">
        <f ca="1">TRIM(INDIRECT(Iterators!D3999))</f>
        <v/>
      </c>
      <c r="W4000" s="8" t="str">
        <f ca="1">TRIM(INDIRECT(Iterators!E3999))</f>
        <v/>
      </c>
      <c r="X4000" s="8" t="str">
        <f ca="1">TRIM(INDIRECT(Iterators!F3999))</f>
        <v/>
      </c>
      <c r="Y4000" s="8" t="str">
        <f ca="1">TRIM(INDIRECT(Iterators!G3999))</f>
        <v/>
      </c>
    </row>
    <row r="4001" spans="20:25" x14ac:dyDescent="0.25">
      <c r="T4001" s="8">
        <v>3999</v>
      </c>
      <c r="U4001" s="8" t="str">
        <f ca="1">TRIM(INDIRECT(Iterators!C4000))</f>
        <v/>
      </c>
      <c r="V4001" s="8" t="str">
        <f ca="1">TRIM(INDIRECT(Iterators!D4000))</f>
        <v/>
      </c>
      <c r="W4001" s="8" t="str">
        <f ca="1">TRIM(INDIRECT(Iterators!E4000))</f>
        <v/>
      </c>
      <c r="X4001" s="8" t="str">
        <f ca="1">TRIM(INDIRECT(Iterators!F4000))</f>
        <v/>
      </c>
      <c r="Y4001" s="8" t="str">
        <f ca="1">TRIM(INDIRECT(Iterators!G4000))</f>
        <v/>
      </c>
    </row>
    <row r="4002" spans="20:25" x14ac:dyDescent="0.25">
      <c r="T4002" s="8">
        <v>4000</v>
      </c>
      <c r="U4002" s="8" t="str">
        <f ca="1">TRIM(INDIRECT(Iterators!C4001))</f>
        <v/>
      </c>
      <c r="V4002" s="8" t="str">
        <f ca="1">TRIM(INDIRECT(Iterators!D4001))</f>
        <v/>
      </c>
      <c r="W4002" s="8" t="str">
        <f ca="1">TRIM(INDIRECT(Iterators!E4001))</f>
        <v/>
      </c>
      <c r="X4002" s="8" t="str">
        <f ca="1">TRIM(INDIRECT(Iterators!F4001))</f>
        <v/>
      </c>
      <c r="Y4002" s="8" t="str">
        <f ca="1">TRIM(INDIRECT(Iterators!G4001))</f>
        <v/>
      </c>
    </row>
  </sheetData>
  <sheetProtection selectLockedCells="1" selectUnlockedCells="1"/>
  <customSheetViews>
    <customSheetView guid="{3897B72E-0383-4C41-9E25-D8F7CDD95C4B}" state="hidden" topLeftCell="A16">
      <selection activeCell="B18" sqref="B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ADDA-4CBF-9E45-8DEE-991B36287541}">
  <sheetPr codeName="Sheet3"/>
  <dimension ref="A1:AG4001"/>
  <sheetViews>
    <sheetView workbookViewId="0">
      <selection activeCell="C2" sqref="C2:G4001"/>
    </sheetView>
  </sheetViews>
  <sheetFormatPr defaultColWidth="10" defaultRowHeight="15.75" x14ac:dyDescent="0.25"/>
  <cols>
    <col min="1" max="1" width="6.5" style="2" customWidth="1"/>
    <col min="2" max="13" width="16" style="2" customWidth="1"/>
    <col min="14" max="14" width="16" style="3" customWidth="1"/>
    <col min="15" max="19" width="16" style="2" customWidth="1"/>
    <col min="20" max="24" width="16" style="2" hidden="1" customWidth="1"/>
    <col min="25" max="33" width="16" style="2" customWidth="1"/>
    <col min="34" max="16384" width="10" style="2"/>
  </cols>
  <sheetData>
    <row r="1" spans="1:33" x14ac:dyDescent="0.25">
      <c r="A1" s="2" t="s">
        <v>20008</v>
      </c>
      <c r="B1" s="2" t="s">
        <v>20007</v>
      </c>
      <c r="C1" s="2" t="s">
        <v>20006</v>
      </c>
      <c r="D1" s="2" t="s">
        <v>20005</v>
      </c>
      <c r="E1" s="2" t="s">
        <v>20004</v>
      </c>
      <c r="F1" s="2" t="s">
        <v>20003</v>
      </c>
      <c r="G1" s="2" t="s">
        <v>20002</v>
      </c>
      <c r="H1" s="2" t="s">
        <v>20001</v>
      </c>
      <c r="I1" s="2" t="s">
        <v>20000</v>
      </c>
      <c r="J1" s="2" t="s">
        <v>19999</v>
      </c>
      <c r="K1" s="2" t="s">
        <v>19998</v>
      </c>
      <c r="L1" s="2" t="s">
        <v>19997</v>
      </c>
      <c r="M1" s="2" t="s">
        <v>19996</v>
      </c>
      <c r="N1" s="3" t="s">
        <v>19995</v>
      </c>
      <c r="O1" s="2" t="s">
        <v>19994</v>
      </c>
      <c r="P1" s="2" t="s">
        <v>19993</v>
      </c>
      <c r="Q1" s="2" t="s">
        <v>19992</v>
      </c>
      <c r="R1" s="2" t="s">
        <v>19991</v>
      </c>
      <c r="S1" s="2" t="s">
        <v>19990</v>
      </c>
      <c r="T1" s="2" t="s">
        <v>19989</v>
      </c>
      <c r="U1" s="2" t="s">
        <v>19988</v>
      </c>
      <c r="V1" s="2" t="s">
        <v>19987</v>
      </c>
      <c r="W1" s="2" t="s">
        <v>19986</v>
      </c>
      <c r="X1" s="2" t="s">
        <v>19985</v>
      </c>
      <c r="Y1" s="2" t="s">
        <v>20107</v>
      </c>
      <c r="Z1" s="2" t="s">
        <v>19984</v>
      </c>
      <c r="AA1" s="2" t="s">
        <v>19983</v>
      </c>
      <c r="AB1" s="2" t="s">
        <v>19982</v>
      </c>
      <c r="AC1" s="2" t="s">
        <v>19981</v>
      </c>
      <c r="AD1" s="2" t="s">
        <v>19980</v>
      </c>
      <c r="AE1" s="2" t="s">
        <v>19979</v>
      </c>
      <c r="AF1" s="2" t="s">
        <v>19978</v>
      </c>
      <c r="AG1" s="2" t="s">
        <v>19977</v>
      </c>
    </row>
    <row r="2" spans="1:33" x14ac:dyDescent="0.25">
      <c r="A2" s="2">
        <v>1</v>
      </c>
      <c r="B2" s="2">
        <v>0</v>
      </c>
      <c r="C2" s="4" t="s">
        <v>20121</v>
      </c>
      <c r="D2" s="4" t="s">
        <v>20122</v>
      </c>
      <c r="E2" s="4" t="s">
        <v>20123</v>
      </c>
      <c r="F2" s="4" t="s">
        <v>20124</v>
      </c>
      <c r="G2" s="4" t="s">
        <v>20125</v>
      </c>
      <c r="H2" s="5">
        <f ca="1">IF(NOT(L2), COUNTIF(Validations!U$3:U$4002,Validations!U3),0)</f>
        <v>0</v>
      </c>
      <c r="I2" s="5">
        <f ca="1">IF(NOT(M2), COUNTIF(Validations!V$3:V$4002,Validations!V3),0)</f>
        <v>0</v>
      </c>
      <c r="J2" s="5">
        <f t="shared" ref="J2" ca="1" si="0">IF(H2&gt;1,1,0)</f>
        <v>0</v>
      </c>
      <c r="K2" s="5">
        <f t="shared" ref="K2" ca="1" si="1">IF(I2&gt;1,1,0)</f>
        <v>0</v>
      </c>
      <c r="L2" s="2">
        <f ca="1">IF(T2,0,1)</f>
        <v>1</v>
      </c>
      <c r="M2" s="2">
        <f ca="1">IF(X2,0,1)</f>
        <v>1</v>
      </c>
      <c r="N2" s="6">
        <f ca="1">IF(OR(L2,M2,Q2,P2),1,0)</f>
        <v>1</v>
      </c>
      <c r="O2" s="2">
        <f t="shared" ref="O2" ca="1" si="2">IF(U2,0,1)</f>
        <v>1</v>
      </c>
      <c r="P2" s="2">
        <f t="shared" ref="P2" ca="1" si="3">IF(V2,0,1)</f>
        <v>1</v>
      </c>
      <c r="Q2" s="2">
        <f t="shared" ref="Q2" ca="1" si="4">IF(W2,0,1)</f>
        <v>1</v>
      </c>
      <c r="R2" s="2">
        <f ca="1">IF(AND(P2,Q2,M2,L2),1,0)</f>
        <v>1</v>
      </c>
      <c r="S2" s="7">
        <f ca="1">IF(NOT(L2),SUMPRODUCT(SEARCH(MID(Validations!U3,ROW(INDIRECT("1:"&amp;T2)),1),"abcdefghijklmnopqrstuvwxyz1234567890-_. ")),0)</f>
        <v>0</v>
      </c>
      <c r="T2" s="2">
        <f ca="1">LEN(Validations!U3)</f>
        <v>0</v>
      </c>
      <c r="U2" s="2">
        <f ca="1">LEN(Validations!W3)</f>
        <v>0</v>
      </c>
      <c r="V2" s="2">
        <f ca="1">LEN(Validations!X3)</f>
        <v>0</v>
      </c>
      <c r="W2" s="2">
        <f ca="1">LEN(Validations!Y3)</f>
        <v>0</v>
      </c>
      <c r="X2" s="2">
        <f ca="1">LEN(Validations!V3)</f>
        <v>0</v>
      </c>
      <c r="Y2" s="2">
        <f ca="1">IF(N2=R2,0,1)</f>
        <v>0</v>
      </c>
      <c r="Z2" s="2">
        <f t="shared" ref="Z2" ca="1" si="5">IF(NOT(ISNUMBER(S2)),1,0)</f>
        <v>0</v>
      </c>
      <c r="AA2" s="2">
        <f ca="1">IF(OR(Z2,Y2,J2,B2),1,0)</f>
        <v>0</v>
      </c>
      <c r="AB2" s="2">
        <f t="shared" ref="AB2:AB65" ca="1" si="6">IF(O2,0,IF(R2=1,1,0))</f>
        <v>0</v>
      </c>
      <c r="AC2" s="2">
        <f ca="1">IF(AND(R2,NOT(P2)),1,0)</f>
        <v>0</v>
      </c>
      <c r="AD2" s="2">
        <f t="shared" ref="AD2" ca="1" si="7">IF(AND(R2,NOT(Q2)),1,0)</f>
        <v>0</v>
      </c>
      <c r="AE2" s="2">
        <f ca="1">IF(AND(R2,NOT(M2)),1,0)</f>
        <v>0</v>
      </c>
      <c r="AF2" s="2">
        <f ca="1">IF(OR(AA2,AB2,AC2,AD2,AE2),1,0)</f>
        <v>0</v>
      </c>
      <c r="AG2" s="2">
        <f t="shared" ref="AG2" ca="1" si="8">IF(AF2,1,0)</f>
        <v>0</v>
      </c>
    </row>
    <row r="3" spans="1:33" x14ac:dyDescent="0.25">
      <c r="A3" s="2">
        <v>1</v>
      </c>
      <c r="B3" s="2">
        <v>0</v>
      </c>
      <c r="C3" s="4" t="s">
        <v>20114</v>
      </c>
      <c r="D3" s="4" t="s">
        <v>20110</v>
      </c>
      <c r="E3" s="4" t="s">
        <v>20111</v>
      </c>
      <c r="F3" s="4" t="s">
        <v>20112</v>
      </c>
      <c r="G3" s="4" t="s">
        <v>20113</v>
      </c>
      <c r="H3" s="5">
        <f ca="1">IF(NOT(L3), COUNTIF(Validations!U$3:U$4002,Validations!U4),0)</f>
        <v>0</v>
      </c>
      <c r="I3" s="5">
        <f ca="1">IF(NOT(M3), COUNTIF(Validations!V$3:V$4002,Validations!V4),0)</f>
        <v>0</v>
      </c>
      <c r="J3" s="5">
        <f t="shared" ref="J3:J66" ca="1" si="9">IF(H3&gt;1,1,0)</f>
        <v>0</v>
      </c>
      <c r="K3" s="5">
        <f t="shared" ref="K3:K66" ca="1" si="10">IF(I3&gt;1,1,0)</f>
        <v>0</v>
      </c>
      <c r="L3" s="2">
        <f t="shared" ref="L3:L66" ca="1" si="11">IF(T3,0,1)</f>
        <v>1</v>
      </c>
      <c r="M3" s="2">
        <f t="shared" ref="M3:M66" ca="1" si="12">IF(X3,0,1)</f>
        <v>1</v>
      </c>
      <c r="N3" s="6">
        <f t="shared" ref="N3:N66" ca="1" si="13">IF(OR(L3,M3,Q3,P3),1,0)</f>
        <v>1</v>
      </c>
      <c r="O3" s="2">
        <f t="shared" ref="O3:O66" ca="1" si="14">IF(U3,0,1)</f>
        <v>1</v>
      </c>
      <c r="P3" s="2">
        <f t="shared" ref="P3:P66" ca="1" si="15">IF(V3,0,1)</f>
        <v>1</v>
      </c>
      <c r="Q3" s="2">
        <f t="shared" ref="Q3:Q66" ca="1" si="16">IF(W3,0,1)</f>
        <v>1</v>
      </c>
      <c r="R3" s="2">
        <f t="shared" ref="R3:R66" ca="1" si="17">IF(AND(P3,Q3,M3,L3),1,0)</f>
        <v>1</v>
      </c>
      <c r="S3" s="7">
        <f ca="1">IF(NOT(L3),SUMPRODUCT(SEARCH(MID(Validations!U4,ROW(INDIRECT("1:"&amp;T3)),1),"abcdefghijklmnopqrstuvwxyz1234567890-_. ")),0)</f>
        <v>0</v>
      </c>
      <c r="T3" s="2">
        <f ca="1">LEN(Validations!U4)</f>
        <v>0</v>
      </c>
      <c r="U3" s="2">
        <f ca="1">LEN(Validations!W4)</f>
        <v>0</v>
      </c>
      <c r="V3" s="2">
        <f ca="1">LEN(Validations!X4)</f>
        <v>0</v>
      </c>
      <c r="W3" s="2">
        <f ca="1">LEN(Validations!Y4)</f>
        <v>0</v>
      </c>
      <c r="X3" s="2">
        <f ca="1">LEN(Validations!V4)</f>
        <v>0</v>
      </c>
      <c r="Y3" s="2">
        <f t="shared" ref="Y3:Y66" ca="1" si="18">IF(N3=R3,0,1)</f>
        <v>0</v>
      </c>
      <c r="Z3" s="2">
        <f t="shared" ref="Z3:Z66" ca="1" si="19">IF(NOT(ISNUMBER(S3)),1,0)</f>
        <v>0</v>
      </c>
      <c r="AA3" s="2">
        <f t="shared" ref="AA3:AA66" ca="1" si="20">IF(OR(Z3,Y3,J3,B3),1,0)</f>
        <v>0</v>
      </c>
      <c r="AB3" s="2">
        <f t="shared" ca="1" si="6"/>
        <v>0</v>
      </c>
      <c r="AC3" s="2">
        <f t="shared" ref="AC3:AC66" ca="1" si="21">IF(AND(R3,NOT(P3)),1,0)</f>
        <v>0</v>
      </c>
      <c r="AD3" s="2">
        <f t="shared" ref="AD3:AD66" ca="1" si="22">IF(AND(R3,NOT(Q3)),1,0)</f>
        <v>0</v>
      </c>
      <c r="AE3" s="2">
        <f t="shared" ref="AE3:AE66" ca="1" si="23">IF(AND(R3,NOT(M3)),1,0)</f>
        <v>0</v>
      </c>
      <c r="AF3" s="2">
        <f ca="1">IF(OR(AA3,AB3,AC3,AD3,AE3),1,0)</f>
        <v>0</v>
      </c>
      <c r="AG3" s="2">
        <f t="shared" ref="AG3:AG66" ca="1" si="24">IF(AF3,1,0)</f>
        <v>0</v>
      </c>
    </row>
    <row r="4" spans="1:33" x14ac:dyDescent="0.25">
      <c r="A4" s="2">
        <v>1</v>
      </c>
      <c r="B4" s="2">
        <v>0</v>
      </c>
      <c r="C4" s="4" t="s">
        <v>20115</v>
      </c>
      <c r="D4" s="4" t="s">
        <v>20116</v>
      </c>
      <c r="E4" s="4" t="s">
        <v>20117</v>
      </c>
      <c r="F4" s="4" t="s">
        <v>20118</v>
      </c>
      <c r="G4" s="4" t="s">
        <v>20119</v>
      </c>
      <c r="H4" s="5">
        <f ca="1">IF(NOT(L4), COUNTIF(Validations!U$3:U$4002,Validations!U5),0)</f>
        <v>0</v>
      </c>
      <c r="I4" s="5">
        <f ca="1">IF(NOT(M4), COUNTIF(Validations!V$3:V$4002,Validations!V5),0)</f>
        <v>0</v>
      </c>
      <c r="J4" s="5">
        <f t="shared" ca="1" si="9"/>
        <v>0</v>
      </c>
      <c r="K4" s="5">
        <f t="shared" ca="1" si="10"/>
        <v>0</v>
      </c>
      <c r="L4" s="2">
        <f t="shared" ca="1" si="11"/>
        <v>1</v>
      </c>
      <c r="M4" s="2">
        <f t="shared" ca="1" si="12"/>
        <v>1</v>
      </c>
      <c r="N4" s="6">
        <f t="shared" ca="1" si="13"/>
        <v>1</v>
      </c>
      <c r="O4" s="2">
        <f t="shared" ca="1" si="14"/>
        <v>1</v>
      </c>
      <c r="P4" s="2">
        <f t="shared" ca="1" si="15"/>
        <v>1</v>
      </c>
      <c r="Q4" s="2">
        <f t="shared" ca="1" si="16"/>
        <v>1</v>
      </c>
      <c r="R4" s="2">
        <f t="shared" ca="1" si="17"/>
        <v>1</v>
      </c>
      <c r="S4" s="7">
        <f ca="1">IF(NOT(L4),SUMPRODUCT(SEARCH(MID(Validations!U5,ROW(INDIRECT("1:"&amp;T4)),1),"abcdefghijklmnopqrstuvwxyz1234567890-_. ")),0)</f>
        <v>0</v>
      </c>
      <c r="T4" s="2">
        <f ca="1">LEN(Validations!U5)</f>
        <v>0</v>
      </c>
      <c r="U4" s="2">
        <f ca="1">LEN(Validations!W5)</f>
        <v>0</v>
      </c>
      <c r="V4" s="2">
        <f ca="1">LEN(Validations!X5)</f>
        <v>0</v>
      </c>
      <c r="W4" s="2">
        <f ca="1">LEN(Validations!Y5)</f>
        <v>0</v>
      </c>
      <c r="X4" s="2">
        <f ca="1">LEN(Validations!V5)</f>
        <v>0</v>
      </c>
      <c r="Y4" s="2">
        <f t="shared" ca="1" si="18"/>
        <v>0</v>
      </c>
      <c r="Z4" s="2">
        <f t="shared" ca="1" si="19"/>
        <v>0</v>
      </c>
      <c r="AA4" s="2">
        <f t="shared" ca="1" si="20"/>
        <v>0</v>
      </c>
      <c r="AB4" s="2">
        <f t="shared" ca="1" si="6"/>
        <v>0</v>
      </c>
      <c r="AC4" s="2">
        <f t="shared" ca="1" si="21"/>
        <v>0</v>
      </c>
      <c r="AD4" s="2">
        <f t="shared" ca="1" si="22"/>
        <v>0</v>
      </c>
      <c r="AE4" s="2">
        <f t="shared" ca="1" si="23"/>
        <v>0</v>
      </c>
      <c r="AF4" s="2">
        <f t="shared" ref="AF4:AF66" ca="1" si="25">IF(OR(AA4,AB4,AC4,AD4,AE4),1,0)</f>
        <v>0</v>
      </c>
      <c r="AG4" s="2">
        <f t="shared" ca="1" si="24"/>
        <v>0</v>
      </c>
    </row>
    <row r="5" spans="1:33" x14ac:dyDescent="0.25">
      <c r="A5" s="2">
        <v>1</v>
      </c>
      <c r="B5" s="2">
        <v>0</v>
      </c>
      <c r="C5" s="4" t="s">
        <v>20090</v>
      </c>
      <c r="D5" s="4" t="s">
        <v>20093</v>
      </c>
      <c r="E5" s="4" t="s">
        <v>20094</v>
      </c>
      <c r="F5" s="4" t="s">
        <v>20095</v>
      </c>
      <c r="G5" s="4" t="s">
        <v>20096</v>
      </c>
      <c r="H5" s="5">
        <f ca="1">IF(NOT(L5), COUNTIF(Validations!U$3:U$4002,Validations!U6),0)</f>
        <v>0</v>
      </c>
      <c r="I5" s="5">
        <f ca="1">IF(NOT(M5), COUNTIF(Validations!V$3:V$4002,Validations!V6),0)</f>
        <v>0</v>
      </c>
      <c r="J5" s="5">
        <f t="shared" ca="1" si="9"/>
        <v>0</v>
      </c>
      <c r="K5" s="5">
        <f t="shared" ca="1" si="10"/>
        <v>0</v>
      </c>
      <c r="L5" s="2">
        <f t="shared" ca="1" si="11"/>
        <v>1</v>
      </c>
      <c r="M5" s="2">
        <f t="shared" ca="1" si="12"/>
        <v>1</v>
      </c>
      <c r="N5" s="6">
        <f t="shared" ca="1" si="13"/>
        <v>1</v>
      </c>
      <c r="O5" s="2">
        <f t="shared" ca="1" si="14"/>
        <v>1</v>
      </c>
      <c r="P5" s="2">
        <f t="shared" ca="1" si="15"/>
        <v>1</v>
      </c>
      <c r="Q5" s="2">
        <f t="shared" ca="1" si="16"/>
        <v>1</v>
      </c>
      <c r="R5" s="2">
        <f t="shared" ca="1" si="17"/>
        <v>1</v>
      </c>
      <c r="S5" s="7">
        <f ca="1">IF(NOT(L5),SUMPRODUCT(SEARCH(MID(Validations!U6,ROW(INDIRECT("1:"&amp;T5)),1),"abcdefghijklmnopqrstuvwxyz1234567890-_. ")),0)</f>
        <v>0</v>
      </c>
      <c r="T5" s="2">
        <f ca="1">LEN(Validations!U6)</f>
        <v>0</v>
      </c>
      <c r="U5" s="2">
        <f ca="1">LEN(Validations!W6)</f>
        <v>0</v>
      </c>
      <c r="V5" s="2">
        <f ca="1">LEN(Validations!X6)</f>
        <v>0</v>
      </c>
      <c r="W5" s="2">
        <f ca="1">LEN(Validations!Y6)</f>
        <v>0</v>
      </c>
      <c r="X5" s="2">
        <f ca="1">LEN(Validations!V6)</f>
        <v>0</v>
      </c>
      <c r="Y5" s="2">
        <f t="shared" ca="1" si="18"/>
        <v>0</v>
      </c>
      <c r="Z5" s="2">
        <f t="shared" ca="1" si="19"/>
        <v>0</v>
      </c>
      <c r="AA5" s="2">
        <f t="shared" ca="1" si="20"/>
        <v>0</v>
      </c>
      <c r="AB5" s="2">
        <f t="shared" ca="1" si="6"/>
        <v>0</v>
      </c>
      <c r="AC5" s="2">
        <f t="shared" ca="1" si="21"/>
        <v>0</v>
      </c>
      <c r="AD5" s="2">
        <f t="shared" ca="1" si="22"/>
        <v>0</v>
      </c>
      <c r="AE5" s="2">
        <f t="shared" ca="1" si="23"/>
        <v>0</v>
      </c>
      <c r="AF5" s="2">
        <f t="shared" ca="1" si="25"/>
        <v>0</v>
      </c>
      <c r="AG5" s="2">
        <f t="shared" ca="1" si="24"/>
        <v>0</v>
      </c>
    </row>
    <row r="6" spans="1:33" x14ac:dyDescent="0.25">
      <c r="A6" s="2">
        <v>1</v>
      </c>
      <c r="B6" s="2">
        <v>0</v>
      </c>
      <c r="C6" s="4" t="s">
        <v>20091</v>
      </c>
      <c r="D6" s="4" t="s">
        <v>20097</v>
      </c>
      <c r="E6" s="4" t="s">
        <v>20098</v>
      </c>
      <c r="F6" s="4" t="s">
        <v>20099</v>
      </c>
      <c r="G6" s="4" t="s">
        <v>20100</v>
      </c>
      <c r="H6" s="5">
        <f ca="1">IF(NOT(L6), COUNTIF(Validations!U$3:U$4002,Validations!U7),0)</f>
        <v>0</v>
      </c>
      <c r="I6" s="5">
        <f ca="1">IF(NOT(M6), COUNTIF(Validations!V$3:V$4002,Validations!V7),0)</f>
        <v>0</v>
      </c>
      <c r="J6" s="5">
        <f t="shared" ca="1" si="9"/>
        <v>0</v>
      </c>
      <c r="K6" s="5">
        <f t="shared" ca="1" si="10"/>
        <v>0</v>
      </c>
      <c r="L6" s="2">
        <f t="shared" ca="1" si="11"/>
        <v>1</v>
      </c>
      <c r="M6" s="2">
        <f t="shared" ca="1" si="12"/>
        <v>1</v>
      </c>
      <c r="N6" s="6">
        <f t="shared" ca="1" si="13"/>
        <v>1</v>
      </c>
      <c r="O6" s="2">
        <f t="shared" ca="1" si="14"/>
        <v>1</v>
      </c>
      <c r="P6" s="2">
        <f t="shared" ca="1" si="15"/>
        <v>1</v>
      </c>
      <c r="Q6" s="2">
        <f t="shared" ca="1" si="16"/>
        <v>1</v>
      </c>
      <c r="R6" s="2">
        <f t="shared" ca="1" si="17"/>
        <v>1</v>
      </c>
      <c r="S6" s="7">
        <f ca="1">IF(NOT(L6),SUMPRODUCT(SEARCH(MID(Validations!U7,ROW(INDIRECT("1:"&amp;T6)),1),"abcdefghijklmnopqrstuvwxyz1234567890-_. ")),0)</f>
        <v>0</v>
      </c>
      <c r="T6" s="2">
        <f ca="1">LEN(Validations!U7)</f>
        <v>0</v>
      </c>
      <c r="U6" s="2">
        <f ca="1">LEN(Validations!W7)</f>
        <v>0</v>
      </c>
      <c r="V6" s="2">
        <f ca="1">LEN(Validations!X7)</f>
        <v>0</v>
      </c>
      <c r="W6" s="2">
        <f ca="1">LEN(Validations!Y7)</f>
        <v>0</v>
      </c>
      <c r="X6" s="2">
        <f ca="1">LEN(Validations!V7)</f>
        <v>0</v>
      </c>
      <c r="Y6" s="2">
        <f t="shared" ca="1" si="18"/>
        <v>0</v>
      </c>
      <c r="Z6" s="2">
        <f t="shared" ca="1" si="19"/>
        <v>0</v>
      </c>
      <c r="AA6" s="2">
        <f t="shared" ca="1" si="20"/>
        <v>0</v>
      </c>
      <c r="AB6" s="2">
        <f t="shared" ca="1" si="6"/>
        <v>0</v>
      </c>
      <c r="AC6" s="2">
        <f t="shared" ca="1" si="21"/>
        <v>0</v>
      </c>
      <c r="AD6" s="2">
        <f t="shared" ca="1" si="22"/>
        <v>0</v>
      </c>
      <c r="AE6" s="2">
        <f t="shared" ca="1" si="23"/>
        <v>0</v>
      </c>
      <c r="AF6" s="2">
        <f t="shared" ca="1" si="25"/>
        <v>0</v>
      </c>
      <c r="AG6" s="2">
        <f t="shared" ca="1" si="24"/>
        <v>0</v>
      </c>
    </row>
    <row r="7" spans="1:33" x14ac:dyDescent="0.25">
      <c r="A7" s="2">
        <v>1</v>
      </c>
      <c r="B7" s="2">
        <v>0</v>
      </c>
      <c r="C7" s="4" t="s">
        <v>20092</v>
      </c>
      <c r="D7" s="4" t="s">
        <v>20101</v>
      </c>
      <c r="E7" s="4" t="s">
        <v>20102</v>
      </c>
      <c r="F7" s="4" t="s">
        <v>20103</v>
      </c>
      <c r="G7" s="4" t="s">
        <v>20104</v>
      </c>
      <c r="H7" s="5">
        <f ca="1">IF(NOT(L7), COUNTIF(Validations!U$3:U$4002,Validations!U8),0)</f>
        <v>0</v>
      </c>
      <c r="I7" s="5">
        <f ca="1">IF(NOT(M7), COUNTIF(Validations!V$3:V$4002,Validations!V8),0)</f>
        <v>0</v>
      </c>
      <c r="J7" s="5">
        <f t="shared" ca="1" si="9"/>
        <v>0</v>
      </c>
      <c r="K7" s="5">
        <f t="shared" ca="1" si="10"/>
        <v>0</v>
      </c>
      <c r="L7" s="2">
        <f t="shared" ca="1" si="11"/>
        <v>1</v>
      </c>
      <c r="M7" s="2">
        <f t="shared" ca="1" si="12"/>
        <v>1</v>
      </c>
      <c r="N7" s="6">
        <f t="shared" ca="1" si="13"/>
        <v>1</v>
      </c>
      <c r="O7" s="2">
        <f t="shared" ca="1" si="14"/>
        <v>1</v>
      </c>
      <c r="P7" s="2">
        <f t="shared" ca="1" si="15"/>
        <v>1</v>
      </c>
      <c r="Q7" s="2">
        <f t="shared" ca="1" si="16"/>
        <v>1</v>
      </c>
      <c r="R7" s="2">
        <f t="shared" ca="1" si="17"/>
        <v>1</v>
      </c>
      <c r="S7" s="7">
        <f ca="1">IF(NOT(L7),SUMPRODUCT(SEARCH(MID(Validations!U8,ROW(INDIRECT("1:"&amp;T7)),1),"abcdefghijklmnopqrstuvwxyz1234567890-_. ")),0)</f>
        <v>0</v>
      </c>
      <c r="T7" s="2">
        <f ca="1">LEN(Validations!U8)</f>
        <v>0</v>
      </c>
      <c r="U7" s="2">
        <f ca="1">LEN(Validations!W8)</f>
        <v>0</v>
      </c>
      <c r="V7" s="2">
        <f ca="1">LEN(Validations!X8)</f>
        <v>0</v>
      </c>
      <c r="W7" s="2">
        <f ca="1">LEN(Validations!Y8)</f>
        <v>0</v>
      </c>
      <c r="X7" s="2">
        <f ca="1">LEN(Validations!V8)</f>
        <v>0</v>
      </c>
      <c r="Y7" s="2">
        <f t="shared" ca="1" si="18"/>
        <v>0</v>
      </c>
      <c r="Z7" s="2">
        <f t="shared" ca="1" si="19"/>
        <v>0</v>
      </c>
      <c r="AA7" s="2">
        <f t="shared" ca="1" si="20"/>
        <v>0</v>
      </c>
      <c r="AB7" s="2">
        <f t="shared" ca="1" si="6"/>
        <v>0</v>
      </c>
      <c r="AC7" s="2">
        <f t="shared" ca="1" si="21"/>
        <v>0</v>
      </c>
      <c r="AD7" s="2">
        <f t="shared" ca="1" si="22"/>
        <v>0</v>
      </c>
      <c r="AE7" s="2">
        <f t="shared" ca="1" si="23"/>
        <v>0</v>
      </c>
      <c r="AF7" s="2">
        <f t="shared" ca="1" si="25"/>
        <v>0</v>
      </c>
      <c r="AG7" s="2">
        <f t="shared" ca="1" si="24"/>
        <v>0</v>
      </c>
    </row>
    <row r="8" spans="1:33" x14ac:dyDescent="0.25">
      <c r="A8" s="2">
        <v>1</v>
      </c>
      <c r="B8" s="2">
        <v>0</v>
      </c>
      <c r="C8" s="4" t="s">
        <v>19976</v>
      </c>
      <c r="D8" s="4" t="s">
        <v>19975</v>
      </c>
      <c r="E8" s="4" t="s">
        <v>19974</v>
      </c>
      <c r="F8" s="4" t="s">
        <v>19973</v>
      </c>
      <c r="G8" s="4" t="s">
        <v>19972</v>
      </c>
      <c r="H8" s="5">
        <f ca="1">IF(NOT(L8), COUNTIF(Validations!U$3:U$4002,Validations!U9),0)</f>
        <v>0</v>
      </c>
      <c r="I8" s="5">
        <f ca="1">IF(NOT(M8), COUNTIF(Validations!V$3:V$4002,Validations!V9),0)</f>
        <v>0</v>
      </c>
      <c r="J8" s="5">
        <f t="shared" ca="1" si="9"/>
        <v>0</v>
      </c>
      <c r="K8" s="5">
        <f t="shared" ca="1" si="10"/>
        <v>0</v>
      </c>
      <c r="L8" s="2">
        <f t="shared" ca="1" si="11"/>
        <v>1</v>
      </c>
      <c r="M8" s="2">
        <f t="shared" ca="1" si="12"/>
        <v>1</v>
      </c>
      <c r="N8" s="6">
        <f t="shared" ca="1" si="13"/>
        <v>1</v>
      </c>
      <c r="O8" s="2">
        <f t="shared" ca="1" si="14"/>
        <v>1</v>
      </c>
      <c r="P8" s="2">
        <f t="shared" ca="1" si="15"/>
        <v>1</v>
      </c>
      <c r="Q8" s="2">
        <f t="shared" ca="1" si="16"/>
        <v>1</v>
      </c>
      <c r="R8" s="2">
        <f t="shared" ca="1" si="17"/>
        <v>1</v>
      </c>
      <c r="S8" s="7">
        <f ca="1">IF(NOT(L8),SUMPRODUCT(SEARCH(MID(Validations!U9,ROW(INDIRECT("1:"&amp;T8)),1),"abcdefghijklmnopqrstuvwxyz1234567890-_. ")),0)</f>
        <v>0</v>
      </c>
      <c r="T8" s="2">
        <f ca="1">LEN(Validations!U9)</f>
        <v>0</v>
      </c>
      <c r="U8" s="2">
        <f ca="1">LEN(Validations!W9)</f>
        <v>0</v>
      </c>
      <c r="V8" s="2">
        <f ca="1">LEN(Validations!X9)</f>
        <v>0</v>
      </c>
      <c r="W8" s="2">
        <f ca="1">LEN(Validations!Y9)</f>
        <v>0</v>
      </c>
      <c r="X8" s="2">
        <f ca="1">LEN(Validations!V9)</f>
        <v>0</v>
      </c>
      <c r="Y8" s="2">
        <f t="shared" ca="1" si="18"/>
        <v>0</v>
      </c>
      <c r="Z8" s="2">
        <f t="shared" ca="1" si="19"/>
        <v>0</v>
      </c>
      <c r="AA8" s="2">
        <f t="shared" ca="1" si="20"/>
        <v>0</v>
      </c>
      <c r="AB8" s="2">
        <f t="shared" ca="1" si="6"/>
        <v>0</v>
      </c>
      <c r="AC8" s="2">
        <f t="shared" ca="1" si="21"/>
        <v>0</v>
      </c>
      <c r="AD8" s="2">
        <f t="shared" ca="1" si="22"/>
        <v>0</v>
      </c>
      <c r="AE8" s="2">
        <f t="shared" ca="1" si="23"/>
        <v>0</v>
      </c>
      <c r="AF8" s="2">
        <f t="shared" ca="1" si="25"/>
        <v>0</v>
      </c>
      <c r="AG8" s="2">
        <f t="shared" ca="1" si="24"/>
        <v>0</v>
      </c>
    </row>
    <row r="9" spans="1:33" x14ac:dyDescent="0.25">
      <c r="A9" s="2">
        <v>1</v>
      </c>
      <c r="B9" s="2">
        <v>0</v>
      </c>
      <c r="C9" s="4" t="s">
        <v>19971</v>
      </c>
      <c r="D9" s="4" t="s">
        <v>19970</v>
      </c>
      <c r="E9" s="4" t="s">
        <v>19969</v>
      </c>
      <c r="F9" s="4" t="s">
        <v>19968</v>
      </c>
      <c r="G9" s="4" t="s">
        <v>19967</v>
      </c>
      <c r="H9" s="5">
        <f ca="1">IF(NOT(L9), COUNTIF(Validations!U$3:U$4002,Validations!U10),0)</f>
        <v>0</v>
      </c>
      <c r="I9" s="5">
        <f ca="1">IF(NOT(M9), COUNTIF(Validations!V$3:V$4002,Validations!V10),0)</f>
        <v>0</v>
      </c>
      <c r="J9" s="5">
        <f t="shared" ca="1" si="9"/>
        <v>0</v>
      </c>
      <c r="K9" s="5">
        <f t="shared" ca="1" si="10"/>
        <v>0</v>
      </c>
      <c r="L9" s="2">
        <f t="shared" ca="1" si="11"/>
        <v>1</v>
      </c>
      <c r="M9" s="2">
        <f t="shared" ca="1" si="12"/>
        <v>1</v>
      </c>
      <c r="N9" s="6">
        <f t="shared" ca="1" si="13"/>
        <v>1</v>
      </c>
      <c r="O9" s="2">
        <f t="shared" ca="1" si="14"/>
        <v>1</v>
      </c>
      <c r="P9" s="2">
        <f t="shared" ca="1" si="15"/>
        <v>1</v>
      </c>
      <c r="Q9" s="2">
        <f t="shared" ca="1" si="16"/>
        <v>1</v>
      </c>
      <c r="R9" s="2">
        <f t="shared" ca="1" si="17"/>
        <v>1</v>
      </c>
      <c r="S9" s="7">
        <f ca="1">IF(NOT(L9),SUMPRODUCT(SEARCH(MID(Validations!U10,ROW(INDIRECT("1:"&amp;T9)),1),"abcdefghijklmnopqrstuvwxyz1234567890-_. ")),0)</f>
        <v>0</v>
      </c>
      <c r="T9" s="2">
        <f ca="1">LEN(Validations!U10)</f>
        <v>0</v>
      </c>
      <c r="U9" s="2">
        <f ca="1">LEN(Validations!W10)</f>
        <v>0</v>
      </c>
      <c r="V9" s="2">
        <f ca="1">LEN(Validations!X10)</f>
        <v>0</v>
      </c>
      <c r="W9" s="2">
        <f ca="1">LEN(Validations!Y10)</f>
        <v>0</v>
      </c>
      <c r="X9" s="2">
        <f ca="1">LEN(Validations!V10)</f>
        <v>0</v>
      </c>
      <c r="Y9" s="2">
        <f t="shared" ca="1" si="18"/>
        <v>0</v>
      </c>
      <c r="Z9" s="2">
        <f t="shared" ca="1" si="19"/>
        <v>0</v>
      </c>
      <c r="AA9" s="2">
        <f t="shared" ca="1" si="20"/>
        <v>0</v>
      </c>
      <c r="AB9" s="2">
        <f t="shared" ca="1" si="6"/>
        <v>0</v>
      </c>
      <c r="AC9" s="2">
        <f t="shared" ca="1" si="21"/>
        <v>0</v>
      </c>
      <c r="AD9" s="2">
        <f t="shared" ca="1" si="22"/>
        <v>0</v>
      </c>
      <c r="AE9" s="2">
        <f t="shared" ca="1" si="23"/>
        <v>0</v>
      </c>
      <c r="AF9" s="2">
        <f t="shared" ca="1" si="25"/>
        <v>0</v>
      </c>
      <c r="AG9" s="2">
        <f t="shared" ca="1" si="24"/>
        <v>0</v>
      </c>
    </row>
    <row r="10" spans="1:33" x14ac:dyDescent="0.25">
      <c r="A10" s="2">
        <v>1</v>
      </c>
      <c r="B10" s="2">
        <v>0</v>
      </c>
      <c r="C10" s="4" t="s">
        <v>19966</v>
      </c>
      <c r="D10" s="4" t="s">
        <v>19965</v>
      </c>
      <c r="E10" s="4" t="s">
        <v>19964</v>
      </c>
      <c r="F10" s="4" t="s">
        <v>19963</v>
      </c>
      <c r="G10" s="4" t="s">
        <v>19962</v>
      </c>
      <c r="H10" s="5">
        <f ca="1">IF(NOT(L10), COUNTIF(Validations!U$3:U$4002,Validations!U11),0)</f>
        <v>0</v>
      </c>
      <c r="I10" s="5">
        <f ca="1">IF(NOT(M10), COUNTIF(Validations!V$3:V$4002,Validations!V11),0)</f>
        <v>0</v>
      </c>
      <c r="J10" s="5">
        <f t="shared" ca="1" si="9"/>
        <v>0</v>
      </c>
      <c r="K10" s="5">
        <f t="shared" ca="1" si="10"/>
        <v>0</v>
      </c>
      <c r="L10" s="2">
        <f t="shared" ca="1" si="11"/>
        <v>1</v>
      </c>
      <c r="M10" s="2">
        <f t="shared" ca="1" si="12"/>
        <v>1</v>
      </c>
      <c r="N10" s="6">
        <f t="shared" ca="1" si="13"/>
        <v>1</v>
      </c>
      <c r="O10" s="2">
        <f t="shared" ca="1" si="14"/>
        <v>1</v>
      </c>
      <c r="P10" s="2">
        <f t="shared" ca="1" si="15"/>
        <v>1</v>
      </c>
      <c r="Q10" s="2">
        <f t="shared" ca="1" si="16"/>
        <v>1</v>
      </c>
      <c r="R10" s="2">
        <f t="shared" ca="1" si="17"/>
        <v>1</v>
      </c>
      <c r="S10" s="7">
        <f ca="1">IF(NOT(L10),SUMPRODUCT(SEARCH(MID(Validations!U11,ROW(INDIRECT("1:"&amp;T10)),1),"abcdefghijklmnopqrstuvwxyz1234567890-_. ")),0)</f>
        <v>0</v>
      </c>
      <c r="T10" s="2">
        <f ca="1">LEN(Validations!U11)</f>
        <v>0</v>
      </c>
      <c r="U10" s="2">
        <f ca="1">LEN(Validations!W11)</f>
        <v>0</v>
      </c>
      <c r="V10" s="2">
        <f ca="1">LEN(Validations!X11)</f>
        <v>0</v>
      </c>
      <c r="W10" s="2">
        <f ca="1">LEN(Validations!Y11)</f>
        <v>0</v>
      </c>
      <c r="X10" s="2">
        <f ca="1">LEN(Validations!V11)</f>
        <v>0</v>
      </c>
      <c r="Y10" s="2">
        <f t="shared" ca="1" si="18"/>
        <v>0</v>
      </c>
      <c r="Z10" s="2">
        <f t="shared" ca="1" si="19"/>
        <v>0</v>
      </c>
      <c r="AA10" s="2">
        <f t="shared" ca="1" si="20"/>
        <v>0</v>
      </c>
      <c r="AB10" s="2">
        <f t="shared" ca="1" si="6"/>
        <v>0</v>
      </c>
      <c r="AC10" s="2">
        <f t="shared" ca="1" si="21"/>
        <v>0</v>
      </c>
      <c r="AD10" s="2">
        <f t="shared" ca="1" si="22"/>
        <v>0</v>
      </c>
      <c r="AE10" s="2">
        <f t="shared" ca="1" si="23"/>
        <v>0</v>
      </c>
      <c r="AF10" s="2">
        <f t="shared" ca="1" si="25"/>
        <v>0</v>
      </c>
      <c r="AG10" s="2">
        <f t="shared" ca="1" si="24"/>
        <v>0</v>
      </c>
    </row>
    <row r="11" spans="1:33" x14ac:dyDescent="0.25">
      <c r="A11" s="2">
        <v>1</v>
      </c>
      <c r="B11" s="2">
        <v>0</v>
      </c>
      <c r="C11" s="4" t="s">
        <v>19961</v>
      </c>
      <c r="D11" s="4" t="s">
        <v>19960</v>
      </c>
      <c r="E11" s="4" t="s">
        <v>19959</v>
      </c>
      <c r="F11" s="4" t="s">
        <v>19958</v>
      </c>
      <c r="G11" s="4" t="s">
        <v>19957</v>
      </c>
      <c r="H11" s="5">
        <f ca="1">IF(NOT(L11), COUNTIF(Validations!U$3:U$4002,Validations!U12),0)</f>
        <v>0</v>
      </c>
      <c r="I11" s="5">
        <f ca="1">IF(NOT(M11), COUNTIF(Validations!V$3:V$4002,Validations!V12),0)</f>
        <v>0</v>
      </c>
      <c r="J11" s="5">
        <f t="shared" ca="1" si="9"/>
        <v>0</v>
      </c>
      <c r="K11" s="5">
        <f t="shared" ca="1" si="10"/>
        <v>0</v>
      </c>
      <c r="L11" s="2">
        <f t="shared" ca="1" si="11"/>
        <v>1</v>
      </c>
      <c r="M11" s="2">
        <f t="shared" ca="1" si="12"/>
        <v>1</v>
      </c>
      <c r="N11" s="6">
        <f t="shared" ca="1" si="13"/>
        <v>1</v>
      </c>
      <c r="O11" s="2">
        <f t="shared" ca="1" si="14"/>
        <v>1</v>
      </c>
      <c r="P11" s="2">
        <f t="shared" ca="1" si="15"/>
        <v>1</v>
      </c>
      <c r="Q11" s="2">
        <f t="shared" ca="1" si="16"/>
        <v>1</v>
      </c>
      <c r="R11" s="2">
        <f t="shared" ca="1" si="17"/>
        <v>1</v>
      </c>
      <c r="S11" s="7">
        <f ca="1">IF(NOT(L11),SUMPRODUCT(SEARCH(MID(Validations!U12,ROW(INDIRECT("1:"&amp;T11)),1),"abcdefghijklmnopqrstuvwxyz1234567890-_. ")),0)</f>
        <v>0</v>
      </c>
      <c r="T11" s="2">
        <f ca="1">LEN(Validations!U12)</f>
        <v>0</v>
      </c>
      <c r="U11" s="2">
        <f ca="1">LEN(Validations!W12)</f>
        <v>0</v>
      </c>
      <c r="V11" s="2">
        <f ca="1">LEN(Validations!X12)</f>
        <v>0</v>
      </c>
      <c r="W11" s="2">
        <f ca="1">LEN(Validations!Y12)</f>
        <v>0</v>
      </c>
      <c r="X11" s="2">
        <f ca="1">LEN(Validations!V12)</f>
        <v>0</v>
      </c>
      <c r="Y11" s="2">
        <f t="shared" ca="1" si="18"/>
        <v>0</v>
      </c>
      <c r="Z11" s="2">
        <f t="shared" ca="1" si="19"/>
        <v>0</v>
      </c>
      <c r="AA11" s="2">
        <f t="shared" ca="1" si="20"/>
        <v>0</v>
      </c>
      <c r="AB11" s="2">
        <f t="shared" ca="1" si="6"/>
        <v>0</v>
      </c>
      <c r="AC11" s="2">
        <f t="shared" ca="1" si="21"/>
        <v>0</v>
      </c>
      <c r="AD11" s="2">
        <f t="shared" ca="1" si="22"/>
        <v>0</v>
      </c>
      <c r="AE11" s="2">
        <f t="shared" ca="1" si="23"/>
        <v>0</v>
      </c>
      <c r="AF11" s="2">
        <f t="shared" ca="1" si="25"/>
        <v>0</v>
      </c>
      <c r="AG11" s="2">
        <f t="shared" ca="1" si="24"/>
        <v>0</v>
      </c>
    </row>
    <row r="12" spans="1:33" x14ac:dyDescent="0.25">
      <c r="A12" s="2">
        <v>1</v>
      </c>
      <c r="B12" s="2">
        <v>0</v>
      </c>
      <c r="C12" s="4" t="s">
        <v>19956</v>
      </c>
      <c r="D12" s="4" t="s">
        <v>19955</v>
      </c>
      <c r="E12" s="4" t="s">
        <v>19954</v>
      </c>
      <c r="F12" s="4" t="s">
        <v>19953</v>
      </c>
      <c r="G12" s="4" t="s">
        <v>19952</v>
      </c>
      <c r="H12" s="5">
        <f ca="1">IF(NOT(L12), COUNTIF(Validations!U$3:U$4002,Validations!U13),0)</f>
        <v>0</v>
      </c>
      <c r="I12" s="5">
        <f ca="1">IF(NOT(M12), COUNTIF(Validations!V$3:V$4002,Validations!V13),0)</f>
        <v>0</v>
      </c>
      <c r="J12" s="5">
        <f t="shared" ca="1" si="9"/>
        <v>0</v>
      </c>
      <c r="K12" s="5">
        <f t="shared" ca="1" si="10"/>
        <v>0</v>
      </c>
      <c r="L12" s="2">
        <f t="shared" ca="1" si="11"/>
        <v>1</v>
      </c>
      <c r="M12" s="2">
        <f t="shared" ca="1" si="12"/>
        <v>1</v>
      </c>
      <c r="N12" s="6">
        <f t="shared" ca="1" si="13"/>
        <v>1</v>
      </c>
      <c r="O12" s="2">
        <f t="shared" ca="1" si="14"/>
        <v>1</v>
      </c>
      <c r="P12" s="2">
        <f t="shared" ca="1" si="15"/>
        <v>1</v>
      </c>
      <c r="Q12" s="2">
        <f t="shared" ca="1" si="16"/>
        <v>1</v>
      </c>
      <c r="R12" s="2">
        <f t="shared" ca="1" si="17"/>
        <v>1</v>
      </c>
      <c r="S12" s="7">
        <f ca="1">IF(NOT(L12),SUMPRODUCT(SEARCH(MID(Validations!U13,ROW(INDIRECT("1:"&amp;T12)),1),"abcdefghijklmnopqrstuvwxyz1234567890-_. ")),0)</f>
        <v>0</v>
      </c>
      <c r="T12" s="2">
        <f ca="1">LEN(Validations!U13)</f>
        <v>0</v>
      </c>
      <c r="U12" s="2">
        <f ca="1">LEN(Validations!W13)</f>
        <v>0</v>
      </c>
      <c r="V12" s="2">
        <f ca="1">LEN(Validations!X13)</f>
        <v>0</v>
      </c>
      <c r="W12" s="2">
        <f ca="1">LEN(Validations!Y13)</f>
        <v>0</v>
      </c>
      <c r="X12" s="2">
        <f ca="1">LEN(Validations!V13)</f>
        <v>0</v>
      </c>
      <c r="Y12" s="2">
        <f t="shared" ca="1" si="18"/>
        <v>0</v>
      </c>
      <c r="Z12" s="2">
        <f t="shared" ca="1" si="19"/>
        <v>0</v>
      </c>
      <c r="AA12" s="2">
        <f t="shared" ca="1" si="20"/>
        <v>0</v>
      </c>
      <c r="AB12" s="2">
        <f t="shared" ca="1" si="6"/>
        <v>0</v>
      </c>
      <c r="AC12" s="2">
        <f t="shared" ca="1" si="21"/>
        <v>0</v>
      </c>
      <c r="AD12" s="2">
        <f t="shared" ca="1" si="22"/>
        <v>0</v>
      </c>
      <c r="AE12" s="2">
        <f t="shared" ca="1" si="23"/>
        <v>0</v>
      </c>
      <c r="AF12" s="2">
        <f t="shared" ca="1" si="25"/>
        <v>0</v>
      </c>
      <c r="AG12" s="2">
        <f t="shared" ca="1" si="24"/>
        <v>0</v>
      </c>
    </row>
    <row r="13" spans="1:33" x14ac:dyDescent="0.25">
      <c r="A13" s="2">
        <v>1</v>
      </c>
      <c r="B13" s="2">
        <v>0</v>
      </c>
      <c r="C13" s="4" t="s">
        <v>19951</v>
      </c>
      <c r="D13" s="4" t="s">
        <v>19950</v>
      </c>
      <c r="E13" s="4" t="s">
        <v>19949</v>
      </c>
      <c r="F13" s="4" t="s">
        <v>19948</v>
      </c>
      <c r="G13" s="4" t="s">
        <v>19947</v>
      </c>
      <c r="H13" s="5">
        <f ca="1">IF(NOT(L13), COUNTIF(Validations!U$3:U$4002,Validations!U14),0)</f>
        <v>0</v>
      </c>
      <c r="I13" s="5">
        <f ca="1">IF(NOT(M13), COUNTIF(Validations!V$3:V$4002,Validations!V14),0)</f>
        <v>0</v>
      </c>
      <c r="J13" s="5">
        <f t="shared" ca="1" si="9"/>
        <v>0</v>
      </c>
      <c r="K13" s="5">
        <f t="shared" ca="1" si="10"/>
        <v>0</v>
      </c>
      <c r="L13" s="2">
        <f t="shared" ca="1" si="11"/>
        <v>1</v>
      </c>
      <c r="M13" s="2">
        <f t="shared" ca="1" si="12"/>
        <v>1</v>
      </c>
      <c r="N13" s="6">
        <f t="shared" ca="1" si="13"/>
        <v>1</v>
      </c>
      <c r="O13" s="2">
        <f t="shared" ca="1" si="14"/>
        <v>1</v>
      </c>
      <c r="P13" s="2">
        <f t="shared" ca="1" si="15"/>
        <v>1</v>
      </c>
      <c r="Q13" s="2">
        <f t="shared" ca="1" si="16"/>
        <v>1</v>
      </c>
      <c r="R13" s="2">
        <f t="shared" ca="1" si="17"/>
        <v>1</v>
      </c>
      <c r="S13" s="7">
        <f ca="1">IF(NOT(L13),SUMPRODUCT(SEARCH(MID(Validations!U14,ROW(INDIRECT("1:"&amp;T13)),1),"abcdefghijklmnopqrstuvwxyz1234567890-_. ")),0)</f>
        <v>0</v>
      </c>
      <c r="T13" s="2">
        <f ca="1">LEN(Validations!U14)</f>
        <v>0</v>
      </c>
      <c r="U13" s="2">
        <f ca="1">LEN(Validations!W14)</f>
        <v>0</v>
      </c>
      <c r="V13" s="2">
        <f ca="1">LEN(Validations!X14)</f>
        <v>0</v>
      </c>
      <c r="W13" s="2">
        <f ca="1">LEN(Validations!Y14)</f>
        <v>0</v>
      </c>
      <c r="X13" s="2">
        <f ca="1">LEN(Validations!V14)</f>
        <v>0</v>
      </c>
      <c r="Y13" s="2">
        <f t="shared" ca="1" si="18"/>
        <v>0</v>
      </c>
      <c r="Z13" s="2">
        <f t="shared" ca="1" si="19"/>
        <v>0</v>
      </c>
      <c r="AA13" s="2">
        <f t="shared" ca="1" si="20"/>
        <v>0</v>
      </c>
      <c r="AB13" s="2">
        <f t="shared" ca="1" si="6"/>
        <v>0</v>
      </c>
      <c r="AC13" s="2">
        <f t="shared" ca="1" si="21"/>
        <v>0</v>
      </c>
      <c r="AD13" s="2">
        <f t="shared" ca="1" si="22"/>
        <v>0</v>
      </c>
      <c r="AE13" s="2">
        <f t="shared" ca="1" si="23"/>
        <v>0</v>
      </c>
      <c r="AF13" s="2">
        <f t="shared" ca="1" si="25"/>
        <v>0</v>
      </c>
      <c r="AG13" s="2">
        <f t="shared" ca="1" si="24"/>
        <v>0</v>
      </c>
    </row>
    <row r="14" spans="1:33" x14ac:dyDescent="0.25">
      <c r="A14" s="2">
        <v>1</v>
      </c>
      <c r="B14" s="2">
        <v>0</v>
      </c>
      <c r="C14" s="4" t="s">
        <v>19946</v>
      </c>
      <c r="D14" s="4" t="s">
        <v>19945</v>
      </c>
      <c r="E14" s="4" t="s">
        <v>19944</v>
      </c>
      <c r="F14" s="4" t="s">
        <v>19943</v>
      </c>
      <c r="G14" s="4" t="s">
        <v>19942</v>
      </c>
      <c r="H14" s="5">
        <f ca="1">IF(NOT(L14), COUNTIF(Validations!U$3:U$4002,Validations!U15),0)</f>
        <v>0</v>
      </c>
      <c r="I14" s="5">
        <f ca="1">IF(NOT(M14), COUNTIF(Validations!V$3:V$4002,Validations!V15),0)</f>
        <v>0</v>
      </c>
      <c r="J14" s="5">
        <f t="shared" ca="1" si="9"/>
        <v>0</v>
      </c>
      <c r="K14" s="5">
        <f t="shared" ca="1" si="10"/>
        <v>0</v>
      </c>
      <c r="L14" s="2">
        <f t="shared" ca="1" si="11"/>
        <v>1</v>
      </c>
      <c r="M14" s="2">
        <f t="shared" ca="1" si="12"/>
        <v>1</v>
      </c>
      <c r="N14" s="6">
        <f t="shared" ca="1" si="13"/>
        <v>1</v>
      </c>
      <c r="O14" s="2">
        <f t="shared" ca="1" si="14"/>
        <v>1</v>
      </c>
      <c r="P14" s="2">
        <f t="shared" ca="1" si="15"/>
        <v>1</v>
      </c>
      <c r="Q14" s="2">
        <f t="shared" ca="1" si="16"/>
        <v>1</v>
      </c>
      <c r="R14" s="2">
        <f t="shared" ca="1" si="17"/>
        <v>1</v>
      </c>
      <c r="S14" s="7">
        <f ca="1">IF(NOT(L14),SUMPRODUCT(SEARCH(MID(Validations!U15,ROW(INDIRECT("1:"&amp;T14)),1),"abcdefghijklmnopqrstuvwxyz1234567890-_. ")),0)</f>
        <v>0</v>
      </c>
      <c r="T14" s="2">
        <f ca="1">LEN(Validations!U15)</f>
        <v>0</v>
      </c>
      <c r="U14" s="2">
        <f ca="1">LEN(Validations!W15)</f>
        <v>0</v>
      </c>
      <c r="V14" s="2">
        <f ca="1">LEN(Validations!X15)</f>
        <v>0</v>
      </c>
      <c r="W14" s="2">
        <f ca="1">LEN(Validations!Y15)</f>
        <v>0</v>
      </c>
      <c r="X14" s="2">
        <f ca="1">LEN(Validations!V15)</f>
        <v>0</v>
      </c>
      <c r="Y14" s="2">
        <f t="shared" ca="1" si="18"/>
        <v>0</v>
      </c>
      <c r="Z14" s="2">
        <f t="shared" ca="1" si="19"/>
        <v>0</v>
      </c>
      <c r="AA14" s="2">
        <f t="shared" ca="1" si="20"/>
        <v>0</v>
      </c>
      <c r="AB14" s="2">
        <f t="shared" ca="1" si="6"/>
        <v>0</v>
      </c>
      <c r="AC14" s="2">
        <f t="shared" ca="1" si="21"/>
        <v>0</v>
      </c>
      <c r="AD14" s="2">
        <f t="shared" ca="1" si="22"/>
        <v>0</v>
      </c>
      <c r="AE14" s="2">
        <f t="shared" ca="1" si="23"/>
        <v>0</v>
      </c>
      <c r="AF14" s="2">
        <f t="shared" ca="1" si="25"/>
        <v>0</v>
      </c>
      <c r="AG14" s="2">
        <f t="shared" ca="1" si="24"/>
        <v>0</v>
      </c>
    </row>
    <row r="15" spans="1:33" x14ac:dyDescent="0.25">
      <c r="A15" s="2">
        <v>1</v>
      </c>
      <c r="B15" s="2">
        <v>0</v>
      </c>
      <c r="C15" s="4" t="s">
        <v>19941</v>
      </c>
      <c r="D15" s="4" t="s">
        <v>19940</v>
      </c>
      <c r="E15" s="4" t="s">
        <v>19939</v>
      </c>
      <c r="F15" s="4" t="s">
        <v>19938</v>
      </c>
      <c r="G15" s="4" t="s">
        <v>19937</v>
      </c>
      <c r="H15" s="5">
        <f ca="1">IF(NOT(L15), COUNTIF(Validations!U$3:U$4002,Validations!U16),0)</f>
        <v>0</v>
      </c>
      <c r="I15" s="5">
        <f ca="1">IF(NOT(M15), COUNTIF(Validations!V$3:V$4002,Validations!V16),0)</f>
        <v>0</v>
      </c>
      <c r="J15" s="5">
        <f t="shared" ca="1" si="9"/>
        <v>0</v>
      </c>
      <c r="K15" s="5">
        <f t="shared" ca="1" si="10"/>
        <v>0</v>
      </c>
      <c r="L15" s="2">
        <f t="shared" ca="1" si="11"/>
        <v>1</v>
      </c>
      <c r="M15" s="2">
        <f t="shared" ca="1" si="12"/>
        <v>1</v>
      </c>
      <c r="N15" s="6">
        <f t="shared" ca="1" si="13"/>
        <v>1</v>
      </c>
      <c r="O15" s="2">
        <f t="shared" ca="1" si="14"/>
        <v>1</v>
      </c>
      <c r="P15" s="2">
        <f t="shared" ca="1" si="15"/>
        <v>1</v>
      </c>
      <c r="Q15" s="2">
        <f t="shared" ca="1" si="16"/>
        <v>1</v>
      </c>
      <c r="R15" s="2">
        <f t="shared" ca="1" si="17"/>
        <v>1</v>
      </c>
      <c r="S15" s="7">
        <f ca="1">IF(NOT(L15),SUMPRODUCT(SEARCH(MID(Validations!U16,ROW(INDIRECT("1:"&amp;T15)),1),"abcdefghijklmnopqrstuvwxyz1234567890-_. ")),0)</f>
        <v>0</v>
      </c>
      <c r="T15" s="2">
        <f ca="1">LEN(Validations!U16)</f>
        <v>0</v>
      </c>
      <c r="U15" s="2">
        <f ca="1">LEN(Validations!W16)</f>
        <v>0</v>
      </c>
      <c r="V15" s="2">
        <f ca="1">LEN(Validations!X16)</f>
        <v>0</v>
      </c>
      <c r="W15" s="2">
        <f ca="1">LEN(Validations!Y16)</f>
        <v>0</v>
      </c>
      <c r="X15" s="2">
        <f ca="1">LEN(Validations!V16)</f>
        <v>0</v>
      </c>
      <c r="Y15" s="2">
        <f t="shared" ca="1" si="18"/>
        <v>0</v>
      </c>
      <c r="Z15" s="2">
        <f t="shared" ca="1" si="19"/>
        <v>0</v>
      </c>
      <c r="AA15" s="2">
        <f t="shared" ca="1" si="20"/>
        <v>0</v>
      </c>
      <c r="AB15" s="2">
        <f t="shared" ca="1" si="6"/>
        <v>0</v>
      </c>
      <c r="AC15" s="2">
        <f t="shared" ca="1" si="21"/>
        <v>0</v>
      </c>
      <c r="AD15" s="2">
        <f t="shared" ca="1" si="22"/>
        <v>0</v>
      </c>
      <c r="AE15" s="2">
        <f t="shared" ca="1" si="23"/>
        <v>0</v>
      </c>
      <c r="AF15" s="2">
        <f t="shared" ca="1" si="25"/>
        <v>0</v>
      </c>
      <c r="AG15" s="2">
        <f t="shared" ca="1" si="24"/>
        <v>0</v>
      </c>
    </row>
    <row r="16" spans="1:33" x14ac:dyDescent="0.25">
      <c r="A16" s="2">
        <v>1</v>
      </c>
      <c r="B16" s="2">
        <v>0</v>
      </c>
      <c r="C16" s="4" t="s">
        <v>19936</v>
      </c>
      <c r="D16" s="4" t="s">
        <v>19935</v>
      </c>
      <c r="E16" s="4" t="s">
        <v>19934</v>
      </c>
      <c r="F16" s="4" t="s">
        <v>19933</v>
      </c>
      <c r="G16" s="4" t="s">
        <v>19932</v>
      </c>
      <c r="H16" s="5">
        <f ca="1">IF(NOT(L16), COUNTIF(Validations!U$3:U$4002,Validations!U17),0)</f>
        <v>0</v>
      </c>
      <c r="I16" s="5">
        <f ca="1">IF(NOT(M16), COUNTIF(Validations!V$3:V$4002,Validations!V17),0)</f>
        <v>0</v>
      </c>
      <c r="J16" s="5">
        <f t="shared" ca="1" si="9"/>
        <v>0</v>
      </c>
      <c r="K16" s="5">
        <f t="shared" ca="1" si="10"/>
        <v>0</v>
      </c>
      <c r="L16" s="2">
        <f t="shared" ca="1" si="11"/>
        <v>1</v>
      </c>
      <c r="M16" s="2">
        <f t="shared" ca="1" si="12"/>
        <v>1</v>
      </c>
      <c r="N16" s="6">
        <f t="shared" ca="1" si="13"/>
        <v>1</v>
      </c>
      <c r="O16" s="2">
        <f t="shared" ca="1" si="14"/>
        <v>1</v>
      </c>
      <c r="P16" s="2">
        <f t="shared" ca="1" si="15"/>
        <v>1</v>
      </c>
      <c r="Q16" s="2">
        <f t="shared" ca="1" si="16"/>
        <v>1</v>
      </c>
      <c r="R16" s="2">
        <f t="shared" ca="1" si="17"/>
        <v>1</v>
      </c>
      <c r="S16" s="7">
        <f ca="1">IF(NOT(L16),SUMPRODUCT(SEARCH(MID(Validations!U17,ROW(INDIRECT("1:"&amp;T16)),1),"abcdefghijklmnopqrstuvwxyz1234567890-_. ")),0)</f>
        <v>0</v>
      </c>
      <c r="T16" s="2">
        <f ca="1">LEN(Validations!U17)</f>
        <v>0</v>
      </c>
      <c r="U16" s="2">
        <f ca="1">LEN(Validations!W17)</f>
        <v>0</v>
      </c>
      <c r="V16" s="2">
        <f ca="1">LEN(Validations!X17)</f>
        <v>0</v>
      </c>
      <c r="W16" s="2">
        <f ca="1">LEN(Validations!Y17)</f>
        <v>0</v>
      </c>
      <c r="X16" s="2">
        <f ca="1">LEN(Validations!V17)</f>
        <v>0</v>
      </c>
      <c r="Y16" s="2">
        <f t="shared" ca="1" si="18"/>
        <v>0</v>
      </c>
      <c r="Z16" s="2">
        <f t="shared" ca="1" si="19"/>
        <v>0</v>
      </c>
      <c r="AA16" s="2">
        <f t="shared" ca="1" si="20"/>
        <v>0</v>
      </c>
      <c r="AB16" s="2">
        <f t="shared" ca="1" si="6"/>
        <v>0</v>
      </c>
      <c r="AC16" s="2">
        <f t="shared" ca="1" si="21"/>
        <v>0</v>
      </c>
      <c r="AD16" s="2">
        <f t="shared" ca="1" si="22"/>
        <v>0</v>
      </c>
      <c r="AE16" s="2">
        <f t="shared" ca="1" si="23"/>
        <v>0</v>
      </c>
      <c r="AF16" s="2">
        <f t="shared" ca="1" si="25"/>
        <v>0</v>
      </c>
      <c r="AG16" s="2">
        <f t="shared" ca="1" si="24"/>
        <v>0</v>
      </c>
    </row>
    <row r="17" spans="1:33" x14ac:dyDescent="0.25">
      <c r="A17" s="2">
        <v>1</v>
      </c>
      <c r="B17" s="2">
        <v>0</v>
      </c>
      <c r="C17" s="4" t="s">
        <v>19931</v>
      </c>
      <c r="D17" s="4" t="s">
        <v>19930</v>
      </c>
      <c r="E17" s="4" t="s">
        <v>19929</v>
      </c>
      <c r="F17" s="4" t="s">
        <v>19928</v>
      </c>
      <c r="G17" s="4" t="s">
        <v>19927</v>
      </c>
      <c r="H17" s="5">
        <f ca="1">IF(NOT(L17), COUNTIF(Validations!U$3:U$4002,Validations!U18),0)</f>
        <v>0</v>
      </c>
      <c r="I17" s="5">
        <f ca="1">IF(NOT(M17), COUNTIF(Validations!V$3:V$4002,Validations!V18),0)</f>
        <v>0</v>
      </c>
      <c r="J17" s="5">
        <f t="shared" ca="1" si="9"/>
        <v>0</v>
      </c>
      <c r="K17" s="5">
        <f t="shared" ca="1" si="10"/>
        <v>0</v>
      </c>
      <c r="L17" s="2">
        <f t="shared" ca="1" si="11"/>
        <v>1</v>
      </c>
      <c r="M17" s="2">
        <f t="shared" ca="1" si="12"/>
        <v>1</v>
      </c>
      <c r="N17" s="6">
        <f t="shared" ca="1" si="13"/>
        <v>1</v>
      </c>
      <c r="O17" s="2">
        <f t="shared" ca="1" si="14"/>
        <v>1</v>
      </c>
      <c r="P17" s="2">
        <f t="shared" ca="1" si="15"/>
        <v>1</v>
      </c>
      <c r="Q17" s="2">
        <f t="shared" ca="1" si="16"/>
        <v>1</v>
      </c>
      <c r="R17" s="2">
        <f t="shared" ca="1" si="17"/>
        <v>1</v>
      </c>
      <c r="S17" s="7">
        <f ca="1">IF(NOT(L17),SUMPRODUCT(SEARCH(MID(Validations!U18,ROW(INDIRECT("1:"&amp;T17)),1),"abcdefghijklmnopqrstuvwxyz1234567890-_. ")),0)</f>
        <v>0</v>
      </c>
      <c r="T17" s="2">
        <f ca="1">LEN(Validations!U18)</f>
        <v>0</v>
      </c>
      <c r="U17" s="2">
        <f ca="1">LEN(Validations!W18)</f>
        <v>0</v>
      </c>
      <c r="V17" s="2">
        <f ca="1">LEN(Validations!X18)</f>
        <v>0</v>
      </c>
      <c r="W17" s="2">
        <f ca="1">LEN(Validations!Y18)</f>
        <v>0</v>
      </c>
      <c r="X17" s="2">
        <f ca="1">LEN(Validations!V18)</f>
        <v>0</v>
      </c>
      <c r="Y17" s="2">
        <f t="shared" ca="1" si="18"/>
        <v>0</v>
      </c>
      <c r="Z17" s="2">
        <f t="shared" ca="1" si="19"/>
        <v>0</v>
      </c>
      <c r="AA17" s="2">
        <f t="shared" ca="1" si="20"/>
        <v>0</v>
      </c>
      <c r="AB17" s="2">
        <f t="shared" ca="1" si="6"/>
        <v>0</v>
      </c>
      <c r="AC17" s="2">
        <f t="shared" ca="1" si="21"/>
        <v>0</v>
      </c>
      <c r="AD17" s="2">
        <f t="shared" ca="1" si="22"/>
        <v>0</v>
      </c>
      <c r="AE17" s="2">
        <f t="shared" ca="1" si="23"/>
        <v>0</v>
      </c>
      <c r="AF17" s="2">
        <f t="shared" ca="1" si="25"/>
        <v>0</v>
      </c>
      <c r="AG17" s="2">
        <f t="shared" ca="1" si="24"/>
        <v>0</v>
      </c>
    </row>
    <row r="18" spans="1:33" x14ac:dyDescent="0.25">
      <c r="A18" s="2">
        <v>1</v>
      </c>
      <c r="B18" s="2">
        <v>0</v>
      </c>
      <c r="C18" s="4" t="s">
        <v>19926</v>
      </c>
      <c r="D18" s="4" t="s">
        <v>19925</v>
      </c>
      <c r="E18" s="4" t="s">
        <v>19924</v>
      </c>
      <c r="F18" s="4" t="s">
        <v>19923</v>
      </c>
      <c r="G18" s="4" t="s">
        <v>19922</v>
      </c>
      <c r="H18" s="5">
        <f ca="1">IF(NOT(L18), COUNTIF(Validations!U$3:U$4002,Validations!U19),0)</f>
        <v>0</v>
      </c>
      <c r="I18" s="5">
        <f ca="1">IF(NOT(M18), COUNTIF(Validations!V$3:V$4002,Validations!V19),0)</f>
        <v>0</v>
      </c>
      <c r="J18" s="5">
        <f t="shared" ca="1" si="9"/>
        <v>0</v>
      </c>
      <c r="K18" s="5">
        <f t="shared" ca="1" si="10"/>
        <v>0</v>
      </c>
      <c r="L18" s="2">
        <f t="shared" ca="1" si="11"/>
        <v>1</v>
      </c>
      <c r="M18" s="2">
        <f t="shared" ca="1" si="12"/>
        <v>1</v>
      </c>
      <c r="N18" s="6">
        <f t="shared" ca="1" si="13"/>
        <v>1</v>
      </c>
      <c r="O18" s="2">
        <f t="shared" ca="1" si="14"/>
        <v>1</v>
      </c>
      <c r="P18" s="2">
        <f t="shared" ca="1" si="15"/>
        <v>1</v>
      </c>
      <c r="Q18" s="2">
        <f t="shared" ca="1" si="16"/>
        <v>1</v>
      </c>
      <c r="R18" s="2">
        <f t="shared" ca="1" si="17"/>
        <v>1</v>
      </c>
      <c r="S18" s="7">
        <f ca="1">IF(NOT(L18),SUMPRODUCT(SEARCH(MID(Validations!U19,ROW(INDIRECT("1:"&amp;T18)),1),"abcdefghijklmnopqrstuvwxyz1234567890-_. ")),0)</f>
        <v>0</v>
      </c>
      <c r="T18" s="2">
        <f ca="1">LEN(Validations!U19)</f>
        <v>0</v>
      </c>
      <c r="U18" s="2">
        <f ca="1">LEN(Validations!W19)</f>
        <v>0</v>
      </c>
      <c r="V18" s="2">
        <f ca="1">LEN(Validations!X19)</f>
        <v>0</v>
      </c>
      <c r="W18" s="2">
        <f ca="1">LEN(Validations!Y19)</f>
        <v>0</v>
      </c>
      <c r="X18" s="2">
        <f ca="1">LEN(Validations!V19)</f>
        <v>0</v>
      </c>
      <c r="Y18" s="2">
        <f t="shared" ca="1" si="18"/>
        <v>0</v>
      </c>
      <c r="Z18" s="2">
        <f t="shared" ca="1" si="19"/>
        <v>0</v>
      </c>
      <c r="AA18" s="2">
        <f t="shared" ca="1" si="20"/>
        <v>0</v>
      </c>
      <c r="AB18" s="2">
        <f t="shared" ca="1" si="6"/>
        <v>0</v>
      </c>
      <c r="AC18" s="2">
        <f t="shared" ca="1" si="21"/>
        <v>0</v>
      </c>
      <c r="AD18" s="2">
        <f t="shared" ca="1" si="22"/>
        <v>0</v>
      </c>
      <c r="AE18" s="2">
        <f t="shared" ca="1" si="23"/>
        <v>0</v>
      </c>
      <c r="AF18" s="2">
        <f t="shared" ca="1" si="25"/>
        <v>0</v>
      </c>
      <c r="AG18" s="2">
        <f t="shared" ca="1" si="24"/>
        <v>0</v>
      </c>
    </row>
    <row r="19" spans="1:33" x14ac:dyDescent="0.25">
      <c r="A19" s="2">
        <v>1</v>
      </c>
      <c r="B19" s="2">
        <v>0</v>
      </c>
      <c r="C19" s="4" t="s">
        <v>19921</v>
      </c>
      <c r="D19" s="4" t="s">
        <v>19920</v>
      </c>
      <c r="E19" s="4" t="s">
        <v>19919</v>
      </c>
      <c r="F19" s="4" t="s">
        <v>19918</v>
      </c>
      <c r="G19" s="4" t="s">
        <v>19917</v>
      </c>
      <c r="H19" s="5">
        <f ca="1">IF(NOT(L19), COUNTIF(Validations!U$3:U$4002,Validations!U20),0)</f>
        <v>0</v>
      </c>
      <c r="I19" s="5">
        <f ca="1">IF(NOT(M19), COUNTIF(Validations!V$3:V$4002,Validations!V20),0)</f>
        <v>0</v>
      </c>
      <c r="J19" s="5">
        <f t="shared" ca="1" si="9"/>
        <v>0</v>
      </c>
      <c r="K19" s="5">
        <f t="shared" ca="1" si="10"/>
        <v>0</v>
      </c>
      <c r="L19" s="2">
        <f t="shared" ca="1" si="11"/>
        <v>1</v>
      </c>
      <c r="M19" s="2">
        <f t="shared" ca="1" si="12"/>
        <v>1</v>
      </c>
      <c r="N19" s="6">
        <f t="shared" ca="1" si="13"/>
        <v>1</v>
      </c>
      <c r="O19" s="2">
        <f t="shared" ca="1" si="14"/>
        <v>1</v>
      </c>
      <c r="P19" s="2">
        <f t="shared" ca="1" si="15"/>
        <v>1</v>
      </c>
      <c r="Q19" s="2">
        <f t="shared" ca="1" si="16"/>
        <v>1</v>
      </c>
      <c r="R19" s="2">
        <f t="shared" ca="1" si="17"/>
        <v>1</v>
      </c>
      <c r="S19" s="7">
        <f ca="1">IF(NOT(L19),SUMPRODUCT(SEARCH(MID(Validations!U20,ROW(INDIRECT("1:"&amp;T19)),1),"abcdefghijklmnopqrstuvwxyz1234567890-_. ")),0)</f>
        <v>0</v>
      </c>
      <c r="T19" s="2">
        <f ca="1">LEN(Validations!U20)</f>
        <v>0</v>
      </c>
      <c r="U19" s="2">
        <f ca="1">LEN(Validations!W20)</f>
        <v>0</v>
      </c>
      <c r="V19" s="2">
        <f ca="1">LEN(Validations!X20)</f>
        <v>0</v>
      </c>
      <c r="W19" s="2">
        <f ca="1">LEN(Validations!Y20)</f>
        <v>0</v>
      </c>
      <c r="X19" s="2">
        <f ca="1">LEN(Validations!V20)</f>
        <v>0</v>
      </c>
      <c r="Y19" s="2">
        <f t="shared" ca="1" si="18"/>
        <v>0</v>
      </c>
      <c r="Z19" s="2">
        <f t="shared" ca="1" si="19"/>
        <v>0</v>
      </c>
      <c r="AA19" s="2">
        <f t="shared" ca="1" si="20"/>
        <v>0</v>
      </c>
      <c r="AB19" s="2">
        <f t="shared" ca="1" si="6"/>
        <v>0</v>
      </c>
      <c r="AC19" s="2">
        <f t="shared" ca="1" si="21"/>
        <v>0</v>
      </c>
      <c r="AD19" s="2">
        <f t="shared" ca="1" si="22"/>
        <v>0</v>
      </c>
      <c r="AE19" s="2">
        <f t="shared" ca="1" si="23"/>
        <v>0</v>
      </c>
      <c r="AF19" s="2">
        <f t="shared" ca="1" si="25"/>
        <v>0</v>
      </c>
      <c r="AG19" s="2">
        <f t="shared" ca="1" si="24"/>
        <v>0</v>
      </c>
    </row>
    <row r="20" spans="1:33" x14ac:dyDescent="0.25">
      <c r="A20" s="2">
        <v>1</v>
      </c>
      <c r="B20" s="2">
        <v>0</v>
      </c>
      <c r="C20" s="4" t="s">
        <v>19916</v>
      </c>
      <c r="D20" s="4" t="s">
        <v>19915</v>
      </c>
      <c r="E20" s="4" t="s">
        <v>19914</v>
      </c>
      <c r="F20" s="4" t="s">
        <v>19913</v>
      </c>
      <c r="G20" s="4" t="s">
        <v>19912</v>
      </c>
      <c r="H20" s="5">
        <f ca="1">IF(NOT(L20), COUNTIF(Validations!U$3:U$4002,Validations!U21),0)</f>
        <v>0</v>
      </c>
      <c r="I20" s="5">
        <f ca="1">IF(NOT(M20), COUNTIF(Validations!V$3:V$4002,Validations!V21),0)</f>
        <v>0</v>
      </c>
      <c r="J20" s="5">
        <f t="shared" ca="1" si="9"/>
        <v>0</v>
      </c>
      <c r="K20" s="5">
        <f t="shared" ca="1" si="10"/>
        <v>0</v>
      </c>
      <c r="L20" s="2">
        <f t="shared" ca="1" si="11"/>
        <v>1</v>
      </c>
      <c r="M20" s="2">
        <f t="shared" ca="1" si="12"/>
        <v>1</v>
      </c>
      <c r="N20" s="6">
        <f t="shared" ca="1" si="13"/>
        <v>1</v>
      </c>
      <c r="O20" s="2">
        <f t="shared" ca="1" si="14"/>
        <v>1</v>
      </c>
      <c r="P20" s="2">
        <f t="shared" ca="1" si="15"/>
        <v>1</v>
      </c>
      <c r="Q20" s="2">
        <f t="shared" ca="1" si="16"/>
        <v>1</v>
      </c>
      <c r="R20" s="2">
        <f t="shared" ca="1" si="17"/>
        <v>1</v>
      </c>
      <c r="S20" s="7">
        <f ca="1">IF(NOT(L20),SUMPRODUCT(SEARCH(MID(Validations!U21,ROW(INDIRECT("1:"&amp;T20)),1),"abcdefghijklmnopqrstuvwxyz1234567890-_. ")),0)</f>
        <v>0</v>
      </c>
      <c r="T20" s="2">
        <f ca="1">LEN(Validations!U21)</f>
        <v>0</v>
      </c>
      <c r="U20" s="2">
        <f ca="1">LEN(Validations!W21)</f>
        <v>0</v>
      </c>
      <c r="V20" s="2">
        <f ca="1">LEN(Validations!X21)</f>
        <v>0</v>
      </c>
      <c r="W20" s="2">
        <f ca="1">LEN(Validations!Y21)</f>
        <v>0</v>
      </c>
      <c r="X20" s="2">
        <f ca="1">LEN(Validations!V21)</f>
        <v>0</v>
      </c>
      <c r="Y20" s="2">
        <f t="shared" ca="1" si="18"/>
        <v>0</v>
      </c>
      <c r="Z20" s="2">
        <f t="shared" ca="1" si="19"/>
        <v>0</v>
      </c>
      <c r="AA20" s="2">
        <f t="shared" ca="1" si="20"/>
        <v>0</v>
      </c>
      <c r="AB20" s="2">
        <f t="shared" ca="1" si="6"/>
        <v>0</v>
      </c>
      <c r="AC20" s="2">
        <f t="shared" ca="1" si="21"/>
        <v>0</v>
      </c>
      <c r="AD20" s="2">
        <f t="shared" ca="1" si="22"/>
        <v>0</v>
      </c>
      <c r="AE20" s="2">
        <f t="shared" ca="1" si="23"/>
        <v>0</v>
      </c>
      <c r="AF20" s="2">
        <f t="shared" ca="1" si="25"/>
        <v>0</v>
      </c>
      <c r="AG20" s="2">
        <f t="shared" ca="1" si="24"/>
        <v>0</v>
      </c>
    </row>
    <row r="21" spans="1:33" x14ac:dyDescent="0.25">
      <c r="A21" s="2">
        <v>1</v>
      </c>
      <c r="B21" s="2">
        <v>0</v>
      </c>
      <c r="C21" s="4" t="s">
        <v>19911</v>
      </c>
      <c r="D21" s="4" t="s">
        <v>19910</v>
      </c>
      <c r="E21" s="4" t="s">
        <v>19909</v>
      </c>
      <c r="F21" s="4" t="s">
        <v>19908</v>
      </c>
      <c r="G21" s="4" t="s">
        <v>19907</v>
      </c>
      <c r="H21" s="5">
        <f ca="1">IF(NOT(L21), COUNTIF(Validations!U$3:U$4002,Validations!U22),0)</f>
        <v>0</v>
      </c>
      <c r="I21" s="5">
        <f ca="1">IF(NOT(M21), COUNTIF(Validations!V$3:V$4002,Validations!V22),0)</f>
        <v>0</v>
      </c>
      <c r="J21" s="5">
        <f t="shared" ca="1" si="9"/>
        <v>0</v>
      </c>
      <c r="K21" s="5">
        <f t="shared" ca="1" si="10"/>
        <v>0</v>
      </c>
      <c r="L21" s="2">
        <f t="shared" ca="1" si="11"/>
        <v>1</v>
      </c>
      <c r="M21" s="2">
        <f t="shared" ca="1" si="12"/>
        <v>1</v>
      </c>
      <c r="N21" s="6">
        <f t="shared" ca="1" si="13"/>
        <v>1</v>
      </c>
      <c r="O21" s="2">
        <f t="shared" ca="1" si="14"/>
        <v>1</v>
      </c>
      <c r="P21" s="2">
        <f t="shared" ca="1" si="15"/>
        <v>1</v>
      </c>
      <c r="Q21" s="2">
        <f t="shared" ca="1" si="16"/>
        <v>1</v>
      </c>
      <c r="R21" s="2">
        <f t="shared" ca="1" si="17"/>
        <v>1</v>
      </c>
      <c r="S21" s="7">
        <f ca="1">IF(NOT(L21),SUMPRODUCT(SEARCH(MID(Validations!U22,ROW(INDIRECT("1:"&amp;T21)),1),"abcdefghijklmnopqrstuvwxyz1234567890-_. ")),0)</f>
        <v>0</v>
      </c>
      <c r="T21" s="2">
        <f ca="1">LEN(Validations!U22)</f>
        <v>0</v>
      </c>
      <c r="U21" s="2">
        <f ca="1">LEN(Validations!W22)</f>
        <v>0</v>
      </c>
      <c r="V21" s="2">
        <f ca="1">LEN(Validations!X22)</f>
        <v>0</v>
      </c>
      <c r="W21" s="2">
        <f ca="1">LEN(Validations!Y22)</f>
        <v>0</v>
      </c>
      <c r="X21" s="2">
        <f ca="1">LEN(Validations!V22)</f>
        <v>0</v>
      </c>
      <c r="Y21" s="2">
        <f t="shared" ca="1" si="18"/>
        <v>0</v>
      </c>
      <c r="Z21" s="2">
        <f t="shared" ca="1" si="19"/>
        <v>0</v>
      </c>
      <c r="AA21" s="2">
        <f t="shared" ca="1" si="20"/>
        <v>0</v>
      </c>
      <c r="AB21" s="2">
        <f t="shared" ca="1" si="6"/>
        <v>0</v>
      </c>
      <c r="AC21" s="2">
        <f t="shared" ca="1" si="21"/>
        <v>0</v>
      </c>
      <c r="AD21" s="2">
        <f t="shared" ca="1" si="22"/>
        <v>0</v>
      </c>
      <c r="AE21" s="2">
        <f t="shared" ca="1" si="23"/>
        <v>0</v>
      </c>
      <c r="AF21" s="2">
        <f t="shared" ca="1" si="25"/>
        <v>0</v>
      </c>
      <c r="AG21" s="2">
        <f t="shared" ca="1" si="24"/>
        <v>0</v>
      </c>
    </row>
    <row r="22" spans="1:33" x14ac:dyDescent="0.25">
      <c r="A22" s="2">
        <v>1</v>
      </c>
      <c r="B22" s="2">
        <v>0</v>
      </c>
      <c r="C22" s="4" t="s">
        <v>19906</v>
      </c>
      <c r="D22" s="4" t="s">
        <v>19905</v>
      </c>
      <c r="E22" s="4" t="s">
        <v>19904</v>
      </c>
      <c r="F22" s="4" t="s">
        <v>19903</v>
      </c>
      <c r="G22" s="4" t="s">
        <v>19902</v>
      </c>
      <c r="H22" s="5">
        <f ca="1">IF(NOT(L22), COUNTIF(Validations!U$3:U$4002,Validations!U23),0)</f>
        <v>0</v>
      </c>
      <c r="I22" s="5">
        <f ca="1">IF(NOT(M22), COUNTIF(Validations!V$3:V$4002,Validations!V23),0)</f>
        <v>0</v>
      </c>
      <c r="J22" s="5">
        <f t="shared" ca="1" si="9"/>
        <v>0</v>
      </c>
      <c r="K22" s="5">
        <f t="shared" ca="1" si="10"/>
        <v>0</v>
      </c>
      <c r="L22" s="2">
        <f t="shared" ca="1" si="11"/>
        <v>1</v>
      </c>
      <c r="M22" s="2">
        <f t="shared" ca="1" si="12"/>
        <v>1</v>
      </c>
      <c r="N22" s="6">
        <f t="shared" ca="1" si="13"/>
        <v>1</v>
      </c>
      <c r="O22" s="2">
        <f t="shared" ca="1" si="14"/>
        <v>1</v>
      </c>
      <c r="P22" s="2">
        <f t="shared" ca="1" si="15"/>
        <v>1</v>
      </c>
      <c r="Q22" s="2">
        <f t="shared" ca="1" si="16"/>
        <v>1</v>
      </c>
      <c r="R22" s="2">
        <f t="shared" ca="1" si="17"/>
        <v>1</v>
      </c>
      <c r="S22" s="7">
        <f ca="1">IF(NOT(L22),SUMPRODUCT(SEARCH(MID(Validations!U23,ROW(INDIRECT("1:"&amp;T22)),1),"abcdefghijklmnopqrstuvwxyz1234567890-_. ")),0)</f>
        <v>0</v>
      </c>
      <c r="T22" s="2">
        <f ca="1">LEN(Validations!U23)</f>
        <v>0</v>
      </c>
      <c r="U22" s="2">
        <f ca="1">LEN(Validations!W23)</f>
        <v>0</v>
      </c>
      <c r="V22" s="2">
        <f ca="1">LEN(Validations!X23)</f>
        <v>0</v>
      </c>
      <c r="W22" s="2">
        <f ca="1">LEN(Validations!Y23)</f>
        <v>0</v>
      </c>
      <c r="X22" s="2">
        <f ca="1">LEN(Validations!V23)</f>
        <v>0</v>
      </c>
      <c r="Y22" s="2">
        <f t="shared" ca="1" si="18"/>
        <v>0</v>
      </c>
      <c r="Z22" s="2">
        <f t="shared" ca="1" si="19"/>
        <v>0</v>
      </c>
      <c r="AA22" s="2">
        <f t="shared" ca="1" si="20"/>
        <v>0</v>
      </c>
      <c r="AB22" s="2">
        <f t="shared" ca="1" si="6"/>
        <v>0</v>
      </c>
      <c r="AC22" s="2">
        <f t="shared" ca="1" si="21"/>
        <v>0</v>
      </c>
      <c r="AD22" s="2">
        <f t="shared" ca="1" si="22"/>
        <v>0</v>
      </c>
      <c r="AE22" s="2">
        <f t="shared" ca="1" si="23"/>
        <v>0</v>
      </c>
      <c r="AF22" s="2">
        <f t="shared" ca="1" si="25"/>
        <v>0</v>
      </c>
      <c r="AG22" s="2">
        <f t="shared" ca="1" si="24"/>
        <v>0</v>
      </c>
    </row>
    <row r="23" spans="1:33" x14ac:dyDescent="0.25">
      <c r="A23" s="2">
        <v>1</v>
      </c>
      <c r="B23" s="2">
        <v>0</v>
      </c>
      <c r="C23" s="4" t="s">
        <v>19901</v>
      </c>
      <c r="D23" s="4" t="s">
        <v>19900</v>
      </c>
      <c r="E23" s="4" t="s">
        <v>19899</v>
      </c>
      <c r="F23" s="4" t="s">
        <v>19898</v>
      </c>
      <c r="G23" s="4" t="s">
        <v>19897</v>
      </c>
      <c r="H23" s="5">
        <f ca="1">IF(NOT(L23), COUNTIF(Validations!U$3:U$4002,Validations!U24),0)</f>
        <v>0</v>
      </c>
      <c r="I23" s="5">
        <f ca="1">IF(NOT(M23), COUNTIF(Validations!V$3:V$4002,Validations!V24),0)</f>
        <v>0</v>
      </c>
      <c r="J23" s="5">
        <f t="shared" ca="1" si="9"/>
        <v>0</v>
      </c>
      <c r="K23" s="5">
        <f t="shared" ca="1" si="10"/>
        <v>0</v>
      </c>
      <c r="L23" s="2">
        <f t="shared" ca="1" si="11"/>
        <v>1</v>
      </c>
      <c r="M23" s="2">
        <f t="shared" ca="1" si="12"/>
        <v>1</v>
      </c>
      <c r="N23" s="6">
        <f t="shared" ca="1" si="13"/>
        <v>1</v>
      </c>
      <c r="O23" s="2">
        <f t="shared" ca="1" si="14"/>
        <v>1</v>
      </c>
      <c r="P23" s="2">
        <f t="shared" ca="1" si="15"/>
        <v>1</v>
      </c>
      <c r="Q23" s="2">
        <f t="shared" ca="1" si="16"/>
        <v>1</v>
      </c>
      <c r="R23" s="2">
        <f t="shared" ca="1" si="17"/>
        <v>1</v>
      </c>
      <c r="S23" s="7">
        <f ca="1">IF(NOT(L23),SUMPRODUCT(SEARCH(MID(Validations!U24,ROW(INDIRECT("1:"&amp;T23)),1),"abcdefghijklmnopqrstuvwxyz1234567890-_. ")),0)</f>
        <v>0</v>
      </c>
      <c r="T23" s="2">
        <f ca="1">LEN(Validations!U24)</f>
        <v>0</v>
      </c>
      <c r="U23" s="2">
        <f ca="1">LEN(Validations!W24)</f>
        <v>0</v>
      </c>
      <c r="V23" s="2">
        <f ca="1">LEN(Validations!X24)</f>
        <v>0</v>
      </c>
      <c r="W23" s="2">
        <f ca="1">LEN(Validations!Y24)</f>
        <v>0</v>
      </c>
      <c r="X23" s="2">
        <f ca="1">LEN(Validations!V24)</f>
        <v>0</v>
      </c>
      <c r="Y23" s="2">
        <f t="shared" ca="1" si="18"/>
        <v>0</v>
      </c>
      <c r="Z23" s="2">
        <f t="shared" ca="1" si="19"/>
        <v>0</v>
      </c>
      <c r="AA23" s="2">
        <f t="shared" ca="1" si="20"/>
        <v>0</v>
      </c>
      <c r="AB23" s="2">
        <f ca="1">IF(O23,0,IF(R23=1,1,0))</f>
        <v>0</v>
      </c>
      <c r="AC23" s="2">
        <f t="shared" ca="1" si="21"/>
        <v>0</v>
      </c>
      <c r="AD23" s="2">
        <f t="shared" ca="1" si="22"/>
        <v>0</v>
      </c>
      <c r="AE23" s="2">
        <f t="shared" ca="1" si="23"/>
        <v>0</v>
      </c>
      <c r="AF23" s="2">
        <f t="shared" ca="1" si="25"/>
        <v>0</v>
      </c>
      <c r="AG23" s="2">
        <f t="shared" ca="1" si="24"/>
        <v>0</v>
      </c>
    </row>
    <row r="24" spans="1:33" x14ac:dyDescent="0.25">
      <c r="A24" s="2">
        <v>1</v>
      </c>
      <c r="B24" s="2">
        <v>0</v>
      </c>
      <c r="C24" s="4" t="s">
        <v>19896</v>
      </c>
      <c r="D24" s="4" t="s">
        <v>19895</v>
      </c>
      <c r="E24" s="4" t="s">
        <v>19894</v>
      </c>
      <c r="F24" s="4" t="s">
        <v>19893</v>
      </c>
      <c r="G24" s="4" t="s">
        <v>19892</v>
      </c>
      <c r="H24" s="5">
        <f ca="1">IF(NOT(L24), COUNTIF(Validations!U$3:U$4002,Validations!U25),0)</f>
        <v>0</v>
      </c>
      <c r="I24" s="5">
        <f ca="1">IF(NOT(M24), COUNTIF(Validations!V$3:V$4002,Validations!V25),0)</f>
        <v>0</v>
      </c>
      <c r="J24" s="5">
        <f t="shared" ca="1" si="9"/>
        <v>0</v>
      </c>
      <c r="K24" s="5">
        <f t="shared" ca="1" si="10"/>
        <v>0</v>
      </c>
      <c r="L24" s="2">
        <f t="shared" ca="1" si="11"/>
        <v>1</v>
      </c>
      <c r="M24" s="2">
        <f t="shared" ca="1" si="12"/>
        <v>1</v>
      </c>
      <c r="N24" s="6">
        <f t="shared" ca="1" si="13"/>
        <v>1</v>
      </c>
      <c r="O24" s="2">
        <f t="shared" ca="1" si="14"/>
        <v>1</v>
      </c>
      <c r="P24" s="2">
        <f t="shared" ca="1" si="15"/>
        <v>1</v>
      </c>
      <c r="Q24" s="2">
        <f t="shared" ca="1" si="16"/>
        <v>1</v>
      </c>
      <c r="R24" s="2">
        <f t="shared" ca="1" si="17"/>
        <v>1</v>
      </c>
      <c r="S24" s="7">
        <f ca="1">IF(NOT(L24),SUMPRODUCT(SEARCH(MID(Validations!U25,ROW(INDIRECT("1:"&amp;T24)),1),"abcdefghijklmnopqrstuvwxyz1234567890-_. ")),0)</f>
        <v>0</v>
      </c>
      <c r="T24" s="2">
        <f ca="1">LEN(Validations!U25)</f>
        <v>0</v>
      </c>
      <c r="U24" s="2">
        <f ca="1">LEN(Validations!W25)</f>
        <v>0</v>
      </c>
      <c r="V24" s="2">
        <f ca="1">LEN(Validations!X25)</f>
        <v>0</v>
      </c>
      <c r="W24" s="2">
        <f ca="1">LEN(Validations!Y25)</f>
        <v>0</v>
      </c>
      <c r="X24" s="2">
        <f ca="1">LEN(Validations!V25)</f>
        <v>0</v>
      </c>
      <c r="Y24" s="2">
        <f t="shared" ca="1" si="18"/>
        <v>0</v>
      </c>
      <c r="Z24" s="2">
        <f t="shared" ca="1" si="19"/>
        <v>0</v>
      </c>
      <c r="AA24" s="2">
        <f t="shared" ca="1" si="20"/>
        <v>0</v>
      </c>
      <c r="AB24" s="2">
        <f t="shared" ca="1" si="6"/>
        <v>0</v>
      </c>
      <c r="AC24" s="2">
        <f t="shared" ca="1" si="21"/>
        <v>0</v>
      </c>
      <c r="AD24" s="2">
        <f t="shared" ca="1" si="22"/>
        <v>0</v>
      </c>
      <c r="AE24" s="2">
        <f t="shared" ca="1" si="23"/>
        <v>0</v>
      </c>
      <c r="AF24" s="2">
        <f t="shared" ca="1" si="25"/>
        <v>0</v>
      </c>
      <c r="AG24" s="2">
        <f t="shared" ca="1" si="24"/>
        <v>0</v>
      </c>
    </row>
    <row r="25" spans="1:33" x14ac:dyDescent="0.25">
      <c r="A25" s="2">
        <v>1</v>
      </c>
      <c r="B25" s="2">
        <v>0</v>
      </c>
      <c r="C25" s="4" t="s">
        <v>19891</v>
      </c>
      <c r="D25" s="4" t="s">
        <v>19890</v>
      </c>
      <c r="E25" s="4" t="s">
        <v>19889</v>
      </c>
      <c r="F25" s="4" t="s">
        <v>19888</v>
      </c>
      <c r="G25" s="4" t="s">
        <v>19887</v>
      </c>
      <c r="H25" s="5">
        <f ca="1">IF(NOT(L25), COUNTIF(Validations!U$3:U$4002,Validations!U26),0)</f>
        <v>0</v>
      </c>
      <c r="I25" s="5">
        <f ca="1">IF(NOT(M25), COUNTIF(Validations!V$3:V$4002,Validations!V26),0)</f>
        <v>0</v>
      </c>
      <c r="J25" s="5">
        <f t="shared" ca="1" si="9"/>
        <v>0</v>
      </c>
      <c r="K25" s="5">
        <f t="shared" ca="1" si="10"/>
        <v>0</v>
      </c>
      <c r="L25" s="2">
        <f t="shared" ca="1" si="11"/>
        <v>1</v>
      </c>
      <c r="M25" s="2">
        <f t="shared" ca="1" si="12"/>
        <v>1</v>
      </c>
      <c r="N25" s="6">
        <f t="shared" ca="1" si="13"/>
        <v>1</v>
      </c>
      <c r="O25" s="2">
        <f t="shared" ca="1" si="14"/>
        <v>1</v>
      </c>
      <c r="P25" s="2">
        <f t="shared" ca="1" si="15"/>
        <v>1</v>
      </c>
      <c r="Q25" s="2">
        <f t="shared" ca="1" si="16"/>
        <v>1</v>
      </c>
      <c r="R25" s="2">
        <f t="shared" ca="1" si="17"/>
        <v>1</v>
      </c>
      <c r="S25" s="7">
        <f ca="1">IF(NOT(L25),SUMPRODUCT(SEARCH(MID(Validations!U26,ROW(INDIRECT("1:"&amp;T25)),1),"abcdefghijklmnopqrstuvwxyz1234567890-_. ")),0)</f>
        <v>0</v>
      </c>
      <c r="T25" s="2">
        <f ca="1">LEN(Validations!U26)</f>
        <v>0</v>
      </c>
      <c r="U25" s="2">
        <f ca="1">LEN(Validations!W26)</f>
        <v>0</v>
      </c>
      <c r="V25" s="2">
        <f ca="1">LEN(Validations!X26)</f>
        <v>0</v>
      </c>
      <c r="W25" s="2">
        <f ca="1">LEN(Validations!Y26)</f>
        <v>0</v>
      </c>
      <c r="X25" s="2">
        <f ca="1">LEN(Validations!V26)</f>
        <v>0</v>
      </c>
      <c r="Y25" s="2">
        <f t="shared" ca="1" si="18"/>
        <v>0</v>
      </c>
      <c r="Z25" s="2">
        <f t="shared" ca="1" si="19"/>
        <v>0</v>
      </c>
      <c r="AA25" s="2">
        <f t="shared" ca="1" si="20"/>
        <v>0</v>
      </c>
      <c r="AB25" s="2">
        <f t="shared" ca="1" si="6"/>
        <v>0</v>
      </c>
      <c r="AC25" s="2">
        <f t="shared" ca="1" si="21"/>
        <v>0</v>
      </c>
      <c r="AD25" s="2">
        <f t="shared" ca="1" si="22"/>
        <v>0</v>
      </c>
      <c r="AE25" s="2">
        <f t="shared" ca="1" si="23"/>
        <v>0</v>
      </c>
      <c r="AF25" s="2">
        <f t="shared" ca="1" si="25"/>
        <v>0</v>
      </c>
      <c r="AG25" s="2">
        <f t="shared" ca="1" si="24"/>
        <v>0</v>
      </c>
    </row>
    <row r="26" spans="1:33" x14ac:dyDescent="0.25">
      <c r="A26" s="2">
        <v>1</v>
      </c>
      <c r="B26" s="2">
        <v>0</v>
      </c>
      <c r="C26" s="4" t="s">
        <v>19886</v>
      </c>
      <c r="D26" s="4" t="s">
        <v>19885</v>
      </c>
      <c r="E26" s="4" t="s">
        <v>19884</v>
      </c>
      <c r="F26" s="4" t="s">
        <v>19883</v>
      </c>
      <c r="G26" s="4" t="s">
        <v>19882</v>
      </c>
      <c r="H26" s="5">
        <f ca="1">IF(NOT(L26), COUNTIF(Validations!U$3:U$4002,Validations!U27),0)</f>
        <v>0</v>
      </c>
      <c r="I26" s="5">
        <f ca="1">IF(NOT(M26), COUNTIF(Validations!V$3:V$4002,Validations!V27),0)</f>
        <v>0</v>
      </c>
      <c r="J26" s="5">
        <f t="shared" ca="1" si="9"/>
        <v>0</v>
      </c>
      <c r="K26" s="5">
        <f t="shared" ca="1" si="10"/>
        <v>0</v>
      </c>
      <c r="L26" s="2">
        <f t="shared" ca="1" si="11"/>
        <v>1</v>
      </c>
      <c r="M26" s="2">
        <f t="shared" ca="1" si="12"/>
        <v>1</v>
      </c>
      <c r="N26" s="6">
        <f t="shared" ca="1" si="13"/>
        <v>1</v>
      </c>
      <c r="O26" s="2">
        <f t="shared" ca="1" si="14"/>
        <v>1</v>
      </c>
      <c r="P26" s="2">
        <f t="shared" ca="1" si="15"/>
        <v>1</v>
      </c>
      <c r="Q26" s="2">
        <f t="shared" ca="1" si="16"/>
        <v>1</v>
      </c>
      <c r="R26" s="2">
        <f t="shared" ca="1" si="17"/>
        <v>1</v>
      </c>
      <c r="S26" s="7">
        <f ca="1">IF(NOT(L26),SUMPRODUCT(SEARCH(MID(Validations!U27,ROW(INDIRECT("1:"&amp;T26)),1),"abcdefghijklmnopqrstuvwxyz1234567890-_. ")),0)</f>
        <v>0</v>
      </c>
      <c r="T26" s="2">
        <f ca="1">LEN(Validations!U27)</f>
        <v>0</v>
      </c>
      <c r="U26" s="2">
        <f ca="1">LEN(Validations!W27)</f>
        <v>0</v>
      </c>
      <c r="V26" s="2">
        <f ca="1">LEN(Validations!X27)</f>
        <v>0</v>
      </c>
      <c r="W26" s="2">
        <f ca="1">LEN(Validations!Y27)</f>
        <v>0</v>
      </c>
      <c r="X26" s="2">
        <f ca="1">LEN(Validations!V27)</f>
        <v>0</v>
      </c>
      <c r="Y26" s="2">
        <f t="shared" ca="1" si="18"/>
        <v>0</v>
      </c>
      <c r="Z26" s="2">
        <f t="shared" ca="1" si="19"/>
        <v>0</v>
      </c>
      <c r="AA26" s="2">
        <f t="shared" ca="1" si="20"/>
        <v>0</v>
      </c>
      <c r="AB26" s="2">
        <f t="shared" ca="1" si="6"/>
        <v>0</v>
      </c>
      <c r="AC26" s="2">
        <f t="shared" ca="1" si="21"/>
        <v>0</v>
      </c>
      <c r="AD26" s="2">
        <f t="shared" ca="1" si="22"/>
        <v>0</v>
      </c>
      <c r="AE26" s="2">
        <f t="shared" ca="1" si="23"/>
        <v>0</v>
      </c>
      <c r="AF26" s="2">
        <f t="shared" ca="1" si="25"/>
        <v>0</v>
      </c>
      <c r="AG26" s="2">
        <f t="shared" ca="1" si="24"/>
        <v>0</v>
      </c>
    </row>
    <row r="27" spans="1:33" x14ac:dyDescent="0.25">
      <c r="A27" s="2">
        <v>1</v>
      </c>
      <c r="B27" s="2">
        <v>0</v>
      </c>
      <c r="C27" s="4" t="s">
        <v>19881</v>
      </c>
      <c r="D27" s="4" t="s">
        <v>19880</v>
      </c>
      <c r="E27" s="4" t="s">
        <v>19879</v>
      </c>
      <c r="F27" s="4" t="s">
        <v>19878</v>
      </c>
      <c r="G27" s="4" t="s">
        <v>19877</v>
      </c>
      <c r="H27" s="5">
        <f ca="1">IF(NOT(L27), COUNTIF(Validations!U$3:U$4002,Validations!U28),0)</f>
        <v>0</v>
      </c>
      <c r="I27" s="5">
        <f ca="1">IF(NOT(M27), COUNTIF(Validations!V$3:V$4002,Validations!V28),0)</f>
        <v>0</v>
      </c>
      <c r="J27" s="5">
        <f t="shared" ca="1" si="9"/>
        <v>0</v>
      </c>
      <c r="K27" s="5">
        <f t="shared" ca="1" si="10"/>
        <v>0</v>
      </c>
      <c r="L27" s="2">
        <f t="shared" ca="1" si="11"/>
        <v>1</v>
      </c>
      <c r="M27" s="2">
        <f t="shared" ca="1" si="12"/>
        <v>1</v>
      </c>
      <c r="N27" s="6">
        <f t="shared" ca="1" si="13"/>
        <v>1</v>
      </c>
      <c r="O27" s="2">
        <f t="shared" ca="1" si="14"/>
        <v>1</v>
      </c>
      <c r="P27" s="2">
        <f t="shared" ca="1" si="15"/>
        <v>1</v>
      </c>
      <c r="Q27" s="2">
        <f t="shared" ca="1" si="16"/>
        <v>1</v>
      </c>
      <c r="R27" s="2">
        <f t="shared" ca="1" si="17"/>
        <v>1</v>
      </c>
      <c r="S27" s="7">
        <f ca="1">IF(NOT(L27),SUMPRODUCT(SEARCH(MID(Validations!U28,ROW(INDIRECT("1:"&amp;T27)),1),"abcdefghijklmnopqrstuvwxyz1234567890-_. ")),0)</f>
        <v>0</v>
      </c>
      <c r="T27" s="2">
        <f ca="1">LEN(Validations!U28)</f>
        <v>0</v>
      </c>
      <c r="U27" s="2">
        <f ca="1">LEN(Validations!W28)</f>
        <v>0</v>
      </c>
      <c r="V27" s="2">
        <f ca="1">LEN(Validations!X28)</f>
        <v>0</v>
      </c>
      <c r="W27" s="2">
        <f ca="1">LEN(Validations!Y28)</f>
        <v>0</v>
      </c>
      <c r="X27" s="2">
        <f ca="1">LEN(Validations!V28)</f>
        <v>0</v>
      </c>
      <c r="Y27" s="2">
        <f t="shared" ca="1" si="18"/>
        <v>0</v>
      </c>
      <c r="Z27" s="2">
        <f t="shared" ca="1" si="19"/>
        <v>0</v>
      </c>
      <c r="AA27" s="2">
        <f t="shared" ca="1" si="20"/>
        <v>0</v>
      </c>
      <c r="AB27" s="2">
        <f t="shared" ca="1" si="6"/>
        <v>0</v>
      </c>
      <c r="AC27" s="2">
        <f t="shared" ca="1" si="21"/>
        <v>0</v>
      </c>
      <c r="AD27" s="2">
        <f t="shared" ca="1" si="22"/>
        <v>0</v>
      </c>
      <c r="AE27" s="2">
        <f t="shared" ca="1" si="23"/>
        <v>0</v>
      </c>
      <c r="AF27" s="2">
        <f t="shared" ca="1" si="25"/>
        <v>0</v>
      </c>
      <c r="AG27" s="2">
        <f t="shared" ca="1" si="24"/>
        <v>0</v>
      </c>
    </row>
    <row r="28" spans="1:33" x14ac:dyDescent="0.25">
      <c r="A28" s="2">
        <v>1</v>
      </c>
      <c r="B28" s="2">
        <v>0</v>
      </c>
      <c r="C28" s="4" t="s">
        <v>19876</v>
      </c>
      <c r="D28" s="4" t="s">
        <v>19875</v>
      </c>
      <c r="E28" s="4" t="s">
        <v>19874</v>
      </c>
      <c r="F28" s="4" t="s">
        <v>19873</v>
      </c>
      <c r="G28" s="4" t="s">
        <v>19872</v>
      </c>
      <c r="H28" s="5">
        <f ca="1">IF(NOT(L28), COUNTIF(Validations!U$3:U$4002,Validations!U29),0)</f>
        <v>0</v>
      </c>
      <c r="I28" s="5">
        <f ca="1">IF(NOT(M28), COUNTIF(Validations!V$3:V$4002,Validations!V29),0)</f>
        <v>0</v>
      </c>
      <c r="J28" s="5">
        <f t="shared" ca="1" si="9"/>
        <v>0</v>
      </c>
      <c r="K28" s="5">
        <f t="shared" ca="1" si="10"/>
        <v>0</v>
      </c>
      <c r="L28" s="2">
        <f t="shared" ca="1" si="11"/>
        <v>1</v>
      </c>
      <c r="M28" s="2">
        <f t="shared" ca="1" si="12"/>
        <v>1</v>
      </c>
      <c r="N28" s="6">
        <f t="shared" ca="1" si="13"/>
        <v>1</v>
      </c>
      <c r="O28" s="2">
        <f t="shared" ca="1" si="14"/>
        <v>1</v>
      </c>
      <c r="P28" s="2">
        <f t="shared" ca="1" si="15"/>
        <v>1</v>
      </c>
      <c r="Q28" s="2">
        <f t="shared" ca="1" si="16"/>
        <v>1</v>
      </c>
      <c r="R28" s="2">
        <f t="shared" ca="1" si="17"/>
        <v>1</v>
      </c>
      <c r="S28" s="7">
        <f ca="1">IF(NOT(L28),SUMPRODUCT(SEARCH(MID(Validations!U29,ROW(INDIRECT("1:"&amp;T28)),1),"abcdefghijklmnopqrstuvwxyz1234567890-_. ")),0)</f>
        <v>0</v>
      </c>
      <c r="T28" s="2">
        <f ca="1">LEN(Validations!U29)</f>
        <v>0</v>
      </c>
      <c r="U28" s="2">
        <f ca="1">LEN(Validations!W29)</f>
        <v>0</v>
      </c>
      <c r="V28" s="2">
        <f ca="1">LEN(Validations!X29)</f>
        <v>0</v>
      </c>
      <c r="W28" s="2">
        <f ca="1">LEN(Validations!Y29)</f>
        <v>0</v>
      </c>
      <c r="X28" s="2">
        <f ca="1">LEN(Validations!V29)</f>
        <v>0</v>
      </c>
      <c r="Y28" s="2">
        <f t="shared" ca="1" si="18"/>
        <v>0</v>
      </c>
      <c r="Z28" s="2">
        <f t="shared" ca="1" si="19"/>
        <v>0</v>
      </c>
      <c r="AA28" s="2">
        <f t="shared" ca="1" si="20"/>
        <v>0</v>
      </c>
      <c r="AB28" s="2">
        <f t="shared" ca="1" si="6"/>
        <v>0</v>
      </c>
      <c r="AC28" s="2">
        <f t="shared" ca="1" si="21"/>
        <v>0</v>
      </c>
      <c r="AD28" s="2">
        <f t="shared" ca="1" si="22"/>
        <v>0</v>
      </c>
      <c r="AE28" s="2">
        <f t="shared" ca="1" si="23"/>
        <v>0</v>
      </c>
      <c r="AF28" s="2">
        <f t="shared" ca="1" si="25"/>
        <v>0</v>
      </c>
      <c r="AG28" s="2">
        <f t="shared" ca="1" si="24"/>
        <v>0</v>
      </c>
    </row>
    <row r="29" spans="1:33" x14ac:dyDescent="0.25">
      <c r="A29" s="2">
        <v>1</v>
      </c>
      <c r="B29" s="2">
        <v>0</v>
      </c>
      <c r="C29" s="4" t="s">
        <v>19871</v>
      </c>
      <c r="D29" s="4" t="s">
        <v>19870</v>
      </c>
      <c r="E29" s="4" t="s">
        <v>19869</v>
      </c>
      <c r="F29" s="4" t="s">
        <v>19868</v>
      </c>
      <c r="G29" s="4" t="s">
        <v>19867</v>
      </c>
      <c r="H29" s="5">
        <f ca="1">IF(NOT(L29), COUNTIF(Validations!U$3:U$4002,Validations!U30),0)</f>
        <v>0</v>
      </c>
      <c r="I29" s="5">
        <f ca="1">IF(NOT(M29), COUNTIF(Validations!V$3:V$4002,Validations!V30),0)</f>
        <v>0</v>
      </c>
      <c r="J29" s="5">
        <f t="shared" ca="1" si="9"/>
        <v>0</v>
      </c>
      <c r="K29" s="5">
        <f t="shared" ca="1" si="10"/>
        <v>0</v>
      </c>
      <c r="L29" s="2">
        <f t="shared" ca="1" si="11"/>
        <v>1</v>
      </c>
      <c r="M29" s="2">
        <f t="shared" ca="1" si="12"/>
        <v>1</v>
      </c>
      <c r="N29" s="6">
        <f t="shared" ca="1" si="13"/>
        <v>1</v>
      </c>
      <c r="O29" s="2">
        <f t="shared" ca="1" si="14"/>
        <v>1</v>
      </c>
      <c r="P29" s="2">
        <f t="shared" ca="1" si="15"/>
        <v>1</v>
      </c>
      <c r="Q29" s="2">
        <f t="shared" ca="1" si="16"/>
        <v>1</v>
      </c>
      <c r="R29" s="2">
        <f t="shared" ca="1" si="17"/>
        <v>1</v>
      </c>
      <c r="S29" s="7">
        <f ca="1">IF(NOT(L29),SUMPRODUCT(SEARCH(MID(Validations!U30,ROW(INDIRECT("1:"&amp;T29)),1),"abcdefghijklmnopqrstuvwxyz1234567890-_. ")),0)</f>
        <v>0</v>
      </c>
      <c r="T29" s="2">
        <f ca="1">LEN(Validations!U30)</f>
        <v>0</v>
      </c>
      <c r="U29" s="2">
        <f ca="1">LEN(Validations!W30)</f>
        <v>0</v>
      </c>
      <c r="V29" s="2">
        <f ca="1">LEN(Validations!X30)</f>
        <v>0</v>
      </c>
      <c r="W29" s="2">
        <f ca="1">LEN(Validations!Y30)</f>
        <v>0</v>
      </c>
      <c r="X29" s="2">
        <f ca="1">LEN(Validations!V30)</f>
        <v>0</v>
      </c>
      <c r="Y29" s="2">
        <f t="shared" ca="1" si="18"/>
        <v>0</v>
      </c>
      <c r="Z29" s="2">
        <f t="shared" ca="1" si="19"/>
        <v>0</v>
      </c>
      <c r="AA29" s="2">
        <f t="shared" ca="1" si="20"/>
        <v>0</v>
      </c>
      <c r="AB29" s="2">
        <f t="shared" ca="1" si="6"/>
        <v>0</v>
      </c>
      <c r="AC29" s="2">
        <f t="shared" ca="1" si="21"/>
        <v>0</v>
      </c>
      <c r="AD29" s="2">
        <f t="shared" ca="1" si="22"/>
        <v>0</v>
      </c>
      <c r="AE29" s="2">
        <f t="shared" ca="1" si="23"/>
        <v>0</v>
      </c>
      <c r="AF29" s="2">
        <f t="shared" ca="1" si="25"/>
        <v>0</v>
      </c>
      <c r="AG29" s="2">
        <f t="shared" ca="1" si="24"/>
        <v>0</v>
      </c>
    </row>
    <row r="30" spans="1:33" x14ac:dyDescent="0.25">
      <c r="A30" s="2">
        <v>1</v>
      </c>
      <c r="B30" s="2">
        <v>0</v>
      </c>
      <c r="C30" s="4" t="s">
        <v>19866</v>
      </c>
      <c r="D30" s="4" t="s">
        <v>19865</v>
      </c>
      <c r="E30" s="4" t="s">
        <v>19864</v>
      </c>
      <c r="F30" s="4" t="s">
        <v>19863</v>
      </c>
      <c r="G30" s="4" t="s">
        <v>19862</v>
      </c>
      <c r="H30" s="5">
        <f ca="1">IF(NOT(L30), COUNTIF(Validations!U$3:U$4002,Validations!U31),0)</f>
        <v>0</v>
      </c>
      <c r="I30" s="5">
        <f ca="1">IF(NOT(M30), COUNTIF(Validations!V$3:V$4002,Validations!V31),0)</f>
        <v>0</v>
      </c>
      <c r="J30" s="5">
        <f t="shared" ca="1" si="9"/>
        <v>0</v>
      </c>
      <c r="K30" s="5">
        <f t="shared" ca="1" si="10"/>
        <v>0</v>
      </c>
      <c r="L30" s="2">
        <f t="shared" ca="1" si="11"/>
        <v>1</v>
      </c>
      <c r="M30" s="2">
        <f t="shared" ca="1" si="12"/>
        <v>1</v>
      </c>
      <c r="N30" s="6">
        <f t="shared" ca="1" si="13"/>
        <v>1</v>
      </c>
      <c r="O30" s="2">
        <f t="shared" ca="1" si="14"/>
        <v>1</v>
      </c>
      <c r="P30" s="2">
        <f t="shared" ca="1" si="15"/>
        <v>1</v>
      </c>
      <c r="Q30" s="2">
        <f t="shared" ca="1" si="16"/>
        <v>1</v>
      </c>
      <c r="R30" s="2">
        <f t="shared" ca="1" si="17"/>
        <v>1</v>
      </c>
      <c r="S30" s="7">
        <f ca="1">IF(NOT(L30),SUMPRODUCT(SEARCH(MID(Validations!U31,ROW(INDIRECT("1:"&amp;T30)),1),"abcdefghijklmnopqrstuvwxyz1234567890-_. ")),0)</f>
        <v>0</v>
      </c>
      <c r="T30" s="2">
        <f ca="1">LEN(Validations!U31)</f>
        <v>0</v>
      </c>
      <c r="U30" s="2">
        <f ca="1">LEN(Validations!W31)</f>
        <v>0</v>
      </c>
      <c r="V30" s="2">
        <f ca="1">LEN(Validations!X31)</f>
        <v>0</v>
      </c>
      <c r="W30" s="2">
        <f ca="1">LEN(Validations!Y31)</f>
        <v>0</v>
      </c>
      <c r="X30" s="2">
        <f ca="1">LEN(Validations!V31)</f>
        <v>0</v>
      </c>
      <c r="Y30" s="2">
        <f t="shared" ca="1" si="18"/>
        <v>0</v>
      </c>
      <c r="Z30" s="2">
        <f t="shared" ca="1" si="19"/>
        <v>0</v>
      </c>
      <c r="AA30" s="2">
        <f t="shared" ca="1" si="20"/>
        <v>0</v>
      </c>
      <c r="AB30" s="2">
        <f t="shared" ca="1" si="6"/>
        <v>0</v>
      </c>
      <c r="AC30" s="2">
        <f t="shared" ca="1" si="21"/>
        <v>0</v>
      </c>
      <c r="AD30" s="2">
        <f t="shared" ca="1" si="22"/>
        <v>0</v>
      </c>
      <c r="AE30" s="2">
        <f t="shared" ca="1" si="23"/>
        <v>0</v>
      </c>
      <c r="AF30" s="2">
        <f t="shared" ca="1" si="25"/>
        <v>0</v>
      </c>
      <c r="AG30" s="2">
        <f t="shared" ca="1" si="24"/>
        <v>0</v>
      </c>
    </row>
    <row r="31" spans="1:33" x14ac:dyDescent="0.25">
      <c r="A31" s="2">
        <v>1</v>
      </c>
      <c r="B31" s="2">
        <v>0</v>
      </c>
      <c r="C31" s="4" t="s">
        <v>19861</v>
      </c>
      <c r="D31" s="4" t="s">
        <v>19860</v>
      </c>
      <c r="E31" s="4" t="s">
        <v>19859</v>
      </c>
      <c r="F31" s="4" t="s">
        <v>19858</v>
      </c>
      <c r="G31" s="4" t="s">
        <v>19857</v>
      </c>
      <c r="H31" s="5">
        <f ca="1">IF(NOT(L31), COUNTIF(Validations!U$3:U$4002,Validations!U32),0)</f>
        <v>0</v>
      </c>
      <c r="I31" s="5">
        <f ca="1">IF(NOT(M31), COUNTIF(Validations!V$3:V$4002,Validations!V32),0)</f>
        <v>0</v>
      </c>
      <c r="J31" s="5">
        <f t="shared" ca="1" si="9"/>
        <v>0</v>
      </c>
      <c r="K31" s="5">
        <f t="shared" ca="1" si="10"/>
        <v>0</v>
      </c>
      <c r="L31" s="2">
        <f t="shared" ca="1" si="11"/>
        <v>1</v>
      </c>
      <c r="M31" s="2">
        <f t="shared" ca="1" si="12"/>
        <v>1</v>
      </c>
      <c r="N31" s="6">
        <f t="shared" ca="1" si="13"/>
        <v>1</v>
      </c>
      <c r="O31" s="2">
        <f t="shared" ca="1" si="14"/>
        <v>1</v>
      </c>
      <c r="P31" s="2">
        <f t="shared" ca="1" si="15"/>
        <v>1</v>
      </c>
      <c r="Q31" s="2">
        <f t="shared" ca="1" si="16"/>
        <v>1</v>
      </c>
      <c r="R31" s="2">
        <f t="shared" ca="1" si="17"/>
        <v>1</v>
      </c>
      <c r="S31" s="7">
        <f ca="1">IF(NOT(L31),SUMPRODUCT(SEARCH(MID(Validations!U32,ROW(INDIRECT("1:"&amp;T31)),1),"abcdefghijklmnopqrstuvwxyz1234567890-_. ")),0)</f>
        <v>0</v>
      </c>
      <c r="T31" s="2">
        <f ca="1">LEN(Validations!U32)</f>
        <v>0</v>
      </c>
      <c r="U31" s="2">
        <f ca="1">LEN(Validations!W32)</f>
        <v>0</v>
      </c>
      <c r="V31" s="2">
        <f ca="1">LEN(Validations!X32)</f>
        <v>0</v>
      </c>
      <c r="W31" s="2">
        <f ca="1">LEN(Validations!Y32)</f>
        <v>0</v>
      </c>
      <c r="X31" s="2">
        <f ca="1">LEN(Validations!V32)</f>
        <v>0</v>
      </c>
      <c r="Y31" s="2">
        <f t="shared" ca="1" si="18"/>
        <v>0</v>
      </c>
      <c r="Z31" s="2">
        <f t="shared" ca="1" si="19"/>
        <v>0</v>
      </c>
      <c r="AA31" s="2">
        <f t="shared" ca="1" si="20"/>
        <v>0</v>
      </c>
      <c r="AB31" s="2">
        <f t="shared" ca="1" si="6"/>
        <v>0</v>
      </c>
      <c r="AC31" s="2">
        <f t="shared" ca="1" si="21"/>
        <v>0</v>
      </c>
      <c r="AD31" s="2">
        <f t="shared" ca="1" si="22"/>
        <v>0</v>
      </c>
      <c r="AE31" s="2">
        <f t="shared" ca="1" si="23"/>
        <v>0</v>
      </c>
      <c r="AF31" s="2">
        <f t="shared" ca="1" si="25"/>
        <v>0</v>
      </c>
      <c r="AG31" s="2">
        <f t="shared" ca="1" si="24"/>
        <v>0</v>
      </c>
    </row>
    <row r="32" spans="1:33" x14ac:dyDescent="0.25">
      <c r="A32" s="2">
        <v>1</v>
      </c>
      <c r="B32" s="2">
        <v>0</v>
      </c>
      <c r="C32" s="4" t="s">
        <v>19856</v>
      </c>
      <c r="D32" s="4" t="s">
        <v>19855</v>
      </c>
      <c r="E32" s="4" t="s">
        <v>19854</v>
      </c>
      <c r="F32" s="4" t="s">
        <v>19853</v>
      </c>
      <c r="G32" s="4" t="s">
        <v>19852</v>
      </c>
      <c r="H32" s="5">
        <f ca="1">IF(NOT(L32), COUNTIF(Validations!U$3:U$4002,Validations!U33),0)</f>
        <v>0</v>
      </c>
      <c r="I32" s="5">
        <f ca="1">IF(NOT(M32), COUNTIF(Validations!V$3:V$4002,Validations!V33),0)</f>
        <v>0</v>
      </c>
      <c r="J32" s="5">
        <f t="shared" ca="1" si="9"/>
        <v>0</v>
      </c>
      <c r="K32" s="5">
        <f t="shared" ca="1" si="10"/>
        <v>0</v>
      </c>
      <c r="L32" s="2">
        <f t="shared" ca="1" si="11"/>
        <v>1</v>
      </c>
      <c r="M32" s="2">
        <f t="shared" ca="1" si="12"/>
        <v>1</v>
      </c>
      <c r="N32" s="6">
        <f t="shared" ca="1" si="13"/>
        <v>1</v>
      </c>
      <c r="O32" s="2">
        <f t="shared" ca="1" si="14"/>
        <v>1</v>
      </c>
      <c r="P32" s="2">
        <f t="shared" ca="1" si="15"/>
        <v>1</v>
      </c>
      <c r="Q32" s="2">
        <f t="shared" ca="1" si="16"/>
        <v>1</v>
      </c>
      <c r="R32" s="2">
        <f t="shared" ca="1" si="17"/>
        <v>1</v>
      </c>
      <c r="S32" s="7">
        <f ca="1">IF(NOT(L32),SUMPRODUCT(SEARCH(MID(Validations!U33,ROW(INDIRECT("1:"&amp;T32)),1),"abcdefghijklmnopqrstuvwxyz1234567890-_. ")),0)</f>
        <v>0</v>
      </c>
      <c r="T32" s="2">
        <f ca="1">LEN(Validations!U33)</f>
        <v>0</v>
      </c>
      <c r="U32" s="2">
        <f ca="1">LEN(Validations!W33)</f>
        <v>0</v>
      </c>
      <c r="V32" s="2">
        <f ca="1">LEN(Validations!X33)</f>
        <v>0</v>
      </c>
      <c r="W32" s="2">
        <f ca="1">LEN(Validations!Y33)</f>
        <v>0</v>
      </c>
      <c r="X32" s="2">
        <f ca="1">LEN(Validations!V33)</f>
        <v>0</v>
      </c>
      <c r="Y32" s="2">
        <f t="shared" ca="1" si="18"/>
        <v>0</v>
      </c>
      <c r="Z32" s="2">
        <f t="shared" ca="1" si="19"/>
        <v>0</v>
      </c>
      <c r="AA32" s="2">
        <f t="shared" ca="1" si="20"/>
        <v>0</v>
      </c>
      <c r="AB32" s="2">
        <f t="shared" ca="1" si="6"/>
        <v>0</v>
      </c>
      <c r="AC32" s="2">
        <f t="shared" ca="1" si="21"/>
        <v>0</v>
      </c>
      <c r="AD32" s="2">
        <f t="shared" ca="1" si="22"/>
        <v>0</v>
      </c>
      <c r="AE32" s="2">
        <f t="shared" ca="1" si="23"/>
        <v>0</v>
      </c>
      <c r="AF32" s="2">
        <f t="shared" ca="1" si="25"/>
        <v>0</v>
      </c>
      <c r="AG32" s="2">
        <f t="shared" ca="1" si="24"/>
        <v>0</v>
      </c>
    </row>
    <row r="33" spans="1:33" x14ac:dyDescent="0.25">
      <c r="A33" s="2">
        <v>1</v>
      </c>
      <c r="B33" s="2">
        <v>0</v>
      </c>
      <c r="C33" s="4" t="s">
        <v>19851</v>
      </c>
      <c r="D33" s="4" t="s">
        <v>19850</v>
      </c>
      <c r="E33" s="4" t="s">
        <v>19849</v>
      </c>
      <c r="F33" s="4" t="s">
        <v>19848</v>
      </c>
      <c r="G33" s="4" t="s">
        <v>19847</v>
      </c>
      <c r="H33" s="5">
        <f ca="1">IF(NOT(L33), COUNTIF(Validations!U$3:U$4002,Validations!U34),0)</f>
        <v>0</v>
      </c>
      <c r="I33" s="5">
        <f ca="1">IF(NOT(M33), COUNTIF(Validations!V$3:V$4002,Validations!V34),0)</f>
        <v>0</v>
      </c>
      <c r="J33" s="5">
        <f t="shared" ca="1" si="9"/>
        <v>0</v>
      </c>
      <c r="K33" s="5">
        <f t="shared" ca="1" si="10"/>
        <v>0</v>
      </c>
      <c r="L33" s="2">
        <f t="shared" ca="1" si="11"/>
        <v>1</v>
      </c>
      <c r="M33" s="2">
        <f t="shared" ca="1" si="12"/>
        <v>1</v>
      </c>
      <c r="N33" s="6">
        <f t="shared" ca="1" si="13"/>
        <v>1</v>
      </c>
      <c r="O33" s="2">
        <f t="shared" ca="1" si="14"/>
        <v>1</v>
      </c>
      <c r="P33" s="2">
        <f t="shared" ca="1" si="15"/>
        <v>1</v>
      </c>
      <c r="Q33" s="2">
        <f t="shared" ca="1" si="16"/>
        <v>1</v>
      </c>
      <c r="R33" s="2">
        <f t="shared" ca="1" si="17"/>
        <v>1</v>
      </c>
      <c r="S33" s="7">
        <f ca="1">IF(NOT(L33),SUMPRODUCT(SEARCH(MID(Validations!U34,ROW(INDIRECT("1:"&amp;T33)),1),"abcdefghijklmnopqrstuvwxyz1234567890-_. ")),0)</f>
        <v>0</v>
      </c>
      <c r="T33" s="2">
        <f ca="1">LEN(Validations!U34)</f>
        <v>0</v>
      </c>
      <c r="U33" s="2">
        <f ca="1">LEN(Validations!W34)</f>
        <v>0</v>
      </c>
      <c r="V33" s="2">
        <f ca="1">LEN(Validations!X34)</f>
        <v>0</v>
      </c>
      <c r="W33" s="2">
        <f ca="1">LEN(Validations!Y34)</f>
        <v>0</v>
      </c>
      <c r="X33" s="2">
        <f ca="1">LEN(Validations!V34)</f>
        <v>0</v>
      </c>
      <c r="Y33" s="2">
        <f t="shared" ca="1" si="18"/>
        <v>0</v>
      </c>
      <c r="Z33" s="2">
        <f t="shared" ca="1" si="19"/>
        <v>0</v>
      </c>
      <c r="AA33" s="2">
        <f t="shared" ca="1" si="20"/>
        <v>0</v>
      </c>
      <c r="AB33" s="2">
        <f t="shared" ca="1" si="6"/>
        <v>0</v>
      </c>
      <c r="AC33" s="2">
        <f t="shared" ca="1" si="21"/>
        <v>0</v>
      </c>
      <c r="AD33" s="2">
        <f t="shared" ca="1" si="22"/>
        <v>0</v>
      </c>
      <c r="AE33" s="2">
        <f t="shared" ca="1" si="23"/>
        <v>0</v>
      </c>
      <c r="AF33" s="2">
        <f t="shared" ca="1" si="25"/>
        <v>0</v>
      </c>
      <c r="AG33" s="2">
        <f t="shared" ca="1" si="24"/>
        <v>0</v>
      </c>
    </row>
    <row r="34" spans="1:33" x14ac:dyDescent="0.25">
      <c r="A34" s="2">
        <v>1</v>
      </c>
      <c r="B34" s="2">
        <v>0</v>
      </c>
      <c r="C34" s="4" t="s">
        <v>19846</v>
      </c>
      <c r="D34" s="4" t="s">
        <v>19845</v>
      </c>
      <c r="E34" s="4" t="s">
        <v>19844</v>
      </c>
      <c r="F34" s="4" t="s">
        <v>19843</v>
      </c>
      <c r="G34" s="4" t="s">
        <v>19842</v>
      </c>
      <c r="H34" s="5">
        <f ca="1">IF(NOT(L34), COUNTIF(Validations!U$3:U$4002,Validations!U35),0)</f>
        <v>0</v>
      </c>
      <c r="I34" s="5">
        <f ca="1">IF(NOT(M34), COUNTIF(Validations!V$3:V$4002,Validations!V35),0)</f>
        <v>0</v>
      </c>
      <c r="J34" s="5">
        <f t="shared" ca="1" si="9"/>
        <v>0</v>
      </c>
      <c r="K34" s="5">
        <f t="shared" ca="1" si="10"/>
        <v>0</v>
      </c>
      <c r="L34" s="2">
        <f t="shared" ca="1" si="11"/>
        <v>1</v>
      </c>
      <c r="M34" s="2">
        <f t="shared" ca="1" si="12"/>
        <v>1</v>
      </c>
      <c r="N34" s="6">
        <f t="shared" ca="1" si="13"/>
        <v>1</v>
      </c>
      <c r="O34" s="2">
        <f t="shared" ca="1" si="14"/>
        <v>1</v>
      </c>
      <c r="P34" s="2">
        <f t="shared" ca="1" si="15"/>
        <v>1</v>
      </c>
      <c r="Q34" s="2">
        <f t="shared" ca="1" si="16"/>
        <v>1</v>
      </c>
      <c r="R34" s="2">
        <f t="shared" ca="1" si="17"/>
        <v>1</v>
      </c>
      <c r="S34" s="7">
        <f ca="1">IF(NOT(L34),SUMPRODUCT(SEARCH(MID(Validations!U35,ROW(INDIRECT("1:"&amp;T34)),1),"abcdefghijklmnopqrstuvwxyz1234567890-_. ")),0)</f>
        <v>0</v>
      </c>
      <c r="T34" s="2">
        <f ca="1">LEN(Validations!U35)</f>
        <v>0</v>
      </c>
      <c r="U34" s="2">
        <f ca="1">LEN(Validations!W35)</f>
        <v>0</v>
      </c>
      <c r="V34" s="2">
        <f ca="1">LEN(Validations!X35)</f>
        <v>0</v>
      </c>
      <c r="W34" s="2">
        <f ca="1">LEN(Validations!Y35)</f>
        <v>0</v>
      </c>
      <c r="X34" s="2">
        <f ca="1">LEN(Validations!V35)</f>
        <v>0</v>
      </c>
      <c r="Y34" s="2">
        <f t="shared" ca="1" si="18"/>
        <v>0</v>
      </c>
      <c r="Z34" s="2">
        <f t="shared" ca="1" si="19"/>
        <v>0</v>
      </c>
      <c r="AA34" s="2">
        <f t="shared" ca="1" si="20"/>
        <v>0</v>
      </c>
      <c r="AB34" s="2">
        <f t="shared" ca="1" si="6"/>
        <v>0</v>
      </c>
      <c r="AC34" s="2">
        <f t="shared" ca="1" si="21"/>
        <v>0</v>
      </c>
      <c r="AD34" s="2">
        <f t="shared" ca="1" si="22"/>
        <v>0</v>
      </c>
      <c r="AE34" s="2">
        <f t="shared" ca="1" si="23"/>
        <v>0</v>
      </c>
      <c r="AF34" s="2">
        <f t="shared" ca="1" si="25"/>
        <v>0</v>
      </c>
      <c r="AG34" s="2">
        <f t="shared" ca="1" si="24"/>
        <v>0</v>
      </c>
    </row>
    <row r="35" spans="1:33" x14ac:dyDescent="0.25">
      <c r="A35" s="2">
        <v>1</v>
      </c>
      <c r="B35" s="2">
        <v>0</v>
      </c>
      <c r="C35" s="4" t="s">
        <v>19841</v>
      </c>
      <c r="D35" s="4" t="s">
        <v>19840</v>
      </c>
      <c r="E35" s="4" t="s">
        <v>19839</v>
      </c>
      <c r="F35" s="4" t="s">
        <v>19838</v>
      </c>
      <c r="G35" s="4" t="s">
        <v>19837</v>
      </c>
      <c r="H35" s="5">
        <f ca="1">IF(NOT(L35), COUNTIF(Validations!U$3:U$4002,Validations!U36),0)</f>
        <v>0</v>
      </c>
      <c r="I35" s="5">
        <f ca="1">IF(NOT(M35), COUNTIF(Validations!V$3:V$4002,Validations!V36),0)</f>
        <v>0</v>
      </c>
      <c r="J35" s="5">
        <f t="shared" ca="1" si="9"/>
        <v>0</v>
      </c>
      <c r="K35" s="5">
        <f t="shared" ca="1" si="10"/>
        <v>0</v>
      </c>
      <c r="L35" s="2">
        <f t="shared" ca="1" si="11"/>
        <v>1</v>
      </c>
      <c r="M35" s="2">
        <f t="shared" ca="1" si="12"/>
        <v>1</v>
      </c>
      <c r="N35" s="6">
        <f t="shared" ca="1" si="13"/>
        <v>1</v>
      </c>
      <c r="O35" s="2">
        <f t="shared" ca="1" si="14"/>
        <v>1</v>
      </c>
      <c r="P35" s="2">
        <f t="shared" ca="1" si="15"/>
        <v>1</v>
      </c>
      <c r="Q35" s="2">
        <f t="shared" ca="1" si="16"/>
        <v>1</v>
      </c>
      <c r="R35" s="2">
        <f t="shared" ca="1" si="17"/>
        <v>1</v>
      </c>
      <c r="S35" s="7">
        <f ca="1">IF(NOT(L35),SUMPRODUCT(SEARCH(MID(Validations!U36,ROW(INDIRECT("1:"&amp;T35)),1),"abcdefghijklmnopqrstuvwxyz1234567890-_. ")),0)</f>
        <v>0</v>
      </c>
      <c r="T35" s="2">
        <f ca="1">LEN(Validations!U36)</f>
        <v>0</v>
      </c>
      <c r="U35" s="2">
        <f ca="1">LEN(Validations!W36)</f>
        <v>0</v>
      </c>
      <c r="V35" s="2">
        <f ca="1">LEN(Validations!X36)</f>
        <v>0</v>
      </c>
      <c r="W35" s="2">
        <f ca="1">LEN(Validations!Y36)</f>
        <v>0</v>
      </c>
      <c r="X35" s="2">
        <f ca="1">LEN(Validations!V36)</f>
        <v>0</v>
      </c>
      <c r="Y35" s="2">
        <f t="shared" ca="1" si="18"/>
        <v>0</v>
      </c>
      <c r="Z35" s="2">
        <f t="shared" ca="1" si="19"/>
        <v>0</v>
      </c>
      <c r="AA35" s="2">
        <f t="shared" ca="1" si="20"/>
        <v>0</v>
      </c>
      <c r="AB35" s="2">
        <f t="shared" ca="1" si="6"/>
        <v>0</v>
      </c>
      <c r="AC35" s="2">
        <f t="shared" ca="1" si="21"/>
        <v>0</v>
      </c>
      <c r="AD35" s="2">
        <f t="shared" ca="1" si="22"/>
        <v>0</v>
      </c>
      <c r="AE35" s="2">
        <f t="shared" ca="1" si="23"/>
        <v>0</v>
      </c>
      <c r="AF35" s="2">
        <f t="shared" ca="1" si="25"/>
        <v>0</v>
      </c>
      <c r="AG35" s="2">
        <f t="shared" ca="1" si="24"/>
        <v>0</v>
      </c>
    </row>
    <row r="36" spans="1:33" x14ac:dyDescent="0.25">
      <c r="A36" s="2">
        <v>1</v>
      </c>
      <c r="B36" s="2">
        <v>0</v>
      </c>
      <c r="C36" s="4" t="s">
        <v>19836</v>
      </c>
      <c r="D36" s="4" t="s">
        <v>19835</v>
      </c>
      <c r="E36" s="4" t="s">
        <v>19834</v>
      </c>
      <c r="F36" s="4" t="s">
        <v>19833</v>
      </c>
      <c r="G36" s="4" t="s">
        <v>19832</v>
      </c>
      <c r="H36" s="5">
        <f ca="1">IF(NOT(L36), COUNTIF(Validations!U$3:U$4002,Validations!U37),0)</f>
        <v>0</v>
      </c>
      <c r="I36" s="5">
        <f ca="1">IF(NOT(M36), COUNTIF(Validations!V$3:V$4002,Validations!V37),0)</f>
        <v>0</v>
      </c>
      <c r="J36" s="5">
        <f t="shared" ca="1" si="9"/>
        <v>0</v>
      </c>
      <c r="K36" s="5">
        <f t="shared" ca="1" si="10"/>
        <v>0</v>
      </c>
      <c r="L36" s="2">
        <f t="shared" ca="1" si="11"/>
        <v>1</v>
      </c>
      <c r="M36" s="2">
        <f t="shared" ca="1" si="12"/>
        <v>1</v>
      </c>
      <c r="N36" s="6">
        <f t="shared" ca="1" si="13"/>
        <v>1</v>
      </c>
      <c r="O36" s="2">
        <f t="shared" ca="1" si="14"/>
        <v>1</v>
      </c>
      <c r="P36" s="2">
        <f t="shared" ca="1" si="15"/>
        <v>1</v>
      </c>
      <c r="Q36" s="2">
        <f t="shared" ca="1" si="16"/>
        <v>1</v>
      </c>
      <c r="R36" s="2">
        <f t="shared" ca="1" si="17"/>
        <v>1</v>
      </c>
      <c r="S36" s="7">
        <f ca="1">IF(NOT(L36),SUMPRODUCT(SEARCH(MID(Validations!U37,ROW(INDIRECT("1:"&amp;T36)),1),"abcdefghijklmnopqrstuvwxyz1234567890-_. ")),0)</f>
        <v>0</v>
      </c>
      <c r="T36" s="2">
        <f ca="1">LEN(Validations!U37)</f>
        <v>0</v>
      </c>
      <c r="U36" s="2">
        <f ca="1">LEN(Validations!W37)</f>
        <v>0</v>
      </c>
      <c r="V36" s="2">
        <f ca="1">LEN(Validations!X37)</f>
        <v>0</v>
      </c>
      <c r="W36" s="2">
        <f ca="1">LEN(Validations!Y37)</f>
        <v>0</v>
      </c>
      <c r="X36" s="2">
        <f ca="1">LEN(Validations!V37)</f>
        <v>0</v>
      </c>
      <c r="Y36" s="2">
        <f t="shared" ca="1" si="18"/>
        <v>0</v>
      </c>
      <c r="Z36" s="2">
        <f t="shared" ca="1" si="19"/>
        <v>0</v>
      </c>
      <c r="AA36" s="2">
        <f t="shared" ca="1" si="20"/>
        <v>0</v>
      </c>
      <c r="AB36" s="2">
        <f t="shared" ca="1" si="6"/>
        <v>0</v>
      </c>
      <c r="AC36" s="2">
        <f t="shared" ca="1" si="21"/>
        <v>0</v>
      </c>
      <c r="AD36" s="2">
        <f t="shared" ca="1" si="22"/>
        <v>0</v>
      </c>
      <c r="AE36" s="2">
        <f t="shared" ca="1" si="23"/>
        <v>0</v>
      </c>
      <c r="AF36" s="2">
        <f t="shared" ca="1" si="25"/>
        <v>0</v>
      </c>
      <c r="AG36" s="2">
        <f t="shared" ca="1" si="24"/>
        <v>0</v>
      </c>
    </row>
    <row r="37" spans="1:33" x14ac:dyDescent="0.25">
      <c r="A37" s="2">
        <v>1</v>
      </c>
      <c r="B37" s="2">
        <v>0</v>
      </c>
      <c r="C37" s="4" t="s">
        <v>19831</v>
      </c>
      <c r="D37" s="4" t="s">
        <v>19830</v>
      </c>
      <c r="E37" s="4" t="s">
        <v>19829</v>
      </c>
      <c r="F37" s="4" t="s">
        <v>19828</v>
      </c>
      <c r="G37" s="4" t="s">
        <v>19827</v>
      </c>
      <c r="H37" s="5">
        <f ca="1">IF(NOT(L37), COUNTIF(Validations!U$3:U$4002,Validations!U38),0)</f>
        <v>0</v>
      </c>
      <c r="I37" s="5">
        <f ca="1">IF(NOT(M37), COUNTIF(Validations!V$3:V$4002,Validations!V38),0)</f>
        <v>0</v>
      </c>
      <c r="J37" s="5">
        <f t="shared" ca="1" si="9"/>
        <v>0</v>
      </c>
      <c r="K37" s="5">
        <f t="shared" ca="1" si="10"/>
        <v>0</v>
      </c>
      <c r="L37" s="2">
        <f t="shared" ca="1" si="11"/>
        <v>1</v>
      </c>
      <c r="M37" s="2">
        <f t="shared" ca="1" si="12"/>
        <v>1</v>
      </c>
      <c r="N37" s="6">
        <f t="shared" ca="1" si="13"/>
        <v>1</v>
      </c>
      <c r="O37" s="2">
        <f t="shared" ca="1" si="14"/>
        <v>1</v>
      </c>
      <c r="P37" s="2">
        <f t="shared" ca="1" si="15"/>
        <v>1</v>
      </c>
      <c r="Q37" s="2">
        <f t="shared" ca="1" si="16"/>
        <v>1</v>
      </c>
      <c r="R37" s="2">
        <f t="shared" ca="1" si="17"/>
        <v>1</v>
      </c>
      <c r="S37" s="7">
        <f ca="1">IF(NOT(L37),SUMPRODUCT(SEARCH(MID(Validations!U38,ROW(INDIRECT("1:"&amp;T37)),1),"abcdefghijklmnopqrstuvwxyz1234567890-_. ")),0)</f>
        <v>0</v>
      </c>
      <c r="T37" s="2">
        <f ca="1">LEN(Validations!U38)</f>
        <v>0</v>
      </c>
      <c r="U37" s="2">
        <f ca="1">LEN(Validations!W38)</f>
        <v>0</v>
      </c>
      <c r="V37" s="2">
        <f ca="1">LEN(Validations!X38)</f>
        <v>0</v>
      </c>
      <c r="W37" s="2">
        <f ca="1">LEN(Validations!Y38)</f>
        <v>0</v>
      </c>
      <c r="X37" s="2">
        <f ca="1">LEN(Validations!V38)</f>
        <v>0</v>
      </c>
      <c r="Y37" s="2">
        <f t="shared" ca="1" si="18"/>
        <v>0</v>
      </c>
      <c r="Z37" s="2">
        <f t="shared" ca="1" si="19"/>
        <v>0</v>
      </c>
      <c r="AA37" s="2">
        <f t="shared" ca="1" si="20"/>
        <v>0</v>
      </c>
      <c r="AB37" s="2">
        <f t="shared" ca="1" si="6"/>
        <v>0</v>
      </c>
      <c r="AC37" s="2">
        <f t="shared" ca="1" si="21"/>
        <v>0</v>
      </c>
      <c r="AD37" s="2">
        <f t="shared" ca="1" si="22"/>
        <v>0</v>
      </c>
      <c r="AE37" s="2">
        <f t="shared" ca="1" si="23"/>
        <v>0</v>
      </c>
      <c r="AF37" s="2">
        <f t="shared" ca="1" si="25"/>
        <v>0</v>
      </c>
      <c r="AG37" s="2">
        <f t="shared" ca="1" si="24"/>
        <v>0</v>
      </c>
    </row>
    <row r="38" spans="1:33" x14ac:dyDescent="0.25">
      <c r="A38" s="2">
        <v>1</v>
      </c>
      <c r="B38" s="2">
        <v>0</v>
      </c>
      <c r="C38" s="4" t="s">
        <v>19826</v>
      </c>
      <c r="D38" s="4" t="s">
        <v>19825</v>
      </c>
      <c r="E38" s="4" t="s">
        <v>19824</v>
      </c>
      <c r="F38" s="4" t="s">
        <v>19823</v>
      </c>
      <c r="G38" s="4" t="s">
        <v>19822</v>
      </c>
      <c r="H38" s="5">
        <f ca="1">IF(NOT(L38), COUNTIF(Validations!U$3:U$4002,Validations!U39),0)</f>
        <v>0</v>
      </c>
      <c r="I38" s="5">
        <f ca="1">IF(NOT(M38), COUNTIF(Validations!V$3:V$4002,Validations!V39),0)</f>
        <v>0</v>
      </c>
      <c r="J38" s="5">
        <f t="shared" ca="1" si="9"/>
        <v>0</v>
      </c>
      <c r="K38" s="5">
        <f t="shared" ca="1" si="10"/>
        <v>0</v>
      </c>
      <c r="L38" s="2">
        <f t="shared" ca="1" si="11"/>
        <v>1</v>
      </c>
      <c r="M38" s="2">
        <f t="shared" ca="1" si="12"/>
        <v>1</v>
      </c>
      <c r="N38" s="6">
        <f t="shared" ca="1" si="13"/>
        <v>1</v>
      </c>
      <c r="O38" s="2">
        <f t="shared" ca="1" si="14"/>
        <v>1</v>
      </c>
      <c r="P38" s="2">
        <f t="shared" ca="1" si="15"/>
        <v>1</v>
      </c>
      <c r="Q38" s="2">
        <f t="shared" ca="1" si="16"/>
        <v>1</v>
      </c>
      <c r="R38" s="2">
        <f t="shared" ca="1" si="17"/>
        <v>1</v>
      </c>
      <c r="S38" s="7">
        <f ca="1">IF(NOT(L38),SUMPRODUCT(SEARCH(MID(Validations!U39,ROW(INDIRECT("1:"&amp;T38)),1),"abcdefghijklmnopqrstuvwxyz1234567890-_. ")),0)</f>
        <v>0</v>
      </c>
      <c r="T38" s="2">
        <f ca="1">LEN(Validations!U39)</f>
        <v>0</v>
      </c>
      <c r="U38" s="2">
        <f ca="1">LEN(Validations!W39)</f>
        <v>0</v>
      </c>
      <c r="V38" s="2">
        <f ca="1">LEN(Validations!X39)</f>
        <v>0</v>
      </c>
      <c r="W38" s="2">
        <f ca="1">LEN(Validations!Y39)</f>
        <v>0</v>
      </c>
      <c r="X38" s="2">
        <f ca="1">LEN(Validations!V39)</f>
        <v>0</v>
      </c>
      <c r="Y38" s="2">
        <f t="shared" ca="1" si="18"/>
        <v>0</v>
      </c>
      <c r="Z38" s="2">
        <f t="shared" ca="1" si="19"/>
        <v>0</v>
      </c>
      <c r="AA38" s="2">
        <f t="shared" ca="1" si="20"/>
        <v>0</v>
      </c>
      <c r="AB38" s="2">
        <f t="shared" ca="1" si="6"/>
        <v>0</v>
      </c>
      <c r="AC38" s="2">
        <f t="shared" ca="1" si="21"/>
        <v>0</v>
      </c>
      <c r="AD38" s="2">
        <f t="shared" ca="1" si="22"/>
        <v>0</v>
      </c>
      <c r="AE38" s="2">
        <f t="shared" ca="1" si="23"/>
        <v>0</v>
      </c>
      <c r="AF38" s="2">
        <f t="shared" ca="1" si="25"/>
        <v>0</v>
      </c>
      <c r="AG38" s="2">
        <f t="shared" ca="1" si="24"/>
        <v>0</v>
      </c>
    </row>
    <row r="39" spans="1:33" x14ac:dyDescent="0.25">
      <c r="A39" s="2">
        <v>1</v>
      </c>
      <c r="B39" s="2">
        <v>0</v>
      </c>
      <c r="C39" s="4" t="s">
        <v>19821</v>
      </c>
      <c r="D39" s="4" t="s">
        <v>19820</v>
      </c>
      <c r="E39" s="4" t="s">
        <v>19819</v>
      </c>
      <c r="F39" s="4" t="s">
        <v>19818</v>
      </c>
      <c r="G39" s="4" t="s">
        <v>19817</v>
      </c>
      <c r="H39" s="5">
        <f ca="1">IF(NOT(L39), COUNTIF(Validations!U$3:U$4002,Validations!U40),0)</f>
        <v>0</v>
      </c>
      <c r="I39" s="5">
        <f ca="1">IF(NOT(M39), COUNTIF(Validations!V$3:V$4002,Validations!V40),0)</f>
        <v>0</v>
      </c>
      <c r="J39" s="5">
        <f t="shared" ca="1" si="9"/>
        <v>0</v>
      </c>
      <c r="K39" s="5">
        <f t="shared" ca="1" si="10"/>
        <v>0</v>
      </c>
      <c r="L39" s="2">
        <f t="shared" ca="1" si="11"/>
        <v>1</v>
      </c>
      <c r="M39" s="2">
        <f t="shared" ca="1" si="12"/>
        <v>1</v>
      </c>
      <c r="N39" s="6">
        <f t="shared" ca="1" si="13"/>
        <v>1</v>
      </c>
      <c r="O39" s="2">
        <f t="shared" ca="1" si="14"/>
        <v>1</v>
      </c>
      <c r="P39" s="2">
        <f t="shared" ca="1" si="15"/>
        <v>1</v>
      </c>
      <c r="Q39" s="2">
        <f t="shared" ca="1" si="16"/>
        <v>1</v>
      </c>
      <c r="R39" s="2">
        <f t="shared" ca="1" si="17"/>
        <v>1</v>
      </c>
      <c r="S39" s="7">
        <f ca="1">IF(NOT(L39),SUMPRODUCT(SEARCH(MID(Validations!U40,ROW(INDIRECT("1:"&amp;T39)),1),"abcdefghijklmnopqrstuvwxyz1234567890-_. ")),0)</f>
        <v>0</v>
      </c>
      <c r="T39" s="2">
        <f ca="1">LEN(Validations!U40)</f>
        <v>0</v>
      </c>
      <c r="U39" s="2">
        <f ca="1">LEN(Validations!W40)</f>
        <v>0</v>
      </c>
      <c r="V39" s="2">
        <f ca="1">LEN(Validations!X40)</f>
        <v>0</v>
      </c>
      <c r="W39" s="2">
        <f ca="1">LEN(Validations!Y40)</f>
        <v>0</v>
      </c>
      <c r="X39" s="2">
        <f ca="1">LEN(Validations!V40)</f>
        <v>0</v>
      </c>
      <c r="Y39" s="2">
        <f t="shared" ca="1" si="18"/>
        <v>0</v>
      </c>
      <c r="Z39" s="2">
        <f t="shared" ca="1" si="19"/>
        <v>0</v>
      </c>
      <c r="AA39" s="2">
        <f t="shared" ca="1" si="20"/>
        <v>0</v>
      </c>
      <c r="AB39" s="2">
        <f t="shared" ca="1" si="6"/>
        <v>0</v>
      </c>
      <c r="AC39" s="2">
        <f t="shared" ca="1" si="21"/>
        <v>0</v>
      </c>
      <c r="AD39" s="2">
        <f t="shared" ca="1" si="22"/>
        <v>0</v>
      </c>
      <c r="AE39" s="2">
        <f t="shared" ca="1" si="23"/>
        <v>0</v>
      </c>
      <c r="AF39" s="2">
        <f t="shared" ca="1" si="25"/>
        <v>0</v>
      </c>
      <c r="AG39" s="2">
        <f t="shared" ca="1" si="24"/>
        <v>0</v>
      </c>
    </row>
    <row r="40" spans="1:33" x14ac:dyDescent="0.25">
      <c r="A40" s="2">
        <v>1</v>
      </c>
      <c r="B40" s="2">
        <v>0</v>
      </c>
      <c r="C40" s="4" t="s">
        <v>19816</v>
      </c>
      <c r="D40" s="4" t="s">
        <v>19815</v>
      </c>
      <c r="E40" s="4" t="s">
        <v>19814</v>
      </c>
      <c r="F40" s="4" t="s">
        <v>19813</v>
      </c>
      <c r="G40" s="4" t="s">
        <v>19812</v>
      </c>
      <c r="H40" s="5">
        <f ca="1">IF(NOT(L40), COUNTIF(Validations!U$3:U$4002,Validations!U41),0)</f>
        <v>0</v>
      </c>
      <c r="I40" s="5">
        <f ca="1">IF(NOT(M40), COUNTIF(Validations!V$3:V$4002,Validations!V41),0)</f>
        <v>0</v>
      </c>
      <c r="J40" s="5">
        <f t="shared" ca="1" si="9"/>
        <v>0</v>
      </c>
      <c r="K40" s="5">
        <f t="shared" ca="1" si="10"/>
        <v>0</v>
      </c>
      <c r="L40" s="2">
        <f t="shared" ca="1" si="11"/>
        <v>1</v>
      </c>
      <c r="M40" s="2">
        <f t="shared" ca="1" si="12"/>
        <v>1</v>
      </c>
      <c r="N40" s="6">
        <f t="shared" ca="1" si="13"/>
        <v>1</v>
      </c>
      <c r="O40" s="2">
        <f t="shared" ca="1" si="14"/>
        <v>1</v>
      </c>
      <c r="P40" s="2">
        <f t="shared" ca="1" si="15"/>
        <v>1</v>
      </c>
      <c r="Q40" s="2">
        <f t="shared" ca="1" si="16"/>
        <v>1</v>
      </c>
      <c r="R40" s="2">
        <f t="shared" ca="1" si="17"/>
        <v>1</v>
      </c>
      <c r="S40" s="7">
        <f ca="1">IF(NOT(L40),SUMPRODUCT(SEARCH(MID(Validations!U41,ROW(INDIRECT("1:"&amp;T40)),1),"abcdefghijklmnopqrstuvwxyz1234567890-_. ")),0)</f>
        <v>0</v>
      </c>
      <c r="T40" s="2">
        <f ca="1">LEN(Validations!U41)</f>
        <v>0</v>
      </c>
      <c r="U40" s="2">
        <f ca="1">LEN(Validations!W41)</f>
        <v>0</v>
      </c>
      <c r="V40" s="2">
        <f ca="1">LEN(Validations!X41)</f>
        <v>0</v>
      </c>
      <c r="W40" s="2">
        <f ca="1">LEN(Validations!Y41)</f>
        <v>0</v>
      </c>
      <c r="X40" s="2">
        <f ca="1">LEN(Validations!V41)</f>
        <v>0</v>
      </c>
      <c r="Y40" s="2">
        <f t="shared" ca="1" si="18"/>
        <v>0</v>
      </c>
      <c r="Z40" s="2">
        <f t="shared" ca="1" si="19"/>
        <v>0</v>
      </c>
      <c r="AA40" s="2">
        <f t="shared" ca="1" si="20"/>
        <v>0</v>
      </c>
      <c r="AB40" s="2">
        <f t="shared" ca="1" si="6"/>
        <v>0</v>
      </c>
      <c r="AC40" s="2">
        <f t="shared" ca="1" si="21"/>
        <v>0</v>
      </c>
      <c r="AD40" s="2">
        <f t="shared" ca="1" si="22"/>
        <v>0</v>
      </c>
      <c r="AE40" s="2">
        <f t="shared" ca="1" si="23"/>
        <v>0</v>
      </c>
      <c r="AF40" s="2">
        <f t="shared" ca="1" si="25"/>
        <v>0</v>
      </c>
      <c r="AG40" s="2">
        <f t="shared" ca="1" si="24"/>
        <v>0</v>
      </c>
    </row>
    <row r="41" spans="1:33" x14ac:dyDescent="0.25">
      <c r="A41" s="2">
        <v>1</v>
      </c>
      <c r="B41" s="2">
        <v>0</v>
      </c>
      <c r="C41" s="4" t="s">
        <v>19811</v>
      </c>
      <c r="D41" s="4" t="s">
        <v>19810</v>
      </c>
      <c r="E41" s="4" t="s">
        <v>19809</v>
      </c>
      <c r="F41" s="4" t="s">
        <v>19808</v>
      </c>
      <c r="G41" s="4" t="s">
        <v>19807</v>
      </c>
      <c r="H41" s="5">
        <f ca="1">IF(NOT(L41), COUNTIF(Validations!U$3:U$4002,Validations!U42),0)</f>
        <v>0</v>
      </c>
      <c r="I41" s="5">
        <f ca="1">IF(NOT(M41), COUNTIF(Validations!V$3:V$4002,Validations!V42),0)</f>
        <v>0</v>
      </c>
      <c r="J41" s="5">
        <f t="shared" ca="1" si="9"/>
        <v>0</v>
      </c>
      <c r="K41" s="5">
        <f t="shared" ca="1" si="10"/>
        <v>0</v>
      </c>
      <c r="L41" s="2">
        <f t="shared" ca="1" si="11"/>
        <v>1</v>
      </c>
      <c r="M41" s="2">
        <f t="shared" ca="1" si="12"/>
        <v>1</v>
      </c>
      <c r="N41" s="6">
        <f t="shared" ca="1" si="13"/>
        <v>1</v>
      </c>
      <c r="O41" s="2">
        <f t="shared" ca="1" si="14"/>
        <v>1</v>
      </c>
      <c r="P41" s="2">
        <f t="shared" ca="1" si="15"/>
        <v>1</v>
      </c>
      <c r="Q41" s="2">
        <f t="shared" ca="1" si="16"/>
        <v>1</v>
      </c>
      <c r="R41" s="2">
        <f t="shared" ca="1" si="17"/>
        <v>1</v>
      </c>
      <c r="S41" s="7">
        <f ca="1">IF(NOT(L41),SUMPRODUCT(SEARCH(MID(Validations!U42,ROW(INDIRECT("1:"&amp;T41)),1),"abcdefghijklmnopqrstuvwxyz1234567890-_. ")),0)</f>
        <v>0</v>
      </c>
      <c r="T41" s="2">
        <f ca="1">LEN(Validations!U42)</f>
        <v>0</v>
      </c>
      <c r="U41" s="2">
        <f ca="1">LEN(Validations!W42)</f>
        <v>0</v>
      </c>
      <c r="V41" s="2">
        <f ca="1">LEN(Validations!X42)</f>
        <v>0</v>
      </c>
      <c r="W41" s="2">
        <f ca="1">LEN(Validations!Y42)</f>
        <v>0</v>
      </c>
      <c r="X41" s="2">
        <f ca="1">LEN(Validations!V42)</f>
        <v>0</v>
      </c>
      <c r="Y41" s="2">
        <f t="shared" ca="1" si="18"/>
        <v>0</v>
      </c>
      <c r="Z41" s="2">
        <f t="shared" ca="1" si="19"/>
        <v>0</v>
      </c>
      <c r="AA41" s="2">
        <f t="shared" ca="1" si="20"/>
        <v>0</v>
      </c>
      <c r="AB41" s="2">
        <f t="shared" ca="1" si="6"/>
        <v>0</v>
      </c>
      <c r="AC41" s="2">
        <f t="shared" ca="1" si="21"/>
        <v>0</v>
      </c>
      <c r="AD41" s="2">
        <f t="shared" ca="1" si="22"/>
        <v>0</v>
      </c>
      <c r="AE41" s="2">
        <f t="shared" ca="1" si="23"/>
        <v>0</v>
      </c>
      <c r="AF41" s="2">
        <f t="shared" ca="1" si="25"/>
        <v>0</v>
      </c>
      <c r="AG41" s="2">
        <f t="shared" ca="1" si="24"/>
        <v>0</v>
      </c>
    </row>
    <row r="42" spans="1:33" x14ac:dyDescent="0.25">
      <c r="A42" s="2">
        <v>1</v>
      </c>
      <c r="B42" s="2">
        <v>0</v>
      </c>
      <c r="C42" s="4" t="s">
        <v>19806</v>
      </c>
      <c r="D42" s="4" t="s">
        <v>19805</v>
      </c>
      <c r="E42" s="4" t="s">
        <v>19804</v>
      </c>
      <c r="F42" s="4" t="s">
        <v>19803</v>
      </c>
      <c r="G42" s="4" t="s">
        <v>19802</v>
      </c>
      <c r="H42" s="5">
        <f ca="1">IF(NOT(L42), COUNTIF(Validations!U$3:U$4002,Validations!U43),0)</f>
        <v>0</v>
      </c>
      <c r="I42" s="5">
        <f ca="1">IF(NOT(M42), COUNTIF(Validations!V$3:V$4002,Validations!V43),0)</f>
        <v>0</v>
      </c>
      <c r="J42" s="5">
        <f t="shared" ca="1" si="9"/>
        <v>0</v>
      </c>
      <c r="K42" s="5">
        <f t="shared" ca="1" si="10"/>
        <v>0</v>
      </c>
      <c r="L42" s="2">
        <f t="shared" ca="1" si="11"/>
        <v>1</v>
      </c>
      <c r="M42" s="2">
        <f t="shared" ca="1" si="12"/>
        <v>1</v>
      </c>
      <c r="N42" s="6">
        <f t="shared" ca="1" si="13"/>
        <v>1</v>
      </c>
      <c r="O42" s="2">
        <f t="shared" ca="1" si="14"/>
        <v>1</v>
      </c>
      <c r="P42" s="2">
        <f t="shared" ca="1" si="15"/>
        <v>1</v>
      </c>
      <c r="Q42" s="2">
        <f t="shared" ca="1" si="16"/>
        <v>1</v>
      </c>
      <c r="R42" s="2">
        <f t="shared" ca="1" si="17"/>
        <v>1</v>
      </c>
      <c r="S42" s="7">
        <f ca="1">IF(NOT(L42),SUMPRODUCT(SEARCH(MID(Validations!U43,ROW(INDIRECT("1:"&amp;T42)),1),"abcdefghijklmnopqrstuvwxyz1234567890-_. ")),0)</f>
        <v>0</v>
      </c>
      <c r="T42" s="2">
        <f ca="1">LEN(Validations!U43)</f>
        <v>0</v>
      </c>
      <c r="U42" s="2">
        <f ca="1">LEN(Validations!W43)</f>
        <v>0</v>
      </c>
      <c r="V42" s="2">
        <f ca="1">LEN(Validations!X43)</f>
        <v>0</v>
      </c>
      <c r="W42" s="2">
        <f ca="1">LEN(Validations!Y43)</f>
        <v>0</v>
      </c>
      <c r="X42" s="2">
        <f ca="1">LEN(Validations!V43)</f>
        <v>0</v>
      </c>
      <c r="Y42" s="2">
        <f t="shared" ca="1" si="18"/>
        <v>0</v>
      </c>
      <c r="Z42" s="2">
        <f t="shared" ca="1" si="19"/>
        <v>0</v>
      </c>
      <c r="AA42" s="2">
        <f t="shared" ca="1" si="20"/>
        <v>0</v>
      </c>
      <c r="AB42" s="2">
        <f t="shared" ca="1" si="6"/>
        <v>0</v>
      </c>
      <c r="AC42" s="2">
        <f t="shared" ca="1" si="21"/>
        <v>0</v>
      </c>
      <c r="AD42" s="2">
        <f t="shared" ca="1" si="22"/>
        <v>0</v>
      </c>
      <c r="AE42" s="2">
        <f t="shared" ca="1" si="23"/>
        <v>0</v>
      </c>
      <c r="AF42" s="2">
        <f t="shared" ca="1" si="25"/>
        <v>0</v>
      </c>
      <c r="AG42" s="2">
        <f t="shared" ca="1" si="24"/>
        <v>0</v>
      </c>
    </row>
    <row r="43" spans="1:33" x14ac:dyDescent="0.25">
      <c r="A43" s="2">
        <v>1</v>
      </c>
      <c r="B43" s="2">
        <v>0</v>
      </c>
      <c r="C43" s="4" t="s">
        <v>19801</v>
      </c>
      <c r="D43" s="4" t="s">
        <v>19800</v>
      </c>
      <c r="E43" s="4" t="s">
        <v>19799</v>
      </c>
      <c r="F43" s="4" t="s">
        <v>19798</v>
      </c>
      <c r="G43" s="4" t="s">
        <v>19797</v>
      </c>
      <c r="H43" s="5">
        <f ca="1">IF(NOT(L43), COUNTIF(Validations!U$3:U$4002,Validations!U44),0)</f>
        <v>0</v>
      </c>
      <c r="I43" s="5">
        <f ca="1">IF(NOT(M43), COUNTIF(Validations!V$3:V$4002,Validations!V44),0)</f>
        <v>0</v>
      </c>
      <c r="J43" s="5">
        <f t="shared" ca="1" si="9"/>
        <v>0</v>
      </c>
      <c r="K43" s="5">
        <f t="shared" ca="1" si="10"/>
        <v>0</v>
      </c>
      <c r="L43" s="2">
        <f t="shared" ca="1" si="11"/>
        <v>1</v>
      </c>
      <c r="M43" s="2">
        <f t="shared" ca="1" si="12"/>
        <v>1</v>
      </c>
      <c r="N43" s="6">
        <f t="shared" ca="1" si="13"/>
        <v>1</v>
      </c>
      <c r="O43" s="2">
        <f t="shared" ca="1" si="14"/>
        <v>1</v>
      </c>
      <c r="P43" s="2">
        <f t="shared" ca="1" si="15"/>
        <v>1</v>
      </c>
      <c r="Q43" s="2">
        <f t="shared" ca="1" si="16"/>
        <v>1</v>
      </c>
      <c r="R43" s="2">
        <f t="shared" ca="1" si="17"/>
        <v>1</v>
      </c>
      <c r="S43" s="7">
        <f ca="1">IF(NOT(L43),SUMPRODUCT(SEARCH(MID(Validations!U44,ROW(INDIRECT("1:"&amp;T43)),1),"abcdefghijklmnopqrstuvwxyz1234567890-_. ")),0)</f>
        <v>0</v>
      </c>
      <c r="T43" s="2">
        <f ca="1">LEN(Validations!U44)</f>
        <v>0</v>
      </c>
      <c r="U43" s="2">
        <f ca="1">LEN(Validations!W44)</f>
        <v>0</v>
      </c>
      <c r="V43" s="2">
        <f ca="1">LEN(Validations!X44)</f>
        <v>0</v>
      </c>
      <c r="W43" s="2">
        <f ca="1">LEN(Validations!Y44)</f>
        <v>0</v>
      </c>
      <c r="X43" s="2">
        <f ca="1">LEN(Validations!V44)</f>
        <v>0</v>
      </c>
      <c r="Y43" s="2">
        <f t="shared" ca="1" si="18"/>
        <v>0</v>
      </c>
      <c r="Z43" s="2">
        <f t="shared" ca="1" si="19"/>
        <v>0</v>
      </c>
      <c r="AA43" s="2">
        <f t="shared" ca="1" si="20"/>
        <v>0</v>
      </c>
      <c r="AB43" s="2">
        <f t="shared" ca="1" si="6"/>
        <v>0</v>
      </c>
      <c r="AC43" s="2">
        <f t="shared" ca="1" si="21"/>
        <v>0</v>
      </c>
      <c r="AD43" s="2">
        <f t="shared" ca="1" si="22"/>
        <v>0</v>
      </c>
      <c r="AE43" s="2">
        <f t="shared" ca="1" si="23"/>
        <v>0</v>
      </c>
      <c r="AF43" s="2">
        <f t="shared" ca="1" si="25"/>
        <v>0</v>
      </c>
      <c r="AG43" s="2">
        <f t="shared" ca="1" si="24"/>
        <v>0</v>
      </c>
    </row>
    <row r="44" spans="1:33" x14ac:dyDescent="0.25">
      <c r="A44" s="2">
        <v>1</v>
      </c>
      <c r="B44" s="2">
        <v>0</v>
      </c>
      <c r="C44" s="4" t="s">
        <v>19796</v>
      </c>
      <c r="D44" s="4" t="s">
        <v>19795</v>
      </c>
      <c r="E44" s="4" t="s">
        <v>19794</v>
      </c>
      <c r="F44" s="4" t="s">
        <v>19793</v>
      </c>
      <c r="G44" s="4" t="s">
        <v>19792</v>
      </c>
      <c r="H44" s="5">
        <f ca="1">IF(NOT(L44), COUNTIF(Validations!U$3:U$4002,Validations!U45),0)</f>
        <v>0</v>
      </c>
      <c r="I44" s="5">
        <f ca="1">IF(NOT(M44), COUNTIF(Validations!V$3:V$4002,Validations!V45),0)</f>
        <v>0</v>
      </c>
      <c r="J44" s="5">
        <f t="shared" ca="1" si="9"/>
        <v>0</v>
      </c>
      <c r="K44" s="5">
        <f t="shared" ca="1" si="10"/>
        <v>0</v>
      </c>
      <c r="L44" s="2">
        <f t="shared" ca="1" si="11"/>
        <v>1</v>
      </c>
      <c r="M44" s="2">
        <f t="shared" ca="1" si="12"/>
        <v>1</v>
      </c>
      <c r="N44" s="6">
        <f t="shared" ca="1" si="13"/>
        <v>1</v>
      </c>
      <c r="O44" s="2">
        <f t="shared" ca="1" si="14"/>
        <v>1</v>
      </c>
      <c r="P44" s="2">
        <f t="shared" ca="1" si="15"/>
        <v>1</v>
      </c>
      <c r="Q44" s="2">
        <f t="shared" ca="1" si="16"/>
        <v>1</v>
      </c>
      <c r="R44" s="2">
        <f t="shared" ca="1" si="17"/>
        <v>1</v>
      </c>
      <c r="S44" s="7">
        <f ca="1">IF(NOT(L44),SUMPRODUCT(SEARCH(MID(Validations!U45,ROW(INDIRECT("1:"&amp;T44)),1),"abcdefghijklmnopqrstuvwxyz1234567890-_. ")),0)</f>
        <v>0</v>
      </c>
      <c r="T44" s="2">
        <f ca="1">LEN(Validations!U45)</f>
        <v>0</v>
      </c>
      <c r="U44" s="2">
        <f ca="1">LEN(Validations!W45)</f>
        <v>0</v>
      </c>
      <c r="V44" s="2">
        <f ca="1">LEN(Validations!X45)</f>
        <v>0</v>
      </c>
      <c r="W44" s="2">
        <f ca="1">LEN(Validations!Y45)</f>
        <v>0</v>
      </c>
      <c r="X44" s="2">
        <f ca="1">LEN(Validations!V45)</f>
        <v>0</v>
      </c>
      <c r="Y44" s="2">
        <f t="shared" ca="1" si="18"/>
        <v>0</v>
      </c>
      <c r="Z44" s="2">
        <f t="shared" ca="1" si="19"/>
        <v>0</v>
      </c>
      <c r="AA44" s="2">
        <f t="shared" ca="1" si="20"/>
        <v>0</v>
      </c>
      <c r="AB44" s="2">
        <f t="shared" ca="1" si="6"/>
        <v>0</v>
      </c>
      <c r="AC44" s="2">
        <f t="shared" ca="1" si="21"/>
        <v>0</v>
      </c>
      <c r="AD44" s="2">
        <f t="shared" ca="1" si="22"/>
        <v>0</v>
      </c>
      <c r="AE44" s="2">
        <f t="shared" ca="1" si="23"/>
        <v>0</v>
      </c>
      <c r="AF44" s="2">
        <f t="shared" ca="1" si="25"/>
        <v>0</v>
      </c>
      <c r="AG44" s="2">
        <f t="shared" ca="1" si="24"/>
        <v>0</v>
      </c>
    </row>
    <row r="45" spans="1:33" x14ac:dyDescent="0.25">
      <c r="A45" s="2">
        <v>1</v>
      </c>
      <c r="B45" s="2">
        <v>0</v>
      </c>
      <c r="C45" s="4" t="s">
        <v>19791</v>
      </c>
      <c r="D45" s="4" t="s">
        <v>19790</v>
      </c>
      <c r="E45" s="4" t="s">
        <v>19789</v>
      </c>
      <c r="F45" s="4" t="s">
        <v>19788</v>
      </c>
      <c r="G45" s="4" t="s">
        <v>19787</v>
      </c>
      <c r="H45" s="5">
        <f ca="1">IF(NOT(L45), COUNTIF(Validations!U$3:U$4002,Validations!U46),0)</f>
        <v>0</v>
      </c>
      <c r="I45" s="5">
        <f ca="1">IF(NOT(M45), COUNTIF(Validations!V$3:V$4002,Validations!V46),0)</f>
        <v>0</v>
      </c>
      <c r="J45" s="5">
        <f t="shared" ca="1" si="9"/>
        <v>0</v>
      </c>
      <c r="K45" s="5">
        <f t="shared" ca="1" si="10"/>
        <v>0</v>
      </c>
      <c r="L45" s="2">
        <f t="shared" ca="1" si="11"/>
        <v>1</v>
      </c>
      <c r="M45" s="2">
        <f t="shared" ca="1" si="12"/>
        <v>1</v>
      </c>
      <c r="N45" s="6">
        <f t="shared" ca="1" si="13"/>
        <v>1</v>
      </c>
      <c r="O45" s="2">
        <f t="shared" ca="1" si="14"/>
        <v>1</v>
      </c>
      <c r="P45" s="2">
        <f t="shared" ca="1" si="15"/>
        <v>1</v>
      </c>
      <c r="Q45" s="2">
        <f t="shared" ca="1" si="16"/>
        <v>1</v>
      </c>
      <c r="R45" s="2">
        <f t="shared" ca="1" si="17"/>
        <v>1</v>
      </c>
      <c r="S45" s="7">
        <f ca="1">IF(NOT(L45),SUMPRODUCT(SEARCH(MID(Validations!U46,ROW(INDIRECT("1:"&amp;T45)),1),"abcdefghijklmnopqrstuvwxyz1234567890-_. ")),0)</f>
        <v>0</v>
      </c>
      <c r="T45" s="2">
        <f ca="1">LEN(Validations!U46)</f>
        <v>0</v>
      </c>
      <c r="U45" s="2">
        <f ca="1">LEN(Validations!W46)</f>
        <v>0</v>
      </c>
      <c r="V45" s="2">
        <f ca="1">LEN(Validations!X46)</f>
        <v>0</v>
      </c>
      <c r="W45" s="2">
        <f ca="1">LEN(Validations!Y46)</f>
        <v>0</v>
      </c>
      <c r="X45" s="2">
        <f ca="1">LEN(Validations!V46)</f>
        <v>0</v>
      </c>
      <c r="Y45" s="2">
        <f t="shared" ca="1" si="18"/>
        <v>0</v>
      </c>
      <c r="Z45" s="2">
        <f t="shared" ca="1" si="19"/>
        <v>0</v>
      </c>
      <c r="AA45" s="2">
        <f t="shared" ca="1" si="20"/>
        <v>0</v>
      </c>
      <c r="AB45" s="2">
        <f t="shared" ca="1" si="6"/>
        <v>0</v>
      </c>
      <c r="AC45" s="2">
        <f t="shared" ca="1" si="21"/>
        <v>0</v>
      </c>
      <c r="AD45" s="2">
        <f t="shared" ca="1" si="22"/>
        <v>0</v>
      </c>
      <c r="AE45" s="2">
        <f t="shared" ca="1" si="23"/>
        <v>0</v>
      </c>
      <c r="AF45" s="2">
        <f t="shared" ca="1" si="25"/>
        <v>0</v>
      </c>
      <c r="AG45" s="2">
        <f t="shared" ca="1" si="24"/>
        <v>0</v>
      </c>
    </row>
    <row r="46" spans="1:33" x14ac:dyDescent="0.25">
      <c r="A46" s="2">
        <v>1</v>
      </c>
      <c r="B46" s="2">
        <v>0</v>
      </c>
      <c r="C46" s="4" t="s">
        <v>19786</v>
      </c>
      <c r="D46" s="4" t="s">
        <v>19785</v>
      </c>
      <c r="E46" s="4" t="s">
        <v>19784</v>
      </c>
      <c r="F46" s="4" t="s">
        <v>19783</v>
      </c>
      <c r="G46" s="4" t="s">
        <v>19782</v>
      </c>
      <c r="H46" s="5">
        <f ca="1">IF(NOT(L46), COUNTIF(Validations!U$3:U$4002,Validations!U47),0)</f>
        <v>0</v>
      </c>
      <c r="I46" s="5">
        <f ca="1">IF(NOT(M46), COUNTIF(Validations!V$3:V$4002,Validations!V47),0)</f>
        <v>0</v>
      </c>
      <c r="J46" s="5">
        <f t="shared" ca="1" si="9"/>
        <v>0</v>
      </c>
      <c r="K46" s="5">
        <f t="shared" ca="1" si="10"/>
        <v>0</v>
      </c>
      <c r="L46" s="2">
        <f t="shared" ca="1" si="11"/>
        <v>1</v>
      </c>
      <c r="M46" s="2">
        <f t="shared" ca="1" si="12"/>
        <v>1</v>
      </c>
      <c r="N46" s="6">
        <f t="shared" ca="1" si="13"/>
        <v>1</v>
      </c>
      <c r="O46" s="2">
        <f t="shared" ca="1" si="14"/>
        <v>1</v>
      </c>
      <c r="P46" s="2">
        <f t="shared" ca="1" si="15"/>
        <v>1</v>
      </c>
      <c r="Q46" s="2">
        <f t="shared" ca="1" si="16"/>
        <v>1</v>
      </c>
      <c r="R46" s="2">
        <f t="shared" ca="1" si="17"/>
        <v>1</v>
      </c>
      <c r="S46" s="7">
        <f ca="1">IF(NOT(L46),SUMPRODUCT(SEARCH(MID(Validations!U47,ROW(INDIRECT("1:"&amp;T46)),1),"abcdefghijklmnopqrstuvwxyz1234567890-_. ")),0)</f>
        <v>0</v>
      </c>
      <c r="T46" s="2">
        <f ca="1">LEN(Validations!U47)</f>
        <v>0</v>
      </c>
      <c r="U46" s="2">
        <f ca="1">LEN(Validations!W47)</f>
        <v>0</v>
      </c>
      <c r="V46" s="2">
        <f ca="1">LEN(Validations!X47)</f>
        <v>0</v>
      </c>
      <c r="W46" s="2">
        <f ca="1">LEN(Validations!Y47)</f>
        <v>0</v>
      </c>
      <c r="X46" s="2">
        <f ca="1">LEN(Validations!V47)</f>
        <v>0</v>
      </c>
      <c r="Y46" s="2">
        <f t="shared" ca="1" si="18"/>
        <v>0</v>
      </c>
      <c r="Z46" s="2">
        <f t="shared" ca="1" si="19"/>
        <v>0</v>
      </c>
      <c r="AA46" s="2">
        <f t="shared" ca="1" si="20"/>
        <v>0</v>
      </c>
      <c r="AB46" s="2">
        <f t="shared" ca="1" si="6"/>
        <v>0</v>
      </c>
      <c r="AC46" s="2">
        <f t="shared" ca="1" si="21"/>
        <v>0</v>
      </c>
      <c r="AD46" s="2">
        <f t="shared" ca="1" si="22"/>
        <v>0</v>
      </c>
      <c r="AE46" s="2">
        <f t="shared" ca="1" si="23"/>
        <v>0</v>
      </c>
      <c r="AF46" s="2">
        <f t="shared" ca="1" si="25"/>
        <v>0</v>
      </c>
      <c r="AG46" s="2">
        <f t="shared" ca="1" si="24"/>
        <v>0</v>
      </c>
    </row>
    <row r="47" spans="1:33" x14ac:dyDescent="0.25">
      <c r="A47" s="2">
        <v>1</v>
      </c>
      <c r="B47" s="2">
        <v>0</v>
      </c>
      <c r="C47" s="4" t="s">
        <v>19781</v>
      </c>
      <c r="D47" s="4" t="s">
        <v>19780</v>
      </c>
      <c r="E47" s="4" t="s">
        <v>19779</v>
      </c>
      <c r="F47" s="4" t="s">
        <v>19778</v>
      </c>
      <c r="G47" s="4" t="s">
        <v>19777</v>
      </c>
      <c r="H47" s="5">
        <f ca="1">IF(NOT(L47), COUNTIF(Validations!U$3:U$4002,Validations!U48),0)</f>
        <v>0</v>
      </c>
      <c r="I47" s="5">
        <f ca="1">IF(NOT(M47), COUNTIF(Validations!V$3:V$4002,Validations!V48),0)</f>
        <v>0</v>
      </c>
      <c r="J47" s="5">
        <f t="shared" ca="1" si="9"/>
        <v>0</v>
      </c>
      <c r="K47" s="5">
        <f t="shared" ca="1" si="10"/>
        <v>0</v>
      </c>
      <c r="L47" s="2">
        <f t="shared" ca="1" si="11"/>
        <v>1</v>
      </c>
      <c r="M47" s="2">
        <f t="shared" ca="1" si="12"/>
        <v>1</v>
      </c>
      <c r="N47" s="6">
        <f t="shared" ca="1" si="13"/>
        <v>1</v>
      </c>
      <c r="O47" s="2">
        <f t="shared" ca="1" si="14"/>
        <v>1</v>
      </c>
      <c r="P47" s="2">
        <f t="shared" ca="1" si="15"/>
        <v>1</v>
      </c>
      <c r="Q47" s="2">
        <f t="shared" ca="1" si="16"/>
        <v>1</v>
      </c>
      <c r="R47" s="2">
        <f t="shared" ca="1" si="17"/>
        <v>1</v>
      </c>
      <c r="S47" s="7">
        <f ca="1">IF(NOT(L47),SUMPRODUCT(SEARCH(MID(Validations!U48,ROW(INDIRECT("1:"&amp;T47)),1),"abcdefghijklmnopqrstuvwxyz1234567890-_. ")),0)</f>
        <v>0</v>
      </c>
      <c r="T47" s="2">
        <f ca="1">LEN(Validations!U48)</f>
        <v>0</v>
      </c>
      <c r="U47" s="2">
        <f ca="1">LEN(Validations!W48)</f>
        <v>0</v>
      </c>
      <c r="V47" s="2">
        <f ca="1">LEN(Validations!X48)</f>
        <v>0</v>
      </c>
      <c r="W47" s="2">
        <f ca="1">LEN(Validations!Y48)</f>
        <v>0</v>
      </c>
      <c r="X47" s="2">
        <f ca="1">LEN(Validations!V48)</f>
        <v>0</v>
      </c>
      <c r="Y47" s="2">
        <f t="shared" ca="1" si="18"/>
        <v>0</v>
      </c>
      <c r="Z47" s="2">
        <f t="shared" ca="1" si="19"/>
        <v>0</v>
      </c>
      <c r="AA47" s="2">
        <f t="shared" ca="1" si="20"/>
        <v>0</v>
      </c>
      <c r="AB47" s="2">
        <f t="shared" ca="1" si="6"/>
        <v>0</v>
      </c>
      <c r="AC47" s="2">
        <f t="shared" ca="1" si="21"/>
        <v>0</v>
      </c>
      <c r="AD47" s="2">
        <f t="shared" ca="1" si="22"/>
        <v>0</v>
      </c>
      <c r="AE47" s="2">
        <f t="shared" ca="1" si="23"/>
        <v>0</v>
      </c>
      <c r="AF47" s="2">
        <f t="shared" ca="1" si="25"/>
        <v>0</v>
      </c>
      <c r="AG47" s="2">
        <f t="shared" ca="1" si="24"/>
        <v>0</v>
      </c>
    </row>
    <row r="48" spans="1:33" x14ac:dyDescent="0.25">
      <c r="A48" s="2">
        <v>1</v>
      </c>
      <c r="B48" s="2">
        <v>0</v>
      </c>
      <c r="C48" s="4" t="s">
        <v>19776</v>
      </c>
      <c r="D48" s="4" t="s">
        <v>19775</v>
      </c>
      <c r="E48" s="4" t="s">
        <v>19774</v>
      </c>
      <c r="F48" s="4" t="s">
        <v>19773</v>
      </c>
      <c r="G48" s="4" t="s">
        <v>19772</v>
      </c>
      <c r="H48" s="5">
        <f ca="1">IF(NOT(L48), COUNTIF(Validations!U$3:U$4002,Validations!U49),0)</f>
        <v>0</v>
      </c>
      <c r="I48" s="5">
        <f ca="1">IF(NOT(M48), COUNTIF(Validations!V$3:V$4002,Validations!V49),0)</f>
        <v>0</v>
      </c>
      <c r="J48" s="5">
        <f t="shared" ca="1" si="9"/>
        <v>0</v>
      </c>
      <c r="K48" s="5">
        <f t="shared" ca="1" si="10"/>
        <v>0</v>
      </c>
      <c r="L48" s="2">
        <f t="shared" ca="1" si="11"/>
        <v>1</v>
      </c>
      <c r="M48" s="2">
        <f t="shared" ca="1" si="12"/>
        <v>1</v>
      </c>
      <c r="N48" s="6">
        <f t="shared" ca="1" si="13"/>
        <v>1</v>
      </c>
      <c r="O48" s="2">
        <f t="shared" ca="1" si="14"/>
        <v>1</v>
      </c>
      <c r="P48" s="2">
        <f t="shared" ca="1" si="15"/>
        <v>1</v>
      </c>
      <c r="Q48" s="2">
        <f t="shared" ca="1" si="16"/>
        <v>1</v>
      </c>
      <c r="R48" s="2">
        <f t="shared" ca="1" si="17"/>
        <v>1</v>
      </c>
      <c r="S48" s="7">
        <f ca="1">IF(NOT(L48),SUMPRODUCT(SEARCH(MID(Validations!U49,ROW(INDIRECT("1:"&amp;T48)),1),"abcdefghijklmnopqrstuvwxyz1234567890-_. ")),0)</f>
        <v>0</v>
      </c>
      <c r="T48" s="2">
        <f ca="1">LEN(Validations!U49)</f>
        <v>0</v>
      </c>
      <c r="U48" s="2">
        <f ca="1">LEN(Validations!W49)</f>
        <v>0</v>
      </c>
      <c r="V48" s="2">
        <f ca="1">LEN(Validations!X49)</f>
        <v>0</v>
      </c>
      <c r="W48" s="2">
        <f ca="1">LEN(Validations!Y49)</f>
        <v>0</v>
      </c>
      <c r="X48" s="2">
        <f ca="1">LEN(Validations!V49)</f>
        <v>0</v>
      </c>
      <c r="Y48" s="2">
        <f t="shared" ca="1" si="18"/>
        <v>0</v>
      </c>
      <c r="Z48" s="2">
        <f t="shared" ca="1" si="19"/>
        <v>0</v>
      </c>
      <c r="AA48" s="2">
        <f t="shared" ca="1" si="20"/>
        <v>0</v>
      </c>
      <c r="AB48" s="2">
        <f t="shared" ca="1" si="6"/>
        <v>0</v>
      </c>
      <c r="AC48" s="2">
        <f t="shared" ca="1" si="21"/>
        <v>0</v>
      </c>
      <c r="AD48" s="2">
        <f t="shared" ca="1" si="22"/>
        <v>0</v>
      </c>
      <c r="AE48" s="2">
        <f t="shared" ca="1" si="23"/>
        <v>0</v>
      </c>
      <c r="AF48" s="2">
        <f t="shared" ca="1" si="25"/>
        <v>0</v>
      </c>
      <c r="AG48" s="2">
        <f t="shared" ca="1" si="24"/>
        <v>0</v>
      </c>
    </row>
    <row r="49" spans="1:33" x14ac:dyDescent="0.25">
      <c r="A49" s="2">
        <v>1</v>
      </c>
      <c r="B49" s="2">
        <v>0</v>
      </c>
      <c r="C49" s="4" t="s">
        <v>19771</v>
      </c>
      <c r="D49" s="4" t="s">
        <v>19770</v>
      </c>
      <c r="E49" s="4" t="s">
        <v>19769</v>
      </c>
      <c r="F49" s="4" t="s">
        <v>19768</v>
      </c>
      <c r="G49" s="4" t="s">
        <v>19767</v>
      </c>
      <c r="H49" s="5">
        <f ca="1">IF(NOT(L49), COUNTIF(Validations!U$3:U$4002,Validations!U50),0)</f>
        <v>0</v>
      </c>
      <c r="I49" s="5">
        <f ca="1">IF(NOT(M49), COUNTIF(Validations!V$3:V$4002,Validations!V50),0)</f>
        <v>0</v>
      </c>
      <c r="J49" s="5">
        <f t="shared" ca="1" si="9"/>
        <v>0</v>
      </c>
      <c r="K49" s="5">
        <f t="shared" ca="1" si="10"/>
        <v>0</v>
      </c>
      <c r="L49" s="2">
        <f t="shared" ca="1" si="11"/>
        <v>1</v>
      </c>
      <c r="M49" s="2">
        <f t="shared" ca="1" si="12"/>
        <v>1</v>
      </c>
      <c r="N49" s="6">
        <f t="shared" ca="1" si="13"/>
        <v>1</v>
      </c>
      <c r="O49" s="2">
        <f t="shared" ca="1" si="14"/>
        <v>1</v>
      </c>
      <c r="P49" s="2">
        <f t="shared" ca="1" si="15"/>
        <v>1</v>
      </c>
      <c r="Q49" s="2">
        <f t="shared" ca="1" si="16"/>
        <v>1</v>
      </c>
      <c r="R49" s="2">
        <f t="shared" ca="1" si="17"/>
        <v>1</v>
      </c>
      <c r="S49" s="7">
        <f ca="1">IF(NOT(L49),SUMPRODUCT(SEARCH(MID(Validations!U50,ROW(INDIRECT("1:"&amp;T49)),1),"abcdefghijklmnopqrstuvwxyz1234567890-_. ")),0)</f>
        <v>0</v>
      </c>
      <c r="T49" s="2">
        <f ca="1">LEN(Validations!U50)</f>
        <v>0</v>
      </c>
      <c r="U49" s="2">
        <f ca="1">LEN(Validations!W50)</f>
        <v>0</v>
      </c>
      <c r="V49" s="2">
        <f ca="1">LEN(Validations!X50)</f>
        <v>0</v>
      </c>
      <c r="W49" s="2">
        <f ca="1">LEN(Validations!Y50)</f>
        <v>0</v>
      </c>
      <c r="X49" s="2">
        <f ca="1">LEN(Validations!V50)</f>
        <v>0</v>
      </c>
      <c r="Y49" s="2">
        <f t="shared" ca="1" si="18"/>
        <v>0</v>
      </c>
      <c r="Z49" s="2">
        <f t="shared" ca="1" si="19"/>
        <v>0</v>
      </c>
      <c r="AA49" s="2">
        <f t="shared" ca="1" si="20"/>
        <v>0</v>
      </c>
      <c r="AB49" s="2">
        <f t="shared" ca="1" si="6"/>
        <v>0</v>
      </c>
      <c r="AC49" s="2">
        <f t="shared" ca="1" si="21"/>
        <v>0</v>
      </c>
      <c r="AD49" s="2">
        <f t="shared" ca="1" si="22"/>
        <v>0</v>
      </c>
      <c r="AE49" s="2">
        <f t="shared" ca="1" si="23"/>
        <v>0</v>
      </c>
      <c r="AF49" s="2">
        <f t="shared" ca="1" si="25"/>
        <v>0</v>
      </c>
      <c r="AG49" s="2">
        <f t="shared" ca="1" si="24"/>
        <v>0</v>
      </c>
    </row>
    <row r="50" spans="1:33" x14ac:dyDescent="0.25">
      <c r="A50" s="2">
        <v>1</v>
      </c>
      <c r="B50" s="2">
        <v>0</v>
      </c>
      <c r="C50" s="4" t="s">
        <v>19766</v>
      </c>
      <c r="D50" s="4" t="s">
        <v>19765</v>
      </c>
      <c r="E50" s="4" t="s">
        <v>19764</v>
      </c>
      <c r="F50" s="4" t="s">
        <v>19763</v>
      </c>
      <c r="G50" s="4" t="s">
        <v>19762</v>
      </c>
      <c r="H50" s="5">
        <f ca="1">IF(NOT(L50), COUNTIF(Validations!U$3:U$4002,Validations!U51),0)</f>
        <v>0</v>
      </c>
      <c r="I50" s="5">
        <f ca="1">IF(NOT(M50), COUNTIF(Validations!V$3:V$4002,Validations!V51),0)</f>
        <v>0</v>
      </c>
      <c r="J50" s="5">
        <f t="shared" ca="1" si="9"/>
        <v>0</v>
      </c>
      <c r="K50" s="5">
        <f t="shared" ca="1" si="10"/>
        <v>0</v>
      </c>
      <c r="L50" s="2">
        <f t="shared" ca="1" si="11"/>
        <v>1</v>
      </c>
      <c r="M50" s="2">
        <f t="shared" ca="1" si="12"/>
        <v>1</v>
      </c>
      <c r="N50" s="6">
        <f t="shared" ca="1" si="13"/>
        <v>1</v>
      </c>
      <c r="O50" s="2">
        <f t="shared" ca="1" si="14"/>
        <v>1</v>
      </c>
      <c r="P50" s="2">
        <f t="shared" ca="1" si="15"/>
        <v>1</v>
      </c>
      <c r="Q50" s="2">
        <f t="shared" ca="1" si="16"/>
        <v>1</v>
      </c>
      <c r="R50" s="2">
        <f t="shared" ca="1" si="17"/>
        <v>1</v>
      </c>
      <c r="S50" s="7">
        <f ca="1">IF(NOT(L50),SUMPRODUCT(SEARCH(MID(Validations!U51,ROW(INDIRECT("1:"&amp;T50)),1),"abcdefghijklmnopqrstuvwxyz1234567890-_. ")),0)</f>
        <v>0</v>
      </c>
      <c r="T50" s="2">
        <f ca="1">LEN(Validations!U51)</f>
        <v>0</v>
      </c>
      <c r="U50" s="2">
        <f ca="1">LEN(Validations!W51)</f>
        <v>0</v>
      </c>
      <c r="V50" s="2">
        <f ca="1">LEN(Validations!X51)</f>
        <v>0</v>
      </c>
      <c r="W50" s="2">
        <f ca="1">LEN(Validations!Y51)</f>
        <v>0</v>
      </c>
      <c r="X50" s="2">
        <f ca="1">LEN(Validations!V51)</f>
        <v>0</v>
      </c>
      <c r="Y50" s="2">
        <f t="shared" ca="1" si="18"/>
        <v>0</v>
      </c>
      <c r="Z50" s="2">
        <f t="shared" ca="1" si="19"/>
        <v>0</v>
      </c>
      <c r="AA50" s="2">
        <f t="shared" ca="1" si="20"/>
        <v>0</v>
      </c>
      <c r="AB50" s="2">
        <f t="shared" ca="1" si="6"/>
        <v>0</v>
      </c>
      <c r="AC50" s="2">
        <f t="shared" ca="1" si="21"/>
        <v>0</v>
      </c>
      <c r="AD50" s="2">
        <f t="shared" ca="1" si="22"/>
        <v>0</v>
      </c>
      <c r="AE50" s="2">
        <f t="shared" ca="1" si="23"/>
        <v>0</v>
      </c>
      <c r="AF50" s="2">
        <f t="shared" ca="1" si="25"/>
        <v>0</v>
      </c>
      <c r="AG50" s="2">
        <f t="shared" ca="1" si="24"/>
        <v>0</v>
      </c>
    </row>
    <row r="51" spans="1:33" x14ac:dyDescent="0.25">
      <c r="A51" s="2">
        <v>1</v>
      </c>
      <c r="B51" s="2">
        <v>0</v>
      </c>
      <c r="C51" s="4" t="s">
        <v>19761</v>
      </c>
      <c r="D51" s="4" t="s">
        <v>19760</v>
      </c>
      <c r="E51" s="4" t="s">
        <v>19759</v>
      </c>
      <c r="F51" s="4" t="s">
        <v>19758</v>
      </c>
      <c r="G51" s="4" t="s">
        <v>19757</v>
      </c>
      <c r="H51" s="5">
        <f ca="1">IF(NOT(L51), COUNTIF(Validations!U$3:U$4002,Validations!U52),0)</f>
        <v>0</v>
      </c>
      <c r="I51" s="5">
        <f ca="1">IF(NOT(M51), COUNTIF(Validations!V$3:V$4002,Validations!V52),0)</f>
        <v>0</v>
      </c>
      <c r="J51" s="5">
        <f t="shared" ca="1" si="9"/>
        <v>0</v>
      </c>
      <c r="K51" s="5">
        <f t="shared" ca="1" si="10"/>
        <v>0</v>
      </c>
      <c r="L51" s="2">
        <f t="shared" ca="1" si="11"/>
        <v>1</v>
      </c>
      <c r="M51" s="2">
        <f t="shared" ca="1" si="12"/>
        <v>1</v>
      </c>
      <c r="N51" s="6">
        <f t="shared" ca="1" si="13"/>
        <v>1</v>
      </c>
      <c r="O51" s="2">
        <f t="shared" ca="1" si="14"/>
        <v>1</v>
      </c>
      <c r="P51" s="2">
        <f t="shared" ca="1" si="15"/>
        <v>1</v>
      </c>
      <c r="Q51" s="2">
        <f t="shared" ca="1" si="16"/>
        <v>1</v>
      </c>
      <c r="R51" s="2">
        <f t="shared" ca="1" si="17"/>
        <v>1</v>
      </c>
      <c r="S51" s="7">
        <f ca="1">IF(NOT(L51),SUMPRODUCT(SEARCH(MID(Validations!U52,ROW(INDIRECT("1:"&amp;T51)),1),"abcdefghijklmnopqrstuvwxyz1234567890-_. ")),0)</f>
        <v>0</v>
      </c>
      <c r="T51" s="2">
        <f ca="1">LEN(Validations!U52)</f>
        <v>0</v>
      </c>
      <c r="U51" s="2">
        <f ca="1">LEN(Validations!W52)</f>
        <v>0</v>
      </c>
      <c r="V51" s="2">
        <f ca="1">LEN(Validations!X52)</f>
        <v>0</v>
      </c>
      <c r="W51" s="2">
        <f ca="1">LEN(Validations!Y52)</f>
        <v>0</v>
      </c>
      <c r="X51" s="2">
        <f ca="1">LEN(Validations!V52)</f>
        <v>0</v>
      </c>
      <c r="Y51" s="2">
        <f t="shared" ca="1" si="18"/>
        <v>0</v>
      </c>
      <c r="Z51" s="2">
        <f t="shared" ca="1" si="19"/>
        <v>0</v>
      </c>
      <c r="AA51" s="2">
        <f t="shared" ca="1" si="20"/>
        <v>0</v>
      </c>
      <c r="AB51" s="2">
        <f t="shared" ca="1" si="6"/>
        <v>0</v>
      </c>
      <c r="AC51" s="2">
        <f t="shared" ca="1" si="21"/>
        <v>0</v>
      </c>
      <c r="AD51" s="2">
        <f t="shared" ca="1" si="22"/>
        <v>0</v>
      </c>
      <c r="AE51" s="2">
        <f t="shared" ca="1" si="23"/>
        <v>0</v>
      </c>
      <c r="AF51" s="2">
        <f t="shared" ca="1" si="25"/>
        <v>0</v>
      </c>
      <c r="AG51" s="2">
        <f t="shared" ca="1" si="24"/>
        <v>0</v>
      </c>
    </row>
    <row r="52" spans="1:33" x14ac:dyDescent="0.25">
      <c r="A52" s="2">
        <v>1</v>
      </c>
      <c r="B52" s="2">
        <v>0</v>
      </c>
      <c r="C52" s="4" t="s">
        <v>19756</v>
      </c>
      <c r="D52" s="4" t="s">
        <v>19755</v>
      </c>
      <c r="E52" s="4" t="s">
        <v>19754</v>
      </c>
      <c r="F52" s="4" t="s">
        <v>19753</v>
      </c>
      <c r="G52" s="4" t="s">
        <v>19752</v>
      </c>
      <c r="H52" s="5">
        <f ca="1">IF(NOT(L52), COUNTIF(Validations!U$3:U$4002,Validations!U53),0)</f>
        <v>0</v>
      </c>
      <c r="I52" s="5">
        <f ca="1">IF(NOT(M52), COUNTIF(Validations!V$3:V$4002,Validations!V53),0)</f>
        <v>0</v>
      </c>
      <c r="J52" s="5">
        <f t="shared" ca="1" si="9"/>
        <v>0</v>
      </c>
      <c r="K52" s="5">
        <f t="shared" ca="1" si="10"/>
        <v>0</v>
      </c>
      <c r="L52" s="2">
        <f t="shared" ca="1" si="11"/>
        <v>1</v>
      </c>
      <c r="M52" s="2">
        <f t="shared" ca="1" si="12"/>
        <v>1</v>
      </c>
      <c r="N52" s="6">
        <f t="shared" ca="1" si="13"/>
        <v>1</v>
      </c>
      <c r="O52" s="2">
        <f t="shared" ca="1" si="14"/>
        <v>1</v>
      </c>
      <c r="P52" s="2">
        <f t="shared" ca="1" si="15"/>
        <v>1</v>
      </c>
      <c r="Q52" s="2">
        <f t="shared" ca="1" si="16"/>
        <v>1</v>
      </c>
      <c r="R52" s="2">
        <f t="shared" ca="1" si="17"/>
        <v>1</v>
      </c>
      <c r="S52" s="7">
        <f ca="1">IF(NOT(L52),SUMPRODUCT(SEARCH(MID(Validations!U53,ROW(INDIRECT("1:"&amp;T52)),1),"abcdefghijklmnopqrstuvwxyz1234567890-_. ")),0)</f>
        <v>0</v>
      </c>
      <c r="T52" s="2">
        <f ca="1">LEN(Validations!U53)</f>
        <v>0</v>
      </c>
      <c r="U52" s="2">
        <f ca="1">LEN(Validations!W53)</f>
        <v>0</v>
      </c>
      <c r="V52" s="2">
        <f ca="1">LEN(Validations!X53)</f>
        <v>0</v>
      </c>
      <c r="W52" s="2">
        <f ca="1">LEN(Validations!Y53)</f>
        <v>0</v>
      </c>
      <c r="X52" s="2">
        <f ca="1">LEN(Validations!V53)</f>
        <v>0</v>
      </c>
      <c r="Y52" s="2">
        <f t="shared" ca="1" si="18"/>
        <v>0</v>
      </c>
      <c r="Z52" s="2">
        <f t="shared" ca="1" si="19"/>
        <v>0</v>
      </c>
      <c r="AA52" s="2">
        <f t="shared" ca="1" si="20"/>
        <v>0</v>
      </c>
      <c r="AB52" s="2">
        <f t="shared" ca="1" si="6"/>
        <v>0</v>
      </c>
      <c r="AC52" s="2">
        <f t="shared" ca="1" si="21"/>
        <v>0</v>
      </c>
      <c r="AD52" s="2">
        <f t="shared" ca="1" si="22"/>
        <v>0</v>
      </c>
      <c r="AE52" s="2">
        <f t="shared" ca="1" si="23"/>
        <v>0</v>
      </c>
      <c r="AF52" s="2">
        <f t="shared" ca="1" si="25"/>
        <v>0</v>
      </c>
      <c r="AG52" s="2">
        <f t="shared" ca="1" si="24"/>
        <v>0</v>
      </c>
    </row>
    <row r="53" spans="1:33" x14ac:dyDescent="0.25">
      <c r="A53" s="2">
        <v>1</v>
      </c>
      <c r="B53" s="2">
        <v>0</v>
      </c>
      <c r="C53" s="4" t="s">
        <v>19751</v>
      </c>
      <c r="D53" s="4" t="s">
        <v>19750</v>
      </c>
      <c r="E53" s="4" t="s">
        <v>19749</v>
      </c>
      <c r="F53" s="4" t="s">
        <v>19748</v>
      </c>
      <c r="G53" s="4" t="s">
        <v>19747</v>
      </c>
      <c r="H53" s="5">
        <f ca="1">IF(NOT(L53), COUNTIF(Validations!U$3:U$4002,Validations!U54),0)</f>
        <v>0</v>
      </c>
      <c r="I53" s="5">
        <f ca="1">IF(NOT(M53), COUNTIF(Validations!V$3:V$4002,Validations!V54),0)</f>
        <v>0</v>
      </c>
      <c r="J53" s="5">
        <f t="shared" ca="1" si="9"/>
        <v>0</v>
      </c>
      <c r="K53" s="5">
        <f t="shared" ca="1" si="10"/>
        <v>0</v>
      </c>
      <c r="L53" s="2">
        <f t="shared" ca="1" si="11"/>
        <v>1</v>
      </c>
      <c r="M53" s="2">
        <f t="shared" ca="1" si="12"/>
        <v>1</v>
      </c>
      <c r="N53" s="6">
        <f t="shared" ca="1" si="13"/>
        <v>1</v>
      </c>
      <c r="O53" s="2">
        <f t="shared" ca="1" si="14"/>
        <v>1</v>
      </c>
      <c r="P53" s="2">
        <f t="shared" ca="1" si="15"/>
        <v>1</v>
      </c>
      <c r="Q53" s="2">
        <f t="shared" ca="1" si="16"/>
        <v>1</v>
      </c>
      <c r="R53" s="2">
        <f t="shared" ca="1" si="17"/>
        <v>1</v>
      </c>
      <c r="S53" s="7">
        <f ca="1">IF(NOT(L53),SUMPRODUCT(SEARCH(MID(Validations!U54,ROW(INDIRECT("1:"&amp;T53)),1),"abcdefghijklmnopqrstuvwxyz1234567890-_. ")),0)</f>
        <v>0</v>
      </c>
      <c r="T53" s="2">
        <f ca="1">LEN(Validations!U54)</f>
        <v>0</v>
      </c>
      <c r="U53" s="2">
        <f ca="1">LEN(Validations!W54)</f>
        <v>0</v>
      </c>
      <c r="V53" s="2">
        <f ca="1">LEN(Validations!X54)</f>
        <v>0</v>
      </c>
      <c r="W53" s="2">
        <f ca="1">LEN(Validations!Y54)</f>
        <v>0</v>
      </c>
      <c r="X53" s="2">
        <f ca="1">LEN(Validations!V54)</f>
        <v>0</v>
      </c>
      <c r="Y53" s="2">
        <f t="shared" ca="1" si="18"/>
        <v>0</v>
      </c>
      <c r="Z53" s="2">
        <f t="shared" ca="1" si="19"/>
        <v>0</v>
      </c>
      <c r="AA53" s="2">
        <f t="shared" ca="1" si="20"/>
        <v>0</v>
      </c>
      <c r="AB53" s="2">
        <f t="shared" ca="1" si="6"/>
        <v>0</v>
      </c>
      <c r="AC53" s="2">
        <f t="shared" ca="1" si="21"/>
        <v>0</v>
      </c>
      <c r="AD53" s="2">
        <f t="shared" ca="1" si="22"/>
        <v>0</v>
      </c>
      <c r="AE53" s="2">
        <f t="shared" ca="1" si="23"/>
        <v>0</v>
      </c>
      <c r="AF53" s="2">
        <f t="shared" ca="1" si="25"/>
        <v>0</v>
      </c>
      <c r="AG53" s="2">
        <f t="shared" ca="1" si="24"/>
        <v>0</v>
      </c>
    </row>
    <row r="54" spans="1:33" x14ac:dyDescent="0.25">
      <c r="A54" s="2">
        <v>1</v>
      </c>
      <c r="B54" s="2">
        <v>0</v>
      </c>
      <c r="C54" s="4" t="s">
        <v>19746</v>
      </c>
      <c r="D54" s="4" t="s">
        <v>19745</v>
      </c>
      <c r="E54" s="4" t="s">
        <v>19744</v>
      </c>
      <c r="F54" s="4" t="s">
        <v>19743</v>
      </c>
      <c r="G54" s="4" t="s">
        <v>19742</v>
      </c>
      <c r="H54" s="5">
        <f ca="1">IF(NOT(L54), COUNTIF(Validations!U$3:U$4002,Validations!U55),0)</f>
        <v>0</v>
      </c>
      <c r="I54" s="5">
        <f ca="1">IF(NOT(M54), COUNTIF(Validations!V$3:V$4002,Validations!V55),0)</f>
        <v>0</v>
      </c>
      <c r="J54" s="5">
        <f t="shared" ca="1" si="9"/>
        <v>0</v>
      </c>
      <c r="K54" s="5">
        <f t="shared" ca="1" si="10"/>
        <v>0</v>
      </c>
      <c r="L54" s="2">
        <f t="shared" ca="1" si="11"/>
        <v>1</v>
      </c>
      <c r="M54" s="2">
        <f t="shared" ca="1" si="12"/>
        <v>1</v>
      </c>
      <c r="N54" s="6">
        <f t="shared" ca="1" si="13"/>
        <v>1</v>
      </c>
      <c r="O54" s="2">
        <f t="shared" ca="1" si="14"/>
        <v>1</v>
      </c>
      <c r="P54" s="2">
        <f t="shared" ca="1" si="15"/>
        <v>1</v>
      </c>
      <c r="Q54" s="2">
        <f t="shared" ca="1" si="16"/>
        <v>1</v>
      </c>
      <c r="R54" s="2">
        <f t="shared" ca="1" si="17"/>
        <v>1</v>
      </c>
      <c r="S54" s="7">
        <f ca="1">IF(NOT(L54),SUMPRODUCT(SEARCH(MID(Validations!U55,ROW(INDIRECT("1:"&amp;T54)),1),"abcdefghijklmnopqrstuvwxyz1234567890-_. ")),0)</f>
        <v>0</v>
      </c>
      <c r="T54" s="2">
        <f ca="1">LEN(Validations!U55)</f>
        <v>0</v>
      </c>
      <c r="U54" s="2">
        <f ca="1">LEN(Validations!W55)</f>
        <v>0</v>
      </c>
      <c r="V54" s="2">
        <f ca="1">LEN(Validations!X55)</f>
        <v>0</v>
      </c>
      <c r="W54" s="2">
        <f ca="1">LEN(Validations!Y55)</f>
        <v>0</v>
      </c>
      <c r="X54" s="2">
        <f ca="1">LEN(Validations!V55)</f>
        <v>0</v>
      </c>
      <c r="Y54" s="2">
        <f t="shared" ca="1" si="18"/>
        <v>0</v>
      </c>
      <c r="Z54" s="2">
        <f t="shared" ca="1" si="19"/>
        <v>0</v>
      </c>
      <c r="AA54" s="2">
        <f t="shared" ca="1" si="20"/>
        <v>0</v>
      </c>
      <c r="AB54" s="2">
        <f t="shared" ca="1" si="6"/>
        <v>0</v>
      </c>
      <c r="AC54" s="2">
        <f t="shared" ca="1" si="21"/>
        <v>0</v>
      </c>
      <c r="AD54" s="2">
        <f t="shared" ca="1" si="22"/>
        <v>0</v>
      </c>
      <c r="AE54" s="2">
        <f t="shared" ca="1" si="23"/>
        <v>0</v>
      </c>
      <c r="AF54" s="2">
        <f t="shared" ca="1" si="25"/>
        <v>0</v>
      </c>
      <c r="AG54" s="2">
        <f t="shared" ca="1" si="24"/>
        <v>0</v>
      </c>
    </row>
    <row r="55" spans="1:33" x14ac:dyDescent="0.25">
      <c r="A55" s="2">
        <v>1</v>
      </c>
      <c r="B55" s="2">
        <v>0</v>
      </c>
      <c r="C55" s="4" t="s">
        <v>19741</v>
      </c>
      <c r="D55" s="4" t="s">
        <v>19740</v>
      </c>
      <c r="E55" s="4" t="s">
        <v>19739</v>
      </c>
      <c r="F55" s="4" t="s">
        <v>19738</v>
      </c>
      <c r="G55" s="4" t="s">
        <v>19737</v>
      </c>
      <c r="H55" s="5">
        <f ca="1">IF(NOT(L55), COUNTIF(Validations!U$3:U$4002,Validations!U56),0)</f>
        <v>0</v>
      </c>
      <c r="I55" s="5">
        <f ca="1">IF(NOT(M55), COUNTIF(Validations!V$3:V$4002,Validations!V56),0)</f>
        <v>0</v>
      </c>
      <c r="J55" s="5">
        <f t="shared" ca="1" si="9"/>
        <v>0</v>
      </c>
      <c r="K55" s="5">
        <f t="shared" ca="1" si="10"/>
        <v>0</v>
      </c>
      <c r="L55" s="2">
        <f t="shared" ca="1" si="11"/>
        <v>1</v>
      </c>
      <c r="M55" s="2">
        <f t="shared" ca="1" si="12"/>
        <v>1</v>
      </c>
      <c r="N55" s="6">
        <f t="shared" ca="1" si="13"/>
        <v>1</v>
      </c>
      <c r="O55" s="2">
        <f t="shared" ca="1" si="14"/>
        <v>1</v>
      </c>
      <c r="P55" s="2">
        <f t="shared" ca="1" si="15"/>
        <v>1</v>
      </c>
      <c r="Q55" s="2">
        <f t="shared" ca="1" si="16"/>
        <v>1</v>
      </c>
      <c r="R55" s="2">
        <f t="shared" ca="1" si="17"/>
        <v>1</v>
      </c>
      <c r="S55" s="7">
        <f ca="1">IF(NOT(L55),SUMPRODUCT(SEARCH(MID(Validations!U56,ROW(INDIRECT("1:"&amp;T55)),1),"abcdefghijklmnopqrstuvwxyz1234567890-_. ")),0)</f>
        <v>0</v>
      </c>
      <c r="T55" s="2">
        <f ca="1">LEN(Validations!U56)</f>
        <v>0</v>
      </c>
      <c r="U55" s="2">
        <f ca="1">LEN(Validations!W56)</f>
        <v>0</v>
      </c>
      <c r="V55" s="2">
        <f ca="1">LEN(Validations!X56)</f>
        <v>0</v>
      </c>
      <c r="W55" s="2">
        <f ca="1">LEN(Validations!Y56)</f>
        <v>0</v>
      </c>
      <c r="X55" s="2">
        <f ca="1">LEN(Validations!V56)</f>
        <v>0</v>
      </c>
      <c r="Y55" s="2">
        <f t="shared" ca="1" si="18"/>
        <v>0</v>
      </c>
      <c r="Z55" s="2">
        <f t="shared" ca="1" si="19"/>
        <v>0</v>
      </c>
      <c r="AA55" s="2">
        <f t="shared" ca="1" si="20"/>
        <v>0</v>
      </c>
      <c r="AB55" s="2">
        <f t="shared" ca="1" si="6"/>
        <v>0</v>
      </c>
      <c r="AC55" s="2">
        <f t="shared" ca="1" si="21"/>
        <v>0</v>
      </c>
      <c r="AD55" s="2">
        <f t="shared" ca="1" si="22"/>
        <v>0</v>
      </c>
      <c r="AE55" s="2">
        <f t="shared" ca="1" si="23"/>
        <v>0</v>
      </c>
      <c r="AF55" s="2">
        <f t="shared" ca="1" si="25"/>
        <v>0</v>
      </c>
      <c r="AG55" s="2">
        <f t="shared" ca="1" si="24"/>
        <v>0</v>
      </c>
    </row>
    <row r="56" spans="1:33" x14ac:dyDescent="0.25">
      <c r="A56" s="2">
        <v>1</v>
      </c>
      <c r="B56" s="2">
        <v>0</v>
      </c>
      <c r="C56" s="4" t="s">
        <v>19736</v>
      </c>
      <c r="D56" s="4" t="s">
        <v>19735</v>
      </c>
      <c r="E56" s="4" t="s">
        <v>19734</v>
      </c>
      <c r="F56" s="4" t="s">
        <v>19733</v>
      </c>
      <c r="G56" s="4" t="s">
        <v>19732</v>
      </c>
      <c r="H56" s="5">
        <f ca="1">IF(NOT(L56), COUNTIF(Validations!U$3:U$4002,Validations!U57),0)</f>
        <v>0</v>
      </c>
      <c r="I56" s="5">
        <f ca="1">IF(NOT(M56), COUNTIF(Validations!V$3:V$4002,Validations!V57),0)</f>
        <v>0</v>
      </c>
      <c r="J56" s="5">
        <f t="shared" ca="1" si="9"/>
        <v>0</v>
      </c>
      <c r="K56" s="5">
        <f t="shared" ca="1" si="10"/>
        <v>0</v>
      </c>
      <c r="L56" s="2">
        <f t="shared" ca="1" si="11"/>
        <v>1</v>
      </c>
      <c r="M56" s="2">
        <f t="shared" ca="1" si="12"/>
        <v>1</v>
      </c>
      <c r="N56" s="6">
        <f t="shared" ca="1" si="13"/>
        <v>1</v>
      </c>
      <c r="O56" s="2">
        <f t="shared" ca="1" si="14"/>
        <v>1</v>
      </c>
      <c r="P56" s="2">
        <f t="shared" ca="1" si="15"/>
        <v>1</v>
      </c>
      <c r="Q56" s="2">
        <f t="shared" ca="1" si="16"/>
        <v>1</v>
      </c>
      <c r="R56" s="2">
        <f t="shared" ca="1" si="17"/>
        <v>1</v>
      </c>
      <c r="S56" s="7">
        <f ca="1">IF(NOT(L56),SUMPRODUCT(SEARCH(MID(Validations!U57,ROW(INDIRECT("1:"&amp;T56)),1),"abcdefghijklmnopqrstuvwxyz1234567890-_. ")),0)</f>
        <v>0</v>
      </c>
      <c r="T56" s="2">
        <f ca="1">LEN(Validations!U57)</f>
        <v>0</v>
      </c>
      <c r="U56" s="2">
        <f ca="1">LEN(Validations!W57)</f>
        <v>0</v>
      </c>
      <c r="V56" s="2">
        <f ca="1">LEN(Validations!X57)</f>
        <v>0</v>
      </c>
      <c r="W56" s="2">
        <f ca="1">LEN(Validations!Y57)</f>
        <v>0</v>
      </c>
      <c r="X56" s="2">
        <f ca="1">LEN(Validations!V57)</f>
        <v>0</v>
      </c>
      <c r="Y56" s="2">
        <f t="shared" ca="1" si="18"/>
        <v>0</v>
      </c>
      <c r="Z56" s="2">
        <f t="shared" ca="1" si="19"/>
        <v>0</v>
      </c>
      <c r="AA56" s="2">
        <f t="shared" ca="1" si="20"/>
        <v>0</v>
      </c>
      <c r="AB56" s="2">
        <f t="shared" ca="1" si="6"/>
        <v>0</v>
      </c>
      <c r="AC56" s="2">
        <f t="shared" ca="1" si="21"/>
        <v>0</v>
      </c>
      <c r="AD56" s="2">
        <f t="shared" ca="1" si="22"/>
        <v>0</v>
      </c>
      <c r="AE56" s="2">
        <f t="shared" ca="1" si="23"/>
        <v>0</v>
      </c>
      <c r="AF56" s="2">
        <f t="shared" ca="1" si="25"/>
        <v>0</v>
      </c>
      <c r="AG56" s="2">
        <f t="shared" ca="1" si="24"/>
        <v>0</v>
      </c>
    </row>
    <row r="57" spans="1:33" x14ac:dyDescent="0.25">
      <c r="A57" s="2">
        <v>1</v>
      </c>
      <c r="B57" s="2">
        <v>0</v>
      </c>
      <c r="C57" s="4" t="s">
        <v>19731</v>
      </c>
      <c r="D57" s="4" t="s">
        <v>19730</v>
      </c>
      <c r="E57" s="4" t="s">
        <v>19729</v>
      </c>
      <c r="F57" s="4" t="s">
        <v>19728</v>
      </c>
      <c r="G57" s="4" t="s">
        <v>19727</v>
      </c>
      <c r="H57" s="5">
        <f ca="1">IF(NOT(L57), COUNTIF(Validations!U$3:U$4002,Validations!U58),0)</f>
        <v>0</v>
      </c>
      <c r="I57" s="5">
        <f ca="1">IF(NOT(M57), COUNTIF(Validations!V$3:V$4002,Validations!V58),0)</f>
        <v>0</v>
      </c>
      <c r="J57" s="5">
        <f t="shared" ca="1" si="9"/>
        <v>0</v>
      </c>
      <c r="K57" s="5">
        <f t="shared" ca="1" si="10"/>
        <v>0</v>
      </c>
      <c r="L57" s="2">
        <f t="shared" ca="1" si="11"/>
        <v>1</v>
      </c>
      <c r="M57" s="2">
        <f t="shared" ca="1" si="12"/>
        <v>1</v>
      </c>
      <c r="N57" s="6">
        <f t="shared" ca="1" si="13"/>
        <v>1</v>
      </c>
      <c r="O57" s="2">
        <f t="shared" ca="1" si="14"/>
        <v>1</v>
      </c>
      <c r="P57" s="2">
        <f t="shared" ca="1" si="15"/>
        <v>1</v>
      </c>
      <c r="Q57" s="2">
        <f t="shared" ca="1" si="16"/>
        <v>1</v>
      </c>
      <c r="R57" s="2">
        <f t="shared" ca="1" si="17"/>
        <v>1</v>
      </c>
      <c r="S57" s="7">
        <f ca="1">IF(NOT(L57),SUMPRODUCT(SEARCH(MID(Validations!U58,ROW(INDIRECT("1:"&amp;T57)),1),"abcdefghijklmnopqrstuvwxyz1234567890-_. ")),0)</f>
        <v>0</v>
      </c>
      <c r="T57" s="2">
        <f ca="1">LEN(Validations!U58)</f>
        <v>0</v>
      </c>
      <c r="U57" s="2">
        <f ca="1">LEN(Validations!W58)</f>
        <v>0</v>
      </c>
      <c r="V57" s="2">
        <f ca="1">LEN(Validations!X58)</f>
        <v>0</v>
      </c>
      <c r="W57" s="2">
        <f ca="1">LEN(Validations!Y58)</f>
        <v>0</v>
      </c>
      <c r="X57" s="2">
        <f ca="1">LEN(Validations!V58)</f>
        <v>0</v>
      </c>
      <c r="Y57" s="2">
        <f t="shared" ca="1" si="18"/>
        <v>0</v>
      </c>
      <c r="Z57" s="2">
        <f t="shared" ca="1" si="19"/>
        <v>0</v>
      </c>
      <c r="AA57" s="2">
        <f t="shared" ca="1" si="20"/>
        <v>0</v>
      </c>
      <c r="AB57" s="2">
        <f t="shared" ca="1" si="6"/>
        <v>0</v>
      </c>
      <c r="AC57" s="2">
        <f t="shared" ca="1" si="21"/>
        <v>0</v>
      </c>
      <c r="AD57" s="2">
        <f t="shared" ca="1" si="22"/>
        <v>0</v>
      </c>
      <c r="AE57" s="2">
        <f t="shared" ca="1" si="23"/>
        <v>0</v>
      </c>
      <c r="AF57" s="2">
        <f t="shared" ca="1" si="25"/>
        <v>0</v>
      </c>
      <c r="AG57" s="2">
        <f t="shared" ca="1" si="24"/>
        <v>0</v>
      </c>
    </row>
    <row r="58" spans="1:33" x14ac:dyDescent="0.25">
      <c r="A58" s="2">
        <v>1</v>
      </c>
      <c r="B58" s="2">
        <v>0</v>
      </c>
      <c r="C58" s="4" t="s">
        <v>19726</v>
      </c>
      <c r="D58" s="4" t="s">
        <v>19725</v>
      </c>
      <c r="E58" s="4" t="s">
        <v>19724</v>
      </c>
      <c r="F58" s="4" t="s">
        <v>19723</v>
      </c>
      <c r="G58" s="4" t="s">
        <v>19722</v>
      </c>
      <c r="H58" s="5">
        <f ca="1">IF(NOT(L58), COUNTIF(Validations!U$3:U$4002,Validations!U59),0)</f>
        <v>0</v>
      </c>
      <c r="I58" s="5">
        <f ca="1">IF(NOT(M58), COUNTIF(Validations!V$3:V$4002,Validations!V59),0)</f>
        <v>0</v>
      </c>
      <c r="J58" s="5">
        <f t="shared" ca="1" si="9"/>
        <v>0</v>
      </c>
      <c r="K58" s="5">
        <f t="shared" ca="1" si="10"/>
        <v>0</v>
      </c>
      <c r="L58" s="2">
        <f t="shared" ca="1" si="11"/>
        <v>1</v>
      </c>
      <c r="M58" s="2">
        <f t="shared" ca="1" si="12"/>
        <v>1</v>
      </c>
      <c r="N58" s="6">
        <f t="shared" ca="1" si="13"/>
        <v>1</v>
      </c>
      <c r="O58" s="2">
        <f t="shared" ca="1" si="14"/>
        <v>1</v>
      </c>
      <c r="P58" s="2">
        <f t="shared" ca="1" si="15"/>
        <v>1</v>
      </c>
      <c r="Q58" s="2">
        <f t="shared" ca="1" si="16"/>
        <v>1</v>
      </c>
      <c r="R58" s="2">
        <f t="shared" ca="1" si="17"/>
        <v>1</v>
      </c>
      <c r="S58" s="7">
        <f ca="1">IF(NOT(L58),SUMPRODUCT(SEARCH(MID(Validations!U59,ROW(INDIRECT("1:"&amp;T58)),1),"abcdefghijklmnopqrstuvwxyz1234567890-_. ")),0)</f>
        <v>0</v>
      </c>
      <c r="T58" s="2">
        <f ca="1">LEN(Validations!U59)</f>
        <v>0</v>
      </c>
      <c r="U58" s="2">
        <f ca="1">LEN(Validations!W59)</f>
        <v>0</v>
      </c>
      <c r="V58" s="2">
        <f ca="1">LEN(Validations!X59)</f>
        <v>0</v>
      </c>
      <c r="W58" s="2">
        <f ca="1">LEN(Validations!Y59)</f>
        <v>0</v>
      </c>
      <c r="X58" s="2">
        <f ca="1">LEN(Validations!V59)</f>
        <v>0</v>
      </c>
      <c r="Y58" s="2">
        <f t="shared" ca="1" si="18"/>
        <v>0</v>
      </c>
      <c r="Z58" s="2">
        <f t="shared" ca="1" si="19"/>
        <v>0</v>
      </c>
      <c r="AA58" s="2">
        <f t="shared" ca="1" si="20"/>
        <v>0</v>
      </c>
      <c r="AB58" s="2">
        <f t="shared" ca="1" si="6"/>
        <v>0</v>
      </c>
      <c r="AC58" s="2">
        <f t="shared" ca="1" si="21"/>
        <v>0</v>
      </c>
      <c r="AD58" s="2">
        <f t="shared" ca="1" si="22"/>
        <v>0</v>
      </c>
      <c r="AE58" s="2">
        <f t="shared" ca="1" si="23"/>
        <v>0</v>
      </c>
      <c r="AF58" s="2">
        <f t="shared" ca="1" si="25"/>
        <v>0</v>
      </c>
      <c r="AG58" s="2">
        <f t="shared" ca="1" si="24"/>
        <v>0</v>
      </c>
    </row>
    <row r="59" spans="1:33" x14ac:dyDescent="0.25">
      <c r="A59" s="2">
        <v>1</v>
      </c>
      <c r="B59" s="2">
        <v>0</v>
      </c>
      <c r="C59" s="4" t="s">
        <v>19721</v>
      </c>
      <c r="D59" s="4" t="s">
        <v>19720</v>
      </c>
      <c r="E59" s="4" t="s">
        <v>19719</v>
      </c>
      <c r="F59" s="4" t="s">
        <v>19718</v>
      </c>
      <c r="G59" s="4" t="s">
        <v>19717</v>
      </c>
      <c r="H59" s="5">
        <f ca="1">IF(NOT(L59), COUNTIF(Validations!U$3:U$4002,Validations!U60),0)</f>
        <v>0</v>
      </c>
      <c r="I59" s="5">
        <f ca="1">IF(NOT(M59), COUNTIF(Validations!V$3:V$4002,Validations!V60),0)</f>
        <v>0</v>
      </c>
      <c r="J59" s="5">
        <f t="shared" ca="1" si="9"/>
        <v>0</v>
      </c>
      <c r="K59" s="5">
        <f t="shared" ca="1" si="10"/>
        <v>0</v>
      </c>
      <c r="L59" s="2">
        <f t="shared" ca="1" si="11"/>
        <v>1</v>
      </c>
      <c r="M59" s="2">
        <f t="shared" ca="1" si="12"/>
        <v>1</v>
      </c>
      <c r="N59" s="6">
        <f t="shared" ca="1" si="13"/>
        <v>1</v>
      </c>
      <c r="O59" s="2">
        <f t="shared" ca="1" si="14"/>
        <v>1</v>
      </c>
      <c r="P59" s="2">
        <f t="shared" ca="1" si="15"/>
        <v>1</v>
      </c>
      <c r="Q59" s="2">
        <f t="shared" ca="1" si="16"/>
        <v>1</v>
      </c>
      <c r="R59" s="2">
        <f t="shared" ca="1" si="17"/>
        <v>1</v>
      </c>
      <c r="S59" s="7">
        <f ca="1">IF(NOT(L59),SUMPRODUCT(SEARCH(MID(Validations!U60,ROW(INDIRECT("1:"&amp;T59)),1),"abcdefghijklmnopqrstuvwxyz1234567890-_. ")),0)</f>
        <v>0</v>
      </c>
      <c r="T59" s="2">
        <f ca="1">LEN(Validations!U60)</f>
        <v>0</v>
      </c>
      <c r="U59" s="2">
        <f ca="1">LEN(Validations!W60)</f>
        <v>0</v>
      </c>
      <c r="V59" s="2">
        <f ca="1">LEN(Validations!X60)</f>
        <v>0</v>
      </c>
      <c r="W59" s="2">
        <f ca="1">LEN(Validations!Y60)</f>
        <v>0</v>
      </c>
      <c r="X59" s="2">
        <f ca="1">LEN(Validations!V60)</f>
        <v>0</v>
      </c>
      <c r="Y59" s="2">
        <f t="shared" ca="1" si="18"/>
        <v>0</v>
      </c>
      <c r="Z59" s="2">
        <f t="shared" ca="1" si="19"/>
        <v>0</v>
      </c>
      <c r="AA59" s="2">
        <f t="shared" ca="1" si="20"/>
        <v>0</v>
      </c>
      <c r="AB59" s="2">
        <f t="shared" ca="1" si="6"/>
        <v>0</v>
      </c>
      <c r="AC59" s="2">
        <f t="shared" ca="1" si="21"/>
        <v>0</v>
      </c>
      <c r="AD59" s="2">
        <f t="shared" ca="1" si="22"/>
        <v>0</v>
      </c>
      <c r="AE59" s="2">
        <f t="shared" ca="1" si="23"/>
        <v>0</v>
      </c>
      <c r="AF59" s="2">
        <f t="shared" ca="1" si="25"/>
        <v>0</v>
      </c>
      <c r="AG59" s="2">
        <f t="shared" ca="1" si="24"/>
        <v>0</v>
      </c>
    </row>
    <row r="60" spans="1:33" x14ac:dyDescent="0.25">
      <c r="A60" s="2">
        <v>1</v>
      </c>
      <c r="B60" s="2">
        <v>0</v>
      </c>
      <c r="C60" s="4" t="s">
        <v>19716</v>
      </c>
      <c r="D60" s="4" t="s">
        <v>19715</v>
      </c>
      <c r="E60" s="4" t="s">
        <v>19714</v>
      </c>
      <c r="F60" s="4" t="s">
        <v>19713</v>
      </c>
      <c r="G60" s="4" t="s">
        <v>19712</v>
      </c>
      <c r="H60" s="5">
        <f ca="1">IF(NOT(L60), COUNTIF(Validations!U$3:U$4002,Validations!U61),0)</f>
        <v>0</v>
      </c>
      <c r="I60" s="5">
        <f ca="1">IF(NOT(M60), COUNTIF(Validations!V$3:V$4002,Validations!V61),0)</f>
        <v>0</v>
      </c>
      <c r="J60" s="5">
        <f t="shared" ca="1" si="9"/>
        <v>0</v>
      </c>
      <c r="K60" s="5">
        <f t="shared" ca="1" si="10"/>
        <v>0</v>
      </c>
      <c r="L60" s="2">
        <f t="shared" ca="1" si="11"/>
        <v>1</v>
      </c>
      <c r="M60" s="2">
        <f t="shared" ca="1" si="12"/>
        <v>1</v>
      </c>
      <c r="N60" s="6">
        <f t="shared" ca="1" si="13"/>
        <v>1</v>
      </c>
      <c r="O60" s="2">
        <f t="shared" ca="1" si="14"/>
        <v>1</v>
      </c>
      <c r="P60" s="2">
        <f t="shared" ca="1" si="15"/>
        <v>1</v>
      </c>
      <c r="Q60" s="2">
        <f t="shared" ca="1" si="16"/>
        <v>1</v>
      </c>
      <c r="R60" s="2">
        <f t="shared" ca="1" si="17"/>
        <v>1</v>
      </c>
      <c r="S60" s="7">
        <f ca="1">IF(NOT(L60),SUMPRODUCT(SEARCH(MID(Validations!U61,ROW(INDIRECT("1:"&amp;T60)),1),"abcdefghijklmnopqrstuvwxyz1234567890-_. ")),0)</f>
        <v>0</v>
      </c>
      <c r="T60" s="2">
        <f ca="1">LEN(Validations!U61)</f>
        <v>0</v>
      </c>
      <c r="U60" s="2">
        <f ca="1">LEN(Validations!W61)</f>
        <v>0</v>
      </c>
      <c r="V60" s="2">
        <f ca="1">LEN(Validations!X61)</f>
        <v>0</v>
      </c>
      <c r="W60" s="2">
        <f ca="1">LEN(Validations!Y61)</f>
        <v>0</v>
      </c>
      <c r="X60" s="2">
        <f ca="1">LEN(Validations!V61)</f>
        <v>0</v>
      </c>
      <c r="Y60" s="2">
        <f t="shared" ca="1" si="18"/>
        <v>0</v>
      </c>
      <c r="Z60" s="2">
        <f t="shared" ca="1" si="19"/>
        <v>0</v>
      </c>
      <c r="AA60" s="2">
        <f t="shared" ca="1" si="20"/>
        <v>0</v>
      </c>
      <c r="AB60" s="2">
        <f t="shared" ca="1" si="6"/>
        <v>0</v>
      </c>
      <c r="AC60" s="2">
        <f t="shared" ca="1" si="21"/>
        <v>0</v>
      </c>
      <c r="AD60" s="2">
        <f t="shared" ca="1" si="22"/>
        <v>0</v>
      </c>
      <c r="AE60" s="2">
        <f t="shared" ca="1" si="23"/>
        <v>0</v>
      </c>
      <c r="AF60" s="2">
        <f t="shared" ca="1" si="25"/>
        <v>0</v>
      </c>
      <c r="AG60" s="2">
        <f t="shared" ca="1" si="24"/>
        <v>0</v>
      </c>
    </row>
    <row r="61" spans="1:33" x14ac:dyDescent="0.25">
      <c r="A61" s="2">
        <v>1</v>
      </c>
      <c r="B61" s="2">
        <v>0</v>
      </c>
      <c r="C61" s="4" t="s">
        <v>19711</v>
      </c>
      <c r="D61" s="4" t="s">
        <v>19710</v>
      </c>
      <c r="E61" s="4" t="s">
        <v>19709</v>
      </c>
      <c r="F61" s="4" t="s">
        <v>19708</v>
      </c>
      <c r="G61" s="4" t="s">
        <v>19707</v>
      </c>
      <c r="H61" s="5">
        <f ca="1">IF(NOT(L61), COUNTIF(Validations!U$3:U$4002,Validations!U62),0)</f>
        <v>0</v>
      </c>
      <c r="I61" s="5">
        <f ca="1">IF(NOT(M61), COUNTIF(Validations!V$3:V$4002,Validations!V62),0)</f>
        <v>0</v>
      </c>
      <c r="J61" s="5">
        <f t="shared" ca="1" si="9"/>
        <v>0</v>
      </c>
      <c r="K61" s="5">
        <f t="shared" ca="1" si="10"/>
        <v>0</v>
      </c>
      <c r="L61" s="2">
        <f t="shared" ca="1" si="11"/>
        <v>1</v>
      </c>
      <c r="M61" s="2">
        <f t="shared" ca="1" si="12"/>
        <v>1</v>
      </c>
      <c r="N61" s="6">
        <f t="shared" ca="1" si="13"/>
        <v>1</v>
      </c>
      <c r="O61" s="2">
        <f t="shared" ca="1" si="14"/>
        <v>1</v>
      </c>
      <c r="P61" s="2">
        <f t="shared" ca="1" si="15"/>
        <v>1</v>
      </c>
      <c r="Q61" s="2">
        <f t="shared" ca="1" si="16"/>
        <v>1</v>
      </c>
      <c r="R61" s="2">
        <f t="shared" ca="1" si="17"/>
        <v>1</v>
      </c>
      <c r="S61" s="7">
        <f ca="1">IF(NOT(L61),SUMPRODUCT(SEARCH(MID(Validations!U62,ROW(INDIRECT("1:"&amp;T61)),1),"abcdefghijklmnopqrstuvwxyz1234567890-_. ")),0)</f>
        <v>0</v>
      </c>
      <c r="T61" s="2">
        <f ca="1">LEN(Validations!U62)</f>
        <v>0</v>
      </c>
      <c r="U61" s="2">
        <f ca="1">LEN(Validations!W62)</f>
        <v>0</v>
      </c>
      <c r="V61" s="2">
        <f ca="1">LEN(Validations!X62)</f>
        <v>0</v>
      </c>
      <c r="W61" s="2">
        <f ca="1">LEN(Validations!Y62)</f>
        <v>0</v>
      </c>
      <c r="X61" s="2">
        <f ca="1">LEN(Validations!V62)</f>
        <v>0</v>
      </c>
      <c r="Y61" s="2">
        <f t="shared" ca="1" si="18"/>
        <v>0</v>
      </c>
      <c r="Z61" s="2">
        <f t="shared" ca="1" si="19"/>
        <v>0</v>
      </c>
      <c r="AA61" s="2">
        <f t="shared" ca="1" si="20"/>
        <v>0</v>
      </c>
      <c r="AB61" s="2">
        <f t="shared" ca="1" si="6"/>
        <v>0</v>
      </c>
      <c r="AC61" s="2">
        <f t="shared" ca="1" si="21"/>
        <v>0</v>
      </c>
      <c r="AD61" s="2">
        <f t="shared" ca="1" si="22"/>
        <v>0</v>
      </c>
      <c r="AE61" s="2">
        <f t="shared" ca="1" si="23"/>
        <v>0</v>
      </c>
      <c r="AF61" s="2">
        <f t="shared" ca="1" si="25"/>
        <v>0</v>
      </c>
      <c r="AG61" s="2">
        <f t="shared" ca="1" si="24"/>
        <v>0</v>
      </c>
    </row>
    <row r="62" spans="1:33" x14ac:dyDescent="0.25">
      <c r="A62" s="2">
        <v>1</v>
      </c>
      <c r="B62" s="2">
        <v>0</v>
      </c>
      <c r="C62" s="4" t="s">
        <v>19706</v>
      </c>
      <c r="D62" s="4" t="s">
        <v>19705</v>
      </c>
      <c r="E62" s="4" t="s">
        <v>19704</v>
      </c>
      <c r="F62" s="4" t="s">
        <v>19703</v>
      </c>
      <c r="G62" s="4" t="s">
        <v>19702</v>
      </c>
      <c r="H62" s="5">
        <f ca="1">IF(NOT(L62), COUNTIF(Validations!U$3:U$4002,Validations!U63),0)</f>
        <v>0</v>
      </c>
      <c r="I62" s="5">
        <f ca="1">IF(NOT(M62), COUNTIF(Validations!V$3:V$4002,Validations!V63),0)</f>
        <v>0</v>
      </c>
      <c r="J62" s="5">
        <f t="shared" ca="1" si="9"/>
        <v>0</v>
      </c>
      <c r="K62" s="5">
        <f t="shared" ca="1" si="10"/>
        <v>0</v>
      </c>
      <c r="L62" s="2">
        <f t="shared" ca="1" si="11"/>
        <v>1</v>
      </c>
      <c r="M62" s="2">
        <f t="shared" ca="1" si="12"/>
        <v>1</v>
      </c>
      <c r="N62" s="6">
        <f t="shared" ca="1" si="13"/>
        <v>1</v>
      </c>
      <c r="O62" s="2">
        <f t="shared" ca="1" si="14"/>
        <v>1</v>
      </c>
      <c r="P62" s="2">
        <f t="shared" ca="1" si="15"/>
        <v>1</v>
      </c>
      <c r="Q62" s="2">
        <f t="shared" ca="1" si="16"/>
        <v>1</v>
      </c>
      <c r="R62" s="2">
        <f t="shared" ca="1" si="17"/>
        <v>1</v>
      </c>
      <c r="S62" s="7">
        <f ca="1">IF(NOT(L62),SUMPRODUCT(SEARCH(MID(Validations!U63,ROW(INDIRECT("1:"&amp;T62)),1),"abcdefghijklmnopqrstuvwxyz1234567890-_. ")),0)</f>
        <v>0</v>
      </c>
      <c r="T62" s="2">
        <f ca="1">LEN(Validations!U63)</f>
        <v>0</v>
      </c>
      <c r="U62" s="2">
        <f ca="1">LEN(Validations!W63)</f>
        <v>0</v>
      </c>
      <c r="V62" s="2">
        <f ca="1">LEN(Validations!X63)</f>
        <v>0</v>
      </c>
      <c r="W62" s="2">
        <f ca="1">LEN(Validations!Y63)</f>
        <v>0</v>
      </c>
      <c r="X62" s="2">
        <f ca="1">LEN(Validations!V63)</f>
        <v>0</v>
      </c>
      <c r="Y62" s="2">
        <f t="shared" ca="1" si="18"/>
        <v>0</v>
      </c>
      <c r="Z62" s="2">
        <f t="shared" ca="1" si="19"/>
        <v>0</v>
      </c>
      <c r="AA62" s="2">
        <f t="shared" ca="1" si="20"/>
        <v>0</v>
      </c>
      <c r="AB62" s="2">
        <f t="shared" ca="1" si="6"/>
        <v>0</v>
      </c>
      <c r="AC62" s="2">
        <f t="shared" ca="1" si="21"/>
        <v>0</v>
      </c>
      <c r="AD62" s="2">
        <f t="shared" ca="1" si="22"/>
        <v>0</v>
      </c>
      <c r="AE62" s="2">
        <f t="shared" ca="1" si="23"/>
        <v>0</v>
      </c>
      <c r="AF62" s="2">
        <f t="shared" ca="1" si="25"/>
        <v>0</v>
      </c>
      <c r="AG62" s="2">
        <f t="shared" ca="1" si="24"/>
        <v>0</v>
      </c>
    </row>
    <row r="63" spans="1:33" x14ac:dyDescent="0.25">
      <c r="A63" s="2">
        <v>1</v>
      </c>
      <c r="B63" s="2">
        <v>0</v>
      </c>
      <c r="C63" s="4" t="s">
        <v>19701</v>
      </c>
      <c r="D63" s="4" t="s">
        <v>19700</v>
      </c>
      <c r="E63" s="4" t="s">
        <v>19699</v>
      </c>
      <c r="F63" s="4" t="s">
        <v>19698</v>
      </c>
      <c r="G63" s="4" t="s">
        <v>19697</v>
      </c>
      <c r="H63" s="5">
        <f ca="1">IF(NOT(L63), COUNTIF(Validations!U$3:U$4002,Validations!U64),0)</f>
        <v>0</v>
      </c>
      <c r="I63" s="5">
        <f ca="1">IF(NOT(M63), COUNTIF(Validations!V$3:V$4002,Validations!V64),0)</f>
        <v>0</v>
      </c>
      <c r="J63" s="5">
        <f t="shared" ca="1" si="9"/>
        <v>0</v>
      </c>
      <c r="K63" s="5">
        <f t="shared" ca="1" si="10"/>
        <v>0</v>
      </c>
      <c r="L63" s="2">
        <f t="shared" ca="1" si="11"/>
        <v>1</v>
      </c>
      <c r="M63" s="2">
        <f t="shared" ca="1" si="12"/>
        <v>1</v>
      </c>
      <c r="N63" s="6">
        <f t="shared" ca="1" si="13"/>
        <v>1</v>
      </c>
      <c r="O63" s="2">
        <f t="shared" ca="1" si="14"/>
        <v>1</v>
      </c>
      <c r="P63" s="2">
        <f t="shared" ca="1" si="15"/>
        <v>1</v>
      </c>
      <c r="Q63" s="2">
        <f t="shared" ca="1" si="16"/>
        <v>1</v>
      </c>
      <c r="R63" s="2">
        <f t="shared" ca="1" si="17"/>
        <v>1</v>
      </c>
      <c r="S63" s="7">
        <f ca="1">IF(NOT(L63),SUMPRODUCT(SEARCH(MID(Validations!U64,ROW(INDIRECT("1:"&amp;T63)),1),"abcdefghijklmnopqrstuvwxyz1234567890-_. ")),0)</f>
        <v>0</v>
      </c>
      <c r="T63" s="2">
        <f ca="1">LEN(Validations!U64)</f>
        <v>0</v>
      </c>
      <c r="U63" s="2">
        <f ca="1">LEN(Validations!W64)</f>
        <v>0</v>
      </c>
      <c r="V63" s="2">
        <f ca="1">LEN(Validations!X64)</f>
        <v>0</v>
      </c>
      <c r="W63" s="2">
        <f ca="1">LEN(Validations!Y64)</f>
        <v>0</v>
      </c>
      <c r="X63" s="2">
        <f ca="1">LEN(Validations!V64)</f>
        <v>0</v>
      </c>
      <c r="Y63" s="2">
        <f t="shared" ca="1" si="18"/>
        <v>0</v>
      </c>
      <c r="Z63" s="2">
        <f t="shared" ca="1" si="19"/>
        <v>0</v>
      </c>
      <c r="AA63" s="2">
        <f t="shared" ca="1" si="20"/>
        <v>0</v>
      </c>
      <c r="AB63" s="2">
        <f t="shared" ca="1" si="6"/>
        <v>0</v>
      </c>
      <c r="AC63" s="2">
        <f t="shared" ca="1" si="21"/>
        <v>0</v>
      </c>
      <c r="AD63" s="2">
        <f t="shared" ca="1" si="22"/>
        <v>0</v>
      </c>
      <c r="AE63" s="2">
        <f t="shared" ca="1" si="23"/>
        <v>0</v>
      </c>
      <c r="AF63" s="2">
        <f t="shared" ca="1" si="25"/>
        <v>0</v>
      </c>
      <c r="AG63" s="2">
        <f t="shared" ca="1" si="24"/>
        <v>0</v>
      </c>
    </row>
    <row r="64" spans="1:33" x14ac:dyDescent="0.25">
      <c r="A64" s="2">
        <v>1</v>
      </c>
      <c r="B64" s="2">
        <v>0</v>
      </c>
      <c r="C64" s="4" t="s">
        <v>19696</v>
      </c>
      <c r="D64" s="4" t="s">
        <v>19695</v>
      </c>
      <c r="E64" s="4" t="s">
        <v>19694</v>
      </c>
      <c r="F64" s="4" t="s">
        <v>19693</v>
      </c>
      <c r="G64" s="4" t="s">
        <v>19692</v>
      </c>
      <c r="H64" s="5">
        <f ca="1">IF(NOT(L64), COUNTIF(Validations!U$3:U$4002,Validations!U65),0)</f>
        <v>0</v>
      </c>
      <c r="I64" s="5">
        <f ca="1">IF(NOT(M64), COUNTIF(Validations!V$3:V$4002,Validations!V65),0)</f>
        <v>0</v>
      </c>
      <c r="J64" s="5">
        <f t="shared" ca="1" si="9"/>
        <v>0</v>
      </c>
      <c r="K64" s="5">
        <f t="shared" ca="1" si="10"/>
        <v>0</v>
      </c>
      <c r="L64" s="2">
        <f t="shared" ca="1" si="11"/>
        <v>1</v>
      </c>
      <c r="M64" s="2">
        <f t="shared" ca="1" si="12"/>
        <v>1</v>
      </c>
      <c r="N64" s="6">
        <f t="shared" ca="1" si="13"/>
        <v>1</v>
      </c>
      <c r="O64" s="2">
        <f t="shared" ca="1" si="14"/>
        <v>1</v>
      </c>
      <c r="P64" s="2">
        <f t="shared" ca="1" si="15"/>
        <v>1</v>
      </c>
      <c r="Q64" s="2">
        <f t="shared" ca="1" si="16"/>
        <v>1</v>
      </c>
      <c r="R64" s="2">
        <f t="shared" ca="1" si="17"/>
        <v>1</v>
      </c>
      <c r="S64" s="7">
        <f ca="1">IF(NOT(L64),SUMPRODUCT(SEARCH(MID(Validations!U65,ROW(INDIRECT("1:"&amp;T64)),1),"abcdefghijklmnopqrstuvwxyz1234567890-_. ")),0)</f>
        <v>0</v>
      </c>
      <c r="T64" s="2">
        <f ca="1">LEN(Validations!U65)</f>
        <v>0</v>
      </c>
      <c r="U64" s="2">
        <f ca="1">LEN(Validations!W65)</f>
        <v>0</v>
      </c>
      <c r="V64" s="2">
        <f ca="1">LEN(Validations!X65)</f>
        <v>0</v>
      </c>
      <c r="W64" s="2">
        <f ca="1">LEN(Validations!Y65)</f>
        <v>0</v>
      </c>
      <c r="X64" s="2">
        <f ca="1">LEN(Validations!V65)</f>
        <v>0</v>
      </c>
      <c r="Y64" s="2">
        <f t="shared" ca="1" si="18"/>
        <v>0</v>
      </c>
      <c r="Z64" s="2">
        <f t="shared" ca="1" si="19"/>
        <v>0</v>
      </c>
      <c r="AA64" s="2">
        <f t="shared" ca="1" si="20"/>
        <v>0</v>
      </c>
      <c r="AB64" s="2">
        <f t="shared" ca="1" si="6"/>
        <v>0</v>
      </c>
      <c r="AC64" s="2">
        <f t="shared" ca="1" si="21"/>
        <v>0</v>
      </c>
      <c r="AD64" s="2">
        <f t="shared" ca="1" si="22"/>
        <v>0</v>
      </c>
      <c r="AE64" s="2">
        <f t="shared" ca="1" si="23"/>
        <v>0</v>
      </c>
      <c r="AF64" s="2">
        <f t="shared" ca="1" si="25"/>
        <v>0</v>
      </c>
      <c r="AG64" s="2">
        <f t="shared" ca="1" si="24"/>
        <v>0</v>
      </c>
    </row>
    <row r="65" spans="1:33" x14ac:dyDescent="0.25">
      <c r="A65" s="2">
        <v>1</v>
      </c>
      <c r="B65" s="2">
        <v>0</v>
      </c>
      <c r="C65" s="4" t="s">
        <v>19691</v>
      </c>
      <c r="D65" s="4" t="s">
        <v>19690</v>
      </c>
      <c r="E65" s="4" t="s">
        <v>19689</v>
      </c>
      <c r="F65" s="4" t="s">
        <v>19688</v>
      </c>
      <c r="G65" s="4" t="s">
        <v>19687</v>
      </c>
      <c r="H65" s="5">
        <f ca="1">IF(NOT(L65), COUNTIF(Validations!U$3:U$4002,Validations!U66),0)</f>
        <v>0</v>
      </c>
      <c r="I65" s="5">
        <f ca="1">IF(NOT(M65), COUNTIF(Validations!V$3:V$4002,Validations!V66),0)</f>
        <v>0</v>
      </c>
      <c r="J65" s="5">
        <f t="shared" ca="1" si="9"/>
        <v>0</v>
      </c>
      <c r="K65" s="5">
        <f t="shared" ca="1" si="10"/>
        <v>0</v>
      </c>
      <c r="L65" s="2">
        <f t="shared" ca="1" si="11"/>
        <v>1</v>
      </c>
      <c r="M65" s="2">
        <f t="shared" ca="1" si="12"/>
        <v>1</v>
      </c>
      <c r="N65" s="6">
        <f t="shared" ca="1" si="13"/>
        <v>1</v>
      </c>
      <c r="O65" s="2">
        <f t="shared" ca="1" si="14"/>
        <v>1</v>
      </c>
      <c r="P65" s="2">
        <f t="shared" ca="1" si="15"/>
        <v>1</v>
      </c>
      <c r="Q65" s="2">
        <f t="shared" ca="1" si="16"/>
        <v>1</v>
      </c>
      <c r="R65" s="2">
        <f t="shared" ca="1" si="17"/>
        <v>1</v>
      </c>
      <c r="S65" s="7">
        <f ca="1">IF(NOT(L65),SUMPRODUCT(SEARCH(MID(Validations!U66,ROW(INDIRECT("1:"&amp;T65)),1),"abcdefghijklmnopqrstuvwxyz1234567890-_. ")),0)</f>
        <v>0</v>
      </c>
      <c r="T65" s="2">
        <f ca="1">LEN(Validations!U66)</f>
        <v>0</v>
      </c>
      <c r="U65" s="2">
        <f ca="1">LEN(Validations!W66)</f>
        <v>0</v>
      </c>
      <c r="V65" s="2">
        <f ca="1">LEN(Validations!X66)</f>
        <v>0</v>
      </c>
      <c r="W65" s="2">
        <f ca="1">LEN(Validations!Y66)</f>
        <v>0</v>
      </c>
      <c r="X65" s="2">
        <f ca="1">LEN(Validations!V66)</f>
        <v>0</v>
      </c>
      <c r="Y65" s="2">
        <f t="shared" ca="1" si="18"/>
        <v>0</v>
      </c>
      <c r="Z65" s="2">
        <f t="shared" ca="1" si="19"/>
        <v>0</v>
      </c>
      <c r="AA65" s="2">
        <f t="shared" ca="1" si="20"/>
        <v>0</v>
      </c>
      <c r="AB65" s="2">
        <f t="shared" ca="1" si="6"/>
        <v>0</v>
      </c>
      <c r="AC65" s="2">
        <f t="shared" ca="1" si="21"/>
        <v>0</v>
      </c>
      <c r="AD65" s="2">
        <f t="shared" ca="1" si="22"/>
        <v>0</v>
      </c>
      <c r="AE65" s="2">
        <f t="shared" ca="1" si="23"/>
        <v>0</v>
      </c>
      <c r="AF65" s="2">
        <f t="shared" ca="1" si="25"/>
        <v>0</v>
      </c>
      <c r="AG65" s="2">
        <f t="shared" ca="1" si="24"/>
        <v>0</v>
      </c>
    </row>
    <row r="66" spans="1:33" x14ac:dyDescent="0.25">
      <c r="A66" s="2">
        <v>1</v>
      </c>
      <c r="B66" s="2">
        <v>0</v>
      </c>
      <c r="C66" s="4" t="s">
        <v>19686</v>
      </c>
      <c r="D66" s="4" t="s">
        <v>19685</v>
      </c>
      <c r="E66" s="4" t="s">
        <v>19684</v>
      </c>
      <c r="F66" s="4" t="s">
        <v>19683</v>
      </c>
      <c r="G66" s="4" t="s">
        <v>19682</v>
      </c>
      <c r="H66" s="5">
        <f ca="1">IF(NOT(L66), COUNTIF(Validations!U$3:U$4002,Validations!U67),0)</f>
        <v>0</v>
      </c>
      <c r="I66" s="5">
        <f ca="1">IF(NOT(M66), COUNTIF(Validations!V$3:V$4002,Validations!V67),0)</f>
        <v>0</v>
      </c>
      <c r="J66" s="5">
        <f t="shared" ca="1" si="9"/>
        <v>0</v>
      </c>
      <c r="K66" s="5">
        <f t="shared" ca="1" si="10"/>
        <v>0</v>
      </c>
      <c r="L66" s="2">
        <f t="shared" ca="1" si="11"/>
        <v>1</v>
      </c>
      <c r="M66" s="2">
        <f t="shared" ca="1" si="12"/>
        <v>1</v>
      </c>
      <c r="N66" s="6">
        <f t="shared" ca="1" si="13"/>
        <v>1</v>
      </c>
      <c r="O66" s="2">
        <f t="shared" ca="1" si="14"/>
        <v>1</v>
      </c>
      <c r="P66" s="2">
        <f t="shared" ca="1" si="15"/>
        <v>1</v>
      </c>
      <c r="Q66" s="2">
        <f t="shared" ca="1" si="16"/>
        <v>1</v>
      </c>
      <c r="R66" s="2">
        <f t="shared" ca="1" si="17"/>
        <v>1</v>
      </c>
      <c r="S66" s="7">
        <f ca="1">IF(NOT(L66),SUMPRODUCT(SEARCH(MID(Validations!U67,ROW(INDIRECT("1:"&amp;T66)),1),"abcdefghijklmnopqrstuvwxyz1234567890-_. ")),0)</f>
        <v>0</v>
      </c>
      <c r="T66" s="2">
        <f ca="1">LEN(Validations!U67)</f>
        <v>0</v>
      </c>
      <c r="U66" s="2">
        <f ca="1">LEN(Validations!W67)</f>
        <v>0</v>
      </c>
      <c r="V66" s="2">
        <f ca="1">LEN(Validations!X67)</f>
        <v>0</v>
      </c>
      <c r="W66" s="2">
        <f ca="1">LEN(Validations!Y67)</f>
        <v>0</v>
      </c>
      <c r="X66" s="2">
        <f ca="1">LEN(Validations!V67)</f>
        <v>0</v>
      </c>
      <c r="Y66" s="2">
        <f t="shared" ca="1" si="18"/>
        <v>0</v>
      </c>
      <c r="Z66" s="2">
        <f t="shared" ca="1" si="19"/>
        <v>0</v>
      </c>
      <c r="AA66" s="2">
        <f t="shared" ca="1" si="20"/>
        <v>0</v>
      </c>
      <c r="AB66" s="2">
        <f t="shared" ref="AB66:AB129" ca="1" si="26">IF(O66,0,IF(R66=1,1,0))</f>
        <v>0</v>
      </c>
      <c r="AC66" s="2">
        <f t="shared" ca="1" si="21"/>
        <v>0</v>
      </c>
      <c r="AD66" s="2">
        <f t="shared" ca="1" si="22"/>
        <v>0</v>
      </c>
      <c r="AE66" s="2">
        <f t="shared" ca="1" si="23"/>
        <v>0</v>
      </c>
      <c r="AF66" s="2">
        <f t="shared" ca="1" si="25"/>
        <v>0</v>
      </c>
      <c r="AG66" s="2">
        <f t="shared" ca="1" si="24"/>
        <v>0</v>
      </c>
    </row>
    <row r="67" spans="1:33" x14ac:dyDescent="0.25">
      <c r="A67" s="2">
        <v>1</v>
      </c>
      <c r="B67" s="2">
        <v>0</v>
      </c>
      <c r="C67" s="4" t="s">
        <v>19681</v>
      </c>
      <c r="D67" s="4" t="s">
        <v>19680</v>
      </c>
      <c r="E67" s="4" t="s">
        <v>19679</v>
      </c>
      <c r="F67" s="4" t="s">
        <v>19678</v>
      </c>
      <c r="G67" s="4" t="s">
        <v>19677</v>
      </c>
      <c r="H67" s="5">
        <f ca="1">IF(NOT(L67), COUNTIF(Validations!U$3:U$4002,Validations!U68),0)</f>
        <v>0</v>
      </c>
      <c r="I67" s="5">
        <f ca="1">IF(NOT(M67), COUNTIF(Validations!V$3:V$4002,Validations!V68),0)</f>
        <v>0</v>
      </c>
      <c r="J67" s="5">
        <f t="shared" ref="J67:J130" ca="1" si="27">IF(H67&gt;1,1,0)</f>
        <v>0</v>
      </c>
      <c r="K67" s="5">
        <f t="shared" ref="K67:K130" ca="1" si="28">IF(I67&gt;1,1,0)</f>
        <v>0</v>
      </c>
      <c r="L67" s="2">
        <f t="shared" ref="L67:L130" ca="1" si="29">IF(T67,0,1)</f>
        <v>1</v>
      </c>
      <c r="M67" s="2">
        <f t="shared" ref="M67:M130" ca="1" si="30">IF(X67,0,1)</f>
        <v>1</v>
      </c>
      <c r="N67" s="6">
        <f t="shared" ref="N67:N130" ca="1" si="31">IF(OR(L67,M67,Q67,P67),1,0)</f>
        <v>1</v>
      </c>
      <c r="O67" s="2">
        <f t="shared" ref="O67:O130" ca="1" si="32">IF(U67,0,1)</f>
        <v>1</v>
      </c>
      <c r="P67" s="2">
        <f t="shared" ref="P67:P130" ca="1" si="33">IF(V67,0,1)</f>
        <v>1</v>
      </c>
      <c r="Q67" s="2">
        <f t="shared" ref="Q67:Q130" ca="1" si="34">IF(W67,0,1)</f>
        <v>1</v>
      </c>
      <c r="R67" s="2">
        <f t="shared" ref="R67:R130" ca="1" si="35">IF(AND(P67,Q67,M67,L67),1,0)</f>
        <v>1</v>
      </c>
      <c r="S67" s="7">
        <f ca="1">IF(NOT(L67),SUMPRODUCT(SEARCH(MID(Validations!U68,ROW(INDIRECT("1:"&amp;T67)),1),"abcdefghijklmnopqrstuvwxyz1234567890-_. ")),0)</f>
        <v>0</v>
      </c>
      <c r="T67" s="2">
        <f ca="1">LEN(Validations!U68)</f>
        <v>0</v>
      </c>
      <c r="U67" s="2">
        <f ca="1">LEN(Validations!W68)</f>
        <v>0</v>
      </c>
      <c r="V67" s="2">
        <f ca="1">LEN(Validations!X68)</f>
        <v>0</v>
      </c>
      <c r="W67" s="2">
        <f ca="1">LEN(Validations!Y68)</f>
        <v>0</v>
      </c>
      <c r="X67" s="2">
        <f ca="1">LEN(Validations!V68)</f>
        <v>0</v>
      </c>
      <c r="Y67" s="2">
        <f t="shared" ref="Y67:Y130" ca="1" si="36">IF(N67=R67,0,1)</f>
        <v>0</v>
      </c>
      <c r="Z67" s="2">
        <f t="shared" ref="Z67:Z130" ca="1" si="37">IF(NOT(ISNUMBER(S67)),1,0)</f>
        <v>0</v>
      </c>
      <c r="AA67" s="2">
        <f t="shared" ref="AA67:AA130" ca="1" si="38">IF(OR(Z67,Y67,J67,B67),1,0)</f>
        <v>0</v>
      </c>
      <c r="AB67" s="2">
        <f t="shared" ca="1" si="26"/>
        <v>0</v>
      </c>
      <c r="AC67" s="2">
        <f t="shared" ref="AC67:AC130" ca="1" si="39">IF(AND(R67,NOT(P67)),1,0)</f>
        <v>0</v>
      </c>
      <c r="AD67" s="2">
        <f t="shared" ref="AD67:AD130" ca="1" si="40">IF(AND(R67,NOT(Q67)),1,0)</f>
        <v>0</v>
      </c>
      <c r="AE67" s="2">
        <f t="shared" ref="AE67:AE130" ca="1" si="41">IF(AND(R67,NOT(M67)),1,0)</f>
        <v>0</v>
      </c>
      <c r="AF67" s="2">
        <f t="shared" ref="AF67:AF130" ca="1" si="42">IF(OR(AA67,AB67,AC67,AD67,AE67),1,0)</f>
        <v>0</v>
      </c>
      <c r="AG67" s="2">
        <f t="shared" ref="AG67:AG130" ca="1" si="43">IF(AF67,1,0)</f>
        <v>0</v>
      </c>
    </row>
    <row r="68" spans="1:33" x14ac:dyDescent="0.25">
      <c r="A68" s="2">
        <v>1</v>
      </c>
      <c r="B68" s="2">
        <v>0</v>
      </c>
      <c r="C68" s="4" t="s">
        <v>19676</v>
      </c>
      <c r="D68" s="4" t="s">
        <v>19675</v>
      </c>
      <c r="E68" s="4" t="s">
        <v>19674</v>
      </c>
      <c r="F68" s="4" t="s">
        <v>19673</v>
      </c>
      <c r="G68" s="4" t="s">
        <v>19672</v>
      </c>
      <c r="H68" s="5">
        <f ca="1">IF(NOT(L68), COUNTIF(Validations!U$3:U$4002,Validations!U69),0)</f>
        <v>0</v>
      </c>
      <c r="I68" s="5">
        <f ca="1">IF(NOT(M68), COUNTIF(Validations!V$3:V$4002,Validations!V69),0)</f>
        <v>0</v>
      </c>
      <c r="J68" s="5">
        <f t="shared" ca="1" si="27"/>
        <v>0</v>
      </c>
      <c r="K68" s="5">
        <f t="shared" ca="1" si="28"/>
        <v>0</v>
      </c>
      <c r="L68" s="2">
        <f t="shared" ca="1" si="29"/>
        <v>1</v>
      </c>
      <c r="M68" s="2">
        <f t="shared" ca="1" si="30"/>
        <v>1</v>
      </c>
      <c r="N68" s="6">
        <f t="shared" ca="1" si="31"/>
        <v>1</v>
      </c>
      <c r="O68" s="2">
        <f t="shared" ca="1" si="32"/>
        <v>1</v>
      </c>
      <c r="P68" s="2">
        <f t="shared" ca="1" si="33"/>
        <v>1</v>
      </c>
      <c r="Q68" s="2">
        <f t="shared" ca="1" si="34"/>
        <v>1</v>
      </c>
      <c r="R68" s="2">
        <f t="shared" ca="1" si="35"/>
        <v>1</v>
      </c>
      <c r="S68" s="7">
        <f ca="1">IF(NOT(L68),SUMPRODUCT(SEARCH(MID(Validations!U69,ROW(INDIRECT("1:"&amp;T68)),1),"abcdefghijklmnopqrstuvwxyz1234567890-_. ")),0)</f>
        <v>0</v>
      </c>
      <c r="T68" s="2">
        <f ca="1">LEN(Validations!U69)</f>
        <v>0</v>
      </c>
      <c r="U68" s="2">
        <f ca="1">LEN(Validations!W69)</f>
        <v>0</v>
      </c>
      <c r="V68" s="2">
        <f ca="1">LEN(Validations!X69)</f>
        <v>0</v>
      </c>
      <c r="W68" s="2">
        <f ca="1">LEN(Validations!Y69)</f>
        <v>0</v>
      </c>
      <c r="X68" s="2">
        <f ca="1">LEN(Validations!V69)</f>
        <v>0</v>
      </c>
      <c r="Y68" s="2">
        <f t="shared" ca="1" si="36"/>
        <v>0</v>
      </c>
      <c r="Z68" s="2">
        <f t="shared" ca="1" si="37"/>
        <v>0</v>
      </c>
      <c r="AA68" s="2">
        <f t="shared" ca="1" si="38"/>
        <v>0</v>
      </c>
      <c r="AB68" s="2">
        <f t="shared" ca="1" si="26"/>
        <v>0</v>
      </c>
      <c r="AC68" s="2">
        <f t="shared" ca="1" si="39"/>
        <v>0</v>
      </c>
      <c r="AD68" s="2">
        <f t="shared" ca="1" si="40"/>
        <v>0</v>
      </c>
      <c r="AE68" s="2">
        <f t="shared" ca="1" si="41"/>
        <v>0</v>
      </c>
      <c r="AF68" s="2">
        <f t="shared" ca="1" si="42"/>
        <v>0</v>
      </c>
      <c r="AG68" s="2">
        <f t="shared" ca="1" si="43"/>
        <v>0</v>
      </c>
    </row>
    <row r="69" spans="1:33" x14ac:dyDescent="0.25">
      <c r="A69" s="2">
        <v>1</v>
      </c>
      <c r="B69" s="2">
        <v>0</v>
      </c>
      <c r="C69" s="4" t="s">
        <v>19671</v>
      </c>
      <c r="D69" s="4" t="s">
        <v>19670</v>
      </c>
      <c r="E69" s="4" t="s">
        <v>19669</v>
      </c>
      <c r="F69" s="4" t="s">
        <v>19668</v>
      </c>
      <c r="G69" s="4" t="s">
        <v>19667</v>
      </c>
      <c r="H69" s="5">
        <f ca="1">IF(NOT(L69), COUNTIF(Validations!U$3:U$4002,Validations!U70),0)</f>
        <v>0</v>
      </c>
      <c r="I69" s="5">
        <f ca="1">IF(NOT(M69), COUNTIF(Validations!V$3:V$4002,Validations!V70),0)</f>
        <v>0</v>
      </c>
      <c r="J69" s="5">
        <f t="shared" ca="1" si="27"/>
        <v>0</v>
      </c>
      <c r="K69" s="5">
        <f t="shared" ca="1" si="28"/>
        <v>0</v>
      </c>
      <c r="L69" s="2">
        <f t="shared" ca="1" si="29"/>
        <v>1</v>
      </c>
      <c r="M69" s="2">
        <f t="shared" ca="1" si="30"/>
        <v>1</v>
      </c>
      <c r="N69" s="6">
        <f t="shared" ca="1" si="31"/>
        <v>1</v>
      </c>
      <c r="O69" s="2">
        <f t="shared" ca="1" si="32"/>
        <v>1</v>
      </c>
      <c r="P69" s="2">
        <f t="shared" ca="1" si="33"/>
        <v>1</v>
      </c>
      <c r="Q69" s="2">
        <f t="shared" ca="1" si="34"/>
        <v>1</v>
      </c>
      <c r="R69" s="2">
        <f t="shared" ca="1" si="35"/>
        <v>1</v>
      </c>
      <c r="S69" s="7">
        <f ca="1">IF(NOT(L69),SUMPRODUCT(SEARCH(MID(Validations!U70,ROW(INDIRECT("1:"&amp;T69)),1),"abcdefghijklmnopqrstuvwxyz1234567890-_. ")),0)</f>
        <v>0</v>
      </c>
      <c r="T69" s="2">
        <f ca="1">LEN(Validations!U70)</f>
        <v>0</v>
      </c>
      <c r="U69" s="2">
        <f ca="1">LEN(Validations!W70)</f>
        <v>0</v>
      </c>
      <c r="V69" s="2">
        <f ca="1">LEN(Validations!X70)</f>
        <v>0</v>
      </c>
      <c r="W69" s="2">
        <f ca="1">LEN(Validations!Y70)</f>
        <v>0</v>
      </c>
      <c r="X69" s="2">
        <f ca="1">LEN(Validations!V70)</f>
        <v>0</v>
      </c>
      <c r="Y69" s="2">
        <f t="shared" ca="1" si="36"/>
        <v>0</v>
      </c>
      <c r="Z69" s="2">
        <f t="shared" ca="1" si="37"/>
        <v>0</v>
      </c>
      <c r="AA69" s="2">
        <f t="shared" ca="1" si="38"/>
        <v>0</v>
      </c>
      <c r="AB69" s="2">
        <f t="shared" ca="1" si="26"/>
        <v>0</v>
      </c>
      <c r="AC69" s="2">
        <f t="shared" ca="1" si="39"/>
        <v>0</v>
      </c>
      <c r="AD69" s="2">
        <f t="shared" ca="1" si="40"/>
        <v>0</v>
      </c>
      <c r="AE69" s="2">
        <f t="shared" ca="1" si="41"/>
        <v>0</v>
      </c>
      <c r="AF69" s="2">
        <f t="shared" ca="1" si="42"/>
        <v>0</v>
      </c>
      <c r="AG69" s="2">
        <f t="shared" ca="1" si="43"/>
        <v>0</v>
      </c>
    </row>
    <row r="70" spans="1:33" x14ac:dyDescent="0.25">
      <c r="A70" s="2">
        <v>1</v>
      </c>
      <c r="B70" s="2">
        <v>0</v>
      </c>
      <c r="C70" s="4" t="s">
        <v>19666</v>
      </c>
      <c r="D70" s="4" t="s">
        <v>19665</v>
      </c>
      <c r="E70" s="4" t="s">
        <v>19664</v>
      </c>
      <c r="F70" s="4" t="s">
        <v>19663</v>
      </c>
      <c r="G70" s="4" t="s">
        <v>19662</v>
      </c>
      <c r="H70" s="5">
        <f ca="1">IF(NOT(L70), COUNTIF(Validations!U$3:U$4002,Validations!U71),0)</f>
        <v>0</v>
      </c>
      <c r="I70" s="5">
        <f ca="1">IF(NOT(M70), COUNTIF(Validations!V$3:V$4002,Validations!V71),0)</f>
        <v>0</v>
      </c>
      <c r="J70" s="5">
        <f t="shared" ca="1" si="27"/>
        <v>0</v>
      </c>
      <c r="K70" s="5">
        <f t="shared" ca="1" si="28"/>
        <v>0</v>
      </c>
      <c r="L70" s="2">
        <f t="shared" ca="1" si="29"/>
        <v>1</v>
      </c>
      <c r="M70" s="2">
        <f t="shared" ca="1" si="30"/>
        <v>1</v>
      </c>
      <c r="N70" s="6">
        <f t="shared" ca="1" si="31"/>
        <v>1</v>
      </c>
      <c r="O70" s="2">
        <f t="shared" ca="1" si="32"/>
        <v>1</v>
      </c>
      <c r="P70" s="2">
        <f t="shared" ca="1" si="33"/>
        <v>1</v>
      </c>
      <c r="Q70" s="2">
        <f t="shared" ca="1" si="34"/>
        <v>1</v>
      </c>
      <c r="R70" s="2">
        <f t="shared" ca="1" si="35"/>
        <v>1</v>
      </c>
      <c r="S70" s="7">
        <f ca="1">IF(NOT(L70),SUMPRODUCT(SEARCH(MID(Validations!U71,ROW(INDIRECT("1:"&amp;T70)),1),"abcdefghijklmnopqrstuvwxyz1234567890-_. ")),0)</f>
        <v>0</v>
      </c>
      <c r="T70" s="2">
        <f ca="1">LEN(Validations!U71)</f>
        <v>0</v>
      </c>
      <c r="U70" s="2">
        <f ca="1">LEN(Validations!W71)</f>
        <v>0</v>
      </c>
      <c r="V70" s="2">
        <f ca="1">LEN(Validations!X71)</f>
        <v>0</v>
      </c>
      <c r="W70" s="2">
        <f ca="1">LEN(Validations!Y71)</f>
        <v>0</v>
      </c>
      <c r="X70" s="2">
        <f ca="1">LEN(Validations!V71)</f>
        <v>0</v>
      </c>
      <c r="Y70" s="2">
        <f t="shared" ca="1" si="36"/>
        <v>0</v>
      </c>
      <c r="Z70" s="2">
        <f t="shared" ca="1" si="37"/>
        <v>0</v>
      </c>
      <c r="AA70" s="2">
        <f t="shared" ca="1" si="38"/>
        <v>0</v>
      </c>
      <c r="AB70" s="2">
        <f t="shared" ca="1" si="26"/>
        <v>0</v>
      </c>
      <c r="AC70" s="2">
        <f t="shared" ca="1" si="39"/>
        <v>0</v>
      </c>
      <c r="AD70" s="2">
        <f t="shared" ca="1" si="40"/>
        <v>0</v>
      </c>
      <c r="AE70" s="2">
        <f t="shared" ca="1" si="41"/>
        <v>0</v>
      </c>
      <c r="AF70" s="2">
        <f t="shared" ca="1" si="42"/>
        <v>0</v>
      </c>
      <c r="AG70" s="2">
        <f t="shared" ca="1" si="43"/>
        <v>0</v>
      </c>
    </row>
    <row r="71" spans="1:33" x14ac:dyDescent="0.25">
      <c r="A71" s="2">
        <v>1</v>
      </c>
      <c r="B71" s="2">
        <v>0</v>
      </c>
      <c r="C71" s="4" t="s">
        <v>19661</v>
      </c>
      <c r="D71" s="4" t="s">
        <v>19660</v>
      </c>
      <c r="E71" s="4" t="s">
        <v>19659</v>
      </c>
      <c r="F71" s="4" t="s">
        <v>19658</v>
      </c>
      <c r="G71" s="4" t="s">
        <v>19657</v>
      </c>
      <c r="H71" s="5">
        <f ca="1">IF(NOT(L71), COUNTIF(Validations!U$3:U$4002,Validations!U72),0)</f>
        <v>0</v>
      </c>
      <c r="I71" s="5">
        <f ca="1">IF(NOT(M71), COUNTIF(Validations!V$3:V$4002,Validations!V72),0)</f>
        <v>0</v>
      </c>
      <c r="J71" s="5">
        <f t="shared" ca="1" si="27"/>
        <v>0</v>
      </c>
      <c r="K71" s="5">
        <f t="shared" ca="1" si="28"/>
        <v>0</v>
      </c>
      <c r="L71" s="2">
        <f t="shared" ca="1" si="29"/>
        <v>1</v>
      </c>
      <c r="M71" s="2">
        <f t="shared" ca="1" si="30"/>
        <v>1</v>
      </c>
      <c r="N71" s="6">
        <f t="shared" ca="1" si="31"/>
        <v>1</v>
      </c>
      <c r="O71" s="2">
        <f t="shared" ca="1" si="32"/>
        <v>1</v>
      </c>
      <c r="P71" s="2">
        <f t="shared" ca="1" si="33"/>
        <v>1</v>
      </c>
      <c r="Q71" s="2">
        <f t="shared" ca="1" si="34"/>
        <v>1</v>
      </c>
      <c r="R71" s="2">
        <f t="shared" ca="1" si="35"/>
        <v>1</v>
      </c>
      <c r="S71" s="7">
        <f ca="1">IF(NOT(L71),SUMPRODUCT(SEARCH(MID(Validations!U72,ROW(INDIRECT("1:"&amp;T71)),1),"abcdefghijklmnopqrstuvwxyz1234567890-_. ")),0)</f>
        <v>0</v>
      </c>
      <c r="T71" s="2">
        <f ca="1">LEN(Validations!U72)</f>
        <v>0</v>
      </c>
      <c r="U71" s="2">
        <f ca="1">LEN(Validations!W72)</f>
        <v>0</v>
      </c>
      <c r="V71" s="2">
        <f ca="1">LEN(Validations!X72)</f>
        <v>0</v>
      </c>
      <c r="W71" s="2">
        <f ca="1">LEN(Validations!Y72)</f>
        <v>0</v>
      </c>
      <c r="X71" s="2">
        <f ca="1">LEN(Validations!V72)</f>
        <v>0</v>
      </c>
      <c r="Y71" s="2">
        <f t="shared" ca="1" si="36"/>
        <v>0</v>
      </c>
      <c r="Z71" s="2">
        <f t="shared" ca="1" si="37"/>
        <v>0</v>
      </c>
      <c r="AA71" s="2">
        <f t="shared" ca="1" si="38"/>
        <v>0</v>
      </c>
      <c r="AB71" s="2">
        <f t="shared" ca="1" si="26"/>
        <v>0</v>
      </c>
      <c r="AC71" s="2">
        <f t="shared" ca="1" si="39"/>
        <v>0</v>
      </c>
      <c r="AD71" s="2">
        <f t="shared" ca="1" si="40"/>
        <v>0</v>
      </c>
      <c r="AE71" s="2">
        <f t="shared" ca="1" si="41"/>
        <v>0</v>
      </c>
      <c r="AF71" s="2">
        <f t="shared" ca="1" si="42"/>
        <v>0</v>
      </c>
      <c r="AG71" s="2">
        <f t="shared" ca="1" si="43"/>
        <v>0</v>
      </c>
    </row>
    <row r="72" spans="1:33" x14ac:dyDescent="0.25">
      <c r="A72" s="2">
        <v>1</v>
      </c>
      <c r="B72" s="2">
        <v>0</v>
      </c>
      <c r="C72" s="4" t="s">
        <v>19656</v>
      </c>
      <c r="D72" s="4" t="s">
        <v>19655</v>
      </c>
      <c r="E72" s="4" t="s">
        <v>19654</v>
      </c>
      <c r="F72" s="4" t="s">
        <v>19653</v>
      </c>
      <c r="G72" s="4" t="s">
        <v>19652</v>
      </c>
      <c r="H72" s="5">
        <f ca="1">IF(NOT(L72), COUNTIF(Validations!U$3:U$4002,Validations!U73),0)</f>
        <v>0</v>
      </c>
      <c r="I72" s="5">
        <f ca="1">IF(NOT(M72), COUNTIF(Validations!V$3:V$4002,Validations!V73),0)</f>
        <v>0</v>
      </c>
      <c r="J72" s="5">
        <f t="shared" ca="1" si="27"/>
        <v>0</v>
      </c>
      <c r="K72" s="5">
        <f t="shared" ca="1" si="28"/>
        <v>0</v>
      </c>
      <c r="L72" s="2">
        <f t="shared" ca="1" si="29"/>
        <v>1</v>
      </c>
      <c r="M72" s="2">
        <f t="shared" ca="1" si="30"/>
        <v>1</v>
      </c>
      <c r="N72" s="6">
        <f t="shared" ca="1" si="31"/>
        <v>1</v>
      </c>
      <c r="O72" s="2">
        <f t="shared" ca="1" si="32"/>
        <v>1</v>
      </c>
      <c r="P72" s="2">
        <f t="shared" ca="1" si="33"/>
        <v>1</v>
      </c>
      <c r="Q72" s="2">
        <f t="shared" ca="1" si="34"/>
        <v>1</v>
      </c>
      <c r="R72" s="2">
        <f t="shared" ca="1" si="35"/>
        <v>1</v>
      </c>
      <c r="S72" s="7">
        <f ca="1">IF(NOT(L72),SUMPRODUCT(SEARCH(MID(Validations!U73,ROW(INDIRECT("1:"&amp;T72)),1),"abcdefghijklmnopqrstuvwxyz1234567890-_. ")),0)</f>
        <v>0</v>
      </c>
      <c r="T72" s="2">
        <f ca="1">LEN(Validations!U73)</f>
        <v>0</v>
      </c>
      <c r="U72" s="2">
        <f ca="1">LEN(Validations!W73)</f>
        <v>0</v>
      </c>
      <c r="V72" s="2">
        <f ca="1">LEN(Validations!X73)</f>
        <v>0</v>
      </c>
      <c r="W72" s="2">
        <f ca="1">LEN(Validations!Y73)</f>
        <v>0</v>
      </c>
      <c r="X72" s="2">
        <f ca="1">LEN(Validations!V73)</f>
        <v>0</v>
      </c>
      <c r="Y72" s="2">
        <f t="shared" ca="1" si="36"/>
        <v>0</v>
      </c>
      <c r="Z72" s="2">
        <f t="shared" ca="1" si="37"/>
        <v>0</v>
      </c>
      <c r="AA72" s="2">
        <f t="shared" ca="1" si="38"/>
        <v>0</v>
      </c>
      <c r="AB72" s="2">
        <f t="shared" ca="1" si="26"/>
        <v>0</v>
      </c>
      <c r="AC72" s="2">
        <f t="shared" ca="1" si="39"/>
        <v>0</v>
      </c>
      <c r="AD72" s="2">
        <f t="shared" ca="1" si="40"/>
        <v>0</v>
      </c>
      <c r="AE72" s="2">
        <f t="shared" ca="1" si="41"/>
        <v>0</v>
      </c>
      <c r="AF72" s="2">
        <f t="shared" ca="1" si="42"/>
        <v>0</v>
      </c>
      <c r="AG72" s="2">
        <f t="shared" ca="1" si="43"/>
        <v>0</v>
      </c>
    </row>
    <row r="73" spans="1:33" x14ac:dyDescent="0.25">
      <c r="A73" s="2">
        <v>1</v>
      </c>
      <c r="B73" s="2">
        <v>0</v>
      </c>
      <c r="C73" s="4" t="s">
        <v>19651</v>
      </c>
      <c r="D73" s="4" t="s">
        <v>19650</v>
      </c>
      <c r="E73" s="4" t="s">
        <v>19649</v>
      </c>
      <c r="F73" s="4" t="s">
        <v>19648</v>
      </c>
      <c r="G73" s="4" t="s">
        <v>19647</v>
      </c>
      <c r="H73" s="5">
        <f ca="1">IF(NOT(L73), COUNTIF(Validations!U$3:U$4002,Validations!U74),0)</f>
        <v>0</v>
      </c>
      <c r="I73" s="5">
        <f ca="1">IF(NOT(M73), COUNTIF(Validations!V$3:V$4002,Validations!V74),0)</f>
        <v>0</v>
      </c>
      <c r="J73" s="5">
        <f t="shared" ca="1" si="27"/>
        <v>0</v>
      </c>
      <c r="K73" s="5">
        <f t="shared" ca="1" si="28"/>
        <v>0</v>
      </c>
      <c r="L73" s="2">
        <f t="shared" ca="1" si="29"/>
        <v>1</v>
      </c>
      <c r="M73" s="2">
        <f t="shared" ca="1" si="30"/>
        <v>1</v>
      </c>
      <c r="N73" s="6">
        <f t="shared" ca="1" si="31"/>
        <v>1</v>
      </c>
      <c r="O73" s="2">
        <f t="shared" ca="1" si="32"/>
        <v>1</v>
      </c>
      <c r="P73" s="2">
        <f t="shared" ca="1" si="33"/>
        <v>1</v>
      </c>
      <c r="Q73" s="2">
        <f t="shared" ca="1" si="34"/>
        <v>1</v>
      </c>
      <c r="R73" s="2">
        <f t="shared" ca="1" si="35"/>
        <v>1</v>
      </c>
      <c r="S73" s="7">
        <f ca="1">IF(NOT(L73),SUMPRODUCT(SEARCH(MID(Validations!U74,ROW(INDIRECT("1:"&amp;T73)),1),"abcdefghijklmnopqrstuvwxyz1234567890-_. ")),0)</f>
        <v>0</v>
      </c>
      <c r="T73" s="2">
        <f ca="1">LEN(Validations!U74)</f>
        <v>0</v>
      </c>
      <c r="U73" s="2">
        <f ca="1">LEN(Validations!W74)</f>
        <v>0</v>
      </c>
      <c r="V73" s="2">
        <f ca="1">LEN(Validations!X74)</f>
        <v>0</v>
      </c>
      <c r="W73" s="2">
        <f ca="1">LEN(Validations!Y74)</f>
        <v>0</v>
      </c>
      <c r="X73" s="2">
        <f ca="1">LEN(Validations!V74)</f>
        <v>0</v>
      </c>
      <c r="Y73" s="2">
        <f t="shared" ca="1" si="36"/>
        <v>0</v>
      </c>
      <c r="Z73" s="2">
        <f t="shared" ca="1" si="37"/>
        <v>0</v>
      </c>
      <c r="AA73" s="2">
        <f t="shared" ca="1" si="38"/>
        <v>0</v>
      </c>
      <c r="AB73" s="2">
        <f t="shared" ca="1" si="26"/>
        <v>0</v>
      </c>
      <c r="AC73" s="2">
        <f t="shared" ca="1" si="39"/>
        <v>0</v>
      </c>
      <c r="AD73" s="2">
        <f t="shared" ca="1" si="40"/>
        <v>0</v>
      </c>
      <c r="AE73" s="2">
        <f t="shared" ca="1" si="41"/>
        <v>0</v>
      </c>
      <c r="AF73" s="2">
        <f t="shared" ca="1" si="42"/>
        <v>0</v>
      </c>
      <c r="AG73" s="2">
        <f t="shared" ca="1" si="43"/>
        <v>0</v>
      </c>
    </row>
    <row r="74" spans="1:33" x14ac:dyDescent="0.25">
      <c r="A74" s="2">
        <v>1</v>
      </c>
      <c r="B74" s="2">
        <v>0</v>
      </c>
      <c r="C74" s="4" t="s">
        <v>19646</v>
      </c>
      <c r="D74" s="4" t="s">
        <v>19645</v>
      </c>
      <c r="E74" s="4" t="s">
        <v>19644</v>
      </c>
      <c r="F74" s="4" t="s">
        <v>19643</v>
      </c>
      <c r="G74" s="4" t="s">
        <v>19642</v>
      </c>
      <c r="H74" s="5">
        <f ca="1">IF(NOT(L74), COUNTIF(Validations!U$3:U$4002,Validations!U75),0)</f>
        <v>0</v>
      </c>
      <c r="I74" s="5">
        <f ca="1">IF(NOT(M74), COUNTIF(Validations!V$3:V$4002,Validations!V75),0)</f>
        <v>0</v>
      </c>
      <c r="J74" s="5">
        <f t="shared" ca="1" si="27"/>
        <v>0</v>
      </c>
      <c r="K74" s="5">
        <f t="shared" ca="1" si="28"/>
        <v>0</v>
      </c>
      <c r="L74" s="2">
        <f t="shared" ca="1" si="29"/>
        <v>1</v>
      </c>
      <c r="M74" s="2">
        <f t="shared" ca="1" si="30"/>
        <v>1</v>
      </c>
      <c r="N74" s="6">
        <f t="shared" ca="1" si="31"/>
        <v>1</v>
      </c>
      <c r="O74" s="2">
        <f t="shared" ca="1" si="32"/>
        <v>1</v>
      </c>
      <c r="P74" s="2">
        <f t="shared" ca="1" si="33"/>
        <v>1</v>
      </c>
      <c r="Q74" s="2">
        <f t="shared" ca="1" si="34"/>
        <v>1</v>
      </c>
      <c r="R74" s="2">
        <f t="shared" ca="1" si="35"/>
        <v>1</v>
      </c>
      <c r="S74" s="7">
        <f ca="1">IF(NOT(L74),SUMPRODUCT(SEARCH(MID(Validations!U75,ROW(INDIRECT("1:"&amp;T74)),1),"abcdefghijklmnopqrstuvwxyz1234567890-_. ")),0)</f>
        <v>0</v>
      </c>
      <c r="T74" s="2">
        <f ca="1">LEN(Validations!U75)</f>
        <v>0</v>
      </c>
      <c r="U74" s="2">
        <f ca="1">LEN(Validations!W75)</f>
        <v>0</v>
      </c>
      <c r="V74" s="2">
        <f ca="1">LEN(Validations!X75)</f>
        <v>0</v>
      </c>
      <c r="W74" s="2">
        <f ca="1">LEN(Validations!Y75)</f>
        <v>0</v>
      </c>
      <c r="X74" s="2">
        <f ca="1">LEN(Validations!V75)</f>
        <v>0</v>
      </c>
      <c r="Y74" s="2">
        <f t="shared" ca="1" si="36"/>
        <v>0</v>
      </c>
      <c r="Z74" s="2">
        <f t="shared" ca="1" si="37"/>
        <v>0</v>
      </c>
      <c r="AA74" s="2">
        <f t="shared" ca="1" si="38"/>
        <v>0</v>
      </c>
      <c r="AB74" s="2">
        <f t="shared" ca="1" si="26"/>
        <v>0</v>
      </c>
      <c r="AC74" s="2">
        <f t="shared" ca="1" si="39"/>
        <v>0</v>
      </c>
      <c r="AD74" s="2">
        <f t="shared" ca="1" si="40"/>
        <v>0</v>
      </c>
      <c r="AE74" s="2">
        <f t="shared" ca="1" si="41"/>
        <v>0</v>
      </c>
      <c r="AF74" s="2">
        <f t="shared" ca="1" si="42"/>
        <v>0</v>
      </c>
      <c r="AG74" s="2">
        <f t="shared" ca="1" si="43"/>
        <v>0</v>
      </c>
    </row>
    <row r="75" spans="1:33" x14ac:dyDescent="0.25">
      <c r="A75" s="2">
        <v>1</v>
      </c>
      <c r="B75" s="2">
        <v>0</v>
      </c>
      <c r="C75" s="4" t="s">
        <v>19641</v>
      </c>
      <c r="D75" s="4" t="s">
        <v>19640</v>
      </c>
      <c r="E75" s="4" t="s">
        <v>19639</v>
      </c>
      <c r="F75" s="4" t="s">
        <v>19638</v>
      </c>
      <c r="G75" s="4" t="s">
        <v>19637</v>
      </c>
      <c r="H75" s="5">
        <f ca="1">IF(NOT(L75), COUNTIF(Validations!U$3:U$4002,Validations!U76),0)</f>
        <v>0</v>
      </c>
      <c r="I75" s="5">
        <f ca="1">IF(NOT(M75), COUNTIF(Validations!V$3:V$4002,Validations!V76),0)</f>
        <v>0</v>
      </c>
      <c r="J75" s="5">
        <f t="shared" ca="1" si="27"/>
        <v>0</v>
      </c>
      <c r="K75" s="5">
        <f t="shared" ca="1" si="28"/>
        <v>0</v>
      </c>
      <c r="L75" s="2">
        <f t="shared" ca="1" si="29"/>
        <v>1</v>
      </c>
      <c r="M75" s="2">
        <f t="shared" ca="1" si="30"/>
        <v>1</v>
      </c>
      <c r="N75" s="6">
        <f t="shared" ca="1" si="31"/>
        <v>1</v>
      </c>
      <c r="O75" s="2">
        <f t="shared" ca="1" si="32"/>
        <v>1</v>
      </c>
      <c r="P75" s="2">
        <f t="shared" ca="1" si="33"/>
        <v>1</v>
      </c>
      <c r="Q75" s="2">
        <f t="shared" ca="1" si="34"/>
        <v>1</v>
      </c>
      <c r="R75" s="2">
        <f t="shared" ca="1" si="35"/>
        <v>1</v>
      </c>
      <c r="S75" s="7">
        <f ca="1">IF(NOT(L75),SUMPRODUCT(SEARCH(MID(Validations!U76,ROW(INDIRECT("1:"&amp;T75)),1),"abcdefghijklmnopqrstuvwxyz1234567890-_. ")),0)</f>
        <v>0</v>
      </c>
      <c r="T75" s="2">
        <f ca="1">LEN(Validations!U76)</f>
        <v>0</v>
      </c>
      <c r="U75" s="2">
        <f ca="1">LEN(Validations!W76)</f>
        <v>0</v>
      </c>
      <c r="V75" s="2">
        <f ca="1">LEN(Validations!X76)</f>
        <v>0</v>
      </c>
      <c r="W75" s="2">
        <f ca="1">LEN(Validations!Y76)</f>
        <v>0</v>
      </c>
      <c r="X75" s="2">
        <f ca="1">LEN(Validations!V76)</f>
        <v>0</v>
      </c>
      <c r="Y75" s="2">
        <f t="shared" ca="1" si="36"/>
        <v>0</v>
      </c>
      <c r="Z75" s="2">
        <f t="shared" ca="1" si="37"/>
        <v>0</v>
      </c>
      <c r="AA75" s="2">
        <f t="shared" ca="1" si="38"/>
        <v>0</v>
      </c>
      <c r="AB75" s="2">
        <f t="shared" ca="1" si="26"/>
        <v>0</v>
      </c>
      <c r="AC75" s="2">
        <f t="shared" ca="1" si="39"/>
        <v>0</v>
      </c>
      <c r="AD75" s="2">
        <f t="shared" ca="1" si="40"/>
        <v>0</v>
      </c>
      <c r="AE75" s="2">
        <f t="shared" ca="1" si="41"/>
        <v>0</v>
      </c>
      <c r="AF75" s="2">
        <f t="shared" ca="1" si="42"/>
        <v>0</v>
      </c>
      <c r="AG75" s="2">
        <f t="shared" ca="1" si="43"/>
        <v>0</v>
      </c>
    </row>
    <row r="76" spans="1:33" x14ac:dyDescent="0.25">
      <c r="A76" s="2">
        <v>1</v>
      </c>
      <c r="B76" s="2">
        <v>0</v>
      </c>
      <c r="C76" s="4" t="s">
        <v>19636</v>
      </c>
      <c r="D76" s="4" t="s">
        <v>19635</v>
      </c>
      <c r="E76" s="4" t="s">
        <v>19634</v>
      </c>
      <c r="F76" s="4" t="s">
        <v>19633</v>
      </c>
      <c r="G76" s="4" t="s">
        <v>19632</v>
      </c>
      <c r="H76" s="5">
        <f ca="1">IF(NOT(L76), COUNTIF(Validations!U$3:U$4002,Validations!U77),0)</f>
        <v>0</v>
      </c>
      <c r="I76" s="5">
        <f ca="1">IF(NOT(M76), COUNTIF(Validations!V$3:V$4002,Validations!V77),0)</f>
        <v>0</v>
      </c>
      <c r="J76" s="5">
        <f t="shared" ca="1" si="27"/>
        <v>0</v>
      </c>
      <c r="K76" s="5">
        <f t="shared" ca="1" si="28"/>
        <v>0</v>
      </c>
      <c r="L76" s="2">
        <f t="shared" ca="1" si="29"/>
        <v>1</v>
      </c>
      <c r="M76" s="2">
        <f t="shared" ca="1" si="30"/>
        <v>1</v>
      </c>
      <c r="N76" s="6">
        <f t="shared" ca="1" si="31"/>
        <v>1</v>
      </c>
      <c r="O76" s="2">
        <f t="shared" ca="1" si="32"/>
        <v>1</v>
      </c>
      <c r="P76" s="2">
        <f t="shared" ca="1" si="33"/>
        <v>1</v>
      </c>
      <c r="Q76" s="2">
        <f t="shared" ca="1" si="34"/>
        <v>1</v>
      </c>
      <c r="R76" s="2">
        <f t="shared" ca="1" si="35"/>
        <v>1</v>
      </c>
      <c r="S76" s="7">
        <f ca="1">IF(NOT(L76),SUMPRODUCT(SEARCH(MID(Validations!U77,ROW(INDIRECT("1:"&amp;T76)),1),"abcdefghijklmnopqrstuvwxyz1234567890-_. ")),0)</f>
        <v>0</v>
      </c>
      <c r="T76" s="2">
        <f ca="1">LEN(Validations!U77)</f>
        <v>0</v>
      </c>
      <c r="U76" s="2">
        <f ca="1">LEN(Validations!W77)</f>
        <v>0</v>
      </c>
      <c r="V76" s="2">
        <f ca="1">LEN(Validations!X77)</f>
        <v>0</v>
      </c>
      <c r="W76" s="2">
        <f ca="1">LEN(Validations!Y77)</f>
        <v>0</v>
      </c>
      <c r="X76" s="2">
        <f ca="1">LEN(Validations!V77)</f>
        <v>0</v>
      </c>
      <c r="Y76" s="2">
        <f t="shared" ca="1" si="36"/>
        <v>0</v>
      </c>
      <c r="Z76" s="2">
        <f t="shared" ca="1" si="37"/>
        <v>0</v>
      </c>
      <c r="AA76" s="2">
        <f t="shared" ca="1" si="38"/>
        <v>0</v>
      </c>
      <c r="AB76" s="2">
        <f t="shared" ca="1" si="26"/>
        <v>0</v>
      </c>
      <c r="AC76" s="2">
        <f t="shared" ca="1" si="39"/>
        <v>0</v>
      </c>
      <c r="AD76" s="2">
        <f t="shared" ca="1" si="40"/>
        <v>0</v>
      </c>
      <c r="AE76" s="2">
        <f t="shared" ca="1" si="41"/>
        <v>0</v>
      </c>
      <c r="AF76" s="2">
        <f t="shared" ca="1" si="42"/>
        <v>0</v>
      </c>
      <c r="AG76" s="2">
        <f t="shared" ca="1" si="43"/>
        <v>0</v>
      </c>
    </row>
    <row r="77" spans="1:33" x14ac:dyDescent="0.25">
      <c r="A77" s="2">
        <v>1</v>
      </c>
      <c r="B77" s="2">
        <v>0</v>
      </c>
      <c r="C77" s="4" t="s">
        <v>19631</v>
      </c>
      <c r="D77" s="4" t="s">
        <v>19630</v>
      </c>
      <c r="E77" s="4" t="s">
        <v>19629</v>
      </c>
      <c r="F77" s="4" t="s">
        <v>19628</v>
      </c>
      <c r="G77" s="4" t="s">
        <v>19627</v>
      </c>
      <c r="H77" s="5">
        <f ca="1">IF(NOT(L77), COUNTIF(Validations!U$3:U$4002,Validations!U78),0)</f>
        <v>0</v>
      </c>
      <c r="I77" s="5">
        <f ca="1">IF(NOT(M77), COUNTIF(Validations!V$3:V$4002,Validations!V78),0)</f>
        <v>0</v>
      </c>
      <c r="J77" s="5">
        <f t="shared" ca="1" si="27"/>
        <v>0</v>
      </c>
      <c r="K77" s="5">
        <f t="shared" ca="1" si="28"/>
        <v>0</v>
      </c>
      <c r="L77" s="2">
        <f t="shared" ca="1" si="29"/>
        <v>1</v>
      </c>
      <c r="M77" s="2">
        <f t="shared" ca="1" si="30"/>
        <v>1</v>
      </c>
      <c r="N77" s="6">
        <f t="shared" ca="1" si="31"/>
        <v>1</v>
      </c>
      <c r="O77" s="2">
        <f t="shared" ca="1" si="32"/>
        <v>1</v>
      </c>
      <c r="P77" s="2">
        <f t="shared" ca="1" si="33"/>
        <v>1</v>
      </c>
      <c r="Q77" s="2">
        <f t="shared" ca="1" si="34"/>
        <v>1</v>
      </c>
      <c r="R77" s="2">
        <f t="shared" ca="1" si="35"/>
        <v>1</v>
      </c>
      <c r="S77" s="7">
        <f ca="1">IF(NOT(L77),SUMPRODUCT(SEARCH(MID(Validations!U78,ROW(INDIRECT("1:"&amp;T77)),1),"abcdefghijklmnopqrstuvwxyz1234567890-_. ")),0)</f>
        <v>0</v>
      </c>
      <c r="T77" s="2">
        <f ca="1">LEN(Validations!U78)</f>
        <v>0</v>
      </c>
      <c r="U77" s="2">
        <f ca="1">LEN(Validations!W78)</f>
        <v>0</v>
      </c>
      <c r="V77" s="2">
        <f ca="1">LEN(Validations!X78)</f>
        <v>0</v>
      </c>
      <c r="W77" s="2">
        <f ca="1">LEN(Validations!Y78)</f>
        <v>0</v>
      </c>
      <c r="X77" s="2">
        <f ca="1">LEN(Validations!V78)</f>
        <v>0</v>
      </c>
      <c r="Y77" s="2">
        <f t="shared" ca="1" si="36"/>
        <v>0</v>
      </c>
      <c r="Z77" s="2">
        <f t="shared" ca="1" si="37"/>
        <v>0</v>
      </c>
      <c r="AA77" s="2">
        <f t="shared" ca="1" si="38"/>
        <v>0</v>
      </c>
      <c r="AB77" s="2">
        <f t="shared" ca="1" si="26"/>
        <v>0</v>
      </c>
      <c r="AC77" s="2">
        <f t="shared" ca="1" si="39"/>
        <v>0</v>
      </c>
      <c r="AD77" s="2">
        <f t="shared" ca="1" si="40"/>
        <v>0</v>
      </c>
      <c r="AE77" s="2">
        <f t="shared" ca="1" si="41"/>
        <v>0</v>
      </c>
      <c r="AF77" s="2">
        <f t="shared" ca="1" si="42"/>
        <v>0</v>
      </c>
      <c r="AG77" s="2">
        <f t="shared" ca="1" si="43"/>
        <v>0</v>
      </c>
    </row>
    <row r="78" spans="1:33" x14ac:dyDescent="0.25">
      <c r="A78" s="2">
        <v>1</v>
      </c>
      <c r="B78" s="2">
        <v>0</v>
      </c>
      <c r="C78" s="4" t="s">
        <v>19626</v>
      </c>
      <c r="D78" s="4" t="s">
        <v>19625</v>
      </c>
      <c r="E78" s="4" t="s">
        <v>19624</v>
      </c>
      <c r="F78" s="4" t="s">
        <v>19623</v>
      </c>
      <c r="G78" s="4" t="s">
        <v>19622</v>
      </c>
      <c r="H78" s="5">
        <f ca="1">IF(NOT(L78), COUNTIF(Validations!U$3:U$4002,Validations!U79),0)</f>
        <v>0</v>
      </c>
      <c r="I78" s="5">
        <f ca="1">IF(NOT(M78), COUNTIF(Validations!V$3:V$4002,Validations!V79),0)</f>
        <v>0</v>
      </c>
      <c r="J78" s="5">
        <f t="shared" ca="1" si="27"/>
        <v>0</v>
      </c>
      <c r="K78" s="5">
        <f t="shared" ca="1" si="28"/>
        <v>0</v>
      </c>
      <c r="L78" s="2">
        <f t="shared" ca="1" si="29"/>
        <v>1</v>
      </c>
      <c r="M78" s="2">
        <f t="shared" ca="1" si="30"/>
        <v>1</v>
      </c>
      <c r="N78" s="6">
        <f t="shared" ca="1" si="31"/>
        <v>1</v>
      </c>
      <c r="O78" s="2">
        <f t="shared" ca="1" si="32"/>
        <v>1</v>
      </c>
      <c r="P78" s="2">
        <f t="shared" ca="1" si="33"/>
        <v>1</v>
      </c>
      <c r="Q78" s="2">
        <f t="shared" ca="1" si="34"/>
        <v>1</v>
      </c>
      <c r="R78" s="2">
        <f t="shared" ca="1" si="35"/>
        <v>1</v>
      </c>
      <c r="S78" s="7">
        <f ca="1">IF(NOT(L78),SUMPRODUCT(SEARCH(MID(Validations!U79,ROW(INDIRECT("1:"&amp;T78)),1),"abcdefghijklmnopqrstuvwxyz1234567890-_. ")),0)</f>
        <v>0</v>
      </c>
      <c r="T78" s="2">
        <f ca="1">LEN(Validations!U79)</f>
        <v>0</v>
      </c>
      <c r="U78" s="2">
        <f ca="1">LEN(Validations!W79)</f>
        <v>0</v>
      </c>
      <c r="V78" s="2">
        <f ca="1">LEN(Validations!X79)</f>
        <v>0</v>
      </c>
      <c r="W78" s="2">
        <f ca="1">LEN(Validations!Y79)</f>
        <v>0</v>
      </c>
      <c r="X78" s="2">
        <f ca="1">LEN(Validations!V79)</f>
        <v>0</v>
      </c>
      <c r="Y78" s="2">
        <f t="shared" ca="1" si="36"/>
        <v>0</v>
      </c>
      <c r="Z78" s="2">
        <f t="shared" ca="1" si="37"/>
        <v>0</v>
      </c>
      <c r="AA78" s="2">
        <f t="shared" ca="1" si="38"/>
        <v>0</v>
      </c>
      <c r="AB78" s="2">
        <f t="shared" ca="1" si="26"/>
        <v>0</v>
      </c>
      <c r="AC78" s="2">
        <f t="shared" ca="1" si="39"/>
        <v>0</v>
      </c>
      <c r="AD78" s="2">
        <f t="shared" ca="1" si="40"/>
        <v>0</v>
      </c>
      <c r="AE78" s="2">
        <f t="shared" ca="1" si="41"/>
        <v>0</v>
      </c>
      <c r="AF78" s="2">
        <f t="shared" ca="1" si="42"/>
        <v>0</v>
      </c>
      <c r="AG78" s="2">
        <f t="shared" ca="1" si="43"/>
        <v>0</v>
      </c>
    </row>
    <row r="79" spans="1:33" x14ac:dyDescent="0.25">
      <c r="A79" s="2">
        <v>1</v>
      </c>
      <c r="B79" s="2">
        <v>0</v>
      </c>
      <c r="C79" s="4" t="s">
        <v>19621</v>
      </c>
      <c r="D79" s="4" t="s">
        <v>19620</v>
      </c>
      <c r="E79" s="4" t="s">
        <v>19619</v>
      </c>
      <c r="F79" s="4" t="s">
        <v>19618</v>
      </c>
      <c r="G79" s="4" t="s">
        <v>19617</v>
      </c>
      <c r="H79" s="5">
        <f ca="1">IF(NOT(L79), COUNTIF(Validations!U$3:U$4002,Validations!U80),0)</f>
        <v>0</v>
      </c>
      <c r="I79" s="5">
        <f ca="1">IF(NOT(M79), COUNTIF(Validations!V$3:V$4002,Validations!V80),0)</f>
        <v>0</v>
      </c>
      <c r="J79" s="5">
        <f t="shared" ca="1" si="27"/>
        <v>0</v>
      </c>
      <c r="K79" s="5">
        <f t="shared" ca="1" si="28"/>
        <v>0</v>
      </c>
      <c r="L79" s="2">
        <f t="shared" ca="1" si="29"/>
        <v>1</v>
      </c>
      <c r="M79" s="2">
        <f t="shared" ca="1" si="30"/>
        <v>1</v>
      </c>
      <c r="N79" s="6">
        <f t="shared" ca="1" si="31"/>
        <v>1</v>
      </c>
      <c r="O79" s="2">
        <f t="shared" ca="1" si="32"/>
        <v>1</v>
      </c>
      <c r="P79" s="2">
        <f t="shared" ca="1" si="33"/>
        <v>1</v>
      </c>
      <c r="Q79" s="2">
        <f t="shared" ca="1" si="34"/>
        <v>1</v>
      </c>
      <c r="R79" s="2">
        <f t="shared" ca="1" si="35"/>
        <v>1</v>
      </c>
      <c r="S79" s="7">
        <f ca="1">IF(NOT(L79),SUMPRODUCT(SEARCH(MID(Validations!U80,ROW(INDIRECT("1:"&amp;T79)),1),"abcdefghijklmnopqrstuvwxyz1234567890-_. ")),0)</f>
        <v>0</v>
      </c>
      <c r="T79" s="2">
        <f ca="1">LEN(Validations!U80)</f>
        <v>0</v>
      </c>
      <c r="U79" s="2">
        <f ca="1">LEN(Validations!W80)</f>
        <v>0</v>
      </c>
      <c r="V79" s="2">
        <f ca="1">LEN(Validations!X80)</f>
        <v>0</v>
      </c>
      <c r="W79" s="2">
        <f ca="1">LEN(Validations!Y80)</f>
        <v>0</v>
      </c>
      <c r="X79" s="2">
        <f ca="1">LEN(Validations!V80)</f>
        <v>0</v>
      </c>
      <c r="Y79" s="2">
        <f t="shared" ca="1" si="36"/>
        <v>0</v>
      </c>
      <c r="Z79" s="2">
        <f t="shared" ca="1" si="37"/>
        <v>0</v>
      </c>
      <c r="AA79" s="2">
        <f t="shared" ca="1" si="38"/>
        <v>0</v>
      </c>
      <c r="AB79" s="2">
        <f t="shared" ca="1" si="26"/>
        <v>0</v>
      </c>
      <c r="AC79" s="2">
        <f t="shared" ca="1" si="39"/>
        <v>0</v>
      </c>
      <c r="AD79" s="2">
        <f t="shared" ca="1" si="40"/>
        <v>0</v>
      </c>
      <c r="AE79" s="2">
        <f t="shared" ca="1" si="41"/>
        <v>0</v>
      </c>
      <c r="AF79" s="2">
        <f t="shared" ca="1" si="42"/>
        <v>0</v>
      </c>
      <c r="AG79" s="2">
        <f t="shared" ca="1" si="43"/>
        <v>0</v>
      </c>
    </row>
    <row r="80" spans="1:33" x14ac:dyDescent="0.25">
      <c r="A80" s="2">
        <v>1</v>
      </c>
      <c r="B80" s="2">
        <v>0</v>
      </c>
      <c r="C80" s="4" t="s">
        <v>19616</v>
      </c>
      <c r="D80" s="4" t="s">
        <v>19615</v>
      </c>
      <c r="E80" s="4" t="s">
        <v>19614</v>
      </c>
      <c r="F80" s="4" t="s">
        <v>19613</v>
      </c>
      <c r="G80" s="4" t="s">
        <v>19612</v>
      </c>
      <c r="H80" s="5">
        <f ca="1">IF(NOT(L80), COUNTIF(Validations!U$3:U$4002,Validations!U81),0)</f>
        <v>0</v>
      </c>
      <c r="I80" s="5">
        <f ca="1">IF(NOT(M80), COUNTIF(Validations!V$3:V$4002,Validations!V81),0)</f>
        <v>0</v>
      </c>
      <c r="J80" s="5">
        <f t="shared" ca="1" si="27"/>
        <v>0</v>
      </c>
      <c r="K80" s="5">
        <f t="shared" ca="1" si="28"/>
        <v>0</v>
      </c>
      <c r="L80" s="2">
        <f t="shared" ca="1" si="29"/>
        <v>1</v>
      </c>
      <c r="M80" s="2">
        <f t="shared" ca="1" si="30"/>
        <v>1</v>
      </c>
      <c r="N80" s="6">
        <f t="shared" ca="1" si="31"/>
        <v>1</v>
      </c>
      <c r="O80" s="2">
        <f t="shared" ca="1" si="32"/>
        <v>1</v>
      </c>
      <c r="P80" s="2">
        <f t="shared" ca="1" si="33"/>
        <v>1</v>
      </c>
      <c r="Q80" s="2">
        <f t="shared" ca="1" si="34"/>
        <v>1</v>
      </c>
      <c r="R80" s="2">
        <f t="shared" ca="1" si="35"/>
        <v>1</v>
      </c>
      <c r="S80" s="7">
        <f ca="1">IF(NOT(L80),SUMPRODUCT(SEARCH(MID(Validations!U81,ROW(INDIRECT("1:"&amp;T80)),1),"abcdefghijklmnopqrstuvwxyz1234567890-_. ")),0)</f>
        <v>0</v>
      </c>
      <c r="T80" s="2">
        <f ca="1">LEN(Validations!U81)</f>
        <v>0</v>
      </c>
      <c r="U80" s="2">
        <f ca="1">LEN(Validations!W81)</f>
        <v>0</v>
      </c>
      <c r="V80" s="2">
        <f ca="1">LEN(Validations!X81)</f>
        <v>0</v>
      </c>
      <c r="W80" s="2">
        <f ca="1">LEN(Validations!Y81)</f>
        <v>0</v>
      </c>
      <c r="X80" s="2">
        <f ca="1">LEN(Validations!V81)</f>
        <v>0</v>
      </c>
      <c r="Y80" s="2">
        <f t="shared" ca="1" si="36"/>
        <v>0</v>
      </c>
      <c r="Z80" s="2">
        <f t="shared" ca="1" si="37"/>
        <v>0</v>
      </c>
      <c r="AA80" s="2">
        <f t="shared" ca="1" si="38"/>
        <v>0</v>
      </c>
      <c r="AB80" s="2">
        <f t="shared" ca="1" si="26"/>
        <v>0</v>
      </c>
      <c r="AC80" s="2">
        <f t="shared" ca="1" si="39"/>
        <v>0</v>
      </c>
      <c r="AD80" s="2">
        <f t="shared" ca="1" si="40"/>
        <v>0</v>
      </c>
      <c r="AE80" s="2">
        <f t="shared" ca="1" si="41"/>
        <v>0</v>
      </c>
      <c r="AF80" s="2">
        <f t="shared" ca="1" si="42"/>
        <v>0</v>
      </c>
      <c r="AG80" s="2">
        <f t="shared" ca="1" si="43"/>
        <v>0</v>
      </c>
    </row>
    <row r="81" spans="1:33" x14ac:dyDescent="0.25">
      <c r="A81" s="2">
        <v>1</v>
      </c>
      <c r="B81" s="2">
        <v>0</v>
      </c>
      <c r="C81" s="4" t="s">
        <v>19611</v>
      </c>
      <c r="D81" s="4" t="s">
        <v>19610</v>
      </c>
      <c r="E81" s="4" t="s">
        <v>19609</v>
      </c>
      <c r="F81" s="4" t="s">
        <v>19608</v>
      </c>
      <c r="G81" s="4" t="s">
        <v>19607</v>
      </c>
      <c r="H81" s="5">
        <f ca="1">IF(NOT(L81), COUNTIF(Validations!U$3:U$4002,Validations!U82),0)</f>
        <v>0</v>
      </c>
      <c r="I81" s="5">
        <f ca="1">IF(NOT(M81), COUNTIF(Validations!V$3:V$4002,Validations!V82),0)</f>
        <v>0</v>
      </c>
      <c r="J81" s="5">
        <f t="shared" ca="1" si="27"/>
        <v>0</v>
      </c>
      <c r="K81" s="5">
        <f t="shared" ca="1" si="28"/>
        <v>0</v>
      </c>
      <c r="L81" s="2">
        <f t="shared" ca="1" si="29"/>
        <v>1</v>
      </c>
      <c r="M81" s="2">
        <f t="shared" ca="1" si="30"/>
        <v>1</v>
      </c>
      <c r="N81" s="6">
        <f t="shared" ca="1" si="31"/>
        <v>1</v>
      </c>
      <c r="O81" s="2">
        <f t="shared" ca="1" si="32"/>
        <v>1</v>
      </c>
      <c r="P81" s="2">
        <f t="shared" ca="1" si="33"/>
        <v>1</v>
      </c>
      <c r="Q81" s="2">
        <f t="shared" ca="1" si="34"/>
        <v>1</v>
      </c>
      <c r="R81" s="2">
        <f t="shared" ca="1" si="35"/>
        <v>1</v>
      </c>
      <c r="S81" s="7">
        <f ca="1">IF(NOT(L81),SUMPRODUCT(SEARCH(MID(Validations!U82,ROW(INDIRECT("1:"&amp;T81)),1),"abcdefghijklmnopqrstuvwxyz1234567890-_. ")),0)</f>
        <v>0</v>
      </c>
      <c r="T81" s="2">
        <f ca="1">LEN(Validations!U82)</f>
        <v>0</v>
      </c>
      <c r="U81" s="2">
        <f ca="1">LEN(Validations!W82)</f>
        <v>0</v>
      </c>
      <c r="V81" s="2">
        <f ca="1">LEN(Validations!X82)</f>
        <v>0</v>
      </c>
      <c r="W81" s="2">
        <f ca="1">LEN(Validations!Y82)</f>
        <v>0</v>
      </c>
      <c r="X81" s="2">
        <f ca="1">LEN(Validations!V82)</f>
        <v>0</v>
      </c>
      <c r="Y81" s="2">
        <f t="shared" ca="1" si="36"/>
        <v>0</v>
      </c>
      <c r="Z81" s="2">
        <f t="shared" ca="1" si="37"/>
        <v>0</v>
      </c>
      <c r="AA81" s="2">
        <f t="shared" ca="1" si="38"/>
        <v>0</v>
      </c>
      <c r="AB81" s="2">
        <f t="shared" ca="1" si="26"/>
        <v>0</v>
      </c>
      <c r="AC81" s="2">
        <f t="shared" ca="1" si="39"/>
        <v>0</v>
      </c>
      <c r="AD81" s="2">
        <f t="shared" ca="1" si="40"/>
        <v>0</v>
      </c>
      <c r="AE81" s="2">
        <f t="shared" ca="1" si="41"/>
        <v>0</v>
      </c>
      <c r="AF81" s="2">
        <f t="shared" ca="1" si="42"/>
        <v>0</v>
      </c>
      <c r="AG81" s="2">
        <f t="shared" ca="1" si="43"/>
        <v>0</v>
      </c>
    </row>
    <row r="82" spans="1:33" x14ac:dyDescent="0.25">
      <c r="A82" s="2">
        <v>1</v>
      </c>
      <c r="B82" s="2">
        <v>0</v>
      </c>
      <c r="C82" s="4" t="s">
        <v>19606</v>
      </c>
      <c r="D82" s="4" t="s">
        <v>19605</v>
      </c>
      <c r="E82" s="4" t="s">
        <v>19604</v>
      </c>
      <c r="F82" s="4" t="s">
        <v>19603</v>
      </c>
      <c r="G82" s="4" t="s">
        <v>19602</v>
      </c>
      <c r="H82" s="5">
        <f ca="1">IF(NOT(L82), COUNTIF(Validations!U$3:U$4002,Validations!U83),0)</f>
        <v>0</v>
      </c>
      <c r="I82" s="5">
        <f ca="1">IF(NOT(M82), COUNTIF(Validations!V$3:V$4002,Validations!V83),0)</f>
        <v>0</v>
      </c>
      <c r="J82" s="5">
        <f t="shared" ca="1" si="27"/>
        <v>0</v>
      </c>
      <c r="K82" s="5">
        <f t="shared" ca="1" si="28"/>
        <v>0</v>
      </c>
      <c r="L82" s="2">
        <f t="shared" ca="1" si="29"/>
        <v>1</v>
      </c>
      <c r="M82" s="2">
        <f t="shared" ca="1" si="30"/>
        <v>1</v>
      </c>
      <c r="N82" s="6">
        <f t="shared" ca="1" si="31"/>
        <v>1</v>
      </c>
      <c r="O82" s="2">
        <f t="shared" ca="1" si="32"/>
        <v>1</v>
      </c>
      <c r="P82" s="2">
        <f t="shared" ca="1" si="33"/>
        <v>1</v>
      </c>
      <c r="Q82" s="2">
        <f t="shared" ca="1" si="34"/>
        <v>1</v>
      </c>
      <c r="R82" s="2">
        <f t="shared" ca="1" si="35"/>
        <v>1</v>
      </c>
      <c r="S82" s="7">
        <f ca="1">IF(NOT(L82),SUMPRODUCT(SEARCH(MID(Validations!U83,ROW(INDIRECT("1:"&amp;T82)),1),"abcdefghijklmnopqrstuvwxyz1234567890-_. ")),0)</f>
        <v>0</v>
      </c>
      <c r="T82" s="2">
        <f ca="1">LEN(Validations!U83)</f>
        <v>0</v>
      </c>
      <c r="U82" s="2">
        <f ca="1">LEN(Validations!W83)</f>
        <v>0</v>
      </c>
      <c r="V82" s="2">
        <f ca="1">LEN(Validations!X83)</f>
        <v>0</v>
      </c>
      <c r="W82" s="2">
        <f ca="1">LEN(Validations!Y83)</f>
        <v>0</v>
      </c>
      <c r="X82" s="2">
        <f ca="1">LEN(Validations!V83)</f>
        <v>0</v>
      </c>
      <c r="Y82" s="2">
        <f t="shared" ca="1" si="36"/>
        <v>0</v>
      </c>
      <c r="Z82" s="2">
        <f t="shared" ca="1" si="37"/>
        <v>0</v>
      </c>
      <c r="AA82" s="2">
        <f t="shared" ca="1" si="38"/>
        <v>0</v>
      </c>
      <c r="AB82" s="2">
        <f t="shared" ca="1" si="26"/>
        <v>0</v>
      </c>
      <c r="AC82" s="2">
        <f t="shared" ca="1" si="39"/>
        <v>0</v>
      </c>
      <c r="AD82" s="2">
        <f t="shared" ca="1" si="40"/>
        <v>0</v>
      </c>
      <c r="AE82" s="2">
        <f t="shared" ca="1" si="41"/>
        <v>0</v>
      </c>
      <c r="AF82" s="2">
        <f t="shared" ca="1" si="42"/>
        <v>0</v>
      </c>
      <c r="AG82" s="2">
        <f t="shared" ca="1" si="43"/>
        <v>0</v>
      </c>
    </row>
    <row r="83" spans="1:33" x14ac:dyDescent="0.25">
      <c r="A83" s="2">
        <v>1</v>
      </c>
      <c r="B83" s="2">
        <v>0</v>
      </c>
      <c r="C83" s="4" t="s">
        <v>19601</v>
      </c>
      <c r="D83" s="4" t="s">
        <v>19600</v>
      </c>
      <c r="E83" s="4" t="s">
        <v>19599</v>
      </c>
      <c r="F83" s="4" t="s">
        <v>19598</v>
      </c>
      <c r="G83" s="4" t="s">
        <v>19597</v>
      </c>
      <c r="H83" s="5">
        <f ca="1">IF(NOT(L83), COUNTIF(Validations!U$3:U$4002,Validations!U84),0)</f>
        <v>0</v>
      </c>
      <c r="I83" s="5">
        <f ca="1">IF(NOT(M83), COUNTIF(Validations!V$3:V$4002,Validations!V84),0)</f>
        <v>0</v>
      </c>
      <c r="J83" s="5">
        <f t="shared" ca="1" si="27"/>
        <v>0</v>
      </c>
      <c r="K83" s="5">
        <f t="shared" ca="1" si="28"/>
        <v>0</v>
      </c>
      <c r="L83" s="2">
        <f t="shared" ca="1" si="29"/>
        <v>1</v>
      </c>
      <c r="M83" s="2">
        <f t="shared" ca="1" si="30"/>
        <v>1</v>
      </c>
      <c r="N83" s="6">
        <f t="shared" ca="1" si="31"/>
        <v>1</v>
      </c>
      <c r="O83" s="2">
        <f t="shared" ca="1" si="32"/>
        <v>1</v>
      </c>
      <c r="P83" s="2">
        <f t="shared" ca="1" si="33"/>
        <v>1</v>
      </c>
      <c r="Q83" s="2">
        <f t="shared" ca="1" si="34"/>
        <v>1</v>
      </c>
      <c r="R83" s="2">
        <f t="shared" ca="1" si="35"/>
        <v>1</v>
      </c>
      <c r="S83" s="7">
        <f ca="1">IF(NOT(L83),SUMPRODUCT(SEARCH(MID(Validations!U84,ROW(INDIRECT("1:"&amp;T83)),1),"abcdefghijklmnopqrstuvwxyz1234567890-_. ")),0)</f>
        <v>0</v>
      </c>
      <c r="T83" s="2">
        <f ca="1">LEN(Validations!U84)</f>
        <v>0</v>
      </c>
      <c r="U83" s="2">
        <f ca="1">LEN(Validations!W84)</f>
        <v>0</v>
      </c>
      <c r="V83" s="2">
        <f ca="1">LEN(Validations!X84)</f>
        <v>0</v>
      </c>
      <c r="W83" s="2">
        <f ca="1">LEN(Validations!Y84)</f>
        <v>0</v>
      </c>
      <c r="X83" s="2">
        <f ca="1">LEN(Validations!V84)</f>
        <v>0</v>
      </c>
      <c r="Y83" s="2">
        <f t="shared" ca="1" si="36"/>
        <v>0</v>
      </c>
      <c r="Z83" s="2">
        <f t="shared" ca="1" si="37"/>
        <v>0</v>
      </c>
      <c r="AA83" s="2">
        <f t="shared" ca="1" si="38"/>
        <v>0</v>
      </c>
      <c r="AB83" s="2">
        <f t="shared" ca="1" si="26"/>
        <v>0</v>
      </c>
      <c r="AC83" s="2">
        <f t="shared" ca="1" si="39"/>
        <v>0</v>
      </c>
      <c r="AD83" s="2">
        <f t="shared" ca="1" si="40"/>
        <v>0</v>
      </c>
      <c r="AE83" s="2">
        <f t="shared" ca="1" si="41"/>
        <v>0</v>
      </c>
      <c r="AF83" s="2">
        <f t="shared" ca="1" si="42"/>
        <v>0</v>
      </c>
      <c r="AG83" s="2">
        <f t="shared" ca="1" si="43"/>
        <v>0</v>
      </c>
    </row>
    <row r="84" spans="1:33" x14ac:dyDescent="0.25">
      <c r="A84" s="2">
        <v>1</v>
      </c>
      <c r="B84" s="2">
        <v>0</v>
      </c>
      <c r="C84" s="4" t="s">
        <v>19596</v>
      </c>
      <c r="D84" s="4" t="s">
        <v>19595</v>
      </c>
      <c r="E84" s="4" t="s">
        <v>19594</v>
      </c>
      <c r="F84" s="4" t="s">
        <v>19593</v>
      </c>
      <c r="G84" s="4" t="s">
        <v>19592</v>
      </c>
      <c r="H84" s="5">
        <f ca="1">IF(NOT(L84), COUNTIF(Validations!U$3:U$4002,Validations!U85),0)</f>
        <v>0</v>
      </c>
      <c r="I84" s="5">
        <f ca="1">IF(NOT(M84), COUNTIF(Validations!V$3:V$4002,Validations!V85),0)</f>
        <v>0</v>
      </c>
      <c r="J84" s="5">
        <f t="shared" ca="1" si="27"/>
        <v>0</v>
      </c>
      <c r="K84" s="5">
        <f t="shared" ca="1" si="28"/>
        <v>0</v>
      </c>
      <c r="L84" s="2">
        <f t="shared" ca="1" si="29"/>
        <v>1</v>
      </c>
      <c r="M84" s="2">
        <f t="shared" ca="1" si="30"/>
        <v>1</v>
      </c>
      <c r="N84" s="6">
        <f t="shared" ca="1" si="31"/>
        <v>1</v>
      </c>
      <c r="O84" s="2">
        <f t="shared" ca="1" si="32"/>
        <v>1</v>
      </c>
      <c r="P84" s="2">
        <f t="shared" ca="1" si="33"/>
        <v>1</v>
      </c>
      <c r="Q84" s="2">
        <f t="shared" ca="1" si="34"/>
        <v>1</v>
      </c>
      <c r="R84" s="2">
        <f t="shared" ca="1" si="35"/>
        <v>1</v>
      </c>
      <c r="S84" s="7">
        <f ca="1">IF(NOT(L84),SUMPRODUCT(SEARCH(MID(Validations!U85,ROW(INDIRECT("1:"&amp;T84)),1),"abcdefghijklmnopqrstuvwxyz1234567890-_. ")),0)</f>
        <v>0</v>
      </c>
      <c r="T84" s="2">
        <f ca="1">LEN(Validations!U85)</f>
        <v>0</v>
      </c>
      <c r="U84" s="2">
        <f ca="1">LEN(Validations!W85)</f>
        <v>0</v>
      </c>
      <c r="V84" s="2">
        <f ca="1">LEN(Validations!X85)</f>
        <v>0</v>
      </c>
      <c r="W84" s="2">
        <f ca="1">LEN(Validations!Y85)</f>
        <v>0</v>
      </c>
      <c r="X84" s="2">
        <f ca="1">LEN(Validations!V85)</f>
        <v>0</v>
      </c>
      <c r="Y84" s="2">
        <f t="shared" ca="1" si="36"/>
        <v>0</v>
      </c>
      <c r="Z84" s="2">
        <f t="shared" ca="1" si="37"/>
        <v>0</v>
      </c>
      <c r="AA84" s="2">
        <f t="shared" ca="1" si="38"/>
        <v>0</v>
      </c>
      <c r="AB84" s="2">
        <f t="shared" ca="1" si="26"/>
        <v>0</v>
      </c>
      <c r="AC84" s="2">
        <f t="shared" ca="1" si="39"/>
        <v>0</v>
      </c>
      <c r="AD84" s="2">
        <f t="shared" ca="1" si="40"/>
        <v>0</v>
      </c>
      <c r="AE84" s="2">
        <f t="shared" ca="1" si="41"/>
        <v>0</v>
      </c>
      <c r="AF84" s="2">
        <f t="shared" ca="1" si="42"/>
        <v>0</v>
      </c>
      <c r="AG84" s="2">
        <f t="shared" ca="1" si="43"/>
        <v>0</v>
      </c>
    </row>
    <row r="85" spans="1:33" x14ac:dyDescent="0.25">
      <c r="A85" s="2">
        <v>1</v>
      </c>
      <c r="B85" s="2">
        <v>0</v>
      </c>
      <c r="C85" s="4" t="s">
        <v>19591</v>
      </c>
      <c r="D85" s="4" t="s">
        <v>19590</v>
      </c>
      <c r="E85" s="4" t="s">
        <v>19589</v>
      </c>
      <c r="F85" s="4" t="s">
        <v>19588</v>
      </c>
      <c r="G85" s="4" t="s">
        <v>19587</v>
      </c>
      <c r="H85" s="5">
        <f ca="1">IF(NOT(L85), COUNTIF(Validations!U$3:U$4002,Validations!U86),0)</f>
        <v>0</v>
      </c>
      <c r="I85" s="5">
        <f ca="1">IF(NOT(M85), COUNTIF(Validations!V$3:V$4002,Validations!V86),0)</f>
        <v>0</v>
      </c>
      <c r="J85" s="5">
        <f t="shared" ca="1" si="27"/>
        <v>0</v>
      </c>
      <c r="K85" s="5">
        <f t="shared" ca="1" si="28"/>
        <v>0</v>
      </c>
      <c r="L85" s="2">
        <f t="shared" ca="1" si="29"/>
        <v>1</v>
      </c>
      <c r="M85" s="2">
        <f t="shared" ca="1" si="30"/>
        <v>1</v>
      </c>
      <c r="N85" s="6">
        <f t="shared" ca="1" si="31"/>
        <v>1</v>
      </c>
      <c r="O85" s="2">
        <f t="shared" ca="1" si="32"/>
        <v>1</v>
      </c>
      <c r="P85" s="2">
        <f t="shared" ca="1" si="33"/>
        <v>1</v>
      </c>
      <c r="Q85" s="2">
        <f t="shared" ca="1" si="34"/>
        <v>1</v>
      </c>
      <c r="R85" s="2">
        <f t="shared" ca="1" si="35"/>
        <v>1</v>
      </c>
      <c r="S85" s="7">
        <f ca="1">IF(NOT(L85),SUMPRODUCT(SEARCH(MID(Validations!U86,ROW(INDIRECT("1:"&amp;T85)),1),"abcdefghijklmnopqrstuvwxyz1234567890-_. ")),0)</f>
        <v>0</v>
      </c>
      <c r="T85" s="2">
        <f ca="1">LEN(Validations!U86)</f>
        <v>0</v>
      </c>
      <c r="U85" s="2">
        <f ca="1">LEN(Validations!W86)</f>
        <v>0</v>
      </c>
      <c r="V85" s="2">
        <f ca="1">LEN(Validations!X86)</f>
        <v>0</v>
      </c>
      <c r="W85" s="2">
        <f ca="1">LEN(Validations!Y86)</f>
        <v>0</v>
      </c>
      <c r="X85" s="2">
        <f ca="1">LEN(Validations!V86)</f>
        <v>0</v>
      </c>
      <c r="Y85" s="2">
        <f t="shared" ca="1" si="36"/>
        <v>0</v>
      </c>
      <c r="Z85" s="2">
        <f t="shared" ca="1" si="37"/>
        <v>0</v>
      </c>
      <c r="AA85" s="2">
        <f t="shared" ca="1" si="38"/>
        <v>0</v>
      </c>
      <c r="AB85" s="2">
        <f t="shared" ca="1" si="26"/>
        <v>0</v>
      </c>
      <c r="AC85" s="2">
        <f t="shared" ca="1" si="39"/>
        <v>0</v>
      </c>
      <c r="AD85" s="2">
        <f t="shared" ca="1" si="40"/>
        <v>0</v>
      </c>
      <c r="AE85" s="2">
        <f t="shared" ca="1" si="41"/>
        <v>0</v>
      </c>
      <c r="AF85" s="2">
        <f t="shared" ca="1" si="42"/>
        <v>0</v>
      </c>
      <c r="AG85" s="2">
        <f t="shared" ca="1" si="43"/>
        <v>0</v>
      </c>
    </row>
    <row r="86" spans="1:33" x14ac:dyDescent="0.25">
      <c r="A86" s="2">
        <v>1</v>
      </c>
      <c r="B86" s="2">
        <v>0</v>
      </c>
      <c r="C86" s="4" t="s">
        <v>19586</v>
      </c>
      <c r="D86" s="4" t="s">
        <v>19585</v>
      </c>
      <c r="E86" s="4" t="s">
        <v>19584</v>
      </c>
      <c r="F86" s="4" t="s">
        <v>19583</v>
      </c>
      <c r="G86" s="4" t="s">
        <v>19582</v>
      </c>
      <c r="H86" s="5">
        <f ca="1">IF(NOT(L86), COUNTIF(Validations!U$3:U$4002,Validations!U87),0)</f>
        <v>0</v>
      </c>
      <c r="I86" s="5">
        <f ca="1">IF(NOT(M86), COUNTIF(Validations!V$3:V$4002,Validations!V87),0)</f>
        <v>0</v>
      </c>
      <c r="J86" s="5">
        <f t="shared" ca="1" si="27"/>
        <v>0</v>
      </c>
      <c r="K86" s="5">
        <f t="shared" ca="1" si="28"/>
        <v>0</v>
      </c>
      <c r="L86" s="2">
        <f t="shared" ca="1" si="29"/>
        <v>1</v>
      </c>
      <c r="M86" s="2">
        <f t="shared" ca="1" si="30"/>
        <v>1</v>
      </c>
      <c r="N86" s="6">
        <f t="shared" ca="1" si="31"/>
        <v>1</v>
      </c>
      <c r="O86" s="2">
        <f t="shared" ca="1" si="32"/>
        <v>1</v>
      </c>
      <c r="P86" s="2">
        <f t="shared" ca="1" si="33"/>
        <v>1</v>
      </c>
      <c r="Q86" s="2">
        <f t="shared" ca="1" si="34"/>
        <v>1</v>
      </c>
      <c r="R86" s="2">
        <f t="shared" ca="1" si="35"/>
        <v>1</v>
      </c>
      <c r="S86" s="7">
        <f ca="1">IF(NOT(L86),SUMPRODUCT(SEARCH(MID(Validations!U87,ROW(INDIRECT("1:"&amp;T86)),1),"abcdefghijklmnopqrstuvwxyz1234567890-_. ")),0)</f>
        <v>0</v>
      </c>
      <c r="T86" s="2">
        <f ca="1">LEN(Validations!U87)</f>
        <v>0</v>
      </c>
      <c r="U86" s="2">
        <f ca="1">LEN(Validations!W87)</f>
        <v>0</v>
      </c>
      <c r="V86" s="2">
        <f ca="1">LEN(Validations!X87)</f>
        <v>0</v>
      </c>
      <c r="W86" s="2">
        <f ca="1">LEN(Validations!Y87)</f>
        <v>0</v>
      </c>
      <c r="X86" s="2">
        <f ca="1">LEN(Validations!V87)</f>
        <v>0</v>
      </c>
      <c r="Y86" s="2">
        <f t="shared" ca="1" si="36"/>
        <v>0</v>
      </c>
      <c r="Z86" s="2">
        <f t="shared" ca="1" si="37"/>
        <v>0</v>
      </c>
      <c r="AA86" s="2">
        <f t="shared" ca="1" si="38"/>
        <v>0</v>
      </c>
      <c r="AB86" s="2">
        <f t="shared" ca="1" si="26"/>
        <v>0</v>
      </c>
      <c r="AC86" s="2">
        <f t="shared" ca="1" si="39"/>
        <v>0</v>
      </c>
      <c r="AD86" s="2">
        <f t="shared" ca="1" si="40"/>
        <v>0</v>
      </c>
      <c r="AE86" s="2">
        <f t="shared" ca="1" si="41"/>
        <v>0</v>
      </c>
      <c r="AF86" s="2">
        <f t="shared" ca="1" si="42"/>
        <v>0</v>
      </c>
      <c r="AG86" s="2">
        <f t="shared" ca="1" si="43"/>
        <v>0</v>
      </c>
    </row>
    <row r="87" spans="1:33" x14ac:dyDescent="0.25">
      <c r="A87" s="2">
        <v>1</v>
      </c>
      <c r="B87" s="2">
        <v>0</v>
      </c>
      <c r="C87" s="4" t="s">
        <v>19581</v>
      </c>
      <c r="D87" s="4" t="s">
        <v>19580</v>
      </c>
      <c r="E87" s="4" t="s">
        <v>19579</v>
      </c>
      <c r="F87" s="4" t="s">
        <v>19578</v>
      </c>
      <c r="G87" s="4" t="s">
        <v>19577</v>
      </c>
      <c r="H87" s="5">
        <f ca="1">IF(NOT(L87), COUNTIF(Validations!U$3:U$4002,Validations!U88),0)</f>
        <v>0</v>
      </c>
      <c r="I87" s="5">
        <f ca="1">IF(NOT(M87), COUNTIF(Validations!V$3:V$4002,Validations!V88),0)</f>
        <v>0</v>
      </c>
      <c r="J87" s="5">
        <f t="shared" ca="1" si="27"/>
        <v>0</v>
      </c>
      <c r="K87" s="5">
        <f t="shared" ca="1" si="28"/>
        <v>0</v>
      </c>
      <c r="L87" s="2">
        <f t="shared" ca="1" si="29"/>
        <v>1</v>
      </c>
      <c r="M87" s="2">
        <f t="shared" ca="1" si="30"/>
        <v>1</v>
      </c>
      <c r="N87" s="6">
        <f t="shared" ca="1" si="31"/>
        <v>1</v>
      </c>
      <c r="O87" s="2">
        <f t="shared" ca="1" si="32"/>
        <v>1</v>
      </c>
      <c r="P87" s="2">
        <f t="shared" ca="1" si="33"/>
        <v>1</v>
      </c>
      <c r="Q87" s="2">
        <f t="shared" ca="1" si="34"/>
        <v>1</v>
      </c>
      <c r="R87" s="2">
        <f t="shared" ca="1" si="35"/>
        <v>1</v>
      </c>
      <c r="S87" s="7">
        <f ca="1">IF(NOT(L87),SUMPRODUCT(SEARCH(MID(Validations!U88,ROW(INDIRECT("1:"&amp;T87)),1),"abcdefghijklmnopqrstuvwxyz1234567890-_. ")),0)</f>
        <v>0</v>
      </c>
      <c r="T87" s="2">
        <f ca="1">LEN(Validations!U88)</f>
        <v>0</v>
      </c>
      <c r="U87" s="2">
        <f ca="1">LEN(Validations!W88)</f>
        <v>0</v>
      </c>
      <c r="V87" s="2">
        <f ca="1">LEN(Validations!X88)</f>
        <v>0</v>
      </c>
      <c r="W87" s="2">
        <f ca="1">LEN(Validations!Y88)</f>
        <v>0</v>
      </c>
      <c r="X87" s="2">
        <f ca="1">LEN(Validations!V88)</f>
        <v>0</v>
      </c>
      <c r="Y87" s="2">
        <f t="shared" ca="1" si="36"/>
        <v>0</v>
      </c>
      <c r="Z87" s="2">
        <f t="shared" ca="1" si="37"/>
        <v>0</v>
      </c>
      <c r="AA87" s="2">
        <f t="shared" ca="1" si="38"/>
        <v>0</v>
      </c>
      <c r="AB87" s="2">
        <f t="shared" ca="1" si="26"/>
        <v>0</v>
      </c>
      <c r="AC87" s="2">
        <f t="shared" ca="1" si="39"/>
        <v>0</v>
      </c>
      <c r="AD87" s="2">
        <f t="shared" ca="1" si="40"/>
        <v>0</v>
      </c>
      <c r="AE87" s="2">
        <f t="shared" ca="1" si="41"/>
        <v>0</v>
      </c>
      <c r="AF87" s="2">
        <f t="shared" ca="1" si="42"/>
        <v>0</v>
      </c>
      <c r="AG87" s="2">
        <f t="shared" ca="1" si="43"/>
        <v>0</v>
      </c>
    </row>
    <row r="88" spans="1:33" x14ac:dyDescent="0.25">
      <c r="A88" s="2">
        <v>1</v>
      </c>
      <c r="B88" s="2">
        <v>0</v>
      </c>
      <c r="C88" s="4" t="s">
        <v>19576</v>
      </c>
      <c r="D88" s="4" t="s">
        <v>19575</v>
      </c>
      <c r="E88" s="4" t="s">
        <v>19574</v>
      </c>
      <c r="F88" s="4" t="s">
        <v>19573</v>
      </c>
      <c r="G88" s="4" t="s">
        <v>19572</v>
      </c>
      <c r="H88" s="5">
        <f ca="1">IF(NOT(L88), COUNTIF(Validations!U$3:U$4002,Validations!U89),0)</f>
        <v>0</v>
      </c>
      <c r="I88" s="5">
        <f ca="1">IF(NOT(M88), COUNTIF(Validations!V$3:V$4002,Validations!V89),0)</f>
        <v>0</v>
      </c>
      <c r="J88" s="5">
        <f t="shared" ca="1" si="27"/>
        <v>0</v>
      </c>
      <c r="K88" s="5">
        <f t="shared" ca="1" si="28"/>
        <v>0</v>
      </c>
      <c r="L88" s="2">
        <f t="shared" ca="1" si="29"/>
        <v>1</v>
      </c>
      <c r="M88" s="2">
        <f t="shared" ca="1" si="30"/>
        <v>1</v>
      </c>
      <c r="N88" s="6">
        <f t="shared" ca="1" si="31"/>
        <v>1</v>
      </c>
      <c r="O88" s="2">
        <f t="shared" ca="1" si="32"/>
        <v>1</v>
      </c>
      <c r="P88" s="2">
        <f t="shared" ca="1" si="33"/>
        <v>1</v>
      </c>
      <c r="Q88" s="2">
        <f t="shared" ca="1" si="34"/>
        <v>1</v>
      </c>
      <c r="R88" s="2">
        <f t="shared" ca="1" si="35"/>
        <v>1</v>
      </c>
      <c r="S88" s="7">
        <f ca="1">IF(NOT(L88),SUMPRODUCT(SEARCH(MID(Validations!U89,ROW(INDIRECT("1:"&amp;T88)),1),"abcdefghijklmnopqrstuvwxyz1234567890-_. ")),0)</f>
        <v>0</v>
      </c>
      <c r="T88" s="2">
        <f ca="1">LEN(Validations!U89)</f>
        <v>0</v>
      </c>
      <c r="U88" s="2">
        <f ca="1">LEN(Validations!W89)</f>
        <v>0</v>
      </c>
      <c r="V88" s="2">
        <f ca="1">LEN(Validations!X89)</f>
        <v>0</v>
      </c>
      <c r="W88" s="2">
        <f ca="1">LEN(Validations!Y89)</f>
        <v>0</v>
      </c>
      <c r="X88" s="2">
        <f ca="1">LEN(Validations!V89)</f>
        <v>0</v>
      </c>
      <c r="Y88" s="2">
        <f t="shared" ca="1" si="36"/>
        <v>0</v>
      </c>
      <c r="Z88" s="2">
        <f t="shared" ca="1" si="37"/>
        <v>0</v>
      </c>
      <c r="AA88" s="2">
        <f t="shared" ca="1" si="38"/>
        <v>0</v>
      </c>
      <c r="AB88" s="2">
        <f t="shared" ca="1" si="26"/>
        <v>0</v>
      </c>
      <c r="AC88" s="2">
        <f t="shared" ca="1" si="39"/>
        <v>0</v>
      </c>
      <c r="AD88" s="2">
        <f t="shared" ca="1" si="40"/>
        <v>0</v>
      </c>
      <c r="AE88" s="2">
        <f t="shared" ca="1" si="41"/>
        <v>0</v>
      </c>
      <c r="AF88" s="2">
        <f t="shared" ca="1" si="42"/>
        <v>0</v>
      </c>
      <c r="AG88" s="2">
        <f t="shared" ca="1" si="43"/>
        <v>0</v>
      </c>
    </row>
    <row r="89" spans="1:33" x14ac:dyDescent="0.25">
      <c r="A89" s="2">
        <v>1</v>
      </c>
      <c r="B89" s="2">
        <v>0</v>
      </c>
      <c r="C89" s="4" t="s">
        <v>19571</v>
      </c>
      <c r="D89" s="4" t="s">
        <v>19570</v>
      </c>
      <c r="E89" s="4" t="s">
        <v>19569</v>
      </c>
      <c r="F89" s="4" t="s">
        <v>19568</v>
      </c>
      <c r="G89" s="4" t="s">
        <v>19567</v>
      </c>
      <c r="H89" s="5">
        <f ca="1">IF(NOT(L89), COUNTIF(Validations!U$3:U$4002,Validations!U90),0)</f>
        <v>0</v>
      </c>
      <c r="I89" s="5">
        <f ca="1">IF(NOT(M89), COUNTIF(Validations!V$3:V$4002,Validations!V90),0)</f>
        <v>0</v>
      </c>
      <c r="J89" s="5">
        <f t="shared" ca="1" si="27"/>
        <v>0</v>
      </c>
      <c r="K89" s="5">
        <f t="shared" ca="1" si="28"/>
        <v>0</v>
      </c>
      <c r="L89" s="2">
        <f t="shared" ca="1" si="29"/>
        <v>1</v>
      </c>
      <c r="M89" s="2">
        <f t="shared" ca="1" si="30"/>
        <v>1</v>
      </c>
      <c r="N89" s="6">
        <f t="shared" ca="1" si="31"/>
        <v>1</v>
      </c>
      <c r="O89" s="2">
        <f t="shared" ca="1" si="32"/>
        <v>1</v>
      </c>
      <c r="P89" s="2">
        <f t="shared" ca="1" si="33"/>
        <v>1</v>
      </c>
      <c r="Q89" s="2">
        <f t="shared" ca="1" si="34"/>
        <v>1</v>
      </c>
      <c r="R89" s="2">
        <f t="shared" ca="1" si="35"/>
        <v>1</v>
      </c>
      <c r="S89" s="7">
        <f ca="1">IF(NOT(L89),SUMPRODUCT(SEARCH(MID(Validations!U90,ROW(INDIRECT("1:"&amp;T89)),1),"abcdefghijklmnopqrstuvwxyz1234567890-_. ")),0)</f>
        <v>0</v>
      </c>
      <c r="T89" s="2">
        <f ca="1">LEN(Validations!U90)</f>
        <v>0</v>
      </c>
      <c r="U89" s="2">
        <f ca="1">LEN(Validations!W90)</f>
        <v>0</v>
      </c>
      <c r="V89" s="2">
        <f ca="1">LEN(Validations!X90)</f>
        <v>0</v>
      </c>
      <c r="W89" s="2">
        <f ca="1">LEN(Validations!Y90)</f>
        <v>0</v>
      </c>
      <c r="X89" s="2">
        <f ca="1">LEN(Validations!V90)</f>
        <v>0</v>
      </c>
      <c r="Y89" s="2">
        <f t="shared" ca="1" si="36"/>
        <v>0</v>
      </c>
      <c r="Z89" s="2">
        <f t="shared" ca="1" si="37"/>
        <v>0</v>
      </c>
      <c r="AA89" s="2">
        <f t="shared" ca="1" si="38"/>
        <v>0</v>
      </c>
      <c r="AB89" s="2">
        <f t="shared" ca="1" si="26"/>
        <v>0</v>
      </c>
      <c r="AC89" s="2">
        <f t="shared" ca="1" si="39"/>
        <v>0</v>
      </c>
      <c r="AD89" s="2">
        <f t="shared" ca="1" si="40"/>
        <v>0</v>
      </c>
      <c r="AE89" s="2">
        <f t="shared" ca="1" si="41"/>
        <v>0</v>
      </c>
      <c r="AF89" s="2">
        <f t="shared" ca="1" si="42"/>
        <v>0</v>
      </c>
      <c r="AG89" s="2">
        <f t="shared" ca="1" si="43"/>
        <v>0</v>
      </c>
    </row>
    <row r="90" spans="1:33" x14ac:dyDescent="0.25">
      <c r="A90" s="2">
        <v>1</v>
      </c>
      <c r="B90" s="2">
        <v>0</v>
      </c>
      <c r="C90" s="4" t="s">
        <v>19566</v>
      </c>
      <c r="D90" s="4" t="s">
        <v>19565</v>
      </c>
      <c r="E90" s="4" t="s">
        <v>19564</v>
      </c>
      <c r="F90" s="4" t="s">
        <v>19563</v>
      </c>
      <c r="G90" s="4" t="s">
        <v>19562</v>
      </c>
      <c r="H90" s="5">
        <f ca="1">IF(NOT(L90), COUNTIF(Validations!U$3:U$4002,Validations!U91),0)</f>
        <v>0</v>
      </c>
      <c r="I90" s="5">
        <f ca="1">IF(NOT(M90), COUNTIF(Validations!V$3:V$4002,Validations!V91),0)</f>
        <v>0</v>
      </c>
      <c r="J90" s="5">
        <f t="shared" ca="1" si="27"/>
        <v>0</v>
      </c>
      <c r="K90" s="5">
        <f t="shared" ca="1" si="28"/>
        <v>0</v>
      </c>
      <c r="L90" s="2">
        <f t="shared" ca="1" si="29"/>
        <v>1</v>
      </c>
      <c r="M90" s="2">
        <f t="shared" ca="1" si="30"/>
        <v>1</v>
      </c>
      <c r="N90" s="6">
        <f t="shared" ca="1" si="31"/>
        <v>1</v>
      </c>
      <c r="O90" s="2">
        <f t="shared" ca="1" si="32"/>
        <v>1</v>
      </c>
      <c r="P90" s="2">
        <f t="shared" ca="1" si="33"/>
        <v>1</v>
      </c>
      <c r="Q90" s="2">
        <f t="shared" ca="1" si="34"/>
        <v>1</v>
      </c>
      <c r="R90" s="2">
        <f t="shared" ca="1" si="35"/>
        <v>1</v>
      </c>
      <c r="S90" s="7">
        <f ca="1">IF(NOT(L90),SUMPRODUCT(SEARCH(MID(Validations!U91,ROW(INDIRECT("1:"&amp;T90)),1),"abcdefghijklmnopqrstuvwxyz1234567890-_. ")),0)</f>
        <v>0</v>
      </c>
      <c r="T90" s="2">
        <f ca="1">LEN(Validations!U91)</f>
        <v>0</v>
      </c>
      <c r="U90" s="2">
        <f ca="1">LEN(Validations!W91)</f>
        <v>0</v>
      </c>
      <c r="V90" s="2">
        <f ca="1">LEN(Validations!X91)</f>
        <v>0</v>
      </c>
      <c r="W90" s="2">
        <f ca="1">LEN(Validations!Y91)</f>
        <v>0</v>
      </c>
      <c r="X90" s="2">
        <f ca="1">LEN(Validations!V91)</f>
        <v>0</v>
      </c>
      <c r="Y90" s="2">
        <f t="shared" ca="1" si="36"/>
        <v>0</v>
      </c>
      <c r="Z90" s="2">
        <f t="shared" ca="1" si="37"/>
        <v>0</v>
      </c>
      <c r="AA90" s="2">
        <f t="shared" ca="1" si="38"/>
        <v>0</v>
      </c>
      <c r="AB90" s="2">
        <f t="shared" ca="1" si="26"/>
        <v>0</v>
      </c>
      <c r="AC90" s="2">
        <f t="shared" ca="1" si="39"/>
        <v>0</v>
      </c>
      <c r="AD90" s="2">
        <f t="shared" ca="1" si="40"/>
        <v>0</v>
      </c>
      <c r="AE90" s="2">
        <f t="shared" ca="1" si="41"/>
        <v>0</v>
      </c>
      <c r="AF90" s="2">
        <f t="shared" ca="1" si="42"/>
        <v>0</v>
      </c>
      <c r="AG90" s="2">
        <f t="shared" ca="1" si="43"/>
        <v>0</v>
      </c>
    </row>
    <row r="91" spans="1:33" x14ac:dyDescent="0.25">
      <c r="A91" s="2">
        <v>1</v>
      </c>
      <c r="B91" s="2">
        <v>0</v>
      </c>
      <c r="C91" s="4" t="s">
        <v>19561</v>
      </c>
      <c r="D91" s="4" t="s">
        <v>19560</v>
      </c>
      <c r="E91" s="4" t="s">
        <v>19559</v>
      </c>
      <c r="F91" s="4" t="s">
        <v>19558</v>
      </c>
      <c r="G91" s="4" t="s">
        <v>19557</v>
      </c>
      <c r="H91" s="5">
        <f ca="1">IF(NOT(L91), COUNTIF(Validations!U$3:U$4002,Validations!U92),0)</f>
        <v>0</v>
      </c>
      <c r="I91" s="5">
        <f ca="1">IF(NOT(M91), COUNTIF(Validations!V$3:V$4002,Validations!V92),0)</f>
        <v>0</v>
      </c>
      <c r="J91" s="5">
        <f t="shared" ca="1" si="27"/>
        <v>0</v>
      </c>
      <c r="K91" s="5">
        <f t="shared" ca="1" si="28"/>
        <v>0</v>
      </c>
      <c r="L91" s="2">
        <f t="shared" ca="1" si="29"/>
        <v>1</v>
      </c>
      <c r="M91" s="2">
        <f t="shared" ca="1" si="30"/>
        <v>1</v>
      </c>
      <c r="N91" s="6">
        <f t="shared" ca="1" si="31"/>
        <v>1</v>
      </c>
      <c r="O91" s="2">
        <f t="shared" ca="1" si="32"/>
        <v>1</v>
      </c>
      <c r="P91" s="2">
        <f t="shared" ca="1" si="33"/>
        <v>1</v>
      </c>
      <c r="Q91" s="2">
        <f t="shared" ca="1" si="34"/>
        <v>1</v>
      </c>
      <c r="R91" s="2">
        <f t="shared" ca="1" si="35"/>
        <v>1</v>
      </c>
      <c r="S91" s="7">
        <f ca="1">IF(NOT(L91),SUMPRODUCT(SEARCH(MID(Validations!U92,ROW(INDIRECT("1:"&amp;T91)),1),"abcdefghijklmnopqrstuvwxyz1234567890-_. ")),0)</f>
        <v>0</v>
      </c>
      <c r="T91" s="2">
        <f ca="1">LEN(Validations!U92)</f>
        <v>0</v>
      </c>
      <c r="U91" s="2">
        <f ca="1">LEN(Validations!W92)</f>
        <v>0</v>
      </c>
      <c r="V91" s="2">
        <f ca="1">LEN(Validations!X92)</f>
        <v>0</v>
      </c>
      <c r="W91" s="2">
        <f ca="1">LEN(Validations!Y92)</f>
        <v>0</v>
      </c>
      <c r="X91" s="2">
        <f ca="1">LEN(Validations!V92)</f>
        <v>0</v>
      </c>
      <c r="Y91" s="2">
        <f t="shared" ca="1" si="36"/>
        <v>0</v>
      </c>
      <c r="Z91" s="2">
        <f t="shared" ca="1" si="37"/>
        <v>0</v>
      </c>
      <c r="AA91" s="2">
        <f t="shared" ca="1" si="38"/>
        <v>0</v>
      </c>
      <c r="AB91" s="2">
        <f t="shared" ca="1" si="26"/>
        <v>0</v>
      </c>
      <c r="AC91" s="2">
        <f t="shared" ca="1" si="39"/>
        <v>0</v>
      </c>
      <c r="AD91" s="2">
        <f t="shared" ca="1" si="40"/>
        <v>0</v>
      </c>
      <c r="AE91" s="2">
        <f t="shared" ca="1" si="41"/>
        <v>0</v>
      </c>
      <c r="AF91" s="2">
        <f t="shared" ca="1" si="42"/>
        <v>0</v>
      </c>
      <c r="AG91" s="2">
        <f t="shared" ca="1" si="43"/>
        <v>0</v>
      </c>
    </row>
    <row r="92" spans="1:33" x14ac:dyDescent="0.25">
      <c r="A92" s="2">
        <v>1</v>
      </c>
      <c r="B92" s="2">
        <v>0</v>
      </c>
      <c r="C92" s="4" t="s">
        <v>19556</v>
      </c>
      <c r="D92" s="4" t="s">
        <v>19555</v>
      </c>
      <c r="E92" s="4" t="s">
        <v>19554</v>
      </c>
      <c r="F92" s="4" t="s">
        <v>19553</v>
      </c>
      <c r="G92" s="4" t="s">
        <v>19552</v>
      </c>
      <c r="H92" s="5">
        <f ca="1">IF(NOT(L92), COUNTIF(Validations!U$3:U$4002,Validations!U93),0)</f>
        <v>0</v>
      </c>
      <c r="I92" s="5">
        <f ca="1">IF(NOT(M92), COUNTIF(Validations!V$3:V$4002,Validations!V93),0)</f>
        <v>0</v>
      </c>
      <c r="J92" s="5">
        <f t="shared" ca="1" si="27"/>
        <v>0</v>
      </c>
      <c r="K92" s="5">
        <f t="shared" ca="1" si="28"/>
        <v>0</v>
      </c>
      <c r="L92" s="2">
        <f t="shared" ca="1" si="29"/>
        <v>1</v>
      </c>
      <c r="M92" s="2">
        <f t="shared" ca="1" si="30"/>
        <v>1</v>
      </c>
      <c r="N92" s="6">
        <f t="shared" ca="1" si="31"/>
        <v>1</v>
      </c>
      <c r="O92" s="2">
        <f t="shared" ca="1" si="32"/>
        <v>1</v>
      </c>
      <c r="P92" s="2">
        <f t="shared" ca="1" si="33"/>
        <v>1</v>
      </c>
      <c r="Q92" s="2">
        <f t="shared" ca="1" si="34"/>
        <v>1</v>
      </c>
      <c r="R92" s="2">
        <f t="shared" ca="1" si="35"/>
        <v>1</v>
      </c>
      <c r="S92" s="7">
        <f ca="1">IF(NOT(L92),SUMPRODUCT(SEARCH(MID(Validations!U93,ROW(INDIRECT("1:"&amp;T92)),1),"abcdefghijklmnopqrstuvwxyz1234567890-_. ")),0)</f>
        <v>0</v>
      </c>
      <c r="T92" s="2">
        <f ca="1">LEN(Validations!U93)</f>
        <v>0</v>
      </c>
      <c r="U92" s="2">
        <f ca="1">LEN(Validations!W93)</f>
        <v>0</v>
      </c>
      <c r="V92" s="2">
        <f ca="1">LEN(Validations!X93)</f>
        <v>0</v>
      </c>
      <c r="W92" s="2">
        <f ca="1">LEN(Validations!Y93)</f>
        <v>0</v>
      </c>
      <c r="X92" s="2">
        <f ca="1">LEN(Validations!V93)</f>
        <v>0</v>
      </c>
      <c r="Y92" s="2">
        <f t="shared" ca="1" si="36"/>
        <v>0</v>
      </c>
      <c r="Z92" s="2">
        <f t="shared" ca="1" si="37"/>
        <v>0</v>
      </c>
      <c r="AA92" s="2">
        <f t="shared" ca="1" si="38"/>
        <v>0</v>
      </c>
      <c r="AB92" s="2">
        <f t="shared" ca="1" si="26"/>
        <v>0</v>
      </c>
      <c r="AC92" s="2">
        <f t="shared" ca="1" si="39"/>
        <v>0</v>
      </c>
      <c r="AD92" s="2">
        <f t="shared" ca="1" si="40"/>
        <v>0</v>
      </c>
      <c r="AE92" s="2">
        <f t="shared" ca="1" si="41"/>
        <v>0</v>
      </c>
      <c r="AF92" s="2">
        <f t="shared" ca="1" si="42"/>
        <v>0</v>
      </c>
      <c r="AG92" s="2">
        <f t="shared" ca="1" si="43"/>
        <v>0</v>
      </c>
    </row>
    <row r="93" spans="1:33" x14ac:dyDescent="0.25">
      <c r="A93" s="2">
        <v>1</v>
      </c>
      <c r="B93" s="2">
        <v>0</v>
      </c>
      <c r="C93" s="4" t="s">
        <v>19551</v>
      </c>
      <c r="D93" s="4" t="s">
        <v>19550</v>
      </c>
      <c r="E93" s="4" t="s">
        <v>19549</v>
      </c>
      <c r="F93" s="4" t="s">
        <v>19548</v>
      </c>
      <c r="G93" s="4" t="s">
        <v>19547</v>
      </c>
      <c r="H93" s="5">
        <f ca="1">IF(NOT(L93), COUNTIF(Validations!U$3:U$4002,Validations!U94),0)</f>
        <v>0</v>
      </c>
      <c r="I93" s="5">
        <f ca="1">IF(NOT(M93), COUNTIF(Validations!V$3:V$4002,Validations!V94),0)</f>
        <v>0</v>
      </c>
      <c r="J93" s="5">
        <f t="shared" ca="1" si="27"/>
        <v>0</v>
      </c>
      <c r="K93" s="5">
        <f t="shared" ca="1" si="28"/>
        <v>0</v>
      </c>
      <c r="L93" s="2">
        <f t="shared" ca="1" si="29"/>
        <v>1</v>
      </c>
      <c r="M93" s="2">
        <f t="shared" ca="1" si="30"/>
        <v>1</v>
      </c>
      <c r="N93" s="6">
        <f t="shared" ca="1" si="31"/>
        <v>1</v>
      </c>
      <c r="O93" s="2">
        <f t="shared" ca="1" si="32"/>
        <v>1</v>
      </c>
      <c r="P93" s="2">
        <f t="shared" ca="1" si="33"/>
        <v>1</v>
      </c>
      <c r="Q93" s="2">
        <f t="shared" ca="1" si="34"/>
        <v>1</v>
      </c>
      <c r="R93" s="2">
        <f t="shared" ca="1" si="35"/>
        <v>1</v>
      </c>
      <c r="S93" s="7">
        <f ca="1">IF(NOT(L93),SUMPRODUCT(SEARCH(MID(Validations!U94,ROW(INDIRECT("1:"&amp;T93)),1),"abcdefghijklmnopqrstuvwxyz1234567890-_. ")),0)</f>
        <v>0</v>
      </c>
      <c r="T93" s="2">
        <f ca="1">LEN(Validations!U94)</f>
        <v>0</v>
      </c>
      <c r="U93" s="2">
        <f ca="1">LEN(Validations!W94)</f>
        <v>0</v>
      </c>
      <c r="V93" s="2">
        <f ca="1">LEN(Validations!X94)</f>
        <v>0</v>
      </c>
      <c r="W93" s="2">
        <f ca="1">LEN(Validations!Y94)</f>
        <v>0</v>
      </c>
      <c r="X93" s="2">
        <f ca="1">LEN(Validations!V94)</f>
        <v>0</v>
      </c>
      <c r="Y93" s="2">
        <f t="shared" ca="1" si="36"/>
        <v>0</v>
      </c>
      <c r="Z93" s="2">
        <f t="shared" ca="1" si="37"/>
        <v>0</v>
      </c>
      <c r="AA93" s="2">
        <f t="shared" ca="1" si="38"/>
        <v>0</v>
      </c>
      <c r="AB93" s="2">
        <f t="shared" ca="1" si="26"/>
        <v>0</v>
      </c>
      <c r="AC93" s="2">
        <f t="shared" ca="1" si="39"/>
        <v>0</v>
      </c>
      <c r="AD93" s="2">
        <f t="shared" ca="1" si="40"/>
        <v>0</v>
      </c>
      <c r="AE93" s="2">
        <f t="shared" ca="1" si="41"/>
        <v>0</v>
      </c>
      <c r="AF93" s="2">
        <f t="shared" ca="1" si="42"/>
        <v>0</v>
      </c>
      <c r="AG93" s="2">
        <f t="shared" ca="1" si="43"/>
        <v>0</v>
      </c>
    </row>
    <row r="94" spans="1:33" x14ac:dyDescent="0.25">
      <c r="A94" s="2">
        <v>1</v>
      </c>
      <c r="B94" s="2">
        <v>0</v>
      </c>
      <c r="C94" s="4" t="s">
        <v>19546</v>
      </c>
      <c r="D94" s="4" t="s">
        <v>19545</v>
      </c>
      <c r="E94" s="4" t="s">
        <v>19544</v>
      </c>
      <c r="F94" s="4" t="s">
        <v>19543</v>
      </c>
      <c r="G94" s="4" t="s">
        <v>19542</v>
      </c>
      <c r="H94" s="5">
        <f ca="1">IF(NOT(L94), COUNTIF(Validations!U$3:U$4002,Validations!U95),0)</f>
        <v>0</v>
      </c>
      <c r="I94" s="5">
        <f ca="1">IF(NOT(M94), COUNTIF(Validations!V$3:V$4002,Validations!V95),0)</f>
        <v>0</v>
      </c>
      <c r="J94" s="5">
        <f t="shared" ca="1" si="27"/>
        <v>0</v>
      </c>
      <c r="K94" s="5">
        <f t="shared" ca="1" si="28"/>
        <v>0</v>
      </c>
      <c r="L94" s="2">
        <f t="shared" ca="1" si="29"/>
        <v>1</v>
      </c>
      <c r="M94" s="2">
        <f t="shared" ca="1" si="30"/>
        <v>1</v>
      </c>
      <c r="N94" s="6">
        <f t="shared" ca="1" si="31"/>
        <v>1</v>
      </c>
      <c r="O94" s="2">
        <f t="shared" ca="1" si="32"/>
        <v>1</v>
      </c>
      <c r="P94" s="2">
        <f t="shared" ca="1" si="33"/>
        <v>1</v>
      </c>
      <c r="Q94" s="2">
        <f t="shared" ca="1" si="34"/>
        <v>1</v>
      </c>
      <c r="R94" s="2">
        <f t="shared" ca="1" si="35"/>
        <v>1</v>
      </c>
      <c r="S94" s="7">
        <f ca="1">IF(NOT(L94),SUMPRODUCT(SEARCH(MID(Validations!U95,ROW(INDIRECT("1:"&amp;T94)),1),"abcdefghijklmnopqrstuvwxyz1234567890-_. ")),0)</f>
        <v>0</v>
      </c>
      <c r="T94" s="2">
        <f ca="1">LEN(Validations!U95)</f>
        <v>0</v>
      </c>
      <c r="U94" s="2">
        <f ca="1">LEN(Validations!W95)</f>
        <v>0</v>
      </c>
      <c r="V94" s="2">
        <f ca="1">LEN(Validations!X95)</f>
        <v>0</v>
      </c>
      <c r="W94" s="2">
        <f ca="1">LEN(Validations!Y95)</f>
        <v>0</v>
      </c>
      <c r="X94" s="2">
        <f ca="1">LEN(Validations!V95)</f>
        <v>0</v>
      </c>
      <c r="Y94" s="2">
        <f t="shared" ca="1" si="36"/>
        <v>0</v>
      </c>
      <c r="Z94" s="2">
        <f t="shared" ca="1" si="37"/>
        <v>0</v>
      </c>
      <c r="AA94" s="2">
        <f t="shared" ca="1" si="38"/>
        <v>0</v>
      </c>
      <c r="AB94" s="2">
        <f t="shared" ca="1" si="26"/>
        <v>0</v>
      </c>
      <c r="AC94" s="2">
        <f t="shared" ca="1" si="39"/>
        <v>0</v>
      </c>
      <c r="AD94" s="2">
        <f t="shared" ca="1" si="40"/>
        <v>0</v>
      </c>
      <c r="AE94" s="2">
        <f t="shared" ca="1" si="41"/>
        <v>0</v>
      </c>
      <c r="AF94" s="2">
        <f t="shared" ca="1" si="42"/>
        <v>0</v>
      </c>
      <c r="AG94" s="2">
        <f t="shared" ca="1" si="43"/>
        <v>0</v>
      </c>
    </row>
    <row r="95" spans="1:33" x14ac:dyDescent="0.25">
      <c r="A95" s="2">
        <v>1</v>
      </c>
      <c r="B95" s="2">
        <v>0</v>
      </c>
      <c r="C95" s="4" t="s">
        <v>19541</v>
      </c>
      <c r="D95" s="4" t="s">
        <v>19540</v>
      </c>
      <c r="E95" s="4" t="s">
        <v>19539</v>
      </c>
      <c r="F95" s="4" t="s">
        <v>19538</v>
      </c>
      <c r="G95" s="4" t="s">
        <v>19537</v>
      </c>
      <c r="H95" s="5">
        <f ca="1">IF(NOT(L95), COUNTIF(Validations!U$3:U$4002,Validations!U96),0)</f>
        <v>0</v>
      </c>
      <c r="I95" s="5">
        <f ca="1">IF(NOT(M95), COUNTIF(Validations!V$3:V$4002,Validations!V96),0)</f>
        <v>0</v>
      </c>
      <c r="J95" s="5">
        <f t="shared" ca="1" si="27"/>
        <v>0</v>
      </c>
      <c r="K95" s="5">
        <f t="shared" ca="1" si="28"/>
        <v>0</v>
      </c>
      <c r="L95" s="2">
        <f t="shared" ca="1" si="29"/>
        <v>1</v>
      </c>
      <c r="M95" s="2">
        <f t="shared" ca="1" si="30"/>
        <v>1</v>
      </c>
      <c r="N95" s="6">
        <f t="shared" ca="1" si="31"/>
        <v>1</v>
      </c>
      <c r="O95" s="2">
        <f t="shared" ca="1" si="32"/>
        <v>1</v>
      </c>
      <c r="P95" s="2">
        <f t="shared" ca="1" si="33"/>
        <v>1</v>
      </c>
      <c r="Q95" s="2">
        <f t="shared" ca="1" si="34"/>
        <v>1</v>
      </c>
      <c r="R95" s="2">
        <f t="shared" ca="1" si="35"/>
        <v>1</v>
      </c>
      <c r="S95" s="7">
        <f ca="1">IF(NOT(L95),SUMPRODUCT(SEARCH(MID(Validations!U96,ROW(INDIRECT("1:"&amp;T95)),1),"abcdefghijklmnopqrstuvwxyz1234567890-_. ")),0)</f>
        <v>0</v>
      </c>
      <c r="T95" s="2">
        <f ca="1">LEN(Validations!U96)</f>
        <v>0</v>
      </c>
      <c r="U95" s="2">
        <f ca="1">LEN(Validations!W96)</f>
        <v>0</v>
      </c>
      <c r="V95" s="2">
        <f ca="1">LEN(Validations!X96)</f>
        <v>0</v>
      </c>
      <c r="W95" s="2">
        <f ca="1">LEN(Validations!Y96)</f>
        <v>0</v>
      </c>
      <c r="X95" s="2">
        <f ca="1">LEN(Validations!V96)</f>
        <v>0</v>
      </c>
      <c r="Y95" s="2">
        <f t="shared" ca="1" si="36"/>
        <v>0</v>
      </c>
      <c r="Z95" s="2">
        <f t="shared" ca="1" si="37"/>
        <v>0</v>
      </c>
      <c r="AA95" s="2">
        <f t="shared" ca="1" si="38"/>
        <v>0</v>
      </c>
      <c r="AB95" s="2">
        <f t="shared" ca="1" si="26"/>
        <v>0</v>
      </c>
      <c r="AC95" s="2">
        <f t="shared" ca="1" si="39"/>
        <v>0</v>
      </c>
      <c r="AD95" s="2">
        <f t="shared" ca="1" si="40"/>
        <v>0</v>
      </c>
      <c r="AE95" s="2">
        <f t="shared" ca="1" si="41"/>
        <v>0</v>
      </c>
      <c r="AF95" s="2">
        <f t="shared" ca="1" si="42"/>
        <v>0</v>
      </c>
      <c r="AG95" s="2">
        <f t="shared" ca="1" si="43"/>
        <v>0</v>
      </c>
    </row>
    <row r="96" spans="1:33" x14ac:dyDescent="0.25">
      <c r="A96" s="2">
        <v>1</v>
      </c>
      <c r="B96" s="2">
        <v>0</v>
      </c>
      <c r="C96" s="4" t="s">
        <v>19536</v>
      </c>
      <c r="D96" s="4" t="s">
        <v>19535</v>
      </c>
      <c r="E96" s="4" t="s">
        <v>19534</v>
      </c>
      <c r="F96" s="4" t="s">
        <v>19533</v>
      </c>
      <c r="G96" s="4" t="s">
        <v>19532</v>
      </c>
      <c r="H96" s="5">
        <f ca="1">IF(NOT(L96), COUNTIF(Validations!U$3:U$4002,Validations!U97),0)</f>
        <v>0</v>
      </c>
      <c r="I96" s="5">
        <f ca="1">IF(NOT(M96), COUNTIF(Validations!V$3:V$4002,Validations!V97),0)</f>
        <v>0</v>
      </c>
      <c r="J96" s="5">
        <f t="shared" ca="1" si="27"/>
        <v>0</v>
      </c>
      <c r="K96" s="5">
        <f t="shared" ca="1" si="28"/>
        <v>0</v>
      </c>
      <c r="L96" s="2">
        <f t="shared" ca="1" si="29"/>
        <v>1</v>
      </c>
      <c r="M96" s="2">
        <f t="shared" ca="1" si="30"/>
        <v>1</v>
      </c>
      <c r="N96" s="6">
        <f t="shared" ca="1" si="31"/>
        <v>1</v>
      </c>
      <c r="O96" s="2">
        <f t="shared" ca="1" si="32"/>
        <v>1</v>
      </c>
      <c r="P96" s="2">
        <f t="shared" ca="1" si="33"/>
        <v>1</v>
      </c>
      <c r="Q96" s="2">
        <f t="shared" ca="1" si="34"/>
        <v>1</v>
      </c>
      <c r="R96" s="2">
        <f t="shared" ca="1" si="35"/>
        <v>1</v>
      </c>
      <c r="S96" s="7">
        <f ca="1">IF(NOT(L96),SUMPRODUCT(SEARCH(MID(Validations!U97,ROW(INDIRECT("1:"&amp;T96)),1),"abcdefghijklmnopqrstuvwxyz1234567890-_. ")),0)</f>
        <v>0</v>
      </c>
      <c r="T96" s="2">
        <f ca="1">LEN(Validations!U97)</f>
        <v>0</v>
      </c>
      <c r="U96" s="2">
        <f ca="1">LEN(Validations!W97)</f>
        <v>0</v>
      </c>
      <c r="V96" s="2">
        <f ca="1">LEN(Validations!X97)</f>
        <v>0</v>
      </c>
      <c r="W96" s="2">
        <f ca="1">LEN(Validations!Y97)</f>
        <v>0</v>
      </c>
      <c r="X96" s="2">
        <f ca="1">LEN(Validations!V97)</f>
        <v>0</v>
      </c>
      <c r="Y96" s="2">
        <f t="shared" ca="1" si="36"/>
        <v>0</v>
      </c>
      <c r="Z96" s="2">
        <f t="shared" ca="1" si="37"/>
        <v>0</v>
      </c>
      <c r="AA96" s="2">
        <f t="shared" ca="1" si="38"/>
        <v>0</v>
      </c>
      <c r="AB96" s="2">
        <f t="shared" ca="1" si="26"/>
        <v>0</v>
      </c>
      <c r="AC96" s="2">
        <f t="shared" ca="1" si="39"/>
        <v>0</v>
      </c>
      <c r="AD96" s="2">
        <f t="shared" ca="1" si="40"/>
        <v>0</v>
      </c>
      <c r="AE96" s="2">
        <f t="shared" ca="1" si="41"/>
        <v>0</v>
      </c>
      <c r="AF96" s="2">
        <f t="shared" ca="1" si="42"/>
        <v>0</v>
      </c>
      <c r="AG96" s="2">
        <f t="shared" ca="1" si="43"/>
        <v>0</v>
      </c>
    </row>
    <row r="97" spans="1:33" x14ac:dyDescent="0.25">
      <c r="A97" s="2">
        <v>1</v>
      </c>
      <c r="B97" s="2">
        <v>0</v>
      </c>
      <c r="C97" s="4" t="s">
        <v>19531</v>
      </c>
      <c r="D97" s="4" t="s">
        <v>19530</v>
      </c>
      <c r="E97" s="4" t="s">
        <v>19529</v>
      </c>
      <c r="F97" s="4" t="s">
        <v>19528</v>
      </c>
      <c r="G97" s="4" t="s">
        <v>19527</v>
      </c>
      <c r="H97" s="5">
        <f ca="1">IF(NOT(L97), COUNTIF(Validations!U$3:U$4002,Validations!U98),0)</f>
        <v>0</v>
      </c>
      <c r="I97" s="5">
        <f ca="1">IF(NOT(M97), COUNTIF(Validations!V$3:V$4002,Validations!V98),0)</f>
        <v>0</v>
      </c>
      <c r="J97" s="5">
        <f t="shared" ca="1" si="27"/>
        <v>0</v>
      </c>
      <c r="K97" s="5">
        <f t="shared" ca="1" si="28"/>
        <v>0</v>
      </c>
      <c r="L97" s="2">
        <f t="shared" ca="1" si="29"/>
        <v>1</v>
      </c>
      <c r="M97" s="2">
        <f t="shared" ca="1" si="30"/>
        <v>1</v>
      </c>
      <c r="N97" s="6">
        <f t="shared" ca="1" si="31"/>
        <v>1</v>
      </c>
      <c r="O97" s="2">
        <f t="shared" ca="1" si="32"/>
        <v>1</v>
      </c>
      <c r="P97" s="2">
        <f t="shared" ca="1" si="33"/>
        <v>1</v>
      </c>
      <c r="Q97" s="2">
        <f t="shared" ca="1" si="34"/>
        <v>1</v>
      </c>
      <c r="R97" s="2">
        <f t="shared" ca="1" si="35"/>
        <v>1</v>
      </c>
      <c r="S97" s="7">
        <f ca="1">IF(NOT(L97),SUMPRODUCT(SEARCH(MID(Validations!U98,ROW(INDIRECT("1:"&amp;T97)),1),"abcdefghijklmnopqrstuvwxyz1234567890-_. ")),0)</f>
        <v>0</v>
      </c>
      <c r="T97" s="2">
        <f ca="1">LEN(Validations!U98)</f>
        <v>0</v>
      </c>
      <c r="U97" s="2">
        <f ca="1">LEN(Validations!W98)</f>
        <v>0</v>
      </c>
      <c r="V97" s="2">
        <f ca="1">LEN(Validations!X98)</f>
        <v>0</v>
      </c>
      <c r="W97" s="2">
        <f ca="1">LEN(Validations!Y98)</f>
        <v>0</v>
      </c>
      <c r="X97" s="2">
        <f ca="1">LEN(Validations!V98)</f>
        <v>0</v>
      </c>
      <c r="Y97" s="2">
        <f t="shared" ca="1" si="36"/>
        <v>0</v>
      </c>
      <c r="Z97" s="2">
        <f t="shared" ca="1" si="37"/>
        <v>0</v>
      </c>
      <c r="AA97" s="2">
        <f t="shared" ca="1" si="38"/>
        <v>0</v>
      </c>
      <c r="AB97" s="2">
        <f t="shared" ca="1" si="26"/>
        <v>0</v>
      </c>
      <c r="AC97" s="2">
        <f t="shared" ca="1" si="39"/>
        <v>0</v>
      </c>
      <c r="AD97" s="2">
        <f t="shared" ca="1" si="40"/>
        <v>0</v>
      </c>
      <c r="AE97" s="2">
        <f t="shared" ca="1" si="41"/>
        <v>0</v>
      </c>
      <c r="AF97" s="2">
        <f t="shared" ca="1" si="42"/>
        <v>0</v>
      </c>
      <c r="AG97" s="2">
        <f t="shared" ca="1" si="43"/>
        <v>0</v>
      </c>
    </row>
    <row r="98" spans="1:33" x14ac:dyDescent="0.25">
      <c r="A98" s="2">
        <v>1</v>
      </c>
      <c r="B98" s="2">
        <v>0</v>
      </c>
      <c r="C98" s="4" t="s">
        <v>19526</v>
      </c>
      <c r="D98" s="4" t="s">
        <v>19525</v>
      </c>
      <c r="E98" s="4" t="s">
        <v>19524</v>
      </c>
      <c r="F98" s="4" t="s">
        <v>19523</v>
      </c>
      <c r="G98" s="4" t="s">
        <v>19522</v>
      </c>
      <c r="H98" s="5">
        <f ca="1">IF(NOT(L98), COUNTIF(Validations!U$3:U$4002,Validations!U99),0)</f>
        <v>0</v>
      </c>
      <c r="I98" s="5">
        <f ca="1">IF(NOT(M98), COUNTIF(Validations!V$3:V$4002,Validations!V99),0)</f>
        <v>0</v>
      </c>
      <c r="J98" s="5">
        <f t="shared" ca="1" si="27"/>
        <v>0</v>
      </c>
      <c r="K98" s="5">
        <f t="shared" ca="1" si="28"/>
        <v>0</v>
      </c>
      <c r="L98" s="2">
        <f t="shared" ca="1" si="29"/>
        <v>1</v>
      </c>
      <c r="M98" s="2">
        <f t="shared" ca="1" si="30"/>
        <v>1</v>
      </c>
      <c r="N98" s="6">
        <f t="shared" ca="1" si="31"/>
        <v>1</v>
      </c>
      <c r="O98" s="2">
        <f t="shared" ca="1" si="32"/>
        <v>1</v>
      </c>
      <c r="P98" s="2">
        <f t="shared" ca="1" si="33"/>
        <v>1</v>
      </c>
      <c r="Q98" s="2">
        <f t="shared" ca="1" si="34"/>
        <v>1</v>
      </c>
      <c r="R98" s="2">
        <f t="shared" ca="1" si="35"/>
        <v>1</v>
      </c>
      <c r="S98" s="7">
        <f ca="1">IF(NOT(L98),SUMPRODUCT(SEARCH(MID(Validations!U99,ROW(INDIRECT("1:"&amp;T98)),1),"abcdefghijklmnopqrstuvwxyz1234567890-_. ")),0)</f>
        <v>0</v>
      </c>
      <c r="T98" s="2">
        <f ca="1">LEN(Validations!U99)</f>
        <v>0</v>
      </c>
      <c r="U98" s="2">
        <f ca="1">LEN(Validations!W99)</f>
        <v>0</v>
      </c>
      <c r="V98" s="2">
        <f ca="1">LEN(Validations!X99)</f>
        <v>0</v>
      </c>
      <c r="W98" s="2">
        <f ca="1">LEN(Validations!Y99)</f>
        <v>0</v>
      </c>
      <c r="X98" s="2">
        <f ca="1">LEN(Validations!V99)</f>
        <v>0</v>
      </c>
      <c r="Y98" s="2">
        <f t="shared" ca="1" si="36"/>
        <v>0</v>
      </c>
      <c r="Z98" s="2">
        <f t="shared" ca="1" si="37"/>
        <v>0</v>
      </c>
      <c r="AA98" s="2">
        <f t="shared" ca="1" si="38"/>
        <v>0</v>
      </c>
      <c r="AB98" s="2">
        <f t="shared" ca="1" si="26"/>
        <v>0</v>
      </c>
      <c r="AC98" s="2">
        <f t="shared" ca="1" si="39"/>
        <v>0</v>
      </c>
      <c r="AD98" s="2">
        <f t="shared" ca="1" si="40"/>
        <v>0</v>
      </c>
      <c r="AE98" s="2">
        <f t="shared" ca="1" si="41"/>
        <v>0</v>
      </c>
      <c r="AF98" s="2">
        <f t="shared" ca="1" si="42"/>
        <v>0</v>
      </c>
      <c r="AG98" s="2">
        <f t="shared" ca="1" si="43"/>
        <v>0</v>
      </c>
    </row>
    <row r="99" spans="1:33" x14ac:dyDescent="0.25">
      <c r="A99" s="2">
        <v>1</v>
      </c>
      <c r="B99" s="2">
        <v>0</v>
      </c>
      <c r="C99" s="4" t="s">
        <v>19521</v>
      </c>
      <c r="D99" s="4" t="s">
        <v>19520</v>
      </c>
      <c r="E99" s="4" t="s">
        <v>19519</v>
      </c>
      <c r="F99" s="4" t="s">
        <v>19518</v>
      </c>
      <c r="G99" s="4" t="s">
        <v>19517</v>
      </c>
      <c r="H99" s="5">
        <f ca="1">IF(NOT(L99), COUNTIF(Validations!U$3:U$4002,Validations!U100),0)</f>
        <v>0</v>
      </c>
      <c r="I99" s="5">
        <f ca="1">IF(NOT(M99), COUNTIF(Validations!V$3:V$4002,Validations!V100),0)</f>
        <v>0</v>
      </c>
      <c r="J99" s="5">
        <f t="shared" ca="1" si="27"/>
        <v>0</v>
      </c>
      <c r="K99" s="5">
        <f t="shared" ca="1" si="28"/>
        <v>0</v>
      </c>
      <c r="L99" s="2">
        <f t="shared" ca="1" si="29"/>
        <v>1</v>
      </c>
      <c r="M99" s="2">
        <f t="shared" ca="1" si="30"/>
        <v>1</v>
      </c>
      <c r="N99" s="6">
        <f t="shared" ca="1" si="31"/>
        <v>1</v>
      </c>
      <c r="O99" s="2">
        <f t="shared" ca="1" si="32"/>
        <v>1</v>
      </c>
      <c r="P99" s="2">
        <f t="shared" ca="1" si="33"/>
        <v>1</v>
      </c>
      <c r="Q99" s="2">
        <f t="shared" ca="1" si="34"/>
        <v>1</v>
      </c>
      <c r="R99" s="2">
        <f t="shared" ca="1" si="35"/>
        <v>1</v>
      </c>
      <c r="S99" s="7">
        <f ca="1">IF(NOT(L99),SUMPRODUCT(SEARCH(MID(Validations!U100,ROW(INDIRECT("1:"&amp;T99)),1),"abcdefghijklmnopqrstuvwxyz1234567890-_. ")),0)</f>
        <v>0</v>
      </c>
      <c r="T99" s="2">
        <f ca="1">LEN(Validations!U100)</f>
        <v>0</v>
      </c>
      <c r="U99" s="2">
        <f ca="1">LEN(Validations!W100)</f>
        <v>0</v>
      </c>
      <c r="V99" s="2">
        <f ca="1">LEN(Validations!X100)</f>
        <v>0</v>
      </c>
      <c r="W99" s="2">
        <f ca="1">LEN(Validations!Y100)</f>
        <v>0</v>
      </c>
      <c r="X99" s="2">
        <f ca="1">LEN(Validations!V100)</f>
        <v>0</v>
      </c>
      <c r="Y99" s="2">
        <f t="shared" ca="1" si="36"/>
        <v>0</v>
      </c>
      <c r="Z99" s="2">
        <f t="shared" ca="1" si="37"/>
        <v>0</v>
      </c>
      <c r="AA99" s="2">
        <f t="shared" ca="1" si="38"/>
        <v>0</v>
      </c>
      <c r="AB99" s="2">
        <f t="shared" ca="1" si="26"/>
        <v>0</v>
      </c>
      <c r="AC99" s="2">
        <f t="shared" ca="1" si="39"/>
        <v>0</v>
      </c>
      <c r="AD99" s="2">
        <f t="shared" ca="1" si="40"/>
        <v>0</v>
      </c>
      <c r="AE99" s="2">
        <f t="shared" ca="1" si="41"/>
        <v>0</v>
      </c>
      <c r="AF99" s="2">
        <f t="shared" ca="1" si="42"/>
        <v>0</v>
      </c>
      <c r="AG99" s="2">
        <f t="shared" ca="1" si="43"/>
        <v>0</v>
      </c>
    </row>
    <row r="100" spans="1:33" x14ac:dyDescent="0.25">
      <c r="A100" s="2">
        <v>1</v>
      </c>
      <c r="B100" s="2">
        <v>0</v>
      </c>
      <c r="C100" s="4" t="s">
        <v>19516</v>
      </c>
      <c r="D100" s="4" t="s">
        <v>19515</v>
      </c>
      <c r="E100" s="4" t="s">
        <v>19514</v>
      </c>
      <c r="F100" s="4" t="s">
        <v>19513</v>
      </c>
      <c r="G100" s="4" t="s">
        <v>19512</v>
      </c>
      <c r="H100" s="5">
        <f ca="1">IF(NOT(L100), COUNTIF(Validations!U$3:U$4002,Validations!U101),0)</f>
        <v>0</v>
      </c>
      <c r="I100" s="5">
        <f ca="1">IF(NOT(M100), COUNTIF(Validations!V$3:V$4002,Validations!V101),0)</f>
        <v>0</v>
      </c>
      <c r="J100" s="5">
        <f t="shared" ca="1" si="27"/>
        <v>0</v>
      </c>
      <c r="K100" s="5">
        <f t="shared" ca="1" si="28"/>
        <v>0</v>
      </c>
      <c r="L100" s="2">
        <f t="shared" ca="1" si="29"/>
        <v>1</v>
      </c>
      <c r="M100" s="2">
        <f t="shared" ca="1" si="30"/>
        <v>1</v>
      </c>
      <c r="N100" s="6">
        <f t="shared" ca="1" si="31"/>
        <v>1</v>
      </c>
      <c r="O100" s="2">
        <f t="shared" ca="1" si="32"/>
        <v>1</v>
      </c>
      <c r="P100" s="2">
        <f t="shared" ca="1" si="33"/>
        <v>1</v>
      </c>
      <c r="Q100" s="2">
        <f t="shared" ca="1" si="34"/>
        <v>1</v>
      </c>
      <c r="R100" s="2">
        <f t="shared" ca="1" si="35"/>
        <v>1</v>
      </c>
      <c r="S100" s="7">
        <f ca="1">IF(NOT(L100),SUMPRODUCT(SEARCH(MID(Validations!U101,ROW(INDIRECT("1:"&amp;T100)),1),"abcdefghijklmnopqrstuvwxyz1234567890-_. ")),0)</f>
        <v>0</v>
      </c>
      <c r="T100" s="2">
        <f ca="1">LEN(Validations!U101)</f>
        <v>0</v>
      </c>
      <c r="U100" s="2">
        <f ca="1">LEN(Validations!W101)</f>
        <v>0</v>
      </c>
      <c r="V100" s="2">
        <f ca="1">LEN(Validations!X101)</f>
        <v>0</v>
      </c>
      <c r="W100" s="2">
        <f ca="1">LEN(Validations!Y101)</f>
        <v>0</v>
      </c>
      <c r="X100" s="2">
        <f ca="1">LEN(Validations!V101)</f>
        <v>0</v>
      </c>
      <c r="Y100" s="2">
        <f t="shared" ca="1" si="36"/>
        <v>0</v>
      </c>
      <c r="Z100" s="2">
        <f t="shared" ca="1" si="37"/>
        <v>0</v>
      </c>
      <c r="AA100" s="2">
        <f t="shared" ca="1" si="38"/>
        <v>0</v>
      </c>
      <c r="AB100" s="2">
        <f t="shared" ca="1" si="26"/>
        <v>0</v>
      </c>
      <c r="AC100" s="2">
        <f t="shared" ca="1" si="39"/>
        <v>0</v>
      </c>
      <c r="AD100" s="2">
        <f t="shared" ca="1" si="40"/>
        <v>0</v>
      </c>
      <c r="AE100" s="2">
        <f t="shared" ca="1" si="41"/>
        <v>0</v>
      </c>
      <c r="AF100" s="2">
        <f t="shared" ca="1" si="42"/>
        <v>0</v>
      </c>
      <c r="AG100" s="2">
        <f t="shared" ca="1" si="43"/>
        <v>0</v>
      </c>
    </row>
    <row r="101" spans="1:33" x14ac:dyDescent="0.25">
      <c r="A101" s="2">
        <v>1</v>
      </c>
      <c r="B101" s="2">
        <v>0</v>
      </c>
      <c r="C101" s="4" t="s">
        <v>19511</v>
      </c>
      <c r="D101" s="4" t="s">
        <v>19510</v>
      </c>
      <c r="E101" s="4" t="s">
        <v>19509</v>
      </c>
      <c r="F101" s="4" t="s">
        <v>19508</v>
      </c>
      <c r="G101" s="4" t="s">
        <v>19507</v>
      </c>
      <c r="H101" s="5">
        <f ca="1">IF(NOT(L101), COUNTIF(Validations!U$3:U$4002,Validations!U102),0)</f>
        <v>0</v>
      </c>
      <c r="I101" s="5">
        <f ca="1">IF(NOT(M101), COUNTIF(Validations!V$3:V$4002,Validations!V102),0)</f>
        <v>0</v>
      </c>
      <c r="J101" s="5">
        <f t="shared" ca="1" si="27"/>
        <v>0</v>
      </c>
      <c r="K101" s="5">
        <f t="shared" ca="1" si="28"/>
        <v>0</v>
      </c>
      <c r="L101" s="2">
        <f t="shared" ca="1" si="29"/>
        <v>1</v>
      </c>
      <c r="M101" s="2">
        <f t="shared" ca="1" si="30"/>
        <v>1</v>
      </c>
      <c r="N101" s="6">
        <f t="shared" ca="1" si="31"/>
        <v>1</v>
      </c>
      <c r="O101" s="2">
        <f t="shared" ca="1" si="32"/>
        <v>1</v>
      </c>
      <c r="P101" s="2">
        <f t="shared" ca="1" si="33"/>
        <v>1</v>
      </c>
      <c r="Q101" s="2">
        <f t="shared" ca="1" si="34"/>
        <v>1</v>
      </c>
      <c r="R101" s="2">
        <f t="shared" ca="1" si="35"/>
        <v>1</v>
      </c>
      <c r="S101" s="7">
        <f ca="1">IF(NOT(L101),SUMPRODUCT(SEARCH(MID(Validations!U102,ROW(INDIRECT("1:"&amp;T101)),1),"abcdefghijklmnopqrstuvwxyz1234567890-_. ")),0)</f>
        <v>0</v>
      </c>
      <c r="T101" s="2">
        <f ca="1">LEN(Validations!U102)</f>
        <v>0</v>
      </c>
      <c r="U101" s="2">
        <f ca="1">LEN(Validations!W102)</f>
        <v>0</v>
      </c>
      <c r="V101" s="2">
        <f ca="1">LEN(Validations!X102)</f>
        <v>0</v>
      </c>
      <c r="W101" s="2">
        <f ca="1">LEN(Validations!Y102)</f>
        <v>0</v>
      </c>
      <c r="X101" s="2">
        <f ca="1">LEN(Validations!V102)</f>
        <v>0</v>
      </c>
      <c r="Y101" s="2">
        <f t="shared" ca="1" si="36"/>
        <v>0</v>
      </c>
      <c r="Z101" s="2">
        <f t="shared" ca="1" si="37"/>
        <v>0</v>
      </c>
      <c r="AA101" s="2">
        <f t="shared" ca="1" si="38"/>
        <v>0</v>
      </c>
      <c r="AB101" s="2">
        <f t="shared" ca="1" si="26"/>
        <v>0</v>
      </c>
      <c r="AC101" s="2">
        <f t="shared" ca="1" si="39"/>
        <v>0</v>
      </c>
      <c r="AD101" s="2">
        <f t="shared" ca="1" si="40"/>
        <v>0</v>
      </c>
      <c r="AE101" s="2">
        <f t="shared" ca="1" si="41"/>
        <v>0</v>
      </c>
      <c r="AF101" s="2">
        <f t="shared" ca="1" si="42"/>
        <v>0</v>
      </c>
      <c r="AG101" s="2">
        <f t="shared" ca="1" si="43"/>
        <v>0</v>
      </c>
    </row>
    <row r="102" spans="1:33" x14ac:dyDescent="0.25">
      <c r="A102" s="2">
        <v>1</v>
      </c>
      <c r="B102" s="2">
        <v>0</v>
      </c>
      <c r="C102" s="4" t="s">
        <v>19506</v>
      </c>
      <c r="D102" s="4" t="s">
        <v>19505</v>
      </c>
      <c r="E102" s="4" t="s">
        <v>19504</v>
      </c>
      <c r="F102" s="4" t="s">
        <v>19503</v>
      </c>
      <c r="G102" s="4" t="s">
        <v>19502</v>
      </c>
      <c r="H102" s="5">
        <f ca="1">IF(NOT(L102), COUNTIF(Validations!U$3:U$4002,Validations!U103),0)</f>
        <v>0</v>
      </c>
      <c r="I102" s="5">
        <f ca="1">IF(NOT(M102), COUNTIF(Validations!V$3:V$4002,Validations!V103),0)</f>
        <v>0</v>
      </c>
      <c r="J102" s="5">
        <f t="shared" ca="1" si="27"/>
        <v>0</v>
      </c>
      <c r="K102" s="5">
        <f t="shared" ca="1" si="28"/>
        <v>0</v>
      </c>
      <c r="L102" s="2">
        <f t="shared" ca="1" si="29"/>
        <v>1</v>
      </c>
      <c r="M102" s="2">
        <f t="shared" ca="1" si="30"/>
        <v>1</v>
      </c>
      <c r="N102" s="6">
        <f t="shared" ca="1" si="31"/>
        <v>1</v>
      </c>
      <c r="O102" s="2">
        <f t="shared" ca="1" si="32"/>
        <v>1</v>
      </c>
      <c r="P102" s="2">
        <f t="shared" ca="1" si="33"/>
        <v>1</v>
      </c>
      <c r="Q102" s="2">
        <f t="shared" ca="1" si="34"/>
        <v>1</v>
      </c>
      <c r="R102" s="2">
        <f t="shared" ca="1" si="35"/>
        <v>1</v>
      </c>
      <c r="S102" s="7">
        <f ca="1">IF(NOT(L102),SUMPRODUCT(SEARCH(MID(Validations!U103,ROW(INDIRECT("1:"&amp;T102)),1),"abcdefghijklmnopqrstuvwxyz1234567890-_. ")),0)</f>
        <v>0</v>
      </c>
      <c r="T102" s="2">
        <f ca="1">LEN(Validations!U103)</f>
        <v>0</v>
      </c>
      <c r="U102" s="2">
        <f ca="1">LEN(Validations!W103)</f>
        <v>0</v>
      </c>
      <c r="V102" s="2">
        <f ca="1">LEN(Validations!X103)</f>
        <v>0</v>
      </c>
      <c r="W102" s="2">
        <f ca="1">LEN(Validations!Y103)</f>
        <v>0</v>
      </c>
      <c r="X102" s="2">
        <f ca="1">LEN(Validations!V103)</f>
        <v>0</v>
      </c>
      <c r="Y102" s="2">
        <f t="shared" ca="1" si="36"/>
        <v>0</v>
      </c>
      <c r="Z102" s="2">
        <f t="shared" ca="1" si="37"/>
        <v>0</v>
      </c>
      <c r="AA102" s="2">
        <f t="shared" ca="1" si="38"/>
        <v>0</v>
      </c>
      <c r="AB102" s="2">
        <f t="shared" ca="1" si="26"/>
        <v>0</v>
      </c>
      <c r="AC102" s="2">
        <f t="shared" ca="1" si="39"/>
        <v>0</v>
      </c>
      <c r="AD102" s="2">
        <f t="shared" ca="1" si="40"/>
        <v>0</v>
      </c>
      <c r="AE102" s="2">
        <f t="shared" ca="1" si="41"/>
        <v>0</v>
      </c>
      <c r="AF102" s="2">
        <f t="shared" ca="1" si="42"/>
        <v>0</v>
      </c>
      <c r="AG102" s="2">
        <f t="shared" ca="1" si="43"/>
        <v>0</v>
      </c>
    </row>
    <row r="103" spans="1:33" x14ac:dyDescent="0.25">
      <c r="A103" s="2">
        <v>1</v>
      </c>
      <c r="B103" s="2">
        <v>0</v>
      </c>
      <c r="C103" s="4" t="s">
        <v>19501</v>
      </c>
      <c r="D103" s="4" t="s">
        <v>19500</v>
      </c>
      <c r="E103" s="4" t="s">
        <v>19499</v>
      </c>
      <c r="F103" s="4" t="s">
        <v>19498</v>
      </c>
      <c r="G103" s="4" t="s">
        <v>19497</v>
      </c>
      <c r="H103" s="5">
        <f ca="1">IF(NOT(L103), COUNTIF(Validations!U$3:U$4002,Validations!U104),0)</f>
        <v>0</v>
      </c>
      <c r="I103" s="5">
        <f ca="1">IF(NOT(M103), COUNTIF(Validations!V$3:V$4002,Validations!V104),0)</f>
        <v>0</v>
      </c>
      <c r="J103" s="5">
        <f t="shared" ca="1" si="27"/>
        <v>0</v>
      </c>
      <c r="K103" s="5">
        <f t="shared" ca="1" si="28"/>
        <v>0</v>
      </c>
      <c r="L103" s="2">
        <f t="shared" ca="1" si="29"/>
        <v>1</v>
      </c>
      <c r="M103" s="2">
        <f t="shared" ca="1" si="30"/>
        <v>1</v>
      </c>
      <c r="N103" s="6">
        <f t="shared" ca="1" si="31"/>
        <v>1</v>
      </c>
      <c r="O103" s="2">
        <f t="shared" ca="1" si="32"/>
        <v>1</v>
      </c>
      <c r="P103" s="2">
        <f t="shared" ca="1" si="33"/>
        <v>1</v>
      </c>
      <c r="Q103" s="2">
        <f t="shared" ca="1" si="34"/>
        <v>1</v>
      </c>
      <c r="R103" s="2">
        <f t="shared" ca="1" si="35"/>
        <v>1</v>
      </c>
      <c r="S103" s="7">
        <f ca="1">IF(NOT(L103),SUMPRODUCT(SEARCH(MID(Validations!U104,ROW(INDIRECT("1:"&amp;T103)),1),"abcdefghijklmnopqrstuvwxyz1234567890-_. ")),0)</f>
        <v>0</v>
      </c>
      <c r="T103" s="2">
        <f ca="1">LEN(Validations!U104)</f>
        <v>0</v>
      </c>
      <c r="U103" s="2">
        <f ca="1">LEN(Validations!W104)</f>
        <v>0</v>
      </c>
      <c r="V103" s="2">
        <f ca="1">LEN(Validations!X104)</f>
        <v>0</v>
      </c>
      <c r="W103" s="2">
        <f ca="1">LEN(Validations!Y104)</f>
        <v>0</v>
      </c>
      <c r="X103" s="2">
        <f ca="1">LEN(Validations!V104)</f>
        <v>0</v>
      </c>
      <c r="Y103" s="2">
        <f t="shared" ca="1" si="36"/>
        <v>0</v>
      </c>
      <c r="Z103" s="2">
        <f t="shared" ca="1" si="37"/>
        <v>0</v>
      </c>
      <c r="AA103" s="2">
        <f t="shared" ca="1" si="38"/>
        <v>0</v>
      </c>
      <c r="AB103" s="2">
        <f t="shared" ca="1" si="26"/>
        <v>0</v>
      </c>
      <c r="AC103" s="2">
        <f t="shared" ca="1" si="39"/>
        <v>0</v>
      </c>
      <c r="AD103" s="2">
        <f t="shared" ca="1" si="40"/>
        <v>0</v>
      </c>
      <c r="AE103" s="2">
        <f t="shared" ca="1" si="41"/>
        <v>0</v>
      </c>
      <c r="AF103" s="2">
        <f t="shared" ca="1" si="42"/>
        <v>0</v>
      </c>
      <c r="AG103" s="2">
        <f t="shared" ca="1" si="43"/>
        <v>0</v>
      </c>
    </row>
    <row r="104" spans="1:33" x14ac:dyDescent="0.25">
      <c r="A104" s="2">
        <v>1</v>
      </c>
      <c r="B104" s="2">
        <v>0</v>
      </c>
      <c r="C104" s="4" t="s">
        <v>19496</v>
      </c>
      <c r="D104" s="4" t="s">
        <v>19495</v>
      </c>
      <c r="E104" s="4" t="s">
        <v>19494</v>
      </c>
      <c r="F104" s="4" t="s">
        <v>19493</v>
      </c>
      <c r="G104" s="4" t="s">
        <v>19492</v>
      </c>
      <c r="H104" s="5">
        <f ca="1">IF(NOT(L104), COUNTIF(Validations!U$3:U$4002,Validations!U105),0)</f>
        <v>0</v>
      </c>
      <c r="I104" s="5">
        <f ca="1">IF(NOT(M104), COUNTIF(Validations!V$3:V$4002,Validations!V105),0)</f>
        <v>0</v>
      </c>
      <c r="J104" s="5">
        <f t="shared" ca="1" si="27"/>
        <v>0</v>
      </c>
      <c r="K104" s="5">
        <f t="shared" ca="1" si="28"/>
        <v>0</v>
      </c>
      <c r="L104" s="2">
        <f t="shared" ca="1" si="29"/>
        <v>1</v>
      </c>
      <c r="M104" s="2">
        <f t="shared" ca="1" si="30"/>
        <v>1</v>
      </c>
      <c r="N104" s="6">
        <f t="shared" ca="1" si="31"/>
        <v>1</v>
      </c>
      <c r="O104" s="2">
        <f t="shared" ca="1" si="32"/>
        <v>1</v>
      </c>
      <c r="P104" s="2">
        <f t="shared" ca="1" si="33"/>
        <v>1</v>
      </c>
      <c r="Q104" s="2">
        <f t="shared" ca="1" si="34"/>
        <v>1</v>
      </c>
      <c r="R104" s="2">
        <f t="shared" ca="1" si="35"/>
        <v>1</v>
      </c>
      <c r="S104" s="7">
        <f ca="1">IF(NOT(L104),SUMPRODUCT(SEARCH(MID(Validations!U105,ROW(INDIRECT("1:"&amp;T104)),1),"abcdefghijklmnopqrstuvwxyz1234567890-_. ")),0)</f>
        <v>0</v>
      </c>
      <c r="T104" s="2">
        <f ca="1">LEN(Validations!U105)</f>
        <v>0</v>
      </c>
      <c r="U104" s="2">
        <f ca="1">LEN(Validations!W105)</f>
        <v>0</v>
      </c>
      <c r="V104" s="2">
        <f ca="1">LEN(Validations!X105)</f>
        <v>0</v>
      </c>
      <c r="W104" s="2">
        <f ca="1">LEN(Validations!Y105)</f>
        <v>0</v>
      </c>
      <c r="X104" s="2">
        <f ca="1">LEN(Validations!V105)</f>
        <v>0</v>
      </c>
      <c r="Y104" s="2">
        <f t="shared" ca="1" si="36"/>
        <v>0</v>
      </c>
      <c r="Z104" s="2">
        <f t="shared" ca="1" si="37"/>
        <v>0</v>
      </c>
      <c r="AA104" s="2">
        <f t="shared" ca="1" si="38"/>
        <v>0</v>
      </c>
      <c r="AB104" s="2">
        <f t="shared" ca="1" si="26"/>
        <v>0</v>
      </c>
      <c r="AC104" s="2">
        <f t="shared" ca="1" si="39"/>
        <v>0</v>
      </c>
      <c r="AD104" s="2">
        <f t="shared" ca="1" si="40"/>
        <v>0</v>
      </c>
      <c r="AE104" s="2">
        <f t="shared" ca="1" si="41"/>
        <v>0</v>
      </c>
      <c r="AF104" s="2">
        <f t="shared" ca="1" si="42"/>
        <v>0</v>
      </c>
      <c r="AG104" s="2">
        <f t="shared" ca="1" si="43"/>
        <v>0</v>
      </c>
    </row>
    <row r="105" spans="1:33" x14ac:dyDescent="0.25">
      <c r="A105" s="2">
        <v>1</v>
      </c>
      <c r="B105" s="2">
        <v>0</v>
      </c>
      <c r="C105" s="4" t="s">
        <v>19491</v>
      </c>
      <c r="D105" s="4" t="s">
        <v>19490</v>
      </c>
      <c r="E105" s="4" t="s">
        <v>19489</v>
      </c>
      <c r="F105" s="4" t="s">
        <v>19488</v>
      </c>
      <c r="G105" s="4" t="s">
        <v>19487</v>
      </c>
      <c r="H105" s="5">
        <f ca="1">IF(NOT(L105), COUNTIF(Validations!U$3:U$4002,Validations!U106),0)</f>
        <v>0</v>
      </c>
      <c r="I105" s="5">
        <f ca="1">IF(NOT(M105), COUNTIF(Validations!V$3:V$4002,Validations!V106),0)</f>
        <v>0</v>
      </c>
      <c r="J105" s="5">
        <f t="shared" ca="1" si="27"/>
        <v>0</v>
      </c>
      <c r="K105" s="5">
        <f t="shared" ca="1" si="28"/>
        <v>0</v>
      </c>
      <c r="L105" s="2">
        <f t="shared" ca="1" si="29"/>
        <v>1</v>
      </c>
      <c r="M105" s="2">
        <f t="shared" ca="1" si="30"/>
        <v>1</v>
      </c>
      <c r="N105" s="6">
        <f t="shared" ca="1" si="31"/>
        <v>1</v>
      </c>
      <c r="O105" s="2">
        <f t="shared" ca="1" si="32"/>
        <v>1</v>
      </c>
      <c r="P105" s="2">
        <f t="shared" ca="1" si="33"/>
        <v>1</v>
      </c>
      <c r="Q105" s="2">
        <f t="shared" ca="1" si="34"/>
        <v>1</v>
      </c>
      <c r="R105" s="2">
        <f t="shared" ca="1" si="35"/>
        <v>1</v>
      </c>
      <c r="S105" s="7">
        <f ca="1">IF(NOT(L105),SUMPRODUCT(SEARCH(MID(Validations!U106,ROW(INDIRECT("1:"&amp;T105)),1),"abcdefghijklmnopqrstuvwxyz1234567890-_. ")),0)</f>
        <v>0</v>
      </c>
      <c r="T105" s="2">
        <f ca="1">LEN(Validations!U106)</f>
        <v>0</v>
      </c>
      <c r="U105" s="2">
        <f ca="1">LEN(Validations!W106)</f>
        <v>0</v>
      </c>
      <c r="V105" s="2">
        <f ca="1">LEN(Validations!X106)</f>
        <v>0</v>
      </c>
      <c r="W105" s="2">
        <f ca="1">LEN(Validations!Y106)</f>
        <v>0</v>
      </c>
      <c r="X105" s="2">
        <f ca="1">LEN(Validations!V106)</f>
        <v>0</v>
      </c>
      <c r="Y105" s="2">
        <f t="shared" ca="1" si="36"/>
        <v>0</v>
      </c>
      <c r="Z105" s="2">
        <f t="shared" ca="1" si="37"/>
        <v>0</v>
      </c>
      <c r="AA105" s="2">
        <f t="shared" ca="1" si="38"/>
        <v>0</v>
      </c>
      <c r="AB105" s="2">
        <f t="shared" ca="1" si="26"/>
        <v>0</v>
      </c>
      <c r="AC105" s="2">
        <f t="shared" ca="1" si="39"/>
        <v>0</v>
      </c>
      <c r="AD105" s="2">
        <f t="shared" ca="1" si="40"/>
        <v>0</v>
      </c>
      <c r="AE105" s="2">
        <f t="shared" ca="1" si="41"/>
        <v>0</v>
      </c>
      <c r="AF105" s="2">
        <f t="shared" ca="1" si="42"/>
        <v>0</v>
      </c>
      <c r="AG105" s="2">
        <f t="shared" ca="1" si="43"/>
        <v>0</v>
      </c>
    </row>
    <row r="106" spans="1:33" x14ac:dyDescent="0.25">
      <c r="A106" s="2">
        <v>1</v>
      </c>
      <c r="B106" s="2">
        <v>0</v>
      </c>
      <c r="C106" s="4" t="s">
        <v>19486</v>
      </c>
      <c r="D106" s="4" t="s">
        <v>19485</v>
      </c>
      <c r="E106" s="4" t="s">
        <v>19484</v>
      </c>
      <c r="F106" s="4" t="s">
        <v>19483</v>
      </c>
      <c r="G106" s="4" t="s">
        <v>19482</v>
      </c>
      <c r="H106" s="5">
        <f ca="1">IF(NOT(L106), COUNTIF(Validations!U$3:U$4002,Validations!U107),0)</f>
        <v>0</v>
      </c>
      <c r="I106" s="5">
        <f ca="1">IF(NOT(M106), COUNTIF(Validations!V$3:V$4002,Validations!V107),0)</f>
        <v>0</v>
      </c>
      <c r="J106" s="5">
        <f t="shared" ca="1" si="27"/>
        <v>0</v>
      </c>
      <c r="K106" s="5">
        <f t="shared" ca="1" si="28"/>
        <v>0</v>
      </c>
      <c r="L106" s="2">
        <f t="shared" ca="1" si="29"/>
        <v>1</v>
      </c>
      <c r="M106" s="2">
        <f t="shared" ca="1" si="30"/>
        <v>1</v>
      </c>
      <c r="N106" s="6">
        <f t="shared" ca="1" si="31"/>
        <v>1</v>
      </c>
      <c r="O106" s="2">
        <f t="shared" ca="1" si="32"/>
        <v>1</v>
      </c>
      <c r="P106" s="2">
        <f t="shared" ca="1" si="33"/>
        <v>1</v>
      </c>
      <c r="Q106" s="2">
        <f t="shared" ca="1" si="34"/>
        <v>1</v>
      </c>
      <c r="R106" s="2">
        <f t="shared" ca="1" si="35"/>
        <v>1</v>
      </c>
      <c r="S106" s="7">
        <f ca="1">IF(NOT(L106),SUMPRODUCT(SEARCH(MID(Validations!U107,ROW(INDIRECT("1:"&amp;T106)),1),"abcdefghijklmnopqrstuvwxyz1234567890-_. ")),0)</f>
        <v>0</v>
      </c>
      <c r="T106" s="2">
        <f ca="1">LEN(Validations!U107)</f>
        <v>0</v>
      </c>
      <c r="U106" s="2">
        <f ca="1">LEN(Validations!W107)</f>
        <v>0</v>
      </c>
      <c r="V106" s="2">
        <f ca="1">LEN(Validations!X107)</f>
        <v>0</v>
      </c>
      <c r="W106" s="2">
        <f ca="1">LEN(Validations!Y107)</f>
        <v>0</v>
      </c>
      <c r="X106" s="2">
        <f ca="1">LEN(Validations!V107)</f>
        <v>0</v>
      </c>
      <c r="Y106" s="2">
        <f t="shared" ca="1" si="36"/>
        <v>0</v>
      </c>
      <c r="Z106" s="2">
        <f t="shared" ca="1" si="37"/>
        <v>0</v>
      </c>
      <c r="AA106" s="2">
        <f t="shared" ca="1" si="38"/>
        <v>0</v>
      </c>
      <c r="AB106" s="2">
        <f t="shared" ca="1" si="26"/>
        <v>0</v>
      </c>
      <c r="AC106" s="2">
        <f t="shared" ca="1" si="39"/>
        <v>0</v>
      </c>
      <c r="AD106" s="2">
        <f t="shared" ca="1" si="40"/>
        <v>0</v>
      </c>
      <c r="AE106" s="2">
        <f t="shared" ca="1" si="41"/>
        <v>0</v>
      </c>
      <c r="AF106" s="2">
        <f t="shared" ca="1" si="42"/>
        <v>0</v>
      </c>
      <c r="AG106" s="2">
        <f t="shared" ca="1" si="43"/>
        <v>0</v>
      </c>
    </row>
    <row r="107" spans="1:33" x14ac:dyDescent="0.25">
      <c r="A107" s="2">
        <v>1</v>
      </c>
      <c r="B107" s="2">
        <v>0</v>
      </c>
      <c r="C107" s="4" t="s">
        <v>19481</v>
      </c>
      <c r="D107" s="4" t="s">
        <v>19480</v>
      </c>
      <c r="E107" s="4" t="s">
        <v>19479</v>
      </c>
      <c r="F107" s="4" t="s">
        <v>19478</v>
      </c>
      <c r="G107" s="4" t="s">
        <v>19477</v>
      </c>
      <c r="H107" s="5">
        <f ca="1">IF(NOT(L107), COUNTIF(Validations!U$3:U$4002,Validations!U108),0)</f>
        <v>0</v>
      </c>
      <c r="I107" s="5">
        <f ca="1">IF(NOT(M107), COUNTIF(Validations!V$3:V$4002,Validations!V108),0)</f>
        <v>0</v>
      </c>
      <c r="J107" s="5">
        <f t="shared" ca="1" si="27"/>
        <v>0</v>
      </c>
      <c r="K107" s="5">
        <f t="shared" ca="1" si="28"/>
        <v>0</v>
      </c>
      <c r="L107" s="2">
        <f t="shared" ca="1" si="29"/>
        <v>1</v>
      </c>
      <c r="M107" s="2">
        <f t="shared" ca="1" si="30"/>
        <v>1</v>
      </c>
      <c r="N107" s="6">
        <f t="shared" ca="1" si="31"/>
        <v>1</v>
      </c>
      <c r="O107" s="2">
        <f t="shared" ca="1" si="32"/>
        <v>1</v>
      </c>
      <c r="P107" s="2">
        <f t="shared" ca="1" si="33"/>
        <v>1</v>
      </c>
      <c r="Q107" s="2">
        <f t="shared" ca="1" si="34"/>
        <v>1</v>
      </c>
      <c r="R107" s="2">
        <f t="shared" ca="1" si="35"/>
        <v>1</v>
      </c>
      <c r="S107" s="7">
        <f ca="1">IF(NOT(L107),SUMPRODUCT(SEARCH(MID(Validations!U108,ROW(INDIRECT("1:"&amp;T107)),1),"abcdefghijklmnopqrstuvwxyz1234567890-_. ")),0)</f>
        <v>0</v>
      </c>
      <c r="T107" s="2">
        <f ca="1">LEN(Validations!U108)</f>
        <v>0</v>
      </c>
      <c r="U107" s="2">
        <f ca="1">LEN(Validations!W108)</f>
        <v>0</v>
      </c>
      <c r="V107" s="2">
        <f ca="1">LEN(Validations!X108)</f>
        <v>0</v>
      </c>
      <c r="W107" s="2">
        <f ca="1">LEN(Validations!Y108)</f>
        <v>0</v>
      </c>
      <c r="X107" s="2">
        <f ca="1">LEN(Validations!V108)</f>
        <v>0</v>
      </c>
      <c r="Y107" s="2">
        <f t="shared" ca="1" si="36"/>
        <v>0</v>
      </c>
      <c r="Z107" s="2">
        <f t="shared" ca="1" si="37"/>
        <v>0</v>
      </c>
      <c r="AA107" s="2">
        <f t="shared" ca="1" si="38"/>
        <v>0</v>
      </c>
      <c r="AB107" s="2">
        <f t="shared" ca="1" si="26"/>
        <v>0</v>
      </c>
      <c r="AC107" s="2">
        <f t="shared" ca="1" si="39"/>
        <v>0</v>
      </c>
      <c r="AD107" s="2">
        <f t="shared" ca="1" si="40"/>
        <v>0</v>
      </c>
      <c r="AE107" s="2">
        <f t="shared" ca="1" si="41"/>
        <v>0</v>
      </c>
      <c r="AF107" s="2">
        <f t="shared" ca="1" si="42"/>
        <v>0</v>
      </c>
      <c r="AG107" s="2">
        <f t="shared" ca="1" si="43"/>
        <v>0</v>
      </c>
    </row>
    <row r="108" spans="1:33" x14ac:dyDescent="0.25">
      <c r="A108" s="2">
        <v>1</v>
      </c>
      <c r="B108" s="2">
        <v>0</v>
      </c>
      <c r="C108" s="4" t="s">
        <v>19476</v>
      </c>
      <c r="D108" s="4" t="s">
        <v>19475</v>
      </c>
      <c r="E108" s="4" t="s">
        <v>19474</v>
      </c>
      <c r="F108" s="4" t="s">
        <v>19473</v>
      </c>
      <c r="G108" s="4" t="s">
        <v>19472</v>
      </c>
      <c r="H108" s="5">
        <f ca="1">IF(NOT(L108), COUNTIF(Validations!U$3:U$4002,Validations!U109),0)</f>
        <v>0</v>
      </c>
      <c r="I108" s="5">
        <f ca="1">IF(NOT(M108), COUNTIF(Validations!V$3:V$4002,Validations!V109),0)</f>
        <v>0</v>
      </c>
      <c r="J108" s="5">
        <f t="shared" ca="1" si="27"/>
        <v>0</v>
      </c>
      <c r="K108" s="5">
        <f t="shared" ca="1" si="28"/>
        <v>0</v>
      </c>
      <c r="L108" s="2">
        <f t="shared" ca="1" si="29"/>
        <v>1</v>
      </c>
      <c r="M108" s="2">
        <f t="shared" ca="1" si="30"/>
        <v>1</v>
      </c>
      <c r="N108" s="6">
        <f t="shared" ca="1" si="31"/>
        <v>1</v>
      </c>
      <c r="O108" s="2">
        <f t="shared" ca="1" si="32"/>
        <v>1</v>
      </c>
      <c r="P108" s="2">
        <f t="shared" ca="1" si="33"/>
        <v>1</v>
      </c>
      <c r="Q108" s="2">
        <f t="shared" ca="1" si="34"/>
        <v>1</v>
      </c>
      <c r="R108" s="2">
        <f t="shared" ca="1" si="35"/>
        <v>1</v>
      </c>
      <c r="S108" s="7">
        <f ca="1">IF(NOT(L108),SUMPRODUCT(SEARCH(MID(Validations!U109,ROW(INDIRECT("1:"&amp;T108)),1),"abcdefghijklmnopqrstuvwxyz1234567890-_. ")),0)</f>
        <v>0</v>
      </c>
      <c r="T108" s="2">
        <f ca="1">LEN(Validations!U109)</f>
        <v>0</v>
      </c>
      <c r="U108" s="2">
        <f ca="1">LEN(Validations!W109)</f>
        <v>0</v>
      </c>
      <c r="V108" s="2">
        <f ca="1">LEN(Validations!X109)</f>
        <v>0</v>
      </c>
      <c r="W108" s="2">
        <f ca="1">LEN(Validations!Y109)</f>
        <v>0</v>
      </c>
      <c r="X108" s="2">
        <f ca="1">LEN(Validations!V109)</f>
        <v>0</v>
      </c>
      <c r="Y108" s="2">
        <f t="shared" ca="1" si="36"/>
        <v>0</v>
      </c>
      <c r="Z108" s="2">
        <f t="shared" ca="1" si="37"/>
        <v>0</v>
      </c>
      <c r="AA108" s="2">
        <f t="shared" ca="1" si="38"/>
        <v>0</v>
      </c>
      <c r="AB108" s="2">
        <f t="shared" ca="1" si="26"/>
        <v>0</v>
      </c>
      <c r="AC108" s="2">
        <f t="shared" ca="1" si="39"/>
        <v>0</v>
      </c>
      <c r="AD108" s="2">
        <f t="shared" ca="1" si="40"/>
        <v>0</v>
      </c>
      <c r="AE108" s="2">
        <f t="shared" ca="1" si="41"/>
        <v>0</v>
      </c>
      <c r="AF108" s="2">
        <f t="shared" ca="1" si="42"/>
        <v>0</v>
      </c>
      <c r="AG108" s="2">
        <f t="shared" ca="1" si="43"/>
        <v>0</v>
      </c>
    </row>
    <row r="109" spans="1:33" x14ac:dyDescent="0.25">
      <c r="A109" s="2">
        <v>1</v>
      </c>
      <c r="B109" s="2">
        <v>0</v>
      </c>
      <c r="C109" s="4" t="s">
        <v>19471</v>
      </c>
      <c r="D109" s="4" t="s">
        <v>19470</v>
      </c>
      <c r="E109" s="4" t="s">
        <v>19469</v>
      </c>
      <c r="F109" s="4" t="s">
        <v>19468</v>
      </c>
      <c r="G109" s="4" t="s">
        <v>19467</v>
      </c>
      <c r="H109" s="5">
        <f ca="1">IF(NOT(L109), COUNTIF(Validations!U$3:U$4002,Validations!U110),0)</f>
        <v>0</v>
      </c>
      <c r="I109" s="5">
        <f ca="1">IF(NOT(M109), COUNTIF(Validations!V$3:V$4002,Validations!V110),0)</f>
        <v>0</v>
      </c>
      <c r="J109" s="5">
        <f t="shared" ca="1" si="27"/>
        <v>0</v>
      </c>
      <c r="K109" s="5">
        <f t="shared" ca="1" si="28"/>
        <v>0</v>
      </c>
      <c r="L109" s="2">
        <f t="shared" ca="1" si="29"/>
        <v>1</v>
      </c>
      <c r="M109" s="2">
        <f t="shared" ca="1" si="30"/>
        <v>1</v>
      </c>
      <c r="N109" s="6">
        <f t="shared" ca="1" si="31"/>
        <v>1</v>
      </c>
      <c r="O109" s="2">
        <f t="shared" ca="1" si="32"/>
        <v>1</v>
      </c>
      <c r="P109" s="2">
        <f t="shared" ca="1" si="33"/>
        <v>1</v>
      </c>
      <c r="Q109" s="2">
        <f t="shared" ca="1" si="34"/>
        <v>1</v>
      </c>
      <c r="R109" s="2">
        <f t="shared" ca="1" si="35"/>
        <v>1</v>
      </c>
      <c r="S109" s="7">
        <f ca="1">IF(NOT(L109),SUMPRODUCT(SEARCH(MID(Validations!U110,ROW(INDIRECT("1:"&amp;T109)),1),"abcdefghijklmnopqrstuvwxyz1234567890-_. ")),0)</f>
        <v>0</v>
      </c>
      <c r="T109" s="2">
        <f ca="1">LEN(Validations!U110)</f>
        <v>0</v>
      </c>
      <c r="U109" s="2">
        <f ca="1">LEN(Validations!W110)</f>
        <v>0</v>
      </c>
      <c r="V109" s="2">
        <f ca="1">LEN(Validations!X110)</f>
        <v>0</v>
      </c>
      <c r="W109" s="2">
        <f ca="1">LEN(Validations!Y110)</f>
        <v>0</v>
      </c>
      <c r="X109" s="2">
        <f ca="1">LEN(Validations!V110)</f>
        <v>0</v>
      </c>
      <c r="Y109" s="2">
        <f t="shared" ca="1" si="36"/>
        <v>0</v>
      </c>
      <c r="Z109" s="2">
        <f t="shared" ca="1" si="37"/>
        <v>0</v>
      </c>
      <c r="AA109" s="2">
        <f t="shared" ca="1" si="38"/>
        <v>0</v>
      </c>
      <c r="AB109" s="2">
        <f t="shared" ca="1" si="26"/>
        <v>0</v>
      </c>
      <c r="AC109" s="2">
        <f t="shared" ca="1" si="39"/>
        <v>0</v>
      </c>
      <c r="AD109" s="2">
        <f t="shared" ca="1" si="40"/>
        <v>0</v>
      </c>
      <c r="AE109" s="2">
        <f t="shared" ca="1" si="41"/>
        <v>0</v>
      </c>
      <c r="AF109" s="2">
        <f t="shared" ca="1" si="42"/>
        <v>0</v>
      </c>
      <c r="AG109" s="2">
        <f t="shared" ca="1" si="43"/>
        <v>0</v>
      </c>
    </row>
    <row r="110" spans="1:33" x14ac:dyDescent="0.25">
      <c r="A110" s="2">
        <v>1</v>
      </c>
      <c r="B110" s="2">
        <v>0</v>
      </c>
      <c r="C110" s="4" t="s">
        <v>19466</v>
      </c>
      <c r="D110" s="4" t="s">
        <v>19465</v>
      </c>
      <c r="E110" s="4" t="s">
        <v>19464</v>
      </c>
      <c r="F110" s="4" t="s">
        <v>19463</v>
      </c>
      <c r="G110" s="4" t="s">
        <v>19462</v>
      </c>
      <c r="H110" s="5">
        <f ca="1">IF(NOT(L110), COUNTIF(Validations!U$3:U$4002,Validations!U111),0)</f>
        <v>0</v>
      </c>
      <c r="I110" s="5">
        <f ca="1">IF(NOT(M110), COUNTIF(Validations!V$3:V$4002,Validations!V111),0)</f>
        <v>0</v>
      </c>
      <c r="J110" s="5">
        <f t="shared" ca="1" si="27"/>
        <v>0</v>
      </c>
      <c r="K110" s="5">
        <f t="shared" ca="1" si="28"/>
        <v>0</v>
      </c>
      <c r="L110" s="2">
        <f t="shared" ca="1" si="29"/>
        <v>1</v>
      </c>
      <c r="M110" s="2">
        <f t="shared" ca="1" si="30"/>
        <v>1</v>
      </c>
      <c r="N110" s="6">
        <f t="shared" ca="1" si="31"/>
        <v>1</v>
      </c>
      <c r="O110" s="2">
        <f t="shared" ca="1" si="32"/>
        <v>1</v>
      </c>
      <c r="P110" s="2">
        <f t="shared" ca="1" si="33"/>
        <v>1</v>
      </c>
      <c r="Q110" s="2">
        <f t="shared" ca="1" si="34"/>
        <v>1</v>
      </c>
      <c r="R110" s="2">
        <f t="shared" ca="1" si="35"/>
        <v>1</v>
      </c>
      <c r="S110" s="7">
        <f ca="1">IF(NOT(L110),SUMPRODUCT(SEARCH(MID(Validations!U111,ROW(INDIRECT("1:"&amp;T110)),1),"abcdefghijklmnopqrstuvwxyz1234567890-_. ")),0)</f>
        <v>0</v>
      </c>
      <c r="T110" s="2">
        <f ca="1">LEN(Validations!U111)</f>
        <v>0</v>
      </c>
      <c r="U110" s="2">
        <f ca="1">LEN(Validations!W111)</f>
        <v>0</v>
      </c>
      <c r="V110" s="2">
        <f ca="1">LEN(Validations!X111)</f>
        <v>0</v>
      </c>
      <c r="W110" s="2">
        <f ca="1">LEN(Validations!Y111)</f>
        <v>0</v>
      </c>
      <c r="X110" s="2">
        <f ca="1">LEN(Validations!V111)</f>
        <v>0</v>
      </c>
      <c r="Y110" s="2">
        <f t="shared" ca="1" si="36"/>
        <v>0</v>
      </c>
      <c r="Z110" s="2">
        <f t="shared" ca="1" si="37"/>
        <v>0</v>
      </c>
      <c r="AA110" s="2">
        <f t="shared" ca="1" si="38"/>
        <v>0</v>
      </c>
      <c r="AB110" s="2">
        <f t="shared" ca="1" si="26"/>
        <v>0</v>
      </c>
      <c r="AC110" s="2">
        <f t="shared" ca="1" si="39"/>
        <v>0</v>
      </c>
      <c r="AD110" s="2">
        <f t="shared" ca="1" si="40"/>
        <v>0</v>
      </c>
      <c r="AE110" s="2">
        <f t="shared" ca="1" si="41"/>
        <v>0</v>
      </c>
      <c r="AF110" s="2">
        <f t="shared" ca="1" si="42"/>
        <v>0</v>
      </c>
      <c r="AG110" s="2">
        <f t="shared" ca="1" si="43"/>
        <v>0</v>
      </c>
    </row>
    <row r="111" spans="1:33" x14ac:dyDescent="0.25">
      <c r="A111" s="2">
        <v>1</v>
      </c>
      <c r="B111" s="2">
        <v>0</v>
      </c>
      <c r="C111" s="4" t="s">
        <v>19461</v>
      </c>
      <c r="D111" s="4" t="s">
        <v>19460</v>
      </c>
      <c r="E111" s="4" t="s">
        <v>19459</v>
      </c>
      <c r="F111" s="4" t="s">
        <v>19458</v>
      </c>
      <c r="G111" s="4" t="s">
        <v>19457</v>
      </c>
      <c r="H111" s="5">
        <f ca="1">IF(NOT(L111), COUNTIF(Validations!U$3:U$4002,Validations!U112),0)</f>
        <v>0</v>
      </c>
      <c r="I111" s="5">
        <f ca="1">IF(NOT(M111), COUNTIF(Validations!V$3:V$4002,Validations!V112),0)</f>
        <v>0</v>
      </c>
      <c r="J111" s="5">
        <f t="shared" ca="1" si="27"/>
        <v>0</v>
      </c>
      <c r="K111" s="5">
        <f t="shared" ca="1" si="28"/>
        <v>0</v>
      </c>
      <c r="L111" s="2">
        <f t="shared" ca="1" si="29"/>
        <v>1</v>
      </c>
      <c r="M111" s="2">
        <f t="shared" ca="1" si="30"/>
        <v>1</v>
      </c>
      <c r="N111" s="6">
        <f t="shared" ca="1" si="31"/>
        <v>1</v>
      </c>
      <c r="O111" s="2">
        <f t="shared" ca="1" si="32"/>
        <v>1</v>
      </c>
      <c r="P111" s="2">
        <f t="shared" ca="1" si="33"/>
        <v>1</v>
      </c>
      <c r="Q111" s="2">
        <f t="shared" ca="1" si="34"/>
        <v>1</v>
      </c>
      <c r="R111" s="2">
        <f t="shared" ca="1" si="35"/>
        <v>1</v>
      </c>
      <c r="S111" s="7">
        <f ca="1">IF(NOT(L111),SUMPRODUCT(SEARCH(MID(Validations!U112,ROW(INDIRECT("1:"&amp;T111)),1),"abcdefghijklmnopqrstuvwxyz1234567890-_. ")),0)</f>
        <v>0</v>
      </c>
      <c r="T111" s="2">
        <f ca="1">LEN(Validations!U112)</f>
        <v>0</v>
      </c>
      <c r="U111" s="2">
        <f ca="1">LEN(Validations!W112)</f>
        <v>0</v>
      </c>
      <c r="V111" s="2">
        <f ca="1">LEN(Validations!X112)</f>
        <v>0</v>
      </c>
      <c r="W111" s="2">
        <f ca="1">LEN(Validations!Y112)</f>
        <v>0</v>
      </c>
      <c r="X111" s="2">
        <f ca="1">LEN(Validations!V112)</f>
        <v>0</v>
      </c>
      <c r="Y111" s="2">
        <f t="shared" ca="1" si="36"/>
        <v>0</v>
      </c>
      <c r="Z111" s="2">
        <f t="shared" ca="1" si="37"/>
        <v>0</v>
      </c>
      <c r="AA111" s="2">
        <f t="shared" ca="1" si="38"/>
        <v>0</v>
      </c>
      <c r="AB111" s="2">
        <f t="shared" ca="1" si="26"/>
        <v>0</v>
      </c>
      <c r="AC111" s="2">
        <f t="shared" ca="1" si="39"/>
        <v>0</v>
      </c>
      <c r="AD111" s="2">
        <f t="shared" ca="1" si="40"/>
        <v>0</v>
      </c>
      <c r="AE111" s="2">
        <f t="shared" ca="1" si="41"/>
        <v>0</v>
      </c>
      <c r="AF111" s="2">
        <f t="shared" ca="1" si="42"/>
        <v>0</v>
      </c>
      <c r="AG111" s="2">
        <f t="shared" ca="1" si="43"/>
        <v>0</v>
      </c>
    </row>
    <row r="112" spans="1:33" x14ac:dyDescent="0.25">
      <c r="A112" s="2">
        <v>1</v>
      </c>
      <c r="B112" s="2">
        <v>0</v>
      </c>
      <c r="C112" s="4" t="s">
        <v>19456</v>
      </c>
      <c r="D112" s="4" t="s">
        <v>19455</v>
      </c>
      <c r="E112" s="4" t="s">
        <v>19454</v>
      </c>
      <c r="F112" s="4" t="s">
        <v>19453</v>
      </c>
      <c r="G112" s="4" t="s">
        <v>19452</v>
      </c>
      <c r="H112" s="5">
        <f ca="1">IF(NOT(L112), COUNTIF(Validations!U$3:U$4002,Validations!U113),0)</f>
        <v>0</v>
      </c>
      <c r="I112" s="5">
        <f ca="1">IF(NOT(M112), COUNTIF(Validations!V$3:V$4002,Validations!V113),0)</f>
        <v>0</v>
      </c>
      <c r="J112" s="5">
        <f t="shared" ca="1" si="27"/>
        <v>0</v>
      </c>
      <c r="K112" s="5">
        <f t="shared" ca="1" si="28"/>
        <v>0</v>
      </c>
      <c r="L112" s="2">
        <f t="shared" ca="1" si="29"/>
        <v>1</v>
      </c>
      <c r="M112" s="2">
        <f t="shared" ca="1" si="30"/>
        <v>1</v>
      </c>
      <c r="N112" s="6">
        <f t="shared" ca="1" si="31"/>
        <v>1</v>
      </c>
      <c r="O112" s="2">
        <f t="shared" ca="1" si="32"/>
        <v>1</v>
      </c>
      <c r="P112" s="2">
        <f t="shared" ca="1" si="33"/>
        <v>1</v>
      </c>
      <c r="Q112" s="2">
        <f t="shared" ca="1" si="34"/>
        <v>1</v>
      </c>
      <c r="R112" s="2">
        <f t="shared" ca="1" si="35"/>
        <v>1</v>
      </c>
      <c r="S112" s="7">
        <f ca="1">IF(NOT(L112),SUMPRODUCT(SEARCH(MID(Validations!U113,ROW(INDIRECT("1:"&amp;T112)),1),"abcdefghijklmnopqrstuvwxyz1234567890-_. ")),0)</f>
        <v>0</v>
      </c>
      <c r="T112" s="2">
        <f ca="1">LEN(Validations!U113)</f>
        <v>0</v>
      </c>
      <c r="U112" s="2">
        <f ca="1">LEN(Validations!W113)</f>
        <v>0</v>
      </c>
      <c r="V112" s="2">
        <f ca="1">LEN(Validations!X113)</f>
        <v>0</v>
      </c>
      <c r="W112" s="2">
        <f ca="1">LEN(Validations!Y113)</f>
        <v>0</v>
      </c>
      <c r="X112" s="2">
        <f ca="1">LEN(Validations!V113)</f>
        <v>0</v>
      </c>
      <c r="Y112" s="2">
        <f t="shared" ca="1" si="36"/>
        <v>0</v>
      </c>
      <c r="Z112" s="2">
        <f t="shared" ca="1" si="37"/>
        <v>0</v>
      </c>
      <c r="AA112" s="2">
        <f t="shared" ca="1" si="38"/>
        <v>0</v>
      </c>
      <c r="AB112" s="2">
        <f t="shared" ca="1" si="26"/>
        <v>0</v>
      </c>
      <c r="AC112" s="2">
        <f t="shared" ca="1" si="39"/>
        <v>0</v>
      </c>
      <c r="AD112" s="2">
        <f t="shared" ca="1" si="40"/>
        <v>0</v>
      </c>
      <c r="AE112" s="2">
        <f t="shared" ca="1" si="41"/>
        <v>0</v>
      </c>
      <c r="AF112" s="2">
        <f t="shared" ca="1" si="42"/>
        <v>0</v>
      </c>
      <c r="AG112" s="2">
        <f t="shared" ca="1" si="43"/>
        <v>0</v>
      </c>
    </row>
    <row r="113" spans="1:33" x14ac:dyDescent="0.25">
      <c r="A113" s="2">
        <v>1</v>
      </c>
      <c r="B113" s="2">
        <v>0</v>
      </c>
      <c r="C113" s="4" t="s">
        <v>19451</v>
      </c>
      <c r="D113" s="4" t="s">
        <v>19450</v>
      </c>
      <c r="E113" s="4" t="s">
        <v>19449</v>
      </c>
      <c r="F113" s="4" t="s">
        <v>19448</v>
      </c>
      <c r="G113" s="4" t="s">
        <v>19447</v>
      </c>
      <c r="H113" s="5">
        <f ca="1">IF(NOT(L113), COUNTIF(Validations!U$3:U$4002,Validations!U114),0)</f>
        <v>0</v>
      </c>
      <c r="I113" s="5">
        <f ca="1">IF(NOT(M113), COUNTIF(Validations!V$3:V$4002,Validations!V114),0)</f>
        <v>0</v>
      </c>
      <c r="J113" s="5">
        <f t="shared" ca="1" si="27"/>
        <v>0</v>
      </c>
      <c r="K113" s="5">
        <f t="shared" ca="1" si="28"/>
        <v>0</v>
      </c>
      <c r="L113" s="2">
        <f t="shared" ca="1" si="29"/>
        <v>1</v>
      </c>
      <c r="M113" s="2">
        <f t="shared" ca="1" si="30"/>
        <v>1</v>
      </c>
      <c r="N113" s="6">
        <f t="shared" ca="1" si="31"/>
        <v>1</v>
      </c>
      <c r="O113" s="2">
        <f t="shared" ca="1" si="32"/>
        <v>1</v>
      </c>
      <c r="P113" s="2">
        <f t="shared" ca="1" si="33"/>
        <v>1</v>
      </c>
      <c r="Q113" s="2">
        <f t="shared" ca="1" si="34"/>
        <v>1</v>
      </c>
      <c r="R113" s="2">
        <f t="shared" ca="1" si="35"/>
        <v>1</v>
      </c>
      <c r="S113" s="7">
        <f ca="1">IF(NOT(L113),SUMPRODUCT(SEARCH(MID(Validations!U114,ROW(INDIRECT("1:"&amp;T113)),1),"abcdefghijklmnopqrstuvwxyz1234567890-_. ")),0)</f>
        <v>0</v>
      </c>
      <c r="T113" s="2">
        <f ca="1">LEN(Validations!U114)</f>
        <v>0</v>
      </c>
      <c r="U113" s="2">
        <f ca="1">LEN(Validations!W114)</f>
        <v>0</v>
      </c>
      <c r="V113" s="2">
        <f ca="1">LEN(Validations!X114)</f>
        <v>0</v>
      </c>
      <c r="W113" s="2">
        <f ca="1">LEN(Validations!Y114)</f>
        <v>0</v>
      </c>
      <c r="X113" s="2">
        <f ca="1">LEN(Validations!V114)</f>
        <v>0</v>
      </c>
      <c r="Y113" s="2">
        <f t="shared" ca="1" si="36"/>
        <v>0</v>
      </c>
      <c r="Z113" s="2">
        <f t="shared" ca="1" si="37"/>
        <v>0</v>
      </c>
      <c r="AA113" s="2">
        <f t="shared" ca="1" si="38"/>
        <v>0</v>
      </c>
      <c r="AB113" s="2">
        <f t="shared" ca="1" si="26"/>
        <v>0</v>
      </c>
      <c r="AC113" s="2">
        <f t="shared" ca="1" si="39"/>
        <v>0</v>
      </c>
      <c r="AD113" s="2">
        <f t="shared" ca="1" si="40"/>
        <v>0</v>
      </c>
      <c r="AE113" s="2">
        <f t="shared" ca="1" si="41"/>
        <v>0</v>
      </c>
      <c r="AF113" s="2">
        <f t="shared" ca="1" si="42"/>
        <v>0</v>
      </c>
      <c r="AG113" s="2">
        <f t="shared" ca="1" si="43"/>
        <v>0</v>
      </c>
    </row>
    <row r="114" spans="1:33" x14ac:dyDescent="0.25">
      <c r="A114" s="2">
        <v>1</v>
      </c>
      <c r="B114" s="2">
        <v>0</v>
      </c>
      <c r="C114" s="4" t="s">
        <v>19446</v>
      </c>
      <c r="D114" s="4" t="s">
        <v>19445</v>
      </c>
      <c r="E114" s="4" t="s">
        <v>19444</v>
      </c>
      <c r="F114" s="4" t="s">
        <v>19443</v>
      </c>
      <c r="G114" s="4" t="s">
        <v>19442</v>
      </c>
      <c r="H114" s="5">
        <f ca="1">IF(NOT(L114), COUNTIF(Validations!U$3:U$4002,Validations!U115),0)</f>
        <v>0</v>
      </c>
      <c r="I114" s="5">
        <f ca="1">IF(NOT(M114), COUNTIF(Validations!V$3:V$4002,Validations!V115),0)</f>
        <v>0</v>
      </c>
      <c r="J114" s="5">
        <f t="shared" ca="1" si="27"/>
        <v>0</v>
      </c>
      <c r="K114" s="5">
        <f t="shared" ca="1" si="28"/>
        <v>0</v>
      </c>
      <c r="L114" s="2">
        <f t="shared" ca="1" si="29"/>
        <v>1</v>
      </c>
      <c r="M114" s="2">
        <f t="shared" ca="1" si="30"/>
        <v>1</v>
      </c>
      <c r="N114" s="6">
        <f t="shared" ca="1" si="31"/>
        <v>1</v>
      </c>
      <c r="O114" s="2">
        <f t="shared" ca="1" si="32"/>
        <v>1</v>
      </c>
      <c r="P114" s="2">
        <f t="shared" ca="1" si="33"/>
        <v>1</v>
      </c>
      <c r="Q114" s="2">
        <f t="shared" ca="1" si="34"/>
        <v>1</v>
      </c>
      <c r="R114" s="2">
        <f t="shared" ca="1" si="35"/>
        <v>1</v>
      </c>
      <c r="S114" s="7">
        <f ca="1">IF(NOT(L114),SUMPRODUCT(SEARCH(MID(Validations!U115,ROW(INDIRECT("1:"&amp;T114)),1),"abcdefghijklmnopqrstuvwxyz1234567890-_. ")),0)</f>
        <v>0</v>
      </c>
      <c r="T114" s="2">
        <f ca="1">LEN(Validations!U115)</f>
        <v>0</v>
      </c>
      <c r="U114" s="2">
        <f ca="1">LEN(Validations!W115)</f>
        <v>0</v>
      </c>
      <c r="V114" s="2">
        <f ca="1">LEN(Validations!X115)</f>
        <v>0</v>
      </c>
      <c r="W114" s="2">
        <f ca="1">LEN(Validations!Y115)</f>
        <v>0</v>
      </c>
      <c r="X114" s="2">
        <f ca="1">LEN(Validations!V115)</f>
        <v>0</v>
      </c>
      <c r="Y114" s="2">
        <f t="shared" ca="1" si="36"/>
        <v>0</v>
      </c>
      <c r="Z114" s="2">
        <f t="shared" ca="1" si="37"/>
        <v>0</v>
      </c>
      <c r="AA114" s="2">
        <f t="shared" ca="1" si="38"/>
        <v>0</v>
      </c>
      <c r="AB114" s="2">
        <f t="shared" ca="1" si="26"/>
        <v>0</v>
      </c>
      <c r="AC114" s="2">
        <f t="shared" ca="1" si="39"/>
        <v>0</v>
      </c>
      <c r="AD114" s="2">
        <f t="shared" ca="1" si="40"/>
        <v>0</v>
      </c>
      <c r="AE114" s="2">
        <f t="shared" ca="1" si="41"/>
        <v>0</v>
      </c>
      <c r="AF114" s="2">
        <f t="shared" ca="1" si="42"/>
        <v>0</v>
      </c>
      <c r="AG114" s="2">
        <f t="shared" ca="1" si="43"/>
        <v>0</v>
      </c>
    </row>
    <row r="115" spans="1:33" x14ac:dyDescent="0.25">
      <c r="A115" s="2">
        <v>1</v>
      </c>
      <c r="B115" s="2">
        <v>0</v>
      </c>
      <c r="C115" s="4" t="s">
        <v>19441</v>
      </c>
      <c r="D115" s="4" t="s">
        <v>19440</v>
      </c>
      <c r="E115" s="4" t="s">
        <v>19439</v>
      </c>
      <c r="F115" s="4" t="s">
        <v>19438</v>
      </c>
      <c r="G115" s="4" t="s">
        <v>19437</v>
      </c>
      <c r="H115" s="5">
        <f ca="1">IF(NOT(L115), COUNTIF(Validations!U$3:U$4002,Validations!U116),0)</f>
        <v>0</v>
      </c>
      <c r="I115" s="5">
        <f ca="1">IF(NOT(M115), COUNTIF(Validations!V$3:V$4002,Validations!V116),0)</f>
        <v>0</v>
      </c>
      <c r="J115" s="5">
        <f t="shared" ca="1" si="27"/>
        <v>0</v>
      </c>
      <c r="K115" s="5">
        <f t="shared" ca="1" si="28"/>
        <v>0</v>
      </c>
      <c r="L115" s="2">
        <f t="shared" ca="1" si="29"/>
        <v>1</v>
      </c>
      <c r="M115" s="2">
        <f t="shared" ca="1" si="30"/>
        <v>1</v>
      </c>
      <c r="N115" s="6">
        <f t="shared" ca="1" si="31"/>
        <v>1</v>
      </c>
      <c r="O115" s="2">
        <f t="shared" ca="1" si="32"/>
        <v>1</v>
      </c>
      <c r="P115" s="2">
        <f t="shared" ca="1" si="33"/>
        <v>1</v>
      </c>
      <c r="Q115" s="2">
        <f t="shared" ca="1" si="34"/>
        <v>1</v>
      </c>
      <c r="R115" s="2">
        <f t="shared" ca="1" si="35"/>
        <v>1</v>
      </c>
      <c r="S115" s="7">
        <f ca="1">IF(NOT(L115),SUMPRODUCT(SEARCH(MID(Validations!U116,ROW(INDIRECT("1:"&amp;T115)),1),"abcdefghijklmnopqrstuvwxyz1234567890-_. ")),0)</f>
        <v>0</v>
      </c>
      <c r="T115" s="2">
        <f ca="1">LEN(Validations!U116)</f>
        <v>0</v>
      </c>
      <c r="U115" s="2">
        <f ca="1">LEN(Validations!W116)</f>
        <v>0</v>
      </c>
      <c r="V115" s="2">
        <f ca="1">LEN(Validations!X116)</f>
        <v>0</v>
      </c>
      <c r="W115" s="2">
        <f ca="1">LEN(Validations!Y116)</f>
        <v>0</v>
      </c>
      <c r="X115" s="2">
        <f ca="1">LEN(Validations!V116)</f>
        <v>0</v>
      </c>
      <c r="Y115" s="2">
        <f t="shared" ca="1" si="36"/>
        <v>0</v>
      </c>
      <c r="Z115" s="2">
        <f t="shared" ca="1" si="37"/>
        <v>0</v>
      </c>
      <c r="AA115" s="2">
        <f t="shared" ca="1" si="38"/>
        <v>0</v>
      </c>
      <c r="AB115" s="2">
        <f t="shared" ca="1" si="26"/>
        <v>0</v>
      </c>
      <c r="AC115" s="2">
        <f t="shared" ca="1" si="39"/>
        <v>0</v>
      </c>
      <c r="AD115" s="2">
        <f t="shared" ca="1" si="40"/>
        <v>0</v>
      </c>
      <c r="AE115" s="2">
        <f t="shared" ca="1" si="41"/>
        <v>0</v>
      </c>
      <c r="AF115" s="2">
        <f t="shared" ca="1" si="42"/>
        <v>0</v>
      </c>
      <c r="AG115" s="2">
        <f t="shared" ca="1" si="43"/>
        <v>0</v>
      </c>
    </row>
    <row r="116" spans="1:33" x14ac:dyDescent="0.25">
      <c r="A116" s="2">
        <v>1</v>
      </c>
      <c r="B116" s="2">
        <v>0</v>
      </c>
      <c r="C116" s="4" t="s">
        <v>19436</v>
      </c>
      <c r="D116" s="4" t="s">
        <v>19435</v>
      </c>
      <c r="E116" s="4" t="s">
        <v>19434</v>
      </c>
      <c r="F116" s="4" t="s">
        <v>19433</v>
      </c>
      <c r="G116" s="4" t="s">
        <v>19432</v>
      </c>
      <c r="H116" s="5">
        <f ca="1">IF(NOT(L116), COUNTIF(Validations!U$3:U$4002,Validations!U117),0)</f>
        <v>0</v>
      </c>
      <c r="I116" s="5">
        <f ca="1">IF(NOT(M116), COUNTIF(Validations!V$3:V$4002,Validations!V117),0)</f>
        <v>0</v>
      </c>
      <c r="J116" s="5">
        <f t="shared" ca="1" si="27"/>
        <v>0</v>
      </c>
      <c r="K116" s="5">
        <f t="shared" ca="1" si="28"/>
        <v>0</v>
      </c>
      <c r="L116" s="2">
        <f t="shared" ca="1" si="29"/>
        <v>1</v>
      </c>
      <c r="M116" s="2">
        <f t="shared" ca="1" si="30"/>
        <v>1</v>
      </c>
      <c r="N116" s="6">
        <f t="shared" ca="1" si="31"/>
        <v>1</v>
      </c>
      <c r="O116" s="2">
        <f t="shared" ca="1" si="32"/>
        <v>1</v>
      </c>
      <c r="P116" s="2">
        <f t="shared" ca="1" si="33"/>
        <v>1</v>
      </c>
      <c r="Q116" s="2">
        <f t="shared" ca="1" si="34"/>
        <v>1</v>
      </c>
      <c r="R116" s="2">
        <f t="shared" ca="1" si="35"/>
        <v>1</v>
      </c>
      <c r="S116" s="7">
        <f ca="1">IF(NOT(L116),SUMPRODUCT(SEARCH(MID(Validations!U117,ROW(INDIRECT("1:"&amp;T116)),1),"abcdefghijklmnopqrstuvwxyz1234567890-_. ")),0)</f>
        <v>0</v>
      </c>
      <c r="T116" s="2">
        <f ca="1">LEN(Validations!U117)</f>
        <v>0</v>
      </c>
      <c r="U116" s="2">
        <f ca="1">LEN(Validations!W117)</f>
        <v>0</v>
      </c>
      <c r="V116" s="2">
        <f ca="1">LEN(Validations!X117)</f>
        <v>0</v>
      </c>
      <c r="W116" s="2">
        <f ca="1">LEN(Validations!Y117)</f>
        <v>0</v>
      </c>
      <c r="X116" s="2">
        <f ca="1">LEN(Validations!V117)</f>
        <v>0</v>
      </c>
      <c r="Y116" s="2">
        <f t="shared" ca="1" si="36"/>
        <v>0</v>
      </c>
      <c r="Z116" s="2">
        <f t="shared" ca="1" si="37"/>
        <v>0</v>
      </c>
      <c r="AA116" s="2">
        <f t="shared" ca="1" si="38"/>
        <v>0</v>
      </c>
      <c r="AB116" s="2">
        <f t="shared" ca="1" si="26"/>
        <v>0</v>
      </c>
      <c r="AC116" s="2">
        <f t="shared" ca="1" si="39"/>
        <v>0</v>
      </c>
      <c r="AD116" s="2">
        <f t="shared" ca="1" si="40"/>
        <v>0</v>
      </c>
      <c r="AE116" s="2">
        <f t="shared" ca="1" si="41"/>
        <v>0</v>
      </c>
      <c r="AF116" s="2">
        <f t="shared" ca="1" si="42"/>
        <v>0</v>
      </c>
      <c r="AG116" s="2">
        <f t="shared" ca="1" si="43"/>
        <v>0</v>
      </c>
    </row>
    <row r="117" spans="1:33" x14ac:dyDescent="0.25">
      <c r="A117" s="2">
        <v>1</v>
      </c>
      <c r="B117" s="2">
        <v>0</v>
      </c>
      <c r="C117" s="4" t="s">
        <v>19431</v>
      </c>
      <c r="D117" s="4" t="s">
        <v>19430</v>
      </c>
      <c r="E117" s="4" t="s">
        <v>19429</v>
      </c>
      <c r="F117" s="4" t="s">
        <v>19428</v>
      </c>
      <c r="G117" s="4" t="s">
        <v>19427</v>
      </c>
      <c r="H117" s="5">
        <f ca="1">IF(NOT(L117), COUNTIF(Validations!U$3:U$4002,Validations!U118),0)</f>
        <v>0</v>
      </c>
      <c r="I117" s="5">
        <f ca="1">IF(NOT(M117), COUNTIF(Validations!V$3:V$4002,Validations!V118),0)</f>
        <v>0</v>
      </c>
      <c r="J117" s="5">
        <f t="shared" ca="1" si="27"/>
        <v>0</v>
      </c>
      <c r="K117" s="5">
        <f t="shared" ca="1" si="28"/>
        <v>0</v>
      </c>
      <c r="L117" s="2">
        <f t="shared" ca="1" si="29"/>
        <v>1</v>
      </c>
      <c r="M117" s="2">
        <f t="shared" ca="1" si="30"/>
        <v>1</v>
      </c>
      <c r="N117" s="6">
        <f t="shared" ca="1" si="31"/>
        <v>1</v>
      </c>
      <c r="O117" s="2">
        <f t="shared" ca="1" si="32"/>
        <v>1</v>
      </c>
      <c r="P117" s="2">
        <f t="shared" ca="1" si="33"/>
        <v>1</v>
      </c>
      <c r="Q117" s="2">
        <f t="shared" ca="1" si="34"/>
        <v>1</v>
      </c>
      <c r="R117" s="2">
        <f t="shared" ca="1" si="35"/>
        <v>1</v>
      </c>
      <c r="S117" s="7">
        <f ca="1">IF(NOT(L117),SUMPRODUCT(SEARCH(MID(Validations!U118,ROW(INDIRECT("1:"&amp;T117)),1),"abcdefghijklmnopqrstuvwxyz1234567890-_. ")),0)</f>
        <v>0</v>
      </c>
      <c r="T117" s="2">
        <f ca="1">LEN(Validations!U118)</f>
        <v>0</v>
      </c>
      <c r="U117" s="2">
        <f ca="1">LEN(Validations!W118)</f>
        <v>0</v>
      </c>
      <c r="V117" s="2">
        <f ca="1">LEN(Validations!X118)</f>
        <v>0</v>
      </c>
      <c r="W117" s="2">
        <f ca="1">LEN(Validations!Y118)</f>
        <v>0</v>
      </c>
      <c r="X117" s="2">
        <f ca="1">LEN(Validations!V118)</f>
        <v>0</v>
      </c>
      <c r="Y117" s="2">
        <f t="shared" ca="1" si="36"/>
        <v>0</v>
      </c>
      <c r="Z117" s="2">
        <f t="shared" ca="1" si="37"/>
        <v>0</v>
      </c>
      <c r="AA117" s="2">
        <f t="shared" ca="1" si="38"/>
        <v>0</v>
      </c>
      <c r="AB117" s="2">
        <f t="shared" ca="1" si="26"/>
        <v>0</v>
      </c>
      <c r="AC117" s="2">
        <f t="shared" ca="1" si="39"/>
        <v>0</v>
      </c>
      <c r="AD117" s="2">
        <f t="shared" ca="1" si="40"/>
        <v>0</v>
      </c>
      <c r="AE117" s="2">
        <f t="shared" ca="1" si="41"/>
        <v>0</v>
      </c>
      <c r="AF117" s="2">
        <f t="shared" ca="1" si="42"/>
        <v>0</v>
      </c>
      <c r="AG117" s="2">
        <f t="shared" ca="1" si="43"/>
        <v>0</v>
      </c>
    </row>
    <row r="118" spans="1:33" x14ac:dyDescent="0.25">
      <c r="A118" s="2">
        <v>1</v>
      </c>
      <c r="B118" s="2">
        <v>0</v>
      </c>
      <c r="C118" s="4" t="s">
        <v>19426</v>
      </c>
      <c r="D118" s="4" t="s">
        <v>19425</v>
      </c>
      <c r="E118" s="4" t="s">
        <v>19424</v>
      </c>
      <c r="F118" s="4" t="s">
        <v>19423</v>
      </c>
      <c r="G118" s="4" t="s">
        <v>19422</v>
      </c>
      <c r="H118" s="5">
        <f ca="1">IF(NOT(L118), COUNTIF(Validations!U$3:U$4002,Validations!U119),0)</f>
        <v>0</v>
      </c>
      <c r="I118" s="5">
        <f ca="1">IF(NOT(M118), COUNTIF(Validations!V$3:V$4002,Validations!V119),0)</f>
        <v>0</v>
      </c>
      <c r="J118" s="5">
        <f t="shared" ca="1" si="27"/>
        <v>0</v>
      </c>
      <c r="K118" s="5">
        <f t="shared" ca="1" si="28"/>
        <v>0</v>
      </c>
      <c r="L118" s="2">
        <f t="shared" ca="1" si="29"/>
        <v>1</v>
      </c>
      <c r="M118" s="2">
        <f t="shared" ca="1" si="30"/>
        <v>1</v>
      </c>
      <c r="N118" s="6">
        <f t="shared" ca="1" si="31"/>
        <v>1</v>
      </c>
      <c r="O118" s="2">
        <f t="shared" ca="1" si="32"/>
        <v>1</v>
      </c>
      <c r="P118" s="2">
        <f t="shared" ca="1" si="33"/>
        <v>1</v>
      </c>
      <c r="Q118" s="2">
        <f t="shared" ca="1" si="34"/>
        <v>1</v>
      </c>
      <c r="R118" s="2">
        <f t="shared" ca="1" si="35"/>
        <v>1</v>
      </c>
      <c r="S118" s="7">
        <f ca="1">IF(NOT(L118),SUMPRODUCT(SEARCH(MID(Validations!U119,ROW(INDIRECT("1:"&amp;T118)),1),"abcdefghijklmnopqrstuvwxyz1234567890-_. ")),0)</f>
        <v>0</v>
      </c>
      <c r="T118" s="2">
        <f ca="1">LEN(Validations!U119)</f>
        <v>0</v>
      </c>
      <c r="U118" s="2">
        <f ca="1">LEN(Validations!W119)</f>
        <v>0</v>
      </c>
      <c r="V118" s="2">
        <f ca="1">LEN(Validations!X119)</f>
        <v>0</v>
      </c>
      <c r="W118" s="2">
        <f ca="1">LEN(Validations!Y119)</f>
        <v>0</v>
      </c>
      <c r="X118" s="2">
        <f ca="1">LEN(Validations!V119)</f>
        <v>0</v>
      </c>
      <c r="Y118" s="2">
        <f t="shared" ca="1" si="36"/>
        <v>0</v>
      </c>
      <c r="Z118" s="2">
        <f t="shared" ca="1" si="37"/>
        <v>0</v>
      </c>
      <c r="AA118" s="2">
        <f t="shared" ca="1" si="38"/>
        <v>0</v>
      </c>
      <c r="AB118" s="2">
        <f t="shared" ca="1" si="26"/>
        <v>0</v>
      </c>
      <c r="AC118" s="2">
        <f t="shared" ca="1" si="39"/>
        <v>0</v>
      </c>
      <c r="AD118" s="2">
        <f t="shared" ca="1" si="40"/>
        <v>0</v>
      </c>
      <c r="AE118" s="2">
        <f t="shared" ca="1" si="41"/>
        <v>0</v>
      </c>
      <c r="AF118" s="2">
        <f t="shared" ca="1" si="42"/>
        <v>0</v>
      </c>
      <c r="AG118" s="2">
        <f t="shared" ca="1" si="43"/>
        <v>0</v>
      </c>
    </row>
    <row r="119" spans="1:33" x14ac:dyDescent="0.25">
      <c r="A119" s="2">
        <v>1</v>
      </c>
      <c r="B119" s="2">
        <v>0</v>
      </c>
      <c r="C119" s="4" t="s">
        <v>19421</v>
      </c>
      <c r="D119" s="4" t="s">
        <v>19420</v>
      </c>
      <c r="E119" s="4" t="s">
        <v>19419</v>
      </c>
      <c r="F119" s="4" t="s">
        <v>19418</v>
      </c>
      <c r="G119" s="4" t="s">
        <v>19417</v>
      </c>
      <c r="H119" s="5">
        <f ca="1">IF(NOT(L119), COUNTIF(Validations!U$3:U$4002,Validations!U120),0)</f>
        <v>0</v>
      </c>
      <c r="I119" s="5">
        <f ca="1">IF(NOT(M119), COUNTIF(Validations!V$3:V$4002,Validations!V120),0)</f>
        <v>0</v>
      </c>
      <c r="J119" s="5">
        <f t="shared" ca="1" si="27"/>
        <v>0</v>
      </c>
      <c r="K119" s="5">
        <f t="shared" ca="1" si="28"/>
        <v>0</v>
      </c>
      <c r="L119" s="2">
        <f t="shared" ca="1" si="29"/>
        <v>1</v>
      </c>
      <c r="M119" s="2">
        <f t="shared" ca="1" si="30"/>
        <v>1</v>
      </c>
      <c r="N119" s="6">
        <f t="shared" ca="1" si="31"/>
        <v>1</v>
      </c>
      <c r="O119" s="2">
        <f t="shared" ca="1" si="32"/>
        <v>1</v>
      </c>
      <c r="P119" s="2">
        <f t="shared" ca="1" si="33"/>
        <v>1</v>
      </c>
      <c r="Q119" s="2">
        <f t="shared" ca="1" si="34"/>
        <v>1</v>
      </c>
      <c r="R119" s="2">
        <f t="shared" ca="1" si="35"/>
        <v>1</v>
      </c>
      <c r="S119" s="7">
        <f ca="1">IF(NOT(L119),SUMPRODUCT(SEARCH(MID(Validations!U120,ROW(INDIRECT("1:"&amp;T119)),1),"abcdefghijklmnopqrstuvwxyz1234567890-_. ")),0)</f>
        <v>0</v>
      </c>
      <c r="T119" s="2">
        <f ca="1">LEN(Validations!U120)</f>
        <v>0</v>
      </c>
      <c r="U119" s="2">
        <f ca="1">LEN(Validations!W120)</f>
        <v>0</v>
      </c>
      <c r="V119" s="2">
        <f ca="1">LEN(Validations!X120)</f>
        <v>0</v>
      </c>
      <c r="W119" s="2">
        <f ca="1">LEN(Validations!Y120)</f>
        <v>0</v>
      </c>
      <c r="X119" s="2">
        <f ca="1">LEN(Validations!V120)</f>
        <v>0</v>
      </c>
      <c r="Y119" s="2">
        <f t="shared" ca="1" si="36"/>
        <v>0</v>
      </c>
      <c r="Z119" s="2">
        <f t="shared" ca="1" si="37"/>
        <v>0</v>
      </c>
      <c r="AA119" s="2">
        <f t="shared" ca="1" si="38"/>
        <v>0</v>
      </c>
      <c r="AB119" s="2">
        <f t="shared" ca="1" si="26"/>
        <v>0</v>
      </c>
      <c r="AC119" s="2">
        <f t="shared" ca="1" si="39"/>
        <v>0</v>
      </c>
      <c r="AD119" s="2">
        <f t="shared" ca="1" si="40"/>
        <v>0</v>
      </c>
      <c r="AE119" s="2">
        <f t="shared" ca="1" si="41"/>
        <v>0</v>
      </c>
      <c r="AF119" s="2">
        <f t="shared" ca="1" si="42"/>
        <v>0</v>
      </c>
      <c r="AG119" s="2">
        <f t="shared" ca="1" si="43"/>
        <v>0</v>
      </c>
    </row>
    <row r="120" spans="1:33" x14ac:dyDescent="0.25">
      <c r="A120" s="2">
        <v>1</v>
      </c>
      <c r="B120" s="2">
        <v>0</v>
      </c>
      <c r="C120" s="4" t="s">
        <v>19416</v>
      </c>
      <c r="D120" s="4" t="s">
        <v>19415</v>
      </c>
      <c r="E120" s="4" t="s">
        <v>19414</v>
      </c>
      <c r="F120" s="4" t="s">
        <v>19413</v>
      </c>
      <c r="G120" s="4" t="s">
        <v>19412</v>
      </c>
      <c r="H120" s="5">
        <f ca="1">IF(NOT(L120), COUNTIF(Validations!U$3:U$4002,Validations!U121),0)</f>
        <v>0</v>
      </c>
      <c r="I120" s="5">
        <f ca="1">IF(NOT(M120), COUNTIF(Validations!V$3:V$4002,Validations!V121),0)</f>
        <v>0</v>
      </c>
      <c r="J120" s="5">
        <f t="shared" ca="1" si="27"/>
        <v>0</v>
      </c>
      <c r="K120" s="5">
        <f t="shared" ca="1" si="28"/>
        <v>0</v>
      </c>
      <c r="L120" s="2">
        <f t="shared" ca="1" si="29"/>
        <v>1</v>
      </c>
      <c r="M120" s="2">
        <f t="shared" ca="1" si="30"/>
        <v>1</v>
      </c>
      <c r="N120" s="6">
        <f t="shared" ca="1" si="31"/>
        <v>1</v>
      </c>
      <c r="O120" s="2">
        <f t="shared" ca="1" si="32"/>
        <v>1</v>
      </c>
      <c r="P120" s="2">
        <f t="shared" ca="1" si="33"/>
        <v>1</v>
      </c>
      <c r="Q120" s="2">
        <f t="shared" ca="1" si="34"/>
        <v>1</v>
      </c>
      <c r="R120" s="2">
        <f t="shared" ca="1" si="35"/>
        <v>1</v>
      </c>
      <c r="S120" s="7">
        <f ca="1">IF(NOT(L120),SUMPRODUCT(SEARCH(MID(Validations!U121,ROW(INDIRECT("1:"&amp;T120)),1),"abcdefghijklmnopqrstuvwxyz1234567890-_. ")),0)</f>
        <v>0</v>
      </c>
      <c r="T120" s="2">
        <f ca="1">LEN(Validations!U121)</f>
        <v>0</v>
      </c>
      <c r="U120" s="2">
        <f ca="1">LEN(Validations!W121)</f>
        <v>0</v>
      </c>
      <c r="V120" s="2">
        <f ca="1">LEN(Validations!X121)</f>
        <v>0</v>
      </c>
      <c r="W120" s="2">
        <f ca="1">LEN(Validations!Y121)</f>
        <v>0</v>
      </c>
      <c r="X120" s="2">
        <f ca="1">LEN(Validations!V121)</f>
        <v>0</v>
      </c>
      <c r="Y120" s="2">
        <f t="shared" ca="1" si="36"/>
        <v>0</v>
      </c>
      <c r="Z120" s="2">
        <f t="shared" ca="1" si="37"/>
        <v>0</v>
      </c>
      <c r="AA120" s="2">
        <f t="shared" ca="1" si="38"/>
        <v>0</v>
      </c>
      <c r="AB120" s="2">
        <f t="shared" ca="1" si="26"/>
        <v>0</v>
      </c>
      <c r="AC120" s="2">
        <f t="shared" ca="1" si="39"/>
        <v>0</v>
      </c>
      <c r="AD120" s="2">
        <f t="shared" ca="1" si="40"/>
        <v>0</v>
      </c>
      <c r="AE120" s="2">
        <f t="shared" ca="1" si="41"/>
        <v>0</v>
      </c>
      <c r="AF120" s="2">
        <f t="shared" ca="1" si="42"/>
        <v>0</v>
      </c>
      <c r="AG120" s="2">
        <f t="shared" ca="1" si="43"/>
        <v>0</v>
      </c>
    </row>
    <row r="121" spans="1:33" x14ac:dyDescent="0.25">
      <c r="A121" s="2">
        <v>1</v>
      </c>
      <c r="B121" s="2">
        <v>0</v>
      </c>
      <c r="C121" s="4" t="s">
        <v>19411</v>
      </c>
      <c r="D121" s="4" t="s">
        <v>19410</v>
      </c>
      <c r="E121" s="4" t="s">
        <v>19409</v>
      </c>
      <c r="F121" s="4" t="s">
        <v>19408</v>
      </c>
      <c r="G121" s="4" t="s">
        <v>19407</v>
      </c>
      <c r="H121" s="5">
        <f ca="1">IF(NOT(L121), COUNTIF(Validations!U$3:U$4002,Validations!U122),0)</f>
        <v>0</v>
      </c>
      <c r="I121" s="5">
        <f ca="1">IF(NOT(M121), COUNTIF(Validations!V$3:V$4002,Validations!V122),0)</f>
        <v>0</v>
      </c>
      <c r="J121" s="5">
        <f t="shared" ca="1" si="27"/>
        <v>0</v>
      </c>
      <c r="K121" s="5">
        <f t="shared" ca="1" si="28"/>
        <v>0</v>
      </c>
      <c r="L121" s="2">
        <f t="shared" ca="1" si="29"/>
        <v>1</v>
      </c>
      <c r="M121" s="2">
        <f t="shared" ca="1" si="30"/>
        <v>1</v>
      </c>
      <c r="N121" s="6">
        <f t="shared" ca="1" si="31"/>
        <v>1</v>
      </c>
      <c r="O121" s="2">
        <f t="shared" ca="1" si="32"/>
        <v>1</v>
      </c>
      <c r="P121" s="2">
        <f t="shared" ca="1" si="33"/>
        <v>1</v>
      </c>
      <c r="Q121" s="2">
        <f t="shared" ca="1" si="34"/>
        <v>1</v>
      </c>
      <c r="R121" s="2">
        <f t="shared" ca="1" si="35"/>
        <v>1</v>
      </c>
      <c r="S121" s="7">
        <f ca="1">IF(NOT(L121),SUMPRODUCT(SEARCH(MID(Validations!U122,ROW(INDIRECT("1:"&amp;T121)),1),"abcdefghijklmnopqrstuvwxyz1234567890-_. ")),0)</f>
        <v>0</v>
      </c>
      <c r="T121" s="2">
        <f ca="1">LEN(Validations!U122)</f>
        <v>0</v>
      </c>
      <c r="U121" s="2">
        <f ca="1">LEN(Validations!W122)</f>
        <v>0</v>
      </c>
      <c r="V121" s="2">
        <f ca="1">LEN(Validations!X122)</f>
        <v>0</v>
      </c>
      <c r="W121" s="2">
        <f ca="1">LEN(Validations!Y122)</f>
        <v>0</v>
      </c>
      <c r="X121" s="2">
        <f ca="1">LEN(Validations!V122)</f>
        <v>0</v>
      </c>
      <c r="Y121" s="2">
        <f t="shared" ca="1" si="36"/>
        <v>0</v>
      </c>
      <c r="Z121" s="2">
        <f t="shared" ca="1" si="37"/>
        <v>0</v>
      </c>
      <c r="AA121" s="2">
        <f t="shared" ca="1" si="38"/>
        <v>0</v>
      </c>
      <c r="AB121" s="2">
        <f t="shared" ca="1" si="26"/>
        <v>0</v>
      </c>
      <c r="AC121" s="2">
        <f t="shared" ca="1" si="39"/>
        <v>0</v>
      </c>
      <c r="AD121" s="2">
        <f t="shared" ca="1" si="40"/>
        <v>0</v>
      </c>
      <c r="AE121" s="2">
        <f t="shared" ca="1" si="41"/>
        <v>0</v>
      </c>
      <c r="AF121" s="2">
        <f t="shared" ca="1" si="42"/>
        <v>0</v>
      </c>
      <c r="AG121" s="2">
        <f t="shared" ca="1" si="43"/>
        <v>0</v>
      </c>
    </row>
    <row r="122" spans="1:33" x14ac:dyDescent="0.25">
      <c r="A122" s="2">
        <v>1</v>
      </c>
      <c r="B122" s="2">
        <v>0</v>
      </c>
      <c r="C122" s="4" t="s">
        <v>19406</v>
      </c>
      <c r="D122" s="4" t="s">
        <v>19405</v>
      </c>
      <c r="E122" s="4" t="s">
        <v>19404</v>
      </c>
      <c r="F122" s="4" t="s">
        <v>19403</v>
      </c>
      <c r="G122" s="4" t="s">
        <v>19402</v>
      </c>
      <c r="H122" s="5">
        <f ca="1">IF(NOT(L122), COUNTIF(Validations!U$3:U$4002,Validations!U123),0)</f>
        <v>0</v>
      </c>
      <c r="I122" s="5">
        <f ca="1">IF(NOT(M122), COUNTIF(Validations!V$3:V$4002,Validations!V123),0)</f>
        <v>0</v>
      </c>
      <c r="J122" s="5">
        <f t="shared" ca="1" si="27"/>
        <v>0</v>
      </c>
      <c r="K122" s="5">
        <f t="shared" ca="1" si="28"/>
        <v>0</v>
      </c>
      <c r="L122" s="2">
        <f t="shared" ca="1" si="29"/>
        <v>1</v>
      </c>
      <c r="M122" s="2">
        <f t="shared" ca="1" si="30"/>
        <v>1</v>
      </c>
      <c r="N122" s="6">
        <f t="shared" ca="1" si="31"/>
        <v>1</v>
      </c>
      <c r="O122" s="2">
        <f t="shared" ca="1" si="32"/>
        <v>1</v>
      </c>
      <c r="P122" s="2">
        <f t="shared" ca="1" si="33"/>
        <v>1</v>
      </c>
      <c r="Q122" s="2">
        <f t="shared" ca="1" si="34"/>
        <v>1</v>
      </c>
      <c r="R122" s="2">
        <f t="shared" ca="1" si="35"/>
        <v>1</v>
      </c>
      <c r="S122" s="7">
        <f ca="1">IF(NOT(L122),SUMPRODUCT(SEARCH(MID(Validations!U123,ROW(INDIRECT("1:"&amp;T122)),1),"abcdefghijklmnopqrstuvwxyz1234567890-_. ")),0)</f>
        <v>0</v>
      </c>
      <c r="T122" s="2">
        <f ca="1">LEN(Validations!U123)</f>
        <v>0</v>
      </c>
      <c r="U122" s="2">
        <f ca="1">LEN(Validations!W123)</f>
        <v>0</v>
      </c>
      <c r="V122" s="2">
        <f ca="1">LEN(Validations!X123)</f>
        <v>0</v>
      </c>
      <c r="W122" s="2">
        <f ca="1">LEN(Validations!Y123)</f>
        <v>0</v>
      </c>
      <c r="X122" s="2">
        <f ca="1">LEN(Validations!V123)</f>
        <v>0</v>
      </c>
      <c r="Y122" s="2">
        <f t="shared" ca="1" si="36"/>
        <v>0</v>
      </c>
      <c r="Z122" s="2">
        <f t="shared" ca="1" si="37"/>
        <v>0</v>
      </c>
      <c r="AA122" s="2">
        <f t="shared" ca="1" si="38"/>
        <v>0</v>
      </c>
      <c r="AB122" s="2">
        <f t="shared" ca="1" si="26"/>
        <v>0</v>
      </c>
      <c r="AC122" s="2">
        <f t="shared" ca="1" si="39"/>
        <v>0</v>
      </c>
      <c r="AD122" s="2">
        <f t="shared" ca="1" si="40"/>
        <v>0</v>
      </c>
      <c r="AE122" s="2">
        <f t="shared" ca="1" si="41"/>
        <v>0</v>
      </c>
      <c r="AF122" s="2">
        <f t="shared" ca="1" si="42"/>
        <v>0</v>
      </c>
      <c r="AG122" s="2">
        <f t="shared" ca="1" si="43"/>
        <v>0</v>
      </c>
    </row>
    <row r="123" spans="1:33" x14ac:dyDescent="0.25">
      <c r="A123" s="2">
        <v>1</v>
      </c>
      <c r="B123" s="2">
        <v>0</v>
      </c>
      <c r="C123" s="4" t="s">
        <v>19401</v>
      </c>
      <c r="D123" s="4" t="s">
        <v>19400</v>
      </c>
      <c r="E123" s="4" t="s">
        <v>19399</v>
      </c>
      <c r="F123" s="4" t="s">
        <v>19398</v>
      </c>
      <c r="G123" s="4" t="s">
        <v>19397</v>
      </c>
      <c r="H123" s="5">
        <f ca="1">IF(NOT(L123), COUNTIF(Validations!U$3:U$4002,Validations!U124),0)</f>
        <v>0</v>
      </c>
      <c r="I123" s="5">
        <f ca="1">IF(NOT(M123), COUNTIF(Validations!V$3:V$4002,Validations!V124),0)</f>
        <v>0</v>
      </c>
      <c r="J123" s="5">
        <f t="shared" ca="1" si="27"/>
        <v>0</v>
      </c>
      <c r="K123" s="5">
        <f t="shared" ca="1" si="28"/>
        <v>0</v>
      </c>
      <c r="L123" s="2">
        <f t="shared" ca="1" si="29"/>
        <v>1</v>
      </c>
      <c r="M123" s="2">
        <f t="shared" ca="1" si="30"/>
        <v>1</v>
      </c>
      <c r="N123" s="6">
        <f t="shared" ca="1" si="31"/>
        <v>1</v>
      </c>
      <c r="O123" s="2">
        <f t="shared" ca="1" si="32"/>
        <v>1</v>
      </c>
      <c r="P123" s="2">
        <f t="shared" ca="1" si="33"/>
        <v>1</v>
      </c>
      <c r="Q123" s="2">
        <f t="shared" ca="1" si="34"/>
        <v>1</v>
      </c>
      <c r="R123" s="2">
        <f t="shared" ca="1" si="35"/>
        <v>1</v>
      </c>
      <c r="S123" s="7">
        <f ca="1">IF(NOT(L123),SUMPRODUCT(SEARCH(MID(Validations!U124,ROW(INDIRECT("1:"&amp;T123)),1),"abcdefghijklmnopqrstuvwxyz1234567890-_. ")),0)</f>
        <v>0</v>
      </c>
      <c r="T123" s="2">
        <f ca="1">LEN(Validations!U124)</f>
        <v>0</v>
      </c>
      <c r="U123" s="2">
        <f ca="1">LEN(Validations!W124)</f>
        <v>0</v>
      </c>
      <c r="V123" s="2">
        <f ca="1">LEN(Validations!X124)</f>
        <v>0</v>
      </c>
      <c r="W123" s="2">
        <f ca="1">LEN(Validations!Y124)</f>
        <v>0</v>
      </c>
      <c r="X123" s="2">
        <f ca="1">LEN(Validations!V124)</f>
        <v>0</v>
      </c>
      <c r="Y123" s="2">
        <f t="shared" ca="1" si="36"/>
        <v>0</v>
      </c>
      <c r="Z123" s="2">
        <f t="shared" ca="1" si="37"/>
        <v>0</v>
      </c>
      <c r="AA123" s="2">
        <f t="shared" ca="1" si="38"/>
        <v>0</v>
      </c>
      <c r="AB123" s="2">
        <f t="shared" ca="1" si="26"/>
        <v>0</v>
      </c>
      <c r="AC123" s="2">
        <f t="shared" ca="1" si="39"/>
        <v>0</v>
      </c>
      <c r="AD123" s="2">
        <f t="shared" ca="1" si="40"/>
        <v>0</v>
      </c>
      <c r="AE123" s="2">
        <f t="shared" ca="1" si="41"/>
        <v>0</v>
      </c>
      <c r="AF123" s="2">
        <f t="shared" ca="1" si="42"/>
        <v>0</v>
      </c>
      <c r="AG123" s="2">
        <f t="shared" ca="1" si="43"/>
        <v>0</v>
      </c>
    </row>
    <row r="124" spans="1:33" x14ac:dyDescent="0.25">
      <c r="A124" s="2">
        <v>1</v>
      </c>
      <c r="B124" s="2">
        <v>0</v>
      </c>
      <c r="C124" s="4" t="s">
        <v>19396</v>
      </c>
      <c r="D124" s="4" t="s">
        <v>19395</v>
      </c>
      <c r="E124" s="4" t="s">
        <v>19394</v>
      </c>
      <c r="F124" s="4" t="s">
        <v>19393</v>
      </c>
      <c r="G124" s="4" t="s">
        <v>19392</v>
      </c>
      <c r="H124" s="5">
        <f ca="1">IF(NOT(L124), COUNTIF(Validations!U$3:U$4002,Validations!U125),0)</f>
        <v>0</v>
      </c>
      <c r="I124" s="5">
        <f ca="1">IF(NOT(M124), COUNTIF(Validations!V$3:V$4002,Validations!V125),0)</f>
        <v>0</v>
      </c>
      <c r="J124" s="5">
        <f t="shared" ca="1" si="27"/>
        <v>0</v>
      </c>
      <c r="K124" s="5">
        <f t="shared" ca="1" si="28"/>
        <v>0</v>
      </c>
      <c r="L124" s="2">
        <f t="shared" ca="1" si="29"/>
        <v>1</v>
      </c>
      <c r="M124" s="2">
        <f t="shared" ca="1" si="30"/>
        <v>1</v>
      </c>
      <c r="N124" s="6">
        <f t="shared" ca="1" si="31"/>
        <v>1</v>
      </c>
      <c r="O124" s="2">
        <f t="shared" ca="1" si="32"/>
        <v>1</v>
      </c>
      <c r="P124" s="2">
        <f t="shared" ca="1" si="33"/>
        <v>1</v>
      </c>
      <c r="Q124" s="2">
        <f t="shared" ca="1" si="34"/>
        <v>1</v>
      </c>
      <c r="R124" s="2">
        <f t="shared" ca="1" si="35"/>
        <v>1</v>
      </c>
      <c r="S124" s="7">
        <f ca="1">IF(NOT(L124),SUMPRODUCT(SEARCH(MID(Validations!U125,ROW(INDIRECT("1:"&amp;T124)),1),"abcdefghijklmnopqrstuvwxyz1234567890-_. ")),0)</f>
        <v>0</v>
      </c>
      <c r="T124" s="2">
        <f ca="1">LEN(Validations!U125)</f>
        <v>0</v>
      </c>
      <c r="U124" s="2">
        <f ca="1">LEN(Validations!W125)</f>
        <v>0</v>
      </c>
      <c r="V124" s="2">
        <f ca="1">LEN(Validations!X125)</f>
        <v>0</v>
      </c>
      <c r="W124" s="2">
        <f ca="1">LEN(Validations!Y125)</f>
        <v>0</v>
      </c>
      <c r="X124" s="2">
        <f ca="1">LEN(Validations!V125)</f>
        <v>0</v>
      </c>
      <c r="Y124" s="2">
        <f t="shared" ca="1" si="36"/>
        <v>0</v>
      </c>
      <c r="Z124" s="2">
        <f t="shared" ca="1" si="37"/>
        <v>0</v>
      </c>
      <c r="AA124" s="2">
        <f t="shared" ca="1" si="38"/>
        <v>0</v>
      </c>
      <c r="AB124" s="2">
        <f t="shared" ca="1" si="26"/>
        <v>0</v>
      </c>
      <c r="AC124" s="2">
        <f t="shared" ca="1" si="39"/>
        <v>0</v>
      </c>
      <c r="AD124" s="2">
        <f t="shared" ca="1" si="40"/>
        <v>0</v>
      </c>
      <c r="AE124" s="2">
        <f t="shared" ca="1" si="41"/>
        <v>0</v>
      </c>
      <c r="AF124" s="2">
        <f t="shared" ca="1" si="42"/>
        <v>0</v>
      </c>
      <c r="AG124" s="2">
        <f t="shared" ca="1" si="43"/>
        <v>0</v>
      </c>
    </row>
    <row r="125" spans="1:33" x14ac:dyDescent="0.25">
      <c r="A125" s="2">
        <v>1</v>
      </c>
      <c r="B125" s="2">
        <v>0</v>
      </c>
      <c r="C125" s="4" t="s">
        <v>19391</v>
      </c>
      <c r="D125" s="4" t="s">
        <v>19390</v>
      </c>
      <c r="E125" s="4" t="s">
        <v>19389</v>
      </c>
      <c r="F125" s="4" t="s">
        <v>19388</v>
      </c>
      <c r="G125" s="4" t="s">
        <v>19387</v>
      </c>
      <c r="H125" s="5">
        <f ca="1">IF(NOT(L125), COUNTIF(Validations!U$3:U$4002,Validations!U126),0)</f>
        <v>0</v>
      </c>
      <c r="I125" s="5">
        <f ca="1">IF(NOT(M125), COUNTIF(Validations!V$3:V$4002,Validations!V126),0)</f>
        <v>0</v>
      </c>
      <c r="J125" s="5">
        <f t="shared" ca="1" si="27"/>
        <v>0</v>
      </c>
      <c r="K125" s="5">
        <f t="shared" ca="1" si="28"/>
        <v>0</v>
      </c>
      <c r="L125" s="2">
        <f t="shared" ca="1" si="29"/>
        <v>1</v>
      </c>
      <c r="M125" s="2">
        <f t="shared" ca="1" si="30"/>
        <v>1</v>
      </c>
      <c r="N125" s="6">
        <f t="shared" ca="1" si="31"/>
        <v>1</v>
      </c>
      <c r="O125" s="2">
        <f t="shared" ca="1" si="32"/>
        <v>1</v>
      </c>
      <c r="P125" s="2">
        <f t="shared" ca="1" si="33"/>
        <v>1</v>
      </c>
      <c r="Q125" s="2">
        <f t="shared" ca="1" si="34"/>
        <v>1</v>
      </c>
      <c r="R125" s="2">
        <f t="shared" ca="1" si="35"/>
        <v>1</v>
      </c>
      <c r="S125" s="7">
        <f ca="1">IF(NOT(L125),SUMPRODUCT(SEARCH(MID(Validations!U126,ROW(INDIRECT("1:"&amp;T125)),1),"abcdefghijklmnopqrstuvwxyz1234567890-_. ")),0)</f>
        <v>0</v>
      </c>
      <c r="T125" s="2">
        <f ca="1">LEN(Validations!U126)</f>
        <v>0</v>
      </c>
      <c r="U125" s="2">
        <f ca="1">LEN(Validations!W126)</f>
        <v>0</v>
      </c>
      <c r="V125" s="2">
        <f ca="1">LEN(Validations!X126)</f>
        <v>0</v>
      </c>
      <c r="W125" s="2">
        <f ca="1">LEN(Validations!Y126)</f>
        <v>0</v>
      </c>
      <c r="X125" s="2">
        <f ca="1">LEN(Validations!V126)</f>
        <v>0</v>
      </c>
      <c r="Y125" s="2">
        <f t="shared" ca="1" si="36"/>
        <v>0</v>
      </c>
      <c r="Z125" s="2">
        <f t="shared" ca="1" si="37"/>
        <v>0</v>
      </c>
      <c r="AA125" s="2">
        <f t="shared" ca="1" si="38"/>
        <v>0</v>
      </c>
      <c r="AB125" s="2">
        <f t="shared" ca="1" si="26"/>
        <v>0</v>
      </c>
      <c r="AC125" s="2">
        <f t="shared" ca="1" si="39"/>
        <v>0</v>
      </c>
      <c r="AD125" s="2">
        <f t="shared" ca="1" si="40"/>
        <v>0</v>
      </c>
      <c r="AE125" s="2">
        <f t="shared" ca="1" si="41"/>
        <v>0</v>
      </c>
      <c r="AF125" s="2">
        <f t="shared" ca="1" si="42"/>
        <v>0</v>
      </c>
      <c r="AG125" s="2">
        <f t="shared" ca="1" si="43"/>
        <v>0</v>
      </c>
    </row>
    <row r="126" spans="1:33" x14ac:dyDescent="0.25">
      <c r="A126" s="2">
        <v>1</v>
      </c>
      <c r="B126" s="2">
        <v>0</v>
      </c>
      <c r="C126" s="4" t="s">
        <v>19386</v>
      </c>
      <c r="D126" s="4" t="s">
        <v>19385</v>
      </c>
      <c r="E126" s="4" t="s">
        <v>19384</v>
      </c>
      <c r="F126" s="4" t="s">
        <v>19383</v>
      </c>
      <c r="G126" s="4" t="s">
        <v>19382</v>
      </c>
      <c r="H126" s="5">
        <f ca="1">IF(NOT(L126), COUNTIF(Validations!U$3:U$4002,Validations!U127),0)</f>
        <v>0</v>
      </c>
      <c r="I126" s="5">
        <f ca="1">IF(NOT(M126), COUNTIF(Validations!V$3:V$4002,Validations!V127),0)</f>
        <v>0</v>
      </c>
      <c r="J126" s="5">
        <f t="shared" ca="1" si="27"/>
        <v>0</v>
      </c>
      <c r="K126" s="5">
        <f t="shared" ca="1" si="28"/>
        <v>0</v>
      </c>
      <c r="L126" s="2">
        <f t="shared" ca="1" si="29"/>
        <v>1</v>
      </c>
      <c r="M126" s="2">
        <f t="shared" ca="1" si="30"/>
        <v>1</v>
      </c>
      <c r="N126" s="6">
        <f t="shared" ca="1" si="31"/>
        <v>1</v>
      </c>
      <c r="O126" s="2">
        <f t="shared" ca="1" si="32"/>
        <v>1</v>
      </c>
      <c r="P126" s="2">
        <f t="shared" ca="1" si="33"/>
        <v>1</v>
      </c>
      <c r="Q126" s="2">
        <f t="shared" ca="1" si="34"/>
        <v>1</v>
      </c>
      <c r="R126" s="2">
        <f t="shared" ca="1" si="35"/>
        <v>1</v>
      </c>
      <c r="S126" s="7">
        <f ca="1">IF(NOT(L126),SUMPRODUCT(SEARCH(MID(Validations!U127,ROW(INDIRECT("1:"&amp;T126)),1),"abcdefghijklmnopqrstuvwxyz1234567890-_. ")),0)</f>
        <v>0</v>
      </c>
      <c r="T126" s="2">
        <f ca="1">LEN(Validations!U127)</f>
        <v>0</v>
      </c>
      <c r="U126" s="2">
        <f ca="1">LEN(Validations!W127)</f>
        <v>0</v>
      </c>
      <c r="V126" s="2">
        <f ca="1">LEN(Validations!X127)</f>
        <v>0</v>
      </c>
      <c r="W126" s="2">
        <f ca="1">LEN(Validations!Y127)</f>
        <v>0</v>
      </c>
      <c r="X126" s="2">
        <f ca="1">LEN(Validations!V127)</f>
        <v>0</v>
      </c>
      <c r="Y126" s="2">
        <f t="shared" ca="1" si="36"/>
        <v>0</v>
      </c>
      <c r="Z126" s="2">
        <f t="shared" ca="1" si="37"/>
        <v>0</v>
      </c>
      <c r="AA126" s="2">
        <f t="shared" ca="1" si="38"/>
        <v>0</v>
      </c>
      <c r="AB126" s="2">
        <f t="shared" ca="1" si="26"/>
        <v>0</v>
      </c>
      <c r="AC126" s="2">
        <f t="shared" ca="1" si="39"/>
        <v>0</v>
      </c>
      <c r="AD126" s="2">
        <f t="shared" ca="1" si="40"/>
        <v>0</v>
      </c>
      <c r="AE126" s="2">
        <f t="shared" ca="1" si="41"/>
        <v>0</v>
      </c>
      <c r="AF126" s="2">
        <f t="shared" ca="1" si="42"/>
        <v>0</v>
      </c>
      <c r="AG126" s="2">
        <f t="shared" ca="1" si="43"/>
        <v>0</v>
      </c>
    </row>
    <row r="127" spans="1:33" x14ac:dyDescent="0.25">
      <c r="A127" s="2">
        <v>1</v>
      </c>
      <c r="B127" s="2">
        <v>0</v>
      </c>
      <c r="C127" s="4" t="s">
        <v>19381</v>
      </c>
      <c r="D127" s="4" t="s">
        <v>19380</v>
      </c>
      <c r="E127" s="4" t="s">
        <v>19379</v>
      </c>
      <c r="F127" s="4" t="s">
        <v>19378</v>
      </c>
      <c r="G127" s="4" t="s">
        <v>19377</v>
      </c>
      <c r="H127" s="5">
        <f ca="1">IF(NOT(L127), COUNTIF(Validations!U$3:U$4002,Validations!U128),0)</f>
        <v>0</v>
      </c>
      <c r="I127" s="5">
        <f ca="1">IF(NOT(M127), COUNTIF(Validations!V$3:V$4002,Validations!V128),0)</f>
        <v>0</v>
      </c>
      <c r="J127" s="5">
        <f t="shared" ca="1" si="27"/>
        <v>0</v>
      </c>
      <c r="K127" s="5">
        <f t="shared" ca="1" si="28"/>
        <v>0</v>
      </c>
      <c r="L127" s="2">
        <f t="shared" ca="1" si="29"/>
        <v>1</v>
      </c>
      <c r="M127" s="2">
        <f t="shared" ca="1" si="30"/>
        <v>1</v>
      </c>
      <c r="N127" s="6">
        <f t="shared" ca="1" si="31"/>
        <v>1</v>
      </c>
      <c r="O127" s="2">
        <f t="shared" ca="1" si="32"/>
        <v>1</v>
      </c>
      <c r="P127" s="2">
        <f t="shared" ca="1" si="33"/>
        <v>1</v>
      </c>
      <c r="Q127" s="2">
        <f t="shared" ca="1" si="34"/>
        <v>1</v>
      </c>
      <c r="R127" s="2">
        <f t="shared" ca="1" si="35"/>
        <v>1</v>
      </c>
      <c r="S127" s="7">
        <f ca="1">IF(NOT(L127),SUMPRODUCT(SEARCH(MID(Validations!U128,ROW(INDIRECT("1:"&amp;T127)),1),"abcdefghijklmnopqrstuvwxyz1234567890-_. ")),0)</f>
        <v>0</v>
      </c>
      <c r="T127" s="2">
        <f ca="1">LEN(Validations!U128)</f>
        <v>0</v>
      </c>
      <c r="U127" s="2">
        <f ca="1">LEN(Validations!W128)</f>
        <v>0</v>
      </c>
      <c r="V127" s="2">
        <f ca="1">LEN(Validations!X128)</f>
        <v>0</v>
      </c>
      <c r="W127" s="2">
        <f ca="1">LEN(Validations!Y128)</f>
        <v>0</v>
      </c>
      <c r="X127" s="2">
        <f ca="1">LEN(Validations!V128)</f>
        <v>0</v>
      </c>
      <c r="Y127" s="2">
        <f t="shared" ca="1" si="36"/>
        <v>0</v>
      </c>
      <c r="Z127" s="2">
        <f t="shared" ca="1" si="37"/>
        <v>0</v>
      </c>
      <c r="AA127" s="2">
        <f t="shared" ca="1" si="38"/>
        <v>0</v>
      </c>
      <c r="AB127" s="2">
        <f t="shared" ca="1" si="26"/>
        <v>0</v>
      </c>
      <c r="AC127" s="2">
        <f t="shared" ca="1" si="39"/>
        <v>0</v>
      </c>
      <c r="AD127" s="2">
        <f t="shared" ca="1" si="40"/>
        <v>0</v>
      </c>
      <c r="AE127" s="2">
        <f t="shared" ca="1" si="41"/>
        <v>0</v>
      </c>
      <c r="AF127" s="2">
        <f t="shared" ca="1" si="42"/>
        <v>0</v>
      </c>
      <c r="AG127" s="2">
        <f t="shared" ca="1" si="43"/>
        <v>0</v>
      </c>
    </row>
    <row r="128" spans="1:33" x14ac:dyDescent="0.25">
      <c r="A128" s="2">
        <v>1</v>
      </c>
      <c r="B128" s="2">
        <v>0</v>
      </c>
      <c r="C128" s="4" t="s">
        <v>19376</v>
      </c>
      <c r="D128" s="4" t="s">
        <v>19375</v>
      </c>
      <c r="E128" s="4" t="s">
        <v>19374</v>
      </c>
      <c r="F128" s="4" t="s">
        <v>19373</v>
      </c>
      <c r="G128" s="4" t="s">
        <v>19372</v>
      </c>
      <c r="H128" s="5">
        <f ca="1">IF(NOT(L128), COUNTIF(Validations!U$3:U$4002,Validations!U129),0)</f>
        <v>0</v>
      </c>
      <c r="I128" s="5">
        <f ca="1">IF(NOT(M128), COUNTIF(Validations!V$3:V$4002,Validations!V129),0)</f>
        <v>0</v>
      </c>
      <c r="J128" s="5">
        <f t="shared" ca="1" si="27"/>
        <v>0</v>
      </c>
      <c r="K128" s="5">
        <f t="shared" ca="1" si="28"/>
        <v>0</v>
      </c>
      <c r="L128" s="2">
        <f t="shared" ca="1" si="29"/>
        <v>1</v>
      </c>
      <c r="M128" s="2">
        <f t="shared" ca="1" si="30"/>
        <v>1</v>
      </c>
      <c r="N128" s="6">
        <f t="shared" ca="1" si="31"/>
        <v>1</v>
      </c>
      <c r="O128" s="2">
        <f t="shared" ca="1" si="32"/>
        <v>1</v>
      </c>
      <c r="P128" s="2">
        <f t="shared" ca="1" si="33"/>
        <v>1</v>
      </c>
      <c r="Q128" s="2">
        <f t="shared" ca="1" si="34"/>
        <v>1</v>
      </c>
      <c r="R128" s="2">
        <f t="shared" ca="1" si="35"/>
        <v>1</v>
      </c>
      <c r="S128" s="7">
        <f ca="1">IF(NOT(L128),SUMPRODUCT(SEARCH(MID(Validations!U129,ROW(INDIRECT("1:"&amp;T128)),1),"abcdefghijklmnopqrstuvwxyz1234567890-_. ")),0)</f>
        <v>0</v>
      </c>
      <c r="T128" s="2">
        <f ca="1">LEN(Validations!U129)</f>
        <v>0</v>
      </c>
      <c r="U128" s="2">
        <f ca="1">LEN(Validations!W129)</f>
        <v>0</v>
      </c>
      <c r="V128" s="2">
        <f ca="1">LEN(Validations!X129)</f>
        <v>0</v>
      </c>
      <c r="W128" s="2">
        <f ca="1">LEN(Validations!Y129)</f>
        <v>0</v>
      </c>
      <c r="X128" s="2">
        <f ca="1">LEN(Validations!V129)</f>
        <v>0</v>
      </c>
      <c r="Y128" s="2">
        <f t="shared" ca="1" si="36"/>
        <v>0</v>
      </c>
      <c r="Z128" s="2">
        <f t="shared" ca="1" si="37"/>
        <v>0</v>
      </c>
      <c r="AA128" s="2">
        <f t="shared" ca="1" si="38"/>
        <v>0</v>
      </c>
      <c r="AB128" s="2">
        <f t="shared" ca="1" si="26"/>
        <v>0</v>
      </c>
      <c r="AC128" s="2">
        <f t="shared" ca="1" si="39"/>
        <v>0</v>
      </c>
      <c r="AD128" s="2">
        <f t="shared" ca="1" si="40"/>
        <v>0</v>
      </c>
      <c r="AE128" s="2">
        <f t="shared" ca="1" si="41"/>
        <v>0</v>
      </c>
      <c r="AF128" s="2">
        <f t="shared" ca="1" si="42"/>
        <v>0</v>
      </c>
      <c r="AG128" s="2">
        <f t="shared" ca="1" si="43"/>
        <v>0</v>
      </c>
    </row>
    <row r="129" spans="1:33" x14ac:dyDescent="0.25">
      <c r="A129" s="2">
        <v>1</v>
      </c>
      <c r="B129" s="2">
        <v>0</v>
      </c>
      <c r="C129" s="4" t="s">
        <v>19371</v>
      </c>
      <c r="D129" s="4" t="s">
        <v>19370</v>
      </c>
      <c r="E129" s="4" t="s">
        <v>19369</v>
      </c>
      <c r="F129" s="4" t="s">
        <v>19368</v>
      </c>
      <c r="G129" s="4" t="s">
        <v>19367</v>
      </c>
      <c r="H129" s="5">
        <f ca="1">IF(NOT(L129), COUNTIF(Validations!U$3:U$4002,Validations!U130),0)</f>
        <v>0</v>
      </c>
      <c r="I129" s="5">
        <f ca="1">IF(NOT(M129), COUNTIF(Validations!V$3:V$4002,Validations!V130),0)</f>
        <v>0</v>
      </c>
      <c r="J129" s="5">
        <f t="shared" ca="1" si="27"/>
        <v>0</v>
      </c>
      <c r="K129" s="5">
        <f t="shared" ca="1" si="28"/>
        <v>0</v>
      </c>
      <c r="L129" s="2">
        <f t="shared" ca="1" si="29"/>
        <v>1</v>
      </c>
      <c r="M129" s="2">
        <f t="shared" ca="1" si="30"/>
        <v>1</v>
      </c>
      <c r="N129" s="6">
        <f t="shared" ca="1" si="31"/>
        <v>1</v>
      </c>
      <c r="O129" s="2">
        <f t="shared" ca="1" si="32"/>
        <v>1</v>
      </c>
      <c r="P129" s="2">
        <f t="shared" ca="1" si="33"/>
        <v>1</v>
      </c>
      <c r="Q129" s="2">
        <f t="shared" ca="1" si="34"/>
        <v>1</v>
      </c>
      <c r="R129" s="2">
        <f t="shared" ca="1" si="35"/>
        <v>1</v>
      </c>
      <c r="S129" s="7">
        <f ca="1">IF(NOT(L129),SUMPRODUCT(SEARCH(MID(Validations!U130,ROW(INDIRECT("1:"&amp;T129)),1),"abcdefghijklmnopqrstuvwxyz1234567890-_. ")),0)</f>
        <v>0</v>
      </c>
      <c r="T129" s="2">
        <f ca="1">LEN(Validations!U130)</f>
        <v>0</v>
      </c>
      <c r="U129" s="2">
        <f ca="1">LEN(Validations!W130)</f>
        <v>0</v>
      </c>
      <c r="V129" s="2">
        <f ca="1">LEN(Validations!X130)</f>
        <v>0</v>
      </c>
      <c r="W129" s="2">
        <f ca="1">LEN(Validations!Y130)</f>
        <v>0</v>
      </c>
      <c r="X129" s="2">
        <f ca="1">LEN(Validations!V130)</f>
        <v>0</v>
      </c>
      <c r="Y129" s="2">
        <f t="shared" ca="1" si="36"/>
        <v>0</v>
      </c>
      <c r="Z129" s="2">
        <f t="shared" ca="1" si="37"/>
        <v>0</v>
      </c>
      <c r="AA129" s="2">
        <f t="shared" ca="1" si="38"/>
        <v>0</v>
      </c>
      <c r="AB129" s="2">
        <f t="shared" ca="1" si="26"/>
        <v>0</v>
      </c>
      <c r="AC129" s="2">
        <f t="shared" ca="1" si="39"/>
        <v>0</v>
      </c>
      <c r="AD129" s="2">
        <f t="shared" ca="1" si="40"/>
        <v>0</v>
      </c>
      <c r="AE129" s="2">
        <f t="shared" ca="1" si="41"/>
        <v>0</v>
      </c>
      <c r="AF129" s="2">
        <f t="shared" ca="1" si="42"/>
        <v>0</v>
      </c>
      <c r="AG129" s="2">
        <f t="shared" ca="1" si="43"/>
        <v>0</v>
      </c>
    </row>
    <row r="130" spans="1:33" x14ac:dyDescent="0.25">
      <c r="A130" s="2">
        <v>1</v>
      </c>
      <c r="B130" s="2">
        <v>0</v>
      </c>
      <c r="C130" s="4" t="s">
        <v>19366</v>
      </c>
      <c r="D130" s="4" t="s">
        <v>19365</v>
      </c>
      <c r="E130" s="4" t="s">
        <v>19364</v>
      </c>
      <c r="F130" s="4" t="s">
        <v>19363</v>
      </c>
      <c r="G130" s="4" t="s">
        <v>19362</v>
      </c>
      <c r="H130" s="5">
        <f ca="1">IF(NOT(L130), COUNTIF(Validations!U$3:U$4002,Validations!U131),0)</f>
        <v>0</v>
      </c>
      <c r="I130" s="5">
        <f ca="1">IF(NOT(M130), COUNTIF(Validations!V$3:V$4002,Validations!V131),0)</f>
        <v>0</v>
      </c>
      <c r="J130" s="5">
        <f t="shared" ca="1" si="27"/>
        <v>0</v>
      </c>
      <c r="K130" s="5">
        <f t="shared" ca="1" si="28"/>
        <v>0</v>
      </c>
      <c r="L130" s="2">
        <f t="shared" ca="1" si="29"/>
        <v>1</v>
      </c>
      <c r="M130" s="2">
        <f t="shared" ca="1" si="30"/>
        <v>1</v>
      </c>
      <c r="N130" s="6">
        <f t="shared" ca="1" si="31"/>
        <v>1</v>
      </c>
      <c r="O130" s="2">
        <f t="shared" ca="1" si="32"/>
        <v>1</v>
      </c>
      <c r="P130" s="2">
        <f t="shared" ca="1" si="33"/>
        <v>1</v>
      </c>
      <c r="Q130" s="2">
        <f t="shared" ca="1" si="34"/>
        <v>1</v>
      </c>
      <c r="R130" s="2">
        <f t="shared" ca="1" si="35"/>
        <v>1</v>
      </c>
      <c r="S130" s="7">
        <f ca="1">IF(NOT(L130),SUMPRODUCT(SEARCH(MID(Validations!U131,ROW(INDIRECT("1:"&amp;T130)),1),"abcdefghijklmnopqrstuvwxyz1234567890-_. ")),0)</f>
        <v>0</v>
      </c>
      <c r="T130" s="2">
        <f ca="1">LEN(Validations!U131)</f>
        <v>0</v>
      </c>
      <c r="U130" s="2">
        <f ca="1">LEN(Validations!W131)</f>
        <v>0</v>
      </c>
      <c r="V130" s="2">
        <f ca="1">LEN(Validations!X131)</f>
        <v>0</v>
      </c>
      <c r="W130" s="2">
        <f ca="1">LEN(Validations!Y131)</f>
        <v>0</v>
      </c>
      <c r="X130" s="2">
        <f ca="1">LEN(Validations!V131)</f>
        <v>0</v>
      </c>
      <c r="Y130" s="2">
        <f t="shared" ca="1" si="36"/>
        <v>0</v>
      </c>
      <c r="Z130" s="2">
        <f t="shared" ca="1" si="37"/>
        <v>0</v>
      </c>
      <c r="AA130" s="2">
        <f t="shared" ca="1" si="38"/>
        <v>0</v>
      </c>
      <c r="AB130" s="2">
        <f t="shared" ref="AB130:AB193" ca="1" si="44">IF(O130,0,IF(R130=1,1,0))</f>
        <v>0</v>
      </c>
      <c r="AC130" s="2">
        <f t="shared" ca="1" si="39"/>
        <v>0</v>
      </c>
      <c r="AD130" s="2">
        <f t="shared" ca="1" si="40"/>
        <v>0</v>
      </c>
      <c r="AE130" s="2">
        <f t="shared" ca="1" si="41"/>
        <v>0</v>
      </c>
      <c r="AF130" s="2">
        <f t="shared" ca="1" si="42"/>
        <v>0</v>
      </c>
      <c r="AG130" s="2">
        <f t="shared" ca="1" si="43"/>
        <v>0</v>
      </c>
    </row>
    <row r="131" spans="1:33" x14ac:dyDescent="0.25">
      <c r="A131" s="2">
        <v>1</v>
      </c>
      <c r="B131" s="2">
        <v>0</v>
      </c>
      <c r="C131" s="4" t="s">
        <v>19361</v>
      </c>
      <c r="D131" s="4" t="s">
        <v>19360</v>
      </c>
      <c r="E131" s="4" t="s">
        <v>19359</v>
      </c>
      <c r="F131" s="4" t="s">
        <v>19358</v>
      </c>
      <c r="G131" s="4" t="s">
        <v>19357</v>
      </c>
      <c r="H131" s="5">
        <f ca="1">IF(NOT(L131), COUNTIF(Validations!U$3:U$4002,Validations!U132),0)</f>
        <v>0</v>
      </c>
      <c r="I131" s="5">
        <f ca="1">IF(NOT(M131), COUNTIF(Validations!V$3:V$4002,Validations!V132),0)</f>
        <v>0</v>
      </c>
      <c r="J131" s="5">
        <f t="shared" ref="J131:J194" ca="1" si="45">IF(H131&gt;1,1,0)</f>
        <v>0</v>
      </c>
      <c r="K131" s="5">
        <f t="shared" ref="K131:K194" ca="1" si="46">IF(I131&gt;1,1,0)</f>
        <v>0</v>
      </c>
      <c r="L131" s="2">
        <f t="shared" ref="L131:L194" ca="1" si="47">IF(T131,0,1)</f>
        <v>1</v>
      </c>
      <c r="M131" s="2">
        <f t="shared" ref="M131:M194" ca="1" si="48">IF(X131,0,1)</f>
        <v>1</v>
      </c>
      <c r="N131" s="6">
        <f t="shared" ref="N131:N194" ca="1" si="49">IF(OR(L131,M131,Q131,P131),1,0)</f>
        <v>1</v>
      </c>
      <c r="O131" s="2">
        <f t="shared" ref="O131:O194" ca="1" si="50">IF(U131,0,1)</f>
        <v>1</v>
      </c>
      <c r="P131" s="2">
        <f t="shared" ref="P131:P194" ca="1" si="51">IF(V131,0,1)</f>
        <v>1</v>
      </c>
      <c r="Q131" s="2">
        <f t="shared" ref="Q131:Q194" ca="1" si="52">IF(W131,0,1)</f>
        <v>1</v>
      </c>
      <c r="R131" s="2">
        <f t="shared" ref="R131:R194" ca="1" si="53">IF(AND(P131,Q131,M131,L131),1,0)</f>
        <v>1</v>
      </c>
      <c r="S131" s="7">
        <f ca="1">IF(NOT(L131),SUMPRODUCT(SEARCH(MID(Validations!U132,ROW(INDIRECT("1:"&amp;T131)),1),"abcdefghijklmnopqrstuvwxyz1234567890-_. ")),0)</f>
        <v>0</v>
      </c>
      <c r="T131" s="2">
        <f ca="1">LEN(Validations!U132)</f>
        <v>0</v>
      </c>
      <c r="U131" s="2">
        <f ca="1">LEN(Validations!W132)</f>
        <v>0</v>
      </c>
      <c r="V131" s="2">
        <f ca="1">LEN(Validations!X132)</f>
        <v>0</v>
      </c>
      <c r="W131" s="2">
        <f ca="1">LEN(Validations!Y132)</f>
        <v>0</v>
      </c>
      <c r="X131" s="2">
        <f ca="1">LEN(Validations!V132)</f>
        <v>0</v>
      </c>
      <c r="Y131" s="2">
        <f t="shared" ref="Y131:Y194" ca="1" si="54">IF(N131=R131,0,1)</f>
        <v>0</v>
      </c>
      <c r="Z131" s="2">
        <f t="shared" ref="Z131:Z194" ca="1" si="55">IF(NOT(ISNUMBER(S131)),1,0)</f>
        <v>0</v>
      </c>
      <c r="AA131" s="2">
        <f t="shared" ref="AA131:AA194" ca="1" si="56">IF(OR(Z131,Y131,J131,B131),1,0)</f>
        <v>0</v>
      </c>
      <c r="AB131" s="2">
        <f t="shared" ca="1" si="44"/>
        <v>0</v>
      </c>
      <c r="AC131" s="2">
        <f t="shared" ref="AC131:AC194" ca="1" si="57">IF(AND(R131,NOT(P131)),1,0)</f>
        <v>0</v>
      </c>
      <c r="AD131" s="2">
        <f t="shared" ref="AD131:AD194" ca="1" si="58">IF(AND(R131,NOT(Q131)),1,0)</f>
        <v>0</v>
      </c>
      <c r="AE131" s="2">
        <f t="shared" ref="AE131:AE194" ca="1" si="59">IF(AND(R131,NOT(M131)),1,0)</f>
        <v>0</v>
      </c>
      <c r="AF131" s="2">
        <f t="shared" ref="AF131:AF194" ca="1" si="60">IF(OR(AA131,AB131,AC131,AD131,AE131),1,0)</f>
        <v>0</v>
      </c>
      <c r="AG131" s="2">
        <f t="shared" ref="AG131:AG194" ca="1" si="61">IF(AF131,1,0)</f>
        <v>0</v>
      </c>
    </row>
    <row r="132" spans="1:33" x14ac:dyDescent="0.25">
      <c r="A132" s="2">
        <v>1</v>
      </c>
      <c r="B132" s="2">
        <v>0</v>
      </c>
      <c r="C132" s="4" t="s">
        <v>19356</v>
      </c>
      <c r="D132" s="4" t="s">
        <v>19355</v>
      </c>
      <c r="E132" s="4" t="s">
        <v>19354</v>
      </c>
      <c r="F132" s="4" t="s">
        <v>19353</v>
      </c>
      <c r="G132" s="4" t="s">
        <v>19352</v>
      </c>
      <c r="H132" s="5">
        <f ca="1">IF(NOT(L132), COUNTIF(Validations!U$3:U$4002,Validations!U133),0)</f>
        <v>0</v>
      </c>
      <c r="I132" s="5">
        <f ca="1">IF(NOT(M132), COUNTIF(Validations!V$3:V$4002,Validations!V133),0)</f>
        <v>0</v>
      </c>
      <c r="J132" s="5">
        <f t="shared" ca="1" si="45"/>
        <v>0</v>
      </c>
      <c r="K132" s="5">
        <f t="shared" ca="1" si="46"/>
        <v>0</v>
      </c>
      <c r="L132" s="2">
        <f t="shared" ca="1" si="47"/>
        <v>1</v>
      </c>
      <c r="M132" s="2">
        <f t="shared" ca="1" si="48"/>
        <v>1</v>
      </c>
      <c r="N132" s="6">
        <f t="shared" ca="1" si="49"/>
        <v>1</v>
      </c>
      <c r="O132" s="2">
        <f t="shared" ca="1" si="50"/>
        <v>1</v>
      </c>
      <c r="P132" s="2">
        <f t="shared" ca="1" si="51"/>
        <v>1</v>
      </c>
      <c r="Q132" s="2">
        <f t="shared" ca="1" si="52"/>
        <v>1</v>
      </c>
      <c r="R132" s="2">
        <f t="shared" ca="1" si="53"/>
        <v>1</v>
      </c>
      <c r="S132" s="7">
        <f ca="1">IF(NOT(L132),SUMPRODUCT(SEARCH(MID(Validations!U133,ROW(INDIRECT("1:"&amp;T132)),1),"abcdefghijklmnopqrstuvwxyz1234567890-_. ")),0)</f>
        <v>0</v>
      </c>
      <c r="T132" s="2">
        <f ca="1">LEN(Validations!U133)</f>
        <v>0</v>
      </c>
      <c r="U132" s="2">
        <f ca="1">LEN(Validations!W133)</f>
        <v>0</v>
      </c>
      <c r="V132" s="2">
        <f ca="1">LEN(Validations!X133)</f>
        <v>0</v>
      </c>
      <c r="W132" s="2">
        <f ca="1">LEN(Validations!Y133)</f>
        <v>0</v>
      </c>
      <c r="X132" s="2">
        <f ca="1">LEN(Validations!V133)</f>
        <v>0</v>
      </c>
      <c r="Y132" s="2">
        <f t="shared" ca="1" si="54"/>
        <v>0</v>
      </c>
      <c r="Z132" s="2">
        <f t="shared" ca="1" si="55"/>
        <v>0</v>
      </c>
      <c r="AA132" s="2">
        <f t="shared" ca="1" si="56"/>
        <v>0</v>
      </c>
      <c r="AB132" s="2">
        <f t="shared" ca="1" si="44"/>
        <v>0</v>
      </c>
      <c r="AC132" s="2">
        <f t="shared" ca="1" si="57"/>
        <v>0</v>
      </c>
      <c r="AD132" s="2">
        <f t="shared" ca="1" si="58"/>
        <v>0</v>
      </c>
      <c r="AE132" s="2">
        <f t="shared" ca="1" si="59"/>
        <v>0</v>
      </c>
      <c r="AF132" s="2">
        <f t="shared" ca="1" si="60"/>
        <v>0</v>
      </c>
      <c r="AG132" s="2">
        <f t="shared" ca="1" si="61"/>
        <v>0</v>
      </c>
    </row>
    <row r="133" spans="1:33" x14ac:dyDescent="0.25">
      <c r="A133" s="2">
        <v>1</v>
      </c>
      <c r="B133" s="2">
        <v>0</v>
      </c>
      <c r="C133" s="4" t="s">
        <v>19351</v>
      </c>
      <c r="D133" s="4" t="s">
        <v>19350</v>
      </c>
      <c r="E133" s="4" t="s">
        <v>19349</v>
      </c>
      <c r="F133" s="4" t="s">
        <v>19348</v>
      </c>
      <c r="G133" s="4" t="s">
        <v>19347</v>
      </c>
      <c r="H133" s="5">
        <f ca="1">IF(NOT(L133), COUNTIF(Validations!U$3:U$4002,Validations!U134),0)</f>
        <v>0</v>
      </c>
      <c r="I133" s="5">
        <f ca="1">IF(NOT(M133), COUNTIF(Validations!V$3:V$4002,Validations!V134),0)</f>
        <v>0</v>
      </c>
      <c r="J133" s="5">
        <f t="shared" ca="1" si="45"/>
        <v>0</v>
      </c>
      <c r="K133" s="5">
        <f t="shared" ca="1" si="46"/>
        <v>0</v>
      </c>
      <c r="L133" s="2">
        <f t="shared" ca="1" si="47"/>
        <v>1</v>
      </c>
      <c r="M133" s="2">
        <f t="shared" ca="1" si="48"/>
        <v>1</v>
      </c>
      <c r="N133" s="6">
        <f t="shared" ca="1" si="49"/>
        <v>1</v>
      </c>
      <c r="O133" s="2">
        <f t="shared" ca="1" si="50"/>
        <v>1</v>
      </c>
      <c r="P133" s="2">
        <f t="shared" ca="1" si="51"/>
        <v>1</v>
      </c>
      <c r="Q133" s="2">
        <f t="shared" ca="1" si="52"/>
        <v>1</v>
      </c>
      <c r="R133" s="2">
        <f t="shared" ca="1" si="53"/>
        <v>1</v>
      </c>
      <c r="S133" s="7">
        <f ca="1">IF(NOT(L133),SUMPRODUCT(SEARCH(MID(Validations!U134,ROW(INDIRECT("1:"&amp;T133)),1),"abcdefghijklmnopqrstuvwxyz1234567890-_. ")),0)</f>
        <v>0</v>
      </c>
      <c r="T133" s="2">
        <f ca="1">LEN(Validations!U134)</f>
        <v>0</v>
      </c>
      <c r="U133" s="2">
        <f ca="1">LEN(Validations!W134)</f>
        <v>0</v>
      </c>
      <c r="V133" s="2">
        <f ca="1">LEN(Validations!X134)</f>
        <v>0</v>
      </c>
      <c r="W133" s="2">
        <f ca="1">LEN(Validations!Y134)</f>
        <v>0</v>
      </c>
      <c r="X133" s="2">
        <f ca="1">LEN(Validations!V134)</f>
        <v>0</v>
      </c>
      <c r="Y133" s="2">
        <f t="shared" ca="1" si="54"/>
        <v>0</v>
      </c>
      <c r="Z133" s="2">
        <f t="shared" ca="1" si="55"/>
        <v>0</v>
      </c>
      <c r="AA133" s="2">
        <f t="shared" ca="1" si="56"/>
        <v>0</v>
      </c>
      <c r="AB133" s="2">
        <f t="shared" ca="1" si="44"/>
        <v>0</v>
      </c>
      <c r="AC133" s="2">
        <f t="shared" ca="1" si="57"/>
        <v>0</v>
      </c>
      <c r="AD133" s="2">
        <f t="shared" ca="1" si="58"/>
        <v>0</v>
      </c>
      <c r="AE133" s="2">
        <f t="shared" ca="1" si="59"/>
        <v>0</v>
      </c>
      <c r="AF133" s="2">
        <f t="shared" ca="1" si="60"/>
        <v>0</v>
      </c>
      <c r="AG133" s="2">
        <f t="shared" ca="1" si="61"/>
        <v>0</v>
      </c>
    </row>
    <row r="134" spans="1:33" x14ac:dyDescent="0.25">
      <c r="A134" s="2">
        <v>1</v>
      </c>
      <c r="B134" s="2">
        <v>0</v>
      </c>
      <c r="C134" s="4" t="s">
        <v>19346</v>
      </c>
      <c r="D134" s="4" t="s">
        <v>19345</v>
      </c>
      <c r="E134" s="4" t="s">
        <v>19344</v>
      </c>
      <c r="F134" s="4" t="s">
        <v>19343</v>
      </c>
      <c r="G134" s="4" t="s">
        <v>19342</v>
      </c>
      <c r="H134" s="5">
        <f ca="1">IF(NOT(L134), COUNTIF(Validations!U$3:U$4002,Validations!U135),0)</f>
        <v>0</v>
      </c>
      <c r="I134" s="5">
        <f ca="1">IF(NOT(M134), COUNTIF(Validations!V$3:V$4002,Validations!V135),0)</f>
        <v>0</v>
      </c>
      <c r="J134" s="5">
        <f t="shared" ca="1" si="45"/>
        <v>0</v>
      </c>
      <c r="K134" s="5">
        <f t="shared" ca="1" si="46"/>
        <v>0</v>
      </c>
      <c r="L134" s="2">
        <f t="shared" ca="1" si="47"/>
        <v>1</v>
      </c>
      <c r="M134" s="2">
        <f t="shared" ca="1" si="48"/>
        <v>1</v>
      </c>
      <c r="N134" s="6">
        <f t="shared" ca="1" si="49"/>
        <v>1</v>
      </c>
      <c r="O134" s="2">
        <f t="shared" ca="1" si="50"/>
        <v>1</v>
      </c>
      <c r="P134" s="2">
        <f t="shared" ca="1" si="51"/>
        <v>1</v>
      </c>
      <c r="Q134" s="2">
        <f t="shared" ca="1" si="52"/>
        <v>1</v>
      </c>
      <c r="R134" s="2">
        <f t="shared" ca="1" si="53"/>
        <v>1</v>
      </c>
      <c r="S134" s="7">
        <f ca="1">IF(NOT(L134),SUMPRODUCT(SEARCH(MID(Validations!U135,ROW(INDIRECT("1:"&amp;T134)),1),"abcdefghijklmnopqrstuvwxyz1234567890-_. ")),0)</f>
        <v>0</v>
      </c>
      <c r="T134" s="2">
        <f ca="1">LEN(Validations!U135)</f>
        <v>0</v>
      </c>
      <c r="U134" s="2">
        <f ca="1">LEN(Validations!W135)</f>
        <v>0</v>
      </c>
      <c r="V134" s="2">
        <f ca="1">LEN(Validations!X135)</f>
        <v>0</v>
      </c>
      <c r="W134" s="2">
        <f ca="1">LEN(Validations!Y135)</f>
        <v>0</v>
      </c>
      <c r="X134" s="2">
        <f ca="1">LEN(Validations!V135)</f>
        <v>0</v>
      </c>
      <c r="Y134" s="2">
        <f t="shared" ca="1" si="54"/>
        <v>0</v>
      </c>
      <c r="Z134" s="2">
        <f t="shared" ca="1" si="55"/>
        <v>0</v>
      </c>
      <c r="AA134" s="2">
        <f t="shared" ca="1" si="56"/>
        <v>0</v>
      </c>
      <c r="AB134" s="2">
        <f t="shared" ca="1" si="44"/>
        <v>0</v>
      </c>
      <c r="AC134" s="2">
        <f t="shared" ca="1" si="57"/>
        <v>0</v>
      </c>
      <c r="AD134" s="2">
        <f t="shared" ca="1" si="58"/>
        <v>0</v>
      </c>
      <c r="AE134" s="2">
        <f t="shared" ca="1" si="59"/>
        <v>0</v>
      </c>
      <c r="AF134" s="2">
        <f t="shared" ca="1" si="60"/>
        <v>0</v>
      </c>
      <c r="AG134" s="2">
        <f t="shared" ca="1" si="61"/>
        <v>0</v>
      </c>
    </row>
    <row r="135" spans="1:33" x14ac:dyDescent="0.25">
      <c r="A135" s="2">
        <v>1</v>
      </c>
      <c r="B135" s="2">
        <v>0</v>
      </c>
      <c r="C135" s="4" t="s">
        <v>19341</v>
      </c>
      <c r="D135" s="4" t="s">
        <v>19340</v>
      </c>
      <c r="E135" s="4" t="s">
        <v>19339</v>
      </c>
      <c r="F135" s="4" t="s">
        <v>19338</v>
      </c>
      <c r="G135" s="4" t="s">
        <v>19337</v>
      </c>
      <c r="H135" s="5">
        <f ca="1">IF(NOT(L135), COUNTIF(Validations!U$3:U$4002,Validations!U136),0)</f>
        <v>0</v>
      </c>
      <c r="I135" s="5">
        <f ca="1">IF(NOT(M135), COUNTIF(Validations!V$3:V$4002,Validations!V136),0)</f>
        <v>0</v>
      </c>
      <c r="J135" s="5">
        <f t="shared" ca="1" si="45"/>
        <v>0</v>
      </c>
      <c r="K135" s="5">
        <f t="shared" ca="1" si="46"/>
        <v>0</v>
      </c>
      <c r="L135" s="2">
        <f t="shared" ca="1" si="47"/>
        <v>1</v>
      </c>
      <c r="M135" s="2">
        <f t="shared" ca="1" si="48"/>
        <v>1</v>
      </c>
      <c r="N135" s="6">
        <f t="shared" ca="1" si="49"/>
        <v>1</v>
      </c>
      <c r="O135" s="2">
        <f t="shared" ca="1" si="50"/>
        <v>1</v>
      </c>
      <c r="P135" s="2">
        <f t="shared" ca="1" si="51"/>
        <v>1</v>
      </c>
      <c r="Q135" s="2">
        <f t="shared" ca="1" si="52"/>
        <v>1</v>
      </c>
      <c r="R135" s="2">
        <f t="shared" ca="1" si="53"/>
        <v>1</v>
      </c>
      <c r="S135" s="7">
        <f ca="1">IF(NOT(L135),SUMPRODUCT(SEARCH(MID(Validations!U136,ROW(INDIRECT("1:"&amp;T135)),1),"abcdefghijklmnopqrstuvwxyz1234567890-_. ")),0)</f>
        <v>0</v>
      </c>
      <c r="T135" s="2">
        <f ca="1">LEN(Validations!U136)</f>
        <v>0</v>
      </c>
      <c r="U135" s="2">
        <f ca="1">LEN(Validations!W136)</f>
        <v>0</v>
      </c>
      <c r="V135" s="2">
        <f ca="1">LEN(Validations!X136)</f>
        <v>0</v>
      </c>
      <c r="W135" s="2">
        <f ca="1">LEN(Validations!Y136)</f>
        <v>0</v>
      </c>
      <c r="X135" s="2">
        <f ca="1">LEN(Validations!V136)</f>
        <v>0</v>
      </c>
      <c r="Y135" s="2">
        <f t="shared" ca="1" si="54"/>
        <v>0</v>
      </c>
      <c r="Z135" s="2">
        <f t="shared" ca="1" si="55"/>
        <v>0</v>
      </c>
      <c r="AA135" s="2">
        <f t="shared" ca="1" si="56"/>
        <v>0</v>
      </c>
      <c r="AB135" s="2">
        <f t="shared" ca="1" si="44"/>
        <v>0</v>
      </c>
      <c r="AC135" s="2">
        <f t="shared" ca="1" si="57"/>
        <v>0</v>
      </c>
      <c r="AD135" s="2">
        <f t="shared" ca="1" si="58"/>
        <v>0</v>
      </c>
      <c r="AE135" s="2">
        <f t="shared" ca="1" si="59"/>
        <v>0</v>
      </c>
      <c r="AF135" s="2">
        <f t="shared" ca="1" si="60"/>
        <v>0</v>
      </c>
      <c r="AG135" s="2">
        <f t="shared" ca="1" si="61"/>
        <v>0</v>
      </c>
    </row>
    <row r="136" spans="1:33" x14ac:dyDescent="0.25">
      <c r="A136" s="2">
        <v>1</v>
      </c>
      <c r="B136" s="2">
        <v>0</v>
      </c>
      <c r="C136" s="4" t="s">
        <v>19336</v>
      </c>
      <c r="D136" s="4" t="s">
        <v>19335</v>
      </c>
      <c r="E136" s="4" t="s">
        <v>19334</v>
      </c>
      <c r="F136" s="4" t="s">
        <v>19333</v>
      </c>
      <c r="G136" s="4" t="s">
        <v>19332</v>
      </c>
      <c r="H136" s="5">
        <f ca="1">IF(NOT(L136), COUNTIF(Validations!U$3:U$4002,Validations!U137),0)</f>
        <v>0</v>
      </c>
      <c r="I136" s="5">
        <f ca="1">IF(NOT(M136), COUNTIF(Validations!V$3:V$4002,Validations!V137),0)</f>
        <v>0</v>
      </c>
      <c r="J136" s="5">
        <f t="shared" ca="1" si="45"/>
        <v>0</v>
      </c>
      <c r="K136" s="5">
        <f t="shared" ca="1" si="46"/>
        <v>0</v>
      </c>
      <c r="L136" s="2">
        <f t="shared" ca="1" si="47"/>
        <v>1</v>
      </c>
      <c r="M136" s="2">
        <f t="shared" ca="1" si="48"/>
        <v>1</v>
      </c>
      <c r="N136" s="6">
        <f t="shared" ca="1" si="49"/>
        <v>1</v>
      </c>
      <c r="O136" s="2">
        <f t="shared" ca="1" si="50"/>
        <v>1</v>
      </c>
      <c r="P136" s="2">
        <f t="shared" ca="1" si="51"/>
        <v>1</v>
      </c>
      <c r="Q136" s="2">
        <f t="shared" ca="1" si="52"/>
        <v>1</v>
      </c>
      <c r="R136" s="2">
        <f t="shared" ca="1" si="53"/>
        <v>1</v>
      </c>
      <c r="S136" s="7">
        <f ca="1">IF(NOT(L136),SUMPRODUCT(SEARCH(MID(Validations!U137,ROW(INDIRECT("1:"&amp;T136)),1),"abcdefghijklmnopqrstuvwxyz1234567890-_. ")),0)</f>
        <v>0</v>
      </c>
      <c r="T136" s="2">
        <f ca="1">LEN(Validations!U137)</f>
        <v>0</v>
      </c>
      <c r="U136" s="2">
        <f ca="1">LEN(Validations!W137)</f>
        <v>0</v>
      </c>
      <c r="V136" s="2">
        <f ca="1">LEN(Validations!X137)</f>
        <v>0</v>
      </c>
      <c r="W136" s="2">
        <f ca="1">LEN(Validations!Y137)</f>
        <v>0</v>
      </c>
      <c r="X136" s="2">
        <f ca="1">LEN(Validations!V137)</f>
        <v>0</v>
      </c>
      <c r="Y136" s="2">
        <f t="shared" ca="1" si="54"/>
        <v>0</v>
      </c>
      <c r="Z136" s="2">
        <f t="shared" ca="1" si="55"/>
        <v>0</v>
      </c>
      <c r="AA136" s="2">
        <f t="shared" ca="1" si="56"/>
        <v>0</v>
      </c>
      <c r="AB136" s="2">
        <f t="shared" ca="1" si="44"/>
        <v>0</v>
      </c>
      <c r="AC136" s="2">
        <f t="shared" ca="1" si="57"/>
        <v>0</v>
      </c>
      <c r="AD136" s="2">
        <f t="shared" ca="1" si="58"/>
        <v>0</v>
      </c>
      <c r="AE136" s="2">
        <f t="shared" ca="1" si="59"/>
        <v>0</v>
      </c>
      <c r="AF136" s="2">
        <f t="shared" ca="1" si="60"/>
        <v>0</v>
      </c>
      <c r="AG136" s="2">
        <f t="shared" ca="1" si="61"/>
        <v>0</v>
      </c>
    </row>
    <row r="137" spans="1:33" x14ac:dyDescent="0.25">
      <c r="A137" s="2">
        <v>1</v>
      </c>
      <c r="B137" s="2">
        <v>0</v>
      </c>
      <c r="C137" s="4" t="s">
        <v>19331</v>
      </c>
      <c r="D137" s="4" t="s">
        <v>19330</v>
      </c>
      <c r="E137" s="4" t="s">
        <v>19329</v>
      </c>
      <c r="F137" s="4" t="s">
        <v>19328</v>
      </c>
      <c r="G137" s="4" t="s">
        <v>19327</v>
      </c>
      <c r="H137" s="5">
        <f ca="1">IF(NOT(L137), COUNTIF(Validations!U$3:U$4002,Validations!U138),0)</f>
        <v>0</v>
      </c>
      <c r="I137" s="5">
        <f ca="1">IF(NOT(M137), COUNTIF(Validations!V$3:V$4002,Validations!V138),0)</f>
        <v>0</v>
      </c>
      <c r="J137" s="5">
        <f t="shared" ca="1" si="45"/>
        <v>0</v>
      </c>
      <c r="K137" s="5">
        <f t="shared" ca="1" si="46"/>
        <v>0</v>
      </c>
      <c r="L137" s="2">
        <f t="shared" ca="1" si="47"/>
        <v>1</v>
      </c>
      <c r="M137" s="2">
        <f t="shared" ca="1" si="48"/>
        <v>1</v>
      </c>
      <c r="N137" s="6">
        <f t="shared" ca="1" si="49"/>
        <v>1</v>
      </c>
      <c r="O137" s="2">
        <f t="shared" ca="1" si="50"/>
        <v>1</v>
      </c>
      <c r="P137" s="2">
        <f t="shared" ca="1" si="51"/>
        <v>1</v>
      </c>
      <c r="Q137" s="2">
        <f t="shared" ca="1" si="52"/>
        <v>1</v>
      </c>
      <c r="R137" s="2">
        <f t="shared" ca="1" si="53"/>
        <v>1</v>
      </c>
      <c r="S137" s="7">
        <f ca="1">IF(NOT(L137),SUMPRODUCT(SEARCH(MID(Validations!U138,ROW(INDIRECT("1:"&amp;T137)),1),"abcdefghijklmnopqrstuvwxyz1234567890-_. ")),0)</f>
        <v>0</v>
      </c>
      <c r="T137" s="2">
        <f ca="1">LEN(Validations!U138)</f>
        <v>0</v>
      </c>
      <c r="U137" s="2">
        <f ca="1">LEN(Validations!W138)</f>
        <v>0</v>
      </c>
      <c r="V137" s="2">
        <f ca="1">LEN(Validations!X138)</f>
        <v>0</v>
      </c>
      <c r="W137" s="2">
        <f ca="1">LEN(Validations!Y138)</f>
        <v>0</v>
      </c>
      <c r="X137" s="2">
        <f ca="1">LEN(Validations!V138)</f>
        <v>0</v>
      </c>
      <c r="Y137" s="2">
        <f t="shared" ca="1" si="54"/>
        <v>0</v>
      </c>
      <c r="Z137" s="2">
        <f t="shared" ca="1" si="55"/>
        <v>0</v>
      </c>
      <c r="AA137" s="2">
        <f t="shared" ca="1" si="56"/>
        <v>0</v>
      </c>
      <c r="AB137" s="2">
        <f t="shared" ca="1" si="44"/>
        <v>0</v>
      </c>
      <c r="AC137" s="2">
        <f t="shared" ca="1" si="57"/>
        <v>0</v>
      </c>
      <c r="AD137" s="2">
        <f t="shared" ca="1" si="58"/>
        <v>0</v>
      </c>
      <c r="AE137" s="2">
        <f t="shared" ca="1" si="59"/>
        <v>0</v>
      </c>
      <c r="AF137" s="2">
        <f t="shared" ca="1" si="60"/>
        <v>0</v>
      </c>
      <c r="AG137" s="2">
        <f t="shared" ca="1" si="61"/>
        <v>0</v>
      </c>
    </row>
    <row r="138" spans="1:33" x14ac:dyDescent="0.25">
      <c r="A138" s="2">
        <v>1</v>
      </c>
      <c r="B138" s="2">
        <v>0</v>
      </c>
      <c r="C138" s="4" t="s">
        <v>19326</v>
      </c>
      <c r="D138" s="4" t="s">
        <v>19325</v>
      </c>
      <c r="E138" s="4" t="s">
        <v>19324</v>
      </c>
      <c r="F138" s="4" t="s">
        <v>19323</v>
      </c>
      <c r="G138" s="4" t="s">
        <v>19322</v>
      </c>
      <c r="H138" s="5">
        <f ca="1">IF(NOT(L138), COUNTIF(Validations!U$3:U$4002,Validations!U139),0)</f>
        <v>0</v>
      </c>
      <c r="I138" s="5">
        <f ca="1">IF(NOT(M138), COUNTIF(Validations!V$3:V$4002,Validations!V139),0)</f>
        <v>0</v>
      </c>
      <c r="J138" s="5">
        <f t="shared" ca="1" si="45"/>
        <v>0</v>
      </c>
      <c r="K138" s="5">
        <f t="shared" ca="1" si="46"/>
        <v>0</v>
      </c>
      <c r="L138" s="2">
        <f t="shared" ca="1" si="47"/>
        <v>1</v>
      </c>
      <c r="M138" s="2">
        <f t="shared" ca="1" si="48"/>
        <v>1</v>
      </c>
      <c r="N138" s="6">
        <f t="shared" ca="1" si="49"/>
        <v>1</v>
      </c>
      <c r="O138" s="2">
        <f t="shared" ca="1" si="50"/>
        <v>1</v>
      </c>
      <c r="P138" s="2">
        <f t="shared" ca="1" si="51"/>
        <v>1</v>
      </c>
      <c r="Q138" s="2">
        <f t="shared" ca="1" si="52"/>
        <v>1</v>
      </c>
      <c r="R138" s="2">
        <f t="shared" ca="1" si="53"/>
        <v>1</v>
      </c>
      <c r="S138" s="7">
        <f ca="1">IF(NOT(L138),SUMPRODUCT(SEARCH(MID(Validations!U139,ROW(INDIRECT("1:"&amp;T138)),1),"abcdefghijklmnopqrstuvwxyz1234567890-_. ")),0)</f>
        <v>0</v>
      </c>
      <c r="T138" s="2">
        <f ca="1">LEN(Validations!U139)</f>
        <v>0</v>
      </c>
      <c r="U138" s="2">
        <f ca="1">LEN(Validations!W139)</f>
        <v>0</v>
      </c>
      <c r="V138" s="2">
        <f ca="1">LEN(Validations!X139)</f>
        <v>0</v>
      </c>
      <c r="W138" s="2">
        <f ca="1">LEN(Validations!Y139)</f>
        <v>0</v>
      </c>
      <c r="X138" s="2">
        <f ca="1">LEN(Validations!V139)</f>
        <v>0</v>
      </c>
      <c r="Y138" s="2">
        <f t="shared" ca="1" si="54"/>
        <v>0</v>
      </c>
      <c r="Z138" s="2">
        <f t="shared" ca="1" si="55"/>
        <v>0</v>
      </c>
      <c r="AA138" s="2">
        <f t="shared" ca="1" si="56"/>
        <v>0</v>
      </c>
      <c r="AB138" s="2">
        <f t="shared" ca="1" si="44"/>
        <v>0</v>
      </c>
      <c r="AC138" s="2">
        <f t="shared" ca="1" si="57"/>
        <v>0</v>
      </c>
      <c r="AD138" s="2">
        <f t="shared" ca="1" si="58"/>
        <v>0</v>
      </c>
      <c r="AE138" s="2">
        <f t="shared" ca="1" si="59"/>
        <v>0</v>
      </c>
      <c r="AF138" s="2">
        <f t="shared" ca="1" si="60"/>
        <v>0</v>
      </c>
      <c r="AG138" s="2">
        <f t="shared" ca="1" si="61"/>
        <v>0</v>
      </c>
    </row>
    <row r="139" spans="1:33" x14ac:dyDescent="0.25">
      <c r="A139" s="2">
        <v>1</v>
      </c>
      <c r="B139" s="2">
        <v>0</v>
      </c>
      <c r="C139" s="4" t="s">
        <v>19321</v>
      </c>
      <c r="D139" s="4" t="s">
        <v>19320</v>
      </c>
      <c r="E139" s="4" t="s">
        <v>19319</v>
      </c>
      <c r="F139" s="4" t="s">
        <v>19318</v>
      </c>
      <c r="G139" s="4" t="s">
        <v>19317</v>
      </c>
      <c r="H139" s="5">
        <f ca="1">IF(NOT(L139), COUNTIF(Validations!U$3:U$4002,Validations!U140),0)</f>
        <v>0</v>
      </c>
      <c r="I139" s="5">
        <f ca="1">IF(NOT(M139), COUNTIF(Validations!V$3:V$4002,Validations!V140),0)</f>
        <v>0</v>
      </c>
      <c r="J139" s="5">
        <f t="shared" ca="1" si="45"/>
        <v>0</v>
      </c>
      <c r="K139" s="5">
        <f t="shared" ca="1" si="46"/>
        <v>0</v>
      </c>
      <c r="L139" s="2">
        <f t="shared" ca="1" si="47"/>
        <v>1</v>
      </c>
      <c r="M139" s="2">
        <f t="shared" ca="1" si="48"/>
        <v>1</v>
      </c>
      <c r="N139" s="6">
        <f t="shared" ca="1" si="49"/>
        <v>1</v>
      </c>
      <c r="O139" s="2">
        <f t="shared" ca="1" si="50"/>
        <v>1</v>
      </c>
      <c r="P139" s="2">
        <f t="shared" ca="1" si="51"/>
        <v>1</v>
      </c>
      <c r="Q139" s="2">
        <f t="shared" ca="1" si="52"/>
        <v>1</v>
      </c>
      <c r="R139" s="2">
        <f t="shared" ca="1" si="53"/>
        <v>1</v>
      </c>
      <c r="S139" s="7">
        <f ca="1">IF(NOT(L139),SUMPRODUCT(SEARCH(MID(Validations!U140,ROW(INDIRECT("1:"&amp;T139)),1),"abcdefghijklmnopqrstuvwxyz1234567890-_. ")),0)</f>
        <v>0</v>
      </c>
      <c r="T139" s="2">
        <f ca="1">LEN(Validations!U140)</f>
        <v>0</v>
      </c>
      <c r="U139" s="2">
        <f ca="1">LEN(Validations!W140)</f>
        <v>0</v>
      </c>
      <c r="V139" s="2">
        <f ca="1">LEN(Validations!X140)</f>
        <v>0</v>
      </c>
      <c r="W139" s="2">
        <f ca="1">LEN(Validations!Y140)</f>
        <v>0</v>
      </c>
      <c r="X139" s="2">
        <f ca="1">LEN(Validations!V140)</f>
        <v>0</v>
      </c>
      <c r="Y139" s="2">
        <f t="shared" ca="1" si="54"/>
        <v>0</v>
      </c>
      <c r="Z139" s="2">
        <f t="shared" ca="1" si="55"/>
        <v>0</v>
      </c>
      <c r="AA139" s="2">
        <f t="shared" ca="1" si="56"/>
        <v>0</v>
      </c>
      <c r="AB139" s="2">
        <f t="shared" ca="1" si="44"/>
        <v>0</v>
      </c>
      <c r="AC139" s="2">
        <f t="shared" ca="1" si="57"/>
        <v>0</v>
      </c>
      <c r="AD139" s="2">
        <f t="shared" ca="1" si="58"/>
        <v>0</v>
      </c>
      <c r="AE139" s="2">
        <f t="shared" ca="1" si="59"/>
        <v>0</v>
      </c>
      <c r="AF139" s="2">
        <f t="shared" ca="1" si="60"/>
        <v>0</v>
      </c>
      <c r="AG139" s="2">
        <f t="shared" ca="1" si="61"/>
        <v>0</v>
      </c>
    </row>
    <row r="140" spans="1:33" x14ac:dyDescent="0.25">
      <c r="A140" s="2">
        <v>1</v>
      </c>
      <c r="B140" s="2">
        <v>0</v>
      </c>
      <c r="C140" s="4" t="s">
        <v>19316</v>
      </c>
      <c r="D140" s="4" t="s">
        <v>19315</v>
      </c>
      <c r="E140" s="4" t="s">
        <v>19314</v>
      </c>
      <c r="F140" s="4" t="s">
        <v>19313</v>
      </c>
      <c r="G140" s="4" t="s">
        <v>19312</v>
      </c>
      <c r="H140" s="5">
        <f ca="1">IF(NOT(L140), COUNTIF(Validations!U$3:U$4002,Validations!U141),0)</f>
        <v>0</v>
      </c>
      <c r="I140" s="5">
        <f ca="1">IF(NOT(M140), COUNTIF(Validations!V$3:V$4002,Validations!V141),0)</f>
        <v>0</v>
      </c>
      <c r="J140" s="5">
        <f t="shared" ca="1" si="45"/>
        <v>0</v>
      </c>
      <c r="K140" s="5">
        <f t="shared" ca="1" si="46"/>
        <v>0</v>
      </c>
      <c r="L140" s="2">
        <f t="shared" ca="1" si="47"/>
        <v>1</v>
      </c>
      <c r="M140" s="2">
        <f t="shared" ca="1" si="48"/>
        <v>1</v>
      </c>
      <c r="N140" s="6">
        <f t="shared" ca="1" si="49"/>
        <v>1</v>
      </c>
      <c r="O140" s="2">
        <f t="shared" ca="1" si="50"/>
        <v>1</v>
      </c>
      <c r="P140" s="2">
        <f t="shared" ca="1" si="51"/>
        <v>1</v>
      </c>
      <c r="Q140" s="2">
        <f t="shared" ca="1" si="52"/>
        <v>1</v>
      </c>
      <c r="R140" s="2">
        <f t="shared" ca="1" si="53"/>
        <v>1</v>
      </c>
      <c r="S140" s="7">
        <f ca="1">IF(NOT(L140),SUMPRODUCT(SEARCH(MID(Validations!U141,ROW(INDIRECT("1:"&amp;T140)),1),"abcdefghijklmnopqrstuvwxyz1234567890-_. ")),0)</f>
        <v>0</v>
      </c>
      <c r="T140" s="2">
        <f ca="1">LEN(Validations!U141)</f>
        <v>0</v>
      </c>
      <c r="U140" s="2">
        <f ca="1">LEN(Validations!W141)</f>
        <v>0</v>
      </c>
      <c r="V140" s="2">
        <f ca="1">LEN(Validations!X141)</f>
        <v>0</v>
      </c>
      <c r="W140" s="2">
        <f ca="1">LEN(Validations!Y141)</f>
        <v>0</v>
      </c>
      <c r="X140" s="2">
        <f ca="1">LEN(Validations!V141)</f>
        <v>0</v>
      </c>
      <c r="Y140" s="2">
        <f t="shared" ca="1" si="54"/>
        <v>0</v>
      </c>
      <c r="Z140" s="2">
        <f t="shared" ca="1" si="55"/>
        <v>0</v>
      </c>
      <c r="AA140" s="2">
        <f t="shared" ca="1" si="56"/>
        <v>0</v>
      </c>
      <c r="AB140" s="2">
        <f t="shared" ca="1" si="44"/>
        <v>0</v>
      </c>
      <c r="AC140" s="2">
        <f t="shared" ca="1" si="57"/>
        <v>0</v>
      </c>
      <c r="AD140" s="2">
        <f t="shared" ca="1" si="58"/>
        <v>0</v>
      </c>
      <c r="AE140" s="2">
        <f t="shared" ca="1" si="59"/>
        <v>0</v>
      </c>
      <c r="AF140" s="2">
        <f t="shared" ca="1" si="60"/>
        <v>0</v>
      </c>
      <c r="AG140" s="2">
        <f t="shared" ca="1" si="61"/>
        <v>0</v>
      </c>
    </row>
    <row r="141" spans="1:33" x14ac:dyDescent="0.25">
      <c r="A141" s="2">
        <v>1</v>
      </c>
      <c r="B141" s="2">
        <v>0</v>
      </c>
      <c r="C141" s="4" t="s">
        <v>19311</v>
      </c>
      <c r="D141" s="4" t="s">
        <v>19310</v>
      </c>
      <c r="E141" s="4" t="s">
        <v>19309</v>
      </c>
      <c r="F141" s="4" t="s">
        <v>19308</v>
      </c>
      <c r="G141" s="4" t="s">
        <v>19307</v>
      </c>
      <c r="H141" s="5">
        <f ca="1">IF(NOT(L141), COUNTIF(Validations!U$3:U$4002,Validations!U142),0)</f>
        <v>0</v>
      </c>
      <c r="I141" s="5">
        <f ca="1">IF(NOT(M141), COUNTIF(Validations!V$3:V$4002,Validations!V142),0)</f>
        <v>0</v>
      </c>
      <c r="J141" s="5">
        <f t="shared" ca="1" si="45"/>
        <v>0</v>
      </c>
      <c r="K141" s="5">
        <f t="shared" ca="1" si="46"/>
        <v>0</v>
      </c>
      <c r="L141" s="2">
        <f t="shared" ca="1" si="47"/>
        <v>1</v>
      </c>
      <c r="M141" s="2">
        <f t="shared" ca="1" si="48"/>
        <v>1</v>
      </c>
      <c r="N141" s="6">
        <f t="shared" ca="1" si="49"/>
        <v>1</v>
      </c>
      <c r="O141" s="2">
        <f t="shared" ca="1" si="50"/>
        <v>1</v>
      </c>
      <c r="P141" s="2">
        <f t="shared" ca="1" si="51"/>
        <v>1</v>
      </c>
      <c r="Q141" s="2">
        <f t="shared" ca="1" si="52"/>
        <v>1</v>
      </c>
      <c r="R141" s="2">
        <f t="shared" ca="1" si="53"/>
        <v>1</v>
      </c>
      <c r="S141" s="7">
        <f ca="1">IF(NOT(L141),SUMPRODUCT(SEARCH(MID(Validations!U142,ROW(INDIRECT("1:"&amp;T141)),1),"abcdefghijklmnopqrstuvwxyz1234567890-_. ")),0)</f>
        <v>0</v>
      </c>
      <c r="T141" s="2">
        <f ca="1">LEN(Validations!U142)</f>
        <v>0</v>
      </c>
      <c r="U141" s="2">
        <f ca="1">LEN(Validations!W142)</f>
        <v>0</v>
      </c>
      <c r="V141" s="2">
        <f ca="1">LEN(Validations!X142)</f>
        <v>0</v>
      </c>
      <c r="W141" s="2">
        <f ca="1">LEN(Validations!Y142)</f>
        <v>0</v>
      </c>
      <c r="X141" s="2">
        <f ca="1">LEN(Validations!V142)</f>
        <v>0</v>
      </c>
      <c r="Y141" s="2">
        <f t="shared" ca="1" si="54"/>
        <v>0</v>
      </c>
      <c r="Z141" s="2">
        <f t="shared" ca="1" si="55"/>
        <v>0</v>
      </c>
      <c r="AA141" s="2">
        <f t="shared" ca="1" si="56"/>
        <v>0</v>
      </c>
      <c r="AB141" s="2">
        <f t="shared" ca="1" si="44"/>
        <v>0</v>
      </c>
      <c r="AC141" s="2">
        <f t="shared" ca="1" si="57"/>
        <v>0</v>
      </c>
      <c r="AD141" s="2">
        <f t="shared" ca="1" si="58"/>
        <v>0</v>
      </c>
      <c r="AE141" s="2">
        <f t="shared" ca="1" si="59"/>
        <v>0</v>
      </c>
      <c r="AF141" s="2">
        <f t="shared" ca="1" si="60"/>
        <v>0</v>
      </c>
      <c r="AG141" s="2">
        <f t="shared" ca="1" si="61"/>
        <v>0</v>
      </c>
    </row>
    <row r="142" spans="1:33" x14ac:dyDescent="0.25">
      <c r="A142" s="2">
        <v>1</v>
      </c>
      <c r="B142" s="2">
        <v>0</v>
      </c>
      <c r="C142" s="4" t="s">
        <v>19306</v>
      </c>
      <c r="D142" s="4" t="s">
        <v>19305</v>
      </c>
      <c r="E142" s="4" t="s">
        <v>19304</v>
      </c>
      <c r="F142" s="4" t="s">
        <v>19303</v>
      </c>
      <c r="G142" s="4" t="s">
        <v>19302</v>
      </c>
      <c r="H142" s="5">
        <f ca="1">IF(NOT(L142), COUNTIF(Validations!U$3:U$4002,Validations!U143),0)</f>
        <v>0</v>
      </c>
      <c r="I142" s="5">
        <f ca="1">IF(NOT(M142), COUNTIF(Validations!V$3:V$4002,Validations!V143),0)</f>
        <v>0</v>
      </c>
      <c r="J142" s="5">
        <f t="shared" ca="1" si="45"/>
        <v>0</v>
      </c>
      <c r="K142" s="5">
        <f t="shared" ca="1" si="46"/>
        <v>0</v>
      </c>
      <c r="L142" s="2">
        <f t="shared" ca="1" si="47"/>
        <v>1</v>
      </c>
      <c r="M142" s="2">
        <f t="shared" ca="1" si="48"/>
        <v>1</v>
      </c>
      <c r="N142" s="6">
        <f t="shared" ca="1" si="49"/>
        <v>1</v>
      </c>
      <c r="O142" s="2">
        <f t="shared" ca="1" si="50"/>
        <v>1</v>
      </c>
      <c r="P142" s="2">
        <f t="shared" ca="1" si="51"/>
        <v>1</v>
      </c>
      <c r="Q142" s="2">
        <f t="shared" ca="1" si="52"/>
        <v>1</v>
      </c>
      <c r="R142" s="2">
        <f t="shared" ca="1" si="53"/>
        <v>1</v>
      </c>
      <c r="S142" s="7">
        <f ca="1">IF(NOT(L142),SUMPRODUCT(SEARCH(MID(Validations!U143,ROW(INDIRECT("1:"&amp;T142)),1),"abcdefghijklmnopqrstuvwxyz1234567890-_. ")),0)</f>
        <v>0</v>
      </c>
      <c r="T142" s="2">
        <f ca="1">LEN(Validations!U143)</f>
        <v>0</v>
      </c>
      <c r="U142" s="2">
        <f ca="1">LEN(Validations!W143)</f>
        <v>0</v>
      </c>
      <c r="V142" s="2">
        <f ca="1">LEN(Validations!X143)</f>
        <v>0</v>
      </c>
      <c r="W142" s="2">
        <f ca="1">LEN(Validations!Y143)</f>
        <v>0</v>
      </c>
      <c r="X142" s="2">
        <f ca="1">LEN(Validations!V143)</f>
        <v>0</v>
      </c>
      <c r="Y142" s="2">
        <f t="shared" ca="1" si="54"/>
        <v>0</v>
      </c>
      <c r="Z142" s="2">
        <f t="shared" ca="1" si="55"/>
        <v>0</v>
      </c>
      <c r="AA142" s="2">
        <f t="shared" ca="1" si="56"/>
        <v>0</v>
      </c>
      <c r="AB142" s="2">
        <f t="shared" ca="1" si="44"/>
        <v>0</v>
      </c>
      <c r="AC142" s="2">
        <f t="shared" ca="1" si="57"/>
        <v>0</v>
      </c>
      <c r="AD142" s="2">
        <f t="shared" ca="1" si="58"/>
        <v>0</v>
      </c>
      <c r="AE142" s="2">
        <f t="shared" ca="1" si="59"/>
        <v>0</v>
      </c>
      <c r="AF142" s="2">
        <f t="shared" ca="1" si="60"/>
        <v>0</v>
      </c>
      <c r="AG142" s="2">
        <f t="shared" ca="1" si="61"/>
        <v>0</v>
      </c>
    </row>
    <row r="143" spans="1:33" x14ac:dyDescent="0.25">
      <c r="A143" s="2">
        <v>1</v>
      </c>
      <c r="B143" s="2">
        <v>0</v>
      </c>
      <c r="C143" s="4" t="s">
        <v>19301</v>
      </c>
      <c r="D143" s="4" t="s">
        <v>19300</v>
      </c>
      <c r="E143" s="4" t="s">
        <v>19299</v>
      </c>
      <c r="F143" s="4" t="s">
        <v>19298</v>
      </c>
      <c r="G143" s="4" t="s">
        <v>19297</v>
      </c>
      <c r="H143" s="5">
        <f ca="1">IF(NOT(L143), COUNTIF(Validations!U$3:U$4002,Validations!U144),0)</f>
        <v>0</v>
      </c>
      <c r="I143" s="5">
        <f ca="1">IF(NOT(M143), COUNTIF(Validations!V$3:V$4002,Validations!V144),0)</f>
        <v>0</v>
      </c>
      <c r="J143" s="5">
        <f t="shared" ca="1" si="45"/>
        <v>0</v>
      </c>
      <c r="K143" s="5">
        <f t="shared" ca="1" si="46"/>
        <v>0</v>
      </c>
      <c r="L143" s="2">
        <f t="shared" ca="1" si="47"/>
        <v>1</v>
      </c>
      <c r="M143" s="2">
        <f t="shared" ca="1" si="48"/>
        <v>1</v>
      </c>
      <c r="N143" s="6">
        <f t="shared" ca="1" si="49"/>
        <v>1</v>
      </c>
      <c r="O143" s="2">
        <f t="shared" ca="1" si="50"/>
        <v>1</v>
      </c>
      <c r="P143" s="2">
        <f t="shared" ca="1" si="51"/>
        <v>1</v>
      </c>
      <c r="Q143" s="2">
        <f t="shared" ca="1" si="52"/>
        <v>1</v>
      </c>
      <c r="R143" s="2">
        <f t="shared" ca="1" si="53"/>
        <v>1</v>
      </c>
      <c r="S143" s="7">
        <f ca="1">IF(NOT(L143),SUMPRODUCT(SEARCH(MID(Validations!U144,ROW(INDIRECT("1:"&amp;T143)),1),"abcdefghijklmnopqrstuvwxyz1234567890-_. ")),0)</f>
        <v>0</v>
      </c>
      <c r="T143" s="2">
        <f ca="1">LEN(Validations!U144)</f>
        <v>0</v>
      </c>
      <c r="U143" s="2">
        <f ca="1">LEN(Validations!W144)</f>
        <v>0</v>
      </c>
      <c r="V143" s="2">
        <f ca="1">LEN(Validations!X144)</f>
        <v>0</v>
      </c>
      <c r="W143" s="2">
        <f ca="1">LEN(Validations!Y144)</f>
        <v>0</v>
      </c>
      <c r="X143" s="2">
        <f ca="1">LEN(Validations!V144)</f>
        <v>0</v>
      </c>
      <c r="Y143" s="2">
        <f t="shared" ca="1" si="54"/>
        <v>0</v>
      </c>
      <c r="Z143" s="2">
        <f t="shared" ca="1" si="55"/>
        <v>0</v>
      </c>
      <c r="AA143" s="2">
        <f t="shared" ca="1" si="56"/>
        <v>0</v>
      </c>
      <c r="AB143" s="2">
        <f t="shared" ca="1" si="44"/>
        <v>0</v>
      </c>
      <c r="AC143" s="2">
        <f t="shared" ca="1" si="57"/>
        <v>0</v>
      </c>
      <c r="AD143" s="2">
        <f t="shared" ca="1" si="58"/>
        <v>0</v>
      </c>
      <c r="AE143" s="2">
        <f t="shared" ca="1" si="59"/>
        <v>0</v>
      </c>
      <c r="AF143" s="2">
        <f t="shared" ca="1" si="60"/>
        <v>0</v>
      </c>
      <c r="AG143" s="2">
        <f t="shared" ca="1" si="61"/>
        <v>0</v>
      </c>
    </row>
    <row r="144" spans="1:33" x14ac:dyDescent="0.25">
      <c r="A144" s="2">
        <v>1</v>
      </c>
      <c r="B144" s="2">
        <v>0</v>
      </c>
      <c r="C144" s="4" t="s">
        <v>19296</v>
      </c>
      <c r="D144" s="4" t="s">
        <v>19295</v>
      </c>
      <c r="E144" s="4" t="s">
        <v>19294</v>
      </c>
      <c r="F144" s="4" t="s">
        <v>19293</v>
      </c>
      <c r="G144" s="4" t="s">
        <v>19292</v>
      </c>
      <c r="H144" s="5">
        <f ca="1">IF(NOT(L144), COUNTIF(Validations!U$3:U$4002,Validations!U145),0)</f>
        <v>0</v>
      </c>
      <c r="I144" s="5">
        <f ca="1">IF(NOT(M144), COUNTIF(Validations!V$3:V$4002,Validations!V145),0)</f>
        <v>0</v>
      </c>
      <c r="J144" s="5">
        <f t="shared" ca="1" si="45"/>
        <v>0</v>
      </c>
      <c r="K144" s="5">
        <f t="shared" ca="1" si="46"/>
        <v>0</v>
      </c>
      <c r="L144" s="2">
        <f t="shared" ca="1" si="47"/>
        <v>1</v>
      </c>
      <c r="M144" s="2">
        <f t="shared" ca="1" si="48"/>
        <v>1</v>
      </c>
      <c r="N144" s="6">
        <f t="shared" ca="1" si="49"/>
        <v>1</v>
      </c>
      <c r="O144" s="2">
        <f t="shared" ca="1" si="50"/>
        <v>1</v>
      </c>
      <c r="P144" s="2">
        <f t="shared" ca="1" si="51"/>
        <v>1</v>
      </c>
      <c r="Q144" s="2">
        <f t="shared" ca="1" si="52"/>
        <v>1</v>
      </c>
      <c r="R144" s="2">
        <f t="shared" ca="1" si="53"/>
        <v>1</v>
      </c>
      <c r="S144" s="7">
        <f ca="1">IF(NOT(L144),SUMPRODUCT(SEARCH(MID(Validations!U145,ROW(INDIRECT("1:"&amp;T144)),1),"abcdefghijklmnopqrstuvwxyz1234567890-_. ")),0)</f>
        <v>0</v>
      </c>
      <c r="T144" s="2">
        <f ca="1">LEN(Validations!U145)</f>
        <v>0</v>
      </c>
      <c r="U144" s="2">
        <f ca="1">LEN(Validations!W145)</f>
        <v>0</v>
      </c>
      <c r="V144" s="2">
        <f ca="1">LEN(Validations!X145)</f>
        <v>0</v>
      </c>
      <c r="W144" s="2">
        <f ca="1">LEN(Validations!Y145)</f>
        <v>0</v>
      </c>
      <c r="X144" s="2">
        <f ca="1">LEN(Validations!V145)</f>
        <v>0</v>
      </c>
      <c r="Y144" s="2">
        <f t="shared" ca="1" si="54"/>
        <v>0</v>
      </c>
      <c r="Z144" s="2">
        <f t="shared" ca="1" si="55"/>
        <v>0</v>
      </c>
      <c r="AA144" s="2">
        <f t="shared" ca="1" si="56"/>
        <v>0</v>
      </c>
      <c r="AB144" s="2">
        <f t="shared" ca="1" si="44"/>
        <v>0</v>
      </c>
      <c r="AC144" s="2">
        <f t="shared" ca="1" si="57"/>
        <v>0</v>
      </c>
      <c r="AD144" s="2">
        <f t="shared" ca="1" si="58"/>
        <v>0</v>
      </c>
      <c r="AE144" s="2">
        <f t="shared" ca="1" si="59"/>
        <v>0</v>
      </c>
      <c r="AF144" s="2">
        <f t="shared" ca="1" si="60"/>
        <v>0</v>
      </c>
      <c r="AG144" s="2">
        <f t="shared" ca="1" si="61"/>
        <v>0</v>
      </c>
    </row>
    <row r="145" spans="1:33" x14ac:dyDescent="0.25">
      <c r="A145" s="2">
        <v>1</v>
      </c>
      <c r="B145" s="2">
        <v>0</v>
      </c>
      <c r="C145" s="4" t="s">
        <v>19291</v>
      </c>
      <c r="D145" s="4" t="s">
        <v>19290</v>
      </c>
      <c r="E145" s="4" t="s">
        <v>19289</v>
      </c>
      <c r="F145" s="4" t="s">
        <v>19288</v>
      </c>
      <c r="G145" s="4" t="s">
        <v>19287</v>
      </c>
      <c r="H145" s="5">
        <f ca="1">IF(NOT(L145), COUNTIF(Validations!U$3:U$4002,Validations!U146),0)</f>
        <v>0</v>
      </c>
      <c r="I145" s="5">
        <f ca="1">IF(NOT(M145), COUNTIF(Validations!V$3:V$4002,Validations!V146),0)</f>
        <v>0</v>
      </c>
      <c r="J145" s="5">
        <f t="shared" ca="1" si="45"/>
        <v>0</v>
      </c>
      <c r="K145" s="5">
        <f t="shared" ca="1" si="46"/>
        <v>0</v>
      </c>
      <c r="L145" s="2">
        <f t="shared" ca="1" si="47"/>
        <v>1</v>
      </c>
      <c r="M145" s="2">
        <f t="shared" ca="1" si="48"/>
        <v>1</v>
      </c>
      <c r="N145" s="6">
        <f t="shared" ca="1" si="49"/>
        <v>1</v>
      </c>
      <c r="O145" s="2">
        <f t="shared" ca="1" si="50"/>
        <v>1</v>
      </c>
      <c r="P145" s="2">
        <f t="shared" ca="1" si="51"/>
        <v>1</v>
      </c>
      <c r="Q145" s="2">
        <f t="shared" ca="1" si="52"/>
        <v>1</v>
      </c>
      <c r="R145" s="2">
        <f t="shared" ca="1" si="53"/>
        <v>1</v>
      </c>
      <c r="S145" s="7">
        <f ca="1">IF(NOT(L145),SUMPRODUCT(SEARCH(MID(Validations!U146,ROW(INDIRECT("1:"&amp;T145)),1),"abcdefghijklmnopqrstuvwxyz1234567890-_. ")),0)</f>
        <v>0</v>
      </c>
      <c r="T145" s="2">
        <f ca="1">LEN(Validations!U146)</f>
        <v>0</v>
      </c>
      <c r="U145" s="2">
        <f ca="1">LEN(Validations!W146)</f>
        <v>0</v>
      </c>
      <c r="V145" s="2">
        <f ca="1">LEN(Validations!X146)</f>
        <v>0</v>
      </c>
      <c r="W145" s="2">
        <f ca="1">LEN(Validations!Y146)</f>
        <v>0</v>
      </c>
      <c r="X145" s="2">
        <f ca="1">LEN(Validations!V146)</f>
        <v>0</v>
      </c>
      <c r="Y145" s="2">
        <f t="shared" ca="1" si="54"/>
        <v>0</v>
      </c>
      <c r="Z145" s="2">
        <f t="shared" ca="1" si="55"/>
        <v>0</v>
      </c>
      <c r="AA145" s="2">
        <f t="shared" ca="1" si="56"/>
        <v>0</v>
      </c>
      <c r="AB145" s="2">
        <f t="shared" ca="1" si="44"/>
        <v>0</v>
      </c>
      <c r="AC145" s="2">
        <f t="shared" ca="1" si="57"/>
        <v>0</v>
      </c>
      <c r="AD145" s="2">
        <f t="shared" ca="1" si="58"/>
        <v>0</v>
      </c>
      <c r="AE145" s="2">
        <f t="shared" ca="1" si="59"/>
        <v>0</v>
      </c>
      <c r="AF145" s="2">
        <f t="shared" ca="1" si="60"/>
        <v>0</v>
      </c>
      <c r="AG145" s="2">
        <f t="shared" ca="1" si="61"/>
        <v>0</v>
      </c>
    </row>
    <row r="146" spans="1:33" x14ac:dyDescent="0.25">
      <c r="A146" s="2">
        <v>1</v>
      </c>
      <c r="B146" s="2">
        <v>0</v>
      </c>
      <c r="C146" s="4" t="s">
        <v>19286</v>
      </c>
      <c r="D146" s="4" t="s">
        <v>19285</v>
      </c>
      <c r="E146" s="4" t="s">
        <v>19284</v>
      </c>
      <c r="F146" s="4" t="s">
        <v>19283</v>
      </c>
      <c r="G146" s="4" t="s">
        <v>19282</v>
      </c>
      <c r="H146" s="5">
        <f ca="1">IF(NOT(L146), COUNTIF(Validations!U$3:U$4002,Validations!U147),0)</f>
        <v>0</v>
      </c>
      <c r="I146" s="5">
        <f ca="1">IF(NOT(M146), COUNTIF(Validations!V$3:V$4002,Validations!V147),0)</f>
        <v>0</v>
      </c>
      <c r="J146" s="5">
        <f t="shared" ca="1" si="45"/>
        <v>0</v>
      </c>
      <c r="K146" s="5">
        <f t="shared" ca="1" si="46"/>
        <v>0</v>
      </c>
      <c r="L146" s="2">
        <f t="shared" ca="1" si="47"/>
        <v>1</v>
      </c>
      <c r="M146" s="2">
        <f t="shared" ca="1" si="48"/>
        <v>1</v>
      </c>
      <c r="N146" s="6">
        <f t="shared" ca="1" si="49"/>
        <v>1</v>
      </c>
      <c r="O146" s="2">
        <f t="shared" ca="1" si="50"/>
        <v>1</v>
      </c>
      <c r="P146" s="2">
        <f t="shared" ca="1" si="51"/>
        <v>1</v>
      </c>
      <c r="Q146" s="2">
        <f t="shared" ca="1" si="52"/>
        <v>1</v>
      </c>
      <c r="R146" s="2">
        <f t="shared" ca="1" si="53"/>
        <v>1</v>
      </c>
      <c r="S146" s="7">
        <f ca="1">IF(NOT(L146),SUMPRODUCT(SEARCH(MID(Validations!U147,ROW(INDIRECT("1:"&amp;T146)),1),"abcdefghijklmnopqrstuvwxyz1234567890-_. ")),0)</f>
        <v>0</v>
      </c>
      <c r="T146" s="2">
        <f ca="1">LEN(Validations!U147)</f>
        <v>0</v>
      </c>
      <c r="U146" s="2">
        <f ca="1">LEN(Validations!W147)</f>
        <v>0</v>
      </c>
      <c r="V146" s="2">
        <f ca="1">LEN(Validations!X147)</f>
        <v>0</v>
      </c>
      <c r="W146" s="2">
        <f ca="1">LEN(Validations!Y147)</f>
        <v>0</v>
      </c>
      <c r="X146" s="2">
        <f ca="1">LEN(Validations!V147)</f>
        <v>0</v>
      </c>
      <c r="Y146" s="2">
        <f t="shared" ca="1" si="54"/>
        <v>0</v>
      </c>
      <c r="Z146" s="2">
        <f t="shared" ca="1" si="55"/>
        <v>0</v>
      </c>
      <c r="AA146" s="2">
        <f t="shared" ca="1" si="56"/>
        <v>0</v>
      </c>
      <c r="AB146" s="2">
        <f t="shared" ca="1" si="44"/>
        <v>0</v>
      </c>
      <c r="AC146" s="2">
        <f t="shared" ca="1" si="57"/>
        <v>0</v>
      </c>
      <c r="AD146" s="2">
        <f t="shared" ca="1" si="58"/>
        <v>0</v>
      </c>
      <c r="AE146" s="2">
        <f t="shared" ca="1" si="59"/>
        <v>0</v>
      </c>
      <c r="AF146" s="2">
        <f t="shared" ca="1" si="60"/>
        <v>0</v>
      </c>
      <c r="AG146" s="2">
        <f t="shared" ca="1" si="61"/>
        <v>0</v>
      </c>
    </row>
    <row r="147" spans="1:33" x14ac:dyDescent="0.25">
      <c r="A147" s="2">
        <v>1</v>
      </c>
      <c r="B147" s="2">
        <v>0</v>
      </c>
      <c r="C147" s="4" t="s">
        <v>19281</v>
      </c>
      <c r="D147" s="4" t="s">
        <v>19280</v>
      </c>
      <c r="E147" s="4" t="s">
        <v>19279</v>
      </c>
      <c r="F147" s="4" t="s">
        <v>19278</v>
      </c>
      <c r="G147" s="4" t="s">
        <v>19277</v>
      </c>
      <c r="H147" s="5">
        <f ca="1">IF(NOT(L147), COUNTIF(Validations!U$3:U$4002,Validations!U148),0)</f>
        <v>0</v>
      </c>
      <c r="I147" s="5">
        <f ca="1">IF(NOT(M147), COUNTIF(Validations!V$3:V$4002,Validations!V148),0)</f>
        <v>0</v>
      </c>
      <c r="J147" s="5">
        <f t="shared" ca="1" si="45"/>
        <v>0</v>
      </c>
      <c r="K147" s="5">
        <f t="shared" ca="1" si="46"/>
        <v>0</v>
      </c>
      <c r="L147" s="2">
        <f t="shared" ca="1" si="47"/>
        <v>1</v>
      </c>
      <c r="M147" s="2">
        <f t="shared" ca="1" si="48"/>
        <v>1</v>
      </c>
      <c r="N147" s="6">
        <f t="shared" ca="1" si="49"/>
        <v>1</v>
      </c>
      <c r="O147" s="2">
        <f t="shared" ca="1" si="50"/>
        <v>1</v>
      </c>
      <c r="P147" s="2">
        <f t="shared" ca="1" si="51"/>
        <v>1</v>
      </c>
      <c r="Q147" s="2">
        <f t="shared" ca="1" si="52"/>
        <v>1</v>
      </c>
      <c r="R147" s="2">
        <f t="shared" ca="1" si="53"/>
        <v>1</v>
      </c>
      <c r="S147" s="7">
        <f ca="1">IF(NOT(L147),SUMPRODUCT(SEARCH(MID(Validations!U148,ROW(INDIRECT("1:"&amp;T147)),1),"abcdefghijklmnopqrstuvwxyz1234567890-_. ")),0)</f>
        <v>0</v>
      </c>
      <c r="T147" s="2">
        <f ca="1">LEN(Validations!U148)</f>
        <v>0</v>
      </c>
      <c r="U147" s="2">
        <f ca="1">LEN(Validations!W148)</f>
        <v>0</v>
      </c>
      <c r="V147" s="2">
        <f ca="1">LEN(Validations!X148)</f>
        <v>0</v>
      </c>
      <c r="W147" s="2">
        <f ca="1">LEN(Validations!Y148)</f>
        <v>0</v>
      </c>
      <c r="X147" s="2">
        <f ca="1">LEN(Validations!V148)</f>
        <v>0</v>
      </c>
      <c r="Y147" s="2">
        <f t="shared" ca="1" si="54"/>
        <v>0</v>
      </c>
      <c r="Z147" s="2">
        <f t="shared" ca="1" si="55"/>
        <v>0</v>
      </c>
      <c r="AA147" s="2">
        <f t="shared" ca="1" si="56"/>
        <v>0</v>
      </c>
      <c r="AB147" s="2">
        <f t="shared" ca="1" si="44"/>
        <v>0</v>
      </c>
      <c r="AC147" s="2">
        <f t="shared" ca="1" si="57"/>
        <v>0</v>
      </c>
      <c r="AD147" s="2">
        <f t="shared" ca="1" si="58"/>
        <v>0</v>
      </c>
      <c r="AE147" s="2">
        <f t="shared" ca="1" si="59"/>
        <v>0</v>
      </c>
      <c r="AF147" s="2">
        <f t="shared" ca="1" si="60"/>
        <v>0</v>
      </c>
      <c r="AG147" s="2">
        <f t="shared" ca="1" si="61"/>
        <v>0</v>
      </c>
    </row>
    <row r="148" spans="1:33" x14ac:dyDescent="0.25">
      <c r="A148" s="2">
        <v>1</v>
      </c>
      <c r="B148" s="2">
        <v>0</v>
      </c>
      <c r="C148" s="4" t="s">
        <v>19276</v>
      </c>
      <c r="D148" s="4" t="s">
        <v>19275</v>
      </c>
      <c r="E148" s="4" t="s">
        <v>19274</v>
      </c>
      <c r="F148" s="4" t="s">
        <v>19273</v>
      </c>
      <c r="G148" s="4" t="s">
        <v>19272</v>
      </c>
      <c r="H148" s="5">
        <f ca="1">IF(NOT(L148), COUNTIF(Validations!U$3:U$4002,Validations!U149),0)</f>
        <v>0</v>
      </c>
      <c r="I148" s="5">
        <f ca="1">IF(NOT(M148), COUNTIF(Validations!V$3:V$4002,Validations!V149),0)</f>
        <v>0</v>
      </c>
      <c r="J148" s="5">
        <f t="shared" ca="1" si="45"/>
        <v>0</v>
      </c>
      <c r="K148" s="5">
        <f t="shared" ca="1" si="46"/>
        <v>0</v>
      </c>
      <c r="L148" s="2">
        <f t="shared" ca="1" si="47"/>
        <v>1</v>
      </c>
      <c r="M148" s="2">
        <f t="shared" ca="1" si="48"/>
        <v>1</v>
      </c>
      <c r="N148" s="6">
        <f t="shared" ca="1" si="49"/>
        <v>1</v>
      </c>
      <c r="O148" s="2">
        <f t="shared" ca="1" si="50"/>
        <v>1</v>
      </c>
      <c r="P148" s="2">
        <f t="shared" ca="1" si="51"/>
        <v>1</v>
      </c>
      <c r="Q148" s="2">
        <f t="shared" ca="1" si="52"/>
        <v>1</v>
      </c>
      <c r="R148" s="2">
        <f t="shared" ca="1" si="53"/>
        <v>1</v>
      </c>
      <c r="S148" s="7">
        <f ca="1">IF(NOT(L148),SUMPRODUCT(SEARCH(MID(Validations!U149,ROW(INDIRECT("1:"&amp;T148)),1),"abcdefghijklmnopqrstuvwxyz1234567890-_. ")),0)</f>
        <v>0</v>
      </c>
      <c r="T148" s="2">
        <f ca="1">LEN(Validations!U149)</f>
        <v>0</v>
      </c>
      <c r="U148" s="2">
        <f ca="1">LEN(Validations!W149)</f>
        <v>0</v>
      </c>
      <c r="V148" s="2">
        <f ca="1">LEN(Validations!X149)</f>
        <v>0</v>
      </c>
      <c r="W148" s="2">
        <f ca="1">LEN(Validations!Y149)</f>
        <v>0</v>
      </c>
      <c r="X148" s="2">
        <f ca="1">LEN(Validations!V149)</f>
        <v>0</v>
      </c>
      <c r="Y148" s="2">
        <f t="shared" ca="1" si="54"/>
        <v>0</v>
      </c>
      <c r="Z148" s="2">
        <f t="shared" ca="1" si="55"/>
        <v>0</v>
      </c>
      <c r="AA148" s="2">
        <f t="shared" ca="1" si="56"/>
        <v>0</v>
      </c>
      <c r="AB148" s="2">
        <f t="shared" ca="1" si="44"/>
        <v>0</v>
      </c>
      <c r="AC148" s="2">
        <f t="shared" ca="1" si="57"/>
        <v>0</v>
      </c>
      <c r="AD148" s="2">
        <f t="shared" ca="1" si="58"/>
        <v>0</v>
      </c>
      <c r="AE148" s="2">
        <f t="shared" ca="1" si="59"/>
        <v>0</v>
      </c>
      <c r="AF148" s="2">
        <f t="shared" ca="1" si="60"/>
        <v>0</v>
      </c>
      <c r="AG148" s="2">
        <f t="shared" ca="1" si="61"/>
        <v>0</v>
      </c>
    </row>
    <row r="149" spans="1:33" x14ac:dyDescent="0.25">
      <c r="A149" s="2">
        <v>1</v>
      </c>
      <c r="B149" s="2">
        <v>0</v>
      </c>
      <c r="C149" s="4" t="s">
        <v>19271</v>
      </c>
      <c r="D149" s="4" t="s">
        <v>19270</v>
      </c>
      <c r="E149" s="4" t="s">
        <v>19269</v>
      </c>
      <c r="F149" s="4" t="s">
        <v>19268</v>
      </c>
      <c r="G149" s="4" t="s">
        <v>19267</v>
      </c>
      <c r="H149" s="5">
        <f ca="1">IF(NOT(L149), COUNTIF(Validations!U$3:U$4002,Validations!U150),0)</f>
        <v>0</v>
      </c>
      <c r="I149" s="5">
        <f ca="1">IF(NOT(M149), COUNTIF(Validations!V$3:V$4002,Validations!V150),0)</f>
        <v>0</v>
      </c>
      <c r="J149" s="5">
        <f t="shared" ca="1" si="45"/>
        <v>0</v>
      </c>
      <c r="K149" s="5">
        <f t="shared" ca="1" si="46"/>
        <v>0</v>
      </c>
      <c r="L149" s="2">
        <f t="shared" ca="1" si="47"/>
        <v>1</v>
      </c>
      <c r="M149" s="2">
        <f t="shared" ca="1" si="48"/>
        <v>1</v>
      </c>
      <c r="N149" s="6">
        <f t="shared" ca="1" si="49"/>
        <v>1</v>
      </c>
      <c r="O149" s="2">
        <f t="shared" ca="1" si="50"/>
        <v>1</v>
      </c>
      <c r="P149" s="2">
        <f t="shared" ca="1" si="51"/>
        <v>1</v>
      </c>
      <c r="Q149" s="2">
        <f t="shared" ca="1" si="52"/>
        <v>1</v>
      </c>
      <c r="R149" s="2">
        <f t="shared" ca="1" si="53"/>
        <v>1</v>
      </c>
      <c r="S149" s="7">
        <f ca="1">IF(NOT(L149),SUMPRODUCT(SEARCH(MID(Validations!U150,ROW(INDIRECT("1:"&amp;T149)),1),"abcdefghijklmnopqrstuvwxyz1234567890-_. ")),0)</f>
        <v>0</v>
      </c>
      <c r="T149" s="2">
        <f ca="1">LEN(Validations!U150)</f>
        <v>0</v>
      </c>
      <c r="U149" s="2">
        <f ca="1">LEN(Validations!W150)</f>
        <v>0</v>
      </c>
      <c r="V149" s="2">
        <f ca="1">LEN(Validations!X150)</f>
        <v>0</v>
      </c>
      <c r="W149" s="2">
        <f ca="1">LEN(Validations!Y150)</f>
        <v>0</v>
      </c>
      <c r="X149" s="2">
        <f ca="1">LEN(Validations!V150)</f>
        <v>0</v>
      </c>
      <c r="Y149" s="2">
        <f t="shared" ca="1" si="54"/>
        <v>0</v>
      </c>
      <c r="Z149" s="2">
        <f t="shared" ca="1" si="55"/>
        <v>0</v>
      </c>
      <c r="AA149" s="2">
        <f t="shared" ca="1" si="56"/>
        <v>0</v>
      </c>
      <c r="AB149" s="2">
        <f t="shared" ca="1" si="44"/>
        <v>0</v>
      </c>
      <c r="AC149" s="2">
        <f t="shared" ca="1" si="57"/>
        <v>0</v>
      </c>
      <c r="AD149" s="2">
        <f t="shared" ca="1" si="58"/>
        <v>0</v>
      </c>
      <c r="AE149" s="2">
        <f t="shared" ca="1" si="59"/>
        <v>0</v>
      </c>
      <c r="AF149" s="2">
        <f t="shared" ca="1" si="60"/>
        <v>0</v>
      </c>
      <c r="AG149" s="2">
        <f t="shared" ca="1" si="61"/>
        <v>0</v>
      </c>
    </row>
    <row r="150" spans="1:33" x14ac:dyDescent="0.25">
      <c r="A150" s="2">
        <v>1</v>
      </c>
      <c r="B150" s="2">
        <v>0</v>
      </c>
      <c r="C150" s="4" t="s">
        <v>19266</v>
      </c>
      <c r="D150" s="4" t="s">
        <v>19265</v>
      </c>
      <c r="E150" s="4" t="s">
        <v>19264</v>
      </c>
      <c r="F150" s="4" t="s">
        <v>19263</v>
      </c>
      <c r="G150" s="4" t="s">
        <v>19262</v>
      </c>
      <c r="H150" s="5">
        <f ca="1">IF(NOT(L150), COUNTIF(Validations!U$3:U$4002,Validations!U151),0)</f>
        <v>0</v>
      </c>
      <c r="I150" s="5">
        <f ca="1">IF(NOT(M150), COUNTIF(Validations!V$3:V$4002,Validations!V151),0)</f>
        <v>0</v>
      </c>
      <c r="J150" s="5">
        <f t="shared" ca="1" si="45"/>
        <v>0</v>
      </c>
      <c r="K150" s="5">
        <f t="shared" ca="1" si="46"/>
        <v>0</v>
      </c>
      <c r="L150" s="2">
        <f t="shared" ca="1" si="47"/>
        <v>1</v>
      </c>
      <c r="M150" s="2">
        <f t="shared" ca="1" si="48"/>
        <v>1</v>
      </c>
      <c r="N150" s="6">
        <f t="shared" ca="1" si="49"/>
        <v>1</v>
      </c>
      <c r="O150" s="2">
        <f t="shared" ca="1" si="50"/>
        <v>1</v>
      </c>
      <c r="P150" s="2">
        <f t="shared" ca="1" si="51"/>
        <v>1</v>
      </c>
      <c r="Q150" s="2">
        <f t="shared" ca="1" si="52"/>
        <v>1</v>
      </c>
      <c r="R150" s="2">
        <f t="shared" ca="1" si="53"/>
        <v>1</v>
      </c>
      <c r="S150" s="7">
        <f ca="1">IF(NOT(L150),SUMPRODUCT(SEARCH(MID(Validations!U151,ROW(INDIRECT("1:"&amp;T150)),1),"abcdefghijklmnopqrstuvwxyz1234567890-_. ")),0)</f>
        <v>0</v>
      </c>
      <c r="T150" s="2">
        <f ca="1">LEN(Validations!U151)</f>
        <v>0</v>
      </c>
      <c r="U150" s="2">
        <f ca="1">LEN(Validations!W151)</f>
        <v>0</v>
      </c>
      <c r="V150" s="2">
        <f ca="1">LEN(Validations!X151)</f>
        <v>0</v>
      </c>
      <c r="W150" s="2">
        <f ca="1">LEN(Validations!Y151)</f>
        <v>0</v>
      </c>
      <c r="X150" s="2">
        <f ca="1">LEN(Validations!V151)</f>
        <v>0</v>
      </c>
      <c r="Y150" s="2">
        <f t="shared" ca="1" si="54"/>
        <v>0</v>
      </c>
      <c r="Z150" s="2">
        <f t="shared" ca="1" si="55"/>
        <v>0</v>
      </c>
      <c r="AA150" s="2">
        <f t="shared" ca="1" si="56"/>
        <v>0</v>
      </c>
      <c r="AB150" s="2">
        <f t="shared" ca="1" si="44"/>
        <v>0</v>
      </c>
      <c r="AC150" s="2">
        <f t="shared" ca="1" si="57"/>
        <v>0</v>
      </c>
      <c r="AD150" s="2">
        <f t="shared" ca="1" si="58"/>
        <v>0</v>
      </c>
      <c r="AE150" s="2">
        <f t="shared" ca="1" si="59"/>
        <v>0</v>
      </c>
      <c r="AF150" s="2">
        <f t="shared" ca="1" si="60"/>
        <v>0</v>
      </c>
      <c r="AG150" s="2">
        <f t="shared" ca="1" si="61"/>
        <v>0</v>
      </c>
    </row>
    <row r="151" spans="1:33" x14ac:dyDescent="0.25">
      <c r="A151" s="2">
        <v>1</v>
      </c>
      <c r="B151" s="2">
        <v>0</v>
      </c>
      <c r="C151" s="4" t="s">
        <v>19261</v>
      </c>
      <c r="D151" s="4" t="s">
        <v>19260</v>
      </c>
      <c r="E151" s="4" t="s">
        <v>19259</v>
      </c>
      <c r="F151" s="4" t="s">
        <v>19258</v>
      </c>
      <c r="G151" s="4" t="s">
        <v>19257</v>
      </c>
      <c r="H151" s="5">
        <f ca="1">IF(NOT(L151), COUNTIF(Validations!U$3:U$4002,Validations!U152),0)</f>
        <v>0</v>
      </c>
      <c r="I151" s="5">
        <f ca="1">IF(NOT(M151), COUNTIF(Validations!V$3:V$4002,Validations!V152),0)</f>
        <v>0</v>
      </c>
      <c r="J151" s="5">
        <f t="shared" ca="1" si="45"/>
        <v>0</v>
      </c>
      <c r="K151" s="5">
        <f t="shared" ca="1" si="46"/>
        <v>0</v>
      </c>
      <c r="L151" s="2">
        <f t="shared" ca="1" si="47"/>
        <v>1</v>
      </c>
      <c r="M151" s="2">
        <f t="shared" ca="1" si="48"/>
        <v>1</v>
      </c>
      <c r="N151" s="6">
        <f t="shared" ca="1" si="49"/>
        <v>1</v>
      </c>
      <c r="O151" s="2">
        <f t="shared" ca="1" si="50"/>
        <v>1</v>
      </c>
      <c r="P151" s="2">
        <f t="shared" ca="1" si="51"/>
        <v>1</v>
      </c>
      <c r="Q151" s="2">
        <f t="shared" ca="1" si="52"/>
        <v>1</v>
      </c>
      <c r="R151" s="2">
        <f t="shared" ca="1" si="53"/>
        <v>1</v>
      </c>
      <c r="S151" s="7">
        <f ca="1">IF(NOT(L151),SUMPRODUCT(SEARCH(MID(Validations!U152,ROW(INDIRECT("1:"&amp;T151)),1),"abcdefghijklmnopqrstuvwxyz1234567890-_. ")),0)</f>
        <v>0</v>
      </c>
      <c r="T151" s="2">
        <f ca="1">LEN(Validations!U152)</f>
        <v>0</v>
      </c>
      <c r="U151" s="2">
        <f ca="1">LEN(Validations!W152)</f>
        <v>0</v>
      </c>
      <c r="V151" s="2">
        <f ca="1">LEN(Validations!X152)</f>
        <v>0</v>
      </c>
      <c r="W151" s="2">
        <f ca="1">LEN(Validations!Y152)</f>
        <v>0</v>
      </c>
      <c r="X151" s="2">
        <f ca="1">LEN(Validations!V152)</f>
        <v>0</v>
      </c>
      <c r="Y151" s="2">
        <f t="shared" ca="1" si="54"/>
        <v>0</v>
      </c>
      <c r="Z151" s="2">
        <f t="shared" ca="1" si="55"/>
        <v>0</v>
      </c>
      <c r="AA151" s="2">
        <f t="shared" ca="1" si="56"/>
        <v>0</v>
      </c>
      <c r="AB151" s="2">
        <f t="shared" ca="1" si="44"/>
        <v>0</v>
      </c>
      <c r="AC151" s="2">
        <f t="shared" ca="1" si="57"/>
        <v>0</v>
      </c>
      <c r="AD151" s="2">
        <f t="shared" ca="1" si="58"/>
        <v>0</v>
      </c>
      <c r="AE151" s="2">
        <f t="shared" ca="1" si="59"/>
        <v>0</v>
      </c>
      <c r="AF151" s="2">
        <f t="shared" ca="1" si="60"/>
        <v>0</v>
      </c>
      <c r="AG151" s="2">
        <f t="shared" ca="1" si="61"/>
        <v>0</v>
      </c>
    </row>
    <row r="152" spans="1:33" x14ac:dyDescent="0.25">
      <c r="A152" s="2">
        <v>1</v>
      </c>
      <c r="B152" s="2">
        <v>0</v>
      </c>
      <c r="C152" s="4" t="s">
        <v>19256</v>
      </c>
      <c r="D152" s="4" t="s">
        <v>19255</v>
      </c>
      <c r="E152" s="4" t="s">
        <v>19254</v>
      </c>
      <c r="F152" s="4" t="s">
        <v>19253</v>
      </c>
      <c r="G152" s="4" t="s">
        <v>19252</v>
      </c>
      <c r="H152" s="5">
        <f ca="1">IF(NOT(L152), COUNTIF(Validations!U$3:U$4002,Validations!U153),0)</f>
        <v>0</v>
      </c>
      <c r="I152" s="5">
        <f ca="1">IF(NOT(M152), COUNTIF(Validations!V$3:V$4002,Validations!V153),0)</f>
        <v>0</v>
      </c>
      <c r="J152" s="5">
        <f t="shared" ca="1" si="45"/>
        <v>0</v>
      </c>
      <c r="K152" s="5">
        <f t="shared" ca="1" si="46"/>
        <v>0</v>
      </c>
      <c r="L152" s="2">
        <f t="shared" ca="1" si="47"/>
        <v>1</v>
      </c>
      <c r="M152" s="2">
        <f t="shared" ca="1" si="48"/>
        <v>1</v>
      </c>
      <c r="N152" s="6">
        <f t="shared" ca="1" si="49"/>
        <v>1</v>
      </c>
      <c r="O152" s="2">
        <f t="shared" ca="1" si="50"/>
        <v>1</v>
      </c>
      <c r="P152" s="2">
        <f t="shared" ca="1" si="51"/>
        <v>1</v>
      </c>
      <c r="Q152" s="2">
        <f t="shared" ca="1" si="52"/>
        <v>1</v>
      </c>
      <c r="R152" s="2">
        <f t="shared" ca="1" si="53"/>
        <v>1</v>
      </c>
      <c r="S152" s="7">
        <f ca="1">IF(NOT(L152),SUMPRODUCT(SEARCH(MID(Validations!U153,ROW(INDIRECT("1:"&amp;T152)),1),"abcdefghijklmnopqrstuvwxyz1234567890-_. ")),0)</f>
        <v>0</v>
      </c>
      <c r="T152" s="2">
        <f ca="1">LEN(Validations!U153)</f>
        <v>0</v>
      </c>
      <c r="U152" s="2">
        <f ca="1">LEN(Validations!W153)</f>
        <v>0</v>
      </c>
      <c r="V152" s="2">
        <f ca="1">LEN(Validations!X153)</f>
        <v>0</v>
      </c>
      <c r="W152" s="2">
        <f ca="1">LEN(Validations!Y153)</f>
        <v>0</v>
      </c>
      <c r="X152" s="2">
        <f ca="1">LEN(Validations!V153)</f>
        <v>0</v>
      </c>
      <c r="Y152" s="2">
        <f t="shared" ca="1" si="54"/>
        <v>0</v>
      </c>
      <c r="Z152" s="2">
        <f t="shared" ca="1" si="55"/>
        <v>0</v>
      </c>
      <c r="AA152" s="2">
        <f t="shared" ca="1" si="56"/>
        <v>0</v>
      </c>
      <c r="AB152" s="2">
        <f t="shared" ca="1" si="44"/>
        <v>0</v>
      </c>
      <c r="AC152" s="2">
        <f t="shared" ca="1" si="57"/>
        <v>0</v>
      </c>
      <c r="AD152" s="2">
        <f t="shared" ca="1" si="58"/>
        <v>0</v>
      </c>
      <c r="AE152" s="2">
        <f t="shared" ca="1" si="59"/>
        <v>0</v>
      </c>
      <c r="AF152" s="2">
        <f t="shared" ca="1" si="60"/>
        <v>0</v>
      </c>
      <c r="AG152" s="2">
        <f t="shared" ca="1" si="61"/>
        <v>0</v>
      </c>
    </row>
    <row r="153" spans="1:33" x14ac:dyDescent="0.25">
      <c r="A153" s="2">
        <v>1</v>
      </c>
      <c r="B153" s="2">
        <v>0</v>
      </c>
      <c r="C153" s="4" t="s">
        <v>19251</v>
      </c>
      <c r="D153" s="4" t="s">
        <v>19250</v>
      </c>
      <c r="E153" s="4" t="s">
        <v>19249</v>
      </c>
      <c r="F153" s="4" t="s">
        <v>19248</v>
      </c>
      <c r="G153" s="4" t="s">
        <v>19247</v>
      </c>
      <c r="H153" s="5">
        <f ca="1">IF(NOT(L153), COUNTIF(Validations!U$3:U$4002,Validations!U154),0)</f>
        <v>0</v>
      </c>
      <c r="I153" s="5">
        <f ca="1">IF(NOT(M153), COUNTIF(Validations!V$3:V$4002,Validations!V154),0)</f>
        <v>0</v>
      </c>
      <c r="J153" s="5">
        <f t="shared" ca="1" si="45"/>
        <v>0</v>
      </c>
      <c r="K153" s="5">
        <f t="shared" ca="1" si="46"/>
        <v>0</v>
      </c>
      <c r="L153" s="2">
        <f t="shared" ca="1" si="47"/>
        <v>1</v>
      </c>
      <c r="M153" s="2">
        <f t="shared" ca="1" si="48"/>
        <v>1</v>
      </c>
      <c r="N153" s="6">
        <f t="shared" ca="1" si="49"/>
        <v>1</v>
      </c>
      <c r="O153" s="2">
        <f t="shared" ca="1" si="50"/>
        <v>1</v>
      </c>
      <c r="P153" s="2">
        <f t="shared" ca="1" si="51"/>
        <v>1</v>
      </c>
      <c r="Q153" s="2">
        <f t="shared" ca="1" si="52"/>
        <v>1</v>
      </c>
      <c r="R153" s="2">
        <f t="shared" ca="1" si="53"/>
        <v>1</v>
      </c>
      <c r="S153" s="7">
        <f ca="1">IF(NOT(L153),SUMPRODUCT(SEARCH(MID(Validations!U154,ROW(INDIRECT("1:"&amp;T153)),1),"abcdefghijklmnopqrstuvwxyz1234567890-_. ")),0)</f>
        <v>0</v>
      </c>
      <c r="T153" s="2">
        <f ca="1">LEN(Validations!U154)</f>
        <v>0</v>
      </c>
      <c r="U153" s="2">
        <f ca="1">LEN(Validations!W154)</f>
        <v>0</v>
      </c>
      <c r="V153" s="2">
        <f ca="1">LEN(Validations!X154)</f>
        <v>0</v>
      </c>
      <c r="W153" s="2">
        <f ca="1">LEN(Validations!Y154)</f>
        <v>0</v>
      </c>
      <c r="X153" s="2">
        <f ca="1">LEN(Validations!V154)</f>
        <v>0</v>
      </c>
      <c r="Y153" s="2">
        <f t="shared" ca="1" si="54"/>
        <v>0</v>
      </c>
      <c r="Z153" s="2">
        <f t="shared" ca="1" si="55"/>
        <v>0</v>
      </c>
      <c r="AA153" s="2">
        <f t="shared" ca="1" si="56"/>
        <v>0</v>
      </c>
      <c r="AB153" s="2">
        <f t="shared" ca="1" si="44"/>
        <v>0</v>
      </c>
      <c r="AC153" s="2">
        <f t="shared" ca="1" si="57"/>
        <v>0</v>
      </c>
      <c r="AD153" s="2">
        <f t="shared" ca="1" si="58"/>
        <v>0</v>
      </c>
      <c r="AE153" s="2">
        <f t="shared" ca="1" si="59"/>
        <v>0</v>
      </c>
      <c r="AF153" s="2">
        <f t="shared" ca="1" si="60"/>
        <v>0</v>
      </c>
      <c r="AG153" s="2">
        <f t="shared" ca="1" si="61"/>
        <v>0</v>
      </c>
    </row>
    <row r="154" spans="1:33" x14ac:dyDescent="0.25">
      <c r="A154" s="2">
        <v>1</v>
      </c>
      <c r="B154" s="2">
        <v>0</v>
      </c>
      <c r="C154" s="4" t="s">
        <v>19246</v>
      </c>
      <c r="D154" s="4" t="s">
        <v>19245</v>
      </c>
      <c r="E154" s="4" t="s">
        <v>19244</v>
      </c>
      <c r="F154" s="4" t="s">
        <v>19243</v>
      </c>
      <c r="G154" s="4" t="s">
        <v>19242</v>
      </c>
      <c r="H154" s="5">
        <f ca="1">IF(NOT(L154), COUNTIF(Validations!U$3:U$4002,Validations!U155),0)</f>
        <v>0</v>
      </c>
      <c r="I154" s="5">
        <f ca="1">IF(NOT(M154), COUNTIF(Validations!V$3:V$4002,Validations!V155),0)</f>
        <v>0</v>
      </c>
      <c r="J154" s="5">
        <f t="shared" ca="1" si="45"/>
        <v>0</v>
      </c>
      <c r="K154" s="5">
        <f t="shared" ca="1" si="46"/>
        <v>0</v>
      </c>
      <c r="L154" s="2">
        <f t="shared" ca="1" si="47"/>
        <v>1</v>
      </c>
      <c r="M154" s="2">
        <f t="shared" ca="1" si="48"/>
        <v>1</v>
      </c>
      <c r="N154" s="6">
        <f t="shared" ca="1" si="49"/>
        <v>1</v>
      </c>
      <c r="O154" s="2">
        <f t="shared" ca="1" si="50"/>
        <v>1</v>
      </c>
      <c r="P154" s="2">
        <f t="shared" ca="1" si="51"/>
        <v>1</v>
      </c>
      <c r="Q154" s="2">
        <f t="shared" ca="1" si="52"/>
        <v>1</v>
      </c>
      <c r="R154" s="2">
        <f t="shared" ca="1" si="53"/>
        <v>1</v>
      </c>
      <c r="S154" s="7">
        <f ca="1">IF(NOT(L154),SUMPRODUCT(SEARCH(MID(Validations!U155,ROW(INDIRECT("1:"&amp;T154)),1),"abcdefghijklmnopqrstuvwxyz1234567890-_. ")),0)</f>
        <v>0</v>
      </c>
      <c r="T154" s="2">
        <f ca="1">LEN(Validations!U155)</f>
        <v>0</v>
      </c>
      <c r="U154" s="2">
        <f ca="1">LEN(Validations!W155)</f>
        <v>0</v>
      </c>
      <c r="V154" s="2">
        <f ca="1">LEN(Validations!X155)</f>
        <v>0</v>
      </c>
      <c r="W154" s="2">
        <f ca="1">LEN(Validations!Y155)</f>
        <v>0</v>
      </c>
      <c r="X154" s="2">
        <f ca="1">LEN(Validations!V155)</f>
        <v>0</v>
      </c>
      <c r="Y154" s="2">
        <f t="shared" ca="1" si="54"/>
        <v>0</v>
      </c>
      <c r="Z154" s="2">
        <f t="shared" ca="1" si="55"/>
        <v>0</v>
      </c>
      <c r="AA154" s="2">
        <f t="shared" ca="1" si="56"/>
        <v>0</v>
      </c>
      <c r="AB154" s="2">
        <f t="shared" ca="1" si="44"/>
        <v>0</v>
      </c>
      <c r="AC154" s="2">
        <f t="shared" ca="1" si="57"/>
        <v>0</v>
      </c>
      <c r="AD154" s="2">
        <f t="shared" ca="1" si="58"/>
        <v>0</v>
      </c>
      <c r="AE154" s="2">
        <f t="shared" ca="1" si="59"/>
        <v>0</v>
      </c>
      <c r="AF154" s="2">
        <f t="shared" ca="1" si="60"/>
        <v>0</v>
      </c>
      <c r="AG154" s="2">
        <f t="shared" ca="1" si="61"/>
        <v>0</v>
      </c>
    </row>
    <row r="155" spans="1:33" x14ac:dyDescent="0.25">
      <c r="A155" s="2">
        <v>1</v>
      </c>
      <c r="B155" s="2">
        <v>0</v>
      </c>
      <c r="C155" s="4" t="s">
        <v>19241</v>
      </c>
      <c r="D155" s="4" t="s">
        <v>19240</v>
      </c>
      <c r="E155" s="4" t="s">
        <v>19239</v>
      </c>
      <c r="F155" s="4" t="s">
        <v>19238</v>
      </c>
      <c r="G155" s="4" t="s">
        <v>19237</v>
      </c>
      <c r="H155" s="5">
        <f ca="1">IF(NOT(L155), COUNTIF(Validations!U$3:U$4002,Validations!U156),0)</f>
        <v>0</v>
      </c>
      <c r="I155" s="5">
        <f ca="1">IF(NOT(M155), COUNTIF(Validations!V$3:V$4002,Validations!V156),0)</f>
        <v>0</v>
      </c>
      <c r="J155" s="5">
        <f t="shared" ca="1" si="45"/>
        <v>0</v>
      </c>
      <c r="K155" s="5">
        <f t="shared" ca="1" si="46"/>
        <v>0</v>
      </c>
      <c r="L155" s="2">
        <f t="shared" ca="1" si="47"/>
        <v>1</v>
      </c>
      <c r="M155" s="2">
        <f t="shared" ca="1" si="48"/>
        <v>1</v>
      </c>
      <c r="N155" s="6">
        <f t="shared" ca="1" si="49"/>
        <v>1</v>
      </c>
      <c r="O155" s="2">
        <f t="shared" ca="1" si="50"/>
        <v>1</v>
      </c>
      <c r="P155" s="2">
        <f t="shared" ca="1" si="51"/>
        <v>1</v>
      </c>
      <c r="Q155" s="2">
        <f t="shared" ca="1" si="52"/>
        <v>1</v>
      </c>
      <c r="R155" s="2">
        <f t="shared" ca="1" si="53"/>
        <v>1</v>
      </c>
      <c r="S155" s="7">
        <f ca="1">IF(NOT(L155),SUMPRODUCT(SEARCH(MID(Validations!U156,ROW(INDIRECT("1:"&amp;T155)),1),"abcdefghijklmnopqrstuvwxyz1234567890-_. ")),0)</f>
        <v>0</v>
      </c>
      <c r="T155" s="2">
        <f ca="1">LEN(Validations!U156)</f>
        <v>0</v>
      </c>
      <c r="U155" s="2">
        <f ca="1">LEN(Validations!W156)</f>
        <v>0</v>
      </c>
      <c r="V155" s="2">
        <f ca="1">LEN(Validations!X156)</f>
        <v>0</v>
      </c>
      <c r="W155" s="2">
        <f ca="1">LEN(Validations!Y156)</f>
        <v>0</v>
      </c>
      <c r="X155" s="2">
        <f ca="1">LEN(Validations!V156)</f>
        <v>0</v>
      </c>
      <c r="Y155" s="2">
        <f t="shared" ca="1" si="54"/>
        <v>0</v>
      </c>
      <c r="Z155" s="2">
        <f t="shared" ca="1" si="55"/>
        <v>0</v>
      </c>
      <c r="AA155" s="2">
        <f t="shared" ca="1" si="56"/>
        <v>0</v>
      </c>
      <c r="AB155" s="2">
        <f t="shared" ca="1" si="44"/>
        <v>0</v>
      </c>
      <c r="AC155" s="2">
        <f t="shared" ca="1" si="57"/>
        <v>0</v>
      </c>
      <c r="AD155" s="2">
        <f t="shared" ca="1" si="58"/>
        <v>0</v>
      </c>
      <c r="AE155" s="2">
        <f t="shared" ca="1" si="59"/>
        <v>0</v>
      </c>
      <c r="AF155" s="2">
        <f t="shared" ca="1" si="60"/>
        <v>0</v>
      </c>
      <c r="AG155" s="2">
        <f t="shared" ca="1" si="61"/>
        <v>0</v>
      </c>
    </row>
    <row r="156" spans="1:33" x14ac:dyDescent="0.25">
      <c r="A156" s="2">
        <v>1</v>
      </c>
      <c r="B156" s="2">
        <v>0</v>
      </c>
      <c r="C156" s="4" t="s">
        <v>19236</v>
      </c>
      <c r="D156" s="4" t="s">
        <v>19235</v>
      </c>
      <c r="E156" s="4" t="s">
        <v>19234</v>
      </c>
      <c r="F156" s="4" t="s">
        <v>19233</v>
      </c>
      <c r="G156" s="4" t="s">
        <v>19232</v>
      </c>
      <c r="H156" s="5">
        <f ca="1">IF(NOT(L156), COUNTIF(Validations!U$3:U$4002,Validations!U157),0)</f>
        <v>0</v>
      </c>
      <c r="I156" s="5">
        <f ca="1">IF(NOT(M156), COUNTIF(Validations!V$3:V$4002,Validations!V157),0)</f>
        <v>0</v>
      </c>
      <c r="J156" s="5">
        <f t="shared" ca="1" si="45"/>
        <v>0</v>
      </c>
      <c r="K156" s="5">
        <f t="shared" ca="1" si="46"/>
        <v>0</v>
      </c>
      <c r="L156" s="2">
        <f t="shared" ca="1" si="47"/>
        <v>1</v>
      </c>
      <c r="M156" s="2">
        <f t="shared" ca="1" si="48"/>
        <v>1</v>
      </c>
      <c r="N156" s="6">
        <f t="shared" ca="1" si="49"/>
        <v>1</v>
      </c>
      <c r="O156" s="2">
        <f t="shared" ca="1" si="50"/>
        <v>1</v>
      </c>
      <c r="P156" s="2">
        <f t="shared" ca="1" si="51"/>
        <v>1</v>
      </c>
      <c r="Q156" s="2">
        <f t="shared" ca="1" si="52"/>
        <v>1</v>
      </c>
      <c r="R156" s="2">
        <f t="shared" ca="1" si="53"/>
        <v>1</v>
      </c>
      <c r="S156" s="7">
        <f ca="1">IF(NOT(L156),SUMPRODUCT(SEARCH(MID(Validations!U157,ROW(INDIRECT("1:"&amp;T156)),1),"abcdefghijklmnopqrstuvwxyz1234567890-_. ")),0)</f>
        <v>0</v>
      </c>
      <c r="T156" s="2">
        <f ca="1">LEN(Validations!U157)</f>
        <v>0</v>
      </c>
      <c r="U156" s="2">
        <f ca="1">LEN(Validations!W157)</f>
        <v>0</v>
      </c>
      <c r="V156" s="2">
        <f ca="1">LEN(Validations!X157)</f>
        <v>0</v>
      </c>
      <c r="W156" s="2">
        <f ca="1">LEN(Validations!Y157)</f>
        <v>0</v>
      </c>
      <c r="X156" s="2">
        <f ca="1">LEN(Validations!V157)</f>
        <v>0</v>
      </c>
      <c r="Y156" s="2">
        <f t="shared" ca="1" si="54"/>
        <v>0</v>
      </c>
      <c r="Z156" s="2">
        <f t="shared" ca="1" si="55"/>
        <v>0</v>
      </c>
      <c r="AA156" s="2">
        <f t="shared" ca="1" si="56"/>
        <v>0</v>
      </c>
      <c r="AB156" s="2">
        <f t="shared" ca="1" si="44"/>
        <v>0</v>
      </c>
      <c r="AC156" s="2">
        <f t="shared" ca="1" si="57"/>
        <v>0</v>
      </c>
      <c r="AD156" s="2">
        <f t="shared" ca="1" si="58"/>
        <v>0</v>
      </c>
      <c r="AE156" s="2">
        <f t="shared" ca="1" si="59"/>
        <v>0</v>
      </c>
      <c r="AF156" s="2">
        <f t="shared" ca="1" si="60"/>
        <v>0</v>
      </c>
      <c r="AG156" s="2">
        <f t="shared" ca="1" si="61"/>
        <v>0</v>
      </c>
    </row>
    <row r="157" spans="1:33" x14ac:dyDescent="0.25">
      <c r="A157" s="2">
        <v>1</v>
      </c>
      <c r="B157" s="2">
        <v>0</v>
      </c>
      <c r="C157" s="4" t="s">
        <v>19231</v>
      </c>
      <c r="D157" s="4" t="s">
        <v>19230</v>
      </c>
      <c r="E157" s="4" t="s">
        <v>19229</v>
      </c>
      <c r="F157" s="4" t="s">
        <v>19228</v>
      </c>
      <c r="G157" s="4" t="s">
        <v>19227</v>
      </c>
      <c r="H157" s="5">
        <f ca="1">IF(NOT(L157), COUNTIF(Validations!U$3:U$4002,Validations!U158),0)</f>
        <v>0</v>
      </c>
      <c r="I157" s="5">
        <f ca="1">IF(NOT(M157), COUNTIF(Validations!V$3:V$4002,Validations!V158),0)</f>
        <v>0</v>
      </c>
      <c r="J157" s="5">
        <f t="shared" ca="1" si="45"/>
        <v>0</v>
      </c>
      <c r="K157" s="5">
        <f t="shared" ca="1" si="46"/>
        <v>0</v>
      </c>
      <c r="L157" s="2">
        <f t="shared" ca="1" si="47"/>
        <v>1</v>
      </c>
      <c r="M157" s="2">
        <f t="shared" ca="1" si="48"/>
        <v>1</v>
      </c>
      <c r="N157" s="6">
        <f t="shared" ca="1" si="49"/>
        <v>1</v>
      </c>
      <c r="O157" s="2">
        <f t="shared" ca="1" si="50"/>
        <v>1</v>
      </c>
      <c r="P157" s="2">
        <f t="shared" ca="1" si="51"/>
        <v>1</v>
      </c>
      <c r="Q157" s="2">
        <f t="shared" ca="1" si="52"/>
        <v>1</v>
      </c>
      <c r="R157" s="2">
        <f t="shared" ca="1" si="53"/>
        <v>1</v>
      </c>
      <c r="S157" s="7">
        <f ca="1">IF(NOT(L157),SUMPRODUCT(SEARCH(MID(Validations!U158,ROW(INDIRECT("1:"&amp;T157)),1),"abcdefghijklmnopqrstuvwxyz1234567890-_. ")),0)</f>
        <v>0</v>
      </c>
      <c r="T157" s="2">
        <f ca="1">LEN(Validations!U158)</f>
        <v>0</v>
      </c>
      <c r="U157" s="2">
        <f ca="1">LEN(Validations!W158)</f>
        <v>0</v>
      </c>
      <c r="V157" s="2">
        <f ca="1">LEN(Validations!X158)</f>
        <v>0</v>
      </c>
      <c r="W157" s="2">
        <f ca="1">LEN(Validations!Y158)</f>
        <v>0</v>
      </c>
      <c r="X157" s="2">
        <f ca="1">LEN(Validations!V158)</f>
        <v>0</v>
      </c>
      <c r="Y157" s="2">
        <f t="shared" ca="1" si="54"/>
        <v>0</v>
      </c>
      <c r="Z157" s="2">
        <f t="shared" ca="1" si="55"/>
        <v>0</v>
      </c>
      <c r="AA157" s="2">
        <f t="shared" ca="1" si="56"/>
        <v>0</v>
      </c>
      <c r="AB157" s="2">
        <f t="shared" ca="1" si="44"/>
        <v>0</v>
      </c>
      <c r="AC157" s="2">
        <f t="shared" ca="1" si="57"/>
        <v>0</v>
      </c>
      <c r="AD157" s="2">
        <f t="shared" ca="1" si="58"/>
        <v>0</v>
      </c>
      <c r="AE157" s="2">
        <f t="shared" ca="1" si="59"/>
        <v>0</v>
      </c>
      <c r="AF157" s="2">
        <f t="shared" ca="1" si="60"/>
        <v>0</v>
      </c>
      <c r="AG157" s="2">
        <f t="shared" ca="1" si="61"/>
        <v>0</v>
      </c>
    </row>
    <row r="158" spans="1:33" x14ac:dyDescent="0.25">
      <c r="A158" s="2">
        <v>1</v>
      </c>
      <c r="B158" s="2">
        <v>0</v>
      </c>
      <c r="C158" s="4" t="s">
        <v>19226</v>
      </c>
      <c r="D158" s="4" t="s">
        <v>19225</v>
      </c>
      <c r="E158" s="4" t="s">
        <v>19224</v>
      </c>
      <c r="F158" s="4" t="s">
        <v>19223</v>
      </c>
      <c r="G158" s="4" t="s">
        <v>19222</v>
      </c>
      <c r="H158" s="5">
        <f ca="1">IF(NOT(L158), COUNTIF(Validations!U$3:U$4002,Validations!U159),0)</f>
        <v>0</v>
      </c>
      <c r="I158" s="5">
        <f ca="1">IF(NOT(M158), COUNTIF(Validations!V$3:V$4002,Validations!V159),0)</f>
        <v>0</v>
      </c>
      <c r="J158" s="5">
        <f t="shared" ca="1" si="45"/>
        <v>0</v>
      </c>
      <c r="K158" s="5">
        <f t="shared" ca="1" si="46"/>
        <v>0</v>
      </c>
      <c r="L158" s="2">
        <f t="shared" ca="1" si="47"/>
        <v>1</v>
      </c>
      <c r="M158" s="2">
        <f t="shared" ca="1" si="48"/>
        <v>1</v>
      </c>
      <c r="N158" s="6">
        <f t="shared" ca="1" si="49"/>
        <v>1</v>
      </c>
      <c r="O158" s="2">
        <f t="shared" ca="1" si="50"/>
        <v>1</v>
      </c>
      <c r="P158" s="2">
        <f t="shared" ca="1" si="51"/>
        <v>1</v>
      </c>
      <c r="Q158" s="2">
        <f t="shared" ca="1" si="52"/>
        <v>1</v>
      </c>
      <c r="R158" s="2">
        <f t="shared" ca="1" si="53"/>
        <v>1</v>
      </c>
      <c r="S158" s="7">
        <f ca="1">IF(NOT(L158),SUMPRODUCT(SEARCH(MID(Validations!U159,ROW(INDIRECT("1:"&amp;T158)),1),"abcdefghijklmnopqrstuvwxyz1234567890-_. ")),0)</f>
        <v>0</v>
      </c>
      <c r="T158" s="2">
        <f ca="1">LEN(Validations!U159)</f>
        <v>0</v>
      </c>
      <c r="U158" s="2">
        <f ca="1">LEN(Validations!W159)</f>
        <v>0</v>
      </c>
      <c r="V158" s="2">
        <f ca="1">LEN(Validations!X159)</f>
        <v>0</v>
      </c>
      <c r="W158" s="2">
        <f ca="1">LEN(Validations!Y159)</f>
        <v>0</v>
      </c>
      <c r="X158" s="2">
        <f ca="1">LEN(Validations!V159)</f>
        <v>0</v>
      </c>
      <c r="Y158" s="2">
        <f t="shared" ca="1" si="54"/>
        <v>0</v>
      </c>
      <c r="Z158" s="2">
        <f t="shared" ca="1" si="55"/>
        <v>0</v>
      </c>
      <c r="AA158" s="2">
        <f t="shared" ca="1" si="56"/>
        <v>0</v>
      </c>
      <c r="AB158" s="2">
        <f t="shared" ca="1" si="44"/>
        <v>0</v>
      </c>
      <c r="AC158" s="2">
        <f t="shared" ca="1" si="57"/>
        <v>0</v>
      </c>
      <c r="AD158" s="2">
        <f t="shared" ca="1" si="58"/>
        <v>0</v>
      </c>
      <c r="AE158" s="2">
        <f t="shared" ca="1" si="59"/>
        <v>0</v>
      </c>
      <c r="AF158" s="2">
        <f t="shared" ca="1" si="60"/>
        <v>0</v>
      </c>
      <c r="AG158" s="2">
        <f t="shared" ca="1" si="61"/>
        <v>0</v>
      </c>
    </row>
    <row r="159" spans="1:33" x14ac:dyDescent="0.25">
      <c r="A159" s="2">
        <v>1</v>
      </c>
      <c r="B159" s="2">
        <v>0</v>
      </c>
      <c r="C159" s="4" t="s">
        <v>19221</v>
      </c>
      <c r="D159" s="4" t="s">
        <v>19220</v>
      </c>
      <c r="E159" s="4" t="s">
        <v>19219</v>
      </c>
      <c r="F159" s="4" t="s">
        <v>19218</v>
      </c>
      <c r="G159" s="4" t="s">
        <v>19217</v>
      </c>
      <c r="H159" s="5">
        <f ca="1">IF(NOT(L159), COUNTIF(Validations!U$3:U$4002,Validations!U160),0)</f>
        <v>0</v>
      </c>
      <c r="I159" s="5">
        <f ca="1">IF(NOT(M159), COUNTIF(Validations!V$3:V$4002,Validations!V160),0)</f>
        <v>0</v>
      </c>
      <c r="J159" s="5">
        <f t="shared" ca="1" si="45"/>
        <v>0</v>
      </c>
      <c r="K159" s="5">
        <f t="shared" ca="1" si="46"/>
        <v>0</v>
      </c>
      <c r="L159" s="2">
        <f t="shared" ca="1" si="47"/>
        <v>1</v>
      </c>
      <c r="M159" s="2">
        <f t="shared" ca="1" si="48"/>
        <v>1</v>
      </c>
      <c r="N159" s="6">
        <f t="shared" ca="1" si="49"/>
        <v>1</v>
      </c>
      <c r="O159" s="2">
        <f t="shared" ca="1" si="50"/>
        <v>1</v>
      </c>
      <c r="P159" s="2">
        <f t="shared" ca="1" si="51"/>
        <v>1</v>
      </c>
      <c r="Q159" s="2">
        <f t="shared" ca="1" si="52"/>
        <v>1</v>
      </c>
      <c r="R159" s="2">
        <f t="shared" ca="1" si="53"/>
        <v>1</v>
      </c>
      <c r="S159" s="7">
        <f ca="1">IF(NOT(L159),SUMPRODUCT(SEARCH(MID(Validations!U160,ROW(INDIRECT("1:"&amp;T159)),1),"abcdefghijklmnopqrstuvwxyz1234567890-_. ")),0)</f>
        <v>0</v>
      </c>
      <c r="T159" s="2">
        <f ca="1">LEN(Validations!U160)</f>
        <v>0</v>
      </c>
      <c r="U159" s="2">
        <f ca="1">LEN(Validations!W160)</f>
        <v>0</v>
      </c>
      <c r="V159" s="2">
        <f ca="1">LEN(Validations!X160)</f>
        <v>0</v>
      </c>
      <c r="W159" s="2">
        <f ca="1">LEN(Validations!Y160)</f>
        <v>0</v>
      </c>
      <c r="X159" s="2">
        <f ca="1">LEN(Validations!V160)</f>
        <v>0</v>
      </c>
      <c r="Y159" s="2">
        <f t="shared" ca="1" si="54"/>
        <v>0</v>
      </c>
      <c r="Z159" s="2">
        <f t="shared" ca="1" si="55"/>
        <v>0</v>
      </c>
      <c r="AA159" s="2">
        <f t="shared" ca="1" si="56"/>
        <v>0</v>
      </c>
      <c r="AB159" s="2">
        <f t="shared" ca="1" si="44"/>
        <v>0</v>
      </c>
      <c r="AC159" s="2">
        <f t="shared" ca="1" si="57"/>
        <v>0</v>
      </c>
      <c r="AD159" s="2">
        <f t="shared" ca="1" si="58"/>
        <v>0</v>
      </c>
      <c r="AE159" s="2">
        <f t="shared" ca="1" si="59"/>
        <v>0</v>
      </c>
      <c r="AF159" s="2">
        <f t="shared" ca="1" si="60"/>
        <v>0</v>
      </c>
      <c r="AG159" s="2">
        <f t="shared" ca="1" si="61"/>
        <v>0</v>
      </c>
    </row>
    <row r="160" spans="1:33" x14ac:dyDescent="0.25">
      <c r="A160" s="2">
        <v>1</v>
      </c>
      <c r="B160" s="2">
        <v>0</v>
      </c>
      <c r="C160" s="4" t="s">
        <v>19216</v>
      </c>
      <c r="D160" s="4" t="s">
        <v>19215</v>
      </c>
      <c r="E160" s="4" t="s">
        <v>19214</v>
      </c>
      <c r="F160" s="4" t="s">
        <v>19213</v>
      </c>
      <c r="G160" s="4" t="s">
        <v>19212</v>
      </c>
      <c r="H160" s="5">
        <f ca="1">IF(NOT(L160), COUNTIF(Validations!U$3:U$4002,Validations!U161),0)</f>
        <v>0</v>
      </c>
      <c r="I160" s="5">
        <f ca="1">IF(NOT(M160), COUNTIF(Validations!V$3:V$4002,Validations!V161),0)</f>
        <v>0</v>
      </c>
      <c r="J160" s="5">
        <f t="shared" ca="1" si="45"/>
        <v>0</v>
      </c>
      <c r="K160" s="5">
        <f t="shared" ca="1" si="46"/>
        <v>0</v>
      </c>
      <c r="L160" s="2">
        <f t="shared" ca="1" si="47"/>
        <v>1</v>
      </c>
      <c r="M160" s="2">
        <f t="shared" ca="1" si="48"/>
        <v>1</v>
      </c>
      <c r="N160" s="6">
        <f t="shared" ca="1" si="49"/>
        <v>1</v>
      </c>
      <c r="O160" s="2">
        <f t="shared" ca="1" si="50"/>
        <v>1</v>
      </c>
      <c r="P160" s="2">
        <f t="shared" ca="1" si="51"/>
        <v>1</v>
      </c>
      <c r="Q160" s="2">
        <f t="shared" ca="1" si="52"/>
        <v>1</v>
      </c>
      <c r="R160" s="2">
        <f t="shared" ca="1" si="53"/>
        <v>1</v>
      </c>
      <c r="S160" s="7">
        <f ca="1">IF(NOT(L160),SUMPRODUCT(SEARCH(MID(Validations!U161,ROW(INDIRECT("1:"&amp;T160)),1),"abcdefghijklmnopqrstuvwxyz1234567890-_. ")),0)</f>
        <v>0</v>
      </c>
      <c r="T160" s="2">
        <f ca="1">LEN(Validations!U161)</f>
        <v>0</v>
      </c>
      <c r="U160" s="2">
        <f ca="1">LEN(Validations!W161)</f>
        <v>0</v>
      </c>
      <c r="V160" s="2">
        <f ca="1">LEN(Validations!X161)</f>
        <v>0</v>
      </c>
      <c r="W160" s="2">
        <f ca="1">LEN(Validations!Y161)</f>
        <v>0</v>
      </c>
      <c r="X160" s="2">
        <f ca="1">LEN(Validations!V161)</f>
        <v>0</v>
      </c>
      <c r="Y160" s="2">
        <f t="shared" ca="1" si="54"/>
        <v>0</v>
      </c>
      <c r="Z160" s="2">
        <f t="shared" ca="1" si="55"/>
        <v>0</v>
      </c>
      <c r="AA160" s="2">
        <f t="shared" ca="1" si="56"/>
        <v>0</v>
      </c>
      <c r="AB160" s="2">
        <f t="shared" ca="1" si="44"/>
        <v>0</v>
      </c>
      <c r="AC160" s="2">
        <f t="shared" ca="1" si="57"/>
        <v>0</v>
      </c>
      <c r="AD160" s="2">
        <f t="shared" ca="1" si="58"/>
        <v>0</v>
      </c>
      <c r="AE160" s="2">
        <f t="shared" ca="1" si="59"/>
        <v>0</v>
      </c>
      <c r="AF160" s="2">
        <f t="shared" ca="1" si="60"/>
        <v>0</v>
      </c>
      <c r="AG160" s="2">
        <f t="shared" ca="1" si="61"/>
        <v>0</v>
      </c>
    </row>
    <row r="161" spans="1:33" x14ac:dyDescent="0.25">
      <c r="A161" s="2">
        <v>1</v>
      </c>
      <c r="B161" s="2">
        <v>0</v>
      </c>
      <c r="C161" s="4" t="s">
        <v>19211</v>
      </c>
      <c r="D161" s="4" t="s">
        <v>19210</v>
      </c>
      <c r="E161" s="4" t="s">
        <v>19209</v>
      </c>
      <c r="F161" s="4" t="s">
        <v>19208</v>
      </c>
      <c r="G161" s="4" t="s">
        <v>19207</v>
      </c>
      <c r="H161" s="5">
        <f ca="1">IF(NOT(L161), COUNTIF(Validations!U$3:U$4002,Validations!U162),0)</f>
        <v>0</v>
      </c>
      <c r="I161" s="5">
        <f ca="1">IF(NOT(M161), COUNTIF(Validations!V$3:V$4002,Validations!V162),0)</f>
        <v>0</v>
      </c>
      <c r="J161" s="5">
        <f t="shared" ca="1" si="45"/>
        <v>0</v>
      </c>
      <c r="K161" s="5">
        <f t="shared" ca="1" si="46"/>
        <v>0</v>
      </c>
      <c r="L161" s="2">
        <f t="shared" ca="1" si="47"/>
        <v>1</v>
      </c>
      <c r="M161" s="2">
        <f t="shared" ca="1" si="48"/>
        <v>1</v>
      </c>
      <c r="N161" s="6">
        <f t="shared" ca="1" si="49"/>
        <v>1</v>
      </c>
      <c r="O161" s="2">
        <f t="shared" ca="1" si="50"/>
        <v>1</v>
      </c>
      <c r="P161" s="2">
        <f t="shared" ca="1" si="51"/>
        <v>1</v>
      </c>
      <c r="Q161" s="2">
        <f t="shared" ca="1" si="52"/>
        <v>1</v>
      </c>
      <c r="R161" s="2">
        <f t="shared" ca="1" si="53"/>
        <v>1</v>
      </c>
      <c r="S161" s="7">
        <f ca="1">IF(NOT(L161),SUMPRODUCT(SEARCH(MID(Validations!U162,ROW(INDIRECT("1:"&amp;T161)),1),"abcdefghijklmnopqrstuvwxyz1234567890-_. ")),0)</f>
        <v>0</v>
      </c>
      <c r="T161" s="2">
        <f ca="1">LEN(Validations!U162)</f>
        <v>0</v>
      </c>
      <c r="U161" s="2">
        <f ca="1">LEN(Validations!W162)</f>
        <v>0</v>
      </c>
      <c r="V161" s="2">
        <f ca="1">LEN(Validations!X162)</f>
        <v>0</v>
      </c>
      <c r="W161" s="2">
        <f ca="1">LEN(Validations!Y162)</f>
        <v>0</v>
      </c>
      <c r="X161" s="2">
        <f ca="1">LEN(Validations!V162)</f>
        <v>0</v>
      </c>
      <c r="Y161" s="2">
        <f t="shared" ca="1" si="54"/>
        <v>0</v>
      </c>
      <c r="Z161" s="2">
        <f t="shared" ca="1" si="55"/>
        <v>0</v>
      </c>
      <c r="AA161" s="2">
        <f t="shared" ca="1" si="56"/>
        <v>0</v>
      </c>
      <c r="AB161" s="2">
        <f t="shared" ca="1" si="44"/>
        <v>0</v>
      </c>
      <c r="AC161" s="2">
        <f t="shared" ca="1" si="57"/>
        <v>0</v>
      </c>
      <c r="AD161" s="2">
        <f t="shared" ca="1" si="58"/>
        <v>0</v>
      </c>
      <c r="AE161" s="2">
        <f t="shared" ca="1" si="59"/>
        <v>0</v>
      </c>
      <c r="AF161" s="2">
        <f t="shared" ca="1" si="60"/>
        <v>0</v>
      </c>
      <c r="AG161" s="2">
        <f t="shared" ca="1" si="61"/>
        <v>0</v>
      </c>
    </row>
    <row r="162" spans="1:33" x14ac:dyDescent="0.25">
      <c r="A162" s="2">
        <v>1</v>
      </c>
      <c r="B162" s="2">
        <v>0</v>
      </c>
      <c r="C162" s="4" t="s">
        <v>19206</v>
      </c>
      <c r="D162" s="4" t="s">
        <v>19205</v>
      </c>
      <c r="E162" s="4" t="s">
        <v>19204</v>
      </c>
      <c r="F162" s="4" t="s">
        <v>19203</v>
      </c>
      <c r="G162" s="4" t="s">
        <v>19202</v>
      </c>
      <c r="H162" s="5">
        <f ca="1">IF(NOT(L162), COUNTIF(Validations!U$3:U$4002,Validations!U163),0)</f>
        <v>0</v>
      </c>
      <c r="I162" s="5">
        <f ca="1">IF(NOT(M162), COUNTIF(Validations!V$3:V$4002,Validations!V163),0)</f>
        <v>0</v>
      </c>
      <c r="J162" s="5">
        <f t="shared" ca="1" si="45"/>
        <v>0</v>
      </c>
      <c r="K162" s="5">
        <f t="shared" ca="1" si="46"/>
        <v>0</v>
      </c>
      <c r="L162" s="2">
        <f t="shared" ca="1" si="47"/>
        <v>1</v>
      </c>
      <c r="M162" s="2">
        <f t="shared" ca="1" si="48"/>
        <v>1</v>
      </c>
      <c r="N162" s="6">
        <f t="shared" ca="1" si="49"/>
        <v>1</v>
      </c>
      <c r="O162" s="2">
        <f t="shared" ca="1" si="50"/>
        <v>1</v>
      </c>
      <c r="P162" s="2">
        <f t="shared" ca="1" si="51"/>
        <v>1</v>
      </c>
      <c r="Q162" s="2">
        <f t="shared" ca="1" si="52"/>
        <v>1</v>
      </c>
      <c r="R162" s="2">
        <f t="shared" ca="1" si="53"/>
        <v>1</v>
      </c>
      <c r="S162" s="7">
        <f ca="1">IF(NOT(L162),SUMPRODUCT(SEARCH(MID(Validations!U163,ROW(INDIRECT("1:"&amp;T162)),1),"abcdefghijklmnopqrstuvwxyz1234567890-_. ")),0)</f>
        <v>0</v>
      </c>
      <c r="T162" s="2">
        <f ca="1">LEN(Validations!U163)</f>
        <v>0</v>
      </c>
      <c r="U162" s="2">
        <f ca="1">LEN(Validations!W163)</f>
        <v>0</v>
      </c>
      <c r="V162" s="2">
        <f ca="1">LEN(Validations!X163)</f>
        <v>0</v>
      </c>
      <c r="W162" s="2">
        <f ca="1">LEN(Validations!Y163)</f>
        <v>0</v>
      </c>
      <c r="X162" s="2">
        <f ca="1">LEN(Validations!V163)</f>
        <v>0</v>
      </c>
      <c r="Y162" s="2">
        <f t="shared" ca="1" si="54"/>
        <v>0</v>
      </c>
      <c r="Z162" s="2">
        <f t="shared" ca="1" si="55"/>
        <v>0</v>
      </c>
      <c r="AA162" s="2">
        <f t="shared" ca="1" si="56"/>
        <v>0</v>
      </c>
      <c r="AB162" s="2">
        <f t="shared" ca="1" si="44"/>
        <v>0</v>
      </c>
      <c r="AC162" s="2">
        <f t="shared" ca="1" si="57"/>
        <v>0</v>
      </c>
      <c r="AD162" s="2">
        <f t="shared" ca="1" si="58"/>
        <v>0</v>
      </c>
      <c r="AE162" s="2">
        <f t="shared" ca="1" si="59"/>
        <v>0</v>
      </c>
      <c r="AF162" s="2">
        <f t="shared" ca="1" si="60"/>
        <v>0</v>
      </c>
      <c r="AG162" s="2">
        <f t="shared" ca="1" si="61"/>
        <v>0</v>
      </c>
    </row>
    <row r="163" spans="1:33" x14ac:dyDescent="0.25">
      <c r="A163" s="2">
        <v>1</v>
      </c>
      <c r="B163" s="2">
        <v>0</v>
      </c>
      <c r="C163" s="4" t="s">
        <v>19201</v>
      </c>
      <c r="D163" s="4" t="s">
        <v>19200</v>
      </c>
      <c r="E163" s="4" t="s">
        <v>19199</v>
      </c>
      <c r="F163" s="4" t="s">
        <v>19198</v>
      </c>
      <c r="G163" s="4" t="s">
        <v>19197</v>
      </c>
      <c r="H163" s="5">
        <f ca="1">IF(NOT(L163), COUNTIF(Validations!U$3:U$4002,Validations!U164),0)</f>
        <v>0</v>
      </c>
      <c r="I163" s="5">
        <f ca="1">IF(NOT(M163), COUNTIF(Validations!V$3:V$4002,Validations!V164),0)</f>
        <v>0</v>
      </c>
      <c r="J163" s="5">
        <f t="shared" ca="1" si="45"/>
        <v>0</v>
      </c>
      <c r="K163" s="5">
        <f t="shared" ca="1" si="46"/>
        <v>0</v>
      </c>
      <c r="L163" s="2">
        <f t="shared" ca="1" si="47"/>
        <v>1</v>
      </c>
      <c r="M163" s="2">
        <f t="shared" ca="1" si="48"/>
        <v>1</v>
      </c>
      <c r="N163" s="6">
        <f t="shared" ca="1" si="49"/>
        <v>1</v>
      </c>
      <c r="O163" s="2">
        <f t="shared" ca="1" si="50"/>
        <v>1</v>
      </c>
      <c r="P163" s="2">
        <f t="shared" ca="1" si="51"/>
        <v>1</v>
      </c>
      <c r="Q163" s="2">
        <f t="shared" ca="1" si="52"/>
        <v>1</v>
      </c>
      <c r="R163" s="2">
        <f t="shared" ca="1" si="53"/>
        <v>1</v>
      </c>
      <c r="S163" s="7">
        <f ca="1">IF(NOT(L163),SUMPRODUCT(SEARCH(MID(Validations!U164,ROW(INDIRECT("1:"&amp;T163)),1),"abcdefghijklmnopqrstuvwxyz1234567890-_. ")),0)</f>
        <v>0</v>
      </c>
      <c r="T163" s="2">
        <f ca="1">LEN(Validations!U164)</f>
        <v>0</v>
      </c>
      <c r="U163" s="2">
        <f ca="1">LEN(Validations!W164)</f>
        <v>0</v>
      </c>
      <c r="V163" s="2">
        <f ca="1">LEN(Validations!X164)</f>
        <v>0</v>
      </c>
      <c r="W163" s="2">
        <f ca="1">LEN(Validations!Y164)</f>
        <v>0</v>
      </c>
      <c r="X163" s="2">
        <f ca="1">LEN(Validations!V164)</f>
        <v>0</v>
      </c>
      <c r="Y163" s="2">
        <f t="shared" ca="1" si="54"/>
        <v>0</v>
      </c>
      <c r="Z163" s="2">
        <f t="shared" ca="1" si="55"/>
        <v>0</v>
      </c>
      <c r="AA163" s="2">
        <f t="shared" ca="1" si="56"/>
        <v>0</v>
      </c>
      <c r="AB163" s="2">
        <f t="shared" ca="1" si="44"/>
        <v>0</v>
      </c>
      <c r="AC163" s="2">
        <f t="shared" ca="1" si="57"/>
        <v>0</v>
      </c>
      <c r="AD163" s="2">
        <f t="shared" ca="1" si="58"/>
        <v>0</v>
      </c>
      <c r="AE163" s="2">
        <f t="shared" ca="1" si="59"/>
        <v>0</v>
      </c>
      <c r="AF163" s="2">
        <f t="shared" ca="1" si="60"/>
        <v>0</v>
      </c>
      <c r="AG163" s="2">
        <f t="shared" ca="1" si="61"/>
        <v>0</v>
      </c>
    </row>
    <row r="164" spans="1:33" x14ac:dyDescent="0.25">
      <c r="A164" s="2">
        <v>1</v>
      </c>
      <c r="B164" s="2">
        <v>0</v>
      </c>
      <c r="C164" s="4" t="s">
        <v>19196</v>
      </c>
      <c r="D164" s="4" t="s">
        <v>19195</v>
      </c>
      <c r="E164" s="4" t="s">
        <v>19194</v>
      </c>
      <c r="F164" s="4" t="s">
        <v>19193</v>
      </c>
      <c r="G164" s="4" t="s">
        <v>19192</v>
      </c>
      <c r="H164" s="5">
        <f ca="1">IF(NOT(L164), COUNTIF(Validations!U$3:U$4002,Validations!U165),0)</f>
        <v>0</v>
      </c>
      <c r="I164" s="5">
        <f ca="1">IF(NOT(M164), COUNTIF(Validations!V$3:V$4002,Validations!V165),0)</f>
        <v>0</v>
      </c>
      <c r="J164" s="5">
        <f t="shared" ca="1" si="45"/>
        <v>0</v>
      </c>
      <c r="K164" s="5">
        <f t="shared" ca="1" si="46"/>
        <v>0</v>
      </c>
      <c r="L164" s="2">
        <f t="shared" ca="1" si="47"/>
        <v>1</v>
      </c>
      <c r="M164" s="2">
        <f t="shared" ca="1" si="48"/>
        <v>1</v>
      </c>
      <c r="N164" s="6">
        <f t="shared" ca="1" si="49"/>
        <v>1</v>
      </c>
      <c r="O164" s="2">
        <f t="shared" ca="1" si="50"/>
        <v>1</v>
      </c>
      <c r="P164" s="2">
        <f t="shared" ca="1" si="51"/>
        <v>1</v>
      </c>
      <c r="Q164" s="2">
        <f t="shared" ca="1" si="52"/>
        <v>1</v>
      </c>
      <c r="R164" s="2">
        <f t="shared" ca="1" si="53"/>
        <v>1</v>
      </c>
      <c r="S164" s="7">
        <f ca="1">IF(NOT(L164),SUMPRODUCT(SEARCH(MID(Validations!U165,ROW(INDIRECT("1:"&amp;T164)),1),"abcdefghijklmnopqrstuvwxyz1234567890-_. ")),0)</f>
        <v>0</v>
      </c>
      <c r="T164" s="2">
        <f ca="1">LEN(Validations!U165)</f>
        <v>0</v>
      </c>
      <c r="U164" s="2">
        <f ca="1">LEN(Validations!W165)</f>
        <v>0</v>
      </c>
      <c r="V164" s="2">
        <f ca="1">LEN(Validations!X165)</f>
        <v>0</v>
      </c>
      <c r="W164" s="2">
        <f ca="1">LEN(Validations!Y165)</f>
        <v>0</v>
      </c>
      <c r="X164" s="2">
        <f ca="1">LEN(Validations!V165)</f>
        <v>0</v>
      </c>
      <c r="Y164" s="2">
        <f t="shared" ca="1" si="54"/>
        <v>0</v>
      </c>
      <c r="Z164" s="2">
        <f t="shared" ca="1" si="55"/>
        <v>0</v>
      </c>
      <c r="AA164" s="2">
        <f t="shared" ca="1" si="56"/>
        <v>0</v>
      </c>
      <c r="AB164" s="2">
        <f t="shared" ca="1" si="44"/>
        <v>0</v>
      </c>
      <c r="AC164" s="2">
        <f t="shared" ca="1" si="57"/>
        <v>0</v>
      </c>
      <c r="AD164" s="2">
        <f t="shared" ca="1" si="58"/>
        <v>0</v>
      </c>
      <c r="AE164" s="2">
        <f t="shared" ca="1" si="59"/>
        <v>0</v>
      </c>
      <c r="AF164" s="2">
        <f t="shared" ca="1" si="60"/>
        <v>0</v>
      </c>
      <c r="AG164" s="2">
        <f t="shared" ca="1" si="61"/>
        <v>0</v>
      </c>
    </row>
    <row r="165" spans="1:33" x14ac:dyDescent="0.25">
      <c r="A165" s="2">
        <v>1</v>
      </c>
      <c r="B165" s="2">
        <v>0</v>
      </c>
      <c r="C165" s="4" t="s">
        <v>19191</v>
      </c>
      <c r="D165" s="4" t="s">
        <v>19190</v>
      </c>
      <c r="E165" s="4" t="s">
        <v>19189</v>
      </c>
      <c r="F165" s="4" t="s">
        <v>19188</v>
      </c>
      <c r="G165" s="4" t="s">
        <v>19187</v>
      </c>
      <c r="H165" s="5">
        <f ca="1">IF(NOT(L165), COUNTIF(Validations!U$3:U$4002,Validations!U166),0)</f>
        <v>0</v>
      </c>
      <c r="I165" s="5">
        <f ca="1">IF(NOT(M165), COUNTIF(Validations!V$3:V$4002,Validations!V166),0)</f>
        <v>0</v>
      </c>
      <c r="J165" s="5">
        <f t="shared" ca="1" si="45"/>
        <v>0</v>
      </c>
      <c r="K165" s="5">
        <f t="shared" ca="1" si="46"/>
        <v>0</v>
      </c>
      <c r="L165" s="2">
        <f t="shared" ca="1" si="47"/>
        <v>1</v>
      </c>
      <c r="M165" s="2">
        <f t="shared" ca="1" si="48"/>
        <v>1</v>
      </c>
      <c r="N165" s="6">
        <f t="shared" ca="1" si="49"/>
        <v>1</v>
      </c>
      <c r="O165" s="2">
        <f t="shared" ca="1" si="50"/>
        <v>1</v>
      </c>
      <c r="P165" s="2">
        <f t="shared" ca="1" si="51"/>
        <v>1</v>
      </c>
      <c r="Q165" s="2">
        <f t="shared" ca="1" si="52"/>
        <v>1</v>
      </c>
      <c r="R165" s="2">
        <f t="shared" ca="1" si="53"/>
        <v>1</v>
      </c>
      <c r="S165" s="7">
        <f ca="1">IF(NOT(L165),SUMPRODUCT(SEARCH(MID(Validations!U166,ROW(INDIRECT("1:"&amp;T165)),1),"abcdefghijklmnopqrstuvwxyz1234567890-_. ")),0)</f>
        <v>0</v>
      </c>
      <c r="T165" s="2">
        <f ca="1">LEN(Validations!U166)</f>
        <v>0</v>
      </c>
      <c r="U165" s="2">
        <f ca="1">LEN(Validations!W166)</f>
        <v>0</v>
      </c>
      <c r="V165" s="2">
        <f ca="1">LEN(Validations!X166)</f>
        <v>0</v>
      </c>
      <c r="W165" s="2">
        <f ca="1">LEN(Validations!Y166)</f>
        <v>0</v>
      </c>
      <c r="X165" s="2">
        <f ca="1">LEN(Validations!V166)</f>
        <v>0</v>
      </c>
      <c r="Y165" s="2">
        <f t="shared" ca="1" si="54"/>
        <v>0</v>
      </c>
      <c r="Z165" s="2">
        <f t="shared" ca="1" si="55"/>
        <v>0</v>
      </c>
      <c r="AA165" s="2">
        <f t="shared" ca="1" si="56"/>
        <v>0</v>
      </c>
      <c r="AB165" s="2">
        <f t="shared" ca="1" si="44"/>
        <v>0</v>
      </c>
      <c r="AC165" s="2">
        <f t="shared" ca="1" si="57"/>
        <v>0</v>
      </c>
      <c r="AD165" s="2">
        <f t="shared" ca="1" si="58"/>
        <v>0</v>
      </c>
      <c r="AE165" s="2">
        <f t="shared" ca="1" si="59"/>
        <v>0</v>
      </c>
      <c r="AF165" s="2">
        <f t="shared" ca="1" si="60"/>
        <v>0</v>
      </c>
      <c r="AG165" s="2">
        <f t="shared" ca="1" si="61"/>
        <v>0</v>
      </c>
    </row>
    <row r="166" spans="1:33" x14ac:dyDescent="0.25">
      <c r="A166" s="2">
        <v>1</v>
      </c>
      <c r="B166" s="2">
        <v>0</v>
      </c>
      <c r="C166" s="4" t="s">
        <v>19186</v>
      </c>
      <c r="D166" s="4" t="s">
        <v>19185</v>
      </c>
      <c r="E166" s="4" t="s">
        <v>19184</v>
      </c>
      <c r="F166" s="4" t="s">
        <v>19183</v>
      </c>
      <c r="G166" s="4" t="s">
        <v>19182</v>
      </c>
      <c r="H166" s="5">
        <f ca="1">IF(NOT(L166), COUNTIF(Validations!U$3:U$4002,Validations!U167),0)</f>
        <v>0</v>
      </c>
      <c r="I166" s="5">
        <f ca="1">IF(NOT(M166), COUNTIF(Validations!V$3:V$4002,Validations!V167),0)</f>
        <v>0</v>
      </c>
      <c r="J166" s="5">
        <f t="shared" ca="1" si="45"/>
        <v>0</v>
      </c>
      <c r="K166" s="5">
        <f t="shared" ca="1" si="46"/>
        <v>0</v>
      </c>
      <c r="L166" s="2">
        <f t="shared" ca="1" si="47"/>
        <v>1</v>
      </c>
      <c r="M166" s="2">
        <f t="shared" ca="1" si="48"/>
        <v>1</v>
      </c>
      <c r="N166" s="6">
        <f t="shared" ca="1" si="49"/>
        <v>1</v>
      </c>
      <c r="O166" s="2">
        <f t="shared" ca="1" si="50"/>
        <v>1</v>
      </c>
      <c r="P166" s="2">
        <f t="shared" ca="1" si="51"/>
        <v>1</v>
      </c>
      <c r="Q166" s="2">
        <f t="shared" ca="1" si="52"/>
        <v>1</v>
      </c>
      <c r="R166" s="2">
        <f t="shared" ca="1" si="53"/>
        <v>1</v>
      </c>
      <c r="S166" s="7">
        <f ca="1">IF(NOT(L166),SUMPRODUCT(SEARCH(MID(Validations!U167,ROW(INDIRECT("1:"&amp;T166)),1),"abcdefghijklmnopqrstuvwxyz1234567890-_. ")),0)</f>
        <v>0</v>
      </c>
      <c r="T166" s="2">
        <f ca="1">LEN(Validations!U167)</f>
        <v>0</v>
      </c>
      <c r="U166" s="2">
        <f ca="1">LEN(Validations!W167)</f>
        <v>0</v>
      </c>
      <c r="V166" s="2">
        <f ca="1">LEN(Validations!X167)</f>
        <v>0</v>
      </c>
      <c r="W166" s="2">
        <f ca="1">LEN(Validations!Y167)</f>
        <v>0</v>
      </c>
      <c r="X166" s="2">
        <f ca="1">LEN(Validations!V167)</f>
        <v>0</v>
      </c>
      <c r="Y166" s="2">
        <f t="shared" ca="1" si="54"/>
        <v>0</v>
      </c>
      <c r="Z166" s="2">
        <f t="shared" ca="1" si="55"/>
        <v>0</v>
      </c>
      <c r="AA166" s="2">
        <f t="shared" ca="1" si="56"/>
        <v>0</v>
      </c>
      <c r="AB166" s="2">
        <f t="shared" ca="1" si="44"/>
        <v>0</v>
      </c>
      <c r="AC166" s="2">
        <f t="shared" ca="1" si="57"/>
        <v>0</v>
      </c>
      <c r="AD166" s="2">
        <f t="shared" ca="1" si="58"/>
        <v>0</v>
      </c>
      <c r="AE166" s="2">
        <f t="shared" ca="1" si="59"/>
        <v>0</v>
      </c>
      <c r="AF166" s="2">
        <f t="shared" ca="1" si="60"/>
        <v>0</v>
      </c>
      <c r="AG166" s="2">
        <f t="shared" ca="1" si="61"/>
        <v>0</v>
      </c>
    </row>
    <row r="167" spans="1:33" x14ac:dyDescent="0.25">
      <c r="A167" s="2">
        <v>1</v>
      </c>
      <c r="B167" s="2">
        <v>0</v>
      </c>
      <c r="C167" s="4" t="s">
        <v>19181</v>
      </c>
      <c r="D167" s="4" t="s">
        <v>19180</v>
      </c>
      <c r="E167" s="4" t="s">
        <v>19179</v>
      </c>
      <c r="F167" s="4" t="s">
        <v>19178</v>
      </c>
      <c r="G167" s="4" t="s">
        <v>19177</v>
      </c>
      <c r="H167" s="5">
        <f ca="1">IF(NOT(L167), COUNTIF(Validations!U$3:U$4002,Validations!U168),0)</f>
        <v>0</v>
      </c>
      <c r="I167" s="5">
        <f ca="1">IF(NOT(M167), COUNTIF(Validations!V$3:V$4002,Validations!V168),0)</f>
        <v>0</v>
      </c>
      <c r="J167" s="5">
        <f t="shared" ca="1" si="45"/>
        <v>0</v>
      </c>
      <c r="K167" s="5">
        <f t="shared" ca="1" si="46"/>
        <v>0</v>
      </c>
      <c r="L167" s="2">
        <f t="shared" ca="1" si="47"/>
        <v>1</v>
      </c>
      <c r="M167" s="2">
        <f t="shared" ca="1" si="48"/>
        <v>1</v>
      </c>
      <c r="N167" s="6">
        <f t="shared" ca="1" si="49"/>
        <v>1</v>
      </c>
      <c r="O167" s="2">
        <f t="shared" ca="1" si="50"/>
        <v>1</v>
      </c>
      <c r="P167" s="2">
        <f t="shared" ca="1" si="51"/>
        <v>1</v>
      </c>
      <c r="Q167" s="2">
        <f t="shared" ca="1" si="52"/>
        <v>1</v>
      </c>
      <c r="R167" s="2">
        <f t="shared" ca="1" si="53"/>
        <v>1</v>
      </c>
      <c r="S167" s="7">
        <f ca="1">IF(NOT(L167),SUMPRODUCT(SEARCH(MID(Validations!U168,ROW(INDIRECT("1:"&amp;T167)),1),"abcdefghijklmnopqrstuvwxyz1234567890-_. ")),0)</f>
        <v>0</v>
      </c>
      <c r="T167" s="2">
        <f ca="1">LEN(Validations!U168)</f>
        <v>0</v>
      </c>
      <c r="U167" s="2">
        <f ca="1">LEN(Validations!W168)</f>
        <v>0</v>
      </c>
      <c r="V167" s="2">
        <f ca="1">LEN(Validations!X168)</f>
        <v>0</v>
      </c>
      <c r="W167" s="2">
        <f ca="1">LEN(Validations!Y168)</f>
        <v>0</v>
      </c>
      <c r="X167" s="2">
        <f ca="1">LEN(Validations!V168)</f>
        <v>0</v>
      </c>
      <c r="Y167" s="2">
        <f t="shared" ca="1" si="54"/>
        <v>0</v>
      </c>
      <c r="Z167" s="2">
        <f t="shared" ca="1" si="55"/>
        <v>0</v>
      </c>
      <c r="AA167" s="2">
        <f t="shared" ca="1" si="56"/>
        <v>0</v>
      </c>
      <c r="AB167" s="2">
        <f t="shared" ca="1" si="44"/>
        <v>0</v>
      </c>
      <c r="AC167" s="2">
        <f t="shared" ca="1" si="57"/>
        <v>0</v>
      </c>
      <c r="AD167" s="2">
        <f t="shared" ca="1" si="58"/>
        <v>0</v>
      </c>
      <c r="AE167" s="2">
        <f t="shared" ca="1" si="59"/>
        <v>0</v>
      </c>
      <c r="AF167" s="2">
        <f t="shared" ca="1" si="60"/>
        <v>0</v>
      </c>
      <c r="AG167" s="2">
        <f t="shared" ca="1" si="61"/>
        <v>0</v>
      </c>
    </row>
    <row r="168" spans="1:33" x14ac:dyDescent="0.25">
      <c r="A168" s="2">
        <v>1</v>
      </c>
      <c r="B168" s="2">
        <v>0</v>
      </c>
      <c r="C168" s="4" t="s">
        <v>19176</v>
      </c>
      <c r="D168" s="4" t="s">
        <v>19175</v>
      </c>
      <c r="E168" s="4" t="s">
        <v>19174</v>
      </c>
      <c r="F168" s="4" t="s">
        <v>19173</v>
      </c>
      <c r="G168" s="4" t="s">
        <v>19172</v>
      </c>
      <c r="H168" s="5">
        <f ca="1">IF(NOT(L168), COUNTIF(Validations!U$3:U$4002,Validations!U169),0)</f>
        <v>0</v>
      </c>
      <c r="I168" s="5">
        <f ca="1">IF(NOT(M168), COUNTIF(Validations!V$3:V$4002,Validations!V169),0)</f>
        <v>0</v>
      </c>
      <c r="J168" s="5">
        <f t="shared" ca="1" si="45"/>
        <v>0</v>
      </c>
      <c r="K168" s="5">
        <f t="shared" ca="1" si="46"/>
        <v>0</v>
      </c>
      <c r="L168" s="2">
        <f t="shared" ca="1" si="47"/>
        <v>1</v>
      </c>
      <c r="M168" s="2">
        <f t="shared" ca="1" si="48"/>
        <v>1</v>
      </c>
      <c r="N168" s="6">
        <f t="shared" ca="1" si="49"/>
        <v>1</v>
      </c>
      <c r="O168" s="2">
        <f t="shared" ca="1" si="50"/>
        <v>1</v>
      </c>
      <c r="P168" s="2">
        <f t="shared" ca="1" si="51"/>
        <v>1</v>
      </c>
      <c r="Q168" s="2">
        <f t="shared" ca="1" si="52"/>
        <v>1</v>
      </c>
      <c r="R168" s="2">
        <f t="shared" ca="1" si="53"/>
        <v>1</v>
      </c>
      <c r="S168" s="7">
        <f ca="1">IF(NOT(L168),SUMPRODUCT(SEARCH(MID(Validations!U169,ROW(INDIRECT("1:"&amp;T168)),1),"abcdefghijklmnopqrstuvwxyz1234567890-_. ")),0)</f>
        <v>0</v>
      </c>
      <c r="T168" s="2">
        <f ca="1">LEN(Validations!U169)</f>
        <v>0</v>
      </c>
      <c r="U168" s="2">
        <f ca="1">LEN(Validations!W169)</f>
        <v>0</v>
      </c>
      <c r="V168" s="2">
        <f ca="1">LEN(Validations!X169)</f>
        <v>0</v>
      </c>
      <c r="W168" s="2">
        <f ca="1">LEN(Validations!Y169)</f>
        <v>0</v>
      </c>
      <c r="X168" s="2">
        <f ca="1">LEN(Validations!V169)</f>
        <v>0</v>
      </c>
      <c r="Y168" s="2">
        <f t="shared" ca="1" si="54"/>
        <v>0</v>
      </c>
      <c r="Z168" s="2">
        <f t="shared" ca="1" si="55"/>
        <v>0</v>
      </c>
      <c r="AA168" s="2">
        <f t="shared" ca="1" si="56"/>
        <v>0</v>
      </c>
      <c r="AB168" s="2">
        <f t="shared" ca="1" si="44"/>
        <v>0</v>
      </c>
      <c r="AC168" s="2">
        <f t="shared" ca="1" si="57"/>
        <v>0</v>
      </c>
      <c r="AD168" s="2">
        <f t="shared" ca="1" si="58"/>
        <v>0</v>
      </c>
      <c r="AE168" s="2">
        <f t="shared" ca="1" si="59"/>
        <v>0</v>
      </c>
      <c r="AF168" s="2">
        <f t="shared" ca="1" si="60"/>
        <v>0</v>
      </c>
      <c r="AG168" s="2">
        <f t="shared" ca="1" si="61"/>
        <v>0</v>
      </c>
    </row>
    <row r="169" spans="1:33" x14ac:dyDescent="0.25">
      <c r="A169" s="2">
        <v>1</v>
      </c>
      <c r="B169" s="2">
        <v>0</v>
      </c>
      <c r="C169" s="4" t="s">
        <v>19171</v>
      </c>
      <c r="D169" s="4" t="s">
        <v>19170</v>
      </c>
      <c r="E169" s="4" t="s">
        <v>19169</v>
      </c>
      <c r="F169" s="4" t="s">
        <v>19168</v>
      </c>
      <c r="G169" s="4" t="s">
        <v>19167</v>
      </c>
      <c r="H169" s="5">
        <f ca="1">IF(NOT(L169), COUNTIF(Validations!U$3:U$4002,Validations!U170),0)</f>
        <v>0</v>
      </c>
      <c r="I169" s="5">
        <f ca="1">IF(NOT(M169), COUNTIF(Validations!V$3:V$4002,Validations!V170),0)</f>
        <v>0</v>
      </c>
      <c r="J169" s="5">
        <f t="shared" ca="1" si="45"/>
        <v>0</v>
      </c>
      <c r="K169" s="5">
        <f t="shared" ca="1" si="46"/>
        <v>0</v>
      </c>
      <c r="L169" s="2">
        <f t="shared" ca="1" si="47"/>
        <v>1</v>
      </c>
      <c r="M169" s="2">
        <f t="shared" ca="1" si="48"/>
        <v>1</v>
      </c>
      <c r="N169" s="6">
        <f t="shared" ca="1" si="49"/>
        <v>1</v>
      </c>
      <c r="O169" s="2">
        <f t="shared" ca="1" si="50"/>
        <v>1</v>
      </c>
      <c r="P169" s="2">
        <f t="shared" ca="1" si="51"/>
        <v>1</v>
      </c>
      <c r="Q169" s="2">
        <f t="shared" ca="1" si="52"/>
        <v>1</v>
      </c>
      <c r="R169" s="2">
        <f t="shared" ca="1" si="53"/>
        <v>1</v>
      </c>
      <c r="S169" s="7">
        <f ca="1">IF(NOT(L169),SUMPRODUCT(SEARCH(MID(Validations!U170,ROW(INDIRECT("1:"&amp;T169)),1),"abcdefghijklmnopqrstuvwxyz1234567890-_. ")),0)</f>
        <v>0</v>
      </c>
      <c r="T169" s="2">
        <f ca="1">LEN(Validations!U170)</f>
        <v>0</v>
      </c>
      <c r="U169" s="2">
        <f ca="1">LEN(Validations!W170)</f>
        <v>0</v>
      </c>
      <c r="V169" s="2">
        <f ca="1">LEN(Validations!X170)</f>
        <v>0</v>
      </c>
      <c r="W169" s="2">
        <f ca="1">LEN(Validations!Y170)</f>
        <v>0</v>
      </c>
      <c r="X169" s="2">
        <f ca="1">LEN(Validations!V170)</f>
        <v>0</v>
      </c>
      <c r="Y169" s="2">
        <f t="shared" ca="1" si="54"/>
        <v>0</v>
      </c>
      <c r="Z169" s="2">
        <f t="shared" ca="1" si="55"/>
        <v>0</v>
      </c>
      <c r="AA169" s="2">
        <f t="shared" ca="1" si="56"/>
        <v>0</v>
      </c>
      <c r="AB169" s="2">
        <f t="shared" ca="1" si="44"/>
        <v>0</v>
      </c>
      <c r="AC169" s="2">
        <f t="shared" ca="1" si="57"/>
        <v>0</v>
      </c>
      <c r="AD169" s="2">
        <f t="shared" ca="1" si="58"/>
        <v>0</v>
      </c>
      <c r="AE169" s="2">
        <f t="shared" ca="1" si="59"/>
        <v>0</v>
      </c>
      <c r="AF169" s="2">
        <f t="shared" ca="1" si="60"/>
        <v>0</v>
      </c>
      <c r="AG169" s="2">
        <f t="shared" ca="1" si="61"/>
        <v>0</v>
      </c>
    </row>
    <row r="170" spans="1:33" x14ac:dyDescent="0.25">
      <c r="A170" s="2">
        <v>1</v>
      </c>
      <c r="B170" s="2">
        <v>0</v>
      </c>
      <c r="C170" s="4" t="s">
        <v>19166</v>
      </c>
      <c r="D170" s="4" t="s">
        <v>19165</v>
      </c>
      <c r="E170" s="4" t="s">
        <v>19164</v>
      </c>
      <c r="F170" s="4" t="s">
        <v>19163</v>
      </c>
      <c r="G170" s="4" t="s">
        <v>19162</v>
      </c>
      <c r="H170" s="5">
        <f ca="1">IF(NOT(L170), COUNTIF(Validations!U$3:U$4002,Validations!U171),0)</f>
        <v>0</v>
      </c>
      <c r="I170" s="5">
        <f ca="1">IF(NOT(M170), COUNTIF(Validations!V$3:V$4002,Validations!V171),0)</f>
        <v>0</v>
      </c>
      <c r="J170" s="5">
        <f t="shared" ca="1" si="45"/>
        <v>0</v>
      </c>
      <c r="K170" s="5">
        <f t="shared" ca="1" si="46"/>
        <v>0</v>
      </c>
      <c r="L170" s="2">
        <f t="shared" ca="1" si="47"/>
        <v>1</v>
      </c>
      <c r="M170" s="2">
        <f t="shared" ca="1" si="48"/>
        <v>1</v>
      </c>
      <c r="N170" s="6">
        <f t="shared" ca="1" si="49"/>
        <v>1</v>
      </c>
      <c r="O170" s="2">
        <f t="shared" ca="1" si="50"/>
        <v>1</v>
      </c>
      <c r="P170" s="2">
        <f t="shared" ca="1" si="51"/>
        <v>1</v>
      </c>
      <c r="Q170" s="2">
        <f t="shared" ca="1" si="52"/>
        <v>1</v>
      </c>
      <c r="R170" s="2">
        <f t="shared" ca="1" si="53"/>
        <v>1</v>
      </c>
      <c r="S170" s="7">
        <f ca="1">IF(NOT(L170),SUMPRODUCT(SEARCH(MID(Validations!U171,ROW(INDIRECT("1:"&amp;T170)),1),"abcdefghijklmnopqrstuvwxyz1234567890-_. ")),0)</f>
        <v>0</v>
      </c>
      <c r="T170" s="2">
        <f ca="1">LEN(Validations!U171)</f>
        <v>0</v>
      </c>
      <c r="U170" s="2">
        <f ca="1">LEN(Validations!W171)</f>
        <v>0</v>
      </c>
      <c r="V170" s="2">
        <f ca="1">LEN(Validations!X171)</f>
        <v>0</v>
      </c>
      <c r="W170" s="2">
        <f ca="1">LEN(Validations!Y171)</f>
        <v>0</v>
      </c>
      <c r="X170" s="2">
        <f ca="1">LEN(Validations!V171)</f>
        <v>0</v>
      </c>
      <c r="Y170" s="2">
        <f t="shared" ca="1" si="54"/>
        <v>0</v>
      </c>
      <c r="Z170" s="2">
        <f t="shared" ca="1" si="55"/>
        <v>0</v>
      </c>
      <c r="AA170" s="2">
        <f t="shared" ca="1" si="56"/>
        <v>0</v>
      </c>
      <c r="AB170" s="2">
        <f t="shared" ca="1" si="44"/>
        <v>0</v>
      </c>
      <c r="AC170" s="2">
        <f t="shared" ca="1" si="57"/>
        <v>0</v>
      </c>
      <c r="AD170" s="2">
        <f t="shared" ca="1" si="58"/>
        <v>0</v>
      </c>
      <c r="AE170" s="2">
        <f t="shared" ca="1" si="59"/>
        <v>0</v>
      </c>
      <c r="AF170" s="2">
        <f t="shared" ca="1" si="60"/>
        <v>0</v>
      </c>
      <c r="AG170" s="2">
        <f t="shared" ca="1" si="61"/>
        <v>0</v>
      </c>
    </row>
    <row r="171" spans="1:33" x14ac:dyDescent="0.25">
      <c r="A171" s="2">
        <v>1</v>
      </c>
      <c r="B171" s="2">
        <v>0</v>
      </c>
      <c r="C171" s="4" t="s">
        <v>19161</v>
      </c>
      <c r="D171" s="4" t="s">
        <v>19160</v>
      </c>
      <c r="E171" s="4" t="s">
        <v>19159</v>
      </c>
      <c r="F171" s="4" t="s">
        <v>19158</v>
      </c>
      <c r="G171" s="4" t="s">
        <v>19157</v>
      </c>
      <c r="H171" s="5">
        <f ca="1">IF(NOT(L171), COUNTIF(Validations!U$3:U$4002,Validations!U172),0)</f>
        <v>0</v>
      </c>
      <c r="I171" s="5">
        <f ca="1">IF(NOT(M171), COUNTIF(Validations!V$3:V$4002,Validations!V172),0)</f>
        <v>0</v>
      </c>
      <c r="J171" s="5">
        <f t="shared" ca="1" si="45"/>
        <v>0</v>
      </c>
      <c r="K171" s="5">
        <f t="shared" ca="1" si="46"/>
        <v>0</v>
      </c>
      <c r="L171" s="2">
        <f t="shared" ca="1" si="47"/>
        <v>1</v>
      </c>
      <c r="M171" s="2">
        <f t="shared" ca="1" si="48"/>
        <v>1</v>
      </c>
      <c r="N171" s="6">
        <f t="shared" ca="1" si="49"/>
        <v>1</v>
      </c>
      <c r="O171" s="2">
        <f t="shared" ca="1" si="50"/>
        <v>1</v>
      </c>
      <c r="P171" s="2">
        <f t="shared" ca="1" si="51"/>
        <v>1</v>
      </c>
      <c r="Q171" s="2">
        <f t="shared" ca="1" si="52"/>
        <v>1</v>
      </c>
      <c r="R171" s="2">
        <f t="shared" ca="1" si="53"/>
        <v>1</v>
      </c>
      <c r="S171" s="7">
        <f ca="1">IF(NOT(L171),SUMPRODUCT(SEARCH(MID(Validations!U172,ROW(INDIRECT("1:"&amp;T171)),1),"abcdefghijklmnopqrstuvwxyz1234567890-_. ")),0)</f>
        <v>0</v>
      </c>
      <c r="T171" s="2">
        <f ca="1">LEN(Validations!U172)</f>
        <v>0</v>
      </c>
      <c r="U171" s="2">
        <f ca="1">LEN(Validations!W172)</f>
        <v>0</v>
      </c>
      <c r="V171" s="2">
        <f ca="1">LEN(Validations!X172)</f>
        <v>0</v>
      </c>
      <c r="W171" s="2">
        <f ca="1">LEN(Validations!Y172)</f>
        <v>0</v>
      </c>
      <c r="X171" s="2">
        <f ca="1">LEN(Validations!V172)</f>
        <v>0</v>
      </c>
      <c r="Y171" s="2">
        <f t="shared" ca="1" si="54"/>
        <v>0</v>
      </c>
      <c r="Z171" s="2">
        <f t="shared" ca="1" si="55"/>
        <v>0</v>
      </c>
      <c r="AA171" s="2">
        <f t="shared" ca="1" si="56"/>
        <v>0</v>
      </c>
      <c r="AB171" s="2">
        <f t="shared" ca="1" si="44"/>
        <v>0</v>
      </c>
      <c r="AC171" s="2">
        <f t="shared" ca="1" si="57"/>
        <v>0</v>
      </c>
      <c r="AD171" s="2">
        <f t="shared" ca="1" si="58"/>
        <v>0</v>
      </c>
      <c r="AE171" s="2">
        <f t="shared" ca="1" si="59"/>
        <v>0</v>
      </c>
      <c r="AF171" s="2">
        <f t="shared" ca="1" si="60"/>
        <v>0</v>
      </c>
      <c r="AG171" s="2">
        <f t="shared" ca="1" si="61"/>
        <v>0</v>
      </c>
    </row>
    <row r="172" spans="1:33" x14ac:dyDescent="0.25">
      <c r="A172" s="2">
        <v>1</v>
      </c>
      <c r="B172" s="2">
        <v>0</v>
      </c>
      <c r="C172" s="4" t="s">
        <v>19156</v>
      </c>
      <c r="D172" s="4" t="s">
        <v>19155</v>
      </c>
      <c r="E172" s="4" t="s">
        <v>19154</v>
      </c>
      <c r="F172" s="4" t="s">
        <v>19153</v>
      </c>
      <c r="G172" s="4" t="s">
        <v>19152</v>
      </c>
      <c r="H172" s="5">
        <f ca="1">IF(NOT(L172), COUNTIF(Validations!U$3:U$4002,Validations!U173),0)</f>
        <v>0</v>
      </c>
      <c r="I172" s="5">
        <f ca="1">IF(NOT(M172), COUNTIF(Validations!V$3:V$4002,Validations!V173),0)</f>
        <v>0</v>
      </c>
      <c r="J172" s="5">
        <f t="shared" ca="1" si="45"/>
        <v>0</v>
      </c>
      <c r="K172" s="5">
        <f t="shared" ca="1" si="46"/>
        <v>0</v>
      </c>
      <c r="L172" s="2">
        <f t="shared" ca="1" si="47"/>
        <v>1</v>
      </c>
      <c r="M172" s="2">
        <f t="shared" ca="1" si="48"/>
        <v>1</v>
      </c>
      <c r="N172" s="6">
        <f t="shared" ca="1" si="49"/>
        <v>1</v>
      </c>
      <c r="O172" s="2">
        <f t="shared" ca="1" si="50"/>
        <v>1</v>
      </c>
      <c r="P172" s="2">
        <f t="shared" ca="1" si="51"/>
        <v>1</v>
      </c>
      <c r="Q172" s="2">
        <f t="shared" ca="1" si="52"/>
        <v>1</v>
      </c>
      <c r="R172" s="2">
        <f t="shared" ca="1" si="53"/>
        <v>1</v>
      </c>
      <c r="S172" s="7">
        <f ca="1">IF(NOT(L172),SUMPRODUCT(SEARCH(MID(Validations!U173,ROW(INDIRECT("1:"&amp;T172)),1),"abcdefghijklmnopqrstuvwxyz1234567890-_. ")),0)</f>
        <v>0</v>
      </c>
      <c r="T172" s="2">
        <f ca="1">LEN(Validations!U173)</f>
        <v>0</v>
      </c>
      <c r="U172" s="2">
        <f ca="1">LEN(Validations!W173)</f>
        <v>0</v>
      </c>
      <c r="V172" s="2">
        <f ca="1">LEN(Validations!X173)</f>
        <v>0</v>
      </c>
      <c r="W172" s="2">
        <f ca="1">LEN(Validations!Y173)</f>
        <v>0</v>
      </c>
      <c r="X172" s="2">
        <f ca="1">LEN(Validations!V173)</f>
        <v>0</v>
      </c>
      <c r="Y172" s="2">
        <f t="shared" ca="1" si="54"/>
        <v>0</v>
      </c>
      <c r="Z172" s="2">
        <f t="shared" ca="1" si="55"/>
        <v>0</v>
      </c>
      <c r="AA172" s="2">
        <f t="shared" ca="1" si="56"/>
        <v>0</v>
      </c>
      <c r="AB172" s="2">
        <f t="shared" ca="1" si="44"/>
        <v>0</v>
      </c>
      <c r="AC172" s="2">
        <f t="shared" ca="1" si="57"/>
        <v>0</v>
      </c>
      <c r="AD172" s="2">
        <f t="shared" ca="1" si="58"/>
        <v>0</v>
      </c>
      <c r="AE172" s="2">
        <f t="shared" ca="1" si="59"/>
        <v>0</v>
      </c>
      <c r="AF172" s="2">
        <f t="shared" ca="1" si="60"/>
        <v>0</v>
      </c>
      <c r="AG172" s="2">
        <f t="shared" ca="1" si="61"/>
        <v>0</v>
      </c>
    </row>
    <row r="173" spans="1:33" x14ac:dyDescent="0.25">
      <c r="A173" s="2">
        <v>1</v>
      </c>
      <c r="B173" s="2">
        <v>0</v>
      </c>
      <c r="C173" s="4" t="s">
        <v>19151</v>
      </c>
      <c r="D173" s="4" t="s">
        <v>19150</v>
      </c>
      <c r="E173" s="4" t="s">
        <v>19149</v>
      </c>
      <c r="F173" s="4" t="s">
        <v>19148</v>
      </c>
      <c r="G173" s="4" t="s">
        <v>19147</v>
      </c>
      <c r="H173" s="5">
        <f ca="1">IF(NOT(L173), COUNTIF(Validations!U$3:U$4002,Validations!U174),0)</f>
        <v>0</v>
      </c>
      <c r="I173" s="5">
        <f ca="1">IF(NOT(M173), COUNTIF(Validations!V$3:V$4002,Validations!V174),0)</f>
        <v>0</v>
      </c>
      <c r="J173" s="5">
        <f t="shared" ca="1" si="45"/>
        <v>0</v>
      </c>
      <c r="K173" s="5">
        <f t="shared" ca="1" si="46"/>
        <v>0</v>
      </c>
      <c r="L173" s="2">
        <f t="shared" ca="1" si="47"/>
        <v>1</v>
      </c>
      <c r="M173" s="2">
        <f t="shared" ca="1" si="48"/>
        <v>1</v>
      </c>
      <c r="N173" s="6">
        <f t="shared" ca="1" si="49"/>
        <v>1</v>
      </c>
      <c r="O173" s="2">
        <f t="shared" ca="1" si="50"/>
        <v>1</v>
      </c>
      <c r="P173" s="2">
        <f t="shared" ca="1" si="51"/>
        <v>1</v>
      </c>
      <c r="Q173" s="2">
        <f t="shared" ca="1" si="52"/>
        <v>1</v>
      </c>
      <c r="R173" s="2">
        <f t="shared" ca="1" si="53"/>
        <v>1</v>
      </c>
      <c r="S173" s="7">
        <f ca="1">IF(NOT(L173),SUMPRODUCT(SEARCH(MID(Validations!U174,ROW(INDIRECT("1:"&amp;T173)),1),"abcdefghijklmnopqrstuvwxyz1234567890-_. ")),0)</f>
        <v>0</v>
      </c>
      <c r="T173" s="2">
        <f ca="1">LEN(Validations!U174)</f>
        <v>0</v>
      </c>
      <c r="U173" s="2">
        <f ca="1">LEN(Validations!W174)</f>
        <v>0</v>
      </c>
      <c r="V173" s="2">
        <f ca="1">LEN(Validations!X174)</f>
        <v>0</v>
      </c>
      <c r="W173" s="2">
        <f ca="1">LEN(Validations!Y174)</f>
        <v>0</v>
      </c>
      <c r="X173" s="2">
        <f ca="1">LEN(Validations!V174)</f>
        <v>0</v>
      </c>
      <c r="Y173" s="2">
        <f t="shared" ca="1" si="54"/>
        <v>0</v>
      </c>
      <c r="Z173" s="2">
        <f t="shared" ca="1" si="55"/>
        <v>0</v>
      </c>
      <c r="AA173" s="2">
        <f t="shared" ca="1" si="56"/>
        <v>0</v>
      </c>
      <c r="AB173" s="2">
        <f t="shared" ca="1" si="44"/>
        <v>0</v>
      </c>
      <c r="AC173" s="2">
        <f t="shared" ca="1" si="57"/>
        <v>0</v>
      </c>
      <c r="AD173" s="2">
        <f t="shared" ca="1" si="58"/>
        <v>0</v>
      </c>
      <c r="AE173" s="2">
        <f t="shared" ca="1" si="59"/>
        <v>0</v>
      </c>
      <c r="AF173" s="2">
        <f t="shared" ca="1" si="60"/>
        <v>0</v>
      </c>
      <c r="AG173" s="2">
        <f t="shared" ca="1" si="61"/>
        <v>0</v>
      </c>
    </row>
    <row r="174" spans="1:33" x14ac:dyDescent="0.25">
      <c r="A174" s="2">
        <v>1</v>
      </c>
      <c r="B174" s="2">
        <v>0</v>
      </c>
      <c r="C174" s="4" t="s">
        <v>19146</v>
      </c>
      <c r="D174" s="4" t="s">
        <v>19145</v>
      </c>
      <c r="E174" s="4" t="s">
        <v>19144</v>
      </c>
      <c r="F174" s="4" t="s">
        <v>19143</v>
      </c>
      <c r="G174" s="4" t="s">
        <v>19142</v>
      </c>
      <c r="H174" s="5">
        <f ca="1">IF(NOT(L174), COUNTIF(Validations!U$3:U$4002,Validations!U175),0)</f>
        <v>0</v>
      </c>
      <c r="I174" s="5">
        <f ca="1">IF(NOT(M174), COUNTIF(Validations!V$3:V$4002,Validations!V175),0)</f>
        <v>0</v>
      </c>
      <c r="J174" s="5">
        <f t="shared" ca="1" si="45"/>
        <v>0</v>
      </c>
      <c r="K174" s="5">
        <f t="shared" ca="1" si="46"/>
        <v>0</v>
      </c>
      <c r="L174" s="2">
        <f t="shared" ca="1" si="47"/>
        <v>1</v>
      </c>
      <c r="M174" s="2">
        <f t="shared" ca="1" si="48"/>
        <v>1</v>
      </c>
      <c r="N174" s="6">
        <f t="shared" ca="1" si="49"/>
        <v>1</v>
      </c>
      <c r="O174" s="2">
        <f t="shared" ca="1" si="50"/>
        <v>1</v>
      </c>
      <c r="P174" s="2">
        <f t="shared" ca="1" si="51"/>
        <v>1</v>
      </c>
      <c r="Q174" s="2">
        <f t="shared" ca="1" si="52"/>
        <v>1</v>
      </c>
      <c r="R174" s="2">
        <f t="shared" ca="1" si="53"/>
        <v>1</v>
      </c>
      <c r="S174" s="7">
        <f ca="1">IF(NOT(L174),SUMPRODUCT(SEARCH(MID(Validations!U175,ROW(INDIRECT("1:"&amp;T174)),1),"abcdefghijklmnopqrstuvwxyz1234567890-_. ")),0)</f>
        <v>0</v>
      </c>
      <c r="T174" s="2">
        <f ca="1">LEN(Validations!U175)</f>
        <v>0</v>
      </c>
      <c r="U174" s="2">
        <f ca="1">LEN(Validations!W175)</f>
        <v>0</v>
      </c>
      <c r="V174" s="2">
        <f ca="1">LEN(Validations!X175)</f>
        <v>0</v>
      </c>
      <c r="W174" s="2">
        <f ca="1">LEN(Validations!Y175)</f>
        <v>0</v>
      </c>
      <c r="X174" s="2">
        <f ca="1">LEN(Validations!V175)</f>
        <v>0</v>
      </c>
      <c r="Y174" s="2">
        <f t="shared" ca="1" si="54"/>
        <v>0</v>
      </c>
      <c r="Z174" s="2">
        <f t="shared" ca="1" si="55"/>
        <v>0</v>
      </c>
      <c r="AA174" s="2">
        <f t="shared" ca="1" si="56"/>
        <v>0</v>
      </c>
      <c r="AB174" s="2">
        <f t="shared" ca="1" si="44"/>
        <v>0</v>
      </c>
      <c r="AC174" s="2">
        <f t="shared" ca="1" si="57"/>
        <v>0</v>
      </c>
      <c r="AD174" s="2">
        <f t="shared" ca="1" si="58"/>
        <v>0</v>
      </c>
      <c r="AE174" s="2">
        <f t="shared" ca="1" si="59"/>
        <v>0</v>
      </c>
      <c r="AF174" s="2">
        <f t="shared" ca="1" si="60"/>
        <v>0</v>
      </c>
      <c r="AG174" s="2">
        <f t="shared" ca="1" si="61"/>
        <v>0</v>
      </c>
    </row>
    <row r="175" spans="1:33" x14ac:dyDescent="0.25">
      <c r="A175" s="2">
        <v>1</v>
      </c>
      <c r="B175" s="2">
        <v>0</v>
      </c>
      <c r="C175" s="4" t="s">
        <v>19141</v>
      </c>
      <c r="D175" s="4" t="s">
        <v>19140</v>
      </c>
      <c r="E175" s="4" t="s">
        <v>19139</v>
      </c>
      <c r="F175" s="4" t="s">
        <v>19138</v>
      </c>
      <c r="G175" s="4" t="s">
        <v>19137</v>
      </c>
      <c r="H175" s="5">
        <f ca="1">IF(NOT(L175), COUNTIF(Validations!U$3:U$4002,Validations!U176),0)</f>
        <v>0</v>
      </c>
      <c r="I175" s="5">
        <f ca="1">IF(NOT(M175), COUNTIF(Validations!V$3:V$4002,Validations!V176),0)</f>
        <v>0</v>
      </c>
      <c r="J175" s="5">
        <f t="shared" ca="1" si="45"/>
        <v>0</v>
      </c>
      <c r="K175" s="5">
        <f t="shared" ca="1" si="46"/>
        <v>0</v>
      </c>
      <c r="L175" s="2">
        <f t="shared" ca="1" si="47"/>
        <v>1</v>
      </c>
      <c r="M175" s="2">
        <f t="shared" ca="1" si="48"/>
        <v>1</v>
      </c>
      <c r="N175" s="6">
        <f t="shared" ca="1" si="49"/>
        <v>1</v>
      </c>
      <c r="O175" s="2">
        <f t="shared" ca="1" si="50"/>
        <v>1</v>
      </c>
      <c r="P175" s="2">
        <f t="shared" ca="1" si="51"/>
        <v>1</v>
      </c>
      <c r="Q175" s="2">
        <f t="shared" ca="1" si="52"/>
        <v>1</v>
      </c>
      <c r="R175" s="2">
        <f t="shared" ca="1" si="53"/>
        <v>1</v>
      </c>
      <c r="S175" s="7">
        <f ca="1">IF(NOT(L175),SUMPRODUCT(SEARCH(MID(Validations!U176,ROW(INDIRECT("1:"&amp;T175)),1),"abcdefghijklmnopqrstuvwxyz1234567890-_. ")),0)</f>
        <v>0</v>
      </c>
      <c r="T175" s="2">
        <f ca="1">LEN(Validations!U176)</f>
        <v>0</v>
      </c>
      <c r="U175" s="2">
        <f ca="1">LEN(Validations!W176)</f>
        <v>0</v>
      </c>
      <c r="V175" s="2">
        <f ca="1">LEN(Validations!X176)</f>
        <v>0</v>
      </c>
      <c r="W175" s="2">
        <f ca="1">LEN(Validations!Y176)</f>
        <v>0</v>
      </c>
      <c r="X175" s="2">
        <f ca="1">LEN(Validations!V176)</f>
        <v>0</v>
      </c>
      <c r="Y175" s="2">
        <f t="shared" ca="1" si="54"/>
        <v>0</v>
      </c>
      <c r="Z175" s="2">
        <f t="shared" ca="1" si="55"/>
        <v>0</v>
      </c>
      <c r="AA175" s="2">
        <f t="shared" ca="1" si="56"/>
        <v>0</v>
      </c>
      <c r="AB175" s="2">
        <f t="shared" ca="1" si="44"/>
        <v>0</v>
      </c>
      <c r="AC175" s="2">
        <f t="shared" ca="1" si="57"/>
        <v>0</v>
      </c>
      <c r="AD175" s="2">
        <f t="shared" ca="1" si="58"/>
        <v>0</v>
      </c>
      <c r="AE175" s="2">
        <f t="shared" ca="1" si="59"/>
        <v>0</v>
      </c>
      <c r="AF175" s="2">
        <f t="shared" ca="1" si="60"/>
        <v>0</v>
      </c>
      <c r="AG175" s="2">
        <f t="shared" ca="1" si="61"/>
        <v>0</v>
      </c>
    </row>
    <row r="176" spans="1:33" x14ac:dyDescent="0.25">
      <c r="A176" s="2">
        <v>1</v>
      </c>
      <c r="B176" s="2">
        <v>0</v>
      </c>
      <c r="C176" s="4" t="s">
        <v>19136</v>
      </c>
      <c r="D176" s="4" t="s">
        <v>19135</v>
      </c>
      <c r="E176" s="4" t="s">
        <v>19134</v>
      </c>
      <c r="F176" s="4" t="s">
        <v>19133</v>
      </c>
      <c r="G176" s="4" t="s">
        <v>19132</v>
      </c>
      <c r="H176" s="5">
        <f ca="1">IF(NOT(L176), COUNTIF(Validations!U$3:U$4002,Validations!U177),0)</f>
        <v>0</v>
      </c>
      <c r="I176" s="5">
        <f ca="1">IF(NOT(M176), COUNTIF(Validations!V$3:V$4002,Validations!V177),0)</f>
        <v>0</v>
      </c>
      <c r="J176" s="5">
        <f t="shared" ca="1" si="45"/>
        <v>0</v>
      </c>
      <c r="K176" s="5">
        <f t="shared" ca="1" si="46"/>
        <v>0</v>
      </c>
      <c r="L176" s="2">
        <f t="shared" ca="1" si="47"/>
        <v>1</v>
      </c>
      <c r="M176" s="2">
        <f t="shared" ca="1" si="48"/>
        <v>1</v>
      </c>
      <c r="N176" s="6">
        <f t="shared" ca="1" si="49"/>
        <v>1</v>
      </c>
      <c r="O176" s="2">
        <f t="shared" ca="1" si="50"/>
        <v>1</v>
      </c>
      <c r="P176" s="2">
        <f t="shared" ca="1" si="51"/>
        <v>1</v>
      </c>
      <c r="Q176" s="2">
        <f t="shared" ca="1" si="52"/>
        <v>1</v>
      </c>
      <c r="R176" s="2">
        <f t="shared" ca="1" si="53"/>
        <v>1</v>
      </c>
      <c r="S176" s="7">
        <f ca="1">IF(NOT(L176),SUMPRODUCT(SEARCH(MID(Validations!U177,ROW(INDIRECT("1:"&amp;T176)),1),"abcdefghijklmnopqrstuvwxyz1234567890-_. ")),0)</f>
        <v>0</v>
      </c>
      <c r="T176" s="2">
        <f ca="1">LEN(Validations!U177)</f>
        <v>0</v>
      </c>
      <c r="U176" s="2">
        <f ca="1">LEN(Validations!W177)</f>
        <v>0</v>
      </c>
      <c r="V176" s="2">
        <f ca="1">LEN(Validations!X177)</f>
        <v>0</v>
      </c>
      <c r="W176" s="2">
        <f ca="1">LEN(Validations!Y177)</f>
        <v>0</v>
      </c>
      <c r="X176" s="2">
        <f ca="1">LEN(Validations!V177)</f>
        <v>0</v>
      </c>
      <c r="Y176" s="2">
        <f t="shared" ca="1" si="54"/>
        <v>0</v>
      </c>
      <c r="Z176" s="2">
        <f t="shared" ca="1" si="55"/>
        <v>0</v>
      </c>
      <c r="AA176" s="2">
        <f t="shared" ca="1" si="56"/>
        <v>0</v>
      </c>
      <c r="AB176" s="2">
        <f t="shared" ca="1" si="44"/>
        <v>0</v>
      </c>
      <c r="AC176" s="2">
        <f t="shared" ca="1" si="57"/>
        <v>0</v>
      </c>
      <c r="AD176" s="2">
        <f t="shared" ca="1" si="58"/>
        <v>0</v>
      </c>
      <c r="AE176" s="2">
        <f t="shared" ca="1" si="59"/>
        <v>0</v>
      </c>
      <c r="AF176" s="2">
        <f t="shared" ca="1" si="60"/>
        <v>0</v>
      </c>
      <c r="AG176" s="2">
        <f t="shared" ca="1" si="61"/>
        <v>0</v>
      </c>
    </row>
    <row r="177" spans="1:33" x14ac:dyDescent="0.25">
      <c r="A177" s="2">
        <v>1</v>
      </c>
      <c r="B177" s="2">
        <v>0</v>
      </c>
      <c r="C177" s="4" t="s">
        <v>19131</v>
      </c>
      <c r="D177" s="4" t="s">
        <v>19130</v>
      </c>
      <c r="E177" s="4" t="s">
        <v>19129</v>
      </c>
      <c r="F177" s="4" t="s">
        <v>19128</v>
      </c>
      <c r="G177" s="4" t="s">
        <v>19127</v>
      </c>
      <c r="H177" s="5">
        <f ca="1">IF(NOT(L177), COUNTIF(Validations!U$3:U$4002,Validations!U178),0)</f>
        <v>0</v>
      </c>
      <c r="I177" s="5">
        <f ca="1">IF(NOT(M177), COUNTIF(Validations!V$3:V$4002,Validations!V178),0)</f>
        <v>0</v>
      </c>
      <c r="J177" s="5">
        <f t="shared" ca="1" si="45"/>
        <v>0</v>
      </c>
      <c r="K177" s="5">
        <f t="shared" ca="1" si="46"/>
        <v>0</v>
      </c>
      <c r="L177" s="2">
        <f t="shared" ca="1" si="47"/>
        <v>1</v>
      </c>
      <c r="M177" s="2">
        <f t="shared" ca="1" si="48"/>
        <v>1</v>
      </c>
      <c r="N177" s="6">
        <f t="shared" ca="1" si="49"/>
        <v>1</v>
      </c>
      <c r="O177" s="2">
        <f t="shared" ca="1" si="50"/>
        <v>1</v>
      </c>
      <c r="P177" s="2">
        <f t="shared" ca="1" si="51"/>
        <v>1</v>
      </c>
      <c r="Q177" s="2">
        <f t="shared" ca="1" si="52"/>
        <v>1</v>
      </c>
      <c r="R177" s="2">
        <f t="shared" ca="1" si="53"/>
        <v>1</v>
      </c>
      <c r="S177" s="7">
        <f ca="1">IF(NOT(L177),SUMPRODUCT(SEARCH(MID(Validations!U178,ROW(INDIRECT("1:"&amp;T177)),1),"abcdefghijklmnopqrstuvwxyz1234567890-_. ")),0)</f>
        <v>0</v>
      </c>
      <c r="T177" s="2">
        <f ca="1">LEN(Validations!U178)</f>
        <v>0</v>
      </c>
      <c r="U177" s="2">
        <f ca="1">LEN(Validations!W178)</f>
        <v>0</v>
      </c>
      <c r="V177" s="2">
        <f ca="1">LEN(Validations!X178)</f>
        <v>0</v>
      </c>
      <c r="W177" s="2">
        <f ca="1">LEN(Validations!Y178)</f>
        <v>0</v>
      </c>
      <c r="X177" s="2">
        <f ca="1">LEN(Validations!V178)</f>
        <v>0</v>
      </c>
      <c r="Y177" s="2">
        <f t="shared" ca="1" si="54"/>
        <v>0</v>
      </c>
      <c r="Z177" s="2">
        <f t="shared" ca="1" si="55"/>
        <v>0</v>
      </c>
      <c r="AA177" s="2">
        <f t="shared" ca="1" si="56"/>
        <v>0</v>
      </c>
      <c r="AB177" s="2">
        <f t="shared" ca="1" si="44"/>
        <v>0</v>
      </c>
      <c r="AC177" s="2">
        <f t="shared" ca="1" si="57"/>
        <v>0</v>
      </c>
      <c r="AD177" s="2">
        <f t="shared" ca="1" si="58"/>
        <v>0</v>
      </c>
      <c r="AE177" s="2">
        <f t="shared" ca="1" si="59"/>
        <v>0</v>
      </c>
      <c r="AF177" s="2">
        <f t="shared" ca="1" si="60"/>
        <v>0</v>
      </c>
      <c r="AG177" s="2">
        <f t="shared" ca="1" si="61"/>
        <v>0</v>
      </c>
    </row>
    <row r="178" spans="1:33" x14ac:dyDescent="0.25">
      <c r="A178" s="2">
        <v>1</v>
      </c>
      <c r="B178" s="2">
        <v>0</v>
      </c>
      <c r="C178" s="4" t="s">
        <v>19126</v>
      </c>
      <c r="D178" s="4" t="s">
        <v>19125</v>
      </c>
      <c r="E178" s="4" t="s">
        <v>19124</v>
      </c>
      <c r="F178" s="4" t="s">
        <v>19123</v>
      </c>
      <c r="G178" s="4" t="s">
        <v>19122</v>
      </c>
      <c r="H178" s="5">
        <f ca="1">IF(NOT(L178), COUNTIF(Validations!U$3:U$4002,Validations!U179),0)</f>
        <v>0</v>
      </c>
      <c r="I178" s="5">
        <f ca="1">IF(NOT(M178), COUNTIF(Validations!V$3:V$4002,Validations!V179),0)</f>
        <v>0</v>
      </c>
      <c r="J178" s="5">
        <f t="shared" ca="1" si="45"/>
        <v>0</v>
      </c>
      <c r="K178" s="5">
        <f t="shared" ca="1" si="46"/>
        <v>0</v>
      </c>
      <c r="L178" s="2">
        <f t="shared" ca="1" si="47"/>
        <v>1</v>
      </c>
      <c r="M178" s="2">
        <f t="shared" ca="1" si="48"/>
        <v>1</v>
      </c>
      <c r="N178" s="6">
        <f t="shared" ca="1" si="49"/>
        <v>1</v>
      </c>
      <c r="O178" s="2">
        <f t="shared" ca="1" si="50"/>
        <v>1</v>
      </c>
      <c r="P178" s="2">
        <f t="shared" ca="1" si="51"/>
        <v>1</v>
      </c>
      <c r="Q178" s="2">
        <f t="shared" ca="1" si="52"/>
        <v>1</v>
      </c>
      <c r="R178" s="2">
        <f t="shared" ca="1" si="53"/>
        <v>1</v>
      </c>
      <c r="S178" s="7">
        <f ca="1">IF(NOT(L178),SUMPRODUCT(SEARCH(MID(Validations!U179,ROW(INDIRECT("1:"&amp;T178)),1),"abcdefghijklmnopqrstuvwxyz1234567890-_. ")),0)</f>
        <v>0</v>
      </c>
      <c r="T178" s="2">
        <f ca="1">LEN(Validations!U179)</f>
        <v>0</v>
      </c>
      <c r="U178" s="2">
        <f ca="1">LEN(Validations!W179)</f>
        <v>0</v>
      </c>
      <c r="V178" s="2">
        <f ca="1">LEN(Validations!X179)</f>
        <v>0</v>
      </c>
      <c r="W178" s="2">
        <f ca="1">LEN(Validations!Y179)</f>
        <v>0</v>
      </c>
      <c r="X178" s="2">
        <f ca="1">LEN(Validations!V179)</f>
        <v>0</v>
      </c>
      <c r="Y178" s="2">
        <f t="shared" ca="1" si="54"/>
        <v>0</v>
      </c>
      <c r="Z178" s="2">
        <f t="shared" ca="1" si="55"/>
        <v>0</v>
      </c>
      <c r="AA178" s="2">
        <f t="shared" ca="1" si="56"/>
        <v>0</v>
      </c>
      <c r="AB178" s="2">
        <f t="shared" ca="1" si="44"/>
        <v>0</v>
      </c>
      <c r="AC178" s="2">
        <f t="shared" ca="1" si="57"/>
        <v>0</v>
      </c>
      <c r="AD178" s="2">
        <f t="shared" ca="1" si="58"/>
        <v>0</v>
      </c>
      <c r="AE178" s="2">
        <f t="shared" ca="1" si="59"/>
        <v>0</v>
      </c>
      <c r="AF178" s="2">
        <f t="shared" ca="1" si="60"/>
        <v>0</v>
      </c>
      <c r="AG178" s="2">
        <f t="shared" ca="1" si="61"/>
        <v>0</v>
      </c>
    </row>
    <row r="179" spans="1:33" x14ac:dyDescent="0.25">
      <c r="A179" s="2">
        <v>1</v>
      </c>
      <c r="B179" s="2">
        <v>0</v>
      </c>
      <c r="C179" s="4" t="s">
        <v>19121</v>
      </c>
      <c r="D179" s="4" t="s">
        <v>19120</v>
      </c>
      <c r="E179" s="4" t="s">
        <v>19119</v>
      </c>
      <c r="F179" s="4" t="s">
        <v>19118</v>
      </c>
      <c r="G179" s="4" t="s">
        <v>19117</v>
      </c>
      <c r="H179" s="5">
        <f ca="1">IF(NOT(L179), COUNTIF(Validations!U$3:U$4002,Validations!U180),0)</f>
        <v>0</v>
      </c>
      <c r="I179" s="5">
        <f ca="1">IF(NOT(M179), COUNTIF(Validations!V$3:V$4002,Validations!V180),0)</f>
        <v>0</v>
      </c>
      <c r="J179" s="5">
        <f t="shared" ca="1" si="45"/>
        <v>0</v>
      </c>
      <c r="K179" s="5">
        <f t="shared" ca="1" si="46"/>
        <v>0</v>
      </c>
      <c r="L179" s="2">
        <f t="shared" ca="1" si="47"/>
        <v>1</v>
      </c>
      <c r="M179" s="2">
        <f t="shared" ca="1" si="48"/>
        <v>1</v>
      </c>
      <c r="N179" s="6">
        <f t="shared" ca="1" si="49"/>
        <v>1</v>
      </c>
      <c r="O179" s="2">
        <f t="shared" ca="1" si="50"/>
        <v>1</v>
      </c>
      <c r="P179" s="2">
        <f t="shared" ca="1" si="51"/>
        <v>1</v>
      </c>
      <c r="Q179" s="2">
        <f t="shared" ca="1" si="52"/>
        <v>1</v>
      </c>
      <c r="R179" s="2">
        <f t="shared" ca="1" si="53"/>
        <v>1</v>
      </c>
      <c r="S179" s="7">
        <f ca="1">IF(NOT(L179),SUMPRODUCT(SEARCH(MID(Validations!U180,ROW(INDIRECT("1:"&amp;T179)),1),"abcdefghijklmnopqrstuvwxyz1234567890-_. ")),0)</f>
        <v>0</v>
      </c>
      <c r="T179" s="2">
        <f ca="1">LEN(Validations!U180)</f>
        <v>0</v>
      </c>
      <c r="U179" s="2">
        <f ca="1">LEN(Validations!W180)</f>
        <v>0</v>
      </c>
      <c r="V179" s="2">
        <f ca="1">LEN(Validations!X180)</f>
        <v>0</v>
      </c>
      <c r="W179" s="2">
        <f ca="1">LEN(Validations!Y180)</f>
        <v>0</v>
      </c>
      <c r="X179" s="2">
        <f ca="1">LEN(Validations!V180)</f>
        <v>0</v>
      </c>
      <c r="Y179" s="2">
        <f t="shared" ca="1" si="54"/>
        <v>0</v>
      </c>
      <c r="Z179" s="2">
        <f t="shared" ca="1" si="55"/>
        <v>0</v>
      </c>
      <c r="AA179" s="2">
        <f t="shared" ca="1" si="56"/>
        <v>0</v>
      </c>
      <c r="AB179" s="2">
        <f t="shared" ca="1" si="44"/>
        <v>0</v>
      </c>
      <c r="AC179" s="2">
        <f t="shared" ca="1" si="57"/>
        <v>0</v>
      </c>
      <c r="AD179" s="2">
        <f t="shared" ca="1" si="58"/>
        <v>0</v>
      </c>
      <c r="AE179" s="2">
        <f t="shared" ca="1" si="59"/>
        <v>0</v>
      </c>
      <c r="AF179" s="2">
        <f t="shared" ca="1" si="60"/>
        <v>0</v>
      </c>
      <c r="AG179" s="2">
        <f t="shared" ca="1" si="61"/>
        <v>0</v>
      </c>
    </row>
    <row r="180" spans="1:33" x14ac:dyDescent="0.25">
      <c r="A180" s="2">
        <v>1</v>
      </c>
      <c r="B180" s="2">
        <v>0</v>
      </c>
      <c r="C180" s="4" t="s">
        <v>19116</v>
      </c>
      <c r="D180" s="4" t="s">
        <v>19115</v>
      </c>
      <c r="E180" s="4" t="s">
        <v>19114</v>
      </c>
      <c r="F180" s="4" t="s">
        <v>19113</v>
      </c>
      <c r="G180" s="4" t="s">
        <v>19112</v>
      </c>
      <c r="H180" s="5">
        <f ca="1">IF(NOT(L180), COUNTIF(Validations!U$3:U$4002,Validations!U181),0)</f>
        <v>0</v>
      </c>
      <c r="I180" s="5">
        <f ca="1">IF(NOT(M180), COUNTIF(Validations!V$3:V$4002,Validations!V181),0)</f>
        <v>0</v>
      </c>
      <c r="J180" s="5">
        <f t="shared" ca="1" si="45"/>
        <v>0</v>
      </c>
      <c r="K180" s="5">
        <f t="shared" ca="1" si="46"/>
        <v>0</v>
      </c>
      <c r="L180" s="2">
        <f t="shared" ca="1" si="47"/>
        <v>1</v>
      </c>
      <c r="M180" s="2">
        <f t="shared" ca="1" si="48"/>
        <v>1</v>
      </c>
      <c r="N180" s="6">
        <f t="shared" ca="1" si="49"/>
        <v>1</v>
      </c>
      <c r="O180" s="2">
        <f t="shared" ca="1" si="50"/>
        <v>1</v>
      </c>
      <c r="P180" s="2">
        <f t="shared" ca="1" si="51"/>
        <v>1</v>
      </c>
      <c r="Q180" s="2">
        <f t="shared" ca="1" si="52"/>
        <v>1</v>
      </c>
      <c r="R180" s="2">
        <f t="shared" ca="1" si="53"/>
        <v>1</v>
      </c>
      <c r="S180" s="7">
        <f ca="1">IF(NOT(L180),SUMPRODUCT(SEARCH(MID(Validations!U181,ROW(INDIRECT("1:"&amp;T180)),1),"abcdefghijklmnopqrstuvwxyz1234567890-_. ")),0)</f>
        <v>0</v>
      </c>
      <c r="T180" s="2">
        <f ca="1">LEN(Validations!U181)</f>
        <v>0</v>
      </c>
      <c r="U180" s="2">
        <f ca="1">LEN(Validations!W181)</f>
        <v>0</v>
      </c>
      <c r="V180" s="2">
        <f ca="1">LEN(Validations!X181)</f>
        <v>0</v>
      </c>
      <c r="W180" s="2">
        <f ca="1">LEN(Validations!Y181)</f>
        <v>0</v>
      </c>
      <c r="X180" s="2">
        <f ca="1">LEN(Validations!V181)</f>
        <v>0</v>
      </c>
      <c r="Y180" s="2">
        <f t="shared" ca="1" si="54"/>
        <v>0</v>
      </c>
      <c r="Z180" s="2">
        <f t="shared" ca="1" si="55"/>
        <v>0</v>
      </c>
      <c r="AA180" s="2">
        <f t="shared" ca="1" si="56"/>
        <v>0</v>
      </c>
      <c r="AB180" s="2">
        <f t="shared" ca="1" si="44"/>
        <v>0</v>
      </c>
      <c r="AC180" s="2">
        <f t="shared" ca="1" si="57"/>
        <v>0</v>
      </c>
      <c r="AD180" s="2">
        <f t="shared" ca="1" si="58"/>
        <v>0</v>
      </c>
      <c r="AE180" s="2">
        <f t="shared" ca="1" si="59"/>
        <v>0</v>
      </c>
      <c r="AF180" s="2">
        <f t="shared" ca="1" si="60"/>
        <v>0</v>
      </c>
      <c r="AG180" s="2">
        <f t="shared" ca="1" si="61"/>
        <v>0</v>
      </c>
    </row>
    <row r="181" spans="1:33" x14ac:dyDescent="0.25">
      <c r="A181" s="2">
        <v>1</v>
      </c>
      <c r="B181" s="2">
        <v>0</v>
      </c>
      <c r="C181" s="4" t="s">
        <v>19111</v>
      </c>
      <c r="D181" s="4" t="s">
        <v>19110</v>
      </c>
      <c r="E181" s="4" t="s">
        <v>19109</v>
      </c>
      <c r="F181" s="4" t="s">
        <v>19108</v>
      </c>
      <c r="G181" s="4" t="s">
        <v>19107</v>
      </c>
      <c r="H181" s="5">
        <f ca="1">IF(NOT(L181), COUNTIF(Validations!U$3:U$4002,Validations!U182),0)</f>
        <v>0</v>
      </c>
      <c r="I181" s="5">
        <f ca="1">IF(NOT(M181), COUNTIF(Validations!V$3:V$4002,Validations!V182),0)</f>
        <v>0</v>
      </c>
      <c r="J181" s="5">
        <f t="shared" ca="1" si="45"/>
        <v>0</v>
      </c>
      <c r="K181" s="5">
        <f t="shared" ca="1" si="46"/>
        <v>0</v>
      </c>
      <c r="L181" s="2">
        <f t="shared" ca="1" si="47"/>
        <v>1</v>
      </c>
      <c r="M181" s="2">
        <f t="shared" ca="1" si="48"/>
        <v>1</v>
      </c>
      <c r="N181" s="6">
        <f t="shared" ca="1" si="49"/>
        <v>1</v>
      </c>
      <c r="O181" s="2">
        <f t="shared" ca="1" si="50"/>
        <v>1</v>
      </c>
      <c r="P181" s="2">
        <f t="shared" ca="1" si="51"/>
        <v>1</v>
      </c>
      <c r="Q181" s="2">
        <f t="shared" ca="1" si="52"/>
        <v>1</v>
      </c>
      <c r="R181" s="2">
        <f t="shared" ca="1" si="53"/>
        <v>1</v>
      </c>
      <c r="S181" s="7">
        <f ca="1">IF(NOT(L181),SUMPRODUCT(SEARCH(MID(Validations!U182,ROW(INDIRECT("1:"&amp;T181)),1),"abcdefghijklmnopqrstuvwxyz1234567890-_. ")),0)</f>
        <v>0</v>
      </c>
      <c r="T181" s="2">
        <f ca="1">LEN(Validations!U182)</f>
        <v>0</v>
      </c>
      <c r="U181" s="2">
        <f ca="1">LEN(Validations!W182)</f>
        <v>0</v>
      </c>
      <c r="V181" s="2">
        <f ca="1">LEN(Validations!X182)</f>
        <v>0</v>
      </c>
      <c r="W181" s="2">
        <f ca="1">LEN(Validations!Y182)</f>
        <v>0</v>
      </c>
      <c r="X181" s="2">
        <f ca="1">LEN(Validations!V182)</f>
        <v>0</v>
      </c>
      <c r="Y181" s="2">
        <f t="shared" ca="1" si="54"/>
        <v>0</v>
      </c>
      <c r="Z181" s="2">
        <f t="shared" ca="1" si="55"/>
        <v>0</v>
      </c>
      <c r="AA181" s="2">
        <f t="shared" ca="1" si="56"/>
        <v>0</v>
      </c>
      <c r="AB181" s="2">
        <f t="shared" ca="1" si="44"/>
        <v>0</v>
      </c>
      <c r="AC181" s="2">
        <f t="shared" ca="1" si="57"/>
        <v>0</v>
      </c>
      <c r="AD181" s="2">
        <f t="shared" ca="1" si="58"/>
        <v>0</v>
      </c>
      <c r="AE181" s="2">
        <f t="shared" ca="1" si="59"/>
        <v>0</v>
      </c>
      <c r="AF181" s="2">
        <f t="shared" ca="1" si="60"/>
        <v>0</v>
      </c>
      <c r="AG181" s="2">
        <f t="shared" ca="1" si="61"/>
        <v>0</v>
      </c>
    </row>
    <row r="182" spans="1:33" x14ac:dyDescent="0.25">
      <c r="A182" s="2">
        <v>1</v>
      </c>
      <c r="B182" s="2">
        <v>0</v>
      </c>
      <c r="C182" s="4" t="s">
        <v>19106</v>
      </c>
      <c r="D182" s="4" t="s">
        <v>19105</v>
      </c>
      <c r="E182" s="4" t="s">
        <v>19104</v>
      </c>
      <c r="F182" s="4" t="s">
        <v>19103</v>
      </c>
      <c r="G182" s="4" t="s">
        <v>19102</v>
      </c>
      <c r="H182" s="5">
        <f ca="1">IF(NOT(L182), COUNTIF(Validations!U$3:U$4002,Validations!U183),0)</f>
        <v>0</v>
      </c>
      <c r="I182" s="5">
        <f ca="1">IF(NOT(M182), COUNTIF(Validations!V$3:V$4002,Validations!V183),0)</f>
        <v>0</v>
      </c>
      <c r="J182" s="5">
        <f t="shared" ca="1" si="45"/>
        <v>0</v>
      </c>
      <c r="K182" s="5">
        <f t="shared" ca="1" si="46"/>
        <v>0</v>
      </c>
      <c r="L182" s="2">
        <f t="shared" ca="1" si="47"/>
        <v>1</v>
      </c>
      <c r="M182" s="2">
        <f t="shared" ca="1" si="48"/>
        <v>1</v>
      </c>
      <c r="N182" s="6">
        <f t="shared" ca="1" si="49"/>
        <v>1</v>
      </c>
      <c r="O182" s="2">
        <f t="shared" ca="1" si="50"/>
        <v>1</v>
      </c>
      <c r="P182" s="2">
        <f t="shared" ca="1" si="51"/>
        <v>1</v>
      </c>
      <c r="Q182" s="2">
        <f t="shared" ca="1" si="52"/>
        <v>1</v>
      </c>
      <c r="R182" s="2">
        <f t="shared" ca="1" si="53"/>
        <v>1</v>
      </c>
      <c r="S182" s="7">
        <f ca="1">IF(NOT(L182),SUMPRODUCT(SEARCH(MID(Validations!U183,ROW(INDIRECT("1:"&amp;T182)),1),"abcdefghijklmnopqrstuvwxyz1234567890-_. ")),0)</f>
        <v>0</v>
      </c>
      <c r="T182" s="2">
        <f ca="1">LEN(Validations!U183)</f>
        <v>0</v>
      </c>
      <c r="U182" s="2">
        <f ca="1">LEN(Validations!W183)</f>
        <v>0</v>
      </c>
      <c r="V182" s="2">
        <f ca="1">LEN(Validations!X183)</f>
        <v>0</v>
      </c>
      <c r="W182" s="2">
        <f ca="1">LEN(Validations!Y183)</f>
        <v>0</v>
      </c>
      <c r="X182" s="2">
        <f ca="1">LEN(Validations!V183)</f>
        <v>0</v>
      </c>
      <c r="Y182" s="2">
        <f t="shared" ca="1" si="54"/>
        <v>0</v>
      </c>
      <c r="Z182" s="2">
        <f t="shared" ca="1" si="55"/>
        <v>0</v>
      </c>
      <c r="AA182" s="2">
        <f t="shared" ca="1" si="56"/>
        <v>0</v>
      </c>
      <c r="AB182" s="2">
        <f t="shared" ca="1" si="44"/>
        <v>0</v>
      </c>
      <c r="AC182" s="2">
        <f t="shared" ca="1" si="57"/>
        <v>0</v>
      </c>
      <c r="AD182" s="2">
        <f t="shared" ca="1" si="58"/>
        <v>0</v>
      </c>
      <c r="AE182" s="2">
        <f t="shared" ca="1" si="59"/>
        <v>0</v>
      </c>
      <c r="AF182" s="2">
        <f t="shared" ca="1" si="60"/>
        <v>0</v>
      </c>
      <c r="AG182" s="2">
        <f t="shared" ca="1" si="61"/>
        <v>0</v>
      </c>
    </row>
    <row r="183" spans="1:33" x14ac:dyDescent="0.25">
      <c r="A183" s="2">
        <v>1</v>
      </c>
      <c r="B183" s="2">
        <v>0</v>
      </c>
      <c r="C183" s="4" t="s">
        <v>19101</v>
      </c>
      <c r="D183" s="4" t="s">
        <v>19100</v>
      </c>
      <c r="E183" s="4" t="s">
        <v>19099</v>
      </c>
      <c r="F183" s="4" t="s">
        <v>19098</v>
      </c>
      <c r="G183" s="4" t="s">
        <v>19097</v>
      </c>
      <c r="H183" s="5">
        <f ca="1">IF(NOT(L183), COUNTIF(Validations!U$3:U$4002,Validations!U184),0)</f>
        <v>0</v>
      </c>
      <c r="I183" s="5">
        <f ca="1">IF(NOT(M183), COUNTIF(Validations!V$3:V$4002,Validations!V184),0)</f>
        <v>0</v>
      </c>
      <c r="J183" s="5">
        <f t="shared" ca="1" si="45"/>
        <v>0</v>
      </c>
      <c r="K183" s="5">
        <f t="shared" ca="1" si="46"/>
        <v>0</v>
      </c>
      <c r="L183" s="2">
        <f t="shared" ca="1" si="47"/>
        <v>1</v>
      </c>
      <c r="M183" s="2">
        <f t="shared" ca="1" si="48"/>
        <v>1</v>
      </c>
      <c r="N183" s="6">
        <f t="shared" ca="1" si="49"/>
        <v>1</v>
      </c>
      <c r="O183" s="2">
        <f t="shared" ca="1" si="50"/>
        <v>1</v>
      </c>
      <c r="P183" s="2">
        <f t="shared" ca="1" si="51"/>
        <v>1</v>
      </c>
      <c r="Q183" s="2">
        <f t="shared" ca="1" si="52"/>
        <v>1</v>
      </c>
      <c r="R183" s="2">
        <f t="shared" ca="1" si="53"/>
        <v>1</v>
      </c>
      <c r="S183" s="7">
        <f ca="1">IF(NOT(L183),SUMPRODUCT(SEARCH(MID(Validations!U184,ROW(INDIRECT("1:"&amp;T183)),1),"abcdefghijklmnopqrstuvwxyz1234567890-_. ")),0)</f>
        <v>0</v>
      </c>
      <c r="T183" s="2">
        <f ca="1">LEN(Validations!U184)</f>
        <v>0</v>
      </c>
      <c r="U183" s="2">
        <f ca="1">LEN(Validations!W184)</f>
        <v>0</v>
      </c>
      <c r="V183" s="2">
        <f ca="1">LEN(Validations!X184)</f>
        <v>0</v>
      </c>
      <c r="W183" s="2">
        <f ca="1">LEN(Validations!Y184)</f>
        <v>0</v>
      </c>
      <c r="X183" s="2">
        <f ca="1">LEN(Validations!V184)</f>
        <v>0</v>
      </c>
      <c r="Y183" s="2">
        <f t="shared" ca="1" si="54"/>
        <v>0</v>
      </c>
      <c r="Z183" s="2">
        <f t="shared" ca="1" si="55"/>
        <v>0</v>
      </c>
      <c r="AA183" s="2">
        <f t="shared" ca="1" si="56"/>
        <v>0</v>
      </c>
      <c r="AB183" s="2">
        <f t="shared" ca="1" si="44"/>
        <v>0</v>
      </c>
      <c r="AC183" s="2">
        <f t="shared" ca="1" si="57"/>
        <v>0</v>
      </c>
      <c r="AD183" s="2">
        <f t="shared" ca="1" si="58"/>
        <v>0</v>
      </c>
      <c r="AE183" s="2">
        <f t="shared" ca="1" si="59"/>
        <v>0</v>
      </c>
      <c r="AF183" s="2">
        <f t="shared" ca="1" si="60"/>
        <v>0</v>
      </c>
      <c r="AG183" s="2">
        <f t="shared" ca="1" si="61"/>
        <v>0</v>
      </c>
    </row>
    <row r="184" spans="1:33" x14ac:dyDescent="0.25">
      <c r="A184" s="2">
        <v>1</v>
      </c>
      <c r="B184" s="2">
        <v>0</v>
      </c>
      <c r="C184" s="4" t="s">
        <v>19096</v>
      </c>
      <c r="D184" s="4" t="s">
        <v>19095</v>
      </c>
      <c r="E184" s="4" t="s">
        <v>19094</v>
      </c>
      <c r="F184" s="4" t="s">
        <v>19093</v>
      </c>
      <c r="G184" s="4" t="s">
        <v>19092</v>
      </c>
      <c r="H184" s="5">
        <f ca="1">IF(NOT(L184), COUNTIF(Validations!U$3:U$4002,Validations!U185),0)</f>
        <v>0</v>
      </c>
      <c r="I184" s="5">
        <f ca="1">IF(NOT(M184), COUNTIF(Validations!V$3:V$4002,Validations!V185),0)</f>
        <v>0</v>
      </c>
      <c r="J184" s="5">
        <f t="shared" ca="1" si="45"/>
        <v>0</v>
      </c>
      <c r="K184" s="5">
        <f t="shared" ca="1" si="46"/>
        <v>0</v>
      </c>
      <c r="L184" s="2">
        <f t="shared" ca="1" si="47"/>
        <v>1</v>
      </c>
      <c r="M184" s="2">
        <f t="shared" ca="1" si="48"/>
        <v>1</v>
      </c>
      <c r="N184" s="6">
        <f t="shared" ca="1" si="49"/>
        <v>1</v>
      </c>
      <c r="O184" s="2">
        <f t="shared" ca="1" si="50"/>
        <v>1</v>
      </c>
      <c r="P184" s="2">
        <f t="shared" ca="1" si="51"/>
        <v>1</v>
      </c>
      <c r="Q184" s="2">
        <f t="shared" ca="1" si="52"/>
        <v>1</v>
      </c>
      <c r="R184" s="2">
        <f t="shared" ca="1" si="53"/>
        <v>1</v>
      </c>
      <c r="S184" s="7">
        <f ca="1">IF(NOT(L184),SUMPRODUCT(SEARCH(MID(Validations!U185,ROW(INDIRECT("1:"&amp;T184)),1),"abcdefghijklmnopqrstuvwxyz1234567890-_. ")),0)</f>
        <v>0</v>
      </c>
      <c r="T184" s="2">
        <f ca="1">LEN(Validations!U185)</f>
        <v>0</v>
      </c>
      <c r="U184" s="2">
        <f ca="1">LEN(Validations!W185)</f>
        <v>0</v>
      </c>
      <c r="V184" s="2">
        <f ca="1">LEN(Validations!X185)</f>
        <v>0</v>
      </c>
      <c r="W184" s="2">
        <f ca="1">LEN(Validations!Y185)</f>
        <v>0</v>
      </c>
      <c r="X184" s="2">
        <f ca="1">LEN(Validations!V185)</f>
        <v>0</v>
      </c>
      <c r="Y184" s="2">
        <f t="shared" ca="1" si="54"/>
        <v>0</v>
      </c>
      <c r="Z184" s="2">
        <f t="shared" ca="1" si="55"/>
        <v>0</v>
      </c>
      <c r="AA184" s="2">
        <f t="shared" ca="1" si="56"/>
        <v>0</v>
      </c>
      <c r="AB184" s="2">
        <f t="shared" ca="1" si="44"/>
        <v>0</v>
      </c>
      <c r="AC184" s="2">
        <f t="shared" ca="1" si="57"/>
        <v>0</v>
      </c>
      <c r="AD184" s="2">
        <f t="shared" ca="1" si="58"/>
        <v>0</v>
      </c>
      <c r="AE184" s="2">
        <f t="shared" ca="1" si="59"/>
        <v>0</v>
      </c>
      <c r="AF184" s="2">
        <f t="shared" ca="1" si="60"/>
        <v>0</v>
      </c>
      <c r="AG184" s="2">
        <f t="shared" ca="1" si="61"/>
        <v>0</v>
      </c>
    </row>
    <row r="185" spans="1:33" x14ac:dyDescent="0.25">
      <c r="A185" s="2">
        <v>1</v>
      </c>
      <c r="B185" s="2">
        <v>0</v>
      </c>
      <c r="C185" s="4" t="s">
        <v>19091</v>
      </c>
      <c r="D185" s="4" t="s">
        <v>19090</v>
      </c>
      <c r="E185" s="4" t="s">
        <v>19089</v>
      </c>
      <c r="F185" s="4" t="s">
        <v>19088</v>
      </c>
      <c r="G185" s="4" t="s">
        <v>19087</v>
      </c>
      <c r="H185" s="5">
        <f ca="1">IF(NOT(L185), COUNTIF(Validations!U$3:U$4002,Validations!U186),0)</f>
        <v>0</v>
      </c>
      <c r="I185" s="5">
        <f ca="1">IF(NOT(M185), COUNTIF(Validations!V$3:V$4002,Validations!V186),0)</f>
        <v>0</v>
      </c>
      <c r="J185" s="5">
        <f t="shared" ca="1" si="45"/>
        <v>0</v>
      </c>
      <c r="K185" s="5">
        <f t="shared" ca="1" si="46"/>
        <v>0</v>
      </c>
      <c r="L185" s="2">
        <f t="shared" ca="1" si="47"/>
        <v>1</v>
      </c>
      <c r="M185" s="2">
        <f t="shared" ca="1" si="48"/>
        <v>1</v>
      </c>
      <c r="N185" s="6">
        <f t="shared" ca="1" si="49"/>
        <v>1</v>
      </c>
      <c r="O185" s="2">
        <f t="shared" ca="1" si="50"/>
        <v>1</v>
      </c>
      <c r="P185" s="2">
        <f t="shared" ca="1" si="51"/>
        <v>1</v>
      </c>
      <c r="Q185" s="2">
        <f t="shared" ca="1" si="52"/>
        <v>1</v>
      </c>
      <c r="R185" s="2">
        <f t="shared" ca="1" si="53"/>
        <v>1</v>
      </c>
      <c r="S185" s="7">
        <f ca="1">IF(NOT(L185),SUMPRODUCT(SEARCH(MID(Validations!U186,ROW(INDIRECT("1:"&amp;T185)),1),"abcdefghijklmnopqrstuvwxyz1234567890-_. ")),0)</f>
        <v>0</v>
      </c>
      <c r="T185" s="2">
        <f ca="1">LEN(Validations!U186)</f>
        <v>0</v>
      </c>
      <c r="U185" s="2">
        <f ca="1">LEN(Validations!W186)</f>
        <v>0</v>
      </c>
      <c r="V185" s="2">
        <f ca="1">LEN(Validations!X186)</f>
        <v>0</v>
      </c>
      <c r="W185" s="2">
        <f ca="1">LEN(Validations!Y186)</f>
        <v>0</v>
      </c>
      <c r="X185" s="2">
        <f ca="1">LEN(Validations!V186)</f>
        <v>0</v>
      </c>
      <c r="Y185" s="2">
        <f t="shared" ca="1" si="54"/>
        <v>0</v>
      </c>
      <c r="Z185" s="2">
        <f t="shared" ca="1" si="55"/>
        <v>0</v>
      </c>
      <c r="AA185" s="2">
        <f t="shared" ca="1" si="56"/>
        <v>0</v>
      </c>
      <c r="AB185" s="2">
        <f t="shared" ca="1" si="44"/>
        <v>0</v>
      </c>
      <c r="AC185" s="2">
        <f t="shared" ca="1" si="57"/>
        <v>0</v>
      </c>
      <c r="AD185" s="2">
        <f t="shared" ca="1" si="58"/>
        <v>0</v>
      </c>
      <c r="AE185" s="2">
        <f t="shared" ca="1" si="59"/>
        <v>0</v>
      </c>
      <c r="AF185" s="2">
        <f t="shared" ca="1" si="60"/>
        <v>0</v>
      </c>
      <c r="AG185" s="2">
        <f t="shared" ca="1" si="61"/>
        <v>0</v>
      </c>
    </row>
    <row r="186" spans="1:33" x14ac:dyDescent="0.25">
      <c r="A186" s="2">
        <v>1</v>
      </c>
      <c r="B186" s="2">
        <v>0</v>
      </c>
      <c r="C186" s="4" t="s">
        <v>19086</v>
      </c>
      <c r="D186" s="4" t="s">
        <v>19085</v>
      </c>
      <c r="E186" s="4" t="s">
        <v>19084</v>
      </c>
      <c r="F186" s="4" t="s">
        <v>19083</v>
      </c>
      <c r="G186" s="4" t="s">
        <v>19082</v>
      </c>
      <c r="H186" s="5">
        <f ca="1">IF(NOT(L186), COUNTIF(Validations!U$3:U$4002,Validations!U187),0)</f>
        <v>0</v>
      </c>
      <c r="I186" s="5">
        <f ca="1">IF(NOT(M186), COUNTIF(Validations!V$3:V$4002,Validations!V187),0)</f>
        <v>0</v>
      </c>
      <c r="J186" s="5">
        <f t="shared" ca="1" si="45"/>
        <v>0</v>
      </c>
      <c r="K186" s="5">
        <f t="shared" ca="1" si="46"/>
        <v>0</v>
      </c>
      <c r="L186" s="2">
        <f t="shared" ca="1" si="47"/>
        <v>1</v>
      </c>
      <c r="M186" s="2">
        <f t="shared" ca="1" si="48"/>
        <v>1</v>
      </c>
      <c r="N186" s="6">
        <f t="shared" ca="1" si="49"/>
        <v>1</v>
      </c>
      <c r="O186" s="2">
        <f t="shared" ca="1" si="50"/>
        <v>1</v>
      </c>
      <c r="P186" s="2">
        <f t="shared" ca="1" si="51"/>
        <v>1</v>
      </c>
      <c r="Q186" s="2">
        <f t="shared" ca="1" si="52"/>
        <v>1</v>
      </c>
      <c r="R186" s="2">
        <f t="shared" ca="1" si="53"/>
        <v>1</v>
      </c>
      <c r="S186" s="7">
        <f ca="1">IF(NOT(L186),SUMPRODUCT(SEARCH(MID(Validations!U187,ROW(INDIRECT("1:"&amp;T186)),1),"abcdefghijklmnopqrstuvwxyz1234567890-_. ")),0)</f>
        <v>0</v>
      </c>
      <c r="T186" s="2">
        <f ca="1">LEN(Validations!U187)</f>
        <v>0</v>
      </c>
      <c r="U186" s="2">
        <f ca="1">LEN(Validations!W187)</f>
        <v>0</v>
      </c>
      <c r="V186" s="2">
        <f ca="1">LEN(Validations!X187)</f>
        <v>0</v>
      </c>
      <c r="W186" s="2">
        <f ca="1">LEN(Validations!Y187)</f>
        <v>0</v>
      </c>
      <c r="X186" s="2">
        <f ca="1">LEN(Validations!V187)</f>
        <v>0</v>
      </c>
      <c r="Y186" s="2">
        <f t="shared" ca="1" si="54"/>
        <v>0</v>
      </c>
      <c r="Z186" s="2">
        <f t="shared" ca="1" si="55"/>
        <v>0</v>
      </c>
      <c r="AA186" s="2">
        <f t="shared" ca="1" si="56"/>
        <v>0</v>
      </c>
      <c r="AB186" s="2">
        <f t="shared" ca="1" si="44"/>
        <v>0</v>
      </c>
      <c r="AC186" s="2">
        <f t="shared" ca="1" si="57"/>
        <v>0</v>
      </c>
      <c r="AD186" s="2">
        <f t="shared" ca="1" si="58"/>
        <v>0</v>
      </c>
      <c r="AE186" s="2">
        <f t="shared" ca="1" si="59"/>
        <v>0</v>
      </c>
      <c r="AF186" s="2">
        <f t="shared" ca="1" si="60"/>
        <v>0</v>
      </c>
      <c r="AG186" s="2">
        <f t="shared" ca="1" si="61"/>
        <v>0</v>
      </c>
    </row>
    <row r="187" spans="1:33" x14ac:dyDescent="0.25">
      <c r="A187" s="2">
        <v>1</v>
      </c>
      <c r="B187" s="2">
        <v>0</v>
      </c>
      <c r="C187" s="4" t="s">
        <v>19081</v>
      </c>
      <c r="D187" s="4" t="s">
        <v>19080</v>
      </c>
      <c r="E187" s="4" t="s">
        <v>19079</v>
      </c>
      <c r="F187" s="4" t="s">
        <v>19078</v>
      </c>
      <c r="G187" s="4" t="s">
        <v>19077</v>
      </c>
      <c r="H187" s="5">
        <f ca="1">IF(NOT(L187), COUNTIF(Validations!U$3:U$4002,Validations!U188),0)</f>
        <v>0</v>
      </c>
      <c r="I187" s="5">
        <f ca="1">IF(NOT(M187), COUNTIF(Validations!V$3:V$4002,Validations!V188),0)</f>
        <v>0</v>
      </c>
      <c r="J187" s="5">
        <f t="shared" ca="1" si="45"/>
        <v>0</v>
      </c>
      <c r="K187" s="5">
        <f t="shared" ca="1" si="46"/>
        <v>0</v>
      </c>
      <c r="L187" s="2">
        <f t="shared" ca="1" si="47"/>
        <v>1</v>
      </c>
      <c r="M187" s="2">
        <f t="shared" ca="1" si="48"/>
        <v>1</v>
      </c>
      <c r="N187" s="6">
        <f t="shared" ca="1" si="49"/>
        <v>1</v>
      </c>
      <c r="O187" s="2">
        <f t="shared" ca="1" si="50"/>
        <v>1</v>
      </c>
      <c r="P187" s="2">
        <f t="shared" ca="1" si="51"/>
        <v>1</v>
      </c>
      <c r="Q187" s="2">
        <f t="shared" ca="1" si="52"/>
        <v>1</v>
      </c>
      <c r="R187" s="2">
        <f t="shared" ca="1" si="53"/>
        <v>1</v>
      </c>
      <c r="S187" s="7">
        <f ca="1">IF(NOT(L187),SUMPRODUCT(SEARCH(MID(Validations!U188,ROW(INDIRECT("1:"&amp;T187)),1),"abcdefghijklmnopqrstuvwxyz1234567890-_. ")),0)</f>
        <v>0</v>
      </c>
      <c r="T187" s="2">
        <f ca="1">LEN(Validations!U188)</f>
        <v>0</v>
      </c>
      <c r="U187" s="2">
        <f ca="1">LEN(Validations!W188)</f>
        <v>0</v>
      </c>
      <c r="V187" s="2">
        <f ca="1">LEN(Validations!X188)</f>
        <v>0</v>
      </c>
      <c r="W187" s="2">
        <f ca="1">LEN(Validations!Y188)</f>
        <v>0</v>
      </c>
      <c r="X187" s="2">
        <f ca="1">LEN(Validations!V188)</f>
        <v>0</v>
      </c>
      <c r="Y187" s="2">
        <f t="shared" ca="1" si="54"/>
        <v>0</v>
      </c>
      <c r="Z187" s="2">
        <f t="shared" ca="1" si="55"/>
        <v>0</v>
      </c>
      <c r="AA187" s="2">
        <f t="shared" ca="1" si="56"/>
        <v>0</v>
      </c>
      <c r="AB187" s="2">
        <f t="shared" ca="1" si="44"/>
        <v>0</v>
      </c>
      <c r="AC187" s="2">
        <f t="shared" ca="1" si="57"/>
        <v>0</v>
      </c>
      <c r="AD187" s="2">
        <f t="shared" ca="1" si="58"/>
        <v>0</v>
      </c>
      <c r="AE187" s="2">
        <f t="shared" ca="1" si="59"/>
        <v>0</v>
      </c>
      <c r="AF187" s="2">
        <f t="shared" ca="1" si="60"/>
        <v>0</v>
      </c>
      <c r="AG187" s="2">
        <f t="shared" ca="1" si="61"/>
        <v>0</v>
      </c>
    </row>
    <row r="188" spans="1:33" x14ac:dyDescent="0.25">
      <c r="A188" s="2">
        <v>1</v>
      </c>
      <c r="B188" s="2">
        <v>0</v>
      </c>
      <c r="C188" s="4" t="s">
        <v>19076</v>
      </c>
      <c r="D188" s="4" t="s">
        <v>19075</v>
      </c>
      <c r="E188" s="4" t="s">
        <v>19074</v>
      </c>
      <c r="F188" s="4" t="s">
        <v>19073</v>
      </c>
      <c r="G188" s="4" t="s">
        <v>19072</v>
      </c>
      <c r="H188" s="5">
        <f ca="1">IF(NOT(L188), COUNTIF(Validations!U$3:U$4002,Validations!U189),0)</f>
        <v>0</v>
      </c>
      <c r="I188" s="5">
        <f ca="1">IF(NOT(M188), COUNTIF(Validations!V$3:V$4002,Validations!V189),0)</f>
        <v>0</v>
      </c>
      <c r="J188" s="5">
        <f t="shared" ca="1" si="45"/>
        <v>0</v>
      </c>
      <c r="K188" s="5">
        <f t="shared" ca="1" si="46"/>
        <v>0</v>
      </c>
      <c r="L188" s="2">
        <f t="shared" ca="1" si="47"/>
        <v>1</v>
      </c>
      <c r="M188" s="2">
        <f t="shared" ca="1" si="48"/>
        <v>1</v>
      </c>
      <c r="N188" s="6">
        <f t="shared" ca="1" si="49"/>
        <v>1</v>
      </c>
      <c r="O188" s="2">
        <f t="shared" ca="1" si="50"/>
        <v>1</v>
      </c>
      <c r="P188" s="2">
        <f t="shared" ca="1" si="51"/>
        <v>1</v>
      </c>
      <c r="Q188" s="2">
        <f t="shared" ca="1" si="52"/>
        <v>1</v>
      </c>
      <c r="R188" s="2">
        <f t="shared" ca="1" si="53"/>
        <v>1</v>
      </c>
      <c r="S188" s="7">
        <f ca="1">IF(NOT(L188),SUMPRODUCT(SEARCH(MID(Validations!U189,ROW(INDIRECT("1:"&amp;T188)),1),"abcdefghijklmnopqrstuvwxyz1234567890-_. ")),0)</f>
        <v>0</v>
      </c>
      <c r="T188" s="2">
        <f ca="1">LEN(Validations!U189)</f>
        <v>0</v>
      </c>
      <c r="U188" s="2">
        <f ca="1">LEN(Validations!W189)</f>
        <v>0</v>
      </c>
      <c r="V188" s="2">
        <f ca="1">LEN(Validations!X189)</f>
        <v>0</v>
      </c>
      <c r="W188" s="2">
        <f ca="1">LEN(Validations!Y189)</f>
        <v>0</v>
      </c>
      <c r="X188" s="2">
        <f ca="1">LEN(Validations!V189)</f>
        <v>0</v>
      </c>
      <c r="Y188" s="2">
        <f t="shared" ca="1" si="54"/>
        <v>0</v>
      </c>
      <c r="Z188" s="2">
        <f t="shared" ca="1" si="55"/>
        <v>0</v>
      </c>
      <c r="AA188" s="2">
        <f t="shared" ca="1" si="56"/>
        <v>0</v>
      </c>
      <c r="AB188" s="2">
        <f t="shared" ca="1" si="44"/>
        <v>0</v>
      </c>
      <c r="AC188" s="2">
        <f t="shared" ca="1" si="57"/>
        <v>0</v>
      </c>
      <c r="AD188" s="2">
        <f t="shared" ca="1" si="58"/>
        <v>0</v>
      </c>
      <c r="AE188" s="2">
        <f t="shared" ca="1" si="59"/>
        <v>0</v>
      </c>
      <c r="AF188" s="2">
        <f t="shared" ca="1" si="60"/>
        <v>0</v>
      </c>
      <c r="AG188" s="2">
        <f t="shared" ca="1" si="61"/>
        <v>0</v>
      </c>
    </row>
    <row r="189" spans="1:33" x14ac:dyDescent="0.25">
      <c r="A189" s="2">
        <v>1</v>
      </c>
      <c r="B189" s="2">
        <v>0</v>
      </c>
      <c r="C189" s="4" t="s">
        <v>19071</v>
      </c>
      <c r="D189" s="4" t="s">
        <v>19070</v>
      </c>
      <c r="E189" s="4" t="s">
        <v>19069</v>
      </c>
      <c r="F189" s="4" t="s">
        <v>19068</v>
      </c>
      <c r="G189" s="4" t="s">
        <v>19067</v>
      </c>
      <c r="H189" s="5">
        <f ca="1">IF(NOT(L189), COUNTIF(Validations!U$3:U$4002,Validations!U190),0)</f>
        <v>0</v>
      </c>
      <c r="I189" s="5">
        <f ca="1">IF(NOT(M189), COUNTIF(Validations!V$3:V$4002,Validations!V190),0)</f>
        <v>0</v>
      </c>
      <c r="J189" s="5">
        <f t="shared" ca="1" si="45"/>
        <v>0</v>
      </c>
      <c r="K189" s="5">
        <f t="shared" ca="1" si="46"/>
        <v>0</v>
      </c>
      <c r="L189" s="2">
        <f t="shared" ca="1" si="47"/>
        <v>1</v>
      </c>
      <c r="M189" s="2">
        <f t="shared" ca="1" si="48"/>
        <v>1</v>
      </c>
      <c r="N189" s="6">
        <f t="shared" ca="1" si="49"/>
        <v>1</v>
      </c>
      <c r="O189" s="2">
        <f t="shared" ca="1" si="50"/>
        <v>1</v>
      </c>
      <c r="P189" s="2">
        <f t="shared" ca="1" si="51"/>
        <v>1</v>
      </c>
      <c r="Q189" s="2">
        <f t="shared" ca="1" si="52"/>
        <v>1</v>
      </c>
      <c r="R189" s="2">
        <f t="shared" ca="1" si="53"/>
        <v>1</v>
      </c>
      <c r="S189" s="7">
        <f ca="1">IF(NOT(L189),SUMPRODUCT(SEARCH(MID(Validations!U190,ROW(INDIRECT("1:"&amp;T189)),1),"abcdefghijklmnopqrstuvwxyz1234567890-_. ")),0)</f>
        <v>0</v>
      </c>
      <c r="T189" s="2">
        <f ca="1">LEN(Validations!U190)</f>
        <v>0</v>
      </c>
      <c r="U189" s="2">
        <f ca="1">LEN(Validations!W190)</f>
        <v>0</v>
      </c>
      <c r="V189" s="2">
        <f ca="1">LEN(Validations!X190)</f>
        <v>0</v>
      </c>
      <c r="W189" s="2">
        <f ca="1">LEN(Validations!Y190)</f>
        <v>0</v>
      </c>
      <c r="X189" s="2">
        <f ca="1">LEN(Validations!V190)</f>
        <v>0</v>
      </c>
      <c r="Y189" s="2">
        <f t="shared" ca="1" si="54"/>
        <v>0</v>
      </c>
      <c r="Z189" s="2">
        <f t="shared" ca="1" si="55"/>
        <v>0</v>
      </c>
      <c r="AA189" s="2">
        <f t="shared" ca="1" si="56"/>
        <v>0</v>
      </c>
      <c r="AB189" s="2">
        <f t="shared" ca="1" si="44"/>
        <v>0</v>
      </c>
      <c r="AC189" s="2">
        <f t="shared" ca="1" si="57"/>
        <v>0</v>
      </c>
      <c r="AD189" s="2">
        <f t="shared" ca="1" si="58"/>
        <v>0</v>
      </c>
      <c r="AE189" s="2">
        <f t="shared" ca="1" si="59"/>
        <v>0</v>
      </c>
      <c r="AF189" s="2">
        <f t="shared" ca="1" si="60"/>
        <v>0</v>
      </c>
      <c r="AG189" s="2">
        <f t="shared" ca="1" si="61"/>
        <v>0</v>
      </c>
    </row>
    <row r="190" spans="1:33" x14ac:dyDescent="0.25">
      <c r="A190" s="2">
        <v>1</v>
      </c>
      <c r="B190" s="2">
        <v>0</v>
      </c>
      <c r="C190" s="4" t="s">
        <v>19066</v>
      </c>
      <c r="D190" s="4" t="s">
        <v>19065</v>
      </c>
      <c r="E190" s="4" t="s">
        <v>19064</v>
      </c>
      <c r="F190" s="4" t="s">
        <v>19063</v>
      </c>
      <c r="G190" s="4" t="s">
        <v>19062</v>
      </c>
      <c r="H190" s="5">
        <f ca="1">IF(NOT(L190), COUNTIF(Validations!U$3:U$4002,Validations!U191),0)</f>
        <v>0</v>
      </c>
      <c r="I190" s="5">
        <f ca="1">IF(NOT(M190), COUNTIF(Validations!V$3:V$4002,Validations!V191),0)</f>
        <v>0</v>
      </c>
      <c r="J190" s="5">
        <f t="shared" ca="1" si="45"/>
        <v>0</v>
      </c>
      <c r="K190" s="5">
        <f t="shared" ca="1" si="46"/>
        <v>0</v>
      </c>
      <c r="L190" s="2">
        <f t="shared" ca="1" si="47"/>
        <v>1</v>
      </c>
      <c r="M190" s="2">
        <f t="shared" ca="1" si="48"/>
        <v>1</v>
      </c>
      <c r="N190" s="6">
        <f t="shared" ca="1" si="49"/>
        <v>1</v>
      </c>
      <c r="O190" s="2">
        <f t="shared" ca="1" si="50"/>
        <v>1</v>
      </c>
      <c r="P190" s="2">
        <f t="shared" ca="1" si="51"/>
        <v>1</v>
      </c>
      <c r="Q190" s="2">
        <f t="shared" ca="1" si="52"/>
        <v>1</v>
      </c>
      <c r="R190" s="2">
        <f t="shared" ca="1" si="53"/>
        <v>1</v>
      </c>
      <c r="S190" s="7">
        <f ca="1">IF(NOT(L190),SUMPRODUCT(SEARCH(MID(Validations!U191,ROW(INDIRECT("1:"&amp;T190)),1),"abcdefghijklmnopqrstuvwxyz1234567890-_. ")),0)</f>
        <v>0</v>
      </c>
      <c r="T190" s="2">
        <f ca="1">LEN(Validations!U191)</f>
        <v>0</v>
      </c>
      <c r="U190" s="2">
        <f ca="1">LEN(Validations!W191)</f>
        <v>0</v>
      </c>
      <c r="V190" s="2">
        <f ca="1">LEN(Validations!X191)</f>
        <v>0</v>
      </c>
      <c r="W190" s="2">
        <f ca="1">LEN(Validations!Y191)</f>
        <v>0</v>
      </c>
      <c r="X190" s="2">
        <f ca="1">LEN(Validations!V191)</f>
        <v>0</v>
      </c>
      <c r="Y190" s="2">
        <f t="shared" ca="1" si="54"/>
        <v>0</v>
      </c>
      <c r="Z190" s="2">
        <f t="shared" ca="1" si="55"/>
        <v>0</v>
      </c>
      <c r="AA190" s="2">
        <f t="shared" ca="1" si="56"/>
        <v>0</v>
      </c>
      <c r="AB190" s="2">
        <f t="shared" ca="1" si="44"/>
        <v>0</v>
      </c>
      <c r="AC190" s="2">
        <f t="shared" ca="1" si="57"/>
        <v>0</v>
      </c>
      <c r="AD190" s="2">
        <f t="shared" ca="1" si="58"/>
        <v>0</v>
      </c>
      <c r="AE190" s="2">
        <f t="shared" ca="1" si="59"/>
        <v>0</v>
      </c>
      <c r="AF190" s="2">
        <f t="shared" ca="1" si="60"/>
        <v>0</v>
      </c>
      <c r="AG190" s="2">
        <f t="shared" ca="1" si="61"/>
        <v>0</v>
      </c>
    </row>
    <row r="191" spans="1:33" x14ac:dyDescent="0.25">
      <c r="A191" s="2">
        <v>1</v>
      </c>
      <c r="B191" s="2">
        <v>0</v>
      </c>
      <c r="C191" s="4" t="s">
        <v>19061</v>
      </c>
      <c r="D191" s="4" t="s">
        <v>19060</v>
      </c>
      <c r="E191" s="4" t="s">
        <v>19059</v>
      </c>
      <c r="F191" s="4" t="s">
        <v>19058</v>
      </c>
      <c r="G191" s="4" t="s">
        <v>19057</v>
      </c>
      <c r="H191" s="5">
        <f ca="1">IF(NOT(L191), COUNTIF(Validations!U$3:U$4002,Validations!U192),0)</f>
        <v>0</v>
      </c>
      <c r="I191" s="5">
        <f ca="1">IF(NOT(M191), COUNTIF(Validations!V$3:V$4002,Validations!V192),0)</f>
        <v>0</v>
      </c>
      <c r="J191" s="5">
        <f t="shared" ca="1" si="45"/>
        <v>0</v>
      </c>
      <c r="K191" s="5">
        <f t="shared" ca="1" si="46"/>
        <v>0</v>
      </c>
      <c r="L191" s="2">
        <f t="shared" ca="1" si="47"/>
        <v>1</v>
      </c>
      <c r="M191" s="2">
        <f t="shared" ca="1" si="48"/>
        <v>1</v>
      </c>
      <c r="N191" s="6">
        <f t="shared" ca="1" si="49"/>
        <v>1</v>
      </c>
      <c r="O191" s="2">
        <f t="shared" ca="1" si="50"/>
        <v>1</v>
      </c>
      <c r="P191" s="2">
        <f t="shared" ca="1" si="51"/>
        <v>1</v>
      </c>
      <c r="Q191" s="2">
        <f t="shared" ca="1" si="52"/>
        <v>1</v>
      </c>
      <c r="R191" s="2">
        <f t="shared" ca="1" si="53"/>
        <v>1</v>
      </c>
      <c r="S191" s="7">
        <f ca="1">IF(NOT(L191),SUMPRODUCT(SEARCH(MID(Validations!U192,ROW(INDIRECT("1:"&amp;T191)),1),"abcdefghijklmnopqrstuvwxyz1234567890-_. ")),0)</f>
        <v>0</v>
      </c>
      <c r="T191" s="2">
        <f ca="1">LEN(Validations!U192)</f>
        <v>0</v>
      </c>
      <c r="U191" s="2">
        <f ca="1">LEN(Validations!W192)</f>
        <v>0</v>
      </c>
      <c r="V191" s="2">
        <f ca="1">LEN(Validations!X192)</f>
        <v>0</v>
      </c>
      <c r="W191" s="2">
        <f ca="1">LEN(Validations!Y192)</f>
        <v>0</v>
      </c>
      <c r="X191" s="2">
        <f ca="1">LEN(Validations!V192)</f>
        <v>0</v>
      </c>
      <c r="Y191" s="2">
        <f t="shared" ca="1" si="54"/>
        <v>0</v>
      </c>
      <c r="Z191" s="2">
        <f t="shared" ca="1" si="55"/>
        <v>0</v>
      </c>
      <c r="AA191" s="2">
        <f t="shared" ca="1" si="56"/>
        <v>0</v>
      </c>
      <c r="AB191" s="2">
        <f t="shared" ca="1" si="44"/>
        <v>0</v>
      </c>
      <c r="AC191" s="2">
        <f t="shared" ca="1" si="57"/>
        <v>0</v>
      </c>
      <c r="AD191" s="2">
        <f t="shared" ca="1" si="58"/>
        <v>0</v>
      </c>
      <c r="AE191" s="2">
        <f t="shared" ca="1" si="59"/>
        <v>0</v>
      </c>
      <c r="AF191" s="2">
        <f t="shared" ca="1" si="60"/>
        <v>0</v>
      </c>
      <c r="AG191" s="2">
        <f t="shared" ca="1" si="61"/>
        <v>0</v>
      </c>
    </row>
    <row r="192" spans="1:33" x14ac:dyDescent="0.25">
      <c r="A192" s="2">
        <v>1</v>
      </c>
      <c r="B192" s="2">
        <v>0</v>
      </c>
      <c r="C192" s="4" t="s">
        <v>19056</v>
      </c>
      <c r="D192" s="4" t="s">
        <v>19055</v>
      </c>
      <c r="E192" s="4" t="s">
        <v>19054</v>
      </c>
      <c r="F192" s="4" t="s">
        <v>19053</v>
      </c>
      <c r="G192" s="4" t="s">
        <v>19052</v>
      </c>
      <c r="H192" s="5">
        <f ca="1">IF(NOT(L192), COUNTIF(Validations!U$3:U$4002,Validations!U193),0)</f>
        <v>0</v>
      </c>
      <c r="I192" s="5">
        <f ca="1">IF(NOT(M192), COUNTIF(Validations!V$3:V$4002,Validations!V193),0)</f>
        <v>0</v>
      </c>
      <c r="J192" s="5">
        <f t="shared" ca="1" si="45"/>
        <v>0</v>
      </c>
      <c r="K192" s="5">
        <f t="shared" ca="1" si="46"/>
        <v>0</v>
      </c>
      <c r="L192" s="2">
        <f t="shared" ca="1" si="47"/>
        <v>1</v>
      </c>
      <c r="M192" s="2">
        <f t="shared" ca="1" si="48"/>
        <v>1</v>
      </c>
      <c r="N192" s="6">
        <f t="shared" ca="1" si="49"/>
        <v>1</v>
      </c>
      <c r="O192" s="2">
        <f t="shared" ca="1" si="50"/>
        <v>1</v>
      </c>
      <c r="P192" s="2">
        <f t="shared" ca="1" si="51"/>
        <v>1</v>
      </c>
      <c r="Q192" s="2">
        <f t="shared" ca="1" si="52"/>
        <v>1</v>
      </c>
      <c r="R192" s="2">
        <f t="shared" ca="1" si="53"/>
        <v>1</v>
      </c>
      <c r="S192" s="7">
        <f ca="1">IF(NOT(L192),SUMPRODUCT(SEARCH(MID(Validations!U193,ROW(INDIRECT("1:"&amp;T192)),1),"abcdefghijklmnopqrstuvwxyz1234567890-_. ")),0)</f>
        <v>0</v>
      </c>
      <c r="T192" s="2">
        <f ca="1">LEN(Validations!U193)</f>
        <v>0</v>
      </c>
      <c r="U192" s="2">
        <f ca="1">LEN(Validations!W193)</f>
        <v>0</v>
      </c>
      <c r="V192" s="2">
        <f ca="1">LEN(Validations!X193)</f>
        <v>0</v>
      </c>
      <c r="W192" s="2">
        <f ca="1">LEN(Validations!Y193)</f>
        <v>0</v>
      </c>
      <c r="X192" s="2">
        <f ca="1">LEN(Validations!V193)</f>
        <v>0</v>
      </c>
      <c r="Y192" s="2">
        <f t="shared" ca="1" si="54"/>
        <v>0</v>
      </c>
      <c r="Z192" s="2">
        <f t="shared" ca="1" si="55"/>
        <v>0</v>
      </c>
      <c r="AA192" s="2">
        <f t="shared" ca="1" si="56"/>
        <v>0</v>
      </c>
      <c r="AB192" s="2">
        <f t="shared" ca="1" si="44"/>
        <v>0</v>
      </c>
      <c r="AC192" s="2">
        <f t="shared" ca="1" si="57"/>
        <v>0</v>
      </c>
      <c r="AD192" s="2">
        <f t="shared" ca="1" si="58"/>
        <v>0</v>
      </c>
      <c r="AE192" s="2">
        <f t="shared" ca="1" si="59"/>
        <v>0</v>
      </c>
      <c r="AF192" s="2">
        <f t="shared" ca="1" si="60"/>
        <v>0</v>
      </c>
      <c r="AG192" s="2">
        <f t="shared" ca="1" si="61"/>
        <v>0</v>
      </c>
    </row>
    <row r="193" spans="1:33" x14ac:dyDescent="0.25">
      <c r="A193" s="2">
        <v>1</v>
      </c>
      <c r="B193" s="2">
        <v>0</v>
      </c>
      <c r="C193" s="4" t="s">
        <v>19051</v>
      </c>
      <c r="D193" s="4" t="s">
        <v>19050</v>
      </c>
      <c r="E193" s="4" t="s">
        <v>19049</v>
      </c>
      <c r="F193" s="4" t="s">
        <v>19048</v>
      </c>
      <c r="G193" s="4" t="s">
        <v>19047</v>
      </c>
      <c r="H193" s="5">
        <f ca="1">IF(NOT(L193), COUNTIF(Validations!U$3:U$4002,Validations!U194),0)</f>
        <v>0</v>
      </c>
      <c r="I193" s="5">
        <f ca="1">IF(NOT(M193), COUNTIF(Validations!V$3:V$4002,Validations!V194),0)</f>
        <v>0</v>
      </c>
      <c r="J193" s="5">
        <f t="shared" ca="1" si="45"/>
        <v>0</v>
      </c>
      <c r="K193" s="5">
        <f t="shared" ca="1" si="46"/>
        <v>0</v>
      </c>
      <c r="L193" s="2">
        <f t="shared" ca="1" si="47"/>
        <v>1</v>
      </c>
      <c r="M193" s="2">
        <f t="shared" ca="1" si="48"/>
        <v>1</v>
      </c>
      <c r="N193" s="6">
        <f t="shared" ca="1" si="49"/>
        <v>1</v>
      </c>
      <c r="O193" s="2">
        <f t="shared" ca="1" si="50"/>
        <v>1</v>
      </c>
      <c r="P193" s="2">
        <f t="shared" ca="1" si="51"/>
        <v>1</v>
      </c>
      <c r="Q193" s="2">
        <f t="shared" ca="1" si="52"/>
        <v>1</v>
      </c>
      <c r="R193" s="2">
        <f t="shared" ca="1" si="53"/>
        <v>1</v>
      </c>
      <c r="S193" s="7">
        <f ca="1">IF(NOT(L193),SUMPRODUCT(SEARCH(MID(Validations!U194,ROW(INDIRECT("1:"&amp;T193)),1),"abcdefghijklmnopqrstuvwxyz1234567890-_. ")),0)</f>
        <v>0</v>
      </c>
      <c r="T193" s="2">
        <f ca="1">LEN(Validations!U194)</f>
        <v>0</v>
      </c>
      <c r="U193" s="2">
        <f ca="1">LEN(Validations!W194)</f>
        <v>0</v>
      </c>
      <c r="V193" s="2">
        <f ca="1">LEN(Validations!X194)</f>
        <v>0</v>
      </c>
      <c r="W193" s="2">
        <f ca="1">LEN(Validations!Y194)</f>
        <v>0</v>
      </c>
      <c r="X193" s="2">
        <f ca="1">LEN(Validations!V194)</f>
        <v>0</v>
      </c>
      <c r="Y193" s="2">
        <f t="shared" ca="1" si="54"/>
        <v>0</v>
      </c>
      <c r="Z193" s="2">
        <f t="shared" ca="1" si="55"/>
        <v>0</v>
      </c>
      <c r="AA193" s="2">
        <f t="shared" ca="1" si="56"/>
        <v>0</v>
      </c>
      <c r="AB193" s="2">
        <f t="shared" ca="1" si="44"/>
        <v>0</v>
      </c>
      <c r="AC193" s="2">
        <f t="shared" ca="1" si="57"/>
        <v>0</v>
      </c>
      <c r="AD193" s="2">
        <f t="shared" ca="1" si="58"/>
        <v>0</v>
      </c>
      <c r="AE193" s="2">
        <f t="shared" ca="1" si="59"/>
        <v>0</v>
      </c>
      <c r="AF193" s="2">
        <f t="shared" ca="1" si="60"/>
        <v>0</v>
      </c>
      <c r="AG193" s="2">
        <f t="shared" ca="1" si="61"/>
        <v>0</v>
      </c>
    </row>
    <row r="194" spans="1:33" x14ac:dyDescent="0.25">
      <c r="A194" s="2">
        <v>1</v>
      </c>
      <c r="B194" s="2">
        <v>0</v>
      </c>
      <c r="C194" s="4" t="s">
        <v>19046</v>
      </c>
      <c r="D194" s="4" t="s">
        <v>19045</v>
      </c>
      <c r="E194" s="4" t="s">
        <v>19044</v>
      </c>
      <c r="F194" s="4" t="s">
        <v>19043</v>
      </c>
      <c r="G194" s="4" t="s">
        <v>19042</v>
      </c>
      <c r="H194" s="5">
        <f ca="1">IF(NOT(L194), COUNTIF(Validations!U$3:U$4002,Validations!U195),0)</f>
        <v>0</v>
      </c>
      <c r="I194" s="5">
        <f ca="1">IF(NOT(M194), COUNTIF(Validations!V$3:V$4002,Validations!V195),0)</f>
        <v>0</v>
      </c>
      <c r="J194" s="5">
        <f t="shared" ca="1" si="45"/>
        <v>0</v>
      </c>
      <c r="K194" s="5">
        <f t="shared" ca="1" si="46"/>
        <v>0</v>
      </c>
      <c r="L194" s="2">
        <f t="shared" ca="1" si="47"/>
        <v>1</v>
      </c>
      <c r="M194" s="2">
        <f t="shared" ca="1" si="48"/>
        <v>1</v>
      </c>
      <c r="N194" s="6">
        <f t="shared" ca="1" si="49"/>
        <v>1</v>
      </c>
      <c r="O194" s="2">
        <f t="shared" ca="1" si="50"/>
        <v>1</v>
      </c>
      <c r="P194" s="2">
        <f t="shared" ca="1" si="51"/>
        <v>1</v>
      </c>
      <c r="Q194" s="2">
        <f t="shared" ca="1" si="52"/>
        <v>1</v>
      </c>
      <c r="R194" s="2">
        <f t="shared" ca="1" si="53"/>
        <v>1</v>
      </c>
      <c r="S194" s="7">
        <f ca="1">IF(NOT(L194),SUMPRODUCT(SEARCH(MID(Validations!U195,ROW(INDIRECT("1:"&amp;T194)),1),"abcdefghijklmnopqrstuvwxyz1234567890-_. ")),0)</f>
        <v>0</v>
      </c>
      <c r="T194" s="2">
        <f ca="1">LEN(Validations!U195)</f>
        <v>0</v>
      </c>
      <c r="U194" s="2">
        <f ca="1">LEN(Validations!W195)</f>
        <v>0</v>
      </c>
      <c r="V194" s="2">
        <f ca="1">LEN(Validations!X195)</f>
        <v>0</v>
      </c>
      <c r="W194" s="2">
        <f ca="1">LEN(Validations!Y195)</f>
        <v>0</v>
      </c>
      <c r="X194" s="2">
        <f ca="1">LEN(Validations!V195)</f>
        <v>0</v>
      </c>
      <c r="Y194" s="2">
        <f t="shared" ca="1" si="54"/>
        <v>0</v>
      </c>
      <c r="Z194" s="2">
        <f t="shared" ca="1" si="55"/>
        <v>0</v>
      </c>
      <c r="AA194" s="2">
        <f t="shared" ca="1" si="56"/>
        <v>0</v>
      </c>
      <c r="AB194" s="2">
        <f t="shared" ref="AB194:AB257" ca="1" si="62">IF(O194,0,IF(R194=1,1,0))</f>
        <v>0</v>
      </c>
      <c r="AC194" s="2">
        <f t="shared" ca="1" si="57"/>
        <v>0</v>
      </c>
      <c r="AD194" s="2">
        <f t="shared" ca="1" si="58"/>
        <v>0</v>
      </c>
      <c r="AE194" s="2">
        <f t="shared" ca="1" si="59"/>
        <v>0</v>
      </c>
      <c r="AF194" s="2">
        <f t="shared" ca="1" si="60"/>
        <v>0</v>
      </c>
      <c r="AG194" s="2">
        <f t="shared" ca="1" si="61"/>
        <v>0</v>
      </c>
    </row>
    <row r="195" spans="1:33" x14ac:dyDescent="0.25">
      <c r="A195" s="2">
        <v>1</v>
      </c>
      <c r="B195" s="2">
        <v>0</v>
      </c>
      <c r="C195" s="4" t="s">
        <v>19041</v>
      </c>
      <c r="D195" s="4" t="s">
        <v>19040</v>
      </c>
      <c r="E195" s="4" t="s">
        <v>19039</v>
      </c>
      <c r="F195" s="4" t="s">
        <v>19038</v>
      </c>
      <c r="G195" s="4" t="s">
        <v>19037</v>
      </c>
      <c r="H195" s="5">
        <f ca="1">IF(NOT(L195), COUNTIF(Validations!U$3:U$4002,Validations!U196),0)</f>
        <v>0</v>
      </c>
      <c r="I195" s="5">
        <f ca="1">IF(NOT(M195), COUNTIF(Validations!V$3:V$4002,Validations!V196),0)</f>
        <v>0</v>
      </c>
      <c r="J195" s="5">
        <f t="shared" ref="J195:J258" ca="1" si="63">IF(H195&gt;1,1,0)</f>
        <v>0</v>
      </c>
      <c r="K195" s="5">
        <f t="shared" ref="K195:K258" ca="1" si="64">IF(I195&gt;1,1,0)</f>
        <v>0</v>
      </c>
      <c r="L195" s="2">
        <f t="shared" ref="L195:L258" ca="1" si="65">IF(T195,0,1)</f>
        <v>1</v>
      </c>
      <c r="M195" s="2">
        <f t="shared" ref="M195:M258" ca="1" si="66">IF(X195,0,1)</f>
        <v>1</v>
      </c>
      <c r="N195" s="6">
        <f t="shared" ref="N195:N258" ca="1" si="67">IF(OR(L195,M195,Q195,P195),1,0)</f>
        <v>1</v>
      </c>
      <c r="O195" s="2">
        <f t="shared" ref="O195:O258" ca="1" si="68">IF(U195,0,1)</f>
        <v>1</v>
      </c>
      <c r="P195" s="2">
        <f t="shared" ref="P195:P258" ca="1" si="69">IF(V195,0,1)</f>
        <v>1</v>
      </c>
      <c r="Q195" s="2">
        <f t="shared" ref="Q195:Q258" ca="1" si="70">IF(W195,0,1)</f>
        <v>1</v>
      </c>
      <c r="R195" s="2">
        <f t="shared" ref="R195:R258" ca="1" si="71">IF(AND(P195,Q195,M195,L195),1,0)</f>
        <v>1</v>
      </c>
      <c r="S195" s="7">
        <f ca="1">IF(NOT(L195),SUMPRODUCT(SEARCH(MID(Validations!U196,ROW(INDIRECT("1:"&amp;T195)),1),"abcdefghijklmnopqrstuvwxyz1234567890-_. ")),0)</f>
        <v>0</v>
      </c>
      <c r="T195" s="2">
        <f ca="1">LEN(Validations!U196)</f>
        <v>0</v>
      </c>
      <c r="U195" s="2">
        <f ca="1">LEN(Validations!W196)</f>
        <v>0</v>
      </c>
      <c r="V195" s="2">
        <f ca="1">LEN(Validations!X196)</f>
        <v>0</v>
      </c>
      <c r="W195" s="2">
        <f ca="1">LEN(Validations!Y196)</f>
        <v>0</v>
      </c>
      <c r="X195" s="2">
        <f ca="1">LEN(Validations!V196)</f>
        <v>0</v>
      </c>
      <c r="Y195" s="2">
        <f t="shared" ref="Y195:Y258" ca="1" si="72">IF(N195=R195,0,1)</f>
        <v>0</v>
      </c>
      <c r="Z195" s="2">
        <f t="shared" ref="Z195:Z258" ca="1" si="73">IF(NOT(ISNUMBER(S195)),1,0)</f>
        <v>0</v>
      </c>
      <c r="AA195" s="2">
        <f t="shared" ref="AA195:AA258" ca="1" si="74">IF(OR(Z195,Y195,J195,B195),1,0)</f>
        <v>0</v>
      </c>
      <c r="AB195" s="2">
        <f t="shared" ca="1" si="62"/>
        <v>0</v>
      </c>
      <c r="AC195" s="2">
        <f t="shared" ref="AC195:AC258" ca="1" si="75">IF(AND(R195,NOT(P195)),1,0)</f>
        <v>0</v>
      </c>
      <c r="AD195" s="2">
        <f t="shared" ref="AD195:AD258" ca="1" si="76">IF(AND(R195,NOT(Q195)),1,0)</f>
        <v>0</v>
      </c>
      <c r="AE195" s="2">
        <f t="shared" ref="AE195:AE258" ca="1" si="77">IF(AND(R195,NOT(M195)),1,0)</f>
        <v>0</v>
      </c>
      <c r="AF195" s="2">
        <f t="shared" ref="AF195:AF258" ca="1" si="78">IF(OR(AA195,AB195,AC195,AD195,AE195),1,0)</f>
        <v>0</v>
      </c>
      <c r="AG195" s="2">
        <f t="shared" ref="AG195:AG258" ca="1" si="79">IF(AF195,1,0)</f>
        <v>0</v>
      </c>
    </row>
    <row r="196" spans="1:33" x14ac:dyDescent="0.25">
      <c r="A196" s="2">
        <v>1</v>
      </c>
      <c r="B196" s="2">
        <v>0</v>
      </c>
      <c r="C196" s="4" t="s">
        <v>19036</v>
      </c>
      <c r="D196" s="4" t="s">
        <v>19035</v>
      </c>
      <c r="E196" s="4" t="s">
        <v>19034</v>
      </c>
      <c r="F196" s="4" t="s">
        <v>19033</v>
      </c>
      <c r="G196" s="4" t="s">
        <v>19032</v>
      </c>
      <c r="H196" s="5">
        <f ca="1">IF(NOT(L196), COUNTIF(Validations!U$3:U$4002,Validations!U197),0)</f>
        <v>0</v>
      </c>
      <c r="I196" s="5">
        <f ca="1">IF(NOT(M196), COUNTIF(Validations!V$3:V$4002,Validations!V197),0)</f>
        <v>0</v>
      </c>
      <c r="J196" s="5">
        <f t="shared" ca="1" si="63"/>
        <v>0</v>
      </c>
      <c r="K196" s="5">
        <f t="shared" ca="1" si="64"/>
        <v>0</v>
      </c>
      <c r="L196" s="2">
        <f t="shared" ca="1" si="65"/>
        <v>1</v>
      </c>
      <c r="M196" s="2">
        <f t="shared" ca="1" si="66"/>
        <v>1</v>
      </c>
      <c r="N196" s="6">
        <f t="shared" ca="1" si="67"/>
        <v>1</v>
      </c>
      <c r="O196" s="2">
        <f t="shared" ca="1" si="68"/>
        <v>1</v>
      </c>
      <c r="P196" s="2">
        <f t="shared" ca="1" si="69"/>
        <v>1</v>
      </c>
      <c r="Q196" s="2">
        <f t="shared" ca="1" si="70"/>
        <v>1</v>
      </c>
      <c r="R196" s="2">
        <f t="shared" ca="1" si="71"/>
        <v>1</v>
      </c>
      <c r="S196" s="7">
        <f ca="1">IF(NOT(L196),SUMPRODUCT(SEARCH(MID(Validations!U197,ROW(INDIRECT("1:"&amp;T196)),1),"abcdefghijklmnopqrstuvwxyz1234567890-_. ")),0)</f>
        <v>0</v>
      </c>
      <c r="T196" s="2">
        <f ca="1">LEN(Validations!U197)</f>
        <v>0</v>
      </c>
      <c r="U196" s="2">
        <f ca="1">LEN(Validations!W197)</f>
        <v>0</v>
      </c>
      <c r="V196" s="2">
        <f ca="1">LEN(Validations!X197)</f>
        <v>0</v>
      </c>
      <c r="W196" s="2">
        <f ca="1">LEN(Validations!Y197)</f>
        <v>0</v>
      </c>
      <c r="X196" s="2">
        <f ca="1">LEN(Validations!V197)</f>
        <v>0</v>
      </c>
      <c r="Y196" s="2">
        <f t="shared" ca="1" si="72"/>
        <v>0</v>
      </c>
      <c r="Z196" s="2">
        <f t="shared" ca="1" si="73"/>
        <v>0</v>
      </c>
      <c r="AA196" s="2">
        <f t="shared" ca="1" si="74"/>
        <v>0</v>
      </c>
      <c r="AB196" s="2">
        <f t="shared" ca="1" si="62"/>
        <v>0</v>
      </c>
      <c r="AC196" s="2">
        <f t="shared" ca="1" si="75"/>
        <v>0</v>
      </c>
      <c r="AD196" s="2">
        <f t="shared" ca="1" si="76"/>
        <v>0</v>
      </c>
      <c r="AE196" s="2">
        <f t="shared" ca="1" si="77"/>
        <v>0</v>
      </c>
      <c r="AF196" s="2">
        <f t="shared" ca="1" si="78"/>
        <v>0</v>
      </c>
      <c r="AG196" s="2">
        <f t="shared" ca="1" si="79"/>
        <v>0</v>
      </c>
    </row>
    <row r="197" spans="1:33" x14ac:dyDescent="0.25">
      <c r="A197" s="2">
        <v>1</v>
      </c>
      <c r="B197" s="2">
        <v>0</v>
      </c>
      <c r="C197" s="4" t="s">
        <v>19031</v>
      </c>
      <c r="D197" s="4" t="s">
        <v>19030</v>
      </c>
      <c r="E197" s="4" t="s">
        <v>19029</v>
      </c>
      <c r="F197" s="4" t="s">
        <v>19028</v>
      </c>
      <c r="G197" s="4" t="s">
        <v>19027</v>
      </c>
      <c r="H197" s="5">
        <f ca="1">IF(NOT(L197), COUNTIF(Validations!U$3:U$4002,Validations!U198),0)</f>
        <v>0</v>
      </c>
      <c r="I197" s="5">
        <f ca="1">IF(NOT(M197), COUNTIF(Validations!V$3:V$4002,Validations!V198),0)</f>
        <v>0</v>
      </c>
      <c r="J197" s="5">
        <f t="shared" ca="1" si="63"/>
        <v>0</v>
      </c>
      <c r="K197" s="5">
        <f t="shared" ca="1" si="64"/>
        <v>0</v>
      </c>
      <c r="L197" s="2">
        <f t="shared" ca="1" si="65"/>
        <v>1</v>
      </c>
      <c r="M197" s="2">
        <f t="shared" ca="1" si="66"/>
        <v>1</v>
      </c>
      <c r="N197" s="6">
        <f t="shared" ca="1" si="67"/>
        <v>1</v>
      </c>
      <c r="O197" s="2">
        <f t="shared" ca="1" si="68"/>
        <v>1</v>
      </c>
      <c r="P197" s="2">
        <f t="shared" ca="1" si="69"/>
        <v>1</v>
      </c>
      <c r="Q197" s="2">
        <f t="shared" ca="1" si="70"/>
        <v>1</v>
      </c>
      <c r="R197" s="2">
        <f t="shared" ca="1" si="71"/>
        <v>1</v>
      </c>
      <c r="S197" s="7">
        <f ca="1">IF(NOT(L197),SUMPRODUCT(SEARCH(MID(Validations!U198,ROW(INDIRECT("1:"&amp;T197)),1),"abcdefghijklmnopqrstuvwxyz1234567890-_. ")),0)</f>
        <v>0</v>
      </c>
      <c r="T197" s="2">
        <f ca="1">LEN(Validations!U198)</f>
        <v>0</v>
      </c>
      <c r="U197" s="2">
        <f ca="1">LEN(Validations!W198)</f>
        <v>0</v>
      </c>
      <c r="V197" s="2">
        <f ca="1">LEN(Validations!X198)</f>
        <v>0</v>
      </c>
      <c r="W197" s="2">
        <f ca="1">LEN(Validations!Y198)</f>
        <v>0</v>
      </c>
      <c r="X197" s="2">
        <f ca="1">LEN(Validations!V198)</f>
        <v>0</v>
      </c>
      <c r="Y197" s="2">
        <f t="shared" ca="1" si="72"/>
        <v>0</v>
      </c>
      <c r="Z197" s="2">
        <f t="shared" ca="1" si="73"/>
        <v>0</v>
      </c>
      <c r="AA197" s="2">
        <f t="shared" ca="1" si="74"/>
        <v>0</v>
      </c>
      <c r="AB197" s="2">
        <f t="shared" ca="1" si="62"/>
        <v>0</v>
      </c>
      <c r="AC197" s="2">
        <f t="shared" ca="1" si="75"/>
        <v>0</v>
      </c>
      <c r="AD197" s="2">
        <f t="shared" ca="1" si="76"/>
        <v>0</v>
      </c>
      <c r="AE197" s="2">
        <f t="shared" ca="1" si="77"/>
        <v>0</v>
      </c>
      <c r="AF197" s="2">
        <f t="shared" ca="1" si="78"/>
        <v>0</v>
      </c>
      <c r="AG197" s="2">
        <f t="shared" ca="1" si="79"/>
        <v>0</v>
      </c>
    </row>
    <row r="198" spans="1:33" x14ac:dyDescent="0.25">
      <c r="A198" s="2">
        <v>1</v>
      </c>
      <c r="B198" s="2">
        <v>0</v>
      </c>
      <c r="C198" s="4" t="s">
        <v>19026</v>
      </c>
      <c r="D198" s="4" t="s">
        <v>19025</v>
      </c>
      <c r="E198" s="4" t="s">
        <v>19024</v>
      </c>
      <c r="F198" s="4" t="s">
        <v>19023</v>
      </c>
      <c r="G198" s="4" t="s">
        <v>19022</v>
      </c>
      <c r="H198" s="5">
        <f ca="1">IF(NOT(L198), COUNTIF(Validations!U$3:U$4002,Validations!U199),0)</f>
        <v>0</v>
      </c>
      <c r="I198" s="5">
        <f ca="1">IF(NOT(M198), COUNTIF(Validations!V$3:V$4002,Validations!V199),0)</f>
        <v>0</v>
      </c>
      <c r="J198" s="5">
        <f t="shared" ca="1" si="63"/>
        <v>0</v>
      </c>
      <c r="K198" s="5">
        <f t="shared" ca="1" si="64"/>
        <v>0</v>
      </c>
      <c r="L198" s="2">
        <f t="shared" ca="1" si="65"/>
        <v>1</v>
      </c>
      <c r="M198" s="2">
        <f t="shared" ca="1" si="66"/>
        <v>1</v>
      </c>
      <c r="N198" s="6">
        <f t="shared" ca="1" si="67"/>
        <v>1</v>
      </c>
      <c r="O198" s="2">
        <f t="shared" ca="1" si="68"/>
        <v>1</v>
      </c>
      <c r="P198" s="2">
        <f t="shared" ca="1" si="69"/>
        <v>1</v>
      </c>
      <c r="Q198" s="2">
        <f t="shared" ca="1" si="70"/>
        <v>1</v>
      </c>
      <c r="R198" s="2">
        <f t="shared" ca="1" si="71"/>
        <v>1</v>
      </c>
      <c r="S198" s="7">
        <f ca="1">IF(NOT(L198),SUMPRODUCT(SEARCH(MID(Validations!U199,ROW(INDIRECT("1:"&amp;T198)),1),"abcdefghijklmnopqrstuvwxyz1234567890-_. ")),0)</f>
        <v>0</v>
      </c>
      <c r="T198" s="2">
        <f ca="1">LEN(Validations!U199)</f>
        <v>0</v>
      </c>
      <c r="U198" s="2">
        <f ca="1">LEN(Validations!W199)</f>
        <v>0</v>
      </c>
      <c r="V198" s="2">
        <f ca="1">LEN(Validations!X199)</f>
        <v>0</v>
      </c>
      <c r="W198" s="2">
        <f ca="1">LEN(Validations!Y199)</f>
        <v>0</v>
      </c>
      <c r="X198" s="2">
        <f ca="1">LEN(Validations!V199)</f>
        <v>0</v>
      </c>
      <c r="Y198" s="2">
        <f t="shared" ca="1" si="72"/>
        <v>0</v>
      </c>
      <c r="Z198" s="2">
        <f t="shared" ca="1" si="73"/>
        <v>0</v>
      </c>
      <c r="AA198" s="2">
        <f t="shared" ca="1" si="74"/>
        <v>0</v>
      </c>
      <c r="AB198" s="2">
        <f t="shared" ca="1" si="62"/>
        <v>0</v>
      </c>
      <c r="AC198" s="2">
        <f t="shared" ca="1" si="75"/>
        <v>0</v>
      </c>
      <c r="AD198" s="2">
        <f t="shared" ca="1" si="76"/>
        <v>0</v>
      </c>
      <c r="AE198" s="2">
        <f t="shared" ca="1" si="77"/>
        <v>0</v>
      </c>
      <c r="AF198" s="2">
        <f t="shared" ca="1" si="78"/>
        <v>0</v>
      </c>
      <c r="AG198" s="2">
        <f t="shared" ca="1" si="79"/>
        <v>0</v>
      </c>
    </row>
    <row r="199" spans="1:33" x14ac:dyDescent="0.25">
      <c r="A199" s="2">
        <v>1</v>
      </c>
      <c r="B199" s="2">
        <v>0</v>
      </c>
      <c r="C199" s="4" t="s">
        <v>19021</v>
      </c>
      <c r="D199" s="4" t="s">
        <v>19020</v>
      </c>
      <c r="E199" s="4" t="s">
        <v>19019</v>
      </c>
      <c r="F199" s="4" t="s">
        <v>19018</v>
      </c>
      <c r="G199" s="4" t="s">
        <v>19017</v>
      </c>
      <c r="H199" s="5">
        <f ca="1">IF(NOT(L199), COUNTIF(Validations!U$3:U$4002,Validations!U200),0)</f>
        <v>0</v>
      </c>
      <c r="I199" s="5">
        <f ca="1">IF(NOT(M199), COUNTIF(Validations!V$3:V$4002,Validations!V200),0)</f>
        <v>0</v>
      </c>
      <c r="J199" s="5">
        <f t="shared" ca="1" si="63"/>
        <v>0</v>
      </c>
      <c r="K199" s="5">
        <f t="shared" ca="1" si="64"/>
        <v>0</v>
      </c>
      <c r="L199" s="2">
        <f t="shared" ca="1" si="65"/>
        <v>1</v>
      </c>
      <c r="M199" s="2">
        <f t="shared" ca="1" si="66"/>
        <v>1</v>
      </c>
      <c r="N199" s="6">
        <f t="shared" ca="1" si="67"/>
        <v>1</v>
      </c>
      <c r="O199" s="2">
        <f t="shared" ca="1" si="68"/>
        <v>1</v>
      </c>
      <c r="P199" s="2">
        <f t="shared" ca="1" si="69"/>
        <v>1</v>
      </c>
      <c r="Q199" s="2">
        <f t="shared" ca="1" si="70"/>
        <v>1</v>
      </c>
      <c r="R199" s="2">
        <f t="shared" ca="1" si="71"/>
        <v>1</v>
      </c>
      <c r="S199" s="7">
        <f ca="1">IF(NOT(L199),SUMPRODUCT(SEARCH(MID(Validations!U200,ROW(INDIRECT("1:"&amp;T199)),1),"abcdefghijklmnopqrstuvwxyz1234567890-_. ")),0)</f>
        <v>0</v>
      </c>
      <c r="T199" s="2">
        <f ca="1">LEN(Validations!U200)</f>
        <v>0</v>
      </c>
      <c r="U199" s="2">
        <f ca="1">LEN(Validations!W200)</f>
        <v>0</v>
      </c>
      <c r="V199" s="2">
        <f ca="1">LEN(Validations!X200)</f>
        <v>0</v>
      </c>
      <c r="W199" s="2">
        <f ca="1">LEN(Validations!Y200)</f>
        <v>0</v>
      </c>
      <c r="X199" s="2">
        <f ca="1">LEN(Validations!V200)</f>
        <v>0</v>
      </c>
      <c r="Y199" s="2">
        <f t="shared" ca="1" si="72"/>
        <v>0</v>
      </c>
      <c r="Z199" s="2">
        <f t="shared" ca="1" si="73"/>
        <v>0</v>
      </c>
      <c r="AA199" s="2">
        <f t="shared" ca="1" si="74"/>
        <v>0</v>
      </c>
      <c r="AB199" s="2">
        <f t="shared" ca="1" si="62"/>
        <v>0</v>
      </c>
      <c r="AC199" s="2">
        <f t="shared" ca="1" si="75"/>
        <v>0</v>
      </c>
      <c r="AD199" s="2">
        <f t="shared" ca="1" si="76"/>
        <v>0</v>
      </c>
      <c r="AE199" s="2">
        <f t="shared" ca="1" si="77"/>
        <v>0</v>
      </c>
      <c r="AF199" s="2">
        <f t="shared" ca="1" si="78"/>
        <v>0</v>
      </c>
      <c r="AG199" s="2">
        <f t="shared" ca="1" si="79"/>
        <v>0</v>
      </c>
    </row>
    <row r="200" spans="1:33" x14ac:dyDescent="0.25">
      <c r="A200" s="2">
        <v>1</v>
      </c>
      <c r="B200" s="2">
        <v>0</v>
      </c>
      <c r="C200" s="4" t="s">
        <v>19016</v>
      </c>
      <c r="D200" s="4" t="s">
        <v>19015</v>
      </c>
      <c r="E200" s="4" t="s">
        <v>19014</v>
      </c>
      <c r="F200" s="4" t="s">
        <v>19013</v>
      </c>
      <c r="G200" s="4" t="s">
        <v>19012</v>
      </c>
      <c r="H200" s="5">
        <f ca="1">IF(NOT(L200), COUNTIF(Validations!U$3:U$4002,Validations!U201),0)</f>
        <v>0</v>
      </c>
      <c r="I200" s="5">
        <f ca="1">IF(NOT(M200), COUNTIF(Validations!V$3:V$4002,Validations!V201),0)</f>
        <v>0</v>
      </c>
      <c r="J200" s="5">
        <f t="shared" ca="1" si="63"/>
        <v>0</v>
      </c>
      <c r="K200" s="5">
        <f t="shared" ca="1" si="64"/>
        <v>0</v>
      </c>
      <c r="L200" s="2">
        <f t="shared" ca="1" si="65"/>
        <v>1</v>
      </c>
      <c r="M200" s="2">
        <f t="shared" ca="1" si="66"/>
        <v>1</v>
      </c>
      <c r="N200" s="6">
        <f t="shared" ca="1" si="67"/>
        <v>1</v>
      </c>
      <c r="O200" s="2">
        <f t="shared" ca="1" si="68"/>
        <v>1</v>
      </c>
      <c r="P200" s="2">
        <f t="shared" ca="1" si="69"/>
        <v>1</v>
      </c>
      <c r="Q200" s="2">
        <f t="shared" ca="1" si="70"/>
        <v>1</v>
      </c>
      <c r="R200" s="2">
        <f t="shared" ca="1" si="71"/>
        <v>1</v>
      </c>
      <c r="S200" s="7">
        <f ca="1">IF(NOT(L200),SUMPRODUCT(SEARCH(MID(Validations!U201,ROW(INDIRECT("1:"&amp;T200)),1),"abcdefghijklmnopqrstuvwxyz1234567890-_. ")),0)</f>
        <v>0</v>
      </c>
      <c r="T200" s="2">
        <f ca="1">LEN(Validations!U201)</f>
        <v>0</v>
      </c>
      <c r="U200" s="2">
        <f ca="1">LEN(Validations!W201)</f>
        <v>0</v>
      </c>
      <c r="V200" s="2">
        <f ca="1">LEN(Validations!X201)</f>
        <v>0</v>
      </c>
      <c r="W200" s="2">
        <f ca="1">LEN(Validations!Y201)</f>
        <v>0</v>
      </c>
      <c r="X200" s="2">
        <f ca="1">LEN(Validations!V201)</f>
        <v>0</v>
      </c>
      <c r="Y200" s="2">
        <f t="shared" ca="1" si="72"/>
        <v>0</v>
      </c>
      <c r="Z200" s="2">
        <f t="shared" ca="1" si="73"/>
        <v>0</v>
      </c>
      <c r="AA200" s="2">
        <f t="shared" ca="1" si="74"/>
        <v>0</v>
      </c>
      <c r="AB200" s="2">
        <f t="shared" ca="1" si="62"/>
        <v>0</v>
      </c>
      <c r="AC200" s="2">
        <f t="shared" ca="1" si="75"/>
        <v>0</v>
      </c>
      <c r="AD200" s="2">
        <f t="shared" ca="1" si="76"/>
        <v>0</v>
      </c>
      <c r="AE200" s="2">
        <f t="shared" ca="1" si="77"/>
        <v>0</v>
      </c>
      <c r="AF200" s="2">
        <f t="shared" ca="1" si="78"/>
        <v>0</v>
      </c>
      <c r="AG200" s="2">
        <f t="shared" ca="1" si="79"/>
        <v>0</v>
      </c>
    </row>
    <row r="201" spans="1:33" x14ac:dyDescent="0.25">
      <c r="A201" s="2">
        <v>1</v>
      </c>
      <c r="B201" s="2">
        <v>0</v>
      </c>
      <c r="C201" s="4" t="s">
        <v>19011</v>
      </c>
      <c r="D201" s="4" t="s">
        <v>19010</v>
      </c>
      <c r="E201" s="4" t="s">
        <v>19009</v>
      </c>
      <c r="F201" s="4" t="s">
        <v>19008</v>
      </c>
      <c r="G201" s="4" t="s">
        <v>19007</v>
      </c>
      <c r="H201" s="5">
        <f ca="1">IF(NOT(L201), COUNTIF(Validations!U$3:U$4002,Validations!U202),0)</f>
        <v>0</v>
      </c>
      <c r="I201" s="5">
        <f ca="1">IF(NOT(M201), COUNTIF(Validations!V$3:V$4002,Validations!V202),0)</f>
        <v>0</v>
      </c>
      <c r="J201" s="5">
        <f t="shared" ca="1" si="63"/>
        <v>0</v>
      </c>
      <c r="K201" s="5">
        <f t="shared" ca="1" si="64"/>
        <v>0</v>
      </c>
      <c r="L201" s="2">
        <f t="shared" ca="1" si="65"/>
        <v>1</v>
      </c>
      <c r="M201" s="2">
        <f t="shared" ca="1" si="66"/>
        <v>1</v>
      </c>
      <c r="N201" s="6">
        <f t="shared" ca="1" si="67"/>
        <v>1</v>
      </c>
      <c r="O201" s="2">
        <f t="shared" ca="1" si="68"/>
        <v>1</v>
      </c>
      <c r="P201" s="2">
        <f t="shared" ca="1" si="69"/>
        <v>1</v>
      </c>
      <c r="Q201" s="2">
        <f t="shared" ca="1" si="70"/>
        <v>1</v>
      </c>
      <c r="R201" s="2">
        <f t="shared" ca="1" si="71"/>
        <v>1</v>
      </c>
      <c r="S201" s="7">
        <f ca="1">IF(NOT(L201),SUMPRODUCT(SEARCH(MID(Validations!U202,ROW(INDIRECT("1:"&amp;T201)),1),"abcdefghijklmnopqrstuvwxyz1234567890-_. ")),0)</f>
        <v>0</v>
      </c>
      <c r="T201" s="2">
        <f ca="1">LEN(Validations!U202)</f>
        <v>0</v>
      </c>
      <c r="U201" s="2">
        <f ca="1">LEN(Validations!W202)</f>
        <v>0</v>
      </c>
      <c r="V201" s="2">
        <f ca="1">LEN(Validations!X202)</f>
        <v>0</v>
      </c>
      <c r="W201" s="2">
        <f ca="1">LEN(Validations!Y202)</f>
        <v>0</v>
      </c>
      <c r="X201" s="2">
        <f ca="1">LEN(Validations!V202)</f>
        <v>0</v>
      </c>
      <c r="Y201" s="2">
        <f t="shared" ca="1" si="72"/>
        <v>0</v>
      </c>
      <c r="Z201" s="2">
        <f t="shared" ca="1" si="73"/>
        <v>0</v>
      </c>
      <c r="AA201" s="2">
        <f t="shared" ca="1" si="74"/>
        <v>0</v>
      </c>
      <c r="AB201" s="2">
        <f t="shared" ca="1" si="62"/>
        <v>0</v>
      </c>
      <c r="AC201" s="2">
        <f t="shared" ca="1" si="75"/>
        <v>0</v>
      </c>
      <c r="AD201" s="2">
        <f t="shared" ca="1" si="76"/>
        <v>0</v>
      </c>
      <c r="AE201" s="2">
        <f t="shared" ca="1" si="77"/>
        <v>0</v>
      </c>
      <c r="AF201" s="2">
        <f t="shared" ca="1" si="78"/>
        <v>0</v>
      </c>
      <c r="AG201" s="2">
        <f t="shared" ca="1" si="79"/>
        <v>0</v>
      </c>
    </row>
    <row r="202" spans="1:33" x14ac:dyDescent="0.25">
      <c r="A202" s="2">
        <v>1</v>
      </c>
      <c r="B202" s="2">
        <v>0</v>
      </c>
      <c r="C202" s="4" t="s">
        <v>19006</v>
      </c>
      <c r="D202" s="4" t="s">
        <v>19005</v>
      </c>
      <c r="E202" s="4" t="s">
        <v>19004</v>
      </c>
      <c r="F202" s="4" t="s">
        <v>19003</v>
      </c>
      <c r="G202" s="4" t="s">
        <v>19002</v>
      </c>
      <c r="H202" s="5">
        <f ca="1">IF(NOT(L202), COUNTIF(Validations!U$3:U$4002,Validations!U203),0)</f>
        <v>0</v>
      </c>
      <c r="I202" s="5">
        <f ca="1">IF(NOT(M202), COUNTIF(Validations!V$3:V$4002,Validations!V203),0)</f>
        <v>0</v>
      </c>
      <c r="J202" s="5">
        <f t="shared" ca="1" si="63"/>
        <v>0</v>
      </c>
      <c r="K202" s="5">
        <f t="shared" ca="1" si="64"/>
        <v>0</v>
      </c>
      <c r="L202" s="2">
        <f t="shared" ca="1" si="65"/>
        <v>1</v>
      </c>
      <c r="M202" s="2">
        <f t="shared" ca="1" si="66"/>
        <v>1</v>
      </c>
      <c r="N202" s="6">
        <f t="shared" ca="1" si="67"/>
        <v>1</v>
      </c>
      <c r="O202" s="2">
        <f t="shared" ca="1" si="68"/>
        <v>1</v>
      </c>
      <c r="P202" s="2">
        <f t="shared" ca="1" si="69"/>
        <v>1</v>
      </c>
      <c r="Q202" s="2">
        <f t="shared" ca="1" si="70"/>
        <v>1</v>
      </c>
      <c r="R202" s="2">
        <f t="shared" ca="1" si="71"/>
        <v>1</v>
      </c>
      <c r="S202" s="7">
        <f ca="1">IF(NOT(L202),SUMPRODUCT(SEARCH(MID(Validations!U203,ROW(INDIRECT("1:"&amp;T202)),1),"abcdefghijklmnopqrstuvwxyz1234567890-_. ")),0)</f>
        <v>0</v>
      </c>
      <c r="T202" s="2">
        <f ca="1">LEN(Validations!U203)</f>
        <v>0</v>
      </c>
      <c r="U202" s="2">
        <f ca="1">LEN(Validations!W203)</f>
        <v>0</v>
      </c>
      <c r="V202" s="2">
        <f ca="1">LEN(Validations!X203)</f>
        <v>0</v>
      </c>
      <c r="W202" s="2">
        <f ca="1">LEN(Validations!Y203)</f>
        <v>0</v>
      </c>
      <c r="X202" s="2">
        <f ca="1">LEN(Validations!V203)</f>
        <v>0</v>
      </c>
      <c r="Y202" s="2">
        <f t="shared" ca="1" si="72"/>
        <v>0</v>
      </c>
      <c r="Z202" s="2">
        <f t="shared" ca="1" si="73"/>
        <v>0</v>
      </c>
      <c r="AA202" s="2">
        <f t="shared" ca="1" si="74"/>
        <v>0</v>
      </c>
      <c r="AB202" s="2">
        <f t="shared" ca="1" si="62"/>
        <v>0</v>
      </c>
      <c r="AC202" s="2">
        <f t="shared" ca="1" si="75"/>
        <v>0</v>
      </c>
      <c r="AD202" s="2">
        <f t="shared" ca="1" si="76"/>
        <v>0</v>
      </c>
      <c r="AE202" s="2">
        <f t="shared" ca="1" si="77"/>
        <v>0</v>
      </c>
      <c r="AF202" s="2">
        <f t="shared" ca="1" si="78"/>
        <v>0</v>
      </c>
      <c r="AG202" s="2">
        <f t="shared" ca="1" si="79"/>
        <v>0</v>
      </c>
    </row>
    <row r="203" spans="1:33" x14ac:dyDescent="0.25">
      <c r="A203" s="2">
        <v>1</v>
      </c>
      <c r="B203" s="2">
        <v>0</v>
      </c>
      <c r="C203" s="4" t="s">
        <v>19001</v>
      </c>
      <c r="D203" s="4" t="s">
        <v>19000</v>
      </c>
      <c r="E203" s="4" t="s">
        <v>18999</v>
      </c>
      <c r="F203" s="4" t="s">
        <v>18998</v>
      </c>
      <c r="G203" s="4" t="s">
        <v>18997</v>
      </c>
      <c r="H203" s="5">
        <f ca="1">IF(NOT(L203), COUNTIF(Validations!U$3:U$4002,Validations!U204),0)</f>
        <v>0</v>
      </c>
      <c r="I203" s="5">
        <f ca="1">IF(NOT(M203), COUNTIF(Validations!V$3:V$4002,Validations!V204),0)</f>
        <v>0</v>
      </c>
      <c r="J203" s="5">
        <f t="shared" ca="1" si="63"/>
        <v>0</v>
      </c>
      <c r="K203" s="5">
        <f t="shared" ca="1" si="64"/>
        <v>0</v>
      </c>
      <c r="L203" s="2">
        <f t="shared" ca="1" si="65"/>
        <v>1</v>
      </c>
      <c r="M203" s="2">
        <f t="shared" ca="1" si="66"/>
        <v>1</v>
      </c>
      <c r="N203" s="6">
        <f t="shared" ca="1" si="67"/>
        <v>1</v>
      </c>
      <c r="O203" s="2">
        <f t="shared" ca="1" si="68"/>
        <v>1</v>
      </c>
      <c r="P203" s="2">
        <f t="shared" ca="1" si="69"/>
        <v>1</v>
      </c>
      <c r="Q203" s="2">
        <f t="shared" ca="1" si="70"/>
        <v>1</v>
      </c>
      <c r="R203" s="2">
        <f t="shared" ca="1" si="71"/>
        <v>1</v>
      </c>
      <c r="S203" s="7">
        <f ca="1">IF(NOT(L203),SUMPRODUCT(SEARCH(MID(Validations!U204,ROW(INDIRECT("1:"&amp;T203)),1),"abcdefghijklmnopqrstuvwxyz1234567890-_. ")),0)</f>
        <v>0</v>
      </c>
      <c r="T203" s="2">
        <f ca="1">LEN(Validations!U204)</f>
        <v>0</v>
      </c>
      <c r="U203" s="2">
        <f ca="1">LEN(Validations!W204)</f>
        <v>0</v>
      </c>
      <c r="V203" s="2">
        <f ca="1">LEN(Validations!X204)</f>
        <v>0</v>
      </c>
      <c r="W203" s="2">
        <f ca="1">LEN(Validations!Y204)</f>
        <v>0</v>
      </c>
      <c r="X203" s="2">
        <f ca="1">LEN(Validations!V204)</f>
        <v>0</v>
      </c>
      <c r="Y203" s="2">
        <f t="shared" ca="1" si="72"/>
        <v>0</v>
      </c>
      <c r="Z203" s="2">
        <f t="shared" ca="1" si="73"/>
        <v>0</v>
      </c>
      <c r="AA203" s="2">
        <f t="shared" ca="1" si="74"/>
        <v>0</v>
      </c>
      <c r="AB203" s="2">
        <f t="shared" ca="1" si="62"/>
        <v>0</v>
      </c>
      <c r="AC203" s="2">
        <f t="shared" ca="1" si="75"/>
        <v>0</v>
      </c>
      <c r="AD203" s="2">
        <f t="shared" ca="1" si="76"/>
        <v>0</v>
      </c>
      <c r="AE203" s="2">
        <f t="shared" ca="1" si="77"/>
        <v>0</v>
      </c>
      <c r="AF203" s="2">
        <f t="shared" ca="1" si="78"/>
        <v>0</v>
      </c>
      <c r="AG203" s="2">
        <f t="shared" ca="1" si="79"/>
        <v>0</v>
      </c>
    </row>
    <row r="204" spans="1:33" x14ac:dyDescent="0.25">
      <c r="A204" s="2">
        <v>1</v>
      </c>
      <c r="B204" s="2">
        <v>0</v>
      </c>
      <c r="C204" s="4" t="s">
        <v>18996</v>
      </c>
      <c r="D204" s="4" t="s">
        <v>18995</v>
      </c>
      <c r="E204" s="4" t="s">
        <v>18994</v>
      </c>
      <c r="F204" s="4" t="s">
        <v>18993</v>
      </c>
      <c r="G204" s="4" t="s">
        <v>18992</v>
      </c>
      <c r="H204" s="5">
        <f ca="1">IF(NOT(L204), COUNTIF(Validations!U$3:U$4002,Validations!U205),0)</f>
        <v>0</v>
      </c>
      <c r="I204" s="5">
        <f ca="1">IF(NOT(M204), COUNTIF(Validations!V$3:V$4002,Validations!V205),0)</f>
        <v>0</v>
      </c>
      <c r="J204" s="5">
        <f t="shared" ca="1" si="63"/>
        <v>0</v>
      </c>
      <c r="K204" s="5">
        <f t="shared" ca="1" si="64"/>
        <v>0</v>
      </c>
      <c r="L204" s="2">
        <f t="shared" ca="1" si="65"/>
        <v>1</v>
      </c>
      <c r="M204" s="2">
        <f t="shared" ca="1" si="66"/>
        <v>1</v>
      </c>
      <c r="N204" s="6">
        <f t="shared" ca="1" si="67"/>
        <v>1</v>
      </c>
      <c r="O204" s="2">
        <f t="shared" ca="1" si="68"/>
        <v>1</v>
      </c>
      <c r="P204" s="2">
        <f t="shared" ca="1" si="69"/>
        <v>1</v>
      </c>
      <c r="Q204" s="2">
        <f t="shared" ca="1" si="70"/>
        <v>1</v>
      </c>
      <c r="R204" s="2">
        <f t="shared" ca="1" si="71"/>
        <v>1</v>
      </c>
      <c r="S204" s="7">
        <f ca="1">IF(NOT(L204),SUMPRODUCT(SEARCH(MID(Validations!U205,ROW(INDIRECT("1:"&amp;T204)),1),"abcdefghijklmnopqrstuvwxyz1234567890-_. ")),0)</f>
        <v>0</v>
      </c>
      <c r="T204" s="2">
        <f ca="1">LEN(Validations!U205)</f>
        <v>0</v>
      </c>
      <c r="U204" s="2">
        <f ca="1">LEN(Validations!W205)</f>
        <v>0</v>
      </c>
      <c r="V204" s="2">
        <f ca="1">LEN(Validations!X205)</f>
        <v>0</v>
      </c>
      <c r="W204" s="2">
        <f ca="1">LEN(Validations!Y205)</f>
        <v>0</v>
      </c>
      <c r="X204" s="2">
        <f ca="1">LEN(Validations!V205)</f>
        <v>0</v>
      </c>
      <c r="Y204" s="2">
        <f t="shared" ca="1" si="72"/>
        <v>0</v>
      </c>
      <c r="Z204" s="2">
        <f t="shared" ca="1" si="73"/>
        <v>0</v>
      </c>
      <c r="AA204" s="2">
        <f t="shared" ca="1" si="74"/>
        <v>0</v>
      </c>
      <c r="AB204" s="2">
        <f t="shared" ca="1" si="62"/>
        <v>0</v>
      </c>
      <c r="AC204" s="2">
        <f t="shared" ca="1" si="75"/>
        <v>0</v>
      </c>
      <c r="AD204" s="2">
        <f t="shared" ca="1" si="76"/>
        <v>0</v>
      </c>
      <c r="AE204" s="2">
        <f t="shared" ca="1" si="77"/>
        <v>0</v>
      </c>
      <c r="AF204" s="2">
        <f t="shared" ca="1" si="78"/>
        <v>0</v>
      </c>
      <c r="AG204" s="2">
        <f t="shared" ca="1" si="79"/>
        <v>0</v>
      </c>
    </row>
    <row r="205" spans="1:33" x14ac:dyDescent="0.25">
      <c r="A205" s="2">
        <v>1</v>
      </c>
      <c r="B205" s="2">
        <v>0</v>
      </c>
      <c r="C205" s="4" t="s">
        <v>18991</v>
      </c>
      <c r="D205" s="4" t="s">
        <v>18990</v>
      </c>
      <c r="E205" s="4" t="s">
        <v>18989</v>
      </c>
      <c r="F205" s="4" t="s">
        <v>18988</v>
      </c>
      <c r="G205" s="4" t="s">
        <v>18987</v>
      </c>
      <c r="H205" s="5">
        <f ca="1">IF(NOT(L205), COUNTIF(Validations!U$3:U$4002,Validations!U206),0)</f>
        <v>0</v>
      </c>
      <c r="I205" s="5">
        <f ca="1">IF(NOT(M205), COUNTIF(Validations!V$3:V$4002,Validations!V206),0)</f>
        <v>0</v>
      </c>
      <c r="J205" s="5">
        <f t="shared" ca="1" si="63"/>
        <v>0</v>
      </c>
      <c r="K205" s="5">
        <f t="shared" ca="1" si="64"/>
        <v>0</v>
      </c>
      <c r="L205" s="2">
        <f t="shared" ca="1" si="65"/>
        <v>1</v>
      </c>
      <c r="M205" s="2">
        <f t="shared" ca="1" si="66"/>
        <v>1</v>
      </c>
      <c r="N205" s="6">
        <f t="shared" ca="1" si="67"/>
        <v>1</v>
      </c>
      <c r="O205" s="2">
        <f t="shared" ca="1" si="68"/>
        <v>1</v>
      </c>
      <c r="P205" s="2">
        <f t="shared" ca="1" si="69"/>
        <v>1</v>
      </c>
      <c r="Q205" s="2">
        <f t="shared" ca="1" si="70"/>
        <v>1</v>
      </c>
      <c r="R205" s="2">
        <f t="shared" ca="1" si="71"/>
        <v>1</v>
      </c>
      <c r="S205" s="7">
        <f ca="1">IF(NOT(L205),SUMPRODUCT(SEARCH(MID(Validations!U206,ROW(INDIRECT("1:"&amp;T205)),1),"abcdefghijklmnopqrstuvwxyz1234567890-_. ")),0)</f>
        <v>0</v>
      </c>
      <c r="T205" s="2">
        <f ca="1">LEN(Validations!U206)</f>
        <v>0</v>
      </c>
      <c r="U205" s="2">
        <f ca="1">LEN(Validations!W206)</f>
        <v>0</v>
      </c>
      <c r="V205" s="2">
        <f ca="1">LEN(Validations!X206)</f>
        <v>0</v>
      </c>
      <c r="W205" s="2">
        <f ca="1">LEN(Validations!Y206)</f>
        <v>0</v>
      </c>
      <c r="X205" s="2">
        <f ca="1">LEN(Validations!V206)</f>
        <v>0</v>
      </c>
      <c r="Y205" s="2">
        <f t="shared" ca="1" si="72"/>
        <v>0</v>
      </c>
      <c r="Z205" s="2">
        <f t="shared" ca="1" si="73"/>
        <v>0</v>
      </c>
      <c r="AA205" s="2">
        <f t="shared" ca="1" si="74"/>
        <v>0</v>
      </c>
      <c r="AB205" s="2">
        <f t="shared" ca="1" si="62"/>
        <v>0</v>
      </c>
      <c r="AC205" s="2">
        <f t="shared" ca="1" si="75"/>
        <v>0</v>
      </c>
      <c r="AD205" s="2">
        <f t="shared" ca="1" si="76"/>
        <v>0</v>
      </c>
      <c r="AE205" s="2">
        <f t="shared" ca="1" si="77"/>
        <v>0</v>
      </c>
      <c r="AF205" s="2">
        <f t="shared" ca="1" si="78"/>
        <v>0</v>
      </c>
      <c r="AG205" s="2">
        <f t="shared" ca="1" si="79"/>
        <v>0</v>
      </c>
    </row>
    <row r="206" spans="1:33" x14ac:dyDescent="0.25">
      <c r="A206" s="2">
        <v>1</v>
      </c>
      <c r="B206" s="2">
        <v>0</v>
      </c>
      <c r="C206" s="4" t="s">
        <v>18986</v>
      </c>
      <c r="D206" s="4" t="s">
        <v>18985</v>
      </c>
      <c r="E206" s="4" t="s">
        <v>18984</v>
      </c>
      <c r="F206" s="4" t="s">
        <v>18983</v>
      </c>
      <c r="G206" s="4" t="s">
        <v>18982</v>
      </c>
      <c r="H206" s="5">
        <f ca="1">IF(NOT(L206), COUNTIF(Validations!U$3:U$4002,Validations!U207),0)</f>
        <v>0</v>
      </c>
      <c r="I206" s="5">
        <f ca="1">IF(NOT(M206), COUNTIF(Validations!V$3:V$4002,Validations!V207),0)</f>
        <v>0</v>
      </c>
      <c r="J206" s="5">
        <f t="shared" ca="1" si="63"/>
        <v>0</v>
      </c>
      <c r="K206" s="5">
        <f t="shared" ca="1" si="64"/>
        <v>0</v>
      </c>
      <c r="L206" s="2">
        <f t="shared" ca="1" si="65"/>
        <v>1</v>
      </c>
      <c r="M206" s="2">
        <f t="shared" ca="1" si="66"/>
        <v>1</v>
      </c>
      <c r="N206" s="6">
        <f t="shared" ca="1" si="67"/>
        <v>1</v>
      </c>
      <c r="O206" s="2">
        <f t="shared" ca="1" si="68"/>
        <v>1</v>
      </c>
      <c r="P206" s="2">
        <f t="shared" ca="1" si="69"/>
        <v>1</v>
      </c>
      <c r="Q206" s="2">
        <f t="shared" ca="1" si="70"/>
        <v>1</v>
      </c>
      <c r="R206" s="2">
        <f t="shared" ca="1" si="71"/>
        <v>1</v>
      </c>
      <c r="S206" s="7">
        <f ca="1">IF(NOT(L206),SUMPRODUCT(SEARCH(MID(Validations!U207,ROW(INDIRECT("1:"&amp;T206)),1),"abcdefghijklmnopqrstuvwxyz1234567890-_. ")),0)</f>
        <v>0</v>
      </c>
      <c r="T206" s="2">
        <f ca="1">LEN(Validations!U207)</f>
        <v>0</v>
      </c>
      <c r="U206" s="2">
        <f ca="1">LEN(Validations!W207)</f>
        <v>0</v>
      </c>
      <c r="V206" s="2">
        <f ca="1">LEN(Validations!X207)</f>
        <v>0</v>
      </c>
      <c r="W206" s="2">
        <f ca="1">LEN(Validations!Y207)</f>
        <v>0</v>
      </c>
      <c r="X206" s="2">
        <f ca="1">LEN(Validations!V207)</f>
        <v>0</v>
      </c>
      <c r="Y206" s="2">
        <f t="shared" ca="1" si="72"/>
        <v>0</v>
      </c>
      <c r="Z206" s="2">
        <f t="shared" ca="1" si="73"/>
        <v>0</v>
      </c>
      <c r="AA206" s="2">
        <f t="shared" ca="1" si="74"/>
        <v>0</v>
      </c>
      <c r="AB206" s="2">
        <f t="shared" ca="1" si="62"/>
        <v>0</v>
      </c>
      <c r="AC206" s="2">
        <f t="shared" ca="1" si="75"/>
        <v>0</v>
      </c>
      <c r="AD206" s="2">
        <f t="shared" ca="1" si="76"/>
        <v>0</v>
      </c>
      <c r="AE206" s="2">
        <f t="shared" ca="1" si="77"/>
        <v>0</v>
      </c>
      <c r="AF206" s="2">
        <f t="shared" ca="1" si="78"/>
        <v>0</v>
      </c>
      <c r="AG206" s="2">
        <f t="shared" ca="1" si="79"/>
        <v>0</v>
      </c>
    </row>
    <row r="207" spans="1:33" x14ac:dyDescent="0.25">
      <c r="A207" s="2">
        <v>1</v>
      </c>
      <c r="B207" s="2">
        <v>0</v>
      </c>
      <c r="C207" s="4" t="s">
        <v>18981</v>
      </c>
      <c r="D207" s="4" t="s">
        <v>18980</v>
      </c>
      <c r="E207" s="4" t="s">
        <v>18979</v>
      </c>
      <c r="F207" s="4" t="s">
        <v>18978</v>
      </c>
      <c r="G207" s="4" t="s">
        <v>18977</v>
      </c>
      <c r="H207" s="5">
        <f ca="1">IF(NOT(L207), COUNTIF(Validations!U$3:U$4002,Validations!U208),0)</f>
        <v>0</v>
      </c>
      <c r="I207" s="5">
        <f ca="1">IF(NOT(M207), COUNTIF(Validations!V$3:V$4002,Validations!V208),0)</f>
        <v>0</v>
      </c>
      <c r="J207" s="5">
        <f t="shared" ca="1" si="63"/>
        <v>0</v>
      </c>
      <c r="K207" s="5">
        <f t="shared" ca="1" si="64"/>
        <v>0</v>
      </c>
      <c r="L207" s="2">
        <f t="shared" ca="1" si="65"/>
        <v>1</v>
      </c>
      <c r="M207" s="2">
        <f t="shared" ca="1" si="66"/>
        <v>1</v>
      </c>
      <c r="N207" s="6">
        <f t="shared" ca="1" si="67"/>
        <v>1</v>
      </c>
      <c r="O207" s="2">
        <f t="shared" ca="1" si="68"/>
        <v>1</v>
      </c>
      <c r="P207" s="2">
        <f t="shared" ca="1" si="69"/>
        <v>1</v>
      </c>
      <c r="Q207" s="2">
        <f t="shared" ca="1" si="70"/>
        <v>1</v>
      </c>
      <c r="R207" s="2">
        <f t="shared" ca="1" si="71"/>
        <v>1</v>
      </c>
      <c r="S207" s="7">
        <f ca="1">IF(NOT(L207),SUMPRODUCT(SEARCH(MID(Validations!U208,ROW(INDIRECT("1:"&amp;T207)),1),"abcdefghijklmnopqrstuvwxyz1234567890-_. ")),0)</f>
        <v>0</v>
      </c>
      <c r="T207" s="2">
        <f ca="1">LEN(Validations!U208)</f>
        <v>0</v>
      </c>
      <c r="U207" s="2">
        <f ca="1">LEN(Validations!W208)</f>
        <v>0</v>
      </c>
      <c r="V207" s="2">
        <f ca="1">LEN(Validations!X208)</f>
        <v>0</v>
      </c>
      <c r="W207" s="2">
        <f ca="1">LEN(Validations!Y208)</f>
        <v>0</v>
      </c>
      <c r="X207" s="2">
        <f ca="1">LEN(Validations!V208)</f>
        <v>0</v>
      </c>
      <c r="Y207" s="2">
        <f t="shared" ca="1" si="72"/>
        <v>0</v>
      </c>
      <c r="Z207" s="2">
        <f t="shared" ca="1" si="73"/>
        <v>0</v>
      </c>
      <c r="AA207" s="2">
        <f t="shared" ca="1" si="74"/>
        <v>0</v>
      </c>
      <c r="AB207" s="2">
        <f t="shared" ca="1" si="62"/>
        <v>0</v>
      </c>
      <c r="AC207" s="2">
        <f t="shared" ca="1" si="75"/>
        <v>0</v>
      </c>
      <c r="AD207" s="2">
        <f t="shared" ca="1" si="76"/>
        <v>0</v>
      </c>
      <c r="AE207" s="2">
        <f t="shared" ca="1" si="77"/>
        <v>0</v>
      </c>
      <c r="AF207" s="2">
        <f t="shared" ca="1" si="78"/>
        <v>0</v>
      </c>
      <c r="AG207" s="2">
        <f t="shared" ca="1" si="79"/>
        <v>0</v>
      </c>
    </row>
    <row r="208" spans="1:33" x14ac:dyDescent="0.25">
      <c r="A208" s="2">
        <v>1</v>
      </c>
      <c r="B208" s="2">
        <v>0</v>
      </c>
      <c r="C208" s="4" t="s">
        <v>18976</v>
      </c>
      <c r="D208" s="4" t="s">
        <v>18975</v>
      </c>
      <c r="E208" s="4" t="s">
        <v>18974</v>
      </c>
      <c r="F208" s="4" t="s">
        <v>18973</v>
      </c>
      <c r="G208" s="4" t="s">
        <v>18972</v>
      </c>
      <c r="H208" s="5">
        <f ca="1">IF(NOT(L208), COUNTIF(Validations!U$3:U$4002,Validations!U209),0)</f>
        <v>0</v>
      </c>
      <c r="I208" s="5">
        <f ca="1">IF(NOT(M208), COUNTIF(Validations!V$3:V$4002,Validations!V209),0)</f>
        <v>0</v>
      </c>
      <c r="J208" s="5">
        <f t="shared" ca="1" si="63"/>
        <v>0</v>
      </c>
      <c r="K208" s="5">
        <f t="shared" ca="1" si="64"/>
        <v>0</v>
      </c>
      <c r="L208" s="2">
        <f t="shared" ca="1" si="65"/>
        <v>1</v>
      </c>
      <c r="M208" s="2">
        <f t="shared" ca="1" si="66"/>
        <v>1</v>
      </c>
      <c r="N208" s="6">
        <f t="shared" ca="1" si="67"/>
        <v>1</v>
      </c>
      <c r="O208" s="2">
        <f t="shared" ca="1" si="68"/>
        <v>1</v>
      </c>
      <c r="P208" s="2">
        <f t="shared" ca="1" si="69"/>
        <v>1</v>
      </c>
      <c r="Q208" s="2">
        <f t="shared" ca="1" si="70"/>
        <v>1</v>
      </c>
      <c r="R208" s="2">
        <f t="shared" ca="1" si="71"/>
        <v>1</v>
      </c>
      <c r="S208" s="7">
        <f ca="1">IF(NOT(L208),SUMPRODUCT(SEARCH(MID(Validations!U209,ROW(INDIRECT("1:"&amp;T208)),1),"abcdefghijklmnopqrstuvwxyz1234567890-_. ")),0)</f>
        <v>0</v>
      </c>
      <c r="T208" s="2">
        <f ca="1">LEN(Validations!U209)</f>
        <v>0</v>
      </c>
      <c r="U208" s="2">
        <f ca="1">LEN(Validations!W209)</f>
        <v>0</v>
      </c>
      <c r="V208" s="2">
        <f ca="1">LEN(Validations!X209)</f>
        <v>0</v>
      </c>
      <c r="W208" s="2">
        <f ca="1">LEN(Validations!Y209)</f>
        <v>0</v>
      </c>
      <c r="X208" s="2">
        <f ca="1">LEN(Validations!V209)</f>
        <v>0</v>
      </c>
      <c r="Y208" s="2">
        <f t="shared" ca="1" si="72"/>
        <v>0</v>
      </c>
      <c r="Z208" s="2">
        <f t="shared" ca="1" si="73"/>
        <v>0</v>
      </c>
      <c r="AA208" s="2">
        <f t="shared" ca="1" si="74"/>
        <v>0</v>
      </c>
      <c r="AB208" s="2">
        <f t="shared" ca="1" si="62"/>
        <v>0</v>
      </c>
      <c r="AC208" s="2">
        <f t="shared" ca="1" si="75"/>
        <v>0</v>
      </c>
      <c r="AD208" s="2">
        <f t="shared" ca="1" si="76"/>
        <v>0</v>
      </c>
      <c r="AE208" s="2">
        <f t="shared" ca="1" si="77"/>
        <v>0</v>
      </c>
      <c r="AF208" s="2">
        <f t="shared" ca="1" si="78"/>
        <v>0</v>
      </c>
      <c r="AG208" s="2">
        <f t="shared" ca="1" si="79"/>
        <v>0</v>
      </c>
    </row>
    <row r="209" spans="1:33" x14ac:dyDescent="0.25">
      <c r="A209" s="2">
        <v>1</v>
      </c>
      <c r="B209" s="2">
        <v>0</v>
      </c>
      <c r="C209" s="4" t="s">
        <v>18971</v>
      </c>
      <c r="D209" s="4" t="s">
        <v>18970</v>
      </c>
      <c r="E209" s="4" t="s">
        <v>18969</v>
      </c>
      <c r="F209" s="4" t="s">
        <v>18968</v>
      </c>
      <c r="G209" s="4" t="s">
        <v>18967</v>
      </c>
      <c r="H209" s="5">
        <f ca="1">IF(NOT(L209), COUNTIF(Validations!U$3:U$4002,Validations!U210),0)</f>
        <v>0</v>
      </c>
      <c r="I209" s="5">
        <f ca="1">IF(NOT(M209), COUNTIF(Validations!V$3:V$4002,Validations!V210),0)</f>
        <v>0</v>
      </c>
      <c r="J209" s="5">
        <f t="shared" ca="1" si="63"/>
        <v>0</v>
      </c>
      <c r="K209" s="5">
        <f t="shared" ca="1" si="64"/>
        <v>0</v>
      </c>
      <c r="L209" s="2">
        <f t="shared" ca="1" si="65"/>
        <v>1</v>
      </c>
      <c r="M209" s="2">
        <f t="shared" ca="1" si="66"/>
        <v>1</v>
      </c>
      <c r="N209" s="6">
        <f t="shared" ca="1" si="67"/>
        <v>1</v>
      </c>
      <c r="O209" s="2">
        <f t="shared" ca="1" si="68"/>
        <v>1</v>
      </c>
      <c r="P209" s="2">
        <f t="shared" ca="1" si="69"/>
        <v>1</v>
      </c>
      <c r="Q209" s="2">
        <f t="shared" ca="1" si="70"/>
        <v>1</v>
      </c>
      <c r="R209" s="2">
        <f t="shared" ca="1" si="71"/>
        <v>1</v>
      </c>
      <c r="S209" s="7">
        <f ca="1">IF(NOT(L209),SUMPRODUCT(SEARCH(MID(Validations!U210,ROW(INDIRECT("1:"&amp;T209)),1),"abcdefghijklmnopqrstuvwxyz1234567890-_. ")),0)</f>
        <v>0</v>
      </c>
      <c r="T209" s="2">
        <f ca="1">LEN(Validations!U210)</f>
        <v>0</v>
      </c>
      <c r="U209" s="2">
        <f ca="1">LEN(Validations!W210)</f>
        <v>0</v>
      </c>
      <c r="V209" s="2">
        <f ca="1">LEN(Validations!X210)</f>
        <v>0</v>
      </c>
      <c r="W209" s="2">
        <f ca="1">LEN(Validations!Y210)</f>
        <v>0</v>
      </c>
      <c r="X209" s="2">
        <f ca="1">LEN(Validations!V210)</f>
        <v>0</v>
      </c>
      <c r="Y209" s="2">
        <f t="shared" ca="1" si="72"/>
        <v>0</v>
      </c>
      <c r="Z209" s="2">
        <f t="shared" ca="1" si="73"/>
        <v>0</v>
      </c>
      <c r="AA209" s="2">
        <f t="shared" ca="1" si="74"/>
        <v>0</v>
      </c>
      <c r="AB209" s="2">
        <f t="shared" ca="1" si="62"/>
        <v>0</v>
      </c>
      <c r="AC209" s="2">
        <f t="shared" ca="1" si="75"/>
        <v>0</v>
      </c>
      <c r="AD209" s="2">
        <f t="shared" ca="1" si="76"/>
        <v>0</v>
      </c>
      <c r="AE209" s="2">
        <f t="shared" ca="1" si="77"/>
        <v>0</v>
      </c>
      <c r="AF209" s="2">
        <f t="shared" ca="1" si="78"/>
        <v>0</v>
      </c>
      <c r="AG209" s="2">
        <f t="shared" ca="1" si="79"/>
        <v>0</v>
      </c>
    </row>
    <row r="210" spans="1:33" x14ac:dyDescent="0.25">
      <c r="A210" s="2">
        <v>1</v>
      </c>
      <c r="B210" s="2">
        <v>0</v>
      </c>
      <c r="C210" s="4" t="s">
        <v>18966</v>
      </c>
      <c r="D210" s="4" t="s">
        <v>18965</v>
      </c>
      <c r="E210" s="4" t="s">
        <v>18964</v>
      </c>
      <c r="F210" s="4" t="s">
        <v>18963</v>
      </c>
      <c r="G210" s="4" t="s">
        <v>18962</v>
      </c>
      <c r="H210" s="5">
        <f ca="1">IF(NOT(L210), COUNTIF(Validations!U$3:U$4002,Validations!U211),0)</f>
        <v>0</v>
      </c>
      <c r="I210" s="5">
        <f ca="1">IF(NOT(M210), COUNTIF(Validations!V$3:V$4002,Validations!V211),0)</f>
        <v>0</v>
      </c>
      <c r="J210" s="5">
        <f t="shared" ca="1" si="63"/>
        <v>0</v>
      </c>
      <c r="K210" s="5">
        <f t="shared" ca="1" si="64"/>
        <v>0</v>
      </c>
      <c r="L210" s="2">
        <f t="shared" ca="1" si="65"/>
        <v>1</v>
      </c>
      <c r="M210" s="2">
        <f t="shared" ca="1" si="66"/>
        <v>1</v>
      </c>
      <c r="N210" s="6">
        <f t="shared" ca="1" si="67"/>
        <v>1</v>
      </c>
      <c r="O210" s="2">
        <f t="shared" ca="1" si="68"/>
        <v>1</v>
      </c>
      <c r="P210" s="2">
        <f t="shared" ca="1" si="69"/>
        <v>1</v>
      </c>
      <c r="Q210" s="2">
        <f t="shared" ca="1" si="70"/>
        <v>1</v>
      </c>
      <c r="R210" s="2">
        <f t="shared" ca="1" si="71"/>
        <v>1</v>
      </c>
      <c r="S210" s="7">
        <f ca="1">IF(NOT(L210),SUMPRODUCT(SEARCH(MID(Validations!U211,ROW(INDIRECT("1:"&amp;T210)),1),"abcdefghijklmnopqrstuvwxyz1234567890-_. ")),0)</f>
        <v>0</v>
      </c>
      <c r="T210" s="2">
        <f ca="1">LEN(Validations!U211)</f>
        <v>0</v>
      </c>
      <c r="U210" s="2">
        <f ca="1">LEN(Validations!W211)</f>
        <v>0</v>
      </c>
      <c r="V210" s="2">
        <f ca="1">LEN(Validations!X211)</f>
        <v>0</v>
      </c>
      <c r="W210" s="2">
        <f ca="1">LEN(Validations!Y211)</f>
        <v>0</v>
      </c>
      <c r="X210" s="2">
        <f ca="1">LEN(Validations!V211)</f>
        <v>0</v>
      </c>
      <c r="Y210" s="2">
        <f t="shared" ca="1" si="72"/>
        <v>0</v>
      </c>
      <c r="Z210" s="2">
        <f t="shared" ca="1" si="73"/>
        <v>0</v>
      </c>
      <c r="AA210" s="2">
        <f t="shared" ca="1" si="74"/>
        <v>0</v>
      </c>
      <c r="AB210" s="2">
        <f t="shared" ca="1" si="62"/>
        <v>0</v>
      </c>
      <c r="AC210" s="2">
        <f t="shared" ca="1" si="75"/>
        <v>0</v>
      </c>
      <c r="AD210" s="2">
        <f t="shared" ca="1" si="76"/>
        <v>0</v>
      </c>
      <c r="AE210" s="2">
        <f t="shared" ca="1" si="77"/>
        <v>0</v>
      </c>
      <c r="AF210" s="2">
        <f t="shared" ca="1" si="78"/>
        <v>0</v>
      </c>
      <c r="AG210" s="2">
        <f t="shared" ca="1" si="79"/>
        <v>0</v>
      </c>
    </row>
    <row r="211" spans="1:33" x14ac:dyDescent="0.25">
      <c r="A211" s="2">
        <v>1</v>
      </c>
      <c r="B211" s="2">
        <v>0</v>
      </c>
      <c r="C211" s="4" t="s">
        <v>18961</v>
      </c>
      <c r="D211" s="4" t="s">
        <v>18960</v>
      </c>
      <c r="E211" s="4" t="s">
        <v>18959</v>
      </c>
      <c r="F211" s="4" t="s">
        <v>18958</v>
      </c>
      <c r="G211" s="4" t="s">
        <v>18957</v>
      </c>
      <c r="H211" s="5">
        <f ca="1">IF(NOT(L211), COUNTIF(Validations!U$3:U$4002,Validations!U212),0)</f>
        <v>0</v>
      </c>
      <c r="I211" s="5">
        <f ca="1">IF(NOT(M211), COUNTIF(Validations!V$3:V$4002,Validations!V212),0)</f>
        <v>0</v>
      </c>
      <c r="J211" s="5">
        <f t="shared" ca="1" si="63"/>
        <v>0</v>
      </c>
      <c r="K211" s="5">
        <f t="shared" ca="1" si="64"/>
        <v>0</v>
      </c>
      <c r="L211" s="2">
        <f t="shared" ca="1" si="65"/>
        <v>1</v>
      </c>
      <c r="M211" s="2">
        <f t="shared" ca="1" si="66"/>
        <v>1</v>
      </c>
      <c r="N211" s="6">
        <f t="shared" ca="1" si="67"/>
        <v>1</v>
      </c>
      <c r="O211" s="2">
        <f t="shared" ca="1" si="68"/>
        <v>1</v>
      </c>
      <c r="P211" s="2">
        <f t="shared" ca="1" si="69"/>
        <v>1</v>
      </c>
      <c r="Q211" s="2">
        <f t="shared" ca="1" si="70"/>
        <v>1</v>
      </c>
      <c r="R211" s="2">
        <f t="shared" ca="1" si="71"/>
        <v>1</v>
      </c>
      <c r="S211" s="7">
        <f ca="1">IF(NOT(L211),SUMPRODUCT(SEARCH(MID(Validations!U212,ROW(INDIRECT("1:"&amp;T211)),1),"abcdefghijklmnopqrstuvwxyz1234567890-_. ")),0)</f>
        <v>0</v>
      </c>
      <c r="T211" s="2">
        <f ca="1">LEN(Validations!U212)</f>
        <v>0</v>
      </c>
      <c r="U211" s="2">
        <f ca="1">LEN(Validations!W212)</f>
        <v>0</v>
      </c>
      <c r="V211" s="2">
        <f ca="1">LEN(Validations!X212)</f>
        <v>0</v>
      </c>
      <c r="W211" s="2">
        <f ca="1">LEN(Validations!Y212)</f>
        <v>0</v>
      </c>
      <c r="X211" s="2">
        <f ca="1">LEN(Validations!V212)</f>
        <v>0</v>
      </c>
      <c r="Y211" s="2">
        <f t="shared" ca="1" si="72"/>
        <v>0</v>
      </c>
      <c r="Z211" s="2">
        <f t="shared" ca="1" si="73"/>
        <v>0</v>
      </c>
      <c r="AA211" s="2">
        <f t="shared" ca="1" si="74"/>
        <v>0</v>
      </c>
      <c r="AB211" s="2">
        <f t="shared" ca="1" si="62"/>
        <v>0</v>
      </c>
      <c r="AC211" s="2">
        <f t="shared" ca="1" si="75"/>
        <v>0</v>
      </c>
      <c r="AD211" s="2">
        <f t="shared" ca="1" si="76"/>
        <v>0</v>
      </c>
      <c r="AE211" s="2">
        <f t="shared" ca="1" si="77"/>
        <v>0</v>
      </c>
      <c r="AF211" s="2">
        <f t="shared" ca="1" si="78"/>
        <v>0</v>
      </c>
      <c r="AG211" s="2">
        <f t="shared" ca="1" si="79"/>
        <v>0</v>
      </c>
    </row>
    <row r="212" spans="1:33" x14ac:dyDescent="0.25">
      <c r="A212" s="2">
        <v>1</v>
      </c>
      <c r="B212" s="2">
        <v>0</v>
      </c>
      <c r="C212" s="4" t="s">
        <v>18956</v>
      </c>
      <c r="D212" s="4" t="s">
        <v>18955</v>
      </c>
      <c r="E212" s="4" t="s">
        <v>18954</v>
      </c>
      <c r="F212" s="4" t="s">
        <v>18953</v>
      </c>
      <c r="G212" s="4" t="s">
        <v>18952</v>
      </c>
      <c r="H212" s="5">
        <f ca="1">IF(NOT(L212), COUNTIF(Validations!U$3:U$4002,Validations!U213),0)</f>
        <v>0</v>
      </c>
      <c r="I212" s="5">
        <f ca="1">IF(NOT(M212), COUNTIF(Validations!V$3:V$4002,Validations!V213),0)</f>
        <v>0</v>
      </c>
      <c r="J212" s="5">
        <f t="shared" ca="1" si="63"/>
        <v>0</v>
      </c>
      <c r="K212" s="5">
        <f t="shared" ca="1" si="64"/>
        <v>0</v>
      </c>
      <c r="L212" s="2">
        <f t="shared" ca="1" si="65"/>
        <v>1</v>
      </c>
      <c r="M212" s="2">
        <f t="shared" ca="1" si="66"/>
        <v>1</v>
      </c>
      <c r="N212" s="6">
        <f t="shared" ca="1" si="67"/>
        <v>1</v>
      </c>
      <c r="O212" s="2">
        <f t="shared" ca="1" si="68"/>
        <v>1</v>
      </c>
      <c r="P212" s="2">
        <f t="shared" ca="1" si="69"/>
        <v>1</v>
      </c>
      <c r="Q212" s="2">
        <f t="shared" ca="1" si="70"/>
        <v>1</v>
      </c>
      <c r="R212" s="2">
        <f t="shared" ca="1" si="71"/>
        <v>1</v>
      </c>
      <c r="S212" s="7">
        <f ca="1">IF(NOT(L212),SUMPRODUCT(SEARCH(MID(Validations!U213,ROW(INDIRECT("1:"&amp;T212)),1),"abcdefghijklmnopqrstuvwxyz1234567890-_. ")),0)</f>
        <v>0</v>
      </c>
      <c r="T212" s="2">
        <f ca="1">LEN(Validations!U213)</f>
        <v>0</v>
      </c>
      <c r="U212" s="2">
        <f ca="1">LEN(Validations!W213)</f>
        <v>0</v>
      </c>
      <c r="V212" s="2">
        <f ca="1">LEN(Validations!X213)</f>
        <v>0</v>
      </c>
      <c r="W212" s="2">
        <f ca="1">LEN(Validations!Y213)</f>
        <v>0</v>
      </c>
      <c r="X212" s="2">
        <f ca="1">LEN(Validations!V213)</f>
        <v>0</v>
      </c>
      <c r="Y212" s="2">
        <f t="shared" ca="1" si="72"/>
        <v>0</v>
      </c>
      <c r="Z212" s="2">
        <f t="shared" ca="1" si="73"/>
        <v>0</v>
      </c>
      <c r="AA212" s="2">
        <f t="shared" ca="1" si="74"/>
        <v>0</v>
      </c>
      <c r="AB212" s="2">
        <f t="shared" ca="1" si="62"/>
        <v>0</v>
      </c>
      <c r="AC212" s="2">
        <f t="shared" ca="1" si="75"/>
        <v>0</v>
      </c>
      <c r="AD212" s="2">
        <f t="shared" ca="1" si="76"/>
        <v>0</v>
      </c>
      <c r="AE212" s="2">
        <f t="shared" ca="1" si="77"/>
        <v>0</v>
      </c>
      <c r="AF212" s="2">
        <f t="shared" ca="1" si="78"/>
        <v>0</v>
      </c>
      <c r="AG212" s="2">
        <f t="shared" ca="1" si="79"/>
        <v>0</v>
      </c>
    </row>
    <row r="213" spans="1:33" x14ac:dyDescent="0.25">
      <c r="A213" s="2">
        <v>1</v>
      </c>
      <c r="B213" s="2">
        <v>0</v>
      </c>
      <c r="C213" s="4" t="s">
        <v>18951</v>
      </c>
      <c r="D213" s="4" t="s">
        <v>18950</v>
      </c>
      <c r="E213" s="4" t="s">
        <v>18949</v>
      </c>
      <c r="F213" s="4" t="s">
        <v>18948</v>
      </c>
      <c r="G213" s="4" t="s">
        <v>18947</v>
      </c>
      <c r="H213" s="5">
        <f ca="1">IF(NOT(L213), COUNTIF(Validations!U$3:U$4002,Validations!U214),0)</f>
        <v>0</v>
      </c>
      <c r="I213" s="5">
        <f ca="1">IF(NOT(M213), COUNTIF(Validations!V$3:V$4002,Validations!V214),0)</f>
        <v>0</v>
      </c>
      <c r="J213" s="5">
        <f t="shared" ca="1" si="63"/>
        <v>0</v>
      </c>
      <c r="K213" s="5">
        <f t="shared" ca="1" si="64"/>
        <v>0</v>
      </c>
      <c r="L213" s="2">
        <f t="shared" ca="1" si="65"/>
        <v>1</v>
      </c>
      <c r="M213" s="2">
        <f t="shared" ca="1" si="66"/>
        <v>1</v>
      </c>
      <c r="N213" s="6">
        <f t="shared" ca="1" si="67"/>
        <v>1</v>
      </c>
      <c r="O213" s="2">
        <f t="shared" ca="1" si="68"/>
        <v>1</v>
      </c>
      <c r="P213" s="2">
        <f t="shared" ca="1" si="69"/>
        <v>1</v>
      </c>
      <c r="Q213" s="2">
        <f t="shared" ca="1" si="70"/>
        <v>1</v>
      </c>
      <c r="R213" s="2">
        <f t="shared" ca="1" si="71"/>
        <v>1</v>
      </c>
      <c r="S213" s="7">
        <f ca="1">IF(NOT(L213),SUMPRODUCT(SEARCH(MID(Validations!U214,ROW(INDIRECT("1:"&amp;T213)),1),"abcdefghijklmnopqrstuvwxyz1234567890-_. ")),0)</f>
        <v>0</v>
      </c>
      <c r="T213" s="2">
        <f ca="1">LEN(Validations!U214)</f>
        <v>0</v>
      </c>
      <c r="U213" s="2">
        <f ca="1">LEN(Validations!W214)</f>
        <v>0</v>
      </c>
      <c r="V213" s="2">
        <f ca="1">LEN(Validations!X214)</f>
        <v>0</v>
      </c>
      <c r="W213" s="2">
        <f ca="1">LEN(Validations!Y214)</f>
        <v>0</v>
      </c>
      <c r="X213" s="2">
        <f ca="1">LEN(Validations!V214)</f>
        <v>0</v>
      </c>
      <c r="Y213" s="2">
        <f t="shared" ca="1" si="72"/>
        <v>0</v>
      </c>
      <c r="Z213" s="2">
        <f t="shared" ca="1" si="73"/>
        <v>0</v>
      </c>
      <c r="AA213" s="2">
        <f t="shared" ca="1" si="74"/>
        <v>0</v>
      </c>
      <c r="AB213" s="2">
        <f t="shared" ca="1" si="62"/>
        <v>0</v>
      </c>
      <c r="AC213" s="2">
        <f t="shared" ca="1" si="75"/>
        <v>0</v>
      </c>
      <c r="AD213" s="2">
        <f t="shared" ca="1" si="76"/>
        <v>0</v>
      </c>
      <c r="AE213" s="2">
        <f t="shared" ca="1" si="77"/>
        <v>0</v>
      </c>
      <c r="AF213" s="2">
        <f t="shared" ca="1" si="78"/>
        <v>0</v>
      </c>
      <c r="AG213" s="2">
        <f t="shared" ca="1" si="79"/>
        <v>0</v>
      </c>
    </row>
    <row r="214" spans="1:33" x14ac:dyDescent="0.25">
      <c r="A214" s="2">
        <v>1</v>
      </c>
      <c r="B214" s="2">
        <v>0</v>
      </c>
      <c r="C214" s="4" t="s">
        <v>18946</v>
      </c>
      <c r="D214" s="4" t="s">
        <v>18945</v>
      </c>
      <c r="E214" s="4" t="s">
        <v>18944</v>
      </c>
      <c r="F214" s="4" t="s">
        <v>18943</v>
      </c>
      <c r="G214" s="4" t="s">
        <v>18942</v>
      </c>
      <c r="H214" s="5">
        <f ca="1">IF(NOT(L214), COUNTIF(Validations!U$3:U$4002,Validations!U215),0)</f>
        <v>0</v>
      </c>
      <c r="I214" s="5">
        <f ca="1">IF(NOT(M214), COUNTIF(Validations!V$3:V$4002,Validations!V215),0)</f>
        <v>0</v>
      </c>
      <c r="J214" s="5">
        <f t="shared" ca="1" si="63"/>
        <v>0</v>
      </c>
      <c r="K214" s="5">
        <f t="shared" ca="1" si="64"/>
        <v>0</v>
      </c>
      <c r="L214" s="2">
        <f t="shared" ca="1" si="65"/>
        <v>1</v>
      </c>
      <c r="M214" s="2">
        <f t="shared" ca="1" si="66"/>
        <v>1</v>
      </c>
      <c r="N214" s="6">
        <f t="shared" ca="1" si="67"/>
        <v>1</v>
      </c>
      <c r="O214" s="2">
        <f t="shared" ca="1" si="68"/>
        <v>1</v>
      </c>
      <c r="P214" s="2">
        <f t="shared" ca="1" si="69"/>
        <v>1</v>
      </c>
      <c r="Q214" s="2">
        <f t="shared" ca="1" si="70"/>
        <v>1</v>
      </c>
      <c r="R214" s="2">
        <f t="shared" ca="1" si="71"/>
        <v>1</v>
      </c>
      <c r="S214" s="7">
        <f ca="1">IF(NOT(L214),SUMPRODUCT(SEARCH(MID(Validations!U215,ROW(INDIRECT("1:"&amp;T214)),1),"abcdefghijklmnopqrstuvwxyz1234567890-_. ")),0)</f>
        <v>0</v>
      </c>
      <c r="T214" s="2">
        <f ca="1">LEN(Validations!U215)</f>
        <v>0</v>
      </c>
      <c r="U214" s="2">
        <f ca="1">LEN(Validations!W215)</f>
        <v>0</v>
      </c>
      <c r="V214" s="2">
        <f ca="1">LEN(Validations!X215)</f>
        <v>0</v>
      </c>
      <c r="W214" s="2">
        <f ca="1">LEN(Validations!Y215)</f>
        <v>0</v>
      </c>
      <c r="X214" s="2">
        <f ca="1">LEN(Validations!V215)</f>
        <v>0</v>
      </c>
      <c r="Y214" s="2">
        <f t="shared" ca="1" si="72"/>
        <v>0</v>
      </c>
      <c r="Z214" s="2">
        <f t="shared" ca="1" si="73"/>
        <v>0</v>
      </c>
      <c r="AA214" s="2">
        <f t="shared" ca="1" si="74"/>
        <v>0</v>
      </c>
      <c r="AB214" s="2">
        <f t="shared" ca="1" si="62"/>
        <v>0</v>
      </c>
      <c r="AC214" s="2">
        <f t="shared" ca="1" si="75"/>
        <v>0</v>
      </c>
      <c r="AD214" s="2">
        <f t="shared" ca="1" si="76"/>
        <v>0</v>
      </c>
      <c r="AE214" s="2">
        <f t="shared" ca="1" si="77"/>
        <v>0</v>
      </c>
      <c r="AF214" s="2">
        <f t="shared" ca="1" si="78"/>
        <v>0</v>
      </c>
      <c r="AG214" s="2">
        <f t="shared" ca="1" si="79"/>
        <v>0</v>
      </c>
    </row>
    <row r="215" spans="1:33" x14ac:dyDescent="0.25">
      <c r="A215" s="2">
        <v>1</v>
      </c>
      <c r="B215" s="2">
        <v>0</v>
      </c>
      <c r="C215" s="4" t="s">
        <v>18941</v>
      </c>
      <c r="D215" s="4" t="s">
        <v>18940</v>
      </c>
      <c r="E215" s="4" t="s">
        <v>18939</v>
      </c>
      <c r="F215" s="4" t="s">
        <v>18938</v>
      </c>
      <c r="G215" s="4" t="s">
        <v>18937</v>
      </c>
      <c r="H215" s="5">
        <f ca="1">IF(NOT(L215), COUNTIF(Validations!U$3:U$4002,Validations!U216),0)</f>
        <v>0</v>
      </c>
      <c r="I215" s="5">
        <f ca="1">IF(NOT(M215), COUNTIF(Validations!V$3:V$4002,Validations!V216),0)</f>
        <v>0</v>
      </c>
      <c r="J215" s="5">
        <f t="shared" ca="1" si="63"/>
        <v>0</v>
      </c>
      <c r="K215" s="5">
        <f t="shared" ca="1" si="64"/>
        <v>0</v>
      </c>
      <c r="L215" s="2">
        <f t="shared" ca="1" si="65"/>
        <v>1</v>
      </c>
      <c r="M215" s="2">
        <f t="shared" ca="1" si="66"/>
        <v>1</v>
      </c>
      <c r="N215" s="6">
        <f t="shared" ca="1" si="67"/>
        <v>1</v>
      </c>
      <c r="O215" s="2">
        <f t="shared" ca="1" si="68"/>
        <v>1</v>
      </c>
      <c r="P215" s="2">
        <f t="shared" ca="1" si="69"/>
        <v>1</v>
      </c>
      <c r="Q215" s="2">
        <f t="shared" ca="1" si="70"/>
        <v>1</v>
      </c>
      <c r="R215" s="2">
        <f t="shared" ca="1" si="71"/>
        <v>1</v>
      </c>
      <c r="S215" s="7">
        <f ca="1">IF(NOT(L215),SUMPRODUCT(SEARCH(MID(Validations!U216,ROW(INDIRECT("1:"&amp;T215)),1),"abcdefghijklmnopqrstuvwxyz1234567890-_. ")),0)</f>
        <v>0</v>
      </c>
      <c r="T215" s="2">
        <f ca="1">LEN(Validations!U216)</f>
        <v>0</v>
      </c>
      <c r="U215" s="2">
        <f ca="1">LEN(Validations!W216)</f>
        <v>0</v>
      </c>
      <c r="V215" s="2">
        <f ca="1">LEN(Validations!X216)</f>
        <v>0</v>
      </c>
      <c r="W215" s="2">
        <f ca="1">LEN(Validations!Y216)</f>
        <v>0</v>
      </c>
      <c r="X215" s="2">
        <f ca="1">LEN(Validations!V216)</f>
        <v>0</v>
      </c>
      <c r="Y215" s="2">
        <f t="shared" ca="1" si="72"/>
        <v>0</v>
      </c>
      <c r="Z215" s="2">
        <f t="shared" ca="1" si="73"/>
        <v>0</v>
      </c>
      <c r="AA215" s="2">
        <f t="shared" ca="1" si="74"/>
        <v>0</v>
      </c>
      <c r="AB215" s="2">
        <f t="shared" ca="1" si="62"/>
        <v>0</v>
      </c>
      <c r="AC215" s="2">
        <f t="shared" ca="1" si="75"/>
        <v>0</v>
      </c>
      <c r="AD215" s="2">
        <f t="shared" ca="1" si="76"/>
        <v>0</v>
      </c>
      <c r="AE215" s="2">
        <f t="shared" ca="1" si="77"/>
        <v>0</v>
      </c>
      <c r="AF215" s="2">
        <f t="shared" ca="1" si="78"/>
        <v>0</v>
      </c>
      <c r="AG215" s="2">
        <f t="shared" ca="1" si="79"/>
        <v>0</v>
      </c>
    </row>
    <row r="216" spans="1:33" x14ac:dyDescent="0.25">
      <c r="A216" s="2">
        <v>1</v>
      </c>
      <c r="B216" s="2">
        <v>0</v>
      </c>
      <c r="C216" s="4" t="s">
        <v>18936</v>
      </c>
      <c r="D216" s="4" t="s">
        <v>18935</v>
      </c>
      <c r="E216" s="4" t="s">
        <v>18934</v>
      </c>
      <c r="F216" s="4" t="s">
        <v>18933</v>
      </c>
      <c r="G216" s="4" t="s">
        <v>18932</v>
      </c>
      <c r="H216" s="5">
        <f ca="1">IF(NOT(L216), COUNTIF(Validations!U$3:U$4002,Validations!U217),0)</f>
        <v>0</v>
      </c>
      <c r="I216" s="5">
        <f ca="1">IF(NOT(M216), COUNTIF(Validations!V$3:V$4002,Validations!V217),0)</f>
        <v>0</v>
      </c>
      <c r="J216" s="5">
        <f t="shared" ca="1" si="63"/>
        <v>0</v>
      </c>
      <c r="K216" s="5">
        <f t="shared" ca="1" si="64"/>
        <v>0</v>
      </c>
      <c r="L216" s="2">
        <f t="shared" ca="1" si="65"/>
        <v>1</v>
      </c>
      <c r="M216" s="2">
        <f t="shared" ca="1" si="66"/>
        <v>1</v>
      </c>
      <c r="N216" s="6">
        <f t="shared" ca="1" si="67"/>
        <v>1</v>
      </c>
      <c r="O216" s="2">
        <f t="shared" ca="1" si="68"/>
        <v>1</v>
      </c>
      <c r="P216" s="2">
        <f t="shared" ca="1" si="69"/>
        <v>1</v>
      </c>
      <c r="Q216" s="2">
        <f t="shared" ca="1" si="70"/>
        <v>1</v>
      </c>
      <c r="R216" s="2">
        <f t="shared" ca="1" si="71"/>
        <v>1</v>
      </c>
      <c r="S216" s="7">
        <f ca="1">IF(NOT(L216),SUMPRODUCT(SEARCH(MID(Validations!U217,ROW(INDIRECT("1:"&amp;T216)),1),"abcdefghijklmnopqrstuvwxyz1234567890-_. ")),0)</f>
        <v>0</v>
      </c>
      <c r="T216" s="2">
        <f ca="1">LEN(Validations!U217)</f>
        <v>0</v>
      </c>
      <c r="U216" s="2">
        <f ca="1">LEN(Validations!W217)</f>
        <v>0</v>
      </c>
      <c r="V216" s="2">
        <f ca="1">LEN(Validations!X217)</f>
        <v>0</v>
      </c>
      <c r="W216" s="2">
        <f ca="1">LEN(Validations!Y217)</f>
        <v>0</v>
      </c>
      <c r="X216" s="2">
        <f ca="1">LEN(Validations!V217)</f>
        <v>0</v>
      </c>
      <c r="Y216" s="2">
        <f t="shared" ca="1" si="72"/>
        <v>0</v>
      </c>
      <c r="Z216" s="2">
        <f t="shared" ca="1" si="73"/>
        <v>0</v>
      </c>
      <c r="AA216" s="2">
        <f t="shared" ca="1" si="74"/>
        <v>0</v>
      </c>
      <c r="AB216" s="2">
        <f t="shared" ca="1" si="62"/>
        <v>0</v>
      </c>
      <c r="AC216" s="2">
        <f t="shared" ca="1" si="75"/>
        <v>0</v>
      </c>
      <c r="AD216" s="2">
        <f t="shared" ca="1" si="76"/>
        <v>0</v>
      </c>
      <c r="AE216" s="2">
        <f t="shared" ca="1" si="77"/>
        <v>0</v>
      </c>
      <c r="AF216" s="2">
        <f t="shared" ca="1" si="78"/>
        <v>0</v>
      </c>
      <c r="AG216" s="2">
        <f t="shared" ca="1" si="79"/>
        <v>0</v>
      </c>
    </row>
    <row r="217" spans="1:33" x14ac:dyDescent="0.25">
      <c r="A217" s="2">
        <v>1</v>
      </c>
      <c r="B217" s="2">
        <v>0</v>
      </c>
      <c r="C217" s="4" t="s">
        <v>18931</v>
      </c>
      <c r="D217" s="4" t="s">
        <v>18930</v>
      </c>
      <c r="E217" s="4" t="s">
        <v>18929</v>
      </c>
      <c r="F217" s="4" t="s">
        <v>18928</v>
      </c>
      <c r="G217" s="4" t="s">
        <v>18927</v>
      </c>
      <c r="H217" s="5">
        <f ca="1">IF(NOT(L217), COUNTIF(Validations!U$3:U$4002,Validations!U218),0)</f>
        <v>0</v>
      </c>
      <c r="I217" s="5">
        <f ca="1">IF(NOT(M217), COUNTIF(Validations!V$3:V$4002,Validations!V218),0)</f>
        <v>0</v>
      </c>
      <c r="J217" s="5">
        <f t="shared" ca="1" si="63"/>
        <v>0</v>
      </c>
      <c r="K217" s="5">
        <f t="shared" ca="1" si="64"/>
        <v>0</v>
      </c>
      <c r="L217" s="2">
        <f t="shared" ca="1" si="65"/>
        <v>1</v>
      </c>
      <c r="M217" s="2">
        <f t="shared" ca="1" si="66"/>
        <v>1</v>
      </c>
      <c r="N217" s="6">
        <f t="shared" ca="1" si="67"/>
        <v>1</v>
      </c>
      <c r="O217" s="2">
        <f t="shared" ca="1" si="68"/>
        <v>1</v>
      </c>
      <c r="P217" s="2">
        <f t="shared" ca="1" si="69"/>
        <v>1</v>
      </c>
      <c r="Q217" s="2">
        <f t="shared" ca="1" si="70"/>
        <v>1</v>
      </c>
      <c r="R217" s="2">
        <f t="shared" ca="1" si="71"/>
        <v>1</v>
      </c>
      <c r="S217" s="7">
        <f ca="1">IF(NOT(L217),SUMPRODUCT(SEARCH(MID(Validations!U218,ROW(INDIRECT("1:"&amp;T217)),1),"abcdefghijklmnopqrstuvwxyz1234567890-_. ")),0)</f>
        <v>0</v>
      </c>
      <c r="T217" s="2">
        <f ca="1">LEN(Validations!U218)</f>
        <v>0</v>
      </c>
      <c r="U217" s="2">
        <f ca="1">LEN(Validations!W218)</f>
        <v>0</v>
      </c>
      <c r="V217" s="2">
        <f ca="1">LEN(Validations!X218)</f>
        <v>0</v>
      </c>
      <c r="W217" s="2">
        <f ca="1">LEN(Validations!Y218)</f>
        <v>0</v>
      </c>
      <c r="X217" s="2">
        <f ca="1">LEN(Validations!V218)</f>
        <v>0</v>
      </c>
      <c r="Y217" s="2">
        <f t="shared" ca="1" si="72"/>
        <v>0</v>
      </c>
      <c r="Z217" s="2">
        <f t="shared" ca="1" si="73"/>
        <v>0</v>
      </c>
      <c r="AA217" s="2">
        <f t="shared" ca="1" si="74"/>
        <v>0</v>
      </c>
      <c r="AB217" s="2">
        <f t="shared" ca="1" si="62"/>
        <v>0</v>
      </c>
      <c r="AC217" s="2">
        <f t="shared" ca="1" si="75"/>
        <v>0</v>
      </c>
      <c r="AD217" s="2">
        <f t="shared" ca="1" si="76"/>
        <v>0</v>
      </c>
      <c r="AE217" s="2">
        <f t="shared" ca="1" si="77"/>
        <v>0</v>
      </c>
      <c r="AF217" s="2">
        <f t="shared" ca="1" si="78"/>
        <v>0</v>
      </c>
      <c r="AG217" s="2">
        <f t="shared" ca="1" si="79"/>
        <v>0</v>
      </c>
    </row>
    <row r="218" spans="1:33" x14ac:dyDescent="0.25">
      <c r="A218" s="2">
        <v>1</v>
      </c>
      <c r="B218" s="2">
        <v>0</v>
      </c>
      <c r="C218" s="4" t="s">
        <v>18926</v>
      </c>
      <c r="D218" s="4" t="s">
        <v>18925</v>
      </c>
      <c r="E218" s="4" t="s">
        <v>18924</v>
      </c>
      <c r="F218" s="4" t="s">
        <v>18923</v>
      </c>
      <c r="G218" s="4" t="s">
        <v>18922</v>
      </c>
      <c r="H218" s="5">
        <f ca="1">IF(NOT(L218), COUNTIF(Validations!U$3:U$4002,Validations!U219),0)</f>
        <v>0</v>
      </c>
      <c r="I218" s="5">
        <f ca="1">IF(NOT(M218), COUNTIF(Validations!V$3:V$4002,Validations!V219),0)</f>
        <v>0</v>
      </c>
      <c r="J218" s="5">
        <f t="shared" ca="1" si="63"/>
        <v>0</v>
      </c>
      <c r="K218" s="5">
        <f t="shared" ca="1" si="64"/>
        <v>0</v>
      </c>
      <c r="L218" s="2">
        <f t="shared" ca="1" si="65"/>
        <v>1</v>
      </c>
      <c r="M218" s="2">
        <f t="shared" ca="1" si="66"/>
        <v>1</v>
      </c>
      <c r="N218" s="6">
        <f t="shared" ca="1" si="67"/>
        <v>1</v>
      </c>
      <c r="O218" s="2">
        <f t="shared" ca="1" si="68"/>
        <v>1</v>
      </c>
      <c r="P218" s="2">
        <f t="shared" ca="1" si="69"/>
        <v>1</v>
      </c>
      <c r="Q218" s="2">
        <f t="shared" ca="1" si="70"/>
        <v>1</v>
      </c>
      <c r="R218" s="2">
        <f t="shared" ca="1" si="71"/>
        <v>1</v>
      </c>
      <c r="S218" s="7">
        <f ca="1">IF(NOT(L218),SUMPRODUCT(SEARCH(MID(Validations!U219,ROW(INDIRECT("1:"&amp;T218)),1),"abcdefghijklmnopqrstuvwxyz1234567890-_. ")),0)</f>
        <v>0</v>
      </c>
      <c r="T218" s="2">
        <f ca="1">LEN(Validations!U219)</f>
        <v>0</v>
      </c>
      <c r="U218" s="2">
        <f ca="1">LEN(Validations!W219)</f>
        <v>0</v>
      </c>
      <c r="V218" s="2">
        <f ca="1">LEN(Validations!X219)</f>
        <v>0</v>
      </c>
      <c r="W218" s="2">
        <f ca="1">LEN(Validations!Y219)</f>
        <v>0</v>
      </c>
      <c r="X218" s="2">
        <f ca="1">LEN(Validations!V219)</f>
        <v>0</v>
      </c>
      <c r="Y218" s="2">
        <f t="shared" ca="1" si="72"/>
        <v>0</v>
      </c>
      <c r="Z218" s="2">
        <f t="shared" ca="1" si="73"/>
        <v>0</v>
      </c>
      <c r="AA218" s="2">
        <f t="shared" ca="1" si="74"/>
        <v>0</v>
      </c>
      <c r="AB218" s="2">
        <f t="shared" ca="1" si="62"/>
        <v>0</v>
      </c>
      <c r="AC218" s="2">
        <f t="shared" ca="1" si="75"/>
        <v>0</v>
      </c>
      <c r="AD218" s="2">
        <f t="shared" ca="1" si="76"/>
        <v>0</v>
      </c>
      <c r="AE218" s="2">
        <f t="shared" ca="1" si="77"/>
        <v>0</v>
      </c>
      <c r="AF218" s="2">
        <f t="shared" ca="1" si="78"/>
        <v>0</v>
      </c>
      <c r="AG218" s="2">
        <f t="shared" ca="1" si="79"/>
        <v>0</v>
      </c>
    </row>
    <row r="219" spans="1:33" x14ac:dyDescent="0.25">
      <c r="A219" s="2">
        <v>1</v>
      </c>
      <c r="B219" s="2">
        <v>0</v>
      </c>
      <c r="C219" s="4" t="s">
        <v>18921</v>
      </c>
      <c r="D219" s="4" t="s">
        <v>18920</v>
      </c>
      <c r="E219" s="4" t="s">
        <v>18919</v>
      </c>
      <c r="F219" s="4" t="s">
        <v>18918</v>
      </c>
      <c r="G219" s="4" t="s">
        <v>18917</v>
      </c>
      <c r="H219" s="5">
        <f ca="1">IF(NOT(L219), COUNTIF(Validations!U$3:U$4002,Validations!U220),0)</f>
        <v>0</v>
      </c>
      <c r="I219" s="5">
        <f ca="1">IF(NOT(M219), COUNTIF(Validations!V$3:V$4002,Validations!V220),0)</f>
        <v>0</v>
      </c>
      <c r="J219" s="5">
        <f t="shared" ca="1" si="63"/>
        <v>0</v>
      </c>
      <c r="K219" s="5">
        <f t="shared" ca="1" si="64"/>
        <v>0</v>
      </c>
      <c r="L219" s="2">
        <f t="shared" ca="1" si="65"/>
        <v>1</v>
      </c>
      <c r="M219" s="2">
        <f t="shared" ca="1" si="66"/>
        <v>1</v>
      </c>
      <c r="N219" s="6">
        <f t="shared" ca="1" si="67"/>
        <v>1</v>
      </c>
      <c r="O219" s="2">
        <f t="shared" ca="1" si="68"/>
        <v>1</v>
      </c>
      <c r="P219" s="2">
        <f t="shared" ca="1" si="69"/>
        <v>1</v>
      </c>
      <c r="Q219" s="2">
        <f t="shared" ca="1" si="70"/>
        <v>1</v>
      </c>
      <c r="R219" s="2">
        <f t="shared" ca="1" si="71"/>
        <v>1</v>
      </c>
      <c r="S219" s="7">
        <f ca="1">IF(NOT(L219),SUMPRODUCT(SEARCH(MID(Validations!U220,ROW(INDIRECT("1:"&amp;T219)),1),"abcdefghijklmnopqrstuvwxyz1234567890-_. ")),0)</f>
        <v>0</v>
      </c>
      <c r="T219" s="2">
        <f ca="1">LEN(Validations!U220)</f>
        <v>0</v>
      </c>
      <c r="U219" s="2">
        <f ca="1">LEN(Validations!W220)</f>
        <v>0</v>
      </c>
      <c r="V219" s="2">
        <f ca="1">LEN(Validations!X220)</f>
        <v>0</v>
      </c>
      <c r="W219" s="2">
        <f ca="1">LEN(Validations!Y220)</f>
        <v>0</v>
      </c>
      <c r="X219" s="2">
        <f ca="1">LEN(Validations!V220)</f>
        <v>0</v>
      </c>
      <c r="Y219" s="2">
        <f t="shared" ca="1" si="72"/>
        <v>0</v>
      </c>
      <c r="Z219" s="2">
        <f t="shared" ca="1" si="73"/>
        <v>0</v>
      </c>
      <c r="AA219" s="2">
        <f t="shared" ca="1" si="74"/>
        <v>0</v>
      </c>
      <c r="AB219" s="2">
        <f t="shared" ca="1" si="62"/>
        <v>0</v>
      </c>
      <c r="AC219" s="2">
        <f t="shared" ca="1" si="75"/>
        <v>0</v>
      </c>
      <c r="AD219" s="2">
        <f t="shared" ca="1" si="76"/>
        <v>0</v>
      </c>
      <c r="AE219" s="2">
        <f t="shared" ca="1" si="77"/>
        <v>0</v>
      </c>
      <c r="AF219" s="2">
        <f t="shared" ca="1" si="78"/>
        <v>0</v>
      </c>
      <c r="AG219" s="2">
        <f t="shared" ca="1" si="79"/>
        <v>0</v>
      </c>
    </row>
    <row r="220" spans="1:33" x14ac:dyDescent="0.25">
      <c r="A220" s="2">
        <v>1</v>
      </c>
      <c r="B220" s="2">
        <v>0</v>
      </c>
      <c r="C220" s="4" t="s">
        <v>18916</v>
      </c>
      <c r="D220" s="4" t="s">
        <v>18915</v>
      </c>
      <c r="E220" s="4" t="s">
        <v>18914</v>
      </c>
      <c r="F220" s="4" t="s">
        <v>18913</v>
      </c>
      <c r="G220" s="4" t="s">
        <v>18912</v>
      </c>
      <c r="H220" s="5">
        <f ca="1">IF(NOT(L220), COUNTIF(Validations!U$3:U$4002,Validations!U221),0)</f>
        <v>0</v>
      </c>
      <c r="I220" s="5">
        <f ca="1">IF(NOT(M220), COUNTIF(Validations!V$3:V$4002,Validations!V221),0)</f>
        <v>0</v>
      </c>
      <c r="J220" s="5">
        <f t="shared" ca="1" si="63"/>
        <v>0</v>
      </c>
      <c r="K220" s="5">
        <f t="shared" ca="1" si="64"/>
        <v>0</v>
      </c>
      <c r="L220" s="2">
        <f t="shared" ca="1" si="65"/>
        <v>1</v>
      </c>
      <c r="M220" s="2">
        <f t="shared" ca="1" si="66"/>
        <v>1</v>
      </c>
      <c r="N220" s="6">
        <f t="shared" ca="1" si="67"/>
        <v>1</v>
      </c>
      <c r="O220" s="2">
        <f t="shared" ca="1" si="68"/>
        <v>1</v>
      </c>
      <c r="P220" s="2">
        <f t="shared" ca="1" si="69"/>
        <v>1</v>
      </c>
      <c r="Q220" s="2">
        <f t="shared" ca="1" si="70"/>
        <v>1</v>
      </c>
      <c r="R220" s="2">
        <f t="shared" ca="1" si="71"/>
        <v>1</v>
      </c>
      <c r="S220" s="7">
        <f ca="1">IF(NOT(L220),SUMPRODUCT(SEARCH(MID(Validations!U221,ROW(INDIRECT("1:"&amp;T220)),1),"abcdefghijklmnopqrstuvwxyz1234567890-_. ")),0)</f>
        <v>0</v>
      </c>
      <c r="T220" s="2">
        <f ca="1">LEN(Validations!U221)</f>
        <v>0</v>
      </c>
      <c r="U220" s="2">
        <f ca="1">LEN(Validations!W221)</f>
        <v>0</v>
      </c>
      <c r="V220" s="2">
        <f ca="1">LEN(Validations!X221)</f>
        <v>0</v>
      </c>
      <c r="W220" s="2">
        <f ca="1">LEN(Validations!Y221)</f>
        <v>0</v>
      </c>
      <c r="X220" s="2">
        <f ca="1">LEN(Validations!V221)</f>
        <v>0</v>
      </c>
      <c r="Y220" s="2">
        <f t="shared" ca="1" si="72"/>
        <v>0</v>
      </c>
      <c r="Z220" s="2">
        <f t="shared" ca="1" si="73"/>
        <v>0</v>
      </c>
      <c r="AA220" s="2">
        <f t="shared" ca="1" si="74"/>
        <v>0</v>
      </c>
      <c r="AB220" s="2">
        <f t="shared" ca="1" si="62"/>
        <v>0</v>
      </c>
      <c r="AC220" s="2">
        <f t="shared" ca="1" si="75"/>
        <v>0</v>
      </c>
      <c r="AD220" s="2">
        <f t="shared" ca="1" si="76"/>
        <v>0</v>
      </c>
      <c r="AE220" s="2">
        <f t="shared" ca="1" si="77"/>
        <v>0</v>
      </c>
      <c r="AF220" s="2">
        <f t="shared" ca="1" si="78"/>
        <v>0</v>
      </c>
      <c r="AG220" s="2">
        <f t="shared" ca="1" si="79"/>
        <v>0</v>
      </c>
    </row>
    <row r="221" spans="1:33" x14ac:dyDescent="0.25">
      <c r="A221" s="2">
        <v>1</v>
      </c>
      <c r="B221" s="2">
        <v>0</v>
      </c>
      <c r="C221" s="4" t="s">
        <v>18911</v>
      </c>
      <c r="D221" s="4" t="s">
        <v>18910</v>
      </c>
      <c r="E221" s="4" t="s">
        <v>18909</v>
      </c>
      <c r="F221" s="4" t="s">
        <v>18908</v>
      </c>
      <c r="G221" s="4" t="s">
        <v>18907</v>
      </c>
      <c r="H221" s="5">
        <f ca="1">IF(NOT(L221), COUNTIF(Validations!U$3:U$4002,Validations!U222),0)</f>
        <v>0</v>
      </c>
      <c r="I221" s="5">
        <f ca="1">IF(NOT(M221), COUNTIF(Validations!V$3:V$4002,Validations!V222),0)</f>
        <v>0</v>
      </c>
      <c r="J221" s="5">
        <f t="shared" ca="1" si="63"/>
        <v>0</v>
      </c>
      <c r="K221" s="5">
        <f t="shared" ca="1" si="64"/>
        <v>0</v>
      </c>
      <c r="L221" s="2">
        <f t="shared" ca="1" si="65"/>
        <v>1</v>
      </c>
      <c r="M221" s="2">
        <f t="shared" ca="1" si="66"/>
        <v>1</v>
      </c>
      <c r="N221" s="6">
        <f t="shared" ca="1" si="67"/>
        <v>1</v>
      </c>
      <c r="O221" s="2">
        <f t="shared" ca="1" si="68"/>
        <v>1</v>
      </c>
      <c r="P221" s="2">
        <f t="shared" ca="1" si="69"/>
        <v>1</v>
      </c>
      <c r="Q221" s="2">
        <f t="shared" ca="1" si="70"/>
        <v>1</v>
      </c>
      <c r="R221" s="2">
        <f t="shared" ca="1" si="71"/>
        <v>1</v>
      </c>
      <c r="S221" s="7">
        <f ca="1">IF(NOT(L221),SUMPRODUCT(SEARCH(MID(Validations!U222,ROW(INDIRECT("1:"&amp;T221)),1),"abcdefghijklmnopqrstuvwxyz1234567890-_. ")),0)</f>
        <v>0</v>
      </c>
      <c r="T221" s="2">
        <f ca="1">LEN(Validations!U222)</f>
        <v>0</v>
      </c>
      <c r="U221" s="2">
        <f ca="1">LEN(Validations!W222)</f>
        <v>0</v>
      </c>
      <c r="V221" s="2">
        <f ca="1">LEN(Validations!X222)</f>
        <v>0</v>
      </c>
      <c r="W221" s="2">
        <f ca="1">LEN(Validations!Y222)</f>
        <v>0</v>
      </c>
      <c r="X221" s="2">
        <f ca="1">LEN(Validations!V222)</f>
        <v>0</v>
      </c>
      <c r="Y221" s="2">
        <f t="shared" ca="1" si="72"/>
        <v>0</v>
      </c>
      <c r="Z221" s="2">
        <f t="shared" ca="1" si="73"/>
        <v>0</v>
      </c>
      <c r="AA221" s="2">
        <f t="shared" ca="1" si="74"/>
        <v>0</v>
      </c>
      <c r="AB221" s="2">
        <f t="shared" ca="1" si="62"/>
        <v>0</v>
      </c>
      <c r="AC221" s="2">
        <f t="shared" ca="1" si="75"/>
        <v>0</v>
      </c>
      <c r="AD221" s="2">
        <f t="shared" ca="1" si="76"/>
        <v>0</v>
      </c>
      <c r="AE221" s="2">
        <f t="shared" ca="1" si="77"/>
        <v>0</v>
      </c>
      <c r="AF221" s="2">
        <f t="shared" ca="1" si="78"/>
        <v>0</v>
      </c>
      <c r="AG221" s="2">
        <f t="shared" ca="1" si="79"/>
        <v>0</v>
      </c>
    </row>
    <row r="222" spans="1:33" x14ac:dyDescent="0.25">
      <c r="A222" s="2">
        <v>1</v>
      </c>
      <c r="B222" s="2">
        <v>0</v>
      </c>
      <c r="C222" s="4" t="s">
        <v>18906</v>
      </c>
      <c r="D222" s="4" t="s">
        <v>18905</v>
      </c>
      <c r="E222" s="4" t="s">
        <v>18904</v>
      </c>
      <c r="F222" s="4" t="s">
        <v>18903</v>
      </c>
      <c r="G222" s="4" t="s">
        <v>18902</v>
      </c>
      <c r="H222" s="5">
        <f ca="1">IF(NOT(L222), COUNTIF(Validations!U$3:U$4002,Validations!U223),0)</f>
        <v>0</v>
      </c>
      <c r="I222" s="5">
        <f ca="1">IF(NOT(M222), COUNTIF(Validations!V$3:V$4002,Validations!V223),0)</f>
        <v>0</v>
      </c>
      <c r="J222" s="5">
        <f t="shared" ca="1" si="63"/>
        <v>0</v>
      </c>
      <c r="K222" s="5">
        <f t="shared" ca="1" si="64"/>
        <v>0</v>
      </c>
      <c r="L222" s="2">
        <f t="shared" ca="1" si="65"/>
        <v>1</v>
      </c>
      <c r="M222" s="2">
        <f t="shared" ca="1" si="66"/>
        <v>1</v>
      </c>
      <c r="N222" s="6">
        <f t="shared" ca="1" si="67"/>
        <v>1</v>
      </c>
      <c r="O222" s="2">
        <f t="shared" ca="1" si="68"/>
        <v>1</v>
      </c>
      <c r="P222" s="2">
        <f t="shared" ca="1" si="69"/>
        <v>1</v>
      </c>
      <c r="Q222" s="2">
        <f t="shared" ca="1" si="70"/>
        <v>1</v>
      </c>
      <c r="R222" s="2">
        <f t="shared" ca="1" si="71"/>
        <v>1</v>
      </c>
      <c r="S222" s="7">
        <f ca="1">IF(NOT(L222),SUMPRODUCT(SEARCH(MID(Validations!U223,ROW(INDIRECT("1:"&amp;T222)),1),"abcdefghijklmnopqrstuvwxyz1234567890-_. ")),0)</f>
        <v>0</v>
      </c>
      <c r="T222" s="2">
        <f ca="1">LEN(Validations!U223)</f>
        <v>0</v>
      </c>
      <c r="U222" s="2">
        <f ca="1">LEN(Validations!W223)</f>
        <v>0</v>
      </c>
      <c r="V222" s="2">
        <f ca="1">LEN(Validations!X223)</f>
        <v>0</v>
      </c>
      <c r="W222" s="2">
        <f ca="1">LEN(Validations!Y223)</f>
        <v>0</v>
      </c>
      <c r="X222" s="2">
        <f ca="1">LEN(Validations!V223)</f>
        <v>0</v>
      </c>
      <c r="Y222" s="2">
        <f t="shared" ca="1" si="72"/>
        <v>0</v>
      </c>
      <c r="Z222" s="2">
        <f t="shared" ca="1" si="73"/>
        <v>0</v>
      </c>
      <c r="AA222" s="2">
        <f t="shared" ca="1" si="74"/>
        <v>0</v>
      </c>
      <c r="AB222" s="2">
        <f t="shared" ca="1" si="62"/>
        <v>0</v>
      </c>
      <c r="AC222" s="2">
        <f t="shared" ca="1" si="75"/>
        <v>0</v>
      </c>
      <c r="AD222" s="2">
        <f t="shared" ca="1" si="76"/>
        <v>0</v>
      </c>
      <c r="AE222" s="2">
        <f t="shared" ca="1" si="77"/>
        <v>0</v>
      </c>
      <c r="AF222" s="2">
        <f t="shared" ca="1" si="78"/>
        <v>0</v>
      </c>
      <c r="AG222" s="2">
        <f t="shared" ca="1" si="79"/>
        <v>0</v>
      </c>
    </row>
    <row r="223" spans="1:33" x14ac:dyDescent="0.25">
      <c r="A223" s="2">
        <v>1</v>
      </c>
      <c r="B223" s="2">
        <v>0</v>
      </c>
      <c r="C223" s="4" t="s">
        <v>18901</v>
      </c>
      <c r="D223" s="4" t="s">
        <v>18900</v>
      </c>
      <c r="E223" s="4" t="s">
        <v>18899</v>
      </c>
      <c r="F223" s="4" t="s">
        <v>18898</v>
      </c>
      <c r="G223" s="4" t="s">
        <v>18897</v>
      </c>
      <c r="H223" s="5">
        <f ca="1">IF(NOT(L223), COUNTIF(Validations!U$3:U$4002,Validations!U224),0)</f>
        <v>0</v>
      </c>
      <c r="I223" s="5">
        <f ca="1">IF(NOT(M223), COUNTIF(Validations!V$3:V$4002,Validations!V224),0)</f>
        <v>0</v>
      </c>
      <c r="J223" s="5">
        <f t="shared" ca="1" si="63"/>
        <v>0</v>
      </c>
      <c r="K223" s="5">
        <f t="shared" ca="1" si="64"/>
        <v>0</v>
      </c>
      <c r="L223" s="2">
        <f t="shared" ca="1" si="65"/>
        <v>1</v>
      </c>
      <c r="M223" s="2">
        <f t="shared" ca="1" si="66"/>
        <v>1</v>
      </c>
      <c r="N223" s="6">
        <f t="shared" ca="1" si="67"/>
        <v>1</v>
      </c>
      <c r="O223" s="2">
        <f t="shared" ca="1" si="68"/>
        <v>1</v>
      </c>
      <c r="P223" s="2">
        <f t="shared" ca="1" si="69"/>
        <v>1</v>
      </c>
      <c r="Q223" s="2">
        <f t="shared" ca="1" si="70"/>
        <v>1</v>
      </c>
      <c r="R223" s="2">
        <f t="shared" ca="1" si="71"/>
        <v>1</v>
      </c>
      <c r="S223" s="7">
        <f ca="1">IF(NOT(L223),SUMPRODUCT(SEARCH(MID(Validations!U224,ROW(INDIRECT("1:"&amp;T223)),1),"abcdefghijklmnopqrstuvwxyz1234567890-_. ")),0)</f>
        <v>0</v>
      </c>
      <c r="T223" s="2">
        <f ca="1">LEN(Validations!U224)</f>
        <v>0</v>
      </c>
      <c r="U223" s="2">
        <f ca="1">LEN(Validations!W224)</f>
        <v>0</v>
      </c>
      <c r="V223" s="2">
        <f ca="1">LEN(Validations!X224)</f>
        <v>0</v>
      </c>
      <c r="W223" s="2">
        <f ca="1">LEN(Validations!Y224)</f>
        <v>0</v>
      </c>
      <c r="X223" s="2">
        <f ca="1">LEN(Validations!V224)</f>
        <v>0</v>
      </c>
      <c r="Y223" s="2">
        <f t="shared" ca="1" si="72"/>
        <v>0</v>
      </c>
      <c r="Z223" s="2">
        <f t="shared" ca="1" si="73"/>
        <v>0</v>
      </c>
      <c r="AA223" s="2">
        <f t="shared" ca="1" si="74"/>
        <v>0</v>
      </c>
      <c r="AB223" s="2">
        <f t="shared" ca="1" si="62"/>
        <v>0</v>
      </c>
      <c r="AC223" s="2">
        <f t="shared" ca="1" si="75"/>
        <v>0</v>
      </c>
      <c r="AD223" s="2">
        <f t="shared" ca="1" si="76"/>
        <v>0</v>
      </c>
      <c r="AE223" s="2">
        <f t="shared" ca="1" si="77"/>
        <v>0</v>
      </c>
      <c r="AF223" s="2">
        <f t="shared" ca="1" si="78"/>
        <v>0</v>
      </c>
      <c r="AG223" s="2">
        <f t="shared" ca="1" si="79"/>
        <v>0</v>
      </c>
    </row>
    <row r="224" spans="1:33" x14ac:dyDescent="0.25">
      <c r="A224" s="2">
        <v>1</v>
      </c>
      <c r="B224" s="2">
        <v>0</v>
      </c>
      <c r="C224" s="4" t="s">
        <v>18896</v>
      </c>
      <c r="D224" s="4" t="s">
        <v>18895</v>
      </c>
      <c r="E224" s="4" t="s">
        <v>18894</v>
      </c>
      <c r="F224" s="4" t="s">
        <v>18893</v>
      </c>
      <c r="G224" s="4" t="s">
        <v>18892</v>
      </c>
      <c r="H224" s="5">
        <f ca="1">IF(NOT(L224), COUNTIF(Validations!U$3:U$4002,Validations!U225),0)</f>
        <v>0</v>
      </c>
      <c r="I224" s="5">
        <f ca="1">IF(NOT(M224), COUNTIF(Validations!V$3:V$4002,Validations!V225),0)</f>
        <v>0</v>
      </c>
      <c r="J224" s="5">
        <f t="shared" ca="1" si="63"/>
        <v>0</v>
      </c>
      <c r="K224" s="5">
        <f t="shared" ca="1" si="64"/>
        <v>0</v>
      </c>
      <c r="L224" s="2">
        <f t="shared" ca="1" si="65"/>
        <v>1</v>
      </c>
      <c r="M224" s="2">
        <f t="shared" ca="1" si="66"/>
        <v>1</v>
      </c>
      <c r="N224" s="6">
        <f t="shared" ca="1" si="67"/>
        <v>1</v>
      </c>
      <c r="O224" s="2">
        <f t="shared" ca="1" si="68"/>
        <v>1</v>
      </c>
      <c r="P224" s="2">
        <f t="shared" ca="1" si="69"/>
        <v>1</v>
      </c>
      <c r="Q224" s="2">
        <f t="shared" ca="1" si="70"/>
        <v>1</v>
      </c>
      <c r="R224" s="2">
        <f t="shared" ca="1" si="71"/>
        <v>1</v>
      </c>
      <c r="S224" s="7">
        <f ca="1">IF(NOT(L224),SUMPRODUCT(SEARCH(MID(Validations!U225,ROW(INDIRECT("1:"&amp;T224)),1),"abcdefghijklmnopqrstuvwxyz1234567890-_. ")),0)</f>
        <v>0</v>
      </c>
      <c r="T224" s="2">
        <f ca="1">LEN(Validations!U225)</f>
        <v>0</v>
      </c>
      <c r="U224" s="2">
        <f ca="1">LEN(Validations!W225)</f>
        <v>0</v>
      </c>
      <c r="V224" s="2">
        <f ca="1">LEN(Validations!X225)</f>
        <v>0</v>
      </c>
      <c r="W224" s="2">
        <f ca="1">LEN(Validations!Y225)</f>
        <v>0</v>
      </c>
      <c r="X224" s="2">
        <f ca="1">LEN(Validations!V225)</f>
        <v>0</v>
      </c>
      <c r="Y224" s="2">
        <f t="shared" ca="1" si="72"/>
        <v>0</v>
      </c>
      <c r="Z224" s="2">
        <f t="shared" ca="1" si="73"/>
        <v>0</v>
      </c>
      <c r="AA224" s="2">
        <f t="shared" ca="1" si="74"/>
        <v>0</v>
      </c>
      <c r="AB224" s="2">
        <f t="shared" ca="1" si="62"/>
        <v>0</v>
      </c>
      <c r="AC224" s="2">
        <f t="shared" ca="1" si="75"/>
        <v>0</v>
      </c>
      <c r="AD224" s="2">
        <f t="shared" ca="1" si="76"/>
        <v>0</v>
      </c>
      <c r="AE224" s="2">
        <f t="shared" ca="1" si="77"/>
        <v>0</v>
      </c>
      <c r="AF224" s="2">
        <f t="shared" ca="1" si="78"/>
        <v>0</v>
      </c>
      <c r="AG224" s="2">
        <f t="shared" ca="1" si="79"/>
        <v>0</v>
      </c>
    </row>
    <row r="225" spans="1:33" x14ac:dyDescent="0.25">
      <c r="A225" s="2">
        <v>1</v>
      </c>
      <c r="B225" s="2">
        <v>0</v>
      </c>
      <c r="C225" s="4" t="s">
        <v>18891</v>
      </c>
      <c r="D225" s="4" t="s">
        <v>18890</v>
      </c>
      <c r="E225" s="4" t="s">
        <v>18889</v>
      </c>
      <c r="F225" s="4" t="s">
        <v>18888</v>
      </c>
      <c r="G225" s="4" t="s">
        <v>18887</v>
      </c>
      <c r="H225" s="5">
        <f ca="1">IF(NOT(L225), COUNTIF(Validations!U$3:U$4002,Validations!U226),0)</f>
        <v>0</v>
      </c>
      <c r="I225" s="5">
        <f ca="1">IF(NOT(M225), COUNTIF(Validations!V$3:V$4002,Validations!V226),0)</f>
        <v>0</v>
      </c>
      <c r="J225" s="5">
        <f t="shared" ca="1" si="63"/>
        <v>0</v>
      </c>
      <c r="K225" s="5">
        <f t="shared" ca="1" si="64"/>
        <v>0</v>
      </c>
      <c r="L225" s="2">
        <f t="shared" ca="1" si="65"/>
        <v>1</v>
      </c>
      <c r="M225" s="2">
        <f t="shared" ca="1" si="66"/>
        <v>1</v>
      </c>
      <c r="N225" s="6">
        <f t="shared" ca="1" si="67"/>
        <v>1</v>
      </c>
      <c r="O225" s="2">
        <f t="shared" ca="1" si="68"/>
        <v>1</v>
      </c>
      <c r="P225" s="2">
        <f t="shared" ca="1" si="69"/>
        <v>1</v>
      </c>
      <c r="Q225" s="2">
        <f t="shared" ca="1" si="70"/>
        <v>1</v>
      </c>
      <c r="R225" s="2">
        <f t="shared" ca="1" si="71"/>
        <v>1</v>
      </c>
      <c r="S225" s="7">
        <f ca="1">IF(NOT(L225),SUMPRODUCT(SEARCH(MID(Validations!U226,ROW(INDIRECT("1:"&amp;T225)),1),"abcdefghijklmnopqrstuvwxyz1234567890-_. ")),0)</f>
        <v>0</v>
      </c>
      <c r="T225" s="2">
        <f ca="1">LEN(Validations!U226)</f>
        <v>0</v>
      </c>
      <c r="U225" s="2">
        <f ca="1">LEN(Validations!W226)</f>
        <v>0</v>
      </c>
      <c r="V225" s="2">
        <f ca="1">LEN(Validations!X226)</f>
        <v>0</v>
      </c>
      <c r="W225" s="2">
        <f ca="1">LEN(Validations!Y226)</f>
        <v>0</v>
      </c>
      <c r="X225" s="2">
        <f ca="1">LEN(Validations!V226)</f>
        <v>0</v>
      </c>
      <c r="Y225" s="2">
        <f t="shared" ca="1" si="72"/>
        <v>0</v>
      </c>
      <c r="Z225" s="2">
        <f t="shared" ca="1" si="73"/>
        <v>0</v>
      </c>
      <c r="AA225" s="2">
        <f t="shared" ca="1" si="74"/>
        <v>0</v>
      </c>
      <c r="AB225" s="2">
        <f t="shared" ca="1" si="62"/>
        <v>0</v>
      </c>
      <c r="AC225" s="2">
        <f t="shared" ca="1" si="75"/>
        <v>0</v>
      </c>
      <c r="AD225" s="2">
        <f t="shared" ca="1" si="76"/>
        <v>0</v>
      </c>
      <c r="AE225" s="2">
        <f t="shared" ca="1" si="77"/>
        <v>0</v>
      </c>
      <c r="AF225" s="2">
        <f t="shared" ca="1" si="78"/>
        <v>0</v>
      </c>
      <c r="AG225" s="2">
        <f t="shared" ca="1" si="79"/>
        <v>0</v>
      </c>
    </row>
    <row r="226" spans="1:33" x14ac:dyDescent="0.25">
      <c r="A226" s="2">
        <v>1</v>
      </c>
      <c r="B226" s="2">
        <v>0</v>
      </c>
      <c r="C226" s="4" t="s">
        <v>18886</v>
      </c>
      <c r="D226" s="4" t="s">
        <v>18885</v>
      </c>
      <c r="E226" s="4" t="s">
        <v>18884</v>
      </c>
      <c r="F226" s="4" t="s">
        <v>18883</v>
      </c>
      <c r="G226" s="4" t="s">
        <v>18882</v>
      </c>
      <c r="H226" s="5">
        <f ca="1">IF(NOT(L226), COUNTIF(Validations!U$3:U$4002,Validations!U227),0)</f>
        <v>0</v>
      </c>
      <c r="I226" s="5">
        <f ca="1">IF(NOT(M226), COUNTIF(Validations!V$3:V$4002,Validations!V227),0)</f>
        <v>0</v>
      </c>
      <c r="J226" s="5">
        <f t="shared" ca="1" si="63"/>
        <v>0</v>
      </c>
      <c r="K226" s="5">
        <f t="shared" ca="1" si="64"/>
        <v>0</v>
      </c>
      <c r="L226" s="2">
        <f t="shared" ca="1" si="65"/>
        <v>1</v>
      </c>
      <c r="M226" s="2">
        <f t="shared" ca="1" si="66"/>
        <v>1</v>
      </c>
      <c r="N226" s="6">
        <f t="shared" ca="1" si="67"/>
        <v>1</v>
      </c>
      <c r="O226" s="2">
        <f t="shared" ca="1" si="68"/>
        <v>1</v>
      </c>
      <c r="P226" s="2">
        <f t="shared" ca="1" si="69"/>
        <v>1</v>
      </c>
      <c r="Q226" s="2">
        <f t="shared" ca="1" si="70"/>
        <v>1</v>
      </c>
      <c r="R226" s="2">
        <f t="shared" ca="1" si="71"/>
        <v>1</v>
      </c>
      <c r="S226" s="7">
        <f ca="1">IF(NOT(L226),SUMPRODUCT(SEARCH(MID(Validations!U227,ROW(INDIRECT("1:"&amp;T226)),1),"abcdefghijklmnopqrstuvwxyz1234567890-_. ")),0)</f>
        <v>0</v>
      </c>
      <c r="T226" s="2">
        <f ca="1">LEN(Validations!U227)</f>
        <v>0</v>
      </c>
      <c r="U226" s="2">
        <f ca="1">LEN(Validations!W227)</f>
        <v>0</v>
      </c>
      <c r="V226" s="2">
        <f ca="1">LEN(Validations!X227)</f>
        <v>0</v>
      </c>
      <c r="W226" s="2">
        <f ca="1">LEN(Validations!Y227)</f>
        <v>0</v>
      </c>
      <c r="X226" s="2">
        <f ca="1">LEN(Validations!V227)</f>
        <v>0</v>
      </c>
      <c r="Y226" s="2">
        <f t="shared" ca="1" si="72"/>
        <v>0</v>
      </c>
      <c r="Z226" s="2">
        <f t="shared" ca="1" si="73"/>
        <v>0</v>
      </c>
      <c r="AA226" s="2">
        <f t="shared" ca="1" si="74"/>
        <v>0</v>
      </c>
      <c r="AB226" s="2">
        <f t="shared" ca="1" si="62"/>
        <v>0</v>
      </c>
      <c r="AC226" s="2">
        <f t="shared" ca="1" si="75"/>
        <v>0</v>
      </c>
      <c r="AD226" s="2">
        <f t="shared" ca="1" si="76"/>
        <v>0</v>
      </c>
      <c r="AE226" s="2">
        <f t="shared" ca="1" si="77"/>
        <v>0</v>
      </c>
      <c r="AF226" s="2">
        <f t="shared" ca="1" si="78"/>
        <v>0</v>
      </c>
      <c r="AG226" s="2">
        <f t="shared" ca="1" si="79"/>
        <v>0</v>
      </c>
    </row>
    <row r="227" spans="1:33" x14ac:dyDescent="0.25">
      <c r="A227" s="2">
        <v>1</v>
      </c>
      <c r="B227" s="2">
        <v>0</v>
      </c>
      <c r="C227" s="4" t="s">
        <v>18881</v>
      </c>
      <c r="D227" s="4" t="s">
        <v>18880</v>
      </c>
      <c r="E227" s="4" t="s">
        <v>18879</v>
      </c>
      <c r="F227" s="4" t="s">
        <v>18878</v>
      </c>
      <c r="G227" s="4" t="s">
        <v>18877</v>
      </c>
      <c r="H227" s="5">
        <f ca="1">IF(NOT(L227), COUNTIF(Validations!U$3:U$4002,Validations!U228),0)</f>
        <v>0</v>
      </c>
      <c r="I227" s="5">
        <f ca="1">IF(NOT(M227), COUNTIF(Validations!V$3:V$4002,Validations!V228),0)</f>
        <v>0</v>
      </c>
      <c r="J227" s="5">
        <f t="shared" ca="1" si="63"/>
        <v>0</v>
      </c>
      <c r="K227" s="5">
        <f t="shared" ca="1" si="64"/>
        <v>0</v>
      </c>
      <c r="L227" s="2">
        <f t="shared" ca="1" si="65"/>
        <v>1</v>
      </c>
      <c r="M227" s="2">
        <f t="shared" ca="1" si="66"/>
        <v>1</v>
      </c>
      <c r="N227" s="6">
        <f t="shared" ca="1" si="67"/>
        <v>1</v>
      </c>
      <c r="O227" s="2">
        <f t="shared" ca="1" si="68"/>
        <v>1</v>
      </c>
      <c r="P227" s="2">
        <f t="shared" ca="1" si="69"/>
        <v>1</v>
      </c>
      <c r="Q227" s="2">
        <f t="shared" ca="1" si="70"/>
        <v>1</v>
      </c>
      <c r="R227" s="2">
        <f t="shared" ca="1" si="71"/>
        <v>1</v>
      </c>
      <c r="S227" s="7">
        <f ca="1">IF(NOT(L227),SUMPRODUCT(SEARCH(MID(Validations!U228,ROW(INDIRECT("1:"&amp;T227)),1),"abcdefghijklmnopqrstuvwxyz1234567890-_. ")),0)</f>
        <v>0</v>
      </c>
      <c r="T227" s="2">
        <f ca="1">LEN(Validations!U228)</f>
        <v>0</v>
      </c>
      <c r="U227" s="2">
        <f ca="1">LEN(Validations!W228)</f>
        <v>0</v>
      </c>
      <c r="V227" s="2">
        <f ca="1">LEN(Validations!X228)</f>
        <v>0</v>
      </c>
      <c r="W227" s="2">
        <f ca="1">LEN(Validations!Y228)</f>
        <v>0</v>
      </c>
      <c r="X227" s="2">
        <f ca="1">LEN(Validations!V228)</f>
        <v>0</v>
      </c>
      <c r="Y227" s="2">
        <f t="shared" ca="1" si="72"/>
        <v>0</v>
      </c>
      <c r="Z227" s="2">
        <f t="shared" ca="1" si="73"/>
        <v>0</v>
      </c>
      <c r="AA227" s="2">
        <f t="shared" ca="1" si="74"/>
        <v>0</v>
      </c>
      <c r="AB227" s="2">
        <f t="shared" ca="1" si="62"/>
        <v>0</v>
      </c>
      <c r="AC227" s="2">
        <f t="shared" ca="1" si="75"/>
        <v>0</v>
      </c>
      <c r="AD227" s="2">
        <f t="shared" ca="1" si="76"/>
        <v>0</v>
      </c>
      <c r="AE227" s="2">
        <f t="shared" ca="1" si="77"/>
        <v>0</v>
      </c>
      <c r="AF227" s="2">
        <f t="shared" ca="1" si="78"/>
        <v>0</v>
      </c>
      <c r="AG227" s="2">
        <f t="shared" ca="1" si="79"/>
        <v>0</v>
      </c>
    </row>
    <row r="228" spans="1:33" x14ac:dyDescent="0.25">
      <c r="A228" s="2">
        <v>1</v>
      </c>
      <c r="B228" s="2">
        <v>0</v>
      </c>
      <c r="C228" s="4" t="s">
        <v>18876</v>
      </c>
      <c r="D228" s="4" t="s">
        <v>18875</v>
      </c>
      <c r="E228" s="4" t="s">
        <v>18874</v>
      </c>
      <c r="F228" s="4" t="s">
        <v>18873</v>
      </c>
      <c r="G228" s="4" t="s">
        <v>18872</v>
      </c>
      <c r="H228" s="5">
        <f ca="1">IF(NOT(L228), COUNTIF(Validations!U$3:U$4002,Validations!U229),0)</f>
        <v>0</v>
      </c>
      <c r="I228" s="5">
        <f ca="1">IF(NOT(M228), COUNTIF(Validations!V$3:V$4002,Validations!V229),0)</f>
        <v>0</v>
      </c>
      <c r="J228" s="5">
        <f t="shared" ca="1" si="63"/>
        <v>0</v>
      </c>
      <c r="K228" s="5">
        <f t="shared" ca="1" si="64"/>
        <v>0</v>
      </c>
      <c r="L228" s="2">
        <f t="shared" ca="1" si="65"/>
        <v>1</v>
      </c>
      <c r="M228" s="2">
        <f t="shared" ca="1" si="66"/>
        <v>1</v>
      </c>
      <c r="N228" s="6">
        <f t="shared" ca="1" si="67"/>
        <v>1</v>
      </c>
      <c r="O228" s="2">
        <f t="shared" ca="1" si="68"/>
        <v>1</v>
      </c>
      <c r="P228" s="2">
        <f t="shared" ca="1" si="69"/>
        <v>1</v>
      </c>
      <c r="Q228" s="2">
        <f t="shared" ca="1" si="70"/>
        <v>1</v>
      </c>
      <c r="R228" s="2">
        <f t="shared" ca="1" si="71"/>
        <v>1</v>
      </c>
      <c r="S228" s="7">
        <f ca="1">IF(NOT(L228),SUMPRODUCT(SEARCH(MID(Validations!U229,ROW(INDIRECT("1:"&amp;T228)),1),"abcdefghijklmnopqrstuvwxyz1234567890-_. ")),0)</f>
        <v>0</v>
      </c>
      <c r="T228" s="2">
        <f ca="1">LEN(Validations!U229)</f>
        <v>0</v>
      </c>
      <c r="U228" s="2">
        <f ca="1">LEN(Validations!W229)</f>
        <v>0</v>
      </c>
      <c r="V228" s="2">
        <f ca="1">LEN(Validations!X229)</f>
        <v>0</v>
      </c>
      <c r="W228" s="2">
        <f ca="1">LEN(Validations!Y229)</f>
        <v>0</v>
      </c>
      <c r="X228" s="2">
        <f ca="1">LEN(Validations!V229)</f>
        <v>0</v>
      </c>
      <c r="Y228" s="2">
        <f t="shared" ca="1" si="72"/>
        <v>0</v>
      </c>
      <c r="Z228" s="2">
        <f t="shared" ca="1" si="73"/>
        <v>0</v>
      </c>
      <c r="AA228" s="2">
        <f t="shared" ca="1" si="74"/>
        <v>0</v>
      </c>
      <c r="AB228" s="2">
        <f t="shared" ca="1" si="62"/>
        <v>0</v>
      </c>
      <c r="AC228" s="2">
        <f t="shared" ca="1" si="75"/>
        <v>0</v>
      </c>
      <c r="AD228" s="2">
        <f t="shared" ca="1" si="76"/>
        <v>0</v>
      </c>
      <c r="AE228" s="2">
        <f t="shared" ca="1" si="77"/>
        <v>0</v>
      </c>
      <c r="AF228" s="2">
        <f t="shared" ca="1" si="78"/>
        <v>0</v>
      </c>
      <c r="AG228" s="2">
        <f t="shared" ca="1" si="79"/>
        <v>0</v>
      </c>
    </row>
    <row r="229" spans="1:33" x14ac:dyDescent="0.25">
      <c r="A229" s="2">
        <v>1</v>
      </c>
      <c r="B229" s="2">
        <v>0</v>
      </c>
      <c r="C229" s="4" t="s">
        <v>18871</v>
      </c>
      <c r="D229" s="4" t="s">
        <v>18870</v>
      </c>
      <c r="E229" s="4" t="s">
        <v>18869</v>
      </c>
      <c r="F229" s="4" t="s">
        <v>18868</v>
      </c>
      <c r="G229" s="4" t="s">
        <v>18867</v>
      </c>
      <c r="H229" s="5">
        <f ca="1">IF(NOT(L229), COUNTIF(Validations!U$3:U$4002,Validations!U230),0)</f>
        <v>0</v>
      </c>
      <c r="I229" s="5">
        <f ca="1">IF(NOT(M229), COUNTIF(Validations!V$3:V$4002,Validations!V230),0)</f>
        <v>0</v>
      </c>
      <c r="J229" s="5">
        <f t="shared" ca="1" si="63"/>
        <v>0</v>
      </c>
      <c r="K229" s="5">
        <f t="shared" ca="1" si="64"/>
        <v>0</v>
      </c>
      <c r="L229" s="2">
        <f t="shared" ca="1" si="65"/>
        <v>1</v>
      </c>
      <c r="M229" s="2">
        <f t="shared" ca="1" si="66"/>
        <v>1</v>
      </c>
      <c r="N229" s="6">
        <f t="shared" ca="1" si="67"/>
        <v>1</v>
      </c>
      <c r="O229" s="2">
        <f t="shared" ca="1" si="68"/>
        <v>1</v>
      </c>
      <c r="P229" s="2">
        <f t="shared" ca="1" si="69"/>
        <v>1</v>
      </c>
      <c r="Q229" s="2">
        <f t="shared" ca="1" si="70"/>
        <v>1</v>
      </c>
      <c r="R229" s="2">
        <f t="shared" ca="1" si="71"/>
        <v>1</v>
      </c>
      <c r="S229" s="7">
        <f ca="1">IF(NOT(L229),SUMPRODUCT(SEARCH(MID(Validations!U230,ROW(INDIRECT("1:"&amp;T229)),1),"abcdefghijklmnopqrstuvwxyz1234567890-_. ")),0)</f>
        <v>0</v>
      </c>
      <c r="T229" s="2">
        <f ca="1">LEN(Validations!U230)</f>
        <v>0</v>
      </c>
      <c r="U229" s="2">
        <f ca="1">LEN(Validations!W230)</f>
        <v>0</v>
      </c>
      <c r="V229" s="2">
        <f ca="1">LEN(Validations!X230)</f>
        <v>0</v>
      </c>
      <c r="W229" s="2">
        <f ca="1">LEN(Validations!Y230)</f>
        <v>0</v>
      </c>
      <c r="X229" s="2">
        <f ca="1">LEN(Validations!V230)</f>
        <v>0</v>
      </c>
      <c r="Y229" s="2">
        <f t="shared" ca="1" si="72"/>
        <v>0</v>
      </c>
      <c r="Z229" s="2">
        <f t="shared" ca="1" si="73"/>
        <v>0</v>
      </c>
      <c r="AA229" s="2">
        <f t="shared" ca="1" si="74"/>
        <v>0</v>
      </c>
      <c r="AB229" s="2">
        <f t="shared" ca="1" si="62"/>
        <v>0</v>
      </c>
      <c r="AC229" s="2">
        <f t="shared" ca="1" si="75"/>
        <v>0</v>
      </c>
      <c r="AD229" s="2">
        <f t="shared" ca="1" si="76"/>
        <v>0</v>
      </c>
      <c r="AE229" s="2">
        <f t="shared" ca="1" si="77"/>
        <v>0</v>
      </c>
      <c r="AF229" s="2">
        <f t="shared" ca="1" si="78"/>
        <v>0</v>
      </c>
      <c r="AG229" s="2">
        <f t="shared" ca="1" si="79"/>
        <v>0</v>
      </c>
    </row>
    <row r="230" spans="1:33" x14ac:dyDescent="0.25">
      <c r="A230" s="2">
        <v>1</v>
      </c>
      <c r="B230" s="2">
        <v>0</v>
      </c>
      <c r="C230" s="4" t="s">
        <v>18866</v>
      </c>
      <c r="D230" s="4" t="s">
        <v>18865</v>
      </c>
      <c r="E230" s="4" t="s">
        <v>18864</v>
      </c>
      <c r="F230" s="4" t="s">
        <v>18863</v>
      </c>
      <c r="G230" s="4" t="s">
        <v>18862</v>
      </c>
      <c r="H230" s="5">
        <f ca="1">IF(NOT(L230), COUNTIF(Validations!U$3:U$4002,Validations!U231),0)</f>
        <v>0</v>
      </c>
      <c r="I230" s="5">
        <f ca="1">IF(NOT(M230), COUNTIF(Validations!V$3:V$4002,Validations!V231),0)</f>
        <v>0</v>
      </c>
      <c r="J230" s="5">
        <f t="shared" ca="1" si="63"/>
        <v>0</v>
      </c>
      <c r="K230" s="5">
        <f t="shared" ca="1" si="64"/>
        <v>0</v>
      </c>
      <c r="L230" s="2">
        <f t="shared" ca="1" si="65"/>
        <v>1</v>
      </c>
      <c r="M230" s="2">
        <f t="shared" ca="1" si="66"/>
        <v>1</v>
      </c>
      <c r="N230" s="6">
        <f t="shared" ca="1" si="67"/>
        <v>1</v>
      </c>
      <c r="O230" s="2">
        <f t="shared" ca="1" si="68"/>
        <v>1</v>
      </c>
      <c r="P230" s="2">
        <f t="shared" ca="1" si="69"/>
        <v>1</v>
      </c>
      <c r="Q230" s="2">
        <f t="shared" ca="1" si="70"/>
        <v>1</v>
      </c>
      <c r="R230" s="2">
        <f t="shared" ca="1" si="71"/>
        <v>1</v>
      </c>
      <c r="S230" s="7">
        <f ca="1">IF(NOT(L230),SUMPRODUCT(SEARCH(MID(Validations!U231,ROW(INDIRECT("1:"&amp;T230)),1),"abcdefghijklmnopqrstuvwxyz1234567890-_. ")),0)</f>
        <v>0</v>
      </c>
      <c r="T230" s="2">
        <f ca="1">LEN(Validations!U231)</f>
        <v>0</v>
      </c>
      <c r="U230" s="2">
        <f ca="1">LEN(Validations!W231)</f>
        <v>0</v>
      </c>
      <c r="V230" s="2">
        <f ca="1">LEN(Validations!X231)</f>
        <v>0</v>
      </c>
      <c r="W230" s="2">
        <f ca="1">LEN(Validations!Y231)</f>
        <v>0</v>
      </c>
      <c r="X230" s="2">
        <f ca="1">LEN(Validations!V231)</f>
        <v>0</v>
      </c>
      <c r="Y230" s="2">
        <f t="shared" ca="1" si="72"/>
        <v>0</v>
      </c>
      <c r="Z230" s="2">
        <f t="shared" ca="1" si="73"/>
        <v>0</v>
      </c>
      <c r="AA230" s="2">
        <f t="shared" ca="1" si="74"/>
        <v>0</v>
      </c>
      <c r="AB230" s="2">
        <f t="shared" ca="1" si="62"/>
        <v>0</v>
      </c>
      <c r="AC230" s="2">
        <f t="shared" ca="1" si="75"/>
        <v>0</v>
      </c>
      <c r="AD230" s="2">
        <f t="shared" ca="1" si="76"/>
        <v>0</v>
      </c>
      <c r="AE230" s="2">
        <f t="shared" ca="1" si="77"/>
        <v>0</v>
      </c>
      <c r="AF230" s="2">
        <f t="shared" ca="1" si="78"/>
        <v>0</v>
      </c>
      <c r="AG230" s="2">
        <f t="shared" ca="1" si="79"/>
        <v>0</v>
      </c>
    </row>
    <row r="231" spans="1:33" x14ac:dyDescent="0.25">
      <c r="A231" s="2">
        <v>1</v>
      </c>
      <c r="B231" s="2">
        <v>0</v>
      </c>
      <c r="C231" s="4" t="s">
        <v>18861</v>
      </c>
      <c r="D231" s="4" t="s">
        <v>18860</v>
      </c>
      <c r="E231" s="4" t="s">
        <v>18859</v>
      </c>
      <c r="F231" s="4" t="s">
        <v>18858</v>
      </c>
      <c r="G231" s="4" t="s">
        <v>18857</v>
      </c>
      <c r="H231" s="5">
        <f ca="1">IF(NOT(L231), COUNTIF(Validations!U$3:U$4002,Validations!U232),0)</f>
        <v>0</v>
      </c>
      <c r="I231" s="5">
        <f ca="1">IF(NOT(M231), COUNTIF(Validations!V$3:V$4002,Validations!V232),0)</f>
        <v>0</v>
      </c>
      <c r="J231" s="5">
        <f t="shared" ca="1" si="63"/>
        <v>0</v>
      </c>
      <c r="K231" s="5">
        <f t="shared" ca="1" si="64"/>
        <v>0</v>
      </c>
      <c r="L231" s="2">
        <f t="shared" ca="1" si="65"/>
        <v>1</v>
      </c>
      <c r="M231" s="2">
        <f t="shared" ca="1" si="66"/>
        <v>1</v>
      </c>
      <c r="N231" s="6">
        <f t="shared" ca="1" si="67"/>
        <v>1</v>
      </c>
      <c r="O231" s="2">
        <f t="shared" ca="1" si="68"/>
        <v>1</v>
      </c>
      <c r="P231" s="2">
        <f t="shared" ca="1" si="69"/>
        <v>1</v>
      </c>
      <c r="Q231" s="2">
        <f t="shared" ca="1" si="70"/>
        <v>1</v>
      </c>
      <c r="R231" s="2">
        <f t="shared" ca="1" si="71"/>
        <v>1</v>
      </c>
      <c r="S231" s="7">
        <f ca="1">IF(NOT(L231),SUMPRODUCT(SEARCH(MID(Validations!U232,ROW(INDIRECT("1:"&amp;T231)),1),"abcdefghijklmnopqrstuvwxyz1234567890-_. ")),0)</f>
        <v>0</v>
      </c>
      <c r="T231" s="2">
        <f ca="1">LEN(Validations!U232)</f>
        <v>0</v>
      </c>
      <c r="U231" s="2">
        <f ca="1">LEN(Validations!W232)</f>
        <v>0</v>
      </c>
      <c r="V231" s="2">
        <f ca="1">LEN(Validations!X232)</f>
        <v>0</v>
      </c>
      <c r="W231" s="2">
        <f ca="1">LEN(Validations!Y232)</f>
        <v>0</v>
      </c>
      <c r="X231" s="2">
        <f ca="1">LEN(Validations!V232)</f>
        <v>0</v>
      </c>
      <c r="Y231" s="2">
        <f t="shared" ca="1" si="72"/>
        <v>0</v>
      </c>
      <c r="Z231" s="2">
        <f t="shared" ca="1" si="73"/>
        <v>0</v>
      </c>
      <c r="AA231" s="2">
        <f t="shared" ca="1" si="74"/>
        <v>0</v>
      </c>
      <c r="AB231" s="2">
        <f t="shared" ca="1" si="62"/>
        <v>0</v>
      </c>
      <c r="AC231" s="2">
        <f t="shared" ca="1" si="75"/>
        <v>0</v>
      </c>
      <c r="AD231" s="2">
        <f t="shared" ca="1" si="76"/>
        <v>0</v>
      </c>
      <c r="AE231" s="2">
        <f t="shared" ca="1" si="77"/>
        <v>0</v>
      </c>
      <c r="AF231" s="2">
        <f t="shared" ca="1" si="78"/>
        <v>0</v>
      </c>
      <c r="AG231" s="2">
        <f t="shared" ca="1" si="79"/>
        <v>0</v>
      </c>
    </row>
    <row r="232" spans="1:33" x14ac:dyDescent="0.25">
      <c r="A232" s="2">
        <v>1</v>
      </c>
      <c r="B232" s="2">
        <v>0</v>
      </c>
      <c r="C232" s="4" t="s">
        <v>18856</v>
      </c>
      <c r="D232" s="4" t="s">
        <v>18855</v>
      </c>
      <c r="E232" s="4" t="s">
        <v>18854</v>
      </c>
      <c r="F232" s="4" t="s">
        <v>18853</v>
      </c>
      <c r="G232" s="4" t="s">
        <v>18852</v>
      </c>
      <c r="H232" s="5">
        <f ca="1">IF(NOT(L232), COUNTIF(Validations!U$3:U$4002,Validations!U233),0)</f>
        <v>0</v>
      </c>
      <c r="I232" s="5">
        <f ca="1">IF(NOT(M232), COUNTIF(Validations!V$3:V$4002,Validations!V233),0)</f>
        <v>0</v>
      </c>
      <c r="J232" s="5">
        <f t="shared" ca="1" si="63"/>
        <v>0</v>
      </c>
      <c r="K232" s="5">
        <f t="shared" ca="1" si="64"/>
        <v>0</v>
      </c>
      <c r="L232" s="2">
        <f t="shared" ca="1" si="65"/>
        <v>1</v>
      </c>
      <c r="M232" s="2">
        <f t="shared" ca="1" si="66"/>
        <v>1</v>
      </c>
      <c r="N232" s="6">
        <f t="shared" ca="1" si="67"/>
        <v>1</v>
      </c>
      <c r="O232" s="2">
        <f t="shared" ca="1" si="68"/>
        <v>1</v>
      </c>
      <c r="P232" s="2">
        <f t="shared" ca="1" si="69"/>
        <v>1</v>
      </c>
      <c r="Q232" s="2">
        <f t="shared" ca="1" si="70"/>
        <v>1</v>
      </c>
      <c r="R232" s="2">
        <f t="shared" ca="1" si="71"/>
        <v>1</v>
      </c>
      <c r="S232" s="7">
        <f ca="1">IF(NOT(L232),SUMPRODUCT(SEARCH(MID(Validations!U233,ROW(INDIRECT("1:"&amp;T232)),1),"abcdefghijklmnopqrstuvwxyz1234567890-_. ")),0)</f>
        <v>0</v>
      </c>
      <c r="T232" s="2">
        <f ca="1">LEN(Validations!U233)</f>
        <v>0</v>
      </c>
      <c r="U232" s="2">
        <f ca="1">LEN(Validations!W233)</f>
        <v>0</v>
      </c>
      <c r="V232" s="2">
        <f ca="1">LEN(Validations!X233)</f>
        <v>0</v>
      </c>
      <c r="W232" s="2">
        <f ca="1">LEN(Validations!Y233)</f>
        <v>0</v>
      </c>
      <c r="X232" s="2">
        <f ca="1">LEN(Validations!V233)</f>
        <v>0</v>
      </c>
      <c r="Y232" s="2">
        <f t="shared" ca="1" si="72"/>
        <v>0</v>
      </c>
      <c r="Z232" s="2">
        <f t="shared" ca="1" si="73"/>
        <v>0</v>
      </c>
      <c r="AA232" s="2">
        <f t="shared" ca="1" si="74"/>
        <v>0</v>
      </c>
      <c r="AB232" s="2">
        <f t="shared" ca="1" si="62"/>
        <v>0</v>
      </c>
      <c r="AC232" s="2">
        <f t="shared" ca="1" si="75"/>
        <v>0</v>
      </c>
      <c r="AD232" s="2">
        <f t="shared" ca="1" si="76"/>
        <v>0</v>
      </c>
      <c r="AE232" s="2">
        <f t="shared" ca="1" si="77"/>
        <v>0</v>
      </c>
      <c r="AF232" s="2">
        <f t="shared" ca="1" si="78"/>
        <v>0</v>
      </c>
      <c r="AG232" s="2">
        <f t="shared" ca="1" si="79"/>
        <v>0</v>
      </c>
    </row>
    <row r="233" spans="1:33" x14ac:dyDescent="0.25">
      <c r="A233" s="2">
        <v>1</v>
      </c>
      <c r="B233" s="2">
        <v>0</v>
      </c>
      <c r="C233" s="4" t="s">
        <v>18851</v>
      </c>
      <c r="D233" s="4" t="s">
        <v>18850</v>
      </c>
      <c r="E233" s="4" t="s">
        <v>18849</v>
      </c>
      <c r="F233" s="4" t="s">
        <v>18848</v>
      </c>
      <c r="G233" s="4" t="s">
        <v>18847</v>
      </c>
      <c r="H233" s="5">
        <f ca="1">IF(NOT(L233), COUNTIF(Validations!U$3:U$4002,Validations!U234),0)</f>
        <v>0</v>
      </c>
      <c r="I233" s="5">
        <f ca="1">IF(NOT(M233), COUNTIF(Validations!V$3:V$4002,Validations!V234),0)</f>
        <v>0</v>
      </c>
      <c r="J233" s="5">
        <f t="shared" ca="1" si="63"/>
        <v>0</v>
      </c>
      <c r="K233" s="5">
        <f t="shared" ca="1" si="64"/>
        <v>0</v>
      </c>
      <c r="L233" s="2">
        <f t="shared" ca="1" si="65"/>
        <v>1</v>
      </c>
      <c r="M233" s="2">
        <f t="shared" ca="1" si="66"/>
        <v>1</v>
      </c>
      <c r="N233" s="6">
        <f t="shared" ca="1" si="67"/>
        <v>1</v>
      </c>
      <c r="O233" s="2">
        <f t="shared" ca="1" si="68"/>
        <v>1</v>
      </c>
      <c r="P233" s="2">
        <f t="shared" ca="1" si="69"/>
        <v>1</v>
      </c>
      <c r="Q233" s="2">
        <f t="shared" ca="1" si="70"/>
        <v>1</v>
      </c>
      <c r="R233" s="2">
        <f t="shared" ca="1" si="71"/>
        <v>1</v>
      </c>
      <c r="S233" s="7">
        <f ca="1">IF(NOT(L233),SUMPRODUCT(SEARCH(MID(Validations!U234,ROW(INDIRECT("1:"&amp;T233)),1),"abcdefghijklmnopqrstuvwxyz1234567890-_. ")),0)</f>
        <v>0</v>
      </c>
      <c r="T233" s="2">
        <f ca="1">LEN(Validations!U234)</f>
        <v>0</v>
      </c>
      <c r="U233" s="2">
        <f ca="1">LEN(Validations!W234)</f>
        <v>0</v>
      </c>
      <c r="V233" s="2">
        <f ca="1">LEN(Validations!X234)</f>
        <v>0</v>
      </c>
      <c r="W233" s="2">
        <f ca="1">LEN(Validations!Y234)</f>
        <v>0</v>
      </c>
      <c r="X233" s="2">
        <f ca="1">LEN(Validations!V234)</f>
        <v>0</v>
      </c>
      <c r="Y233" s="2">
        <f t="shared" ca="1" si="72"/>
        <v>0</v>
      </c>
      <c r="Z233" s="2">
        <f t="shared" ca="1" si="73"/>
        <v>0</v>
      </c>
      <c r="AA233" s="2">
        <f t="shared" ca="1" si="74"/>
        <v>0</v>
      </c>
      <c r="AB233" s="2">
        <f t="shared" ca="1" si="62"/>
        <v>0</v>
      </c>
      <c r="AC233" s="2">
        <f t="shared" ca="1" si="75"/>
        <v>0</v>
      </c>
      <c r="AD233" s="2">
        <f t="shared" ca="1" si="76"/>
        <v>0</v>
      </c>
      <c r="AE233" s="2">
        <f t="shared" ca="1" si="77"/>
        <v>0</v>
      </c>
      <c r="AF233" s="2">
        <f t="shared" ca="1" si="78"/>
        <v>0</v>
      </c>
      <c r="AG233" s="2">
        <f t="shared" ca="1" si="79"/>
        <v>0</v>
      </c>
    </row>
    <row r="234" spans="1:33" x14ac:dyDescent="0.25">
      <c r="A234" s="2">
        <v>1</v>
      </c>
      <c r="B234" s="2">
        <v>0</v>
      </c>
      <c r="C234" s="4" t="s">
        <v>18846</v>
      </c>
      <c r="D234" s="4" t="s">
        <v>18845</v>
      </c>
      <c r="E234" s="4" t="s">
        <v>18844</v>
      </c>
      <c r="F234" s="4" t="s">
        <v>18843</v>
      </c>
      <c r="G234" s="4" t="s">
        <v>18842</v>
      </c>
      <c r="H234" s="5">
        <f ca="1">IF(NOT(L234), COUNTIF(Validations!U$3:U$4002,Validations!U235),0)</f>
        <v>0</v>
      </c>
      <c r="I234" s="5">
        <f ca="1">IF(NOT(M234), COUNTIF(Validations!V$3:V$4002,Validations!V235),0)</f>
        <v>0</v>
      </c>
      <c r="J234" s="5">
        <f t="shared" ca="1" si="63"/>
        <v>0</v>
      </c>
      <c r="K234" s="5">
        <f t="shared" ca="1" si="64"/>
        <v>0</v>
      </c>
      <c r="L234" s="2">
        <f t="shared" ca="1" si="65"/>
        <v>1</v>
      </c>
      <c r="M234" s="2">
        <f t="shared" ca="1" si="66"/>
        <v>1</v>
      </c>
      <c r="N234" s="6">
        <f t="shared" ca="1" si="67"/>
        <v>1</v>
      </c>
      <c r="O234" s="2">
        <f t="shared" ca="1" si="68"/>
        <v>1</v>
      </c>
      <c r="P234" s="2">
        <f t="shared" ca="1" si="69"/>
        <v>1</v>
      </c>
      <c r="Q234" s="2">
        <f t="shared" ca="1" si="70"/>
        <v>1</v>
      </c>
      <c r="R234" s="2">
        <f t="shared" ca="1" si="71"/>
        <v>1</v>
      </c>
      <c r="S234" s="7">
        <f ca="1">IF(NOT(L234),SUMPRODUCT(SEARCH(MID(Validations!U235,ROW(INDIRECT("1:"&amp;T234)),1),"abcdefghijklmnopqrstuvwxyz1234567890-_. ")),0)</f>
        <v>0</v>
      </c>
      <c r="T234" s="2">
        <f ca="1">LEN(Validations!U235)</f>
        <v>0</v>
      </c>
      <c r="U234" s="2">
        <f ca="1">LEN(Validations!W235)</f>
        <v>0</v>
      </c>
      <c r="V234" s="2">
        <f ca="1">LEN(Validations!X235)</f>
        <v>0</v>
      </c>
      <c r="W234" s="2">
        <f ca="1">LEN(Validations!Y235)</f>
        <v>0</v>
      </c>
      <c r="X234" s="2">
        <f ca="1">LEN(Validations!V235)</f>
        <v>0</v>
      </c>
      <c r="Y234" s="2">
        <f t="shared" ca="1" si="72"/>
        <v>0</v>
      </c>
      <c r="Z234" s="2">
        <f t="shared" ca="1" si="73"/>
        <v>0</v>
      </c>
      <c r="AA234" s="2">
        <f t="shared" ca="1" si="74"/>
        <v>0</v>
      </c>
      <c r="AB234" s="2">
        <f t="shared" ca="1" si="62"/>
        <v>0</v>
      </c>
      <c r="AC234" s="2">
        <f t="shared" ca="1" si="75"/>
        <v>0</v>
      </c>
      <c r="AD234" s="2">
        <f t="shared" ca="1" si="76"/>
        <v>0</v>
      </c>
      <c r="AE234" s="2">
        <f t="shared" ca="1" si="77"/>
        <v>0</v>
      </c>
      <c r="AF234" s="2">
        <f t="shared" ca="1" si="78"/>
        <v>0</v>
      </c>
      <c r="AG234" s="2">
        <f t="shared" ca="1" si="79"/>
        <v>0</v>
      </c>
    </row>
    <row r="235" spans="1:33" x14ac:dyDescent="0.25">
      <c r="A235" s="2">
        <v>1</v>
      </c>
      <c r="B235" s="2">
        <v>0</v>
      </c>
      <c r="C235" s="4" t="s">
        <v>18841</v>
      </c>
      <c r="D235" s="4" t="s">
        <v>18840</v>
      </c>
      <c r="E235" s="4" t="s">
        <v>18839</v>
      </c>
      <c r="F235" s="4" t="s">
        <v>18838</v>
      </c>
      <c r="G235" s="4" t="s">
        <v>18837</v>
      </c>
      <c r="H235" s="5">
        <f ca="1">IF(NOT(L235), COUNTIF(Validations!U$3:U$4002,Validations!U236),0)</f>
        <v>0</v>
      </c>
      <c r="I235" s="5">
        <f ca="1">IF(NOT(M235), COUNTIF(Validations!V$3:V$4002,Validations!V236),0)</f>
        <v>0</v>
      </c>
      <c r="J235" s="5">
        <f t="shared" ca="1" si="63"/>
        <v>0</v>
      </c>
      <c r="K235" s="5">
        <f t="shared" ca="1" si="64"/>
        <v>0</v>
      </c>
      <c r="L235" s="2">
        <f t="shared" ca="1" si="65"/>
        <v>1</v>
      </c>
      <c r="M235" s="2">
        <f t="shared" ca="1" si="66"/>
        <v>1</v>
      </c>
      <c r="N235" s="6">
        <f t="shared" ca="1" si="67"/>
        <v>1</v>
      </c>
      <c r="O235" s="2">
        <f t="shared" ca="1" si="68"/>
        <v>1</v>
      </c>
      <c r="P235" s="2">
        <f t="shared" ca="1" si="69"/>
        <v>1</v>
      </c>
      <c r="Q235" s="2">
        <f t="shared" ca="1" si="70"/>
        <v>1</v>
      </c>
      <c r="R235" s="2">
        <f t="shared" ca="1" si="71"/>
        <v>1</v>
      </c>
      <c r="S235" s="7">
        <f ca="1">IF(NOT(L235),SUMPRODUCT(SEARCH(MID(Validations!U236,ROW(INDIRECT("1:"&amp;T235)),1),"abcdefghijklmnopqrstuvwxyz1234567890-_. ")),0)</f>
        <v>0</v>
      </c>
      <c r="T235" s="2">
        <f ca="1">LEN(Validations!U236)</f>
        <v>0</v>
      </c>
      <c r="U235" s="2">
        <f ca="1">LEN(Validations!W236)</f>
        <v>0</v>
      </c>
      <c r="V235" s="2">
        <f ca="1">LEN(Validations!X236)</f>
        <v>0</v>
      </c>
      <c r="W235" s="2">
        <f ca="1">LEN(Validations!Y236)</f>
        <v>0</v>
      </c>
      <c r="X235" s="2">
        <f ca="1">LEN(Validations!V236)</f>
        <v>0</v>
      </c>
      <c r="Y235" s="2">
        <f t="shared" ca="1" si="72"/>
        <v>0</v>
      </c>
      <c r="Z235" s="2">
        <f t="shared" ca="1" si="73"/>
        <v>0</v>
      </c>
      <c r="AA235" s="2">
        <f t="shared" ca="1" si="74"/>
        <v>0</v>
      </c>
      <c r="AB235" s="2">
        <f t="shared" ca="1" si="62"/>
        <v>0</v>
      </c>
      <c r="AC235" s="2">
        <f t="shared" ca="1" si="75"/>
        <v>0</v>
      </c>
      <c r="AD235" s="2">
        <f t="shared" ca="1" si="76"/>
        <v>0</v>
      </c>
      <c r="AE235" s="2">
        <f t="shared" ca="1" si="77"/>
        <v>0</v>
      </c>
      <c r="AF235" s="2">
        <f t="shared" ca="1" si="78"/>
        <v>0</v>
      </c>
      <c r="AG235" s="2">
        <f t="shared" ca="1" si="79"/>
        <v>0</v>
      </c>
    </row>
    <row r="236" spans="1:33" x14ac:dyDescent="0.25">
      <c r="A236" s="2">
        <v>1</v>
      </c>
      <c r="B236" s="2">
        <v>0</v>
      </c>
      <c r="C236" s="4" t="s">
        <v>18836</v>
      </c>
      <c r="D236" s="4" t="s">
        <v>18835</v>
      </c>
      <c r="E236" s="4" t="s">
        <v>18834</v>
      </c>
      <c r="F236" s="4" t="s">
        <v>18833</v>
      </c>
      <c r="G236" s="4" t="s">
        <v>18832</v>
      </c>
      <c r="H236" s="5">
        <f ca="1">IF(NOT(L236), COUNTIF(Validations!U$3:U$4002,Validations!U237),0)</f>
        <v>0</v>
      </c>
      <c r="I236" s="5">
        <f ca="1">IF(NOT(M236), COUNTIF(Validations!V$3:V$4002,Validations!V237),0)</f>
        <v>0</v>
      </c>
      <c r="J236" s="5">
        <f t="shared" ca="1" si="63"/>
        <v>0</v>
      </c>
      <c r="K236" s="5">
        <f t="shared" ca="1" si="64"/>
        <v>0</v>
      </c>
      <c r="L236" s="2">
        <f t="shared" ca="1" si="65"/>
        <v>1</v>
      </c>
      <c r="M236" s="2">
        <f t="shared" ca="1" si="66"/>
        <v>1</v>
      </c>
      <c r="N236" s="6">
        <f t="shared" ca="1" si="67"/>
        <v>1</v>
      </c>
      <c r="O236" s="2">
        <f t="shared" ca="1" si="68"/>
        <v>1</v>
      </c>
      <c r="P236" s="2">
        <f t="shared" ca="1" si="69"/>
        <v>1</v>
      </c>
      <c r="Q236" s="2">
        <f t="shared" ca="1" si="70"/>
        <v>1</v>
      </c>
      <c r="R236" s="2">
        <f t="shared" ca="1" si="71"/>
        <v>1</v>
      </c>
      <c r="S236" s="7">
        <f ca="1">IF(NOT(L236),SUMPRODUCT(SEARCH(MID(Validations!U237,ROW(INDIRECT("1:"&amp;T236)),1),"abcdefghijklmnopqrstuvwxyz1234567890-_. ")),0)</f>
        <v>0</v>
      </c>
      <c r="T236" s="2">
        <f ca="1">LEN(Validations!U237)</f>
        <v>0</v>
      </c>
      <c r="U236" s="2">
        <f ca="1">LEN(Validations!W237)</f>
        <v>0</v>
      </c>
      <c r="V236" s="2">
        <f ca="1">LEN(Validations!X237)</f>
        <v>0</v>
      </c>
      <c r="W236" s="2">
        <f ca="1">LEN(Validations!Y237)</f>
        <v>0</v>
      </c>
      <c r="X236" s="2">
        <f ca="1">LEN(Validations!V237)</f>
        <v>0</v>
      </c>
      <c r="Y236" s="2">
        <f t="shared" ca="1" si="72"/>
        <v>0</v>
      </c>
      <c r="Z236" s="2">
        <f t="shared" ca="1" si="73"/>
        <v>0</v>
      </c>
      <c r="AA236" s="2">
        <f t="shared" ca="1" si="74"/>
        <v>0</v>
      </c>
      <c r="AB236" s="2">
        <f t="shared" ca="1" si="62"/>
        <v>0</v>
      </c>
      <c r="AC236" s="2">
        <f t="shared" ca="1" si="75"/>
        <v>0</v>
      </c>
      <c r="AD236" s="2">
        <f t="shared" ca="1" si="76"/>
        <v>0</v>
      </c>
      <c r="AE236" s="2">
        <f t="shared" ca="1" si="77"/>
        <v>0</v>
      </c>
      <c r="AF236" s="2">
        <f t="shared" ca="1" si="78"/>
        <v>0</v>
      </c>
      <c r="AG236" s="2">
        <f t="shared" ca="1" si="79"/>
        <v>0</v>
      </c>
    </row>
    <row r="237" spans="1:33" x14ac:dyDescent="0.25">
      <c r="A237" s="2">
        <v>1</v>
      </c>
      <c r="B237" s="2">
        <v>0</v>
      </c>
      <c r="C237" s="4" t="s">
        <v>18831</v>
      </c>
      <c r="D237" s="4" t="s">
        <v>18830</v>
      </c>
      <c r="E237" s="4" t="s">
        <v>18829</v>
      </c>
      <c r="F237" s="4" t="s">
        <v>18828</v>
      </c>
      <c r="G237" s="4" t="s">
        <v>18827</v>
      </c>
      <c r="H237" s="5">
        <f ca="1">IF(NOT(L237), COUNTIF(Validations!U$3:U$4002,Validations!U238),0)</f>
        <v>0</v>
      </c>
      <c r="I237" s="5">
        <f ca="1">IF(NOT(M237), COUNTIF(Validations!V$3:V$4002,Validations!V238),0)</f>
        <v>0</v>
      </c>
      <c r="J237" s="5">
        <f t="shared" ca="1" si="63"/>
        <v>0</v>
      </c>
      <c r="K237" s="5">
        <f t="shared" ca="1" si="64"/>
        <v>0</v>
      </c>
      <c r="L237" s="2">
        <f t="shared" ca="1" si="65"/>
        <v>1</v>
      </c>
      <c r="M237" s="2">
        <f t="shared" ca="1" si="66"/>
        <v>1</v>
      </c>
      <c r="N237" s="6">
        <f t="shared" ca="1" si="67"/>
        <v>1</v>
      </c>
      <c r="O237" s="2">
        <f t="shared" ca="1" si="68"/>
        <v>1</v>
      </c>
      <c r="P237" s="2">
        <f t="shared" ca="1" si="69"/>
        <v>1</v>
      </c>
      <c r="Q237" s="2">
        <f t="shared" ca="1" si="70"/>
        <v>1</v>
      </c>
      <c r="R237" s="2">
        <f t="shared" ca="1" si="71"/>
        <v>1</v>
      </c>
      <c r="S237" s="7">
        <f ca="1">IF(NOT(L237),SUMPRODUCT(SEARCH(MID(Validations!U238,ROW(INDIRECT("1:"&amp;T237)),1),"abcdefghijklmnopqrstuvwxyz1234567890-_. ")),0)</f>
        <v>0</v>
      </c>
      <c r="T237" s="2">
        <f ca="1">LEN(Validations!U238)</f>
        <v>0</v>
      </c>
      <c r="U237" s="2">
        <f ca="1">LEN(Validations!W238)</f>
        <v>0</v>
      </c>
      <c r="V237" s="2">
        <f ca="1">LEN(Validations!X238)</f>
        <v>0</v>
      </c>
      <c r="W237" s="2">
        <f ca="1">LEN(Validations!Y238)</f>
        <v>0</v>
      </c>
      <c r="X237" s="2">
        <f ca="1">LEN(Validations!V238)</f>
        <v>0</v>
      </c>
      <c r="Y237" s="2">
        <f t="shared" ca="1" si="72"/>
        <v>0</v>
      </c>
      <c r="Z237" s="2">
        <f t="shared" ca="1" si="73"/>
        <v>0</v>
      </c>
      <c r="AA237" s="2">
        <f t="shared" ca="1" si="74"/>
        <v>0</v>
      </c>
      <c r="AB237" s="2">
        <f t="shared" ca="1" si="62"/>
        <v>0</v>
      </c>
      <c r="AC237" s="2">
        <f t="shared" ca="1" si="75"/>
        <v>0</v>
      </c>
      <c r="AD237" s="2">
        <f t="shared" ca="1" si="76"/>
        <v>0</v>
      </c>
      <c r="AE237" s="2">
        <f t="shared" ca="1" si="77"/>
        <v>0</v>
      </c>
      <c r="AF237" s="2">
        <f t="shared" ca="1" si="78"/>
        <v>0</v>
      </c>
      <c r="AG237" s="2">
        <f t="shared" ca="1" si="79"/>
        <v>0</v>
      </c>
    </row>
    <row r="238" spans="1:33" x14ac:dyDescent="0.25">
      <c r="A238" s="2">
        <v>1</v>
      </c>
      <c r="B238" s="2">
        <v>0</v>
      </c>
      <c r="C238" s="4" t="s">
        <v>18826</v>
      </c>
      <c r="D238" s="4" t="s">
        <v>18825</v>
      </c>
      <c r="E238" s="4" t="s">
        <v>18824</v>
      </c>
      <c r="F238" s="4" t="s">
        <v>18823</v>
      </c>
      <c r="G238" s="4" t="s">
        <v>18822</v>
      </c>
      <c r="H238" s="5">
        <f ca="1">IF(NOT(L238), COUNTIF(Validations!U$3:U$4002,Validations!U239),0)</f>
        <v>0</v>
      </c>
      <c r="I238" s="5">
        <f ca="1">IF(NOT(M238), COUNTIF(Validations!V$3:V$4002,Validations!V239),0)</f>
        <v>0</v>
      </c>
      <c r="J238" s="5">
        <f t="shared" ca="1" si="63"/>
        <v>0</v>
      </c>
      <c r="K238" s="5">
        <f t="shared" ca="1" si="64"/>
        <v>0</v>
      </c>
      <c r="L238" s="2">
        <f t="shared" ca="1" si="65"/>
        <v>1</v>
      </c>
      <c r="M238" s="2">
        <f t="shared" ca="1" si="66"/>
        <v>1</v>
      </c>
      <c r="N238" s="6">
        <f t="shared" ca="1" si="67"/>
        <v>1</v>
      </c>
      <c r="O238" s="2">
        <f t="shared" ca="1" si="68"/>
        <v>1</v>
      </c>
      <c r="P238" s="2">
        <f t="shared" ca="1" si="69"/>
        <v>1</v>
      </c>
      <c r="Q238" s="2">
        <f t="shared" ca="1" si="70"/>
        <v>1</v>
      </c>
      <c r="R238" s="2">
        <f t="shared" ca="1" si="71"/>
        <v>1</v>
      </c>
      <c r="S238" s="7">
        <f ca="1">IF(NOT(L238),SUMPRODUCT(SEARCH(MID(Validations!U239,ROW(INDIRECT("1:"&amp;T238)),1),"abcdefghijklmnopqrstuvwxyz1234567890-_. ")),0)</f>
        <v>0</v>
      </c>
      <c r="T238" s="2">
        <f ca="1">LEN(Validations!U239)</f>
        <v>0</v>
      </c>
      <c r="U238" s="2">
        <f ca="1">LEN(Validations!W239)</f>
        <v>0</v>
      </c>
      <c r="V238" s="2">
        <f ca="1">LEN(Validations!X239)</f>
        <v>0</v>
      </c>
      <c r="W238" s="2">
        <f ca="1">LEN(Validations!Y239)</f>
        <v>0</v>
      </c>
      <c r="X238" s="2">
        <f ca="1">LEN(Validations!V239)</f>
        <v>0</v>
      </c>
      <c r="Y238" s="2">
        <f t="shared" ca="1" si="72"/>
        <v>0</v>
      </c>
      <c r="Z238" s="2">
        <f t="shared" ca="1" si="73"/>
        <v>0</v>
      </c>
      <c r="AA238" s="2">
        <f t="shared" ca="1" si="74"/>
        <v>0</v>
      </c>
      <c r="AB238" s="2">
        <f t="shared" ca="1" si="62"/>
        <v>0</v>
      </c>
      <c r="AC238" s="2">
        <f t="shared" ca="1" si="75"/>
        <v>0</v>
      </c>
      <c r="AD238" s="2">
        <f t="shared" ca="1" si="76"/>
        <v>0</v>
      </c>
      <c r="AE238" s="2">
        <f t="shared" ca="1" si="77"/>
        <v>0</v>
      </c>
      <c r="AF238" s="2">
        <f t="shared" ca="1" si="78"/>
        <v>0</v>
      </c>
      <c r="AG238" s="2">
        <f t="shared" ca="1" si="79"/>
        <v>0</v>
      </c>
    </row>
    <row r="239" spans="1:33" x14ac:dyDescent="0.25">
      <c r="A239" s="2">
        <v>1</v>
      </c>
      <c r="B239" s="2">
        <v>0</v>
      </c>
      <c r="C239" s="4" t="s">
        <v>18821</v>
      </c>
      <c r="D239" s="4" t="s">
        <v>18820</v>
      </c>
      <c r="E239" s="4" t="s">
        <v>18819</v>
      </c>
      <c r="F239" s="4" t="s">
        <v>18818</v>
      </c>
      <c r="G239" s="4" t="s">
        <v>18817</v>
      </c>
      <c r="H239" s="5">
        <f ca="1">IF(NOT(L239), COUNTIF(Validations!U$3:U$4002,Validations!U240),0)</f>
        <v>0</v>
      </c>
      <c r="I239" s="5">
        <f ca="1">IF(NOT(M239), COUNTIF(Validations!V$3:V$4002,Validations!V240),0)</f>
        <v>0</v>
      </c>
      <c r="J239" s="5">
        <f t="shared" ca="1" si="63"/>
        <v>0</v>
      </c>
      <c r="K239" s="5">
        <f t="shared" ca="1" si="64"/>
        <v>0</v>
      </c>
      <c r="L239" s="2">
        <f t="shared" ca="1" si="65"/>
        <v>1</v>
      </c>
      <c r="M239" s="2">
        <f t="shared" ca="1" si="66"/>
        <v>1</v>
      </c>
      <c r="N239" s="6">
        <f t="shared" ca="1" si="67"/>
        <v>1</v>
      </c>
      <c r="O239" s="2">
        <f t="shared" ca="1" si="68"/>
        <v>1</v>
      </c>
      <c r="P239" s="2">
        <f t="shared" ca="1" si="69"/>
        <v>1</v>
      </c>
      <c r="Q239" s="2">
        <f t="shared" ca="1" si="70"/>
        <v>1</v>
      </c>
      <c r="R239" s="2">
        <f t="shared" ca="1" si="71"/>
        <v>1</v>
      </c>
      <c r="S239" s="7">
        <f ca="1">IF(NOT(L239),SUMPRODUCT(SEARCH(MID(Validations!U240,ROW(INDIRECT("1:"&amp;T239)),1),"abcdefghijklmnopqrstuvwxyz1234567890-_. ")),0)</f>
        <v>0</v>
      </c>
      <c r="T239" s="2">
        <f ca="1">LEN(Validations!U240)</f>
        <v>0</v>
      </c>
      <c r="U239" s="2">
        <f ca="1">LEN(Validations!W240)</f>
        <v>0</v>
      </c>
      <c r="V239" s="2">
        <f ca="1">LEN(Validations!X240)</f>
        <v>0</v>
      </c>
      <c r="W239" s="2">
        <f ca="1">LEN(Validations!Y240)</f>
        <v>0</v>
      </c>
      <c r="X239" s="2">
        <f ca="1">LEN(Validations!V240)</f>
        <v>0</v>
      </c>
      <c r="Y239" s="2">
        <f t="shared" ca="1" si="72"/>
        <v>0</v>
      </c>
      <c r="Z239" s="2">
        <f t="shared" ca="1" si="73"/>
        <v>0</v>
      </c>
      <c r="AA239" s="2">
        <f t="shared" ca="1" si="74"/>
        <v>0</v>
      </c>
      <c r="AB239" s="2">
        <f t="shared" ca="1" si="62"/>
        <v>0</v>
      </c>
      <c r="AC239" s="2">
        <f t="shared" ca="1" si="75"/>
        <v>0</v>
      </c>
      <c r="AD239" s="2">
        <f t="shared" ca="1" si="76"/>
        <v>0</v>
      </c>
      <c r="AE239" s="2">
        <f t="shared" ca="1" si="77"/>
        <v>0</v>
      </c>
      <c r="AF239" s="2">
        <f t="shared" ca="1" si="78"/>
        <v>0</v>
      </c>
      <c r="AG239" s="2">
        <f t="shared" ca="1" si="79"/>
        <v>0</v>
      </c>
    </row>
    <row r="240" spans="1:33" x14ac:dyDescent="0.25">
      <c r="A240" s="2">
        <v>1</v>
      </c>
      <c r="B240" s="2">
        <v>0</v>
      </c>
      <c r="C240" s="4" t="s">
        <v>18816</v>
      </c>
      <c r="D240" s="4" t="s">
        <v>18815</v>
      </c>
      <c r="E240" s="4" t="s">
        <v>18814</v>
      </c>
      <c r="F240" s="4" t="s">
        <v>18813</v>
      </c>
      <c r="G240" s="4" t="s">
        <v>18812</v>
      </c>
      <c r="H240" s="5">
        <f ca="1">IF(NOT(L240), COUNTIF(Validations!U$3:U$4002,Validations!U241),0)</f>
        <v>0</v>
      </c>
      <c r="I240" s="5">
        <f ca="1">IF(NOT(M240), COUNTIF(Validations!V$3:V$4002,Validations!V241),0)</f>
        <v>0</v>
      </c>
      <c r="J240" s="5">
        <f t="shared" ca="1" si="63"/>
        <v>0</v>
      </c>
      <c r="K240" s="5">
        <f t="shared" ca="1" si="64"/>
        <v>0</v>
      </c>
      <c r="L240" s="2">
        <f t="shared" ca="1" si="65"/>
        <v>1</v>
      </c>
      <c r="M240" s="2">
        <f t="shared" ca="1" si="66"/>
        <v>1</v>
      </c>
      <c r="N240" s="6">
        <f t="shared" ca="1" si="67"/>
        <v>1</v>
      </c>
      <c r="O240" s="2">
        <f t="shared" ca="1" si="68"/>
        <v>1</v>
      </c>
      <c r="P240" s="2">
        <f t="shared" ca="1" si="69"/>
        <v>1</v>
      </c>
      <c r="Q240" s="2">
        <f t="shared" ca="1" si="70"/>
        <v>1</v>
      </c>
      <c r="R240" s="2">
        <f t="shared" ca="1" si="71"/>
        <v>1</v>
      </c>
      <c r="S240" s="7">
        <f ca="1">IF(NOT(L240),SUMPRODUCT(SEARCH(MID(Validations!U241,ROW(INDIRECT("1:"&amp;T240)),1),"abcdefghijklmnopqrstuvwxyz1234567890-_. ")),0)</f>
        <v>0</v>
      </c>
      <c r="T240" s="2">
        <f ca="1">LEN(Validations!U241)</f>
        <v>0</v>
      </c>
      <c r="U240" s="2">
        <f ca="1">LEN(Validations!W241)</f>
        <v>0</v>
      </c>
      <c r="V240" s="2">
        <f ca="1">LEN(Validations!X241)</f>
        <v>0</v>
      </c>
      <c r="W240" s="2">
        <f ca="1">LEN(Validations!Y241)</f>
        <v>0</v>
      </c>
      <c r="X240" s="2">
        <f ca="1">LEN(Validations!V241)</f>
        <v>0</v>
      </c>
      <c r="Y240" s="2">
        <f t="shared" ca="1" si="72"/>
        <v>0</v>
      </c>
      <c r="Z240" s="2">
        <f t="shared" ca="1" si="73"/>
        <v>0</v>
      </c>
      <c r="AA240" s="2">
        <f t="shared" ca="1" si="74"/>
        <v>0</v>
      </c>
      <c r="AB240" s="2">
        <f t="shared" ca="1" si="62"/>
        <v>0</v>
      </c>
      <c r="AC240" s="2">
        <f t="shared" ca="1" si="75"/>
        <v>0</v>
      </c>
      <c r="AD240" s="2">
        <f t="shared" ca="1" si="76"/>
        <v>0</v>
      </c>
      <c r="AE240" s="2">
        <f t="shared" ca="1" si="77"/>
        <v>0</v>
      </c>
      <c r="AF240" s="2">
        <f t="shared" ca="1" si="78"/>
        <v>0</v>
      </c>
      <c r="AG240" s="2">
        <f t="shared" ca="1" si="79"/>
        <v>0</v>
      </c>
    </row>
    <row r="241" spans="1:33" x14ac:dyDescent="0.25">
      <c r="A241" s="2">
        <v>1</v>
      </c>
      <c r="B241" s="2">
        <v>0</v>
      </c>
      <c r="C241" s="4" t="s">
        <v>18811</v>
      </c>
      <c r="D241" s="4" t="s">
        <v>18810</v>
      </c>
      <c r="E241" s="4" t="s">
        <v>18809</v>
      </c>
      <c r="F241" s="4" t="s">
        <v>18808</v>
      </c>
      <c r="G241" s="4" t="s">
        <v>18807</v>
      </c>
      <c r="H241" s="5">
        <f ca="1">IF(NOT(L241), COUNTIF(Validations!U$3:U$4002,Validations!U242),0)</f>
        <v>0</v>
      </c>
      <c r="I241" s="5">
        <f ca="1">IF(NOT(M241), COUNTIF(Validations!V$3:V$4002,Validations!V242),0)</f>
        <v>0</v>
      </c>
      <c r="J241" s="5">
        <f t="shared" ca="1" si="63"/>
        <v>0</v>
      </c>
      <c r="K241" s="5">
        <f t="shared" ca="1" si="64"/>
        <v>0</v>
      </c>
      <c r="L241" s="2">
        <f t="shared" ca="1" si="65"/>
        <v>1</v>
      </c>
      <c r="M241" s="2">
        <f t="shared" ca="1" si="66"/>
        <v>1</v>
      </c>
      <c r="N241" s="6">
        <f t="shared" ca="1" si="67"/>
        <v>1</v>
      </c>
      <c r="O241" s="2">
        <f t="shared" ca="1" si="68"/>
        <v>1</v>
      </c>
      <c r="P241" s="2">
        <f t="shared" ca="1" si="69"/>
        <v>1</v>
      </c>
      <c r="Q241" s="2">
        <f t="shared" ca="1" si="70"/>
        <v>1</v>
      </c>
      <c r="R241" s="2">
        <f t="shared" ca="1" si="71"/>
        <v>1</v>
      </c>
      <c r="S241" s="7">
        <f ca="1">IF(NOT(L241),SUMPRODUCT(SEARCH(MID(Validations!U242,ROW(INDIRECT("1:"&amp;T241)),1),"abcdefghijklmnopqrstuvwxyz1234567890-_. ")),0)</f>
        <v>0</v>
      </c>
      <c r="T241" s="2">
        <f ca="1">LEN(Validations!U242)</f>
        <v>0</v>
      </c>
      <c r="U241" s="2">
        <f ca="1">LEN(Validations!W242)</f>
        <v>0</v>
      </c>
      <c r="V241" s="2">
        <f ca="1">LEN(Validations!X242)</f>
        <v>0</v>
      </c>
      <c r="W241" s="2">
        <f ca="1">LEN(Validations!Y242)</f>
        <v>0</v>
      </c>
      <c r="X241" s="2">
        <f ca="1">LEN(Validations!V242)</f>
        <v>0</v>
      </c>
      <c r="Y241" s="2">
        <f t="shared" ca="1" si="72"/>
        <v>0</v>
      </c>
      <c r="Z241" s="2">
        <f t="shared" ca="1" si="73"/>
        <v>0</v>
      </c>
      <c r="AA241" s="2">
        <f t="shared" ca="1" si="74"/>
        <v>0</v>
      </c>
      <c r="AB241" s="2">
        <f t="shared" ca="1" si="62"/>
        <v>0</v>
      </c>
      <c r="AC241" s="2">
        <f t="shared" ca="1" si="75"/>
        <v>0</v>
      </c>
      <c r="AD241" s="2">
        <f t="shared" ca="1" si="76"/>
        <v>0</v>
      </c>
      <c r="AE241" s="2">
        <f t="shared" ca="1" si="77"/>
        <v>0</v>
      </c>
      <c r="AF241" s="2">
        <f t="shared" ca="1" si="78"/>
        <v>0</v>
      </c>
      <c r="AG241" s="2">
        <f t="shared" ca="1" si="79"/>
        <v>0</v>
      </c>
    </row>
    <row r="242" spans="1:33" x14ac:dyDescent="0.25">
      <c r="A242" s="2">
        <v>1</v>
      </c>
      <c r="B242" s="2">
        <v>0</v>
      </c>
      <c r="C242" s="4" t="s">
        <v>18806</v>
      </c>
      <c r="D242" s="4" t="s">
        <v>18805</v>
      </c>
      <c r="E242" s="4" t="s">
        <v>18804</v>
      </c>
      <c r="F242" s="4" t="s">
        <v>18803</v>
      </c>
      <c r="G242" s="4" t="s">
        <v>18802</v>
      </c>
      <c r="H242" s="5">
        <f ca="1">IF(NOT(L242), COUNTIF(Validations!U$3:U$4002,Validations!U243),0)</f>
        <v>0</v>
      </c>
      <c r="I242" s="5">
        <f ca="1">IF(NOT(M242), COUNTIF(Validations!V$3:V$4002,Validations!V243),0)</f>
        <v>0</v>
      </c>
      <c r="J242" s="5">
        <f t="shared" ca="1" si="63"/>
        <v>0</v>
      </c>
      <c r="K242" s="5">
        <f t="shared" ca="1" si="64"/>
        <v>0</v>
      </c>
      <c r="L242" s="2">
        <f t="shared" ca="1" si="65"/>
        <v>1</v>
      </c>
      <c r="M242" s="2">
        <f t="shared" ca="1" si="66"/>
        <v>1</v>
      </c>
      <c r="N242" s="6">
        <f t="shared" ca="1" si="67"/>
        <v>1</v>
      </c>
      <c r="O242" s="2">
        <f t="shared" ca="1" si="68"/>
        <v>1</v>
      </c>
      <c r="P242" s="2">
        <f t="shared" ca="1" si="69"/>
        <v>1</v>
      </c>
      <c r="Q242" s="2">
        <f t="shared" ca="1" si="70"/>
        <v>1</v>
      </c>
      <c r="R242" s="2">
        <f t="shared" ca="1" si="71"/>
        <v>1</v>
      </c>
      <c r="S242" s="7">
        <f ca="1">IF(NOT(L242),SUMPRODUCT(SEARCH(MID(Validations!U243,ROW(INDIRECT("1:"&amp;T242)),1),"abcdefghijklmnopqrstuvwxyz1234567890-_. ")),0)</f>
        <v>0</v>
      </c>
      <c r="T242" s="2">
        <f ca="1">LEN(Validations!U243)</f>
        <v>0</v>
      </c>
      <c r="U242" s="2">
        <f ca="1">LEN(Validations!W243)</f>
        <v>0</v>
      </c>
      <c r="V242" s="2">
        <f ca="1">LEN(Validations!X243)</f>
        <v>0</v>
      </c>
      <c r="W242" s="2">
        <f ca="1">LEN(Validations!Y243)</f>
        <v>0</v>
      </c>
      <c r="X242" s="2">
        <f ca="1">LEN(Validations!V243)</f>
        <v>0</v>
      </c>
      <c r="Y242" s="2">
        <f t="shared" ca="1" si="72"/>
        <v>0</v>
      </c>
      <c r="Z242" s="2">
        <f t="shared" ca="1" si="73"/>
        <v>0</v>
      </c>
      <c r="AA242" s="2">
        <f t="shared" ca="1" si="74"/>
        <v>0</v>
      </c>
      <c r="AB242" s="2">
        <f t="shared" ca="1" si="62"/>
        <v>0</v>
      </c>
      <c r="AC242" s="2">
        <f t="shared" ca="1" si="75"/>
        <v>0</v>
      </c>
      <c r="AD242" s="2">
        <f t="shared" ca="1" si="76"/>
        <v>0</v>
      </c>
      <c r="AE242" s="2">
        <f t="shared" ca="1" si="77"/>
        <v>0</v>
      </c>
      <c r="AF242" s="2">
        <f t="shared" ca="1" si="78"/>
        <v>0</v>
      </c>
      <c r="AG242" s="2">
        <f t="shared" ca="1" si="79"/>
        <v>0</v>
      </c>
    </row>
    <row r="243" spans="1:33" x14ac:dyDescent="0.25">
      <c r="A243" s="2">
        <v>1</v>
      </c>
      <c r="B243" s="2">
        <v>0</v>
      </c>
      <c r="C243" s="4" t="s">
        <v>18801</v>
      </c>
      <c r="D243" s="4" t="s">
        <v>18800</v>
      </c>
      <c r="E243" s="4" t="s">
        <v>18799</v>
      </c>
      <c r="F243" s="4" t="s">
        <v>18798</v>
      </c>
      <c r="G243" s="4" t="s">
        <v>18797</v>
      </c>
      <c r="H243" s="5">
        <f ca="1">IF(NOT(L243), COUNTIF(Validations!U$3:U$4002,Validations!U244),0)</f>
        <v>0</v>
      </c>
      <c r="I243" s="5">
        <f ca="1">IF(NOT(M243), COUNTIF(Validations!V$3:V$4002,Validations!V244),0)</f>
        <v>0</v>
      </c>
      <c r="J243" s="5">
        <f t="shared" ca="1" si="63"/>
        <v>0</v>
      </c>
      <c r="K243" s="5">
        <f t="shared" ca="1" si="64"/>
        <v>0</v>
      </c>
      <c r="L243" s="2">
        <f t="shared" ca="1" si="65"/>
        <v>1</v>
      </c>
      <c r="M243" s="2">
        <f t="shared" ca="1" si="66"/>
        <v>1</v>
      </c>
      <c r="N243" s="6">
        <f t="shared" ca="1" si="67"/>
        <v>1</v>
      </c>
      <c r="O243" s="2">
        <f t="shared" ca="1" si="68"/>
        <v>1</v>
      </c>
      <c r="P243" s="2">
        <f t="shared" ca="1" si="69"/>
        <v>1</v>
      </c>
      <c r="Q243" s="2">
        <f t="shared" ca="1" si="70"/>
        <v>1</v>
      </c>
      <c r="R243" s="2">
        <f t="shared" ca="1" si="71"/>
        <v>1</v>
      </c>
      <c r="S243" s="7">
        <f ca="1">IF(NOT(L243),SUMPRODUCT(SEARCH(MID(Validations!U244,ROW(INDIRECT("1:"&amp;T243)),1),"abcdefghijklmnopqrstuvwxyz1234567890-_. ")),0)</f>
        <v>0</v>
      </c>
      <c r="T243" s="2">
        <f ca="1">LEN(Validations!U244)</f>
        <v>0</v>
      </c>
      <c r="U243" s="2">
        <f ca="1">LEN(Validations!W244)</f>
        <v>0</v>
      </c>
      <c r="V243" s="2">
        <f ca="1">LEN(Validations!X244)</f>
        <v>0</v>
      </c>
      <c r="W243" s="2">
        <f ca="1">LEN(Validations!Y244)</f>
        <v>0</v>
      </c>
      <c r="X243" s="2">
        <f ca="1">LEN(Validations!V244)</f>
        <v>0</v>
      </c>
      <c r="Y243" s="2">
        <f t="shared" ca="1" si="72"/>
        <v>0</v>
      </c>
      <c r="Z243" s="2">
        <f t="shared" ca="1" si="73"/>
        <v>0</v>
      </c>
      <c r="AA243" s="2">
        <f t="shared" ca="1" si="74"/>
        <v>0</v>
      </c>
      <c r="AB243" s="2">
        <f t="shared" ca="1" si="62"/>
        <v>0</v>
      </c>
      <c r="AC243" s="2">
        <f t="shared" ca="1" si="75"/>
        <v>0</v>
      </c>
      <c r="AD243" s="2">
        <f t="shared" ca="1" si="76"/>
        <v>0</v>
      </c>
      <c r="AE243" s="2">
        <f t="shared" ca="1" si="77"/>
        <v>0</v>
      </c>
      <c r="AF243" s="2">
        <f t="shared" ca="1" si="78"/>
        <v>0</v>
      </c>
      <c r="AG243" s="2">
        <f t="shared" ca="1" si="79"/>
        <v>0</v>
      </c>
    </row>
    <row r="244" spans="1:33" x14ac:dyDescent="0.25">
      <c r="A244" s="2">
        <v>1</v>
      </c>
      <c r="B244" s="2">
        <v>0</v>
      </c>
      <c r="C244" s="4" t="s">
        <v>18796</v>
      </c>
      <c r="D244" s="4" t="s">
        <v>18795</v>
      </c>
      <c r="E244" s="4" t="s">
        <v>18794</v>
      </c>
      <c r="F244" s="4" t="s">
        <v>18793</v>
      </c>
      <c r="G244" s="4" t="s">
        <v>18792</v>
      </c>
      <c r="H244" s="5">
        <f ca="1">IF(NOT(L244), COUNTIF(Validations!U$3:U$4002,Validations!U245),0)</f>
        <v>0</v>
      </c>
      <c r="I244" s="5">
        <f ca="1">IF(NOT(M244), COUNTIF(Validations!V$3:V$4002,Validations!V245),0)</f>
        <v>0</v>
      </c>
      <c r="J244" s="5">
        <f t="shared" ca="1" si="63"/>
        <v>0</v>
      </c>
      <c r="K244" s="5">
        <f t="shared" ca="1" si="64"/>
        <v>0</v>
      </c>
      <c r="L244" s="2">
        <f t="shared" ca="1" si="65"/>
        <v>1</v>
      </c>
      <c r="M244" s="2">
        <f t="shared" ca="1" si="66"/>
        <v>1</v>
      </c>
      <c r="N244" s="6">
        <f t="shared" ca="1" si="67"/>
        <v>1</v>
      </c>
      <c r="O244" s="2">
        <f t="shared" ca="1" si="68"/>
        <v>1</v>
      </c>
      <c r="P244" s="2">
        <f t="shared" ca="1" si="69"/>
        <v>1</v>
      </c>
      <c r="Q244" s="2">
        <f t="shared" ca="1" si="70"/>
        <v>1</v>
      </c>
      <c r="R244" s="2">
        <f t="shared" ca="1" si="71"/>
        <v>1</v>
      </c>
      <c r="S244" s="7">
        <f ca="1">IF(NOT(L244),SUMPRODUCT(SEARCH(MID(Validations!U245,ROW(INDIRECT("1:"&amp;T244)),1),"abcdefghijklmnopqrstuvwxyz1234567890-_. ")),0)</f>
        <v>0</v>
      </c>
      <c r="T244" s="2">
        <f ca="1">LEN(Validations!U245)</f>
        <v>0</v>
      </c>
      <c r="U244" s="2">
        <f ca="1">LEN(Validations!W245)</f>
        <v>0</v>
      </c>
      <c r="V244" s="2">
        <f ca="1">LEN(Validations!X245)</f>
        <v>0</v>
      </c>
      <c r="W244" s="2">
        <f ca="1">LEN(Validations!Y245)</f>
        <v>0</v>
      </c>
      <c r="X244" s="2">
        <f ca="1">LEN(Validations!V245)</f>
        <v>0</v>
      </c>
      <c r="Y244" s="2">
        <f t="shared" ca="1" si="72"/>
        <v>0</v>
      </c>
      <c r="Z244" s="2">
        <f t="shared" ca="1" si="73"/>
        <v>0</v>
      </c>
      <c r="AA244" s="2">
        <f t="shared" ca="1" si="74"/>
        <v>0</v>
      </c>
      <c r="AB244" s="2">
        <f t="shared" ca="1" si="62"/>
        <v>0</v>
      </c>
      <c r="AC244" s="2">
        <f t="shared" ca="1" si="75"/>
        <v>0</v>
      </c>
      <c r="AD244" s="2">
        <f t="shared" ca="1" si="76"/>
        <v>0</v>
      </c>
      <c r="AE244" s="2">
        <f t="shared" ca="1" si="77"/>
        <v>0</v>
      </c>
      <c r="AF244" s="2">
        <f t="shared" ca="1" si="78"/>
        <v>0</v>
      </c>
      <c r="AG244" s="2">
        <f t="shared" ca="1" si="79"/>
        <v>0</v>
      </c>
    </row>
    <row r="245" spans="1:33" x14ac:dyDescent="0.25">
      <c r="A245" s="2">
        <v>1</v>
      </c>
      <c r="B245" s="2">
        <v>0</v>
      </c>
      <c r="C245" s="4" t="s">
        <v>18791</v>
      </c>
      <c r="D245" s="4" t="s">
        <v>18790</v>
      </c>
      <c r="E245" s="4" t="s">
        <v>18789</v>
      </c>
      <c r="F245" s="4" t="s">
        <v>18788</v>
      </c>
      <c r="G245" s="4" t="s">
        <v>18787</v>
      </c>
      <c r="H245" s="5">
        <f ca="1">IF(NOT(L245), COUNTIF(Validations!U$3:U$4002,Validations!U246),0)</f>
        <v>0</v>
      </c>
      <c r="I245" s="5">
        <f ca="1">IF(NOT(M245), COUNTIF(Validations!V$3:V$4002,Validations!V246),0)</f>
        <v>0</v>
      </c>
      <c r="J245" s="5">
        <f t="shared" ca="1" si="63"/>
        <v>0</v>
      </c>
      <c r="K245" s="5">
        <f t="shared" ca="1" si="64"/>
        <v>0</v>
      </c>
      <c r="L245" s="2">
        <f t="shared" ca="1" si="65"/>
        <v>1</v>
      </c>
      <c r="M245" s="2">
        <f t="shared" ca="1" si="66"/>
        <v>1</v>
      </c>
      <c r="N245" s="6">
        <f t="shared" ca="1" si="67"/>
        <v>1</v>
      </c>
      <c r="O245" s="2">
        <f t="shared" ca="1" si="68"/>
        <v>1</v>
      </c>
      <c r="P245" s="2">
        <f t="shared" ca="1" si="69"/>
        <v>1</v>
      </c>
      <c r="Q245" s="2">
        <f t="shared" ca="1" si="70"/>
        <v>1</v>
      </c>
      <c r="R245" s="2">
        <f t="shared" ca="1" si="71"/>
        <v>1</v>
      </c>
      <c r="S245" s="7">
        <f ca="1">IF(NOT(L245),SUMPRODUCT(SEARCH(MID(Validations!U246,ROW(INDIRECT("1:"&amp;T245)),1),"abcdefghijklmnopqrstuvwxyz1234567890-_. ")),0)</f>
        <v>0</v>
      </c>
      <c r="T245" s="2">
        <f ca="1">LEN(Validations!U246)</f>
        <v>0</v>
      </c>
      <c r="U245" s="2">
        <f ca="1">LEN(Validations!W246)</f>
        <v>0</v>
      </c>
      <c r="V245" s="2">
        <f ca="1">LEN(Validations!X246)</f>
        <v>0</v>
      </c>
      <c r="W245" s="2">
        <f ca="1">LEN(Validations!Y246)</f>
        <v>0</v>
      </c>
      <c r="X245" s="2">
        <f ca="1">LEN(Validations!V246)</f>
        <v>0</v>
      </c>
      <c r="Y245" s="2">
        <f t="shared" ca="1" si="72"/>
        <v>0</v>
      </c>
      <c r="Z245" s="2">
        <f t="shared" ca="1" si="73"/>
        <v>0</v>
      </c>
      <c r="AA245" s="2">
        <f t="shared" ca="1" si="74"/>
        <v>0</v>
      </c>
      <c r="AB245" s="2">
        <f t="shared" ca="1" si="62"/>
        <v>0</v>
      </c>
      <c r="AC245" s="2">
        <f t="shared" ca="1" si="75"/>
        <v>0</v>
      </c>
      <c r="AD245" s="2">
        <f t="shared" ca="1" si="76"/>
        <v>0</v>
      </c>
      <c r="AE245" s="2">
        <f t="shared" ca="1" si="77"/>
        <v>0</v>
      </c>
      <c r="AF245" s="2">
        <f t="shared" ca="1" si="78"/>
        <v>0</v>
      </c>
      <c r="AG245" s="2">
        <f t="shared" ca="1" si="79"/>
        <v>0</v>
      </c>
    </row>
    <row r="246" spans="1:33" x14ac:dyDescent="0.25">
      <c r="A246" s="2">
        <v>1</v>
      </c>
      <c r="B246" s="2">
        <v>0</v>
      </c>
      <c r="C246" s="4" t="s">
        <v>18786</v>
      </c>
      <c r="D246" s="4" t="s">
        <v>18785</v>
      </c>
      <c r="E246" s="4" t="s">
        <v>18784</v>
      </c>
      <c r="F246" s="4" t="s">
        <v>18783</v>
      </c>
      <c r="G246" s="4" t="s">
        <v>18782</v>
      </c>
      <c r="H246" s="5">
        <f ca="1">IF(NOT(L246), COUNTIF(Validations!U$3:U$4002,Validations!U247),0)</f>
        <v>0</v>
      </c>
      <c r="I246" s="5">
        <f ca="1">IF(NOT(M246), COUNTIF(Validations!V$3:V$4002,Validations!V247),0)</f>
        <v>0</v>
      </c>
      <c r="J246" s="5">
        <f t="shared" ca="1" si="63"/>
        <v>0</v>
      </c>
      <c r="K246" s="5">
        <f t="shared" ca="1" si="64"/>
        <v>0</v>
      </c>
      <c r="L246" s="2">
        <f t="shared" ca="1" si="65"/>
        <v>1</v>
      </c>
      <c r="M246" s="2">
        <f t="shared" ca="1" si="66"/>
        <v>1</v>
      </c>
      <c r="N246" s="6">
        <f t="shared" ca="1" si="67"/>
        <v>1</v>
      </c>
      <c r="O246" s="2">
        <f t="shared" ca="1" si="68"/>
        <v>1</v>
      </c>
      <c r="P246" s="2">
        <f t="shared" ca="1" si="69"/>
        <v>1</v>
      </c>
      <c r="Q246" s="2">
        <f t="shared" ca="1" si="70"/>
        <v>1</v>
      </c>
      <c r="R246" s="2">
        <f t="shared" ca="1" si="71"/>
        <v>1</v>
      </c>
      <c r="S246" s="7">
        <f ca="1">IF(NOT(L246),SUMPRODUCT(SEARCH(MID(Validations!U247,ROW(INDIRECT("1:"&amp;T246)),1),"abcdefghijklmnopqrstuvwxyz1234567890-_. ")),0)</f>
        <v>0</v>
      </c>
      <c r="T246" s="2">
        <f ca="1">LEN(Validations!U247)</f>
        <v>0</v>
      </c>
      <c r="U246" s="2">
        <f ca="1">LEN(Validations!W247)</f>
        <v>0</v>
      </c>
      <c r="V246" s="2">
        <f ca="1">LEN(Validations!X247)</f>
        <v>0</v>
      </c>
      <c r="W246" s="2">
        <f ca="1">LEN(Validations!Y247)</f>
        <v>0</v>
      </c>
      <c r="X246" s="2">
        <f ca="1">LEN(Validations!V247)</f>
        <v>0</v>
      </c>
      <c r="Y246" s="2">
        <f t="shared" ca="1" si="72"/>
        <v>0</v>
      </c>
      <c r="Z246" s="2">
        <f t="shared" ca="1" si="73"/>
        <v>0</v>
      </c>
      <c r="AA246" s="2">
        <f t="shared" ca="1" si="74"/>
        <v>0</v>
      </c>
      <c r="AB246" s="2">
        <f t="shared" ca="1" si="62"/>
        <v>0</v>
      </c>
      <c r="AC246" s="2">
        <f t="shared" ca="1" si="75"/>
        <v>0</v>
      </c>
      <c r="AD246" s="2">
        <f t="shared" ca="1" si="76"/>
        <v>0</v>
      </c>
      <c r="AE246" s="2">
        <f t="shared" ca="1" si="77"/>
        <v>0</v>
      </c>
      <c r="AF246" s="2">
        <f t="shared" ca="1" si="78"/>
        <v>0</v>
      </c>
      <c r="AG246" s="2">
        <f t="shared" ca="1" si="79"/>
        <v>0</v>
      </c>
    </row>
    <row r="247" spans="1:33" x14ac:dyDescent="0.25">
      <c r="A247" s="2">
        <v>1</v>
      </c>
      <c r="B247" s="2">
        <v>0</v>
      </c>
      <c r="C247" s="4" t="s">
        <v>18781</v>
      </c>
      <c r="D247" s="4" t="s">
        <v>18780</v>
      </c>
      <c r="E247" s="4" t="s">
        <v>18779</v>
      </c>
      <c r="F247" s="4" t="s">
        <v>18778</v>
      </c>
      <c r="G247" s="4" t="s">
        <v>18777</v>
      </c>
      <c r="H247" s="5">
        <f ca="1">IF(NOT(L247), COUNTIF(Validations!U$3:U$4002,Validations!U248),0)</f>
        <v>0</v>
      </c>
      <c r="I247" s="5">
        <f ca="1">IF(NOT(M247), COUNTIF(Validations!V$3:V$4002,Validations!V248),0)</f>
        <v>0</v>
      </c>
      <c r="J247" s="5">
        <f t="shared" ca="1" si="63"/>
        <v>0</v>
      </c>
      <c r="K247" s="5">
        <f t="shared" ca="1" si="64"/>
        <v>0</v>
      </c>
      <c r="L247" s="2">
        <f t="shared" ca="1" si="65"/>
        <v>1</v>
      </c>
      <c r="M247" s="2">
        <f t="shared" ca="1" si="66"/>
        <v>1</v>
      </c>
      <c r="N247" s="6">
        <f t="shared" ca="1" si="67"/>
        <v>1</v>
      </c>
      <c r="O247" s="2">
        <f t="shared" ca="1" si="68"/>
        <v>1</v>
      </c>
      <c r="P247" s="2">
        <f t="shared" ca="1" si="69"/>
        <v>1</v>
      </c>
      <c r="Q247" s="2">
        <f t="shared" ca="1" si="70"/>
        <v>1</v>
      </c>
      <c r="R247" s="2">
        <f t="shared" ca="1" si="71"/>
        <v>1</v>
      </c>
      <c r="S247" s="7">
        <f ca="1">IF(NOT(L247),SUMPRODUCT(SEARCH(MID(Validations!U248,ROW(INDIRECT("1:"&amp;T247)),1),"abcdefghijklmnopqrstuvwxyz1234567890-_. ")),0)</f>
        <v>0</v>
      </c>
      <c r="T247" s="2">
        <f ca="1">LEN(Validations!U248)</f>
        <v>0</v>
      </c>
      <c r="U247" s="2">
        <f ca="1">LEN(Validations!W248)</f>
        <v>0</v>
      </c>
      <c r="V247" s="2">
        <f ca="1">LEN(Validations!X248)</f>
        <v>0</v>
      </c>
      <c r="W247" s="2">
        <f ca="1">LEN(Validations!Y248)</f>
        <v>0</v>
      </c>
      <c r="X247" s="2">
        <f ca="1">LEN(Validations!V248)</f>
        <v>0</v>
      </c>
      <c r="Y247" s="2">
        <f t="shared" ca="1" si="72"/>
        <v>0</v>
      </c>
      <c r="Z247" s="2">
        <f t="shared" ca="1" si="73"/>
        <v>0</v>
      </c>
      <c r="AA247" s="2">
        <f t="shared" ca="1" si="74"/>
        <v>0</v>
      </c>
      <c r="AB247" s="2">
        <f t="shared" ca="1" si="62"/>
        <v>0</v>
      </c>
      <c r="AC247" s="2">
        <f t="shared" ca="1" si="75"/>
        <v>0</v>
      </c>
      <c r="AD247" s="2">
        <f t="shared" ca="1" si="76"/>
        <v>0</v>
      </c>
      <c r="AE247" s="2">
        <f t="shared" ca="1" si="77"/>
        <v>0</v>
      </c>
      <c r="AF247" s="2">
        <f t="shared" ca="1" si="78"/>
        <v>0</v>
      </c>
      <c r="AG247" s="2">
        <f t="shared" ca="1" si="79"/>
        <v>0</v>
      </c>
    </row>
    <row r="248" spans="1:33" x14ac:dyDescent="0.25">
      <c r="A248" s="2">
        <v>1</v>
      </c>
      <c r="B248" s="2">
        <v>0</v>
      </c>
      <c r="C248" s="4" t="s">
        <v>18776</v>
      </c>
      <c r="D248" s="4" t="s">
        <v>18775</v>
      </c>
      <c r="E248" s="4" t="s">
        <v>18774</v>
      </c>
      <c r="F248" s="4" t="s">
        <v>18773</v>
      </c>
      <c r="G248" s="4" t="s">
        <v>18772</v>
      </c>
      <c r="H248" s="5">
        <f ca="1">IF(NOT(L248), COUNTIF(Validations!U$3:U$4002,Validations!U249),0)</f>
        <v>0</v>
      </c>
      <c r="I248" s="5">
        <f ca="1">IF(NOT(M248), COUNTIF(Validations!V$3:V$4002,Validations!V249),0)</f>
        <v>0</v>
      </c>
      <c r="J248" s="5">
        <f t="shared" ca="1" si="63"/>
        <v>0</v>
      </c>
      <c r="K248" s="5">
        <f t="shared" ca="1" si="64"/>
        <v>0</v>
      </c>
      <c r="L248" s="2">
        <f t="shared" ca="1" si="65"/>
        <v>1</v>
      </c>
      <c r="M248" s="2">
        <f t="shared" ca="1" si="66"/>
        <v>1</v>
      </c>
      <c r="N248" s="6">
        <f t="shared" ca="1" si="67"/>
        <v>1</v>
      </c>
      <c r="O248" s="2">
        <f t="shared" ca="1" si="68"/>
        <v>1</v>
      </c>
      <c r="P248" s="2">
        <f t="shared" ca="1" si="69"/>
        <v>1</v>
      </c>
      <c r="Q248" s="2">
        <f t="shared" ca="1" si="70"/>
        <v>1</v>
      </c>
      <c r="R248" s="2">
        <f t="shared" ca="1" si="71"/>
        <v>1</v>
      </c>
      <c r="S248" s="7">
        <f ca="1">IF(NOT(L248),SUMPRODUCT(SEARCH(MID(Validations!U249,ROW(INDIRECT("1:"&amp;T248)),1),"abcdefghijklmnopqrstuvwxyz1234567890-_. ")),0)</f>
        <v>0</v>
      </c>
      <c r="T248" s="2">
        <f ca="1">LEN(Validations!U249)</f>
        <v>0</v>
      </c>
      <c r="U248" s="2">
        <f ca="1">LEN(Validations!W249)</f>
        <v>0</v>
      </c>
      <c r="V248" s="2">
        <f ca="1">LEN(Validations!X249)</f>
        <v>0</v>
      </c>
      <c r="W248" s="2">
        <f ca="1">LEN(Validations!Y249)</f>
        <v>0</v>
      </c>
      <c r="X248" s="2">
        <f ca="1">LEN(Validations!V249)</f>
        <v>0</v>
      </c>
      <c r="Y248" s="2">
        <f t="shared" ca="1" si="72"/>
        <v>0</v>
      </c>
      <c r="Z248" s="2">
        <f t="shared" ca="1" si="73"/>
        <v>0</v>
      </c>
      <c r="AA248" s="2">
        <f t="shared" ca="1" si="74"/>
        <v>0</v>
      </c>
      <c r="AB248" s="2">
        <f t="shared" ca="1" si="62"/>
        <v>0</v>
      </c>
      <c r="AC248" s="2">
        <f t="shared" ca="1" si="75"/>
        <v>0</v>
      </c>
      <c r="AD248" s="2">
        <f t="shared" ca="1" si="76"/>
        <v>0</v>
      </c>
      <c r="AE248" s="2">
        <f t="shared" ca="1" si="77"/>
        <v>0</v>
      </c>
      <c r="AF248" s="2">
        <f t="shared" ca="1" si="78"/>
        <v>0</v>
      </c>
      <c r="AG248" s="2">
        <f t="shared" ca="1" si="79"/>
        <v>0</v>
      </c>
    </row>
    <row r="249" spans="1:33" x14ac:dyDescent="0.25">
      <c r="A249" s="2">
        <v>1</v>
      </c>
      <c r="B249" s="2">
        <v>0</v>
      </c>
      <c r="C249" s="4" t="s">
        <v>18771</v>
      </c>
      <c r="D249" s="4" t="s">
        <v>18770</v>
      </c>
      <c r="E249" s="4" t="s">
        <v>18769</v>
      </c>
      <c r="F249" s="4" t="s">
        <v>18768</v>
      </c>
      <c r="G249" s="4" t="s">
        <v>18767</v>
      </c>
      <c r="H249" s="5">
        <f ca="1">IF(NOT(L249), COUNTIF(Validations!U$3:U$4002,Validations!U250),0)</f>
        <v>0</v>
      </c>
      <c r="I249" s="5">
        <f ca="1">IF(NOT(M249), COUNTIF(Validations!V$3:V$4002,Validations!V250),0)</f>
        <v>0</v>
      </c>
      <c r="J249" s="5">
        <f t="shared" ca="1" si="63"/>
        <v>0</v>
      </c>
      <c r="K249" s="5">
        <f t="shared" ca="1" si="64"/>
        <v>0</v>
      </c>
      <c r="L249" s="2">
        <f t="shared" ca="1" si="65"/>
        <v>1</v>
      </c>
      <c r="M249" s="2">
        <f t="shared" ca="1" si="66"/>
        <v>1</v>
      </c>
      <c r="N249" s="6">
        <f t="shared" ca="1" si="67"/>
        <v>1</v>
      </c>
      <c r="O249" s="2">
        <f t="shared" ca="1" si="68"/>
        <v>1</v>
      </c>
      <c r="P249" s="2">
        <f t="shared" ca="1" si="69"/>
        <v>1</v>
      </c>
      <c r="Q249" s="2">
        <f t="shared" ca="1" si="70"/>
        <v>1</v>
      </c>
      <c r="R249" s="2">
        <f t="shared" ca="1" si="71"/>
        <v>1</v>
      </c>
      <c r="S249" s="7">
        <f ca="1">IF(NOT(L249),SUMPRODUCT(SEARCH(MID(Validations!U250,ROW(INDIRECT("1:"&amp;T249)),1),"abcdefghijklmnopqrstuvwxyz1234567890-_. ")),0)</f>
        <v>0</v>
      </c>
      <c r="T249" s="2">
        <f ca="1">LEN(Validations!U250)</f>
        <v>0</v>
      </c>
      <c r="U249" s="2">
        <f ca="1">LEN(Validations!W250)</f>
        <v>0</v>
      </c>
      <c r="V249" s="2">
        <f ca="1">LEN(Validations!X250)</f>
        <v>0</v>
      </c>
      <c r="W249" s="2">
        <f ca="1">LEN(Validations!Y250)</f>
        <v>0</v>
      </c>
      <c r="X249" s="2">
        <f ca="1">LEN(Validations!V250)</f>
        <v>0</v>
      </c>
      <c r="Y249" s="2">
        <f t="shared" ca="1" si="72"/>
        <v>0</v>
      </c>
      <c r="Z249" s="2">
        <f t="shared" ca="1" si="73"/>
        <v>0</v>
      </c>
      <c r="AA249" s="2">
        <f t="shared" ca="1" si="74"/>
        <v>0</v>
      </c>
      <c r="AB249" s="2">
        <f t="shared" ca="1" si="62"/>
        <v>0</v>
      </c>
      <c r="AC249" s="2">
        <f t="shared" ca="1" si="75"/>
        <v>0</v>
      </c>
      <c r="AD249" s="2">
        <f t="shared" ca="1" si="76"/>
        <v>0</v>
      </c>
      <c r="AE249" s="2">
        <f t="shared" ca="1" si="77"/>
        <v>0</v>
      </c>
      <c r="AF249" s="2">
        <f t="shared" ca="1" si="78"/>
        <v>0</v>
      </c>
      <c r="AG249" s="2">
        <f t="shared" ca="1" si="79"/>
        <v>0</v>
      </c>
    </row>
    <row r="250" spans="1:33" x14ac:dyDescent="0.25">
      <c r="A250" s="2">
        <v>1</v>
      </c>
      <c r="B250" s="2">
        <v>0</v>
      </c>
      <c r="C250" s="4" t="s">
        <v>18766</v>
      </c>
      <c r="D250" s="4" t="s">
        <v>18765</v>
      </c>
      <c r="E250" s="4" t="s">
        <v>18764</v>
      </c>
      <c r="F250" s="4" t="s">
        <v>18763</v>
      </c>
      <c r="G250" s="4" t="s">
        <v>18762</v>
      </c>
      <c r="H250" s="5">
        <f ca="1">IF(NOT(L250), COUNTIF(Validations!U$3:U$4002,Validations!U251),0)</f>
        <v>0</v>
      </c>
      <c r="I250" s="5">
        <f ca="1">IF(NOT(M250), COUNTIF(Validations!V$3:V$4002,Validations!V251),0)</f>
        <v>0</v>
      </c>
      <c r="J250" s="5">
        <f t="shared" ca="1" si="63"/>
        <v>0</v>
      </c>
      <c r="K250" s="5">
        <f t="shared" ca="1" si="64"/>
        <v>0</v>
      </c>
      <c r="L250" s="2">
        <f t="shared" ca="1" si="65"/>
        <v>1</v>
      </c>
      <c r="M250" s="2">
        <f t="shared" ca="1" si="66"/>
        <v>1</v>
      </c>
      <c r="N250" s="6">
        <f t="shared" ca="1" si="67"/>
        <v>1</v>
      </c>
      <c r="O250" s="2">
        <f t="shared" ca="1" si="68"/>
        <v>1</v>
      </c>
      <c r="P250" s="2">
        <f t="shared" ca="1" si="69"/>
        <v>1</v>
      </c>
      <c r="Q250" s="2">
        <f t="shared" ca="1" si="70"/>
        <v>1</v>
      </c>
      <c r="R250" s="2">
        <f t="shared" ca="1" si="71"/>
        <v>1</v>
      </c>
      <c r="S250" s="7">
        <f ca="1">IF(NOT(L250),SUMPRODUCT(SEARCH(MID(Validations!U251,ROW(INDIRECT("1:"&amp;T250)),1),"abcdefghijklmnopqrstuvwxyz1234567890-_. ")),0)</f>
        <v>0</v>
      </c>
      <c r="T250" s="2">
        <f ca="1">LEN(Validations!U251)</f>
        <v>0</v>
      </c>
      <c r="U250" s="2">
        <f ca="1">LEN(Validations!W251)</f>
        <v>0</v>
      </c>
      <c r="V250" s="2">
        <f ca="1">LEN(Validations!X251)</f>
        <v>0</v>
      </c>
      <c r="W250" s="2">
        <f ca="1">LEN(Validations!Y251)</f>
        <v>0</v>
      </c>
      <c r="X250" s="2">
        <f ca="1">LEN(Validations!V251)</f>
        <v>0</v>
      </c>
      <c r="Y250" s="2">
        <f t="shared" ca="1" si="72"/>
        <v>0</v>
      </c>
      <c r="Z250" s="2">
        <f t="shared" ca="1" si="73"/>
        <v>0</v>
      </c>
      <c r="AA250" s="2">
        <f t="shared" ca="1" si="74"/>
        <v>0</v>
      </c>
      <c r="AB250" s="2">
        <f t="shared" ca="1" si="62"/>
        <v>0</v>
      </c>
      <c r="AC250" s="2">
        <f t="shared" ca="1" si="75"/>
        <v>0</v>
      </c>
      <c r="AD250" s="2">
        <f t="shared" ca="1" si="76"/>
        <v>0</v>
      </c>
      <c r="AE250" s="2">
        <f t="shared" ca="1" si="77"/>
        <v>0</v>
      </c>
      <c r="AF250" s="2">
        <f t="shared" ca="1" si="78"/>
        <v>0</v>
      </c>
      <c r="AG250" s="2">
        <f t="shared" ca="1" si="79"/>
        <v>0</v>
      </c>
    </row>
    <row r="251" spans="1:33" x14ac:dyDescent="0.25">
      <c r="A251" s="2">
        <v>1</v>
      </c>
      <c r="B251" s="2">
        <v>0</v>
      </c>
      <c r="C251" s="4" t="s">
        <v>18761</v>
      </c>
      <c r="D251" s="4" t="s">
        <v>18760</v>
      </c>
      <c r="E251" s="4" t="s">
        <v>18759</v>
      </c>
      <c r="F251" s="4" t="s">
        <v>18758</v>
      </c>
      <c r="G251" s="4" t="s">
        <v>18757</v>
      </c>
      <c r="H251" s="5">
        <f ca="1">IF(NOT(L251), COUNTIF(Validations!U$3:U$4002,Validations!U252),0)</f>
        <v>0</v>
      </c>
      <c r="I251" s="5">
        <f ca="1">IF(NOT(M251), COUNTIF(Validations!V$3:V$4002,Validations!V252),0)</f>
        <v>0</v>
      </c>
      <c r="J251" s="5">
        <f t="shared" ca="1" si="63"/>
        <v>0</v>
      </c>
      <c r="K251" s="5">
        <f t="shared" ca="1" si="64"/>
        <v>0</v>
      </c>
      <c r="L251" s="2">
        <f t="shared" ca="1" si="65"/>
        <v>1</v>
      </c>
      <c r="M251" s="2">
        <f t="shared" ca="1" si="66"/>
        <v>1</v>
      </c>
      <c r="N251" s="6">
        <f t="shared" ca="1" si="67"/>
        <v>1</v>
      </c>
      <c r="O251" s="2">
        <f t="shared" ca="1" si="68"/>
        <v>1</v>
      </c>
      <c r="P251" s="2">
        <f t="shared" ca="1" si="69"/>
        <v>1</v>
      </c>
      <c r="Q251" s="2">
        <f t="shared" ca="1" si="70"/>
        <v>1</v>
      </c>
      <c r="R251" s="2">
        <f t="shared" ca="1" si="71"/>
        <v>1</v>
      </c>
      <c r="S251" s="7">
        <f ca="1">IF(NOT(L251),SUMPRODUCT(SEARCH(MID(Validations!U252,ROW(INDIRECT("1:"&amp;T251)),1),"abcdefghijklmnopqrstuvwxyz1234567890-_. ")),0)</f>
        <v>0</v>
      </c>
      <c r="T251" s="2">
        <f ca="1">LEN(Validations!U252)</f>
        <v>0</v>
      </c>
      <c r="U251" s="2">
        <f ca="1">LEN(Validations!W252)</f>
        <v>0</v>
      </c>
      <c r="V251" s="2">
        <f ca="1">LEN(Validations!X252)</f>
        <v>0</v>
      </c>
      <c r="W251" s="2">
        <f ca="1">LEN(Validations!Y252)</f>
        <v>0</v>
      </c>
      <c r="X251" s="2">
        <f ca="1">LEN(Validations!V252)</f>
        <v>0</v>
      </c>
      <c r="Y251" s="2">
        <f t="shared" ca="1" si="72"/>
        <v>0</v>
      </c>
      <c r="Z251" s="2">
        <f t="shared" ca="1" si="73"/>
        <v>0</v>
      </c>
      <c r="AA251" s="2">
        <f t="shared" ca="1" si="74"/>
        <v>0</v>
      </c>
      <c r="AB251" s="2">
        <f t="shared" ca="1" si="62"/>
        <v>0</v>
      </c>
      <c r="AC251" s="2">
        <f t="shared" ca="1" si="75"/>
        <v>0</v>
      </c>
      <c r="AD251" s="2">
        <f t="shared" ca="1" si="76"/>
        <v>0</v>
      </c>
      <c r="AE251" s="2">
        <f t="shared" ca="1" si="77"/>
        <v>0</v>
      </c>
      <c r="AF251" s="2">
        <f t="shared" ca="1" si="78"/>
        <v>0</v>
      </c>
      <c r="AG251" s="2">
        <f t="shared" ca="1" si="79"/>
        <v>0</v>
      </c>
    </row>
    <row r="252" spans="1:33" x14ac:dyDescent="0.25">
      <c r="A252" s="2">
        <v>1</v>
      </c>
      <c r="B252" s="2">
        <v>0</v>
      </c>
      <c r="C252" s="4" t="s">
        <v>18756</v>
      </c>
      <c r="D252" s="4" t="s">
        <v>18755</v>
      </c>
      <c r="E252" s="4" t="s">
        <v>18754</v>
      </c>
      <c r="F252" s="4" t="s">
        <v>18753</v>
      </c>
      <c r="G252" s="4" t="s">
        <v>18752</v>
      </c>
      <c r="H252" s="5">
        <f ca="1">IF(NOT(L252), COUNTIF(Validations!U$3:U$4002,Validations!U253),0)</f>
        <v>0</v>
      </c>
      <c r="I252" s="5">
        <f ca="1">IF(NOT(M252), COUNTIF(Validations!V$3:V$4002,Validations!V253),0)</f>
        <v>0</v>
      </c>
      <c r="J252" s="5">
        <f t="shared" ca="1" si="63"/>
        <v>0</v>
      </c>
      <c r="K252" s="5">
        <f t="shared" ca="1" si="64"/>
        <v>0</v>
      </c>
      <c r="L252" s="2">
        <f t="shared" ca="1" si="65"/>
        <v>1</v>
      </c>
      <c r="M252" s="2">
        <f t="shared" ca="1" si="66"/>
        <v>1</v>
      </c>
      <c r="N252" s="6">
        <f t="shared" ca="1" si="67"/>
        <v>1</v>
      </c>
      <c r="O252" s="2">
        <f t="shared" ca="1" si="68"/>
        <v>1</v>
      </c>
      <c r="P252" s="2">
        <f t="shared" ca="1" si="69"/>
        <v>1</v>
      </c>
      <c r="Q252" s="2">
        <f t="shared" ca="1" si="70"/>
        <v>1</v>
      </c>
      <c r="R252" s="2">
        <f t="shared" ca="1" si="71"/>
        <v>1</v>
      </c>
      <c r="S252" s="7">
        <f ca="1">IF(NOT(L252),SUMPRODUCT(SEARCH(MID(Validations!U253,ROW(INDIRECT("1:"&amp;T252)),1),"abcdefghijklmnopqrstuvwxyz1234567890-_. ")),0)</f>
        <v>0</v>
      </c>
      <c r="T252" s="2">
        <f ca="1">LEN(Validations!U253)</f>
        <v>0</v>
      </c>
      <c r="U252" s="2">
        <f ca="1">LEN(Validations!W253)</f>
        <v>0</v>
      </c>
      <c r="V252" s="2">
        <f ca="1">LEN(Validations!X253)</f>
        <v>0</v>
      </c>
      <c r="W252" s="2">
        <f ca="1">LEN(Validations!Y253)</f>
        <v>0</v>
      </c>
      <c r="X252" s="2">
        <f ca="1">LEN(Validations!V253)</f>
        <v>0</v>
      </c>
      <c r="Y252" s="2">
        <f t="shared" ca="1" si="72"/>
        <v>0</v>
      </c>
      <c r="Z252" s="2">
        <f t="shared" ca="1" si="73"/>
        <v>0</v>
      </c>
      <c r="AA252" s="2">
        <f t="shared" ca="1" si="74"/>
        <v>0</v>
      </c>
      <c r="AB252" s="2">
        <f t="shared" ca="1" si="62"/>
        <v>0</v>
      </c>
      <c r="AC252" s="2">
        <f t="shared" ca="1" si="75"/>
        <v>0</v>
      </c>
      <c r="AD252" s="2">
        <f t="shared" ca="1" si="76"/>
        <v>0</v>
      </c>
      <c r="AE252" s="2">
        <f t="shared" ca="1" si="77"/>
        <v>0</v>
      </c>
      <c r="AF252" s="2">
        <f t="shared" ca="1" si="78"/>
        <v>0</v>
      </c>
      <c r="AG252" s="2">
        <f t="shared" ca="1" si="79"/>
        <v>0</v>
      </c>
    </row>
    <row r="253" spans="1:33" x14ac:dyDescent="0.25">
      <c r="A253" s="2">
        <v>1</v>
      </c>
      <c r="B253" s="2">
        <v>0</v>
      </c>
      <c r="C253" s="4" t="s">
        <v>18751</v>
      </c>
      <c r="D253" s="4" t="s">
        <v>18750</v>
      </c>
      <c r="E253" s="4" t="s">
        <v>18749</v>
      </c>
      <c r="F253" s="4" t="s">
        <v>18748</v>
      </c>
      <c r="G253" s="4" t="s">
        <v>18747</v>
      </c>
      <c r="H253" s="5">
        <f ca="1">IF(NOT(L253), COUNTIF(Validations!U$3:U$4002,Validations!U254),0)</f>
        <v>0</v>
      </c>
      <c r="I253" s="5">
        <f ca="1">IF(NOT(M253), COUNTIF(Validations!V$3:V$4002,Validations!V254),0)</f>
        <v>0</v>
      </c>
      <c r="J253" s="5">
        <f t="shared" ca="1" si="63"/>
        <v>0</v>
      </c>
      <c r="K253" s="5">
        <f t="shared" ca="1" si="64"/>
        <v>0</v>
      </c>
      <c r="L253" s="2">
        <f t="shared" ca="1" si="65"/>
        <v>1</v>
      </c>
      <c r="M253" s="2">
        <f t="shared" ca="1" si="66"/>
        <v>1</v>
      </c>
      <c r="N253" s="6">
        <f t="shared" ca="1" si="67"/>
        <v>1</v>
      </c>
      <c r="O253" s="2">
        <f t="shared" ca="1" si="68"/>
        <v>1</v>
      </c>
      <c r="P253" s="2">
        <f t="shared" ca="1" si="69"/>
        <v>1</v>
      </c>
      <c r="Q253" s="2">
        <f t="shared" ca="1" si="70"/>
        <v>1</v>
      </c>
      <c r="R253" s="2">
        <f t="shared" ca="1" si="71"/>
        <v>1</v>
      </c>
      <c r="S253" s="7">
        <f ca="1">IF(NOT(L253),SUMPRODUCT(SEARCH(MID(Validations!U254,ROW(INDIRECT("1:"&amp;T253)),1),"abcdefghijklmnopqrstuvwxyz1234567890-_. ")),0)</f>
        <v>0</v>
      </c>
      <c r="T253" s="2">
        <f ca="1">LEN(Validations!U254)</f>
        <v>0</v>
      </c>
      <c r="U253" s="2">
        <f ca="1">LEN(Validations!W254)</f>
        <v>0</v>
      </c>
      <c r="V253" s="2">
        <f ca="1">LEN(Validations!X254)</f>
        <v>0</v>
      </c>
      <c r="W253" s="2">
        <f ca="1">LEN(Validations!Y254)</f>
        <v>0</v>
      </c>
      <c r="X253" s="2">
        <f ca="1">LEN(Validations!V254)</f>
        <v>0</v>
      </c>
      <c r="Y253" s="2">
        <f t="shared" ca="1" si="72"/>
        <v>0</v>
      </c>
      <c r="Z253" s="2">
        <f t="shared" ca="1" si="73"/>
        <v>0</v>
      </c>
      <c r="AA253" s="2">
        <f t="shared" ca="1" si="74"/>
        <v>0</v>
      </c>
      <c r="AB253" s="2">
        <f t="shared" ca="1" si="62"/>
        <v>0</v>
      </c>
      <c r="AC253" s="2">
        <f t="shared" ca="1" si="75"/>
        <v>0</v>
      </c>
      <c r="AD253" s="2">
        <f t="shared" ca="1" si="76"/>
        <v>0</v>
      </c>
      <c r="AE253" s="2">
        <f t="shared" ca="1" si="77"/>
        <v>0</v>
      </c>
      <c r="AF253" s="2">
        <f t="shared" ca="1" si="78"/>
        <v>0</v>
      </c>
      <c r="AG253" s="2">
        <f t="shared" ca="1" si="79"/>
        <v>0</v>
      </c>
    </row>
    <row r="254" spans="1:33" x14ac:dyDescent="0.25">
      <c r="A254" s="2">
        <v>1</v>
      </c>
      <c r="B254" s="2">
        <v>0</v>
      </c>
      <c r="C254" s="4" t="s">
        <v>18746</v>
      </c>
      <c r="D254" s="4" t="s">
        <v>18745</v>
      </c>
      <c r="E254" s="4" t="s">
        <v>18744</v>
      </c>
      <c r="F254" s="4" t="s">
        <v>18743</v>
      </c>
      <c r="G254" s="4" t="s">
        <v>18742</v>
      </c>
      <c r="H254" s="5">
        <f ca="1">IF(NOT(L254), COUNTIF(Validations!U$3:U$4002,Validations!U255),0)</f>
        <v>0</v>
      </c>
      <c r="I254" s="5">
        <f ca="1">IF(NOT(M254), COUNTIF(Validations!V$3:V$4002,Validations!V255),0)</f>
        <v>0</v>
      </c>
      <c r="J254" s="5">
        <f t="shared" ca="1" si="63"/>
        <v>0</v>
      </c>
      <c r="K254" s="5">
        <f t="shared" ca="1" si="64"/>
        <v>0</v>
      </c>
      <c r="L254" s="2">
        <f t="shared" ca="1" si="65"/>
        <v>1</v>
      </c>
      <c r="M254" s="2">
        <f t="shared" ca="1" si="66"/>
        <v>1</v>
      </c>
      <c r="N254" s="6">
        <f t="shared" ca="1" si="67"/>
        <v>1</v>
      </c>
      <c r="O254" s="2">
        <f t="shared" ca="1" si="68"/>
        <v>1</v>
      </c>
      <c r="P254" s="2">
        <f t="shared" ca="1" si="69"/>
        <v>1</v>
      </c>
      <c r="Q254" s="2">
        <f t="shared" ca="1" si="70"/>
        <v>1</v>
      </c>
      <c r="R254" s="2">
        <f t="shared" ca="1" si="71"/>
        <v>1</v>
      </c>
      <c r="S254" s="7">
        <f ca="1">IF(NOT(L254),SUMPRODUCT(SEARCH(MID(Validations!U255,ROW(INDIRECT("1:"&amp;T254)),1),"abcdefghijklmnopqrstuvwxyz1234567890-_. ")),0)</f>
        <v>0</v>
      </c>
      <c r="T254" s="2">
        <f ca="1">LEN(Validations!U255)</f>
        <v>0</v>
      </c>
      <c r="U254" s="2">
        <f ca="1">LEN(Validations!W255)</f>
        <v>0</v>
      </c>
      <c r="V254" s="2">
        <f ca="1">LEN(Validations!X255)</f>
        <v>0</v>
      </c>
      <c r="W254" s="2">
        <f ca="1">LEN(Validations!Y255)</f>
        <v>0</v>
      </c>
      <c r="X254" s="2">
        <f ca="1">LEN(Validations!V255)</f>
        <v>0</v>
      </c>
      <c r="Y254" s="2">
        <f t="shared" ca="1" si="72"/>
        <v>0</v>
      </c>
      <c r="Z254" s="2">
        <f t="shared" ca="1" si="73"/>
        <v>0</v>
      </c>
      <c r="AA254" s="2">
        <f t="shared" ca="1" si="74"/>
        <v>0</v>
      </c>
      <c r="AB254" s="2">
        <f t="shared" ca="1" si="62"/>
        <v>0</v>
      </c>
      <c r="AC254" s="2">
        <f t="shared" ca="1" si="75"/>
        <v>0</v>
      </c>
      <c r="AD254" s="2">
        <f t="shared" ca="1" si="76"/>
        <v>0</v>
      </c>
      <c r="AE254" s="2">
        <f t="shared" ca="1" si="77"/>
        <v>0</v>
      </c>
      <c r="AF254" s="2">
        <f t="shared" ca="1" si="78"/>
        <v>0</v>
      </c>
      <c r="AG254" s="2">
        <f t="shared" ca="1" si="79"/>
        <v>0</v>
      </c>
    </row>
    <row r="255" spans="1:33" x14ac:dyDescent="0.25">
      <c r="A255" s="2">
        <v>1</v>
      </c>
      <c r="B255" s="2">
        <v>0</v>
      </c>
      <c r="C255" s="4" t="s">
        <v>18741</v>
      </c>
      <c r="D255" s="4" t="s">
        <v>18740</v>
      </c>
      <c r="E255" s="4" t="s">
        <v>18739</v>
      </c>
      <c r="F255" s="4" t="s">
        <v>18738</v>
      </c>
      <c r="G255" s="4" t="s">
        <v>18737</v>
      </c>
      <c r="H255" s="5">
        <f ca="1">IF(NOT(L255), COUNTIF(Validations!U$3:U$4002,Validations!U256),0)</f>
        <v>0</v>
      </c>
      <c r="I255" s="5">
        <f ca="1">IF(NOT(M255), COUNTIF(Validations!V$3:V$4002,Validations!V256),0)</f>
        <v>0</v>
      </c>
      <c r="J255" s="5">
        <f t="shared" ca="1" si="63"/>
        <v>0</v>
      </c>
      <c r="K255" s="5">
        <f t="shared" ca="1" si="64"/>
        <v>0</v>
      </c>
      <c r="L255" s="2">
        <f t="shared" ca="1" si="65"/>
        <v>1</v>
      </c>
      <c r="M255" s="2">
        <f t="shared" ca="1" si="66"/>
        <v>1</v>
      </c>
      <c r="N255" s="6">
        <f t="shared" ca="1" si="67"/>
        <v>1</v>
      </c>
      <c r="O255" s="2">
        <f t="shared" ca="1" si="68"/>
        <v>1</v>
      </c>
      <c r="P255" s="2">
        <f t="shared" ca="1" si="69"/>
        <v>1</v>
      </c>
      <c r="Q255" s="2">
        <f t="shared" ca="1" si="70"/>
        <v>1</v>
      </c>
      <c r="R255" s="2">
        <f t="shared" ca="1" si="71"/>
        <v>1</v>
      </c>
      <c r="S255" s="7">
        <f ca="1">IF(NOT(L255),SUMPRODUCT(SEARCH(MID(Validations!U256,ROW(INDIRECT("1:"&amp;T255)),1),"abcdefghijklmnopqrstuvwxyz1234567890-_. ")),0)</f>
        <v>0</v>
      </c>
      <c r="T255" s="2">
        <f ca="1">LEN(Validations!U256)</f>
        <v>0</v>
      </c>
      <c r="U255" s="2">
        <f ca="1">LEN(Validations!W256)</f>
        <v>0</v>
      </c>
      <c r="V255" s="2">
        <f ca="1">LEN(Validations!X256)</f>
        <v>0</v>
      </c>
      <c r="W255" s="2">
        <f ca="1">LEN(Validations!Y256)</f>
        <v>0</v>
      </c>
      <c r="X255" s="2">
        <f ca="1">LEN(Validations!V256)</f>
        <v>0</v>
      </c>
      <c r="Y255" s="2">
        <f t="shared" ca="1" si="72"/>
        <v>0</v>
      </c>
      <c r="Z255" s="2">
        <f t="shared" ca="1" si="73"/>
        <v>0</v>
      </c>
      <c r="AA255" s="2">
        <f t="shared" ca="1" si="74"/>
        <v>0</v>
      </c>
      <c r="AB255" s="2">
        <f t="shared" ca="1" si="62"/>
        <v>0</v>
      </c>
      <c r="AC255" s="2">
        <f t="shared" ca="1" si="75"/>
        <v>0</v>
      </c>
      <c r="AD255" s="2">
        <f t="shared" ca="1" si="76"/>
        <v>0</v>
      </c>
      <c r="AE255" s="2">
        <f t="shared" ca="1" si="77"/>
        <v>0</v>
      </c>
      <c r="AF255" s="2">
        <f t="shared" ca="1" si="78"/>
        <v>0</v>
      </c>
      <c r="AG255" s="2">
        <f t="shared" ca="1" si="79"/>
        <v>0</v>
      </c>
    </row>
    <row r="256" spans="1:33" x14ac:dyDescent="0.25">
      <c r="A256" s="2">
        <v>1</v>
      </c>
      <c r="B256" s="2">
        <v>0</v>
      </c>
      <c r="C256" s="4" t="s">
        <v>18736</v>
      </c>
      <c r="D256" s="4" t="s">
        <v>18735</v>
      </c>
      <c r="E256" s="4" t="s">
        <v>18734</v>
      </c>
      <c r="F256" s="4" t="s">
        <v>18733</v>
      </c>
      <c r="G256" s="4" t="s">
        <v>18732</v>
      </c>
      <c r="H256" s="5">
        <f ca="1">IF(NOT(L256), COUNTIF(Validations!U$3:U$4002,Validations!U257),0)</f>
        <v>0</v>
      </c>
      <c r="I256" s="5">
        <f ca="1">IF(NOT(M256), COUNTIF(Validations!V$3:V$4002,Validations!V257),0)</f>
        <v>0</v>
      </c>
      <c r="J256" s="5">
        <f t="shared" ca="1" si="63"/>
        <v>0</v>
      </c>
      <c r="K256" s="5">
        <f t="shared" ca="1" si="64"/>
        <v>0</v>
      </c>
      <c r="L256" s="2">
        <f t="shared" ca="1" si="65"/>
        <v>1</v>
      </c>
      <c r="M256" s="2">
        <f t="shared" ca="1" si="66"/>
        <v>1</v>
      </c>
      <c r="N256" s="6">
        <f t="shared" ca="1" si="67"/>
        <v>1</v>
      </c>
      <c r="O256" s="2">
        <f t="shared" ca="1" si="68"/>
        <v>1</v>
      </c>
      <c r="P256" s="2">
        <f t="shared" ca="1" si="69"/>
        <v>1</v>
      </c>
      <c r="Q256" s="2">
        <f t="shared" ca="1" si="70"/>
        <v>1</v>
      </c>
      <c r="R256" s="2">
        <f t="shared" ca="1" si="71"/>
        <v>1</v>
      </c>
      <c r="S256" s="7">
        <f ca="1">IF(NOT(L256),SUMPRODUCT(SEARCH(MID(Validations!U257,ROW(INDIRECT("1:"&amp;T256)),1),"abcdefghijklmnopqrstuvwxyz1234567890-_. ")),0)</f>
        <v>0</v>
      </c>
      <c r="T256" s="2">
        <f ca="1">LEN(Validations!U257)</f>
        <v>0</v>
      </c>
      <c r="U256" s="2">
        <f ca="1">LEN(Validations!W257)</f>
        <v>0</v>
      </c>
      <c r="V256" s="2">
        <f ca="1">LEN(Validations!X257)</f>
        <v>0</v>
      </c>
      <c r="W256" s="2">
        <f ca="1">LEN(Validations!Y257)</f>
        <v>0</v>
      </c>
      <c r="X256" s="2">
        <f ca="1">LEN(Validations!V257)</f>
        <v>0</v>
      </c>
      <c r="Y256" s="2">
        <f t="shared" ca="1" si="72"/>
        <v>0</v>
      </c>
      <c r="Z256" s="2">
        <f t="shared" ca="1" si="73"/>
        <v>0</v>
      </c>
      <c r="AA256" s="2">
        <f t="shared" ca="1" si="74"/>
        <v>0</v>
      </c>
      <c r="AB256" s="2">
        <f t="shared" ca="1" si="62"/>
        <v>0</v>
      </c>
      <c r="AC256" s="2">
        <f t="shared" ca="1" si="75"/>
        <v>0</v>
      </c>
      <c r="AD256" s="2">
        <f t="shared" ca="1" si="76"/>
        <v>0</v>
      </c>
      <c r="AE256" s="2">
        <f t="shared" ca="1" si="77"/>
        <v>0</v>
      </c>
      <c r="AF256" s="2">
        <f t="shared" ca="1" si="78"/>
        <v>0</v>
      </c>
      <c r="AG256" s="2">
        <f t="shared" ca="1" si="79"/>
        <v>0</v>
      </c>
    </row>
    <row r="257" spans="1:33" x14ac:dyDescent="0.25">
      <c r="A257" s="2">
        <v>1</v>
      </c>
      <c r="B257" s="2">
        <v>0</v>
      </c>
      <c r="C257" s="4" t="s">
        <v>18731</v>
      </c>
      <c r="D257" s="4" t="s">
        <v>18730</v>
      </c>
      <c r="E257" s="4" t="s">
        <v>18729</v>
      </c>
      <c r="F257" s="4" t="s">
        <v>18728</v>
      </c>
      <c r="G257" s="4" t="s">
        <v>18727</v>
      </c>
      <c r="H257" s="5">
        <f ca="1">IF(NOT(L257), COUNTIF(Validations!U$3:U$4002,Validations!U258),0)</f>
        <v>0</v>
      </c>
      <c r="I257" s="5">
        <f ca="1">IF(NOT(M257), COUNTIF(Validations!V$3:V$4002,Validations!V258),0)</f>
        <v>0</v>
      </c>
      <c r="J257" s="5">
        <f t="shared" ca="1" si="63"/>
        <v>0</v>
      </c>
      <c r="K257" s="5">
        <f t="shared" ca="1" si="64"/>
        <v>0</v>
      </c>
      <c r="L257" s="2">
        <f t="shared" ca="1" si="65"/>
        <v>1</v>
      </c>
      <c r="M257" s="2">
        <f t="shared" ca="1" si="66"/>
        <v>1</v>
      </c>
      <c r="N257" s="6">
        <f t="shared" ca="1" si="67"/>
        <v>1</v>
      </c>
      <c r="O257" s="2">
        <f t="shared" ca="1" si="68"/>
        <v>1</v>
      </c>
      <c r="P257" s="2">
        <f t="shared" ca="1" si="69"/>
        <v>1</v>
      </c>
      <c r="Q257" s="2">
        <f t="shared" ca="1" si="70"/>
        <v>1</v>
      </c>
      <c r="R257" s="2">
        <f t="shared" ca="1" si="71"/>
        <v>1</v>
      </c>
      <c r="S257" s="7">
        <f ca="1">IF(NOT(L257),SUMPRODUCT(SEARCH(MID(Validations!U258,ROW(INDIRECT("1:"&amp;T257)),1),"abcdefghijklmnopqrstuvwxyz1234567890-_. ")),0)</f>
        <v>0</v>
      </c>
      <c r="T257" s="2">
        <f ca="1">LEN(Validations!U258)</f>
        <v>0</v>
      </c>
      <c r="U257" s="2">
        <f ca="1">LEN(Validations!W258)</f>
        <v>0</v>
      </c>
      <c r="V257" s="2">
        <f ca="1">LEN(Validations!X258)</f>
        <v>0</v>
      </c>
      <c r="W257" s="2">
        <f ca="1">LEN(Validations!Y258)</f>
        <v>0</v>
      </c>
      <c r="X257" s="2">
        <f ca="1">LEN(Validations!V258)</f>
        <v>0</v>
      </c>
      <c r="Y257" s="2">
        <f t="shared" ca="1" si="72"/>
        <v>0</v>
      </c>
      <c r="Z257" s="2">
        <f t="shared" ca="1" si="73"/>
        <v>0</v>
      </c>
      <c r="AA257" s="2">
        <f t="shared" ca="1" si="74"/>
        <v>0</v>
      </c>
      <c r="AB257" s="2">
        <f t="shared" ca="1" si="62"/>
        <v>0</v>
      </c>
      <c r="AC257" s="2">
        <f t="shared" ca="1" si="75"/>
        <v>0</v>
      </c>
      <c r="AD257" s="2">
        <f t="shared" ca="1" si="76"/>
        <v>0</v>
      </c>
      <c r="AE257" s="2">
        <f t="shared" ca="1" si="77"/>
        <v>0</v>
      </c>
      <c r="AF257" s="2">
        <f t="shared" ca="1" si="78"/>
        <v>0</v>
      </c>
      <c r="AG257" s="2">
        <f t="shared" ca="1" si="79"/>
        <v>0</v>
      </c>
    </row>
    <row r="258" spans="1:33" x14ac:dyDescent="0.25">
      <c r="A258" s="2">
        <v>1</v>
      </c>
      <c r="B258" s="2">
        <v>0</v>
      </c>
      <c r="C258" s="4" t="s">
        <v>18726</v>
      </c>
      <c r="D258" s="4" t="s">
        <v>18725</v>
      </c>
      <c r="E258" s="4" t="s">
        <v>18724</v>
      </c>
      <c r="F258" s="4" t="s">
        <v>18723</v>
      </c>
      <c r="G258" s="4" t="s">
        <v>18722</v>
      </c>
      <c r="H258" s="5">
        <f ca="1">IF(NOT(L258), COUNTIF(Validations!U$3:U$4002,Validations!U259),0)</f>
        <v>0</v>
      </c>
      <c r="I258" s="5">
        <f ca="1">IF(NOT(M258), COUNTIF(Validations!V$3:V$4002,Validations!V259),0)</f>
        <v>0</v>
      </c>
      <c r="J258" s="5">
        <f t="shared" ca="1" si="63"/>
        <v>0</v>
      </c>
      <c r="K258" s="5">
        <f t="shared" ca="1" si="64"/>
        <v>0</v>
      </c>
      <c r="L258" s="2">
        <f t="shared" ca="1" si="65"/>
        <v>1</v>
      </c>
      <c r="M258" s="2">
        <f t="shared" ca="1" si="66"/>
        <v>1</v>
      </c>
      <c r="N258" s="6">
        <f t="shared" ca="1" si="67"/>
        <v>1</v>
      </c>
      <c r="O258" s="2">
        <f t="shared" ca="1" si="68"/>
        <v>1</v>
      </c>
      <c r="P258" s="2">
        <f t="shared" ca="1" si="69"/>
        <v>1</v>
      </c>
      <c r="Q258" s="2">
        <f t="shared" ca="1" si="70"/>
        <v>1</v>
      </c>
      <c r="R258" s="2">
        <f t="shared" ca="1" si="71"/>
        <v>1</v>
      </c>
      <c r="S258" s="7">
        <f ca="1">IF(NOT(L258),SUMPRODUCT(SEARCH(MID(Validations!U259,ROW(INDIRECT("1:"&amp;T258)),1),"abcdefghijklmnopqrstuvwxyz1234567890-_. ")),0)</f>
        <v>0</v>
      </c>
      <c r="T258" s="2">
        <f ca="1">LEN(Validations!U259)</f>
        <v>0</v>
      </c>
      <c r="U258" s="2">
        <f ca="1">LEN(Validations!W259)</f>
        <v>0</v>
      </c>
      <c r="V258" s="2">
        <f ca="1">LEN(Validations!X259)</f>
        <v>0</v>
      </c>
      <c r="W258" s="2">
        <f ca="1">LEN(Validations!Y259)</f>
        <v>0</v>
      </c>
      <c r="X258" s="2">
        <f ca="1">LEN(Validations!V259)</f>
        <v>0</v>
      </c>
      <c r="Y258" s="2">
        <f t="shared" ca="1" si="72"/>
        <v>0</v>
      </c>
      <c r="Z258" s="2">
        <f t="shared" ca="1" si="73"/>
        <v>0</v>
      </c>
      <c r="AA258" s="2">
        <f t="shared" ca="1" si="74"/>
        <v>0</v>
      </c>
      <c r="AB258" s="2">
        <f t="shared" ref="AB258:AB321" ca="1" si="80">IF(O258,0,IF(R258=1,1,0))</f>
        <v>0</v>
      </c>
      <c r="AC258" s="2">
        <f t="shared" ca="1" si="75"/>
        <v>0</v>
      </c>
      <c r="AD258" s="2">
        <f t="shared" ca="1" si="76"/>
        <v>0</v>
      </c>
      <c r="AE258" s="2">
        <f t="shared" ca="1" si="77"/>
        <v>0</v>
      </c>
      <c r="AF258" s="2">
        <f t="shared" ca="1" si="78"/>
        <v>0</v>
      </c>
      <c r="AG258" s="2">
        <f t="shared" ca="1" si="79"/>
        <v>0</v>
      </c>
    </row>
    <row r="259" spans="1:33" x14ac:dyDescent="0.25">
      <c r="A259" s="2">
        <v>1</v>
      </c>
      <c r="B259" s="2">
        <v>0</v>
      </c>
      <c r="C259" s="4" t="s">
        <v>18721</v>
      </c>
      <c r="D259" s="4" t="s">
        <v>18720</v>
      </c>
      <c r="E259" s="4" t="s">
        <v>18719</v>
      </c>
      <c r="F259" s="4" t="s">
        <v>18718</v>
      </c>
      <c r="G259" s="4" t="s">
        <v>18717</v>
      </c>
      <c r="H259" s="5">
        <f ca="1">IF(NOT(L259), COUNTIF(Validations!U$3:U$4002,Validations!U260),0)</f>
        <v>0</v>
      </c>
      <c r="I259" s="5">
        <f ca="1">IF(NOT(M259), COUNTIF(Validations!V$3:V$4002,Validations!V260),0)</f>
        <v>0</v>
      </c>
      <c r="J259" s="5">
        <f t="shared" ref="J259:J322" ca="1" si="81">IF(H259&gt;1,1,0)</f>
        <v>0</v>
      </c>
      <c r="K259" s="5">
        <f t="shared" ref="K259:K322" ca="1" si="82">IF(I259&gt;1,1,0)</f>
        <v>0</v>
      </c>
      <c r="L259" s="2">
        <f t="shared" ref="L259:L322" ca="1" si="83">IF(T259,0,1)</f>
        <v>1</v>
      </c>
      <c r="M259" s="2">
        <f t="shared" ref="M259:M322" ca="1" si="84">IF(X259,0,1)</f>
        <v>1</v>
      </c>
      <c r="N259" s="6">
        <f t="shared" ref="N259:N322" ca="1" si="85">IF(OR(L259,M259,Q259,P259),1,0)</f>
        <v>1</v>
      </c>
      <c r="O259" s="2">
        <f t="shared" ref="O259:O322" ca="1" si="86">IF(U259,0,1)</f>
        <v>1</v>
      </c>
      <c r="P259" s="2">
        <f t="shared" ref="P259:P322" ca="1" si="87">IF(V259,0,1)</f>
        <v>1</v>
      </c>
      <c r="Q259" s="2">
        <f t="shared" ref="Q259:Q322" ca="1" si="88">IF(W259,0,1)</f>
        <v>1</v>
      </c>
      <c r="R259" s="2">
        <f t="shared" ref="R259:R322" ca="1" si="89">IF(AND(P259,Q259,M259,L259),1,0)</f>
        <v>1</v>
      </c>
      <c r="S259" s="7">
        <f ca="1">IF(NOT(L259),SUMPRODUCT(SEARCH(MID(Validations!U260,ROW(INDIRECT("1:"&amp;T259)),1),"abcdefghijklmnopqrstuvwxyz1234567890-_. ")),0)</f>
        <v>0</v>
      </c>
      <c r="T259" s="2">
        <f ca="1">LEN(Validations!U260)</f>
        <v>0</v>
      </c>
      <c r="U259" s="2">
        <f ca="1">LEN(Validations!W260)</f>
        <v>0</v>
      </c>
      <c r="V259" s="2">
        <f ca="1">LEN(Validations!X260)</f>
        <v>0</v>
      </c>
      <c r="W259" s="2">
        <f ca="1">LEN(Validations!Y260)</f>
        <v>0</v>
      </c>
      <c r="X259" s="2">
        <f ca="1">LEN(Validations!V260)</f>
        <v>0</v>
      </c>
      <c r="Y259" s="2">
        <f t="shared" ref="Y259:Y322" ca="1" si="90">IF(N259=R259,0,1)</f>
        <v>0</v>
      </c>
      <c r="Z259" s="2">
        <f t="shared" ref="Z259:Z322" ca="1" si="91">IF(NOT(ISNUMBER(S259)),1,0)</f>
        <v>0</v>
      </c>
      <c r="AA259" s="2">
        <f t="shared" ref="AA259:AA322" ca="1" si="92">IF(OR(Z259,Y259,J259,B259),1,0)</f>
        <v>0</v>
      </c>
      <c r="AB259" s="2">
        <f t="shared" ca="1" si="80"/>
        <v>0</v>
      </c>
      <c r="AC259" s="2">
        <f t="shared" ref="AC259:AC322" ca="1" si="93">IF(AND(R259,NOT(P259)),1,0)</f>
        <v>0</v>
      </c>
      <c r="AD259" s="2">
        <f t="shared" ref="AD259:AD322" ca="1" si="94">IF(AND(R259,NOT(Q259)),1,0)</f>
        <v>0</v>
      </c>
      <c r="AE259" s="2">
        <f t="shared" ref="AE259:AE322" ca="1" si="95">IF(AND(R259,NOT(M259)),1,0)</f>
        <v>0</v>
      </c>
      <c r="AF259" s="2">
        <f t="shared" ref="AF259:AF322" ca="1" si="96">IF(OR(AA259,AB259,AC259,AD259,AE259),1,0)</f>
        <v>0</v>
      </c>
      <c r="AG259" s="2">
        <f t="shared" ref="AG259:AG322" ca="1" si="97">IF(AF259,1,0)</f>
        <v>0</v>
      </c>
    </row>
    <row r="260" spans="1:33" x14ac:dyDescent="0.25">
      <c r="A260" s="2">
        <v>1</v>
      </c>
      <c r="B260" s="2">
        <v>0</v>
      </c>
      <c r="C260" s="4" t="s">
        <v>18716</v>
      </c>
      <c r="D260" s="4" t="s">
        <v>18715</v>
      </c>
      <c r="E260" s="4" t="s">
        <v>18714</v>
      </c>
      <c r="F260" s="4" t="s">
        <v>18713</v>
      </c>
      <c r="G260" s="4" t="s">
        <v>18712</v>
      </c>
      <c r="H260" s="5">
        <f ca="1">IF(NOT(L260), COUNTIF(Validations!U$3:U$4002,Validations!U261),0)</f>
        <v>0</v>
      </c>
      <c r="I260" s="5">
        <f ca="1">IF(NOT(M260), COUNTIF(Validations!V$3:V$4002,Validations!V261),0)</f>
        <v>0</v>
      </c>
      <c r="J260" s="5">
        <f t="shared" ca="1" si="81"/>
        <v>0</v>
      </c>
      <c r="K260" s="5">
        <f t="shared" ca="1" si="82"/>
        <v>0</v>
      </c>
      <c r="L260" s="2">
        <f t="shared" ca="1" si="83"/>
        <v>1</v>
      </c>
      <c r="M260" s="2">
        <f t="shared" ca="1" si="84"/>
        <v>1</v>
      </c>
      <c r="N260" s="6">
        <f t="shared" ca="1" si="85"/>
        <v>1</v>
      </c>
      <c r="O260" s="2">
        <f t="shared" ca="1" si="86"/>
        <v>1</v>
      </c>
      <c r="P260" s="2">
        <f t="shared" ca="1" si="87"/>
        <v>1</v>
      </c>
      <c r="Q260" s="2">
        <f t="shared" ca="1" si="88"/>
        <v>1</v>
      </c>
      <c r="R260" s="2">
        <f t="shared" ca="1" si="89"/>
        <v>1</v>
      </c>
      <c r="S260" s="7">
        <f ca="1">IF(NOT(L260),SUMPRODUCT(SEARCH(MID(Validations!U261,ROW(INDIRECT("1:"&amp;T260)),1),"abcdefghijklmnopqrstuvwxyz1234567890-_. ")),0)</f>
        <v>0</v>
      </c>
      <c r="T260" s="2">
        <f ca="1">LEN(Validations!U261)</f>
        <v>0</v>
      </c>
      <c r="U260" s="2">
        <f ca="1">LEN(Validations!W261)</f>
        <v>0</v>
      </c>
      <c r="V260" s="2">
        <f ca="1">LEN(Validations!X261)</f>
        <v>0</v>
      </c>
      <c r="W260" s="2">
        <f ca="1">LEN(Validations!Y261)</f>
        <v>0</v>
      </c>
      <c r="X260" s="2">
        <f ca="1">LEN(Validations!V261)</f>
        <v>0</v>
      </c>
      <c r="Y260" s="2">
        <f t="shared" ca="1" si="90"/>
        <v>0</v>
      </c>
      <c r="Z260" s="2">
        <f t="shared" ca="1" si="91"/>
        <v>0</v>
      </c>
      <c r="AA260" s="2">
        <f t="shared" ca="1" si="92"/>
        <v>0</v>
      </c>
      <c r="AB260" s="2">
        <f t="shared" ca="1" si="80"/>
        <v>0</v>
      </c>
      <c r="AC260" s="2">
        <f t="shared" ca="1" si="93"/>
        <v>0</v>
      </c>
      <c r="AD260" s="2">
        <f t="shared" ca="1" si="94"/>
        <v>0</v>
      </c>
      <c r="AE260" s="2">
        <f t="shared" ca="1" si="95"/>
        <v>0</v>
      </c>
      <c r="AF260" s="2">
        <f t="shared" ca="1" si="96"/>
        <v>0</v>
      </c>
      <c r="AG260" s="2">
        <f t="shared" ca="1" si="97"/>
        <v>0</v>
      </c>
    </row>
    <row r="261" spans="1:33" x14ac:dyDescent="0.25">
      <c r="A261" s="2">
        <v>1</v>
      </c>
      <c r="B261" s="2">
        <v>0</v>
      </c>
      <c r="C261" s="4" t="s">
        <v>18711</v>
      </c>
      <c r="D261" s="4" t="s">
        <v>18710</v>
      </c>
      <c r="E261" s="4" t="s">
        <v>18709</v>
      </c>
      <c r="F261" s="4" t="s">
        <v>18708</v>
      </c>
      <c r="G261" s="4" t="s">
        <v>18707</v>
      </c>
      <c r="H261" s="5">
        <f ca="1">IF(NOT(L261), COUNTIF(Validations!U$3:U$4002,Validations!U262),0)</f>
        <v>0</v>
      </c>
      <c r="I261" s="5">
        <f ca="1">IF(NOT(M261), COUNTIF(Validations!V$3:V$4002,Validations!V262),0)</f>
        <v>0</v>
      </c>
      <c r="J261" s="5">
        <f t="shared" ca="1" si="81"/>
        <v>0</v>
      </c>
      <c r="K261" s="5">
        <f t="shared" ca="1" si="82"/>
        <v>0</v>
      </c>
      <c r="L261" s="2">
        <f t="shared" ca="1" si="83"/>
        <v>1</v>
      </c>
      <c r="M261" s="2">
        <f t="shared" ca="1" si="84"/>
        <v>1</v>
      </c>
      <c r="N261" s="6">
        <f t="shared" ca="1" si="85"/>
        <v>1</v>
      </c>
      <c r="O261" s="2">
        <f t="shared" ca="1" si="86"/>
        <v>1</v>
      </c>
      <c r="P261" s="2">
        <f t="shared" ca="1" si="87"/>
        <v>1</v>
      </c>
      <c r="Q261" s="2">
        <f t="shared" ca="1" si="88"/>
        <v>1</v>
      </c>
      <c r="R261" s="2">
        <f t="shared" ca="1" si="89"/>
        <v>1</v>
      </c>
      <c r="S261" s="7">
        <f ca="1">IF(NOT(L261),SUMPRODUCT(SEARCH(MID(Validations!U262,ROW(INDIRECT("1:"&amp;T261)),1),"abcdefghijklmnopqrstuvwxyz1234567890-_. ")),0)</f>
        <v>0</v>
      </c>
      <c r="T261" s="2">
        <f ca="1">LEN(Validations!U262)</f>
        <v>0</v>
      </c>
      <c r="U261" s="2">
        <f ca="1">LEN(Validations!W262)</f>
        <v>0</v>
      </c>
      <c r="V261" s="2">
        <f ca="1">LEN(Validations!X262)</f>
        <v>0</v>
      </c>
      <c r="W261" s="2">
        <f ca="1">LEN(Validations!Y262)</f>
        <v>0</v>
      </c>
      <c r="X261" s="2">
        <f ca="1">LEN(Validations!V262)</f>
        <v>0</v>
      </c>
      <c r="Y261" s="2">
        <f t="shared" ca="1" si="90"/>
        <v>0</v>
      </c>
      <c r="Z261" s="2">
        <f t="shared" ca="1" si="91"/>
        <v>0</v>
      </c>
      <c r="AA261" s="2">
        <f t="shared" ca="1" si="92"/>
        <v>0</v>
      </c>
      <c r="AB261" s="2">
        <f t="shared" ca="1" si="80"/>
        <v>0</v>
      </c>
      <c r="AC261" s="2">
        <f t="shared" ca="1" si="93"/>
        <v>0</v>
      </c>
      <c r="AD261" s="2">
        <f t="shared" ca="1" si="94"/>
        <v>0</v>
      </c>
      <c r="AE261" s="2">
        <f t="shared" ca="1" si="95"/>
        <v>0</v>
      </c>
      <c r="AF261" s="2">
        <f t="shared" ca="1" si="96"/>
        <v>0</v>
      </c>
      <c r="AG261" s="2">
        <f t="shared" ca="1" si="97"/>
        <v>0</v>
      </c>
    </row>
    <row r="262" spans="1:33" x14ac:dyDescent="0.25">
      <c r="A262" s="2">
        <v>1</v>
      </c>
      <c r="B262" s="2">
        <v>0</v>
      </c>
      <c r="C262" s="4" t="s">
        <v>18706</v>
      </c>
      <c r="D262" s="4" t="s">
        <v>18705</v>
      </c>
      <c r="E262" s="4" t="s">
        <v>18704</v>
      </c>
      <c r="F262" s="4" t="s">
        <v>18703</v>
      </c>
      <c r="G262" s="4" t="s">
        <v>18702</v>
      </c>
      <c r="H262" s="5">
        <f ca="1">IF(NOT(L262), COUNTIF(Validations!U$3:U$4002,Validations!U263),0)</f>
        <v>0</v>
      </c>
      <c r="I262" s="5">
        <f ca="1">IF(NOT(M262), COUNTIF(Validations!V$3:V$4002,Validations!V263),0)</f>
        <v>0</v>
      </c>
      <c r="J262" s="5">
        <f t="shared" ca="1" si="81"/>
        <v>0</v>
      </c>
      <c r="K262" s="5">
        <f t="shared" ca="1" si="82"/>
        <v>0</v>
      </c>
      <c r="L262" s="2">
        <f t="shared" ca="1" si="83"/>
        <v>1</v>
      </c>
      <c r="M262" s="2">
        <f t="shared" ca="1" si="84"/>
        <v>1</v>
      </c>
      <c r="N262" s="6">
        <f t="shared" ca="1" si="85"/>
        <v>1</v>
      </c>
      <c r="O262" s="2">
        <f t="shared" ca="1" si="86"/>
        <v>1</v>
      </c>
      <c r="P262" s="2">
        <f t="shared" ca="1" si="87"/>
        <v>1</v>
      </c>
      <c r="Q262" s="2">
        <f t="shared" ca="1" si="88"/>
        <v>1</v>
      </c>
      <c r="R262" s="2">
        <f t="shared" ca="1" si="89"/>
        <v>1</v>
      </c>
      <c r="S262" s="7">
        <f ca="1">IF(NOT(L262),SUMPRODUCT(SEARCH(MID(Validations!U263,ROW(INDIRECT("1:"&amp;T262)),1),"abcdefghijklmnopqrstuvwxyz1234567890-_. ")),0)</f>
        <v>0</v>
      </c>
      <c r="T262" s="2">
        <f ca="1">LEN(Validations!U263)</f>
        <v>0</v>
      </c>
      <c r="U262" s="2">
        <f ca="1">LEN(Validations!W263)</f>
        <v>0</v>
      </c>
      <c r="V262" s="2">
        <f ca="1">LEN(Validations!X263)</f>
        <v>0</v>
      </c>
      <c r="W262" s="2">
        <f ca="1">LEN(Validations!Y263)</f>
        <v>0</v>
      </c>
      <c r="X262" s="2">
        <f ca="1">LEN(Validations!V263)</f>
        <v>0</v>
      </c>
      <c r="Y262" s="2">
        <f t="shared" ca="1" si="90"/>
        <v>0</v>
      </c>
      <c r="Z262" s="2">
        <f t="shared" ca="1" si="91"/>
        <v>0</v>
      </c>
      <c r="AA262" s="2">
        <f t="shared" ca="1" si="92"/>
        <v>0</v>
      </c>
      <c r="AB262" s="2">
        <f t="shared" ca="1" si="80"/>
        <v>0</v>
      </c>
      <c r="AC262" s="2">
        <f t="shared" ca="1" si="93"/>
        <v>0</v>
      </c>
      <c r="AD262" s="2">
        <f t="shared" ca="1" si="94"/>
        <v>0</v>
      </c>
      <c r="AE262" s="2">
        <f t="shared" ca="1" si="95"/>
        <v>0</v>
      </c>
      <c r="AF262" s="2">
        <f t="shared" ca="1" si="96"/>
        <v>0</v>
      </c>
      <c r="AG262" s="2">
        <f t="shared" ca="1" si="97"/>
        <v>0</v>
      </c>
    </row>
    <row r="263" spans="1:33" x14ac:dyDescent="0.25">
      <c r="A263" s="2">
        <v>1</v>
      </c>
      <c r="B263" s="2">
        <v>0</v>
      </c>
      <c r="C263" s="4" t="s">
        <v>18701</v>
      </c>
      <c r="D263" s="4" t="s">
        <v>18700</v>
      </c>
      <c r="E263" s="4" t="s">
        <v>18699</v>
      </c>
      <c r="F263" s="4" t="s">
        <v>18698</v>
      </c>
      <c r="G263" s="4" t="s">
        <v>18697</v>
      </c>
      <c r="H263" s="5">
        <f ca="1">IF(NOT(L263), COUNTIF(Validations!U$3:U$4002,Validations!U264),0)</f>
        <v>0</v>
      </c>
      <c r="I263" s="5">
        <f ca="1">IF(NOT(M263), COUNTIF(Validations!V$3:V$4002,Validations!V264),0)</f>
        <v>0</v>
      </c>
      <c r="J263" s="5">
        <f t="shared" ca="1" si="81"/>
        <v>0</v>
      </c>
      <c r="K263" s="5">
        <f t="shared" ca="1" si="82"/>
        <v>0</v>
      </c>
      <c r="L263" s="2">
        <f t="shared" ca="1" si="83"/>
        <v>1</v>
      </c>
      <c r="M263" s="2">
        <f t="shared" ca="1" si="84"/>
        <v>1</v>
      </c>
      <c r="N263" s="6">
        <f t="shared" ca="1" si="85"/>
        <v>1</v>
      </c>
      <c r="O263" s="2">
        <f t="shared" ca="1" si="86"/>
        <v>1</v>
      </c>
      <c r="P263" s="2">
        <f t="shared" ca="1" si="87"/>
        <v>1</v>
      </c>
      <c r="Q263" s="2">
        <f t="shared" ca="1" si="88"/>
        <v>1</v>
      </c>
      <c r="R263" s="2">
        <f t="shared" ca="1" si="89"/>
        <v>1</v>
      </c>
      <c r="S263" s="7">
        <f ca="1">IF(NOT(L263),SUMPRODUCT(SEARCH(MID(Validations!U264,ROW(INDIRECT("1:"&amp;T263)),1),"abcdefghijklmnopqrstuvwxyz1234567890-_. ")),0)</f>
        <v>0</v>
      </c>
      <c r="T263" s="2">
        <f ca="1">LEN(Validations!U264)</f>
        <v>0</v>
      </c>
      <c r="U263" s="2">
        <f ca="1">LEN(Validations!W264)</f>
        <v>0</v>
      </c>
      <c r="V263" s="2">
        <f ca="1">LEN(Validations!X264)</f>
        <v>0</v>
      </c>
      <c r="W263" s="2">
        <f ca="1">LEN(Validations!Y264)</f>
        <v>0</v>
      </c>
      <c r="X263" s="2">
        <f ca="1">LEN(Validations!V264)</f>
        <v>0</v>
      </c>
      <c r="Y263" s="2">
        <f t="shared" ca="1" si="90"/>
        <v>0</v>
      </c>
      <c r="Z263" s="2">
        <f t="shared" ca="1" si="91"/>
        <v>0</v>
      </c>
      <c r="AA263" s="2">
        <f t="shared" ca="1" si="92"/>
        <v>0</v>
      </c>
      <c r="AB263" s="2">
        <f t="shared" ca="1" si="80"/>
        <v>0</v>
      </c>
      <c r="AC263" s="2">
        <f t="shared" ca="1" si="93"/>
        <v>0</v>
      </c>
      <c r="AD263" s="2">
        <f t="shared" ca="1" si="94"/>
        <v>0</v>
      </c>
      <c r="AE263" s="2">
        <f t="shared" ca="1" si="95"/>
        <v>0</v>
      </c>
      <c r="AF263" s="2">
        <f t="shared" ca="1" si="96"/>
        <v>0</v>
      </c>
      <c r="AG263" s="2">
        <f t="shared" ca="1" si="97"/>
        <v>0</v>
      </c>
    </row>
    <row r="264" spans="1:33" x14ac:dyDescent="0.25">
      <c r="A264" s="2">
        <v>1</v>
      </c>
      <c r="B264" s="2">
        <v>0</v>
      </c>
      <c r="C264" s="4" t="s">
        <v>18696</v>
      </c>
      <c r="D264" s="4" t="s">
        <v>18695</v>
      </c>
      <c r="E264" s="4" t="s">
        <v>18694</v>
      </c>
      <c r="F264" s="4" t="s">
        <v>18693</v>
      </c>
      <c r="G264" s="4" t="s">
        <v>18692</v>
      </c>
      <c r="H264" s="5">
        <f ca="1">IF(NOT(L264), COUNTIF(Validations!U$3:U$4002,Validations!U265),0)</f>
        <v>0</v>
      </c>
      <c r="I264" s="5">
        <f ca="1">IF(NOT(M264), COUNTIF(Validations!V$3:V$4002,Validations!V265),0)</f>
        <v>0</v>
      </c>
      <c r="J264" s="5">
        <f t="shared" ca="1" si="81"/>
        <v>0</v>
      </c>
      <c r="K264" s="5">
        <f t="shared" ca="1" si="82"/>
        <v>0</v>
      </c>
      <c r="L264" s="2">
        <f t="shared" ca="1" si="83"/>
        <v>1</v>
      </c>
      <c r="M264" s="2">
        <f t="shared" ca="1" si="84"/>
        <v>1</v>
      </c>
      <c r="N264" s="6">
        <f t="shared" ca="1" si="85"/>
        <v>1</v>
      </c>
      <c r="O264" s="2">
        <f t="shared" ca="1" si="86"/>
        <v>1</v>
      </c>
      <c r="P264" s="2">
        <f t="shared" ca="1" si="87"/>
        <v>1</v>
      </c>
      <c r="Q264" s="2">
        <f t="shared" ca="1" si="88"/>
        <v>1</v>
      </c>
      <c r="R264" s="2">
        <f t="shared" ca="1" si="89"/>
        <v>1</v>
      </c>
      <c r="S264" s="7">
        <f ca="1">IF(NOT(L264),SUMPRODUCT(SEARCH(MID(Validations!U265,ROW(INDIRECT("1:"&amp;T264)),1),"abcdefghijklmnopqrstuvwxyz1234567890-_. ")),0)</f>
        <v>0</v>
      </c>
      <c r="T264" s="2">
        <f ca="1">LEN(Validations!U265)</f>
        <v>0</v>
      </c>
      <c r="U264" s="2">
        <f ca="1">LEN(Validations!W265)</f>
        <v>0</v>
      </c>
      <c r="V264" s="2">
        <f ca="1">LEN(Validations!X265)</f>
        <v>0</v>
      </c>
      <c r="W264" s="2">
        <f ca="1">LEN(Validations!Y265)</f>
        <v>0</v>
      </c>
      <c r="X264" s="2">
        <f ca="1">LEN(Validations!V265)</f>
        <v>0</v>
      </c>
      <c r="Y264" s="2">
        <f t="shared" ca="1" si="90"/>
        <v>0</v>
      </c>
      <c r="Z264" s="2">
        <f t="shared" ca="1" si="91"/>
        <v>0</v>
      </c>
      <c r="AA264" s="2">
        <f t="shared" ca="1" si="92"/>
        <v>0</v>
      </c>
      <c r="AB264" s="2">
        <f t="shared" ca="1" si="80"/>
        <v>0</v>
      </c>
      <c r="AC264" s="2">
        <f t="shared" ca="1" si="93"/>
        <v>0</v>
      </c>
      <c r="AD264" s="2">
        <f t="shared" ca="1" si="94"/>
        <v>0</v>
      </c>
      <c r="AE264" s="2">
        <f t="shared" ca="1" si="95"/>
        <v>0</v>
      </c>
      <c r="AF264" s="2">
        <f t="shared" ca="1" si="96"/>
        <v>0</v>
      </c>
      <c r="AG264" s="2">
        <f t="shared" ca="1" si="97"/>
        <v>0</v>
      </c>
    </row>
    <row r="265" spans="1:33" x14ac:dyDescent="0.25">
      <c r="A265" s="2">
        <v>1</v>
      </c>
      <c r="B265" s="2">
        <v>0</v>
      </c>
      <c r="C265" s="4" t="s">
        <v>18691</v>
      </c>
      <c r="D265" s="4" t="s">
        <v>18690</v>
      </c>
      <c r="E265" s="4" t="s">
        <v>18689</v>
      </c>
      <c r="F265" s="4" t="s">
        <v>18688</v>
      </c>
      <c r="G265" s="4" t="s">
        <v>18687</v>
      </c>
      <c r="H265" s="5">
        <f ca="1">IF(NOT(L265), COUNTIF(Validations!U$3:U$4002,Validations!U266),0)</f>
        <v>0</v>
      </c>
      <c r="I265" s="5">
        <f ca="1">IF(NOT(M265), COUNTIF(Validations!V$3:V$4002,Validations!V266),0)</f>
        <v>0</v>
      </c>
      <c r="J265" s="5">
        <f t="shared" ca="1" si="81"/>
        <v>0</v>
      </c>
      <c r="K265" s="5">
        <f t="shared" ca="1" si="82"/>
        <v>0</v>
      </c>
      <c r="L265" s="2">
        <f t="shared" ca="1" si="83"/>
        <v>1</v>
      </c>
      <c r="M265" s="2">
        <f t="shared" ca="1" si="84"/>
        <v>1</v>
      </c>
      <c r="N265" s="6">
        <f t="shared" ca="1" si="85"/>
        <v>1</v>
      </c>
      <c r="O265" s="2">
        <f t="shared" ca="1" si="86"/>
        <v>1</v>
      </c>
      <c r="P265" s="2">
        <f t="shared" ca="1" si="87"/>
        <v>1</v>
      </c>
      <c r="Q265" s="2">
        <f t="shared" ca="1" si="88"/>
        <v>1</v>
      </c>
      <c r="R265" s="2">
        <f t="shared" ca="1" si="89"/>
        <v>1</v>
      </c>
      <c r="S265" s="7">
        <f ca="1">IF(NOT(L265),SUMPRODUCT(SEARCH(MID(Validations!U266,ROW(INDIRECT("1:"&amp;T265)),1),"abcdefghijklmnopqrstuvwxyz1234567890-_. ")),0)</f>
        <v>0</v>
      </c>
      <c r="T265" s="2">
        <f ca="1">LEN(Validations!U266)</f>
        <v>0</v>
      </c>
      <c r="U265" s="2">
        <f ca="1">LEN(Validations!W266)</f>
        <v>0</v>
      </c>
      <c r="V265" s="2">
        <f ca="1">LEN(Validations!X266)</f>
        <v>0</v>
      </c>
      <c r="W265" s="2">
        <f ca="1">LEN(Validations!Y266)</f>
        <v>0</v>
      </c>
      <c r="X265" s="2">
        <f ca="1">LEN(Validations!V266)</f>
        <v>0</v>
      </c>
      <c r="Y265" s="2">
        <f t="shared" ca="1" si="90"/>
        <v>0</v>
      </c>
      <c r="Z265" s="2">
        <f t="shared" ca="1" si="91"/>
        <v>0</v>
      </c>
      <c r="AA265" s="2">
        <f t="shared" ca="1" si="92"/>
        <v>0</v>
      </c>
      <c r="AB265" s="2">
        <f t="shared" ca="1" si="80"/>
        <v>0</v>
      </c>
      <c r="AC265" s="2">
        <f t="shared" ca="1" si="93"/>
        <v>0</v>
      </c>
      <c r="AD265" s="2">
        <f t="shared" ca="1" si="94"/>
        <v>0</v>
      </c>
      <c r="AE265" s="2">
        <f t="shared" ca="1" si="95"/>
        <v>0</v>
      </c>
      <c r="AF265" s="2">
        <f t="shared" ca="1" si="96"/>
        <v>0</v>
      </c>
      <c r="AG265" s="2">
        <f t="shared" ca="1" si="97"/>
        <v>0</v>
      </c>
    </row>
    <row r="266" spans="1:33" x14ac:dyDescent="0.25">
      <c r="A266" s="2">
        <v>1</v>
      </c>
      <c r="B266" s="2">
        <v>0</v>
      </c>
      <c r="C266" s="4" t="s">
        <v>18686</v>
      </c>
      <c r="D266" s="4" t="s">
        <v>18685</v>
      </c>
      <c r="E266" s="4" t="s">
        <v>18684</v>
      </c>
      <c r="F266" s="4" t="s">
        <v>18683</v>
      </c>
      <c r="G266" s="4" t="s">
        <v>18682</v>
      </c>
      <c r="H266" s="5">
        <f ca="1">IF(NOT(L266), COUNTIF(Validations!U$3:U$4002,Validations!U267),0)</f>
        <v>0</v>
      </c>
      <c r="I266" s="5">
        <f ca="1">IF(NOT(M266), COUNTIF(Validations!V$3:V$4002,Validations!V267),0)</f>
        <v>0</v>
      </c>
      <c r="J266" s="5">
        <f t="shared" ca="1" si="81"/>
        <v>0</v>
      </c>
      <c r="K266" s="5">
        <f t="shared" ca="1" si="82"/>
        <v>0</v>
      </c>
      <c r="L266" s="2">
        <f t="shared" ca="1" si="83"/>
        <v>1</v>
      </c>
      <c r="M266" s="2">
        <f t="shared" ca="1" si="84"/>
        <v>1</v>
      </c>
      <c r="N266" s="6">
        <f t="shared" ca="1" si="85"/>
        <v>1</v>
      </c>
      <c r="O266" s="2">
        <f t="shared" ca="1" si="86"/>
        <v>1</v>
      </c>
      <c r="P266" s="2">
        <f t="shared" ca="1" si="87"/>
        <v>1</v>
      </c>
      <c r="Q266" s="2">
        <f t="shared" ca="1" si="88"/>
        <v>1</v>
      </c>
      <c r="R266" s="2">
        <f t="shared" ca="1" si="89"/>
        <v>1</v>
      </c>
      <c r="S266" s="7">
        <f ca="1">IF(NOT(L266),SUMPRODUCT(SEARCH(MID(Validations!U267,ROW(INDIRECT("1:"&amp;T266)),1),"abcdefghijklmnopqrstuvwxyz1234567890-_. ")),0)</f>
        <v>0</v>
      </c>
      <c r="T266" s="2">
        <f ca="1">LEN(Validations!U267)</f>
        <v>0</v>
      </c>
      <c r="U266" s="2">
        <f ca="1">LEN(Validations!W267)</f>
        <v>0</v>
      </c>
      <c r="V266" s="2">
        <f ca="1">LEN(Validations!X267)</f>
        <v>0</v>
      </c>
      <c r="W266" s="2">
        <f ca="1">LEN(Validations!Y267)</f>
        <v>0</v>
      </c>
      <c r="X266" s="2">
        <f ca="1">LEN(Validations!V267)</f>
        <v>0</v>
      </c>
      <c r="Y266" s="2">
        <f t="shared" ca="1" si="90"/>
        <v>0</v>
      </c>
      <c r="Z266" s="2">
        <f t="shared" ca="1" si="91"/>
        <v>0</v>
      </c>
      <c r="AA266" s="2">
        <f t="shared" ca="1" si="92"/>
        <v>0</v>
      </c>
      <c r="AB266" s="2">
        <f t="shared" ca="1" si="80"/>
        <v>0</v>
      </c>
      <c r="AC266" s="2">
        <f t="shared" ca="1" si="93"/>
        <v>0</v>
      </c>
      <c r="AD266" s="2">
        <f t="shared" ca="1" si="94"/>
        <v>0</v>
      </c>
      <c r="AE266" s="2">
        <f t="shared" ca="1" si="95"/>
        <v>0</v>
      </c>
      <c r="AF266" s="2">
        <f t="shared" ca="1" si="96"/>
        <v>0</v>
      </c>
      <c r="AG266" s="2">
        <f t="shared" ca="1" si="97"/>
        <v>0</v>
      </c>
    </row>
    <row r="267" spans="1:33" x14ac:dyDescent="0.25">
      <c r="A267" s="2">
        <v>1</v>
      </c>
      <c r="B267" s="2">
        <v>0</v>
      </c>
      <c r="C267" s="4" t="s">
        <v>18681</v>
      </c>
      <c r="D267" s="4" t="s">
        <v>18680</v>
      </c>
      <c r="E267" s="4" t="s">
        <v>18679</v>
      </c>
      <c r="F267" s="4" t="s">
        <v>18678</v>
      </c>
      <c r="G267" s="4" t="s">
        <v>18677</v>
      </c>
      <c r="H267" s="5">
        <f ca="1">IF(NOT(L267), COUNTIF(Validations!U$3:U$4002,Validations!U268),0)</f>
        <v>0</v>
      </c>
      <c r="I267" s="5">
        <f ca="1">IF(NOT(M267), COUNTIF(Validations!V$3:V$4002,Validations!V268),0)</f>
        <v>0</v>
      </c>
      <c r="J267" s="5">
        <f t="shared" ca="1" si="81"/>
        <v>0</v>
      </c>
      <c r="K267" s="5">
        <f t="shared" ca="1" si="82"/>
        <v>0</v>
      </c>
      <c r="L267" s="2">
        <f t="shared" ca="1" si="83"/>
        <v>1</v>
      </c>
      <c r="M267" s="2">
        <f t="shared" ca="1" si="84"/>
        <v>1</v>
      </c>
      <c r="N267" s="6">
        <f t="shared" ca="1" si="85"/>
        <v>1</v>
      </c>
      <c r="O267" s="2">
        <f t="shared" ca="1" si="86"/>
        <v>1</v>
      </c>
      <c r="P267" s="2">
        <f t="shared" ca="1" si="87"/>
        <v>1</v>
      </c>
      <c r="Q267" s="2">
        <f t="shared" ca="1" si="88"/>
        <v>1</v>
      </c>
      <c r="R267" s="2">
        <f t="shared" ca="1" si="89"/>
        <v>1</v>
      </c>
      <c r="S267" s="7">
        <f ca="1">IF(NOT(L267),SUMPRODUCT(SEARCH(MID(Validations!U268,ROW(INDIRECT("1:"&amp;T267)),1),"abcdefghijklmnopqrstuvwxyz1234567890-_. ")),0)</f>
        <v>0</v>
      </c>
      <c r="T267" s="2">
        <f ca="1">LEN(Validations!U268)</f>
        <v>0</v>
      </c>
      <c r="U267" s="2">
        <f ca="1">LEN(Validations!W268)</f>
        <v>0</v>
      </c>
      <c r="V267" s="2">
        <f ca="1">LEN(Validations!X268)</f>
        <v>0</v>
      </c>
      <c r="W267" s="2">
        <f ca="1">LEN(Validations!Y268)</f>
        <v>0</v>
      </c>
      <c r="X267" s="2">
        <f ca="1">LEN(Validations!V268)</f>
        <v>0</v>
      </c>
      <c r="Y267" s="2">
        <f t="shared" ca="1" si="90"/>
        <v>0</v>
      </c>
      <c r="Z267" s="2">
        <f t="shared" ca="1" si="91"/>
        <v>0</v>
      </c>
      <c r="AA267" s="2">
        <f t="shared" ca="1" si="92"/>
        <v>0</v>
      </c>
      <c r="AB267" s="2">
        <f t="shared" ca="1" si="80"/>
        <v>0</v>
      </c>
      <c r="AC267" s="2">
        <f t="shared" ca="1" si="93"/>
        <v>0</v>
      </c>
      <c r="AD267" s="2">
        <f t="shared" ca="1" si="94"/>
        <v>0</v>
      </c>
      <c r="AE267" s="2">
        <f t="shared" ca="1" si="95"/>
        <v>0</v>
      </c>
      <c r="AF267" s="2">
        <f t="shared" ca="1" si="96"/>
        <v>0</v>
      </c>
      <c r="AG267" s="2">
        <f t="shared" ca="1" si="97"/>
        <v>0</v>
      </c>
    </row>
    <row r="268" spans="1:33" x14ac:dyDescent="0.25">
      <c r="A268" s="2">
        <v>1</v>
      </c>
      <c r="B268" s="2">
        <v>0</v>
      </c>
      <c r="C268" s="4" t="s">
        <v>18676</v>
      </c>
      <c r="D268" s="4" t="s">
        <v>18675</v>
      </c>
      <c r="E268" s="4" t="s">
        <v>18674</v>
      </c>
      <c r="F268" s="4" t="s">
        <v>18673</v>
      </c>
      <c r="G268" s="4" t="s">
        <v>18672</v>
      </c>
      <c r="H268" s="5">
        <f ca="1">IF(NOT(L268), COUNTIF(Validations!U$3:U$4002,Validations!U269),0)</f>
        <v>0</v>
      </c>
      <c r="I268" s="5">
        <f ca="1">IF(NOT(M268), COUNTIF(Validations!V$3:V$4002,Validations!V269),0)</f>
        <v>0</v>
      </c>
      <c r="J268" s="5">
        <f t="shared" ca="1" si="81"/>
        <v>0</v>
      </c>
      <c r="K268" s="5">
        <f t="shared" ca="1" si="82"/>
        <v>0</v>
      </c>
      <c r="L268" s="2">
        <f t="shared" ca="1" si="83"/>
        <v>1</v>
      </c>
      <c r="M268" s="2">
        <f t="shared" ca="1" si="84"/>
        <v>1</v>
      </c>
      <c r="N268" s="6">
        <f t="shared" ca="1" si="85"/>
        <v>1</v>
      </c>
      <c r="O268" s="2">
        <f t="shared" ca="1" si="86"/>
        <v>1</v>
      </c>
      <c r="P268" s="2">
        <f t="shared" ca="1" si="87"/>
        <v>1</v>
      </c>
      <c r="Q268" s="2">
        <f t="shared" ca="1" si="88"/>
        <v>1</v>
      </c>
      <c r="R268" s="2">
        <f t="shared" ca="1" si="89"/>
        <v>1</v>
      </c>
      <c r="S268" s="7">
        <f ca="1">IF(NOT(L268),SUMPRODUCT(SEARCH(MID(Validations!U269,ROW(INDIRECT("1:"&amp;T268)),1),"abcdefghijklmnopqrstuvwxyz1234567890-_. ")),0)</f>
        <v>0</v>
      </c>
      <c r="T268" s="2">
        <f ca="1">LEN(Validations!U269)</f>
        <v>0</v>
      </c>
      <c r="U268" s="2">
        <f ca="1">LEN(Validations!W269)</f>
        <v>0</v>
      </c>
      <c r="V268" s="2">
        <f ca="1">LEN(Validations!X269)</f>
        <v>0</v>
      </c>
      <c r="W268" s="2">
        <f ca="1">LEN(Validations!Y269)</f>
        <v>0</v>
      </c>
      <c r="X268" s="2">
        <f ca="1">LEN(Validations!V269)</f>
        <v>0</v>
      </c>
      <c r="Y268" s="2">
        <f t="shared" ca="1" si="90"/>
        <v>0</v>
      </c>
      <c r="Z268" s="2">
        <f t="shared" ca="1" si="91"/>
        <v>0</v>
      </c>
      <c r="AA268" s="2">
        <f t="shared" ca="1" si="92"/>
        <v>0</v>
      </c>
      <c r="AB268" s="2">
        <f t="shared" ca="1" si="80"/>
        <v>0</v>
      </c>
      <c r="AC268" s="2">
        <f t="shared" ca="1" si="93"/>
        <v>0</v>
      </c>
      <c r="AD268" s="2">
        <f t="shared" ca="1" si="94"/>
        <v>0</v>
      </c>
      <c r="AE268" s="2">
        <f t="shared" ca="1" si="95"/>
        <v>0</v>
      </c>
      <c r="AF268" s="2">
        <f t="shared" ca="1" si="96"/>
        <v>0</v>
      </c>
      <c r="AG268" s="2">
        <f t="shared" ca="1" si="97"/>
        <v>0</v>
      </c>
    </row>
    <row r="269" spans="1:33" x14ac:dyDescent="0.25">
      <c r="A269" s="2">
        <v>1</v>
      </c>
      <c r="B269" s="2">
        <v>0</v>
      </c>
      <c r="C269" s="4" t="s">
        <v>18671</v>
      </c>
      <c r="D269" s="4" t="s">
        <v>18670</v>
      </c>
      <c r="E269" s="4" t="s">
        <v>18669</v>
      </c>
      <c r="F269" s="4" t="s">
        <v>18668</v>
      </c>
      <c r="G269" s="4" t="s">
        <v>18667</v>
      </c>
      <c r="H269" s="5">
        <f ca="1">IF(NOT(L269), COUNTIF(Validations!U$3:U$4002,Validations!U270),0)</f>
        <v>0</v>
      </c>
      <c r="I269" s="5">
        <f ca="1">IF(NOT(M269), COUNTIF(Validations!V$3:V$4002,Validations!V270),0)</f>
        <v>0</v>
      </c>
      <c r="J269" s="5">
        <f t="shared" ca="1" si="81"/>
        <v>0</v>
      </c>
      <c r="K269" s="5">
        <f t="shared" ca="1" si="82"/>
        <v>0</v>
      </c>
      <c r="L269" s="2">
        <f t="shared" ca="1" si="83"/>
        <v>1</v>
      </c>
      <c r="M269" s="2">
        <f t="shared" ca="1" si="84"/>
        <v>1</v>
      </c>
      <c r="N269" s="6">
        <f t="shared" ca="1" si="85"/>
        <v>1</v>
      </c>
      <c r="O269" s="2">
        <f t="shared" ca="1" si="86"/>
        <v>1</v>
      </c>
      <c r="P269" s="2">
        <f t="shared" ca="1" si="87"/>
        <v>1</v>
      </c>
      <c r="Q269" s="2">
        <f t="shared" ca="1" si="88"/>
        <v>1</v>
      </c>
      <c r="R269" s="2">
        <f t="shared" ca="1" si="89"/>
        <v>1</v>
      </c>
      <c r="S269" s="7">
        <f ca="1">IF(NOT(L269),SUMPRODUCT(SEARCH(MID(Validations!U270,ROW(INDIRECT("1:"&amp;T269)),1),"abcdefghijklmnopqrstuvwxyz1234567890-_. ")),0)</f>
        <v>0</v>
      </c>
      <c r="T269" s="2">
        <f ca="1">LEN(Validations!U270)</f>
        <v>0</v>
      </c>
      <c r="U269" s="2">
        <f ca="1">LEN(Validations!W270)</f>
        <v>0</v>
      </c>
      <c r="V269" s="2">
        <f ca="1">LEN(Validations!X270)</f>
        <v>0</v>
      </c>
      <c r="W269" s="2">
        <f ca="1">LEN(Validations!Y270)</f>
        <v>0</v>
      </c>
      <c r="X269" s="2">
        <f ca="1">LEN(Validations!V270)</f>
        <v>0</v>
      </c>
      <c r="Y269" s="2">
        <f t="shared" ca="1" si="90"/>
        <v>0</v>
      </c>
      <c r="Z269" s="2">
        <f t="shared" ca="1" si="91"/>
        <v>0</v>
      </c>
      <c r="AA269" s="2">
        <f t="shared" ca="1" si="92"/>
        <v>0</v>
      </c>
      <c r="AB269" s="2">
        <f t="shared" ca="1" si="80"/>
        <v>0</v>
      </c>
      <c r="AC269" s="2">
        <f t="shared" ca="1" si="93"/>
        <v>0</v>
      </c>
      <c r="AD269" s="2">
        <f t="shared" ca="1" si="94"/>
        <v>0</v>
      </c>
      <c r="AE269" s="2">
        <f t="shared" ca="1" si="95"/>
        <v>0</v>
      </c>
      <c r="AF269" s="2">
        <f t="shared" ca="1" si="96"/>
        <v>0</v>
      </c>
      <c r="AG269" s="2">
        <f t="shared" ca="1" si="97"/>
        <v>0</v>
      </c>
    </row>
    <row r="270" spans="1:33" x14ac:dyDescent="0.25">
      <c r="A270" s="2">
        <v>1</v>
      </c>
      <c r="B270" s="2">
        <v>0</v>
      </c>
      <c r="C270" s="4" t="s">
        <v>18666</v>
      </c>
      <c r="D270" s="4" t="s">
        <v>18665</v>
      </c>
      <c r="E270" s="4" t="s">
        <v>18664</v>
      </c>
      <c r="F270" s="4" t="s">
        <v>18663</v>
      </c>
      <c r="G270" s="4" t="s">
        <v>18662</v>
      </c>
      <c r="H270" s="5">
        <f ca="1">IF(NOT(L270), COUNTIF(Validations!U$3:U$4002,Validations!U271),0)</f>
        <v>0</v>
      </c>
      <c r="I270" s="5">
        <f ca="1">IF(NOT(M270), COUNTIF(Validations!V$3:V$4002,Validations!V271),0)</f>
        <v>0</v>
      </c>
      <c r="J270" s="5">
        <f t="shared" ca="1" si="81"/>
        <v>0</v>
      </c>
      <c r="K270" s="5">
        <f t="shared" ca="1" si="82"/>
        <v>0</v>
      </c>
      <c r="L270" s="2">
        <f t="shared" ca="1" si="83"/>
        <v>1</v>
      </c>
      <c r="M270" s="2">
        <f t="shared" ca="1" si="84"/>
        <v>1</v>
      </c>
      <c r="N270" s="6">
        <f t="shared" ca="1" si="85"/>
        <v>1</v>
      </c>
      <c r="O270" s="2">
        <f t="shared" ca="1" si="86"/>
        <v>1</v>
      </c>
      <c r="P270" s="2">
        <f t="shared" ca="1" si="87"/>
        <v>1</v>
      </c>
      <c r="Q270" s="2">
        <f t="shared" ca="1" si="88"/>
        <v>1</v>
      </c>
      <c r="R270" s="2">
        <f t="shared" ca="1" si="89"/>
        <v>1</v>
      </c>
      <c r="S270" s="7">
        <f ca="1">IF(NOT(L270),SUMPRODUCT(SEARCH(MID(Validations!U271,ROW(INDIRECT("1:"&amp;T270)),1),"abcdefghijklmnopqrstuvwxyz1234567890-_. ")),0)</f>
        <v>0</v>
      </c>
      <c r="T270" s="2">
        <f ca="1">LEN(Validations!U271)</f>
        <v>0</v>
      </c>
      <c r="U270" s="2">
        <f ca="1">LEN(Validations!W271)</f>
        <v>0</v>
      </c>
      <c r="V270" s="2">
        <f ca="1">LEN(Validations!X271)</f>
        <v>0</v>
      </c>
      <c r="W270" s="2">
        <f ca="1">LEN(Validations!Y271)</f>
        <v>0</v>
      </c>
      <c r="X270" s="2">
        <f ca="1">LEN(Validations!V271)</f>
        <v>0</v>
      </c>
      <c r="Y270" s="2">
        <f t="shared" ca="1" si="90"/>
        <v>0</v>
      </c>
      <c r="Z270" s="2">
        <f t="shared" ca="1" si="91"/>
        <v>0</v>
      </c>
      <c r="AA270" s="2">
        <f t="shared" ca="1" si="92"/>
        <v>0</v>
      </c>
      <c r="AB270" s="2">
        <f t="shared" ca="1" si="80"/>
        <v>0</v>
      </c>
      <c r="AC270" s="2">
        <f t="shared" ca="1" si="93"/>
        <v>0</v>
      </c>
      <c r="AD270" s="2">
        <f t="shared" ca="1" si="94"/>
        <v>0</v>
      </c>
      <c r="AE270" s="2">
        <f t="shared" ca="1" si="95"/>
        <v>0</v>
      </c>
      <c r="AF270" s="2">
        <f t="shared" ca="1" si="96"/>
        <v>0</v>
      </c>
      <c r="AG270" s="2">
        <f t="shared" ca="1" si="97"/>
        <v>0</v>
      </c>
    </row>
    <row r="271" spans="1:33" x14ac:dyDescent="0.25">
      <c r="A271" s="2">
        <v>1</v>
      </c>
      <c r="B271" s="2">
        <v>0</v>
      </c>
      <c r="C271" s="4" t="s">
        <v>18661</v>
      </c>
      <c r="D271" s="4" t="s">
        <v>18660</v>
      </c>
      <c r="E271" s="4" t="s">
        <v>18659</v>
      </c>
      <c r="F271" s="4" t="s">
        <v>18658</v>
      </c>
      <c r="G271" s="4" t="s">
        <v>18657</v>
      </c>
      <c r="H271" s="5">
        <f ca="1">IF(NOT(L271), COUNTIF(Validations!U$3:U$4002,Validations!U272),0)</f>
        <v>0</v>
      </c>
      <c r="I271" s="5">
        <f ca="1">IF(NOT(M271), COUNTIF(Validations!V$3:V$4002,Validations!V272),0)</f>
        <v>0</v>
      </c>
      <c r="J271" s="5">
        <f t="shared" ca="1" si="81"/>
        <v>0</v>
      </c>
      <c r="K271" s="5">
        <f t="shared" ca="1" si="82"/>
        <v>0</v>
      </c>
      <c r="L271" s="2">
        <f t="shared" ca="1" si="83"/>
        <v>1</v>
      </c>
      <c r="M271" s="2">
        <f t="shared" ca="1" si="84"/>
        <v>1</v>
      </c>
      <c r="N271" s="6">
        <f t="shared" ca="1" si="85"/>
        <v>1</v>
      </c>
      <c r="O271" s="2">
        <f t="shared" ca="1" si="86"/>
        <v>1</v>
      </c>
      <c r="P271" s="2">
        <f t="shared" ca="1" si="87"/>
        <v>1</v>
      </c>
      <c r="Q271" s="2">
        <f t="shared" ca="1" si="88"/>
        <v>1</v>
      </c>
      <c r="R271" s="2">
        <f t="shared" ca="1" si="89"/>
        <v>1</v>
      </c>
      <c r="S271" s="7">
        <f ca="1">IF(NOT(L271),SUMPRODUCT(SEARCH(MID(Validations!U272,ROW(INDIRECT("1:"&amp;T271)),1),"abcdefghijklmnopqrstuvwxyz1234567890-_. ")),0)</f>
        <v>0</v>
      </c>
      <c r="T271" s="2">
        <f ca="1">LEN(Validations!U272)</f>
        <v>0</v>
      </c>
      <c r="U271" s="2">
        <f ca="1">LEN(Validations!W272)</f>
        <v>0</v>
      </c>
      <c r="V271" s="2">
        <f ca="1">LEN(Validations!X272)</f>
        <v>0</v>
      </c>
      <c r="W271" s="2">
        <f ca="1">LEN(Validations!Y272)</f>
        <v>0</v>
      </c>
      <c r="X271" s="2">
        <f ca="1">LEN(Validations!V272)</f>
        <v>0</v>
      </c>
      <c r="Y271" s="2">
        <f t="shared" ca="1" si="90"/>
        <v>0</v>
      </c>
      <c r="Z271" s="2">
        <f t="shared" ca="1" si="91"/>
        <v>0</v>
      </c>
      <c r="AA271" s="2">
        <f t="shared" ca="1" si="92"/>
        <v>0</v>
      </c>
      <c r="AB271" s="2">
        <f t="shared" ca="1" si="80"/>
        <v>0</v>
      </c>
      <c r="AC271" s="2">
        <f t="shared" ca="1" si="93"/>
        <v>0</v>
      </c>
      <c r="AD271" s="2">
        <f t="shared" ca="1" si="94"/>
        <v>0</v>
      </c>
      <c r="AE271" s="2">
        <f t="shared" ca="1" si="95"/>
        <v>0</v>
      </c>
      <c r="AF271" s="2">
        <f t="shared" ca="1" si="96"/>
        <v>0</v>
      </c>
      <c r="AG271" s="2">
        <f t="shared" ca="1" si="97"/>
        <v>0</v>
      </c>
    </row>
    <row r="272" spans="1:33" x14ac:dyDescent="0.25">
      <c r="A272" s="2">
        <v>1</v>
      </c>
      <c r="B272" s="2">
        <v>0</v>
      </c>
      <c r="C272" s="4" t="s">
        <v>18656</v>
      </c>
      <c r="D272" s="4" t="s">
        <v>18655</v>
      </c>
      <c r="E272" s="4" t="s">
        <v>18654</v>
      </c>
      <c r="F272" s="4" t="s">
        <v>18653</v>
      </c>
      <c r="G272" s="4" t="s">
        <v>18652</v>
      </c>
      <c r="H272" s="5">
        <f ca="1">IF(NOT(L272), COUNTIF(Validations!U$3:U$4002,Validations!U273),0)</f>
        <v>0</v>
      </c>
      <c r="I272" s="5">
        <f ca="1">IF(NOT(M272), COUNTIF(Validations!V$3:V$4002,Validations!V273),0)</f>
        <v>0</v>
      </c>
      <c r="J272" s="5">
        <f t="shared" ca="1" si="81"/>
        <v>0</v>
      </c>
      <c r="K272" s="5">
        <f t="shared" ca="1" si="82"/>
        <v>0</v>
      </c>
      <c r="L272" s="2">
        <f t="shared" ca="1" si="83"/>
        <v>1</v>
      </c>
      <c r="M272" s="2">
        <f t="shared" ca="1" si="84"/>
        <v>1</v>
      </c>
      <c r="N272" s="6">
        <f t="shared" ca="1" si="85"/>
        <v>1</v>
      </c>
      <c r="O272" s="2">
        <f t="shared" ca="1" si="86"/>
        <v>1</v>
      </c>
      <c r="P272" s="2">
        <f t="shared" ca="1" si="87"/>
        <v>1</v>
      </c>
      <c r="Q272" s="2">
        <f t="shared" ca="1" si="88"/>
        <v>1</v>
      </c>
      <c r="R272" s="2">
        <f t="shared" ca="1" si="89"/>
        <v>1</v>
      </c>
      <c r="S272" s="7">
        <f ca="1">IF(NOT(L272),SUMPRODUCT(SEARCH(MID(Validations!U273,ROW(INDIRECT("1:"&amp;T272)),1),"abcdefghijklmnopqrstuvwxyz1234567890-_. ")),0)</f>
        <v>0</v>
      </c>
      <c r="T272" s="2">
        <f ca="1">LEN(Validations!U273)</f>
        <v>0</v>
      </c>
      <c r="U272" s="2">
        <f ca="1">LEN(Validations!W273)</f>
        <v>0</v>
      </c>
      <c r="V272" s="2">
        <f ca="1">LEN(Validations!X273)</f>
        <v>0</v>
      </c>
      <c r="W272" s="2">
        <f ca="1">LEN(Validations!Y273)</f>
        <v>0</v>
      </c>
      <c r="X272" s="2">
        <f ca="1">LEN(Validations!V273)</f>
        <v>0</v>
      </c>
      <c r="Y272" s="2">
        <f t="shared" ca="1" si="90"/>
        <v>0</v>
      </c>
      <c r="Z272" s="2">
        <f t="shared" ca="1" si="91"/>
        <v>0</v>
      </c>
      <c r="AA272" s="2">
        <f t="shared" ca="1" si="92"/>
        <v>0</v>
      </c>
      <c r="AB272" s="2">
        <f t="shared" ca="1" si="80"/>
        <v>0</v>
      </c>
      <c r="AC272" s="2">
        <f t="shared" ca="1" si="93"/>
        <v>0</v>
      </c>
      <c r="AD272" s="2">
        <f t="shared" ca="1" si="94"/>
        <v>0</v>
      </c>
      <c r="AE272" s="2">
        <f t="shared" ca="1" si="95"/>
        <v>0</v>
      </c>
      <c r="AF272" s="2">
        <f t="shared" ca="1" si="96"/>
        <v>0</v>
      </c>
      <c r="AG272" s="2">
        <f t="shared" ca="1" si="97"/>
        <v>0</v>
      </c>
    </row>
    <row r="273" spans="1:33" x14ac:dyDescent="0.25">
      <c r="A273" s="2">
        <v>1</v>
      </c>
      <c r="B273" s="2">
        <v>0</v>
      </c>
      <c r="C273" s="4" t="s">
        <v>18651</v>
      </c>
      <c r="D273" s="4" t="s">
        <v>18650</v>
      </c>
      <c r="E273" s="4" t="s">
        <v>18649</v>
      </c>
      <c r="F273" s="4" t="s">
        <v>18648</v>
      </c>
      <c r="G273" s="4" t="s">
        <v>18647</v>
      </c>
      <c r="H273" s="5">
        <f ca="1">IF(NOT(L273), COUNTIF(Validations!U$3:U$4002,Validations!U274),0)</f>
        <v>0</v>
      </c>
      <c r="I273" s="5">
        <f ca="1">IF(NOT(M273), COUNTIF(Validations!V$3:V$4002,Validations!V274),0)</f>
        <v>0</v>
      </c>
      <c r="J273" s="5">
        <f t="shared" ca="1" si="81"/>
        <v>0</v>
      </c>
      <c r="K273" s="5">
        <f t="shared" ca="1" si="82"/>
        <v>0</v>
      </c>
      <c r="L273" s="2">
        <f t="shared" ca="1" si="83"/>
        <v>1</v>
      </c>
      <c r="M273" s="2">
        <f t="shared" ca="1" si="84"/>
        <v>1</v>
      </c>
      <c r="N273" s="6">
        <f t="shared" ca="1" si="85"/>
        <v>1</v>
      </c>
      <c r="O273" s="2">
        <f t="shared" ca="1" si="86"/>
        <v>1</v>
      </c>
      <c r="P273" s="2">
        <f t="shared" ca="1" si="87"/>
        <v>1</v>
      </c>
      <c r="Q273" s="2">
        <f t="shared" ca="1" si="88"/>
        <v>1</v>
      </c>
      <c r="R273" s="2">
        <f t="shared" ca="1" si="89"/>
        <v>1</v>
      </c>
      <c r="S273" s="7">
        <f ca="1">IF(NOT(L273),SUMPRODUCT(SEARCH(MID(Validations!U274,ROW(INDIRECT("1:"&amp;T273)),1),"abcdefghijklmnopqrstuvwxyz1234567890-_. ")),0)</f>
        <v>0</v>
      </c>
      <c r="T273" s="2">
        <f ca="1">LEN(Validations!U274)</f>
        <v>0</v>
      </c>
      <c r="U273" s="2">
        <f ca="1">LEN(Validations!W274)</f>
        <v>0</v>
      </c>
      <c r="V273" s="2">
        <f ca="1">LEN(Validations!X274)</f>
        <v>0</v>
      </c>
      <c r="W273" s="2">
        <f ca="1">LEN(Validations!Y274)</f>
        <v>0</v>
      </c>
      <c r="X273" s="2">
        <f ca="1">LEN(Validations!V274)</f>
        <v>0</v>
      </c>
      <c r="Y273" s="2">
        <f t="shared" ca="1" si="90"/>
        <v>0</v>
      </c>
      <c r="Z273" s="2">
        <f t="shared" ca="1" si="91"/>
        <v>0</v>
      </c>
      <c r="AA273" s="2">
        <f t="shared" ca="1" si="92"/>
        <v>0</v>
      </c>
      <c r="AB273" s="2">
        <f t="shared" ca="1" si="80"/>
        <v>0</v>
      </c>
      <c r="AC273" s="2">
        <f t="shared" ca="1" si="93"/>
        <v>0</v>
      </c>
      <c r="AD273" s="2">
        <f t="shared" ca="1" si="94"/>
        <v>0</v>
      </c>
      <c r="AE273" s="2">
        <f t="shared" ca="1" si="95"/>
        <v>0</v>
      </c>
      <c r="AF273" s="2">
        <f t="shared" ca="1" si="96"/>
        <v>0</v>
      </c>
      <c r="AG273" s="2">
        <f t="shared" ca="1" si="97"/>
        <v>0</v>
      </c>
    </row>
    <row r="274" spans="1:33" x14ac:dyDescent="0.25">
      <c r="A274" s="2">
        <v>1</v>
      </c>
      <c r="B274" s="2">
        <v>0</v>
      </c>
      <c r="C274" s="4" t="s">
        <v>18646</v>
      </c>
      <c r="D274" s="4" t="s">
        <v>18645</v>
      </c>
      <c r="E274" s="4" t="s">
        <v>18644</v>
      </c>
      <c r="F274" s="4" t="s">
        <v>18643</v>
      </c>
      <c r="G274" s="4" t="s">
        <v>18642</v>
      </c>
      <c r="H274" s="5">
        <f ca="1">IF(NOT(L274), COUNTIF(Validations!U$3:U$4002,Validations!U275),0)</f>
        <v>0</v>
      </c>
      <c r="I274" s="5">
        <f ca="1">IF(NOT(M274), COUNTIF(Validations!V$3:V$4002,Validations!V275),0)</f>
        <v>0</v>
      </c>
      <c r="J274" s="5">
        <f t="shared" ca="1" si="81"/>
        <v>0</v>
      </c>
      <c r="K274" s="5">
        <f t="shared" ca="1" si="82"/>
        <v>0</v>
      </c>
      <c r="L274" s="2">
        <f t="shared" ca="1" si="83"/>
        <v>1</v>
      </c>
      <c r="M274" s="2">
        <f t="shared" ca="1" si="84"/>
        <v>1</v>
      </c>
      <c r="N274" s="6">
        <f t="shared" ca="1" si="85"/>
        <v>1</v>
      </c>
      <c r="O274" s="2">
        <f t="shared" ca="1" si="86"/>
        <v>1</v>
      </c>
      <c r="P274" s="2">
        <f t="shared" ca="1" si="87"/>
        <v>1</v>
      </c>
      <c r="Q274" s="2">
        <f t="shared" ca="1" si="88"/>
        <v>1</v>
      </c>
      <c r="R274" s="2">
        <f t="shared" ca="1" si="89"/>
        <v>1</v>
      </c>
      <c r="S274" s="7">
        <f ca="1">IF(NOT(L274),SUMPRODUCT(SEARCH(MID(Validations!U275,ROW(INDIRECT("1:"&amp;T274)),1),"abcdefghijklmnopqrstuvwxyz1234567890-_. ")),0)</f>
        <v>0</v>
      </c>
      <c r="T274" s="2">
        <f ca="1">LEN(Validations!U275)</f>
        <v>0</v>
      </c>
      <c r="U274" s="2">
        <f ca="1">LEN(Validations!W275)</f>
        <v>0</v>
      </c>
      <c r="V274" s="2">
        <f ca="1">LEN(Validations!X275)</f>
        <v>0</v>
      </c>
      <c r="W274" s="2">
        <f ca="1">LEN(Validations!Y275)</f>
        <v>0</v>
      </c>
      <c r="X274" s="2">
        <f ca="1">LEN(Validations!V275)</f>
        <v>0</v>
      </c>
      <c r="Y274" s="2">
        <f t="shared" ca="1" si="90"/>
        <v>0</v>
      </c>
      <c r="Z274" s="2">
        <f t="shared" ca="1" si="91"/>
        <v>0</v>
      </c>
      <c r="AA274" s="2">
        <f t="shared" ca="1" si="92"/>
        <v>0</v>
      </c>
      <c r="AB274" s="2">
        <f t="shared" ca="1" si="80"/>
        <v>0</v>
      </c>
      <c r="AC274" s="2">
        <f t="shared" ca="1" si="93"/>
        <v>0</v>
      </c>
      <c r="AD274" s="2">
        <f t="shared" ca="1" si="94"/>
        <v>0</v>
      </c>
      <c r="AE274" s="2">
        <f t="shared" ca="1" si="95"/>
        <v>0</v>
      </c>
      <c r="AF274" s="2">
        <f t="shared" ca="1" si="96"/>
        <v>0</v>
      </c>
      <c r="AG274" s="2">
        <f t="shared" ca="1" si="97"/>
        <v>0</v>
      </c>
    </row>
    <row r="275" spans="1:33" x14ac:dyDescent="0.25">
      <c r="A275" s="2">
        <v>1</v>
      </c>
      <c r="B275" s="2">
        <v>0</v>
      </c>
      <c r="C275" s="4" t="s">
        <v>18641</v>
      </c>
      <c r="D275" s="4" t="s">
        <v>18640</v>
      </c>
      <c r="E275" s="4" t="s">
        <v>18639</v>
      </c>
      <c r="F275" s="4" t="s">
        <v>18638</v>
      </c>
      <c r="G275" s="4" t="s">
        <v>18637</v>
      </c>
      <c r="H275" s="5">
        <f ca="1">IF(NOT(L275), COUNTIF(Validations!U$3:U$4002,Validations!U276),0)</f>
        <v>0</v>
      </c>
      <c r="I275" s="5">
        <f ca="1">IF(NOT(M275), COUNTIF(Validations!V$3:V$4002,Validations!V276),0)</f>
        <v>0</v>
      </c>
      <c r="J275" s="5">
        <f t="shared" ca="1" si="81"/>
        <v>0</v>
      </c>
      <c r="K275" s="5">
        <f t="shared" ca="1" si="82"/>
        <v>0</v>
      </c>
      <c r="L275" s="2">
        <f t="shared" ca="1" si="83"/>
        <v>1</v>
      </c>
      <c r="M275" s="2">
        <f t="shared" ca="1" si="84"/>
        <v>1</v>
      </c>
      <c r="N275" s="6">
        <f t="shared" ca="1" si="85"/>
        <v>1</v>
      </c>
      <c r="O275" s="2">
        <f t="shared" ca="1" si="86"/>
        <v>1</v>
      </c>
      <c r="P275" s="2">
        <f t="shared" ca="1" si="87"/>
        <v>1</v>
      </c>
      <c r="Q275" s="2">
        <f t="shared" ca="1" si="88"/>
        <v>1</v>
      </c>
      <c r="R275" s="2">
        <f t="shared" ca="1" si="89"/>
        <v>1</v>
      </c>
      <c r="S275" s="7">
        <f ca="1">IF(NOT(L275),SUMPRODUCT(SEARCH(MID(Validations!U276,ROW(INDIRECT("1:"&amp;T275)),1),"abcdefghijklmnopqrstuvwxyz1234567890-_. ")),0)</f>
        <v>0</v>
      </c>
      <c r="T275" s="2">
        <f ca="1">LEN(Validations!U276)</f>
        <v>0</v>
      </c>
      <c r="U275" s="2">
        <f ca="1">LEN(Validations!W276)</f>
        <v>0</v>
      </c>
      <c r="V275" s="2">
        <f ca="1">LEN(Validations!X276)</f>
        <v>0</v>
      </c>
      <c r="W275" s="2">
        <f ca="1">LEN(Validations!Y276)</f>
        <v>0</v>
      </c>
      <c r="X275" s="2">
        <f ca="1">LEN(Validations!V276)</f>
        <v>0</v>
      </c>
      <c r="Y275" s="2">
        <f t="shared" ca="1" si="90"/>
        <v>0</v>
      </c>
      <c r="Z275" s="2">
        <f t="shared" ca="1" si="91"/>
        <v>0</v>
      </c>
      <c r="AA275" s="2">
        <f t="shared" ca="1" si="92"/>
        <v>0</v>
      </c>
      <c r="AB275" s="2">
        <f t="shared" ca="1" si="80"/>
        <v>0</v>
      </c>
      <c r="AC275" s="2">
        <f t="shared" ca="1" si="93"/>
        <v>0</v>
      </c>
      <c r="AD275" s="2">
        <f t="shared" ca="1" si="94"/>
        <v>0</v>
      </c>
      <c r="AE275" s="2">
        <f t="shared" ca="1" si="95"/>
        <v>0</v>
      </c>
      <c r="AF275" s="2">
        <f t="shared" ca="1" si="96"/>
        <v>0</v>
      </c>
      <c r="AG275" s="2">
        <f t="shared" ca="1" si="97"/>
        <v>0</v>
      </c>
    </row>
    <row r="276" spans="1:33" x14ac:dyDescent="0.25">
      <c r="A276" s="2">
        <v>1</v>
      </c>
      <c r="B276" s="2">
        <v>0</v>
      </c>
      <c r="C276" s="4" t="s">
        <v>18636</v>
      </c>
      <c r="D276" s="4" t="s">
        <v>18635</v>
      </c>
      <c r="E276" s="4" t="s">
        <v>18634</v>
      </c>
      <c r="F276" s="4" t="s">
        <v>18633</v>
      </c>
      <c r="G276" s="4" t="s">
        <v>18632</v>
      </c>
      <c r="H276" s="5">
        <f ca="1">IF(NOT(L276), COUNTIF(Validations!U$3:U$4002,Validations!U277),0)</f>
        <v>0</v>
      </c>
      <c r="I276" s="5">
        <f ca="1">IF(NOT(M276), COUNTIF(Validations!V$3:V$4002,Validations!V277),0)</f>
        <v>0</v>
      </c>
      <c r="J276" s="5">
        <f t="shared" ca="1" si="81"/>
        <v>0</v>
      </c>
      <c r="K276" s="5">
        <f t="shared" ca="1" si="82"/>
        <v>0</v>
      </c>
      <c r="L276" s="2">
        <f t="shared" ca="1" si="83"/>
        <v>1</v>
      </c>
      <c r="M276" s="2">
        <f t="shared" ca="1" si="84"/>
        <v>1</v>
      </c>
      <c r="N276" s="6">
        <f t="shared" ca="1" si="85"/>
        <v>1</v>
      </c>
      <c r="O276" s="2">
        <f t="shared" ca="1" si="86"/>
        <v>1</v>
      </c>
      <c r="P276" s="2">
        <f t="shared" ca="1" si="87"/>
        <v>1</v>
      </c>
      <c r="Q276" s="2">
        <f t="shared" ca="1" si="88"/>
        <v>1</v>
      </c>
      <c r="R276" s="2">
        <f t="shared" ca="1" si="89"/>
        <v>1</v>
      </c>
      <c r="S276" s="7">
        <f ca="1">IF(NOT(L276),SUMPRODUCT(SEARCH(MID(Validations!U277,ROW(INDIRECT("1:"&amp;T276)),1),"abcdefghijklmnopqrstuvwxyz1234567890-_. ")),0)</f>
        <v>0</v>
      </c>
      <c r="T276" s="2">
        <f ca="1">LEN(Validations!U277)</f>
        <v>0</v>
      </c>
      <c r="U276" s="2">
        <f ca="1">LEN(Validations!W277)</f>
        <v>0</v>
      </c>
      <c r="V276" s="2">
        <f ca="1">LEN(Validations!X277)</f>
        <v>0</v>
      </c>
      <c r="W276" s="2">
        <f ca="1">LEN(Validations!Y277)</f>
        <v>0</v>
      </c>
      <c r="X276" s="2">
        <f ca="1">LEN(Validations!V277)</f>
        <v>0</v>
      </c>
      <c r="Y276" s="2">
        <f t="shared" ca="1" si="90"/>
        <v>0</v>
      </c>
      <c r="Z276" s="2">
        <f t="shared" ca="1" si="91"/>
        <v>0</v>
      </c>
      <c r="AA276" s="2">
        <f t="shared" ca="1" si="92"/>
        <v>0</v>
      </c>
      <c r="AB276" s="2">
        <f t="shared" ca="1" si="80"/>
        <v>0</v>
      </c>
      <c r="AC276" s="2">
        <f t="shared" ca="1" si="93"/>
        <v>0</v>
      </c>
      <c r="AD276" s="2">
        <f t="shared" ca="1" si="94"/>
        <v>0</v>
      </c>
      <c r="AE276" s="2">
        <f t="shared" ca="1" si="95"/>
        <v>0</v>
      </c>
      <c r="AF276" s="2">
        <f t="shared" ca="1" si="96"/>
        <v>0</v>
      </c>
      <c r="AG276" s="2">
        <f t="shared" ca="1" si="97"/>
        <v>0</v>
      </c>
    </row>
    <row r="277" spans="1:33" x14ac:dyDescent="0.25">
      <c r="A277" s="2">
        <v>1</v>
      </c>
      <c r="B277" s="2">
        <v>0</v>
      </c>
      <c r="C277" s="4" t="s">
        <v>18631</v>
      </c>
      <c r="D277" s="4" t="s">
        <v>18630</v>
      </c>
      <c r="E277" s="4" t="s">
        <v>18629</v>
      </c>
      <c r="F277" s="4" t="s">
        <v>18628</v>
      </c>
      <c r="G277" s="4" t="s">
        <v>18627</v>
      </c>
      <c r="H277" s="5">
        <f ca="1">IF(NOT(L277), COUNTIF(Validations!U$3:U$4002,Validations!U278),0)</f>
        <v>0</v>
      </c>
      <c r="I277" s="5">
        <f ca="1">IF(NOT(M277), COUNTIF(Validations!V$3:V$4002,Validations!V278),0)</f>
        <v>0</v>
      </c>
      <c r="J277" s="5">
        <f t="shared" ca="1" si="81"/>
        <v>0</v>
      </c>
      <c r="K277" s="5">
        <f t="shared" ca="1" si="82"/>
        <v>0</v>
      </c>
      <c r="L277" s="2">
        <f t="shared" ca="1" si="83"/>
        <v>1</v>
      </c>
      <c r="M277" s="2">
        <f t="shared" ca="1" si="84"/>
        <v>1</v>
      </c>
      <c r="N277" s="6">
        <f t="shared" ca="1" si="85"/>
        <v>1</v>
      </c>
      <c r="O277" s="2">
        <f t="shared" ca="1" si="86"/>
        <v>1</v>
      </c>
      <c r="P277" s="2">
        <f t="shared" ca="1" si="87"/>
        <v>1</v>
      </c>
      <c r="Q277" s="2">
        <f t="shared" ca="1" si="88"/>
        <v>1</v>
      </c>
      <c r="R277" s="2">
        <f t="shared" ca="1" si="89"/>
        <v>1</v>
      </c>
      <c r="S277" s="7">
        <f ca="1">IF(NOT(L277),SUMPRODUCT(SEARCH(MID(Validations!U278,ROW(INDIRECT("1:"&amp;T277)),1),"abcdefghijklmnopqrstuvwxyz1234567890-_. ")),0)</f>
        <v>0</v>
      </c>
      <c r="T277" s="2">
        <f ca="1">LEN(Validations!U278)</f>
        <v>0</v>
      </c>
      <c r="U277" s="2">
        <f ca="1">LEN(Validations!W278)</f>
        <v>0</v>
      </c>
      <c r="V277" s="2">
        <f ca="1">LEN(Validations!X278)</f>
        <v>0</v>
      </c>
      <c r="W277" s="2">
        <f ca="1">LEN(Validations!Y278)</f>
        <v>0</v>
      </c>
      <c r="X277" s="2">
        <f ca="1">LEN(Validations!V278)</f>
        <v>0</v>
      </c>
      <c r="Y277" s="2">
        <f t="shared" ca="1" si="90"/>
        <v>0</v>
      </c>
      <c r="Z277" s="2">
        <f t="shared" ca="1" si="91"/>
        <v>0</v>
      </c>
      <c r="AA277" s="2">
        <f t="shared" ca="1" si="92"/>
        <v>0</v>
      </c>
      <c r="AB277" s="2">
        <f t="shared" ca="1" si="80"/>
        <v>0</v>
      </c>
      <c r="AC277" s="2">
        <f t="shared" ca="1" si="93"/>
        <v>0</v>
      </c>
      <c r="AD277" s="2">
        <f t="shared" ca="1" si="94"/>
        <v>0</v>
      </c>
      <c r="AE277" s="2">
        <f t="shared" ca="1" si="95"/>
        <v>0</v>
      </c>
      <c r="AF277" s="2">
        <f t="shared" ca="1" si="96"/>
        <v>0</v>
      </c>
      <c r="AG277" s="2">
        <f t="shared" ca="1" si="97"/>
        <v>0</v>
      </c>
    </row>
    <row r="278" spans="1:33" x14ac:dyDescent="0.25">
      <c r="A278" s="2">
        <v>1</v>
      </c>
      <c r="B278" s="2">
        <v>0</v>
      </c>
      <c r="C278" s="4" t="s">
        <v>18626</v>
      </c>
      <c r="D278" s="4" t="s">
        <v>18625</v>
      </c>
      <c r="E278" s="4" t="s">
        <v>18624</v>
      </c>
      <c r="F278" s="4" t="s">
        <v>18623</v>
      </c>
      <c r="G278" s="4" t="s">
        <v>18622</v>
      </c>
      <c r="H278" s="5">
        <f ca="1">IF(NOT(L278), COUNTIF(Validations!U$3:U$4002,Validations!U279),0)</f>
        <v>0</v>
      </c>
      <c r="I278" s="5">
        <f ca="1">IF(NOT(M278), COUNTIF(Validations!V$3:V$4002,Validations!V279),0)</f>
        <v>0</v>
      </c>
      <c r="J278" s="5">
        <f t="shared" ca="1" si="81"/>
        <v>0</v>
      </c>
      <c r="K278" s="5">
        <f t="shared" ca="1" si="82"/>
        <v>0</v>
      </c>
      <c r="L278" s="2">
        <f t="shared" ca="1" si="83"/>
        <v>1</v>
      </c>
      <c r="M278" s="2">
        <f t="shared" ca="1" si="84"/>
        <v>1</v>
      </c>
      <c r="N278" s="6">
        <f t="shared" ca="1" si="85"/>
        <v>1</v>
      </c>
      <c r="O278" s="2">
        <f t="shared" ca="1" si="86"/>
        <v>1</v>
      </c>
      <c r="P278" s="2">
        <f t="shared" ca="1" si="87"/>
        <v>1</v>
      </c>
      <c r="Q278" s="2">
        <f t="shared" ca="1" si="88"/>
        <v>1</v>
      </c>
      <c r="R278" s="2">
        <f t="shared" ca="1" si="89"/>
        <v>1</v>
      </c>
      <c r="S278" s="7">
        <f ca="1">IF(NOT(L278),SUMPRODUCT(SEARCH(MID(Validations!U279,ROW(INDIRECT("1:"&amp;T278)),1),"abcdefghijklmnopqrstuvwxyz1234567890-_. ")),0)</f>
        <v>0</v>
      </c>
      <c r="T278" s="2">
        <f ca="1">LEN(Validations!U279)</f>
        <v>0</v>
      </c>
      <c r="U278" s="2">
        <f ca="1">LEN(Validations!W279)</f>
        <v>0</v>
      </c>
      <c r="V278" s="2">
        <f ca="1">LEN(Validations!X279)</f>
        <v>0</v>
      </c>
      <c r="W278" s="2">
        <f ca="1">LEN(Validations!Y279)</f>
        <v>0</v>
      </c>
      <c r="X278" s="2">
        <f ca="1">LEN(Validations!V279)</f>
        <v>0</v>
      </c>
      <c r="Y278" s="2">
        <f t="shared" ca="1" si="90"/>
        <v>0</v>
      </c>
      <c r="Z278" s="2">
        <f t="shared" ca="1" si="91"/>
        <v>0</v>
      </c>
      <c r="AA278" s="2">
        <f t="shared" ca="1" si="92"/>
        <v>0</v>
      </c>
      <c r="AB278" s="2">
        <f t="shared" ca="1" si="80"/>
        <v>0</v>
      </c>
      <c r="AC278" s="2">
        <f t="shared" ca="1" si="93"/>
        <v>0</v>
      </c>
      <c r="AD278" s="2">
        <f t="shared" ca="1" si="94"/>
        <v>0</v>
      </c>
      <c r="AE278" s="2">
        <f t="shared" ca="1" si="95"/>
        <v>0</v>
      </c>
      <c r="AF278" s="2">
        <f t="shared" ca="1" si="96"/>
        <v>0</v>
      </c>
      <c r="AG278" s="2">
        <f t="shared" ca="1" si="97"/>
        <v>0</v>
      </c>
    </row>
    <row r="279" spans="1:33" x14ac:dyDescent="0.25">
      <c r="A279" s="2">
        <v>1</v>
      </c>
      <c r="B279" s="2">
        <v>0</v>
      </c>
      <c r="C279" s="4" t="s">
        <v>18621</v>
      </c>
      <c r="D279" s="4" t="s">
        <v>18620</v>
      </c>
      <c r="E279" s="4" t="s">
        <v>18619</v>
      </c>
      <c r="F279" s="4" t="s">
        <v>18618</v>
      </c>
      <c r="G279" s="4" t="s">
        <v>18617</v>
      </c>
      <c r="H279" s="5">
        <f ca="1">IF(NOT(L279), COUNTIF(Validations!U$3:U$4002,Validations!U280),0)</f>
        <v>0</v>
      </c>
      <c r="I279" s="5">
        <f ca="1">IF(NOT(M279), COUNTIF(Validations!V$3:V$4002,Validations!V280),0)</f>
        <v>0</v>
      </c>
      <c r="J279" s="5">
        <f t="shared" ca="1" si="81"/>
        <v>0</v>
      </c>
      <c r="K279" s="5">
        <f t="shared" ca="1" si="82"/>
        <v>0</v>
      </c>
      <c r="L279" s="2">
        <f t="shared" ca="1" si="83"/>
        <v>1</v>
      </c>
      <c r="M279" s="2">
        <f t="shared" ca="1" si="84"/>
        <v>1</v>
      </c>
      <c r="N279" s="6">
        <f t="shared" ca="1" si="85"/>
        <v>1</v>
      </c>
      <c r="O279" s="2">
        <f t="shared" ca="1" si="86"/>
        <v>1</v>
      </c>
      <c r="P279" s="2">
        <f t="shared" ca="1" si="87"/>
        <v>1</v>
      </c>
      <c r="Q279" s="2">
        <f t="shared" ca="1" si="88"/>
        <v>1</v>
      </c>
      <c r="R279" s="2">
        <f t="shared" ca="1" si="89"/>
        <v>1</v>
      </c>
      <c r="S279" s="7">
        <f ca="1">IF(NOT(L279),SUMPRODUCT(SEARCH(MID(Validations!U280,ROW(INDIRECT("1:"&amp;T279)),1),"abcdefghijklmnopqrstuvwxyz1234567890-_. ")),0)</f>
        <v>0</v>
      </c>
      <c r="T279" s="2">
        <f ca="1">LEN(Validations!U280)</f>
        <v>0</v>
      </c>
      <c r="U279" s="2">
        <f ca="1">LEN(Validations!W280)</f>
        <v>0</v>
      </c>
      <c r="V279" s="2">
        <f ca="1">LEN(Validations!X280)</f>
        <v>0</v>
      </c>
      <c r="W279" s="2">
        <f ca="1">LEN(Validations!Y280)</f>
        <v>0</v>
      </c>
      <c r="X279" s="2">
        <f ca="1">LEN(Validations!V280)</f>
        <v>0</v>
      </c>
      <c r="Y279" s="2">
        <f t="shared" ca="1" si="90"/>
        <v>0</v>
      </c>
      <c r="Z279" s="2">
        <f t="shared" ca="1" si="91"/>
        <v>0</v>
      </c>
      <c r="AA279" s="2">
        <f t="shared" ca="1" si="92"/>
        <v>0</v>
      </c>
      <c r="AB279" s="2">
        <f t="shared" ca="1" si="80"/>
        <v>0</v>
      </c>
      <c r="AC279" s="2">
        <f t="shared" ca="1" si="93"/>
        <v>0</v>
      </c>
      <c r="AD279" s="2">
        <f t="shared" ca="1" si="94"/>
        <v>0</v>
      </c>
      <c r="AE279" s="2">
        <f t="shared" ca="1" si="95"/>
        <v>0</v>
      </c>
      <c r="AF279" s="2">
        <f t="shared" ca="1" si="96"/>
        <v>0</v>
      </c>
      <c r="AG279" s="2">
        <f t="shared" ca="1" si="97"/>
        <v>0</v>
      </c>
    </row>
    <row r="280" spans="1:33" x14ac:dyDescent="0.25">
      <c r="A280" s="2">
        <v>1</v>
      </c>
      <c r="B280" s="2">
        <v>0</v>
      </c>
      <c r="C280" s="4" t="s">
        <v>18616</v>
      </c>
      <c r="D280" s="4" t="s">
        <v>18615</v>
      </c>
      <c r="E280" s="4" t="s">
        <v>18614</v>
      </c>
      <c r="F280" s="4" t="s">
        <v>18613</v>
      </c>
      <c r="G280" s="4" t="s">
        <v>18612</v>
      </c>
      <c r="H280" s="5">
        <f ca="1">IF(NOT(L280), COUNTIF(Validations!U$3:U$4002,Validations!U281),0)</f>
        <v>0</v>
      </c>
      <c r="I280" s="5">
        <f ca="1">IF(NOT(M280), COUNTIF(Validations!V$3:V$4002,Validations!V281),0)</f>
        <v>0</v>
      </c>
      <c r="J280" s="5">
        <f t="shared" ca="1" si="81"/>
        <v>0</v>
      </c>
      <c r="K280" s="5">
        <f t="shared" ca="1" si="82"/>
        <v>0</v>
      </c>
      <c r="L280" s="2">
        <f t="shared" ca="1" si="83"/>
        <v>1</v>
      </c>
      <c r="M280" s="2">
        <f t="shared" ca="1" si="84"/>
        <v>1</v>
      </c>
      <c r="N280" s="6">
        <f t="shared" ca="1" si="85"/>
        <v>1</v>
      </c>
      <c r="O280" s="2">
        <f t="shared" ca="1" si="86"/>
        <v>1</v>
      </c>
      <c r="P280" s="2">
        <f t="shared" ca="1" si="87"/>
        <v>1</v>
      </c>
      <c r="Q280" s="2">
        <f t="shared" ca="1" si="88"/>
        <v>1</v>
      </c>
      <c r="R280" s="2">
        <f t="shared" ca="1" si="89"/>
        <v>1</v>
      </c>
      <c r="S280" s="7">
        <f ca="1">IF(NOT(L280),SUMPRODUCT(SEARCH(MID(Validations!U281,ROW(INDIRECT("1:"&amp;T280)),1),"abcdefghijklmnopqrstuvwxyz1234567890-_. ")),0)</f>
        <v>0</v>
      </c>
      <c r="T280" s="2">
        <f ca="1">LEN(Validations!U281)</f>
        <v>0</v>
      </c>
      <c r="U280" s="2">
        <f ca="1">LEN(Validations!W281)</f>
        <v>0</v>
      </c>
      <c r="V280" s="2">
        <f ca="1">LEN(Validations!X281)</f>
        <v>0</v>
      </c>
      <c r="W280" s="2">
        <f ca="1">LEN(Validations!Y281)</f>
        <v>0</v>
      </c>
      <c r="X280" s="2">
        <f ca="1">LEN(Validations!V281)</f>
        <v>0</v>
      </c>
      <c r="Y280" s="2">
        <f t="shared" ca="1" si="90"/>
        <v>0</v>
      </c>
      <c r="Z280" s="2">
        <f t="shared" ca="1" si="91"/>
        <v>0</v>
      </c>
      <c r="AA280" s="2">
        <f t="shared" ca="1" si="92"/>
        <v>0</v>
      </c>
      <c r="AB280" s="2">
        <f t="shared" ca="1" si="80"/>
        <v>0</v>
      </c>
      <c r="AC280" s="2">
        <f t="shared" ca="1" si="93"/>
        <v>0</v>
      </c>
      <c r="AD280" s="2">
        <f t="shared" ca="1" si="94"/>
        <v>0</v>
      </c>
      <c r="AE280" s="2">
        <f t="shared" ca="1" si="95"/>
        <v>0</v>
      </c>
      <c r="AF280" s="2">
        <f t="shared" ca="1" si="96"/>
        <v>0</v>
      </c>
      <c r="AG280" s="2">
        <f t="shared" ca="1" si="97"/>
        <v>0</v>
      </c>
    </row>
    <row r="281" spans="1:33" x14ac:dyDescent="0.25">
      <c r="A281" s="2">
        <v>1</v>
      </c>
      <c r="B281" s="2">
        <v>0</v>
      </c>
      <c r="C281" s="4" t="s">
        <v>18611</v>
      </c>
      <c r="D281" s="4" t="s">
        <v>18610</v>
      </c>
      <c r="E281" s="4" t="s">
        <v>18609</v>
      </c>
      <c r="F281" s="4" t="s">
        <v>18608</v>
      </c>
      <c r="G281" s="4" t="s">
        <v>18607</v>
      </c>
      <c r="H281" s="5">
        <f ca="1">IF(NOT(L281), COUNTIF(Validations!U$3:U$4002,Validations!U282),0)</f>
        <v>0</v>
      </c>
      <c r="I281" s="5">
        <f ca="1">IF(NOT(M281), COUNTIF(Validations!V$3:V$4002,Validations!V282),0)</f>
        <v>0</v>
      </c>
      <c r="J281" s="5">
        <f t="shared" ca="1" si="81"/>
        <v>0</v>
      </c>
      <c r="K281" s="5">
        <f t="shared" ca="1" si="82"/>
        <v>0</v>
      </c>
      <c r="L281" s="2">
        <f t="shared" ca="1" si="83"/>
        <v>1</v>
      </c>
      <c r="M281" s="2">
        <f t="shared" ca="1" si="84"/>
        <v>1</v>
      </c>
      <c r="N281" s="6">
        <f t="shared" ca="1" si="85"/>
        <v>1</v>
      </c>
      <c r="O281" s="2">
        <f t="shared" ca="1" si="86"/>
        <v>1</v>
      </c>
      <c r="P281" s="2">
        <f t="shared" ca="1" si="87"/>
        <v>1</v>
      </c>
      <c r="Q281" s="2">
        <f t="shared" ca="1" si="88"/>
        <v>1</v>
      </c>
      <c r="R281" s="2">
        <f t="shared" ca="1" si="89"/>
        <v>1</v>
      </c>
      <c r="S281" s="7">
        <f ca="1">IF(NOT(L281),SUMPRODUCT(SEARCH(MID(Validations!U282,ROW(INDIRECT("1:"&amp;T281)),1),"abcdefghijklmnopqrstuvwxyz1234567890-_. ")),0)</f>
        <v>0</v>
      </c>
      <c r="T281" s="2">
        <f ca="1">LEN(Validations!U282)</f>
        <v>0</v>
      </c>
      <c r="U281" s="2">
        <f ca="1">LEN(Validations!W282)</f>
        <v>0</v>
      </c>
      <c r="V281" s="2">
        <f ca="1">LEN(Validations!X282)</f>
        <v>0</v>
      </c>
      <c r="W281" s="2">
        <f ca="1">LEN(Validations!Y282)</f>
        <v>0</v>
      </c>
      <c r="X281" s="2">
        <f ca="1">LEN(Validations!V282)</f>
        <v>0</v>
      </c>
      <c r="Y281" s="2">
        <f t="shared" ca="1" si="90"/>
        <v>0</v>
      </c>
      <c r="Z281" s="2">
        <f t="shared" ca="1" si="91"/>
        <v>0</v>
      </c>
      <c r="AA281" s="2">
        <f t="shared" ca="1" si="92"/>
        <v>0</v>
      </c>
      <c r="AB281" s="2">
        <f t="shared" ca="1" si="80"/>
        <v>0</v>
      </c>
      <c r="AC281" s="2">
        <f t="shared" ca="1" si="93"/>
        <v>0</v>
      </c>
      <c r="AD281" s="2">
        <f t="shared" ca="1" si="94"/>
        <v>0</v>
      </c>
      <c r="AE281" s="2">
        <f t="shared" ca="1" si="95"/>
        <v>0</v>
      </c>
      <c r="AF281" s="2">
        <f t="shared" ca="1" si="96"/>
        <v>0</v>
      </c>
      <c r="AG281" s="2">
        <f t="shared" ca="1" si="97"/>
        <v>0</v>
      </c>
    </row>
    <row r="282" spans="1:33" x14ac:dyDescent="0.25">
      <c r="A282" s="2">
        <v>1</v>
      </c>
      <c r="B282" s="2">
        <v>0</v>
      </c>
      <c r="C282" s="4" t="s">
        <v>18606</v>
      </c>
      <c r="D282" s="4" t="s">
        <v>18605</v>
      </c>
      <c r="E282" s="4" t="s">
        <v>18604</v>
      </c>
      <c r="F282" s="4" t="s">
        <v>18603</v>
      </c>
      <c r="G282" s="4" t="s">
        <v>18602</v>
      </c>
      <c r="H282" s="5">
        <f ca="1">IF(NOT(L282), COUNTIF(Validations!U$3:U$4002,Validations!U283),0)</f>
        <v>0</v>
      </c>
      <c r="I282" s="5">
        <f ca="1">IF(NOT(M282), COUNTIF(Validations!V$3:V$4002,Validations!V283),0)</f>
        <v>0</v>
      </c>
      <c r="J282" s="5">
        <f t="shared" ca="1" si="81"/>
        <v>0</v>
      </c>
      <c r="K282" s="5">
        <f t="shared" ca="1" si="82"/>
        <v>0</v>
      </c>
      <c r="L282" s="2">
        <f t="shared" ca="1" si="83"/>
        <v>1</v>
      </c>
      <c r="M282" s="2">
        <f t="shared" ca="1" si="84"/>
        <v>1</v>
      </c>
      <c r="N282" s="6">
        <f t="shared" ca="1" si="85"/>
        <v>1</v>
      </c>
      <c r="O282" s="2">
        <f t="shared" ca="1" si="86"/>
        <v>1</v>
      </c>
      <c r="P282" s="2">
        <f t="shared" ca="1" si="87"/>
        <v>1</v>
      </c>
      <c r="Q282" s="2">
        <f t="shared" ca="1" si="88"/>
        <v>1</v>
      </c>
      <c r="R282" s="2">
        <f t="shared" ca="1" si="89"/>
        <v>1</v>
      </c>
      <c r="S282" s="7">
        <f ca="1">IF(NOT(L282),SUMPRODUCT(SEARCH(MID(Validations!U283,ROW(INDIRECT("1:"&amp;T282)),1),"abcdefghijklmnopqrstuvwxyz1234567890-_. ")),0)</f>
        <v>0</v>
      </c>
      <c r="T282" s="2">
        <f ca="1">LEN(Validations!U283)</f>
        <v>0</v>
      </c>
      <c r="U282" s="2">
        <f ca="1">LEN(Validations!W283)</f>
        <v>0</v>
      </c>
      <c r="V282" s="2">
        <f ca="1">LEN(Validations!X283)</f>
        <v>0</v>
      </c>
      <c r="W282" s="2">
        <f ca="1">LEN(Validations!Y283)</f>
        <v>0</v>
      </c>
      <c r="X282" s="2">
        <f ca="1">LEN(Validations!V283)</f>
        <v>0</v>
      </c>
      <c r="Y282" s="2">
        <f t="shared" ca="1" si="90"/>
        <v>0</v>
      </c>
      <c r="Z282" s="2">
        <f t="shared" ca="1" si="91"/>
        <v>0</v>
      </c>
      <c r="AA282" s="2">
        <f t="shared" ca="1" si="92"/>
        <v>0</v>
      </c>
      <c r="AB282" s="2">
        <f t="shared" ca="1" si="80"/>
        <v>0</v>
      </c>
      <c r="AC282" s="2">
        <f t="shared" ca="1" si="93"/>
        <v>0</v>
      </c>
      <c r="AD282" s="2">
        <f t="shared" ca="1" si="94"/>
        <v>0</v>
      </c>
      <c r="AE282" s="2">
        <f t="shared" ca="1" si="95"/>
        <v>0</v>
      </c>
      <c r="AF282" s="2">
        <f t="shared" ca="1" si="96"/>
        <v>0</v>
      </c>
      <c r="AG282" s="2">
        <f t="shared" ca="1" si="97"/>
        <v>0</v>
      </c>
    </row>
    <row r="283" spans="1:33" x14ac:dyDescent="0.25">
      <c r="A283" s="2">
        <v>1</v>
      </c>
      <c r="B283" s="2">
        <v>0</v>
      </c>
      <c r="C283" s="4" t="s">
        <v>18601</v>
      </c>
      <c r="D283" s="4" t="s">
        <v>18600</v>
      </c>
      <c r="E283" s="4" t="s">
        <v>18599</v>
      </c>
      <c r="F283" s="4" t="s">
        <v>18598</v>
      </c>
      <c r="G283" s="4" t="s">
        <v>18597</v>
      </c>
      <c r="H283" s="5">
        <f ca="1">IF(NOT(L283), COUNTIF(Validations!U$3:U$4002,Validations!U284),0)</f>
        <v>0</v>
      </c>
      <c r="I283" s="5">
        <f ca="1">IF(NOT(M283), COUNTIF(Validations!V$3:V$4002,Validations!V284),0)</f>
        <v>0</v>
      </c>
      <c r="J283" s="5">
        <f t="shared" ca="1" si="81"/>
        <v>0</v>
      </c>
      <c r="K283" s="5">
        <f t="shared" ca="1" si="82"/>
        <v>0</v>
      </c>
      <c r="L283" s="2">
        <f t="shared" ca="1" si="83"/>
        <v>1</v>
      </c>
      <c r="M283" s="2">
        <f t="shared" ca="1" si="84"/>
        <v>1</v>
      </c>
      <c r="N283" s="6">
        <f t="shared" ca="1" si="85"/>
        <v>1</v>
      </c>
      <c r="O283" s="2">
        <f t="shared" ca="1" si="86"/>
        <v>1</v>
      </c>
      <c r="P283" s="2">
        <f t="shared" ca="1" si="87"/>
        <v>1</v>
      </c>
      <c r="Q283" s="2">
        <f t="shared" ca="1" si="88"/>
        <v>1</v>
      </c>
      <c r="R283" s="2">
        <f t="shared" ca="1" si="89"/>
        <v>1</v>
      </c>
      <c r="S283" s="7">
        <f ca="1">IF(NOT(L283),SUMPRODUCT(SEARCH(MID(Validations!U284,ROW(INDIRECT("1:"&amp;T283)),1),"abcdefghijklmnopqrstuvwxyz1234567890-_. ")),0)</f>
        <v>0</v>
      </c>
      <c r="T283" s="2">
        <f ca="1">LEN(Validations!U284)</f>
        <v>0</v>
      </c>
      <c r="U283" s="2">
        <f ca="1">LEN(Validations!W284)</f>
        <v>0</v>
      </c>
      <c r="V283" s="2">
        <f ca="1">LEN(Validations!X284)</f>
        <v>0</v>
      </c>
      <c r="W283" s="2">
        <f ca="1">LEN(Validations!Y284)</f>
        <v>0</v>
      </c>
      <c r="X283" s="2">
        <f ca="1">LEN(Validations!V284)</f>
        <v>0</v>
      </c>
      <c r="Y283" s="2">
        <f t="shared" ca="1" si="90"/>
        <v>0</v>
      </c>
      <c r="Z283" s="2">
        <f t="shared" ca="1" si="91"/>
        <v>0</v>
      </c>
      <c r="AA283" s="2">
        <f t="shared" ca="1" si="92"/>
        <v>0</v>
      </c>
      <c r="AB283" s="2">
        <f t="shared" ca="1" si="80"/>
        <v>0</v>
      </c>
      <c r="AC283" s="2">
        <f t="shared" ca="1" si="93"/>
        <v>0</v>
      </c>
      <c r="AD283" s="2">
        <f t="shared" ca="1" si="94"/>
        <v>0</v>
      </c>
      <c r="AE283" s="2">
        <f t="shared" ca="1" si="95"/>
        <v>0</v>
      </c>
      <c r="AF283" s="2">
        <f t="shared" ca="1" si="96"/>
        <v>0</v>
      </c>
      <c r="AG283" s="2">
        <f t="shared" ca="1" si="97"/>
        <v>0</v>
      </c>
    </row>
    <row r="284" spans="1:33" x14ac:dyDescent="0.25">
      <c r="A284" s="2">
        <v>1</v>
      </c>
      <c r="B284" s="2">
        <v>0</v>
      </c>
      <c r="C284" s="4" t="s">
        <v>18596</v>
      </c>
      <c r="D284" s="4" t="s">
        <v>18595</v>
      </c>
      <c r="E284" s="4" t="s">
        <v>18594</v>
      </c>
      <c r="F284" s="4" t="s">
        <v>18593</v>
      </c>
      <c r="G284" s="4" t="s">
        <v>18592</v>
      </c>
      <c r="H284" s="5">
        <f ca="1">IF(NOT(L284), COUNTIF(Validations!U$3:U$4002,Validations!U285),0)</f>
        <v>0</v>
      </c>
      <c r="I284" s="5">
        <f ca="1">IF(NOT(M284), COUNTIF(Validations!V$3:V$4002,Validations!V285),0)</f>
        <v>0</v>
      </c>
      <c r="J284" s="5">
        <f t="shared" ca="1" si="81"/>
        <v>0</v>
      </c>
      <c r="K284" s="5">
        <f t="shared" ca="1" si="82"/>
        <v>0</v>
      </c>
      <c r="L284" s="2">
        <f t="shared" ca="1" si="83"/>
        <v>1</v>
      </c>
      <c r="M284" s="2">
        <f t="shared" ca="1" si="84"/>
        <v>1</v>
      </c>
      <c r="N284" s="6">
        <f t="shared" ca="1" si="85"/>
        <v>1</v>
      </c>
      <c r="O284" s="2">
        <f t="shared" ca="1" si="86"/>
        <v>1</v>
      </c>
      <c r="P284" s="2">
        <f t="shared" ca="1" si="87"/>
        <v>1</v>
      </c>
      <c r="Q284" s="2">
        <f t="shared" ca="1" si="88"/>
        <v>1</v>
      </c>
      <c r="R284" s="2">
        <f t="shared" ca="1" si="89"/>
        <v>1</v>
      </c>
      <c r="S284" s="7">
        <f ca="1">IF(NOT(L284),SUMPRODUCT(SEARCH(MID(Validations!U285,ROW(INDIRECT("1:"&amp;T284)),1),"abcdefghijklmnopqrstuvwxyz1234567890-_. ")),0)</f>
        <v>0</v>
      </c>
      <c r="T284" s="2">
        <f ca="1">LEN(Validations!U285)</f>
        <v>0</v>
      </c>
      <c r="U284" s="2">
        <f ca="1">LEN(Validations!W285)</f>
        <v>0</v>
      </c>
      <c r="V284" s="2">
        <f ca="1">LEN(Validations!X285)</f>
        <v>0</v>
      </c>
      <c r="W284" s="2">
        <f ca="1">LEN(Validations!Y285)</f>
        <v>0</v>
      </c>
      <c r="X284" s="2">
        <f ca="1">LEN(Validations!V285)</f>
        <v>0</v>
      </c>
      <c r="Y284" s="2">
        <f t="shared" ca="1" si="90"/>
        <v>0</v>
      </c>
      <c r="Z284" s="2">
        <f t="shared" ca="1" si="91"/>
        <v>0</v>
      </c>
      <c r="AA284" s="2">
        <f t="shared" ca="1" si="92"/>
        <v>0</v>
      </c>
      <c r="AB284" s="2">
        <f t="shared" ca="1" si="80"/>
        <v>0</v>
      </c>
      <c r="AC284" s="2">
        <f t="shared" ca="1" si="93"/>
        <v>0</v>
      </c>
      <c r="AD284" s="2">
        <f t="shared" ca="1" si="94"/>
        <v>0</v>
      </c>
      <c r="AE284" s="2">
        <f t="shared" ca="1" si="95"/>
        <v>0</v>
      </c>
      <c r="AF284" s="2">
        <f t="shared" ca="1" si="96"/>
        <v>0</v>
      </c>
      <c r="AG284" s="2">
        <f t="shared" ca="1" si="97"/>
        <v>0</v>
      </c>
    </row>
    <row r="285" spans="1:33" x14ac:dyDescent="0.25">
      <c r="A285" s="2">
        <v>1</v>
      </c>
      <c r="B285" s="2">
        <v>0</v>
      </c>
      <c r="C285" s="4" t="s">
        <v>18591</v>
      </c>
      <c r="D285" s="4" t="s">
        <v>18590</v>
      </c>
      <c r="E285" s="4" t="s">
        <v>18589</v>
      </c>
      <c r="F285" s="4" t="s">
        <v>18588</v>
      </c>
      <c r="G285" s="4" t="s">
        <v>18587</v>
      </c>
      <c r="H285" s="5">
        <f ca="1">IF(NOT(L285), COUNTIF(Validations!U$3:U$4002,Validations!U286),0)</f>
        <v>0</v>
      </c>
      <c r="I285" s="5">
        <f ca="1">IF(NOT(M285), COUNTIF(Validations!V$3:V$4002,Validations!V286),0)</f>
        <v>0</v>
      </c>
      <c r="J285" s="5">
        <f t="shared" ca="1" si="81"/>
        <v>0</v>
      </c>
      <c r="K285" s="5">
        <f t="shared" ca="1" si="82"/>
        <v>0</v>
      </c>
      <c r="L285" s="2">
        <f t="shared" ca="1" si="83"/>
        <v>1</v>
      </c>
      <c r="M285" s="2">
        <f t="shared" ca="1" si="84"/>
        <v>1</v>
      </c>
      <c r="N285" s="6">
        <f t="shared" ca="1" si="85"/>
        <v>1</v>
      </c>
      <c r="O285" s="2">
        <f t="shared" ca="1" si="86"/>
        <v>1</v>
      </c>
      <c r="P285" s="2">
        <f t="shared" ca="1" si="87"/>
        <v>1</v>
      </c>
      <c r="Q285" s="2">
        <f t="shared" ca="1" si="88"/>
        <v>1</v>
      </c>
      <c r="R285" s="2">
        <f t="shared" ca="1" si="89"/>
        <v>1</v>
      </c>
      <c r="S285" s="7">
        <f ca="1">IF(NOT(L285),SUMPRODUCT(SEARCH(MID(Validations!U286,ROW(INDIRECT("1:"&amp;T285)),1),"abcdefghijklmnopqrstuvwxyz1234567890-_. ")),0)</f>
        <v>0</v>
      </c>
      <c r="T285" s="2">
        <f ca="1">LEN(Validations!U286)</f>
        <v>0</v>
      </c>
      <c r="U285" s="2">
        <f ca="1">LEN(Validations!W286)</f>
        <v>0</v>
      </c>
      <c r="V285" s="2">
        <f ca="1">LEN(Validations!X286)</f>
        <v>0</v>
      </c>
      <c r="W285" s="2">
        <f ca="1">LEN(Validations!Y286)</f>
        <v>0</v>
      </c>
      <c r="X285" s="2">
        <f ca="1">LEN(Validations!V286)</f>
        <v>0</v>
      </c>
      <c r="Y285" s="2">
        <f t="shared" ca="1" si="90"/>
        <v>0</v>
      </c>
      <c r="Z285" s="2">
        <f t="shared" ca="1" si="91"/>
        <v>0</v>
      </c>
      <c r="AA285" s="2">
        <f t="shared" ca="1" si="92"/>
        <v>0</v>
      </c>
      <c r="AB285" s="2">
        <f t="shared" ca="1" si="80"/>
        <v>0</v>
      </c>
      <c r="AC285" s="2">
        <f t="shared" ca="1" si="93"/>
        <v>0</v>
      </c>
      <c r="AD285" s="2">
        <f t="shared" ca="1" si="94"/>
        <v>0</v>
      </c>
      <c r="AE285" s="2">
        <f t="shared" ca="1" si="95"/>
        <v>0</v>
      </c>
      <c r="AF285" s="2">
        <f t="shared" ca="1" si="96"/>
        <v>0</v>
      </c>
      <c r="AG285" s="2">
        <f t="shared" ca="1" si="97"/>
        <v>0</v>
      </c>
    </row>
    <row r="286" spans="1:33" x14ac:dyDescent="0.25">
      <c r="A286" s="2">
        <v>1</v>
      </c>
      <c r="B286" s="2">
        <v>0</v>
      </c>
      <c r="C286" s="4" t="s">
        <v>18586</v>
      </c>
      <c r="D286" s="4" t="s">
        <v>18585</v>
      </c>
      <c r="E286" s="4" t="s">
        <v>18584</v>
      </c>
      <c r="F286" s="4" t="s">
        <v>18583</v>
      </c>
      <c r="G286" s="4" t="s">
        <v>18582</v>
      </c>
      <c r="H286" s="5">
        <f ca="1">IF(NOT(L286), COUNTIF(Validations!U$3:U$4002,Validations!U287),0)</f>
        <v>0</v>
      </c>
      <c r="I286" s="5">
        <f ca="1">IF(NOT(M286), COUNTIF(Validations!V$3:V$4002,Validations!V287),0)</f>
        <v>0</v>
      </c>
      <c r="J286" s="5">
        <f t="shared" ca="1" si="81"/>
        <v>0</v>
      </c>
      <c r="K286" s="5">
        <f t="shared" ca="1" si="82"/>
        <v>0</v>
      </c>
      <c r="L286" s="2">
        <f t="shared" ca="1" si="83"/>
        <v>1</v>
      </c>
      <c r="M286" s="2">
        <f t="shared" ca="1" si="84"/>
        <v>1</v>
      </c>
      <c r="N286" s="6">
        <f t="shared" ca="1" si="85"/>
        <v>1</v>
      </c>
      <c r="O286" s="2">
        <f t="shared" ca="1" si="86"/>
        <v>1</v>
      </c>
      <c r="P286" s="2">
        <f t="shared" ca="1" si="87"/>
        <v>1</v>
      </c>
      <c r="Q286" s="2">
        <f t="shared" ca="1" si="88"/>
        <v>1</v>
      </c>
      <c r="R286" s="2">
        <f t="shared" ca="1" si="89"/>
        <v>1</v>
      </c>
      <c r="S286" s="7">
        <f ca="1">IF(NOT(L286),SUMPRODUCT(SEARCH(MID(Validations!U287,ROW(INDIRECT("1:"&amp;T286)),1),"abcdefghijklmnopqrstuvwxyz1234567890-_. ")),0)</f>
        <v>0</v>
      </c>
      <c r="T286" s="2">
        <f ca="1">LEN(Validations!U287)</f>
        <v>0</v>
      </c>
      <c r="U286" s="2">
        <f ca="1">LEN(Validations!W287)</f>
        <v>0</v>
      </c>
      <c r="V286" s="2">
        <f ca="1">LEN(Validations!X287)</f>
        <v>0</v>
      </c>
      <c r="W286" s="2">
        <f ca="1">LEN(Validations!Y287)</f>
        <v>0</v>
      </c>
      <c r="X286" s="2">
        <f ca="1">LEN(Validations!V287)</f>
        <v>0</v>
      </c>
      <c r="Y286" s="2">
        <f t="shared" ca="1" si="90"/>
        <v>0</v>
      </c>
      <c r="Z286" s="2">
        <f t="shared" ca="1" si="91"/>
        <v>0</v>
      </c>
      <c r="AA286" s="2">
        <f t="shared" ca="1" si="92"/>
        <v>0</v>
      </c>
      <c r="AB286" s="2">
        <f t="shared" ca="1" si="80"/>
        <v>0</v>
      </c>
      <c r="AC286" s="2">
        <f t="shared" ca="1" si="93"/>
        <v>0</v>
      </c>
      <c r="AD286" s="2">
        <f t="shared" ca="1" si="94"/>
        <v>0</v>
      </c>
      <c r="AE286" s="2">
        <f t="shared" ca="1" si="95"/>
        <v>0</v>
      </c>
      <c r="AF286" s="2">
        <f t="shared" ca="1" si="96"/>
        <v>0</v>
      </c>
      <c r="AG286" s="2">
        <f t="shared" ca="1" si="97"/>
        <v>0</v>
      </c>
    </row>
    <row r="287" spans="1:33" x14ac:dyDescent="0.25">
      <c r="A287" s="2">
        <v>1</v>
      </c>
      <c r="B287" s="2">
        <v>0</v>
      </c>
      <c r="C287" s="4" t="s">
        <v>18581</v>
      </c>
      <c r="D287" s="4" t="s">
        <v>18580</v>
      </c>
      <c r="E287" s="4" t="s">
        <v>18579</v>
      </c>
      <c r="F287" s="4" t="s">
        <v>18578</v>
      </c>
      <c r="G287" s="4" t="s">
        <v>18577</v>
      </c>
      <c r="H287" s="5">
        <f ca="1">IF(NOT(L287), COUNTIF(Validations!U$3:U$4002,Validations!U288),0)</f>
        <v>0</v>
      </c>
      <c r="I287" s="5">
        <f ca="1">IF(NOT(M287), COUNTIF(Validations!V$3:V$4002,Validations!V288),0)</f>
        <v>0</v>
      </c>
      <c r="J287" s="5">
        <f t="shared" ca="1" si="81"/>
        <v>0</v>
      </c>
      <c r="K287" s="5">
        <f t="shared" ca="1" si="82"/>
        <v>0</v>
      </c>
      <c r="L287" s="2">
        <f t="shared" ca="1" si="83"/>
        <v>1</v>
      </c>
      <c r="M287" s="2">
        <f t="shared" ca="1" si="84"/>
        <v>1</v>
      </c>
      <c r="N287" s="6">
        <f t="shared" ca="1" si="85"/>
        <v>1</v>
      </c>
      <c r="O287" s="2">
        <f t="shared" ca="1" si="86"/>
        <v>1</v>
      </c>
      <c r="P287" s="2">
        <f t="shared" ca="1" si="87"/>
        <v>1</v>
      </c>
      <c r="Q287" s="2">
        <f t="shared" ca="1" si="88"/>
        <v>1</v>
      </c>
      <c r="R287" s="2">
        <f t="shared" ca="1" si="89"/>
        <v>1</v>
      </c>
      <c r="S287" s="7">
        <f ca="1">IF(NOT(L287),SUMPRODUCT(SEARCH(MID(Validations!U288,ROW(INDIRECT("1:"&amp;T287)),1),"abcdefghijklmnopqrstuvwxyz1234567890-_. ")),0)</f>
        <v>0</v>
      </c>
      <c r="T287" s="2">
        <f ca="1">LEN(Validations!U288)</f>
        <v>0</v>
      </c>
      <c r="U287" s="2">
        <f ca="1">LEN(Validations!W288)</f>
        <v>0</v>
      </c>
      <c r="V287" s="2">
        <f ca="1">LEN(Validations!X288)</f>
        <v>0</v>
      </c>
      <c r="W287" s="2">
        <f ca="1">LEN(Validations!Y288)</f>
        <v>0</v>
      </c>
      <c r="X287" s="2">
        <f ca="1">LEN(Validations!V288)</f>
        <v>0</v>
      </c>
      <c r="Y287" s="2">
        <f t="shared" ca="1" si="90"/>
        <v>0</v>
      </c>
      <c r="Z287" s="2">
        <f t="shared" ca="1" si="91"/>
        <v>0</v>
      </c>
      <c r="AA287" s="2">
        <f t="shared" ca="1" si="92"/>
        <v>0</v>
      </c>
      <c r="AB287" s="2">
        <f t="shared" ca="1" si="80"/>
        <v>0</v>
      </c>
      <c r="AC287" s="2">
        <f t="shared" ca="1" si="93"/>
        <v>0</v>
      </c>
      <c r="AD287" s="2">
        <f t="shared" ca="1" si="94"/>
        <v>0</v>
      </c>
      <c r="AE287" s="2">
        <f t="shared" ca="1" si="95"/>
        <v>0</v>
      </c>
      <c r="AF287" s="2">
        <f t="shared" ca="1" si="96"/>
        <v>0</v>
      </c>
      <c r="AG287" s="2">
        <f t="shared" ca="1" si="97"/>
        <v>0</v>
      </c>
    </row>
    <row r="288" spans="1:33" x14ac:dyDescent="0.25">
      <c r="A288" s="2">
        <v>1</v>
      </c>
      <c r="B288" s="2">
        <v>0</v>
      </c>
      <c r="C288" s="4" t="s">
        <v>18576</v>
      </c>
      <c r="D288" s="4" t="s">
        <v>18575</v>
      </c>
      <c r="E288" s="4" t="s">
        <v>18574</v>
      </c>
      <c r="F288" s="4" t="s">
        <v>18573</v>
      </c>
      <c r="G288" s="4" t="s">
        <v>18572</v>
      </c>
      <c r="H288" s="5">
        <f ca="1">IF(NOT(L288), COUNTIF(Validations!U$3:U$4002,Validations!U289),0)</f>
        <v>0</v>
      </c>
      <c r="I288" s="5">
        <f ca="1">IF(NOT(M288), COUNTIF(Validations!V$3:V$4002,Validations!V289),0)</f>
        <v>0</v>
      </c>
      <c r="J288" s="5">
        <f t="shared" ca="1" si="81"/>
        <v>0</v>
      </c>
      <c r="K288" s="5">
        <f t="shared" ca="1" si="82"/>
        <v>0</v>
      </c>
      <c r="L288" s="2">
        <f t="shared" ca="1" si="83"/>
        <v>1</v>
      </c>
      <c r="M288" s="2">
        <f t="shared" ca="1" si="84"/>
        <v>1</v>
      </c>
      <c r="N288" s="6">
        <f t="shared" ca="1" si="85"/>
        <v>1</v>
      </c>
      <c r="O288" s="2">
        <f t="shared" ca="1" si="86"/>
        <v>1</v>
      </c>
      <c r="P288" s="2">
        <f t="shared" ca="1" si="87"/>
        <v>1</v>
      </c>
      <c r="Q288" s="2">
        <f t="shared" ca="1" si="88"/>
        <v>1</v>
      </c>
      <c r="R288" s="2">
        <f t="shared" ca="1" si="89"/>
        <v>1</v>
      </c>
      <c r="S288" s="7">
        <f ca="1">IF(NOT(L288),SUMPRODUCT(SEARCH(MID(Validations!U289,ROW(INDIRECT("1:"&amp;T288)),1),"abcdefghijklmnopqrstuvwxyz1234567890-_. ")),0)</f>
        <v>0</v>
      </c>
      <c r="T288" s="2">
        <f ca="1">LEN(Validations!U289)</f>
        <v>0</v>
      </c>
      <c r="U288" s="2">
        <f ca="1">LEN(Validations!W289)</f>
        <v>0</v>
      </c>
      <c r="V288" s="2">
        <f ca="1">LEN(Validations!X289)</f>
        <v>0</v>
      </c>
      <c r="W288" s="2">
        <f ca="1">LEN(Validations!Y289)</f>
        <v>0</v>
      </c>
      <c r="X288" s="2">
        <f ca="1">LEN(Validations!V289)</f>
        <v>0</v>
      </c>
      <c r="Y288" s="2">
        <f t="shared" ca="1" si="90"/>
        <v>0</v>
      </c>
      <c r="Z288" s="2">
        <f t="shared" ca="1" si="91"/>
        <v>0</v>
      </c>
      <c r="AA288" s="2">
        <f t="shared" ca="1" si="92"/>
        <v>0</v>
      </c>
      <c r="AB288" s="2">
        <f t="shared" ca="1" si="80"/>
        <v>0</v>
      </c>
      <c r="AC288" s="2">
        <f t="shared" ca="1" si="93"/>
        <v>0</v>
      </c>
      <c r="AD288" s="2">
        <f t="shared" ca="1" si="94"/>
        <v>0</v>
      </c>
      <c r="AE288" s="2">
        <f t="shared" ca="1" si="95"/>
        <v>0</v>
      </c>
      <c r="AF288" s="2">
        <f t="shared" ca="1" si="96"/>
        <v>0</v>
      </c>
      <c r="AG288" s="2">
        <f t="shared" ca="1" si="97"/>
        <v>0</v>
      </c>
    </row>
    <row r="289" spans="1:33" x14ac:dyDescent="0.25">
      <c r="A289" s="2">
        <v>1</v>
      </c>
      <c r="B289" s="2">
        <v>0</v>
      </c>
      <c r="C289" s="4" t="s">
        <v>18571</v>
      </c>
      <c r="D289" s="4" t="s">
        <v>18570</v>
      </c>
      <c r="E289" s="4" t="s">
        <v>18569</v>
      </c>
      <c r="F289" s="4" t="s">
        <v>18568</v>
      </c>
      <c r="G289" s="4" t="s">
        <v>18567</v>
      </c>
      <c r="H289" s="5">
        <f ca="1">IF(NOT(L289), COUNTIF(Validations!U$3:U$4002,Validations!U290),0)</f>
        <v>0</v>
      </c>
      <c r="I289" s="5">
        <f ca="1">IF(NOT(M289), COUNTIF(Validations!V$3:V$4002,Validations!V290),0)</f>
        <v>0</v>
      </c>
      <c r="J289" s="5">
        <f t="shared" ca="1" si="81"/>
        <v>0</v>
      </c>
      <c r="K289" s="5">
        <f t="shared" ca="1" si="82"/>
        <v>0</v>
      </c>
      <c r="L289" s="2">
        <f t="shared" ca="1" si="83"/>
        <v>1</v>
      </c>
      <c r="M289" s="2">
        <f t="shared" ca="1" si="84"/>
        <v>1</v>
      </c>
      <c r="N289" s="6">
        <f t="shared" ca="1" si="85"/>
        <v>1</v>
      </c>
      <c r="O289" s="2">
        <f t="shared" ca="1" si="86"/>
        <v>1</v>
      </c>
      <c r="P289" s="2">
        <f t="shared" ca="1" si="87"/>
        <v>1</v>
      </c>
      <c r="Q289" s="2">
        <f t="shared" ca="1" si="88"/>
        <v>1</v>
      </c>
      <c r="R289" s="2">
        <f t="shared" ca="1" si="89"/>
        <v>1</v>
      </c>
      <c r="S289" s="7">
        <f ca="1">IF(NOT(L289),SUMPRODUCT(SEARCH(MID(Validations!U290,ROW(INDIRECT("1:"&amp;T289)),1),"abcdefghijklmnopqrstuvwxyz1234567890-_. ")),0)</f>
        <v>0</v>
      </c>
      <c r="T289" s="2">
        <f ca="1">LEN(Validations!U290)</f>
        <v>0</v>
      </c>
      <c r="U289" s="2">
        <f ca="1">LEN(Validations!W290)</f>
        <v>0</v>
      </c>
      <c r="V289" s="2">
        <f ca="1">LEN(Validations!X290)</f>
        <v>0</v>
      </c>
      <c r="W289" s="2">
        <f ca="1">LEN(Validations!Y290)</f>
        <v>0</v>
      </c>
      <c r="X289" s="2">
        <f ca="1">LEN(Validations!V290)</f>
        <v>0</v>
      </c>
      <c r="Y289" s="2">
        <f t="shared" ca="1" si="90"/>
        <v>0</v>
      </c>
      <c r="Z289" s="2">
        <f t="shared" ca="1" si="91"/>
        <v>0</v>
      </c>
      <c r="AA289" s="2">
        <f t="shared" ca="1" si="92"/>
        <v>0</v>
      </c>
      <c r="AB289" s="2">
        <f t="shared" ca="1" si="80"/>
        <v>0</v>
      </c>
      <c r="AC289" s="2">
        <f t="shared" ca="1" si="93"/>
        <v>0</v>
      </c>
      <c r="AD289" s="2">
        <f t="shared" ca="1" si="94"/>
        <v>0</v>
      </c>
      <c r="AE289" s="2">
        <f t="shared" ca="1" si="95"/>
        <v>0</v>
      </c>
      <c r="AF289" s="2">
        <f t="shared" ca="1" si="96"/>
        <v>0</v>
      </c>
      <c r="AG289" s="2">
        <f t="shared" ca="1" si="97"/>
        <v>0</v>
      </c>
    </row>
    <row r="290" spans="1:33" x14ac:dyDescent="0.25">
      <c r="A290" s="2">
        <v>1</v>
      </c>
      <c r="B290" s="2">
        <v>0</v>
      </c>
      <c r="C290" s="4" t="s">
        <v>18566</v>
      </c>
      <c r="D290" s="4" t="s">
        <v>18565</v>
      </c>
      <c r="E290" s="4" t="s">
        <v>18564</v>
      </c>
      <c r="F290" s="4" t="s">
        <v>18563</v>
      </c>
      <c r="G290" s="4" t="s">
        <v>18562</v>
      </c>
      <c r="H290" s="5">
        <f ca="1">IF(NOT(L290), COUNTIF(Validations!U$3:U$4002,Validations!U291),0)</f>
        <v>0</v>
      </c>
      <c r="I290" s="5">
        <f ca="1">IF(NOT(M290), COUNTIF(Validations!V$3:V$4002,Validations!V291),0)</f>
        <v>0</v>
      </c>
      <c r="J290" s="5">
        <f t="shared" ca="1" si="81"/>
        <v>0</v>
      </c>
      <c r="K290" s="5">
        <f t="shared" ca="1" si="82"/>
        <v>0</v>
      </c>
      <c r="L290" s="2">
        <f t="shared" ca="1" si="83"/>
        <v>1</v>
      </c>
      <c r="M290" s="2">
        <f t="shared" ca="1" si="84"/>
        <v>1</v>
      </c>
      <c r="N290" s="6">
        <f t="shared" ca="1" si="85"/>
        <v>1</v>
      </c>
      <c r="O290" s="2">
        <f t="shared" ca="1" si="86"/>
        <v>1</v>
      </c>
      <c r="P290" s="2">
        <f t="shared" ca="1" si="87"/>
        <v>1</v>
      </c>
      <c r="Q290" s="2">
        <f t="shared" ca="1" si="88"/>
        <v>1</v>
      </c>
      <c r="R290" s="2">
        <f t="shared" ca="1" si="89"/>
        <v>1</v>
      </c>
      <c r="S290" s="7">
        <f ca="1">IF(NOT(L290),SUMPRODUCT(SEARCH(MID(Validations!U291,ROW(INDIRECT("1:"&amp;T290)),1),"abcdefghijklmnopqrstuvwxyz1234567890-_. ")),0)</f>
        <v>0</v>
      </c>
      <c r="T290" s="2">
        <f ca="1">LEN(Validations!U291)</f>
        <v>0</v>
      </c>
      <c r="U290" s="2">
        <f ca="1">LEN(Validations!W291)</f>
        <v>0</v>
      </c>
      <c r="V290" s="2">
        <f ca="1">LEN(Validations!X291)</f>
        <v>0</v>
      </c>
      <c r="W290" s="2">
        <f ca="1">LEN(Validations!Y291)</f>
        <v>0</v>
      </c>
      <c r="X290" s="2">
        <f ca="1">LEN(Validations!V291)</f>
        <v>0</v>
      </c>
      <c r="Y290" s="2">
        <f t="shared" ca="1" si="90"/>
        <v>0</v>
      </c>
      <c r="Z290" s="2">
        <f t="shared" ca="1" si="91"/>
        <v>0</v>
      </c>
      <c r="AA290" s="2">
        <f t="shared" ca="1" si="92"/>
        <v>0</v>
      </c>
      <c r="AB290" s="2">
        <f t="shared" ca="1" si="80"/>
        <v>0</v>
      </c>
      <c r="AC290" s="2">
        <f t="shared" ca="1" si="93"/>
        <v>0</v>
      </c>
      <c r="AD290" s="2">
        <f t="shared" ca="1" si="94"/>
        <v>0</v>
      </c>
      <c r="AE290" s="2">
        <f t="shared" ca="1" si="95"/>
        <v>0</v>
      </c>
      <c r="AF290" s="2">
        <f t="shared" ca="1" si="96"/>
        <v>0</v>
      </c>
      <c r="AG290" s="2">
        <f t="shared" ca="1" si="97"/>
        <v>0</v>
      </c>
    </row>
    <row r="291" spans="1:33" x14ac:dyDescent="0.25">
      <c r="A291" s="2">
        <v>1</v>
      </c>
      <c r="B291" s="2">
        <v>0</v>
      </c>
      <c r="C291" s="4" t="s">
        <v>18561</v>
      </c>
      <c r="D291" s="4" t="s">
        <v>18560</v>
      </c>
      <c r="E291" s="4" t="s">
        <v>18559</v>
      </c>
      <c r="F291" s="4" t="s">
        <v>18558</v>
      </c>
      <c r="G291" s="4" t="s">
        <v>18557</v>
      </c>
      <c r="H291" s="5">
        <f ca="1">IF(NOT(L291), COUNTIF(Validations!U$3:U$4002,Validations!U292),0)</f>
        <v>0</v>
      </c>
      <c r="I291" s="5">
        <f ca="1">IF(NOT(M291), COUNTIF(Validations!V$3:V$4002,Validations!V292),0)</f>
        <v>0</v>
      </c>
      <c r="J291" s="5">
        <f t="shared" ca="1" si="81"/>
        <v>0</v>
      </c>
      <c r="K291" s="5">
        <f t="shared" ca="1" si="82"/>
        <v>0</v>
      </c>
      <c r="L291" s="2">
        <f t="shared" ca="1" si="83"/>
        <v>1</v>
      </c>
      <c r="M291" s="2">
        <f t="shared" ca="1" si="84"/>
        <v>1</v>
      </c>
      <c r="N291" s="6">
        <f t="shared" ca="1" si="85"/>
        <v>1</v>
      </c>
      <c r="O291" s="2">
        <f t="shared" ca="1" si="86"/>
        <v>1</v>
      </c>
      <c r="P291" s="2">
        <f t="shared" ca="1" si="87"/>
        <v>1</v>
      </c>
      <c r="Q291" s="2">
        <f t="shared" ca="1" si="88"/>
        <v>1</v>
      </c>
      <c r="R291" s="2">
        <f t="shared" ca="1" si="89"/>
        <v>1</v>
      </c>
      <c r="S291" s="7">
        <f ca="1">IF(NOT(L291),SUMPRODUCT(SEARCH(MID(Validations!U292,ROW(INDIRECT("1:"&amp;T291)),1),"abcdefghijklmnopqrstuvwxyz1234567890-_. ")),0)</f>
        <v>0</v>
      </c>
      <c r="T291" s="2">
        <f ca="1">LEN(Validations!U292)</f>
        <v>0</v>
      </c>
      <c r="U291" s="2">
        <f ca="1">LEN(Validations!W292)</f>
        <v>0</v>
      </c>
      <c r="V291" s="2">
        <f ca="1">LEN(Validations!X292)</f>
        <v>0</v>
      </c>
      <c r="W291" s="2">
        <f ca="1">LEN(Validations!Y292)</f>
        <v>0</v>
      </c>
      <c r="X291" s="2">
        <f ca="1">LEN(Validations!V292)</f>
        <v>0</v>
      </c>
      <c r="Y291" s="2">
        <f t="shared" ca="1" si="90"/>
        <v>0</v>
      </c>
      <c r="Z291" s="2">
        <f t="shared" ca="1" si="91"/>
        <v>0</v>
      </c>
      <c r="AA291" s="2">
        <f t="shared" ca="1" si="92"/>
        <v>0</v>
      </c>
      <c r="AB291" s="2">
        <f t="shared" ca="1" si="80"/>
        <v>0</v>
      </c>
      <c r="AC291" s="2">
        <f t="shared" ca="1" si="93"/>
        <v>0</v>
      </c>
      <c r="AD291" s="2">
        <f t="shared" ca="1" si="94"/>
        <v>0</v>
      </c>
      <c r="AE291" s="2">
        <f t="shared" ca="1" si="95"/>
        <v>0</v>
      </c>
      <c r="AF291" s="2">
        <f t="shared" ca="1" si="96"/>
        <v>0</v>
      </c>
      <c r="AG291" s="2">
        <f t="shared" ca="1" si="97"/>
        <v>0</v>
      </c>
    </row>
    <row r="292" spans="1:33" x14ac:dyDescent="0.25">
      <c r="A292" s="2">
        <v>1</v>
      </c>
      <c r="B292" s="2">
        <v>0</v>
      </c>
      <c r="C292" s="4" t="s">
        <v>18556</v>
      </c>
      <c r="D292" s="4" t="s">
        <v>18555</v>
      </c>
      <c r="E292" s="4" t="s">
        <v>18554</v>
      </c>
      <c r="F292" s="4" t="s">
        <v>18553</v>
      </c>
      <c r="G292" s="4" t="s">
        <v>18552</v>
      </c>
      <c r="H292" s="5">
        <f ca="1">IF(NOT(L292), COUNTIF(Validations!U$3:U$4002,Validations!U293),0)</f>
        <v>0</v>
      </c>
      <c r="I292" s="5">
        <f ca="1">IF(NOT(M292), COUNTIF(Validations!V$3:V$4002,Validations!V293),0)</f>
        <v>0</v>
      </c>
      <c r="J292" s="5">
        <f t="shared" ca="1" si="81"/>
        <v>0</v>
      </c>
      <c r="K292" s="5">
        <f t="shared" ca="1" si="82"/>
        <v>0</v>
      </c>
      <c r="L292" s="2">
        <f t="shared" ca="1" si="83"/>
        <v>1</v>
      </c>
      <c r="M292" s="2">
        <f t="shared" ca="1" si="84"/>
        <v>1</v>
      </c>
      <c r="N292" s="6">
        <f t="shared" ca="1" si="85"/>
        <v>1</v>
      </c>
      <c r="O292" s="2">
        <f t="shared" ca="1" si="86"/>
        <v>1</v>
      </c>
      <c r="P292" s="2">
        <f t="shared" ca="1" si="87"/>
        <v>1</v>
      </c>
      <c r="Q292" s="2">
        <f t="shared" ca="1" si="88"/>
        <v>1</v>
      </c>
      <c r="R292" s="2">
        <f t="shared" ca="1" si="89"/>
        <v>1</v>
      </c>
      <c r="S292" s="7">
        <f ca="1">IF(NOT(L292),SUMPRODUCT(SEARCH(MID(Validations!U293,ROW(INDIRECT("1:"&amp;T292)),1),"abcdefghijklmnopqrstuvwxyz1234567890-_. ")),0)</f>
        <v>0</v>
      </c>
      <c r="T292" s="2">
        <f ca="1">LEN(Validations!U293)</f>
        <v>0</v>
      </c>
      <c r="U292" s="2">
        <f ca="1">LEN(Validations!W293)</f>
        <v>0</v>
      </c>
      <c r="V292" s="2">
        <f ca="1">LEN(Validations!X293)</f>
        <v>0</v>
      </c>
      <c r="W292" s="2">
        <f ca="1">LEN(Validations!Y293)</f>
        <v>0</v>
      </c>
      <c r="X292" s="2">
        <f ca="1">LEN(Validations!V293)</f>
        <v>0</v>
      </c>
      <c r="Y292" s="2">
        <f t="shared" ca="1" si="90"/>
        <v>0</v>
      </c>
      <c r="Z292" s="2">
        <f t="shared" ca="1" si="91"/>
        <v>0</v>
      </c>
      <c r="AA292" s="2">
        <f t="shared" ca="1" si="92"/>
        <v>0</v>
      </c>
      <c r="AB292" s="2">
        <f t="shared" ca="1" si="80"/>
        <v>0</v>
      </c>
      <c r="AC292" s="2">
        <f t="shared" ca="1" si="93"/>
        <v>0</v>
      </c>
      <c r="AD292" s="2">
        <f t="shared" ca="1" si="94"/>
        <v>0</v>
      </c>
      <c r="AE292" s="2">
        <f t="shared" ca="1" si="95"/>
        <v>0</v>
      </c>
      <c r="AF292" s="2">
        <f t="shared" ca="1" si="96"/>
        <v>0</v>
      </c>
      <c r="AG292" s="2">
        <f t="shared" ca="1" si="97"/>
        <v>0</v>
      </c>
    </row>
    <row r="293" spans="1:33" x14ac:dyDescent="0.25">
      <c r="A293" s="2">
        <v>1</v>
      </c>
      <c r="B293" s="2">
        <v>0</v>
      </c>
      <c r="C293" s="4" t="s">
        <v>18551</v>
      </c>
      <c r="D293" s="4" t="s">
        <v>18550</v>
      </c>
      <c r="E293" s="4" t="s">
        <v>18549</v>
      </c>
      <c r="F293" s="4" t="s">
        <v>18548</v>
      </c>
      <c r="G293" s="4" t="s">
        <v>18547</v>
      </c>
      <c r="H293" s="5">
        <f ca="1">IF(NOT(L293), COUNTIF(Validations!U$3:U$4002,Validations!U294),0)</f>
        <v>0</v>
      </c>
      <c r="I293" s="5">
        <f ca="1">IF(NOT(M293), COUNTIF(Validations!V$3:V$4002,Validations!V294),0)</f>
        <v>0</v>
      </c>
      <c r="J293" s="5">
        <f t="shared" ca="1" si="81"/>
        <v>0</v>
      </c>
      <c r="K293" s="5">
        <f t="shared" ca="1" si="82"/>
        <v>0</v>
      </c>
      <c r="L293" s="2">
        <f t="shared" ca="1" si="83"/>
        <v>1</v>
      </c>
      <c r="M293" s="2">
        <f t="shared" ca="1" si="84"/>
        <v>1</v>
      </c>
      <c r="N293" s="6">
        <f t="shared" ca="1" si="85"/>
        <v>1</v>
      </c>
      <c r="O293" s="2">
        <f t="shared" ca="1" si="86"/>
        <v>1</v>
      </c>
      <c r="P293" s="2">
        <f t="shared" ca="1" si="87"/>
        <v>1</v>
      </c>
      <c r="Q293" s="2">
        <f t="shared" ca="1" si="88"/>
        <v>1</v>
      </c>
      <c r="R293" s="2">
        <f t="shared" ca="1" si="89"/>
        <v>1</v>
      </c>
      <c r="S293" s="7">
        <f ca="1">IF(NOT(L293),SUMPRODUCT(SEARCH(MID(Validations!U294,ROW(INDIRECT("1:"&amp;T293)),1),"abcdefghijklmnopqrstuvwxyz1234567890-_. ")),0)</f>
        <v>0</v>
      </c>
      <c r="T293" s="2">
        <f ca="1">LEN(Validations!U294)</f>
        <v>0</v>
      </c>
      <c r="U293" s="2">
        <f ca="1">LEN(Validations!W294)</f>
        <v>0</v>
      </c>
      <c r="V293" s="2">
        <f ca="1">LEN(Validations!X294)</f>
        <v>0</v>
      </c>
      <c r="W293" s="2">
        <f ca="1">LEN(Validations!Y294)</f>
        <v>0</v>
      </c>
      <c r="X293" s="2">
        <f ca="1">LEN(Validations!V294)</f>
        <v>0</v>
      </c>
      <c r="Y293" s="2">
        <f t="shared" ca="1" si="90"/>
        <v>0</v>
      </c>
      <c r="Z293" s="2">
        <f t="shared" ca="1" si="91"/>
        <v>0</v>
      </c>
      <c r="AA293" s="2">
        <f t="shared" ca="1" si="92"/>
        <v>0</v>
      </c>
      <c r="AB293" s="2">
        <f t="shared" ca="1" si="80"/>
        <v>0</v>
      </c>
      <c r="AC293" s="2">
        <f t="shared" ca="1" si="93"/>
        <v>0</v>
      </c>
      <c r="AD293" s="2">
        <f t="shared" ca="1" si="94"/>
        <v>0</v>
      </c>
      <c r="AE293" s="2">
        <f t="shared" ca="1" si="95"/>
        <v>0</v>
      </c>
      <c r="AF293" s="2">
        <f t="shared" ca="1" si="96"/>
        <v>0</v>
      </c>
      <c r="AG293" s="2">
        <f t="shared" ca="1" si="97"/>
        <v>0</v>
      </c>
    </row>
    <row r="294" spans="1:33" x14ac:dyDescent="0.25">
      <c r="A294" s="2">
        <v>1</v>
      </c>
      <c r="B294" s="2">
        <v>0</v>
      </c>
      <c r="C294" s="4" t="s">
        <v>18546</v>
      </c>
      <c r="D294" s="4" t="s">
        <v>18545</v>
      </c>
      <c r="E294" s="4" t="s">
        <v>18544</v>
      </c>
      <c r="F294" s="4" t="s">
        <v>18543</v>
      </c>
      <c r="G294" s="4" t="s">
        <v>18542</v>
      </c>
      <c r="H294" s="5">
        <f ca="1">IF(NOT(L294), COUNTIF(Validations!U$3:U$4002,Validations!U295),0)</f>
        <v>0</v>
      </c>
      <c r="I294" s="5">
        <f ca="1">IF(NOT(M294), COUNTIF(Validations!V$3:V$4002,Validations!V295),0)</f>
        <v>0</v>
      </c>
      <c r="J294" s="5">
        <f t="shared" ca="1" si="81"/>
        <v>0</v>
      </c>
      <c r="K294" s="5">
        <f t="shared" ca="1" si="82"/>
        <v>0</v>
      </c>
      <c r="L294" s="2">
        <f t="shared" ca="1" si="83"/>
        <v>1</v>
      </c>
      <c r="M294" s="2">
        <f t="shared" ca="1" si="84"/>
        <v>1</v>
      </c>
      <c r="N294" s="6">
        <f t="shared" ca="1" si="85"/>
        <v>1</v>
      </c>
      <c r="O294" s="2">
        <f t="shared" ca="1" si="86"/>
        <v>1</v>
      </c>
      <c r="P294" s="2">
        <f t="shared" ca="1" si="87"/>
        <v>1</v>
      </c>
      <c r="Q294" s="2">
        <f t="shared" ca="1" si="88"/>
        <v>1</v>
      </c>
      <c r="R294" s="2">
        <f t="shared" ca="1" si="89"/>
        <v>1</v>
      </c>
      <c r="S294" s="7">
        <f ca="1">IF(NOT(L294),SUMPRODUCT(SEARCH(MID(Validations!U295,ROW(INDIRECT("1:"&amp;T294)),1),"abcdefghijklmnopqrstuvwxyz1234567890-_. ")),0)</f>
        <v>0</v>
      </c>
      <c r="T294" s="2">
        <f ca="1">LEN(Validations!U295)</f>
        <v>0</v>
      </c>
      <c r="U294" s="2">
        <f ca="1">LEN(Validations!W295)</f>
        <v>0</v>
      </c>
      <c r="V294" s="2">
        <f ca="1">LEN(Validations!X295)</f>
        <v>0</v>
      </c>
      <c r="W294" s="2">
        <f ca="1">LEN(Validations!Y295)</f>
        <v>0</v>
      </c>
      <c r="X294" s="2">
        <f ca="1">LEN(Validations!V295)</f>
        <v>0</v>
      </c>
      <c r="Y294" s="2">
        <f t="shared" ca="1" si="90"/>
        <v>0</v>
      </c>
      <c r="Z294" s="2">
        <f t="shared" ca="1" si="91"/>
        <v>0</v>
      </c>
      <c r="AA294" s="2">
        <f t="shared" ca="1" si="92"/>
        <v>0</v>
      </c>
      <c r="AB294" s="2">
        <f t="shared" ca="1" si="80"/>
        <v>0</v>
      </c>
      <c r="AC294" s="2">
        <f t="shared" ca="1" si="93"/>
        <v>0</v>
      </c>
      <c r="AD294" s="2">
        <f t="shared" ca="1" si="94"/>
        <v>0</v>
      </c>
      <c r="AE294" s="2">
        <f t="shared" ca="1" si="95"/>
        <v>0</v>
      </c>
      <c r="AF294" s="2">
        <f t="shared" ca="1" si="96"/>
        <v>0</v>
      </c>
      <c r="AG294" s="2">
        <f t="shared" ca="1" si="97"/>
        <v>0</v>
      </c>
    </row>
    <row r="295" spans="1:33" x14ac:dyDescent="0.25">
      <c r="A295" s="2">
        <v>1</v>
      </c>
      <c r="B295" s="2">
        <v>0</v>
      </c>
      <c r="C295" s="4" t="s">
        <v>18541</v>
      </c>
      <c r="D295" s="4" t="s">
        <v>18540</v>
      </c>
      <c r="E295" s="4" t="s">
        <v>18539</v>
      </c>
      <c r="F295" s="4" t="s">
        <v>18538</v>
      </c>
      <c r="G295" s="4" t="s">
        <v>18537</v>
      </c>
      <c r="H295" s="5">
        <f ca="1">IF(NOT(L295), COUNTIF(Validations!U$3:U$4002,Validations!U296),0)</f>
        <v>0</v>
      </c>
      <c r="I295" s="5">
        <f ca="1">IF(NOT(M295), COUNTIF(Validations!V$3:V$4002,Validations!V296),0)</f>
        <v>0</v>
      </c>
      <c r="J295" s="5">
        <f t="shared" ca="1" si="81"/>
        <v>0</v>
      </c>
      <c r="K295" s="5">
        <f t="shared" ca="1" si="82"/>
        <v>0</v>
      </c>
      <c r="L295" s="2">
        <f t="shared" ca="1" si="83"/>
        <v>1</v>
      </c>
      <c r="M295" s="2">
        <f t="shared" ca="1" si="84"/>
        <v>1</v>
      </c>
      <c r="N295" s="6">
        <f t="shared" ca="1" si="85"/>
        <v>1</v>
      </c>
      <c r="O295" s="2">
        <f t="shared" ca="1" si="86"/>
        <v>1</v>
      </c>
      <c r="P295" s="2">
        <f t="shared" ca="1" si="87"/>
        <v>1</v>
      </c>
      <c r="Q295" s="2">
        <f t="shared" ca="1" si="88"/>
        <v>1</v>
      </c>
      <c r="R295" s="2">
        <f t="shared" ca="1" si="89"/>
        <v>1</v>
      </c>
      <c r="S295" s="7">
        <f ca="1">IF(NOT(L295),SUMPRODUCT(SEARCH(MID(Validations!U296,ROW(INDIRECT("1:"&amp;T295)),1),"abcdefghijklmnopqrstuvwxyz1234567890-_. ")),0)</f>
        <v>0</v>
      </c>
      <c r="T295" s="2">
        <f ca="1">LEN(Validations!U296)</f>
        <v>0</v>
      </c>
      <c r="U295" s="2">
        <f ca="1">LEN(Validations!W296)</f>
        <v>0</v>
      </c>
      <c r="V295" s="2">
        <f ca="1">LEN(Validations!X296)</f>
        <v>0</v>
      </c>
      <c r="W295" s="2">
        <f ca="1">LEN(Validations!Y296)</f>
        <v>0</v>
      </c>
      <c r="X295" s="2">
        <f ca="1">LEN(Validations!V296)</f>
        <v>0</v>
      </c>
      <c r="Y295" s="2">
        <f t="shared" ca="1" si="90"/>
        <v>0</v>
      </c>
      <c r="Z295" s="2">
        <f t="shared" ca="1" si="91"/>
        <v>0</v>
      </c>
      <c r="AA295" s="2">
        <f t="shared" ca="1" si="92"/>
        <v>0</v>
      </c>
      <c r="AB295" s="2">
        <f t="shared" ca="1" si="80"/>
        <v>0</v>
      </c>
      <c r="AC295" s="2">
        <f t="shared" ca="1" si="93"/>
        <v>0</v>
      </c>
      <c r="AD295" s="2">
        <f t="shared" ca="1" si="94"/>
        <v>0</v>
      </c>
      <c r="AE295" s="2">
        <f t="shared" ca="1" si="95"/>
        <v>0</v>
      </c>
      <c r="AF295" s="2">
        <f t="shared" ca="1" si="96"/>
        <v>0</v>
      </c>
      <c r="AG295" s="2">
        <f t="shared" ca="1" si="97"/>
        <v>0</v>
      </c>
    </row>
    <row r="296" spans="1:33" x14ac:dyDescent="0.25">
      <c r="A296" s="2">
        <v>1</v>
      </c>
      <c r="B296" s="2">
        <v>0</v>
      </c>
      <c r="C296" s="4" t="s">
        <v>18536</v>
      </c>
      <c r="D296" s="4" t="s">
        <v>18535</v>
      </c>
      <c r="E296" s="4" t="s">
        <v>18534</v>
      </c>
      <c r="F296" s="4" t="s">
        <v>18533</v>
      </c>
      <c r="G296" s="4" t="s">
        <v>18532</v>
      </c>
      <c r="H296" s="5">
        <f ca="1">IF(NOT(L296), COUNTIF(Validations!U$3:U$4002,Validations!U297),0)</f>
        <v>0</v>
      </c>
      <c r="I296" s="5">
        <f ca="1">IF(NOT(M296), COUNTIF(Validations!V$3:V$4002,Validations!V297),0)</f>
        <v>0</v>
      </c>
      <c r="J296" s="5">
        <f t="shared" ca="1" si="81"/>
        <v>0</v>
      </c>
      <c r="K296" s="5">
        <f t="shared" ca="1" si="82"/>
        <v>0</v>
      </c>
      <c r="L296" s="2">
        <f t="shared" ca="1" si="83"/>
        <v>1</v>
      </c>
      <c r="M296" s="2">
        <f t="shared" ca="1" si="84"/>
        <v>1</v>
      </c>
      <c r="N296" s="6">
        <f t="shared" ca="1" si="85"/>
        <v>1</v>
      </c>
      <c r="O296" s="2">
        <f t="shared" ca="1" si="86"/>
        <v>1</v>
      </c>
      <c r="P296" s="2">
        <f t="shared" ca="1" si="87"/>
        <v>1</v>
      </c>
      <c r="Q296" s="2">
        <f t="shared" ca="1" si="88"/>
        <v>1</v>
      </c>
      <c r="R296" s="2">
        <f t="shared" ca="1" si="89"/>
        <v>1</v>
      </c>
      <c r="S296" s="7">
        <f ca="1">IF(NOT(L296),SUMPRODUCT(SEARCH(MID(Validations!U297,ROW(INDIRECT("1:"&amp;T296)),1),"abcdefghijklmnopqrstuvwxyz1234567890-_. ")),0)</f>
        <v>0</v>
      </c>
      <c r="T296" s="2">
        <f ca="1">LEN(Validations!U297)</f>
        <v>0</v>
      </c>
      <c r="U296" s="2">
        <f ca="1">LEN(Validations!W297)</f>
        <v>0</v>
      </c>
      <c r="V296" s="2">
        <f ca="1">LEN(Validations!X297)</f>
        <v>0</v>
      </c>
      <c r="W296" s="2">
        <f ca="1">LEN(Validations!Y297)</f>
        <v>0</v>
      </c>
      <c r="X296" s="2">
        <f ca="1">LEN(Validations!V297)</f>
        <v>0</v>
      </c>
      <c r="Y296" s="2">
        <f t="shared" ca="1" si="90"/>
        <v>0</v>
      </c>
      <c r="Z296" s="2">
        <f t="shared" ca="1" si="91"/>
        <v>0</v>
      </c>
      <c r="AA296" s="2">
        <f t="shared" ca="1" si="92"/>
        <v>0</v>
      </c>
      <c r="AB296" s="2">
        <f t="shared" ca="1" si="80"/>
        <v>0</v>
      </c>
      <c r="AC296" s="2">
        <f t="shared" ca="1" si="93"/>
        <v>0</v>
      </c>
      <c r="AD296" s="2">
        <f t="shared" ca="1" si="94"/>
        <v>0</v>
      </c>
      <c r="AE296" s="2">
        <f t="shared" ca="1" si="95"/>
        <v>0</v>
      </c>
      <c r="AF296" s="2">
        <f t="shared" ca="1" si="96"/>
        <v>0</v>
      </c>
      <c r="AG296" s="2">
        <f t="shared" ca="1" si="97"/>
        <v>0</v>
      </c>
    </row>
    <row r="297" spans="1:33" x14ac:dyDescent="0.25">
      <c r="A297" s="2">
        <v>1</v>
      </c>
      <c r="B297" s="2">
        <v>0</v>
      </c>
      <c r="C297" s="4" t="s">
        <v>18531</v>
      </c>
      <c r="D297" s="4" t="s">
        <v>18530</v>
      </c>
      <c r="E297" s="4" t="s">
        <v>18529</v>
      </c>
      <c r="F297" s="4" t="s">
        <v>18528</v>
      </c>
      <c r="G297" s="4" t="s">
        <v>18527</v>
      </c>
      <c r="H297" s="5">
        <f ca="1">IF(NOT(L297), COUNTIF(Validations!U$3:U$4002,Validations!U298),0)</f>
        <v>0</v>
      </c>
      <c r="I297" s="5">
        <f ca="1">IF(NOT(M297), COUNTIF(Validations!V$3:V$4002,Validations!V298),0)</f>
        <v>0</v>
      </c>
      <c r="J297" s="5">
        <f t="shared" ca="1" si="81"/>
        <v>0</v>
      </c>
      <c r="K297" s="5">
        <f t="shared" ca="1" si="82"/>
        <v>0</v>
      </c>
      <c r="L297" s="2">
        <f t="shared" ca="1" si="83"/>
        <v>1</v>
      </c>
      <c r="M297" s="2">
        <f t="shared" ca="1" si="84"/>
        <v>1</v>
      </c>
      <c r="N297" s="6">
        <f t="shared" ca="1" si="85"/>
        <v>1</v>
      </c>
      <c r="O297" s="2">
        <f t="shared" ca="1" si="86"/>
        <v>1</v>
      </c>
      <c r="P297" s="2">
        <f t="shared" ca="1" si="87"/>
        <v>1</v>
      </c>
      <c r="Q297" s="2">
        <f t="shared" ca="1" si="88"/>
        <v>1</v>
      </c>
      <c r="R297" s="2">
        <f t="shared" ca="1" si="89"/>
        <v>1</v>
      </c>
      <c r="S297" s="7">
        <f ca="1">IF(NOT(L297),SUMPRODUCT(SEARCH(MID(Validations!U298,ROW(INDIRECT("1:"&amp;T297)),1),"abcdefghijklmnopqrstuvwxyz1234567890-_. ")),0)</f>
        <v>0</v>
      </c>
      <c r="T297" s="2">
        <f ca="1">LEN(Validations!U298)</f>
        <v>0</v>
      </c>
      <c r="U297" s="2">
        <f ca="1">LEN(Validations!W298)</f>
        <v>0</v>
      </c>
      <c r="V297" s="2">
        <f ca="1">LEN(Validations!X298)</f>
        <v>0</v>
      </c>
      <c r="W297" s="2">
        <f ca="1">LEN(Validations!Y298)</f>
        <v>0</v>
      </c>
      <c r="X297" s="2">
        <f ca="1">LEN(Validations!V298)</f>
        <v>0</v>
      </c>
      <c r="Y297" s="2">
        <f t="shared" ca="1" si="90"/>
        <v>0</v>
      </c>
      <c r="Z297" s="2">
        <f t="shared" ca="1" si="91"/>
        <v>0</v>
      </c>
      <c r="AA297" s="2">
        <f t="shared" ca="1" si="92"/>
        <v>0</v>
      </c>
      <c r="AB297" s="2">
        <f t="shared" ca="1" si="80"/>
        <v>0</v>
      </c>
      <c r="AC297" s="2">
        <f t="shared" ca="1" si="93"/>
        <v>0</v>
      </c>
      <c r="AD297" s="2">
        <f t="shared" ca="1" si="94"/>
        <v>0</v>
      </c>
      <c r="AE297" s="2">
        <f t="shared" ca="1" si="95"/>
        <v>0</v>
      </c>
      <c r="AF297" s="2">
        <f t="shared" ca="1" si="96"/>
        <v>0</v>
      </c>
      <c r="AG297" s="2">
        <f t="shared" ca="1" si="97"/>
        <v>0</v>
      </c>
    </row>
    <row r="298" spans="1:33" x14ac:dyDescent="0.25">
      <c r="A298" s="2">
        <v>1</v>
      </c>
      <c r="B298" s="2">
        <v>0</v>
      </c>
      <c r="C298" s="4" t="s">
        <v>18526</v>
      </c>
      <c r="D298" s="4" t="s">
        <v>18525</v>
      </c>
      <c r="E298" s="4" t="s">
        <v>18524</v>
      </c>
      <c r="F298" s="4" t="s">
        <v>18523</v>
      </c>
      <c r="G298" s="4" t="s">
        <v>18522</v>
      </c>
      <c r="H298" s="5">
        <f ca="1">IF(NOT(L298), COUNTIF(Validations!U$3:U$4002,Validations!U299),0)</f>
        <v>0</v>
      </c>
      <c r="I298" s="5">
        <f ca="1">IF(NOT(M298), COUNTIF(Validations!V$3:V$4002,Validations!V299),0)</f>
        <v>0</v>
      </c>
      <c r="J298" s="5">
        <f t="shared" ca="1" si="81"/>
        <v>0</v>
      </c>
      <c r="K298" s="5">
        <f t="shared" ca="1" si="82"/>
        <v>0</v>
      </c>
      <c r="L298" s="2">
        <f t="shared" ca="1" si="83"/>
        <v>1</v>
      </c>
      <c r="M298" s="2">
        <f t="shared" ca="1" si="84"/>
        <v>1</v>
      </c>
      <c r="N298" s="6">
        <f t="shared" ca="1" si="85"/>
        <v>1</v>
      </c>
      <c r="O298" s="2">
        <f t="shared" ca="1" si="86"/>
        <v>1</v>
      </c>
      <c r="P298" s="2">
        <f t="shared" ca="1" si="87"/>
        <v>1</v>
      </c>
      <c r="Q298" s="2">
        <f t="shared" ca="1" si="88"/>
        <v>1</v>
      </c>
      <c r="R298" s="2">
        <f t="shared" ca="1" si="89"/>
        <v>1</v>
      </c>
      <c r="S298" s="7">
        <f ca="1">IF(NOT(L298),SUMPRODUCT(SEARCH(MID(Validations!U299,ROW(INDIRECT("1:"&amp;T298)),1),"abcdefghijklmnopqrstuvwxyz1234567890-_. ")),0)</f>
        <v>0</v>
      </c>
      <c r="T298" s="2">
        <f ca="1">LEN(Validations!U299)</f>
        <v>0</v>
      </c>
      <c r="U298" s="2">
        <f ca="1">LEN(Validations!W299)</f>
        <v>0</v>
      </c>
      <c r="V298" s="2">
        <f ca="1">LEN(Validations!X299)</f>
        <v>0</v>
      </c>
      <c r="W298" s="2">
        <f ca="1">LEN(Validations!Y299)</f>
        <v>0</v>
      </c>
      <c r="X298" s="2">
        <f ca="1">LEN(Validations!V299)</f>
        <v>0</v>
      </c>
      <c r="Y298" s="2">
        <f t="shared" ca="1" si="90"/>
        <v>0</v>
      </c>
      <c r="Z298" s="2">
        <f t="shared" ca="1" si="91"/>
        <v>0</v>
      </c>
      <c r="AA298" s="2">
        <f t="shared" ca="1" si="92"/>
        <v>0</v>
      </c>
      <c r="AB298" s="2">
        <f t="shared" ca="1" si="80"/>
        <v>0</v>
      </c>
      <c r="AC298" s="2">
        <f t="shared" ca="1" si="93"/>
        <v>0</v>
      </c>
      <c r="AD298" s="2">
        <f t="shared" ca="1" si="94"/>
        <v>0</v>
      </c>
      <c r="AE298" s="2">
        <f t="shared" ca="1" si="95"/>
        <v>0</v>
      </c>
      <c r="AF298" s="2">
        <f t="shared" ca="1" si="96"/>
        <v>0</v>
      </c>
      <c r="AG298" s="2">
        <f t="shared" ca="1" si="97"/>
        <v>0</v>
      </c>
    </row>
    <row r="299" spans="1:33" x14ac:dyDescent="0.25">
      <c r="A299" s="2">
        <v>1</v>
      </c>
      <c r="B299" s="2">
        <v>0</v>
      </c>
      <c r="C299" s="4" t="s">
        <v>18521</v>
      </c>
      <c r="D299" s="4" t="s">
        <v>18520</v>
      </c>
      <c r="E299" s="4" t="s">
        <v>18519</v>
      </c>
      <c r="F299" s="4" t="s">
        <v>18518</v>
      </c>
      <c r="G299" s="4" t="s">
        <v>18517</v>
      </c>
      <c r="H299" s="5">
        <f ca="1">IF(NOT(L299), COUNTIF(Validations!U$3:U$4002,Validations!U300),0)</f>
        <v>0</v>
      </c>
      <c r="I299" s="5">
        <f ca="1">IF(NOT(M299), COUNTIF(Validations!V$3:V$4002,Validations!V300),0)</f>
        <v>0</v>
      </c>
      <c r="J299" s="5">
        <f t="shared" ca="1" si="81"/>
        <v>0</v>
      </c>
      <c r="K299" s="5">
        <f t="shared" ca="1" si="82"/>
        <v>0</v>
      </c>
      <c r="L299" s="2">
        <f t="shared" ca="1" si="83"/>
        <v>1</v>
      </c>
      <c r="M299" s="2">
        <f t="shared" ca="1" si="84"/>
        <v>1</v>
      </c>
      <c r="N299" s="6">
        <f t="shared" ca="1" si="85"/>
        <v>1</v>
      </c>
      <c r="O299" s="2">
        <f t="shared" ca="1" si="86"/>
        <v>1</v>
      </c>
      <c r="P299" s="2">
        <f t="shared" ca="1" si="87"/>
        <v>1</v>
      </c>
      <c r="Q299" s="2">
        <f t="shared" ca="1" si="88"/>
        <v>1</v>
      </c>
      <c r="R299" s="2">
        <f t="shared" ca="1" si="89"/>
        <v>1</v>
      </c>
      <c r="S299" s="7">
        <f ca="1">IF(NOT(L299),SUMPRODUCT(SEARCH(MID(Validations!U300,ROW(INDIRECT("1:"&amp;T299)),1),"abcdefghijklmnopqrstuvwxyz1234567890-_. ")),0)</f>
        <v>0</v>
      </c>
      <c r="T299" s="2">
        <f ca="1">LEN(Validations!U300)</f>
        <v>0</v>
      </c>
      <c r="U299" s="2">
        <f ca="1">LEN(Validations!W300)</f>
        <v>0</v>
      </c>
      <c r="V299" s="2">
        <f ca="1">LEN(Validations!X300)</f>
        <v>0</v>
      </c>
      <c r="W299" s="2">
        <f ca="1">LEN(Validations!Y300)</f>
        <v>0</v>
      </c>
      <c r="X299" s="2">
        <f ca="1">LEN(Validations!V300)</f>
        <v>0</v>
      </c>
      <c r="Y299" s="2">
        <f t="shared" ca="1" si="90"/>
        <v>0</v>
      </c>
      <c r="Z299" s="2">
        <f t="shared" ca="1" si="91"/>
        <v>0</v>
      </c>
      <c r="AA299" s="2">
        <f t="shared" ca="1" si="92"/>
        <v>0</v>
      </c>
      <c r="AB299" s="2">
        <f t="shared" ca="1" si="80"/>
        <v>0</v>
      </c>
      <c r="AC299" s="2">
        <f t="shared" ca="1" si="93"/>
        <v>0</v>
      </c>
      <c r="AD299" s="2">
        <f t="shared" ca="1" si="94"/>
        <v>0</v>
      </c>
      <c r="AE299" s="2">
        <f t="shared" ca="1" si="95"/>
        <v>0</v>
      </c>
      <c r="AF299" s="2">
        <f t="shared" ca="1" si="96"/>
        <v>0</v>
      </c>
      <c r="AG299" s="2">
        <f t="shared" ca="1" si="97"/>
        <v>0</v>
      </c>
    </row>
    <row r="300" spans="1:33" x14ac:dyDescent="0.25">
      <c r="A300" s="2">
        <v>1</v>
      </c>
      <c r="B300" s="2">
        <v>0</v>
      </c>
      <c r="C300" s="4" t="s">
        <v>18516</v>
      </c>
      <c r="D300" s="4" t="s">
        <v>18515</v>
      </c>
      <c r="E300" s="4" t="s">
        <v>18514</v>
      </c>
      <c r="F300" s="4" t="s">
        <v>18513</v>
      </c>
      <c r="G300" s="4" t="s">
        <v>18512</v>
      </c>
      <c r="H300" s="5">
        <f ca="1">IF(NOT(L300), COUNTIF(Validations!U$3:U$4002,Validations!U301),0)</f>
        <v>0</v>
      </c>
      <c r="I300" s="5">
        <f ca="1">IF(NOT(M300), COUNTIF(Validations!V$3:V$4002,Validations!V301),0)</f>
        <v>0</v>
      </c>
      <c r="J300" s="5">
        <f t="shared" ca="1" si="81"/>
        <v>0</v>
      </c>
      <c r="K300" s="5">
        <f t="shared" ca="1" si="82"/>
        <v>0</v>
      </c>
      <c r="L300" s="2">
        <f t="shared" ca="1" si="83"/>
        <v>1</v>
      </c>
      <c r="M300" s="2">
        <f t="shared" ca="1" si="84"/>
        <v>1</v>
      </c>
      <c r="N300" s="6">
        <f t="shared" ca="1" si="85"/>
        <v>1</v>
      </c>
      <c r="O300" s="2">
        <f t="shared" ca="1" si="86"/>
        <v>1</v>
      </c>
      <c r="P300" s="2">
        <f t="shared" ca="1" si="87"/>
        <v>1</v>
      </c>
      <c r="Q300" s="2">
        <f t="shared" ca="1" si="88"/>
        <v>1</v>
      </c>
      <c r="R300" s="2">
        <f t="shared" ca="1" si="89"/>
        <v>1</v>
      </c>
      <c r="S300" s="7">
        <f ca="1">IF(NOT(L300),SUMPRODUCT(SEARCH(MID(Validations!U301,ROW(INDIRECT("1:"&amp;T300)),1),"abcdefghijklmnopqrstuvwxyz1234567890-_. ")),0)</f>
        <v>0</v>
      </c>
      <c r="T300" s="2">
        <f ca="1">LEN(Validations!U301)</f>
        <v>0</v>
      </c>
      <c r="U300" s="2">
        <f ca="1">LEN(Validations!W301)</f>
        <v>0</v>
      </c>
      <c r="V300" s="2">
        <f ca="1">LEN(Validations!X301)</f>
        <v>0</v>
      </c>
      <c r="W300" s="2">
        <f ca="1">LEN(Validations!Y301)</f>
        <v>0</v>
      </c>
      <c r="X300" s="2">
        <f ca="1">LEN(Validations!V301)</f>
        <v>0</v>
      </c>
      <c r="Y300" s="2">
        <f t="shared" ca="1" si="90"/>
        <v>0</v>
      </c>
      <c r="Z300" s="2">
        <f t="shared" ca="1" si="91"/>
        <v>0</v>
      </c>
      <c r="AA300" s="2">
        <f t="shared" ca="1" si="92"/>
        <v>0</v>
      </c>
      <c r="AB300" s="2">
        <f t="shared" ca="1" si="80"/>
        <v>0</v>
      </c>
      <c r="AC300" s="2">
        <f t="shared" ca="1" si="93"/>
        <v>0</v>
      </c>
      <c r="AD300" s="2">
        <f t="shared" ca="1" si="94"/>
        <v>0</v>
      </c>
      <c r="AE300" s="2">
        <f t="shared" ca="1" si="95"/>
        <v>0</v>
      </c>
      <c r="AF300" s="2">
        <f t="shared" ca="1" si="96"/>
        <v>0</v>
      </c>
      <c r="AG300" s="2">
        <f t="shared" ca="1" si="97"/>
        <v>0</v>
      </c>
    </row>
    <row r="301" spans="1:33" x14ac:dyDescent="0.25">
      <c r="A301" s="2">
        <v>1</v>
      </c>
      <c r="B301" s="2">
        <v>0</v>
      </c>
      <c r="C301" s="4" t="s">
        <v>18511</v>
      </c>
      <c r="D301" s="4" t="s">
        <v>18510</v>
      </c>
      <c r="E301" s="4" t="s">
        <v>18509</v>
      </c>
      <c r="F301" s="4" t="s">
        <v>18508</v>
      </c>
      <c r="G301" s="4" t="s">
        <v>18507</v>
      </c>
      <c r="H301" s="5">
        <f ca="1">IF(NOT(L301), COUNTIF(Validations!U$3:U$4002,Validations!U302),0)</f>
        <v>0</v>
      </c>
      <c r="I301" s="5">
        <f ca="1">IF(NOT(M301), COUNTIF(Validations!V$3:V$4002,Validations!V302),0)</f>
        <v>0</v>
      </c>
      <c r="J301" s="5">
        <f t="shared" ca="1" si="81"/>
        <v>0</v>
      </c>
      <c r="K301" s="5">
        <f t="shared" ca="1" si="82"/>
        <v>0</v>
      </c>
      <c r="L301" s="2">
        <f t="shared" ca="1" si="83"/>
        <v>1</v>
      </c>
      <c r="M301" s="2">
        <f t="shared" ca="1" si="84"/>
        <v>1</v>
      </c>
      <c r="N301" s="6">
        <f t="shared" ca="1" si="85"/>
        <v>1</v>
      </c>
      <c r="O301" s="2">
        <f t="shared" ca="1" si="86"/>
        <v>1</v>
      </c>
      <c r="P301" s="2">
        <f t="shared" ca="1" si="87"/>
        <v>1</v>
      </c>
      <c r="Q301" s="2">
        <f t="shared" ca="1" si="88"/>
        <v>1</v>
      </c>
      <c r="R301" s="2">
        <f t="shared" ca="1" si="89"/>
        <v>1</v>
      </c>
      <c r="S301" s="7">
        <f ca="1">IF(NOT(L301),SUMPRODUCT(SEARCH(MID(Validations!U302,ROW(INDIRECT("1:"&amp;T301)),1),"abcdefghijklmnopqrstuvwxyz1234567890-_. ")),0)</f>
        <v>0</v>
      </c>
      <c r="T301" s="2">
        <f ca="1">LEN(Validations!U302)</f>
        <v>0</v>
      </c>
      <c r="U301" s="2">
        <f ca="1">LEN(Validations!W302)</f>
        <v>0</v>
      </c>
      <c r="V301" s="2">
        <f ca="1">LEN(Validations!X302)</f>
        <v>0</v>
      </c>
      <c r="W301" s="2">
        <f ca="1">LEN(Validations!Y302)</f>
        <v>0</v>
      </c>
      <c r="X301" s="2">
        <f ca="1">LEN(Validations!V302)</f>
        <v>0</v>
      </c>
      <c r="Y301" s="2">
        <f t="shared" ca="1" si="90"/>
        <v>0</v>
      </c>
      <c r="Z301" s="2">
        <f t="shared" ca="1" si="91"/>
        <v>0</v>
      </c>
      <c r="AA301" s="2">
        <f t="shared" ca="1" si="92"/>
        <v>0</v>
      </c>
      <c r="AB301" s="2">
        <f t="shared" ca="1" si="80"/>
        <v>0</v>
      </c>
      <c r="AC301" s="2">
        <f t="shared" ca="1" si="93"/>
        <v>0</v>
      </c>
      <c r="AD301" s="2">
        <f t="shared" ca="1" si="94"/>
        <v>0</v>
      </c>
      <c r="AE301" s="2">
        <f t="shared" ca="1" si="95"/>
        <v>0</v>
      </c>
      <c r="AF301" s="2">
        <f t="shared" ca="1" si="96"/>
        <v>0</v>
      </c>
      <c r="AG301" s="2">
        <f t="shared" ca="1" si="97"/>
        <v>0</v>
      </c>
    </row>
    <row r="302" spans="1:33" x14ac:dyDescent="0.25">
      <c r="A302" s="2">
        <v>1</v>
      </c>
      <c r="B302" s="2">
        <v>0</v>
      </c>
      <c r="C302" s="4" t="s">
        <v>18506</v>
      </c>
      <c r="D302" s="4" t="s">
        <v>18505</v>
      </c>
      <c r="E302" s="4" t="s">
        <v>18504</v>
      </c>
      <c r="F302" s="4" t="s">
        <v>18503</v>
      </c>
      <c r="G302" s="4" t="s">
        <v>18502</v>
      </c>
      <c r="H302" s="5">
        <f ca="1">IF(NOT(L302), COUNTIF(Validations!U$3:U$4002,Validations!U303),0)</f>
        <v>0</v>
      </c>
      <c r="I302" s="5">
        <f ca="1">IF(NOT(M302), COUNTIF(Validations!V$3:V$4002,Validations!V303),0)</f>
        <v>0</v>
      </c>
      <c r="J302" s="5">
        <f t="shared" ca="1" si="81"/>
        <v>0</v>
      </c>
      <c r="K302" s="5">
        <f t="shared" ca="1" si="82"/>
        <v>0</v>
      </c>
      <c r="L302" s="2">
        <f t="shared" ca="1" si="83"/>
        <v>1</v>
      </c>
      <c r="M302" s="2">
        <f t="shared" ca="1" si="84"/>
        <v>1</v>
      </c>
      <c r="N302" s="6">
        <f t="shared" ca="1" si="85"/>
        <v>1</v>
      </c>
      <c r="O302" s="2">
        <f t="shared" ca="1" si="86"/>
        <v>1</v>
      </c>
      <c r="P302" s="2">
        <f t="shared" ca="1" si="87"/>
        <v>1</v>
      </c>
      <c r="Q302" s="2">
        <f t="shared" ca="1" si="88"/>
        <v>1</v>
      </c>
      <c r="R302" s="2">
        <f t="shared" ca="1" si="89"/>
        <v>1</v>
      </c>
      <c r="S302" s="7">
        <f ca="1">IF(NOT(L302),SUMPRODUCT(SEARCH(MID(Validations!U303,ROW(INDIRECT("1:"&amp;T302)),1),"abcdefghijklmnopqrstuvwxyz1234567890-_. ")),0)</f>
        <v>0</v>
      </c>
      <c r="T302" s="2">
        <f ca="1">LEN(Validations!U303)</f>
        <v>0</v>
      </c>
      <c r="U302" s="2">
        <f ca="1">LEN(Validations!W303)</f>
        <v>0</v>
      </c>
      <c r="V302" s="2">
        <f ca="1">LEN(Validations!X303)</f>
        <v>0</v>
      </c>
      <c r="W302" s="2">
        <f ca="1">LEN(Validations!Y303)</f>
        <v>0</v>
      </c>
      <c r="X302" s="2">
        <f ca="1">LEN(Validations!V303)</f>
        <v>0</v>
      </c>
      <c r="Y302" s="2">
        <f t="shared" ca="1" si="90"/>
        <v>0</v>
      </c>
      <c r="Z302" s="2">
        <f t="shared" ca="1" si="91"/>
        <v>0</v>
      </c>
      <c r="AA302" s="2">
        <f t="shared" ca="1" si="92"/>
        <v>0</v>
      </c>
      <c r="AB302" s="2">
        <f t="shared" ca="1" si="80"/>
        <v>0</v>
      </c>
      <c r="AC302" s="2">
        <f t="shared" ca="1" si="93"/>
        <v>0</v>
      </c>
      <c r="AD302" s="2">
        <f t="shared" ca="1" si="94"/>
        <v>0</v>
      </c>
      <c r="AE302" s="2">
        <f t="shared" ca="1" si="95"/>
        <v>0</v>
      </c>
      <c r="AF302" s="2">
        <f t="shared" ca="1" si="96"/>
        <v>0</v>
      </c>
      <c r="AG302" s="2">
        <f t="shared" ca="1" si="97"/>
        <v>0</v>
      </c>
    </row>
    <row r="303" spans="1:33" x14ac:dyDescent="0.25">
      <c r="A303" s="2">
        <v>1</v>
      </c>
      <c r="B303" s="2">
        <v>0</v>
      </c>
      <c r="C303" s="4" t="s">
        <v>18501</v>
      </c>
      <c r="D303" s="4" t="s">
        <v>18500</v>
      </c>
      <c r="E303" s="4" t="s">
        <v>18499</v>
      </c>
      <c r="F303" s="4" t="s">
        <v>18498</v>
      </c>
      <c r="G303" s="4" t="s">
        <v>18497</v>
      </c>
      <c r="H303" s="5">
        <f ca="1">IF(NOT(L303), COUNTIF(Validations!U$3:U$4002,Validations!U304),0)</f>
        <v>0</v>
      </c>
      <c r="I303" s="5">
        <f ca="1">IF(NOT(M303), COUNTIF(Validations!V$3:V$4002,Validations!V304),0)</f>
        <v>0</v>
      </c>
      <c r="J303" s="5">
        <f t="shared" ca="1" si="81"/>
        <v>0</v>
      </c>
      <c r="K303" s="5">
        <f t="shared" ca="1" si="82"/>
        <v>0</v>
      </c>
      <c r="L303" s="2">
        <f t="shared" ca="1" si="83"/>
        <v>1</v>
      </c>
      <c r="M303" s="2">
        <f t="shared" ca="1" si="84"/>
        <v>1</v>
      </c>
      <c r="N303" s="6">
        <f t="shared" ca="1" si="85"/>
        <v>1</v>
      </c>
      <c r="O303" s="2">
        <f t="shared" ca="1" si="86"/>
        <v>1</v>
      </c>
      <c r="P303" s="2">
        <f t="shared" ca="1" si="87"/>
        <v>1</v>
      </c>
      <c r="Q303" s="2">
        <f t="shared" ca="1" si="88"/>
        <v>1</v>
      </c>
      <c r="R303" s="2">
        <f t="shared" ca="1" si="89"/>
        <v>1</v>
      </c>
      <c r="S303" s="7">
        <f ca="1">IF(NOT(L303),SUMPRODUCT(SEARCH(MID(Validations!U304,ROW(INDIRECT("1:"&amp;T303)),1),"abcdefghijklmnopqrstuvwxyz1234567890-_. ")),0)</f>
        <v>0</v>
      </c>
      <c r="T303" s="2">
        <f ca="1">LEN(Validations!U304)</f>
        <v>0</v>
      </c>
      <c r="U303" s="2">
        <f ca="1">LEN(Validations!W304)</f>
        <v>0</v>
      </c>
      <c r="V303" s="2">
        <f ca="1">LEN(Validations!X304)</f>
        <v>0</v>
      </c>
      <c r="W303" s="2">
        <f ca="1">LEN(Validations!Y304)</f>
        <v>0</v>
      </c>
      <c r="X303" s="2">
        <f ca="1">LEN(Validations!V304)</f>
        <v>0</v>
      </c>
      <c r="Y303" s="2">
        <f t="shared" ca="1" si="90"/>
        <v>0</v>
      </c>
      <c r="Z303" s="2">
        <f t="shared" ca="1" si="91"/>
        <v>0</v>
      </c>
      <c r="AA303" s="2">
        <f t="shared" ca="1" si="92"/>
        <v>0</v>
      </c>
      <c r="AB303" s="2">
        <f t="shared" ca="1" si="80"/>
        <v>0</v>
      </c>
      <c r="AC303" s="2">
        <f t="shared" ca="1" si="93"/>
        <v>0</v>
      </c>
      <c r="AD303" s="2">
        <f t="shared" ca="1" si="94"/>
        <v>0</v>
      </c>
      <c r="AE303" s="2">
        <f t="shared" ca="1" si="95"/>
        <v>0</v>
      </c>
      <c r="AF303" s="2">
        <f t="shared" ca="1" si="96"/>
        <v>0</v>
      </c>
      <c r="AG303" s="2">
        <f t="shared" ca="1" si="97"/>
        <v>0</v>
      </c>
    </row>
    <row r="304" spans="1:33" x14ac:dyDescent="0.25">
      <c r="A304" s="2">
        <v>1</v>
      </c>
      <c r="B304" s="2">
        <v>0</v>
      </c>
      <c r="C304" s="4" t="s">
        <v>18496</v>
      </c>
      <c r="D304" s="4" t="s">
        <v>18495</v>
      </c>
      <c r="E304" s="4" t="s">
        <v>18494</v>
      </c>
      <c r="F304" s="4" t="s">
        <v>18493</v>
      </c>
      <c r="G304" s="4" t="s">
        <v>18492</v>
      </c>
      <c r="H304" s="5">
        <f ca="1">IF(NOT(L304), COUNTIF(Validations!U$3:U$4002,Validations!U305),0)</f>
        <v>0</v>
      </c>
      <c r="I304" s="5">
        <f ca="1">IF(NOT(M304), COUNTIF(Validations!V$3:V$4002,Validations!V305),0)</f>
        <v>0</v>
      </c>
      <c r="J304" s="5">
        <f t="shared" ca="1" si="81"/>
        <v>0</v>
      </c>
      <c r="K304" s="5">
        <f t="shared" ca="1" si="82"/>
        <v>0</v>
      </c>
      <c r="L304" s="2">
        <f t="shared" ca="1" si="83"/>
        <v>1</v>
      </c>
      <c r="M304" s="2">
        <f t="shared" ca="1" si="84"/>
        <v>1</v>
      </c>
      <c r="N304" s="6">
        <f t="shared" ca="1" si="85"/>
        <v>1</v>
      </c>
      <c r="O304" s="2">
        <f t="shared" ca="1" si="86"/>
        <v>1</v>
      </c>
      <c r="P304" s="2">
        <f t="shared" ca="1" si="87"/>
        <v>1</v>
      </c>
      <c r="Q304" s="2">
        <f t="shared" ca="1" si="88"/>
        <v>1</v>
      </c>
      <c r="R304" s="2">
        <f t="shared" ca="1" si="89"/>
        <v>1</v>
      </c>
      <c r="S304" s="7">
        <f ca="1">IF(NOT(L304),SUMPRODUCT(SEARCH(MID(Validations!U305,ROW(INDIRECT("1:"&amp;T304)),1),"abcdefghijklmnopqrstuvwxyz1234567890-_. ")),0)</f>
        <v>0</v>
      </c>
      <c r="T304" s="2">
        <f ca="1">LEN(Validations!U305)</f>
        <v>0</v>
      </c>
      <c r="U304" s="2">
        <f ca="1">LEN(Validations!W305)</f>
        <v>0</v>
      </c>
      <c r="V304" s="2">
        <f ca="1">LEN(Validations!X305)</f>
        <v>0</v>
      </c>
      <c r="W304" s="2">
        <f ca="1">LEN(Validations!Y305)</f>
        <v>0</v>
      </c>
      <c r="X304" s="2">
        <f ca="1">LEN(Validations!V305)</f>
        <v>0</v>
      </c>
      <c r="Y304" s="2">
        <f t="shared" ca="1" si="90"/>
        <v>0</v>
      </c>
      <c r="Z304" s="2">
        <f t="shared" ca="1" si="91"/>
        <v>0</v>
      </c>
      <c r="AA304" s="2">
        <f t="shared" ca="1" si="92"/>
        <v>0</v>
      </c>
      <c r="AB304" s="2">
        <f t="shared" ca="1" si="80"/>
        <v>0</v>
      </c>
      <c r="AC304" s="2">
        <f t="shared" ca="1" si="93"/>
        <v>0</v>
      </c>
      <c r="AD304" s="2">
        <f t="shared" ca="1" si="94"/>
        <v>0</v>
      </c>
      <c r="AE304" s="2">
        <f t="shared" ca="1" si="95"/>
        <v>0</v>
      </c>
      <c r="AF304" s="2">
        <f t="shared" ca="1" si="96"/>
        <v>0</v>
      </c>
      <c r="AG304" s="2">
        <f t="shared" ca="1" si="97"/>
        <v>0</v>
      </c>
    </row>
    <row r="305" spans="1:33" x14ac:dyDescent="0.25">
      <c r="A305" s="2">
        <v>1</v>
      </c>
      <c r="B305" s="2">
        <v>0</v>
      </c>
      <c r="C305" s="4" t="s">
        <v>18491</v>
      </c>
      <c r="D305" s="4" t="s">
        <v>18490</v>
      </c>
      <c r="E305" s="4" t="s">
        <v>18489</v>
      </c>
      <c r="F305" s="4" t="s">
        <v>18488</v>
      </c>
      <c r="G305" s="4" t="s">
        <v>18487</v>
      </c>
      <c r="H305" s="5">
        <f ca="1">IF(NOT(L305), COUNTIF(Validations!U$3:U$4002,Validations!U306),0)</f>
        <v>0</v>
      </c>
      <c r="I305" s="5">
        <f ca="1">IF(NOT(M305), COUNTIF(Validations!V$3:V$4002,Validations!V306),0)</f>
        <v>0</v>
      </c>
      <c r="J305" s="5">
        <f t="shared" ca="1" si="81"/>
        <v>0</v>
      </c>
      <c r="K305" s="5">
        <f t="shared" ca="1" si="82"/>
        <v>0</v>
      </c>
      <c r="L305" s="2">
        <f t="shared" ca="1" si="83"/>
        <v>1</v>
      </c>
      <c r="M305" s="2">
        <f t="shared" ca="1" si="84"/>
        <v>1</v>
      </c>
      <c r="N305" s="6">
        <f t="shared" ca="1" si="85"/>
        <v>1</v>
      </c>
      <c r="O305" s="2">
        <f t="shared" ca="1" si="86"/>
        <v>1</v>
      </c>
      <c r="P305" s="2">
        <f t="shared" ca="1" si="87"/>
        <v>1</v>
      </c>
      <c r="Q305" s="2">
        <f t="shared" ca="1" si="88"/>
        <v>1</v>
      </c>
      <c r="R305" s="2">
        <f t="shared" ca="1" si="89"/>
        <v>1</v>
      </c>
      <c r="S305" s="7">
        <f ca="1">IF(NOT(L305),SUMPRODUCT(SEARCH(MID(Validations!U306,ROW(INDIRECT("1:"&amp;T305)),1),"abcdefghijklmnopqrstuvwxyz1234567890-_. ")),0)</f>
        <v>0</v>
      </c>
      <c r="T305" s="2">
        <f ca="1">LEN(Validations!U306)</f>
        <v>0</v>
      </c>
      <c r="U305" s="2">
        <f ca="1">LEN(Validations!W306)</f>
        <v>0</v>
      </c>
      <c r="V305" s="2">
        <f ca="1">LEN(Validations!X306)</f>
        <v>0</v>
      </c>
      <c r="W305" s="2">
        <f ca="1">LEN(Validations!Y306)</f>
        <v>0</v>
      </c>
      <c r="X305" s="2">
        <f ca="1">LEN(Validations!V306)</f>
        <v>0</v>
      </c>
      <c r="Y305" s="2">
        <f t="shared" ca="1" si="90"/>
        <v>0</v>
      </c>
      <c r="Z305" s="2">
        <f t="shared" ca="1" si="91"/>
        <v>0</v>
      </c>
      <c r="AA305" s="2">
        <f t="shared" ca="1" si="92"/>
        <v>0</v>
      </c>
      <c r="AB305" s="2">
        <f t="shared" ca="1" si="80"/>
        <v>0</v>
      </c>
      <c r="AC305" s="2">
        <f t="shared" ca="1" si="93"/>
        <v>0</v>
      </c>
      <c r="AD305" s="2">
        <f t="shared" ca="1" si="94"/>
        <v>0</v>
      </c>
      <c r="AE305" s="2">
        <f t="shared" ca="1" si="95"/>
        <v>0</v>
      </c>
      <c r="AF305" s="2">
        <f t="shared" ca="1" si="96"/>
        <v>0</v>
      </c>
      <c r="AG305" s="2">
        <f t="shared" ca="1" si="97"/>
        <v>0</v>
      </c>
    </row>
    <row r="306" spans="1:33" x14ac:dyDescent="0.25">
      <c r="A306" s="2">
        <v>1</v>
      </c>
      <c r="B306" s="2">
        <v>0</v>
      </c>
      <c r="C306" s="4" t="s">
        <v>18486</v>
      </c>
      <c r="D306" s="4" t="s">
        <v>18485</v>
      </c>
      <c r="E306" s="4" t="s">
        <v>18484</v>
      </c>
      <c r="F306" s="4" t="s">
        <v>18483</v>
      </c>
      <c r="G306" s="4" t="s">
        <v>18482</v>
      </c>
      <c r="H306" s="5">
        <f ca="1">IF(NOT(L306), COUNTIF(Validations!U$3:U$4002,Validations!U307),0)</f>
        <v>0</v>
      </c>
      <c r="I306" s="5">
        <f ca="1">IF(NOT(M306), COUNTIF(Validations!V$3:V$4002,Validations!V307),0)</f>
        <v>0</v>
      </c>
      <c r="J306" s="5">
        <f t="shared" ca="1" si="81"/>
        <v>0</v>
      </c>
      <c r="K306" s="5">
        <f t="shared" ca="1" si="82"/>
        <v>0</v>
      </c>
      <c r="L306" s="2">
        <f t="shared" ca="1" si="83"/>
        <v>1</v>
      </c>
      <c r="M306" s="2">
        <f t="shared" ca="1" si="84"/>
        <v>1</v>
      </c>
      <c r="N306" s="6">
        <f t="shared" ca="1" si="85"/>
        <v>1</v>
      </c>
      <c r="O306" s="2">
        <f t="shared" ca="1" si="86"/>
        <v>1</v>
      </c>
      <c r="P306" s="2">
        <f t="shared" ca="1" si="87"/>
        <v>1</v>
      </c>
      <c r="Q306" s="2">
        <f t="shared" ca="1" si="88"/>
        <v>1</v>
      </c>
      <c r="R306" s="2">
        <f t="shared" ca="1" si="89"/>
        <v>1</v>
      </c>
      <c r="S306" s="7">
        <f ca="1">IF(NOT(L306),SUMPRODUCT(SEARCH(MID(Validations!U307,ROW(INDIRECT("1:"&amp;T306)),1),"abcdefghijklmnopqrstuvwxyz1234567890-_. ")),0)</f>
        <v>0</v>
      </c>
      <c r="T306" s="2">
        <f ca="1">LEN(Validations!U307)</f>
        <v>0</v>
      </c>
      <c r="U306" s="2">
        <f ca="1">LEN(Validations!W307)</f>
        <v>0</v>
      </c>
      <c r="V306" s="2">
        <f ca="1">LEN(Validations!X307)</f>
        <v>0</v>
      </c>
      <c r="W306" s="2">
        <f ca="1">LEN(Validations!Y307)</f>
        <v>0</v>
      </c>
      <c r="X306" s="2">
        <f ca="1">LEN(Validations!V307)</f>
        <v>0</v>
      </c>
      <c r="Y306" s="2">
        <f t="shared" ca="1" si="90"/>
        <v>0</v>
      </c>
      <c r="Z306" s="2">
        <f t="shared" ca="1" si="91"/>
        <v>0</v>
      </c>
      <c r="AA306" s="2">
        <f t="shared" ca="1" si="92"/>
        <v>0</v>
      </c>
      <c r="AB306" s="2">
        <f t="shared" ca="1" si="80"/>
        <v>0</v>
      </c>
      <c r="AC306" s="2">
        <f t="shared" ca="1" si="93"/>
        <v>0</v>
      </c>
      <c r="AD306" s="2">
        <f t="shared" ca="1" si="94"/>
        <v>0</v>
      </c>
      <c r="AE306" s="2">
        <f t="shared" ca="1" si="95"/>
        <v>0</v>
      </c>
      <c r="AF306" s="2">
        <f t="shared" ca="1" si="96"/>
        <v>0</v>
      </c>
      <c r="AG306" s="2">
        <f t="shared" ca="1" si="97"/>
        <v>0</v>
      </c>
    </row>
    <row r="307" spans="1:33" x14ac:dyDescent="0.25">
      <c r="A307" s="2">
        <v>1</v>
      </c>
      <c r="B307" s="2">
        <v>0</v>
      </c>
      <c r="C307" s="4" t="s">
        <v>18481</v>
      </c>
      <c r="D307" s="4" t="s">
        <v>18480</v>
      </c>
      <c r="E307" s="4" t="s">
        <v>18479</v>
      </c>
      <c r="F307" s="4" t="s">
        <v>18478</v>
      </c>
      <c r="G307" s="4" t="s">
        <v>18477</v>
      </c>
      <c r="H307" s="5">
        <f ca="1">IF(NOT(L307), COUNTIF(Validations!U$3:U$4002,Validations!U308),0)</f>
        <v>0</v>
      </c>
      <c r="I307" s="5">
        <f ca="1">IF(NOT(M307), COUNTIF(Validations!V$3:V$4002,Validations!V308),0)</f>
        <v>0</v>
      </c>
      <c r="J307" s="5">
        <f t="shared" ca="1" si="81"/>
        <v>0</v>
      </c>
      <c r="K307" s="5">
        <f t="shared" ca="1" si="82"/>
        <v>0</v>
      </c>
      <c r="L307" s="2">
        <f t="shared" ca="1" si="83"/>
        <v>1</v>
      </c>
      <c r="M307" s="2">
        <f t="shared" ca="1" si="84"/>
        <v>1</v>
      </c>
      <c r="N307" s="6">
        <f t="shared" ca="1" si="85"/>
        <v>1</v>
      </c>
      <c r="O307" s="2">
        <f t="shared" ca="1" si="86"/>
        <v>1</v>
      </c>
      <c r="P307" s="2">
        <f t="shared" ca="1" si="87"/>
        <v>1</v>
      </c>
      <c r="Q307" s="2">
        <f t="shared" ca="1" si="88"/>
        <v>1</v>
      </c>
      <c r="R307" s="2">
        <f t="shared" ca="1" si="89"/>
        <v>1</v>
      </c>
      <c r="S307" s="7">
        <f ca="1">IF(NOT(L307),SUMPRODUCT(SEARCH(MID(Validations!U308,ROW(INDIRECT("1:"&amp;T307)),1),"abcdefghijklmnopqrstuvwxyz1234567890-_. ")),0)</f>
        <v>0</v>
      </c>
      <c r="T307" s="2">
        <f ca="1">LEN(Validations!U308)</f>
        <v>0</v>
      </c>
      <c r="U307" s="2">
        <f ca="1">LEN(Validations!W308)</f>
        <v>0</v>
      </c>
      <c r="V307" s="2">
        <f ca="1">LEN(Validations!X308)</f>
        <v>0</v>
      </c>
      <c r="W307" s="2">
        <f ca="1">LEN(Validations!Y308)</f>
        <v>0</v>
      </c>
      <c r="X307" s="2">
        <f ca="1">LEN(Validations!V308)</f>
        <v>0</v>
      </c>
      <c r="Y307" s="2">
        <f t="shared" ca="1" si="90"/>
        <v>0</v>
      </c>
      <c r="Z307" s="2">
        <f t="shared" ca="1" si="91"/>
        <v>0</v>
      </c>
      <c r="AA307" s="2">
        <f t="shared" ca="1" si="92"/>
        <v>0</v>
      </c>
      <c r="AB307" s="2">
        <f t="shared" ca="1" si="80"/>
        <v>0</v>
      </c>
      <c r="AC307" s="2">
        <f t="shared" ca="1" si="93"/>
        <v>0</v>
      </c>
      <c r="AD307" s="2">
        <f t="shared" ca="1" si="94"/>
        <v>0</v>
      </c>
      <c r="AE307" s="2">
        <f t="shared" ca="1" si="95"/>
        <v>0</v>
      </c>
      <c r="AF307" s="2">
        <f t="shared" ca="1" si="96"/>
        <v>0</v>
      </c>
      <c r="AG307" s="2">
        <f t="shared" ca="1" si="97"/>
        <v>0</v>
      </c>
    </row>
    <row r="308" spans="1:33" x14ac:dyDescent="0.25">
      <c r="A308" s="2">
        <v>1</v>
      </c>
      <c r="B308" s="2">
        <v>0</v>
      </c>
      <c r="C308" s="4" t="s">
        <v>18476</v>
      </c>
      <c r="D308" s="4" t="s">
        <v>18475</v>
      </c>
      <c r="E308" s="4" t="s">
        <v>18474</v>
      </c>
      <c r="F308" s="4" t="s">
        <v>18473</v>
      </c>
      <c r="G308" s="4" t="s">
        <v>18472</v>
      </c>
      <c r="H308" s="5">
        <f ca="1">IF(NOT(L308), COUNTIF(Validations!U$3:U$4002,Validations!U309),0)</f>
        <v>0</v>
      </c>
      <c r="I308" s="5">
        <f ca="1">IF(NOT(M308), COUNTIF(Validations!V$3:V$4002,Validations!V309),0)</f>
        <v>0</v>
      </c>
      <c r="J308" s="5">
        <f t="shared" ca="1" si="81"/>
        <v>0</v>
      </c>
      <c r="K308" s="5">
        <f t="shared" ca="1" si="82"/>
        <v>0</v>
      </c>
      <c r="L308" s="2">
        <f t="shared" ca="1" si="83"/>
        <v>1</v>
      </c>
      <c r="M308" s="2">
        <f t="shared" ca="1" si="84"/>
        <v>1</v>
      </c>
      <c r="N308" s="6">
        <f t="shared" ca="1" si="85"/>
        <v>1</v>
      </c>
      <c r="O308" s="2">
        <f t="shared" ca="1" si="86"/>
        <v>1</v>
      </c>
      <c r="P308" s="2">
        <f t="shared" ca="1" si="87"/>
        <v>1</v>
      </c>
      <c r="Q308" s="2">
        <f t="shared" ca="1" si="88"/>
        <v>1</v>
      </c>
      <c r="R308" s="2">
        <f t="shared" ca="1" si="89"/>
        <v>1</v>
      </c>
      <c r="S308" s="7">
        <f ca="1">IF(NOT(L308),SUMPRODUCT(SEARCH(MID(Validations!U309,ROW(INDIRECT("1:"&amp;T308)),1),"abcdefghijklmnopqrstuvwxyz1234567890-_. ")),0)</f>
        <v>0</v>
      </c>
      <c r="T308" s="2">
        <f ca="1">LEN(Validations!U309)</f>
        <v>0</v>
      </c>
      <c r="U308" s="2">
        <f ca="1">LEN(Validations!W309)</f>
        <v>0</v>
      </c>
      <c r="V308" s="2">
        <f ca="1">LEN(Validations!X309)</f>
        <v>0</v>
      </c>
      <c r="W308" s="2">
        <f ca="1">LEN(Validations!Y309)</f>
        <v>0</v>
      </c>
      <c r="X308" s="2">
        <f ca="1">LEN(Validations!V309)</f>
        <v>0</v>
      </c>
      <c r="Y308" s="2">
        <f t="shared" ca="1" si="90"/>
        <v>0</v>
      </c>
      <c r="Z308" s="2">
        <f t="shared" ca="1" si="91"/>
        <v>0</v>
      </c>
      <c r="AA308" s="2">
        <f t="shared" ca="1" si="92"/>
        <v>0</v>
      </c>
      <c r="AB308" s="2">
        <f t="shared" ca="1" si="80"/>
        <v>0</v>
      </c>
      <c r="AC308" s="2">
        <f t="shared" ca="1" si="93"/>
        <v>0</v>
      </c>
      <c r="AD308" s="2">
        <f t="shared" ca="1" si="94"/>
        <v>0</v>
      </c>
      <c r="AE308" s="2">
        <f t="shared" ca="1" si="95"/>
        <v>0</v>
      </c>
      <c r="AF308" s="2">
        <f t="shared" ca="1" si="96"/>
        <v>0</v>
      </c>
      <c r="AG308" s="2">
        <f t="shared" ca="1" si="97"/>
        <v>0</v>
      </c>
    </row>
    <row r="309" spans="1:33" x14ac:dyDescent="0.25">
      <c r="A309" s="2">
        <v>1</v>
      </c>
      <c r="B309" s="2">
        <v>0</v>
      </c>
      <c r="C309" s="4" t="s">
        <v>18471</v>
      </c>
      <c r="D309" s="4" t="s">
        <v>18470</v>
      </c>
      <c r="E309" s="4" t="s">
        <v>18469</v>
      </c>
      <c r="F309" s="4" t="s">
        <v>18468</v>
      </c>
      <c r="G309" s="4" t="s">
        <v>18467</v>
      </c>
      <c r="H309" s="5">
        <f ca="1">IF(NOT(L309), COUNTIF(Validations!U$3:U$4002,Validations!U310),0)</f>
        <v>0</v>
      </c>
      <c r="I309" s="5">
        <f ca="1">IF(NOT(M309), COUNTIF(Validations!V$3:V$4002,Validations!V310),0)</f>
        <v>0</v>
      </c>
      <c r="J309" s="5">
        <f t="shared" ca="1" si="81"/>
        <v>0</v>
      </c>
      <c r="K309" s="5">
        <f t="shared" ca="1" si="82"/>
        <v>0</v>
      </c>
      <c r="L309" s="2">
        <f t="shared" ca="1" si="83"/>
        <v>1</v>
      </c>
      <c r="M309" s="2">
        <f t="shared" ca="1" si="84"/>
        <v>1</v>
      </c>
      <c r="N309" s="6">
        <f t="shared" ca="1" si="85"/>
        <v>1</v>
      </c>
      <c r="O309" s="2">
        <f t="shared" ca="1" si="86"/>
        <v>1</v>
      </c>
      <c r="P309" s="2">
        <f t="shared" ca="1" si="87"/>
        <v>1</v>
      </c>
      <c r="Q309" s="2">
        <f t="shared" ca="1" si="88"/>
        <v>1</v>
      </c>
      <c r="R309" s="2">
        <f t="shared" ca="1" si="89"/>
        <v>1</v>
      </c>
      <c r="S309" s="7">
        <f ca="1">IF(NOT(L309),SUMPRODUCT(SEARCH(MID(Validations!U310,ROW(INDIRECT("1:"&amp;T309)),1),"abcdefghijklmnopqrstuvwxyz1234567890-_. ")),0)</f>
        <v>0</v>
      </c>
      <c r="T309" s="2">
        <f ca="1">LEN(Validations!U310)</f>
        <v>0</v>
      </c>
      <c r="U309" s="2">
        <f ca="1">LEN(Validations!W310)</f>
        <v>0</v>
      </c>
      <c r="V309" s="2">
        <f ca="1">LEN(Validations!X310)</f>
        <v>0</v>
      </c>
      <c r="W309" s="2">
        <f ca="1">LEN(Validations!Y310)</f>
        <v>0</v>
      </c>
      <c r="X309" s="2">
        <f ca="1">LEN(Validations!V310)</f>
        <v>0</v>
      </c>
      <c r="Y309" s="2">
        <f t="shared" ca="1" si="90"/>
        <v>0</v>
      </c>
      <c r="Z309" s="2">
        <f t="shared" ca="1" si="91"/>
        <v>0</v>
      </c>
      <c r="AA309" s="2">
        <f t="shared" ca="1" si="92"/>
        <v>0</v>
      </c>
      <c r="AB309" s="2">
        <f t="shared" ca="1" si="80"/>
        <v>0</v>
      </c>
      <c r="AC309" s="2">
        <f t="shared" ca="1" si="93"/>
        <v>0</v>
      </c>
      <c r="AD309" s="2">
        <f t="shared" ca="1" si="94"/>
        <v>0</v>
      </c>
      <c r="AE309" s="2">
        <f t="shared" ca="1" si="95"/>
        <v>0</v>
      </c>
      <c r="AF309" s="2">
        <f t="shared" ca="1" si="96"/>
        <v>0</v>
      </c>
      <c r="AG309" s="2">
        <f t="shared" ca="1" si="97"/>
        <v>0</v>
      </c>
    </row>
    <row r="310" spans="1:33" x14ac:dyDescent="0.25">
      <c r="A310" s="2">
        <v>1</v>
      </c>
      <c r="B310" s="2">
        <v>0</v>
      </c>
      <c r="C310" s="4" t="s">
        <v>18466</v>
      </c>
      <c r="D310" s="4" t="s">
        <v>18465</v>
      </c>
      <c r="E310" s="4" t="s">
        <v>18464</v>
      </c>
      <c r="F310" s="4" t="s">
        <v>18463</v>
      </c>
      <c r="G310" s="4" t="s">
        <v>18462</v>
      </c>
      <c r="H310" s="5">
        <f ca="1">IF(NOT(L310), COUNTIF(Validations!U$3:U$4002,Validations!U311),0)</f>
        <v>0</v>
      </c>
      <c r="I310" s="5">
        <f ca="1">IF(NOT(M310), COUNTIF(Validations!V$3:V$4002,Validations!V311),0)</f>
        <v>0</v>
      </c>
      <c r="J310" s="5">
        <f t="shared" ca="1" si="81"/>
        <v>0</v>
      </c>
      <c r="K310" s="5">
        <f t="shared" ca="1" si="82"/>
        <v>0</v>
      </c>
      <c r="L310" s="2">
        <f t="shared" ca="1" si="83"/>
        <v>1</v>
      </c>
      <c r="M310" s="2">
        <f t="shared" ca="1" si="84"/>
        <v>1</v>
      </c>
      <c r="N310" s="6">
        <f t="shared" ca="1" si="85"/>
        <v>1</v>
      </c>
      <c r="O310" s="2">
        <f t="shared" ca="1" si="86"/>
        <v>1</v>
      </c>
      <c r="P310" s="2">
        <f t="shared" ca="1" si="87"/>
        <v>1</v>
      </c>
      <c r="Q310" s="2">
        <f t="shared" ca="1" si="88"/>
        <v>1</v>
      </c>
      <c r="R310" s="2">
        <f t="shared" ca="1" si="89"/>
        <v>1</v>
      </c>
      <c r="S310" s="7">
        <f ca="1">IF(NOT(L310),SUMPRODUCT(SEARCH(MID(Validations!U311,ROW(INDIRECT("1:"&amp;T310)),1),"abcdefghijklmnopqrstuvwxyz1234567890-_. ")),0)</f>
        <v>0</v>
      </c>
      <c r="T310" s="2">
        <f ca="1">LEN(Validations!U311)</f>
        <v>0</v>
      </c>
      <c r="U310" s="2">
        <f ca="1">LEN(Validations!W311)</f>
        <v>0</v>
      </c>
      <c r="V310" s="2">
        <f ca="1">LEN(Validations!X311)</f>
        <v>0</v>
      </c>
      <c r="W310" s="2">
        <f ca="1">LEN(Validations!Y311)</f>
        <v>0</v>
      </c>
      <c r="X310" s="2">
        <f ca="1">LEN(Validations!V311)</f>
        <v>0</v>
      </c>
      <c r="Y310" s="2">
        <f t="shared" ca="1" si="90"/>
        <v>0</v>
      </c>
      <c r="Z310" s="2">
        <f t="shared" ca="1" si="91"/>
        <v>0</v>
      </c>
      <c r="AA310" s="2">
        <f t="shared" ca="1" si="92"/>
        <v>0</v>
      </c>
      <c r="AB310" s="2">
        <f t="shared" ca="1" si="80"/>
        <v>0</v>
      </c>
      <c r="AC310" s="2">
        <f t="shared" ca="1" si="93"/>
        <v>0</v>
      </c>
      <c r="AD310" s="2">
        <f t="shared" ca="1" si="94"/>
        <v>0</v>
      </c>
      <c r="AE310" s="2">
        <f t="shared" ca="1" si="95"/>
        <v>0</v>
      </c>
      <c r="AF310" s="2">
        <f t="shared" ca="1" si="96"/>
        <v>0</v>
      </c>
      <c r="AG310" s="2">
        <f t="shared" ca="1" si="97"/>
        <v>0</v>
      </c>
    </row>
    <row r="311" spans="1:33" x14ac:dyDescent="0.25">
      <c r="A311" s="2">
        <v>1</v>
      </c>
      <c r="B311" s="2">
        <v>0</v>
      </c>
      <c r="C311" s="4" t="s">
        <v>18461</v>
      </c>
      <c r="D311" s="4" t="s">
        <v>18460</v>
      </c>
      <c r="E311" s="4" t="s">
        <v>18459</v>
      </c>
      <c r="F311" s="4" t="s">
        <v>18458</v>
      </c>
      <c r="G311" s="4" t="s">
        <v>18457</v>
      </c>
      <c r="H311" s="5">
        <f ca="1">IF(NOT(L311), COUNTIF(Validations!U$3:U$4002,Validations!U312),0)</f>
        <v>0</v>
      </c>
      <c r="I311" s="5">
        <f ca="1">IF(NOT(M311), COUNTIF(Validations!V$3:V$4002,Validations!V312),0)</f>
        <v>0</v>
      </c>
      <c r="J311" s="5">
        <f t="shared" ca="1" si="81"/>
        <v>0</v>
      </c>
      <c r="K311" s="5">
        <f t="shared" ca="1" si="82"/>
        <v>0</v>
      </c>
      <c r="L311" s="2">
        <f t="shared" ca="1" si="83"/>
        <v>1</v>
      </c>
      <c r="M311" s="2">
        <f t="shared" ca="1" si="84"/>
        <v>1</v>
      </c>
      <c r="N311" s="6">
        <f t="shared" ca="1" si="85"/>
        <v>1</v>
      </c>
      <c r="O311" s="2">
        <f t="shared" ca="1" si="86"/>
        <v>1</v>
      </c>
      <c r="P311" s="2">
        <f t="shared" ca="1" si="87"/>
        <v>1</v>
      </c>
      <c r="Q311" s="2">
        <f t="shared" ca="1" si="88"/>
        <v>1</v>
      </c>
      <c r="R311" s="2">
        <f t="shared" ca="1" si="89"/>
        <v>1</v>
      </c>
      <c r="S311" s="7">
        <f ca="1">IF(NOT(L311),SUMPRODUCT(SEARCH(MID(Validations!U312,ROW(INDIRECT("1:"&amp;T311)),1),"abcdefghijklmnopqrstuvwxyz1234567890-_. ")),0)</f>
        <v>0</v>
      </c>
      <c r="T311" s="2">
        <f ca="1">LEN(Validations!U312)</f>
        <v>0</v>
      </c>
      <c r="U311" s="2">
        <f ca="1">LEN(Validations!W312)</f>
        <v>0</v>
      </c>
      <c r="V311" s="2">
        <f ca="1">LEN(Validations!X312)</f>
        <v>0</v>
      </c>
      <c r="W311" s="2">
        <f ca="1">LEN(Validations!Y312)</f>
        <v>0</v>
      </c>
      <c r="X311" s="2">
        <f ca="1">LEN(Validations!V312)</f>
        <v>0</v>
      </c>
      <c r="Y311" s="2">
        <f t="shared" ca="1" si="90"/>
        <v>0</v>
      </c>
      <c r="Z311" s="2">
        <f t="shared" ca="1" si="91"/>
        <v>0</v>
      </c>
      <c r="AA311" s="2">
        <f t="shared" ca="1" si="92"/>
        <v>0</v>
      </c>
      <c r="AB311" s="2">
        <f t="shared" ca="1" si="80"/>
        <v>0</v>
      </c>
      <c r="AC311" s="2">
        <f t="shared" ca="1" si="93"/>
        <v>0</v>
      </c>
      <c r="AD311" s="2">
        <f t="shared" ca="1" si="94"/>
        <v>0</v>
      </c>
      <c r="AE311" s="2">
        <f t="shared" ca="1" si="95"/>
        <v>0</v>
      </c>
      <c r="AF311" s="2">
        <f t="shared" ca="1" si="96"/>
        <v>0</v>
      </c>
      <c r="AG311" s="2">
        <f t="shared" ca="1" si="97"/>
        <v>0</v>
      </c>
    </row>
    <row r="312" spans="1:33" x14ac:dyDescent="0.25">
      <c r="A312" s="2">
        <v>1</v>
      </c>
      <c r="B312" s="2">
        <v>0</v>
      </c>
      <c r="C312" s="4" t="s">
        <v>18456</v>
      </c>
      <c r="D312" s="4" t="s">
        <v>18455</v>
      </c>
      <c r="E312" s="4" t="s">
        <v>18454</v>
      </c>
      <c r="F312" s="4" t="s">
        <v>18453</v>
      </c>
      <c r="G312" s="4" t="s">
        <v>18452</v>
      </c>
      <c r="H312" s="5">
        <f ca="1">IF(NOT(L312), COUNTIF(Validations!U$3:U$4002,Validations!U313),0)</f>
        <v>0</v>
      </c>
      <c r="I312" s="5">
        <f ca="1">IF(NOT(M312), COUNTIF(Validations!V$3:V$4002,Validations!V313),0)</f>
        <v>0</v>
      </c>
      <c r="J312" s="5">
        <f t="shared" ca="1" si="81"/>
        <v>0</v>
      </c>
      <c r="K312" s="5">
        <f t="shared" ca="1" si="82"/>
        <v>0</v>
      </c>
      <c r="L312" s="2">
        <f t="shared" ca="1" si="83"/>
        <v>1</v>
      </c>
      <c r="M312" s="2">
        <f t="shared" ca="1" si="84"/>
        <v>1</v>
      </c>
      <c r="N312" s="6">
        <f t="shared" ca="1" si="85"/>
        <v>1</v>
      </c>
      <c r="O312" s="2">
        <f t="shared" ca="1" si="86"/>
        <v>1</v>
      </c>
      <c r="P312" s="2">
        <f t="shared" ca="1" si="87"/>
        <v>1</v>
      </c>
      <c r="Q312" s="2">
        <f t="shared" ca="1" si="88"/>
        <v>1</v>
      </c>
      <c r="R312" s="2">
        <f t="shared" ca="1" si="89"/>
        <v>1</v>
      </c>
      <c r="S312" s="7">
        <f ca="1">IF(NOT(L312),SUMPRODUCT(SEARCH(MID(Validations!U313,ROW(INDIRECT("1:"&amp;T312)),1),"abcdefghijklmnopqrstuvwxyz1234567890-_. ")),0)</f>
        <v>0</v>
      </c>
      <c r="T312" s="2">
        <f ca="1">LEN(Validations!U313)</f>
        <v>0</v>
      </c>
      <c r="U312" s="2">
        <f ca="1">LEN(Validations!W313)</f>
        <v>0</v>
      </c>
      <c r="V312" s="2">
        <f ca="1">LEN(Validations!X313)</f>
        <v>0</v>
      </c>
      <c r="W312" s="2">
        <f ca="1">LEN(Validations!Y313)</f>
        <v>0</v>
      </c>
      <c r="X312" s="2">
        <f ca="1">LEN(Validations!V313)</f>
        <v>0</v>
      </c>
      <c r="Y312" s="2">
        <f t="shared" ca="1" si="90"/>
        <v>0</v>
      </c>
      <c r="Z312" s="2">
        <f t="shared" ca="1" si="91"/>
        <v>0</v>
      </c>
      <c r="AA312" s="2">
        <f t="shared" ca="1" si="92"/>
        <v>0</v>
      </c>
      <c r="AB312" s="2">
        <f t="shared" ca="1" si="80"/>
        <v>0</v>
      </c>
      <c r="AC312" s="2">
        <f t="shared" ca="1" si="93"/>
        <v>0</v>
      </c>
      <c r="AD312" s="2">
        <f t="shared" ca="1" si="94"/>
        <v>0</v>
      </c>
      <c r="AE312" s="2">
        <f t="shared" ca="1" si="95"/>
        <v>0</v>
      </c>
      <c r="AF312" s="2">
        <f t="shared" ca="1" si="96"/>
        <v>0</v>
      </c>
      <c r="AG312" s="2">
        <f t="shared" ca="1" si="97"/>
        <v>0</v>
      </c>
    </row>
    <row r="313" spans="1:33" x14ac:dyDescent="0.25">
      <c r="A313" s="2">
        <v>1</v>
      </c>
      <c r="B313" s="2">
        <v>0</v>
      </c>
      <c r="C313" s="4" t="s">
        <v>18451</v>
      </c>
      <c r="D313" s="4" t="s">
        <v>18450</v>
      </c>
      <c r="E313" s="4" t="s">
        <v>18449</v>
      </c>
      <c r="F313" s="4" t="s">
        <v>18448</v>
      </c>
      <c r="G313" s="4" t="s">
        <v>18447</v>
      </c>
      <c r="H313" s="5">
        <f ca="1">IF(NOT(L313), COUNTIF(Validations!U$3:U$4002,Validations!U314),0)</f>
        <v>0</v>
      </c>
      <c r="I313" s="5">
        <f ca="1">IF(NOT(M313), COUNTIF(Validations!V$3:V$4002,Validations!V314),0)</f>
        <v>0</v>
      </c>
      <c r="J313" s="5">
        <f t="shared" ca="1" si="81"/>
        <v>0</v>
      </c>
      <c r="K313" s="5">
        <f t="shared" ca="1" si="82"/>
        <v>0</v>
      </c>
      <c r="L313" s="2">
        <f t="shared" ca="1" si="83"/>
        <v>1</v>
      </c>
      <c r="M313" s="2">
        <f t="shared" ca="1" si="84"/>
        <v>1</v>
      </c>
      <c r="N313" s="6">
        <f t="shared" ca="1" si="85"/>
        <v>1</v>
      </c>
      <c r="O313" s="2">
        <f t="shared" ca="1" si="86"/>
        <v>1</v>
      </c>
      <c r="P313" s="2">
        <f t="shared" ca="1" si="87"/>
        <v>1</v>
      </c>
      <c r="Q313" s="2">
        <f t="shared" ca="1" si="88"/>
        <v>1</v>
      </c>
      <c r="R313" s="2">
        <f t="shared" ca="1" si="89"/>
        <v>1</v>
      </c>
      <c r="S313" s="7">
        <f ca="1">IF(NOT(L313),SUMPRODUCT(SEARCH(MID(Validations!U314,ROW(INDIRECT("1:"&amp;T313)),1),"abcdefghijklmnopqrstuvwxyz1234567890-_. ")),0)</f>
        <v>0</v>
      </c>
      <c r="T313" s="2">
        <f ca="1">LEN(Validations!U314)</f>
        <v>0</v>
      </c>
      <c r="U313" s="2">
        <f ca="1">LEN(Validations!W314)</f>
        <v>0</v>
      </c>
      <c r="V313" s="2">
        <f ca="1">LEN(Validations!X314)</f>
        <v>0</v>
      </c>
      <c r="W313" s="2">
        <f ca="1">LEN(Validations!Y314)</f>
        <v>0</v>
      </c>
      <c r="X313" s="2">
        <f ca="1">LEN(Validations!V314)</f>
        <v>0</v>
      </c>
      <c r="Y313" s="2">
        <f t="shared" ca="1" si="90"/>
        <v>0</v>
      </c>
      <c r="Z313" s="2">
        <f t="shared" ca="1" si="91"/>
        <v>0</v>
      </c>
      <c r="AA313" s="2">
        <f t="shared" ca="1" si="92"/>
        <v>0</v>
      </c>
      <c r="AB313" s="2">
        <f t="shared" ca="1" si="80"/>
        <v>0</v>
      </c>
      <c r="AC313" s="2">
        <f t="shared" ca="1" si="93"/>
        <v>0</v>
      </c>
      <c r="AD313" s="2">
        <f t="shared" ca="1" si="94"/>
        <v>0</v>
      </c>
      <c r="AE313" s="2">
        <f t="shared" ca="1" si="95"/>
        <v>0</v>
      </c>
      <c r="AF313" s="2">
        <f t="shared" ca="1" si="96"/>
        <v>0</v>
      </c>
      <c r="AG313" s="2">
        <f t="shared" ca="1" si="97"/>
        <v>0</v>
      </c>
    </row>
    <row r="314" spans="1:33" x14ac:dyDescent="0.25">
      <c r="A314" s="2">
        <v>1</v>
      </c>
      <c r="B314" s="2">
        <v>0</v>
      </c>
      <c r="C314" s="4" t="s">
        <v>18446</v>
      </c>
      <c r="D314" s="4" t="s">
        <v>18445</v>
      </c>
      <c r="E314" s="4" t="s">
        <v>18444</v>
      </c>
      <c r="F314" s="4" t="s">
        <v>18443</v>
      </c>
      <c r="G314" s="4" t="s">
        <v>18442</v>
      </c>
      <c r="H314" s="5">
        <f ca="1">IF(NOT(L314), COUNTIF(Validations!U$3:U$4002,Validations!U315),0)</f>
        <v>0</v>
      </c>
      <c r="I314" s="5">
        <f ca="1">IF(NOT(M314), COUNTIF(Validations!V$3:V$4002,Validations!V315),0)</f>
        <v>0</v>
      </c>
      <c r="J314" s="5">
        <f t="shared" ca="1" si="81"/>
        <v>0</v>
      </c>
      <c r="K314" s="5">
        <f t="shared" ca="1" si="82"/>
        <v>0</v>
      </c>
      <c r="L314" s="2">
        <f t="shared" ca="1" si="83"/>
        <v>1</v>
      </c>
      <c r="M314" s="2">
        <f t="shared" ca="1" si="84"/>
        <v>1</v>
      </c>
      <c r="N314" s="6">
        <f t="shared" ca="1" si="85"/>
        <v>1</v>
      </c>
      <c r="O314" s="2">
        <f t="shared" ca="1" si="86"/>
        <v>1</v>
      </c>
      <c r="P314" s="2">
        <f t="shared" ca="1" si="87"/>
        <v>1</v>
      </c>
      <c r="Q314" s="2">
        <f t="shared" ca="1" si="88"/>
        <v>1</v>
      </c>
      <c r="R314" s="2">
        <f t="shared" ca="1" si="89"/>
        <v>1</v>
      </c>
      <c r="S314" s="7">
        <f ca="1">IF(NOT(L314),SUMPRODUCT(SEARCH(MID(Validations!U315,ROW(INDIRECT("1:"&amp;T314)),1),"abcdefghijklmnopqrstuvwxyz1234567890-_. ")),0)</f>
        <v>0</v>
      </c>
      <c r="T314" s="2">
        <f ca="1">LEN(Validations!U315)</f>
        <v>0</v>
      </c>
      <c r="U314" s="2">
        <f ca="1">LEN(Validations!W315)</f>
        <v>0</v>
      </c>
      <c r="V314" s="2">
        <f ca="1">LEN(Validations!X315)</f>
        <v>0</v>
      </c>
      <c r="W314" s="2">
        <f ca="1">LEN(Validations!Y315)</f>
        <v>0</v>
      </c>
      <c r="X314" s="2">
        <f ca="1">LEN(Validations!V315)</f>
        <v>0</v>
      </c>
      <c r="Y314" s="2">
        <f t="shared" ca="1" si="90"/>
        <v>0</v>
      </c>
      <c r="Z314" s="2">
        <f t="shared" ca="1" si="91"/>
        <v>0</v>
      </c>
      <c r="AA314" s="2">
        <f t="shared" ca="1" si="92"/>
        <v>0</v>
      </c>
      <c r="AB314" s="2">
        <f t="shared" ca="1" si="80"/>
        <v>0</v>
      </c>
      <c r="AC314" s="2">
        <f t="shared" ca="1" si="93"/>
        <v>0</v>
      </c>
      <c r="AD314" s="2">
        <f t="shared" ca="1" si="94"/>
        <v>0</v>
      </c>
      <c r="AE314" s="2">
        <f t="shared" ca="1" si="95"/>
        <v>0</v>
      </c>
      <c r="AF314" s="2">
        <f t="shared" ca="1" si="96"/>
        <v>0</v>
      </c>
      <c r="AG314" s="2">
        <f t="shared" ca="1" si="97"/>
        <v>0</v>
      </c>
    </row>
    <row r="315" spans="1:33" x14ac:dyDescent="0.25">
      <c r="A315" s="2">
        <v>1</v>
      </c>
      <c r="B315" s="2">
        <v>0</v>
      </c>
      <c r="C315" s="4" t="s">
        <v>18441</v>
      </c>
      <c r="D315" s="4" t="s">
        <v>18440</v>
      </c>
      <c r="E315" s="4" t="s">
        <v>18439</v>
      </c>
      <c r="F315" s="4" t="s">
        <v>18438</v>
      </c>
      <c r="G315" s="4" t="s">
        <v>18437</v>
      </c>
      <c r="H315" s="5">
        <f ca="1">IF(NOT(L315), COUNTIF(Validations!U$3:U$4002,Validations!U316),0)</f>
        <v>0</v>
      </c>
      <c r="I315" s="5">
        <f ca="1">IF(NOT(M315), COUNTIF(Validations!V$3:V$4002,Validations!V316),0)</f>
        <v>0</v>
      </c>
      <c r="J315" s="5">
        <f t="shared" ca="1" si="81"/>
        <v>0</v>
      </c>
      <c r="K315" s="5">
        <f t="shared" ca="1" si="82"/>
        <v>0</v>
      </c>
      <c r="L315" s="2">
        <f t="shared" ca="1" si="83"/>
        <v>1</v>
      </c>
      <c r="M315" s="2">
        <f t="shared" ca="1" si="84"/>
        <v>1</v>
      </c>
      <c r="N315" s="6">
        <f t="shared" ca="1" si="85"/>
        <v>1</v>
      </c>
      <c r="O315" s="2">
        <f t="shared" ca="1" si="86"/>
        <v>1</v>
      </c>
      <c r="P315" s="2">
        <f t="shared" ca="1" si="87"/>
        <v>1</v>
      </c>
      <c r="Q315" s="2">
        <f t="shared" ca="1" si="88"/>
        <v>1</v>
      </c>
      <c r="R315" s="2">
        <f t="shared" ca="1" si="89"/>
        <v>1</v>
      </c>
      <c r="S315" s="7">
        <f ca="1">IF(NOT(L315),SUMPRODUCT(SEARCH(MID(Validations!U316,ROW(INDIRECT("1:"&amp;T315)),1),"abcdefghijklmnopqrstuvwxyz1234567890-_. ")),0)</f>
        <v>0</v>
      </c>
      <c r="T315" s="2">
        <f ca="1">LEN(Validations!U316)</f>
        <v>0</v>
      </c>
      <c r="U315" s="2">
        <f ca="1">LEN(Validations!W316)</f>
        <v>0</v>
      </c>
      <c r="V315" s="2">
        <f ca="1">LEN(Validations!X316)</f>
        <v>0</v>
      </c>
      <c r="W315" s="2">
        <f ca="1">LEN(Validations!Y316)</f>
        <v>0</v>
      </c>
      <c r="X315" s="2">
        <f ca="1">LEN(Validations!V316)</f>
        <v>0</v>
      </c>
      <c r="Y315" s="2">
        <f t="shared" ca="1" si="90"/>
        <v>0</v>
      </c>
      <c r="Z315" s="2">
        <f t="shared" ca="1" si="91"/>
        <v>0</v>
      </c>
      <c r="AA315" s="2">
        <f t="shared" ca="1" si="92"/>
        <v>0</v>
      </c>
      <c r="AB315" s="2">
        <f t="shared" ca="1" si="80"/>
        <v>0</v>
      </c>
      <c r="AC315" s="2">
        <f t="shared" ca="1" si="93"/>
        <v>0</v>
      </c>
      <c r="AD315" s="2">
        <f t="shared" ca="1" si="94"/>
        <v>0</v>
      </c>
      <c r="AE315" s="2">
        <f t="shared" ca="1" si="95"/>
        <v>0</v>
      </c>
      <c r="AF315" s="2">
        <f t="shared" ca="1" si="96"/>
        <v>0</v>
      </c>
      <c r="AG315" s="2">
        <f t="shared" ca="1" si="97"/>
        <v>0</v>
      </c>
    </row>
    <row r="316" spans="1:33" x14ac:dyDescent="0.25">
      <c r="A316" s="2">
        <v>1</v>
      </c>
      <c r="B316" s="2">
        <v>0</v>
      </c>
      <c r="C316" s="4" t="s">
        <v>18436</v>
      </c>
      <c r="D316" s="4" t="s">
        <v>18435</v>
      </c>
      <c r="E316" s="4" t="s">
        <v>18434</v>
      </c>
      <c r="F316" s="4" t="s">
        <v>18433</v>
      </c>
      <c r="G316" s="4" t="s">
        <v>18432</v>
      </c>
      <c r="H316" s="5">
        <f ca="1">IF(NOT(L316), COUNTIF(Validations!U$3:U$4002,Validations!U317),0)</f>
        <v>0</v>
      </c>
      <c r="I316" s="5">
        <f ca="1">IF(NOT(M316), COUNTIF(Validations!V$3:V$4002,Validations!V317),0)</f>
        <v>0</v>
      </c>
      <c r="J316" s="5">
        <f t="shared" ca="1" si="81"/>
        <v>0</v>
      </c>
      <c r="K316" s="5">
        <f t="shared" ca="1" si="82"/>
        <v>0</v>
      </c>
      <c r="L316" s="2">
        <f t="shared" ca="1" si="83"/>
        <v>1</v>
      </c>
      <c r="M316" s="2">
        <f t="shared" ca="1" si="84"/>
        <v>1</v>
      </c>
      <c r="N316" s="6">
        <f t="shared" ca="1" si="85"/>
        <v>1</v>
      </c>
      <c r="O316" s="2">
        <f t="shared" ca="1" si="86"/>
        <v>1</v>
      </c>
      <c r="P316" s="2">
        <f t="shared" ca="1" si="87"/>
        <v>1</v>
      </c>
      <c r="Q316" s="2">
        <f t="shared" ca="1" si="88"/>
        <v>1</v>
      </c>
      <c r="R316" s="2">
        <f t="shared" ca="1" si="89"/>
        <v>1</v>
      </c>
      <c r="S316" s="7">
        <f ca="1">IF(NOT(L316),SUMPRODUCT(SEARCH(MID(Validations!U317,ROW(INDIRECT("1:"&amp;T316)),1),"abcdefghijklmnopqrstuvwxyz1234567890-_. ")),0)</f>
        <v>0</v>
      </c>
      <c r="T316" s="2">
        <f ca="1">LEN(Validations!U317)</f>
        <v>0</v>
      </c>
      <c r="U316" s="2">
        <f ca="1">LEN(Validations!W317)</f>
        <v>0</v>
      </c>
      <c r="V316" s="2">
        <f ca="1">LEN(Validations!X317)</f>
        <v>0</v>
      </c>
      <c r="W316" s="2">
        <f ca="1">LEN(Validations!Y317)</f>
        <v>0</v>
      </c>
      <c r="X316" s="2">
        <f ca="1">LEN(Validations!V317)</f>
        <v>0</v>
      </c>
      <c r="Y316" s="2">
        <f t="shared" ca="1" si="90"/>
        <v>0</v>
      </c>
      <c r="Z316" s="2">
        <f t="shared" ca="1" si="91"/>
        <v>0</v>
      </c>
      <c r="AA316" s="2">
        <f t="shared" ca="1" si="92"/>
        <v>0</v>
      </c>
      <c r="AB316" s="2">
        <f t="shared" ca="1" si="80"/>
        <v>0</v>
      </c>
      <c r="AC316" s="2">
        <f t="shared" ca="1" si="93"/>
        <v>0</v>
      </c>
      <c r="AD316" s="2">
        <f t="shared" ca="1" si="94"/>
        <v>0</v>
      </c>
      <c r="AE316" s="2">
        <f t="shared" ca="1" si="95"/>
        <v>0</v>
      </c>
      <c r="AF316" s="2">
        <f t="shared" ca="1" si="96"/>
        <v>0</v>
      </c>
      <c r="AG316" s="2">
        <f t="shared" ca="1" si="97"/>
        <v>0</v>
      </c>
    </row>
    <row r="317" spans="1:33" x14ac:dyDescent="0.25">
      <c r="A317" s="2">
        <v>1</v>
      </c>
      <c r="B317" s="2">
        <v>0</v>
      </c>
      <c r="C317" s="4" t="s">
        <v>18431</v>
      </c>
      <c r="D317" s="4" t="s">
        <v>18430</v>
      </c>
      <c r="E317" s="4" t="s">
        <v>18429</v>
      </c>
      <c r="F317" s="4" t="s">
        <v>18428</v>
      </c>
      <c r="G317" s="4" t="s">
        <v>18427</v>
      </c>
      <c r="H317" s="5">
        <f ca="1">IF(NOT(L317), COUNTIF(Validations!U$3:U$4002,Validations!U318),0)</f>
        <v>0</v>
      </c>
      <c r="I317" s="5">
        <f ca="1">IF(NOT(M317), COUNTIF(Validations!V$3:V$4002,Validations!V318),0)</f>
        <v>0</v>
      </c>
      <c r="J317" s="5">
        <f t="shared" ca="1" si="81"/>
        <v>0</v>
      </c>
      <c r="K317" s="5">
        <f t="shared" ca="1" si="82"/>
        <v>0</v>
      </c>
      <c r="L317" s="2">
        <f t="shared" ca="1" si="83"/>
        <v>1</v>
      </c>
      <c r="M317" s="2">
        <f t="shared" ca="1" si="84"/>
        <v>1</v>
      </c>
      <c r="N317" s="6">
        <f t="shared" ca="1" si="85"/>
        <v>1</v>
      </c>
      <c r="O317" s="2">
        <f t="shared" ca="1" si="86"/>
        <v>1</v>
      </c>
      <c r="P317" s="2">
        <f t="shared" ca="1" si="87"/>
        <v>1</v>
      </c>
      <c r="Q317" s="2">
        <f t="shared" ca="1" si="88"/>
        <v>1</v>
      </c>
      <c r="R317" s="2">
        <f t="shared" ca="1" si="89"/>
        <v>1</v>
      </c>
      <c r="S317" s="7">
        <f ca="1">IF(NOT(L317),SUMPRODUCT(SEARCH(MID(Validations!U318,ROW(INDIRECT("1:"&amp;T317)),1),"abcdefghijklmnopqrstuvwxyz1234567890-_. ")),0)</f>
        <v>0</v>
      </c>
      <c r="T317" s="2">
        <f ca="1">LEN(Validations!U318)</f>
        <v>0</v>
      </c>
      <c r="U317" s="2">
        <f ca="1">LEN(Validations!W318)</f>
        <v>0</v>
      </c>
      <c r="V317" s="2">
        <f ca="1">LEN(Validations!X318)</f>
        <v>0</v>
      </c>
      <c r="W317" s="2">
        <f ca="1">LEN(Validations!Y318)</f>
        <v>0</v>
      </c>
      <c r="X317" s="2">
        <f ca="1">LEN(Validations!V318)</f>
        <v>0</v>
      </c>
      <c r="Y317" s="2">
        <f t="shared" ca="1" si="90"/>
        <v>0</v>
      </c>
      <c r="Z317" s="2">
        <f t="shared" ca="1" si="91"/>
        <v>0</v>
      </c>
      <c r="AA317" s="2">
        <f t="shared" ca="1" si="92"/>
        <v>0</v>
      </c>
      <c r="AB317" s="2">
        <f t="shared" ca="1" si="80"/>
        <v>0</v>
      </c>
      <c r="AC317" s="2">
        <f t="shared" ca="1" si="93"/>
        <v>0</v>
      </c>
      <c r="AD317" s="2">
        <f t="shared" ca="1" si="94"/>
        <v>0</v>
      </c>
      <c r="AE317" s="2">
        <f t="shared" ca="1" si="95"/>
        <v>0</v>
      </c>
      <c r="AF317" s="2">
        <f t="shared" ca="1" si="96"/>
        <v>0</v>
      </c>
      <c r="AG317" s="2">
        <f t="shared" ca="1" si="97"/>
        <v>0</v>
      </c>
    </row>
    <row r="318" spans="1:33" x14ac:dyDescent="0.25">
      <c r="A318" s="2">
        <v>1</v>
      </c>
      <c r="B318" s="2">
        <v>0</v>
      </c>
      <c r="C318" s="4" t="s">
        <v>18426</v>
      </c>
      <c r="D318" s="4" t="s">
        <v>18425</v>
      </c>
      <c r="E318" s="4" t="s">
        <v>18424</v>
      </c>
      <c r="F318" s="4" t="s">
        <v>18423</v>
      </c>
      <c r="G318" s="4" t="s">
        <v>18422</v>
      </c>
      <c r="H318" s="5">
        <f ca="1">IF(NOT(L318), COUNTIF(Validations!U$3:U$4002,Validations!U319),0)</f>
        <v>0</v>
      </c>
      <c r="I318" s="5">
        <f ca="1">IF(NOT(M318), COUNTIF(Validations!V$3:V$4002,Validations!V319),0)</f>
        <v>0</v>
      </c>
      <c r="J318" s="5">
        <f t="shared" ca="1" si="81"/>
        <v>0</v>
      </c>
      <c r="K318" s="5">
        <f t="shared" ca="1" si="82"/>
        <v>0</v>
      </c>
      <c r="L318" s="2">
        <f t="shared" ca="1" si="83"/>
        <v>1</v>
      </c>
      <c r="M318" s="2">
        <f t="shared" ca="1" si="84"/>
        <v>1</v>
      </c>
      <c r="N318" s="6">
        <f t="shared" ca="1" si="85"/>
        <v>1</v>
      </c>
      <c r="O318" s="2">
        <f t="shared" ca="1" si="86"/>
        <v>1</v>
      </c>
      <c r="P318" s="2">
        <f t="shared" ca="1" si="87"/>
        <v>1</v>
      </c>
      <c r="Q318" s="2">
        <f t="shared" ca="1" si="88"/>
        <v>1</v>
      </c>
      <c r="R318" s="2">
        <f t="shared" ca="1" si="89"/>
        <v>1</v>
      </c>
      <c r="S318" s="7">
        <f ca="1">IF(NOT(L318),SUMPRODUCT(SEARCH(MID(Validations!U319,ROW(INDIRECT("1:"&amp;T318)),1),"abcdefghijklmnopqrstuvwxyz1234567890-_. ")),0)</f>
        <v>0</v>
      </c>
      <c r="T318" s="2">
        <f ca="1">LEN(Validations!U319)</f>
        <v>0</v>
      </c>
      <c r="U318" s="2">
        <f ca="1">LEN(Validations!W319)</f>
        <v>0</v>
      </c>
      <c r="V318" s="2">
        <f ca="1">LEN(Validations!X319)</f>
        <v>0</v>
      </c>
      <c r="W318" s="2">
        <f ca="1">LEN(Validations!Y319)</f>
        <v>0</v>
      </c>
      <c r="X318" s="2">
        <f ca="1">LEN(Validations!V319)</f>
        <v>0</v>
      </c>
      <c r="Y318" s="2">
        <f t="shared" ca="1" si="90"/>
        <v>0</v>
      </c>
      <c r="Z318" s="2">
        <f t="shared" ca="1" si="91"/>
        <v>0</v>
      </c>
      <c r="AA318" s="2">
        <f t="shared" ca="1" si="92"/>
        <v>0</v>
      </c>
      <c r="AB318" s="2">
        <f t="shared" ca="1" si="80"/>
        <v>0</v>
      </c>
      <c r="AC318" s="2">
        <f t="shared" ca="1" si="93"/>
        <v>0</v>
      </c>
      <c r="AD318" s="2">
        <f t="shared" ca="1" si="94"/>
        <v>0</v>
      </c>
      <c r="AE318" s="2">
        <f t="shared" ca="1" si="95"/>
        <v>0</v>
      </c>
      <c r="AF318" s="2">
        <f t="shared" ca="1" si="96"/>
        <v>0</v>
      </c>
      <c r="AG318" s="2">
        <f t="shared" ca="1" si="97"/>
        <v>0</v>
      </c>
    </row>
    <row r="319" spans="1:33" x14ac:dyDescent="0.25">
      <c r="A319" s="2">
        <v>1</v>
      </c>
      <c r="B319" s="2">
        <v>0</v>
      </c>
      <c r="C319" s="4" t="s">
        <v>18421</v>
      </c>
      <c r="D319" s="4" t="s">
        <v>18420</v>
      </c>
      <c r="E319" s="4" t="s">
        <v>18419</v>
      </c>
      <c r="F319" s="4" t="s">
        <v>18418</v>
      </c>
      <c r="G319" s="4" t="s">
        <v>18417</v>
      </c>
      <c r="H319" s="5">
        <f ca="1">IF(NOT(L319), COUNTIF(Validations!U$3:U$4002,Validations!U320),0)</f>
        <v>0</v>
      </c>
      <c r="I319" s="5">
        <f ca="1">IF(NOT(M319), COUNTIF(Validations!V$3:V$4002,Validations!V320),0)</f>
        <v>0</v>
      </c>
      <c r="J319" s="5">
        <f t="shared" ca="1" si="81"/>
        <v>0</v>
      </c>
      <c r="K319" s="5">
        <f t="shared" ca="1" si="82"/>
        <v>0</v>
      </c>
      <c r="L319" s="2">
        <f t="shared" ca="1" si="83"/>
        <v>1</v>
      </c>
      <c r="M319" s="2">
        <f t="shared" ca="1" si="84"/>
        <v>1</v>
      </c>
      <c r="N319" s="6">
        <f t="shared" ca="1" si="85"/>
        <v>1</v>
      </c>
      <c r="O319" s="2">
        <f t="shared" ca="1" si="86"/>
        <v>1</v>
      </c>
      <c r="P319" s="2">
        <f t="shared" ca="1" si="87"/>
        <v>1</v>
      </c>
      <c r="Q319" s="2">
        <f t="shared" ca="1" si="88"/>
        <v>1</v>
      </c>
      <c r="R319" s="2">
        <f t="shared" ca="1" si="89"/>
        <v>1</v>
      </c>
      <c r="S319" s="7">
        <f ca="1">IF(NOT(L319),SUMPRODUCT(SEARCH(MID(Validations!U320,ROW(INDIRECT("1:"&amp;T319)),1),"abcdefghijklmnopqrstuvwxyz1234567890-_. ")),0)</f>
        <v>0</v>
      </c>
      <c r="T319" s="2">
        <f ca="1">LEN(Validations!U320)</f>
        <v>0</v>
      </c>
      <c r="U319" s="2">
        <f ca="1">LEN(Validations!W320)</f>
        <v>0</v>
      </c>
      <c r="V319" s="2">
        <f ca="1">LEN(Validations!X320)</f>
        <v>0</v>
      </c>
      <c r="W319" s="2">
        <f ca="1">LEN(Validations!Y320)</f>
        <v>0</v>
      </c>
      <c r="X319" s="2">
        <f ca="1">LEN(Validations!V320)</f>
        <v>0</v>
      </c>
      <c r="Y319" s="2">
        <f t="shared" ca="1" si="90"/>
        <v>0</v>
      </c>
      <c r="Z319" s="2">
        <f t="shared" ca="1" si="91"/>
        <v>0</v>
      </c>
      <c r="AA319" s="2">
        <f t="shared" ca="1" si="92"/>
        <v>0</v>
      </c>
      <c r="AB319" s="2">
        <f t="shared" ca="1" si="80"/>
        <v>0</v>
      </c>
      <c r="AC319" s="2">
        <f t="shared" ca="1" si="93"/>
        <v>0</v>
      </c>
      <c r="AD319" s="2">
        <f t="shared" ca="1" si="94"/>
        <v>0</v>
      </c>
      <c r="AE319" s="2">
        <f t="shared" ca="1" si="95"/>
        <v>0</v>
      </c>
      <c r="AF319" s="2">
        <f t="shared" ca="1" si="96"/>
        <v>0</v>
      </c>
      <c r="AG319" s="2">
        <f t="shared" ca="1" si="97"/>
        <v>0</v>
      </c>
    </row>
    <row r="320" spans="1:33" x14ac:dyDescent="0.25">
      <c r="A320" s="2">
        <v>1</v>
      </c>
      <c r="B320" s="2">
        <v>0</v>
      </c>
      <c r="C320" s="4" t="s">
        <v>18416</v>
      </c>
      <c r="D320" s="4" t="s">
        <v>18415</v>
      </c>
      <c r="E320" s="4" t="s">
        <v>18414</v>
      </c>
      <c r="F320" s="4" t="s">
        <v>18413</v>
      </c>
      <c r="G320" s="4" t="s">
        <v>18412</v>
      </c>
      <c r="H320" s="5">
        <f ca="1">IF(NOT(L320), COUNTIF(Validations!U$3:U$4002,Validations!U321),0)</f>
        <v>0</v>
      </c>
      <c r="I320" s="5">
        <f ca="1">IF(NOT(M320), COUNTIF(Validations!V$3:V$4002,Validations!V321),0)</f>
        <v>0</v>
      </c>
      <c r="J320" s="5">
        <f t="shared" ca="1" si="81"/>
        <v>0</v>
      </c>
      <c r="K320" s="5">
        <f t="shared" ca="1" si="82"/>
        <v>0</v>
      </c>
      <c r="L320" s="2">
        <f t="shared" ca="1" si="83"/>
        <v>1</v>
      </c>
      <c r="M320" s="2">
        <f t="shared" ca="1" si="84"/>
        <v>1</v>
      </c>
      <c r="N320" s="6">
        <f t="shared" ca="1" si="85"/>
        <v>1</v>
      </c>
      <c r="O320" s="2">
        <f t="shared" ca="1" si="86"/>
        <v>1</v>
      </c>
      <c r="P320" s="2">
        <f t="shared" ca="1" si="87"/>
        <v>1</v>
      </c>
      <c r="Q320" s="2">
        <f t="shared" ca="1" si="88"/>
        <v>1</v>
      </c>
      <c r="R320" s="2">
        <f t="shared" ca="1" si="89"/>
        <v>1</v>
      </c>
      <c r="S320" s="7">
        <f ca="1">IF(NOT(L320),SUMPRODUCT(SEARCH(MID(Validations!U321,ROW(INDIRECT("1:"&amp;T320)),1),"abcdefghijklmnopqrstuvwxyz1234567890-_. ")),0)</f>
        <v>0</v>
      </c>
      <c r="T320" s="2">
        <f ca="1">LEN(Validations!U321)</f>
        <v>0</v>
      </c>
      <c r="U320" s="2">
        <f ca="1">LEN(Validations!W321)</f>
        <v>0</v>
      </c>
      <c r="V320" s="2">
        <f ca="1">LEN(Validations!X321)</f>
        <v>0</v>
      </c>
      <c r="W320" s="2">
        <f ca="1">LEN(Validations!Y321)</f>
        <v>0</v>
      </c>
      <c r="X320" s="2">
        <f ca="1">LEN(Validations!V321)</f>
        <v>0</v>
      </c>
      <c r="Y320" s="2">
        <f t="shared" ca="1" si="90"/>
        <v>0</v>
      </c>
      <c r="Z320" s="2">
        <f t="shared" ca="1" si="91"/>
        <v>0</v>
      </c>
      <c r="AA320" s="2">
        <f t="shared" ca="1" si="92"/>
        <v>0</v>
      </c>
      <c r="AB320" s="2">
        <f t="shared" ca="1" si="80"/>
        <v>0</v>
      </c>
      <c r="AC320" s="2">
        <f t="shared" ca="1" si="93"/>
        <v>0</v>
      </c>
      <c r="AD320" s="2">
        <f t="shared" ca="1" si="94"/>
        <v>0</v>
      </c>
      <c r="AE320" s="2">
        <f t="shared" ca="1" si="95"/>
        <v>0</v>
      </c>
      <c r="AF320" s="2">
        <f t="shared" ca="1" si="96"/>
        <v>0</v>
      </c>
      <c r="AG320" s="2">
        <f t="shared" ca="1" si="97"/>
        <v>0</v>
      </c>
    </row>
    <row r="321" spans="1:33" x14ac:dyDescent="0.25">
      <c r="A321" s="2">
        <v>1</v>
      </c>
      <c r="B321" s="2">
        <v>0</v>
      </c>
      <c r="C321" s="4" t="s">
        <v>18411</v>
      </c>
      <c r="D321" s="4" t="s">
        <v>18410</v>
      </c>
      <c r="E321" s="4" t="s">
        <v>18409</v>
      </c>
      <c r="F321" s="4" t="s">
        <v>18408</v>
      </c>
      <c r="G321" s="4" t="s">
        <v>18407</v>
      </c>
      <c r="H321" s="5">
        <f ca="1">IF(NOT(L321), COUNTIF(Validations!U$3:U$4002,Validations!U322),0)</f>
        <v>0</v>
      </c>
      <c r="I321" s="5">
        <f ca="1">IF(NOT(M321), COUNTIF(Validations!V$3:V$4002,Validations!V322),0)</f>
        <v>0</v>
      </c>
      <c r="J321" s="5">
        <f t="shared" ca="1" si="81"/>
        <v>0</v>
      </c>
      <c r="K321" s="5">
        <f t="shared" ca="1" si="82"/>
        <v>0</v>
      </c>
      <c r="L321" s="2">
        <f t="shared" ca="1" si="83"/>
        <v>1</v>
      </c>
      <c r="M321" s="2">
        <f t="shared" ca="1" si="84"/>
        <v>1</v>
      </c>
      <c r="N321" s="6">
        <f t="shared" ca="1" si="85"/>
        <v>1</v>
      </c>
      <c r="O321" s="2">
        <f t="shared" ca="1" si="86"/>
        <v>1</v>
      </c>
      <c r="P321" s="2">
        <f t="shared" ca="1" si="87"/>
        <v>1</v>
      </c>
      <c r="Q321" s="2">
        <f t="shared" ca="1" si="88"/>
        <v>1</v>
      </c>
      <c r="R321" s="2">
        <f t="shared" ca="1" si="89"/>
        <v>1</v>
      </c>
      <c r="S321" s="7">
        <f ca="1">IF(NOT(L321),SUMPRODUCT(SEARCH(MID(Validations!U322,ROW(INDIRECT("1:"&amp;T321)),1),"abcdefghijklmnopqrstuvwxyz1234567890-_. ")),0)</f>
        <v>0</v>
      </c>
      <c r="T321" s="2">
        <f ca="1">LEN(Validations!U322)</f>
        <v>0</v>
      </c>
      <c r="U321" s="2">
        <f ca="1">LEN(Validations!W322)</f>
        <v>0</v>
      </c>
      <c r="V321" s="2">
        <f ca="1">LEN(Validations!X322)</f>
        <v>0</v>
      </c>
      <c r="W321" s="2">
        <f ca="1">LEN(Validations!Y322)</f>
        <v>0</v>
      </c>
      <c r="X321" s="2">
        <f ca="1">LEN(Validations!V322)</f>
        <v>0</v>
      </c>
      <c r="Y321" s="2">
        <f t="shared" ca="1" si="90"/>
        <v>0</v>
      </c>
      <c r="Z321" s="2">
        <f t="shared" ca="1" si="91"/>
        <v>0</v>
      </c>
      <c r="AA321" s="2">
        <f t="shared" ca="1" si="92"/>
        <v>0</v>
      </c>
      <c r="AB321" s="2">
        <f t="shared" ca="1" si="80"/>
        <v>0</v>
      </c>
      <c r="AC321" s="2">
        <f t="shared" ca="1" si="93"/>
        <v>0</v>
      </c>
      <c r="AD321" s="2">
        <f t="shared" ca="1" si="94"/>
        <v>0</v>
      </c>
      <c r="AE321" s="2">
        <f t="shared" ca="1" si="95"/>
        <v>0</v>
      </c>
      <c r="AF321" s="2">
        <f t="shared" ca="1" si="96"/>
        <v>0</v>
      </c>
      <c r="AG321" s="2">
        <f t="shared" ca="1" si="97"/>
        <v>0</v>
      </c>
    </row>
    <row r="322" spans="1:33" x14ac:dyDescent="0.25">
      <c r="A322" s="2">
        <v>1</v>
      </c>
      <c r="B322" s="2">
        <v>0</v>
      </c>
      <c r="C322" s="4" t="s">
        <v>18406</v>
      </c>
      <c r="D322" s="4" t="s">
        <v>18405</v>
      </c>
      <c r="E322" s="4" t="s">
        <v>18404</v>
      </c>
      <c r="F322" s="4" t="s">
        <v>18403</v>
      </c>
      <c r="G322" s="4" t="s">
        <v>18402</v>
      </c>
      <c r="H322" s="5">
        <f ca="1">IF(NOT(L322), COUNTIF(Validations!U$3:U$4002,Validations!U323),0)</f>
        <v>0</v>
      </c>
      <c r="I322" s="5">
        <f ca="1">IF(NOT(M322), COUNTIF(Validations!V$3:V$4002,Validations!V323),0)</f>
        <v>0</v>
      </c>
      <c r="J322" s="5">
        <f t="shared" ca="1" si="81"/>
        <v>0</v>
      </c>
      <c r="K322" s="5">
        <f t="shared" ca="1" si="82"/>
        <v>0</v>
      </c>
      <c r="L322" s="2">
        <f t="shared" ca="1" si="83"/>
        <v>1</v>
      </c>
      <c r="M322" s="2">
        <f t="shared" ca="1" si="84"/>
        <v>1</v>
      </c>
      <c r="N322" s="6">
        <f t="shared" ca="1" si="85"/>
        <v>1</v>
      </c>
      <c r="O322" s="2">
        <f t="shared" ca="1" si="86"/>
        <v>1</v>
      </c>
      <c r="P322" s="2">
        <f t="shared" ca="1" si="87"/>
        <v>1</v>
      </c>
      <c r="Q322" s="2">
        <f t="shared" ca="1" si="88"/>
        <v>1</v>
      </c>
      <c r="R322" s="2">
        <f t="shared" ca="1" si="89"/>
        <v>1</v>
      </c>
      <c r="S322" s="7">
        <f ca="1">IF(NOT(L322),SUMPRODUCT(SEARCH(MID(Validations!U323,ROW(INDIRECT("1:"&amp;T322)),1),"abcdefghijklmnopqrstuvwxyz1234567890-_. ")),0)</f>
        <v>0</v>
      </c>
      <c r="T322" s="2">
        <f ca="1">LEN(Validations!U323)</f>
        <v>0</v>
      </c>
      <c r="U322" s="2">
        <f ca="1">LEN(Validations!W323)</f>
        <v>0</v>
      </c>
      <c r="V322" s="2">
        <f ca="1">LEN(Validations!X323)</f>
        <v>0</v>
      </c>
      <c r="W322" s="2">
        <f ca="1">LEN(Validations!Y323)</f>
        <v>0</v>
      </c>
      <c r="X322" s="2">
        <f ca="1">LEN(Validations!V323)</f>
        <v>0</v>
      </c>
      <c r="Y322" s="2">
        <f t="shared" ca="1" si="90"/>
        <v>0</v>
      </c>
      <c r="Z322" s="2">
        <f t="shared" ca="1" si="91"/>
        <v>0</v>
      </c>
      <c r="AA322" s="2">
        <f t="shared" ca="1" si="92"/>
        <v>0</v>
      </c>
      <c r="AB322" s="2">
        <f t="shared" ref="AB322:AB385" ca="1" si="98">IF(O322,0,IF(R322=1,1,0))</f>
        <v>0</v>
      </c>
      <c r="AC322" s="2">
        <f t="shared" ca="1" si="93"/>
        <v>0</v>
      </c>
      <c r="AD322" s="2">
        <f t="shared" ca="1" si="94"/>
        <v>0</v>
      </c>
      <c r="AE322" s="2">
        <f t="shared" ca="1" si="95"/>
        <v>0</v>
      </c>
      <c r="AF322" s="2">
        <f t="shared" ca="1" si="96"/>
        <v>0</v>
      </c>
      <c r="AG322" s="2">
        <f t="shared" ca="1" si="97"/>
        <v>0</v>
      </c>
    </row>
    <row r="323" spans="1:33" x14ac:dyDescent="0.25">
      <c r="A323" s="2">
        <v>1</v>
      </c>
      <c r="B323" s="2">
        <v>0</v>
      </c>
      <c r="C323" s="4" t="s">
        <v>18401</v>
      </c>
      <c r="D323" s="4" t="s">
        <v>18400</v>
      </c>
      <c r="E323" s="4" t="s">
        <v>18399</v>
      </c>
      <c r="F323" s="4" t="s">
        <v>18398</v>
      </c>
      <c r="G323" s="4" t="s">
        <v>18397</v>
      </c>
      <c r="H323" s="5">
        <f ca="1">IF(NOT(L323), COUNTIF(Validations!U$3:U$4002,Validations!U324),0)</f>
        <v>0</v>
      </c>
      <c r="I323" s="5">
        <f ca="1">IF(NOT(M323), COUNTIF(Validations!V$3:V$4002,Validations!V324),0)</f>
        <v>0</v>
      </c>
      <c r="J323" s="5">
        <f t="shared" ref="J323:J386" ca="1" si="99">IF(H323&gt;1,1,0)</f>
        <v>0</v>
      </c>
      <c r="K323" s="5">
        <f t="shared" ref="K323:K386" ca="1" si="100">IF(I323&gt;1,1,0)</f>
        <v>0</v>
      </c>
      <c r="L323" s="2">
        <f t="shared" ref="L323:L386" ca="1" si="101">IF(T323,0,1)</f>
        <v>1</v>
      </c>
      <c r="M323" s="2">
        <f t="shared" ref="M323:M386" ca="1" si="102">IF(X323,0,1)</f>
        <v>1</v>
      </c>
      <c r="N323" s="6">
        <f t="shared" ref="N323:N386" ca="1" si="103">IF(OR(L323,M323,Q323,P323),1,0)</f>
        <v>1</v>
      </c>
      <c r="O323" s="2">
        <f t="shared" ref="O323:O386" ca="1" si="104">IF(U323,0,1)</f>
        <v>1</v>
      </c>
      <c r="P323" s="2">
        <f t="shared" ref="P323:P386" ca="1" si="105">IF(V323,0,1)</f>
        <v>1</v>
      </c>
      <c r="Q323" s="2">
        <f t="shared" ref="Q323:Q386" ca="1" si="106">IF(W323,0,1)</f>
        <v>1</v>
      </c>
      <c r="R323" s="2">
        <f t="shared" ref="R323:R386" ca="1" si="107">IF(AND(P323,Q323,M323,L323),1,0)</f>
        <v>1</v>
      </c>
      <c r="S323" s="7">
        <f ca="1">IF(NOT(L323),SUMPRODUCT(SEARCH(MID(Validations!U324,ROW(INDIRECT("1:"&amp;T323)),1),"abcdefghijklmnopqrstuvwxyz1234567890-_. ")),0)</f>
        <v>0</v>
      </c>
      <c r="T323" s="2">
        <f ca="1">LEN(Validations!U324)</f>
        <v>0</v>
      </c>
      <c r="U323" s="2">
        <f ca="1">LEN(Validations!W324)</f>
        <v>0</v>
      </c>
      <c r="V323" s="2">
        <f ca="1">LEN(Validations!X324)</f>
        <v>0</v>
      </c>
      <c r="W323" s="2">
        <f ca="1">LEN(Validations!Y324)</f>
        <v>0</v>
      </c>
      <c r="X323" s="2">
        <f ca="1">LEN(Validations!V324)</f>
        <v>0</v>
      </c>
      <c r="Y323" s="2">
        <f t="shared" ref="Y323:Y386" ca="1" si="108">IF(N323=R323,0,1)</f>
        <v>0</v>
      </c>
      <c r="Z323" s="2">
        <f t="shared" ref="Z323:Z386" ca="1" si="109">IF(NOT(ISNUMBER(S323)),1,0)</f>
        <v>0</v>
      </c>
      <c r="AA323" s="2">
        <f t="shared" ref="AA323:AA386" ca="1" si="110">IF(OR(Z323,Y323,J323,B323),1,0)</f>
        <v>0</v>
      </c>
      <c r="AB323" s="2">
        <f t="shared" ca="1" si="98"/>
        <v>0</v>
      </c>
      <c r="AC323" s="2">
        <f t="shared" ref="AC323:AC386" ca="1" si="111">IF(AND(R323,NOT(P323)),1,0)</f>
        <v>0</v>
      </c>
      <c r="AD323" s="2">
        <f t="shared" ref="AD323:AD386" ca="1" si="112">IF(AND(R323,NOT(Q323)),1,0)</f>
        <v>0</v>
      </c>
      <c r="AE323" s="2">
        <f t="shared" ref="AE323:AE386" ca="1" si="113">IF(AND(R323,NOT(M323)),1,0)</f>
        <v>0</v>
      </c>
      <c r="AF323" s="2">
        <f t="shared" ref="AF323:AF386" ca="1" si="114">IF(OR(AA323,AB323,AC323,AD323,AE323),1,0)</f>
        <v>0</v>
      </c>
      <c r="AG323" s="2">
        <f t="shared" ref="AG323:AG386" ca="1" si="115">IF(AF323,1,0)</f>
        <v>0</v>
      </c>
    </row>
    <row r="324" spans="1:33" x14ac:dyDescent="0.25">
      <c r="A324" s="2">
        <v>1</v>
      </c>
      <c r="B324" s="2">
        <v>0</v>
      </c>
      <c r="C324" s="4" t="s">
        <v>18396</v>
      </c>
      <c r="D324" s="4" t="s">
        <v>18395</v>
      </c>
      <c r="E324" s="4" t="s">
        <v>18394</v>
      </c>
      <c r="F324" s="4" t="s">
        <v>18393</v>
      </c>
      <c r="G324" s="4" t="s">
        <v>18392</v>
      </c>
      <c r="H324" s="5">
        <f ca="1">IF(NOT(L324), COUNTIF(Validations!U$3:U$4002,Validations!U325),0)</f>
        <v>0</v>
      </c>
      <c r="I324" s="5">
        <f ca="1">IF(NOT(M324), COUNTIF(Validations!V$3:V$4002,Validations!V325),0)</f>
        <v>0</v>
      </c>
      <c r="J324" s="5">
        <f t="shared" ca="1" si="99"/>
        <v>0</v>
      </c>
      <c r="K324" s="5">
        <f t="shared" ca="1" si="100"/>
        <v>0</v>
      </c>
      <c r="L324" s="2">
        <f t="shared" ca="1" si="101"/>
        <v>1</v>
      </c>
      <c r="M324" s="2">
        <f t="shared" ca="1" si="102"/>
        <v>1</v>
      </c>
      <c r="N324" s="6">
        <f t="shared" ca="1" si="103"/>
        <v>1</v>
      </c>
      <c r="O324" s="2">
        <f t="shared" ca="1" si="104"/>
        <v>1</v>
      </c>
      <c r="P324" s="2">
        <f t="shared" ca="1" si="105"/>
        <v>1</v>
      </c>
      <c r="Q324" s="2">
        <f t="shared" ca="1" si="106"/>
        <v>1</v>
      </c>
      <c r="R324" s="2">
        <f t="shared" ca="1" si="107"/>
        <v>1</v>
      </c>
      <c r="S324" s="7">
        <f ca="1">IF(NOT(L324),SUMPRODUCT(SEARCH(MID(Validations!U325,ROW(INDIRECT("1:"&amp;T324)),1),"abcdefghijklmnopqrstuvwxyz1234567890-_. ")),0)</f>
        <v>0</v>
      </c>
      <c r="T324" s="2">
        <f ca="1">LEN(Validations!U325)</f>
        <v>0</v>
      </c>
      <c r="U324" s="2">
        <f ca="1">LEN(Validations!W325)</f>
        <v>0</v>
      </c>
      <c r="V324" s="2">
        <f ca="1">LEN(Validations!X325)</f>
        <v>0</v>
      </c>
      <c r="W324" s="2">
        <f ca="1">LEN(Validations!Y325)</f>
        <v>0</v>
      </c>
      <c r="X324" s="2">
        <f ca="1">LEN(Validations!V325)</f>
        <v>0</v>
      </c>
      <c r="Y324" s="2">
        <f t="shared" ca="1" si="108"/>
        <v>0</v>
      </c>
      <c r="Z324" s="2">
        <f t="shared" ca="1" si="109"/>
        <v>0</v>
      </c>
      <c r="AA324" s="2">
        <f t="shared" ca="1" si="110"/>
        <v>0</v>
      </c>
      <c r="AB324" s="2">
        <f t="shared" ca="1" si="98"/>
        <v>0</v>
      </c>
      <c r="AC324" s="2">
        <f t="shared" ca="1" si="111"/>
        <v>0</v>
      </c>
      <c r="AD324" s="2">
        <f t="shared" ca="1" si="112"/>
        <v>0</v>
      </c>
      <c r="AE324" s="2">
        <f t="shared" ca="1" si="113"/>
        <v>0</v>
      </c>
      <c r="AF324" s="2">
        <f t="shared" ca="1" si="114"/>
        <v>0</v>
      </c>
      <c r="AG324" s="2">
        <f t="shared" ca="1" si="115"/>
        <v>0</v>
      </c>
    </row>
    <row r="325" spans="1:33" x14ac:dyDescent="0.25">
      <c r="A325" s="2">
        <v>1</v>
      </c>
      <c r="B325" s="2">
        <v>0</v>
      </c>
      <c r="C325" s="4" t="s">
        <v>18391</v>
      </c>
      <c r="D325" s="4" t="s">
        <v>18390</v>
      </c>
      <c r="E325" s="4" t="s">
        <v>18389</v>
      </c>
      <c r="F325" s="4" t="s">
        <v>18388</v>
      </c>
      <c r="G325" s="4" t="s">
        <v>18387</v>
      </c>
      <c r="H325" s="5">
        <f ca="1">IF(NOT(L325), COUNTIF(Validations!U$3:U$4002,Validations!U326),0)</f>
        <v>0</v>
      </c>
      <c r="I325" s="5">
        <f ca="1">IF(NOT(M325), COUNTIF(Validations!V$3:V$4002,Validations!V326),0)</f>
        <v>0</v>
      </c>
      <c r="J325" s="5">
        <f t="shared" ca="1" si="99"/>
        <v>0</v>
      </c>
      <c r="K325" s="5">
        <f t="shared" ca="1" si="100"/>
        <v>0</v>
      </c>
      <c r="L325" s="2">
        <f t="shared" ca="1" si="101"/>
        <v>1</v>
      </c>
      <c r="M325" s="2">
        <f t="shared" ca="1" si="102"/>
        <v>1</v>
      </c>
      <c r="N325" s="6">
        <f t="shared" ca="1" si="103"/>
        <v>1</v>
      </c>
      <c r="O325" s="2">
        <f t="shared" ca="1" si="104"/>
        <v>1</v>
      </c>
      <c r="P325" s="2">
        <f t="shared" ca="1" si="105"/>
        <v>1</v>
      </c>
      <c r="Q325" s="2">
        <f t="shared" ca="1" si="106"/>
        <v>1</v>
      </c>
      <c r="R325" s="2">
        <f t="shared" ca="1" si="107"/>
        <v>1</v>
      </c>
      <c r="S325" s="7">
        <f ca="1">IF(NOT(L325),SUMPRODUCT(SEARCH(MID(Validations!U326,ROW(INDIRECT("1:"&amp;T325)),1),"abcdefghijklmnopqrstuvwxyz1234567890-_. ")),0)</f>
        <v>0</v>
      </c>
      <c r="T325" s="2">
        <f ca="1">LEN(Validations!U326)</f>
        <v>0</v>
      </c>
      <c r="U325" s="2">
        <f ca="1">LEN(Validations!W326)</f>
        <v>0</v>
      </c>
      <c r="V325" s="2">
        <f ca="1">LEN(Validations!X326)</f>
        <v>0</v>
      </c>
      <c r="W325" s="2">
        <f ca="1">LEN(Validations!Y326)</f>
        <v>0</v>
      </c>
      <c r="X325" s="2">
        <f ca="1">LEN(Validations!V326)</f>
        <v>0</v>
      </c>
      <c r="Y325" s="2">
        <f t="shared" ca="1" si="108"/>
        <v>0</v>
      </c>
      <c r="Z325" s="2">
        <f t="shared" ca="1" si="109"/>
        <v>0</v>
      </c>
      <c r="AA325" s="2">
        <f t="shared" ca="1" si="110"/>
        <v>0</v>
      </c>
      <c r="AB325" s="2">
        <f t="shared" ca="1" si="98"/>
        <v>0</v>
      </c>
      <c r="AC325" s="2">
        <f t="shared" ca="1" si="111"/>
        <v>0</v>
      </c>
      <c r="AD325" s="2">
        <f t="shared" ca="1" si="112"/>
        <v>0</v>
      </c>
      <c r="AE325" s="2">
        <f t="shared" ca="1" si="113"/>
        <v>0</v>
      </c>
      <c r="AF325" s="2">
        <f t="shared" ca="1" si="114"/>
        <v>0</v>
      </c>
      <c r="AG325" s="2">
        <f t="shared" ca="1" si="115"/>
        <v>0</v>
      </c>
    </row>
    <row r="326" spans="1:33" x14ac:dyDescent="0.25">
      <c r="A326" s="2">
        <v>1</v>
      </c>
      <c r="B326" s="2">
        <v>0</v>
      </c>
      <c r="C326" s="4" t="s">
        <v>18386</v>
      </c>
      <c r="D326" s="4" t="s">
        <v>18385</v>
      </c>
      <c r="E326" s="4" t="s">
        <v>18384</v>
      </c>
      <c r="F326" s="4" t="s">
        <v>18383</v>
      </c>
      <c r="G326" s="4" t="s">
        <v>18382</v>
      </c>
      <c r="H326" s="5">
        <f ca="1">IF(NOT(L326), COUNTIF(Validations!U$3:U$4002,Validations!U327),0)</f>
        <v>0</v>
      </c>
      <c r="I326" s="5">
        <f ca="1">IF(NOT(M326), COUNTIF(Validations!V$3:V$4002,Validations!V327),0)</f>
        <v>0</v>
      </c>
      <c r="J326" s="5">
        <f t="shared" ca="1" si="99"/>
        <v>0</v>
      </c>
      <c r="K326" s="5">
        <f t="shared" ca="1" si="100"/>
        <v>0</v>
      </c>
      <c r="L326" s="2">
        <f t="shared" ca="1" si="101"/>
        <v>1</v>
      </c>
      <c r="M326" s="2">
        <f t="shared" ca="1" si="102"/>
        <v>1</v>
      </c>
      <c r="N326" s="6">
        <f t="shared" ca="1" si="103"/>
        <v>1</v>
      </c>
      <c r="O326" s="2">
        <f t="shared" ca="1" si="104"/>
        <v>1</v>
      </c>
      <c r="P326" s="2">
        <f t="shared" ca="1" si="105"/>
        <v>1</v>
      </c>
      <c r="Q326" s="2">
        <f t="shared" ca="1" si="106"/>
        <v>1</v>
      </c>
      <c r="R326" s="2">
        <f t="shared" ca="1" si="107"/>
        <v>1</v>
      </c>
      <c r="S326" s="7">
        <f ca="1">IF(NOT(L326),SUMPRODUCT(SEARCH(MID(Validations!U327,ROW(INDIRECT("1:"&amp;T326)),1),"abcdefghijklmnopqrstuvwxyz1234567890-_. ")),0)</f>
        <v>0</v>
      </c>
      <c r="T326" s="2">
        <f ca="1">LEN(Validations!U327)</f>
        <v>0</v>
      </c>
      <c r="U326" s="2">
        <f ca="1">LEN(Validations!W327)</f>
        <v>0</v>
      </c>
      <c r="V326" s="2">
        <f ca="1">LEN(Validations!X327)</f>
        <v>0</v>
      </c>
      <c r="W326" s="2">
        <f ca="1">LEN(Validations!Y327)</f>
        <v>0</v>
      </c>
      <c r="X326" s="2">
        <f ca="1">LEN(Validations!V327)</f>
        <v>0</v>
      </c>
      <c r="Y326" s="2">
        <f t="shared" ca="1" si="108"/>
        <v>0</v>
      </c>
      <c r="Z326" s="2">
        <f t="shared" ca="1" si="109"/>
        <v>0</v>
      </c>
      <c r="AA326" s="2">
        <f t="shared" ca="1" si="110"/>
        <v>0</v>
      </c>
      <c r="AB326" s="2">
        <f t="shared" ca="1" si="98"/>
        <v>0</v>
      </c>
      <c r="AC326" s="2">
        <f t="shared" ca="1" si="111"/>
        <v>0</v>
      </c>
      <c r="AD326" s="2">
        <f t="shared" ca="1" si="112"/>
        <v>0</v>
      </c>
      <c r="AE326" s="2">
        <f t="shared" ca="1" si="113"/>
        <v>0</v>
      </c>
      <c r="AF326" s="2">
        <f t="shared" ca="1" si="114"/>
        <v>0</v>
      </c>
      <c r="AG326" s="2">
        <f t="shared" ca="1" si="115"/>
        <v>0</v>
      </c>
    </row>
    <row r="327" spans="1:33" x14ac:dyDescent="0.25">
      <c r="A327" s="2">
        <v>1</v>
      </c>
      <c r="B327" s="2">
        <v>0</v>
      </c>
      <c r="C327" s="4" t="s">
        <v>18381</v>
      </c>
      <c r="D327" s="4" t="s">
        <v>18380</v>
      </c>
      <c r="E327" s="4" t="s">
        <v>18379</v>
      </c>
      <c r="F327" s="4" t="s">
        <v>18378</v>
      </c>
      <c r="G327" s="4" t="s">
        <v>18377</v>
      </c>
      <c r="H327" s="5">
        <f ca="1">IF(NOT(L327), COUNTIF(Validations!U$3:U$4002,Validations!U328),0)</f>
        <v>0</v>
      </c>
      <c r="I327" s="5">
        <f ca="1">IF(NOT(M327), COUNTIF(Validations!V$3:V$4002,Validations!V328),0)</f>
        <v>0</v>
      </c>
      <c r="J327" s="5">
        <f t="shared" ca="1" si="99"/>
        <v>0</v>
      </c>
      <c r="K327" s="5">
        <f t="shared" ca="1" si="100"/>
        <v>0</v>
      </c>
      <c r="L327" s="2">
        <f t="shared" ca="1" si="101"/>
        <v>1</v>
      </c>
      <c r="M327" s="2">
        <f t="shared" ca="1" si="102"/>
        <v>1</v>
      </c>
      <c r="N327" s="6">
        <f t="shared" ca="1" si="103"/>
        <v>1</v>
      </c>
      <c r="O327" s="2">
        <f t="shared" ca="1" si="104"/>
        <v>1</v>
      </c>
      <c r="P327" s="2">
        <f t="shared" ca="1" si="105"/>
        <v>1</v>
      </c>
      <c r="Q327" s="2">
        <f t="shared" ca="1" si="106"/>
        <v>1</v>
      </c>
      <c r="R327" s="2">
        <f t="shared" ca="1" si="107"/>
        <v>1</v>
      </c>
      <c r="S327" s="7">
        <f ca="1">IF(NOT(L327),SUMPRODUCT(SEARCH(MID(Validations!U328,ROW(INDIRECT("1:"&amp;T327)),1),"abcdefghijklmnopqrstuvwxyz1234567890-_. ")),0)</f>
        <v>0</v>
      </c>
      <c r="T327" s="2">
        <f ca="1">LEN(Validations!U328)</f>
        <v>0</v>
      </c>
      <c r="U327" s="2">
        <f ca="1">LEN(Validations!W328)</f>
        <v>0</v>
      </c>
      <c r="V327" s="2">
        <f ca="1">LEN(Validations!X328)</f>
        <v>0</v>
      </c>
      <c r="W327" s="2">
        <f ca="1">LEN(Validations!Y328)</f>
        <v>0</v>
      </c>
      <c r="X327" s="2">
        <f ca="1">LEN(Validations!V328)</f>
        <v>0</v>
      </c>
      <c r="Y327" s="2">
        <f t="shared" ca="1" si="108"/>
        <v>0</v>
      </c>
      <c r="Z327" s="2">
        <f t="shared" ca="1" si="109"/>
        <v>0</v>
      </c>
      <c r="AA327" s="2">
        <f t="shared" ca="1" si="110"/>
        <v>0</v>
      </c>
      <c r="AB327" s="2">
        <f t="shared" ca="1" si="98"/>
        <v>0</v>
      </c>
      <c r="AC327" s="2">
        <f t="shared" ca="1" si="111"/>
        <v>0</v>
      </c>
      <c r="AD327" s="2">
        <f t="shared" ca="1" si="112"/>
        <v>0</v>
      </c>
      <c r="AE327" s="2">
        <f t="shared" ca="1" si="113"/>
        <v>0</v>
      </c>
      <c r="AF327" s="2">
        <f t="shared" ca="1" si="114"/>
        <v>0</v>
      </c>
      <c r="AG327" s="2">
        <f t="shared" ca="1" si="115"/>
        <v>0</v>
      </c>
    </row>
    <row r="328" spans="1:33" x14ac:dyDescent="0.25">
      <c r="A328" s="2">
        <v>1</v>
      </c>
      <c r="B328" s="2">
        <v>0</v>
      </c>
      <c r="C328" s="4" t="s">
        <v>18376</v>
      </c>
      <c r="D328" s="4" t="s">
        <v>18375</v>
      </c>
      <c r="E328" s="4" t="s">
        <v>18374</v>
      </c>
      <c r="F328" s="4" t="s">
        <v>18373</v>
      </c>
      <c r="G328" s="4" t="s">
        <v>18372</v>
      </c>
      <c r="H328" s="5">
        <f ca="1">IF(NOT(L328), COUNTIF(Validations!U$3:U$4002,Validations!U329),0)</f>
        <v>0</v>
      </c>
      <c r="I328" s="5">
        <f ca="1">IF(NOT(M328), COUNTIF(Validations!V$3:V$4002,Validations!V329),0)</f>
        <v>0</v>
      </c>
      <c r="J328" s="5">
        <f t="shared" ca="1" si="99"/>
        <v>0</v>
      </c>
      <c r="K328" s="5">
        <f t="shared" ca="1" si="100"/>
        <v>0</v>
      </c>
      <c r="L328" s="2">
        <f t="shared" ca="1" si="101"/>
        <v>1</v>
      </c>
      <c r="M328" s="2">
        <f t="shared" ca="1" si="102"/>
        <v>1</v>
      </c>
      <c r="N328" s="6">
        <f t="shared" ca="1" si="103"/>
        <v>1</v>
      </c>
      <c r="O328" s="2">
        <f t="shared" ca="1" si="104"/>
        <v>1</v>
      </c>
      <c r="P328" s="2">
        <f t="shared" ca="1" si="105"/>
        <v>1</v>
      </c>
      <c r="Q328" s="2">
        <f t="shared" ca="1" si="106"/>
        <v>1</v>
      </c>
      <c r="R328" s="2">
        <f t="shared" ca="1" si="107"/>
        <v>1</v>
      </c>
      <c r="S328" s="7">
        <f ca="1">IF(NOT(L328),SUMPRODUCT(SEARCH(MID(Validations!U329,ROW(INDIRECT("1:"&amp;T328)),1),"abcdefghijklmnopqrstuvwxyz1234567890-_. ")),0)</f>
        <v>0</v>
      </c>
      <c r="T328" s="2">
        <f ca="1">LEN(Validations!U329)</f>
        <v>0</v>
      </c>
      <c r="U328" s="2">
        <f ca="1">LEN(Validations!W329)</f>
        <v>0</v>
      </c>
      <c r="V328" s="2">
        <f ca="1">LEN(Validations!X329)</f>
        <v>0</v>
      </c>
      <c r="W328" s="2">
        <f ca="1">LEN(Validations!Y329)</f>
        <v>0</v>
      </c>
      <c r="X328" s="2">
        <f ca="1">LEN(Validations!V329)</f>
        <v>0</v>
      </c>
      <c r="Y328" s="2">
        <f t="shared" ca="1" si="108"/>
        <v>0</v>
      </c>
      <c r="Z328" s="2">
        <f t="shared" ca="1" si="109"/>
        <v>0</v>
      </c>
      <c r="AA328" s="2">
        <f t="shared" ca="1" si="110"/>
        <v>0</v>
      </c>
      <c r="AB328" s="2">
        <f t="shared" ca="1" si="98"/>
        <v>0</v>
      </c>
      <c r="AC328" s="2">
        <f t="shared" ca="1" si="111"/>
        <v>0</v>
      </c>
      <c r="AD328" s="2">
        <f t="shared" ca="1" si="112"/>
        <v>0</v>
      </c>
      <c r="AE328" s="2">
        <f t="shared" ca="1" si="113"/>
        <v>0</v>
      </c>
      <c r="AF328" s="2">
        <f t="shared" ca="1" si="114"/>
        <v>0</v>
      </c>
      <c r="AG328" s="2">
        <f t="shared" ca="1" si="115"/>
        <v>0</v>
      </c>
    </row>
    <row r="329" spans="1:33" x14ac:dyDescent="0.25">
      <c r="A329" s="2">
        <v>1</v>
      </c>
      <c r="B329" s="2">
        <v>0</v>
      </c>
      <c r="C329" s="4" t="s">
        <v>18371</v>
      </c>
      <c r="D329" s="4" t="s">
        <v>18370</v>
      </c>
      <c r="E329" s="4" t="s">
        <v>18369</v>
      </c>
      <c r="F329" s="4" t="s">
        <v>18368</v>
      </c>
      <c r="G329" s="4" t="s">
        <v>18367</v>
      </c>
      <c r="H329" s="5">
        <f ca="1">IF(NOT(L329), COUNTIF(Validations!U$3:U$4002,Validations!U330),0)</f>
        <v>0</v>
      </c>
      <c r="I329" s="5">
        <f ca="1">IF(NOT(M329), COUNTIF(Validations!V$3:V$4002,Validations!V330),0)</f>
        <v>0</v>
      </c>
      <c r="J329" s="5">
        <f t="shared" ca="1" si="99"/>
        <v>0</v>
      </c>
      <c r="K329" s="5">
        <f t="shared" ca="1" si="100"/>
        <v>0</v>
      </c>
      <c r="L329" s="2">
        <f t="shared" ca="1" si="101"/>
        <v>1</v>
      </c>
      <c r="M329" s="2">
        <f t="shared" ca="1" si="102"/>
        <v>1</v>
      </c>
      <c r="N329" s="6">
        <f t="shared" ca="1" si="103"/>
        <v>1</v>
      </c>
      <c r="O329" s="2">
        <f t="shared" ca="1" si="104"/>
        <v>1</v>
      </c>
      <c r="P329" s="2">
        <f t="shared" ca="1" si="105"/>
        <v>1</v>
      </c>
      <c r="Q329" s="2">
        <f t="shared" ca="1" si="106"/>
        <v>1</v>
      </c>
      <c r="R329" s="2">
        <f t="shared" ca="1" si="107"/>
        <v>1</v>
      </c>
      <c r="S329" s="7">
        <f ca="1">IF(NOT(L329),SUMPRODUCT(SEARCH(MID(Validations!U330,ROW(INDIRECT("1:"&amp;T329)),1),"abcdefghijklmnopqrstuvwxyz1234567890-_. ")),0)</f>
        <v>0</v>
      </c>
      <c r="T329" s="2">
        <f ca="1">LEN(Validations!U330)</f>
        <v>0</v>
      </c>
      <c r="U329" s="2">
        <f ca="1">LEN(Validations!W330)</f>
        <v>0</v>
      </c>
      <c r="V329" s="2">
        <f ca="1">LEN(Validations!X330)</f>
        <v>0</v>
      </c>
      <c r="W329" s="2">
        <f ca="1">LEN(Validations!Y330)</f>
        <v>0</v>
      </c>
      <c r="X329" s="2">
        <f ca="1">LEN(Validations!V330)</f>
        <v>0</v>
      </c>
      <c r="Y329" s="2">
        <f t="shared" ca="1" si="108"/>
        <v>0</v>
      </c>
      <c r="Z329" s="2">
        <f t="shared" ca="1" si="109"/>
        <v>0</v>
      </c>
      <c r="AA329" s="2">
        <f t="shared" ca="1" si="110"/>
        <v>0</v>
      </c>
      <c r="AB329" s="2">
        <f t="shared" ca="1" si="98"/>
        <v>0</v>
      </c>
      <c r="AC329" s="2">
        <f t="shared" ca="1" si="111"/>
        <v>0</v>
      </c>
      <c r="AD329" s="2">
        <f t="shared" ca="1" si="112"/>
        <v>0</v>
      </c>
      <c r="AE329" s="2">
        <f t="shared" ca="1" si="113"/>
        <v>0</v>
      </c>
      <c r="AF329" s="2">
        <f t="shared" ca="1" si="114"/>
        <v>0</v>
      </c>
      <c r="AG329" s="2">
        <f t="shared" ca="1" si="115"/>
        <v>0</v>
      </c>
    </row>
    <row r="330" spans="1:33" x14ac:dyDescent="0.25">
      <c r="A330" s="2">
        <v>1</v>
      </c>
      <c r="B330" s="2">
        <v>0</v>
      </c>
      <c r="C330" s="4" t="s">
        <v>18366</v>
      </c>
      <c r="D330" s="4" t="s">
        <v>18365</v>
      </c>
      <c r="E330" s="4" t="s">
        <v>18364</v>
      </c>
      <c r="F330" s="4" t="s">
        <v>18363</v>
      </c>
      <c r="G330" s="4" t="s">
        <v>18362</v>
      </c>
      <c r="H330" s="5">
        <f ca="1">IF(NOT(L330), COUNTIF(Validations!U$3:U$4002,Validations!U331),0)</f>
        <v>0</v>
      </c>
      <c r="I330" s="5">
        <f ca="1">IF(NOT(M330), COUNTIF(Validations!V$3:V$4002,Validations!V331),0)</f>
        <v>0</v>
      </c>
      <c r="J330" s="5">
        <f t="shared" ca="1" si="99"/>
        <v>0</v>
      </c>
      <c r="K330" s="5">
        <f t="shared" ca="1" si="100"/>
        <v>0</v>
      </c>
      <c r="L330" s="2">
        <f t="shared" ca="1" si="101"/>
        <v>1</v>
      </c>
      <c r="M330" s="2">
        <f t="shared" ca="1" si="102"/>
        <v>1</v>
      </c>
      <c r="N330" s="6">
        <f t="shared" ca="1" si="103"/>
        <v>1</v>
      </c>
      <c r="O330" s="2">
        <f t="shared" ca="1" si="104"/>
        <v>1</v>
      </c>
      <c r="P330" s="2">
        <f t="shared" ca="1" si="105"/>
        <v>1</v>
      </c>
      <c r="Q330" s="2">
        <f t="shared" ca="1" si="106"/>
        <v>1</v>
      </c>
      <c r="R330" s="2">
        <f t="shared" ca="1" si="107"/>
        <v>1</v>
      </c>
      <c r="S330" s="7">
        <f ca="1">IF(NOT(L330),SUMPRODUCT(SEARCH(MID(Validations!U331,ROW(INDIRECT("1:"&amp;T330)),1),"abcdefghijklmnopqrstuvwxyz1234567890-_. ")),0)</f>
        <v>0</v>
      </c>
      <c r="T330" s="2">
        <f ca="1">LEN(Validations!U331)</f>
        <v>0</v>
      </c>
      <c r="U330" s="2">
        <f ca="1">LEN(Validations!W331)</f>
        <v>0</v>
      </c>
      <c r="V330" s="2">
        <f ca="1">LEN(Validations!X331)</f>
        <v>0</v>
      </c>
      <c r="W330" s="2">
        <f ca="1">LEN(Validations!Y331)</f>
        <v>0</v>
      </c>
      <c r="X330" s="2">
        <f ca="1">LEN(Validations!V331)</f>
        <v>0</v>
      </c>
      <c r="Y330" s="2">
        <f t="shared" ca="1" si="108"/>
        <v>0</v>
      </c>
      <c r="Z330" s="2">
        <f t="shared" ca="1" si="109"/>
        <v>0</v>
      </c>
      <c r="AA330" s="2">
        <f t="shared" ca="1" si="110"/>
        <v>0</v>
      </c>
      <c r="AB330" s="2">
        <f t="shared" ca="1" si="98"/>
        <v>0</v>
      </c>
      <c r="AC330" s="2">
        <f t="shared" ca="1" si="111"/>
        <v>0</v>
      </c>
      <c r="AD330" s="2">
        <f t="shared" ca="1" si="112"/>
        <v>0</v>
      </c>
      <c r="AE330" s="2">
        <f t="shared" ca="1" si="113"/>
        <v>0</v>
      </c>
      <c r="AF330" s="2">
        <f t="shared" ca="1" si="114"/>
        <v>0</v>
      </c>
      <c r="AG330" s="2">
        <f t="shared" ca="1" si="115"/>
        <v>0</v>
      </c>
    </row>
    <row r="331" spans="1:33" x14ac:dyDescent="0.25">
      <c r="A331" s="2">
        <v>1</v>
      </c>
      <c r="B331" s="2">
        <v>0</v>
      </c>
      <c r="C331" s="4" t="s">
        <v>18361</v>
      </c>
      <c r="D331" s="4" t="s">
        <v>18360</v>
      </c>
      <c r="E331" s="4" t="s">
        <v>18359</v>
      </c>
      <c r="F331" s="4" t="s">
        <v>18358</v>
      </c>
      <c r="G331" s="4" t="s">
        <v>18357</v>
      </c>
      <c r="H331" s="5">
        <f ca="1">IF(NOT(L331), COUNTIF(Validations!U$3:U$4002,Validations!U332),0)</f>
        <v>0</v>
      </c>
      <c r="I331" s="5">
        <f ca="1">IF(NOT(M331), COUNTIF(Validations!V$3:V$4002,Validations!V332),0)</f>
        <v>0</v>
      </c>
      <c r="J331" s="5">
        <f t="shared" ca="1" si="99"/>
        <v>0</v>
      </c>
      <c r="K331" s="5">
        <f t="shared" ca="1" si="100"/>
        <v>0</v>
      </c>
      <c r="L331" s="2">
        <f t="shared" ca="1" si="101"/>
        <v>1</v>
      </c>
      <c r="M331" s="2">
        <f t="shared" ca="1" si="102"/>
        <v>1</v>
      </c>
      <c r="N331" s="6">
        <f t="shared" ca="1" si="103"/>
        <v>1</v>
      </c>
      <c r="O331" s="2">
        <f t="shared" ca="1" si="104"/>
        <v>1</v>
      </c>
      <c r="P331" s="2">
        <f t="shared" ca="1" si="105"/>
        <v>1</v>
      </c>
      <c r="Q331" s="2">
        <f t="shared" ca="1" si="106"/>
        <v>1</v>
      </c>
      <c r="R331" s="2">
        <f t="shared" ca="1" si="107"/>
        <v>1</v>
      </c>
      <c r="S331" s="7">
        <f ca="1">IF(NOT(L331),SUMPRODUCT(SEARCH(MID(Validations!U332,ROW(INDIRECT("1:"&amp;T331)),1),"abcdefghijklmnopqrstuvwxyz1234567890-_. ")),0)</f>
        <v>0</v>
      </c>
      <c r="T331" s="2">
        <f ca="1">LEN(Validations!U332)</f>
        <v>0</v>
      </c>
      <c r="U331" s="2">
        <f ca="1">LEN(Validations!W332)</f>
        <v>0</v>
      </c>
      <c r="V331" s="2">
        <f ca="1">LEN(Validations!X332)</f>
        <v>0</v>
      </c>
      <c r="W331" s="2">
        <f ca="1">LEN(Validations!Y332)</f>
        <v>0</v>
      </c>
      <c r="X331" s="2">
        <f ca="1">LEN(Validations!V332)</f>
        <v>0</v>
      </c>
      <c r="Y331" s="2">
        <f t="shared" ca="1" si="108"/>
        <v>0</v>
      </c>
      <c r="Z331" s="2">
        <f t="shared" ca="1" si="109"/>
        <v>0</v>
      </c>
      <c r="AA331" s="2">
        <f t="shared" ca="1" si="110"/>
        <v>0</v>
      </c>
      <c r="AB331" s="2">
        <f t="shared" ca="1" si="98"/>
        <v>0</v>
      </c>
      <c r="AC331" s="2">
        <f t="shared" ca="1" si="111"/>
        <v>0</v>
      </c>
      <c r="AD331" s="2">
        <f t="shared" ca="1" si="112"/>
        <v>0</v>
      </c>
      <c r="AE331" s="2">
        <f t="shared" ca="1" si="113"/>
        <v>0</v>
      </c>
      <c r="AF331" s="2">
        <f t="shared" ca="1" si="114"/>
        <v>0</v>
      </c>
      <c r="AG331" s="2">
        <f t="shared" ca="1" si="115"/>
        <v>0</v>
      </c>
    </row>
    <row r="332" spans="1:33" x14ac:dyDescent="0.25">
      <c r="A332" s="2">
        <v>1</v>
      </c>
      <c r="B332" s="2">
        <v>0</v>
      </c>
      <c r="C332" s="4" t="s">
        <v>18356</v>
      </c>
      <c r="D332" s="4" t="s">
        <v>18355</v>
      </c>
      <c r="E332" s="4" t="s">
        <v>18354</v>
      </c>
      <c r="F332" s="4" t="s">
        <v>18353</v>
      </c>
      <c r="G332" s="4" t="s">
        <v>18352</v>
      </c>
      <c r="H332" s="5">
        <f ca="1">IF(NOT(L332), COUNTIF(Validations!U$3:U$4002,Validations!U333),0)</f>
        <v>0</v>
      </c>
      <c r="I332" s="5">
        <f ca="1">IF(NOT(M332), COUNTIF(Validations!V$3:V$4002,Validations!V333),0)</f>
        <v>0</v>
      </c>
      <c r="J332" s="5">
        <f t="shared" ca="1" si="99"/>
        <v>0</v>
      </c>
      <c r="K332" s="5">
        <f t="shared" ca="1" si="100"/>
        <v>0</v>
      </c>
      <c r="L332" s="2">
        <f t="shared" ca="1" si="101"/>
        <v>1</v>
      </c>
      <c r="M332" s="2">
        <f t="shared" ca="1" si="102"/>
        <v>1</v>
      </c>
      <c r="N332" s="6">
        <f t="shared" ca="1" si="103"/>
        <v>1</v>
      </c>
      <c r="O332" s="2">
        <f t="shared" ca="1" si="104"/>
        <v>1</v>
      </c>
      <c r="P332" s="2">
        <f t="shared" ca="1" si="105"/>
        <v>1</v>
      </c>
      <c r="Q332" s="2">
        <f t="shared" ca="1" si="106"/>
        <v>1</v>
      </c>
      <c r="R332" s="2">
        <f t="shared" ca="1" si="107"/>
        <v>1</v>
      </c>
      <c r="S332" s="7">
        <f ca="1">IF(NOT(L332),SUMPRODUCT(SEARCH(MID(Validations!U333,ROW(INDIRECT("1:"&amp;T332)),1),"abcdefghijklmnopqrstuvwxyz1234567890-_. ")),0)</f>
        <v>0</v>
      </c>
      <c r="T332" s="2">
        <f ca="1">LEN(Validations!U333)</f>
        <v>0</v>
      </c>
      <c r="U332" s="2">
        <f ca="1">LEN(Validations!W333)</f>
        <v>0</v>
      </c>
      <c r="V332" s="2">
        <f ca="1">LEN(Validations!X333)</f>
        <v>0</v>
      </c>
      <c r="W332" s="2">
        <f ca="1">LEN(Validations!Y333)</f>
        <v>0</v>
      </c>
      <c r="X332" s="2">
        <f ca="1">LEN(Validations!V333)</f>
        <v>0</v>
      </c>
      <c r="Y332" s="2">
        <f t="shared" ca="1" si="108"/>
        <v>0</v>
      </c>
      <c r="Z332" s="2">
        <f t="shared" ca="1" si="109"/>
        <v>0</v>
      </c>
      <c r="AA332" s="2">
        <f t="shared" ca="1" si="110"/>
        <v>0</v>
      </c>
      <c r="AB332" s="2">
        <f t="shared" ca="1" si="98"/>
        <v>0</v>
      </c>
      <c r="AC332" s="2">
        <f t="shared" ca="1" si="111"/>
        <v>0</v>
      </c>
      <c r="AD332" s="2">
        <f t="shared" ca="1" si="112"/>
        <v>0</v>
      </c>
      <c r="AE332" s="2">
        <f t="shared" ca="1" si="113"/>
        <v>0</v>
      </c>
      <c r="AF332" s="2">
        <f t="shared" ca="1" si="114"/>
        <v>0</v>
      </c>
      <c r="AG332" s="2">
        <f t="shared" ca="1" si="115"/>
        <v>0</v>
      </c>
    </row>
    <row r="333" spans="1:33" x14ac:dyDescent="0.25">
      <c r="A333" s="2">
        <v>1</v>
      </c>
      <c r="B333" s="2">
        <v>0</v>
      </c>
      <c r="C333" s="4" t="s">
        <v>18351</v>
      </c>
      <c r="D333" s="4" t="s">
        <v>18350</v>
      </c>
      <c r="E333" s="4" t="s">
        <v>18349</v>
      </c>
      <c r="F333" s="4" t="s">
        <v>18348</v>
      </c>
      <c r="G333" s="4" t="s">
        <v>18347</v>
      </c>
      <c r="H333" s="5">
        <f ca="1">IF(NOT(L333), COUNTIF(Validations!U$3:U$4002,Validations!U334),0)</f>
        <v>0</v>
      </c>
      <c r="I333" s="5">
        <f ca="1">IF(NOT(M333), COUNTIF(Validations!V$3:V$4002,Validations!V334),0)</f>
        <v>0</v>
      </c>
      <c r="J333" s="5">
        <f t="shared" ca="1" si="99"/>
        <v>0</v>
      </c>
      <c r="K333" s="5">
        <f t="shared" ca="1" si="100"/>
        <v>0</v>
      </c>
      <c r="L333" s="2">
        <f t="shared" ca="1" si="101"/>
        <v>1</v>
      </c>
      <c r="M333" s="2">
        <f t="shared" ca="1" si="102"/>
        <v>1</v>
      </c>
      <c r="N333" s="6">
        <f t="shared" ca="1" si="103"/>
        <v>1</v>
      </c>
      <c r="O333" s="2">
        <f t="shared" ca="1" si="104"/>
        <v>1</v>
      </c>
      <c r="P333" s="2">
        <f t="shared" ca="1" si="105"/>
        <v>1</v>
      </c>
      <c r="Q333" s="2">
        <f t="shared" ca="1" si="106"/>
        <v>1</v>
      </c>
      <c r="R333" s="2">
        <f t="shared" ca="1" si="107"/>
        <v>1</v>
      </c>
      <c r="S333" s="7">
        <f ca="1">IF(NOT(L333),SUMPRODUCT(SEARCH(MID(Validations!U334,ROW(INDIRECT("1:"&amp;T333)),1),"abcdefghijklmnopqrstuvwxyz1234567890-_. ")),0)</f>
        <v>0</v>
      </c>
      <c r="T333" s="2">
        <f ca="1">LEN(Validations!U334)</f>
        <v>0</v>
      </c>
      <c r="U333" s="2">
        <f ca="1">LEN(Validations!W334)</f>
        <v>0</v>
      </c>
      <c r="V333" s="2">
        <f ca="1">LEN(Validations!X334)</f>
        <v>0</v>
      </c>
      <c r="W333" s="2">
        <f ca="1">LEN(Validations!Y334)</f>
        <v>0</v>
      </c>
      <c r="X333" s="2">
        <f ca="1">LEN(Validations!V334)</f>
        <v>0</v>
      </c>
      <c r="Y333" s="2">
        <f t="shared" ca="1" si="108"/>
        <v>0</v>
      </c>
      <c r="Z333" s="2">
        <f t="shared" ca="1" si="109"/>
        <v>0</v>
      </c>
      <c r="AA333" s="2">
        <f t="shared" ca="1" si="110"/>
        <v>0</v>
      </c>
      <c r="AB333" s="2">
        <f t="shared" ca="1" si="98"/>
        <v>0</v>
      </c>
      <c r="AC333" s="2">
        <f t="shared" ca="1" si="111"/>
        <v>0</v>
      </c>
      <c r="AD333" s="2">
        <f t="shared" ca="1" si="112"/>
        <v>0</v>
      </c>
      <c r="AE333" s="2">
        <f t="shared" ca="1" si="113"/>
        <v>0</v>
      </c>
      <c r="AF333" s="2">
        <f t="shared" ca="1" si="114"/>
        <v>0</v>
      </c>
      <c r="AG333" s="2">
        <f t="shared" ca="1" si="115"/>
        <v>0</v>
      </c>
    </row>
    <row r="334" spans="1:33" x14ac:dyDescent="0.25">
      <c r="A334" s="2">
        <v>1</v>
      </c>
      <c r="B334" s="2">
        <v>0</v>
      </c>
      <c r="C334" s="4" t="s">
        <v>18346</v>
      </c>
      <c r="D334" s="4" t="s">
        <v>18345</v>
      </c>
      <c r="E334" s="4" t="s">
        <v>18344</v>
      </c>
      <c r="F334" s="4" t="s">
        <v>18343</v>
      </c>
      <c r="G334" s="4" t="s">
        <v>18342</v>
      </c>
      <c r="H334" s="5">
        <f ca="1">IF(NOT(L334), COUNTIF(Validations!U$3:U$4002,Validations!U335),0)</f>
        <v>0</v>
      </c>
      <c r="I334" s="5">
        <f ca="1">IF(NOT(M334), COUNTIF(Validations!V$3:V$4002,Validations!V335),0)</f>
        <v>0</v>
      </c>
      <c r="J334" s="5">
        <f t="shared" ca="1" si="99"/>
        <v>0</v>
      </c>
      <c r="K334" s="5">
        <f t="shared" ca="1" si="100"/>
        <v>0</v>
      </c>
      <c r="L334" s="2">
        <f t="shared" ca="1" si="101"/>
        <v>1</v>
      </c>
      <c r="M334" s="2">
        <f t="shared" ca="1" si="102"/>
        <v>1</v>
      </c>
      <c r="N334" s="6">
        <f t="shared" ca="1" si="103"/>
        <v>1</v>
      </c>
      <c r="O334" s="2">
        <f t="shared" ca="1" si="104"/>
        <v>1</v>
      </c>
      <c r="P334" s="2">
        <f t="shared" ca="1" si="105"/>
        <v>1</v>
      </c>
      <c r="Q334" s="2">
        <f t="shared" ca="1" si="106"/>
        <v>1</v>
      </c>
      <c r="R334" s="2">
        <f t="shared" ca="1" si="107"/>
        <v>1</v>
      </c>
      <c r="S334" s="7">
        <f ca="1">IF(NOT(L334),SUMPRODUCT(SEARCH(MID(Validations!U335,ROW(INDIRECT("1:"&amp;T334)),1),"abcdefghijklmnopqrstuvwxyz1234567890-_. ")),0)</f>
        <v>0</v>
      </c>
      <c r="T334" s="2">
        <f ca="1">LEN(Validations!U335)</f>
        <v>0</v>
      </c>
      <c r="U334" s="2">
        <f ca="1">LEN(Validations!W335)</f>
        <v>0</v>
      </c>
      <c r="V334" s="2">
        <f ca="1">LEN(Validations!X335)</f>
        <v>0</v>
      </c>
      <c r="W334" s="2">
        <f ca="1">LEN(Validations!Y335)</f>
        <v>0</v>
      </c>
      <c r="X334" s="2">
        <f ca="1">LEN(Validations!V335)</f>
        <v>0</v>
      </c>
      <c r="Y334" s="2">
        <f t="shared" ca="1" si="108"/>
        <v>0</v>
      </c>
      <c r="Z334" s="2">
        <f t="shared" ca="1" si="109"/>
        <v>0</v>
      </c>
      <c r="AA334" s="2">
        <f t="shared" ca="1" si="110"/>
        <v>0</v>
      </c>
      <c r="AB334" s="2">
        <f t="shared" ca="1" si="98"/>
        <v>0</v>
      </c>
      <c r="AC334" s="2">
        <f t="shared" ca="1" si="111"/>
        <v>0</v>
      </c>
      <c r="AD334" s="2">
        <f t="shared" ca="1" si="112"/>
        <v>0</v>
      </c>
      <c r="AE334" s="2">
        <f t="shared" ca="1" si="113"/>
        <v>0</v>
      </c>
      <c r="AF334" s="2">
        <f t="shared" ca="1" si="114"/>
        <v>0</v>
      </c>
      <c r="AG334" s="2">
        <f t="shared" ca="1" si="115"/>
        <v>0</v>
      </c>
    </row>
    <row r="335" spans="1:33" x14ac:dyDescent="0.25">
      <c r="A335" s="2">
        <v>1</v>
      </c>
      <c r="B335" s="2">
        <v>0</v>
      </c>
      <c r="C335" s="4" t="s">
        <v>18341</v>
      </c>
      <c r="D335" s="4" t="s">
        <v>18340</v>
      </c>
      <c r="E335" s="4" t="s">
        <v>18339</v>
      </c>
      <c r="F335" s="4" t="s">
        <v>18338</v>
      </c>
      <c r="G335" s="4" t="s">
        <v>18337</v>
      </c>
      <c r="H335" s="5">
        <f ca="1">IF(NOT(L335), COUNTIF(Validations!U$3:U$4002,Validations!U336),0)</f>
        <v>0</v>
      </c>
      <c r="I335" s="5">
        <f ca="1">IF(NOT(M335), COUNTIF(Validations!V$3:V$4002,Validations!V336),0)</f>
        <v>0</v>
      </c>
      <c r="J335" s="5">
        <f t="shared" ca="1" si="99"/>
        <v>0</v>
      </c>
      <c r="K335" s="5">
        <f t="shared" ca="1" si="100"/>
        <v>0</v>
      </c>
      <c r="L335" s="2">
        <f t="shared" ca="1" si="101"/>
        <v>1</v>
      </c>
      <c r="M335" s="2">
        <f t="shared" ca="1" si="102"/>
        <v>1</v>
      </c>
      <c r="N335" s="6">
        <f t="shared" ca="1" si="103"/>
        <v>1</v>
      </c>
      <c r="O335" s="2">
        <f t="shared" ca="1" si="104"/>
        <v>1</v>
      </c>
      <c r="P335" s="2">
        <f t="shared" ca="1" si="105"/>
        <v>1</v>
      </c>
      <c r="Q335" s="2">
        <f t="shared" ca="1" si="106"/>
        <v>1</v>
      </c>
      <c r="R335" s="2">
        <f t="shared" ca="1" si="107"/>
        <v>1</v>
      </c>
      <c r="S335" s="7">
        <f ca="1">IF(NOT(L335),SUMPRODUCT(SEARCH(MID(Validations!U336,ROW(INDIRECT("1:"&amp;T335)),1),"abcdefghijklmnopqrstuvwxyz1234567890-_. ")),0)</f>
        <v>0</v>
      </c>
      <c r="T335" s="2">
        <f ca="1">LEN(Validations!U336)</f>
        <v>0</v>
      </c>
      <c r="U335" s="2">
        <f ca="1">LEN(Validations!W336)</f>
        <v>0</v>
      </c>
      <c r="V335" s="2">
        <f ca="1">LEN(Validations!X336)</f>
        <v>0</v>
      </c>
      <c r="W335" s="2">
        <f ca="1">LEN(Validations!Y336)</f>
        <v>0</v>
      </c>
      <c r="X335" s="2">
        <f ca="1">LEN(Validations!V336)</f>
        <v>0</v>
      </c>
      <c r="Y335" s="2">
        <f t="shared" ca="1" si="108"/>
        <v>0</v>
      </c>
      <c r="Z335" s="2">
        <f t="shared" ca="1" si="109"/>
        <v>0</v>
      </c>
      <c r="AA335" s="2">
        <f t="shared" ca="1" si="110"/>
        <v>0</v>
      </c>
      <c r="AB335" s="2">
        <f t="shared" ca="1" si="98"/>
        <v>0</v>
      </c>
      <c r="AC335" s="2">
        <f t="shared" ca="1" si="111"/>
        <v>0</v>
      </c>
      <c r="AD335" s="2">
        <f t="shared" ca="1" si="112"/>
        <v>0</v>
      </c>
      <c r="AE335" s="2">
        <f t="shared" ca="1" si="113"/>
        <v>0</v>
      </c>
      <c r="AF335" s="2">
        <f t="shared" ca="1" si="114"/>
        <v>0</v>
      </c>
      <c r="AG335" s="2">
        <f t="shared" ca="1" si="115"/>
        <v>0</v>
      </c>
    </row>
    <row r="336" spans="1:33" x14ac:dyDescent="0.25">
      <c r="A336" s="2">
        <v>1</v>
      </c>
      <c r="B336" s="2">
        <v>0</v>
      </c>
      <c r="C336" s="4" t="s">
        <v>18336</v>
      </c>
      <c r="D336" s="4" t="s">
        <v>18335</v>
      </c>
      <c r="E336" s="4" t="s">
        <v>18334</v>
      </c>
      <c r="F336" s="4" t="s">
        <v>18333</v>
      </c>
      <c r="G336" s="4" t="s">
        <v>18332</v>
      </c>
      <c r="H336" s="5">
        <f ca="1">IF(NOT(L336), COUNTIF(Validations!U$3:U$4002,Validations!U337),0)</f>
        <v>0</v>
      </c>
      <c r="I336" s="5">
        <f ca="1">IF(NOT(M336), COUNTIF(Validations!V$3:V$4002,Validations!V337),0)</f>
        <v>0</v>
      </c>
      <c r="J336" s="5">
        <f t="shared" ca="1" si="99"/>
        <v>0</v>
      </c>
      <c r="K336" s="5">
        <f t="shared" ca="1" si="100"/>
        <v>0</v>
      </c>
      <c r="L336" s="2">
        <f t="shared" ca="1" si="101"/>
        <v>1</v>
      </c>
      <c r="M336" s="2">
        <f t="shared" ca="1" si="102"/>
        <v>1</v>
      </c>
      <c r="N336" s="6">
        <f t="shared" ca="1" si="103"/>
        <v>1</v>
      </c>
      <c r="O336" s="2">
        <f t="shared" ca="1" si="104"/>
        <v>1</v>
      </c>
      <c r="P336" s="2">
        <f t="shared" ca="1" si="105"/>
        <v>1</v>
      </c>
      <c r="Q336" s="2">
        <f t="shared" ca="1" si="106"/>
        <v>1</v>
      </c>
      <c r="R336" s="2">
        <f t="shared" ca="1" si="107"/>
        <v>1</v>
      </c>
      <c r="S336" s="7">
        <f ca="1">IF(NOT(L336),SUMPRODUCT(SEARCH(MID(Validations!U337,ROW(INDIRECT("1:"&amp;T336)),1),"abcdefghijklmnopqrstuvwxyz1234567890-_. ")),0)</f>
        <v>0</v>
      </c>
      <c r="T336" s="2">
        <f ca="1">LEN(Validations!U337)</f>
        <v>0</v>
      </c>
      <c r="U336" s="2">
        <f ca="1">LEN(Validations!W337)</f>
        <v>0</v>
      </c>
      <c r="V336" s="2">
        <f ca="1">LEN(Validations!X337)</f>
        <v>0</v>
      </c>
      <c r="W336" s="2">
        <f ca="1">LEN(Validations!Y337)</f>
        <v>0</v>
      </c>
      <c r="X336" s="2">
        <f ca="1">LEN(Validations!V337)</f>
        <v>0</v>
      </c>
      <c r="Y336" s="2">
        <f t="shared" ca="1" si="108"/>
        <v>0</v>
      </c>
      <c r="Z336" s="2">
        <f t="shared" ca="1" si="109"/>
        <v>0</v>
      </c>
      <c r="AA336" s="2">
        <f t="shared" ca="1" si="110"/>
        <v>0</v>
      </c>
      <c r="AB336" s="2">
        <f t="shared" ca="1" si="98"/>
        <v>0</v>
      </c>
      <c r="AC336" s="2">
        <f t="shared" ca="1" si="111"/>
        <v>0</v>
      </c>
      <c r="AD336" s="2">
        <f t="shared" ca="1" si="112"/>
        <v>0</v>
      </c>
      <c r="AE336" s="2">
        <f t="shared" ca="1" si="113"/>
        <v>0</v>
      </c>
      <c r="AF336" s="2">
        <f t="shared" ca="1" si="114"/>
        <v>0</v>
      </c>
      <c r="AG336" s="2">
        <f t="shared" ca="1" si="115"/>
        <v>0</v>
      </c>
    </row>
    <row r="337" spans="1:33" x14ac:dyDescent="0.25">
      <c r="A337" s="2">
        <v>1</v>
      </c>
      <c r="B337" s="2">
        <v>0</v>
      </c>
      <c r="C337" s="4" t="s">
        <v>18331</v>
      </c>
      <c r="D337" s="4" t="s">
        <v>18330</v>
      </c>
      <c r="E337" s="4" t="s">
        <v>18329</v>
      </c>
      <c r="F337" s="4" t="s">
        <v>18328</v>
      </c>
      <c r="G337" s="4" t="s">
        <v>18327</v>
      </c>
      <c r="H337" s="5">
        <f ca="1">IF(NOT(L337), COUNTIF(Validations!U$3:U$4002,Validations!U338),0)</f>
        <v>0</v>
      </c>
      <c r="I337" s="5">
        <f ca="1">IF(NOT(M337), COUNTIF(Validations!V$3:V$4002,Validations!V338),0)</f>
        <v>0</v>
      </c>
      <c r="J337" s="5">
        <f t="shared" ca="1" si="99"/>
        <v>0</v>
      </c>
      <c r="K337" s="5">
        <f t="shared" ca="1" si="100"/>
        <v>0</v>
      </c>
      <c r="L337" s="2">
        <f t="shared" ca="1" si="101"/>
        <v>1</v>
      </c>
      <c r="M337" s="2">
        <f t="shared" ca="1" si="102"/>
        <v>1</v>
      </c>
      <c r="N337" s="6">
        <f t="shared" ca="1" si="103"/>
        <v>1</v>
      </c>
      <c r="O337" s="2">
        <f t="shared" ca="1" si="104"/>
        <v>1</v>
      </c>
      <c r="P337" s="2">
        <f t="shared" ca="1" si="105"/>
        <v>1</v>
      </c>
      <c r="Q337" s="2">
        <f t="shared" ca="1" si="106"/>
        <v>1</v>
      </c>
      <c r="R337" s="2">
        <f t="shared" ca="1" si="107"/>
        <v>1</v>
      </c>
      <c r="S337" s="7">
        <f ca="1">IF(NOT(L337),SUMPRODUCT(SEARCH(MID(Validations!U338,ROW(INDIRECT("1:"&amp;T337)),1),"abcdefghijklmnopqrstuvwxyz1234567890-_. ")),0)</f>
        <v>0</v>
      </c>
      <c r="T337" s="2">
        <f ca="1">LEN(Validations!U338)</f>
        <v>0</v>
      </c>
      <c r="U337" s="2">
        <f ca="1">LEN(Validations!W338)</f>
        <v>0</v>
      </c>
      <c r="V337" s="2">
        <f ca="1">LEN(Validations!X338)</f>
        <v>0</v>
      </c>
      <c r="W337" s="2">
        <f ca="1">LEN(Validations!Y338)</f>
        <v>0</v>
      </c>
      <c r="X337" s="2">
        <f ca="1">LEN(Validations!V338)</f>
        <v>0</v>
      </c>
      <c r="Y337" s="2">
        <f t="shared" ca="1" si="108"/>
        <v>0</v>
      </c>
      <c r="Z337" s="2">
        <f t="shared" ca="1" si="109"/>
        <v>0</v>
      </c>
      <c r="AA337" s="2">
        <f t="shared" ca="1" si="110"/>
        <v>0</v>
      </c>
      <c r="AB337" s="2">
        <f t="shared" ca="1" si="98"/>
        <v>0</v>
      </c>
      <c r="AC337" s="2">
        <f t="shared" ca="1" si="111"/>
        <v>0</v>
      </c>
      <c r="AD337" s="2">
        <f t="shared" ca="1" si="112"/>
        <v>0</v>
      </c>
      <c r="AE337" s="2">
        <f t="shared" ca="1" si="113"/>
        <v>0</v>
      </c>
      <c r="AF337" s="2">
        <f t="shared" ca="1" si="114"/>
        <v>0</v>
      </c>
      <c r="AG337" s="2">
        <f t="shared" ca="1" si="115"/>
        <v>0</v>
      </c>
    </row>
    <row r="338" spans="1:33" x14ac:dyDescent="0.25">
      <c r="A338" s="2">
        <v>1</v>
      </c>
      <c r="B338" s="2">
        <v>0</v>
      </c>
      <c r="C338" s="4" t="s">
        <v>18326</v>
      </c>
      <c r="D338" s="4" t="s">
        <v>18325</v>
      </c>
      <c r="E338" s="4" t="s">
        <v>18324</v>
      </c>
      <c r="F338" s="4" t="s">
        <v>18323</v>
      </c>
      <c r="G338" s="4" t="s">
        <v>18322</v>
      </c>
      <c r="H338" s="5">
        <f ca="1">IF(NOT(L338), COUNTIF(Validations!U$3:U$4002,Validations!U339),0)</f>
        <v>0</v>
      </c>
      <c r="I338" s="5">
        <f ca="1">IF(NOT(M338), COUNTIF(Validations!V$3:V$4002,Validations!V339),0)</f>
        <v>0</v>
      </c>
      <c r="J338" s="5">
        <f t="shared" ca="1" si="99"/>
        <v>0</v>
      </c>
      <c r="K338" s="5">
        <f t="shared" ca="1" si="100"/>
        <v>0</v>
      </c>
      <c r="L338" s="2">
        <f t="shared" ca="1" si="101"/>
        <v>1</v>
      </c>
      <c r="M338" s="2">
        <f t="shared" ca="1" si="102"/>
        <v>1</v>
      </c>
      <c r="N338" s="6">
        <f t="shared" ca="1" si="103"/>
        <v>1</v>
      </c>
      <c r="O338" s="2">
        <f t="shared" ca="1" si="104"/>
        <v>1</v>
      </c>
      <c r="P338" s="2">
        <f t="shared" ca="1" si="105"/>
        <v>1</v>
      </c>
      <c r="Q338" s="2">
        <f t="shared" ca="1" si="106"/>
        <v>1</v>
      </c>
      <c r="R338" s="2">
        <f t="shared" ca="1" si="107"/>
        <v>1</v>
      </c>
      <c r="S338" s="7">
        <f ca="1">IF(NOT(L338),SUMPRODUCT(SEARCH(MID(Validations!U339,ROW(INDIRECT("1:"&amp;T338)),1),"abcdefghijklmnopqrstuvwxyz1234567890-_. ")),0)</f>
        <v>0</v>
      </c>
      <c r="T338" s="2">
        <f ca="1">LEN(Validations!U339)</f>
        <v>0</v>
      </c>
      <c r="U338" s="2">
        <f ca="1">LEN(Validations!W339)</f>
        <v>0</v>
      </c>
      <c r="V338" s="2">
        <f ca="1">LEN(Validations!X339)</f>
        <v>0</v>
      </c>
      <c r="W338" s="2">
        <f ca="1">LEN(Validations!Y339)</f>
        <v>0</v>
      </c>
      <c r="X338" s="2">
        <f ca="1">LEN(Validations!V339)</f>
        <v>0</v>
      </c>
      <c r="Y338" s="2">
        <f t="shared" ca="1" si="108"/>
        <v>0</v>
      </c>
      <c r="Z338" s="2">
        <f t="shared" ca="1" si="109"/>
        <v>0</v>
      </c>
      <c r="AA338" s="2">
        <f t="shared" ca="1" si="110"/>
        <v>0</v>
      </c>
      <c r="AB338" s="2">
        <f t="shared" ca="1" si="98"/>
        <v>0</v>
      </c>
      <c r="AC338" s="2">
        <f t="shared" ca="1" si="111"/>
        <v>0</v>
      </c>
      <c r="AD338" s="2">
        <f t="shared" ca="1" si="112"/>
        <v>0</v>
      </c>
      <c r="AE338" s="2">
        <f t="shared" ca="1" si="113"/>
        <v>0</v>
      </c>
      <c r="AF338" s="2">
        <f t="shared" ca="1" si="114"/>
        <v>0</v>
      </c>
      <c r="AG338" s="2">
        <f t="shared" ca="1" si="115"/>
        <v>0</v>
      </c>
    </row>
    <row r="339" spans="1:33" x14ac:dyDescent="0.25">
      <c r="A339" s="2">
        <v>1</v>
      </c>
      <c r="B339" s="2">
        <v>0</v>
      </c>
      <c r="C339" s="4" t="s">
        <v>18321</v>
      </c>
      <c r="D339" s="4" t="s">
        <v>18320</v>
      </c>
      <c r="E339" s="4" t="s">
        <v>18319</v>
      </c>
      <c r="F339" s="4" t="s">
        <v>18318</v>
      </c>
      <c r="G339" s="4" t="s">
        <v>18317</v>
      </c>
      <c r="H339" s="5">
        <f ca="1">IF(NOT(L339), COUNTIF(Validations!U$3:U$4002,Validations!U340),0)</f>
        <v>0</v>
      </c>
      <c r="I339" s="5">
        <f ca="1">IF(NOT(M339), COUNTIF(Validations!V$3:V$4002,Validations!V340),0)</f>
        <v>0</v>
      </c>
      <c r="J339" s="5">
        <f t="shared" ca="1" si="99"/>
        <v>0</v>
      </c>
      <c r="K339" s="5">
        <f t="shared" ca="1" si="100"/>
        <v>0</v>
      </c>
      <c r="L339" s="2">
        <f t="shared" ca="1" si="101"/>
        <v>1</v>
      </c>
      <c r="M339" s="2">
        <f t="shared" ca="1" si="102"/>
        <v>1</v>
      </c>
      <c r="N339" s="6">
        <f t="shared" ca="1" si="103"/>
        <v>1</v>
      </c>
      <c r="O339" s="2">
        <f t="shared" ca="1" si="104"/>
        <v>1</v>
      </c>
      <c r="P339" s="2">
        <f t="shared" ca="1" si="105"/>
        <v>1</v>
      </c>
      <c r="Q339" s="2">
        <f t="shared" ca="1" si="106"/>
        <v>1</v>
      </c>
      <c r="R339" s="2">
        <f t="shared" ca="1" si="107"/>
        <v>1</v>
      </c>
      <c r="S339" s="7">
        <f ca="1">IF(NOT(L339),SUMPRODUCT(SEARCH(MID(Validations!U340,ROW(INDIRECT("1:"&amp;T339)),1),"abcdefghijklmnopqrstuvwxyz1234567890-_. ")),0)</f>
        <v>0</v>
      </c>
      <c r="T339" s="2">
        <f ca="1">LEN(Validations!U340)</f>
        <v>0</v>
      </c>
      <c r="U339" s="2">
        <f ca="1">LEN(Validations!W340)</f>
        <v>0</v>
      </c>
      <c r="V339" s="2">
        <f ca="1">LEN(Validations!X340)</f>
        <v>0</v>
      </c>
      <c r="W339" s="2">
        <f ca="1">LEN(Validations!Y340)</f>
        <v>0</v>
      </c>
      <c r="X339" s="2">
        <f ca="1">LEN(Validations!V340)</f>
        <v>0</v>
      </c>
      <c r="Y339" s="2">
        <f t="shared" ca="1" si="108"/>
        <v>0</v>
      </c>
      <c r="Z339" s="2">
        <f t="shared" ca="1" si="109"/>
        <v>0</v>
      </c>
      <c r="AA339" s="2">
        <f t="shared" ca="1" si="110"/>
        <v>0</v>
      </c>
      <c r="AB339" s="2">
        <f t="shared" ca="1" si="98"/>
        <v>0</v>
      </c>
      <c r="AC339" s="2">
        <f t="shared" ca="1" si="111"/>
        <v>0</v>
      </c>
      <c r="AD339" s="2">
        <f t="shared" ca="1" si="112"/>
        <v>0</v>
      </c>
      <c r="AE339" s="2">
        <f t="shared" ca="1" si="113"/>
        <v>0</v>
      </c>
      <c r="AF339" s="2">
        <f t="shared" ca="1" si="114"/>
        <v>0</v>
      </c>
      <c r="AG339" s="2">
        <f t="shared" ca="1" si="115"/>
        <v>0</v>
      </c>
    </row>
    <row r="340" spans="1:33" x14ac:dyDescent="0.25">
      <c r="A340" s="2">
        <v>1</v>
      </c>
      <c r="B340" s="2">
        <v>0</v>
      </c>
      <c r="C340" s="4" t="s">
        <v>18316</v>
      </c>
      <c r="D340" s="4" t="s">
        <v>18315</v>
      </c>
      <c r="E340" s="4" t="s">
        <v>18314</v>
      </c>
      <c r="F340" s="4" t="s">
        <v>18313</v>
      </c>
      <c r="G340" s="4" t="s">
        <v>18312</v>
      </c>
      <c r="H340" s="5">
        <f ca="1">IF(NOT(L340), COUNTIF(Validations!U$3:U$4002,Validations!U341),0)</f>
        <v>0</v>
      </c>
      <c r="I340" s="5">
        <f ca="1">IF(NOT(M340), COUNTIF(Validations!V$3:V$4002,Validations!V341),0)</f>
        <v>0</v>
      </c>
      <c r="J340" s="5">
        <f t="shared" ca="1" si="99"/>
        <v>0</v>
      </c>
      <c r="K340" s="5">
        <f t="shared" ca="1" si="100"/>
        <v>0</v>
      </c>
      <c r="L340" s="2">
        <f t="shared" ca="1" si="101"/>
        <v>1</v>
      </c>
      <c r="M340" s="2">
        <f t="shared" ca="1" si="102"/>
        <v>1</v>
      </c>
      <c r="N340" s="6">
        <f t="shared" ca="1" si="103"/>
        <v>1</v>
      </c>
      <c r="O340" s="2">
        <f t="shared" ca="1" si="104"/>
        <v>1</v>
      </c>
      <c r="P340" s="2">
        <f t="shared" ca="1" si="105"/>
        <v>1</v>
      </c>
      <c r="Q340" s="2">
        <f t="shared" ca="1" si="106"/>
        <v>1</v>
      </c>
      <c r="R340" s="2">
        <f t="shared" ca="1" si="107"/>
        <v>1</v>
      </c>
      <c r="S340" s="7">
        <f ca="1">IF(NOT(L340),SUMPRODUCT(SEARCH(MID(Validations!U341,ROW(INDIRECT("1:"&amp;T340)),1),"abcdefghijklmnopqrstuvwxyz1234567890-_. ")),0)</f>
        <v>0</v>
      </c>
      <c r="T340" s="2">
        <f ca="1">LEN(Validations!U341)</f>
        <v>0</v>
      </c>
      <c r="U340" s="2">
        <f ca="1">LEN(Validations!W341)</f>
        <v>0</v>
      </c>
      <c r="V340" s="2">
        <f ca="1">LEN(Validations!X341)</f>
        <v>0</v>
      </c>
      <c r="W340" s="2">
        <f ca="1">LEN(Validations!Y341)</f>
        <v>0</v>
      </c>
      <c r="X340" s="2">
        <f ca="1">LEN(Validations!V341)</f>
        <v>0</v>
      </c>
      <c r="Y340" s="2">
        <f t="shared" ca="1" si="108"/>
        <v>0</v>
      </c>
      <c r="Z340" s="2">
        <f t="shared" ca="1" si="109"/>
        <v>0</v>
      </c>
      <c r="AA340" s="2">
        <f t="shared" ca="1" si="110"/>
        <v>0</v>
      </c>
      <c r="AB340" s="2">
        <f t="shared" ca="1" si="98"/>
        <v>0</v>
      </c>
      <c r="AC340" s="2">
        <f t="shared" ca="1" si="111"/>
        <v>0</v>
      </c>
      <c r="AD340" s="2">
        <f t="shared" ca="1" si="112"/>
        <v>0</v>
      </c>
      <c r="AE340" s="2">
        <f t="shared" ca="1" si="113"/>
        <v>0</v>
      </c>
      <c r="AF340" s="2">
        <f t="shared" ca="1" si="114"/>
        <v>0</v>
      </c>
      <c r="AG340" s="2">
        <f t="shared" ca="1" si="115"/>
        <v>0</v>
      </c>
    </row>
    <row r="341" spans="1:33" x14ac:dyDescent="0.25">
      <c r="A341" s="2">
        <v>1</v>
      </c>
      <c r="B341" s="2">
        <v>0</v>
      </c>
      <c r="C341" s="4" t="s">
        <v>18311</v>
      </c>
      <c r="D341" s="4" t="s">
        <v>18310</v>
      </c>
      <c r="E341" s="4" t="s">
        <v>18309</v>
      </c>
      <c r="F341" s="4" t="s">
        <v>18308</v>
      </c>
      <c r="G341" s="4" t="s">
        <v>18307</v>
      </c>
      <c r="H341" s="5">
        <f ca="1">IF(NOT(L341), COUNTIF(Validations!U$3:U$4002,Validations!U342),0)</f>
        <v>0</v>
      </c>
      <c r="I341" s="5">
        <f ca="1">IF(NOT(M341), COUNTIF(Validations!V$3:V$4002,Validations!V342),0)</f>
        <v>0</v>
      </c>
      <c r="J341" s="5">
        <f t="shared" ca="1" si="99"/>
        <v>0</v>
      </c>
      <c r="K341" s="5">
        <f t="shared" ca="1" si="100"/>
        <v>0</v>
      </c>
      <c r="L341" s="2">
        <f t="shared" ca="1" si="101"/>
        <v>1</v>
      </c>
      <c r="M341" s="2">
        <f t="shared" ca="1" si="102"/>
        <v>1</v>
      </c>
      <c r="N341" s="6">
        <f t="shared" ca="1" si="103"/>
        <v>1</v>
      </c>
      <c r="O341" s="2">
        <f t="shared" ca="1" si="104"/>
        <v>1</v>
      </c>
      <c r="P341" s="2">
        <f t="shared" ca="1" si="105"/>
        <v>1</v>
      </c>
      <c r="Q341" s="2">
        <f t="shared" ca="1" si="106"/>
        <v>1</v>
      </c>
      <c r="R341" s="2">
        <f t="shared" ca="1" si="107"/>
        <v>1</v>
      </c>
      <c r="S341" s="7">
        <f ca="1">IF(NOT(L341),SUMPRODUCT(SEARCH(MID(Validations!U342,ROW(INDIRECT("1:"&amp;T341)),1),"abcdefghijklmnopqrstuvwxyz1234567890-_. ")),0)</f>
        <v>0</v>
      </c>
      <c r="T341" s="2">
        <f ca="1">LEN(Validations!U342)</f>
        <v>0</v>
      </c>
      <c r="U341" s="2">
        <f ca="1">LEN(Validations!W342)</f>
        <v>0</v>
      </c>
      <c r="V341" s="2">
        <f ca="1">LEN(Validations!X342)</f>
        <v>0</v>
      </c>
      <c r="W341" s="2">
        <f ca="1">LEN(Validations!Y342)</f>
        <v>0</v>
      </c>
      <c r="X341" s="2">
        <f ca="1">LEN(Validations!V342)</f>
        <v>0</v>
      </c>
      <c r="Y341" s="2">
        <f t="shared" ca="1" si="108"/>
        <v>0</v>
      </c>
      <c r="Z341" s="2">
        <f t="shared" ca="1" si="109"/>
        <v>0</v>
      </c>
      <c r="AA341" s="2">
        <f t="shared" ca="1" si="110"/>
        <v>0</v>
      </c>
      <c r="AB341" s="2">
        <f t="shared" ca="1" si="98"/>
        <v>0</v>
      </c>
      <c r="AC341" s="2">
        <f t="shared" ca="1" si="111"/>
        <v>0</v>
      </c>
      <c r="AD341" s="2">
        <f t="shared" ca="1" si="112"/>
        <v>0</v>
      </c>
      <c r="AE341" s="2">
        <f t="shared" ca="1" si="113"/>
        <v>0</v>
      </c>
      <c r="AF341" s="2">
        <f t="shared" ca="1" si="114"/>
        <v>0</v>
      </c>
      <c r="AG341" s="2">
        <f t="shared" ca="1" si="115"/>
        <v>0</v>
      </c>
    </row>
    <row r="342" spans="1:33" x14ac:dyDescent="0.25">
      <c r="A342" s="2">
        <v>1</v>
      </c>
      <c r="B342" s="2">
        <v>0</v>
      </c>
      <c r="C342" s="4" t="s">
        <v>18306</v>
      </c>
      <c r="D342" s="4" t="s">
        <v>18305</v>
      </c>
      <c r="E342" s="4" t="s">
        <v>18304</v>
      </c>
      <c r="F342" s="4" t="s">
        <v>18303</v>
      </c>
      <c r="G342" s="4" t="s">
        <v>18302</v>
      </c>
      <c r="H342" s="5">
        <f ca="1">IF(NOT(L342), COUNTIF(Validations!U$3:U$4002,Validations!U343),0)</f>
        <v>0</v>
      </c>
      <c r="I342" s="5">
        <f ca="1">IF(NOT(M342), COUNTIF(Validations!V$3:V$4002,Validations!V343),0)</f>
        <v>0</v>
      </c>
      <c r="J342" s="5">
        <f t="shared" ca="1" si="99"/>
        <v>0</v>
      </c>
      <c r="K342" s="5">
        <f t="shared" ca="1" si="100"/>
        <v>0</v>
      </c>
      <c r="L342" s="2">
        <f t="shared" ca="1" si="101"/>
        <v>1</v>
      </c>
      <c r="M342" s="2">
        <f t="shared" ca="1" si="102"/>
        <v>1</v>
      </c>
      <c r="N342" s="6">
        <f t="shared" ca="1" si="103"/>
        <v>1</v>
      </c>
      <c r="O342" s="2">
        <f t="shared" ca="1" si="104"/>
        <v>1</v>
      </c>
      <c r="P342" s="2">
        <f t="shared" ca="1" si="105"/>
        <v>1</v>
      </c>
      <c r="Q342" s="2">
        <f t="shared" ca="1" si="106"/>
        <v>1</v>
      </c>
      <c r="R342" s="2">
        <f t="shared" ca="1" si="107"/>
        <v>1</v>
      </c>
      <c r="S342" s="7">
        <f ca="1">IF(NOT(L342),SUMPRODUCT(SEARCH(MID(Validations!U343,ROW(INDIRECT("1:"&amp;T342)),1),"abcdefghijklmnopqrstuvwxyz1234567890-_. ")),0)</f>
        <v>0</v>
      </c>
      <c r="T342" s="2">
        <f ca="1">LEN(Validations!U343)</f>
        <v>0</v>
      </c>
      <c r="U342" s="2">
        <f ca="1">LEN(Validations!W343)</f>
        <v>0</v>
      </c>
      <c r="V342" s="2">
        <f ca="1">LEN(Validations!X343)</f>
        <v>0</v>
      </c>
      <c r="W342" s="2">
        <f ca="1">LEN(Validations!Y343)</f>
        <v>0</v>
      </c>
      <c r="X342" s="2">
        <f ca="1">LEN(Validations!V343)</f>
        <v>0</v>
      </c>
      <c r="Y342" s="2">
        <f t="shared" ca="1" si="108"/>
        <v>0</v>
      </c>
      <c r="Z342" s="2">
        <f t="shared" ca="1" si="109"/>
        <v>0</v>
      </c>
      <c r="AA342" s="2">
        <f t="shared" ca="1" si="110"/>
        <v>0</v>
      </c>
      <c r="AB342" s="2">
        <f t="shared" ca="1" si="98"/>
        <v>0</v>
      </c>
      <c r="AC342" s="2">
        <f t="shared" ca="1" si="111"/>
        <v>0</v>
      </c>
      <c r="AD342" s="2">
        <f t="shared" ca="1" si="112"/>
        <v>0</v>
      </c>
      <c r="AE342" s="2">
        <f t="shared" ca="1" si="113"/>
        <v>0</v>
      </c>
      <c r="AF342" s="2">
        <f t="shared" ca="1" si="114"/>
        <v>0</v>
      </c>
      <c r="AG342" s="2">
        <f t="shared" ca="1" si="115"/>
        <v>0</v>
      </c>
    </row>
    <row r="343" spans="1:33" x14ac:dyDescent="0.25">
      <c r="A343" s="2">
        <v>1</v>
      </c>
      <c r="B343" s="2">
        <v>0</v>
      </c>
      <c r="C343" s="4" t="s">
        <v>18301</v>
      </c>
      <c r="D343" s="4" t="s">
        <v>18300</v>
      </c>
      <c r="E343" s="4" t="s">
        <v>18299</v>
      </c>
      <c r="F343" s="4" t="s">
        <v>18298</v>
      </c>
      <c r="G343" s="4" t="s">
        <v>18297</v>
      </c>
      <c r="H343" s="5">
        <f ca="1">IF(NOT(L343), COUNTIF(Validations!U$3:U$4002,Validations!U344),0)</f>
        <v>0</v>
      </c>
      <c r="I343" s="5">
        <f ca="1">IF(NOT(M343), COUNTIF(Validations!V$3:V$4002,Validations!V344),0)</f>
        <v>0</v>
      </c>
      <c r="J343" s="5">
        <f t="shared" ca="1" si="99"/>
        <v>0</v>
      </c>
      <c r="K343" s="5">
        <f t="shared" ca="1" si="100"/>
        <v>0</v>
      </c>
      <c r="L343" s="2">
        <f t="shared" ca="1" si="101"/>
        <v>1</v>
      </c>
      <c r="M343" s="2">
        <f t="shared" ca="1" si="102"/>
        <v>1</v>
      </c>
      <c r="N343" s="6">
        <f t="shared" ca="1" si="103"/>
        <v>1</v>
      </c>
      <c r="O343" s="2">
        <f t="shared" ca="1" si="104"/>
        <v>1</v>
      </c>
      <c r="P343" s="2">
        <f t="shared" ca="1" si="105"/>
        <v>1</v>
      </c>
      <c r="Q343" s="2">
        <f t="shared" ca="1" si="106"/>
        <v>1</v>
      </c>
      <c r="R343" s="2">
        <f t="shared" ca="1" si="107"/>
        <v>1</v>
      </c>
      <c r="S343" s="7">
        <f ca="1">IF(NOT(L343),SUMPRODUCT(SEARCH(MID(Validations!U344,ROW(INDIRECT("1:"&amp;T343)),1),"abcdefghijklmnopqrstuvwxyz1234567890-_. ")),0)</f>
        <v>0</v>
      </c>
      <c r="T343" s="2">
        <f ca="1">LEN(Validations!U344)</f>
        <v>0</v>
      </c>
      <c r="U343" s="2">
        <f ca="1">LEN(Validations!W344)</f>
        <v>0</v>
      </c>
      <c r="V343" s="2">
        <f ca="1">LEN(Validations!X344)</f>
        <v>0</v>
      </c>
      <c r="W343" s="2">
        <f ca="1">LEN(Validations!Y344)</f>
        <v>0</v>
      </c>
      <c r="X343" s="2">
        <f ca="1">LEN(Validations!V344)</f>
        <v>0</v>
      </c>
      <c r="Y343" s="2">
        <f t="shared" ca="1" si="108"/>
        <v>0</v>
      </c>
      <c r="Z343" s="2">
        <f t="shared" ca="1" si="109"/>
        <v>0</v>
      </c>
      <c r="AA343" s="2">
        <f t="shared" ca="1" si="110"/>
        <v>0</v>
      </c>
      <c r="AB343" s="2">
        <f t="shared" ca="1" si="98"/>
        <v>0</v>
      </c>
      <c r="AC343" s="2">
        <f t="shared" ca="1" si="111"/>
        <v>0</v>
      </c>
      <c r="AD343" s="2">
        <f t="shared" ca="1" si="112"/>
        <v>0</v>
      </c>
      <c r="AE343" s="2">
        <f t="shared" ca="1" si="113"/>
        <v>0</v>
      </c>
      <c r="AF343" s="2">
        <f t="shared" ca="1" si="114"/>
        <v>0</v>
      </c>
      <c r="AG343" s="2">
        <f t="shared" ca="1" si="115"/>
        <v>0</v>
      </c>
    </row>
    <row r="344" spans="1:33" x14ac:dyDescent="0.25">
      <c r="A344" s="2">
        <v>1</v>
      </c>
      <c r="B344" s="2">
        <v>0</v>
      </c>
      <c r="C344" s="4" t="s">
        <v>18296</v>
      </c>
      <c r="D344" s="4" t="s">
        <v>18295</v>
      </c>
      <c r="E344" s="4" t="s">
        <v>18294</v>
      </c>
      <c r="F344" s="4" t="s">
        <v>18293</v>
      </c>
      <c r="G344" s="4" t="s">
        <v>18292</v>
      </c>
      <c r="H344" s="5">
        <f ca="1">IF(NOT(L344), COUNTIF(Validations!U$3:U$4002,Validations!U345),0)</f>
        <v>0</v>
      </c>
      <c r="I344" s="5">
        <f ca="1">IF(NOT(M344), COUNTIF(Validations!V$3:V$4002,Validations!V345),0)</f>
        <v>0</v>
      </c>
      <c r="J344" s="5">
        <f t="shared" ca="1" si="99"/>
        <v>0</v>
      </c>
      <c r="K344" s="5">
        <f t="shared" ca="1" si="100"/>
        <v>0</v>
      </c>
      <c r="L344" s="2">
        <f t="shared" ca="1" si="101"/>
        <v>1</v>
      </c>
      <c r="M344" s="2">
        <f t="shared" ca="1" si="102"/>
        <v>1</v>
      </c>
      <c r="N344" s="6">
        <f t="shared" ca="1" si="103"/>
        <v>1</v>
      </c>
      <c r="O344" s="2">
        <f t="shared" ca="1" si="104"/>
        <v>1</v>
      </c>
      <c r="P344" s="2">
        <f t="shared" ca="1" si="105"/>
        <v>1</v>
      </c>
      <c r="Q344" s="2">
        <f t="shared" ca="1" si="106"/>
        <v>1</v>
      </c>
      <c r="R344" s="2">
        <f t="shared" ca="1" si="107"/>
        <v>1</v>
      </c>
      <c r="S344" s="7">
        <f ca="1">IF(NOT(L344),SUMPRODUCT(SEARCH(MID(Validations!U345,ROW(INDIRECT("1:"&amp;T344)),1),"abcdefghijklmnopqrstuvwxyz1234567890-_. ")),0)</f>
        <v>0</v>
      </c>
      <c r="T344" s="2">
        <f ca="1">LEN(Validations!U345)</f>
        <v>0</v>
      </c>
      <c r="U344" s="2">
        <f ca="1">LEN(Validations!W345)</f>
        <v>0</v>
      </c>
      <c r="V344" s="2">
        <f ca="1">LEN(Validations!X345)</f>
        <v>0</v>
      </c>
      <c r="W344" s="2">
        <f ca="1">LEN(Validations!Y345)</f>
        <v>0</v>
      </c>
      <c r="X344" s="2">
        <f ca="1">LEN(Validations!V345)</f>
        <v>0</v>
      </c>
      <c r="Y344" s="2">
        <f t="shared" ca="1" si="108"/>
        <v>0</v>
      </c>
      <c r="Z344" s="2">
        <f t="shared" ca="1" si="109"/>
        <v>0</v>
      </c>
      <c r="AA344" s="2">
        <f t="shared" ca="1" si="110"/>
        <v>0</v>
      </c>
      <c r="AB344" s="2">
        <f t="shared" ca="1" si="98"/>
        <v>0</v>
      </c>
      <c r="AC344" s="2">
        <f t="shared" ca="1" si="111"/>
        <v>0</v>
      </c>
      <c r="AD344" s="2">
        <f t="shared" ca="1" si="112"/>
        <v>0</v>
      </c>
      <c r="AE344" s="2">
        <f t="shared" ca="1" si="113"/>
        <v>0</v>
      </c>
      <c r="AF344" s="2">
        <f t="shared" ca="1" si="114"/>
        <v>0</v>
      </c>
      <c r="AG344" s="2">
        <f t="shared" ca="1" si="115"/>
        <v>0</v>
      </c>
    </row>
    <row r="345" spans="1:33" x14ac:dyDescent="0.25">
      <c r="A345" s="2">
        <v>1</v>
      </c>
      <c r="B345" s="2">
        <v>0</v>
      </c>
      <c r="C345" s="4" t="s">
        <v>18291</v>
      </c>
      <c r="D345" s="4" t="s">
        <v>18290</v>
      </c>
      <c r="E345" s="4" t="s">
        <v>18289</v>
      </c>
      <c r="F345" s="4" t="s">
        <v>18288</v>
      </c>
      <c r="G345" s="4" t="s">
        <v>18287</v>
      </c>
      <c r="H345" s="5">
        <f ca="1">IF(NOT(L345), COUNTIF(Validations!U$3:U$4002,Validations!U346),0)</f>
        <v>0</v>
      </c>
      <c r="I345" s="5">
        <f ca="1">IF(NOT(M345), COUNTIF(Validations!V$3:V$4002,Validations!V346),0)</f>
        <v>0</v>
      </c>
      <c r="J345" s="5">
        <f t="shared" ca="1" si="99"/>
        <v>0</v>
      </c>
      <c r="K345" s="5">
        <f t="shared" ca="1" si="100"/>
        <v>0</v>
      </c>
      <c r="L345" s="2">
        <f t="shared" ca="1" si="101"/>
        <v>1</v>
      </c>
      <c r="M345" s="2">
        <f t="shared" ca="1" si="102"/>
        <v>1</v>
      </c>
      <c r="N345" s="6">
        <f t="shared" ca="1" si="103"/>
        <v>1</v>
      </c>
      <c r="O345" s="2">
        <f t="shared" ca="1" si="104"/>
        <v>1</v>
      </c>
      <c r="P345" s="2">
        <f t="shared" ca="1" si="105"/>
        <v>1</v>
      </c>
      <c r="Q345" s="2">
        <f t="shared" ca="1" si="106"/>
        <v>1</v>
      </c>
      <c r="R345" s="2">
        <f t="shared" ca="1" si="107"/>
        <v>1</v>
      </c>
      <c r="S345" s="7">
        <f ca="1">IF(NOT(L345),SUMPRODUCT(SEARCH(MID(Validations!U346,ROW(INDIRECT("1:"&amp;T345)),1),"abcdefghijklmnopqrstuvwxyz1234567890-_. ")),0)</f>
        <v>0</v>
      </c>
      <c r="T345" s="2">
        <f ca="1">LEN(Validations!U346)</f>
        <v>0</v>
      </c>
      <c r="U345" s="2">
        <f ca="1">LEN(Validations!W346)</f>
        <v>0</v>
      </c>
      <c r="V345" s="2">
        <f ca="1">LEN(Validations!X346)</f>
        <v>0</v>
      </c>
      <c r="W345" s="2">
        <f ca="1">LEN(Validations!Y346)</f>
        <v>0</v>
      </c>
      <c r="X345" s="2">
        <f ca="1">LEN(Validations!V346)</f>
        <v>0</v>
      </c>
      <c r="Y345" s="2">
        <f t="shared" ca="1" si="108"/>
        <v>0</v>
      </c>
      <c r="Z345" s="2">
        <f t="shared" ca="1" si="109"/>
        <v>0</v>
      </c>
      <c r="AA345" s="2">
        <f t="shared" ca="1" si="110"/>
        <v>0</v>
      </c>
      <c r="AB345" s="2">
        <f t="shared" ca="1" si="98"/>
        <v>0</v>
      </c>
      <c r="AC345" s="2">
        <f t="shared" ca="1" si="111"/>
        <v>0</v>
      </c>
      <c r="AD345" s="2">
        <f t="shared" ca="1" si="112"/>
        <v>0</v>
      </c>
      <c r="AE345" s="2">
        <f t="shared" ca="1" si="113"/>
        <v>0</v>
      </c>
      <c r="AF345" s="2">
        <f t="shared" ca="1" si="114"/>
        <v>0</v>
      </c>
      <c r="AG345" s="2">
        <f t="shared" ca="1" si="115"/>
        <v>0</v>
      </c>
    </row>
    <row r="346" spans="1:33" x14ac:dyDescent="0.25">
      <c r="A346" s="2">
        <v>1</v>
      </c>
      <c r="B346" s="2">
        <v>0</v>
      </c>
      <c r="C346" s="4" t="s">
        <v>18286</v>
      </c>
      <c r="D346" s="4" t="s">
        <v>18285</v>
      </c>
      <c r="E346" s="4" t="s">
        <v>18284</v>
      </c>
      <c r="F346" s="4" t="s">
        <v>18283</v>
      </c>
      <c r="G346" s="4" t="s">
        <v>18282</v>
      </c>
      <c r="H346" s="5">
        <f ca="1">IF(NOT(L346), COUNTIF(Validations!U$3:U$4002,Validations!U347),0)</f>
        <v>0</v>
      </c>
      <c r="I346" s="5">
        <f ca="1">IF(NOT(M346), COUNTIF(Validations!V$3:V$4002,Validations!V347),0)</f>
        <v>0</v>
      </c>
      <c r="J346" s="5">
        <f t="shared" ca="1" si="99"/>
        <v>0</v>
      </c>
      <c r="K346" s="5">
        <f t="shared" ca="1" si="100"/>
        <v>0</v>
      </c>
      <c r="L346" s="2">
        <f t="shared" ca="1" si="101"/>
        <v>1</v>
      </c>
      <c r="M346" s="2">
        <f t="shared" ca="1" si="102"/>
        <v>1</v>
      </c>
      <c r="N346" s="6">
        <f t="shared" ca="1" si="103"/>
        <v>1</v>
      </c>
      <c r="O346" s="2">
        <f t="shared" ca="1" si="104"/>
        <v>1</v>
      </c>
      <c r="P346" s="2">
        <f t="shared" ca="1" si="105"/>
        <v>1</v>
      </c>
      <c r="Q346" s="2">
        <f t="shared" ca="1" si="106"/>
        <v>1</v>
      </c>
      <c r="R346" s="2">
        <f t="shared" ca="1" si="107"/>
        <v>1</v>
      </c>
      <c r="S346" s="7">
        <f ca="1">IF(NOT(L346),SUMPRODUCT(SEARCH(MID(Validations!U347,ROW(INDIRECT("1:"&amp;T346)),1),"abcdefghijklmnopqrstuvwxyz1234567890-_. ")),0)</f>
        <v>0</v>
      </c>
      <c r="T346" s="2">
        <f ca="1">LEN(Validations!U347)</f>
        <v>0</v>
      </c>
      <c r="U346" s="2">
        <f ca="1">LEN(Validations!W347)</f>
        <v>0</v>
      </c>
      <c r="V346" s="2">
        <f ca="1">LEN(Validations!X347)</f>
        <v>0</v>
      </c>
      <c r="W346" s="2">
        <f ca="1">LEN(Validations!Y347)</f>
        <v>0</v>
      </c>
      <c r="X346" s="2">
        <f ca="1">LEN(Validations!V347)</f>
        <v>0</v>
      </c>
      <c r="Y346" s="2">
        <f t="shared" ca="1" si="108"/>
        <v>0</v>
      </c>
      <c r="Z346" s="2">
        <f t="shared" ca="1" si="109"/>
        <v>0</v>
      </c>
      <c r="AA346" s="2">
        <f t="shared" ca="1" si="110"/>
        <v>0</v>
      </c>
      <c r="AB346" s="2">
        <f t="shared" ca="1" si="98"/>
        <v>0</v>
      </c>
      <c r="AC346" s="2">
        <f t="shared" ca="1" si="111"/>
        <v>0</v>
      </c>
      <c r="AD346" s="2">
        <f t="shared" ca="1" si="112"/>
        <v>0</v>
      </c>
      <c r="AE346" s="2">
        <f t="shared" ca="1" si="113"/>
        <v>0</v>
      </c>
      <c r="AF346" s="2">
        <f t="shared" ca="1" si="114"/>
        <v>0</v>
      </c>
      <c r="AG346" s="2">
        <f t="shared" ca="1" si="115"/>
        <v>0</v>
      </c>
    </row>
    <row r="347" spans="1:33" x14ac:dyDescent="0.25">
      <c r="A347" s="2">
        <v>1</v>
      </c>
      <c r="B347" s="2">
        <v>0</v>
      </c>
      <c r="C347" s="4" t="s">
        <v>18281</v>
      </c>
      <c r="D347" s="4" t="s">
        <v>18280</v>
      </c>
      <c r="E347" s="4" t="s">
        <v>18279</v>
      </c>
      <c r="F347" s="4" t="s">
        <v>18278</v>
      </c>
      <c r="G347" s="4" t="s">
        <v>18277</v>
      </c>
      <c r="H347" s="5">
        <f ca="1">IF(NOT(L347), COUNTIF(Validations!U$3:U$4002,Validations!U348),0)</f>
        <v>0</v>
      </c>
      <c r="I347" s="5">
        <f ca="1">IF(NOT(M347), COUNTIF(Validations!V$3:V$4002,Validations!V348),0)</f>
        <v>0</v>
      </c>
      <c r="J347" s="5">
        <f t="shared" ca="1" si="99"/>
        <v>0</v>
      </c>
      <c r="K347" s="5">
        <f t="shared" ca="1" si="100"/>
        <v>0</v>
      </c>
      <c r="L347" s="2">
        <f t="shared" ca="1" si="101"/>
        <v>1</v>
      </c>
      <c r="M347" s="2">
        <f t="shared" ca="1" si="102"/>
        <v>1</v>
      </c>
      <c r="N347" s="6">
        <f t="shared" ca="1" si="103"/>
        <v>1</v>
      </c>
      <c r="O347" s="2">
        <f t="shared" ca="1" si="104"/>
        <v>1</v>
      </c>
      <c r="P347" s="2">
        <f t="shared" ca="1" si="105"/>
        <v>1</v>
      </c>
      <c r="Q347" s="2">
        <f t="shared" ca="1" si="106"/>
        <v>1</v>
      </c>
      <c r="R347" s="2">
        <f t="shared" ca="1" si="107"/>
        <v>1</v>
      </c>
      <c r="S347" s="7">
        <f ca="1">IF(NOT(L347),SUMPRODUCT(SEARCH(MID(Validations!U348,ROW(INDIRECT("1:"&amp;T347)),1),"abcdefghijklmnopqrstuvwxyz1234567890-_. ")),0)</f>
        <v>0</v>
      </c>
      <c r="T347" s="2">
        <f ca="1">LEN(Validations!U348)</f>
        <v>0</v>
      </c>
      <c r="U347" s="2">
        <f ca="1">LEN(Validations!W348)</f>
        <v>0</v>
      </c>
      <c r="V347" s="2">
        <f ca="1">LEN(Validations!X348)</f>
        <v>0</v>
      </c>
      <c r="W347" s="2">
        <f ca="1">LEN(Validations!Y348)</f>
        <v>0</v>
      </c>
      <c r="X347" s="2">
        <f ca="1">LEN(Validations!V348)</f>
        <v>0</v>
      </c>
      <c r="Y347" s="2">
        <f t="shared" ca="1" si="108"/>
        <v>0</v>
      </c>
      <c r="Z347" s="2">
        <f t="shared" ca="1" si="109"/>
        <v>0</v>
      </c>
      <c r="AA347" s="2">
        <f t="shared" ca="1" si="110"/>
        <v>0</v>
      </c>
      <c r="AB347" s="2">
        <f t="shared" ca="1" si="98"/>
        <v>0</v>
      </c>
      <c r="AC347" s="2">
        <f t="shared" ca="1" si="111"/>
        <v>0</v>
      </c>
      <c r="AD347" s="2">
        <f t="shared" ca="1" si="112"/>
        <v>0</v>
      </c>
      <c r="AE347" s="2">
        <f t="shared" ca="1" si="113"/>
        <v>0</v>
      </c>
      <c r="AF347" s="2">
        <f t="shared" ca="1" si="114"/>
        <v>0</v>
      </c>
      <c r="AG347" s="2">
        <f t="shared" ca="1" si="115"/>
        <v>0</v>
      </c>
    </row>
    <row r="348" spans="1:33" x14ac:dyDescent="0.25">
      <c r="A348" s="2">
        <v>1</v>
      </c>
      <c r="B348" s="2">
        <v>0</v>
      </c>
      <c r="C348" s="4" t="s">
        <v>18276</v>
      </c>
      <c r="D348" s="4" t="s">
        <v>18275</v>
      </c>
      <c r="E348" s="4" t="s">
        <v>18274</v>
      </c>
      <c r="F348" s="4" t="s">
        <v>18273</v>
      </c>
      <c r="G348" s="4" t="s">
        <v>18272</v>
      </c>
      <c r="H348" s="5">
        <f ca="1">IF(NOT(L348), COUNTIF(Validations!U$3:U$4002,Validations!U349),0)</f>
        <v>0</v>
      </c>
      <c r="I348" s="5">
        <f ca="1">IF(NOT(M348), COUNTIF(Validations!V$3:V$4002,Validations!V349),0)</f>
        <v>0</v>
      </c>
      <c r="J348" s="5">
        <f t="shared" ca="1" si="99"/>
        <v>0</v>
      </c>
      <c r="K348" s="5">
        <f t="shared" ca="1" si="100"/>
        <v>0</v>
      </c>
      <c r="L348" s="2">
        <f t="shared" ca="1" si="101"/>
        <v>1</v>
      </c>
      <c r="M348" s="2">
        <f t="shared" ca="1" si="102"/>
        <v>1</v>
      </c>
      <c r="N348" s="6">
        <f t="shared" ca="1" si="103"/>
        <v>1</v>
      </c>
      <c r="O348" s="2">
        <f t="shared" ca="1" si="104"/>
        <v>1</v>
      </c>
      <c r="P348" s="2">
        <f t="shared" ca="1" si="105"/>
        <v>1</v>
      </c>
      <c r="Q348" s="2">
        <f t="shared" ca="1" si="106"/>
        <v>1</v>
      </c>
      <c r="R348" s="2">
        <f t="shared" ca="1" si="107"/>
        <v>1</v>
      </c>
      <c r="S348" s="7">
        <f ca="1">IF(NOT(L348),SUMPRODUCT(SEARCH(MID(Validations!U349,ROW(INDIRECT("1:"&amp;T348)),1),"abcdefghijklmnopqrstuvwxyz1234567890-_. ")),0)</f>
        <v>0</v>
      </c>
      <c r="T348" s="2">
        <f ca="1">LEN(Validations!U349)</f>
        <v>0</v>
      </c>
      <c r="U348" s="2">
        <f ca="1">LEN(Validations!W349)</f>
        <v>0</v>
      </c>
      <c r="V348" s="2">
        <f ca="1">LEN(Validations!X349)</f>
        <v>0</v>
      </c>
      <c r="W348" s="2">
        <f ca="1">LEN(Validations!Y349)</f>
        <v>0</v>
      </c>
      <c r="X348" s="2">
        <f ca="1">LEN(Validations!V349)</f>
        <v>0</v>
      </c>
      <c r="Y348" s="2">
        <f t="shared" ca="1" si="108"/>
        <v>0</v>
      </c>
      <c r="Z348" s="2">
        <f t="shared" ca="1" si="109"/>
        <v>0</v>
      </c>
      <c r="AA348" s="2">
        <f t="shared" ca="1" si="110"/>
        <v>0</v>
      </c>
      <c r="AB348" s="2">
        <f t="shared" ca="1" si="98"/>
        <v>0</v>
      </c>
      <c r="AC348" s="2">
        <f t="shared" ca="1" si="111"/>
        <v>0</v>
      </c>
      <c r="AD348" s="2">
        <f t="shared" ca="1" si="112"/>
        <v>0</v>
      </c>
      <c r="AE348" s="2">
        <f t="shared" ca="1" si="113"/>
        <v>0</v>
      </c>
      <c r="AF348" s="2">
        <f t="shared" ca="1" si="114"/>
        <v>0</v>
      </c>
      <c r="AG348" s="2">
        <f t="shared" ca="1" si="115"/>
        <v>0</v>
      </c>
    </row>
    <row r="349" spans="1:33" x14ac:dyDescent="0.25">
      <c r="A349" s="2">
        <v>1</v>
      </c>
      <c r="B349" s="2">
        <v>0</v>
      </c>
      <c r="C349" s="4" t="s">
        <v>18271</v>
      </c>
      <c r="D349" s="4" t="s">
        <v>18270</v>
      </c>
      <c r="E349" s="4" t="s">
        <v>18269</v>
      </c>
      <c r="F349" s="4" t="s">
        <v>18268</v>
      </c>
      <c r="G349" s="4" t="s">
        <v>18267</v>
      </c>
      <c r="H349" s="5">
        <f ca="1">IF(NOT(L349), COUNTIF(Validations!U$3:U$4002,Validations!U350),0)</f>
        <v>0</v>
      </c>
      <c r="I349" s="5">
        <f ca="1">IF(NOT(M349), COUNTIF(Validations!V$3:V$4002,Validations!V350),0)</f>
        <v>0</v>
      </c>
      <c r="J349" s="5">
        <f t="shared" ca="1" si="99"/>
        <v>0</v>
      </c>
      <c r="K349" s="5">
        <f t="shared" ca="1" si="100"/>
        <v>0</v>
      </c>
      <c r="L349" s="2">
        <f t="shared" ca="1" si="101"/>
        <v>1</v>
      </c>
      <c r="M349" s="2">
        <f t="shared" ca="1" si="102"/>
        <v>1</v>
      </c>
      <c r="N349" s="6">
        <f t="shared" ca="1" si="103"/>
        <v>1</v>
      </c>
      <c r="O349" s="2">
        <f t="shared" ca="1" si="104"/>
        <v>1</v>
      </c>
      <c r="P349" s="2">
        <f t="shared" ca="1" si="105"/>
        <v>1</v>
      </c>
      <c r="Q349" s="2">
        <f t="shared" ca="1" si="106"/>
        <v>1</v>
      </c>
      <c r="R349" s="2">
        <f t="shared" ca="1" si="107"/>
        <v>1</v>
      </c>
      <c r="S349" s="7">
        <f ca="1">IF(NOT(L349),SUMPRODUCT(SEARCH(MID(Validations!U350,ROW(INDIRECT("1:"&amp;T349)),1),"abcdefghijklmnopqrstuvwxyz1234567890-_. ")),0)</f>
        <v>0</v>
      </c>
      <c r="T349" s="2">
        <f ca="1">LEN(Validations!U350)</f>
        <v>0</v>
      </c>
      <c r="U349" s="2">
        <f ca="1">LEN(Validations!W350)</f>
        <v>0</v>
      </c>
      <c r="V349" s="2">
        <f ca="1">LEN(Validations!X350)</f>
        <v>0</v>
      </c>
      <c r="W349" s="2">
        <f ca="1">LEN(Validations!Y350)</f>
        <v>0</v>
      </c>
      <c r="X349" s="2">
        <f ca="1">LEN(Validations!V350)</f>
        <v>0</v>
      </c>
      <c r="Y349" s="2">
        <f t="shared" ca="1" si="108"/>
        <v>0</v>
      </c>
      <c r="Z349" s="2">
        <f t="shared" ca="1" si="109"/>
        <v>0</v>
      </c>
      <c r="AA349" s="2">
        <f t="shared" ca="1" si="110"/>
        <v>0</v>
      </c>
      <c r="AB349" s="2">
        <f t="shared" ca="1" si="98"/>
        <v>0</v>
      </c>
      <c r="AC349" s="2">
        <f t="shared" ca="1" si="111"/>
        <v>0</v>
      </c>
      <c r="AD349" s="2">
        <f t="shared" ca="1" si="112"/>
        <v>0</v>
      </c>
      <c r="AE349" s="2">
        <f t="shared" ca="1" si="113"/>
        <v>0</v>
      </c>
      <c r="AF349" s="2">
        <f t="shared" ca="1" si="114"/>
        <v>0</v>
      </c>
      <c r="AG349" s="2">
        <f t="shared" ca="1" si="115"/>
        <v>0</v>
      </c>
    </row>
    <row r="350" spans="1:33" x14ac:dyDescent="0.25">
      <c r="A350" s="2">
        <v>1</v>
      </c>
      <c r="B350" s="2">
        <v>0</v>
      </c>
      <c r="C350" s="4" t="s">
        <v>18266</v>
      </c>
      <c r="D350" s="4" t="s">
        <v>18265</v>
      </c>
      <c r="E350" s="4" t="s">
        <v>18264</v>
      </c>
      <c r="F350" s="4" t="s">
        <v>18263</v>
      </c>
      <c r="G350" s="4" t="s">
        <v>18262</v>
      </c>
      <c r="H350" s="5">
        <f ca="1">IF(NOT(L350), COUNTIF(Validations!U$3:U$4002,Validations!U351),0)</f>
        <v>0</v>
      </c>
      <c r="I350" s="5">
        <f ca="1">IF(NOT(M350), COUNTIF(Validations!V$3:V$4002,Validations!V351),0)</f>
        <v>0</v>
      </c>
      <c r="J350" s="5">
        <f t="shared" ca="1" si="99"/>
        <v>0</v>
      </c>
      <c r="K350" s="5">
        <f t="shared" ca="1" si="100"/>
        <v>0</v>
      </c>
      <c r="L350" s="2">
        <f t="shared" ca="1" si="101"/>
        <v>1</v>
      </c>
      <c r="M350" s="2">
        <f t="shared" ca="1" si="102"/>
        <v>1</v>
      </c>
      <c r="N350" s="6">
        <f t="shared" ca="1" si="103"/>
        <v>1</v>
      </c>
      <c r="O350" s="2">
        <f t="shared" ca="1" si="104"/>
        <v>1</v>
      </c>
      <c r="P350" s="2">
        <f t="shared" ca="1" si="105"/>
        <v>1</v>
      </c>
      <c r="Q350" s="2">
        <f t="shared" ca="1" si="106"/>
        <v>1</v>
      </c>
      <c r="R350" s="2">
        <f t="shared" ca="1" si="107"/>
        <v>1</v>
      </c>
      <c r="S350" s="7">
        <f ca="1">IF(NOT(L350),SUMPRODUCT(SEARCH(MID(Validations!U351,ROW(INDIRECT("1:"&amp;T350)),1),"abcdefghijklmnopqrstuvwxyz1234567890-_. ")),0)</f>
        <v>0</v>
      </c>
      <c r="T350" s="2">
        <f ca="1">LEN(Validations!U351)</f>
        <v>0</v>
      </c>
      <c r="U350" s="2">
        <f ca="1">LEN(Validations!W351)</f>
        <v>0</v>
      </c>
      <c r="V350" s="2">
        <f ca="1">LEN(Validations!X351)</f>
        <v>0</v>
      </c>
      <c r="W350" s="2">
        <f ca="1">LEN(Validations!Y351)</f>
        <v>0</v>
      </c>
      <c r="X350" s="2">
        <f ca="1">LEN(Validations!V351)</f>
        <v>0</v>
      </c>
      <c r="Y350" s="2">
        <f t="shared" ca="1" si="108"/>
        <v>0</v>
      </c>
      <c r="Z350" s="2">
        <f t="shared" ca="1" si="109"/>
        <v>0</v>
      </c>
      <c r="AA350" s="2">
        <f t="shared" ca="1" si="110"/>
        <v>0</v>
      </c>
      <c r="AB350" s="2">
        <f t="shared" ca="1" si="98"/>
        <v>0</v>
      </c>
      <c r="AC350" s="2">
        <f t="shared" ca="1" si="111"/>
        <v>0</v>
      </c>
      <c r="AD350" s="2">
        <f t="shared" ca="1" si="112"/>
        <v>0</v>
      </c>
      <c r="AE350" s="2">
        <f t="shared" ca="1" si="113"/>
        <v>0</v>
      </c>
      <c r="AF350" s="2">
        <f t="shared" ca="1" si="114"/>
        <v>0</v>
      </c>
      <c r="AG350" s="2">
        <f t="shared" ca="1" si="115"/>
        <v>0</v>
      </c>
    </row>
    <row r="351" spans="1:33" x14ac:dyDescent="0.25">
      <c r="A351" s="2">
        <v>1</v>
      </c>
      <c r="B351" s="2">
        <v>0</v>
      </c>
      <c r="C351" s="4" t="s">
        <v>18261</v>
      </c>
      <c r="D351" s="4" t="s">
        <v>18260</v>
      </c>
      <c r="E351" s="4" t="s">
        <v>18259</v>
      </c>
      <c r="F351" s="4" t="s">
        <v>18258</v>
      </c>
      <c r="G351" s="4" t="s">
        <v>18257</v>
      </c>
      <c r="H351" s="5">
        <f ca="1">IF(NOT(L351), COUNTIF(Validations!U$3:U$4002,Validations!U352),0)</f>
        <v>0</v>
      </c>
      <c r="I351" s="5">
        <f ca="1">IF(NOT(M351), COUNTIF(Validations!V$3:V$4002,Validations!V352),0)</f>
        <v>0</v>
      </c>
      <c r="J351" s="5">
        <f t="shared" ca="1" si="99"/>
        <v>0</v>
      </c>
      <c r="K351" s="5">
        <f t="shared" ca="1" si="100"/>
        <v>0</v>
      </c>
      <c r="L351" s="2">
        <f t="shared" ca="1" si="101"/>
        <v>1</v>
      </c>
      <c r="M351" s="2">
        <f t="shared" ca="1" si="102"/>
        <v>1</v>
      </c>
      <c r="N351" s="6">
        <f t="shared" ca="1" si="103"/>
        <v>1</v>
      </c>
      <c r="O351" s="2">
        <f t="shared" ca="1" si="104"/>
        <v>1</v>
      </c>
      <c r="P351" s="2">
        <f t="shared" ca="1" si="105"/>
        <v>1</v>
      </c>
      <c r="Q351" s="2">
        <f t="shared" ca="1" si="106"/>
        <v>1</v>
      </c>
      <c r="R351" s="2">
        <f t="shared" ca="1" si="107"/>
        <v>1</v>
      </c>
      <c r="S351" s="7">
        <f ca="1">IF(NOT(L351),SUMPRODUCT(SEARCH(MID(Validations!U352,ROW(INDIRECT("1:"&amp;T351)),1),"abcdefghijklmnopqrstuvwxyz1234567890-_. ")),0)</f>
        <v>0</v>
      </c>
      <c r="T351" s="2">
        <f ca="1">LEN(Validations!U352)</f>
        <v>0</v>
      </c>
      <c r="U351" s="2">
        <f ca="1">LEN(Validations!W352)</f>
        <v>0</v>
      </c>
      <c r="V351" s="2">
        <f ca="1">LEN(Validations!X352)</f>
        <v>0</v>
      </c>
      <c r="W351" s="2">
        <f ca="1">LEN(Validations!Y352)</f>
        <v>0</v>
      </c>
      <c r="X351" s="2">
        <f ca="1">LEN(Validations!V352)</f>
        <v>0</v>
      </c>
      <c r="Y351" s="2">
        <f t="shared" ca="1" si="108"/>
        <v>0</v>
      </c>
      <c r="Z351" s="2">
        <f t="shared" ca="1" si="109"/>
        <v>0</v>
      </c>
      <c r="AA351" s="2">
        <f t="shared" ca="1" si="110"/>
        <v>0</v>
      </c>
      <c r="AB351" s="2">
        <f t="shared" ca="1" si="98"/>
        <v>0</v>
      </c>
      <c r="AC351" s="2">
        <f t="shared" ca="1" si="111"/>
        <v>0</v>
      </c>
      <c r="AD351" s="2">
        <f t="shared" ca="1" si="112"/>
        <v>0</v>
      </c>
      <c r="AE351" s="2">
        <f t="shared" ca="1" si="113"/>
        <v>0</v>
      </c>
      <c r="AF351" s="2">
        <f t="shared" ca="1" si="114"/>
        <v>0</v>
      </c>
      <c r="AG351" s="2">
        <f t="shared" ca="1" si="115"/>
        <v>0</v>
      </c>
    </row>
    <row r="352" spans="1:33" x14ac:dyDescent="0.25">
      <c r="A352" s="2">
        <v>1</v>
      </c>
      <c r="B352" s="2">
        <v>0</v>
      </c>
      <c r="C352" s="4" t="s">
        <v>18256</v>
      </c>
      <c r="D352" s="4" t="s">
        <v>18255</v>
      </c>
      <c r="E352" s="4" t="s">
        <v>18254</v>
      </c>
      <c r="F352" s="4" t="s">
        <v>18253</v>
      </c>
      <c r="G352" s="4" t="s">
        <v>18252</v>
      </c>
      <c r="H352" s="5">
        <f ca="1">IF(NOT(L352), COUNTIF(Validations!U$3:U$4002,Validations!U353),0)</f>
        <v>0</v>
      </c>
      <c r="I352" s="5">
        <f ca="1">IF(NOT(M352), COUNTIF(Validations!V$3:V$4002,Validations!V353),0)</f>
        <v>0</v>
      </c>
      <c r="J352" s="5">
        <f t="shared" ca="1" si="99"/>
        <v>0</v>
      </c>
      <c r="K352" s="5">
        <f t="shared" ca="1" si="100"/>
        <v>0</v>
      </c>
      <c r="L352" s="2">
        <f t="shared" ca="1" si="101"/>
        <v>1</v>
      </c>
      <c r="M352" s="2">
        <f t="shared" ca="1" si="102"/>
        <v>1</v>
      </c>
      <c r="N352" s="6">
        <f t="shared" ca="1" si="103"/>
        <v>1</v>
      </c>
      <c r="O352" s="2">
        <f t="shared" ca="1" si="104"/>
        <v>1</v>
      </c>
      <c r="P352" s="2">
        <f t="shared" ca="1" si="105"/>
        <v>1</v>
      </c>
      <c r="Q352" s="2">
        <f t="shared" ca="1" si="106"/>
        <v>1</v>
      </c>
      <c r="R352" s="2">
        <f t="shared" ca="1" si="107"/>
        <v>1</v>
      </c>
      <c r="S352" s="7">
        <f ca="1">IF(NOT(L352),SUMPRODUCT(SEARCH(MID(Validations!U353,ROW(INDIRECT("1:"&amp;T352)),1),"abcdefghijklmnopqrstuvwxyz1234567890-_. ")),0)</f>
        <v>0</v>
      </c>
      <c r="T352" s="2">
        <f ca="1">LEN(Validations!U353)</f>
        <v>0</v>
      </c>
      <c r="U352" s="2">
        <f ca="1">LEN(Validations!W353)</f>
        <v>0</v>
      </c>
      <c r="V352" s="2">
        <f ca="1">LEN(Validations!X353)</f>
        <v>0</v>
      </c>
      <c r="W352" s="2">
        <f ca="1">LEN(Validations!Y353)</f>
        <v>0</v>
      </c>
      <c r="X352" s="2">
        <f ca="1">LEN(Validations!V353)</f>
        <v>0</v>
      </c>
      <c r="Y352" s="2">
        <f t="shared" ca="1" si="108"/>
        <v>0</v>
      </c>
      <c r="Z352" s="2">
        <f t="shared" ca="1" si="109"/>
        <v>0</v>
      </c>
      <c r="AA352" s="2">
        <f t="shared" ca="1" si="110"/>
        <v>0</v>
      </c>
      <c r="AB352" s="2">
        <f t="shared" ca="1" si="98"/>
        <v>0</v>
      </c>
      <c r="AC352" s="2">
        <f t="shared" ca="1" si="111"/>
        <v>0</v>
      </c>
      <c r="AD352" s="2">
        <f t="shared" ca="1" si="112"/>
        <v>0</v>
      </c>
      <c r="AE352" s="2">
        <f t="shared" ca="1" si="113"/>
        <v>0</v>
      </c>
      <c r="AF352" s="2">
        <f t="shared" ca="1" si="114"/>
        <v>0</v>
      </c>
      <c r="AG352" s="2">
        <f t="shared" ca="1" si="115"/>
        <v>0</v>
      </c>
    </row>
    <row r="353" spans="1:33" x14ac:dyDescent="0.25">
      <c r="A353" s="2">
        <v>1</v>
      </c>
      <c r="B353" s="2">
        <v>0</v>
      </c>
      <c r="C353" s="4" t="s">
        <v>18251</v>
      </c>
      <c r="D353" s="4" t="s">
        <v>18250</v>
      </c>
      <c r="E353" s="4" t="s">
        <v>18249</v>
      </c>
      <c r="F353" s="4" t="s">
        <v>18248</v>
      </c>
      <c r="G353" s="4" t="s">
        <v>18247</v>
      </c>
      <c r="H353" s="5">
        <f ca="1">IF(NOT(L353), COUNTIF(Validations!U$3:U$4002,Validations!U354),0)</f>
        <v>0</v>
      </c>
      <c r="I353" s="5">
        <f ca="1">IF(NOT(M353), COUNTIF(Validations!V$3:V$4002,Validations!V354),0)</f>
        <v>0</v>
      </c>
      <c r="J353" s="5">
        <f t="shared" ca="1" si="99"/>
        <v>0</v>
      </c>
      <c r="K353" s="5">
        <f t="shared" ca="1" si="100"/>
        <v>0</v>
      </c>
      <c r="L353" s="2">
        <f t="shared" ca="1" si="101"/>
        <v>1</v>
      </c>
      <c r="M353" s="2">
        <f t="shared" ca="1" si="102"/>
        <v>1</v>
      </c>
      <c r="N353" s="6">
        <f t="shared" ca="1" si="103"/>
        <v>1</v>
      </c>
      <c r="O353" s="2">
        <f t="shared" ca="1" si="104"/>
        <v>1</v>
      </c>
      <c r="P353" s="2">
        <f t="shared" ca="1" si="105"/>
        <v>1</v>
      </c>
      <c r="Q353" s="2">
        <f t="shared" ca="1" si="106"/>
        <v>1</v>
      </c>
      <c r="R353" s="2">
        <f t="shared" ca="1" si="107"/>
        <v>1</v>
      </c>
      <c r="S353" s="7">
        <f ca="1">IF(NOT(L353),SUMPRODUCT(SEARCH(MID(Validations!U354,ROW(INDIRECT("1:"&amp;T353)),1),"abcdefghijklmnopqrstuvwxyz1234567890-_. ")),0)</f>
        <v>0</v>
      </c>
      <c r="T353" s="2">
        <f ca="1">LEN(Validations!U354)</f>
        <v>0</v>
      </c>
      <c r="U353" s="2">
        <f ca="1">LEN(Validations!W354)</f>
        <v>0</v>
      </c>
      <c r="V353" s="2">
        <f ca="1">LEN(Validations!X354)</f>
        <v>0</v>
      </c>
      <c r="W353" s="2">
        <f ca="1">LEN(Validations!Y354)</f>
        <v>0</v>
      </c>
      <c r="X353" s="2">
        <f ca="1">LEN(Validations!V354)</f>
        <v>0</v>
      </c>
      <c r="Y353" s="2">
        <f t="shared" ca="1" si="108"/>
        <v>0</v>
      </c>
      <c r="Z353" s="2">
        <f t="shared" ca="1" si="109"/>
        <v>0</v>
      </c>
      <c r="AA353" s="2">
        <f t="shared" ca="1" si="110"/>
        <v>0</v>
      </c>
      <c r="AB353" s="2">
        <f t="shared" ca="1" si="98"/>
        <v>0</v>
      </c>
      <c r="AC353" s="2">
        <f t="shared" ca="1" si="111"/>
        <v>0</v>
      </c>
      <c r="AD353" s="2">
        <f t="shared" ca="1" si="112"/>
        <v>0</v>
      </c>
      <c r="AE353" s="2">
        <f t="shared" ca="1" si="113"/>
        <v>0</v>
      </c>
      <c r="AF353" s="2">
        <f t="shared" ca="1" si="114"/>
        <v>0</v>
      </c>
      <c r="AG353" s="2">
        <f t="shared" ca="1" si="115"/>
        <v>0</v>
      </c>
    </row>
    <row r="354" spans="1:33" x14ac:dyDescent="0.25">
      <c r="A354" s="2">
        <v>1</v>
      </c>
      <c r="B354" s="2">
        <v>0</v>
      </c>
      <c r="C354" s="4" t="s">
        <v>18246</v>
      </c>
      <c r="D354" s="4" t="s">
        <v>18245</v>
      </c>
      <c r="E354" s="4" t="s">
        <v>18244</v>
      </c>
      <c r="F354" s="4" t="s">
        <v>18243</v>
      </c>
      <c r="G354" s="4" t="s">
        <v>18242</v>
      </c>
      <c r="H354" s="5">
        <f ca="1">IF(NOT(L354), COUNTIF(Validations!U$3:U$4002,Validations!U355),0)</f>
        <v>0</v>
      </c>
      <c r="I354" s="5">
        <f ca="1">IF(NOT(M354), COUNTIF(Validations!V$3:V$4002,Validations!V355),0)</f>
        <v>0</v>
      </c>
      <c r="J354" s="5">
        <f t="shared" ca="1" si="99"/>
        <v>0</v>
      </c>
      <c r="K354" s="5">
        <f t="shared" ca="1" si="100"/>
        <v>0</v>
      </c>
      <c r="L354" s="2">
        <f t="shared" ca="1" si="101"/>
        <v>1</v>
      </c>
      <c r="M354" s="2">
        <f t="shared" ca="1" si="102"/>
        <v>1</v>
      </c>
      <c r="N354" s="6">
        <f t="shared" ca="1" si="103"/>
        <v>1</v>
      </c>
      <c r="O354" s="2">
        <f t="shared" ca="1" si="104"/>
        <v>1</v>
      </c>
      <c r="P354" s="2">
        <f t="shared" ca="1" si="105"/>
        <v>1</v>
      </c>
      <c r="Q354" s="2">
        <f t="shared" ca="1" si="106"/>
        <v>1</v>
      </c>
      <c r="R354" s="2">
        <f t="shared" ca="1" si="107"/>
        <v>1</v>
      </c>
      <c r="S354" s="7">
        <f ca="1">IF(NOT(L354),SUMPRODUCT(SEARCH(MID(Validations!U355,ROW(INDIRECT("1:"&amp;T354)),1),"abcdefghijklmnopqrstuvwxyz1234567890-_. ")),0)</f>
        <v>0</v>
      </c>
      <c r="T354" s="2">
        <f ca="1">LEN(Validations!U355)</f>
        <v>0</v>
      </c>
      <c r="U354" s="2">
        <f ca="1">LEN(Validations!W355)</f>
        <v>0</v>
      </c>
      <c r="V354" s="2">
        <f ca="1">LEN(Validations!X355)</f>
        <v>0</v>
      </c>
      <c r="W354" s="2">
        <f ca="1">LEN(Validations!Y355)</f>
        <v>0</v>
      </c>
      <c r="X354" s="2">
        <f ca="1">LEN(Validations!V355)</f>
        <v>0</v>
      </c>
      <c r="Y354" s="2">
        <f t="shared" ca="1" si="108"/>
        <v>0</v>
      </c>
      <c r="Z354" s="2">
        <f t="shared" ca="1" si="109"/>
        <v>0</v>
      </c>
      <c r="AA354" s="2">
        <f t="shared" ca="1" si="110"/>
        <v>0</v>
      </c>
      <c r="AB354" s="2">
        <f t="shared" ca="1" si="98"/>
        <v>0</v>
      </c>
      <c r="AC354" s="2">
        <f t="shared" ca="1" si="111"/>
        <v>0</v>
      </c>
      <c r="AD354" s="2">
        <f t="shared" ca="1" si="112"/>
        <v>0</v>
      </c>
      <c r="AE354" s="2">
        <f t="shared" ca="1" si="113"/>
        <v>0</v>
      </c>
      <c r="AF354" s="2">
        <f t="shared" ca="1" si="114"/>
        <v>0</v>
      </c>
      <c r="AG354" s="2">
        <f t="shared" ca="1" si="115"/>
        <v>0</v>
      </c>
    </row>
    <row r="355" spans="1:33" x14ac:dyDescent="0.25">
      <c r="A355" s="2">
        <v>1</v>
      </c>
      <c r="B355" s="2">
        <v>0</v>
      </c>
      <c r="C355" s="4" t="s">
        <v>18241</v>
      </c>
      <c r="D355" s="4" t="s">
        <v>18240</v>
      </c>
      <c r="E355" s="4" t="s">
        <v>18239</v>
      </c>
      <c r="F355" s="4" t="s">
        <v>18238</v>
      </c>
      <c r="G355" s="4" t="s">
        <v>18237</v>
      </c>
      <c r="H355" s="5">
        <f ca="1">IF(NOT(L355), COUNTIF(Validations!U$3:U$4002,Validations!U356),0)</f>
        <v>0</v>
      </c>
      <c r="I355" s="5">
        <f ca="1">IF(NOT(M355), COUNTIF(Validations!V$3:V$4002,Validations!V356),0)</f>
        <v>0</v>
      </c>
      <c r="J355" s="5">
        <f t="shared" ca="1" si="99"/>
        <v>0</v>
      </c>
      <c r="K355" s="5">
        <f t="shared" ca="1" si="100"/>
        <v>0</v>
      </c>
      <c r="L355" s="2">
        <f t="shared" ca="1" si="101"/>
        <v>1</v>
      </c>
      <c r="M355" s="2">
        <f t="shared" ca="1" si="102"/>
        <v>1</v>
      </c>
      <c r="N355" s="6">
        <f t="shared" ca="1" si="103"/>
        <v>1</v>
      </c>
      <c r="O355" s="2">
        <f t="shared" ca="1" si="104"/>
        <v>1</v>
      </c>
      <c r="P355" s="2">
        <f t="shared" ca="1" si="105"/>
        <v>1</v>
      </c>
      <c r="Q355" s="2">
        <f t="shared" ca="1" si="106"/>
        <v>1</v>
      </c>
      <c r="R355" s="2">
        <f t="shared" ca="1" si="107"/>
        <v>1</v>
      </c>
      <c r="S355" s="7">
        <f ca="1">IF(NOT(L355),SUMPRODUCT(SEARCH(MID(Validations!U356,ROW(INDIRECT("1:"&amp;T355)),1),"abcdefghijklmnopqrstuvwxyz1234567890-_. ")),0)</f>
        <v>0</v>
      </c>
      <c r="T355" s="2">
        <f ca="1">LEN(Validations!U356)</f>
        <v>0</v>
      </c>
      <c r="U355" s="2">
        <f ca="1">LEN(Validations!W356)</f>
        <v>0</v>
      </c>
      <c r="V355" s="2">
        <f ca="1">LEN(Validations!X356)</f>
        <v>0</v>
      </c>
      <c r="W355" s="2">
        <f ca="1">LEN(Validations!Y356)</f>
        <v>0</v>
      </c>
      <c r="X355" s="2">
        <f ca="1">LEN(Validations!V356)</f>
        <v>0</v>
      </c>
      <c r="Y355" s="2">
        <f t="shared" ca="1" si="108"/>
        <v>0</v>
      </c>
      <c r="Z355" s="2">
        <f t="shared" ca="1" si="109"/>
        <v>0</v>
      </c>
      <c r="AA355" s="2">
        <f t="shared" ca="1" si="110"/>
        <v>0</v>
      </c>
      <c r="AB355" s="2">
        <f t="shared" ca="1" si="98"/>
        <v>0</v>
      </c>
      <c r="AC355" s="2">
        <f t="shared" ca="1" si="111"/>
        <v>0</v>
      </c>
      <c r="AD355" s="2">
        <f t="shared" ca="1" si="112"/>
        <v>0</v>
      </c>
      <c r="AE355" s="2">
        <f t="shared" ca="1" si="113"/>
        <v>0</v>
      </c>
      <c r="AF355" s="2">
        <f t="shared" ca="1" si="114"/>
        <v>0</v>
      </c>
      <c r="AG355" s="2">
        <f t="shared" ca="1" si="115"/>
        <v>0</v>
      </c>
    </row>
    <row r="356" spans="1:33" x14ac:dyDescent="0.25">
      <c r="A356" s="2">
        <v>1</v>
      </c>
      <c r="B356" s="2">
        <v>0</v>
      </c>
      <c r="C356" s="4" t="s">
        <v>18236</v>
      </c>
      <c r="D356" s="4" t="s">
        <v>18235</v>
      </c>
      <c r="E356" s="4" t="s">
        <v>18234</v>
      </c>
      <c r="F356" s="4" t="s">
        <v>18233</v>
      </c>
      <c r="G356" s="4" t="s">
        <v>18232</v>
      </c>
      <c r="H356" s="5">
        <f ca="1">IF(NOT(L356), COUNTIF(Validations!U$3:U$4002,Validations!U357),0)</f>
        <v>0</v>
      </c>
      <c r="I356" s="5">
        <f ca="1">IF(NOT(M356), COUNTIF(Validations!V$3:V$4002,Validations!V357),0)</f>
        <v>0</v>
      </c>
      <c r="J356" s="5">
        <f t="shared" ca="1" si="99"/>
        <v>0</v>
      </c>
      <c r="K356" s="5">
        <f t="shared" ca="1" si="100"/>
        <v>0</v>
      </c>
      <c r="L356" s="2">
        <f t="shared" ca="1" si="101"/>
        <v>1</v>
      </c>
      <c r="M356" s="2">
        <f t="shared" ca="1" si="102"/>
        <v>1</v>
      </c>
      <c r="N356" s="6">
        <f t="shared" ca="1" si="103"/>
        <v>1</v>
      </c>
      <c r="O356" s="2">
        <f t="shared" ca="1" si="104"/>
        <v>1</v>
      </c>
      <c r="P356" s="2">
        <f t="shared" ca="1" si="105"/>
        <v>1</v>
      </c>
      <c r="Q356" s="2">
        <f t="shared" ca="1" si="106"/>
        <v>1</v>
      </c>
      <c r="R356" s="2">
        <f t="shared" ca="1" si="107"/>
        <v>1</v>
      </c>
      <c r="S356" s="7">
        <f ca="1">IF(NOT(L356),SUMPRODUCT(SEARCH(MID(Validations!U357,ROW(INDIRECT("1:"&amp;T356)),1),"abcdefghijklmnopqrstuvwxyz1234567890-_. ")),0)</f>
        <v>0</v>
      </c>
      <c r="T356" s="2">
        <f ca="1">LEN(Validations!U357)</f>
        <v>0</v>
      </c>
      <c r="U356" s="2">
        <f ca="1">LEN(Validations!W357)</f>
        <v>0</v>
      </c>
      <c r="V356" s="2">
        <f ca="1">LEN(Validations!X357)</f>
        <v>0</v>
      </c>
      <c r="W356" s="2">
        <f ca="1">LEN(Validations!Y357)</f>
        <v>0</v>
      </c>
      <c r="X356" s="2">
        <f ca="1">LEN(Validations!V357)</f>
        <v>0</v>
      </c>
      <c r="Y356" s="2">
        <f t="shared" ca="1" si="108"/>
        <v>0</v>
      </c>
      <c r="Z356" s="2">
        <f t="shared" ca="1" si="109"/>
        <v>0</v>
      </c>
      <c r="AA356" s="2">
        <f t="shared" ca="1" si="110"/>
        <v>0</v>
      </c>
      <c r="AB356" s="2">
        <f t="shared" ca="1" si="98"/>
        <v>0</v>
      </c>
      <c r="AC356" s="2">
        <f t="shared" ca="1" si="111"/>
        <v>0</v>
      </c>
      <c r="AD356" s="2">
        <f t="shared" ca="1" si="112"/>
        <v>0</v>
      </c>
      <c r="AE356" s="2">
        <f t="shared" ca="1" si="113"/>
        <v>0</v>
      </c>
      <c r="AF356" s="2">
        <f t="shared" ca="1" si="114"/>
        <v>0</v>
      </c>
      <c r="AG356" s="2">
        <f t="shared" ca="1" si="115"/>
        <v>0</v>
      </c>
    </row>
    <row r="357" spans="1:33" x14ac:dyDescent="0.25">
      <c r="A357" s="2">
        <v>1</v>
      </c>
      <c r="B357" s="2">
        <v>0</v>
      </c>
      <c r="C357" s="4" t="s">
        <v>18231</v>
      </c>
      <c r="D357" s="4" t="s">
        <v>18230</v>
      </c>
      <c r="E357" s="4" t="s">
        <v>18229</v>
      </c>
      <c r="F357" s="4" t="s">
        <v>18228</v>
      </c>
      <c r="G357" s="4" t="s">
        <v>18227</v>
      </c>
      <c r="H357" s="5">
        <f ca="1">IF(NOT(L357), COUNTIF(Validations!U$3:U$4002,Validations!U358),0)</f>
        <v>0</v>
      </c>
      <c r="I357" s="5">
        <f ca="1">IF(NOT(M357), COUNTIF(Validations!V$3:V$4002,Validations!V358),0)</f>
        <v>0</v>
      </c>
      <c r="J357" s="5">
        <f t="shared" ca="1" si="99"/>
        <v>0</v>
      </c>
      <c r="K357" s="5">
        <f t="shared" ca="1" si="100"/>
        <v>0</v>
      </c>
      <c r="L357" s="2">
        <f t="shared" ca="1" si="101"/>
        <v>1</v>
      </c>
      <c r="M357" s="2">
        <f t="shared" ca="1" si="102"/>
        <v>1</v>
      </c>
      <c r="N357" s="6">
        <f t="shared" ca="1" si="103"/>
        <v>1</v>
      </c>
      <c r="O357" s="2">
        <f t="shared" ca="1" si="104"/>
        <v>1</v>
      </c>
      <c r="P357" s="2">
        <f t="shared" ca="1" si="105"/>
        <v>1</v>
      </c>
      <c r="Q357" s="2">
        <f t="shared" ca="1" si="106"/>
        <v>1</v>
      </c>
      <c r="R357" s="2">
        <f t="shared" ca="1" si="107"/>
        <v>1</v>
      </c>
      <c r="S357" s="7">
        <f ca="1">IF(NOT(L357),SUMPRODUCT(SEARCH(MID(Validations!U358,ROW(INDIRECT("1:"&amp;T357)),1),"abcdefghijklmnopqrstuvwxyz1234567890-_. ")),0)</f>
        <v>0</v>
      </c>
      <c r="T357" s="2">
        <f ca="1">LEN(Validations!U358)</f>
        <v>0</v>
      </c>
      <c r="U357" s="2">
        <f ca="1">LEN(Validations!W358)</f>
        <v>0</v>
      </c>
      <c r="V357" s="2">
        <f ca="1">LEN(Validations!X358)</f>
        <v>0</v>
      </c>
      <c r="W357" s="2">
        <f ca="1">LEN(Validations!Y358)</f>
        <v>0</v>
      </c>
      <c r="X357" s="2">
        <f ca="1">LEN(Validations!V358)</f>
        <v>0</v>
      </c>
      <c r="Y357" s="2">
        <f t="shared" ca="1" si="108"/>
        <v>0</v>
      </c>
      <c r="Z357" s="2">
        <f t="shared" ca="1" si="109"/>
        <v>0</v>
      </c>
      <c r="AA357" s="2">
        <f t="shared" ca="1" si="110"/>
        <v>0</v>
      </c>
      <c r="AB357" s="2">
        <f t="shared" ca="1" si="98"/>
        <v>0</v>
      </c>
      <c r="AC357" s="2">
        <f t="shared" ca="1" si="111"/>
        <v>0</v>
      </c>
      <c r="AD357" s="2">
        <f t="shared" ca="1" si="112"/>
        <v>0</v>
      </c>
      <c r="AE357" s="2">
        <f t="shared" ca="1" si="113"/>
        <v>0</v>
      </c>
      <c r="AF357" s="2">
        <f t="shared" ca="1" si="114"/>
        <v>0</v>
      </c>
      <c r="AG357" s="2">
        <f t="shared" ca="1" si="115"/>
        <v>0</v>
      </c>
    </row>
    <row r="358" spans="1:33" x14ac:dyDescent="0.25">
      <c r="A358" s="2">
        <v>1</v>
      </c>
      <c r="B358" s="2">
        <v>0</v>
      </c>
      <c r="C358" s="4" t="s">
        <v>18226</v>
      </c>
      <c r="D358" s="4" t="s">
        <v>18225</v>
      </c>
      <c r="E358" s="4" t="s">
        <v>18224</v>
      </c>
      <c r="F358" s="4" t="s">
        <v>18223</v>
      </c>
      <c r="G358" s="4" t="s">
        <v>18222</v>
      </c>
      <c r="H358" s="5">
        <f ca="1">IF(NOT(L358), COUNTIF(Validations!U$3:U$4002,Validations!U359),0)</f>
        <v>0</v>
      </c>
      <c r="I358" s="5">
        <f ca="1">IF(NOT(M358), COUNTIF(Validations!V$3:V$4002,Validations!V359),0)</f>
        <v>0</v>
      </c>
      <c r="J358" s="5">
        <f t="shared" ca="1" si="99"/>
        <v>0</v>
      </c>
      <c r="K358" s="5">
        <f t="shared" ca="1" si="100"/>
        <v>0</v>
      </c>
      <c r="L358" s="2">
        <f t="shared" ca="1" si="101"/>
        <v>1</v>
      </c>
      <c r="M358" s="2">
        <f t="shared" ca="1" si="102"/>
        <v>1</v>
      </c>
      <c r="N358" s="6">
        <f t="shared" ca="1" si="103"/>
        <v>1</v>
      </c>
      <c r="O358" s="2">
        <f t="shared" ca="1" si="104"/>
        <v>1</v>
      </c>
      <c r="P358" s="2">
        <f t="shared" ca="1" si="105"/>
        <v>1</v>
      </c>
      <c r="Q358" s="2">
        <f t="shared" ca="1" si="106"/>
        <v>1</v>
      </c>
      <c r="R358" s="2">
        <f t="shared" ca="1" si="107"/>
        <v>1</v>
      </c>
      <c r="S358" s="7">
        <f ca="1">IF(NOT(L358),SUMPRODUCT(SEARCH(MID(Validations!U359,ROW(INDIRECT("1:"&amp;T358)),1),"abcdefghijklmnopqrstuvwxyz1234567890-_. ")),0)</f>
        <v>0</v>
      </c>
      <c r="T358" s="2">
        <f ca="1">LEN(Validations!U359)</f>
        <v>0</v>
      </c>
      <c r="U358" s="2">
        <f ca="1">LEN(Validations!W359)</f>
        <v>0</v>
      </c>
      <c r="V358" s="2">
        <f ca="1">LEN(Validations!X359)</f>
        <v>0</v>
      </c>
      <c r="W358" s="2">
        <f ca="1">LEN(Validations!Y359)</f>
        <v>0</v>
      </c>
      <c r="X358" s="2">
        <f ca="1">LEN(Validations!V359)</f>
        <v>0</v>
      </c>
      <c r="Y358" s="2">
        <f t="shared" ca="1" si="108"/>
        <v>0</v>
      </c>
      <c r="Z358" s="2">
        <f t="shared" ca="1" si="109"/>
        <v>0</v>
      </c>
      <c r="AA358" s="2">
        <f t="shared" ca="1" si="110"/>
        <v>0</v>
      </c>
      <c r="AB358" s="2">
        <f t="shared" ca="1" si="98"/>
        <v>0</v>
      </c>
      <c r="AC358" s="2">
        <f t="shared" ca="1" si="111"/>
        <v>0</v>
      </c>
      <c r="AD358" s="2">
        <f t="shared" ca="1" si="112"/>
        <v>0</v>
      </c>
      <c r="AE358" s="2">
        <f t="shared" ca="1" si="113"/>
        <v>0</v>
      </c>
      <c r="AF358" s="2">
        <f t="shared" ca="1" si="114"/>
        <v>0</v>
      </c>
      <c r="AG358" s="2">
        <f t="shared" ca="1" si="115"/>
        <v>0</v>
      </c>
    </row>
    <row r="359" spans="1:33" x14ac:dyDescent="0.25">
      <c r="A359" s="2">
        <v>1</v>
      </c>
      <c r="B359" s="2">
        <v>0</v>
      </c>
      <c r="C359" s="4" t="s">
        <v>18221</v>
      </c>
      <c r="D359" s="4" t="s">
        <v>18220</v>
      </c>
      <c r="E359" s="4" t="s">
        <v>18219</v>
      </c>
      <c r="F359" s="4" t="s">
        <v>18218</v>
      </c>
      <c r="G359" s="4" t="s">
        <v>18217</v>
      </c>
      <c r="H359" s="5">
        <f ca="1">IF(NOT(L359), COUNTIF(Validations!U$3:U$4002,Validations!U360),0)</f>
        <v>0</v>
      </c>
      <c r="I359" s="5">
        <f ca="1">IF(NOT(M359), COUNTIF(Validations!V$3:V$4002,Validations!V360),0)</f>
        <v>0</v>
      </c>
      <c r="J359" s="5">
        <f t="shared" ca="1" si="99"/>
        <v>0</v>
      </c>
      <c r="K359" s="5">
        <f t="shared" ca="1" si="100"/>
        <v>0</v>
      </c>
      <c r="L359" s="2">
        <f t="shared" ca="1" si="101"/>
        <v>1</v>
      </c>
      <c r="M359" s="2">
        <f t="shared" ca="1" si="102"/>
        <v>1</v>
      </c>
      <c r="N359" s="6">
        <f t="shared" ca="1" si="103"/>
        <v>1</v>
      </c>
      <c r="O359" s="2">
        <f t="shared" ca="1" si="104"/>
        <v>1</v>
      </c>
      <c r="P359" s="2">
        <f t="shared" ca="1" si="105"/>
        <v>1</v>
      </c>
      <c r="Q359" s="2">
        <f t="shared" ca="1" si="106"/>
        <v>1</v>
      </c>
      <c r="R359" s="2">
        <f t="shared" ca="1" si="107"/>
        <v>1</v>
      </c>
      <c r="S359" s="7">
        <f ca="1">IF(NOT(L359),SUMPRODUCT(SEARCH(MID(Validations!U360,ROW(INDIRECT("1:"&amp;T359)),1),"abcdefghijklmnopqrstuvwxyz1234567890-_. ")),0)</f>
        <v>0</v>
      </c>
      <c r="T359" s="2">
        <f ca="1">LEN(Validations!U360)</f>
        <v>0</v>
      </c>
      <c r="U359" s="2">
        <f ca="1">LEN(Validations!W360)</f>
        <v>0</v>
      </c>
      <c r="V359" s="2">
        <f ca="1">LEN(Validations!X360)</f>
        <v>0</v>
      </c>
      <c r="W359" s="2">
        <f ca="1">LEN(Validations!Y360)</f>
        <v>0</v>
      </c>
      <c r="X359" s="2">
        <f ca="1">LEN(Validations!V360)</f>
        <v>0</v>
      </c>
      <c r="Y359" s="2">
        <f t="shared" ca="1" si="108"/>
        <v>0</v>
      </c>
      <c r="Z359" s="2">
        <f t="shared" ca="1" si="109"/>
        <v>0</v>
      </c>
      <c r="AA359" s="2">
        <f t="shared" ca="1" si="110"/>
        <v>0</v>
      </c>
      <c r="AB359" s="2">
        <f t="shared" ca="1" si="98"/>
        <v>0</v>
      </c>
      <c r="AC359" s="2">
        <f t="shared" ca="1" si="111"/>
        <v>0</v>
      </c>
      <c r="AD359" s="2">
        <f t="shared" ca="1" si="112"/>
        <v>0</v>
      </c>
      <c r="AE359" s="2">
        <f t="shared" ca="1" si="113"/>
        <v>0</v>
      </c>
      <c r="AF359" s="2">
        <f t="shared" ca="1" si="114"/>
        <v>0</v>
      </c>
      <c r="AG359" s="2">
        <f t="shared" ca="1" si="115"/>
        <v>0</v>
      </c>
    </row>
    <row r="360" spans="1:33" x14ac:dyDescent="0.25">
      <c r="A360" s="2">
        <v>1</v>
      </c>
      <c r="B360" s="2">
        <v>0</v>
      </c>
      <c r="C360" s="4" t="s">
        <v>18216</v>
      </c>
      <c r="D360" s="4" t="s">
        <v>18215</v>
      </c>
      <c r="E360" s="4" t="s">
        <v>18214</v>
      </c>
      <c r="F360" s="4" t="s">
        <v>18213</v>
      </c>
      <c r="G360" s="4" t="s">
        <v>18212</v>
      </c>
      <c r="H360" s="5">
        <f ca="1">IF(NOT(L360), COUNTIF(Validations!U$3:U$4002,Validations!U361),0)</f>
        <v>0</v>
      </c>
      <c r="I360" s="5">
        <f ca="1">IF(NOT(M360), COUNTIF(Validations!V$3:V$4002,Validations!V361),0)</f>
        <v>0</v>
      </c>
      <c r="J360" s="5">
        <f t="shared" ca="1" si="99"/>
        <v>0</v>
      </c>
      <c r="K360" s="5">
        <f t="shared" ca="1" si="100"/>
        <v>0</v>
      </c>
      <c r="L360" s="2">
        <f t="shared" ca="1" si="101"/>
        <v>1</v>
      </c>
      <c r="M360" s="2">
        <f t="shared" ca="1" si="102"/>
        <v>1</v>
      </c>
      <c r="N360" s="6">
        <f t="shared" ca="1" si="103"/>
        <v>1</v>
      </c>
      <c r="O360" s="2">
        <f t="shared" ca="1" si="104"/>
        <v>1</v>
      </c>
      <c r="P360" s="2">
        <f t="shared" ca="1" si="105"/>
        <v>1</v>
      </c>
      <c r="Q360" s="2">
        <f t="shared" ca="1" si="106"/>
        <v>1</v>
      </c>
      <c r="R360" s="2">
        <f t="shared" ca="1" si="107"/>
        <v>1</v>
      </c>
      <c r="S360" s="7">
        <f ca="1">IF(NOT(L360),SUMPRODUCT(SEARCH(MID(Validations!U361,ROW(INDIRECT("1:"&amp;T360)),1),"abcdefghijklmnopqrstuvwxyz1234567890-_. ")),0)</f>
        <v>0</v>
      </c>
      <c r="T360" s="2">
        <f ca="1">LEN(Validations!U361)</f>
        <v>0</v>
      </c>
      <c r="U360" s="2">
        <f ca="1">LEN(Validations!W361)</f>
        <v>0</v>
      </c>
      <c r="V360" s="2">
        <f ca="1">LEN(Validations!X361)</f>
        <v>0</v>
      </c>
      <c r="W360" s="2">
        <f ca="1">LEN(Validations!Y361)</f>
        <v>0</v>
      </c>
      <c r="X360" s="2">
        <f ca="1">LEN(Validations!V361)</f>
        <v>0</v>
      </c>
      <c r="Y360" s="2">
        <f t="shared" ca="1" si="108"/>
        <v>0</v>
      </c>
      <c r="Z360" s="2">
        <f t="shared" ca="1" si="109"/>
        <v>0</v>
      </c>
      <c r="AA360" s="2">
        <f t="shared" ca="1" si="110"/>
        <v>0</v>
      </c>
      <c r="AB360" s="2">
        <f t="shared" ca="1" si="98"/>
        <v>0</v>
      </c>
      <c r="AC360" s="2">
        <f t="shared" ca="1" si="111"/>
        <v>0</v>
      </c>
      <c r="AD360" s="2">
        <f t="shared" ca="1" si="112"/>
        <v>0</v>
      </c>
      <c r="AE360" s="2">
        <f t="shared" ca="1" si="113"/>
        <v>0</v>
      </c>
      <c r="AF360" s="2">
        <f t="shared" ca="1" si="114"/>
        <v>0</v>
      </c>
      <c r="AG360" s="2">
        <f t="shared" ca="1" si="115"/>
        <v>0</v>
      </c>
    </row>
    <row r="361" spans="1:33" x14ac:dyDescent="0.25">
      <c r="A361" s="2">
        <v>1</v>
      </c>
      <c r="B361" s="2">
        <v>0</v>
      </c>
      <c r="C361" s="4" t="s">
        <v>18211</v>
      </c>
      <c r="D361" s="4" t="s">
        <v>18210</v>
      </c>
      <c r="E361" s="4" t="s">
        <v>18209</v>
      </c>
      <c r="F361" s="4" t="s">
        <v>18208</v>
      </c>
      <c r="G361" s="4" t="s">
        <v>18207</v>
      </c>
      <c r="H361" s="5">
        <f ca="1">IF(NOT(L361), COUNTIF(Validations!U$3:U$4002,Validations!U362),0)</f>
        <v>0</v>
      </c>
      <c r="I361" s="5">
        <f ca="1">IF(NOT(M361), COUNTIF(Validations!V$3:V$4002,Validations!V362),0)</f>
        <v>0</v>
      </c>
      <c r="J361" s="5">
        <f t="shared" ca="1" si="99"/>
        <v>0</v>
      </c>
      <c r="K361" s="5">
        <f t="shared" ca="1" si="100"/>
        <v>0</v>
      </c>
      <c r="L361" s="2">
        <f t="shared" ca="1" si="101"/>
        <v>1</v>
      </c>
      <c r="M361" s="2">
        <f t="shared" ca="1" si="102"/>
        <v>1</v>
      </c>
      <c r="N361" s="6">
        <f t="shared" ca="1" si="103"/>
        <v>1</v>
      </c>
      <c r="O361" s="2">
        <f t="shared" ca="1" si="104"/>
        <v>1</v>
      </c>
      <c r="P361" s="2">
        <f t="shared" ca="1" si="105"/>
        <v>1</v>
      </c>
      <c r="Q361" s="2">
        <f t="shared" ca="1" si="106"/>
        <v>1</v>
      </c>
      <c r="R361" s="2">
        <f t="shared" ca="1" si="107"/>
        <v>1</v>
      </c>
      <c r="S361" s="7">
        <f ca="1">IF(NOT(L361),SUMPRODUCT(SEARCH(MID(Validations!U362,ROW(INDIRECT("1:"&amp;T361)),1),"abcdefghijklmnopqrstuvwxyz1234567890-_. ")),0)</f>
        <v>0</v>
      </c>
      <c r="T361" s="2">
        <f ca="1">LEN(Validations!U362)</f>
        <v>0</v>
      </c>
      <c r="U361" s="2">
        <f ca="1">LEN(Validations!W362)</f>
        <v>0</v>
      </c>
      <c r="V361" s="2">
        <f ca="1">LEN(Validations!X362)</f>
        <v>0</v>
      </c>
      <c r="W361" s="2">
        <f ca="1">LEN(Validations!Y362)</f>
        <v>0</v>
      </c>
      <c r="X361" s="2">
        <f ca="1">LEN(Validations!V362)</f>
        <v>0</v>
      </c>
      <c r="Y361" s="2">
        <f t="shared" ca="1" si="108"/>
        <v>0</v>
      </c>
      <c r="Z361" s="2">
        <f t="shared" ca="1" si="109"/>
        <v>0</v>
      </c>
      <c r="AA361" s="2">
        <f t="shared" ca="1" si="110"/>
        <v>0</v>
      </c>
      <c r="AB361" s="2">
        <f t="shared" ca="1" si="98"/>
        <v>0</v>
      </c>
      <c r="AC361" s="2">
        <f t="shared" ca="1" si="111"/>
        <v>0</v>
      </c>
      <c r="AD361" s="2">
        <f t="shared" ca="1" si="112"/>
        <v>0</v>
      </c>
      <c r="AE361" s="2">
        <f t="shared" ca="1" si="113"/>
        <v>0</v>
      </c>
      <c r="AF361" s="2">
        <f t="shared" ca="1" si="114"/>
        <v>0</v>
      </c>
      <c r="AG361" s="2">
        <f t="shared" ca="1" si="115"/>
        <v>0</v>
      </c>
    </row>
    <row r="362" spans="1:33" x14ac:dyDescent="0.25">
      <c r="A362" s="2">
        <v>1</v>
      </c>
      <c r="B362" s="2">
        <v>0</v>
      </c>
      <c r="C362" s="4" t="s">
        <v>18206</v>
      </c>
      <c r="D362" s="4" t="s">
        <v>18205</v>
      </c>
      <c r="E362" s="4" t="s">
        <v>18204</v>
      </c>
      <c r="F362" s="4" t="s">
        <v>18203</v>
      </c>
      <c r="G362" s="4" t="s">
        <v>18202</v>
      </c>
      <c r="H362" s="5">
        <f ca="1">IF(NOT(L362), COUNTIF(Validations!U$3:U$4002,Validations!U363),0)</f>
        <v>0</v>
      </c>
      <c r="I362" s="5">
        <f ca="1">IF(NOT(M362), COUNTIF(Validations!V$3:V$4002,Validations!V363),0)</f>
        <v>0</v>
      </c>
      <c r="J362" s="5">
        <f t="shared" ca="1" si="99"/>
        <v>0</v>
      </c>
      <c r="K362" s="5">
        <f t="shared" ca="1" si="100"/>
        <v>0</v>
      </c>
      <c r="L362" s="2">
        <f t="shared" ca="1" si="101"/>
        <v>1</v>
      </c>
      <c r="M362" s="2">
        <f t="shared" ca="1" si="102"/>
        <v>1</v>
      </c>
      <c r="N362" s="6">
        <f t="shared" ca="1" si="103"/>
        <v>1</v>
      </c>
      <c r="O362" s="2">
        <f t="shared" ca="1" si="104"/>
        <v>1</v>
      </c>
      <c r="P362" s="2">
        <f t="shared" ca="1" si="105"/>
        <v>1</v>
      </c>
      <c r="Q362" s="2">
        <f t="shared" ca="1" si="106"/>
        <v>1</v>
      </c>
      <c r="R362" s="2">
        <f t="shared" ca="1" si="107"/>
        <v>1</v>
      </c>
      <c r="S362" s="7">
        <f ca="1">IF(NOT(L362),SUMPRODUCT(SEARCH(MID(Validations!U363,ROW(INDIRECT("1:"&amp;T362)),1),"abcdefghijklmnopqrstuvwxyz1234567890-_. ")),0)</f>
        <v>0</v>
      </c>
      <c r="T362" s="2">
        <f ca="1">LEN(Validations!U363)</f>
        <v>0</v>
      </c>
      <c r="U362" s="2">
        <f ca="1">LEN(Validations!W363)</f>
        <v>0</v>
      </c>
      <c r="V362" s="2">
        <f ca="1">LEN(Validations!X363)</f>
        <v>0</v>
      </c>
      <c r="W362" s="2">
        <f ca="1">LEN(Validations!Y363)</f>
        <v>0</v>
      </c>
      <c r="X362" s="2">
        <f ca="1">LEN(Validations!V363)</f>
        <v>0</v>
      </c>
      <c r="Y362" s="2">
        <f t="shared" ca="1" si="108"/>
        <v>0</v>
      </c>
      <c r="Z362" s="2">
        <f t="shared" ca="1" si="109"/>
        <v>0</v>
      </c>
      <c r="AA362" s="2">
        <f t="shared" ca="1" si="110"/>
        <v>0</v>
      </c>
      <c r="AB362" s="2">
        <f t="shared" ca="1" si="98"/>
        <v>0</v>
      </c>
      <c r="AC362" s="2">
        <f t="shared" ca="1" si="111"/>
        <v>0</v>
      </c>
      <c r="AD362" s="2">
        <f t="shared" ca="1" si="112"/>
        <v>0</v>
      </c>
      <c r="AE362" s="2">
        <f t="shared" ca="1" si="113"/>
        <v>0</v>
      </c>
      <c r="AF362" s="2">
        <f t="shared" ca="1" si="114"/>
        <v>0</v>
      </c>
      <c r="AG362" s="2">
        <f t="shared" ca="1" si="115"/>
        <v>0</v>
      </c>
    </row>
    <row r="363" spans="1:33" x14ac:dyDescent="0.25">
      <c r="A363" s="2">
        <v>1</v>
      </c>
      <c r="B363" s="2">
        <v>0</v>
      </c>
      <c r="C363" s="4" t="s">
        <v>18201</v>
      </c>
      <c r="D363" s="4" t="s">
        <v>18200</v>
      </c>
      <c r="E363" s="4" t="s">
        <v>18199</v>
      </c>
      <c r="F363" s="4" t="s">
        <v>18198</v>
      </c>
      <c r="G363" s="4" t="s">
        <v>18197</v>
      </c>
      <c r="H363" s="5">
        <f ca="1">IF(NOT(L363), COUNTIF(Validations!U$3:U$4002,Validations!U364),0)</f>
        <v>0</v>
      </c>
      <c r="I363" s="5">
        <f ca="1">IF(NOT(M363), COUNTIF(Validations!V$3:V$4002,Validations!V364),0)</f>
        <v>0</v>
      </c>
      <c r="J363" s="5">
        <f t="shared" ca="1" si="99"/>
        <v>0</v>
      </c>
      <c r="K363" s="5">
        <f t="shared" ca="1" si="100"/>
        <v>0</v>
      </c>
      <c r="L363" s="2">
        <f t="shared" ca="1" si="101"/>
        <v>1</v>
      </c>
      <c r="M363" s="2">
        <f t="shared" ca="1" si="102"/>
        <v>1</v>
      </c>
      <c r="N363" s="6">
        <f t="shared" ca="1" si="103"/>
        <v>1</v>
      </c>
      <c r="O363" s="2">
        <f t="shared" ca="1" si="104"/>
        <v>1</v>
      </c>
      <c r="P363" s="2">
        <f t="shared" ca="1" si="105"/>
        <v>1</v>
      </c>
      <c r="Q363" s="2">
        <f t="shared" ca="1" si="106"/>
        <v>1</v>
      </c>
      <c r="R363" s="2">
        <f t="shared" ca="1" si="107"/>
        <v>1</v>
      </c>
      <c r="S363" s="7">
        <f ca="1">IF(NOT(L363),SUMPRODUCT(SEARCH(MID(Validations!U364,ROW(INDIRECT("1:"&amp;T363)),1),"abcdefghijklmnopqrstuvwxyz1234567890-_. ")),0)</f>
        <v>0</v>
      </c>
      <c r="T363" s="2">
        <f ca="1">LEN(Validations!U364)</f>
        <v>0</v>
      </c>
      <c r="U363" s="2">
        <f ca="1">LEN(Validations!W364)</f>
        <v>0</v>
      </c>
      <c r="V363" s="2">
        <f ca="1">LEN(Validations!X364)</f>
        <v>0</v>
      </c>
      <c r="W363" s="2">
        <f ca="1">LEN(Validations!Y364)</f>
        <v>0</v>
      </c>
      <c r="X363" s="2">
        <f ca="1">LEN(Validations!V364)</f>
        <v>0</v>
      </c>
      <c r="Y363" s="2">
        <f t="shared" ca="1" si="108"/>
        <v>0</v>
      </c>
      <c r="Z363" s="2">
        <f t="shared" ca="1" si="109"/>
        <v>0</v>
      </c>
      <c r="AA363" s="2">
        <f t="shared" ca="1" si="110"/>
        <v>0</v>
      </c>
      <c r="AB363" s="2">
        <f t="shared" ca="1" si="98"/>
        <v>0</v>
      </c>
      <c r="AC363" s="2">
        <f t="shared" ca="1" si="111"/>
        <v>0</v>
      </c>
      <c r="AD363" s="2">
        <f t="shared" ca="1" si="112"/>
        <v>0</v>
      </c>
      <c r="AE363" s="2">
        <f t="shared" ca="1" si="113"/>
        <v>0</v>
      </c>
      <c r="AF363" s="2">
        <f t="shared" ca="1" si="114"/>
        <v>0</v>
      </c>
      <c r="AG363" s="2">
        <f t="shared" ca="1" si="115"/>
        <v>0</v>
      </c>
    </row>
    <row r="364" spans="1:33" x14ac:dyDescent="0.25">
      <c r="A364" s="2">
        <v>1</v>
      </c>
      <c r="B364" s="2">
        <v>0</v>
      </c>
      <c r="C364" s="4" t="s">
        <v>18196</v>
      </c>
      <c r="D364" s="4" t="s">
        <v>18195</v>
      </c>
      <c r="E364" s="4" t="s">
        <v>18194</v>
      </c>
      <c r="F364" s="4" t="s">
        <v>18193</v>
      </c>
      <c r="G364" s="4" t="s">
        <v>18192</v>
      </c>
      <c r="H364" s="5">
        <f ca="1">IF(NOT(L364), COUNTIF(Validations!U$3:U$4002,Validations!U365),0)</f>
        <v>0</v>
      </c>
      <c r="I364" s="5">
        <f ca="1">IF(NOT(M364), COUNTIF(Validations!V$3:V$4002,Validations!V365),0)</f>
        <v>0</v>
      </c>
      <c r="J364" s="5">
        <f t="shared" ca="1" si="99"/>
        <v>0</v>
      </c>
      <c r="K364" s="5">
        <f t="shared" ca="1" si="100"/>
        <v>0</v>
      </c>
      <c r="L364" s="2">
        <f t="shared" ca="1" si="101"/>
        <v>1</v>
      </c>
      <c r="M364" s="2">
        <f t="shared" ca="1" si="102"/>
        <v>1</v>
      </c>
      <c r="N364" s="6">
        <f t="shared" ca="1" si="103"/>
        <v>1</v>
      </c>
      <c r="O364" s="2">
        <f t="shared" ca="1" si="104"/>
        <v>1</v>
      </c>
      <c r="P364" s="2">
        <f t="shared" ca="1" si="105"/>
        <v>1</v>
      </c>
      <c r="Q364" s="2">
        <f t="shared" ca="1" si="106"/>
        <v>1</v>
      </c>
      <c r="R364" s="2">
        <f t="shared" ca="1" si="107"/>
        <v>1</v>
      </c>
      <c r="S364" s="7">
        <f ca="1">IF(NOT(L364),SUMPRODUCT(SEARCH(MID(Validations!U365,ROW(INDIRECT("1:"&amp;T364)),1),"abcdefghijklmnopqrstuvwxyz1234567890-_. ")),0)</f>
        <v>0</v>
      </c>
      <c r="T364" s="2">
        <f ca="1">LEN(Validations!U365)</f>
        <v>0</v>
      </c>
      <c r="U364" s="2">
        <f ca="1">LEN(Validations!W365)</f>
        <v>0</v>
      </c>
      <c r="V364" s="2">
        <f ca="1">LEN(Validations!X365)</f>
        <v>0</v>
      </c>
      <c r="W364" s="2">
        <f ca="1">LEN(Validations!Y365)</f>
        <v>0</v>
      </c>
      <c r="X364" s="2">
        <f ca="1">LEN(Validations!V365)</f>
        <v>0</v>
      </c>
      <c r="Y364" s="2">
        <f t="shared" ca="1" si="108"/>
        <v>0</v>
      </c>
      <c r="Z364" s="2">
        <f t="shared" ca="1" si="109"/>
        <v>0</v>
      </c>
      <c r="AA364" s="2">
        <f t="shared" ca="1" si="110"/>
        <v>0</v>
      </c>
      <c r="AB364" s="2">
        <f t="shared" ca="1" si="98"/>
        <v>0</v>
      </c>
      <c r="AC364" s="2">
        <f t="shared" ca="1" si="111"/>
        <v>0</v>
      </c>
      <c r="AD364" s="2">
        <f t="shared" ca="1" si="112"/>
        <v>0</v>
      </c>
      <c r="AE364" s="2">
        <f t="shared" ca="1" si="113"/>
        <v>0</v>
      </c>
      <c r="AF364" s="2">
        <f t="shared" ca="1" si="114"/>
        <v>0</v>
      </c>
      <c r="AG364" s="2">
        <f t="shared" ca="1" si="115"/>
        <v>0</v>
      </c>
    </row>
    <row r="365" spans="1:33" x14ac:dyDescent="0.25">
      <c r="A365" s="2">
        <v>1</v>
      </c>
      <c r="B365" s="2">
        <v>0</v>
      </c>
      <c r="C365" s="4" t="s">
        <v>18191</v>
      </c>
      <c r="D365" s="4" t="s">
        <v>18190</v>
      </c>
      <c r="E365" s="4" t="s">
        <v>18189</v>
      </c>
      <c r="F365" s="4" t="s">
        <v>18188</v>
      </c>
      <c r="G365" s="4" t="s">
        <v>18187</v>
      </c>
      <c r="H365" s="5">
        <f ca="1">IF(NOT(L365), COUNTIF(Validations!U$3:U$4002,Validations!U366),0)</f>
        <v>0</v>
      </c>
      <c r="I365" s="5">
        <f ca="1">IF(NOT(M365), COUNTIF(Validations!V$3:V$4002,Validations!V366),0)</f>
        <v>0</v>
      </c>
      <c r="J365" s="5">
        <f t="shared" ca="1" si="99"/>
        <v>0</v>
      </c>
      <c r="K365" s="5">
        <f t="shared" ca="1" si="100"/>
        <v>0</v>
      </c>
      <c r="L365" s="2">
        <f t="shared" ca="1" si="101"/>
        <v>1</v>
      </c>
      <c r="M365" s="2">
        <f t="shared" ca="1" si="102"/>
        <v>1</v>
      </c>
      <c r="N365" s="6">
        <f t="shared" ca="1" si="103"/>
        <v>1</v>
      </c>
      <c r="O365" s="2">
        <f t="shared" ca="1" si="104"/>
        <v>1</v>
      </c>
      <c r="P365" s="2">
        <f t="shared" ca="1" si="105"/>
        <v>1</v>
      </c>
      <c r="Q365" s="2">
        <f t="shared" ca="1" si="106"/>
        <v>1</v>
      </c>
      <c r="R365" s="2">
        <f t="shared" ca="1" si="107"/>
        <v>1</v>
      </c>
      <c r="S365" s="7">
        <f ca="1">IF(NOT(L365),SUMPRODUCT(SEARCH(MID(Validations!U366,ROW(INDIRECT("1:"&amp;T365)),1),"abcdefghijklmnopqrstuvwxyz1234567890-_. ")),0)</f>
        <v>0</v>
      </c>
      <c r="T365" s="2">
        <f ca="1">LEN(Validations!U366)</f>
        <v>0</v>
      </c>
      <c r="U365" s="2">
        <f ca="1">LEN(Validations!W366)</f>
        <v>0</v>
      </c>
      <c r="V365" s="2">
        <f ca="1">LEN(Validations!X366)</f>
        <v>0</v>
      </c>
      <c r="W365" s="2">
        <f ca="1">LEN(Validations!Y366)</f>
        <v>0</v>
      </c>
      <c r="X365" s="2">
        <f ca="1">LEN(Validations!V366)</f>
        <v>0</v>
      </c>
      <c r="Y365" s="2">
        <f t="shared" ca="1" si="108"/>
        <v>0</v>
      </c>
      <c r="Z365" s="2">
        <f t="shared" ca="1" si="109"/>
        <v>0</v>
      </c>
      <c r="AA365" s="2">
        <f t="shared" ca="1" si="110"/>
        <v>0</v>
      </c>
      <c r="AB365" s="2">
        <f t="shared" ca="1" si="98"/>
        <v>0</v>
      </c>
      <c r="AC365" s="2">
        <f t="shared" ca="1" si="111"/>
        <v>0</v>
      </c>
      <c r="AD365" s="2">
        <f t="shared" ca="1" si="112"/>
        <v>0</v>
      </c>
      <c r="AE365" s="2">
        <f t="shared" ca="1" si="113"/>
        <v>0</v>
      </c>
      <c r="AF365" s="2">
        <f t="shared" ca="1" si="114"/>
        <v>0</v>
      </c>
      <c r="AG365" s="2">
        <f t="shared" ca="1" si="115"/>
        <v>0</v>
      </c>
    </row>
    <row r="366" spans="1:33" x14ac:dyDescent="0.25">
      <c r="A366" s="2">
        <v>1</v>
      </c>
      <c r="B366" s="2">
        <v>0</v>
      </c>
      <c r="C366" s="4" t="s">
        <v>18186</v>
      </c>
      <c r="D366" s="4" t="s">
        <v>18185</v>
      </c>
      <c r="E366" s="4" t="s">
        <v>18184</v>
      </c>
      <c r="F366" s="4" t="s">
        <v>18183</v>
      </c>
      <c r="G366" s="4" t="s">
        <v>18182</v>
      </c>
      <c r="H366" s="5">
        <f ca="1">IF(NOT(L366), COUNTIF(Validations!U$3:U$4002,Validations!U367),0)</f>
        <v>0</v>
      </c>
      <c r="I366" s="5">
        <f ca="1">IF(NOT(M366), COUNTIF(Validations!V$3:V$4002,Validations!V367),0)</f>
        <v>0</v>
      </c>
      <c r="J366" s="5">
        <f t="shared" ca="1" si="99"/>
        <v>0</v>
      </c>
      <c r="K366" s="5">
        <f t="shared" ca="1" si="100"/>
        <v>0</v>
      </c>
      <c r="L366" s="2">
        <f t="shared" ca="1" si="101"/>
        <v>1</v>
      </c>
      <c r="M366" s="2">
        <f t="shared" ca="1" si="102"/>
        <v>1</v>
      </c>
      <c r="N366" s="6">
        <f t="shared" ca="1" si="103"/>
        <v>1</v>
      </c>
      <c r="O366" s="2">
        <f t="shared" ca="1" si="104"/>
        <v>1</v>
      </c>
      <c r="P366" s="2">
        <f t="shared" ca="1" si="105"/>
        <v>1</v>
      </c>
      <c r="Q366" s="2">
        <f t="shared" ca="1" si="106"/>
        <v>1</v>
      </c>
      <c r="R366" s="2">
        <f t="shared" ca="1" si="107"/>
        <v>1</v>
      </c>
      <c r="S366" s="7">
        <f ca="1">IF(NOT(L366),SUMPRODUCT(SEARCH(MID(Validations!U367,ROW(INDIRECT("1:"&amp;T366)),1),"abcdefghijklmnopqrstuvwxyz1234567890-_. ")),0)</f>
        <v>0</v>
      </c>
      <c r="T366" s="2">
        <f ca="1">LEN(Validations!U367)</f>
        <v>0</v>
      </c>
      <c r="U366" s="2">
        <f ca="1">LEN(Validations!W367)</f>
        <v>0</v>
      </c>
      <c r="V366" s="2">
        <f ca="1">LEN(Validations!X367)</f>
        <v>0</v>
      </c>
      <c r="W366" s="2">
        <f ca="1">LEN(Validations!Y367)</f>
        <v>0</v>
      </c>
      <c r="X366" s="2">
        <f ca="1">LEN(Validations!V367)</f>
        <v>0</v>
      </c>
      <c r="Y366" s="2">
        <f t="shared" ca="1" si="108"/>
        <v>0</v>
      </c>
      <c r="Z366" s="2">
        <f t="shared" ca="1" si="109"/>
        <v>0</v>
      </c>
      <c r="AA366" s="2">
        <f t="shared" ca="1" si="110"/>
        <v>0</v>
      </c>
      <c r="AB366" s="2">
        <f t="shared" ca="1" si="98"/>
        <v>0</v>
      </c>
      <c r="AC366" s="2">
        <f t="shared" ca="1" si="111"/>
        <v>0</v>
      </c>
      <c r="AD366" s="2">
        <f t="shared" ca="1" si="112"/>
        <v>0</v>
      </c>
      <c r="AE366" s="2">
        <f t="shared" ca="1" si="113"/>
        <v>0</v>
      </c>
      <c r="AF366" s="2">
        <f t="shared" ca="1" si="114"/>
        <v>0</v>
      </c>
      <c r="AG366" s="2">
        <f t="shared" ca="1" si="115"/>
        <v>0</v>
      </c>
    </row>
    <row r="367" spans="1:33" x14ac:dyDescent="0.25">
      <c r="A367" s="2">
        <v>1</v>
      </c>
      <c r="B367" s="2">
        <v>0</v>
      </c>
      <c r="C367" s="4" t="s">
        <v>18181</v>
      </c>
      <c r="D367" s="4" t="s">
        <v>18180</v>
      </c>
      <c r="E367" s="4" t="s">
        <v>18179</v>
      </c>
      <c r="F367" s="4" t="s">
        <v>18178</v>
      </c>
      <c r="G367" s="4" t="s">
        <v>18177</v>
      </c>
      <c r="H367" s="5">
        <f ca="1">IF(NOT(L367), COUNTIF(Validations!U$3:U$4002,Validations!U368),0)</f>
        <v>0</v>
      </c>
      <c r="I367" s="5">
        <f ca="1">IF(NOT(M367), COUNTIF(Validations!V$3:V$4002,Validations!V368),0)</f>
        <v>0</v>
      </c>
      <c r="J367" s="5">
        <f t="shared" ca="1" si="99"/>
        <v>0</v>
      </c>
      <c r="K367" s="5">
        <f t="shared" ca="1" si="100"/>
        <v>0</v>
      </c>
      <c r="L367" s="2">
        <f t="shared" ca="1" si="101"/>
        <v>1</v>
      </c>
      <c r="M367" s="2">
        <f t="shared" ca="1" si="102"/>
        <v>1</v>
      </c>
      <c r="N367" s="6">
        <f t="shared" ca="1" si="103"/>
        <v>1</v>
      </c>
      <c r="O367" s="2">
        <f t="shared" ca="1" si="104"/>
        <v>1</v>
      </c>
      <c r="P367" s="2">
        <f t="shared" ca="1" si="105"/>
        <v>1</v>
      </c>
      <c r="Q367" s="2">
        <f t="shared" ca="1" si="106"/>
        <v>1</v>
      </c>
      <c r="R367" s="2">
        <f t="shared" ca="1" si="107"/>
        <v>1</v>
      </c>
      <c r="S367" s="7">
        <f ca="1">IF(NOT(L367),SUMPRODUCT(SEARCH(MID(Validations!U368,ROW(INDIRECT("1:"&amp;T367)),1),"abcdefghijklmnopqrstuvwxyz1234567890-_. ")),0)</f>
        <v>0</v>
      </c>
      <c r="T367" s="2">
        <f ca="1">LEN(Validations!U368)</f>
        <v>0</v>
      </c>
      <c r="U367" s="2">
        <f ca="1">LEN(Validations!W368)</f>
        <v>0</v>
      </c>
      <c r="V367" s="2">
        <f ca="1">LEN(Validations!X368)</f>
        <v>0</v>
      </c>
      <c r="W367" s="2">
        <f ca="1">LEN(Validations!Y368)</f>
        <v>0</v>
      </c>
      <c r="X367" s="2">
        <f ca="1">LEN(Validations!V368)</f>
        <v>0</v>
      </c>
      <c r="Y367" s="2">
        <f t="shared" ca="1" si="108"/>
        <v>0</v>
      </c>
      <c r="Z367" s="2">
        <f t="shared" ca="1" si="109"/>
        <v>0</v>
      </c>
      <c r="AA367" s="2">
        <f t="shared" ca="1" si="110"/>
        <v>0</v>
      </c>
      <c r="AB367" s="2">
        <f t="shared" ca="1" si="98"/>
        <v>0</v>
      </c>
      <c r="AC367" s="2">
        <f t="shared" ca="1" si="111"/>
        <v>0</v>
      </c>
      <c r="AD367" s="2">
        <f t="shared" ca="1" si="112"/>
        <v>0</v>
      </c>
      <c r="AE367" s="2">
        <f t="shared" ca="1" si="113"/>
        <v>0</v>
      </c>
      <c r="AF367" s="2">
        <f t="shared" ca="1" si="114"/>
        <v>0</v>
      </c>
      <c r="AG367" s="2">
        <f t="shared" ca="1" si="115"/>
        <v>0</v>
      </c>
    </row>
    <row r="368" spans="1:33" x14ac:dyDescent="0.25">
      <c r="A368" s="2">
        <v>1</v>
      </c>
      <c r="B368" s="2">
        <v>0</v>
      </c>
      <c r="C368" s="4" t="s">
        <v>18176</v>
      </c>
      <c r="D368" s="4" t="s">
        <v>18175</v>
      </c>
      <c r="E368" s="4" t="s">
        <v>18174</v>
      </c>
      <c r="F368" s="4" t="s">
        <v>18173</v>
      </c>
      <c r="G368" s="4" t="s">
        <v>18172</v>
      </c>
      <c r="H368" s="5">
        <f ca="1">IF(NOT(L368), COUNTIF(Validations!U$3:U$4002,Validations!U369),0)</f>
        <v>0</v>
      </c>
      <c r="I368" s="5">
        <f ca="1">IF(NOT(M368), COUNTIF(Validations!V$3:V$4002,Validations!V369),0)</f>
        <v>0</v>
      </c>
      <c r="J368" s="5">
        <f t="shared" ca="1" si="99"/>
        <v>0</v>
      </c>
      <c r="K368" s="5">
        <f t="shared" ca="1" si="100"/>
        <v>0</v>
      </c>
      <c r="L368" s="2">
        <f t="shared" ca="1" si="101"/>
        <v>1</v>
      </c>
      <c r="M368" s="2">
        <f t="shared" ca="1" si="102"/>
        <v>1</v>
      </c>
      <c r="N368" s="6">
        <f t="shared" ca="1" si="103"/>
        <v>1</v>
      </c>
      <c r="O368" s="2">
        <f t="shared" ca="1" si="104"/>
        <v>1</v>
      </c>
      <c r="P368" s="2">
        <f t="shared" ca="1" si="105"/>
        <v>1</v>
      </c>
      <c r="Q368" s="2">
        <f t="shared" ca="1" si="106"/>
        <v>1</v>
      </c>
      <c r="R368" s="2">
        <f t="shared" ca="1" si="107"/>
        <v>1</v>
      </c>
      <c r="S368" s="7">
        <f ca="1">IF(NOT(L368),SUMPRODUCT(SEARCH(MID(Validations!U369,ROW(INDIRECT("1:"&amp;T368)),1),"abcdefghijklmnopqrstuvwxyz1234567890-_. ")),0)</f>
        <v>0</v>
      </c>
      <c r="T368" s="2">
        <f ca="1">LEN(Validations!U369)</f>
        <v>0</v>
      </c>
      <c r="U368" s="2">
        <f ca="1">LEN(Validations!W369)</f>
        <v>0</v>
      </c>
      <c r="V368" s="2">
        <f ca="1">LEN(Validations!X369)</f>
        <v>0</v>
      </c>
      <c r="W368" s="2">
        <f ca="1">LEN(Validations!Y369)</f>
        <v>0</v>
      </c>
      <c r="X368" s="2">
        <f ca="1">LEN(Validations!V369)</f>
        <v>0</v>
      </c>
      <c r="Y368" s="2">
        <f t="shared" ca="1" si="108"/>
        <v>0</v>
      </c>
      <c r="Z368" s="2">
        <f t="shared" ca="1" si="109"/>
        <v>0</v>
      </c>
      <c r="AA368" s="2">
        <f t="shared" ca="1" si="110"/>
        <v>0</v>
      </c>
      <c r="AB368" s="2">
        <f t="shared" ca="1" si="98"/>
        <v>0</v>
      </c>
      <c r="AC368" s="2">
        <f t="shared" ca="1" si="111"/>
        <v>0</v>
      </c>
      <c r="AD368" s="2">
        <f t="shared" ca="1" si="112"/>
        <v>0</v>
      </c>
      <c r="AE368" s="2">
        <f t="shared" ca="1" si="113"/>
        <v>0</v>
      </c>
      <c r="AF368" s="2">
        <f t="shared" ca="1" si="114"/>
        <v>0</v>
      </c>
      <c r="AG368" s="2">
        <f t="shared" ca="1" si="115"/>
        <v>0</v>
      </c>
    </row>
    <row r="369" spans="1:33" x14ac:dyDescent="0.25">
      <c r="A369" s="2">
        <v>1</v>
      </c>
      <c r="B369" s="2">
        <v>0</v>
      </c>
      <c r="C369" s="4" t="s">
        <v>18171</v>
      </c>
      <c r="D369" s="4" t="s">
        <v>18170</v>
      </c>
      <c r="E369" s="4" t="s">
        <v>18169</v>
      </c>
      <c r="F369" s="4" t="s">
        <v>18168</v>
      </c>
      <c r="G369" s="4" t="s">
        <v>18167</v>
      </c>
      <c r="H369" s="5">
        <f ca="1">IF(NOT(L369), COUNTIF(Validations!U$3:U$4002,Validations!U370),0)</f>
        <v>0</v>
      </c>
      <c r="I369" s="5">
        <f ca="1">IF(NOT(M369), COUNTIF(Validations!V$3:V$4002,Validations!V370),0)</f>
        <v>0</v>
      </c>
      <c r="J369" s="5">
        <f t="shared" ca="1" si="99"/>
        <v>0</v>
      </c>
      <c r="K369" s="5">
        <f t="shared" ca="1" si="100"/>
        <v>0</v>
      </c>
      <c r="L369" s="2">
        <f t="shared" ca="1" si="101"/>
        <v>1</v>
      </c>
      <c r="M369" s="2">
        <f t="shared" ca="1" si="102"/>
        <v>1</v>
      </c>
      <c r="N369" s="6">
        <f t="shared" ca="1" si="103"/>
        <v>1</v>
      </c>
      <c r="O369" s="2">
        <f t="shared" ca="1" si="104"/>
        <v>1</v>
      </c>
      <c r="P369" s="2">
        <f t="shared" ca="1" si="105"/>
        <v>1</v>
      </c>
      <c r="Q369" s="2">
        <f t="shared" ca="1" si="106"/>
        <v>1</v>
      </c>
      <c r="R369" s="2">
        <f t="shared" ca="1" si="107"/>
        <v>1</v>
      </c>
      <c r="S369" s="7">
        <f ca="1">IF(NOT(L369),SUMPRODUCT(SEARCH(MID(Validations!U370,ROW(INDIRECT("1:"&amp;T369)),1),"abcdefghijklmnopqrstuvwxyz1234567890-_. ")),0)</f>
        <v>0</v>
      </c>
      <c r="T369" s="2">
        <f ca="1">LEN(Validations!U370)</f>
        <v>0</v>
      </c>
      <c r="U369" s="2">
        <f ca="1">LEN(Validations!W370)</f>
        <v>0</v>
      </c>
      <c r="V369" s="2">
        <f ca="1">LEN(Validations!X370)</f>
        <v>0</v>
      </c>
      <c r="W369" s="2">
        <f ca="1">LEN(Validations!Y370)</f>
        <v>0</v>
      </c>
      <c r="X369" s="2">
        <f ca="1">LEN(Validations!V370)</f>
        <v>0</v>
      </c>
      <c r="Y369" s="2">
        <f t="shared" ca="1" si="108"/>
        <v>0</v>
      </c>
      <c r="Z369" s="2">
        <f t="shared" ca="1" si="109"/>
        <v>0</v>
      </c>
      <c r="AA369" s="2">
        <f t="shared" ca="1" si="110"/>
        <v>0</v>
      </c>
      <c r="AB369" s="2">
        <f t="shared" ca="1" si="98"/>
        <v>0</v>
      </c>
      <c r="AC369" s="2">
        <f t="shared" ca="1" si="111"/>
        <v>0</v>
      </c>
      <c r="AD369" s="2">
        <f t="shared" ca="1" si="112"/>
        <v>0</v>
      </c>
      <c r="AE369" s="2">
        <f t="shared" ca="1" si="113"/>
        <v>0</v>
      </c>
      <c r="AF369" s="2">
        <f t="shared" ca="1" si="114"/>
        <v>0</v>
      </c>
      <c r="AG369" s="2">
        <f t="shared" ca="1" si="115"/>
        <v>0</v>
      </c>
    </row>
    <row r="370" spans="1:33" x14ac:dyDescent="0.25">
      <c r="A370" s="2">
        <v>1</v>
      </c>
      <c r="B370" s="2">
        <v>0</v>
      </c>
      <c r="C370" s="4" t="s">
        <v>18166</v>
      </c>
      <c r="D370" s="4" t="s">
        <v>18165</v>
      </c>
      <c r="E370" s="4" t="s">
        <v>18164</v>
      </c>
      <c r="F370" s="4" t="s">
        <v>18163</v>
      </c>
      <c r="G370" s="4" t="s">
        <v>18162</v>
      </c>
      <c r="H370" s="5">
        <f ca="1">IF(NOT(L370), COUNTIF(Validations!U$3:U$4002,Validations!U371),0)</f>
        <v>0</v>
      </c>
      <c r="I370" s="5">
        <f ca="1">IF(NOT(M370), COUNTIF(Validations!V$3:V$4002,Validations!V371),0)</f>
        <v>0</v>
      </c>
      <c r="J370" s="5">
        <f t="shared" ca="1" si="99"/>
        <v>0</v>
      </c>
      <c r="K370" s="5">
        <f t="shared" ca="1" si="100"/>
        <v>0</v>
      </c>
      <c r="L370" s="2">
        <f t="shared" ca="1" si="101"/>
        <v>1</v>
      </c>
      <c r="M370" s="2">
        <f t="shared" ca="1" si="102"/>
        <v>1</v>
      </c>
      <c r="N370" s="6">
        <f t="shared" ca="1" si="103"/>
        <v>1</v>
      </c>
      <c r="O370" s="2">
        <f t="shared" ca="1" si="104"/>
        <v>1</v>
      </c>
      <c r="P370" s="2">
        <f t="shared" ca="1" si="105"/>
        <v>1</v>
      </c>
      <c r="Q370" s="2">
        <f t="shared" ca="1" si="106"/>
        <v>1</v>
      </c>
      <c r="R370" s="2">
        <f t="shared" ca="1" si="107"/>
        <v>1</v>
      </c>
      <c r="S370" s="7">
        <f ca="1">IF(NOT(L370),SUMPRODUCT(SEARCH(MID(Validations!U371,ROW(INDIRECT("1:"&amp;T370)),1),"abcdefghijklmnopqrstuvwxyz1234567890-_. ")),0)</f>
        <v>0</v>
      </c>
      <c r="T370" s="2">
        <f ca="1">LEN(Validations!U371)</f>
        <v>0</v>
      </c>
      <c r="U370" s="2">
        <f ca="1">LEN(Validations!W371)</f>
        <v>0</v>
      </c>
      <c r="V370" s="2">
        <f ca="1">LEN(Validations!X371)</f>
        <v>0</v>
      </c>
      <c r="W370" s="2">
        <f ca="1">LEN(Validations!Y371)</f>
        <v>0</v>
      </c>
      <c r="X370" s="2">
        <f ca="1">LEN(Validations!V371)</f>
        <v>0</v>
      </c>
      <c r="Y370" s="2">
        <f t="shared" ca="1" si="108"/>
        <v>0</v>
      </c>
      <c r="Z370" s="2">
        <f t="shared" ca="1" si="109"/>
        <v>0</v>
      </c>
      <c r="AA370" s="2">
        <f t="shared" ca="1" si="110"/>
        <v>0</v>
      </c>
      <c r="AB370" s="2">
        <f t="shared" ca="1" si="98"/>
        <v>0</v>
      </c>
      <c r="AC370" s="2">
        <f t="shared" ca="1" si="111"/>
        <v>0</v>
      </c>
      <c r="AD370" s="2">
        <f t="shared" ca="1" si="112"/>
        <v>0</v>
      </c>
      <c r="AE370" s="2">
        <f t="shared" ca="1" si="113"/>
        <v>0</v>
      </c>
      <c r="AF370" s="2">
        <f t="shared" ca="1" si="114"/>
        <v>0</v>
      </c>
      <c r="AG370" s="2">
        <f t="shared" ca="1" si="115"/>
        <v>0</v>
      </c>
    </row>
    <row r="371" spans="1:33" x14ac:dyDescent="0.25">
      <c r="A371" s="2">
        <v>1</v>
      </c>
      <c r="B371" s="2">
        <v>0</v>
      </c>
      <c r="C371" s="4" t="s">
        <v>18161</v>
      </c>
      <c r="D371" s="4" t="s">
        <v>18160</v>
      </c>
      <c r="E371" s="4" t="s">
        <v>18159</v>
      </c>
      <c r="F371" s="4" t="s">
        <v>18158</v>
      </c>
      <c r="G371" s="4" t="s">
        <v>18157</v>
      </c>
      <c r="H371" s="5">
        <f ca="1">IF(NOT(L371), COUNTIF(Validations!U$3:U$4002,Validations!U372),0)</f>
        <v>0</v>
      </c>
      <c r="I371" s="5">
        <f ca="1">IF(NOT(M371), COUNTIF(Validations!V$3:V$4002,Validations!V372),0)</f>
        <v>0</v>
      </c>
      <c r="J371" s="5">
        <f t="shared" ca="1" si="99"/>
        <v>0</v>
      </c>
      <c r="K371" s="5">
        <f t="shared" ca="1" si="100"/>
        <v>0</v>
      </c>
      <c r="L371" s="2">
        <f t="shared" ca="1" si="101"/>
        <v>1</v>
      </c>
      <c r="M371" s="2">
        <f t="shared" ca="1" si="102"/>
        <v>1</v>
      </c>
      <c r="N371" s="6">
        <f t="shared" ca="1" si="103"/>
        <v>1</v>
      </c>
      <c r="O371" s="2">
        <f t="shared" ca="1" si="104"/>
        <v>1</v>
      </c>
      <c r="P371" s="2">
        <f t="shared" ca="1" si="105"/>
        <v>1</v>
      </c>
      <c r="Q371" s="2">
        <f t="shared" ca="1" si="106"/>
        <v>1</v>
      </c>
      <c r="R371" s="2">
        <f t="shared" ca="1" si="107"/>
        <v>1</v>
      </c>
      <c r="S371" s="7">
        <f ca="1">IF(NOT(L371),SUMPRODUCT(SEARCH(MID(Validations!U372,ROW(INDIRECT("1:"&amp;T371)),1),"abcdefghijklmnopqrstuvwxyz1234567890-_. ")),0)</f>
        <v>0</v>
      </c>
      <c r="T371" s="2">
        <f ca="1">LEN(Validations!U372)</f>
        <v>0</v>
      </c>
      <c r="U371" s="2">
        <f ca="1">LEN(Validations!W372)</f>
        <v>0</v>
      </c>
      <c r="V371" s="2">
        <f ca="1">LEN(Validations!X372)</f>
        <v>0</v>
      </c>
      <c r="W371" s="2">
        <f ca="1">LEN(Validations!Y372)</f>
        <v>0</v>
      </c>
      <c r="X371" s="2">
        <f ca="1">LEN(Validations!V372)</f>
        <v>0</v>
      </c>
      <c r="Y371" s="2">
        <f t="shared" ca="1" si="108"/>
        <v>0</v>
      </c>
      <c r="Z371" s="2">
        <f t="shared" ca="1" si="109"/>
        <v>0</v>
      </c>
      <c r="AA371" s="2">
        <f t="shared" ca="1" si="110"/>
        <v>0</v>
      </c>
      <c r="AB371" s="2">
        <f t="shared" ca="1" si="98"/>
        <v>0</v>
      </c>
      <c r="AC371" s="2">
        <f t="shared" ca="1" si="111"/>
        <v>0</v>
      </c>
      <c r="AD371" s="2">
        <f t="shared" ca="1" si="112"/>
        <v>0</v>
      </c>
      <c r="AE371" s="2">
        <f t="shared" ca="1" si="113"/>
        <v>0</v>
      </c>
      <c r="AF371" s="2">
        <f t="shared" ca="1" si="114"/>
        <v>0</v>
      </c>
      <c r="AG371" s="2">
        <f t="shared" ca="1" si="115"/>
        <v>0</v>
      </c>
    </row>
    <row r="372" spans="1:33" x14ac:dyDescent="0.25">
      <c r="A372" s="2">
        <v>1</v>
      </c>
      <c r="B372" s="2">
        <v>0</v>
      </c>
      <c r="C372" s="4" t="s">
        <v>18156</v>
      </c>
      <c r="D372" s="4" t="s">
        <v>18155</v>
      </c>
      <c r="E372" s="4" t="s">
        <v>18154</v>
      </c>
      <c r="F372" s="4" t="s">
        <v>18153</v>
      </c>
      <c r="G372" s="4" t="s">
        <v>18152</v>
      </c>
      <c r="H372" s="5">
        <f ca="1">IF(NOT(L372), COUNTIF(Validations!U$3:U$4002,Validations!U373),0)</f>
        <v>0</v>
      </c>
      <c r="I372" s="5">
        <f ca="1">IF(NOT(M372), COUNTIF(Validations!V$3:V$4002,Validations!V373),0)</f>
        <v>0</v>
      </c>
      <c r="J372" s="5">
        <f t="shared" ca="1" si="99"/>
        <v>0</v>
      </c>
      <c r="K372" s="5">
        <f t="shared" ca="1" si="100"/>
        <v>0</v>
      </c>
      <c r="L372" s="2">
        <f t="shared" ca="1" si="101"/>
        <v>1</v>
      </c>
      <c r="M372" s="2">
        <f t="shared" ca="1" si="102"/>
        <v>1</v>
      </c>
      <c r="N372" s="6">
        <f t="shared" ca="1" si="103"/>
        <v>1</v>
      </c>
      <c r="O372" s="2">
        <f t="shared" ca="1" si="104"/>
        <v>1</v>
      </c>
      <c r="P372" s="2">
        <f t="shared" ca="1" si="105"/>
        <v>1</v>
      </c>
      <c r="Q372" s="2">
        <f t="shared" ca="1" si="106"/>
        <v>1</v>
      </c>
      <c r="R372" s="2">
        <f t="shared" ca="1" si="107"/>
        <v>1</v>
      </c>
      <c r="S372" s="7">
        <f ca="1">IF(NOT(L372),SUMPRODUCT(SEARCH(MID(Validations!U373,ROW(INDIRECT("1:"&amp;T372)),1),"abcdefghijklmnopqrstuvwxyz1234567890-_. ")),0)</f>
        <v>0</v>
      </c>
      <c r="T372" s="2">
        <f ca="1">LEN(Validations!U373)</f>
        <v>0</v>
      </c>
      <c r="U372" s="2">
        <f ca="1">LEN(Validations!W373)</f>
        <v>0</v>
      </c>
      <c r="V372" s="2">
        <f ca="1">LEN(Validations!X373)</f>
        <v>0</v>
      </c>
      <c r="W372" s="2">
        <f ca="1">LEN(Validations!Y373)</f>
        <v>0</v>
      </c>
      <c r="X372" s="2">
        <f ca="1">LEN(Validations!V373)</f>
        <v>0</v>
      </c>
      <c r="Y372" s="2">
        <f t="shared" ca="1" si="108"/>
        <v>0</v>
      </c>
      <c r="Z372" s="2">
        <f t="shared" ca="1" si="109"/>
        <v>0</v>
      </c>
      <c r="AA372" s="2">
        <f t="shared" ca="1" si="110"/>
        <v>0</v>
      </c>
      <c r="AB372" s="2">
        <f t="shared" ca="1" si="98"/>
        <v>0</v>
      </c>
      <c r="AC372" s="2">
        <f t="shared" ca="1" si="111"/>
        <v>0</v>
      </c>
      <c r="AD372" s="2">
        <f t="shared" ca="1" si="112"/>
        <v>0</v>
      </c>
      <c r="AE372" s="2">
        <f t="shared" ca="1" si="113"/>
        <v>0</v>
      </c>
      <c r="AF372" s="2">
        <f t="shared" ca="1" si="114"/>
        <v>0</v>
      </c>
      <c r="AG372" s="2">
        <f t="shared" ca="1" si="115"/>
        <v>0</v>
      </c>
    </row>
    <row r="373" spans="1:33" x14ac:dyDescent="0.25">
      <c r="A373" s="2">
        <v>1</v>
      </c>
      <c r="B373" s="2">
        <v>0</v>
      </c>
      <c r="C373" s="4" t="s">
        <v>18151</v>
      </c>
      <c r="D373" s="4" t="s">
        <v>18150</v>
      </c>
      <c r="E373" s="4" t="s">
        <v>18149</v>
      </c>
      <c r="F373" s="4" t="s">
        <v>18148</v>
      </c>
      <c r="G373" s="4" t="s">
        <v>18147</v>
      </c>
      <c r="H373" s="5">
        <f ca="1">IF(NOT(L373), COUNTIF(Validations!U$3:U$4002,Validations!U374),0)</f>
        <v>0</v>
      </c>
      <c r="I373" s="5">
        <f ca="1">IF(NOT(M373), COUNTIF(Validations!V$3:V$4002,Validations!V374),0)</f>
        <v>0</v>
      </c>
      <c r="J373" s="5">
        <f t="shared" ca="1" si="99"/>
        <v>0</v>
      </c>
      <c r="K373" s="5">
        <f t="shared" ca="1" si="100"/>
        <v>0</v>
      </c>
      <c r="L373" s="2">
        <f t="shared" ca="1" si="101"/>
        <v>1</v>
      </c>
      <c r="M373" s="2">
        <f t="shared" ca="1" si="102"/>
        <v>1</v>
      </c>
      <c r="N373" s="6">
        <f t="shared" ca="1" si="103"/>
        <v>1</v>
      </c>
      <c r="O373" s="2">
        <f t="shared" ca="1" si="104"/>
        <v>1</v>
      </c>
      <c r="P373" s="2">
        <f t="shared" ca="1" si="105"/>
        <v>1</v>
      </c>
      <c r="Q373" s="2">
        <f t="shared" ca="1" si="106"/>
        <v>1</v>
      </c>
      <c r="R373" s="2">
        <f t="shared" ca="1" si="107"/>
        <v>1</v>
      </c>
      <c r="S373" s="7">
        <f ca="1">IF(NOT(L373),SUMPRODUCT(SEARCH(MID(Validations!U374,ROW(INDIRECT("1:"&amp;T373)),1),"abcdefghijklmnopqrstuvwxyz1234567890-_. ")),0)</f>
        <v>0</v>
      </c>
      <c r="T373" s="2">
        <f ca="1">LEN(Validations!U374)</f>
        <v>0</v>
      </c>
      <c r="U373" s="2">
        <f ca="1">LEN(Validations!W374)</f>
        <v>0</v>
      </c>
      <c r="V373" s="2">
        <f ca="1">LEN(Validations!X374)</f>
        <v>0</v>
      </c>
      <c r="W373" s="2">
        <f ca="1">LEN(Validations!Y374)</f>
        <v>0</v>
      </c>
      <c r="X373" s="2">
        <f ca="1">LEN(Validations!V374)</f>
        <v>0</v>
      </c>
      <c r="Y373" s="2">
        <f t="shared" ca="1" si="108"/>
        <v>0</v>
      </c>
      <c r="Z373" s="2">
        <f t="shared" ca="1" si="109"/>
        <v>0</v>
      </c>
      <c r="AA373" s="2">
        <f t="shared" ca="1" si="110"/>
        <v>0</v>
      </c>
      <c r="AB373" s="2">
        <f t="shared" ca="1" si="98"/>
        <v>0</v>
      </c>
      <c r="AC373" s="2">
        <f t="shared" ca="1" si="111"/>
        <v>0</v>
      </c>
      <c r="AD373" s="2">
        <f t="shared" ca="1" si="112"/>
        <v>0</v>
      </c>
      <c r="AE373" s="2">
        <f t="shared" ca="1" si="113"/>
        <v>0</v>
      </c>
      <c r="AF373" s="2">
        <f t="shared" ca="1" si="114"/>
        <v>0</v>
      </c>
      <c r="AG373" s="2">
        <f t="shared" ca="1" si="115"/>
        <v>0</v>
      </c>
    </row>
    <row r="374" spans="1:33" x14ac:dyDescent="0.25">
      <c r="A374" s="2">
        <v>1</v>
      </c>
      <c r="B374" s="2">
        <v>0</v>
      </c>
      <c r="C374" s="4" t="s">
        <v>18146</v>
      </c>
      <c r="D374" s="4" t="s">
        <v>18145</v>
      </c>
      <c r="E374" s="4" t="s">
        <v>18144</v>
      </c>
      <c r="F374" s="4" t="s">
        <v>18143</v>
      </c>
      <c r="G374" s="4" t="s">
        <v>18142</v>
      </c>
      <c r="H374" s="5">
        <f ca="1">IF(NOT(L374), COUNTIF(Validations!U$3:U$4002,Validations!U375),0)</f>
        <v>0</v>
      </c>
      <c r="I374" s="5">
        <f ca="1">IF(NOT(M374), COUNTIF(Validations!V$3:V$4002,Validations!V375),0)</f>
        <v>0</v>
      </c>
      <c r="J374" s="5">
        <f t="shared" ca="1" si="99"/>
        <v>0</v>
      </c>
      <c r="K374" s="5">
        <f t="shared" ca="1" si="100"/>
        <v>0</v>
      </c>
      <c r="L374" s="2">
        <f t="shared" ca="1" si="101"/>
        <v>1</v>
      </c>
      <c r="M374" s="2">
        <f t="shared" ca="1" si="102"/>
        <v>1</v>
      </c>
      <c r="N374" s="6">
        <f t="shared" ca="1" si="103"/>
        <v>1</v>
      </c>
      <c r="O374" s="2">
        <f t="shared" ca="1" si="104"/>
        <v>1</v>
      </c>
      <c r="P374" s="2">
        <f t="shared" ca="1" si="105"/>
        <v>1</v>
      </c>
      <c r="Q374" s="2">
        <f t="shared" ca="1" si="106"/>
        <v>1</v>
      </c>
      <c r="R374" s="2">
        <f t="shared" ca="1" si="107"/>
        <v>1</v>
      </c>
      <c r="S374" s="7">
        <f ca="1">IF(NOT(L374),SUMPRODUCT(SEARCH(MID(Validations!U375,ROW(INDIRECT("1:"&amp;T374)),1),"abcdefghijklmnopqrstuvwxyz1234567890-_. ")),0)</f>
        <v>0</v>
      </c>
      <c r="T374" s="2">
        <f ca="1">LEN(Validations!U375)</f>
        <v>0</v>
      </c>
      <c r="U374" s="2">
        <f ca="1">LEN(Validations!W375)</f>
        <v>0</v>
      </c>
      <c r="V374" s="2">
        <f ca="1">LEN(Validations!X375)</f>
        <v>0</v>
      </c>
      <c r="W374" s="2">
        <f ca="1">LEN(Validations!Y375)</f>
        <v>0</v>
      </c>
      <c r="X374" s="2">
        <f ca="1">LEN(Validations!V375)</f>
        <v>0</v>
      </c>
      <c r="Y374" s="2">
        <f t="shared" ca="1" si="108"/>
        <v>0</v>
      </c>
      <c r="Z374" s="2">
        <f t="shared" ca="1" si="109"/>
        <v>0</v>
      </c>
      <c r="AA374" s="2">
        <f t="shared" ca="1" si="110"/>
        <v>0</v>
      </c>
      <c r="AB374" s="2">
        <f t="shared" ca="1" si="98"/>
        <v>0</v>
      </c>
      <c r="AC374" s="2">
        <f t="shared" ca="1" si="111"/>
        <v>0</v>
      </c>
      <c r="AD374" s="2">
        <f t="shared" ca="1" si="112"/>
        <v>0</v>
      </c>
      <c r="AE374" s="2">
        <f t="shared" ca="1" si="113"/>
        <v>0</v>
      </c>
      <c r="AF374" s="2">
        <f t="shared" ca="1" si="114"/>
        <v>0</v>
      </c>
      <c r="AG374" s="2">
        <f t="shared" ca="1" si="115"/>
        <v>0</v>
      </c>
    </row>
    <row r="375" spans="1:33" x14ac:dyDescent="0.25">
      <c r="A375" s="2">
        <v>1</v>
      </c>
      <c r="B375" s="2">
        <v>0</v>
      </c>
      <c r="C375" s="4" t="s">
        <v>18141</v>
      </c>
      <c r="D375" s="4" t="s">
        <v>18140</v>
      </c>
      <c r="E375" s="4" t="s">
        <v>18139</v>
      </c>
      <c r="F375" s="4" t="s">
        <v>18138</v>
      </c>
      <c r="G375" s="4" t="s">
        <v>18137</v>
      </c>
      <c r="H375" s="5">
        <f ca="1">IF(NOT(L375), COUNTIF(Validations!U$3:U$4002,Validations!U376),0)</f>
        <v>0</v>
      </c>
      <c r="I375" s="5">
        <f ca="1">IF(NOT(M375), COUNTIF(Validations!V$3:V$4002,Validations!V376),0)</f>
        <v>0</v>
      </c>
      <c r="J375" s="5">
        <f t="shared" ca="1" si="99"/>
        <v>0</v>
      </c>
      <c r="K375" s="5">
        <f t="shared" ca="1" si="100"/>
        <v>0</v>
      </c>
      <c r="L375" s="2">
        <f t="shared" ca="1" si="101"/>
        <v>1</v>
      </c>
      <c r="M375" s="2">
        <f t="shared" ca="1" si="102"/>
        <v>1</v>
      </c>
      <c r="N375" s="6">
        <f t="shared" ca="1" si="103"/>
        <v>1</v>
      </c>
      <c r="O375" s="2">
        <f t="shared" ca="1" si="104"/>
        <v>1</v>
      </c>
      <c r="P375" s="2">
        <f t="shared" ca="1" si="105"/>
        <v>1</v>
      </c>
      <c r="Q375" s="2">
        <f t="shared" ca="1" si="106"/>
        <v>1</v>
      </c>
      <c r="R375" s="2">
        <f t="shared" ca="1" si="107"/>
        <v>1</v>
      </c>
      <c r="S375" s="7">
        <f ca="1">IF(NOT(L375),SUMPRODUCT(SEARCH(MID(Validations!U376,ROW(INDIRECT("1:"&amp;T375)),1),"abcdefghijklmnopqrstuvwxyz1234567890-_. ")),0)</f>
        <v>0</v>
      </c>
      <c r="T375" s="2">
        <f ca="1">LEN(Validations!U376)</f>
        <v>0</v>
      </c>
      <c r="U375" s="2">
        <f ca="1">LEN(Validations!W376)</f>
        <v>0</v>
      </c>
      <c r="V375" s="2">
        <f ca="1">LEN(Validations!X376)</f>
        <v>0</v>
      </c>
      <c r="W375" s="2">
        <f ca="1">LEN(Validations!Y376)</f>
        <v>0</v>
      </c>
      <c r="X375" s="2">
        <f ca="1">LEN(Validations!V376)</f>
        <v>0</v>
      </c>
      <c r="Y375" s="2">
        <f t="shared" ca="1" si="108"/>
        <v>0</v>
      </c>
      <c r="Z375" s="2">
        <f t="shared" ca="1" si="109"/>
        <v>0</v>
      </c>
      <c r="AA375" s="2">
        <f t="shared" ca="1" si="110"/>
        <v>0</v>
      </c>
      <c r="AB375" s="2">
        <f t="shared" ca="1" si="98"/>
        <v>0</v>
      </c>
      <c r="AC375" s="2">
        <f t="shared" ca="1" si="111"/>
        <v>0</v>
      </c>
      <c r="AD375" s="2">
        <f t="shared" ca="1" si="112"/>
        <v>0</v>
      </c>
      <c r="AE375" s="2">
        <f t="shared" ca="1" si="113"/>
        <v>0</v>
      </c>
      <c r="AF375" s="2">
        <f t="shared" ca="1" si="114"/>
        <v>0</v>
      </c>
      <c r="AG375" s="2">
        <f t="shared" ca="1" si="115"/>
        <v>0</v>
      </c>
    </row>
    <row r="376" spans="1:33" x14ac:dyDescent="0.25">
      <c r="A376" s="2">
        <v>1</v>
      </c>
      <c r="B376" s="2">
        <v>0</v>
      </c>
      <c r="C376" s="4" t="s">
        <v>18136</v>
      </c>
      <c r="D376" s="4" t="s">
        <v>18135</v>
      </c>
      <c r="E376" s="4" t="s">
        <v>18134</v>
      </c>
      <c r="F376" s="4" t="s">
        <v>18133</v>
      </c>
      <c r="G376" s="4" t="s">
        <v>18132</v>
      </c>
      <c r="H376" s="5">
        <f ca="1">IF(NOT(L376), COUNTIF(Validations!U$3:U$4002,Validations!U377),0)</f>
        <v>0</v>
      </c>
      <c r="I376" s="5">
        <f ca="1">IF(NOT(M376), COUNTIF(Validations!V$3:V$4002,Validations!V377),0)</f>
        <v>0</v>
      </c>
      <c r="J376" s="5">
        <f t="shared" ca="1" si="99"/>
        <v>0</v>
      </c>
      <c r="K376" s="5">
        <f t="shared" ca="1" si="100"/>
        <v>0</v>
      </c>
      <c r="L376" s="2">
        <f t="shared" ca="1" si="101"/>
        <v>1</v>
      </c>
      <c r="M376" s="2">
        <f t="shared" ca="1" si="102"/>
        <v>1</v>
      </c>
      <c r="N376" s="6">
        <f t="shared" ca="1" si="103"/>
        <v>1</v>
      </c>
      <c r="O376" s="2">
        <f t="shared" ca="1" si="104"/>
        <v>1</v>
      </c>
      <c r="P376" s="2">
        <f t="shared" ca="1" si="105"/>
        <v>1</v>
      </c>
      <c r="Q376" s="2">
        <f t="shared" ca="1" si="106"/>
        <v>1</v>
      </c>
      <c r="R376" s="2">
        <f t="shared" ca="1" si="107"/>
        <v>1</v>
      </c>
      <c r="S376" s="7">
        <f ca="1">IF(NOT(L376),SUMPRODUCT(SEARCH(MID(Validations!U377,ROW(INDIRECT("1:"&amp;T376)),1),"abcdefghijklmnopqrstuvwxyz1234567890-_. ")),0)</f>
        <v>0</v>
      </c>
      <c r="T376" s="2">
        <f ca="1">LEN(Validations!U377)</f>
        <v>0</v>
      </c>
      <c r="U376" s="2">
        <f ca="1">LEN(Validations!W377)</f>
        <v>0</v>
      </c>
      <c r="V376" s="2">
        <f ca="1">LEN(Validations!X377)</f>
        <v>0</v>
      </c>
      <c r="W376" s="2">
        <f ca="1">LEN(Validations!Y377)</f>
        <v>0</v>
      </c>
      <c r="X376" s="2">
        <f ca="1">LEN(Validations!V377)</f>
        <v>0</v>
      </c>
      <c r="Y376" s="2">
        <f t="shared" ca="1" si="108"/>
        <v>0</v>
      </c>
      <c r="Z376" s="2">
        <f t="shared" ca="1" si="109"/>
        <v>0</v>
      </c>
      <c r="AA376" s="2">
        <f t="shared" ca="1" si="110"/>
        <v>0</v>
      </c>
      <c r="AB376" s="2">
        <f t="shared" ca="1" si="98"/>
        <v>0</v>
      </c>
      <c r="AC376" s="2">
        <f t="shared" ca="1" si="111"/>
        <v>0</v>
      </c>
      <c r="AD376" s="2">
        <f t="shared" ca="1" si="112"/>
        <v>0</v>
      </c>
      <c r="AE376" s="2">
        <f t="shared" ca="1" si="113"/>
        <v>0</v>
      </c>
      <c r="AF376" s="2">
        <f t="shared" ca="1" si="114"/>
        <v>0</v>
      </c>
      <c r="AG376" s="2">
        <f t="shared" ca="1" si="115"/>
        <v>0</v>
      </c>
    </row>
    <row r="377" spans="1:33" x14ac:dyDescent="0.25">
      <c r="A377" s="2">
        <v>1</v>
      </c>
      <c r="B377" s="2">
        <v>0</v>
      </c>
      <c r="C377" s="4" t="s">
        <v>18131</v>
      </c>
      <c r="D377" s="4" t="s">
        <v>18130</v>
      </c>
      <c r="E377" s="4" t="s">
        <v>18129</v>
      </c>
      <c r="F377" s="4" t="s">
        <v>18128</v>
      </c>
      <c r="G377" s="4" t="s">
        <v>18127</v>
      </c>
      <c r="H377" s="5">
        <f ca="1">IF(NOT(L377), COUNTIF(Validations!U$3:U$4002,Validations!U378),0)</f>
        <v>0</v>
      </c>
      <c r="I377" s="5">
        <f ca="1">IF(NOT(M377), COUNTIF(Validations!V$3:V$4002,Validations!V378),0)</f>
        <v>0</v>
      </c>
      <c r="J377" s="5">
        <f t="shared" ca="1" si="99"/>
        <v>0</v>
      </c>
      <c r="K377" s="5">
        <f t="shared" ca="1" si="100"/>
        <v>0</v>
      </c>
      <c r="L377" s="2">
        <f t="shared" ca="1" si="101"/>
        <v>1</v>
      </c>
      <c r="M377" s="2">
        <f t="shared" ca="1" si="102"/>
        <v>1</v>
      </c>
      <c r="N377" s="6">
        <f t="shared" ca="1" si="103"/>
        <v>1</v>
      </c>
      <c r="O377" s="2">
        <f t="shared" ca="1" si="104"/>
        <v>1</v>
      </c>
      <c r="P377" s="2">
        <f t="shared" ca="1" si="105"/>
        <v>1</v>
      </c>
      <c r="Q377" s="2">
        <f t="shared" ca="1" si="106"/>
        <v>1</v>
      </c>
      <c r="R377" s="2">
        <f t="shared" ca="1" si="107"/>
        <v>1</v>
      </c>
      <c r="S377" s="7">
        <f ca="1">IF(NOT(L377),SUMPRODUCT(SEARCH(MID(Validations!U378,ROW(INDIRECT("1:"&amp;T377)),1),"abcdefghijklmnopqrstuvwxyz1234567890-_. ")),0)</f>
        <v>0</v>
      </c>
      <c r="T377" s="2">
        <f ca="1">LEN(Validations!U378)</f>
        <v>0</v>
      </c>
      <c r="U377" s="2">
        <f ca="1">LEN(Validations!W378)</f>
        <v>0</v>
      </c>
      <c r="V377" s="2">
        <f ca="1">LEN(Validations!X378)</f>
        <v>0</v>
      </c>
      <c r="W377" s="2">
        <f ca="1">LEN(Validations!Y378)</f>
        <v>0</v>
      </c>
      <c r="X377" s="2">
        <f ca="1">LEN(Validations!V378)</f>
        <v>0</v>
      </c>
      <c r="Y377" s="2">
        <f t="shared" ca="1" si="108"/>
        <v>0</v>
      </c>
      <c r="Z377" s="2">
        <f t="shared" ca="1" si="109"/>
        <v>0</v>
      </c>
      <c r="AA377" s="2">
        <f t="shared" ca="1" si="110"/>
        <v>0</v>
      </c>
      <c r="AB377" s="2">
        <f t="shared" ca="1" si="98"/>
        <v>0</v>
      </c>
      <c r="AC377" s="2">
        <f t="shared" ca="1" si="111"/>
        <v>0</v>
      </c>
      <c r="AD377" s="2">
        <f t="shared" ca="1" si="112"/>
        <v>0</v>
      </c>
      <c r="AE377" s="2">
        <f t="shared" ca="1" si="113"/>
        <v>0</v>
      </c>
      <c r="AF377" s="2">
        <f t="shared" ca="1" si="114"/>
        <v>0</v>
      </c>
      <c r="AG377" s="2">
        <f t="shared" ca="1" si="115"/>
        <v>0</v>
      </c>
    </row>
    <row r="378" spans="1:33" x14ac:dyDescent="0.25">
      <c r="A378" s="2">
        <v>1</v>
      </c>
      <c r="B378" s="2">
        <v>0</v>
      </c>
      <c r="C378" s="4" t="s">
        <v>18126</v>
      </c>
      <c r="D378" s="4" t="s">
        <v>18125</v>
      </c>
      <c r="E378" s="4" t="s">
        <v>18124</v>
      </c>
      <c r="F378" s="4" t="s">
        <v>18123</v>
      </c>
      <c r="G378" s="4" t="s">
        <v>18122</v>
      </c>
      <c r="H378" s="5">
        <f ca="1">IF(NOT(L378), COUNTIF(Validations!U$3:U$4002,Validations!U379),0)</f>
        <v>0</v>
      </c>
      <c r="I378" s="5">
        <f ca="1">IF(NOT(M378), COUNTIF(Validations!V$3:V$4002,Validations!V379),0)</f>
        <v>0</v>
      </c>
      <c r="J378" s="5">
        <f t="shared" ca="1" si="99"/>
        <v>0</v>
      </c>
      <c r="K378" s="5">
        <f t="shared" ca="1" si="100"/>
        <v>0</v>
      </c>
      <c r="L378" s="2">
        <f t="shared" ca="1" si="101"/>
        <v>1</v>
      </c>
      <c r="M378" s="2">
        <f t="shared" ca="1" si="102"/>
        <v>1</v>
      </c>
      <c r="N378" s="6">
        <f t="shared" ca="1" si="103"/>
        <v>1</v>
      </c>
      <c r="O378" s="2">
        <f t="shared" ca="1" si="104"/>
        <v>1</v>
      </c>
      <c r="P378" s="2">
        <f t="shared" ca="1" si="105"/>
        <v>1</v>
      </c>
      <c r="Q378" s="2">
        <f t="shared" ca="1" si="106"/>
        <v>1</v>
      </c>
      <c r="R378" s="2">
        <f t="shared" ca="1" si="107"/>
        <v>1</v>
      </c>
      <c r="S378" s="7">
        <f ca="1">IF(NOT(L378),SUMPRODUCT(SEARCH(MID(Validations!U379,ROW(INDIRECT("1:"&amp;T378)),1),"abcdefghijklmnopqrstuvwxyz1234567890-_. ")),0)</f>
        <v>0</v>
      </c>
      <c r="T378" s="2">
        <f ca="1">LEN(Validations!U379)</f>
        <v>0</v>
      </c>
      <c r="U378" s="2">
        <f ca="1">LEN(Validations!W379)</f>
        <v>0</v>
      </c>
      <c r="V378" s="2">
        <f ca="1">LEN(Validations!X379)</f>
        <v>0</v>
      </c>
      <c r="W378" s="2">
        <f ca="1">LEN(Validations!Y379)</f>
        <v>0</v>
      </c>
      <c r="X378" s="2">
        <f ca="1">LEN(Validations!V379)</f>
        <v>0</v>
      </c>
      <c r="Y378" s="2">
        <f t="shared" ca="1" si="108"/>
        <v>0</v>
      </c>
      <c r="Z378" s="2">
        <f t="shared" ca="1" si="109"/>
        <v>0</v>
      </c>
      <c r="AA378" s="2">
        <f t="shared" ca="1" si="110"/>
        <v>0</v>
      </c>
      <c r="AB378" s="2">
        <f t="shared" ca="1" si="98"/>
        <v>0</v>
      </c>
      <c r="AC378" s="2">
        <f t="shared" ca="1" si="111"/>
        <v>0</v>
      </c>
      <c r="AD378" s="2">
        <f t="shared" ca="1" si="112"/>
        <v>0</v>
      </c>
      <c r="AE378" s="2">
        <f t="shared" ca="1" si="113"/>
        <v>0</v>
      </c>
      <c r="AF378" s="2">
        <f t="shared" ca="1" si="114"/>
        <v>0</v>
      </c>
      <c r="AG378" s="2">
        <f t="shared" ca="1" si="115"/>
        <v>0</v>
      </c>
    </row>
    <row r="379" spans="1:33" x14ac:dyDescent="0.25">
      <c r="A379" s="2">
        <v>1</v>
      </c>
      <c r="B379" s="2">
        <v>0</v>
      </c>
      <c r="C379" s="4" t="s">
        <v>18121</v>
      </c>
      <c r="D379" s="4" t="s">
        <v>18120</v>
      </c>
      <c r="E379" s="4" t="s">
        <v>18119</v>
      </c>
      <c r="F379" s="4" t="s">
        <v>18118</v>
      </c>
      <c r="G379" s="4" t="s">
        <v>18117</v>
      </c>
      <c r="H379" s="5">
        <f ca="1">IF(NOT(L379), COUNTIF(Validations!U$3:U$4002,Validations!U380),0)</f>
        <v>0</v>
      </c>
      <c r="I379" s="5">
        <f ca="1">IF(NOT(M379), COUNTIF(Validations!V$3:V$4002,Validations!V380),0)</f>
        <v>0</v>
      </c>
      <c r="J379" s="5">
        <f t="shared" ca="1" si="99"/>
        <v>0</v>
      </c>
      <c r="K379" s="5">
        <f t="shared" ca="1" si="100"/>
        <v>0</v>
      </c>
      <c r="L379" s="2">
        <f t="shared" ca="1" si="101"/>
        <v>1</v>
      </c>
      <c r="M379" s="2">
        <f t="shared" ca="1" si="102"/>
        <v>1</v>
      </c>
      <c r="N379" s="6">
        <f t="shared" ca="1" si="103"/>
        <v>1</v>
      </c>
      <c r="O379" s="2">
        <f t="shared" ca="1" si="104"/>
        <v>1</v>
      </c>
      <c r="P379" s="2">
        <f t="shared" ca="1" si="105"/>
        <v>1</v>
      </c>
      <c r="Q379" s="2">
        <f t="shared" ca="1" si="106"/>
        <v>1</v>
      </c>
      <c r="R379" s="2">
        <f t="shared" ca="1" si="107"/>
        <v>1</v>
      </c>
      <c r="S379" s="7">
        <f ca="1">IF(NOT(L379),SUMPRODUCT(SEARCH(MID(Validations!U380,ROW(INDIRECT("1:"&amp;T379)),1),"abcdefghijklmnopqrstuvwxyz1234567890-_. ")),0)</f>
        <v>0</v>
      </c>
      <c r="T379" s="2">
        <f ca="1">LEN(Validations!U380)</f>
        <v>0</v>
      </c>
      <c r="U379" s="2">
        <f ca="1">LEN(Validations!W380)</f>
        <v>0</v>
      </c>
      <c r="V379" s="2">
        <f ca="1">LEN(Validations!X380)</f>
        <v>0</v>
      </c>
      <c r="W379" s="2">
        <f ca="1">LEN(Validations!Y380)</f>
        <v>0</v>
      </c>
      <c r="X379" s="2">
        <f ca="1">LEN(Validations!V380)</f>
        <v>0</v>
      </c>
      <c r="Y379" s="2">
        <f t="shared" ca="1" si="108"/>
        <v>0</v>
      </c>
      <c r="Z379" s="2">
        <f t="shared" ca="1" si="109"/>
        <v>0</v>
      </c>
      <c r="AA379" s="2">
        <f t="shared" ca="1" si="110"/>
        <v>0</v>
      </c>
      <c r="AB379" s="2">
        <f t="shared" ca="1" si="98"/>
        <v>0</v>
      </c>
      <c r="AC379" s="2">
        <f t="shared" ca="1" si="111"/>
        <v>0</v>
      </c>
      <c r="AD379" s="2">
        <f t="shared" ca="1" si="112"/>
        <v>0</v>
      </c>
      <c r="AE379" s="2">
        <f t="shared" ca="1" si="113"/>
        <v>0</v>
      </c>
      <c r="AF379" s="2">
        <f t="shared" ca="1" si="114"/>
        <v>0</v>
      </c>
      <c r="AG379" s="2">
        <f t="shared" ca="1" si="115"/>
        <v>0</v>
      </c>
    </row>
    <row r="380" spans="1:33" x14ac:dyDescent="0.25">
      <c r="A380" s="2">
        <v>1</v>
      </c>
      <c r="B380" s="2">
        <v>0</v>
      </c>
      <c r="C380" s="4" t="s">
        <v>18116</v>
      </c>
      <c r="D380" s="4" t="s">
        <v>18115</v>
      </c>
      <c r="E380" s="4" t="s">
        <v>18114</v>
      </c>
      <c r="F380" s="4" t="s">
        <v>18113</v>
      </c>
      <c r="G380" s="4" t="s">
        <v>18112</v>
      </c>
      <c r="H380" s="5">
        <f ca="1">IF(NOT(L380), COUNTIF(Validations!U$3:U$4002,Validations!U381),0)</f>
        <v>0</v>
      </c>
      <c r="I380" s="5">
        <f ca="1">IF(NOT(M380), COUNTIF(Validations!V$3:V$4002,Validations!V381),0)</f>
        <v>0</v>
      </c>
      <c r="J380" s="5">
        <f t="shared" ca="1" si="99"/>
        <v>0</v>
      </c>
      <c r="K380" s="5">
        <f t="shared" ca="1" si="100"/>
        <v>0</v>
      </c>
      <c r="L380" s="2">
        <f t="shared" ca="1" si="101"/>
        <v>1</v>
      </c>
      <c r="M380" s="2">
        <f t="shared" ca="1" si="102"/>
        <v>1</v>
      </c>
      <c r="N380" s="6">
        <f t="shared" ca="1" si="103"/>
        <v>1</v>
      </c>
      <c r="O380" s="2">
        <f t="shared" ca="1" si="104"/>
        <v>1</v>
      </c>
      <c r="P380" s="2">
        <f t="shared" ca="1" si="105"/>
        <v>1</v>
      </c>
      <c r="Q380" s="2">
        <f t="shared" ca="1" si="106"/>
        <v>1</v>
      </c>
      <c r="R380" s="2">
        <f t="shared" ca="1" si="107"/>
        <v>1</v>
      </c>
      <c r="S380" s="7">
        <f ca="1">IF(NOT(L380),SUMPRODUCT(SEARCH(MID(Validations!U381,ROW(INDIRECT("1:"&amp;T380)),1),"abcdefghijklmnopqrstuvwxyz1234567890-_. ")),0)</f>
        <v>0</v>
      </c>
      <c r="T380" s="2">
        <f ca="1">LEN(Validations!U381)</f>
        <v>0</v>
      </c>
      <c r="U380" s="2">
        <f ca="1">LEN(Validations!W381)</f>
        <v>0</v>
      </c>
      <c r="V380" s="2">
        <f ca="1">LEN(Validations!X381)</f>
        <v>0</v>
      </c>
      <c r="W380" s="2">
        <f ca="1">LEN(Validations!Y381)</f>
        <v>0</v>
      </c>
      <c r="X380" s="2">
        <f ca="1">LEN(Validations!V381)</f>
        <v>0</v>
      </c>
      <c r="Y380" s="2">
        <f t="shared" ca="1" si="108"/>
        <v>0</v>
      </c>
      <c r="Z380" s="2">
        <f t="shared" ca="1" si="109"/>
        <v>0</v>
      </c>
      <c r="AA380" s="2">
        <f t="shared" ca="1" si="110"/>
        <v>0</v>
      </c>
      <c r="AB380" s="2">
        <f t="shared" ca="1" si="98"/>
        <v>0</v>
      </c>
      <c r="AC380" s="2">
        <f t="shared" ca="1" si="111"/>
        <v>0</v>
      </c>
      <c r="AD380" s="2">
        <f t="shared" ca="1" si="112"/>
        <v>0</v>
      </c>
      <c r="AE380" s="2">
        <f t="shared" ca="1" si="113"/>
        <v>0</v>
      </c>
      <c r="AF380" s="2">
        <f t="shared" ca="1" si="114"/>
        <v>0</v>
      </c>
      <c r="AG380" s="2">
        <f t="shared" ca="1" si="115"/>
        <v>0</v>
      </c>
    </row>
    <row r="381" spans="1:33" x14ac:dyDescent="0.25">
      <c r="A381" s="2">
        <v>1</v>
      </c>
      <c r="B381" s="2">
        <v>0</v>
      </c>
      <c r="C381" s="4" t="s">
        <v>18111</v>
      </c>
      <c r="D381" s="4" t="s">
        <v>18110</v>
      </c>
      <c r="E381" s="4" t="s">
        <v>18109</v>
      </c>
      <c r="F381" s="4" t="s">
        <v>18108</v>
      </c>
      <c r="G381" s="4" t="s">
        <v>18107</v>
      </c>
      <c r="H381" s="5">
        <f ca="1">IF(NOT(L381), COUNTIF(Validations!U$3:U$4002,Validations!U382),0)</f>
        <v>0</v>
      </c>
      <c r="I381" s="5">
        <f ca="1">IF(NOT(M381), COUNTIF(Validations!V$3:V$4002,Validations!V382),0)</f>
        <v>0</v>
      </c>
      <c r="J381" s="5">
        <f t="shared" ca="1" si="99"/>
        <v>0</v>
      </c>
      <c r="K381" s="5">
        <f t="shared" ca="1" si="100"/>
        <v>0</v>
      </c>
      <c r="L381" s="2">
        <f t="shared" ca="1" si="101"/>
        <v>1</v>
      </c>
      <c r="M381" s="2">
        <f t="shared" ca="1" si="102"/>
        <v>1</v>
      </c>
      <c r="N381" s="6">
        <f t="shared" ca="1" si="103"/>
        <v>1</v>
      </c>
      <c r="O381" s="2">
        <f t="shared" ca="1" si="104"/>
        <v>1</v>
      </c>
      <c r="P381" s="2">
        <f t="shared" ca="1" si="105"/>
        <v>1</v>
      </c>
      <c r="Q381" s="2">
        <f t="shared" ca="1" si="106"/>
        <v>1</v>
      </c>
      <c r="R381" s="2">
        <f t="shared" ca="1" si="107"/>
        <v>1</v>
      </c>
      <c r="S381" s="7">
        <f ca="1">IF(NOT(L381),SUMPRODUCT(SEARCH(MID(Validations!U382,ROW(INDIRECT("1:"&amp;T381)),1),"abcdefghijklmnopqrstuvwxyz1234567890-_. ")),0)</f>
        <v>0</v>
      </c>
      <c r="T381" s="2">
        <f ca="1">LEN(Validations!U382)</f>
        <v>0</v>
      </c>
      <c r="U381" s="2">
        <f ca="1">LEN(Validations!W382)</f>
        <v>0</v>
      </c>
      <c r="V381" s="2">
        <f ca="1">LEN(Validations!X382)</f>
        <v>0</v>
      </c>
      <c r="W381" s="2">
        <f ca="1">LEN(Validations!Y382)</f>
        <v>0</v>
      </c>
      <c r="X381" s="2">
        <f ca="1">LEN(Validations!V382)</f>
        <v>0</v>
      </c>
      <c r="Y381" s="2">
        <f t="shared" ca="1" si="108"/>
        <v>0</v>
      </c>
      <c r="Z381" s="2">
        <f t="shared" ca="1" si="109"/>
        <v>0</v>
      </c>
      <c r="AA381" s="2">
        <f t="shared" ca="1" si="110"/>
        <v>0</v>
      </c>
      <c r="AB381" s="2">
        <f t="shared" ca="1" si="98"/>
        <v>0</v>
      </c>
      <c r="AC381" s="2">
        <f t="shared" ca="1" si="111"/>
        <v>0</v>
      </c>
      <c r="AD381" s="2">
        <f t="shared" ca="1" si="112"/>
        <v>0</v>
      </c>
      <c r="AE381" s="2">
        <f t="shared" ca="1" si="113"/>
        <v>0</v>
      </c>
      <c r="AF381" s="2">
        <f t="shared" ca="1" si="114"/>
        <v>0</v>
      </c>
      <c r="AG381" s="2">
        <f t="shared" ca="1" si="115"/>
        <v>0</v>
      </c>
    </row>
    <row r="382" spans="1:33" x14ac:dyDescent="0.25">
      <c r="A382" s="2">
        <v>1</v>
      </c>
      <c r="B382" s="2">
        <v>0</v>
      </c>
      <c r="C382" s="4" t="s">
        <v>18106</v>
      </c>
      <c r="D382" s="4" t="s">
        <v>18105</v>
      </c>
      <c r="E382" s="4" t="s">
        <v>18104</v>
      </c>
      <c r="F382" s="4" t="s">
        <v>18103</v>
      </c>
      <c r="G382" s="4" t="s">
        <v>18102</v>
      </c>
      <c r="H382" s="5">
        <f ca="1">IF(NOT(L382), COUNTIF(Validations!U$3:U$4002,Validations!U383),0)</f>
        <v>0</v>
      </c>
      <c r="I382" s="5">
        <f ca="1">IF(NOT(M382), COUNTIF(Validations!V$3:V$4002,Validations!V383),0)</f>
        <v>0</v>
      </c>
      <c r="J382" s="5">
        <f t="shared" ca="1" si="99"/>
        <v>0</v>
      </c>
      <c r="K382" s="5">
        <f t="shared" ca="1" si="100"/>
        <v>0</v>
      </c>
      <c r="L382" s="2">
        <f t="shared" ca="1" si="101"/>
        <v>1</v>
      </c>
      <c r="M382" s="2">
        <f t="shared" ca="1" si="102"/>
        <v>1</v>
      </c>
      <c r="N382" s="6">
        <f t="shared" ca="1" si="103"/>
        <v>1</v>
      </c>
      <c r="O382" s="2">
        <f t="shared" ca="1" si="104"/>
        <v>1</v>
      </c>
      <c r="P382" s="2">
        <f t="shared" ca="1" si="105"/>
        <v>1</v>
      </c>
      <c r="Q382" s="2">
        <f t="shared" ca="1" si="106"/>
        <v>1</v>
      </c>
      <c r="R382" s="2">
        <f t="shared" ca="1" si="107"/>
        <v>1</v>
      </c>
      <c r="S382" s="7">
        <f ca="1">IF(NOT(L382),SUMPRODUCT(SEARCH(MID(Validations!U383,ROW(INDIRECT("1:"&amp;T382)),1),"abcdefghijklmnopqrstuvwxyz1234567890-_. ")),0)</f>
        <v>0</v>
      </c>
      <c r="T382" s="2">
        <f ca="1">LEN(Validations!U383)</f>
        <v>0</v>
      </c>
      <c r="U382" s="2">
        <f ca="1">LEN(Validations!W383)</f>
        <v>0</v>
      </c>
      <c r="V382" s="2">
        <f ca="1">LEN(Validations!X383)</f>
        <v>0</v>
      </c>
      <c r="W382" s="2">
        <f ca="1">LEN(Validations!Y383)</f>
        <v>0</v>
      </c>
      <c r="X382" s="2">
        <f ca="1">LEN(Validations!V383)</f>
        <v>0</v>
      </c>
      <c r="Y382" s="2">
        <f t="shared" ca="1" si="108"/>
        <v>0</v>
      </c>
      <c r="Z382" s="2">
        <f t="shared" ca="1" si="109"/>
        <v>0</v>
      </c>
      <c r="AA382" s="2">
        <f t="shared" ca="1" si="110"/>
        <v>0</v>
      </c>
      <c r="AB382" s="2">
        <f t="shared" ca="1" si="98"/>
        <v>0</v>
      </c>
      <c r="AC382" s="2">
        <f t="shared" ca="1" si="111"/>
        <v>0</v>
      </c>
      <c r="AD382" s="2">
        <f t="shared" ca="1" si="112"/>
        <v>0</v>
      </c>
      <c r="AE382" s="2">
        <f t="shared" ca="1" si="113"/>
        <v>0</v>
      </c>
      <c r="AF382" s="2">
        <f t="shared" ca="1" si="114"/>
        <v>0</v>
      </c>
      <c r="AG382" s="2">
        <f t="shared" ca="1" si="115"/>
        <v>0</v>
      </c>
    </row>
    <row r="383" spans="1:33" x14ac:dyDescent="0.25">
      <c r="A383" s="2">
        <v>1</v>
      </c>
      <c r="B383" s="2">
        <v>0</v>
      </c>
      <c r="C383" s="4" t="s">
        <v>18101</v>
      </c>
      <c r="D383" s="4" t="s">
        <v>18100</v>
      </c>
      <c r="E383" s="4" t="s">
        <v>18099</v>
      </c>
      <c r="F383" s="4" t="s">
        <v>18098</v>
      </c>
      <c r="G383" s="4" t="s">
        <v>18097</v>
      </c>
      <c r="H383" s="5">
        <f ca="1">IF(NOT(L383), COUNTIF(Validations!U$3:U$4002,Validations!U384),0)</f>
        <v>0</v>
      </c>
      <c r="I383" s="5">
        <f ca="1">IF(NOT(M383), COUNTIF(Validations!V$3:V$4002,Validations!V384),0)</f>
        <v>0</v>
      </c>
      <c r="J383" s="5">
        <f t="shared" ca="1" si="99"/>
        <v>0</v>
      </c>
      <c r="K383" s="5">
        <f t="shared" ca="1" si="100"/>
        <v>0</v>
      </c>
      <c r="L383" s="2">
        <f t="shared" ca="1" si="101"/>
        <v>1</v>
      </c>
      <c r="M383" s="2">
        <f t="shared" ca="1" si="102"/>
        <v>1</v>
      </c>
      <c r="N383" s="6">
        <f t="shared" ca="1" si="103"/>
        <v>1</v>
      </c>
      <c r="O383" s="2">
        <f t="shared" ca="1" si="104"/>
        <v>1</v>
      </c>
      <c r="P383" s="2">
        <f t="shared" ca="1" si="105"/>
        <v>1</v>
      </c>
      <c r="Q383" s="2">
        <f t="shared" ca="1" si="106"/>
        <v>1</v>
      </c>
      <c r="R383" s="2">
        <f t="shared" ca="1" si="107"/>
        <v>1</v>
      </c>
      <c r="S383" s="7">
        <f ca="1">IF(NOT(L383),SUMPRODUCT(SEARCH(MID(Validations!U384,ROW(INDIRECT("1:"&amp;T383)),1),"abcdefghijklmnopqrstuvwxyz1234567890-_. ")),0)</f>
        <v>0</v>
      </c>
      <c r="T383" s="2">
        <f ca="1">LEN(Validations!U384)</f>
        <v>0</v>
      </c>
      <c r="U383" s="2">
        <f ca="1">LEN(Validations!W384)</f>
        <v>0</v>
      </c>
      <c r="V383" s="2">
        <f ca="1">LEN(Validations!X384)</f>
        <v>0</v>
      </c>
      <c r="W383" s="2">
        <f ca="1">LEN(Validations!Y384)</f>
        <v>0</v>
      </c>
      <c r="X383" s="2">
        <f ca="1">LEN(Validations!V384)</f>
        <v>0</v>
      </c>
      <c r="Y383" s="2">
        <f t="shared" ca="1" si="108"/>
        <v>0</v>
      </c>
      <c r="Z383" s="2">
        <f t="shared" ca="1" si="109"/>
        <v>0</v>
      </c>
      <c r="AA383" s="2">
        <f t="shared" ca="1" si="110"/>
        <v>0</v>
      </c>
      <c r="AB383" s="2">
        <f t="shared" ca="1" si="98"/>
        <v>0</v>
      </c>
      <c r="AC383" s="2">
        <f t="shared" ca="1" si="111"/>
        <v>0</v>
      </c>
      <c r="AD383" s="2">
        <f t="shared" ca="1" si="112"/>
        <v>0</v>
      </c>
      <c r="AE383" s="2">
        <f t="shared" ca="1" si="113"/>
        <v>0</v>
      </c>
      <c r="AF383" s="2">
        <f t="shared" ca="1" si="114"/>
        <v>0</v>
      </c>
      <c r="AG383" s="2">
        <f t="shared" ca="1" si="115"/>
        <v>0</v>
      </c>
    </row>
    <row r="384" spans="1:33" x14ac:dyDescent="0.25">
      <c r="A384" s="2">
        <v>1</v>
      </c>
      <c r="B384" s="2">
        <v>0</v>
      </c>
      <c r="C384" s="4" t="s">
        <v>18096</v>
      </c>
      <c r="D384" s="4" t="s">
        <v>18095</v>
      </c>
      <c r="E384" s="4" t="s">
        <v>18094</v>
      </c>
      <c r="F384" s="4" t="s">
        <v>18093</v>
      </c>
      <c r="G384" s="4" t="s">
        <v>18092</v>
      </c>
      <c r="H384" s="5">
        <f ca="1">IF(NOT(L384), COUNTIF(Validations!U$3:U$4002,Validations!U385),0)</f>
        <v>0</v>
      </c>
      <c r="I384" s="5">
        <f ca="1">IF(NOT(M384), COUNTIF(Validations!V$3:V$4002,Validations!V385),0)</f>
        <v>0</v>
      </c>
      <c r="J384" s="5">
        <f t="shared" ca="1" si="99"/>
        <v>0</v>
      </c>
      <c r="K384" s="5">
        <f t="shared" ca="1" si="100"/>
        <v>0</v>
      </c>
      <c r="L384" s="2">
        <f t="shared" ca="1" si="101"/>
        <v>1</v>
      </c>
      <c r="M384" s="2">
        <f t="shared" ca="1" si="102"/>
        <v>1</v>
      </c>
      <c r="N384" s="6">
        <f t="shared" ca="1" si="103"/>
        <v>1</v>
      </c>
      <c r="O384" s="2">
        <f t="shared" ca="1" si="104"/>
        <v>1</v>
      </c>
      <c r="P384" s="2">
        <f t="shared" ca="1" si="105"/>
        <v>1</v>
      </c>
      <c r="Q384" s="2">
        <f t="shared" ca="1" si="106"/>
        <v>1</v>
      </c>
      <c r="R384" s="2">
        <f t="shared" ca="1" si="107"/>
        <v>1</v>
      </c>
      <c r="S384" s="7">
        <f ca="1">IF(NOT(L384),SUMPRODUCT(SEARCH(MID(Validations!U385,ROW(INDIRECT("1:"&amp;T384)),1),"abcdefghijklmnopqrstuvwxyz1234567890-_. ")),0)</f>
        <v>0</v>
      </c>
      <c r="T384" s="2">
        <f ca="1">LEN(Validations!U385)</f>
        <v>0</v>
      </c>
      <c r="U384" s="2">
        <f ca="1">LEN(Validations!W385)</f>
        <v>0</v>
      </c>
      <c r="V384" s="2">
        <f ca="1">LEN(Validations!X385)</f>
        <v>0</v>
      </c>
      <c r="W384" s="2">
        <f ca="1">LEN(Validations!Y385)</f>
        <v>0</v>
      </c>
      <c r="X384" s="2">
        <f ca="1">LEN(Validations!V385)</f>
        <v>0</v>
      </c>
      <c r="Y384" s="2">
        <f t="shared" ca="1" si="108"/>
        <v>0</v>
      </c>
      <c r="Z384" s="2">
        <f t="shared" ca="1" si="109"/>
        <v>0</v>
      </c>
      <c r="AA384" s="2">
        <f t="shared" ca="1" si="110"/>
        <v>0</v>
      </c>
      <c r="AB384" s="2">
        <f t="shared" ca="1" si="98"/>
        <v>0</v>
      </c>
      <c r="AC384" s="2">
        <f t="shared" ca="1" si="111"/>
        <v>0</v>
      </c>
      <c r="AD384" s="2">
        <f t="shared" ca="1" si="112"/>
        <v>0</v>
      </c>
      <c r="AE384" s="2">
        <f t="shared" ca="1" si="113"/>
        <v>0</v>
      </c>
      <c r="AF384" s="2">
        <f t="shared" ca="1" si="114"/>
        <v>0</v>
      </c>
      <c r="AG384" s="2">
        <f t="shared" ca="1" si="115"/>
        <v>0</v>
      </c>
    </row>
    <row r="385" spans="1:33" x14ac:dyDescent="0.25">
      <c r="A385" s="2">
        <v>1</v>
      </c>
      <c r="B385" s="2">
        <v>0</v>
      </c>
      <c r="C385" s="4" t="s">
        <v>18091</v>
      </c>
      <c r="D385" s="4" t="s">
        <v>18090</v>
      </c>
      <c r="E385" s="4" t="s">
        <v>18089</v>
      </c>
      <c r="F385" s="4" t="s">
        <v>18088</v>
      </c>
      <c r="G385" s="4" t="s">
        <v>18087</v>
      </c>
      <c r="H385" s="5">
        <f ca="1">IF(NOT(L385), COUNTIF(Validations!U$3:U$4002,Validations!U386),0)</f>
        <v>0</v>
      </c>
      <c r="I385" s="5">
        <f ca="1">IF(NOT(M385), COUNTIF(Validations!V$3:V$4002,Validations!V386),0)</f>
        <v>0</v>
      </c>
      <c r="J385" s="5">
        <f t="shared" ca="1" si="99"/>
        <v>0</v>
      </c>
      <c r="K385" s="5">
        <f t="shared" ca="1" si="100"/>
        <v>0</v>
      </c>
      <c r="L385" s="2">
        <f t="shared" ca="1" si="101"/>
        <v>1</v>
      </c>
      <c r="M385" s="2">
        <f t="shared" ca="1" si="102"/>
        <v>1</v>
      </c>
      <c r="N385" s="6">
        <f t="shared" ca="1" si="103"/>
        <v>1</v>
      </c>
      <c r="O385" s="2">
        <f t="shared" ca="1" si="104"/>
        <v>1</v>
      </c>
      <c r="P385" s="2">
        <f t="shared" ca="1" si="105"/>
        <v>1</v>
      </c>
      <c r="Q385" s="2">
        <f t="shared" ca="1" si="106"/>
        <v>1</v>
      </c>
      <c r="R385" s="2">
        <f t="shared" ca="1" si="107"/>
        <v>1</v>
      </c>
      <c r="S385" s="7">
        <f ca="1">IF(NOT(L385),SUMPRODUCT(SEARCH(MID(Validations!U386,ROW(INDIRECT("1:"&amp;T385)),1),"abcdefghijklmnopqrstuvwxyz1234567890-_. ")),0)</f>
        <v>0</v>
      </c>
      <c r="T385" s="2">
        <f ca="1">LEN(Validations!U386)</f>
        <v>0</v>
      </c>
      <c r="U385" s="2">
        <f ca="1">LEN(Validations!W386)</f>
        <v>0</v>
      </c>
      <c r="V385" s="2">
        <f ca="1">LEN(Validations!X386)</f>
        <v>0</v>
      </c>
      <c r="W385" s="2">
        <f ca="1">LEN(Validations!Y386)</f>
        <v>0</v>
      </c>
      <c r="X385" s="2">
        <f ca="1">LEN(Validations!V386)</f>
        <v>0</v>
      </c>
      <c r="Y385" s="2">
        <f t="shared" ca="1" si="108"/>
        <v>0</v>
      </c>
      <c r="Z385" s="2">
        <f t="shared" ca="1" si="109"/>
        <v>0</v>
      </c>
      <c r="AA385" s="2">
        <f t="shared" ca="1" si="110"/>
        <v>0</v>
      </c>
      <c r="AB385" s="2">
        <f t="shared" ca="1" si="98"/>
        <v>0</v>
      </c>
      <c r="AC385" s="2">
        <f t="shared" ca="1" si="111"/>
        <v>0</v>
      </c>
      <c r="AD385" s="2">
        <f t="shared" ca="1" si="112"/>
        <v>0</v>
      </c>
      <c r="AE385" s="2">
        <f t="shared" ca="1" si="113"/>
        <v>0</v>
      </c>
      <c r="AF385" s="2">
        <f t="shared" ca="1" si="114"/>
        <v>0</v>
      </c>
      <c r="AG385" s="2">
        <f t="shared" ca="1" si="115"/>
        <v>0</v>
      </c>
    </row>
    <row r="386" spans="1:33" x14ac:dyDescent="0.25">
      <c r="A386" s="2">
        <v>1</v>
      </c>
      <c r="B386" s="2">
        <v>0</v>
      </c>
      <c r="C386" s="4" t="s">
        <v>18086</v>
      </c>
      <c r="D386" s="4" t="s">
        <v>18085</v>
      </c>
      <c r="E386" s="4" t="s">
        <v>18084</v>
      </c>
      <c r="F386" s="4" t="s">
        <v>18083</v>
      </c>
      <c r="G386" s="4" t="s">
        <v>18082</v>
      </c>
      <c r="H386" s="5">
        <f ca="1">IF(NOT(L386), COUNTIF(Validations!U$3:U$4002,Validations!U387),0)</f>
        <v>0</v>
      </c>
      <c r="I386" s="5">
        <f ca="1">IF(NOT(M386), COUNTIF(Validations!V$3:V$4002,Validations!V387),0)</f>
        <v>0</v>
      </c>
      <c r="J386" s="5">
        <f t="shared" ca="1" si="99"/>
        <v>0</v>
      </c>
      <c r="K386" s="5">
        <f t="shared" ca="1" si="100"/>
        <v>0</v>
      </c>
      <c r="L386" s="2">
        <f t="shared" ca="1" si="101"/>
        <v>1</v>
      </c>
      <c r="M386" s="2">
        <f t="shared" ca="1" si="102"/>
        <v>1</v>
      </c>
      <c r="N386" s="6">
        <f t="shared" ca="1" si="103"/>
        <v>1</v>
      </c>
      <c r="O386" s="2">
        <f t="shared" ca="1" si="104"/>
        <v>1</v>
      </c>
      <c r="P386" s="2">
        <f t="shared" ca="1" si="105"/>
        <v>1</v>
      </c>
      <c r="Q386" s="2">
        <f t="shared" ca="1" si="106"/>
        <v>1</v>
      </c>
      <c r="R386" s="2">
        <f t="shared" ca="1" si="107"/>
        <v>1</v>
      </c>
      <c r="S386" s="7">
        <f ca="1">IF(NOT(L386),SUMPRODUCT(SEARCH(MID(Validations!U387,ROW(INDIRECT("1:"&amp;T386)),1),"abcdefghijklmnopqrstuvwxyz1234567890-_. ")),0)</f>
        <v>0</v>
      </c>
      <c r="T386" s="2">
        <f ca="1">LEN(Validations!U387)</f>
        <v>0</v>
      </c>
      <c r="U386" s="2">
        <f ca="1">LEN(Validations!W387)</f>
        <v>0</v>
      </c>
      <c r="V386" s="2">
        <f ca="1">LEN(Validations!X387)</f>
        <v>0</v>
      </c>
      <c r="W386" s="2">
        <f ca="1">LEN(Validations!Y387)</f>
        <v>0</v>
      </c>
      <c r="X386" s="2">
        <f ca="1">LEN(Validations!V387)</f>
        <v>0</v>
      </c>
      <c r="Y386" s="2">
        <f t="shared" ca="1" si="108"/>
        <v>0</v>
      </c>
      <c r="Z386" s="2">
        <f t="shared" ca="1" si="109"/>
        <v>0</v>
      </c>
      <c r="AA386" s="2">
        <f t="shared" ca="1" si="110"/>
        <v>0</v>
      </c>
      <c r="AB386" s="2">
        <f t="shared" ref="AB386:AB449" ca="1" si="116">IF(O386,0,IF(R386=1,1,0))</f>
        <v>0</v>
      </c>
      <c r="AC386" s="2">
        <f t="shared" ca="1" si="111"/>
        <v>0</v>
      </c>
      <c r="AD386" s="2">
        <f t="shared" ca="1" si="112"/>
        <v>0</v>
      </c>
      <c r="AE386" s="2">
        <f t="shared" ca="1" si="113"/>
        <v>0</v>
      </c>
      <c r="AF386" s="2">
        <f t="shared" ca="1" si="114"/>
        <v>0</v>
      </c>
      <c r="AG386" s="2">
        <f t="shared" ca="1" si="115"/>
        <v>0</v>
      </c>
    </row>
    <row r="387" spans="1:33" x14ac:dyDescent="0.25">
      <c r="A387" s="2">
        <v>1</v>
      </c>
      <c r="B387" s="2">
        <v>0</v>
      </c>
      <c r="C387" s="4" t="s">
        <v>18081</v>
      </c>
      <c r="D387" s="4" t="s">
        <v>18080</v>
      </c>
      <c r="E387" s="4" t="s">
        <v>18079</v>
      </c>
      <c r="F387" s="4" t="s">
        <v>18078</v>
      </c>
      <c r="G387" s="4" t="s">
        <v>18077</v>
      </c>
      <c r="H387" s="5">
        <f ca="1">IF(NOT(L387), COUNTIF(Validations!U$3:U$4002,Validations!U388),0)</f>
        <v>0</v>
      </c>
      <c r="I387" s="5">
        <f ca="1">IF(NOT(M387), COUNTIF(Validations!V$3:V$4002,Validations!V388),0)</f>
        <v>0</v>
      </c>
      <c r="J387" s="5">
        <f t="shared" ref="J387:J450" ca="1" si="117">IF(H387&gt;1,1,0)</f>
        <v>0</v>
      </c>
      <c r="K387" s="5">
        <f t="shared" ref="K387:K450" ca="1" si="118">IF(I387&gt;1,1,0)</f>
        <v>0</v>
      </c>
      <c r="L387" s="2">
        <f t="shared" ref="L387:L450" ca="1" si="119">IF(T387,0,1)</f>
        <v>1</v>
      </c>
      <c r="M387" s="2">
        <f t="shared" ref="M387:M450" ca="1" si="120">IF(X387,0,1)</f>
        <v>1</v>
      </c>
      <c r="N387" s="6">
        <f t="shared" ref="N387:N450" ca="1" si="121">IF(OR(L387,M387,Q387,P387),1,0)</f>
        <v>1</v>
      </c>
      <c r="O387" s="2">
        <f t="shared" ref="O387:O450" ca="1" si="122">IF(U387,0,1)</f>
        <v>1</v>
      </c>
      <c r="P387" s="2">
        <f t="shared" ref="P387:P450" ca="1" si="123">IF(V387,0,1)</f>
        <v>1</v>
      </c>
      <c r="Q387" s="2">
        <f t="shared" ref="Q387:Q450" ca="1" si="124">IF(W387,0,1)</f>
        <v>1</v>
      </c>
      <c r="R387" s="2">
        <f t="shared" ref="R387:R450" ca="1" si="125">IF(AND(P387,Q387,M387,L387),1,0)</f>
        <v>1</v>
      </c>
      <c r="S387" s="7">
        <f ca="1">IF(NOT(L387),SUMPRODUCT(SEARCH(MID(Validations!U388,ROW(INDIRECT("1:"&amp;T387)),1),"abcdefghijklmnopqrstuvwxyz1234567890-_. ")),0)</f>
        <v>0</v>
      </c>
      <c r="T387" s="2">
        <f ca="1">LEN(Validations!U388)</f>
        <v>0</v>
      </c>
      <c r="U387" s="2">
        <f ca="1">LEN(Validations!W388)</f>
        <v>0</v>
      </c>
      <c r="V387" s="2">
        <f ca="1">LEN(Validations!X388)</f>
        <v>0</v>
      </c>
      <c r="W387" s="2">
        <f ca="1">LEN(Validations!Y388)</f>
        <v>0</v>
      </c>
      <c r="X387" s="2">
        <f ca="1">LEN(Validations!V388)</f>
        <v>0</v>
      </c>
      <c r="Y387" s="2">
        <f t="shared" ref="Y387:Y450" ca="1" si="126">IF(N387=R387,0,1)</f>
        <v>0</v>
      </c>
      <c r="Z387" s="2">
        <f t="shared" ref="Z387:Z450" ca="1" si="127">IF(NOT(ISNUMBER(S387)),1,0)</f>
        <v>0</v>
      </c>
      <c r="AA387" s="2">
        <f t="shared" ref="AA387:AA450" ca="1" si="128">IF(OR(Z387,Y387,J387,B387),1,0)</f>
        <v>0</v>
      </c>
      <c r="AB387" s="2">
        <f t="shared" ca="1" si="116"/>
        <v>0</v>
      </c>
      <c r="AC387" s="2">
        <f t="shared" ref="AC387:AC450" ca="1" si="129">IF(AND(R387,NOT(P387)),1,0)</f>
        <v>0</v>
      </c>
      <c r="AD387" s="2">
        <f t="shared" ref="AD387:AD450" ca="1" si="130">IF(AND(R387,NOT(Q387)),1,0)</f>
        <v>0</v>
      </c>
      <c r="AE387" s="2">
        <f t="shared" ref="AE387:AE450" ca="1" si="131">IF(AND(R387,NOT(M387)),1,0)</f>
        <v>0</v>
      </c>
      <c r="AF387" s="2">
        <f t="shared" ref="AF387:AF450" ca="1" si="132">IF(OR(AA387,AB387,AC387,AD387,AE387),1,0)</f>
        <v>0</v>
      </c>
      <c r="AG387" s="2">
        <f t="shared" ref="AG387:AG450" ca="1" si="133">IF(AF387,1,0)</f>
        <v>0</v>
      </c>
    </row>
    <row r="388" spans="1:33" x14ac:dyDescent="0.25">
      <c r="A388" s="2">
        <v>1</v>
      </c>
      <c r="B388" s="2">
        <v>0</v>
      </c>
      <c r="C388" s="4" t="s">
        <v>18076</v>
      </c>
      <c r="D388" s="4" t="s">
        <v>18075</v>
      </c>
      <c r="E388" s="4" t="s">
        <v>18074</v>
      </c>
      <c r="F388" s="4" t="s">
        <v>18073</v>
      </c>
      <c r="G388" s="4" t="s">
        <v>18072</v>
      </c>
      <c r="H388" s="5">
        <f ca="1">IF(NOT(L388), COUNTIF(Validations!U$3:U$4002,Validations!U389),0)</f>
        <v>0</v>
      </c>
      <c r="I388" s="5">
        <f ca="1">IF(NOT(M388), COUNTIF(Validations!V$3:V$4002,Validations!V389),0)</f>
        <v>0</v>
      </c>
      <c r="J388" s="5">
        <f t="shared" ca="1" si="117"/>
        <v>0</v>
      </c>
      <c r="K388" s="5">
        <f t="shared" ca="1" si="118"/>
        <v>0</v>
      </c>
      <c r="L388" s="2">
        <f t="shared" ca="1" si="119"/>
        <v>1</v>
      </c>
      <c r="M388" s="2">
        <f t="shared" ca="1" si="120"/>
        <v>1</v>
      </c>
      <c r="N388" s="6">
        <f t="shared" ca="1" si="121"/>
        <v>1</v>
      </c>
      <c r="O388" s="2">
        <f t="shared" ca="1" si="122"/>
        <v>1</v>
      </c>
      <c r="P388" s="2">
        <f t="shared" ca="1" si="123"/>
        <v>1</v>
      </c>
      <c r="Q388" s="2">
        <f t="shared" ca="1" si="124"/>
        <v>1</v>
      </c>
      <c r="R388" s="2">
        <f t="shared" ca="1" si="125"/>
        <v>1</v>
      </c>
      <c r="S388" s="7">
        <f ca="1">IF(NOT(L388),SUMPRODUCT(SEARCH(MID(Validations!U389,ROW(INDIRECT("1:"&amp;T388)),1),"abcdefghijklmnopqrstuvwxyz1234567890-_. ")),0)</f>
        <v>0</v>
      </c>
      <c r="T388" s="2">
        <f ca="1">LEN(Validations!U389)</f>
        <v>0</v>
      </c>
      <c r="U388" s="2">
        <f ca="1">LEN(Validations!W389)</f>
        <v>0</v>
      </c>
      <c r="V388" s="2">
        <f ca="1">LEN(Validations!X389)</f>
        <v>0</v>
      </c>
      <c r="W388" s="2">
        <f ca="1">LEN(Validations!Y389)</f>
        <v>0</v>
      </c>
      <c r="X388" s="2">
        <f ca="1">LEN(Validations!V389)</f>
        <v>0</v>
      </c>
      <c r="Y388" s="2">
        <f t="shared" ca="1" si="126"/>
        <v>0</v>
      </c>
      <c r="Z388" s="2">
        <f t="shared" ca="1" si="127"/>
        <v>0</v>
      </c>
      <c r="AA388" s="2">
        <f t="shared" ca="1" si="128"/>
        <v>0</v>
      </c>
      <c r="AB388" s="2">
        <f t="shared" ca="1" si="116"/>
        <v>0</v>
      </c>
      <c r="AC388" s="2">
        <f t="shared" ca="1" si="129"/>
        <v>0</v>
      </c>
      <c r="AD388" s="2">
        <f t="shared" ca="1" si="130"/>
        <v>0</v>
      </c>
      <c r="AE388" s="2">
        <f t="shared" ca="1" si="131"/>
        <v>0</v>
      </c>
      <c r="AF388" s="2">
        <f t="shared" ca="1" si="132"/>
        <v>0</v>
      </c>
      <c r="AG388" s="2">
        <f t="shared" ca="1" si="133"/>
        <v>0</v>
      </c>
    </row>
    <row r="389" spans="1:33" x14ac:dyDescent="0.25">
      <c r="A389" s="2">
        <v>1</v>
      </c>
      <c r="B389" s="2">
        <v>0</v>
      </c>
      <c r="C389" s="4" t="s">
        <v>18071</v>
      </c>
      <c r="D389" s="4" t="s">
        <v>18070</v>
      </c>
      <c r="E389" s="4" t="s">
        <v>18069</v>
      </c>
      <c r="F389" s="4" t="s">
        <v>18068</v>
      </c>
      <c r="G389" s="4" t="s">
        <v>18067</v>
      </c>
      <c r="H389" s="5">
        <f ca="1">IF(NOT(L389), COUNTIF(Validations!U$3:U$4002,Validations!U390),0)</f>
        <v>0</v>
      </c>
      <c r="I389" s="5">
        <f ca="1">IF(NOT(M389), COUNTIF(Validations!V$3:V$4002,Validations!V390),0)</f>
        <v>0</v>
      </c>
      <c r="J389" s="5">
        <f t="shared" ca="1" si="117"/>
        <v>0</v>
      </c>
      <c r="K389" s="5">
        <f t="shared" ca="1" si="118"/>
        <v>0</v>
      </c>
      <c r="L389" s="2">
        <f t="shared" ca="1" si="119"/>
        <v>1</v>
      </c>
      <c r="M389" s="2">
        <f t="shared" ca="1" si="120"/>
        <v>1</v>
      </c>
      <c r="N389" s="6">
        <f t="shared" ca="1" si="121"/>
        <v>1</v>
      </c>
      <c r="O389" s="2">
        <f t="shared" ca="1" si="122"/>
        <v>1</v>
      </c>
      <c r="P389" s="2">
        <f t="shared" ca="1" si="123"/>
        <v>1</v>
      </c>
      <c r="Q389" s="2">
        <f t="shared" ca="1" si="124"/>
        <v>1</v>
      </c>
      <c r="R389" s="2">
        <f t="shared" ca="1" si="125"/>
        <v>1</v>
      </c>
      <c r="S389" s="7">
        <f ca="1">IF(NOT(L389),SUMPRODUCT(SEARCH(MID(Validations!U390,ROW(INDIRECT("1:"&amp;T389)),1),"abcdefghijklmnopqrstuvwxyz1234567890-_. ")),0)</f>
        <v>0</v>
      </c>
      <c r="T389" s="2">
        <f ca="1">LEN(Validations!U390)</f>
        <v>0</v>
      </c>
      <c r="U389" s="2">
        <f ca="1">LEN(Validations!W390)</f>
        <v>0</v>
      </c>
      <c r="V389" s="2">
        <f ca="1">LEN(Validations!X390)</f>
        <v>0</v>
      </c>
      <c r="W389" s="2">
        <f ca="1">LEN(Validations!Y390)</f>
        <v>0</v>
      </c>
      <c r="X389" s="2">
        <f ca="1">LEN(Validations!V390)</f>
        <v>0</v>
      </c>
      <c r="Y389" s="2">
        <f t="shared" ca="1" si="126"/>
        <v>0</v>
      </c>
      <c r="Z389" s="2">
        <f t="shared" ca="1" si="127"/>
        <v>0</v>
      </c>
      <c r="AA389" s="2">
        <f t="shared" ca="1" si="128"/>
        <v>0</v>
      </c>
      <c r="AB389" s="2">
        <f t="shared" ca="1" si="116"/>
        <v>0</v>
      </c>
      <c r="AC389" s="2">
        <f t="shared" ca="1" si="129"/>
        <v>0</v>
      </c>
      <c r="AD389" s="2">
        <f t="shared" ca="1" si="130"/>
        <v>0</v>
      </c>
      <c r="AE389" s="2">
        <f t="shared" ca="1" si="131"/>
        <v>0</v>
      </c>
      <c r="AF389" s="2">
        <f t="shared" ca="1" si="132"/>
        <v>0</v>
      </c>
      <c r="AG389" s="2">
        <f t="shared" ca="1" si="133"/>
        <v>0</v>
      </c>
    </row>
    <row r="390" spans="1:33" x14ac:dyDescent="0.25">
      <c r="A390" s="2">
        <v>1</v>
      </c>
      <c r="B390" s="2">
        <v>0</v>
      </c>
      <c r="C390" s="4" t="s">
        <v>18066</v>
      </c>
      <c r="D390" s="4" t="s">
        <v>18065</v>
      </c>
      <c r="E390" s="4" t="s">
        <v>18064</v>
      </c>
      <c r="F390" s="4" t="s">
        <v>18063</v>
      </c>
      <c r="G390" s="4" t="s">
        <v>18062</v>
      </c>
      <c r="H390" s="5">
        <f ca="1">IF(NOT(L390), COUNTIF(Validations!U$3:U$4002,Validations!U391),0)</f>
        <v>0</v>
      </c>
      <c r="I390" s="5">
        <f ca="1">IF(NOT(M390), COUNTIF(Validations!V$3:V$4002,Validations!V391),0)</f>
        <v>0</v>
      </c>
      <c r="J390" s="5">
        <f t="shared" ca="1" si="117"/>
        <v>0</v>
      </c>
      <c r="K390" s="5">
        <f t="shared" ca="1" si="118"/>
        <v>0</v>
      </c>
      <c r="L390" s="2">
        <f t="shared" ca="1" si="119"/>
        <v>1</v>
      </c>
      <c r="M390" s="2">
        <f t="shared" ca="1" si="120"/>
        <v>1</v>
      </c>
      <c r="N390" s="6">
        <f t="shared" ca="1" si="121"/>
        <v>1</v>
      </c>
      <c r="O390" s="2">
        <f t="shared" ca="1" si="122"/>
        <v>1</v>
      </c>
      <c r="P390" s="2">
        <f t="shared" ca="1" si="123"/>
        <v>1</v>
      </c>
      <c r="Q390" s="2">
        <f t="shared" ca="1" si="124"/>
        <v>1</v>
      </c>
      <c r="R390" s="2">
        <f t="shared" ca="1" si="125"/>
        <v>1</v>
      </c>
      <c r="S390" s="7">
        <f ca="1">IF(NOT(L390),SUMPRODUCT(SEARCH(MID(Validations!U391,ROW(INDIRECT("1:"&amp;T390)),1),"abcdefghijklmnopqrstuvwxyz1234567890-_. ")),0)</f>
        <v>0</v>
      </c>
      <c r="T390" s="2">
        <f ca="1">LEN(Validations!U391)</f>
        <v>0</v>
      </c>
      <c r="U390" s="2">
        <f ca="1">LEN(Validations!W391)</f>
        <v>0</v>
      </c>
      <c r="V390" s="2">
        <f ca="1">LEN(Validations!X391)</f>
        <v>0</v>
      </c>
      <c r="W390" s="2">
        <f ca="1">LEN(Validations!Y391)</f>
        <v>0</v>
      </c>
      <c r="X390" s="2">
        <f ca="1">LEN(Validations!V391)</f>
        <v>0</v>
      </c>
      <c r="Y390" s="2">
        <f t="shared" ca="1" si="126"/>
        <v>0</v>
      </c>
      <c r="Z390" s="2">
        <f t="shared" ca="1" si="127"/>
        <v>0</v>
      </c>
      <c r="AA390" s="2">
        <f t="shared" ca="1" si="128"/>
        <v>0</v>
      </c>
      <c r="AB390" s="2">
        <f t="shared" ca="1" si="116"/>
        <v>0</v>
      </c>
      <c r="AC390" s="2">
        <f t="shared" ca="1" si="129"/>
        <v>0</v>
      </c>
      <c r="AD390" s="2">
        <f t="shared" ca="1" si="130"/>
        <v>0</v>
      </c>
      <c r="AE390" s="2">
        <f t="shared" ca="1" si="131"/>
        <v>0</v>
      </c>
      <c r="AF390" s="2">
        <f t="shared" ca="1" si="132"/>
        <v>0</v>
      </c>
      <c r="AG390" s="2">
        <f t="shared" ca="1" si="133"/>
        <v>0</v>
      </c>
    </row>
    <row r="391" spans="1:33" x14ac:dyDescent="0.25">
      <c r="A391" s="2">
        <v>1</v>
      </c>
      <c r="B391" s="2">
        <v>0</v>
      </c>
      <c r="C391" s="4" t="s">
        <v>18061</v>
      </c>
      <c r="D391" s="4" t="s">
        <v>18060</v>
      </c>
      <c r="E391" s="4" t="s">
        <v>18059</v>
      </c>
      <c r="F391" s="4" t="s">
        <v>18058</v>
      </c>
      <c r="G391" s="4" t="s">
        <v>18057</v>
      </c>
      <c r="H391" s="5">
        <f ca="1">IF(NOT(L391), COUNTIF(Validations!U$3:U$4002,Validations!U392),0)</f>
        <v>0</v>
      </c>
      <c r="I391" s="5">
        <f ca="1">IF(NOT(M391), COUNTIF(Validations!V$3:V$4002,Validations!V392),0)</f>
        <v>0</v>
      </c>
      <c r="J391" s="5">
        <f t="shared" ca="1" si="117"/>
        <v>0</v>
      </c>
      <c r="K391" s="5">
        <f t="shared" ca="1" si="118"/>
        <v>0</v>
      </c>
      <c r="L391" s="2">
        <f t="shared" ca="1" si="119"/>
        <v>1</v>
      </c>
      <c r="M391" s="2">
        <f t="shared" ca="1" si="120"/>
        <v>1</v>
      </c>
      <c r="N391" s="6">
        <f t="shared" ca="1" si="121"/>
        <v>1</v>
      </c>
      <c r="O391" s="2">
        <f t="shared" ca="1" si="122"/>
        <v>1</v>
      </c>
      <c r="P391" s="2">
        <f t="shared" ca="1" si="123"/>
        <v>1</v>
      </c>
      <c r="Q391" s="2">
        <f t="shared" ca="1" si="124"/>
        <v>1</v>
      </c>
      <c r="R391" s="2">
        <f t="shared" ca="1" si="125"/>
        <v>1</v>
      </c>
      <c r="S391" s="7">
        <f ca="1">IF(NOT(L391),SUMPRODUCT(SEARCH(MID(Validations!U392,ROW(INDIRECT("1:"&amp;T391)),1),"abcdefghijklmnopqrstuvwxyz1234567890-_. ")),0)</f>
        <v>0</v>
      </c>
      <c r="T391" s="2">
        <f ca="1">LEN(Validations!U392)</f>
        <v>0</v>
      </c>
      <c r="U391" s="2">
        <f ca="1">LEN(Validations!W392)</f>
        <v>0</v>
      </c>
      <c r="V391" s="2">
        <f ca="1">LEN(Validations!X392)</f>
        <v>0</v>
      </c>
      <c r="W391" s="2">
        <f ca="1">LEN(Validations!Y392)</f>
        <v>0</v>
      </c>
      <c r="X391" s="2">
        <f ca="1">LEN(Validations!V392)</f>
        <v>0</v>
      </c>
      <c r="Y391" s="2">
        <f t="shared" ca="1" si="126"/>
        <v>0</v>
      </c>
      <c r="Z391" s="2">
        <f t="shared" ca="1" si="127"/>
        <v>0</v>
      </c>
      <c r="AA391" s="2">
        <f t="shared" ca="1" si="128"/>
        <v>0</v>
      </c>
      <c r="AB391" s="2">
        <f t="shared" ca="1" si="116"/>
        <v>0</v>
      </c>
      <c r="AC391" s="2">
        <f t="shared" ca="1" si="129"/>
        <v>0</v>
      </c>
      <c r="AD391" s="2">
        <f t="shared" ca="1" si="130"/>
        <v>0</v>
      </c>
      <c r="AE391" s="2">
        <f t="shared" ca="1" si="131"/>
        <v>0</v>
      </c>
      <c r="AF391" s="2">
        <f t="shared" ca="1" si="132"/>
        <v>0</v>
      </c>
      <c r="AG391" s="2">
        <f t="shared" ca="1" si="133"/>
        <v>0</v>
      </c>
    </row>
    <row r="392" spans="1:33" x14ac:dyDescent="0.25">
      <c r="A392" s="2">
        <v>1</v>
      </c>
      <c r="B392" s="2">
        <v>0</v>
      </c>
      <c r="C392" s="4" t="s">
        <v>18056</v>
      </c>
      <c r="D392" s="4" t="s">
        <v>18055</v>
      </c>
      <c r="E392" s="4" t="s">
        <v>18054</v>
      </c>
      <c r="F392" s="4" t="s">
        <v>18053</v>
      </c>
      <c r="G392" s="4" t="s">
        <v>18052</v>
      </c>
      <c r="H392" s="5">
        <f ca="1">IF(NOT(L392), COUNTIF(Validations!U$3:U$4002,Validations!U393),0)</f>
        <v>0</v>
      </c>
      <c r="I392" s="5">
        <f ca="1">IF(NOT(M392), COUNTIF(Validations!V$3:V$4002,Validations!V393),0)</f>
        <v>0</v>
      </c>
      <c r="J392" s="5">
        <f t="shared" ca="1" si="117"/>
        <v>0</v>
      </c>
      <c r="K392" s="5">
        <f t="shared" ca="1" si="118"/>
        <v>0</v>
      </c>
      <c r="L392" s="2">
        <f t="shared" ca="1" si="119"/>
        <v>1</v>
      </c>
      <c r="M392" s="2">
        <f t="shared" ca="1" si="120"/>
        <v>1</v>
      </c>
      <c r="N392" s="6">
        <f t="shared" ca="1" si="121"/>
        <v>1</v>
      </c>
      <c r="O392" s="2">
        <f t="shared" ca="1" si="122"/>
        <v>1</v>
      </c>
      <c r="P392" s="2">
        <f t="shared" ca="1" si="123"/>
        <v>1</v>
      </c>
      <c r="Q392" s="2">
        <f t="shared" ca="1" si="124"/>
        <v>1</v>
      </c>
      <c r="R392" s="2">
        <f t="shared" ca="1" si="125"/>
        <v>1</v>
      </c>
      <c r="S392" s="7">
        <f ca="1">IF(NOT(L392),SUMPRODUCT(SEARCH(MID(Validations!U393,ROW(INDIRECT("1:"&amp;T392)),1),"abcdefghijklmnopqrstuvwxyz1234567890-_. ")),0)</f>
        <v>0</v>
      </c>
      <c r="T392" s="2">
        <f ca="1">LEN(Validations!U393)</f>
        <v>0</v>
      </c>
      <c r="U392" s="2">
        <f ca="1">LEN(Validations!W393)</f>
        <v>0</v>
      </c>
      <c r="V392" s="2">
        <f ca="1">LEN(Validations!X393)</f>
        <v>0</v>
      </c>
      <c r="W392" s="2">
        <f ca="1">LEN(Validations!Y393)</f>
        <v>0</v>
      </c>
      <c r="X392" s="2">
        <f ca="1">LEN(Validations!V393)</f>
        <v>0</v>
      </c>
      <c r="Y392" s="2">
        <f t="shared" ca="1" si="126"/>
        <v>0</v>
      </c>
      <c r="Z392" s="2">
        <f t="shared" ca="1" si="127"/>
        <v>0</v>
      </c>
      <c r="AA392" s="2">
        <f t="shared" ca="1" si="128"/>
        <v>0</v>
      </c>
      <c r="AB392" s="2">
        <f t="shared" ca="1" si="116"/>
        <v>0</v>
      </c>
      <c r="AC392" s="2">
        <f t="shared" ca="1" si="129"/>
        <v>0</v>
      </c>
      <c r="AD392" s="2">
        <f t="shared" ca="1" si="130"/>
        <v>0</v>
      </c>
      <c r="AE392" s="2">
        <f t="shared" ca="1" si="131"/>
        <v>0</v>
      </c>
      <c r="AF392" s="2">
        <f t="shared" ca="1" si="132"/>
        <v>0</v>
      </c>
      <c r="AG392" s="2">
        <f t="shared" ca="1" si="133"/>
        <v>0</v>
      </c>
    </row>
    <row r="393" spans="1:33" x14ac:dyDescent="0.25">
      <c r="A393" s="2">
        <v>1</v>
      </c>
      <c r="B393" s="2">
        <v>0</v>
      </c>
      <c r="C393" s="4" t="s">
        <v>18051</v>
      </c>
      <c r="D393" s="4" t="s">
        <v>18050</v>
      </c>
      <c r="E393" s="4" t="s">
        <v>18049</v>
      </c>
      <c r="F393" s="4" t="s">
        <v>18048</v>
      </c>
      <c r="G393" s="4" t="s">
        <v>18047</v>
      </c>
      <c r="H393" s="5">
        <f ca="1">IF(NOT(L393), COUNTIF(Validations!U$3:U$4002,Validations!U394),0)</f>
        <v>0</v>
      </c>
      <c r="I393" s="5">
        <f ca="1">IF(NOT(M393), COUNTIF(Validations!V$3:V$4002,Validations!V394),0)</f>
        <v>0</v>
      </c>
      <c r="J393" s="5">
        <f t="shared" ca="1" si="117"/>
        <v>0</v>
      </c>
      <c r="K393" s="5">
        <f t="shared" ca="1" si="118"/>
        <v>0</v>
      </c>
      <c r="L393" s="2">
        <f t="shared" ca="1" si="119"/>
        <v>1</v>
      </c>
      <c r="M393" s="2">
        <f t="shared" ca="1" si="120"/>
        <v>1</v>
      </c>
      <c r="N393" s="6">
        <f t="shared" ca="1" si="121"/>
        <v>1</v>
      </c>
      <c r="O393" s="2">
        <f t="shared" ca="1" si="122"/>
        <v>1</v>
      </c>
      <c r="P393" s="2">
        <f t="shared" ca="1" si="123"/>
        <v>1</v>
      </c>
      <c r="Q393" s="2">
        <f t="shared" ca="1" si="124"/>
        <v>1</v>
      </c>
      <c r="R393" s="2">
        <f t="shared" ca="1" si="125"/>
        <v>1</v>
      </c>
      <c r="S393" s="7">
        <f ca="1">IF(NOT(L393),SUMPRODUCT(SEARCH(MID(Validations!U394,ROW(INDIRECT("1:"&amp;T393)),1),"abcdefghijklmnopqrstuvwxyz1234567890-_. ")),0)</f>
        <v>0</v>
      </c>
      <c r="T393" s="2">
        <f ca="1">LEN(Validations!U394)</f>
        <v>0</v>
      </c>
      <c r="U393" s="2">
        <f ca="1">LEN(Validations!W394)</f>
        <v>0</v>
      </c>
      <c r="V393" s="2">
        <f ca="1">LEN(Validations!X394)</f>
        <v>0</v>
      </c>
      <c r="W393" s="2">
        <f ca="1">LEN(Validations!Y394)</f>
        <v>0</v>
      </c>
      <c r="X393" s="2">
        <f ca="1">LEN(Validations!V394)</f>
        <v>0</v>
      </c>
      <c r="Y393" s="2">
        <f t="shared" ca="1" si="126"/>
        <v>0</v>
      </c>
      <c r="Z393" s="2">
        <f t="shared" ca="1" si="127"/>
        <v>0</v>
      </c>
      <c r="AA393" s="2">
        <f t="shared" ca="1" si="128"/>
        <v>0</v>
      </c>
      <c r="AB393" s="2">
        <f t="shared" ca="1" si="116"/>
        <v>0</v>
      </c>
      <c r="AC393" s="2">
        <f t="shared" ca="1" si="129"/>
        <v>0</v>
      </c>
      <c r="AD393" s="2">
        <f t="shared" ca="1" si="130"/>
        <v>0</v>
      </c>
      <c r="AE393" s="2">
        <f t="shared" ca="1" si="131"/>
        <v>0</v>
      </c>
      <c r="AF393" s="2">
        <f t="shared" ca="1" si="132"/>
        <v>0</v>
      </c>
      <c r="AG393" s="2">
        <f t="shared" ca="1" si="133"/>
        <v>0</v>
      </c>
    </row>
    <row r="394" spans="1:33" x14ac:dyDescent="0.25">
      <c r="A394" s="2">
        <v>1</v>
      </c>
      <c r="B394" s="2">
        <v>0</v>
      </c>
      <c r="C394" s="4" t="s">
        <v>18046</v>
      </c>
      <c r="D394" s="4" t="s">
        <v>18045</v>
      </c>
      <c r="E394" s="4" t="s">
        <v>18044</v>
      </c>
      <c r="F394" s="4" t="s">
        <v>18043</v>
      </c>
      <c r="G394" s="4" t="s">
        <v>18042</v>
      </c>
      <c r="H394" s="5">
        <f ca="1">IF(NOT(L394), COUNTIF(Validations!U$3:U$4002,Validations!U395),0)</f>
        <v>0</v>
      </c>
      <c r="I394" s="5">
        <f ca="1">IF(NOT(M394), COUNTIF(Validations!V$3:V$4002,Validations!V395),0)</f>
        <v>0</v>
      </c>
      <c r="J394" s="5">
        <f t="shared" ca="1" si="117"/>
        <v>0</v>
      </c>
      <c r="K394" s="5">
        <f t="shared" ca="1" si="118"/>
        <v>0</v>
      </c>
      <c r="L394" s="2">
        <f t="shared" ca="1" si="119"/>
        <v>1</v>
      </c>
      <c r="M394" s="2">
        <f t="shared" ca="1" si="120"/>
        <v>1</v>
      </c>
      <c r="N394" s="6">
        <f t="shared" ca="1" si="121"/>
        <v>1</v>
      </c>
      <c r="O394" s="2">
        <f t="shared" ca="1" si="122"/>
        <v>1</v>
      </c>
      <c r="P394" s="2">
        <f t="shared" ca="1" si="123"/>
        <v>1</v>
      </c>
      <c r="Q394" s="2">
        <f t="shared" ca="1" si="124"/>
        <v>1</v>
      </c>
      <c r="R394" s="2">
        <f t="shared" ca="1" si="125"/>
        <v>1</v>
      </c>
      <c r="S394" s="7">
        <f ca="1">IF(NOT(L394),SUMPRODUCT(SEARCH(MID(Validations!U395,ROW(INDIRECT("1:"&amp;T394)),1),"abcdefghijklmnopqrstuvwxyz1234567890-_. ")),0)</f>
        <v>0</v>
      </c>
      <c r="T394" s="2">
        <f ca="1">LEN(Validations!U395)</f>
        <v>0</v>
      </c>
      <c r="U394" s="2">
        <f ca="1">LEN(Validations!W395)</f>
        <v>0</v>
      </c>
      <c r="V394" s="2">
        <f ca="1">LEN(Validations!X395)</f>
        <v>0</v>
      </c>
      <c r="W394" s="2">
        <f ca="1">LEN(Validations!Y395)</f>
        <v>0</v>
      </c>
      <c r="X394" s="2">
        <f ca="1">LEN(Validations!V395)</f>
        <v>0</v>
      </c>
      <c r="Y394" s="2">
        <f t="shared" ca="1" si="126"/>
        <v>0</v>
      </c>
      <c r="Z394" s="2">
        <f t="shared" ca="1" si="127"/>
        <v>0</v>
      </c>
      <c r="AA394" s="2">
        <f t="shared" ca="1" si="128"/>
        <v>0</v>
      </c>
      <c r="AB394" s="2">
        <f t="shared" ca="1" si="116"/>
        <v>0</v>
      </c>
      <c r="AC394" s="2">
        <f t="shared" ca="1" si="129"/>
        <v>0</v>
      </c>
      <c r="AD394" s="2">
        <f t="shared" ca="1" si="130"/>
        <v>0</v>
      </c>
      <c r="AE394" s="2">
        <f t="shared" ca="1" si="131"/>
        <v>0</v>
      </c>
      <c r="AF394" s="2">
        <f t="shared" ca="1" si="132"/>
        <v>0</v>
      </c>
      <c r="AG394" s="2">
        <f t="shared" ca="1" si="133"/>
        <v>0</v>
      </c>
    </row>
    <row r="395" spans="1:33" x14ac:dyDescent="0.25">
      <c r="A395" s="2">
        <v>1</v>
      </c>
      <c r="B395" s="2">
        <v>0</v>
      </c>
      <c r="C395" s="4" t="s">
        <v>18041</v>
      </c>
      <c r="D395" s="4" t="s">
        <v>18040</v>
      </c>
      <c r="E395" s="4" t="s">
        <v>18039</v>
      </c>
      <c r="F395" s="4" t="s">
        <v>18038</v>
      </c>
      <c r="G395" s="4" t="s">
        <v>18037</v>
      </c>
      <c r="H395" s="5">
        <f ca="1">IF(NOT(L395), COUNTIF(Validations!U$3:U$4002,Validations!U396),0)</f>
        <v>0</v>
      </c>
      <c r="I395" s="5">
        <f ca="1">IF(NOT(M395), COUNTIF(Validations!V$3:V$4002,Validations!V396),0)</f>
        <v>0</v>
      </c>
      <c r="J395" s="5">
        <f t="shared" ca="1" si="117"/>
        <v>0</v>
      </c>
      <c r="K395" s="5">
        <f t="shared" ca="1" si="118"/>
        <v>0</v>
      </c>
      <c r="L395" s="2">
        <f t="shared" ca="1" si="119"/>
        <v>1</v>
      </c>
      <c r="M395" s="2">
        <f t="shared" ca="1" si="120"/>
        <v>1</v>
      </c>
      <c r="N395" s="6">
        <f t="shared" ca="1" si="121"/>
        <v>1</v>
      </c>
      <c r="O395" s="2">
        <f t="shared" ca="1" si="122"/>
        <v>1</v>
      </c>
      <c r="P395" s="2">
        <f t="shared" ca="1" si="123"/>
        <v>1</v>
      </c>
      <c r="Q395" s="2">
        <f t="shared" ca="1" si="124"/>
        <v>1</v>
      </c>
      <c r="R395" s="2">
        <f t="shared" ca="1" si="125"/>
        <v>1</v>
      </c>
      <c r="S395" s="7">
        <f ca="1">IF(NOT(L395),SUMPRODUCT(SEARCH(MID(Validations!U396,ROW(INDIRECT("1:"&amp;T395)),1),"abcdefghijklmnopqrstuvwxyz1234567890-_. ")),0)</f>
        <v>0</v>
      </c>
      <c r="T395" s="2">
        <f ca="1">LEN(Validations!U396)</f>
        <v>0</v>
      </c>
      <c r="U395" s="2">
        <f ca="1">LEN(Validations!W396)</f>
        <v>0</v>
      </c>
      <c r="V395" s="2">
        <f ca="1">LEN(Validations!X396)</f>
        <v>0</v>
      </c>
      <c r="W395" s="2">
        <f ca="1">LEN(Validations!Y396)</f>
        <v>0</v>
      </c>
      <c r="X395" s="2">
        <f ca="1">LEN(Validations!V396)</f>
        <v>0</v>
      </c>
      <c r="Y395" s="2">
        <f t="shared" ca="1" si="126"/>
        <v>0</v>
      </c>
      <c r="Z395" s="2">
        <f t="shared" ca="1" si="127"/>
        <v>0</v>
      </c>
      <c r="AA395" s="2">
        <f t="shared" ca="1" si="128"/>
        <v>0</v>
      </c>
      <c r="AB395" s="2">
        <f t="shared" ca="1" si="116"/>
        <v>0</v>
      </c>
      <c r="AC395" s="2">
        <f t="shared" ca="1" si="129"/>
        <v>0</v>
      </c>
      <c r="AD395" s="2">
        <f t="shared" ca="1" si="130"/>
        <v>0</v>
      </c>
      <c r="AE395" s="2">
        <f t="shared" ca="1" si="131"/>
        <v>0</v>
      </c>
      <c r="AF395" s="2">
        <f t="shared" ca="1" si="132"/>
        <v>0</v>
      </c>
      <c r="AG395" s="2">
        <f t="shared" ca="1" si="133"/>
        <v>0</v>
      </c>
    </row>
    <row r="396" spans="1:33" x14ac:dyDescent="0.25">
      <c r="A396" s="2">
        <v>1</v>
      </c>
      <c r="B396" s="2">
        <v>0</v>
      </c>
      <c r="C396" s="4" t="s">
        <v>18036</v>
      </c>
      <c r="D396" s="4" t="s">
        <v>18035</v>
      </c>
      <c r="E396" s="4" t="s">
        <v>18034</v>
      </c>
      <c r="F396" s="4" t="s">
        <v>18033</v>
      </c>
      <c r="G396" s="4" t="s">
        <v>18032</v>
      </c>
      <c r="H396" s="5">
        <f ca="1">IF(NOT(L396), COUNTIF(Validations!U$3:U$4002,Validations!U397),0)</f>
        <v>0</v>
      </c>
      <c r="I396" s="5">
        <f ca="1">IF(NOT(M396), COUNTIF(Validations!V$3:V$4002,Validations!V397),0)</f>
        <v>0</v>
      </c>
      <c r="J396" s="5">
        <f t="shared" ca="1" si="117"/>
        <v>0</v>
      </c>
      <c r="K396" s="5">
        <f t="shared" ca="1" si="118"/>
        <v>0</v>
      </c>
      <c r="L396" s="2">
        <f t="shared" ca="1" si="119"/>
        <v>1</v>
      </c>
      <c r="M396" s="2">
        <f t="shared" ca="1" si="120"/>
        <v>1</v>
      </c>
      <c r="N396" s="6">
        <f t="shared" ca="1" si="121"/>
        <v>1</v>
      </c>
      <c r="O396" s="2">
        <f t="shared" ca="1" si="122"/>
        <v>1</v>
      </c>
      <c r="P396" s="2">
        <f t="shared" ca="1" si="123"/>
        <v>1</v>
      </c>
      <c r="Q396" s="2">
        <f t="shared" ca="1" si="124"/>
        <v>1</v>
      </c>
      <c r="R396" s="2">
        <f t="shared" ca="1" si="125"/>
        <v>1</v>
      </c>
      <c r="S396" s="7">
        <f ca="1">IF(NOT(L396),SUMPRODUCT(SEARCH(MID(Validations!U397,ROW(INDIRECT("1:"&amp;T396)),1),"abcdefghijklmnopqrstuvwxyz1234567890-_. ")),0)</f>
        <v>0</v>
      </c>
      <c r="T396" s="2">
        <f ca="1">LEN(Validations!U397)</f>
        <v>0</v>
      </c>
      <c r="U396" s="2">
        <f ca="1">LEN(Validations!W397)</f>
        <v>0</v>
      </c>
      <c r="V396" s="2">
        <f ca="1">LEN(Validations!X397)</f>
        <v>0</v>
      </c>
      <c r="W396" s="2">
        <f ca="1">LEN(Validations!Y397)</f>
        <v>0</v>
      </c>
      <c r="X396" s="2">
        <f ca="1">LEN(Validations!V397)</f>
        <v>0</v>
      </c>
      <c r="Y396" s="2">
        <f t="shared" ca="1" si="126"/>
        <v>0</v>
      </c>
      <c r="Z396" s="2">
        <f t="shared" ca="1" si="127"/>
        <v>0</v>
      </c>
      <c r="AA396" s="2">
        <f t="shared" ca="1" si="128"/>
        <v>0</v>
      </c>
      <c r="AB396" s="2">
        <f t="shared" ca="1" si="116"/>
        <v>0</v>
      </c>
      <c r="AC396" s="2">
        <f t="shared" ca="1" si="129"/>
        <v>0</v>
      </c>
      <c r="AD396" s="2">
        <f t="shared" ca="1" si="130"/>
        <v>0</v>
      </c>
      <c r="AE396" s="2">
        <f t="shared" ca="1" si="131"/>
        <v>0</v>
      </c>
      <c r="AF396" s="2">
        <f t="shared" ca="1" si="132"/>
        <v>0</v>
      </c>
      <c r="AG396" s="2">
        <f t="shared" ca="1" si="133"/>
        <v>0</v>
      </c>
    </row>
    <row r="397" spans="1:33" x14ac:dyDescent="0.25">
      <c r="A397" s="2">
        <v>1</v>
      </c>
      <c r="B397" s="2">
        <v>0</v>
      </c>
      <c r="C397" s="4" t="s">
        <v>18031</v>
      </c>
      <c r="D397" s="4" t="s">
        <v>18030</v>
      </c>
      <c r="E397" s="4" t="s">
        <v>18029</v>
      </c>
      <c r="F397" s="4" t="s">
        <v>18028</v>
      </c>
      <c r="G397" s="4" t="s">
        <v>18027</v>
      </c>
      <c r="H397" s="5">
        <f ca="1">IF(NOT(L397), COUNTIF(Validations!U$3:U$4002,Validations!U398),0)</f>
        <v>0</v>
      </c>
      <c r="I397" s="5">
        <f ca="1">IF(NOT(M397), COUNTIF(Validations!V$3:V$4002,Validations!V398),0)</f>
        <v>0</v>
      </c>
      <c r="J397" s="5">
        <f t="shared" ca="1" si="117"/>
        <v>0</v>
      </c>
      <c r="K397" s="5">
        <f t="shared" ca="1" si="118"/>
        <v>0</v>
      </c>
      <c r="L397" s="2">
        <f t="shared" ca="1" si="119"/>
        <v>1</v>
      </c>
      <c r="M397" s="2">
        <f t="shared" ca="1" si="120"/>
        <v>1</v>
      </c>
      <c r="N397" s="6">
        <f t="shared" ca="1" si="121"/>
        <v>1</v>
      </c>
      <c r="O397" s="2">
        <f t="shared" ca="1" si="122"/>
        <v>1</v>
      </c>
      <c r="P397" s="2">
        <f t="shared" ca="1" si="123"/>
        <v>1</v>
      </c>
      <c r="Q397" s="2">
        <f t="shared" ca="1" si="124"/>
        <v>1</v>
      </c>
      <c r="R397" s="2">
        <f t="shared" ca="1" si="125"/>
        <v>1</v>
      </c>
      <c r="S397" s="7">
        <f ca="1">IF(NOT(L397),SUMPRODUCT(SEARCH(MID(Validations!U398,ROW(INDIRECT("1:"&amp;T397)),1),"abcdefghijklmnopqrstuvwxyz1234567890-_. ")),0)</f>
        <v>0</v>
      </c>
      <c r="T397" s="2">
        <f ca="1">LEN(Validations!U398)</f>
        <v>0</v>
      </c>
      <c r="U397" s="2">
        <f ca="1">LEN(Validations!W398)</f>
        <v>0</v>
      </c>
      <c r="V397" s="2">
        <f ca="1">LEN(Validations!X398)</f>
        <v>0</v>
      </c>
      <c r="W397" s="2">
        <f ca="1">LEN(Validations!Y398)</f>
        <v>0</v>
      </c>
      <c r="X397" s="2">
        <f ca="1">LEN(Validations!V398)</f>
        <v>0</v>
      </c>
      <c r="Y397" s="2">
        <f t="shared" ca="1" si="126"/>
        <v>0</v>
      </c>
      <c r="Z397" s="2">
        <f t="shared" ca="1" si="127"/>
        <v>0</v>
      </c>
      <c r="AA397" s="2">
        <f t="shared" ca="1" si="128"/>
        <v>0</v>
      </c>
      <c r="AB397" s="2">
        <f t="shared" ca="1" si="116"/>
        <v>0</v>
      </c>
      <c r="AC397" s="2">
        <f t="shared" ca="1" si="129"/>
        <v>0</v>
      </c>
      <c r="AD397" s="2">
        <f t="shared" ca="1" si="130"/>
        <v>0</v>
      </c>
      <c r="AE397" s="2">
        <f t="shared" ca="1" si="131"/>
        <v>0</v>
      </c>
      <c r="AF397" s="2">
        <f t="shared" ca="1" si="132"/>
        <v>0</v>
      </c>
      <c r="AG397" s="2">
        <f t="shared" ca="1" si="133"/>
        <v>0</v>
      </c>
    </row>
    <row r="398" spans="1:33" x14ac:dyDescent="0.25">
      <c r="A398" s="2">
        <v>1</v>
      </c>
      <c r="B398" s="2">
        <v>0</v>
      </c>
      <c r="C398" s="4" t="s">
        <v>18026</v>
      </c>
      <c r="D398" s="4" t="s">
        <v>18025</v>
      </c>
      <c r="E398" s="4" t="s">
        <v>18024</v>
      </c>
      <c r="F398" s="4" t="s">
        <v>18023</v>
      </c>
      <c r="G398" s="4" t="s">
        <v>18022</v>
      </c>
      <c r="H398" s="5">
        <f ca="1">IF(NOT(L398), COUNTIF(Validations!U$3:U$4002,Validations!U399),0)</f>
        <v>0</v>
      </c>
      <c r="I398" s="5">
        <f ca="1">IF(NOT(M398), COUNTIF(Validations!V$3:V$4002,Validations!V399),0)</f>
        <v>0</v>
      </c>
      <c r="J398" s="5">
        <f t="shared" ca="1" si="117"/>
        <v>0</v>
      </c>
      <c r="K398" s="5">
        <f t="shared" ca="1" si="118"/>
        <v>0</v>
      </c>
      <c r="L398" s="2">
        <f t="shared" ca="1" si="119"/>
        <v>1</v>
      </c>
      <c r="M398" s="2">
        <f t="shared" ca="1" si="120"/>
        <v>1</v>
      </c>
      <c r="N398" s="6">
        <f t="shared" ca="1" si="121"/>
        <v>1</v>
      </c>
      <c r="O398" s="2">
        <f t="shared" ca="1" si="122"/>
        <v>1</v>
      </c>
      <c r="P398" s="2">
        <f t="shared" ca="1" si="123"/>
        <v>1</v>
      </c>
      <c r="Q398" s="2">
        <f t="shared" ca="1" si="124"/>
        <v>1</v>
      </c>
      <c r="R398" s="2">
        <f t="shared" ca="1" si="125"/>
        <v>1</v>
      </c>
      <c r="S398" s="7">
        <f ca="1">IF(NOT(L398),SUMPRODUCT(SEARCH(MID(Validations!U399,ROW(INDIRECT("1:"&amp;T398)),1),"abcdefghijklmnopqrstuvwxyz1234567890-_. ")),0)</f>
        <v>0</v>
      </c>
      <c r="T398" s="2">
        <f ca="1">LEN(Validations!U399)</f>
        <v>0</v>
      </c>
      <c r="U398" s="2">
        <f ca="1">LEN(Validations!W399)</f>
        <v>0</v>
      </c>
      <c r="V398" s="2">
        <f ca="1">LEN(Validations!X399)</f>
        <v>0</v>
      </c>
      <c r="W398" s="2">
        <f ca="1">LEN(Validations!Y399)</f>
        <v>0</v>
      </c>
      <c r="X398" s="2">
        <f ca="1">LEN(Validations!V399)</f>
        <v>0</v>
      </c>
      <c r="Y398" s="2">
        <f t="shared" ca="1" si="126"/>
        <v>0</v>
      </c>
      <c r="Z398" s="2">
        <f t="shared" ca="1" si="127"/>
        <v>0</v>
      </c>
      <c r="AA398" s="2">
        <f t="shared" ca="1" si="128"/>
        <v>0</v>
      </c>
      <c r="AB398" s="2">
        <f t="shared" ca="1" si="116"/>
        <v>0</v>
      </c>
      <c r="AC398" s="2">
        <f t="shared" ca="1" si="129"/>
        <v>0</v>
      </c>
      <c r="AD398" s="2">
        <f t="shared" ca="1" si="130"/>
        <v>0</v>
      </c>
      <c r="AE398" s="2">
        <f t="shared" ca="1" si="131"/>
        <v>0</v>
      </c>
      <c r="AF398" s="2">
        <f t="shared" ca="1" si="132"/>
        <v>0</v>
      </c>
      <c r="AG398" s="2">
        <f t="shared" ca="1" si="133"/>
        <v>0</v>
      </c>
    </row>
    <row r="399" spans="1:33" x14ac:dyDescent="0.25">
      <c r="A399" s="2">
        <v>1</v>
      </c>
      <c r="B399" s="2">
        <v>0</v>
      </c>
      <c r="C399" s="4" t="s">
        <v>18021</v>
      </c>
      <c r="D399" s="4" t="s">
        <v>18020</v>
      </c>
      <c r="E399" s="4" t="s">
        <v>18019</v>
      </c>
      <c r="F399" s="4" t="s">
        <v>18018</v>
      </c>
      <c r="G399" s="4" t="s">
        <v>18017</v>
      </c>
      <c r="H399" s="5">
        <f ca="1">IF(NOT(L399), COUNTIF(Validations!U$3:U$4002,Validations!U400),0)</f>
        <v>0</v>
      </c>
      <c r="I399" s="5">
        <f ca="1">IF(NOT(M399), COUNTIF(Validations!V$3:V$4002,Validations!V400),0)</f>
        <v>0</v>
      </c>
      <c r="J399" s="5">
        <f t="shared" ca="1" si="117"/>
        <v>0</v>
      </c>
      <c r="K399" s="5">
        <f t="shared" ca="1" si="118"/>
        <v>0</v>
      </c>
      <c r="L399" s="2">
        <f t="shared" ca="1" si="119"/>
        <v>1</v>
      </c>
      <c r="M399" s="2">
        <f t="shared" ca="1" si="120"/>
        <v>1</v>
      </c>
      <c r="N399" s="6">
        <f t="shared" ca="1" si="121"/>
        <v>1</v>
      </c>
      <c r="O399" s="2">
        <f t="shared" ca="1" si="122"/>
        <v>1</v>
      </c>
      <c r="P399" s="2">
        <f t="shared" ca="1" si="123"/>
        <v>1</v>
      </c>
      <c r="Q399" s="2">
        <f t="shared" ca="1" si="124"/>
        <v>1</v>
      </c>
      <c r="R399" s="2">
        <f t="shared" ca="1" si="125"/>
        <v>1</v>
      </c>
      <c r="S399" s="7">
        <f ca="1">IF(NOT(L399),SUMPRODUCT(SEARCH(MID(Validations!U400,ROW(INDIRECT("1:"&amp;T399)),1),"abcdefghijklmnopqrstuvwxyz1234567890-_. ")),0)</f>
        <v>0</v>
      </c>
      <c r="T399" s="2">
        <f ca="1">LEN(Validations!U400)</f>
        <v>0</v>
      </c>
      <c r="U399" s="2">
        <f ca="1">LEN(Validations!W400)</f>
        <v>0</v>
      </c>
      <c r="V399" s="2">
        <f ca="1">LEN(Validations!X400)</f>
        <v>0</v>
      </c>
      <c r="W399" s="2">
        <f ca="1">LEN(Validations!Y400)</f>
        <v>0</v>
      </c>
      <c r="X399" s="2">
        <f ca="1">LEN(Validations!V400)</f>
        <v>0</v>
      </c>
      <c r="Y399" s="2">
        <f t="shared" ca="1" si="126"/>
        <v>0</v>
      </c>
      <c r="Z399" s="2">
        <f t="shared" ca="1" si="127"/>
        <v>0</v>
      </c>
      <c r="AA399" s="2">
        <f t="shared" ca="1" si="128"/>
        <v>0</v>
      </c>
      <c r="AB399" s="2">
        <f t="shared" ca="1" si="116"/>
        <v>0</v>
      </c>
      <c r="AC399" s="2">
        <f t="shared" ca="1" si="129"/>
        <v>0</v>
      </c>
      <c r="AD399" s="2">
        <f t="shared" ca="1" si="130"/>
        <v>0</v>
      </c>
      <c r="AE399" s="2">
        <f t="shared" ca="1" si="131"/>
        <v>0</v>
      </c>
      <c r="AF399" s="2">
        <f t="shared" ca="1" si="132"/>
        <v>0</v>
      </c>
      <c r="AG399" s="2">
        <f t="shared" ca="1" si="133"/>
        <v>0</v>
      </c>
    </row>
    <row r="400" spans="1:33" x14ac:dyDescent="0.25">
      <c r="A400" s="2">
        <v>1</v>
      </c>
      <c r="B400" s="2">
        <v>0</v>
      </c>
      <c r="C400" s="4" t="s">
        <v>18016</v>
      </c>
      <c r="D400" s="4" t="s">
        <v>18015</v>
      </c>
      <c r="E400" s="4" t="s">
        <v>18014</v>
      </c>
      <c r="F400" s="4" t="s">
        <v>18013</v>
      </c>
      <c r="G400" s="4" t="s">
        <v>18012</v>
      </c>
      <c r="H400" s="5">
        <f ca="1">IF(NOT(L400), COUNTIF(Validations!U$3:U$4002,Validations!U401),0)</f>
        <v>0</v>
      </c>
      <c r="I400" s="5">
        <f ca="1">IF(NOT(M400), COUNTIF(Validations!V$3:V$4002,Validations!V401),0)</f>
        <v>0</v>
      </c>
      <c r="J400" s="5">
        <f t="shared" ca="1" si="117"/>
        <v>0</v>
      </c>
      <c r="K400" s="5">
        <f t="shared" ca="1" si="118"/>
        <v>0</v>
      </c>
      <c r="L400" s="2">
        <f t="shared" ca="1" si="119"/>
        <v>1</v>
      </c>
      <c r="M400" s="2">
        <f t="shared" ca="1" si="120"/>
        <v>1</v>
      </c>
      <c r="N400" s="6">
        <f t="shared" ca="1" si="121"/>
        <v>1</v>
      </c>
      <c r="O400" s="2">
        <f t="shared" ca="1" si="122"/>
        <v>1</v>
      </c>
      <c r="P400" s="2">
        <f t="shared" ca="1" si="123"/>
        <v>1</v>
      </c>
      <c r="Q400" s="2">
        <f t="shared" ca="1" si="124"/>
        <v>1</v>
      </c>
      <c r="R400" s="2">
        <f t="shared" ca="1" si="125"/>
        <v>1</v>
      </c>
      <c r="S400" s="7">
        <f ca="1">IF(NOT(L400),SUMPRODUCT(SEARCH(MID(Validations!U401,ROW(INDIRECT("1:"&amp;T400)),1),"abcdefghijklmnopqrstuvwxyz1234567890-_. ")),0)</f>
        <v>0</v>
      </c>
      <c r="T400" s="2">
        <f ca="1">LEN(Validations!U401)</f>
        <v>0</v>
      </c>
      <c r="U400" s="2">
        <f ca="1">LEN(Validations!W401)</f>
        <v>0</v>
      </c>
      <c r="V400" s="2">
        <f ca="1">LEN(Validations!X401)</f>
        <v>0</v>
      </c>
      <c r="W400" s="2">
        <f ca="1">LEN(Validations!Y401)</f>
        <v>0</v>
      </c>
      <c r="X400" s="2">
        <f ca="1">LEN(Validations!V401)</f>
        <v>0</v>
      </c>
      <c r="Y400" s="2">
        <f t="shared" ca="1" si="126"/>
        <v>0</v>
      </c>
      <c r="Z400" s="2">
        <f t="shared" ca="1" si="127"/>
        <v>0</v>
      </c>
      <c r="AA400" s="2">
        <f t="shared" ca="1" si="128"/>
        <v>0</v>
      </c>
      <c r="AB400" s="2">
        <f t="shared" ca="1" si="116"/>
        <v>0</v>
      </c>
      <c r="AC400" s="2">
        <f t="shared" ca="1" si="129"/>
        <v>0</v>
      </c>
      <c r="AD400" s="2">
        <f t="shared" ca="1" si="130"/>
        <v>0</v>
      </c>
      <c r="AE400" s="2">
        <f t="shared" ca="1" si="131"/>
        <v>0</v>
      </c>
      <c r="AF400" s="2">
        <f t="shared" ca="1" si="132"/>
        <v>0</v>
      </c>
      <c r="AG400" s="2">
        <f t="shared" ca="1" si="133"/>
        <v>0</v>
      </c>
    </row>
    <row r="401" spans="1:33" x14ac:dyDescent="0.25">
      <c r="A401" s="2">
        <v>1</v>
      </c>
      <c r="B401" s="2">
        <v>0</v>
      </c>
      <c r="C401" s="4" t="s">
        <v>18011</v>
      </c>
      <c r="D401" s="4" t="s">
        <v>18010</v>
      </c>
      <c r="E401" s="4" t="s">
        <v>18009</v>
      </c>
      <c r="F401" s="4" t="s">
        <v>18008</v>
      </c>
      <c r="G401" s="4" t="s">
        <v>18007</v>
      </c>
      <c r="H401" s="5">
        <f ca="1">IF(NOT(L401), COUNTIF(Validations!U$3:U$4002,Validations!U402),0)</f>
        <v>0</v>
      </c>
      <c r="I401" s="5">
        <f ca="1">IF(NOT(M401), COUNTIF(Validations!V$3:V$4002,Validations!V402),0)</f>
        <v>0</v>
      </c>
      <c r="J401" s="5">
        <f t="shared" ca="1" si="117"/>
        <v>0</v>
      </c>
      <c r="K401" s="5">
        <f t="shared" ca="1" si="118"/>
        <v>0</v>
      </c>
      <c r="L401" s="2">
        <f t="shared" ca="1" si="119"/>
        <v>1</v>
      </c>
      <c r="M401" s="2">
        <f t="shared" ca="1" si="120"/>
        <v>1</v>
      </c>
      <c r="N401" s="6">
        <f t="shared" ca="1" si="121"/>
        <v>1</v>
      </c>
      <c r="O401" s="2">
        <f t="shared" ca="1" si="122"/>
        <v>1</v>
      </c>
      <c r="P401" s="2">
        <f t="shared" ca="1" si="123"/>
        <v>1</v>
      </c>
      <c r="Q401" s="2">
        <f t="shared" ca="1" si="124"/>
        <v>1</v>
      </c>
      <c r="R401" s="2">
        <f t="shared" ca="1" si="125"/>
        <v>1</v>
      </c>
      <c r="S401" s="7">
        <f ca="1">IF(NOT(L401),SUMPRODUCT(SEARCH(MID(Validations!U402,ROW(INDIRECT("1:"&amp;T401)),1),"abcdefghijklmnopqrstuvwxyz1234567890-_. ")),0)</f>
        <v>0</v>
      </c>
      <c r="T401" s="2">
        <f ca="1">LEN(Validations!U402)</f>
        <v>0</v>
      </c>
      <c r="U401" s="2">
        <f ca="1">LEN(Validations!W402)</f>
        <v>0</v>
      </c>
      <c r="V401" s="2">
        <f ca="1">LEN(Validations!X402)</f>
        <v>0</v>
      </c>
      <c r="W401" s="2">
        <f ca="1">LEN(Validations!Y402)</f>
        <v>0</v>
      </c>
      <c r="X401" s="2">
        <f ca="1">LEN(Validations!V402)</f>
        <v>0</v>
      </c>
      <c r="Y401" s="2">
        <f t="shared" ca="1" si="126"/>
        <v>0</v>
      </c>
      <c r="Z401" s="2">
        <f t="shared" ca="1" si="127"/>
        <v>0</v>
      </c>
      <c r="AA401" s="2">
        <f t="shared" ca="1" si="128"/>
        <v>0</v>
      </c>
      <c r="AB401" s="2">
        <f t="shared" ca="1" si="116"/>
        <v>0</v>
      </c>
      <c r="AC401" s="2">
        <f t="shared" ca="1" si="129"/>
        <v>0</v>
      </c>
      <c r="AD401" s="2">
        <f t="shared" ca="1" si="130"/>
        <v>0</v>
      </c>
      <c r="AE401" s="2">
        <f t="shared" ca="1" si="131"/>
        <v>0</v>
      </c>
      <c r="AF401" s="2">
        <f t="shared" ca="1" si="132"/>
        <v>0</v>
      </c>
      <c r="AG401" s="2">
        <f t="shared" ca="1" si="133"/>
        <v>0</v>
      </c>
    </row>
    <row r="402" spans="1:33" x14ac:dyDescent="0.25">
      <c r="A402" s="2">
        <v>1</v>
      </c>
      <c r="B402" s="2">
        <v>0</v>
      </c>
      <c r="C402" s="4" t="s">
        <v>18006</v>
      </c>
      <c r="D402" s="4" t="s">
        <v>18005</v>
      </c>
      <c r="E402" s="4" t="s">
        <v>18004</v>
      </c>
      <c r="F402" s="4" t="s">
        <v>18003</v>
      </c>
      <c r="G402" s="4" t="s">
        <v>18002</v>
      </c>
      <c r="H402" s="5">
        <f ca="1">IF(NOT(L402), COUNTIF(Validations!U$3:U$4002,Validations!U403),0)</f>
        <v>0</v>
      </c>
      <c r="I402" s="5">
        <f ca="1">IF(NOT(M402), COUNTIF(Validations!V$3:V$4002,Validations!V403),0)</f>
        <v>0</v>
      </c>
      <c r="J402" s="5">
        <f t="shared" ca="1" si="117"/>
        <v>0</v>
      </c>
      <c r="K402" s="5">
        <f t="shared" ca="1" si="118"/>
        <v>0</v>
      </c>
      <c r="L402" s="2">
        <f t="shared" ca="1" si="119"/>
        <v>1</v>
      </c>
      <c r="M402" s="2">
        <f t="shared" ca="1" si="120"/>
        <v>1</v>
      </c>
      <c r="N402" s="6">
        <f t="shared" ca="1" si="121"/>
        <v>1</v>
      </c>
      <c r="O402" s="2">
        <f t="shared" ca="1" si="122"/>
        <v>1</v>
      </c>
      <c r="P402" s="2">
        <f t="shared" ca="1" si="123"/>
        <v>1</v>
      </c>
      <c r="Q402" s="2">
        <f t="shared" ca="1" si="124"/>
        <v>1</v>
      </c>
      <c r="R402" s="2">
        <f t="shared" ca="1" si="125"/>
        <v>1</v>
      </c>
      <c r="S402" s="7">
        <f ca="1">IF(NOT(L402),SUMPRODUCT(SEARCH(MID(Validations!U403,ROW(INDIRECT("1:"&amp;T402)),1),"abcdefghijklmnopqrstuvwxyz1234567890-_. ")),0)</f>
        <v>0</v>
      </c>
      <c r="T402" s="2">
        <f ca="1">LEN(Validations!U403)</f>
        <v>0</v>
      </c>
      <c r="U402" s="2">
        <f ca="1">LEN(Validations!W403)</f>
        <v>0</v>
      </c>
      <c r="V402" s="2">
        <f ca="1">LEN(Validations!X403)</f>
        <v>0</v>
      </c>
      <c r="W402" s="2">
        <f ca="1">LEN(Validations!Y403)</f>
        <v>0</v>
      </c>
      <c r="X402" s="2">
        <f ca="1">LEN(Validations!V403)</f>
        <v>0</v>
      </c>
      <c r="Y402" s="2">
        <f t="shared" ca="1" si="126"/>
        <v>0</v>
      </c>
      <c r="Z402" s="2">
        <f t="shared" ca="1" si="127"/>
        <v>0</v>
      </c>
      <c r="AA402" s="2">
        <f t="shared" ca="1" si="128"/>
        <v>0</v>
      </c>
      <c r="AB402" s="2">
        <f t="shared" ca="1" si="116"/>
        <v>0</v>
      </c>
      <c r="AC402" s="2">
        <f t="shared" ca="1" si="129"/>
        <v>0</v>
      </c>
      <c r="AD402" s="2">
        <f t="shared" ca="1" si="130"/>
        <v>0</v>
      </c>
      <c r="AE402" s="2">
        <f t="shared" ca="1" si="131"/>
        <v>0</v>
      </c>
      <c r="AF402" s="2">
        <f t="shared" ca="1" si="132"/>
        <v>0</v>
      </c>
      <c r="AG402" s="2">
        <f t="shared" ca="1" si="133"/>
        <v>0</v>
      </c>
    </row>
    <row r="403" spans="1:33" x14ac:dyDescent="0.25">
      <c r="A403" s="2">
        <v>1</v>
      </c>
      <c r="B403" s="2">
        <v>0</v>
      </c>
      <c r="C403" s="4" t="s">
        <v>18001</v>
      </c>
      <c r="D403" s="4" t="s">
        <v>18000</v>
      </c>
      <c r="E403" s="4" t="s">
        <v>17999</v>
      </c>
      <c r="F403" s="4" t="s">
        <v>17998</v>
      </c>
      <c r="G403" s="4" t="s">
        <v>17997</v>
      </c>
      <c r="H403" s="5">
        <f ca="1">IF(NOT(L403), COUNTIF(Validations!U$3:U$4002,Validations!U404),0)</f>
        <v>0</v>
      </c>
      <c r="I403" s="5">
        <f ca="1">IF(NOT(M403), COUNTIF(Validations!V$3:V$4002,Validations!V404),0)</f>
        <v>0</v>
      </c>
      <c r="J403" s="5">
        <f t="shared" ca="1" si="117"/>
        <v>0</v>
      </c>
      <c r="K403" s="5">
        <f t="shared" ca="1" si="118"/>
        <v>0</v>
      </c>
      <c r="L403" s="2">
        <f t="shared" ca="1" si="119"/>
        <v>1</v>
      </c>
      <c r="M403" s="2">
        <f t="shared" ca="1" si="120"/>
        <v>1</v>
      </c>
      <c r="N403" s="6">
        <f t="shared" ca="1" si="121"/>
        <v>1</v>
      </c>
      <c r="O403" s="2">
        <f t="shared" ca="1" si="122"/>
        <v>1</v>
      </c>
      <c r="P403" s="2">
        <f t="shared" ca="1" si="123"/>
        <v>1</v>
      </c>
      <c r="Q403" s="2">
        <f t="shared" ca="1" si="124"/>
        <v>1</v>
      </c>
      <c r="R403" s="2">
        <f t="shared" ca="1" si="125"/>
        <v>1</v>
      </c>
      <c r="S403" s="7">
        <f ca="1">IF(NOT(L403),SUMPRODUCT(SEARCH(MID(Validations!U404,ROW(INDIRECT("1:"&amp;T403)),1),"abcdefghijklmnopqrstuvwxyz1234567890-_. ")),0)</f>
        <v>0</v>
      </c>
      <c r="T403" s="2">
        <f ca="1">LEN(Validations!U404)</f>
        <v>0</v>
      </c>
      <c r="U403" s="2">
        <f ca="1">LEN(Validations!W404)</f>
        <v>0</v>
      </c>
      <c r="V403" s="2">
        <f ca="1">LEN(Validations!X404)</f>
        <v>0</v>
      </c>
      <c r="W403" s="2">
        <f ca="1">LEN(Validations!Y404)</f>
        <v>0</v>
      </c>
      <c r="X403" s="2">
        <f ca="1">LEN(Validations!V404)</f>
        <v>0</v>
      </c>
      <c r="Y403" s="2">
        <f t="shared" ca="1" si="126"/>
        <v>0</v>
      </c>
      <c r="Z403" s="2">
        <f t="shared" ca="1" si="127"/>
        <v>0</v>
      </c>
      <c r="AA403" s="2">
        <f t="shared" ca="1" si="128"/>
        <v>0</v>
      </c>
      <c r="AB403" s="2">
        <f t="shared" ca="1" si="116"/>
        <v>0</v>
      </c>
      <c r="AC403" s="2">
        <f t="shared" ca="1" si="129"/>
        <v>0</v>
      </c>
      <c r="AD403" s="2">
        <f t="shared" ca="1" si="130"/>
        <v>0</v>
      </c>
      <c r="AE403" s="2">
        <f t="shared" ca="1" si="131"/>
        <v>0</v>
      </c>
      <c r="AF403" s="2">
        <f t="shared" ca="1" si="132"/>
        <v>0</v>
      </c>
      <c r="AG403" s="2">
        <f t="shared" ca="1" si="133"/>
        <v>0</v>
      </c>
    </row>
    <row r="404" spans="1:33" x14ac:dyDescent="0.25">
      <c r="A404" s="2">
        <v>1</v>
      </c>
      <c r="B404" s="2">
        <v>0</v>
      </c>
      <c r="C404" s="4" t="s">
        <v>17996</v>
      </c>
      <c r="D404" s="4" t="s">
        <v>17995</v>
      </c>
      <c r="E404" s="4" t="s">
        <v>17994</v>
      </c>
      <c r="F404" s="4" t="s">
        <v>17993</v>
      </c>
      <c r="G404" s="4" t="s">
        <v>17992</v>
      </c>
      <c r="H404" s="5">
        <f ca="1">IF(NOT(L404), COUNTIF(Validations!U$3:U$4002,Validations!U405),0)</f>
        <v>0</v>
      </c>
      <c r="I404" s="5">
        <f ca="1">IF(NOT(M404), COUNTIF(Validations!V$3:V$4002,Validations!V405),0)</f>
        <v>0</v>
      </c>
      <c r="J404" s="5">
        <f t="shared" ca="1" si="117"/>
        <v>0</v>
      </c>
      <c r="K404" s="5">
        <f t="shared" ca="1" si="118"/>
        <v>0</v>
      </c>
      <c r="L404" s="2">
        <f t="shared" ca="1" si="119"/>
        <v>1</v>
      </c>
      <c r="M404" s="2">
        <f t="shared" ca="1" si="120"/>
        <v>1</v>
      </c>
      <c r="N404" s="6">
        <f t="shared" ca="1" si="121"/>
        <v>1</v>
      </c>
      <c r="O404" s="2">
        <f t="shared" ca="1" si="122"/>
        <v>1</v>
      </c>
      <c r="P404" s="2">
        <f t="shared" ca="1" si="123"/>
        <v>1</v>
      </c>
      <c r="Q404" s="2">
        <f t="shared" ca="1" si="124"/>
        <v>1</v>
      </c>
      <c r="R404" s="2">
        <f t="shared" ca="1" si="125"/>
        <v>1</v>
      </c>
      <c r="S404" s="7">
        <f ca="1">IF(NOT(L404),SUMPRODUCT(SEARCH(MID(Validations!U405,ROW(INDIRECT("1:"&amp;T404)),1),"abcdefghijklmnopqrstuvwxyz1234567890-_. ")),0)</f>
        <v>0</v>
      </c>
      <c r="T404" s="2">
        <f ca="1">LEN(Validations!U405)</f>
        <v>0</v>
      </c>
      <c r="U404" s="2">
        <f ca="1">LEN(Validations!W405)</f>
        <v>0</v>
      </c>
      <c r="V404" s="2">
        <f ca="1">LEN(Validations!X405)</f>
        <v>0</v>
      </c>
      <c r="W404" s="2">
        <f ca="1">LEN(Validations!Y405)</f>
        <v>0</v>
      </c>
      <c r="X404" s="2">
        <f ca="1">LEN(Validations!V405)</f>
        <v>0</v>
      </c>
      <c r="Y404" s="2">
        <f t="shared" ca="1" si="126"/>
        <v>0</v>
      </c>
      <c r="Z404" s="2">
        <f t="shared" ca="1" si="127"/>
        <v>0</v>
      </c>
      <c r="AA404" s="2">
        <f t="shared" ca="1" si="128"/>
        <v>0</v>
      </c>
      <c r="AB404" s="2">
        <f t="shared" ca="1" si="116"/>
        <v>0</v>
      </c>
      <c r="AC404" s="2">
        <f t="shared" ca="1" si="129"/>
        <v>0</v>
      </c>
      <c r="AD404" s="2">
        <f t="shared" ca="1" si="130"/>
        <v>0</v>
      </c>
      <c r="AE404" s="2">
        <f t="shared" ca="1" si="131"/>
        <v>0</v>
      </c>
      <c r="AF404" s="2">
        <f t="shared" ca="1" si="132"/>
        <v>0</v>
      </c>
      <c r="AG404" s="2">
        <f t="shared" ca="1" si="133"/>
        <v>0</v>
      </c>
    </row>
    <row r="405" spans="1:33" x14ac:dyDescent="0.25">
      <c r="A405" s="2">
        <v>1</v>
      </c>
      <c r="B405" s="2">
        <v>0</v>
      </c>
      <c r="C405" s="4" t="s">
        <v>17991</v>
      </c>
      <c r="D405" s="4" t="s">
        <v>17990</v>
      </c>
      <c r="E405" s="4" t="s">
        <v>17989</v>
      </c>
      <c r="F405" s="4" t="s">
        <v>17988</v>
      </c>
      <c r="G405" s="4" t="s">
        <v>17987</v>
      </c>
      <c r="H405" s="5">
        <f ca="1">IF(NOT(L405), COUNTIF(Validations!U$3:U$4002,Validations!U406),0)</f>
        <v>0</v>
      </c>
      <c r="I405" s="5">
        <f ca="1">IF(NOT(M405), COUNTIF(Validations!V$3:V$4002,Validations!V406),0)</f>
        <v>0</v>
      </c>
      <c r="J405" s="5">
        <f t="shared" ca="1" si="117"/>
        <v>0</v>
      </c>
      <c r="K405" s="5">
        <f t="shared" ca="1" si="118"/>
        <v>0</v>
      </c>
      <c r="L405" s="2">
        <f t="shared" ca="1" si="119"/>
        <v>1</v>
      </c>
      <c r="M405" s="2">
        <f t="shared" ca="1" si="120"/>
        <v>1</v>
      </c>
      <c r="N405" s="6">
        <f t="shared" ca="1" si="121"/>
        <v>1</v>
      </c>
      <c r="O405" s="2">
        <f t="shared" ca="1" si="122"/>
        <v>1</v>
      </c>
      <c r="P405" s="2">
        <f t="shared" ca="1" si="123"/>
        <v>1</v>
      </c>
      <c r="Q405" s="2">
        <f t="shared" ca="1" si="124"/>
        <v>1</v>
      </c>
      <c r="R405" s="2">
        <f t="shared" ca="1" si="125"/>
        <v>1</v>
      </c>
      <c r="S405" s="7">
        <f ca="1">IF(NOT(L405),SUMPRODUCT(SEARCH(MID(Validations!U406,ROW(INDIRECT("1:"&amp;T405)),1),"abcdefghijklmnopqrstuvwxyz1234567890-_. ")),0)</f>
        <v>0</v>
      </c>
      <c r="T405" s="2">
        <f ca="1">LEN(Validations!U406)</f>
        <v>0</v>
      </c>
      <c r="U405" s="2">
        <f ca="1">LEN(Validations!W406)</f>
        <v>0</v>
      </c>
      <c r="V405" s="2">
        <f ca="1">LEN(Validations!X406)</f>
        <v>0</v>
      </c>
      <c r="W405" s="2">
        <f ca="1">LEN(Validations!Y406)</f>
        <v>0</v>
      </c>
      <c r="X405" s="2">
        <f ca="1">LEN(Validations!V406)</f>
        <v>0</v>
      </c>
      <c r="Y405" s="2">
        <f t="shared" ca="1" si="126"/>
        <v>0</v>
      </c>
      <c r="Z405" s="2">
        <f t="shared" ca="1" si="127"/>
        <v>0</v>
      </c>
      <c r="AA405" s="2">
        <f t="shared" ca="1" si="128"/>
        <v>0</v>
      </c>
      <c r="AB405" s="2">
        <f t="shared" ca="1" si="116"/>
        <v>0</v>
      </c>
      <c r="AC405" s="2">
        <f t="shared" ca="1" si="129"/>
        <v>0</v>
      </c>
      <c r="AD405" s="2">
        <f t="shared" ca="1" si="130"/>
        <v>0</v>
      </c>
      <c r="AE405" s="2">
        <f t="shared" ca="1" si="131"/>
        <v>0</v>
      </c>
      <c r="AF405" s="2">
        <f t="shared" ca="1" si="132"/>
        <v>0</v>
      </c>
      <c r="AG405" s="2">
        <f t="shared" ca="1" si="133"/>
        <v>0</v>
      </c>
    </row>
    <row r="406" spans="1:33" x14ac:dyDescent="0.25">
      <c r="A406" s="2">
        <v>1</v>
      </c>
      <c r="B406" s="2">
        <v>0</v>
      </c>
      <c r="C406" s="4" t="s">
        <v>17986</v>
      </c>
      <c r="D406" s="4" t="s">
        <v>17985</v>
      </c>
      <c r="E406" s="4" t="s">
        <v>17984</v>
      </c>
      <c r="F406" s="4" t="s">
        <v>17983</v>
      </c>
      <c r="G406" s="4" t="s">
        <v>17982</v>
      </c>
      <c r="H406" s="5">
        <f ca="1">IF(NOT(L406), COUNTIF(Validations!U$3:U$4002,Validations!U407),0)</f>
        <v>0</v>
      </c>
      <c r="I406" s="5">
        <f ca="1">IF(NOT(M406), COUNTIF(Validations!V$3:V$4002,Validations!V407),0)</f>
        <v>0</v>
      </c>
      <c r="J406" s="5">
        <f t="shared" ca="1" si="117"/>
        <v>0</v>
      </c>
      <c r="K406" s="5">
        <f t="shared" ca="1" si="118"/>
        <v>0</v>
      </c>
      <c r="L406" s="2">
        <f t="shared" ca="1" si="119"/>
        <v>1</v>
      </c>
      <c r="M406" s="2">
        <f t="shared" ca="1" si="120"/>
        <v>1</v>
      </c>
      <c r="N406" s="6">
        <f t="shared" ca="1" si="121"/>
        <v>1</v>
      </c>
      <c r="O406" s="2">
        <f t="shared" ca="1" si="122"/>
        <v>1</v>
      </c>
      <c r="P406" s="2">
        <f t="shared" ca="1" si="123"/>
        <v>1</v>
      </c>
      <c r="Q406" s="2">
        <f t="shared" ca="1" si="124"/>
        <v>1</v>
      </c>
      <c r="R406" s="2">
        <f t="shared" ca="1" si="125"/>
        <v>1</v>
      </c>
      <c r="S406" s="7">
        <f ca="1">IF(NOT(L406),SUMPRODUCT(SEARCH(MID(Validations!U407,ROW(INDIRECT("1:"&amp;T406)),1),"abcdefghijklmnopqrstuvwxyz1234567890-_. ")),0)</f>
        <v>0</v>
      </c>
      <c r="T406" s="2">
        <f ca="1">LEN(Validations!U407)</f>
        <v>0</v>
      </c>
      <c r="U406" s="2">
        <f ca="1">LEN(Validations!W407)</f>
        <v>0</v>
      </c>
      <c r="V406" s="2">
        <f ca="1">LEN(Validations!X407)</f>
        <v>0</v>
      </c>
      <c r="W406" s="2">
        <f ca="1">LEN(Validations!Y407)</f>
        <v>0</v>
      </c>
      <c r="X406" s="2">
        <f ca="1">LEN(Validations!V407)</f>
        <v>0</v>
      </c>
      <c r="Y406" s="2">
        <f t="shared" ca="1" si="126"/>
        <v>0</v>
      </c>
      <c r="Z406" s="2">
        <f t="shared" ca="1" si="127"/>
        <v>0</v>
      </c>
      <c r="AA406" s="2">
        <f t="shared" ca="1" si="128"/>
        <v>0</v>
      </c>
      <c r="AB406" s="2">
        <f t="shared" ca="1" si="116"/>
        <v>0</v>
      </c>
      <c r="AC406" s="2">
        <f t="shared" ca="1" si="129"/>
        <v>0</v>
      </c>
      <c r="AD406" s="2">
        <f t="shared" ca="1" si="130"/>
        <v>0</v>
      </c>
      <c r="AE406" s="2">
        <f t="shared" ca="1" si="131"/>
        <v>0</v>
      </c>
      <c r="AF406" s="2">
        <f t="shared" ca="1" si="132"/>
        <v>0</v>
      </c>
      <c r="AG406" s="2">
        <f t="shared" ca="1" si="133"/>
        <v>0</v>
      </c>
    </row>
    <row r="407" spans="1:33" x14ac:dyDescent="0.25">
      <c r="A407" s="2">
        <v>1</v>
      </c>
      <c r="B407" s="2">
        <v>0</v>
      </c>
      <c r="C407" s="4" t="s">
        <v>17981</v>
      </c>
      <c r="D407" s="4" t="s">
        <v>17980</v>
      </c>
      <c r="E407" s="4" t="s">
        <v>17979</v>
      </c>
      <c r="F407" s="4" t="s">
        <v>17978</v>
      </c>
      <c r="G407" s="4" t="s">
        <v>17977</v>
      </c>
      <c r="H407" s="5">
        <f ca="1">IF(NOT(L407), COUNTIF(Validations!U$3:U$4002,Validations!U408),0)</f>
        <v>0</v>
      </c>
      <c r="I407" s="5">
        <f ca="1">IF(NOT(M407), COUNTIF(Validations!V$3:V$4002,Validations!V408),0)</f>
        <v>0</v>
      </c>
      <c r="J407" s="5">
        <f t="shared" ca="1" si="117"/>
        <v>0</v>
      </c>
      <c r="K407" s="5">
        <f t="shared" ca="1" si="118"/>
        <v>0</v>
      </c>
      <c r="L407" s="2">
        <f t="shared" ca="1" si="119"/>
        <v>1</v>
      </c>
      <c r="M407" s="2">
        <f t="shared" ca="1" si="120"/>
        <v>1</v>
      </c>
      <c r="N407" s="6">
        <f t="shared" ca="1" si="121"/>
        <v>1</v>
      </c>
      <c r="O407" s="2">
        <f t="shared" ca="1" si="122"/>
        <v>1</v>
      </c>
      <c r="P407" s="2">
        <f t="shared" ca="1" si="123"/>
        <v>1</v>
      </c>
      <c r="Q407" s="2">
        <f t="shared" ca="1" si="124"/>
        <v>1</v>
      </c>
      <c r="R407" s="2">
        <f t="shared" ca="1" si="125"/>
        <v>1</v>
      </c>
      <c r="S407" s="7">
        <f ca="1">IF(NOT(L407),SUMPRODUCT(SEARCH(MID(Validations!U408,ROW(INDIRECT("1:"&amp;T407)),1),"abcdefghijklmnopqrstuvwxyz1234567890-_. ")),0)</f>
        <v>0</v>
      </c>
      <c r="T407" s="2">
        <f ca="1">LEN(Validations!U408)</f>
        <v>0</v>
      </c>
      <c r="U407" s="2">
        <f ca="1">LEN(Validations!W408)</f>
        <v>0</v>
      </c>
      <c r="V407" s="2">
        <f ca="1">LEN(Validations!X408)</f>
        <v>0</v>
      </c>
      <c r="W407" s="2">
        <f ca="1">LEN(Validations!Y408)</f>
        <v>0</v>
      </c>
      <c r="X407" s="2">
        <f ca="1">LEN(Validations!V408)</f>
        <v>0</v>
      </c>
      <c r="Y407" s="2">
        <f t="shared" ca="1" si="126"/>
        <v>0</v>
      </c>
      <c r="Z407" s="2">
        <f t="shared" ca="1" si="127"/>
        <v>0</v>
      </c>
      <c r="AA407" s="2">
        <f t="shared" ca="1" si="128"/>
        <v>0</v>
      </c>
      <c r="AB407" s="2">
        <f t="shared" ca="1" si="116"/>
        <v>0</v>
      </c>
      <c r="AC407" s="2">
        <f t="shared" ca="1" si="129"/>
        <v>0</v>
      </c>
      <c r="AD407" s="2">
        <f t="shared" ca="1" si="130"/>
        <v>0</v>
      </c>
      <c r="AE407" s="2">
        <f t="shared" ca="1" si="131"/>
        <v>0</v>
      </c>
      <c r="AF407" s="2">
        <f t="shared" ca="1" si="132"/>
        <v>0</v>
      </c>
      <c r="AG407" s="2">
        <f t="shared" ca="1" si="133"/>
        <v>0</v>
      </c>
    </row>
    <row r="408" spans="1:33" x14ac:dyDescent="0.25">
      <c r="A408" s="2">
        <v>1</v>
      </c>
      <c r="B408" s="2">
        <v>0</v>
      </c>
      <c r="C408" s="4" t="s">
        <v>17976</v>
      </c>
      <c r="D408" s="4" t="s">
        <v>17975</v>
      </c>
      <c r="E408" s="4" t="s">
        <v>17974</v>
      </c>
      <c r="F408" s="4" t="s">
        <v>17973</v>
      </c>
      <c r="G408" s="4" t="s">
        <v>17972</v>
      </c>
      <c r="H408" s="5">
        <f ca="1">IF(NOT(L408), COUNTIF(Validations!U$3:U$4002,Validations!U409),0)</f>
        <v>0</v>
      </c>
      <c r="I408" s="5">
        <f ca="1">IF(NOT(M408), COUNTIF(Validations!V$3:V$4002,Validations!V409),0)</f>
        <v>0</v>
      </c>
      <c r="J408" s="5">
        <f t="shared" ca="1" si="117"/>
        <v>0</v>
      </c>
      <c r="K408" s="5">
        <f t="shared" ca="1" si="118"/>
        <v>0</v>
      </c>
      <c r="L408" s="2">
        <f t="shared" ca="1" si="119"/>
        <v>1</v>
      </c>
      <c r="M408" s="2">
        <f t="shared" ca="1" si="120"/>
        <v>1</v>
      </c>
      <c r="N408" s="6">
        <f t="shared" ca="1" si="121"/>
        <v>1</v>
      </c>
      <c r="O408" s="2">
        <f t="shared" ca="1" si="122"/>
        <v>1</v>
      </c>
      <c r="P408" s="2">
        <f t="shared" ca="1" si="123"/>
        <v>1</v>
      </c>
      <c r="Q408" s="2">
        <f t="shared" ca="1" si="124"/>
        <v>1</v>
      </c>
      <c r="R408" s="2">
        <f t="shared" ca="1" si="125"/>
        <v>1</v>
      </c>
      <c r="S408" s="7">
        <f ca="1">IF(NOT(L408),SUMPRODUCT(SEARCH(MID(Validations!U409,ROW(INDIRECT("1:"&amp;T408)),1),"abcdefghijklmnopqrstuvwxyz1234567890-_. ")),0)</f>
        <v>0</v>
      </c>
      <c r="T408" s="2">
        <f ca="1">LEN(Validations!U409)</f>
        <v>0</v>
      </c>
      <c r="U408" s="2">
        <f ca="1">LEN(Validations!W409)</f>
        <v>0</v>
      </c>
      <c r="V408" s="2">
        <f ca="1">LEN(Validations!X409)</f>
        <v>0</v>
      </c>
      <c r="W408" s="2">
        <f ca="1">LEN(Validations!Y409)</f>
        <v>0</v>
      </c>
      <c r="X408" s="2">
        <f ca="1">LEN(Validations!V409)</f>
        <v>0</v>
      </c>
      <c r="Y408" s="2">
        <f t="shared" ca="1" si="126"/>
        <v>0</v>
      </c>
      <c r="Z408" s="2">
        <f t="shared" ca="1" si="127"/>
        <v>0</v>
      </c>
      <c r="AA408" s="2">
        <f t="shared" ca="1" si="128"/>
        <v>0</v>
      </c>
      <c r="AB408" s="2">
        <f t="shared" ca="1" si="116"/>
        <v>0</v>
      </c>
      <c r="AC408" s="2">
        <f t="shared" ca="1" si="129"/>
        <v>0</v>
      </c>
      <c r="AD408" s="2">
        <f t="shared" ca="1" si="130"/>
        <v>0</v>
      </c>
      <c r="AE408" s="2">
        <f t="shared" ca="1" si="131"/>
        <v>0</v>
      </c>
      <c r="AF408" s="2">
        <f t="shared" ca="1" si="132"/>
        <v>0</v>
      </c>
      <c r="AG408" s="2">
        <f t="shared" ca="1" si="133"/>
        <v>0</v>
      </c>
    </row>
    <row r="409" spans="1:33" x14ac:dyDescent="0.25">
      <c r="A409" s="2">
        <v>1</v>
      </c>
      <c r="B409" s="2">
        <v>0</v>
      </c>
      <c r="C409" s="4" t="s">
        <v>17971</v>
      </c>
      <c r="D409" s="4" t="s">
        <v>17970</v>
      </c>
      <c r="E409" s="4" t="s">
        <v>17969</v>
      </c>
      <c r="F409" s="4" t="s">
        <v>17968</v>
      </c>
      <c r="G409" s="4" t="s">
        <v>17967</v>
      </c>
      <c r="H409" s="5">
        <f ca="1">IF(NOT(L409), COUNTIF(Validations!U$3:U$4002,Validations!U410),0)</f>
        <v>0</v>
      </c>
      <c r="I409" s="5">
        <f ca="1">IF(NOT(M409), COUNTIF(Validations!V$3:V$4002,Validations!V410),0)</f>
        <v>0</v>
      </c>
      <c r="J409" s="5">
        <f t="shared" ca="1" si="117"/>
        <v>0</v>
      </c>
      <c r="K409" s="5">
        <f t="shared" ca="1" si="118"/>
        <v>0</v>
      </c>
      <c r="L409" s="2">
        <f t="shared" ca="1" si="119"/>
        <v>1</v>
      </c>
      <c r="M409" s="2">
        <f t="shared" ca="1" si="120"/>
        <v>1</v>
      </c>
      <c r="N409" s="6">
        <f t="shared" ca="1" si="121"/>
        <v>1</v>
      </c>
      <c r="O409" s="2">
        <f t="shared" ca="1" si="122"/>
        <v>1</v>
      </c>
      <c r="P409" s="2">
        <f t="shared" ca="1" si="123"/>
        <v>1</v>
      </c>
      <c r="Q409" s="2">
        <f t="shared" ca="1" si="124"/>
        <v>1</v>
      </c>
      <c r="R409" s="2">
        <f t="shared" ca="1" si="125"/>
        <v>1</v>
      </c>
      <c r="S409" s="7">
        <f ca="1">IF(NOT(L409),SUMPRODUCT(SEARCH(MID(Validations!U410,ROW(INDIRECT("1:"&amp;T409)),1),"abcdefghijklmnopqrstuvwxyz1234567890-_. ")),0)</f>
        <v>0</v>
      </c>
      <c r="T409" s="2">
        <f ca="1">LEN(Validations!U410)</f>
        <v>0</v>
      </c>
      <c r="U409" s="2">
        <f ca="1">LEN(Validations!W410)</f>
        <v>0</v>
      </c>
      <c r="V409" s="2">
        <f ca="1">LEN(Validations!X410)</f>
        <v>0</v>
      </c>
      <c r="W409" s="2">
        <f ca="1">LEN(Validations!Y410)</f>
        <v>0</v>
      </c>
      <c r="X409" s="2">
        <f ca="1">LEN(Validations!V410)</f>
        <v>0</v>
      </c>
      <c r="Y409" s="2">
        <f t="shared" ca="1" si="126"/>
        <v>0</v>
      </c>
      <c r="Z409" s="2">
        <f t="shared" ca="1" si="127"/>
        <v>0</v>
      </c>
      <c r="AA409" s="2">
        <f t="shared" ca="1" si="128"/>
        <v>0</v>
      </c>
      <c r="AB409" s="2">
        <f t="shared" ca="1" si="116"/>
        <v>0</v>
      </c>
      <c r="AC409" s="2">
        <f t="shared" ca="1" si="129"/>
        <v>0</v>
      </c>
      <c r="AD409" s="2">
        <f t="shared" ca="1" si="130"/>
        <v>0</v>
      </c>
      <c r="AE409" s="2">
        <f t="shared" ca="1" si="131"/>
        <v>0</v>
      </c>
      <c r="AF409" s="2">
        <f t="shared" ca="1" si="132"/>
        <v>0</v>
      </c>
      <c r="AG409" s="2">
        <f t="shared" ca="1" si="133"/>
        <v>0</v>
      </c>
    </row>
    <row r="410" spans="1:33" x14ac:dyDescent="0.25">
      <c r="A410" s="2">
        <v>1</v>
      </c>
      <c r="B410" s="2">
        <v>0</v>
      </c>
      <c r="C410" s="4" t="s">
        <v>17966</v>
      </c>
      <c r="D410" s="4" t="s">
        <v>17965</v>
      </c>
      <c r="E410" s="4" t="s">
        <v>17964</v>
      </c>
      <c r="F410" s="4" t="s">
        <v>17963</v>
      </c>
      <c r="G410" s="4" t="s">
        <v>17962</v>
      </c>
      <c r="H410" s="5">
        <f ca="1">IF(NOT(L410), COUNTIF(Validations!U$3:U$4002,Validations!U411),0)</f>
        <v>0</v>
      </c>
      <c r="I410" s="5">
        <f ca="1">IF(NOT(M410), COUNTIF(Validations!V$3:V$4002,Validations!V411),0)</f>
        <v>0</v>
      </c>
      <c r="J410" s="5">
        <f t="shared" ca="1" si="117"/>
        <v>0</v>
      </c>
      <c r="K410" s="5">
        <f t="shared" ca="1" si="118"/>
        <v>0</v>
      </c>
      <c r="L410" s="2">
        <f t="shared" ca="1" si="119"/>
        <v>1</v>
      </c>
      <c r="M410" s="2">
        <f t="shared" ca="1" si="120"/>
        <v>1</v>
      </c>
      <c r="N410" s="6">
        <f t="shared" ca="1" si="121"/>
        <v>1</v>
      </c>
      <c r="O410" s="2">
        <f t="shared" ca="1" si="122"/>
        <v>1</v>
      </c>
      <c r="P410" s="2">
        <f t="shared" ca="1" si="123"/>
        <v>1</v>
      </c>
      <c r="Q410" s="2">
        <f t="shared" ca="1" si="124"/>
        <v>1</v>
      </c>
      <c r="R410" s="2">
        <f t="shared" ca="1" si="125"/>
        <v>1</v>
      </c>
      <c r="S410" s="7">
        <f ca="1">IF(NOT(L410),SUMPRODUCT(SEARCH(MID(Validations!U411,ROW(INDIRECT("1:"&amp;T410)),1),"abcdefghijklmnopqrstuvwxyz1234567890-_. ")),0)</f>
        <v>0</v>
      </c>
      <c r="T410" s="2">
        <f ca="1">LEN(Validations!U411)</f>
        <v>0</v>
      </c>
      <c r="U410" s="2">
        <f ca="1">LEN(Validations!W411)</f>
        <v>0</v>
      </c>
      <c r="V410" s="2">
        <f ca="1">LEN(Validations!X411)</f>
        <v>0</v>
      </c>
      <c r="W410" s="2">
        <f ca="1">LEN(Validations!Y411)</f>
        <v>0</v>
      </c>
      <c r="X410" s="2">
        <f ca="1">LEN(Validations!V411)</f>
        <v>0</v>
      </c>
      <c r="Y410" s="2">
        <f t="shared" ca="1" si="126"/>
        <v>0</v>
      </c>
      <c r="Z410" s="2">
        <f t="shared" ca="1" si="127"/>
        <v>0</v>
      </c>
      <c r="AA410" s="2">
        <f t="shared" ca="1" si="128"/>
        <v>0</v>
      </c>
      <c r="AB410" s="2">
        <f t="shared" ca="1" si="116"/>
        <v>0</v>
      </c>
      <c r="AC410" s="2">
        <f t="shared" ca="1" si="129"/>
        <v>0</v>
      </c>
      <c r="AD410" s="2">
        <f t="shared" ca="1" si="130"/>
        <v>0</v>
      </c>
      <c r="AE410" s="2">
        <f t="shared" ca="1" si="131"/>
        <v>0</v>
      </c>
      <c r="AF410" s="2">
        <f t="shared" ca="1" si="132"/>
        <v>0</v>
      </c>
      <c r="AG410" s="2">
        <f t="shared" ca="1" si="133"/>
        <v>0</v>
      </c>
    </row>
    <row r="411" spans="1:33" x14ac:dyDescent="0.25">
      <c r="A411" s="2">
        <v>1</v>
      </c>
      <c r="B411" s="2">
        <v>0</v>
      </c>
      <c r="C411" s="4" t="s">
        <v>17961</v>
      </c>
      <c r="D411" s="4" t="s">
        <v>17960</v>
      </c>
      <c r="E411" s="4" t="s">
        <v>17959</v>
      </c>
      <c r="F411" s="4" t="s">
        <v>17958</v>
      </c>
      <c r="G411" s="4" t="s">
        <v>17957</v>
      </c>
      <c r="H411" s="5">
        <f ca="1">IF(NOT(L411), COUNTIF(Validations!U$3:U$4002,Validations!U412),0)</f>
        <v>0</v>
      </c>
      <c r="I411" s="5">
        <f ca="1">IF(NOT(M411), COUNTIF(Validations!V$3:V$4002,Validations!V412),0)</f>
        <v>0</v>
      </c>
      <c r="J411" s="5">
        <f t="shared" ca="1" si="117"/>
        <v>0</v>
      </c>
      <c r="K411" s="5">
        <f t="shared" ca="1" si="118"/>
        <v>0</v>
      </c>
      <c r="L411" s="2">
        <f t="shared" ca="1" si="119"/>
        <v>1</v>
      </c>
      <c r="M411" s="2">
        <f t="shared" ca="1" si="120"/>
        <v>1</v>
      </c>
      <c r="N411" s="6">
        <f t="shared" ca="1" si="121"/>
        <v>1</v>
      </c>
      <c r="O411" s="2">
        <f t="shared" ca="1" si="122"/>
        <v>1</v>
      </c>
      <c r="P411" s="2">
        <f t="shared" ca="1" si="123"/>
        <v>1</v>
      </c>
      <c r="Q411" s="2">
        <f t="shared" ca="1" si="124"/>
        <v>1</v>
      </c>
      <c r="R411" s="2">
        <f t="shared" ca="1" si="125"/>
        <v>1</v>
      </c>
      <c r="S411" s="7">
        <f ca="1">IF(NOT(L411),SUMPRODUCT(SEARCH(MID(Validations!U412,ROW(INDIRECT("1:"&amp;T411)),1),"abcdefghijklmnopqrstuvwxyz1234567890-_. ")),0)</f>
        <v>0</v>
      </c>
      <c r="T411" s="2">
        <f ca="1">LEN(Validations!U412)</f>
        <v>0</v>
      </c>
      <c r="U411" s="2">
        <f ca="1">LEN(Validations!W412)</f>
        <v>0</v>
      </c>
      <c r="V411" s="2">
        <f ca="1">LEN(Validations!X412)</f>
        <v>0</v>
      </c>
      <c r="W411" s="2">
        <f ca="1">LEN(Validations!Y412)</f>
        <v>0</v>
      </c>
      <c r="X411" s="2">
        <f ca="1">LEN(Validations!V412)</f>
        <v>0</v>
      </c>
      <c r="Y411" s="2">
        <f t="shared" ca="1" si="126"/>
        <v>0</v>
      </c>
      <c r="Z411" s="2">
        <f t="shared" ca="1" si="127"/>
        <v>0</v>
      </c>
      <c r="AA411" s="2">
        <f t="shared" ca="1" si="128"/>
        <v>0</v>
      </c>
      <c r="AB411" s="2">
        <f t="shared" ca="1" si="116"/>
        <v>0</v>
      </c>
      <c r="AC411" s="2">
        <f t="shared" ca="1" si="129"/>
        <v>0</v>
      </c>
      <c r="AD411" s="2">
        <f t="shared" ca="1" si="130"/>
        <v>0</v>
      </c>
      <c r="AE411" s="2">
        <f t="shared" ca="1" si="131"/>
        <v>0</v>
      </c>
      <c r="AF411" s="2">
        <f t="shared" ca="1" si="132"/>
        <v>0</v>
      </c>
      <c r="AG411" s="2">
        <f t="shared" ca="1" si="133"/>
        <v>0</v>
      </c>
    </row>
    <row r="412" spans="1:33" x14ac:dyDescent="0.25">
      <c r="A412" s="2">
        <v>1</v>
      </c>
      <c r="B412" s="2">
        <v>0</v>
      </c>
      <c r="C412" s="4" t="s">
        <v>17956</v>
      </c>
      <c r="D412" s="4" t="s">
        <v>17955</v>
      </c>
      <c r="E412" s="4" t="s">
        <v>17954</v>
      </c>
      <c r="F412" s="4" t="s">
        <v>17953</v>
      </c>
      <c r="G412" s="4" t="s">
        <v>17952</v>
      </c>
      <c r="H412" s="5">
        <f ca="1">IF(NOT(L412), COUNTIF(Validations!U$3:U$4002,Validations!U413),0)</f>
        <v>0</v>
      </c>
      <c r="I412" s="5">
        <f ca="1">IF(NOT(M412), COUNTIF(Validations!V$3:V$4002,Validations!V413),0)</f>
        <v>0</v>
      </c>
      <c r="J412" s="5">
        <f t="shared" ca="1" si="117"/>
        <v>0</v>
      </c>
      <c r="K412" s="5">
        <f t="shared" ca="1" si="118"/>
        <v>0</v>
      </c>
      <c r="L412" s="2">
        <f t="shared" ca="1" si="119"/>
        <v>1</v>
      </c>
      <c r="M412" s="2">
        <f t="shared" ca="1" si="120"/>
        <v>1</v>
      </c>
      <c r="N412" s="6">
        <f t="shared" ca="1" si="121"/>
        <v>1</v>
      </c>
      <c r="O412" s="2">
        <f t="shared" ca="1" si="122"/>
        <v>1</v>
      </c>
      <c r="P412" s="2">
        <f t="shared" ca="1" si="123"/>
        <v>1</v>
      </c>
      <c r="Q412" s="2">
        <f t="shared" ca="1" si="124"/>
        <v>1</v>
      </c>
      <c r="R412" s="2">
        <f t="shared" ca="1" si="125"/>
        <v>1</v>
      </c>
      <c r="S412" s="7">
        <f ca="1">IF(NOT(L412),SUMPRODUCT(SEARCH(MID(Validations!U413,ROW(INDIRECT("1:"&amp;T412)),1),"abcdefghijklmnopqrstuvwxyz1234567890-_. ")),0)</f>
        <v>0</v>
      </c>
      <c r="T412" s="2">
        <f ca="1">LEN(Validations!U413)</f>
        <v>0</v>
      </c>
      <c r="U412" s="2">
        <f ca="1">LEN(Validations!W413)</f>
        <v>0</v>
      </c>
      <c r="V412" s="2">
        <f ca="1">LEN(Validations!X413)</f>
        <v>0</v>
      </c>
      <c r="W412" s="2">
        <f ca="1">LEN(Validations!Y413)</f>
        <v>0</v>
      </c>
      <c r="X412" s="2">
        <f ca="1">LEN(Validations!V413)</f>
        <v>0</v>
      </c>
      <c r="Y412" s="2">
        <f t="shared" ca="1" si="126"/>
        <v>0</v>
      </c>
      <c r="Z412" s="2">
        <f t="shared" ca="1" si="127"/>
        <v>0</v>
      </c>
      <c r="AA412" s="2">
        <f t="shared" ca="1" si="128"/>
        <v>0</v>
      </c>
      <c r="AB412" s="2">
        <f t="shared" ca="1" si="116"/>
        <v>0</v>
      </c>
      <c r="AC412" s="2">
        <f t="shared" ca="1" si="129"/>
        <v>0</v>
      </c>
      <c r="AD412" s="2">
        <f t="shared" ca="1" si="130"/>
        <v>0</v>
      </c>
      <c r="AE412" s="2">
        <f t="shared" ca="1" si="131"/>
        <v>0</v>
      </c>
      <c r="AF412" s="2">
        <f t="shared" ca="1" si="132"/>
        <v>0</v>
      </c>
      <c r="AG412" s="2">
        <f t="shared" ca="1" si="133"/>
        <v>0</v>
      </c>
    </row>
    <row r="413" spans="1:33" x14ac:dyDescent="0.25">
      <c r="A413" s="2">
        <v>1</v>
      </c>
      <c r="B413" s="2">
        <v>0</v>
      </c>
      <c r="C413" s="4" t="s">
        <v>17951</v>
      </c>
      <c r="D413" s="4" t="s">
        <v>17950</v>
      </c>
      <c r="E413" s="4" t="s">
        <v>17949</v>
      </c>
      <c r="F413" s="4" t="s">
        <v>17948</v>
      </c>
      <c r="G413" s="4" t="s">
        <v>17947</v>
      </c>
      <c r="H413" s="5">
        <f ca="1">IF(NOT(L413), COUNTIF(Validations!U$3:U$4002,Validations!U414),0)</f>
        <v>0</v>
      </c>
      <c r="I413" s="5">
        <f ca="1">IF(NOT(M413), COUNTIF(Validations!V$3:V$4002,Validations!V414),0)</f>
        <v>0</v>
      </c>
      <c r="J413" s="5">
        <f t="shared" ca="1" si="117"/>
        <v>0</v>
      </c>
      <c r="K413" s="5">
        <f t="shared" ca="1" si="118"/>
        <v>0</v>
      </c>
      <c r="L413" s="2">
        <f t="shared" ca="1" si="119"/>
        <v>1</v>
      </c>
      <c r="M413" s="2">
        <f t="shared" ca="1" si="120"/>
        <v>1</v>
      </c>
      <c r="N413" s="6">
        <f t="shared" ca="1" si="121"/>
        <v>1</v>
      </c>
      <c r="O413" s="2">
        <f t="shared" ca="1" si="122"/>
        <v>1</v>
      </c>
      <c r="P413" s="2">
        <f t="shared" ca="1" si="123"/>
        <v>1</v>
      </c>
      <c r="Q413" s="2">
        <f t="shared" ca="1" si="124"/>
        <v>1</v>
      </c>
      <c r="R413" s="2">
        <f t="shared" ca="1" si="125"/>
        <v>1</v>
      </c>
      <c r="S413" s="7">
        <f ca="1">IF(NOT(L413),SUMPRODUCT(SEARCH(MID(Validations!U414,ROW(INDIRECT("1:"&amp;T413)),1),"abcdefghijklmnopqrstuvwxyz1234567890-_. ")),0)</f>
        <v>0</v>
      </c>
      <c r="T413" s="2">
        <f ca="1">LEN(Validations!U414)</f>
        <v>0</v>
      </c>
      <c r="U413" s="2">
        <f ca="1">LEN(Validations!W414)</f>
        <v>0</v>
      </c>
      <c r="V413" s="2">
        <f ca="1">LEN(Validations!X414)</f>
        <v>0</v>
      </c>
      <c r="W413" s="2">
        <f ca="1">LEN(Validations!Y414)</f>
        <v>0</v>
      </c>
      <c r="X413" s="2">
        <f ca="1">LEN(Validations!V414)</f>
        <v>0</v>
      </c>
      <c r="Y413" s="2">
        <f t="shared" ca="1" si="126"/>
        <v>0</v>
      </c>
      <c r="Z413" s="2">
        <f t="shared" ca="1" si="127"/>
        <v>0</v>
      </c>
      <c r="AA413" s="2">
        <f t="shared" ca="1" si="128"/>
        <v>0</v>
      </c>
      <c r="AB413" s="2">
        <f t="shared" ca="1" si="116"/>
        <v>0</v>
      </c>
      <c r="AC413" s="2">
        <f t="shared" ca="1" si="129"/>
        <v>0</v>
      </c>
      <c r="AD413" s="2">
        <f t="shared" ca="1" si="130"/>
        <v>0</v>
      </c>
      <c r="AE413" s="2">
        <f t="shared" ca="1" si="131"/>
        <v>0</v>
      </c>
      <c r="AF413" s="2">
        <f t="shared" ca="1" si="132"/>
        <v>0</v>
      </c>
      <c r="AG413" s="2">
        <f t="shared" ca="1" si="133"/>
        <v>0</v>
      </c>
    </row>
    <row r="414" spans="1:33" x14ac:dyDescent="0.25">
      <c r="A414" s="2">
        <v>1</v>
      </c>
      <c r="B414" s="2">
        <v>0</v>
      </c>
      <c r="C414" s="4" t="s">
        <v>17946</v>
      </c>
      <c r="D414" s="4" t="s">
        <v>17945</v>
      </c>
      <c r="E414" s="4" t="s">
        <v>17944</v>
      </c>
      <c r="F414" s="4" t="s">
        <v>17943</v>
      </c>
      <c r="G414" s="4" t="s">
        <v>17942</v>
      </c>
      <c r="H414" s="5">
        <f ca="1">IF(NOT(L414), COUNTIF(Validations!U$3:U$4002,Validations!U415),0)</f>
        <v>0</v>
      </c>
      <c r="I414" s="5">
        <f ca="1">IF(NOT(M414), COUNTIF(Validations!V$3:V$4002,Validations!V415),0)</f>
        <v>0</v>
      </c>
      <c r="J414" s="5">
        <f t="shared" ca="1" si="117"/>
        <v>0</v>
      </c>
      <c r="K414" s="5">
        <f t="shared" ca="1" si="118"/>
        <v>0</v>
      </c>
      <c r="L414" s="2">
        <f t="shared" ca="1" si="119"/>
        <v>1</v>
      </c>
      <c r="M414" s="2">
        <f t="shared" ca="1" si="120"/>
        <v>1</v>
      </c>
      <c r="N414" s="6">
        <f t="shared" ca="1" si="121"/>
        <v>1</v>
      </c>
      <c r="O414" s="2">
        <f t="shared" ca="1" si="122"/>
        <v>1</v>
      </c>
      <c r="P414" s="2">
        <f t="shared" ca="1" si="123"/>
        <v>1</v>
      </c>
      <c r="Q414" s="2">
        <f t="shared" ca="1" si="124"/>
        <v>1</v>
      </c>
      <c r="R414" s="2">
        <f t="shared" ca="1" si="125"/>
        <v>1</v>
      </c>
      <c r="S414" s="7">
        <f ca="1">IF(NOT(L414),SUMPRODUCT(SEARCH(MID(Validations!U415,ROW(INDIRECT("1:"&amp;T414)),1),"abcdefghijklmnopqrstuvwxyz1234567890-_. ")),0)</f>
        <v>0</v>
      </c>
      <c r="T414" s="2">
        <f ca="1">LEN(Validations!U415)</f>
        <v>0</v>
      </c>
      <c r="U414" s="2">
        <f ca="1">LEN(Validations!W415)</f>
        <v>0</v>
      </c>
      <c r="V414" s="2">
        <f ca="1">LEN(Validations!X415)</f>
        <v>0</v>
      </c>
      <c r="W414" s="2">
        <f ca="1">LEN(Validations!Y415)</f>
        <v>0</v>
      </c>
      <c r="X414" s="2">
        <f ca="1">LEN(Validations!V415)</f>
        <v>0</v>
      </c>
      <c r="Y414" s="2">
        <f t="shared" ca="1" si="126"/>
        <v>0</v>
      </c>
      <c r="Z414" s="2">
        <f t="shared" ca="1" si="127"/>
        <v>0</v>
      </c>
      <c r="AA414" s="2">
        <f t="shared" ca="1" si="128"/>
        <v>0</v>
      </c>
      <c r="AB414" s="2">
        <f t="shared" ca="1" si="116"/>
        <v>0</v>
      </c>
      <c r="AC414" s="2">
        <f t="shared" ca="1" si="129"/>
        <v>0</v>
      </c>
      <c r="AD414" s="2">
        <f t="shared" ca="1" si="130"/>
        <v>0</v>
      </c>
      <c r="AE414" s="2">
        <f t="shared" ca="1" si="131"/>
        <v>0</v>
      </c>
      <c r="AF414" s="2">
        <f t="shared" ca="1" si="132"/>
        <v>0</v>
      </c>
      <c r="AG414" s="2">
        <f t="shared" ca="1" si="133"/>
        <v>0</v>
      </c>
    </row>
    <row r="415" spans="1:33" x14ac:dyDescent="0.25">
      <c r="A415" s="2">
        <v>1</v>
      </c>
      <c r="B415" s="2">
        <v>0</v>
      </c>
      <c r="C415" s="4" t="s">
        <v>17941</v>
      </c>
      <c r="D415" s="4" t="s">
        <v>17940</v>
      </c>
      <c r="E415" s="4" t="s">
        <v>17939</v>
      </c>
      <c r="F415" s="4" t="s">
        <v>17938</v>
      </c>
      <c r="G415" s="4" t="s">
        <v>17937</v>
      </c>
      <c r="H415" s="5">
        <f ca="1">IF(NOT(L415), COUNTIF(Validations!U$3:U$4002,Validations!U416),0)</f>
        <v>0</v>
      </c>
      <c r="I415" s="5">
        <f ca="1">IF(NOT(M415), COUNTIF(Validations!V$3:V$4002,Validations!V416),0)</f>
        <v>0</v>
      </c>
      <c r="J415" s="5">
        <f t="shared" ca="1" si="117"/>
        <v>0</v>
      </c>
      <c r="K415" s="5">
        <f t="shared" ca="1" si="118"/>
        <v>0</v>
      </c>
      <c r="L415" s="2">
        <f t="shared" ca="1" si="119"/>
        <v>1</v>
      </c>
      <c r="M415" s="2">
        <f t="shared" ca="1" si="120"/>
        <v>1</v>
      </c>
      <c r="N415" s="6">
        <f t="shared" ca="1" si="121"/>
        <v>1</v>
      </c>
      <c r="O415" s="2">
        <f t="shared" ca="1" si="122"/>
        <v>1</v>
      </c>
      <c r="P415" s="2">
        <f t="shared" ca="1" si="123"/>
        <v>1</v>
      </c>
      <c r="Q415" s="2">
        <f t="shared" ca="1" si="124"/>
        <v>1</v>
      </c>
      <c r="R415" s="2">
        <f t="shared" ca="1" si="125"/>
        <v>1</v>
      </c>
      <c r="S415" s="7">
        <f ca="1">IF(NOT(L415),SUMPRODUCT(SEARCH(MID(Validations!U416,ROW(INDIRECT("1:"&amp;T415)),1),"abcdefghijklmnopqrstuvwxyz1234567890-_. ")),0)</f>
        <v>0</v>
      </c>
      <c r="T415" s="2">
        <f ca="1">LEN(Validations!U416)</f>
        <v>0</v>
      </c>
      <c r="U415" s="2">
        <f ca="1">LEN(Validations!W416)</f>
        <v>0</v>
      </c>
      <c r="V415" s="2">
        <f ca="1">LEN(Validations!X416)</f>
        <v>0</v>
      </c>
      <c r="W415" s="2">
        <f ca="1">LEN(Validations!Y416)</f>
        <v>0</v>
      </c>
      <c r="X415" s="2">
        <f ca="1">LEN(Validations!V416)</f>
        <v>0</v>
      </c>
      <c r="Y415" s="2">
        <f t="shared" ca="1" si="126"/>
        <v>0</v>
      </c>
      <c r="Z415" s="2">
        <f t="shared" ca="1" si="127"/>
        <v>0</v>
      </c>
      <c r="AA415" s="2">
        <f t="shared" ca="1" si="128"/>
        <v>0</v>
      </c>
      <c r="AB415" s="2">
        <f t="shared" ca="1" si="116"/>
        <v>0</v>
      </c>
      <c r="AC415" s="2">
        <f t="shared" ca="1" si="129"/>
        <v>0</v>
      </c>
      <c r="AD415" s="2">
        <f t="shared" ca="1" si="130"/>
        <v>0</v>
      </c>
      <c r="AE415" s="2">
        <f t="shared" ca="1" si="131"/>
        <v>0</v>
      </c>
      <c r="AF415" s="2">
        <f t="shared" ca="1" si="132"/>
        <v>0</v>
      </c>
      <c r="AG415" s="2">
        <f t="shared" ca="1" si="133"/>
        <v>0</v>
      </c>
    </row>
    <row r="416" spans="1:33" x14ac:dyDescent="0.25">
      <c r="A416" s="2">
        <v>1</v>
      </c>
      <c r="B416" s="2">
        <v>0</v>
      </c>
      <c r="C416" s="4" t="s">
        <v>17936</v>
      </c>
      <c r="D416" s="4" t="s">
        <v>17935</v>
      </c>
      <c r="E416" s="4" t="s">
        <v>17934</v>
      </c>
      <c r="F416" s="4" t="s">
        <v>17933</v>
      </c>
      <c r="G416" s="4" t="s">
        <v>17932</v>
      </c>
      <c r="H416" s="5">
        <f ca="1">IF(NOT(L416), COUNTIF(Validations!U$3:U$4002,Validations!U417),0)</f>
        <v>0</v>
      </c>
      <c r="I416" s="5">
        <f ca="1">IF(NOT(M416), COUNTIF(Validations!V$3:V$4002,Validations!V417),0)</f>
        <v>0</v>
      </c>
      <c r="J416" s="5">
        <f t="shared" ca="1" si="117"/>
        <v>0</v>
      </c>
      <c r="K416" s="5">
        <f t="shared" ca="1" si="118"/>
        <v>0</v>
      </c>
      <c r="L416" s="2">
        <f t="shared" ca="1" si="119"/>
        <v>1</v>
      </c>
      <c r="M416" s="2">
        <f t="shared" ca="1" si="120"/>
        <v>1</v>
      </c>
      <c r="N416" s="6">
        <f t="shared" ca="1" si="121"/>
        <v>1</v>
      </c>
      <c r="O416" s="2">
        <f t="shared" ca="1" si="122"/>
        <v>1</v>
      </c>
      <c r="P416" s="2">
        <f t="shared" ca="1" si="123"/>
        <v>1</v>
      </c>
      <c r="Q416" s="2">
        <f t="shared" ca="1" si="124"/>
        <v>1</v>
      </c>
      <c r="R416" s="2">
        <f t="shared" ca="1" si="125"/>
        <v>1</v>
      </c>
      <c r="S416" s="7">
        <f ca="1">IF(NOT(L416),SUMPRODUCT(SEARCH(MID(Validations!U417,ROW(INDIRECT("1:"&amp;T416)),1),"abcdefghijklmnopqrstuvwxyz1234567890-_. ")),0)</f>
        <v>0</v>
      </c>
      <c r="T416" s="2">
        <f ca="1">LEN(Validations!U417)</f>
        <v>0</v>
      </c>
      <c r="U416" s="2">
        <f ca="1">LEN(Validations!W417)</f>
        <v>0</v>
      </c>
      <c r="V416" s="2">
        <f ca="1">LEN(Validations!X417)</f>
        <v>0</v>
      </c>
      <c r="W416" s="2">
        <f ca="1">LEN(Validations!Y417)</f>
        <v>0</v>
      </c>
      <c r="X416" s="2">
        <f ca="1">LEN(Validations!V417)</f>
        <v>0</v>
      </c>
      <c r="Y416" s="2">
        <f t="shared" ca="1" si="126"/>
        <v>0</v>
      </c>
      <c r="Z416" s="2">
        <f t="shared" ca="1" si="127"/>
        <v>0</v>
      </c>
      <c r="AA416" s="2">
        <f t="shared" ca="1" si="128"/>
        <v>0</v>
      </c>
      <c r="AB416" s="2">
        <f t="shared" ca="1" si="116"/>
        <v>0</v>
      </c>
      <c r="AC416" s="2">
        <f t="shared" ca="1" si="129"/>
        <v>0</v>
      </c>
      <c r="AD416" s="2">
        <f t="shared" ca="1" si="130"/>
        <v>0</v>
      </c>
      <c r="AE416" s="2">
        <f t="shared" ca="1" si="131"/>
        <v>0</v>
      </c>
      <c r="AF416" s="2">
        <f t="shared" ca="1" si="132"/>
        <v>0</v>
      </c>
      <c r="AG416" s="2">
        <f t="shared" ca="1" si="133"/>
        <v>0</v>
      </c>
    </row>
    <row r="417" spans="1:33" x14ac:dyDescent="0.25">
      <c r="A417" s="2">
        <v>1</v>
      </c>
      <c r="B417" s="2">
        <v>0</v>
      </c>
      <c r="C417" s="4" t="s">
        <v>17931</v>
      </c>
      <c r="D417" s="4" t="s">
        <v>17930</v>
      </c>
      <c r="E417" s="4" t="s">
        <v>17929</v>
      </c>
      <c r="F417" s="4" t="s">
        <v>17928</v>
      </c>
      <c r="G417" s="4" t="s">
        <v>17927</v>
      </c>
      <c r="H417" s="5">
        <f ca="1">IF(NOT(L417), COUNTIF(Validations!U$3:U$4002,Validations!U418),0)</f>
        <v>0</v>
      </c>
      <c r="I417" s="5">
        <f ca="1">IF(NOT(M417), COUNTIF(Validations!V$3:V$4002,Validations!V418),0)</f>
        <v>0</v>
      </c>
      <c r="J417" s="5">
        <f t="shared" ca="1" si="117"/>
        <v>0</v>
      </c>
      <c r="K417" s="5">
        <f t="shared" ca="1" si="118"/>
        <v>0</v>
      </c>
      <c r="L417" s="2">
        <f t="shared" ca="1" si="119"/>
        <v>1</v>
      </c>
      <c r="M417" s="2">
        <f t="shared" ca="1" si="120"/>
        <v>1</v>
      </c>
      <c r="N417" s="6">
        <f t="shared" ca="1" si="121"/>
        <v>1</v>
      </c>
      <c r="O417" s="2">
        <f t="shared" ca="1" si="122"/>
        <v>1</v>
      </c>
      <c r="P417" s="2">
        <f t="shared" ca="1" si="123"/>
        <v>1</v>
      </c>
      <c r="Q417" s="2">
        <f t="shared" ca="1" si="124"/>
        <v>1</v>
      </c>
      <c r="R417" s="2">
        <f t="shared" ca="1" si="125"/>
        <v>1</v>
      </c>
      <c r="S417" s="7">
        <f ca="1">IF(NOT(L417),SUMPRODUCT(SEARCH(MID(Validations!U418,ROW(INDIRECT("1:"&amp;T417)),1),"abcdefghijklmnopqrstuvwxyz1234567890-_. ")),0)</f>
        <v>0</v>
      </c>
      <c r="T417" s="2">
        <f ca="1">LEN(Validations!U418)</f>
        <v>0</v>
      </c>
      <c r="U417" s="2">
        <f ca="1">LEN(Validations!W418)</f>
        <v>0</v>
      </c>
      <c r="V417" s="2">
        <f ca="1">LEN(Validations!X418)</f>
        <v>0</v>
      </c>
      <c r="W417" s="2">
        <f ca="1">LEN(Validations!Y418)</f>
        <v>0</v>
      </c>
      <c r="X417" s="2">
        <f ca="1">LEN(Validations!V418)</f>
        <v>0</v>
      </c>
      <c r="Y417" s="2">
        <f t="shared" ca="1" si="126"/>
        <v>0</v>
      </c>
      <c r="Z417" s="2">
        <f t="shared" ca="1" si="127"/>
        <v>0</v>
      </c>
      <c r="AA417" s="2">
        <f t="shared" ca="1" si="128"/>
        <v>0</v>
      </c>
      <c r="AB417" s="2">
        <f t="shared" ca="1" si="116"/>
        <v>0</v>
      </c>
      <c r="AC417" s="2">
        <f t="shared" ca="1" si="129"/>
        <v>0</v>
      </c>
      <c r="AD417" s="2">
        <f t="shared" ca="1" si="130"/>
        <v>0</v>
      </c>
      <c r="AE417" s="2">
        <f t="shared" ca="1" si="131"/>
        <v>0</v>
      </c>
      <c r="AF417" s="2">
        <f t="shared" ca="1" si="132"/>
        <v>0</v>
      </c>
      <c r="AG417" s="2">
        <f t="shared" ca="1" si="133"/>
        <v>0</v>
      </c>
    </row>
    <row r="418" spans="1:33" x14ac:dyDescent="0.25">
      <c r="A418" s="2">
        <v>1</v>
      </c>
      <c r="B418" s="2">
        <v>0</v>
      </c>
      <c r="C418" s="4" t="s">
        <v>17926</v>
      </c>
      <c r="D418" s="4" t="s">
        <v>17925</v>
      </c>
      <c r="E418" s="4" t="s">
        <v>17924</v>
      </c>
      <c r="F418" s="4" t="s">
        <v>17923</v>
      </c>
      <c r="G418" s="4" t="s">
        <v>17922</v>
      </c>
      <c r="H418" s="5">
        <f ca="1">IF(NOT(L418), COUNTIF(Validations!U$3:U$4002,Validations!U419),0)</f>
        <v>0</v>
      </c>
      <c r="I418" s="5">
        <f ca="1">IF(NOT(M418), COUNTIF(Validations!V$3:V$4002,Validations!V419),0)</f>
        <v>0</v>
      </c>
      <c r="J418" s="5">
        <f t="shared" ca="1" si="117"/>
        <v>0</v>
      </c>
      <c r="K418" s="5">
        <f t="shared" ca="1" si="118"/>
        <v>0</v>
      </c>
      <c r="L418" s="2">
        <f t="shared" ca="1" si="119"/>
        <v>1</v>
      </c>
      <c r="M418" s="2">
        <f t="shared" ca="1" si="120"/>
        <v>1</v>
      </c>
      <c r="N418" s="6">
        <f t="shared" ca="1" si="121"/>
        <v>1</v>
      </c>
      <c r="O418" s="2">
        <f t="shared" ca="1" si="122"/>
        <v>1</v>
      </c>
      <c r="P418" s="2">
        <f t="shared" ca="1" si="123"/>
        <v>1</v>
      </c>
      <c r="Q418" s="2">
        <f t="shared" ca="1" si="124"/>
        <v>1</v>
      </c>
      <c r="R418" s="2">
        <f t="shared" ca="1" si="125"/>
        <v>1</v>
      </c>
      <c r="S418" s="7">
        <f ca="1">IF(NOT(L418),SUMPRODUCT(SEARCH(MID(Validations!U419,ROW(INDIRECT("1:"&amp;T418)),1),"abcdefghijklmnopqrstuvwxyz1234567890-_. ")),0)</f>
        <v>0</v>
      </c>
      <c r="T418" s="2">
        <f ca="1">LEN(Validations!U419)</f>
        <v>0</v>
      </c>
      <c r="U418" s="2">
        <f ca="1">LEN(Validations!W419)</f>
        <v>0</v>
      </c>
      <c r="V418" s="2">
        <f ca="1">LEN(Validations!X419)</f>
        <v>0</v>
      </c>
      <c r="W418" s="2">
        <f ca="1">LEN(Validations!Y419)</f>
        <v>0</v>
      </c>
      <c r="X418" s="2">
        <f ca="1">LEN(Validations!V419)</f>
        <v>0</v>
      </c>
      <c r="Y418" s="2">
        <f t="shared" ca="1" si="126"/>
        <v>0</v>
      </c>
      <c r="Z418" s="2">
        <f t="shared" ca="1" si="127"/>
        <v>0</v>
      </c>
      <c r="AA418" s="2">
        <f t="shared" ca="1" si="128"/>
        <v>0</v>
      </c>
      <c r="AB418" s="2">
        <f t="shared" ca="1" si="116"/>
        <v>0</v>
      </c>
      <c r="AC418" s="2">
        <f t="shared" ca="1" si="129"/>
        <v>0</v>
      </c>
      <c r="AD418" s="2">
        <f t="shared" ca="1" si="130"/>
        <v>0</v>
      </c>
      <c r="AE418" s="2">
        <f t="shared" ca="1" si="131"/>
        <v>0</v>
      </c>
      <c r="AF418" s="2">
        <f t="shared" ca="1" si="132"/>
        <v>0</v>
      </c>
      <c r="AG418" s="2">
        <f t="shared" ca="1" si="133"/>
        <v>0</v>
      </c>
    </row>
    <row r="419" spans="1:33" x14ac:dyDescent="0.25">
      <c r="A419" s="2">
        <v>1</v>
      </c>
      <c r="B419" s="2">
        <v>0</v>
      </c>
      <c r="C419" s="4" t="s">
        <v>17921</v>
      </c>
      <c r="D419" s="4" t="s">
        <v>17920</v>
      </c>
      <c r="E419" s="4" t="s">
        <v>17919</v>
      </c>
      <c r="F419" s="4" t="s">
        <v>17918</v>
      </c>
      <c r="G419" s="4" t="s">
        <v>17917</v>
      </c>
      <c r="H419" s="5">
        <f ca="1">IF(NOT(L419), COUNTIF(Validations!U$3:U$4002,Validations!U420),0)</f>
        <v>0</v>
      </c>
      <c r="I419" s="5">
        <f ca="1">IF(NOT(M419), COUNTIF(Validations!V$3:V$4002,Validations!V420),0)</f>
        <v>0</v>
      </c>
      <c r="J419" s="5">
        <f t="shared" ca="1" si="117"/>
        <v>0</v>
      </c>
      <c r="K419" s="5">
        <f t="shared" ca="1" si="118"/>
        <v>0</v>
      </c>
      <c r="L419" s="2">
        <f t="shared" ca="1" si="119"/>
        <v>1</v>
      </c>
      <c r="M419" s="2">
        <f t="shared" ca="1" si="120"/>
        <v>1</v>
      </c>
      <c r="N419" s="6">
        <f t="shared" ca="1" si="121"/>
        <v>1</v>
      </c>
      <c r="O419" s="2">
        <f t="shared" ca="1" si="122"/>
        <v>1</v>
      </c>
      <c r="P419" s="2">
        <f t="shared" ca="1" si="123"/>
        <v>1</v>
      </c>
      <c r="Q419" s="2">
        <f t="shared" ca="1" si="124"/>
        <v>1</v>
      </c>
      <c r="R419" s="2">
        <f t="shared" ca="1" si="125"/>
        <v>1</v>
      </c>
      <c r="S419" s="7">
        <f ca="1">IF(NOT(L419),SUMPRODUCT(SEARCH(MID(Validations!U420,ROW(INDIRECT("1:"&amp;T419)),1),"abcdefghijklmnopqrstuvwxyz1234567890-_. ")),0)</f>
        <v>0</v>
      </c>
      <c r="T419" s="2">
        <f ca="1">LEN(Validations!U420)</f>
        <v>0</v>
      </c>
      <c r="U419" s="2">
        <f ca="1">LEN(Validations!W420)</f>
        <v>0</v>
      </c>
      <c r="V419" s="2">
        <f ca="1">LEN(Validations!X420)</f>
        <v>0</v>
      </c>
      <c r="W419" s="2">
        <f ca="1">LEN(Validations!Y420)</f>
        <v>0</v>
      </c>
      <c r="X419" s="2">
        <f ca="1">LEN(Validations!V420)</f>
        <v>0</v>
      </c>
      <c r="Y419" s="2">
        <f t="shared" ca="1" si="126"/>
        <v>0</v>
      </c>
      <c r="Z419" s="2">
        <f t="shared" ca="1" si="127"/>
        <v>0</v>
      </c>
      <c r="AA419" s="2">
        <f t="shared" ca="1" si="128"/>
        <v>0</v>
      </c>
      <c r="AB419" s="2">
        <f t="shared" ca="1" si="116"/>
        <v>0</v>
      </c>
      <c r="AC419" s="2">
        <f t="shared" ca="1" si="129"/>
        <v>0</v>
      </c>
      <c r="AD419" s="2">
        <f t="shared" ca="1" si="130"/>
        <v>0</v>
      </c>
      <c r="AE419" s="2">
        <f t="shared" ca="1" si="131"/>
        <v>0</v>
      </c>
      <c r="AF419" s="2">
        <f t="shared" ca="1" si="132"/>
        <v>0</v>
      </c>
      <c r="AG419" s="2">
        <f t="shared" ca="1" si="133"/>
        <v>0</v>
      </c>
    </row>
    <row r="420" spans="1:33" x14ac:dyDescent="0.25">
      <c r="A420" s="2">
        <v>1</v>
      </c>
      <c r="B420" s="2">
        <v>0</v>
      </c>
      <c r="C420" s="4" t="s">
        <v>17916</v>
      </c>
      <c r="D420" s="4" t="s">
        <v>17915</v>
      </c>
      <c r="E420" s="4" t="s">
        <v>17914</v>
      </c>
      <c r="F420" s="4" t="s">
        <v>17913</v>
      </c>
      <c r="G420" s="4" t="s">
        <v>17912</v>
      </c>
      <c r="H420" s="5">
        <f ca="1">IF(NOT(L420), COUNTIF(Validations!U$3:U$4002,Validations!U421),0)</f>
        <v>0</v>
      </c>
      <c r="I420" s="5">
        <f ca="1">IF(NOT(M420), COUNTIF(Validations!V$3:V$4002,Validations!V421),0)</f>
        <v>0</v>
      </c>
      <c r="J420" s="5">
        <f t="shared" ca="1" si="117"/>
        <v>0</v>
      </c>
      <c r="K420" s="5">
        <f t="shared" ca="1" si="118"/>
        <v>0</v>
      </c>
      <c r="L420" s="2">
        <f t="shared" ca="1" si="119"/>
        <v>1</v>
      </c>
      <c r="M420" s="2">
        <f t="shared" ca="1" si="120"/>
        <v>1</v>
      </c>
      <c r="N420" s="6">
        <f t="shared" ca="1" si="121"/>
        <v>1</v>
      </c>
      <c r="O420" s="2">
        <f t="shared" ca="1" si="122"/>
        <v>1</v>
      </c>
      <c r="P420" s="2">
        <f t="shared" ca="1" si="123"/>
        <v>1</v>
      </c>
      <c r="Q420" s="2">
        <f t="shared" ca="1" si="124"/>
        <v>1</v>
      </c>
      <c r="R420" s="2">
        <f t="shared" ca="1" si="125"/>
        <v>1</v>
      </c>
      <c r="S420" s="7">
        <f ca="1">IF(NOT(L420),SUMPRODUCT(SEARCH(MID(Validations!U421,ROW(INDIRECT("1:"&amp;T420)),1),"abcdefghijklmnopqrstuvwxyz1234567890-_. ")),0)</f>
        <v>0</v>
      </c>
      <c r="T420" s="2">
        <f ca="1">LEN(Validations!U421)</f>
        <v>0</v>
      </c>
      <c r="U420" s="2">
        <f ca="1">LEN(Validations!W421)</f>
        <v>0</v>
      </c>
      <c r="V420" s="2">
        <f ca="1">LEN(Validations!X421)</f>
        <v>0</v>
      </c>
      <c r="W420" s="2">
        <f ca="1">LEN(Validations!Y421)</f>
        <v>0</v>
      </c>
      <c r="X420" s="2">
        <f ca="1">LEN(Validations!V421)</f>
        <v>0</v>
      </c>
      <c r="Y420" s="2">
        <f t="shared" ca="1" si="126"/>
        <v>0</v>
      </c>
      <c r="Z420" s="2">
        <f t="shared" ca="1" si="127"/>
        <v>0</v>
      </c>
      <c r="AA420" s="2">
        <f t="shared" ca="1" si="128"/>
        <v>0</v>
      </c>
      <c r="AB420" s="2">
        <f t="shared" ca="1" si="116"/>
        <v>0</v>
      </c>
      <c r="AC420" s="2">
        <f t="shared" ca="1" si="129"/>
        <v>0</v>
      </c>
      <c r="AD420" s="2">
        <f t="shared" ca="1" si="130"/>
        <v>0</v>
      </c>
      <c r="AE420" s="2">
        <f t="shared" ca="1" si="131"/>
        <v>0</v>
      </c>
      <c r="AF420" s="2">
        <f t="shared" ca="1" si="132"/>
        <v>0</v>
      </c>
      <c r="AG420" s="2">
        <f t="shared" ca="1" si="133"/>
        <v>0</v>
      </c>
    </row>
    <row r="421" spans="1:33" x14ac:dyDescent="0.25">
      <c r="A421" s="2">
        <v>1</v>
      </c>
      <c r="B421" s="2">
        <v>0</v>
      </c>
      <c r="C421" s="4" t="s">
        <v>17911</v>
      </c>
      <c r="D421" s="4" t="s">
        <v>17910</v>
      </c>
      <c r="E421" s="4" t="s">
        <v>17909</v>
      </c>
      <c r="F421" s="4" t="s">
        <v>17908</v>
      </c>
      <c r="G421" s="4" t="s">
        <v>17907</v>
      </c>
      <c r="H421" s="5">
        <f ca="1">IF(NOT(L421), COUNTIF(Validations!U$3:U$4002,Validations!U422),0)</f>
        <v>0</v>
      </c>
      <c r="I421" s="5">
        <f ca="1">IF(NOT(M421), COUNTIF(Validations!V$3:V$4002,Validations!V422),0)</f>
        <v>0</v>
      </c>
      <c r="J421" s="5">
        <f t="shared" ca="1" si="117"/>
        <v>0</v>
      </c>
      <c r="K421" s="5">
        <f t="shared" ca="1" si="118"/>
        <v>0</v>
      </c>
      <c r="L421" s="2">
        <f t="shared" ca="1" si="119"/>
        <v>1</v>
      </c>
      <c r="M421" s="2">
        <f t="shared" ca="1" si="120"/>
        <v>1</v>
      </c>
      <c r="N421" s="6">
        <f t="shared" ca="1" si="121"/>
        <v>1</v>
      </c>
      <c r="O421" s="2">
        <f t="shared" ca="1" si="122"/>
        <v>1</v>
      </c>
      <c r="P421" s="2">
        <f t="shared" ca="1" si="123"/>
        <v>1</v>
      </c>
      <c r="Q421" s="2">
        <f t="shared" ca="1" si="124"/>
        <v>1</v>
      </c>
      <c r="R421" s="2">
        <f t="shared" ca="1" si="125"/>
        <v>1</v>
      </c>
      <c r="S421" s="7">
        <f ca="1">IF(NOT(L421),SUMPRODUCT(SEARCH(MID(Validations!U422,ROW(INDIRECT("1:"&amp;T421)),1),"abcdefghijklmnopqrstuvwxyz1234567890-_. ")),0)</f>
        <v>0</v>
      </c>
      <c r="T421" s="2">
        <f ca="1">LEN(Validations!U422)</f>
        <v>0</v>
      </c>
      <c r="U421" s="2">
        <f ca="1">LEN(Validations!W422)</f>
        <v>0</v>
      </c>
      <c r="V421" s="2">
        <f ca="1">LEN(Validations!X422)</f>
        <v>0</v>
      </c>
      <c r="W421" s="2">
        <f ca="1">LEN(Validations!Y422)</f>
        <v>0</v>
      </c>
      <c r="X421" s="2">
        <f ca="1">LEN(Validations!V422)</f>
        <v>0</v>
      </c>
      <c r="Y421" s="2">
        <f t="shared" ca="1" si="126"/>
        <v>0</v>
      </c>
      <c r="Z421" s="2">
        <f t="shared" ca="1" si="127"/>
        <v>0</v>
      </c>
      <c r="AA421" s="2">
        <f t="shared" ca="1" si="128"/>
        <v>0</v>
      </c>
      <c r="AB421" s="2">
        <f t="shared" ca="1" si="116"/>
        <v>0</v>
      </c>
      <c r="AC421" s="2">
        <f t="shared" ca="1" si="129"/>
        <v>0</v>
      </c>
      <c r="AD421" s="2">
        <f t="shared" ca="1" si="130"/>
        <v>0</v>
      </c>
      <c r="AE421" s="2">
        <f t="shared" ca="1" si="131"/>
        <v>0</v>
      </c>
      <c r="AF421" s="2">
        <f t="shared" ca="1" si="132"/>
        <v>0</v>
      </c>
      <c r="AG421" s="2">
        <f t="shared" ca="1" si="133"/>
        <v>0</v>
      </c>
    </row>
    <row r="422" spans="1:33" x14ac:dyDescent="0.25">
      <c r="A422" s="2">
        <v>1</v>
      </c>
      <c r="B422" s="2">
        <v>0</v>
      </c>
      <c r="C422" s="4" t="s">
        <v>17906</v>
      </c>
      <c r="D422" s="4" t="s">
        <v>17905</v>
      </c>
      <c r="E422" s="4" t="s">
        <v>17904</v>
      </c>
      <c r="F422" s="4" t="s">
        <v>17903</v>
      </c>
      <c r="G422" s="4" t="s">
        <v>17902</v>
      </c>
      <c r="H422" s="5">
        <f ca="1">IF(NOT(L422), COUNTIF(Validations!U$3:U$4002,Validations!U423),0)</f>
        <v>0</v>
      </c>
      <c r="I422" s="5">
        <f ca="1">IF(NOT(M422), COUNTIF(Validations!V$3:V$4002,Validations!V423),0)</f>
        <v>0</v>
      </c>
      <c r="J422" s="5">
        <f t="shared" ca="1" si="117"/>
        <v>0</v>
      </c>
      <c r="K422" s="5">
        <f t="shared" ca="1" si="118"/>
        <v>0</v>
      </c>
      <c r="L422" s="2">
        <f t="shared" ca="1" si="119"/>
        <v>1</v>
      </c>
      <c r="M422" s="2">
        <f t="shared" ca="1" si="120"/>
        <v>1</v>
      </c>
      <c r="N422" s="6">
        <f t="shared" ca="1" si="121"/>
        <v>1</v>
      </c>
      <c r="O422" s="2">
        <f t="shared" ca="1" si="122"/>
        <v>1</v>
      </c>
      <c r="P422" s="2">
        <f t="shared" ca="1" si="123"/>
        <v>1</v>
      </c>
      <c r="Q422" s="2">
        <f t="shared" ca="1" si="124"/>
        <v>1</v>
      </c>
      <c r="R422" s="2">
        <f t="shared" ca="1" si="125"/>
        <v>1</v>
      </c>
      <c r="S422" s="7">
        <f ca="1">IF(NOT(L422),SUMPRODUCT(SEARCH(MID(Validations!U423,ROW(INDIRECT("1:"&amp;T422)),1),"abcdefghijklmnopqrstuvwxyz1234567890-_. ")),0)</f>
        <v>0</v>
      </c>
      <c r="T422" s="2">
        <f ca="1">LEN(Validations!U423)</f>
        <v>0</v>
      </c>
      <c r="U422" s="2">
        <f ca="1">LEN(Validations!W423)</f>
        <v>0</v>
      </c>
      <c r="V422" s="2">
        <f ca="1">LEN(Validations!X423)</f>
        <v>0</v>
      </c>
      <c r="W422" s="2">
        <f ca="1">LEN(Validations!Y423)</f>
        <v>0</v>
      </c>
      <c r="X422" s="2">
        <f ca="1">LEN(Validations!V423)</f>
        <v>0</v>
      </c>
      <c r="Y422" s="2">
        <f t="shared" ca="1" si="126"/>
        <v>0</v>
      </c>
      <c r="Z422" s="2">
        <f t="shared" ca="1" si="127"/>
        <v>0</v>
      </c>
      <c r="AA422" s="2">
        <f t="shared" ca="1" si="128"/>
        <v>0</v>
      </c>
      <c r="AB422" s="2">
        <f t="shared" ca="1" si="116"/>
        <v>0</v>
      </c>
      <c r="AC422" s="2">
        <f t="shared" ca="1" si="129"/>
        <v>0</v>
      </c>
      <c r="AD422" s="2">
        <f t="shared" ca="1" si="130"/>
        <v>0</v>
      </c>
      <c r="AE422" s="2">
        <f t="shared" ca="1" si="131"/>
        <v>0</v>
      </c>
      <c r="AF422" s="2">
        <f t="shared" ca="1" si="132"/>
        <v>0</v>
      </c>
      <c r="AG422" s="2">
        <f t="shared" ca="1" si="133"/>
        <v>0</v>
      </c>
    </row>
    <row r="423" spans="1:33" x14ac:dyDescent="0.25">
      <c r="A423" s="2">
        <v>1</v>
      </c>
      <c r="B423" s="2">
        <v>0</v>
      </c>
      <c r="C423" s="4" t="s">
        <v>17901</v>
      </c>
      <c r="D423" s="4" t="s">
        <v>17900</v>
      </c>
      <c r="E423" s="4" t="s">
        <v>17899</v>
      </c>
      <c r="F423" s="4" t="s">
        <v>17898</v>
      </c>
      <c r="G423" s="4" t="s">
        <v>17897</v>
      </c>
      <c r="H423" s="5">
        <f ca="1">IF(NOT(L423), COUNTIF(Validations!U$3:U$4002,Validations!U424),0)</f>
        <v>0</v>
      </c>
      <c r="I423" s="5">
        <f ca="1">IF(NOT(M423), COUNTIF(Validations!V$3:V$4002,Validations!V424),0)</f>
        <v>0</v>
      </c>
      <c r="J423" s="5">
        <f t="shared" ca="1" si="117"/>
        <v>0</v>
      </c>
      <c r="K423" s="5">
        <f t="shared" ca="1" si="118"/>
        <v>0</v>
      </c>
      <c r="L423" s="2">
        <f t="shared" ca="1" si="119"/>
        <v>1</v>
      </c>
      <c r="M423" s="2">
        <f t="shared" ca="1" si="120"/>
        <v>1</v>
      </c>
      <c r="N423" s="6">
        <f t="shared" ca="1" si="121"/>
        <v>1</v>
      </c>
      <c r="O423" s="2">
        <f t="shared" ca="1" si="122"/>
        <v>1</v>
      </c>
      <c r="P423" s="2">
        <f t="shared" ca="1" si="123"/>
        <v>1</v>
      </c>
      <c r="Q423" s="2">
        <f t="shared" ca="1" si="124"/>
        <v>1</v>
      </c>
      <c r="R423" s="2">
        <f t="shared" ca="1" si="125"/>
        <v>1</v>
      </c>
      <c r="S423" s="7">
        <f ca="1">IF(NOT(L423),SUMPRODUCT(SEARCH(MID(Validations!U424,ROW(INDIRECT("1:"&amp;T423)),1),"abcdefghijklmnopqrstuvwxyz1234567890-_. ")),0)</f>
        <v>0</v>
      </c>
      <c r="T423" s="2">
        <f ca="1">LEN(Validations!U424)</f>
        <v>0</v>
      </c>
      <c r="U423" s="2">
        <f ca="1">LEN(Validations!W424)</f>
        <v>0</v>
      </c>
      <c r="V423" s="2">
        <f ca="1">LEN(Validations!X424)</f>
        <v>0</v>
      </c>
      <c r="W423" s="2">
        <f ca="1">LEN(Validations!Y424)</f>
        <v>0</v>
      </c>
      <c r="X423" s="2">
        <f ca="1">LEN(Validations!V424)</f>
        <v>0</v>
      </c>
      <c r="Y423" s="2">
        <f t="shared" ca="1" si="126"/>
        <v>0</v>
      </c>
      <c r="Z423" s="2">
        <f t="shared" ca="1" si="127"/>
        <v>0</v>
      </c>
      <c r="AA423" s="2">
        <f t="shared" ca="1" si="128"/>
        <v>0</v>
      </c>
      <c r="AB423" s="2">
        <f t="shared" ca="1" si="116"/>
        <v>0</v>
      </c>
      <c r="AC423" s="2">
        <f t="shared" ca="1" si="129"/>
        <v>0</v>
      </c>
      <c r="AD423" s="2">
        <f t="shared" ca="1" si="130"/>
        <v>0</v>
      </c>
      <c r="AE423" s="2">
        <f t="shared" ca="1" si="131"/>
        <v>0</v>
      </c>
      <c r="AF423" s="2">
        <f t="shared" ca="1" si="132"/>
        <v>0</v>
      </c>
      <c r="AG423" s="2">
        <f t="shared" ca="1" si="133"/>
        <v>0</v>
      </c>
    </row>
    <row r="424" spans="1:33" x14ac:dyDescent="0.25">
      <c r="A424" s="2">
        <v>1</v>
      </c>
      <c r="B424" s="2">
        <v>0</v>
      </c>
      <c r="C424" s="4" t="s">
        <v>17896</v>
      </c>
      <c r="D424" s="4" t="s">
        <v>17895</v>
      </c>
      <c r="E424" s="4" t="s">
        <v>17894</v>
      </c>
      <c r="F424" s="4" t="s">
        <v>17893</v>
      </c>
      <c r="G424" s="4" t="s">
        <v>17892</v>
      </c>
      <c r="H424" s="5">
        <f ca="1">IF(NOT(L424), COUNTIF(Validations!U$3:U$4002,Validations!U425),0)</f>
        <v>0</v>
      </c>
      <c r="I424" s="5">
        <f ca="1">IF(NOT(M424), COUNTIF(Validations!V$3:V$4002,Validations!V425),0)</f>
        <v>0</v>
      </c>
      <c r="J424" s="5">
        <f t="shared" ca="1" si="117"/>
        <v>0</v>
      </c>
      <c r="K424" s="5">
        <f t="shared" ca="1" si="118"/>
        <v>0</v>
      </c>
      <c r="L424" s="2">
        <f t="shared" ca="1" si="119"/>
        <v>1</v>
      </c>
      <c r="M424" s="2">
        <f t="shared" ca="1" si="120"/>
        <v>1</v>
      </c>
      <c r="N424" s="6">
        <f t="shared" ca="1" si="121"/>
        <v>1</v>
      </c>
      <c r="O424" s="2">
        <f t="shared" ca="1" si="122"/>
        <v>1</v>
      </c>
      <c r="P424" s="2">
        <f t="shared" ca="1" si="123"/>
        <v>1</v>
      </c>
      <c r="Q424" s="2">
        <f t="shared" ca="1" si="124"/>
        <v>1</v>
      </c>
      <c r="R424" s="2">
        <f t="shared" ca="1" si="125"/>
        <v>1</v>
      </c>
      <c r="S424" s="7">
        <f ca="1">IF(NOT(L424),SUMPRODUCT(SEARCH(MID(Validations!U425,ROW(INDIRECT("1:"&amp;T424)),1),"abcdefghijklmnopqrstuvwxyz1234567890-_. ")),0)</f>
        <v>0</v>
      </c>
      <c r="T424" s="2">
        <f ca="1">LEN(Validations!U425)</f>
        <v>0</v>
      </c>
      <c r="U424" s="2">
        <f ca="1">LEN(Validations!W425)</f>
        <v>0</v>
      </c>
      <c r="V424" s="2">
        <f ca="1">LEN(Validations!X425)</f>
        <v>0</v>
      </c>
      <c r="W424" s="2">
        <f ca="1">LEN(Validations!Y425)</f>
        <v>0</v>
      </c>
      <c r="X424" s="2">
        <f ca="1">LEN(Validations!V425)</f>
        <v>0</v>
      </c>
      <c r="Y424" s="2">
        <f t="shared" ca="1" si="126"/>
        <v>0</v>
      </c>
      <c r="Z424" s="2">
        <f t="shared" ca="1" si="127"/>
        <v>0</v>
      </c>
      <c r="AA424" s="2">
        <f t="shared" ca="1" si="128"/>
        <v>0</v>
      </c>
      <c r="AB424" s="2">
        <f t="shared" ca="1" si="116"/>
        <v>0</v>
      </c>
      <c r="AC424" s="2">
        <f t="shared" ca="1" si="129"/>
        <v>0</v>
      </c>
      <c r="AD424" s="2">
        <f t="shared" ca="1" si="130"/>
        <v>0</v>
      </c>
      <c r="AE424" s="2">
        <f t="shared" ca="1" si="131"/>
        <v>0</v>
      </c>
      <c r="AF424" s="2">
        <f t="shared" ca="1" si="132"/>
        <v>0</v>
      </c>
      <c r="AG424" s="2">
        <f t="shared" ca="1" si="133"/>
        <v>0</v>
      </c>
    </row>
    <row r="425" spans="1:33" x14ac:dyDescent="0.25">
      <c r="A425" s="2">
        <v>1</v>
      </c>
      <c r="B425" s="2">
        <v>0</v>
      </c>
      <c r="C425" s="4" t="s">
        <v>17891</v>
      </c>
      <c r="D425" s="4" t="s">
        <v>17890</v>
      </c>
      <c r="E425" s="4" t="s">
        <v>17889</v>
      </c>
      <c r="F425" s="4" t="s">
        <v>17888</v>
      </c>
      <c r="G425" s="4" t="s">
        <v>17887</v>
      </c>
      <c r="H425" s="5">
        <f ca="1">IF(NOT(L425), COUNTIF(Validations!U$3:U$4002,Validations!U426),0)</f>
        <v>0</v>
      </c>
      <c r="I425" s="5">
        <f ca="1">IF(NOT(M425), COUNTIF(Validations!V$3:V$4002,Validations!V426),0)</f>
        <v>0</v>
      </c>
      <c r="J425" s="5">
        <f t="shared" ca="1" si="117"/>
        <v>0</v>
      </c>
      <c r="K425" s="5">
        <f t="shared" ca="1" si="118"/>
        <v>0</v>
      </c>
      <c r="L425" s="2">
        <f t="shared" ca="1" si="119"/>
        <v>1</v>
      </c>
      <c r="M425" s="2">
        <f t="shared" ca="1" si="120"/>
        <v>1</v>
      </c>
      <c r="N425" s="6">
        <f t="shared" ca="1" si="121"/>
        <v>1</v>
      </c>
      <c r="O425" s="2">
        <f t="shared" ca="1" si="122"/>
        <v>1</v>
      </c>
      <c r="P425" s="2">
        <f t="shared" ca="1" si="123"/>
        <v>1</v>
      </c>
      <c r="Q425" s="2">
        <f t="shared" ca="1" si="124"/>
        <v>1</v>
      </c>
      <c r="R425" s="2">
        <f t="shared" ca="1" si="125"/>
        <v>1</v>
      </c>
      <c r="S425" s="7">
        <f ca="1">IF(NOT(L425),SUMPRODUCT(SEARCH(MID(Validations!U426,ROW(INDIRECT("1:"&amp;T425)),1),"abcdefghijklmnopqrstuvwxyz1234567890-_. ")),0)</f>
        <v>0</v>
      </c>
      <c r="T425" s="2">
        <f ca="1">LEN(Validations!U426)</f>
        <v>0</v>
      </c>
      <c r="U425" s="2">
        <f ca="1">LEN(Validations!W426)</f>
        <v>0</v>
      </c>
      <c r="V425" s="2">
        <f ca="1">LEN(Validations!X426)</f>
        <v>0</v>
      </c>
      <c r="W425" s="2">
        <f ca="1">LEN(Validations!Y426)</f>
        <v>0</v>
      </c>
      <c r="X425" s="2">
        <f ca="1">LEN(Validations!V426)</f>
        <v>0</v>
      </c>
      <c r="Y425" s="2">
        <f t="shared" ca="1" si="126"/>
        <v>0</v>
      </c>
      <c r="Z425" s="2">
        <f t="shared" ca="1" si="127"/>
        <v>0</v>
      </c>
      <c r="AA425" s="2">
        <f t="shared" ca="1" si="128"/>
        <v>0</v>
      </c>
      <c r="AB425" s="2">
        <f t="shared" ca="1" si="116"/>
        <v>0</v>
      </c>
      <c r="AC425" s="2">
        <f t="shared" ca="1" si="129"/>
        <v>0</v>
      </c>
      <c r="AD425" s="2">
        <f t="shared" ca="1" si="130"/>
        <v>0</v>
      </c>
      <c r="AE425" s="2">
        <f t="shared" ca="1" si="131"/>
        <v>0</v>
      </c>
      <c r="AF425" s="2">
        <f t="shared" ca="1" si="132"/>
        <v>0</v>
      </c>
      <c r="AG425" s="2">
        <f t="shared" ca="1" si="133"/>
        <v>0</v>
      </c>
    </row>
    <row r="426" spans="1:33" x14ac:dyDescent="0.25">
      <c r="A426" s="2">
        <v>1</v>
      </c>
      <c r="B426" s="2">
        <v>0</v>
      </c>
      <c r="C426" s="4" t="s">
        <v>17886</v>
      </c>
      <c r="D426" s="4" t="s">
        <v>17885</v>
      </c>
      <c r="E426" s="4" t="s">
        <v>17884</v>
      </c>
      <c r="F426" s="4" t="s">
        <v>17883</v>
      </c>
      <c r="G426" s="4" t="s">
        <v>17882</v>
      </c>
      <c r="H426" s="5">
        <f ca="1">IF(NOT(L426), COUNTIF(Validations!U$3:U$4002,Validations!U427),0)</f>
        <v>0</v>
      </c>
      <c r="I426" s="5">
        <f ca="1">IF(NOT(M426), COUNTIF(Validations!V$3:V$4002,Validations!V427),0)</f>
        <v>0</v>
      </c>
      <c r="J426" s="5">
        <f t="shared" ca="1" si="117"/>
        <v>0</v>
      </c>
      <c r="K426" s="5">
        <f t="shared" ca="1" si="118"/>
        <v>0</v>
      </c>
      <c r="L426" s="2">
        <f t="shared" ca="1" si="119"/>
        <v>1</v>
      </c>
      <c r="M426" s="2">
        <f t="shared" ca="1" si="120"/>
        <v>1</v>
      </c>
      <c r="N426" s="6">
        <f t="shared" ca="1" si="121"/>
        <v>1</v>
      </c>
      <c r="O426" s="2">
        <f t="shared" ca="1" si="122"/>
        <v>1</v>
      </c>
      <c r="P426" s="2">
        <f t="shared" ca="1" si="123"/>
        <v>1</v>
      </c>
      <c r="Q426" s="2">
        <f t="shared" ca="1" si="124"/>
        <v>1</v>
      </c>
      <c r="R426" s="2">
        <f t="shared" ca="1" si="125"/>
        <v>1</v>
      </c>
      <c r="S426" s="7">
        <f ca="1">IF(NOT(L426),SUMPRODUCT(SEARCH(MID(Validations!U427,ROW(INDIRECT("1:"&amp;T426)),1),"abcdefghijklmnopqrstuvwxyz1234567890-_. ")),0)</f>
        <v>0</v>
      </c>
      <c r="T426" s="2">
        <f ca="1">LEN(Validations!U427)</f>
        <v>0</v>
      </c>
      <c r="U426" s="2">
        <f ca="1">LEN(Validations!W427)</f>
        <v>0</v>
      </c>
      <c r="V426" s="2">
        <f ca="1">LEN(Validations!X427)</f>
        <v>0</v>
      </c>
      <c r="W426" s="2">
        <f ca="1">LEN(Validations!Y427)</f>
        <v>0</v>
      </c>
      <c r="X426" s="2">
        <f ca="1">LEN(Validations!V427)</f>
        <v>0</v>
      </c>
      <c r="Y426" s="2">
        <f t="shared" ca="1" si="126"/>
        <v>0</v>
      </c>
      <c r="Z426" s="2">
        <f t="shared" ca="1" si="127"/>
        <v>0</v>
      </c>
      <c r="AA426" s="2">
        <f t="shared" ca="1" si="128"/>
        <v>0</v>
      </c>
      <c r="AB426" s="2">
        <f t="shared" ca="1" si="116"/>
        <v>0</v>
      </c>
      <c r="AC426" s="2">
        <f t="shared" ca="1" si="129"/>
        <v>0</v>
      </c>
      <c r="AD426" s="2">
        <f t="shared" ca="1" si="130"/>
        <v>0</v>
      </c>
      <c r="AE426" s="2">
        <f t="shared" ca="1" si="131"/>
        <v>0</v>
      </c>
      <c r="AF426" s="2">
        <f t="shared" ca="1" si="132"/>
        <v>0</v>
      </c>
      <c r="AG426" s="2">
        <f t="shared" ca="1" si="133"/>
        <v>0</v>
      </c>
    </row>
    <row r="427" spans="1:33" x14ac:dyDescent="0.25">
      <c r="A427" s="2">
        <v>1</v>
      </c>
      <c r="B427" s="2">
        <v>0</v>
      </c>
      <c r="C427" s="4" t="s">
        <v>17881</v>
      </c>
      <c r="D427" s="4" t="s">
        <v>17880</v>
      </c>
      <c r="E427" s="4" t="s">
        <v>17879</v>
      </c>
      <c r="F427" s="4" t="s">
        <v>17878</v>
      </c>
      <c r="G427" s="4" t="s">
        <v>17877</v>
      </c>
      <c r="H427" s="5">
        <f ca="1">IF(NOT(L427), COUNTIF(Validations!U$3:U$4002,Validations!U428),0)</f>
        <v>0</v>
      </c>
      <c r="I427" s="5">
        <f ca="1">IF(NOT(M427), COUNTIF(Validations!V$3:V$4002,Validations!V428),0)</f>
        <v>0</v>
      </c>
      <c r="J427" s="5">
        <f t="shared" ca="1" si="117"/>
        <v>0</v>
      </c>
      <c r="K427" s="5">
        <f t="shared" ca="1" si="118"/>
        <v>0</v>
      </c>
      <c r="L427" s="2">
        <f t="shared" ca="1" si="119"/>
        <v>1</v>
      </c>
      <c r="M427" s="2">
        <f t="shared" ca="1" si="120"/>
        <v>1</v>
      </c>
      <c r="N427" s="6">
        <f t="shared" ca="1" si="121"/>
        <v>1</v>
      </c>
      <c r="O427" s="2">
        <f t="shared" ca="1" si="122"/>
        <v>1</v>
      </c>
      <c r="P427" s="2">
        <f t="shared" ca="1" si="123"/>
        <v>1</v>
      </c>
      <c r="Q427" s="2">
        <f t="shared" ca="1" si="124"/>
        <v>1</v>
      </c>
      <c r="R427" s="2">
        <f t="shared" ca="1" si="125"/>
        <v>1</v>
      </c>
      <c r="S427" s="7">
        <f ca="1">IF(NOT(L427),SUMPRODUCT(SEARCH(MID(Validations!U428,ROW(INDIRECT("1:"&amp;T427)),1),"abcdefghijklmnopqrstuvwxyz1234567890-_. ")),0)</f>
        <v>0</v>
      </c>
      <c r="T427" s="2">
        <f ca="1">LEN(Validations!U428)</f>
        <v>0</v>
      </c>
      <c r="U427" s="2">
        <f ca="1">LEN(Validations!W428)</f>
        <v>0</v>
      </c>
      <c r="V427" s="2">
        <f ca="1">LEN(Validations!X428)</f>
        <v>0</v>
      </c>
      <c r="W427" s="2">
        <f ca="1">LEN(Validations!Y428)</f>
        <v>0</v>
      </c>
      <c r="X427" s="2">
        <f ca="1">LEN(Validations!V428)</f>
        <v>0</v>
      </c>
      <c r="Y427" s="2">
        <f t="shared" ca="1" si="126"/>
        <v>0</v>
      </c>
      <c r="Z427" s="2">
        <f t="shared" ca="1" si="127"/>
        <v>0</v>
      </c>
      <c r="AA427" s="2">
        <f t="shared" ca="1" si="128"/>
        <v>0</v>
      </c>
      <c r="AB427" s="2">
        <f t="shared" ca="1" si="116"/>
        <v>0</v>
      </c>
      <c r="AC427" s="2">
        <f t="shared" ca="1" si="129"/>
        <v>0</v>
      </c>
      <c r="AD427" s="2">
        <f t="shared" ca="1" si="130"/>
        <v>0</v>
      </c>
      <c r="AE427" s="2">
        <f t="shared" ca="1" si="131"/>
        <v>0</v>
      </c>
      <c r="AF427" s="2">
        <f t="shared" ca="1" si="132"/>
        <v>0</v>
      </c>
      <c r="AG427" s="2">
        <f t="shared" ca="1" si="133"/>
        <v>0</v>
      </c>
    </row>
    <row r="428" spans="1:33" x14ac:dyDescent="0.25">
      <c r="A428" s="2">
        <v>1</v>
      </c>
      <c r="B428" s="2">
        <v>0</v>
      </c>
      <c r="C428" s="4" t="s">
        <v>17876</v>
      </c>
      <c r="D428" s="4" t="s">
        <v>17875</v>
      </c>
      <c r="E428" s="4" t="s">
        <v>17874</v>
      </c>
      <c r="F428" s="4" t="s">
        <v>17873</v>
      </c>
      <c r="G428" s="4" t="s">
        <v>17872</v>
      </c>
      <c r="H428" s="5">
        <f ca="1">IF(NOT(L428), COUNTIF(Validations!U$3:U$4002,Validations!U429),0)</f>
        <v>0</v>
      </c>
      <c r="I428" s="5">
        <f ca="1">IF(NOT(M428), COUNTIF(Validations!V$3:V$4002,Validations!V429),0)</f>
        <v>0</v>
      </c>
      <c r="J428" s="5">
        <f t="shared" ca="1" si="117"/>
        <v>0</v>
      </c>
      <c r="K428" s="5">
        <f t="shared" ca="1" si="118"/>
        <v>0</v>
      </c>
      <c r="L428" s="2">
        <f t="shared" ca="1" si="119"/>
        <v>1</v>
      </c>
      <c r="M428" s="2">
        <f t="shared" ca="1" si="120"/>
        <v>1</v>
      </c>
      <c r="N428" s="6">
        <f t="shared" ca="1" si="121"/>
        <v>1</v>
      </c>
      <c r="O428" s="2">
        <f t="shared" ca="1" si="122"/>
        <v>1</v>
      </c>
      <c r="P428" s="2">
        <f t="shared" ca="1" si="123"/>
        <v>1</v>
      </c>
      <c r="Q428" s="2">
        <f t="shared" ca="1" si="124"/>
        <v>1</v>
      </c>
      <c r="R428" s="2">
        <f t="shared" ca="1" si="125"/>
        <v>1</v>
      </c>
      <c r="S428" s="7">
        <f ca="1">IF(NOT(L428),SUMPRODUCT(SEARCH(MID(Validations!U429,ROW(INDIRECT("1:"&amp;T428)),1),"abcdefghijklmnopqrstuvwxyz1234567890-_. ")),0)</f>
        <v>0</v>
      </c>
      <c r="T428" s="2">
        <f ca="1">LEN(Validations!U429)</f>
        <v>0</v>
      </c>
      <c r="U428" s="2">
        <f ca="1">LEN(Validations!W429)</f>
        <v>0</v>
      </c>
      <c r="V428" s="2">
        <f ca="1">LEN(Validations!X429)</f>
        <v>0</v>
      </c>
      <c r="W428" s="2">
        <f ca="1">LEN(Validations!Y429)</f>
        <v>0</v>
      </c>
      <c r="X428" s="2">
        <f ca="1">LEN(Validations!V429)</f>
        <v>0</v>
      </c>
      <c r="Y428" s="2">
        <f t="shared" ca="1" si="126"/>
        <v>0</v>
      </c>
      <c r="Z428" s="2">
        <f t="shared" ca="1" si="127"/>
        <v>0</v>
      </c>
      <c r="AA428" s="2">
        <f t="shared" ca="1" si="128"/>
        <v>0</v>
      </c>
      <c r="AB428" s="2">
        <f t="shared" ca="1" si="116"/>
        <v>0</v>
      </c>
      <c r="AC428" s="2">
        <f t="shared" ca="1" si="129"/>
        <v>0</v>
      </c>
      <c r="AD428" s="2">
        <f t="shared" ca="1" si="130"/>
        <v>0</v>
      </c>
      <c r="AE428" s="2">
        <f t="shared" ca="1" si="131"/>
        <v>0</v>
      </c>
      <c r="AF428" s="2">
        <f t="shared" ca="1" si="132"/>
        <v>0</v>
      </c>
      <c r="AG428" s="2">
        <f t="shared" ca="1" si="133"/>
        <v>0</v>
      </c>
    </row>
    <row r="429" spans="1:33" x14ac:dyDescent="0.25">
      <c r="A429" s="2">
        <v>1</v>
      </c>
      <c r="B429" s="2">
        <v>0</v>
      </c>
      <c r="C429" s="4" t="s">
        <v>17871</v>
      </c>
      <c r="D429" s="4" t="s">
        <v>17870</v>
      </c>
      <c r="E429" s="4" t="s">
        <v>17869</v>
      </c>
      <c r="F429" s="4" t="s">
        <v>17868</v>
      </c>
      <c r="G429" s="4" t="s">
        <v>17867</v>
      </c>
      <c r="H429" s="5">
        <f ca="1">IF(NOT(L429), COUNTIF(Validations!U$3:U$4002,Validations!U430),0)</f>
        <v>0</v>
      </c>
      <c r="I429" s="5">
        <f ca="1">IF(NOT(M429), COUNTIF(Validations!V$3:V$4002,Validations!V430),0)</f>
        <v>0</v>
      </c>
      <c r="J429" s="5">
        <f t="shared" ca="1" si="117"/>
        <v>0</v>
      </c>
      <c r="K429" s="5">
        <f t="shared" ca="1" si="118"/>
        <v>0</v>
      </c>
      <c r="L429" s="2">
        <f t="shared" ca="1" si="119"/>
        <v>1</v>
      </c>
      <c r="M429" s="2">
        <f t="shared" ca="1" si="120"/>
        <v>1</v>
      </c>
      <c r="N429" s="6">
        <f t="shared" ca="1" si="121"/>
        <v>1</v>
      </c>
      <c r="O429" s="2">
        <f t="shared" ca="1" si="122"/>
        <v>1</v>
      </c>
      <c r="P429" s="2">
        <f t="shared" ca="1" si="123"/>
        <v>1</v>
      </c>
      <c r="Q429" s="2">
        <f t="shared" ca="1" si="124"/>
        <v>1</v>
      </c>
      <c r="R429" s="2">
        <f t="shared" ca="1" si="125"/>
        <v>1</v>
      </c>
      <c r="S429" s="7">
        <f ca="1">IF(NOT(L429),SUMPRODUCT(SEARCH(MID(Validations!U430,ROW(INDIRECT("1:"&amp;T429)),1),"abcdefghijklmnopqrstuvwxyz1234567890-_. ")),0)</f>
        <v>0</v>
      </c>
      <c r="T429" s="2">
        <f ca="1">LEN(Validations!U430)</f>
        <v>0</v>
      </c>
      <c r="U429" s="2">
        <f ca="1">LEN(Validations!W430)</f>
        <v>0</v>
      </c>
      <c r="V429" s="2">
        <f ca="1">LEN(Validations!X430)</f>
        <v>0</v>
      </c>
      <c r="W429" s="2">
        <f ca="1">LEN(Validations!Y430)</f>
        <v>0</v>
      </c>
      <c r="X429" s="2">
        <f ca="1">LEN(Validations!V430)</f>
        <v>0</v>
      </c>
      <c r="Y429" s="2">
        <f t="shared" ca="1" si="126"/>
        <v>0</v>
      </c>
      <c r="Z429" s="2">
        <f t="shared" ca="1" si="127"/>
        <v>0</v>
      </c>
      <c r="AA429" s="2">
        <f t="shared" ca="1" si="128"/>
        <v>0</v>
      </c>
      <c r="AB429" s="2">
        <f t="shared" ca="1" si="116"/>
        <v>0</v>
      </c>
      <c r="AC429" s="2">
        <f t="shared" ca="1" si="129"/>
        <v>0</v>
      </c>
      <c r="AD429" s="2">
        <f t="shared" ca="1" si="130"/>
        <v>0</v>
      </c>
      <c r="AE429" s="2">
        <f t="shared" ca="1" si="131"/>
        <v>0</v>
      </c>
      <c r="AF429" s="2">
        <f t="shared" ca="1" si="132"/>
        <v>0</v>
      </c>
      <c r="AG429" s="2">
        <f t="shared" ca="1" si="133"/>
        <v>0</v>
      </c>
    </row>
    <row r="430" spans="1:33" x14ac:dyDescent="0.25">
      <c r="A430" s="2">
        <v>1</v>
      </c>
      <c r="B430" s="2">
        <v>0</v>
      </c>
      <c r="C430" s="4" t="s">
        <v>17866</v>
      </c>
      <c r="D430" s="4" t="s">
        <v>17865</v>
      </c>
      <c r="E430" s="4" t="s">
        <v>17864</v>
      </c>
      <c r="F430" s="4" t="s">
        <v>17863</v>
      </c>
      <c r="G430" s="4" t="s">
        <v>17862</v>
      </c>
      <c r="H430" s="5">
        <f ca="1">IF(NOT(L430), COUNTIF(Validations!U$3:U$4002,Validations!U431),0)</f>
        <v>0</v>
      </c>
      <c r="I430" s="5">
        <f ca="1">IF(NOT(M430), COUNTIF(Validations!V$3:V$4002,Validations!V431),0)</f>
        <v>0</v>
      </c>
      <c r="J430" s="5">
        <f t="shared" ca="1" si="117"/>
        <v>0</v>
      </c>
      <c r="K430" s="5">
        <f t="shared" ca="1" si="118"/>
        <v>0</v>
      </c>
      <c r="L430" s="2">
        <f t="shared" ca="1" si="119"/>
        <v>1</v>
      </c>
      <c r="M430" s="2">
        <f t="shared" ca="1" si="120"/>
        <v>1</v>
      </c>
      <c r="N430" s="6">
        <f t="shared" ca="1" si="121"/>
        <v>1</v>
      </c>
      <c r="O430" s="2">
        <f t="shared" ca="1" si="122"/>
        <v>1</v>
      </c>
      <c r="P430" s="2">
        <f t="shared" ca="1" si="123"/>
        <v>1</v>
      </c>
      <c r="Q430" s="2">
        <f t="shared" ca="1" si="124"/>
        <v>1</v>
      </c>
      <c r="R430" s="2">
        <f t="shared" ca="1" si="125"/>
        <v>1</v>
      </c>
      <c r="S430" s="7">
        <f ca="1">IF(NOT(L430),SUMPRODUCT(SEARCH(MID(Validations!U431,ROW(INDIRECT("1:"&amp;T430)),1),"abcdefghijklmnopqrstuvwxyz1234567890-_. ")),0)</f>
        <v>0</v>
      </c>
      <c r="T430" s="2">
        <f ca="1">LEN(Validations!U431)</f>
        <v>0</v>
      </c>
      <c r="U430" s="2">
        <f ca="1">LEN(Validations!W431)</f>
        <v>0</v>
      </c>
      <c r="V430" s="2">
        <f ca="1">LEN(Validations!X431)</f>
        <v>0</v>
      </c>
      <c r="W430" s="2">
        <f ca="1">LEN(Validations!Y431)</f>
        <v>0</v>
      </c>
      <c r="X430" s="2">
        <f ca="1">LEN(Validations!V431)</f>
        <v>0</v>
      </c>
      <c r="Y430" s="2">
        <f t="shared" ca="1" si="126"/>
        <v>0</v>
      </c>
      <c r="Z430" s="2">
        <f t="shared" ca="1" si="127"/>
        <v>0</v>
      </c>
      <c r="AA430" s="2">
        <f t="shared" ca="1" si="128"/>
        <v>0</v>
      </c>
      <c r="AB430" s="2">
        <f t="shared" ca="1" si="116"/>
        <v>0</v>
      </c>
      <c r="AC430" s="2">
        <f t="shared" ca="1" si="129"/>
        <v>0</v>
      </c>
      <c r="AD430" s="2">
        <f t="shared" ca="1" si="130"/>
        <v>0</v>
      </c>
      <c r="AE430" s="2">
        <f t="shared" ca="1" si="131"/>
        <v>0</v>
      </c>
      <c r="AF430" s="2">
        <f t="shared" ca="1" si="132"/>
        <v>0</v>
      </c>
      <c r="AG430" s="2">
        <f t="shared" ca="1" si="133"/>
        <v>0</v>
      </c>
    </row>
    <row r="431" spans="1:33" x14ac:dyDescent="0.25">
      <c r="A431" s="2">
        <v>1</v>
      </c>
      <c r="B431" s="2">
        <v>0</v>
      </c>
      <c r="C431" s="4" t="s">
        <v>17861</v>
      </c>
      <c r="D431" s="4" t="s">
        <v>17860</v>
      </c>
      <c r="E431" s="4" t="s">
        <v>17859</v>
      </c>
      <c r="F431" s="4" t="s">
        <v>17858</v>
      </c>
      <c r="G431" s="4" t="s">
        <v>17857</v>
      </c>
      <c r="H431" s="5">
        <f ca="1">IF(NOT(L431), COUNTIF(Validations!U$3:U$4002,Validations!U432),0)</f>
        <v>0</v>
      </c>
      <c r="I431" s="5">
        <f ca="1">IF(NOT(M431), COUNTIF(Validations!V$3:V$4002,Validations!V432),0)</f>
        <v>0</v>
      </c>
      <c r="J431" s="5">
        <f t="shared" ca="1" si="117"/>
        <v>0</v>
      </c>
      <c r="K431" s="5">
        <f t="shared" ca="1" si="118"/>
        <v>0</v>
      </c>
      <c r="L431" s="2">
        <f t="shared" ca="1" si="119"/>
        <v>1</v>
      </c>
      <c r="M431" s="2">
        <f t="shared" ca="1" si="120"/>
        <v>1</v>
      </c>
      <c r="N431" s="6">
        <f t="shared" ca="1" si="121"/>
        <v>1</v>
      </c>
      <c r="O431" s="2">
        <f t="shared" ca="1" si="122"/>
        <v>1</v>
      </c>
      <c r="P431" s="2">
        <f t="shared" ca="1" si="123"/>
        <v>1</v>
      </c>
      <c r="Q431" s="2">
        <f t="shared" ca="1" si="124"/>
        <v>1</v>
      </c>
      <c r="R431" s="2">
        <f t="shared" ca="1" si="125"/>
        <v>1</v>
      </c>
      <c r="S431" s="7">
        <f ca="1">IF(NOT(L431),SUMPRODUCT(SEARCH(MID(Validations!U432,ROW(INDIRECT("1:"&amp;T431)),1),"abcdefghijklmnopqrstuvwxyz1234567890-_. ")),0)</f>
        <v>0</v>
      </c>
      <c r="T431" s="2">
        <f ca="1">LEN(Validations!U432)</f>
        <v>0</v>
      </c>
      <c r="U431" s="2">
        <f ca="1">LEN(Validations!W432)</f>
        <v>0</v>
      </c>
      <c r="V431" s="2">
        <f ca="1">LEN(Validations!X432)</f>
        <v>0</v>
      </c>
      <c r="W431" s="2">
        <f ca="1">LEN(Validations!Y432)</f>
        <v>0</v>
      </c>
      <c r="X431" s="2">
        <f ca="1">LEN(Validations!V432)</f>
        <v>0</v>
      </c>
      <c r="Y431" s="2">
        <f t="shared" ca="1" si="126"/>
        <v>0</v>
      </c>
      <c r="Z431" s="2">
        <f t="shared" ca="1" si="127"/>
        <v>0</v>
      </c>
      <c r="AA431" s="2">
        <f t="shared" ca="1" si="128"/>
        <v>0</v>
      </c>
      <c r="AB431" s="2">
        <f t="shared" ca="1" si="116"/>
        <v>0</v>
      </c>
      <c r="AC431" s="2">
        <f t="shared" ca="1" si="129"/>
        <v>0</v>
      </c>
      <c r="AD431" s="2">
        <f t="shared" ca="1" si="130"/>
        <v>0</v>
      </c>
      <c r="AE431" s="2">
        <f t="shared" ca="1" si="131"/>
        <v>0</v>
      </c>
      <c r="AF431" s="2">
        <f t="shared" ca="1" si="132"/>
        <v>0</v>
      </c>
      <c r="AG431" s="2">
        <f t="shared" ca="1" si="133"/>
        <v>0</v>
      </c>
    </row>
    <row r="432" spans="1:33" x14ac:dyDescent="0.25">
      <c r="A432" s="2">
        <v>1</v>
      </c>
      <c r="B432" s="2">
        <v>0</v>
      </c>
      <c r="C432" s="4" t="s">
        <v>17856</v>
      </c>
      <c r="D432" s="4" t="s">
        <v>17855</v>
      </c>
      <c r="E432" s="4" t="s">
        <v>17854</v>
      </c>
      <c r="F432" s="4" t="s">
        <v>17853</v>
      </c>
      <c r="G432" s="4" t="s">
        <v>17852</v>
      </c>
      <c r="H432" s="5">
        <f ca="1">IF(NOT(L432), COUNTIF(Validations!U$3:U$4002,Validations!U433),0)</f>
        <v>0</v>
      </c>
      <c r="I432" s="5">
        <f ca="1">IF(NOT(M432), COUNTIF(Validations!V$3:V$4002,Validations!V433),0)</f>
        <v>0</v>
      </c>
      <c r="J432" s="5">
        <f t="shared" ca="1" si="117"/>
        <v>0</v>
      </c>
      <c r="K432" s="5">
        <f t="shared" ca="1" si="118"/>
        <v>0</v>
      </c>
      <c r="L432" s="2">
        <f t="shared" ca="1" si="119"/>
        <v>1</v>
      </c>
      <c r="M432" s="2">
        <f t="shared" ca="1" si="120"/>
        <v>1</v>
      </c>
      <c r="N432" s="6">
        <f t="shared" ca="1" si="121"/>
        <v>1</v>
      </c>
      <c r="O432" s="2">
        <f t="shared" ca="1" si="122"/>
        <v>1</v>
      </c>
      <c r="P432" s="2">
        <f t="shared" ca="1" si="123"/>
        <v>1</v>
      </c>
      <c r="Q432" s="2">
        <f t="shared" ca="1" si="124"/>
        <v>1</v>
      </c>
      <c r="R432" s="2">
        <f t="shared" ca="1" si="125"/>
        <v>1</v>
      </c>
      <c r="S432" s="7">
        <f ca="1">IF(NOT(L432),SUMPRODUCT(SEARCH(MID(Validations!U433,ROW(INDIRECT("1:"&amp;T432)),1),"abcdefghijklmnopqrstuvwxyz1234567890-_. ")),0)</f>
        <v>0</v>
      </c>
      <c r="T432" s="2">
        <f ca="1">LEN(Validations!U433)</f>
        <v>0</v>
      </c>
      <c r="U432" s="2">
        <f ca="1">LEN(Validations!W433)</f>
        <v>0</v>
      </c>
      <c r="V432" s="2">
        <f ca="1">LEN(Validations!X433)</f>
        <v>0</v>
      </c>
      <c r="W432" s="2">
        <f ca="1">LEN(Validations!Y433)</f>
        <v>0</v>
      </c>
      <c r="X432" s="2">
        <f ca="1">LEN(Validations!V433)</f>
        <v>0</v>
      </c>
      <c r="Y432" s="2">
        <f t="shared" ca="1" si="126"/>
        <v>0</v>
      </c>
      <c r="Z432" s="2">
        <f t="shared" ca="1" si="127"/>
        <v>0</v>
      </c>
      <c r="AA432" s="2">
        <f t="shared" ca="1" si="128"/>
        <v>0</v>
      </c>
      <c r="AB432" s="2">
        <f t="shared" ca="1" si="116"/>
        <v>0</v>
      </c>
      <c r="AC432" s="2">
        <f t="shared" ca="1" si="129"/>
        <v>0</v>
      </c>
      <c r="AD432" s="2">
        <f t="shared" ca="1" si="130"/>
        <v>0</v>
      </c>
      <c r="AE432" s="2">
        <f t="shared" ca="1" si="131"/>
        <v>0</v>
      </c>
      <c r="AF432" s="2">
        <f t="shared" ca="1" si="132"/>
        <v>0</v>
      </c>
      <c r="AG432" s="2">
        <f t="shared" ca="1" si="133"/>
        <v>0</v>
      </c>
    </row>
    <row r="433" spans="1:33" x14ac:dyDescent="0.25">
      <c r="A433" s="2">
        <v>1</v>
      </c>
      <c r="B433" s="2">
        <v>0</v>
      </c>
      <c r="C433" s="4" t="s">
        <v>17851</v>
      </c>
      <c r="D433" s="4" t="s">
        <v>17850</v>
      </c>
      <c r="E433" s="4" t="s">
        <v>17849</v>
      </c>
      <c r="F433" s="4" t="s">
        <v>17848</v>
      </c>
      <c r="G433" s="4" t="s">
        <v>17847</v>
      </c>
      <c r="H433" s="5">
        <f ca="1">IF(NOT(L433), COUNTIF(Validations!U$3:U$4002,Validations!U434),0)</f>
        <v>0</v>
      </c>
      <c r="I433" s="5">
        <f ca="1">IF(NOT(M433), COUNTIF(Validations!V$3:V$4002,Validations!V434),0)</f>
        <v>0</v>
      </c>
      <c r="J433" s="5">
        <f t="shared" ca="1" si="117"/>
        <v>0</v>
      </c>
      <c r="K433" s="5">
        <f t="shared" ca="1" si="118"/>
        <v>0</v>
      </c>
      <c r="L433" s="2">
        <f t="shared" ca="1" si="119"/>
        <v>1</v>
      </c>
      <c r="M433" s="2">
        <f t="shared" ca="1" si="120"/>
        <v>1</v>
      </c>
      <c r="N433" s="6">
        <f t="shared" ca="1" si="121"/>
        <v>1</v>
      </c>
      <c r="O433" s="2">
        <f t="shared" ca="1" si="122"/>
        <v>1</v>
      </c>
      <c r="P433" s="2">
        <f t="shared" ca="1" si="123"/>
        <v>1</v>
      </c>
      <c r="Q433" s="2">
        <f t="shared" ca="1" si="124"/>
        <v>1</v>
      </c>
      <c r="R433" s="2">
        <f t="shared" ca="1" si="125"/>
        <v>1</v>
      </c>
      <c r="S433" s="7">
        <f ca="1">IF(NOT(L433),SUMPRODUCT(SEARCH(MID(Validations!U434,ROW(INDIRECT("1:"&amp;T433)),1),"abcdefghijklmnopqrstuvwxyz1234567890-_. ")),0)</f>
        <v>0</v>
      </c>
      <c r="T433" s="2">
        <f ca="1">LEN(Validations!U434)</f>
        <v>0</v>
      </c>
      <c r="U433" s="2">
        <f ca="1">LEN(Validations!W434)</f>
        <v>0</v>
      </c>
      <c r="V433" s="2">
        <f ca="1">LEN(Validations!X434)</f>
        <v>0</v>
      </c>
      <c r="W433" s="2">
        <f ca="1">LEN(Validations!Y434)</f>
        <v>0</v>
      </c>
      <c r="X433" s="2">
        <f ca="1">LEN(Validations!V434)</f>
        <v>0</v>
      </c>
      <c r="Y433" s="2">
        <f t="shared" ca="1" si="126"/>
        <v>0</v>
      </c>
      <c r="Z433" s="2">
        <f t="shared" ca="1" si="127"/>
        <v>0</v>
      </c>
      <c r="AA433" s="2">
        <f t="shared" ca="1" si="128"/>
        <v>0</v>
      </c>
      <c r="AB433" s="2">
        <f t="shared" ca="1" si="116"/>
        <v>0</v>
      </c>
      <c r="AC433" s="2">
        <f t="shared" ca="1" si="129"/>
        <v>0</v>
      </c>
      <c r="AD433" s="2">
        <f t="shared" ca="1" si="130"/>
        <v>0</v>
      </c>
      <c r="AE433" s="2">
        <f t="shared" ca="1" si="131"/>
        <v>0</v>
      </c>
      <c r="AF433" s="2">
        <f t="shared" ca="1" si="132"/>
        <v>0</v>
      </c>
      <c r="AG433" s="2">
        <f t="shared" ca="1" si="133"/>
        <v>0</v>
      </c>
    </row>
    <row r="434" spans="1:33" x14ac:dyDescent="0.25">
      <c r="A434" s="2">
        <v>1</v>
      </c>
      <c r="B434" s="2">
        <v>0</v>
      </c>
      <c r="C434" s="4" t="s">
        <v>17846</v>
      </c>
      <c r="D434" s="4" t="s">
        <v>17845</v>
      </c>
      <c r="E434" s="4" t="s">
        <v>17844</v>
      </c>
      <c r="F434" s="4" t="s">
        <v>17843</v>
      </c>
      <c r="G434" s="4" t="s">
        <v>17842</v>
      </c>
      <c r="H434" s="5">
        <f ca="1">IF(NOT(L434), COUNTIF(Validations!U$3:U$4002,Validations!U435),0)</f>
        <v>0</v>
      </c>
      <c r="I434" s="5">
        <f ca="1">IF(NOT(M434), COUNTIF(Validations!V$3:V$4002,Validations!V435),0)</f>
        <v>0</v>
      </c>
      <c r="J434" s="5">
        <f t="shared" ca="1" si="117"/>
        <v>0</v>
      </c>
      <c r="K434" s="5">
        <f t="shared" ca="1" si="118"/>
        <v>0</v>
      </c>
      <c r="L434" s="2">
        <f t="shared" ca="1" si="119"/>
        <v>1</v>
      </c>
      <c r="M434" s="2">
        <f t="shared" ca="1" si="120"/>
        <v>1</v>
      </c>
      <c r="N434" s="6">
        <f t="shared" ca="1" si="121"/>
        <v>1</v>
      </c>
      <c r="O434" s="2">
        <f t="shared" ca="1" si="122"/>
        <v>1</v>
      </c>
      <c r="P434" s="2">
        <f t="shared" ca="1" si="123"/>
        <v>1</v>
      </c>
      <c r="Q434" s="2">
        <f t="shared" ca="1" si="124"/>
        <v>1</v>
      </c>
      <c r="R434" s="2">
        <f t="shared" ca="1" si="125"/>
        <v>1</v>
      </c>
      <c r="S434" s="7">
        <f ca="1">IF(NOT(L434),SUMPRODUCT(SEARCH(MID(Validations!U435,ROW(INDIRECT("1:"&amp;T434)),1),"abcdefghijklmnopqrstuvwxyz1234567890-_. ")),0)</f>
        <v>0</v>
      </c>
      <c r="T434" s="2">
        <f ca="1">LEN(Validations!U435)</f>
        <v>0</v>
      </c>
      <c r="U434" s="2">
        <f ca="1">LEN(Validations!W435)</f>
        <v>0</v>
      </c>
      <c r="V434" s="2">
        <f ca="1">LEN(Validations!X435)</f>
        <v>0</v>
      </c>
      <c r="W434" s="2">
        <f ca="1">LEN(Validations!Y435)</f>
        <v>0</v>
      </c>
      <c r="X434" s="2">
        <f ca="1">LEN(Validations!V435)</f>
        <v>0</v>
      </c>
      <c r="Y434" s="2">
        <f t="shared" ca="1" si="126"/>
        <v>0</v>
      </c>
      <c r="Z434" s="2">
        <f t="shared" ca="1" si="127"/>
        <v>0</v>
      </c>
      <c r="AA434" s="2">
        <f t="shared" ca="1" si="128"/>
        <v>0</v>
      </c>
      <c r="AB434" s="2">
        <f t="shared" ca="1" si="116"/>
        <v>0</v>
      </c>
      <c r="AC434" s="2">
        <f t="shared" ca="1" si="129"/>
        <v>0</v>
      </c>
      <c r="AD434" s="2">
        <f t="shared" ca="1" si="130"/>
        <v>0</v>
      </c>
      <c r="AE434" s="2">
        <f t="shared" ca="1" si="131"/>
        <v>0</v>
      </c>
      <c r="AF434" s="2">
        <f t="shared" ca="1" si="132"/>
        <v>0</v>
      </c>
      <c r="AG434" s="2">
        <f t="shared" ca="1" si="133"/>
        <v>0</v>
      </c>
    </row>
    <row r="435" spans="1:33" x14ac:dyDescent="0.25">
      <c r="A435" s="2">
        <v>1</v>
      </c>
      <c r="B435" s="2">
        <v>0</v>
      </c>
      <c r="C435" s="4" t="s">
        <v>17841</v>
      </c>
      <c r="D435" s="4" t="s">
        <v>17840</v>
      </c>
      <c r="E435" s="4" t="s">
        <v>17839</v>
      </c>
      <c r="F435" s="4" t="s">
        <v>17838</v>
      </c>
      <c r="G435" s="4" t="s">
        <v>17837</v>
      </c>
      <c r="H435" s="5">
        <f ca="1">IF(NOT(L435), COUNTIF(Validations!U$3:U$4002,Validations!U436),0)</f>
        <v>0</v>
      </c>
      <c r="I435" s="5">
        <f ca="1">IF(NOT(M435), COUNTIF(Validations!V$3:V$4002,Validations!V436),0)</f>
        <v>0</v>
      </c>
      <c r="J435" s="5">
        <f t="shared" ca="1" si="117"/>
        <v>0</v>
      </c>
      <c r="K435" s="5">
        <f t="shared" ca="1" si="118"/>
        <v>0</v>
      </c>
      <c r="L435" s="2">
        <f t="shared" ca="1" si="119"/>
        <v>1</v>
      </c>
      <c r="M435" s="2">
        <f t="shared" ca="1" si="120"/>
        <v>1</v>
      </c>
      <c r="N435" s="6">
        <f t="shared" ca="1" si="121"/>
        <v>1</v>
      </c>
      <c r="O435" s="2">
        <f t="shared" ca="1" si="122"/>
        <v>1</v>
      </c>
      <c r="P435" s="2">
        <f t="shared" ca="1" si="123"/>
        <v>1</v>
      </c>
      <c r="Q435" s="2">
        <f t="shared" ca="1" si="124"/>
        <v>1</v>
      </c>
      <c r="R435" s="2">
        <f t="shared" ca="1" si="125"/>
        <v>1</v>
      </c>
      <c r="S435" s="7">
        <f ca="1">IF(NOT(L435),SUMPRODUCT(SEARCH(MID(Validations!U436,ROW(INDIRECT("1:"&amp;T435)),1),"abcdefghijklmnopqrstuvwxyz1234567890-_. ")),0)</f>
        <v>0</v>
      </c>
      <c r="T435" s="2">
        <f ca="1">LEN(Validations!U436)</f>
        <v>0</v>
      </c>
      <c r="U435" s="2">
        <f ca="1">LEN(Validations!W436)</f>
        <v>0</v>
      </c>
      <c r="V435" s="2">
        <f ca="1">LEN(Validations!X436)</f>
        <v>0</v>
      </c>
      <c r="W435" s="2">
        <f ca="1">LEN(Validations!Y436)</f>
        <v>0</v>
      </c>
      <c r="X435" s="2">
        <f ca="1">LEN(Validations!V436)</f>
        <v>0</v>
      </c>
      <c r="Y435" s="2">
        <f t="shared" ca="1" si="126"/>
        <v>0</v>
      </c>
      <c r="Z435" s="2">
        <f t="shared" ca="1" si="127"/>
        <v>0</v>
      </c>
      <c r="AA435" s="2">
        <f t="shared" ca="1" si="128"/>
        <v>0</v>
      </c>
      <c r="AB435" s="2">
        <f t="shared" ca="1" si="116"/>
        <v>0</v>
      </c>
      <c r="AC435" s="2">
        <f t="shared" ca="1" si="129"/>
        <v>0</v>
      </c>
      <c r="AD435" s="2">
        <f t="shared" ca="1" si="130"/>
        <v>0</v>
      </c>
      <c r="AE435" s="2">
        <f t="shared" ca="1" si="131"/>
        <v>0</v>
      </c>
      <c r="AF435" s="2">
        <f t="shared" ca="1" si="132"/>
        <v>0</v>
      </c>
      <c r="AG435" s="2">
        <f t="shared" ca="1" si="133"/>
        <v>0</v>
      </c>
    </row>
    <row r="436" spans="1:33" x14ac:dyDescent="0.25">
      <c r="A436" s="2">
        <v>1</v>
      </c>
      <c r="B436" s="2">
        <v>0</v>
      </c>
      <c r="C436" s="4" t="s">
        <v>17836</v>
      </c>
      <c r="D436" s="4" t="s">
        <v>17835</v>
      </c>
      <c r="E436" s="4" t="s">
        <v>17834</v>
      </c>
      <c r="F436" s="4" t="s">
        <v>17833</v>
      </c>
      <c r="G436" s="4" t="s">
        <v>17832</v>
      </c>
      <c r="H436" s="5">
        <f ca="1">IF(NOT(L436), COUNTIF(Validations!U$3:U$4002,Validations!U437),0)</f>
        <v>0</v>
      </c>
      <c r="I436" s="5">
        <f ca="1">IF(NOT(M436), COUNTIF(Validations!V$3:V$4002,Validations!V437),0)</f>
        <v>0</v>
      </c>
      <c r="J436" s="5">
        <f t="shared" ca="1" si="117"/>
        <v>0</v>
      </c>
      <c r="K436" s="5">
        <f t="shared" ca="1" si="118"/>
        <v>0</v>
      </c>
      <c r="L436" s="2">
        <f t="shared" ca="1" si="119"/>
        <v>1</v>
      </c>
      <c r="M436" s="2">
        <f t="shared" ca="1" si="120"/>
        <v>1</v>
      </c>
      <c r="N436" s="6">
        <f t="shared" ca="1" si="121"/>
        <v>1</v>
      </c>
      <c r="O436" s="2">
        <f t="shared" ca="1" si="122"/>
        <v>1</v>
      </c>
      <c r="P436" s="2">
        <f t="shared" ca="1" si="123"/>
        <v>1</v>
      </c>
      <c r="Q436" s="2">
        <f t="shared" ca="1" si="124"/>
        <v>1</v>
      </c>
      <c r="R436" s="2">
        <f t="shared" ca="1" si="125"/>
        <v>1</v>
      </c>
      <c r="S436" s="7">
        <f ca="1">IF(NOT(L436),SUMPRODUCT(SEARCH(MID(Validations!U437,ROW(INDIRECT("1:"&amp;T436)),1),"abcdefghijklmnopqrstuvwxyz1234567890-_. ")),0)</f>
        <v>0</v>
      </c>
      <c r="T436" s="2">
        <f ca="1">LEN(Validations!U437)</f>
        <v>0</v>
      </c>
      <c r="U436" s="2">
        <f ca="1">LEN(Validations!W437)</f>
        <v>0</v>
      </c>
      <c r="V436" s="2">
        <f ca="1">LEN(Validations!X437)</f>
        <v>0</v>
      </c>
      <c r="W436" s="2">
        <f ca="1">LEN(Validations!Y437)</f>
        <v>0</v>
      </c>
      <c r="X436" s="2">
        <f ca="1">LEN(Validations!V437)</f>
        <v>0</v>
      </c>
      <c r="Y436" s="2">
        <f t="shared" ca="1" si="126"/>
        <v>0</v>
      </c>
      <c r="Z436" s="2">
        <f t="shared" ca="1" si="127"/>
        <v>0</v>
      </c>
      <c r="AA436" s="2">
        <f t="shared" ca="1" si="128"/>
        <v>0</v>
      </c>
      <c r="AB436" s="2">
        <f t="shared" ca="1" si="116"/>
        <v>0</v>
      </c>
      <c r="AC436" s="2">
        <f t="shared" ca="1" si="129"/>
        <v>0</v>
      </c>
      <c r="AD436" s="2">
        <f t="shared" ca="1" si="130"/>
        <v>0</v>
      </c>
      <c r="AE436" s="2">
        <f t="shared" ca="1" si="131"/>
        <v>0</v>
      </c>
      <c r="AF436" s="2">
        <f t="shared" ca="1" si="132"/>
        <v>0</v>
      </c>
      <c r="AG436" s="2">
        <f t="shared" ca="1" si="133"/>
        <v>0</v>
      </c>
    </row>
    <row r="437" spans="1:33" x14ac:dyDescent="0.25">
      <c r="A437" s="2">
        <v>1</v>
      </c>
      <c r="B437" s="2">
        <v>0</v>
      </c>
      <c r="C437" s="4" t="s">
        <v>17831</v>
      </c>
      <c r="D437" s="4" t="s">
        <v>17830</v>
      </c>
      <c r="E437" s="4" t="s">
        <v>17829</v>
      </c>
      <c r="F437" s="4" t="s">
        <v>17828</v>
      </c>
      <c r="G437" s="4" t="s">
        <v>17827</v>
      </c>
      <c r="H437" s="5">
        <f ca="1">IF(NOT(L437), COUNTIF(Validations!U$3:U$4002,Validations!U438),0)</f>
        <v>0</v>
      </c>
      <c r="I437" s="5">
        <f ca="1">IF(NOT(M437), COUNTIF(Validations!V$3:V$4002,Validations!V438),0)</f>
        <v>0</v>
      </c>
      <c r="J437" s="5">
        <f t="shared" ca="1" si="117"/>
        <v>0</v>
      </c>
      <c r="K437" s="5">
        <f t="shared" ca="1" si="118"/>
        <v>0</v>
      </c>
      <c r="L437" s="2">
        <f t="shared" ca="1" si="119"/>
        <v>1</v>
      </c>
      <c r="M437" s="2">
        <f t="shared" ca="1" si="120"/>
        <v>1</v>
      </c>
      <c r="N437" s="6">
        <f t="shared" ca="1" si="121"/>
        <v>1</v>
      </c>
      <c r="O437" s="2">
        <f t="shared" ca="1" si="122"/>
        <v>1</v>
      </c>
      <c r="P437" s="2">
        <f t="shared" ca="1" si="123"/>
        <v>1</v>
      </c>
      <c r="Q437" s="2">
        <f t="shared" ca="1" si="124"/>
        <v>1</v>
      </c>
      <c r="R437" s="2">
        <f t="shared" ca="1" si="125"/>
        <v>1</v>
      </c>
      <c r="S437" s="7">
        <f ca="1">IF(NOT(L437),SUMPRODUCT(SEARCH(MID(Validations!U438,ROW(INDIRECT("1:"&amp;T437)),1),"abcdefghijklmnopqrstuvwxyz1234567890-_. ")),0)</f>
        <v>0</v>
      </c>
      <c r="T437" s="2">
        <f ca="1">LEN(Validations!U438)</f>
        <v>0</v>
      </c>
      <c r="U437" s="2">
        <f ca="1">LEN(Validations!W438)</f>
        <v>0</v>
      </c>
      <c r="V437" s="2">
        <f ca="1">LEN(Validations!X438)</f>
        <v>0</v>
      </c>
      <c r="W437" s="2">
        <f ca="1">LEN(Validations!Y438)</f>
        <v>0</v>
      </c>
      <c r="X437" s="2">
        <f ca="1">LEN(Validations!V438)</f>
        <v>0</v>
      </c>
      <c r="Y437" s="2">
        <f t="shared" ca="1" si="126"/>
        <v>0</v>
      </c>
      <c r="Z437" s="2">
        <f t="shared" ca="1" si="127"/>
        <v>0</v>
      </c>
      <c r="AA437" s="2">
        <f t="shared" ca="1" si="128"/>
        <v>0</v>
      </c>
      <c r="AB437" s="2">
        <f t="shared" ca="1" si="116"/>
        <v>0</v>
      </c>
      <c r="AC437" s="2">
        <f t="shared" ca="1" si="129"/>
        <v>0</v>
      </c>
      <c r="AD437" s="2">
        <f t="shared" ca="1" si="130"/>
        <v>0</v>
      </c>
      <c r="AE437" s="2">
        <f t="shared" ca="1" si="131"/>
        <v>0</v>
      </c>
      <c r="AF437" s="2">
        <f t="shared" ca="1" si="132"/>
        <v>0</v>
      </c>
      <c r="AG437" s="2">
        <f t="shared" ca="1" si="133"/>
        <v>0</v>
      </c>
    </row>
    <row r="438" spans="1:33" x14ac:dyDescent="0.25">
      <c r="A438" s="2">
        <v>1</v>
      </c>
      <c r="B438" s="2">
        <v>0</v>
      </c>
      <c r="C438" s="4" t="s">
        <v>17826</v>
      </c>
      <c r="D438" s="4" t="s">
        <v>17825</v>
      </c>
      <c r="E438" s="4" t="s">
        <v>17824</v>
      </c>
      <c r="F438" s="4" t="s">
        <v>17823</v>
      </c>
      <c r="G438" s="4" t="s">
        <v>17822</v>
      </c>
      <c r="H438" s="5">
        <f ca="1">IF(NOT(L438), COUNTIF(Validations!U$3:U$4002,Validations!U439),0)</f>
        <v>0</v>
      </c>
      <c r="I438" s="5">
        <f ca="1">IF(NOT(M438), COUNTIF(Validations!V$3:V$4002,Validations!V439),0)</f>
        <v>0</v>
      </c>
      <c r="J438" s="5">
        <f t="shared" ca="1" si="117"/>
        <v>0</v>
      </c>
      <c r="K438" s="5">
        <f t="shared" ca="1" si="118"/>
        <v>0</v>
      </c>
      <c r="L438" s="2">
        <f t="shared" ca="1" si="119"/>
        <v>1</v>
      </c>
      <c r="M438" s="2">
        <f t="shared" ca="1" si="120"/>
        <v>1</v>
      </c>
      <c r="N438" s="6">
        <f t="shared" ca="1" si="121"/>
        <v>1</v>
      </c>
      <c r="O438" s="2">
        <f t="shared" ca="1" si="122"/>
        <v>1</v>
      </c>
      <c r="P438" s="2">
        <f t="shared" ca="1" si="123"/>
        <v>1</v>
      </c>
      <c r="Q438" s="2">
        <f t="shared" ca="1" si="124"/>
        <v>1</v>
      </c>
      <c r="R438" s="2">
        <f t="shared" ca="1" si="125"/>
        <v>1</v>
      </c>
      <c r="S438" s="7">
        <f ca="1">IF(NOT(L438),SUMPRODUCT(SEARCH(MID(Validations!U439,ROW(INDIRECT("1:"&amp;T438)),1),"abcdefghijklmnopqrstuvwxyz1234567890-_. ")),0)</f>
        <v>0</v>
      </c>
      <c r="T438" s="2">
        <f ca="1">LEN(Validations!U439)</f>
        <v>0</v>
      </c>
      <c r="U438" s="2">
        <f ca="1">LEN(Validations!W439)</f>
        <v>0</v>
      </c>
      <c r="V438" s="2">
        <f ca="1">LEN(Validations!X439)</f>
        <v>0</v>
      </c>
      <c r="W438" s="2">
        <f ca="1">LEN(Validations!Y439)</f>
        <v>0</v>
      </c>
      <c r="X438" s="2">
        <f ca="1">LEN(Validations!V439)</f>
        <v>0</v>
      </c>
      <c r="Y438" s="2">
        <f t="shared" ca="1" si="126"/>
        <v>0</v>
      </c>
      <c r="Z438" s="2">
        <f t="shared" ca="1" si="127"/>
        <v>0</v>
      </c>
      <c r="AA438" s="2">
        <f t="shared" ca="1" si="128"/>
        <v>0</v>
      </c>
      <c r="AB438" s="2">
        <f t="shared" ca="1" si="116"/>
        <v>0</v>
      </c>
      <c r="AC438" s="2">
        <f t="shared" ca="1" si="129"/>
        <v>0</v>
      </c>
      <c r="AD438" s="2">
        <f t="shared" ca="1" si="130"/>
        <v>0</v>
      </c>
      <c r="AE438" s="2">
        <f t="shared" ca="1" si="131"/>
        <v>0</v>
      </c>
      <c r="AF438" s="2">
        <f t="shared" ca="1" si="132"/>
        <v>0</v>
      </c>
      <c r="AG438" s="2">
        <f t="shared" ca="1" si="133"/>
        <v>0</v>
      </c>
    </row>
    <row r="439" spans="1:33" x14ac:dyDescent="0.25">
      <c r="A439" s="2">
        <v>1</v>
      </c>
      <c r="B439" s="2">
        <v>0</v>
      </c>
      <c r="C439" s="4" t="s">
        <v>17821</v>
      </c>
      <c r="D439" s="4" t="s">
        <v>17820</v>
      </c>
      <c r="E439" s="4" t="s">
        <v>17819</v>
      </c>
      <c r="F439" s="4" t="s">
        <v>17818</v>
      </c>
      <c r="G439" s="4" t="s">
        <v>17817</v>
      </c>
      <c r="H439" s="5">
        <f ca="1">IF(NOT(L439), COUNTIF(Validations!U$3:U$4002,Validations!U440),0)</f>
        <v>0</v>
      </c>
      <c r="I439" s="5">
        <f ca="1">IF(NOT(M439), COUNTIF(Validations!V$3:V$4002,Validations!V440),0)</f>
        <v>0</v>
      </c>
      <c r="J439" s="5">
        <f t="shared" ca="1" si="117"/>
        <v>0</v>
      </c>
      <c r="K439" s="5">
        <f t="shared" ca="1" si="118"/>
        <v>0</v>
      </c>
      <c r="L439" s="2">
        <f t="shared" ca="1" si="119"/>
        <v>1</v>
      </c>
      <c r="M439" s="2">
        <f t="shared" ca="1" si="120"/>
        <v>1</v>
      </c>
      <c r="N439" s="6">
        <f t="shared" ca="1" si="121"/>
        <v>1</v>
      </c>
      <c r="O439" s="2">
        <f t="shared" ca="1" si="122"/>
        <v>1</v>
      </c>
      <c r="P439" s="2">
        <f t="shared" ca="1" si="123"/>
        <v>1</v>
      </c>
      <c r="Q439" s="2">
        <f t="shared" ca="1" si="124"/>
        <v>1</v>
      </c>
      <c r="R439" s="2">
        <f t="shared" ca="1" si="125"/>
        <v>1</v>
      </c>
      <c r="S439" s="7">
        <f ca="1">IF(NOT(L439),SUMPRODUCT(SEARCH(MID(Validations!U440,ROW(INDIRECT("1:"&amp;T439)),1),"abcdefghijklmnopqrstuvwxyz1234567890-_. ")),0)</f>
        <v>0</v>
      </c>
      <c r="T439" s="2">
        <f ca="1">LEN(Validations!U440)</f>
        <v>0</v>
      </c>
      <c r="U439" s="2">
        <f ca="1">LEN(Validations!W440)</f>
        <v>0</v>
      </c>
      <c r="V439" s="2">
        <f ca="1">LEN(Validations!X440)</f>
        <v>0</v>
      </c>
      <c r="W439" s="2">
        <f ca="1">LEN(Validations!Y440)</f>
        <v>0</v>
      </c>
      <c r="X439" s="2">
        <f ca="1">LEN(Validations!V440)</f>
        <v>0</v>
      </c>
      <c r="Y439" s="2">
        <f t="shared" ca="1" si="126"/>
        <v>0</v>
      </c>
      <c r="Z439" s="2">
        <f t="shared" ca="1" si="127"/>
        <v>0</v>
      </c>
      <c r="AA439" s="2">
        <f t="shared" ca="1" si="128"/>
        <v>0</v>
      </c>
      <c r="AB439" s="2">
        <f t="shared" ca="1" si="116"/>
        <v>0</v>
      </c>
      <c r="AC439" s="2">
        <f t="shared" ca="1" si="129"/>
        <v>0</v>
      </c>
      <c r="AD439" s="2">
        <f t="shared" ca="1" si="130"/>
        <v>0</v>
      </c>
      <c r="AE439" s="2">
        <f t="shared" ca="1" si="131"/>
        <v>0</v>
      </c>
      <c r="AF439" s="2">
        <f t="shared" ca="1" si="132"/>
        <v>0</v>
      </c>
      <c r="AG439" s="2">
        <f t="shared" ca="1" si="133"/>
        <v>0</v>
      </c>
    </row>
    <row r="440" spans="1:33" x14ac:dyDescent="0.25">
      <c r="A440" s="2">
        <v>1</v>
      </c>
      <c r="B440" s="2">
        <v>0</v>
      </c>
      <c r="C440" s="4" t="s">
        <v>17816</v>
      </c>
      <c r="D440" s="4" t="s">
        <v>17815</v>
      </c>
      <c r="E440" s="4" t="s">
        <v>17814</v>
      </c>
      <c r="F440" s="4" t="s">
        <v>17813</v>
      </c>
      <c r="G440" s="4" t="s">
        <v>17812</v>
      </c>
      <c r="H440" s="5">
        <f ca="1">IF(NOT(L440), COUNTIF(Validations!U$3:U$4002,Validations!U441),0)</f>
        <v>0</v>
      </c>
      <c r="I440" s="5">
        <f ca="1">IF(NOT(M440), COUNTIF(Validations!V$3:V$4002,Validations!V441),0)</f>
        <v>0</v>
      </c>
      <c r="J440" s="5">
        <f t="shared" ca="1" si="117"/>
        <v>0</v>
      </c>
      <c r="K440" s="5">
        <f t="shared" ca="1" si="118"/>
        <v>0</v>
      </c>
      <c r="L440" s="2">
        <f t="shared" ca="1" si="119"/>
        <v>1</v>
      </c>
      <c r="M440" s="2">
        <f t="shared" ca="1" si="120"/>
        <v>1</v>
      </c>
      <c r="N440" s="6">
        <f t="shared" ca="1" si="121"/>
        <v>1</v>
      </c>
      <c r="O440" s="2">
        <f t="shared" ca="1" si="122"/>
        <v>1</v>
      </c>
      <c r="P440" s="2">
        <f t="shared" ca="1" si="123"/>
        <v>1</v>
      </c>
      <c r="Q440" s="2">
        <f t="shared" ca="1" si="124"/>
        <v>1</v>
      </c>
      <c r="R440" s="2">
        <f t="shared" ca="1" si="125"/>
        <v>1</v>
      </c>
      <c r="S440" s="7">
        <f ca="1">IF(NOT(L440),SUMPRODUCT(SEARCH(MID(Validations!U441,ROW(INDIRECT("1:"&amp;T440)),1),"abcdefghijklmnopqrstuvwxyz1234567890-_. ")),0)</f>
        <v>0</v>
      </c>
      <c r="T440" s="2">
        <f ca="1">LEN(Validations!U441)</f>
        <v>0</v>
      </c>
      <c r="U440" s="2">
        <f ca="1">LEN(Validations!W441)</f>
        <v>0</v>
      </c>
      <c r="V440" s="2">
        <f ca="1">LEN(Validations!X441)</f>
        <v>0</v>
      </c>
      <c r="W440" s="2">
        <f ca="1">LEN(Validations!Y441)</f>
        <v>0</v>
      </c>
      <c r="X440" s="2">
        <f ca="1">LEN(Validations!V441)</f>
        <v>0</v>
      </c>
      <c r="Y440" s="2">
        <f t="shared" ca="1" si="126"/>
        <v>0</v>
      </c>
      <c r="Z440" s="2">
        <f t="shared" ca="1" si="127"/>
        <v>0</v>
      </c>
      <c r="AA440" s="2">
        <f t="shared" ca="1" si="128"/>
        <v>0</v>
      </c>
      <c r="AB440" s="2">
        <f t="shared" ca="1" si="116"/>
        <v>0</v>
      </c>
      <c r="AC440" s="2">
        <f t="shared" ca="1" si="129"/>
        <v>0</v>
      </c>
      <c r="AD440" s="2">
        <f t="shared" ca="1" si="130"/>
        <v>0</v>
      </c>
      <c r="AE440" s="2">
        <f t="shared" ca="1" si="131"/>
        <v>0</v>
      </c>
      <c r="AF440" s="2">
        <f t="shared" ca="1" si="132"/>
        <v>0</v>
      </c>
      <c r="AG440" s="2">
        <f t="shared" ca="1" si="133"/>
        <v>0</v>
      </c>
    </row>
    <row r="441" spans="1:33" x14ac:dyDescent="0.25">
      <c r="A441" s="2">
        <v>1</v>
      </c>
      <c r="B441" s="2">
        <v>0</v>
      </c>
      <c r="C441" s="4" t="s">
        <v>17811</v>
      </c>
      <c r="D441" s="4" t="s">
        <v>17810</v>
      </c>
      <c r="E441" s="4" t="s">
        <v>17809</v>
      </c>
      <c r="F441" s="4" t="s">
        <v>17808</v>
      </c>
      <c r="G441" s="4" t="s">
        <v>17807</v>
      </c>
      <c r="H441" s="5">
        <f ca="1">IF(NOT(L441), COUNTIF(Validations!U$3:U$4002,Validations!U442),0)</f>
        <v>0</v>
      </c>
      <c r="I441" s="5">
        <f ca="1">IF(NOT(M441), COUNTIF(Validations!V$3:V$4002,Validations!V442),0)</f>
        <v>0</v>
      </c>
      <c r="J441" s="5">
        <f t="shared" ca="1" si="117"/>
        <v>0</v>
      </c>
      <c r="K441" s="5">
        <f t="shared" ca="1" si="118"/>
        <v>0</v>
      </c>
      <c r="L441" s="2">
        <f t="shared" ca="1" si="119"/>
        <v>1</v>
      </c>
      <c r="M441" s="2">
        <f t="shared" ca="1" si="120"/>
        <v>1</v>
      </c>
      <c r="N441" s="6">
        <f t="shared" ca="1" si="121"/>
        <v>1</v>
      </c>
      <c r="O441" s="2">
        <f t="shared" ca="1" si="122"/>
        <v>1</v>
      </c>
      <c r="P441" s="2">
        <f t="shared" ca="1" si="123"/>
        <v>1</v>
      </c>
      <c r="Q441" s="2">
        <f t="shared" ca="1" si="124"/>
        <v>1</v>
      </c>
      <c r="R441" s="2">
        <f t="shared" ca="1" si="125"/>
        <v>1</v>
      </c>
      <c r="S441" s="7">
        <f ca="1">IF(NOT(L441),SUMPRODUCT(SEARCH(MID(Validations!U442,ROW(INDIRECT("1:"&amp;T441)),1),"abcdefghijklmnopqrstuvwxyz1234567890-_. ")),0)</f>
        <v>0</v>
      </c>
      <c r="T441" s="2">
        <f ca="1">LEN(Validations!U442)</f>
        <v>0</v>
      </c>
      <c r="U441" s="2">
        <f ca="1">LEN(Validations!W442)</f>
        <v>0</v>
      </c>
      <c r="V441" s="2">
        <f ca="1">LEN(Validations!X442)</f>
        <v>0</v>
      </c>
      <c r="W441" s="2">
        <f ca="1">LEN(Validations!Y442)</f>
        <v>0</v>
      </c>
      <c r="X441" s="2">
        <f ca="1">LEN(Validations!V442)</f>
        <v>0</v>
      </c>
      <c r="Y441" s="2">
        <f t="shared" ca="1" si="126"/>
        <v>0</v>
      </c>
      <c r="Z441" s="2">
        <f t="shared" ca="1" si="127"/>
        <v>0</v>
      </c>
      <c r="AA441" s="2">
        <f t="shared" ca="1" si="128"/>
        <v>0</v>
      </c>
      <c r="AB441" s="2">
        <f t="shared" ca="1" si="116"/>
        <v>0</v>
      </c>
      <c r="AC441" s="2">
        <f t="shared" ca="1" si="129"/>
        <v>0</v>
      </c>
      <c r="AD441" s="2">
        <f t="shared" ca="1" si="130"/>
        <v>0</v>
      </c>
      <c r="AE441" s="2">
        <f t="shared" ca="1" si="131"/>
        <v>0</v>
      </c>
      <c r="AF441" s="2">
        <f t="shared" ca="1" si="132"/>
        <v>0</v>
      </c>
      <c r="AG441" s="2">
        <f t="shared" ca="1" si="133"/>
        <v>0</v>
      </c>
    </row>
    <row r="442" spans="1:33" x14ac:dyDescent="0.25">
      <c r="A442" s="2">
        <v>1</v>
      </c>
      <c r="B442" s="2">
        <v>0</v>
      </c>
      <c r="C442" s="4" t="s">
        <v>17806</v>
      </c>
      <c r="D442" s="4" t="s">
        <v>17805</v>
      </c>
      <c r="E442" s="4" t="s">
        <v>17804</v>
      </c>
      <c r="F442" s="4" t="s">
        <v>17803</v>
      </c>
      <c r="G442" s="4" t="s">
        <v>17802</v>
      </c>
      <c r="H442" s="5">
        <f ca="1">IF(NOT(L442), COUNTIF(Validations!U$3:U$4002,Validations!U443),0)</f>
        <v>0</v>
      </c>
      <c r="I442" s="5">
        <f ca="1">IF(NOT(M442), COUNTIF(Validations!V$3:V$4002,Validations!V443),0)</f>
        <v>0</v>
      </c>
      <c r="J442" s="5">
        <f t="shared" ca="1" si="117"/>
        <v>0</v>
      </c>
      <c r="K442" s="5">
        <f t="shared" ca="1" si="118"/>
        <v>0</v>
      </c>
      <c r="L442" s="2">
        <f t="shared" ca="1" si="119"/>
        <v>1</v>
      </c>
      <c r="M442" s="2">
        <f t="shared" ca="1" si="120"/>
        <v>1</v>
      </c>
      <c r="N442" s="6">
        <f t="shared" ca="1" si="121"/>
        <v>1</v>
      </c>
      <c r="O442" s="2">
        <f t="shared" ca="1" si="122"/>
        <v>1</v>
      </c>
      <c r="P442" s="2">
        <f t="shared" ca="1" si="123"/>
        <v>1</v>
      </c>
      <c r="Q442" s="2">
        <f t="shared" ca="1" si="124"/>
        <v>1</v>
      </c>
      <c r="R442" s="2">
        <f t="shared" ca="1" si="125"/>
        <v>1</v>
      </c>
      <c r="S442" s="7">
        <f ca="1">IF(NOT(L442),SUMPRODUCT(SEARCH(MID(Validations!U443,ROW(INDIRECT("1:"&amp;T442)),1),"abcdefghijklmnopqrstuvwxyz1234567890-_. ")),0)</f>
        <v>0</v>
      </c>
      <c r="T442" s="2">
        <f ca="1">LEN(Validations!U443)</f>
        <v>0</v>
      </c>
      <c r="U442" s="2">
        <f ca="1">LEN(Validations!W443)</f>
        <v>0</v>
      </c>
      <c r="V442" s="2">
        <f ca="1">LEN(Validations!X443)</f>
        <v>0</v>
      </c>
      <c r="W442" s="2">
        <f ca="1">LEN(Validations!Y443)</f>
        <v>0</v>
      </c>
      <c r="X442" s="2">
        <f ca="1">LEN(Validations!V443)</f>
        <v>0</v>
      </c>
      <c r="Y442" s="2">
        <f t="shared" ca="1" si="126"/>
        <v>0</v>
      </c>
      <c r="Z442" s="2">
        <f t="shared" ca="1" si="127"/>
        <v>0</v>
      </c>
      <c r="AA442" s="2">
        <f t="shared" ca="1" si="128"/>
        <v>0</v>
      </c>
      <c r="AB442" s="2">
        <f t="shared" ca="1" si="116"/>
        <v>0</v>
      </c>
      <c r="AC442" s="2">
        <f t="shared" ca="1" si="129"/>
        <v>0</v>
      </c>
      <c r="AD442" s="2">
        <f t="shared" ca="1" si="130"/>
        <v>0</v>
      </c>
      <c r="AE442" s="2">
        <f t="shared" ca="1" si="131"/>
        <v>0</v>
      </c>
      <c r="AF442" s="2">
        <f t="shared" ca="1" si="132"/>
        <v>0</v>
      </c>
      <c r="AG442" s="2">
        <f t="shared" ca="1" si="133"/>
        <v>0</v>
      </c>
    </row>
    <row r="443" spans="1:33" x14ac:dyDescent="0.25">
      <c r="A443" s="2">
        <v>1</v>
      </c>
      <c r="B443" s="2">
        <v>0</v>
      </c>
      <c r="C443" s="4" t="s">
        <v>17801</v>
      </c>
      <c r="D443" s="4" t="s">
        <v>17800</v>
      </c>
      <c r="E443" s="4" t="s">
        <v>17799</v>
      </c>
      <c r="F443" s="4" t="s">
        <v>17798</v>
      </c>
      <c r="G443" s="4" t="s">
        <v>17797</v>
      </c>
      <c r="H443" s="5">
        <f ca="1">IF(NOT(L443), COUNTIF(Validations!U$3:U$4002,Validations!U444),0)</f>
        <v>0</v>
      </c>
      <c r="I443" s="5">
        <f ca="1">IF(NOT(M443), COUNTIF(Validations!V$3:V$4002,Validations!V444),0)</f>
        <v>0</v>
      </c>
      <c r="J443" s="5">
        <f t="shared" ca="1" si="117"/>
        <v>0</v>
      </c>
      <c r="K443" s="5">
        <f t="shared" ca="1" si="118"/>
        <v>0</v>
      </c>
      <c r="L443" s="2">
        <f t="shared" ca="1" si="119"/>
        <v>1</v>
      </c>
      <c r="M443" s="2">
        <f t="shared" ca="1" si="120"/>
        <v>1</v>
      </c>
      <c r="N443" s="6">
        <f t="shared" ca="1" si="121"/>
        <v>1</v>
      </c>
      <c r="O443" s="2">
        <f t="shared" ca="1" si="122"/>
        <v>1</v>
      </c>
      <c r="P443" s="2">
        <f t="shared" ca="1" si="123"/>
        <v>1</v>
      </c>
      <c r="Q443" s="2">
        <f t="shared" ca="1" si="124"/>
        <v>1</v>
      </c>
      <c r="R443" s="2">
        <f t="shared" ca="1" si="125"/>
        <v>1</v>
      </c>
      <c r="S443" s="7">
        <f ca="1">IF(NOT(L443),SUMPRODUCT(SEARCH(MID(Validations!U444,ROW(INDIRECT("1:"&amp;T443)),1),"abcdefghijklmnopqrstuvwxyz1234567890-_. ")),0)</f>
        <v>0</v>
      </c>
      <c r="T443" s="2">
        <f ca="1">LEN(Validations!U444)</f>
        <v>0</v>
      </c>
      <c r="U443" s="2">
        <f ca="1">LEN(Validations!W444)</f>
        <v>0</v>
      </c>
      <c r="V443" s="2">
        <f ca="1">LEN(Validations!X444)</f>
        <v>0</v>
      </c>
      <c r="W443" s="2">
        <f ca="1">LEN(Validations!Y444)</f>
        <v>0</v>
      </c>
      <c r="X443" s="2">
        <f ca="1">LEN(Validations!V444)</f>
        <v>0</v>
      </c>
      <c r="Y443" s="2">
        <f t="shared" ca="1" si="126"/>
        <v>0</v>
      </c>
      <c r="Z443" s="2">
        <f t="shared" ca="1" si="127"/>
        <v>0</v>
      </c>
      <c r="AA443" s="2">
        <f t="shared" ca="1" si="128"/>
        <v>0</v>
      </c>
      <c r="AB443" s="2">
        <f t="shared" ca="1" si="116"/>
        <v>0</v>
      </c>
      <c r="AC443" s="2">
        <f t="shared" ca="1" si="129"/>
        <v>0</v>
      </c>
      <c r="AD443" s="2">
        <f t="shared" ca="1" si="130"/>
        <v>0</v>
      </c>
      <c r="AE443" s="2">
        <f t="shared" ca="1" si="131"/>
        <v>0</v>
      </c>
      <c r="AF443" s="2">
        <f t="shared" ca="1" si="132"/>
        <v>0</v>
      </c>
      <c r="AG443" s="2">
        <f t="shared" ca="1" si="133"/>
        <v>0</v>
      </c>
    </row>
    <row r="444" spans="1:33" x14ac:dyDescent="0.25">
      <c r="A444" s="2">
        <v>1</v>
      </c>
      <c r="B444" s="2">
        <v>0</v>
      </c>
      <c r="C444" s="4" t="s">
        <v>17796</v>
      </c>
      <c r="D444" s="4" t="s">
        <v>17795</v>
      </c>
      <c r="E444" s="4" t="s">
        <v>17794</v>
      </c>
      <c r="F444" s="4" t="s">
        <v>17793</v>
      </c>
      <c r="G444" s="4" t="s">
        <v>17792</v>
      </c>
      <c r="H444" s="5">
        <f ca="1">IF(NOT(L444), COUNTIF(Validations!U$3:U$4002,Validations!U445),0)</f>
        <v>0</v>
      </c>
      <c r="I444" s="5">
        <f ca="1">IF(NOT(M444), COUNTIF(Validations!V$3:V$4002,Validations!V445),0)</f>
        <v>0</v>
      </c>
      <c r="J444" s="5">
        <f t="shared" ca="1" si="117"/>
        <v>0</v>
      </c>
      <c r="K444" s="5">
        <f t="shared" ca="1" si="118"/>
        <v>0</v>
      </c>
      <c r="L444" s="2">
        <f t="shared" ca="1" si="119"/>
        <v>1</v>
      </c>
      <c r="M444" s="2">
        <f t="shared" ca="1" si="120"/>
        <v>1</v>
      </c>
      <c r="N444" s="6">
        <f t="shared" ca="1" si="121"/>
        <v>1</v>
      </c>
      <c r="O444" s="2">
        <f t="shared" ca="1" si="122"/>
        <v>1</v>
      </c>
      <c r="P444" s="2">
        <f t="shared" ca="1" si="123"/>
        <v>1</v>
      </c>
      <c r="Q444" s="2">
        <f t="shared" ca="1" si="124"/>
        <v>1</v>
      </c>
      <c r="R444" s="2">
        <f t="shared" ca="1" si="125"/>
        <v>1</v>
      </c>
      <c r="S444" s="7">
        <f ca="1">IF(NOT(L444),SUMPRODUCT(SEARCH(MID(Validations!U445,ROW(INDIRECT("1:"&amp;T444)),1),"abcdefghijklmnopqrstuvwxyz1234567890-_. ")),0)</f>
        <v>0</v>
      </c>
      <c r="T444" s="2">
        <f ca="1">LEN(Validations!U445)</f>
        <v>0</v>
      </c>
      <c r="U444" s="2">
        <f ca="1">LEN(Validations!W445)</f>
        <v>0</v>
      </c>
      <c r="V444" s="2">
        <f ca="1">LEN(Validations!X445)</f>
        <v>0</v>
      </c>
      <c r="W444" s="2">
        <f ca="1">LEN(Validations!Y445)</f>
        <v>0</v>
      </c>
      <c r="X444" s="2">
        <f ca="1">LEN(Validations!V445)</f>
        <v>0</v>
      </c>
      <c r="Y444" s="2">
        <f t="shared" ca="1" si="126"/>
        <v>0</v>
      </c>
      <c r="Z444" s="2">
        <f t="shared" ca="1" si="127"/>
        <v>0</v>
      </c>
      <c r="AA444" s="2">
        <f t="shared" ca="1" si="128"/>
        <v>0</v>
      </c>
      <c r="AB444" s="2">
        <f t="shared" ca="1" si="116"/>
        <v>0</v>
      </c>
      <c r="AC444" s="2">
        <f t="shared" ca="1" si="129"/>
        <v>0</v>
      </c>
      <c r="AD444" s="2">
        <f t="shared" ca="1" si="130"/>
        <v>0</v>
      </c>
      <c r="AE444" s="2">
        <f t="shared" ca="1" si="131"/>
        <v>0</v>
      </c>
      <c r="AF444" s="2">
        <f t="shared" ca="1" si="132"/>
        <v>0</v>
      </c>
      <c r="AG444" s="2">
        <f t="shared" ca="1" si="133"/>
        <v>0</v>
      </c>
    </row>
    <row r="445" spans="1:33" x14ac:dyDescent="0.25">
      <c r="A445" s="2">
        <v>1</v>
      </c>
      <c r="B445" s="2">
        <v>0</v>
      </c>
      <c r="C445" s="4" t="s">
        <v>17791</v>
      </c>
      <c r="D445" s="4" t="s">
        <v>17790</v>
      </c>
      <c r="E445" s="4" t="s">
        <v>17789</v>
      </c>
      <c r="F445" s="4" t="s">
        <v>17788</v>
      </c>
      <c r="G445" s="4" t="s">
        <v>17787</v>
      </c>
      <c r="H445" s="5">
        <f ca="1">IF(NOT(L445), COUNTIF(Validations!U$3:U$4002,Validations!U446),0)</f>
        <v>0</v>
      </c>
      <c r="I445" s="5">
        <f ca="1">IF(NOT(M445), COUNTIF(Validations!V$3:V$4002,Validations!V446),0)</f>
        <v>0</v>
      </c>
      <c r="J445" s="5">
        <f t="shared" ca="1" si="117"/>
        <v>0</v>
      </c>
      <c r="K445" s="5">
        <f t="shared" ca="1" si="118"/>
        <v>0</v>
      </c>
      <c r="L445" s="2">
        <f t="shared" ca="1" si="119"/>
        <v>1</v>
      </c>
      <c r="M445" s="2">
        <f t="shared" ca="1" si="120"/>
        <v>1</v>
      </c>
      <c r="N445" s="6">
        <f t="shared" ca="1" si="121"/>
        <v>1</v>
      </c>
      <c r="O445" s="2">
        <f t="shared" ca="1" si="122"/>
        <v>1</v>
      </c>
      <c r="P445" s="2">
        <f t="shared" ca="1" si="123"/>
        <v>1</v>
      </c>
      <c r="Q445" s="2">
        <f t="shared" ca="1" si="124"/>
        <v>1</v>
      </c>
      <c r="R445" s="2">
        <f t="shared" ca="1" si="125"/>
        <v>1</v>
      </c>
      <c r="S445" s="7">
        <f ca="1">IF(NOT(L445),SUMPRODUCT(SEARCH(MID(Validations!U446,ROW(INDIRECT("1:"&amp;T445)),1),"abcdefghijklmnopqrstuvwxyz1234567890-_. ")),0)</f>
        <v>0</v>
      </c>
      <c r="T445" s="2">
        <f ca="1">LEN(Validations!U446)</f>
        <v>0</v>
      </c>
      <c r="U445" s="2">
        <f ca="1">LEN(Validations!W446)</f>
        <v>0</v>
      </c>
      <c r="V445" s="2">
        <f ca="1">LEN(Validations!X446)</f>
        <v>0</v>
      </c>
      <c r="W445" s="2">
        <f ca="1">LEN(Validations!Y446)</f>
        <v>0</v>
      </c>
      <c r="X445" s="2">
        <f ca="1">LEN(Validations!V446)</f>
        <v>0</v>
      </c>
      <c r="Y445" s="2">
        <f t="shared" ca="1" si="126"/>
        <v>0</v>
      </c>
      <c r="Z445" s="2">
        <f t="shared" ca="1" si="127"/>
        <v>0</v>
      </c>
      <c r="AA445" s="2">
        <f t="shared" ca="1" si="128"/>
        <v>0</v>
      </c>
      <c r="AB445" s="2">
        <f t="shared" ca="1" si="116"/>
        <v>0</v>
      </c>
      <c r="AC445" s="2">
        <f t="shared" ca="1" si="129"/>
        <v>0</v>
      </c>
      <c r="AD445" s="2">
        <f t="shared" ca="1" si="130"/>
        <v>0</v>
      </c>
      <c r="AE445" s="2">
        <f t="shared" ca="1" si="131"/>
        <v>0</v>
      </c>
      <c r="AF445" s="2">
        <f t="shared" ca="1" si="132"/>
        <v>0</v>
      </c>
      <c r="AG445" s="2">
        <f t="shared" ca="1" si="133"/>
        <v>0</v>
      </c>
    </row>
    <row r="446" spans="1:33" x14ac:dyDescent="0.25">
      <c r="A446" s="2">
        <v>1</v>
      </c>
      <c r="B446" s="2">
        <v>0</v>
      </c>
      <c r="C446" s="4" t="s">
        <v>17786</v>
      </c>
      <c r="D446" s="4" t="s">
        <v>17785</v>
      </c>
      <c r="E446" s="4" t="s">
        <v>17784</v>
      </c>
      <c r="F446" s="4" t="s">
        <v>17783</v>
      </c>
      <c r="G446" s="4" t="s">
        <v>17782</v>
      </c>
      <c r="H446" s="5">
        <f ca="1">IF(NOT(L446), COUNTIF(Validations!U$3:U$4002,Validations!U447),0)</f>
        <v>0</v>
      </c>
      <c r="I446" s="5">
        <f ca="1">IF(NOT(M446), COUNTIF(Validations!V$3:V$4002,Validations!V447),0)</f>
        <v>0</v>
      </c>
      <c r="J446" s="5">
        <f t="shared" ca="1" si="117"/>
        <v>0</v>
      </c>
      <c r="K446" s="5">
        <f t="shared" ca="1" si="118"/>
        <v>0</v>
      </c>
      <c r="L446" s="2">
        <f t="shared" ca="1" si="119"/>
        <v>1</v>
      </c>
      <c r="M446" s="2">
        <f t="shared" ca="1" si="120"/>
        <v>1</v>
      </c>
      <c r="N446" s="6">
        <f t="shared" ca="1" si="121"/>
        <v>1</v>
      </c>
      <c r="O446" s="2">
        <f t="shared" ca="1" si="122"/>
        <v>1</v>
      </c>
      <c r="P446" s="2">
        <f t="shared" ca="1" si="123"/>
        <v>1</v>
      </c>
      <c r="Q446" s="2">
        <f t="shared" ca="1" si="124"/>
        <v>1</v>
      </c>
      <c r="R446" s="2">
        <f t="shared" ca="1" si="125"/>
        <v>1</v>
      </c>
      <c r="S446" s="7">
        <f ca="1">IF(NOT(L446),SUMPRODUCT(SEARCH(MID(Validations!U447,ROW(INDIRECT("1:"&amp;T446)),1),"abcdefghijklmnopqrstuvwxyz1234567890-_. ")),0)</f>
        <v>0</v>
      </c>
      <c r="T446" s="2">
        <f ca="1">LEN(Validations!U447)</f>
        <v>0</v>
      </c>
      <c r="U446" s="2">
        <f ca="1">LEN(Validations!W447)</f>
        <v>0</v>
      </c>
      <c r="V446" s="2">
        <f ca="1">LEN(Validations!X447)</f>
        <v>0</v>
      </c>
      <c r="W446" s="2">
        <f ca="1">LEN(Validations!Y447)</f>
        <v>0</v>
      </c>
      <c r="X446" s="2">
        <f ca="1">LEN(Validations!V447)</f>
        <v>0</v>
      </c>
      <c r="Y446" s="2">
        <f t="shared" ca="1" si="126"/>
        <v>0</v>
      </c>
      <c r="Z446" s="2">
        <f t="shared" ca="1" si="127"/>
        <v>0</v>
      </c>
      <c r="AA446" s="2">
        <f t="shared" ca="1" si="128"/>
        <v>0</v>
      </c>
      <c r="AB446" s="2">
        <f t="shared" ca="1" si="116"/>
        <v>0</v>
      </c>
      <c r="AC446" s="2">
        <f t="shared" ca="1" si="129"/>
        <v>0</v>
      </c>
      <c r="AD446" s="2">
        <f t="shared" ca="1" si="130"/>
        <v>0</v>
      </c>
      <c r="AE446" s="2">
        <f t="shared" ca="1" si="131"/>
        <v>0</v>
      </c>
      <c r="AF446" s="2">
        <f t="shared" ca="1" si="132"/>
        <v>0</v>
      </c>
      <c r="AG446" s="2">
        <f t="shared" ca="1" si="133"/>
        <v>0</v>
      </c>
    </row>
    <row r="447" spans="1:33" x14ac:dyDescent="0.25">
      <c r="A447" s="2">
        <v>1</v>
      </c>
      <c r="B447" s="2">
        <v>0</v>
      </c>
      <c r="C447" s="4" t="s">
        <v>17781</v>
      </c>
      <c r="D447" s="4" t="s">
        <v>17780</v>
      </c>
      <c r="E447" s="4" t="s">
        <v>17779</v>
      </c>
      <c r="F447" s="4" t="s">
        <v>17778</v>
      </c>
      <c r="G447" s="4" t="s">
        <v>17777</v>
      </c>
      <c r="H447" s="5">
        <f ca="1">IF(NOT(L447), COUNTIF(Validations!U$3:U$4002,Validations!U448),0)</f>
        <v>0</v>
      </c>
      <c r="I447" s="5">
        <f ca="1">IF(NOT(M447), COUNTIF(Validations!V$3:V$4002,Validations!V448),0)</f>
        <v>0</v>
      </c>
      <c r="J447" s="5">
        <f t="shared" ca="1" si="117"/>
        <v>0</v>
      </c>
      <c r="K447" s="5">
        <f t="shared" ca="1" si="118"/>
        <v>0</v>
      </c>
      <c r="L447" s="2">
        <f t="shared" ca="1" si="119"/>
        <v>1</v>
      </c>
      <c r="M447" s="2">
        <f t="shared" ca="1" si="120"/>
        <v>1</v>
      </c>
      <c r="N447" s="6">
        <f t="shared" ca="1" si="121"/>
        <v>1</v>
      </c>
      <c r="O447" s="2">
        <f t="shared" ca="1" si="122"/>
        <v>1</v>
      </c>
      <c r="P447" s="2">
        <f t="shared" ca="1" si="123"/>
        <v>1</v>
      </c>
      <c r="Q447" s="2">
        <f t="shared" ca="1" si="124"/>
        <v>1</v>
      </c>
      <c r="R447" s="2">
        <f t="shared" ca="1" si="125"/>
        <v>1</v>
      </c>
      <c r="S447" s="7">
        <f ca="1">IF(NOT(L447),SUMPRODUCT(SEARCH(MID(Validations!U448,ROW(INDIRECT("1:"&amp;T447)),1),"abcdefghijklmnopqrstuvwxyz1234567890-_. ")),0)</f>
        <v>0</v>
      </c>
      <c r="T447" s="2">
        <f ca="1">LEN(Validations!U448)</f>
        <v>0</v>
      </c>
      <c r="U447" s="2">
        <f ca="1">LEN(Validations!W448)</f>
        <v>0</v>
      </c>
      <c r="V447" s="2">
        <f ca="1">LEN(Validations!X448)</f>
        <v>0</v>
      </c>
      <c r="W447" s="2">
        <f ca="1">LEN(Validations!Y448)</f>
        <v>0</v>
      </c>
      <c r="X447" s="2">
        <f ca="1">LEN(Validations!V448)</f>
        <v>0</v>
      </c>
      <c r="Y447" s="2">
        <f t="shared" ca="1" si="126"/>
        <v>0</v>
      </c>
      <c r="Z447" s="2">
        <f t="shared" ca="1" si="127"/>
        <v>0</v>
      </c>
      <c r="AA447" s="2">
        <f t="shared" ca="1" si="128"/>
        <v>0</v>
      </c>
      <c r="AB447" s="2">
        <f t="shared" ca="1" si="116"/>
        <v>0</v>
      </c>
      <c r="AC447" s="2">
        <f t="shared" ca="1" si="129"/>
        <v>0</v>
      </c>
      <c r="AD447" s="2">
        <f t="shared" ca="1" si="130"/>
        <v>0</v>
      </c>
      <c r="AE447" s="2">
        <f t="shared" ca="1" si="131"/>
        <v>0</v>
      </c>
      <c r="AF447" s="2">
        <f t="shared" ca="1" si="132"/>
        <v>0</v>
      </c>
      <c r="AG447" s="2">
        <f t="shared" ca="1" si="133"/>
        <v>0</v>
      </c>
    </row>
    <row r="448" spans="1:33" x14ac:dyDescent="0.25">
      <c r="A448" s="2">
        <v>1</v>
      </c>
      <c r="B448" s="2">
        <v>0</v>
      </c>
      <c r="C448" s="4" t="s">
        <v>17776</v>
      </c>
      <c r="D448" s="4" t="s">
        <v>17775</v>
      </c>
      <c r="E448" s="4" t="s">
        <v>17774</v>
      </c>
      <c r="F448" s="4" t="s">
        <v>17773</v>
      </c>
      <c r="G448" s="4" t="s">
        <v>17772</v>
      </c>
      <c r="H448" s="5">
        <f ca="1">IF(NOT(L448), COUNTIF(Validations!U$3:U$4002,Validations!U449),0)</f>
        <v>0</v>
      </c>
      <c r="I448" s="5">
        <f ca="1">IF(NOT(M448), COUNTIF(Validations!V$3:V$4002,Validations!V449),0)</f>
        <v>0</v>
      </c>
      <c r="J448" s="5">
        <f t="shared" ca="1" si="117"/>
        <v>0</v>
      </c>
      <c r="K448" s="5">
        <f t="shared" ca="1" si="118"/>
        <v>0</v>
      </c>
      <c r="L448" s="2">
        <f t="shared" ca="1" si="119"/>
        <v>1</v>
      </c>
      <c r="M448" s="2">
        <f t="shared" ca="1" si="120"/>
        <v>1</v>
      </c>
      <c r="N448" s="6">
        <f t="shared" ca="1" si="121"/>
        <v>1</v>
      </c>
      <c r="O448" s="2">
        <f t="shared" ca="1" si="122"/>
        <v>1</v>
      </c>
      <c r="P448" s="2">
        <f t="shared" ca="1" si="123"/>
        <v>1</v>
      </c>
      <c r="Q448" s="2">
        <f t="shared" ca="1" si="124"/>
        <v>1</v>
      </c>
      <c r="R448" s="2">
        <f t="shared" ca="1" si="125"/>
        <v>1</v>
      </c>
      <c r="S448" s="7">
        <f ca="1">IF(NOT(L448),SUMPRODUCT(SEARCH(MID(Validations!U449,ROW(INDIRECT("1:"&amp;T448)),1),"abcdefghijklmnopqrstuvwxyz1234567890-_. ")),0)</f>
        <v>0</v>
      </c>
      <c r="T448" s="2">
        <f ca="1">LEN(Validations!U449)</f>
        <v>0</v>
      </c>
      <c r="U448" s="2">
        <f ca="1">LEN(Validations!W449)</f>
        <v>0</v>
      </c>
      <c r="V448" s="2">
        <f ca="1">LEN(Validations!X449)</f>
        <v>0</v>
      </c>
      <c r="W448" s="2">
        <f ca="1">LEN(Validations!Y449)</f>
        <v>0</v>
      </c>
      <c r="X448" s="2">
        <f ca="1">LEN(Validations!V449)</f>
        <v>0</v>
      </c>
      <c r="Y448" s="2">
        <f t="shared" ca="1" si="126"/>
        <v>0</v>
      </c>
      <c r="Z448" s="2">
        <f t="shared" ca="1" si="127"/>
        <v>0</v>
      </c>
      <c r="AA448" s="2">
        <f t="shared" ca="1" si="128"/>
        <v>0</v>
      </c>
      <c r="AB448" s="2">
        <f t="shared" ca="1" si="116"/>
        <v>0</v>
      </c>
      <c r="AC448" s="2">
        <f t="shared" ca="1" si="129"/>
        <v>0</v>
      </c>
      <c r="AD448" s="2">
        <f t="shared" ca="1" si="130"/>
        <v>0</v>
      </c>
      <c r="AE448" s="2">
        <f t="shared" ca="1" si="131"/>
        <v>0</v>
      </c>
      <c r="AF448" s="2">
        <f t="shared" ca="1" si="132"/>
        <v>0</v>
      </c>
      <c r="AG448" s="2">
        <f t="shared" ca="1" si="133"/>
        <v>0</v>
      </c>
    </row>
    <row r="449" spans="1:33" x14ac:dyDescent="0.25">
      <c r="A449" s="2">
        <v>1</v>
      </c>
      <c r="B449" s="2">
        <v>0</v>
      </c>
      <c r="C449" s="4" t="s">
        <v>17771</v>
      </c>
      <c r="D449" s="4" t="s">
        <v>17770</v>
      </c>
      <c r="E449" s="4" t="s">
        <v>17769</v>
      </c>
      <c r="F449" s="4" t="s">
        <v>17768</v>
      </c>
      <c r="G449" s="4" t="s">
        <v>17767</v>
      </c>
      <c r="H449" s="5">
        <f ca="1">IF(NOT(L449), COUNTIF(Validations!U$3:U$4002,Validations!U450),0)</f>
        <v>0</v>
      </c>
      <c r="I449" s="5">
        <f ca="1">IF(NOT(M449), COUNTIF(Validations!V$3:V$4002,Validations!V450),0)</f>
        <v>0</v>
      </c>
      <c r="J449" s="5">
        <f t="shared" ca="1" si="117"/>
        <v>0</v>
      </c>
      <c r="K449" s="5">
        <f t="shared" ca="1" si="118"/>
        <v>0</v>
      </c>
      <c r="L449" s="2">
        <f t="shared" ca="1" si="119"/>
        <v>1</v>
      </c>
      <c r="M449" s="2">
        <f t="shared" ca="1" si="120"/>
        <v>1</v>
      </c>
      <c r="N449" s="6">
        <f t="shared" ca="1" si="121"/>
        <v>1</v>
      </c>
      <c r="O449" s="2">
        <f t="shared" ca="1" si="122"/>
        <v>1</v>
      </c>
      <c r="P449" s="2">
        <f t="shared" ca="1" si="123"/>
        <v>1</v>
      </c>
      <c r="Q449" s="2">
        <f t="shared" ca="1" si="124"/>
        <v>1</v>
      </c>
      <c r="R449" s="2">
        <f t="shared" ca="1" si="125"/>
        <v>1</v>
      </c>
      <c r="S449" s="7">
        <f ca="1">IF(NOT(L449),SUMPRODUCT(SEARCH(MID(Validations!U450,ROW(INDIRECT("1:"&amp;T449)),1),"abcdefghijklmnopqrstuvwxyz1234567890-_. ")),0)</f>
        <v>0</v>
      </c>
      <c r="T449" s="2">
        <f ca="1">LEN(Validations!U450)</f>
        <v>0</v>
      </c>
      <c r="U449" s="2">
        <f ca="1">LEN(Validations!W450)</f>
        <v>0</v>
      </c>
      <c r="V449" s="2">
        <f ca="1">LEN(Validations!X450)</f>
        <v>0</v>
      </c>
      <c r="W449" s="2">
        <f ca="1">LEN(Validations!Y450)</f>
        <v>0</v>
      </c>
      <c r="X449" s="2">
        <f ca="1">LEN(Validations!V450)</f>
        <v>0</v>
      </c>
      <c r="Y449" s="2">
        <f t="shared" ca="1" si="126"/>
        <v>0</v>
      </c>
      <c r="Z449" s="2">
        <f t="shared" ca="1" si="127"/>
        <v>0</v>
      </c>
      <c r="AA449" s="2">
        <f t="shared" ca="1" si="128"/>
        <v>0</v>
      </c>
      <c r="AB449" s="2">
        <f t="shared" ca="1" si="116"/>
        <v>0</v>
      </c>
      <c r="AC449" s="2">
        <f t="shared" ca="1" si="129"/>
        <v>0</v>
      </c>
      <c r="AD449" s="2">
        <f t="shared" ca="1" si="130"/>
        <v>0</v>
      </c>
      <c r="AE449" s="2">
        <f t="shared" ca="1" si="131"/>
        <v>0</v>
      </c>
      <c r="AF449" s="2">
        <f t="shared" ca="1" si="132"/>
        <v>0</v>
      </c>
      <c r="AG449" s="2">
        <f t="shared" ca="1" si="133"/>
        <v>0</v>
      </c>
    </row>
    <row r="450" spans="1:33" x14ac:dyDescent="0.25">
      <c r="A450" s="2">
        <v>1</v>
      </c>
      <c r="B450" s="2">
        <v>0</v>
      </c>
      <c r="C450" s="4" t="s">
        <v>17766</v>
      </c>
      <c r="D450" s="4" t="s">
        <v>17765</v>
      </c>
      <c r="E450" s="4" t="s">
        <v>17764</v>
      </c>
      <c r="F450" s="4" t="s">
        <v>17763</v>
      </c>
      <c r="G450" s="4" t="s">
        <v>17762</v>
      </c>
      <c r="H450" s="5">
        <f ca="1">IF(NOT(L450), COUNTIF(Validations!U$3:U$4002,Validations!U451),0)</f>
        <v>0</v>
      </c>
      <c r="I450" s="5">
        <f ca="1">IF(NOT(M450), COUNTIF(Validations!V$3:V$4002,Validations!V451),0)</f>
        <v>0</v>
      </c>
      <c r="J450" s="5">
        <f t="shared" ca="1" si="117"/>
        <v>0</v>
      </c>
      <c r="K450" s="5">
        <f t="shared" ca="1" si="118"/>
        <v>0</v>
      </c>
      <c r="L450" s="2">
        <f t="shared" ca="1" si="119"/>
        <v>1</v>
      </c>
      <c r="M450" s="2">
        <f t="shared" ca="1" si="120"/>
        <v>1</v>
      </c>
      <c r="N450" s="6">
        <f t="shared" ca="1" si="121"/>
        <v>1</v>
      </c>
      <c r="O450" s="2">
        <f t="shared" ca="1" si="122"/>
        <v>1</v>
      </c>
      <c r="P450" s="2">
        <f t="shared" ca="1" si="123"/>
        <v>1</v>
      </c>
      <c r="Q450" s="2">
        <f t="shared" ca="1" si="124"/>
        <v>1</v>
      </c>
      <c r="R450" s="2">
        <f t="shared" ca="1" si="125"/>
        <v>1</v>
      </c>
      <c r="S450" s="7">
        <f ca="1">IF(NOT(L450),SUMPRODUCT(SEARCH(MID(Validations!U451,ROW(INDIRECT("1:"&amp;T450)),1),"abcdefghijklmnopqrstuvwxyz1234567890-_. ")),0)</f>
        <v>0</v>
      </c>
      <c r="T450" s="2">
        <f ca="1">LEN(Validations!U451)</f>
        <v>0</v>
      </c>
      <c r="U450" s="2">
        <f ca="1">LEN(Validations!W451)</f>
        <v>0</v>
      </c>
      <c r="V450" s="2">
        <f ca="1">LEN(Validations!X451)</f>
        <v>0</v>
      </c>
      <c r="W450" s="2">
        <f ca="1">LEN(Validations!Y451)</f>
        <v>0</v>
      </c>
      <c r="X450" s="2">
        <f ca="1">LEN(Validations!V451)</f>
        <v>0</v>
      </c>
      <c r="Y450" s="2">
        <f t="shared" ca="1" si="126"/>
        <v>0</v>
      </c>
      <c r="Z450" s="2">
        <f t="shared" ca="1" si="127"/>
        <v>0</v>
      </c>
      <c r="AA450" s="2">
        <f t="shared" ca="1" si="128"/>
        <v>0</v>
      </c>
      <c r="AB450" s="2">
        <f t="shared" ref="AB450:AB513" ca="1" si="134">IF(O450,0,IF(R450=1,1,0))</f>
        <v>0</v>
      </c>
      <c r="AC450" s="2">
        <f t="shared" ca="1" si="129"/>
        <v>0</v>
      </c>
      <c r="AD450" s="2">
        <f t="shared" ca="1" si="130"/>
        <v>0</v>
      </c>
      <c r="AE450" s="2">
        <f t="shared" ca="1" si="131"/>
        <v>0</v>
      </c>
      <c r="AF450" s="2">
        <f t="shared" ca="1" si="132"/>
        <v>0</v>
      </c>
      <c r="AG450" s="2">
        <f t="shared" ca="1" si="133"/>
        <v>0</v>
      </c>
    </row>
    <row r="451" spans="1:33" x14ac:dyDescent="0.25">
      <c r="A451" s="2">
        <v>1</v>
      </c>
      <c r="B451" s="2">
        <v>0</v>
      </c>
      <c r="C451" s="4" t="s">
        <v>17761</v>
      </c>
      <c r="D451" s="4" t="s">
        <v>17760</v>
      </c>
      <c r="E451" s="4" t="s">
        <v>17759</v>
      </c>
      <c r="F451" s="4" t="s">
        <v>17758</v>
      </c>
      <c r="G451" s="4" t="s">
        <v>17757</v>
      </c>
      <c r="H451" s="5">
        <f ca="1">IF(NOT(L451), COUNTIF(Validations!U$3:U$4002,Validations!U452),0)</f>
        <v>0</v>
      </c>
      <c r="I451" s="5">
        <f ca="1">IF(NOT(M451), COUNTIF(Validations!V$3:V$4002,Validations!V452),0)</f>
        <v>0</v>
      </c>
      <c r="J451" s="5">
        <f t="shared" ref="J451:J514" ca="1" si="135">IF(H451&gt;1,1,0)</f>
        <v>0</v>
      </c>
      <c r="K451" s="5">
        <f t="shared" ref="K451:K514" ca="1" si="136">IF(I451&gt;1,1,0)</f>
        <v>0</v>
      </c>
      <c r="L451" s="2">
        <f t="shared" ref="L451:L514" ca="1" si="137">IF(T451,0,1)</f>
        <v>1</v>
      </c>
      <c r="M451" s="2">
        <f t="shared" ref="M451:M514" ca="1" si="138">IF(X451,0,1)</f>
        <v>1</v>
      </c>
      <c r="N451" s="6">
        <f t="shared" ref="N451:N514" ca="1" si="139">IF(OR(L451,M451,Q451,P451),1,0)</f>
        <v>1</v>
      </c>
      <c r="O451" s="2">
        <f t="shared" ref="O451:O514" ca="1" si="140">IF(U451,0,1)</f>
        <v>1</v>
      </c>
      <c r="P451" s="2">
        <f t="shared" ref="P451:P514" ca="1" si="141">IF(V451,0,1)</f>
        <v>1</v>
      </c>
      <c r="Q451" s="2">
        <f t="shared" ref="Q451:Q514" ca="1" si="142">IF(W451,0,1)</f>
        <v>1</v>
      </c>
      <c r="R451" s="2">
        <f t="shared" ref="R451:R514" ca="1" si="143">IF(AND(P451,Q451,M451,L451),1,0)</f>
        <v>1</v>
      </c>
      <c r="S451" s="7">
        <f ca="1">IF(NOT(L451),SUMPRODUCT(SEARCH(MID(Validations!U452,ROW(INDIRECT("1:"&amp;T451)),1),"abcdefghijklmnopqrstuvwxyz1234567890-_. ")),0)</f>
        <v>0</v>
      </c>
      <c r="T451" s="2">
        <f ca="1">LEN(Validations!U452)</f>
        <v>0</v>
      </c>
      <c r="U451" s="2">
        <f ca="1">LEN(Validations!W452)</f>
        <v>0</v>
      </c>
      <c r="V451" s="2">
        <f ca="1">LEN(Validations!X452)</f>
        <v>0</v>
      </c>
      <c r="W451" s="2">
        <f ca="1">LEN(Validations!Y452)</f>
        <v>0</v>
      </c>
      <c r="X451" s="2">
        <f ca="1">LEN(Validations!V452)</f>
        <v>0</v>
      </c>
      <c r="Y451" s="2">
        <f t="shared" ref="Y451:Y514" ca="1" si="144">IF(N451=R451,0,1)</f>
        <v>0</v>
      </c>
      <c r="Z451" s="2">
        <f t="shared" ref="Z451:Z514" ca="1" si="145">IF(NOT(ISNUMBER(S451)),1,0)</f>
        <v>0</v>
      </c>
      <c r="AA451" s="2">
        <f t="shared" ref="AA451:AA514" ca="1" si="146">IF(OR(Z451,Y451,J451,B451),1,0)</f>
        <v>0</v>
      </c>
      <c r="AB451" s="2">
        <f t="shared" ca="1" si="134"/>
        <v>0</v>
      </c>
      <c r="AC451" s="2">
        <f t="shared" ref="AC451:AC514" ca="1" si="147">IF(AND(R451,NOT(P451)),1,0)</f>
        <v>0</v>
      </c>
      <c r="AD451" s="2">
        <f t="shared" ref="AD451:AD514" ca="1" si="148">IF(AND(R451,NOT(Q451)),1,0)</f>
        <v>0</v>
      </c>
      <c r="AE451" s="2">
        <f t="shared" ref="AE451:AE514" ca="1" si="149">IF(AND(R451,NOT(M451)),1,0)</f>
        <v>0</v>
      </c>
      <c r="AF451" s="2">
        <f t="shared" ref="AF451:AF514" ca="1" si="150">IF(OR(AA451,AB451,AC451,AD451,AE451),1,0)</f>
        <v>0</v>
      </c>
      <c r="AG451" s="2">
        <f t="shared" ref="AG451:AG514" ca="1" si="151">IF(AF451,1,0)</f>
        <v>0</v>
      </c>
    </row>
    <row r="452" spans="1:33" x14ac:dyDescent="0.25">
      <c r="A452" s="2">
        <v>1</v>
      </c>
      <c r="B452" s="2">
        <v>0</v>
      </c>
      <c r="C452" s="4" t="s">
        <v>17756</v>
      </c>
      <c r="D452" s="4" t="s">
        <v>17755</v>
      </c>
      <c r="E452" s="4" t="s">
        <v>17754</v>
      </c>
      <c r="F452" s="4" t="s">
        <v>17753</v>
      </c>
      <c r="G452" s="4" t="s">
        <v>17752</v>
      </c>
      <c r="H452" s="5">
        <f ca="1">IF(NOT(L452), COUNTIF(Validations!U$3:U$4002,Validations!U453),0)</f>
        <v>0</v>
      </c>
      <c r="I452" s="5">
        <f ca="1">IF(NOT(M452), COUNTIF(Validations!V$3:V$4002,Validations!V453),0)</f>
        <v>0</v>
      </c>
      <c r="J452" s="5">
        <f t="shared" ca="1" si="135"/>
        <v>0</v>
      </c>
      <c r="K452" s="5">
        <f t="shared" ca="1" si="136"/>
        <v>0</v>
      </c>
      <c r="L452" s="2">
        <f t="shared" ca="1" si="137"/>
        <v>1</v>
      </c>
      <c r="M452" s="2">
        <f t="shared" ca="1" si="138"/>
        <v>1</v>
      </c>
      <c r="N452" s="6">
        <f t="shared" ca="1" si="139"/>
        <v>1</v>
      </c>
      <c r="O452" s="2">
        <f t="shared" ca="1" si="140"/>
        <v>1</v>
      </c>
      <c r="P452" s="2">
        <f t="shared" ca="1" si="141"/>
        <v>1</v>
      </c>
      <c r="Q452" s="2">
        <f t="shared" ca="1" si="142"/>
        <v>1</v>
      </c>
      <c r="R452" s="2">
        <f t="shared" ca="1" si="143"/>
        <v>1</v>
      </c>
      <c r="S452" s="7">
        <f ca="1">IF(NOT(L452),SUMPRODUCT(SEARCH(MID(Validations!U453,ROW(INDIRECT("1:"&amp;T452)),1),"abcdefghijklmnopqrstuvwxyz1234567890-_. ")),0)</f>
        <v>0</v>
      </c>
      <c r="T452" s="2">
        <f ca="1">LEN(Validations!U453)</f>
        <v>0</v>
      </c>
      <c r="U452" s="2">
        <f ca="1">LEN(Validations!W453)</f>
        <v>0</v>
      </c>
      <c r="V452" s="2">
        <f ca="1">LEN(Validations!X453)</f>
        <v>0</v>
      </c>
      <c r="W452" s="2">
        <f ca="1">LEN(Validations!Y453)</f>
        <v>0</v>
      </c>
      <c r="X452" s="2">
        <f ca="1">LEN(Validations!V453)</f>
        <v>0</v>
      </c>
      <c r="Y452" s="2">
        <f t="shared" ca="1" si="144"/>
        <v>0</v>
      </c>
      <c r="Z452" s="2">
        <f t="shared" ca="1" si="145"/>
        <v>0</v>
      </c>
      <c r="AA452" s="2">
        <f t="shared" ca="1" si="146"/>
        <v>0</v>
      </c>
      <c r="AB452" s="2">
        <f t="shared" ca="1" si="134"/>
        <v>0</v>
      </c>
      <c r="AC452" s="2">
        <f t="shared" ca="1" si="147"/>
        <v>0</v>
      </c>
      <c r="AD452" s="2">
        <f t="shared" ca="1" si="148"/>
        <v>0</v>
      </c>
      <c r="AE452" s="2">
        <f t="shared" ca="1" si="149"/>
        <v>0</v>
      </c>
      <c r="AF452" s="2">
        <f t="shared" ca="1" si="150"/>
        <v>0</v>
      </c>
      <c r="AG452" s="2">
        <f t="shared" ca="1" si="151"/>
        <v>0</v>
      </c>
    </row>
    <row r="453" spans="1:33" x14ac:dyDescent="0.25">
      <c r="A453" s="2">
        <v>1</v>
      </c>
      <c r="B453" s="2">
        <v>0</v>
      </c>
      <c r="C453" s="4" t="s">
        <v>17751</v>
      </c>
      <c r="D453" s="4" t="s">
        <v>17750</v>
      </c>
      <c r="E453" s="4" t="s">
        <v>17749</v>
      </c>
      <c r="F453" s="4" t="s">
        <v>17748</v>
      </c>
      <c r="G453" s="4" t="s">
        <v>17747</v>
      </c>
      <c r="H453" s="5">
        <f ca="1">IF(NOT(L453), COUNTIF(Validations!U$3:U$4002,Validations!U454),0)</f>
        <v>0</v>
      </c>
      <c r="I453" s="5">
        <f ca="1">IF(NOT(M453), COUNTIF(Validations!V$3:V$4002,Validations!V454),0)</f>
        <v>0</v>
      </c>
      <c r="J453" s="5">
        <f t="shared" ca="1" si="135"/>
        <v>0</v>
      </c>
      <c r="K453" s="5">
        <f t="shared" ca="1" si="136"/>
        <v>0</v>
      </c>
      <c r="L453" s="2">
        <f t="shared" ca="1" si="137"/>
        <v>1</v>
      </c>
      <c r="M453" s="2">
        <f t="shared" ca="1" si="138"/>
        <v>1</v>
      </c>
      <c r="N453" s="6">
        <f t="shared" ca="1" si="139"/>
        <v>1</v>
      </c>
      <c r="O453" s="2">
        <f t="shared" ca="1" si="140"/>
        <v>1</v>
      </c>
      <c r="P453" s="2">
        <f t="shared" ca="1" si="141"/>
        <v>1</v>
      </c>
      <c r="Q453" s="2">
        <f t="shared" ca="1" si="142"/>
        <v>1</v>
      </c>
      <c r="R453" s="2">
        <f t="shared" ca="1" si="143"/>
        <v>1</v>
      </c>
      <c r="S453" s="7">
        <f ca="1">IF(NOT(L453),SUMPRODUCT(SEARCH(MID(Validations!U454,ROW(INDIRECT("1:"&amp;T453)),1),"abcdefghijklmnopqrstuvwxyz1234567890-_. ")),0)</f>
        <v>0</v>
      </c>
      <c r="T453" s="2">
        <f ca="1">LEN(Validations!U454)</f>
        <v>0</v>
      </c>
      <c r="U453" s="2">
        <f ca="1">LEN(Validations!W454)</f>
        <v>0</v>
      </c>
      <c r="V453" s="2">
        <f ca="1">LEN(Validations!X454)</f>
        <v>0</v>
      </c>
      <c r="W453" s="2">
        <f ca="1">LEN(Validations!Y454)</f>
        <v>0</v>
      </c>
      <c r="X453" s="2">
        <f ca="1">LEN(Validations!V454)</f>
        <v>0</v>
      </c>
      <c r="Y453" s="2">
        <f t="shared" ca="1" si="144"/>
        <v>0</v>
      </c>
      <c r="Z453" s="2">
        <f t="shared" ca="1" si="145"/>
        <v>0</v>
      </c>
      <c r="AA453" s="2">
        <f t="shared" ca="1" si="146"/>
        <v>0</v>
      </c>
      <c r="AB453" s="2">
        <f t="shared" ca="1" si="134"/>
        <v>0</v>
      </c>
      <c r="AC453" s="2">
        <f t="shared" ca="1" si="147"/>
        <v>0</v>
      </c>
      <c r="AD453" s="2">
        <f t="shared" ca="1" si="148"/>
        <v>0</v>
      </c>
      <c r="AE453" s="2">
        <f t="shared" ca="1" si="149"/>
        <v>0</v>
      </c>
      <c r="AF453" s="2">
        <f t="shared" ca="1" si="150"/>
        <v>0</v>
      </c>
      <c r="AG453" s="2">
        <f t="shared" ca="1" si="151"/>
        <v>0</v>
      </c>
    </row>
    <row r="454" spans="1:33" x14ac:dyDescent="0.25">
      <c r="A454" s="2">
        <v>1</v>
      </c>
      <c r="B454" s="2">
        <v>0</v>
      </c>
      <c r="C454" s="4" t="s">
        <v>17746</v>
      </c>
      <c r="D454" s="4" t="s">
        <v>17745</v>
      </c>
      <c r="E454" s="4" t="s">
        <v>17744</v>
      </c>
      <c r="F454" s="4" t="s">
        <v>17743</v>
      </c>
      <c r="G454" s="4" t="s">
        <v>17742</v>
      </c>
      <c r="H454" s="5">
        <f ca="1">IF(NOT(L454), COUNTIF(Validations!U$3:U$4002,Validations!U455),0)</f>
        <v>0</v>
      </c>
      <c r="I454" s="5">
        <f ca="1">IF(NOT(M454), COUNTIF(Validations!V$3:V$4002,Validations!V455),0)</f>
        <v>0</v>
      </c>
      <c r="J454" s="5">
        <f t="shared" ca="1" si="135"/>
        <v>0</v>
      </c>
      <c r="K454" s="5">
        <f t="shared" ca="1" si="136"/>
        <v>0</v>
      </c>
      <c r="L454" s="2">
        <f t="shared" ca="1" si="137"/>
        <v>1</v>
      </c>
      <c r="M454" s="2">
        <f t="shared" ca="1" si="138"/>
        <v>1</v>
      </c>
      <c r="N454" s="6">
        <f t="shared" ca="1" si="139"/>
        <v>1</v>
      </c>
      <c r="O454" s="2">
        <f t="shared" ca="1" si="140"/>
        <v>1</v>
      </c>
      <c r="P454" s="2">
        <f t="shared" ca="1" si="141"/>
        <v>1</v>
      </c>
      <c r="Q454" s="2">
        <f t="shared" ca="1" si="142"/>
        <v>1</v>
      </c>
      <c r="R454" s="2">
        <f t="shared" ca="1" si="143"/>
        <v>1</v>
      </c>
      <c r="S454" s="7">
        <f ca="1">IF(NOT(L454),SUMPRODUCT(SEARCH(MID(Validations!U455,ROW(INDIRECT("1:"&amp;T454)),1),"abcdefghijklmnopqrstuvwxyz1234567890-_. ")),0)</f>
        <v>0</v>
      </c>
      <c r="T454" s="2">
        <f ca="1">LEN(Validations!U455)</f>
        <v>0</v>
      </c>
      <c r="U454" s="2">
        <f ca="1">LEN(Validations!W455)</f>
        <v>0</v>
      </c>
      <c r="V454" s="2">
        <f ca="1">LEN(Validations!X455)</f>
        <v>0</v>
      </c>
      <c r="W454" s="2">
        <f ca="1">LEN(Validations!Y455)</f>
        <v>0</v>
      </c>
      <c r="X454" s="2">
        <f ca="1">LEN(Validations!V455)</f>
        <v>0</v>
      </c>
      <c r="Y454" s="2">
        <f t="shared" ca="1" si="144"/>
        <v>0</v>
      </c>
      <c r="Z454" s="2">
        <f t="shared" ca="1" si="145"/>
        <v>0</v>
      </c>
      <c r="AA454" s="2">
        <f t="shared" ca="1" si="146"/>
        <v>0</v>
      </c>
      <c r="AB454" s="2">
        <f t="shared" ca="1" si="134"/>
        <v>0</v>
      </c>
      <c r="AC454" s="2">
        <f t="shared" ca="1" si="147"/>
        <v>0</v>
      </c>
      <c r="AD454" s="2">
        <f t="shared" ca="1" si="148"/>
        <v>0</v>
      </c>
      <c r="AE454" s="2">
        <f t="shared" ca="1" si="149"/>
        <v>0</v>
      </c>
      <c r="AF454" s="2">
        <f t="shared" ca="1" si="150"/>
        <v>0</v>
      </c>
      <c r="AG454" s="2">
        <f t="shared" ca="1" si="151"/>
        <v>0</v>
      </c>
    </row>
    <row r="455" spans="1:33" x14ac:dyDescent="0.25">
      <c r="A455" s="2">
        <v>1</v>
      </c>
      <c r="B455" s="2">
        <v>0</v>
      </c>
      <c r="C455" s="4" t="s">
        <v>17741</v>
      </c>
      <c r="D455" s="4" t="s">
        <v>17740</v>
      </c>
      <c r="E455" s="4" t="s">
        <v>17739</v>
      </c>
      <c r="F455" s="4" t="s">
        <v>17738</v>
      </c>
      <c r="G455" s="4" t="s">
        <v>17737</v>
      </c>
      <c r="H455" s="5">
        <f ca="1">IF(NOT(L455), COUNTIF(Validations!U$3:U$4002,Validations!U456),0)</f>
        <v>0</v>
      </c>
      <c r="I455" s="5">
        <f ca="1">IF(NOT(M455), COUNTIF(Validations!V$3:V$4002,Validations!V456),0)</f>
        <v>0</v>
      </c>
      <c r="J455" s="5">
        <f t="shared" ca="1" si="135"/>
        <v>0</v>
      </c>
      <c r="K455" s="5">
        <f t="shared" ca="1" si="136"/>
        <v>0</v>
      </c>
      <c r="L455" s="2">
        <f t="shared" ca="1" si="137"/>
        <v>1</v>
      </c>
      <c r="M455" s="2">
        <f t="shared" ca="1" si="138"/>
        <v>1</v>
      </c>
      <c r="N455" s="6">
        <f t="shared" ca="1" si="139"/>
        <v>1</v>
      </c>
      <c r="O455" s="2">
        <f t="shared" ca="1" si="140"/>
        <v>1</v>
      </c>
      <c r="P455" s="2">
        <f t="shared" ca="1" si="141"/>
        <v>1</v>
      </c>
      <c r="Q455" s="2">
        <f t="shared" ca="1" si="142"/>
        <v>1</v>
      </c>
      <c r="R455" s="2">
        <f t="shared" ca="1" si="143"/>
        <v>1</v>
      </c>
      <c r="S455" s="7">
        <f ca="1">IF(NOT(L455),SUMPRODUCT(SEARCH(MID(Validations!U456,ROW(INDIRECT("1:"&amp;T455)),1),"abcdefghijklmnopqrstuvwxyz1234567890-_. ")),0)</f>
        <v>0</v>
      </c>
      <c r="T455" s="2">
        <f ca="1">LEN(Validations!U456)</f>
        <v>0</v>
      </c>
      <c r="U455" s="2">
        <f ca="1">LEN(Validations!W456)</f>
        <v>0</v>
      </c>
      <c r="V455" s="2">
        <f ca="1">LEN(Validations!X456)</f>
        <v>0</v>
      </c>
      <c r="W455" s="2">
        <f ca="1">LEN(Validations!Y456)</f>
        <v>0</v>
      </c>
      <c r="X455" s="2">
        <f ca="1">LEN(Validations!V456)</f>
        <v>0</v>
      </c>
      <c r="Y455" s="2">
        <f t="shared" ca="1" si="144"/>
        <v>0</v>
      </c>
      <c r="Z455" s="2">
        <f t="shared" ca="1" si="145"/>
        <v>0</v>
      </c>
      <c r="AA455" s="2">
        <f t="shared" ca="1" si="146"/>
        <v>0</v>
      </c>
      <c r="AB455" s="2">
        <f t="shared" ca="1" si="134"/>
        <v>0</v>
      </c>
      <c r="AC455" s="2">
        <f t="shared" ca="1" si="147"/>
        <v>0</v>
      </c>
      <c r="AD455" s="2">
        <f t="shared" ca="1" si="148"/>
        <v>0</v>
      </c>
      <c r="AE455" s="2">
        <f t="shared" ca="1" si="149"/>
        <v>0</v>
      </c>
      <c r="AF455" s="2">
        <f t="shared" ca="1" si="150"/>
        <v>0</v>
      </c>
      <c r="AG455" s="2">
        <f t="shared" ca="1" si="151"/>
        <v>0</v>
      </c>
    </row>
    <row r="456" spans="1:33" x14ac:dyDescent="0.25">
      <c r="A456" s="2">
        <v>1</v>
      </c>
      <c r="B456" s="2">
        <v>0</v>
      </c>
      <c r="C456" s="4" t="s">
        <v>17736</v>
      </c>
      <c r="D456" s="4" t="s">
        <v>17735</v>
      </c>
      <c r="E456" s="4" t="s">
        <v>17734</v>
      </c>
      <c r="F456" s="4" t="s">
        <v>17733</v>
      </c>
      <c r="G456" s="4" t="s">
        <v>17732</v>
      </c>
      <c r="H456" s="5">
        <f ca="1">IF(NOT(L456), COUNTIF(Validations!U$3:U$4002,Validations!U457),0)</f>
        <v>0</v>
      </c>
      <c r="I456" s="5">
        <f ca="1">IF(NOT(M456), COUNTIF(Validations!V$3:V$4002,Validations!V457),0)</f>
        <v>0</v>
      </c>
      <c r="J456" s="5">
        <f t="shared" ca="1" si="135"/>
        <v>0</v>
      </c>
      <c r="K456" s="5">
        <f t="shared" ca="1" si="136"/>
        <v>0</v>
      </c>
      <c r="L456" s="2">
        <f t="shared" ca="1" si="137"/>
        <v>1</v>
      </c>
      <c r="M456" s="2">
        <f t="shared" ca="1" si="138"/>
        <v>1</v>
      </c>
      <c r="N456" s="6">
        <f t="shared" ca="1" si="139"/>
        <v>1</v>
      </c>
      <c r="O456" s="2">
        <f t="shared" ca="1" si="140"/>
        <v>1</v>
      </c>
      <c r="P456" s="2">
        <f t="shared" ca="1" si="141"/>
        <v>1</v>
      </c>
      <c r="Q456" s="2">
        <f t="shared" ca="1" si="142"/>
        <v>1</v>
      </c>
      <c r="R456" s="2">
        <f t="shared" ca="1" si="143"/>
        <v>1</v>
      </c>
      <c r="S456" s="7">
        <f ca="1">IF(NOT(L456),SUMPRODUCT(SEARCH(MID(Validations!U457,ROW(INDIRECT("1:"&amp;T456)),1),"abcdefghijklmnopqrstuvwxyz1234567890-_. ")),0)</f>
        <v>0</v>
      </c>
      <c r="T456" s="2">
        <f ca="1">LEN(Validations!U457)</f>
        <v>0</v>
      </c>
      <c r="U456" s="2">
        <f ca="1">LEN(Validations!W457)</f>
        <v>0</v>
      </c>
      <c r="V456" s="2">
        <f ca="1">LEN(Validations!X457)</f>
        <v>0</v>
      </c>
      <c r="W456" s="2">
        <f ca="1">LEN(Validations!Y457)</f>
        <v>0</v>
      </c>
      <c r="X456" s="2">
        <f ca="1">LEN(Validations!V457)</f>
        <v>0</v>
      </c>
      <c r="Y456" s="2">
        <f t="shared" ca="1" si="144"/>
        <v>0</v>
      </c>
      <c r="Z456" s="2">
        <f t="shared" ca="1" si="145"/>
        <v>0</v>
      </c>
      <c r="AA456" s="2">
        <f t="shared" ca="1" si="146"/>
        <v>0</v>
      </c>
      <c r="AB456" s="2">
        <f t="shared" ca="1" si="134"/>
        <v>0</v>
      </c>
      <c r="AC456" s="2">
        <f t="shared" ca="1" si="147"/>
        <v>0</v>
      </c>
      <c r="AD456" s="2">
        <f t="shared" ca="1" si="148"/>
        <v>0</v>
      </c>
      <c r="AE456" s="2">
        <f t="shared" ca="1" si="149"/>
        <v>0</v>
      </c>
      <c r="AF456" s="2">
        <f t="shared" ca="1" si="150"/>
        <v>0</v>
      </c>
      <c r="AG456" s="2">
        <f t="shared" ca="1" si="151"/>
        <v>0</v>
      </c>
    </row>
    <row r="457" spans="1:33" x14ac:dyDescent="0.25">
      <c r="A457" s="2">
        <v>1</v>
      </c>
      <c r="B457" s="2">
        <v>0</v>
      </c>
      <c r="C457" s="4" t="s">
        <v>17731</v>
      </c>
      <c r="D457" s="4" t="s">
        <v>17730</v>
      </c>
      <c r="E457" s="4" t="s">
        <v>17729</v>
      </c>
      <c r="F457" s="4" t="s">
        <v>17728</v>
      </c>
      <c r="G457" s="4" t="s">
        <v>17727</v>
      </c>
      <c r="H457" s="5">
        <f ca="1">IF(NOT(L457), COUNTIF(Validations!U$3:U$4002,Validations!U458),0)</f>
        <v>0</v>
      </c>
      <c r="I457" s="5">
        <f ca="1">IF(NOT(M457), COUNTIF(Validations!V$3:V$4002,Validations!V458),0)</f>
        <v>0</v>
      </c>
      <c r="J457" s="5">
        <f t="shared" ca="1" si="135"/>
        <v>0</v>
      </c>
      <c r="K457" s="5">
        <f t="shared" ca="1" si="136"/>
        <v>0</v>
      </c>
      <c r="L457" s="2">
        <f t="shared" ca="1" si="137"/>
        <v>1</v>
      </c>
      <c r="M457" s="2">
        <f t="shared" ca="1" si="138"/>
        <v>1</v>
      </c>
      <c r="N457" s="6">
        <f t="shared" ca="1" si="139"/>
        <v>1</v>
      </c>
      <c r="O457" s="2">
        <f t="shared" ca="1" si="140"/>
        <v>1</v>
      </c>
      <c r="P457" s="2">
        <f t="shared" ca="1" si="141"/>
        <v>1</v>
      </c>
      <c r="Q457" s="2">
        <f t="shared" ca="1" si="142"/>
        <v>1</v>
      </c>
      <c r="R457" s="2">
        <f t="shared" ca="1" si="143"/>
        <v>1</v>
      </c>
      <c r="S457" s="7">
        <f ca="1">IF(NOT(L457),SUMPRODUCT(SEARCH(MID(Validations!U458,ROW(INDIRECT("1:"&amp;T457)),1),"abcdefghijklmnopqrstuvwxyz1234567890-_. ")),0)</f>
        <v>0</v>
      </c>
      <c r="T457" s="2">
        <f ca="1">LEN(Validations!U458)</f>
        <v>0</v>
      </c>
      <c r="U457" s="2">
        <f ca="1">LEN(Validations!W458)</f>
        <v>0</v>
      </c>
      <c r="V457" s="2">
        <f ca="1">LEN(Validations!X458)</f>
        <v>0</v>
      </c>
      <c r="W457" s="2">
        <f ca="1">LEN(Validations!Y458)</f>
        <v>0</v>
      </c>
      <c r="X457" s="2">
        <f ca="1">LEN(Validations!V458)</f>
        <v>0</v>
      </c>
      <c r="Y457" s="2">
        <f t="shared" ca="1" si="144"/>
        <v>0</v>
      </c>
      <c r="Z457" s="2">
        <f t="shared" ca="1" si="145"/>
        <v>0</v>
      </c>
      <c r="AA457" s="2">
        <f t="shared" ca="1" si="146"/>
        <v>0</v>
      </c>
      <c r="AB457" s="2">
        <f t="shared" ca="1" si="134"/>
        <v>0</v>
      </c>
      <c r="AC457" s="2">
        <f t="shared" ca="1" si="147"/>
        <v>0</v>
      </c>
      <c r="AD457" s="2">
        <f t="shared" ca="1" si="148"/>
        <v>0</v>
      </c>
      <c r="AE457" s="2">
        <f t="shared" ca="1" si="149"/>
        <v>0</v>
      </c>
      <c r="AF457" s="2">
        <f t="shared" ca="1" si="150"/>
        <v>0</v>
      </c>
      <c r="AG457" s="2">
        <f t="shared" ca="1" si="151"/>
        <v>0</v>
      </c>
    </row>
    <row r="458" spans="1:33" x14ac:dyDescent="0.25">
      <c r="A458" s="2">
        <v>1</v>
      </c>
      <c r="B458" s="2">
        <v>0</v>
      </c>
      <c r="C458" s="4" t="s">
        <v>17726</v>
      </c>
      <c r="D458" s="4" t="s">
        <v>17725</v>
      </c>
      <c r="E458" s="4" t="s">
        <v>17724</v>
      </c>
      <c r="F458" s="4" t="s">
        <v>17723</v>
      </c>
      <c r="G458" s="4" t="s">
        <v>17722</v>
      </c>
      <c r="H458" s="5">
        <f ca="1">IF(NOT(L458), COUNTIF(Validations!U$3:U$4002,Validations!U459),0)</f>
        <v>0</v>
      </c>
      <c r="I458" s="5">
        <f ca="1">IF(NOT(M458), COUNTIF(Validations!V$3:V$4002,Validations!V459),0)</f>
        <v>0</v>
      </c>
      <c r="J458" s="5">
        <f t="shared" ca="1" si="135"/>
        <v>0</v>
      </c>
      <c r="K458" s="5">
        <f t="shared" ca="1" si="136"/>
        <v>0</v>
      </c>
      <c r="L458" s="2">
        <f t="shared" ca="1" si="137"/>
        <v>1</v>
      </c>
      <c r="M458" s="2">
        <f t="shared" ca="1" si="138"/>
        <v>1</v>
      </c>
      <c r="N458" s="6">
        <f t="shared" ca="1" si="139"/>
        <v>1</v>
      </c>
      <c r="O458" s="2">
        <f t="shared" ca="1" si="140"/>
        <v>1</v>
      </c>
      <c r="P458" s="2">
        <f t="shared" ca="1" si="141"/>
        <v>1</v>
      </c>
      <c r="Q458" s="2">
        <f t="shared" ca="1" si="142"/>
        <v>1</v>
      </c>
      <c r="R458" s="2">
        <f t="shared" ca="1" si="143"/>
        <v>1</v>
      </c>
      <c r="S458" s="7">
        <f ca="1">IF(NOT(L458),SUMPRODUCT(SEARCH(MID(Validations!U459,ROW(INDIRECT("1:"&amp;T458)),1),"abcdefghijklmnopqrstuvwxyz1234567890-_. ")),0)</f>
        <v>0</v>
      </c>
      <c r="T458" s="2">
        <f ca="1">LEN(Validations!U459)</f>
        <v>0</v>
      </c>
      <c r="U458" s="2">
        <f ca="1">LEN(Validations!W459)</f>
        <v>0</v>
      </c>
      <c r="V458" s="2">
        <f ca="1">LEN(Validations!X459)</f>
        <v>0</v>
      </c>
      <c r="W458" s="2">
        <f ca="1">LEN(Validations!Y459)</f>
        <v>0</v>
      </c>
      <c r="X458" s="2">
        <f ca="1">LEN(Validations!V459)</f>
        <v>0</v>
      </c>
      <c r="Y458" s="2">
        <f t="shared" ca="1" si="144"/>
        <v>0</v>
      </c>
      <c r="Z458" s="2">
        <f t="shared" ca="1" si="145"/>
        <v>0</v>
      </c>
      <c r="AA458" s="2">
        <f t="shared" ca="1" si="146"/>
        <v>0</v>
      </c>
      <c r="AB458" s="2">
        <f t="shared" ca="1" si="134"/>
        <v>0</v>
      </c>
      <c r="AC458" s="2">
        <f t="shared" ca="1" si="147"/>
        <v>0</v>
      </c>
      <c r="AD458" s="2">
        <f t="shared" ca="1" si="148"/>
        <v>0</v>
      </c>
      <c r="AE458" s="2">
        <f t="shared" ca="1" si="149"/>
        <v>0</v>
      </c>
      <c r="AF458" s="2">
        <f t="shared" ca="1" si="150"/>
        <v>0</v>
      </c>
      <c r="AG458" s="2">
        <f t="shared" ca="1" si="151"/>
        <v>0</v>
      </c>
    </row>
    <row r="459" spans="1:33" x14ac:dyDescent="0.25">
      <c r="A459" s="2">
        <v>1</v>
      </c>
      <c r="B459" s="2">
        <v>0</v>
      </c>
      <c r="C459" s="4" t="s">
        <v>17721</v>
      </c>
      <c r="D459" s="4" t="s">
        <v>17720</v>
      </c>
      <c r="E459" s="4" t="s">
        <v>17719</v>
      </c>
      <c r="F459" s="4" t="s">
        <v>17718</v>
      </c>
      <c r="G459" s="4" t="s">
        <v>17717</v>
      </c>
      <c r="H459" s="5">
        <f ca="1">IF(NOT(L459), COUNTIF(Validations!U$3:U$4002,Validations!U460),0)</f>
        <v>0</v>
      </c>
      <c r="I459" s="5">
        <f ca="1">IF(NOT(M459), COUNTIF(Validations!V$3:V$4002,Validations!V460),0)</f>
        <v>0</v>
      </c>
      <c r="J459" s="5">
        <f t="shared" ca="1" si="135"/>
        <v>0</v>
      </c>
      <c r="K459" s="5">
        <f t="shared" ca="1" si="136"/>
        <v>0</v>
      </c>
      <c r="L459" s="2">
        <f t="shared" ca="1" si="137"/>
        <v>1</v>
      </c>
      <c r="M459" s="2">
        <f t="shared" ca="1" si="138"/>
        <v>1</v>
      </c>
      <c r="N459" s="6">
        <f t="shared" ca="1" si="139"/>
        <v>1</v>
      </c>
      <c r="O459" s="2">
        <f t="shared" ca="1" si="140"/>
        <v>1</v>
      </c>
      <c r="P459" s="2">
        <f t="shared" ca="1" si="141"/>
        <v>1</v>
      </c>
      <c r="Q459" s="2">
        <f t="shared" ca="1" si="142"/>
        <v>1</v>
      </c>
      <c r="R459" s="2">
        <f t="shared" ca="1" si="143"/>
        <v>1</v>
      </c>
      <c r="S459" s="7">
        <f ca="1">IF(NOT(L459),SUMPRODUCT(SEARCH(MID(Validations!U460,ROW(INDIRECT("1:"&amp;T459)),1),"abcdefghijklmnopqrstuvwxyz1234567890-_. ")),0)</f>
        <v>0</v>
      </c>
      <c r="T459" s="2">
        <f ca="1">LEN(Validations!U460)</f>
        <v>0</v>
      </c>
      <c r="U459" s="2">
        <f ca="1">LEN(Validations!W460)</f>
        <v>0</v>
      </c>
      <c r="V459" s="2">
        <f ca="1">LEN(Validations!X460)</f>
        <v>0</v>
      </c>
      <c r="W459" s="2">
        <f ca="1">LEN(Validations!Y460)</f>
        <v>0</v>
      </c>
      <c r="X459" s="2">
        <f ca="1">LEN(Validations!V460)</f>
        <v>0</v>
      </c>
      <c r="Y459" s="2">
        <f t="shared" ca="1" si="144"/>
        <v>0</v>
      </c>
      <c r="Z459" s="2">
        <f t="shared" ca="1" si="145"/>
        <v>0</v>
      </c>
      <c r="AA459" s="2">
        <f t="shared" ca="1" si="146"/>
        <v>0</v>
      </c>
      <c r="AB459" s="2">
        <f t="shared" ca="1" si="134"/>
        <v>0</v>
      </c>
      <c r="AC459" s="2">
        <f t="shared" ca="1" si="147"/>
        <v>0</v>
      </c>
      <c r="AD459" s="2">
        <f t="shared" ca="1" si="148"/>
        <v>0</v>
      </c>
      <c r="AE459" s="2">
        <f t="shared" ca="1" si="149"/>
        <v>0</v>
      </c>
      <c r="AF459" s="2">
        <f t="shared" ca="1" si="150"/>
        <v>0</v>
      </c>
      <c r="AG459" s="2">
        <f t="shared" ca="1" si="151"/>
        <v>0</v>
      </c>
    </row>
    <row r="460" spans="1:33" x14ac:dyDescent="0.25">
      <c r="A460" s="2">
        <v>1</v>
      </c>
      <c r="B460" s="2">
        <v>0</v>
      </c>
      <c r="C460" s="4" t="s">
        <v>17716</v>
      </c>
      <c r="D460" s="4" t="s">
        <v>17715</v>
      </c>
      <c r="E460" s="4" t="s">
        <v>17714</v>
      </c>
      <c r="F460" s="4" t="s">
        <v>17713</v>
      </c>
      <c r="G460" s="4" t="s">
        <v>17712</v>
      </c>
      <c r="H460" s="5">
        <f ca="1">IF(NOT(L460), COUNTIF(Validations!U$3:U$4002,Validations!U461),0)</f>
        <v>0</v>
      </c>
      <c r="I460" s="5">
        <f ca="1">IF(NOT(M460), COUNTIF(Validations!V$3:V$4002,Validations!V461),0)</f>
        <v>0</v>
      </c>
      <c r="J460" s="5">
        <f t="shared" ca="1" si="135"/>
        <v>0</v>
      </c>
      <c r="K460" s="5">
        <f t="shared" ca="1" si="136"/>
        <v>0</v>
      </c>
      <c r="L460" s="2">
        <f t="shared" ca="1" si="137"/>
        <v>1</v>
      </c>
      <c r="M460" s="2">
        <f t="shared" ca="1" si="138"/>
        <v>1</v>
      </c>
      <c r="N460" s="6">
        <f t="shared" ca="1" si="139"/>
        <v>1</v>
      </c>
      <c r="O460" s="2">
        <f t="shared" ca="1" si="140"/>
        <v>1</v>
      </c>
      <c r="P460" s="2">
        <f t="shared" ca="1" si="141"/>
        <v>1</v>
      </c>
      <c r="Q460" s="2">
        <f t="shared" ca="1" si="142"/>
        <v>1</v>
      </c>
      <c r="R460" s="2">
        <f t="shared" ca="1" si="143"/>
        <v>1</v>
      </c>
      <c r="S460" s="7">
        <f ca="1">IF(NOT(L460),SUMPRODUCT(SEARCH(MID(Validations!U461,ROW(INDIRECT("1:"&amp;T460)),1),"abcdefghijklmnopqrstuvwxyz1234567890-_. ")),0)</f>
        <v>0</v>
      </c>
      <c r="T460" s="2">
        <f ca="1">LEN(Validations!U461)</f>
        <v>0</v>
      </c>
      <c r="U460" s="2">
        <f ca="1">LEN(Validations!W461)</f>
        <v>0</v>
      </c>
      <c r="V460" s="2">
        <f ca="1">LEN(Validations!X461)</f>
        <v>0</v>
      </c>
      <c r="W460" s="2">
        <f ca="1">LEN(Validations!Y461)</f>
        <v>0</v>
      </c>
      <c r="X460" s="2">
        <f ca="1">LEN(Validations!V461)</f>
        <v>0</v>
      </c>
      <c r="Y460" s="2">
        <f t="shared" ca="1" si="144"/>
        <v>0</v>
      </c>
      <c r="Z460" s="2">
        <f t="shared" ca="1" si="145"/>
        <v>0</v>
      </c>
      <c r="AA460" s="2">
        <f t="shared" ca="1" si="146"/>
        <v>0</v>
      </c>
      <c r="AB460" s="2">
        <f t="shared" ca="1" si="134"/>
        <v>0</v>
      </c>
      <c r="AC460" s="2">
        <f t="shared" ca="1" si="147"/>
        <v>0</v>
      </c>
      <c r="AD460" s="2">
        <f t="shared" ca="1" si="148"/>
        <v>0</v>
      </c>
      <c r="AE460" s="2">
        <f t="shared" ca="1" si="149"/>
        <v>0</v>
      </c>
      <c r="AF460" s="2">
        <f t="shared" ca="1" si="150"/>
        <v>0</v>
      </c>
      <c r="AG460" s="2">
        <f t="shared" ca="1" si="151"/>
        <v>0</v>
      </c>
    </row>
    <row r="461" spans="1:33" x14ac:dyDescent="0.25">
      <c r="A461" s="2">
        <v>1</v>
      </c>
      <c r="B461" s="2">
        <v>0</v>
      </c>
      <c r="C461" s="4" t="s">
        <v>17711</v>
      </c>
      <c r="D461" s="4" t="s">
        <v>17710</v>
      </c>
      <c r="E461" s="4" t="s">
        <v>17709</v>
      </c>
      <c r="F461" s="4" t="s">
        <v>17708</v>
      </c>
      <c r="G461" s="4" t="s">
        <v>17707</v>
      </c>
      <c r="H461" s="5">
        <f ca="1">IF(NOT(L461), COUNTIF(Validations!U$3:U$4002,Validations!U462),0)</f>
        <v>0</v>
      </c>
      <c r="I461" s="5">
        <f ca="1">IF(NOT(M461), COUNTIF(Validations!V$3:V$4002,Validations!V462),0)</f>
        <v>0</v>
      </c>
      <c r="J461" s="5">
        <f t="shared" ca="1" si="135"/>
        <v>0</v>
      </c>
      <c r="K461" s="5">
        <f t="shared" ca="1" si="136"/>
        <v>0</v>
      </c>
      <c r="L461" s="2">
        <f t="shared" ca="1" si="137"/>
        <v>1</v>
      </c>
      <c r="M461" s="2">
        <f t="shared" ca="1" si="138"/>
        <v>1</v>
      </c>
      <c r="N461" s="6">
        <f t="shared" ca="1" si="139"/>
        <v>1</v>
      </c>
      <c r="O461" s="2">
        <f t="shared" ca="1" si="140"/>
        <v>1</v>
      </c>
      <c r="P461" s="2">
        <f t="shared" ca="1" si="141"/>
        <v>1</v>
      </c>
      <c r="Q461" s="2">
        <f t="shared" ca="1" si="142"/>
        <v>1</v>
      </c>
      <c r="R461" s="2">
        <f t="shared" ca="1" si="143"/>
        <v>1</v>
      </c>
      <c r="S461" s="7">
        <f ca="1">IF(NOT(L461),SUMPRODUCT(SEARCH(MID(Validations!U462,ROW(INDIRECT("1:"&amp;T461)),1),"abcdefghijklmnopqrstuvwxyz1234567890-_. ")),0)</f>
        <v>0</v>
      </c>
      <c r="T461" s="2">
        <f ca="1">LEN(Validations!U462)</f>
        <v>0</v>
      </c>
      <c r="U461" s="2">
        <f ca="1">LEN(Validations!W462)</f>
        <v>0</v>
      </c>
      <c r="V461" s="2">
        <f ca="1">LEN(Validations!X462)</f>
        <v>0</v>
      </c>
      <c r="W461" s="2">
        <f ca="1">LEN(Validations!Y462)</f>
        <v>0</v>
      </c>
      <c r="X461" s="2">
        <f ca="1">LEN(Validations!V462)</f>
        <v>0</v>
      </c>
      <c r="Y461" s="2">
        <f t="shared" ca="1" si="144"/>
        <v>0</v>
      </c>
      <c r="Z461" s="2">
        <f t="shared" ca="1" si="145"/>
        <v>0</v>
      </c>
      <c r="AA461" s="2">
        <f t="shared" ca="1" si="146"/>
        <v>0</v>
      </c>
      <c r="AB461" s="2">
        <f t="shared" ca="1" si="134"/>
        <v>0</v>
      </c>
      <c r="AC461" s="2">
        <f t="shared" ca="1" si="147"/>
        <v>0</v>
      </c>
      <c r="AD461" s="2">
        <f t="shared" ca="1" si="148"/>
        <v>0</v>
      </c>
      <c r="AE461" s="2">
        <f t="shared" ca="1" si="149"/>
        <v>0</v>
      </c>
      <c r="AF461" s="2">
        <f t="shared" ca="1" si="150"/>
        <v>0</v>
      </c>
      <c r="AG461" s="2">
        <f t="shared" ca="1" si="151"/>
        <v>0</v>
      </c>
    </row>
    <row r="462" spans="1:33" x14ac:dyDescent="0.25">
      <c r="A462" s="2">
        <v>1</v>
      </c>
      <c r="B462" s="2">
        <v>0</v>
      </c>
      <c r="C462" s="4" t="s">
        <v>17706</v>
      </c>
      <c r="D462" s="4" t="s">
        <v>17705</v>
      </c>
      <c r="E462" s="4" t="s">
        <v>17704</v>
      </c>
      <c r="F462" s="4" t="s">
        <v>17703</v>
      </c>
      <c r="G462" s="4" t="s">
        <v>17702</v>
      </c>
      <c r="H462" s="5">
        <f ca="1">IF(NOT(L462), COUNTIF(Validations!U$3:U$4002,Validations!U463),0)</f>
        <v>0</v>
      </c>
      <c r="I462" s="5">
        <f ca="1">IF(NOT(M462), COUNTIF(Validations!V$3:V$4002,Validations!V463),0)</f>
        <v>0</v>
      </c>
      <c r="J462" s="5">
        <f t="shared" ca="1" si="135"/>
        <v>0</v>
      </c>
      <c r="K462" s="5">
        <f t="shared" ca="1" si="136"/>
        <v>0</v>
      </c>
      <c r="L462" s="2">
        <f t="shared" ca="1" si="137"/>
        <v>1</v>
      </c>
      <c r="M462" s="2">
        <f t="shared" ca="1" si="138"/>
        <v>1</v>
      </c>
      <c r="N462" s="6">
        <f t="shared" ca="1" si="139"/>
        <v>1</v>
      </c>
      <c r="O462" s="2">
        <f t="shared" ca="1" si="140"/>
        <v>1</v>
      </c>
      <c r="P462" s="2">
        <f t="shared" ca="1" si="141"/>
        <v>1</v>
      </c>
      <c r="Q462" s="2">
        <f t="shared" ca="1" si="142"/>
        <v>1</v>
      </c>
      <c r="R462" s="2">
        <f t="shared" ca="1" si="143"/>
        <v>1</v>
      </c>
      <c r="S462" s="7">
        <f ca="1">IF(NOT(L462),SUMPRODUCT(SEARCH(MID(Validations!U463,ROW(INDIRECT("1:"&amp;T462)),1),"abcdefghijklmnopqrstuvwxyz1234567890-_. ")),0)</f>
        <v>0</v>
      </c>
      <c r="T462" s="2">
        <f ca="1">LEN(Validations!U463)</f>
        <v>0</v>
      </c>
      <c r="U462" s="2">
        <f ca="1">LEN(Validations!W463)</f>
        <v>0</v>
      </c>
      <c r="V462" s="2">
        <f ca="1">LEN(Validations!X463)</f>
        <v>0</v>
      </c>
      <c r="W462" s="2">
        <f ca="1">LEN(Validations!Y463)</f>
        <v>0</v>
      </c>
      <c r="X462" s="2">
        <f ca="1">LEN(Validations!V463)</f>
        <v>0</v>
      </c>
      <c r="Y462" s="2">
        <f t="shared" ca="1" si="144"/>
        <v>0</v>
      </c>
      <c r="Z462" s="2">
        <f t="shared" ca="1" si="145"/>
        <v>0</v>
      </c>
      <c r="AA462" s="2">
        <f t="shared" ca="1" si="146"/>
        <v>0</v>
      </c>
      <c r="AB462" s="2">
        <f t="shared" ca="1" si="134"/>
        <v>0</v>
      </c>
      <c r="AC462" s="2">
        <f t="shared" ca="1" si="147"/>
        <v>0</v>
      </c>
      <c r="AD462" s="2">
        <f t="shared" ca="1" si="148"/>
        <v>0</v>
      </c>
      <c r="AE462" s="2">
        <f t="shared" ca="1" si="149"/>
        <v>0</v>
      </c>
      <c r="AF462" s="2">
        <f t="shared" ca="1" si="150"/>
        <v>0</v>
      </c>
      <c r="AG462" s="2">
        <f t="shared" ca="1" si="151"/>
        <v>0</v>
      </c>
    </row>
    <row r="463" spans="1:33" x14ac:dyDescent="0.25">
      <c r="A463" s="2">
        <v>1</v>
      </c>
      <c r="B463" s="2">
        <v>0</v>
      </c>
      <c r="C463" s="4" t="s">
        <v>17701</v>
      </c>
      <c r="D463" s="4" t="s">
        <v>17700</v>
      </c>
      <c r="E463" s="4" t="s">
        <v>17699</v>
      </c>
      <c r="F463" s="4" t="s">
        <v>17698</v>
      </c>
      <c r="G463" s="4" t="s">
        <v>17697</v>
      </c>
      <c r="H463" s="5">
        <f ca="1">IF(NOT(L463), COUNTIF(Validations!U$3:U$4002,Validations!U464),0)</f>
        <v>0</v>
      </c>
      <c r="I463" s="5">
        <f ca="1">IF(NOT(M463), COUNTIF(Validations!V$3:V$4002,Validations!V464),0)</f>
        <v>0</v>
      </c>
      <c r="J463" s="5">
        <f t="shared" ca="1" si="135"/>
        <v>0</v>
      </c>
      <c r="K463" s="5">
        <f t="shared" ca="1" si="136"/>
        <v>0</v>
      </c>
      <c r="L463" s="2">
        <f t="shared" ca="1" si="137"/>
        <v>1</v>
      </c>
      <c r="M463" s="2">
        <f t="shared" ca="1" si="138"/>
        <v>1</v>
      </c>
      <c r="N463" s="6">
        <f t="shared" ca="1" si="139"/>
        <v>1</v>
      </c>
      <c r="O463" s="2">
        <f t="shared" ca="1" si="140"/>
        <v>1</v>
      </c>
      <c r="P463" s="2">
        <f t="shared" ca="1" si="141"/>
        <v>1</v>
      </c>
      <c r="Q463" s="2">
        <f t="shared" ca="1" si="142"/>
        <v>1</v>
      </c>
      <c r="R463" s="2">
        <f t="shared" ca="1" si="143"/>
        <v>1</v>
      </c>
      <c r="S463" s="7">
        <f ca="1">IF(NOT(L463),SUMPRODUCT(SEARCH(MID(Validations!U464,ROW(INDIRECT("1:"&amp;T463)),1),"abcdefghijklmnopqrstuvwxyz1234567890-_. ")),0)</f>
        <v>0</v>
      </c>
      <c r="T463" s="2">
        <f ca="1">LEN(Validations!U464)</f>
        <v>0</v>
      </c>
      <c r="U463" s="2">
        <f ca="1">LEN(Validations!W464)</f>
        <v>0</v>
      </c>
      <c r="V463" s="2">
        <f ca="1">LEN(Validations!X464)</f>
        <v>0</v>
      </c>
      <c r="W463" s="2">
        <f ca="1">LEN(Validations!Y464)</f>
        <v>0</v>
      </c>
      <c r="X463" s="2">
        <f ca="1">LEN(Validations!V464)</f>
        <v>0</v>
      </c>
      <c r="Y463" s="2">
        <f t="shared" ca="1" si="144"/>
        <v>0</v>
      </c>
      <c r="Z463" s="2">
        <f t="shared" ca="1" si="145"/>
        <v>0</v>
      </c>
      <c r="AA463" s="2">
        <f t="shared" ca="1" si="146"/>
        <v>0</v>
      </c>
      <c r="AB463" s="2">
        <f t="shared" ca="1" si="134"/>
        <v>0</v>
      </c>
      <c r="AC463" s="2">
        <f t="shared" ca="1" si="147"/>
        <v>0</v>
      </c>
      <c r="AD463" s="2">
        <f t="shared" ca="1" si="148"/>
        <v>0</v>
      </c>
      <c r="AE463" s="2">
        <f t="shared" ca="1" si="149"/>
        <v>0</v>
      </c>
      <c r="AF463" s="2">
        <f t="shared" ca="1" si="150"/>
        <v>0</v>
      </c>
      <c r="AG463" s="2">
        <f t="shared" ca="1" si="151"/>
        <v>0</v>
      </c>
    </row>
    <row r="464" spans="1:33" x14ac:dyDescent="0.25">
      <c r="A464" s="2">
        <v>1</v>
      </c>
      <c r="B464" s="2">
        <v>0</v>
      </c>
      <c r="C464" s="4" t="s">
        <v>17696</v>
      </c>
      <c r="D464" s="4" t="s">
        <v>17695</v>
      </c>
      <c r="E464" s="4" t="s">
        <v>17694</v>
      </c>
      <c r="F464" s="4" t="s">
        <v>17693</v>
      </c>
      <c r="G464" s="4" t="s">
        <v>17692</v>
      </c>
      <c r="H464" s="5">
        <f ca="1">IF(NOT(L464), COUNTIF(Validations!U$3:U$4002,Validations!U465),0)</f>
        <v>0</v>
      </c>
      <c r="I464" s="5">
        <f ca="1">IF(NOT(M464), COUNTIF(Validations!V$3:V$4002,Validations!V465),0)</f>
        <v>0</v>
      </c>
      <c r="J464" s="5">
        <f t="shared" ca="1" si="135"/>
        <v>0</v>
      </c>
      <c r="K464" s="5">
        <f t="shared" ca="1" si="136"/>
        <v>0</v>
      </c>
      <c r="L464" s="2">
        <f t="shared" ca="1" si="137"/>
        <v>1</v>
      </c>
      <c r="M464" s="2">
        <f t="shared" ca="1" si="138"/>
        <v>1</v>
      </c>
      <c r="N464" s="6">
        <f t="shared" ca="1" si="139"/>
        <v>1</v>
      </c>
      <c r="O464" s="2">
        <f t="shared" ca="1" si="140"/>
        <v>1</v>
      </c>
      <c r="P464" s="2">
        <f t="shared" ca="1" si="141"/>
        <v>1</v>
      </c>
      <c r="Q464" s="2">
        <f t="shared" ca="1" si="142"/>
        <v>1</v>
      </c>
      <c r="R464" s="2">
        <f t="shared" ca="1" si="143"/>
        <v>1</v>
      </c>
      <c r="S464" s="7">
        <f ca="1">IF(NOT(L464),SUMPRODUCT(SEARCH(MID(Validations!U465,ROW(INDIRECT("1:"&amp;T464)),1),"abcdefghijklmnopqrstuvwxyz1234567890-_. ")),0)</f>
        <v>0</v>
      </c>
      <c r="T464" s="2">
        <f ca="1">LEN(Validations!U465)</f>
        <v>0</v>
      </c>
      <c r="U464" s="2">
        <f ca="1">LEN(Validations!W465)</f>
        <v>0</v>
      </c>
      <c r="V464" s="2">
        <f ca="1">LEN(Validations!X465)</f>
        <v>0</v>
      </c>
      <c r="W464" s="2">
        <f ca="1">LEN(Validations!Y465)</f>
        <v>0</v>
      </c>
      <c r="X464" s="2">
        <f ca="1">LEN(Validations!V465)</f>
        <v>0</v>
      </c>
      <c r="Y464" s="2">
        <f t="shared" ca="1" si="144"/>
        <v>0</v>
      </c>
      <c r="Z464" s="2">
        <f t="shared" ca="1" si="145"/>
        <v>0</v>
      </c>
      <c r="AA464" s="2">
        <f t="shared" ca="1" si="146"/>
        <v>0</v>
      </c>
      <c r="AB464" s="2">
        <f t="shared" ca="1" si="134"/>
        <v>0</v>
      </c>
      <c r="AC464" s="2">
        <f t="shared" ca="1" si="147"/>
        <v>0</v>
      </c>
      <c r="AD464" s="2">
        <f t="shared" ca="1" si="148"/>
        <v>0</v>
      </c>
      <c r="AE464" s="2">
        <f t="shared" ca="1" si="149"/>
        <v>0</v>
      </c>
      <c r="AF464" s="2">
        <f t="shared" ca="1" si="150"/>
        <v>0</v>
      </c>
      <c r="AG464" s="2">
        <f t="shared" ca="1" si="151"/>
        <v>0</v>
      </c>
    </row>
    <row r="465" spans="1:33" x14ac:dyDescent="0.25">
      <c r="A465" s="2">
        <v>1</v>
      </c>
      <c r="B465" s="2">
        <v>0</v>
      </c>
      <c r="C465" s="4" t="s">
        <v>17691</v>
      </c>
      <c r="D465" s="4" t="s">
        <v>17690</v>
      </c>
      <c r="E465" s="4" t="s">
        <v>17689</v>
      </c>
      <c r="F465" s="4" t="s">
        <v>17688</v>
      </c>
      <c r="G465" s="4" t="s">
        <v>17687</v>
      </c>
      <c r="H465" s="5">
        <f ca="1">IF(NOT(L465), COUNTIF(Validations!U$3:U$4002,Validations!U466),0)</f>
        <v>0</v>
      </c>
      <c r="I465" s="5">
        <f ca="1">IF(NOT(M465), COUNTIF(Validations!V$3:V$4002,Validations!V466),0)</f>
        <v>0</v>
      </c>
      <c r="J465" s="5">
        <f t="shared" ca="1" si="135"/>
        <v>0</v>
      </c>
      <c r="K465" s="5">
        <f t="shared" ca="1" si="136"/>
        <v>0</v>
      </c>
      <c r="L465" s="2">
        <f t="shared" ca="1" si="137"/>
        <v>1</v>
      </c>
      <c r="M465" s="2">
        <f t="shared" ca="1" si="138"/>
        <v>1</v>
      </c>
      <c r="N465" s="6">
        <f t="shared" ca="1" si="139"/>
        <v>1</v>
      </c>
      <c r="O465" s="2">
        <f t="shared" ca="1" si="140"/>
        <v>1</v>
      </c>
      <c r="P465" s="2">
        <f t="shared" ca="1" si="141"/>
        <v>1</v>
      </c>
      <c r="Q465" s="2">
        <f t="shared" ca="1" si="142"/>
        <v>1</v>
      </c>
      <c r="R465" s="2">
        <f t="shared" ca="1" si="143"/>
        <v>1</v>
      </c>
      <c r="S465" s="7">
        <f ca="1">IF(NOT(L465),SUMPRODUCT(SEARCH(MID(Validations!U466,ROW(INDIRECT("1:"&amp;T465)),1),"abcdefghijklmnopqrstuvwxyz1234567890-_. ")),0)</f>
        <v>0</v>
      </c>
      <c r="T465" s="2">
        <f ca="1">LEN(Validations!U466)</f>
        <v>0</v>
      </c>
      <c r="U465" s="2">
        <f ca="1">LEN(Validations!W466)</f>
        <v>0</v>
      </c>
      <c r="V465" s="2">
        <f ca="1">LEN(Validations!X466)</f>
        <v>0</v>
      </c>
      <c r="W465" s="2">
        <f ca="1">LEN(Validations!Y466)</f>
        <v>0</v>
      </c>
      <c r="X465" s="2">
        <f ca="1">LEN(Validations!V466)</f>
        <v>0</v>
      </c>
      <c r="Y465" s="2">
        <f t="shared" ca="1" si="144"/>
        <v>0</v>
      </c>
      <c r="Z465" s="2">
        <f t="shared" ca="1" si="145"/>
        <v>0</v>
      </c>
      <c r="AA465" s="2">
        <f t="shared" ca="1" si="146"/>
        <v>0</v>
      </c>
      <c r="AB465" s="2">
        <f t="shared" ca="1" si="134"/>
        <v>0</v>
      </c>
      <c r="AC465" s="2">
        <f t="shared" ca="1" si="147"/>
        <v>0</v>
      </c>
      <c r="AD465" s="2">
        <f t="shared" ca="1" si="148"/>
        <v>0</v>
      </c>
      <c r="AE465" s="2">
        <f t="shared" ca="1" si="149"/>
        <v>0</v>
      </c>
      <c r="AF465" s="2">
        <f t="shared" ca="1" si="150"/>
        <v>0</v>
      </c>
      <c r="AG465" s="2">
        <f t="shared" ca="1" si="151"/>
        <v>0</v>
      </c>
    </row>
    <row r="466" spans="1:33" x14ac:dyDescent="0.25">
      <c r="A466" s="2">
        <v>1</v>
      </c>
      <c r="B466" s="2">
        <v>0</v>
      </c>
      <c r="C466" s="4" t="s">
        <v>17686</v>
      </c>
      <c r="D466" s="4" t="s">
        <v>17685</v>
      </c>
      <c r="E466" s="4" t="s">
        <v>17684</v>
      </c>
      <c r="F466" s="4" t="s">
        <v>17683</v>
      </c>
      <c r="G466" s="4" t="s">
        <v>17682</v>
      </c>
      <c r="H466" s="5">
        <f ca="1">IF(NOT(L466), COUNTIF(Validations!U$3:U$4002,Validations!U467),0)</f>
        <v>0</v>
      </c>
      <c r="I466" s="5">
        <f ca="1">IF(NOT(M466), COUNTIF(Validations!V$3:V$4002,Validations!V467),0)</f>
        <v>0</v>
      </c>
      <c r="J466" s="5">
        <f t="shared" ca="1" si="135"/>
        <v>0</v>
      </c>
      <c r="K466" s="5">
        <f t="shared" ca="1" si="136"/>
        <v>0</v>
      </c>
      <c r="L466" s="2">
        <f t="shared" ca="1" si="137"/>
        <v>1</v>
      </c>
      <c r="M466" s="2">
        <f t="shared" ca="1" si="138"/>
        <v>1</v>
      </c>
      <c r="N466" s="6">
        <f t="shared" ca="1" si="139"/>
        <v>1</v>
      </c>
      <c r="O466" s="2">
        <f t="shared" ca="1" si="140"/>
        <v>1</v>
      </c>
      <c r="P466" s="2">
        <f t="shared" ca="1" si="141"/>
        <v>1</v>
      </c>
      <c r="Q466" s="2">
        <f t="shared" ca="1" si="142"/>
        <v>1</v>
      </c>
      <c r="R466" s="2">
        <f t="shared" ca="1" si="143"/>
        <v>1</v>
      </c>
      <c r="S466" s="7">
        <f ca="1">IF(NOT(L466),SUMPRODUCT(SEARCH(MID(Validations!U467,ROW(INDIRECT("1:"&amp;T466)),1),"abcdefghijklmnopqrstuvwxyz1234567890-_. ")),0)</f>
        <v>0</v>
      </c>
      <c r="T466" s="2">
        <f ca="1">LEN(Validations!U467)</f>
        <v>0</v>
      </c>
      <c r="U466" s="2">
        <f ca="1">LEN(Validations!W467)</f>
        <v>0</v>
      </c>
      <c r="V466" s="2">
        <f ca="1">LEN(Validations!X467)</f>
        <v>0</v>
      </c>
      <c r="W466" s="2">
        <f ca="1">LEN(Validations!Y467)</f>
        <v>0</v>
      </c>
      <c r="X466" s="2">
        <f ca="1">LEN(Validations!V467)</f>
        <v>0</v>
      </c>
      <c r="Y466" s="2">
        <f t="shared" ca="1" si="144"/>
        <v>0</v>
      </c>
      <c r="Z466" s="2">
        <f t="shared" ca="1" si="145"/>
        <v>0</v>
      </c>
      <c r="AA466" s="2">
        <f t="shared" ca="1" si="146"/>
        <v>0</v>
      </c>
      <c r="AB466" s="2">
        <f t="shared" ca="1" si="134"/>
        <v>0</v>
      </c>
      <c r="AC466" s="2">
        <f t="shared" ca="1" si="147"/>
        <v>0</v>
      </c>
      <c r="AD466" s="2">
        <f t="shared" ca="1" si="148"/>
        <v>0</v>
      </c>
      <c r="AE466" s="2">
        <f t="shared" ca="1" si="149"/>
        <v>0</v>
      </c>
      <c r="AF466" s="2">
        <f t="shared" ca="1" si="150"/>
        <v>0</v>
      </c>
      <c r="AG466" s="2">
        <f t="shared" ca="1" si="151"/>
        <v>0</v>
      </c>
    </row>
    <row r="467" spans="1:33" x14ac:dyDescent="0.25">
      <c r="A467" s="2">
        <v>1</v>
      </c>
      <c r="B467" s="2">
        <v>0</v>
      </c>
      <c r="C467" s="4" t="s">
        <v>17681</v>
      </c>
      <c r="D467" s="4" t="s">
        <v>17680</v>
      </c>
      <c r="E467" s="4" t="s">
        <v>17679</v>
      </c>
      <c r="F467" s="4" t="s">
        <v>17678</v>
      </c>
      <c r="G467" s="4" t="s">
        <v>17677</v>
      </c>
      <c r="H467" s="5">
        <f ca="1">IF(NOT(L467), COUNTIF(Validations!U$3:U$4002,Validations!U468),0)</f>
        <v>0</v>
      </c>
      <c r="I467" s="5">
        <f ca="1">IF(NOT(M467), COUNTIF(Validations!V$3:V$4002,Validations!V468),0)</f>
        <v>0</v>
      </c>
      <c r="J467" s="5">
        <f t="shared" ca="1" si="135"/>
        <v>0</v>
      </c>
      <c r="K467" s="5">
        <f t="shared" ca="1" si="136"/>
        <v>0</v>
      </c>
      <c r="L467" s="2">
        <f t="shared" ca="1" si="137"/>
        <v>1</v>
      </c>
      <c r="M467" s="2">
        <f t="shared" ca="1" si="138"/>
        <v>1</v>
      </c>
      <c r="N467" s="6">
        <f t="shared" ca="1" si="139"/>
        <v>1</v>
      </c>
      <c r="O467" s="2">
        <f t="shared" ca="1" si="140"/>
        <v>1</v>
      </c>
      <c r="P467" s="2">
        <f t="shared" ca="1" si="141"/>
        <v>1</v>
      </c>
      <c r="Q467" s="2">
        <f t="shared" ca="1" si="142"/>
        <v>1</v>
      </c>
      <c r="R467" s="2">
        <f t="shared" ca="1" si="143"/>
        <v>1</v>
      </c>
      <c r="S467" s="7">
        <f ca="1">IF(NOT(L467),SUMPRODUCT(SEARCH(MID(Validations!U468,ROW(INDIRECT("1:"&amp;T467)),1),"abcdefghijklmnopqrstuvwxyz1234567890-_. ")),0)</f>
        <v>0</v>
      </c>
      <c r="T467" s="2">
        <f ca="1">LEN(Validations!U468)</f>
        <v>0</v>
      </c>
      <c r="U467" s="2">
        <f ca="1">LEN(Validations!W468)</f>
        <v>0</v>
      </c>
      <c r="V467" s="2">
        <f ca="1">LEN(Validations!X468)</f>
        <v>0</v>
      </c>
      <c r="W467" s="2">
        <f ca="1">LEN(Validations!Y468)</f>
        <v>0</v>
      </c>
      <c r="X467" s="2">
        <f ca="1">LEN(Validations!V468)</f>
        <v>0</v>
      </c>
      <c r="Y467" s="2">
        <f t="shared" ca="1" si="144"/>
        <v>0</v>
      </c>
      <c r="Z467" s="2">
        <f t="shared" ca="1" si="145"/>
        <v>0</v>
      </c>
      <c r="AA467" s="2">
        <f t="shared" ca="1" si="146"/>
        <v>0</v>
      </c>
      <c r="AB467" s="2">
        <f t="shared" ca="1" si="134"/>
        <v>0</v>
      </c>
      <c r="AC467" s="2">
        <f t="shared" ca="1" si="147"/>
        <v>0</v>
      </c>
      <c r="AD467" s="2">
        <f t="shared" ca="1" si="148"/>
        <v>0</v>
      </c>
      <c r="AE467" s="2">
        <f t="shared" ca="1" si="149"/>
        <v>0</v>
      </c>
      <c r="AF467" s="2">
        <f t="shared" ca="1" si="150"/>
        <v>0</v>
      </c>
      <c r="AG467" s="2">
        <f t="shared" ca="1" si="151"/>
        <v>0</v>
      </c>
    </row>
    <row r="468" spans="1:33" x14ac:dyDescent="0.25">
      <c r="A468" s="2">
        <v>1</v>
      </c>
      <c r="B468" s="2">
        <v>0</v>
      </c>
      <c r="C468" s="4" t="s">
        <v>17676</v>
      </c>
      <c r="D468" s="4" t="s">
        <v>17675</v>
      </c>
      <c r="E468" s="4" t="s">
        <v>17674</v>
      </c>
      <c r="F468" s="4" t="s">
        <v>17673</v>
      </c>
      <c r="G468" s="4" t="s">
        <v>17672</v>
      </c>
      <c r="H468" s="5">
        <f ca="1">IF(NOT(L468), COUNTIF(Validations!U$3:U$4002,Validations!U469),0)</f>
        <v>0</v>
      </c>
      <c r="I468" s="5">
        <f ca="1">IF(NOT(M468), COUNTIF(Validations!V$3:V$4002,Validations!V469),0)</f>
        <v>0</v>
      </c>
      <c r="J468" s="5">
        <f t="shared" ca="1" si="135"/>
        <v>0</v>
      </c>
      <c r="K468" s="5">
        <f t="shared" ca="1" si="136"/>
        <v>0</v>
      </c>
      <c r="L468" s="2">
        <f t="shared" ca="1" si="137"/>
        <v>1</v>
      </c>
      <c r="M468" s="2">
        <f t="shared" ca="1" si="138"/>
        <v>1</v>
      </c>
      <c r="N468" s="6">
        <f t="shared" ca="1" si="139"/>
        <v>1</v>
      </c>
      <c r="O468" s="2">
        <f t="shared" ca="1" si="140"/>
        <v>1</v>
      </c>
      <c r="P468" s="2">
        <f t="shared" ca="1" si="141"/>
        <v>1</v>
      </c>
      <c r="Q468" s="2">
        <f t="shared" ca="1" si="142"/>
        <v>1</v>
      </c>
      <c r="R468" s="2">
        <f t="shared" ca="1" si="143"/>
        <v>1</v>
      </c>
      <c r="S468" s="7">
        <f ca="1">IF(NOT(L468),SUMPRODUCT(SEARCH(MID(Validations!U469,ROW(INDIRECT("1:"&amp;T468)),1),"abcdefghijklmnopqrstuvwxyz1234567890-_. ")),0)</f>
        <v>0</v>
      </c>
      <c r="T468" s="2">
        <f ca="1">LEN(Validations!U469)</f>
        <v>0</v>
      </c>
      <c r="U468" s="2">
        <f ca="1">LEN(Validations!W469)</f>
        <v>0</v>
      </c>
      <c r="V468" s="2">
        <f ca="1">LEN(Validations!X469)</f>
        <v>0</v>
      </c>
      <c r="W468" s="2">
        <f ca="1">LEN(Validations!Y469)</f>
        <v>0</v>
      </c>
      <c r="X468" s="2">
        <f ca="1">LEN(Validations!V469)</f>
        <v>0</v>
      </c>
      <c r="Y468" s="2">
        <f t="shared" ca="1" si="144"/>
        <v>0</v>
      </c>
      <c r="Z468" s="2">
        <f t="shared" ca="1" si="145"/>
        <v>0</v>
      </c>
      <c r="AA468" s="2">
        <f t="shared" ca="1" si="146"/>
        <v>0</v>
      </c>
      <c r="AB468" s="2">
        <f t="shared" ca="1" si="134"/>
        <v>0</v>
      </c>
      <c r="AC468" s="2">
        <f t="shared" ca="1" si="147"/>
        <v>0</v>
      </c>
      <c r="AD468" s="2">
        <f t="shared" ca="1" si="148"/>
        <v>0</v>
      </c>
      <c r="AE468" s="2">
        <f t="shared" ca="1" si="149"/>
        <v>0</v>
      </c>
      <c r="AF468" s="2">
        <f t="shared" ca="1" si="150"/>
        <v>0</v>
      </c>
      <c r="AG468" s="2">
        <f t="shared" ca="1" si="151"/>
        <v>0</v>
      </c>
    </row>
    <row r="469" spans="1:33" x14ac:dyDescent="0.25">
      <c r="A469" s="2">
        <v>1</v>
      </c>
      <c r="B469" s="2">
        <v>0</v>
      </c>
      <c r="C469" s="4" t="s">
        <v>17671</v>
      </c>
      <c r="D469" s="4" t="s">
        <v>17670</v>
      </c>
      <c r="E469" s="4" t="s">
        <v>17669</v>
      </c>
      <c r="F469" s="4" t="s">
        <v>17668</v>
      </c>
      <c r="G469" s="4" t="s">
        <v>17667</v>
      </c>
      <c r="H469" s="5">
        <f ca="1">IF(NOT(L469), COUNTIF(Validations!U$3:U$4002,Validations!U470),0)</f>
        <v>0</v>
      </c>
      <c r="I469" s="5">
        <f ca="1">IF(NOT(M469), COUNTIF(Validations!V$3:V$4002,Validations!V470),0)</f>
        <v>0</v>
      </c>
      <c r="J469" s="5">
        <f t="shared" ca="1" si="135"/>
        <v>0</v>
      </c>
      <c r="K469" s="5">
        <f t="shared" ca="1" si="136"/>
        <v>0</v>
      </c>
      <c r="L469" s="2">
        <f t="shared" ca="1" si="137"/>
        <v>1</v>
      </c>
      <c r="M469" s="2">
        <f t="shared" ca="1" si="138"/>
        <v>1</v>
      </c>
      <c r="N469" s="6">
        <f t="shared" ca="1" si="139"/>
        <v>1</v>
      </c>
      <c r="O469" s="2">
        <f t="shared" ca="1" si="140"/>
        <v>1</v>
      </c>
      <c r="P469" s="2">
        <f t="shared" ca="1" si="141"/>
        <v>1</v>
      </c>
      <c r="Q469" s="2">
        <f t="shared" ca="1" si="142"/>
        <v>1</v>
      </c>
      <c r="R469" s="2">
        <f t="shared" ca="1" si="143"/>
        <v>1</v>
      </c>
      <c r="S469" s="7">
        <f ca="1">IF(NOT(L469),SUMPRODUCT(SEARCH(MID(Validations!U470,ROW(INDIRECT("1:"&amp;T469)),1),"abcdefghijklmnopqrstuvwxyz1234567890-_. ")),0)</f>
        <v>0</v>
      </c>
      <c r="T469" s="2">
        <f ca="1">LEN(Validations!U470)</f>
        <v>0</v>
      </c>
      <c r="U469" s="2">
        <f ca="1">LEN(Validations!W470)</f>
        <v>0</v>
      </c>
      <c r="V469" s="2">
        <f ca="1">LEN(Validations!X470)</f>
        <v>0</v>
      </c>
      <c r="W469" s="2">
        <f ca="1">LEN(Validations!Y470)</f>
        <v>0</v>
      </c>
      <c r="X469" s="2">
        <f ca="1">LEN(Validations!V470)</f>
        <v>0</v>
      </c>
      <c r="Y469" s="2">
        <f t="shared" ca="1" si="144"/>
        <v>0</v>
      </c>
      <c r="Z469" s="2">
        <f t="shared" ca="1" si="145"/>
        <v>0</v>
      </c>
      <c r="AA469" s="2">
        <f t="shared" ca="1" si="146"/>
        <v>0</v>
      </c>
      <c r="AB469" s="2">
        <f t="shared" ca="1" si="134"/>
        <v>0</v>
      </c>
      <c r="AC469" s="2">
        <f t="shared" ca="1" si="147"/>
        <v>0</v>
      </c>
      <c r="AD469" s="2">
        <f t="shared" ca="1" si="148"/>
        <v>0</v>
      </c>
      <c r="AE469" s="2">
        <f t="shared" ca="1" si="149"/>
        <v>0</v>
      </c>
      <c r="AF469" s="2">
        <f t="shared" ca="1" si="150"/>
        <v>0</v>
      </c>
      <c r="AG469" s="2">
        <f t="shared" ca="1" si="151"/>
        <v>0</v>
      </c>
    </row>
    <row r="470" spans="1:33" x14ac:dyDescent="0.25">
      <c r="A470" s="2">
        <v>1</v>
      </c>
      <c r="B470" s="2">
        <v>0</v>
      </c>
      <c r="C470" s="4" t="s">
        <v>17666</v>
      </c>
      <c r="D470" s="4" t="s">
        <v>17665</v>
      </c>
      <c r="E470" s="4" t="s">
        <v>17664</v>
      </c>
      <c r="F470" s="4" t="s">
        <v>17663</v>
      </c>
      <c r="G470" s="4" t="s">
        <v>17662</v>
      </c>
      <c r="H470" s="5">
        <f ca="1">IF(NOT(L470), COUNTIF(Validations!U$3:U$4002,Validations!U471),0)</f>
        <v>0</v>
      </c>
      <c r="I470" s="5">
        <f ca="1">IF(NOT(M470), COUNTIF(Validations!V$3:V$4002,Validations!V471),0)</f>
        <v>0</v>
      </c>
      <c r="J470" s="5">
        <f t="shared" ca="1" si="135"/>
        <v>0</v>
      </c>
      <c r="K470" s="5">
        <f t="shared" ca="1" si="136"/>
        <v>0</v>
      </c>
      <c r="L470" s="2">
        <f t="shared" ca="1" si="137"/>
        <v>1</v>
      </c>
      <c r="M470" s="2">
        <f t="shared" ca="1" si="138"/>
        <v>1</v>
      </c>
      <c r="N470" s="6">
        <f t="shared" ca="1" si="139"/>
        <v>1</v>
      </c>
      <c r="O470" s="2">
        <f t="shared" ca="1" si="140"/>
        <v>1</v>
      </c>
      <c r="P470" s="2">
        <f t="shared" ca="1" si="141"/>
        <v>1</v>
      </c>
      <c r="Q470" s="2">
        <f t="shared" ca="1" si="142"/>
        <v>1</v>
      </c>
      <c r="R470" s="2">
        <f t="shared" ca="1" si="143"/>
        <v>1</v>
      </c>
      <c r="S470" s="7">
        <f ca="1">IF(NOT(L470),SUMPRODUCT(SEARCH(MID(Validations!U471,ROW(INDIRECT("1:"&amp;T470)),1),"abcdefghijklmnopqrstuvwxyz1234567890-_. ")),0)</f>
        <v>0</v>
      </c>
      <c r="T470" s="2">
        <f ca="1">LEN(Validations!U471)</f>
        <v>0</v>
      </c>
      <c r="U470" s="2">
        <f ca="1">LEN(Validations!W471)</f>
        <v>0</v>
      </c>
      <c r="V470" s="2">
        <f ca="1">LEN(Validations!X471)</f>
        <v>0</v>
      </c>
      <c r="W470" s="2">
        <f ca="1">LEN(Validations!Y471)</f>
        <v>0</v>
      </c>
      <c r="X470" s="2">
        <f ca="1">LEN(Validations!V471)</f>
        <v>0</v>
      </c>
      <c r="Y470" s="2">
        <f t="shared" ca="1" si="144"/>
        <v>0</v>
      </c>
      <c r="Z470" s="2">
        <f t="shared" ca="1" si="145"/>
        <v>0</v>
      </c>
      <c r="AA470" s="2">
        <f t="shared" ca="1" si="146"/>
        <v>0</v>
      </c>
      <c r="AB470" s="2">
        <f t="shared" ca="1" si="134"/>
        <v>0</v>
      </c>
      <c r="AC470" s="2">
        <f t="shared" ca="1" si="147"/>
        <v>0</v>
      </c>
      <c r="AD470" s="2">
        <f t="shared" ca="1" si="148"/>
        <v>0</v>
      </c>
      <c r="AE470" s="2">
        <f t="shared" ca="1" si="149"/>
        <v>0</v>
      </c>
      <c r="AF470" s="2">
        <f t="shared" ca="1" si="150"/>
        <v>0</v>
      </c>
      <c r="AG470" s="2">
        <f t="shared" ca="1" si="151"/>
        <v>0</v>
      </c>
    </row>
    <row r="471" spans="1:33" x14ac:dyDescent="0.25">
      <c r="A471" s="2">
        <v>1</v>
      </c>
      <c r="B471" s="2">
        <v>0</v>
      </c>
      <c r="C471" s="4" t="s">
        <v>17661</v>
      </c>
      <c r="D471" s="4" t="s">
        <v>17660</v>
      </c>
      <c r="E471" s="4" t="s">
        <v>17659</v>
      </c>
      <c r="F471" s="4" t="s">
        <v>17658</v>
      </c>
      <c r="G471" s="4" t="s">
        <v>17657</v>
      </c>
      <c r="H471" s="5">
        <f ca="1">IF(NOT(L471), COUNTIF(Validations!U$3:U$4002,Validations!U472),0)</f>
        <v>0</v>
      </c>
      <c r="I471" s="5">
        <f ca="1">IF(NOT(M471), COUNTIF(Validations!V$3:V$4002,Validations!V472),0)</f>
        <v>0</v>
      </c>
      <c r="J471" s="5">
        <f t="shared" ca="1" si="135"/>
        <v>0</v>
      </c>
      <c r="K471" s="5">
        <f t="shared" ca="1" si="136"/>
        <v>0</v>
      </c>
      <c r="L471" s="2">
        <f t="shared" ca="1" si="137"/>
        <v>1</v>
      </c>
      <c r="M471" s="2">
        <f t="shared" ca="1" si="138"/>
        <v>1</v>
      </c>
      <c r="N471" s="6">
        <f t="shared" ca="1" si="139"/>
        <v>1</v>
      </c>
      <c r="O471" s="2">
        <f t="shared" ca="1" si="140"/>
        <v>1</v>
      </c>
      <c r="P471" s="2">
        <f t="shared" ca="1" si="141"/>
        <v>1</v>
      </c>
      <c r="Q471" s="2">
        <f t="shared" ca="1" si="142"/>
        <v>1</v>
      </c>
      <c r="R471" s="2">
        <f t="shared" ca="1" si="143"/>
        <v>1</v>
      </c>
      <c r="S471" s="7">
        <f ca="1">IF(NOT(L471),SUMPRODUCT(SEARCH(MID(Validations!U472,ROW(INDIRECT("1:"&amp;T471)),1),"abcdefghijklmnopqrstuvwxyz1234567890-_. ")),0)</f>
        <v>0</v>
      </c>
      <c r="T471" s="2">
        <f ca="1">LEN(Validations!U472)</f>
        <v>0</v>
      </c>
      <c r="U471" s="2">
        <f ca="1">LEN(Validations!W472)</f>
        <v>0</v>
      </c>
      <c r="V471" s="2">
        <f ca="1">LEN(Validations!X472)</f>
        <v>0</v>
      </c>
      <c r="W471" s="2">
        <f ca="1">LEN(Validations!Y472)</f>
        <v>0</v>
      </c>
      <c r="X471" s="2">
        <f ca="1">LEN(Validations!V472)</f>
        <v>0</v>
      </c>
      <c r="Y471" s="2">
        <f t="shared" ca="1" si="144"/>
        <v>0</v>
      </c>
      <c r="Z471" s="2">
        <f t="shared" ca="1" si="145"/>
        <v>0</v>
      </c>
      <c r="AA471" s="2">
        <f t="shared" ca="1" si="146"/>
        <v>0</v>
      </c>
      <c r="AB471" s="2">
        <f t="shared" ca="1" si="134"/>
        <v>0</v>
      </c>
      <c r="AC471" s="2">
        <f t="shared" ca="1" si="147"/>
        <v>0</v>
      </c>
      <c r="AD471" s="2">
        <f t="shared" ca="1" si="148"/>
        <v>0</v>
      </c>
      <c r="AE471" s="2">
        <f t="shared" ca="1" si="149"/>
        <v>0</v>
      </c>
      <c r="AF471" s="2">
        <f t="shared" ca="1" si="150"/>
        <v>0</v>
      </c>
      <c r="AG471" s="2">
        <f t="shared" ca="1" si="151"/>
        <v>0</v>
      </c>
    </row>
    <row r="472" spans="1:33" x14ac:dyDescent="0.25">
      <c r="A472" s="2">
        <v>1</v>
      </c>
      <c r="B472" s="2">
        <v>0</v>
      </c>
      <c r="C472" s="4" t="s">
        <v>17656</v>
      </c>
      <c r="D472" s="4" t="s">
        <v>17655</v>
      </c>
      <c r="E472" s="4" t="s">
        <v>17654</v>
      </c>
      <c r="F472" s="4" t="s">
        <v>17653</v>
      </c>
      <c r="G472" s="4" t="s">
        <v>17652</v>
      </c>
      <c r="H472" s="5">
        <f ca="1">IF(NOT(L472), COUNTIF(Validations!U$3:U$4002,Validations!U473),0)</f>
        <v>0</v>
      </c>
      <c r="I472" s="5">
        <f ca="1">IF(NOT(M472), COUNTIF(Validations!V$3:V$4002,Validations!V473),0)</f>
        <v>0</v>
      </c>
      <c r="J472" s="5">
        <f t="shared" ca="1" si="135"/>
        <v>0</v>
      </c>
      <c r="K472" s="5">
        <f t="shared" ca="1" si="136"/>
        <v>0</v>
      </c>
      <c r="L472" s="2">
        <f t="shared" ca="1" si="137"/>
        <v>1</v>
      </c>
      <c r="M472" s="2">
        <f t="shared" ca="1" si="138"/>
        <v>1</v>
      </c>
      <c r="N472" s="6">
        <f t="shared" ca="1" si="139"/>
        <v>1</v>
      </c>
      <c r="O472" s="2">
        <f t="shared" ca="1" si="140"/>
        <v>1</v>
      </c>
      <c r="P472" s="2">
        <f t="shared" ca="1" si="141"/>
        <v>1</v>
      </c>
      <c r="Q472" s="2">
        <f t="shared" ca="1" si="142"/>
        <v>1</v>
      </c>
      <c r="R472" s="2">
        <f t="shared" ca="1" si="143"/>
        <v>1</v>
      </c>
      <c r="S472" s="7">
        <f ca="1">IF(NOT(L472),SUMPRODUCT(SEARCH(MID(Validations!U473,ROW(INDIRECT("1:"&amp;T472)),1),"abcdefghijklmnopqrstuvwxyz1234567890-_. ")),0)</f>
        <v>0</v>
      </c>
      <c r="T472" s="2">
        <f ca="1">LEN(Validations!U473)</f>
        <v>0</v>
      </c>
      <c r="U472" s="2">
        <f ca="1">LEN(Validations!W473)</f>
        <v>0</v>
      </c>
      <c r="V472" s="2">
        <f ca="1">LEN(Validations!X473)</f>
        <v>0</v>
      </c>
      <c r="W472" s="2">
        <f ca="1">LEN(Validations!Y473)</f>
        <v>0</v>
      </c>
      <c r="X472" s="2">
        <f ca="1">LEN(Validations!V473)</f>
        <v>0</v>
      </c>
      <c r="Y472" s="2">
        <f t="shared" ca="1" si="144"/>
        <v>0</v>
      </c>
      <c r="Z472" s="2">
        <f t="shared" ca="1" si="145"/>
        <v>0</v>
      </c>
      <c r="AA472" s="2">
        <f t="shared" ca="1" si="146"/>
        <v>0</v>
      </c>
      <c r="AB472" s="2">
        <f t="shared" ca="1" si="134"/>
        <v>0</v>
      </c>
      <c r="AC472" s="2">
        <f t="shared" ca="1" si="147"/>
        <v>0</v>
      </c>
      <c r="AD472" s="2">
        <f t="shared" ca="1" si="148"/>
        <v>0</v>
      </c>
      <c r="AE472" s="2">
        <f t="shared" ca="1" si="149"/>
        <v>0</v>
      </c>
      <c r="AF472" s="2">
        <f t="shared" ca="1" si="150"/>
        <v>0</v>
      </c>
      <c r="AG472" s="2">
        <f t="shared" ca="1" si="151"/>
        <v>0</v>
      </c>
    </row>
    <row r="473" spans="1:33" x14ac:dyDescent="0.25">
      <c r="A473" s="2">
        <v>1</v>
      </c>
      <c r="B473" s="2">
        <v>0</v>
      </c>
      <c r="C473" s="4" t="s">
        <v>17651</v>
      </c>
      <c r="D473" s="4" t="s">
        <v>17650</v>
      </c>
      <c r="E473" s="4" t="s">
        <v>17649</v>
      </c>
      <c r="F473" s="4" t="s">
        <v>17648</v>
      </c>
      <c r="G473" s="4" t="s">
        <v>17647</v>
      </c>
      <c r="H473" s="5">
        <f ca="1">IF(NOT(L473), COUNTIF(Validations!U$3:U$4002,Validations!U474),0)</f>
        <v>0</v>
      </c>
      <c r="I473" s="5">
        <f ca="1">IF(NOT(M473), COUNTIF(Validations!V$3:V$4002,Validations!V474),0)</f>
        <v>0</v>
      </c>
      <c r="J473" s="5">
        <f t="shared" ca="1" si="135"/>
        <v>0</v>
      </c>
      <c r="K473" s="5">
        <f t="shared" ca="1" si="136"/>
        <v>0</v>
      </c>
      <c r="L473" s="2">
        <f t="shared" ca="1" si="137"/>
        <v>1</v>
      </c>
      <c r="M473" s="2">
        <f t="shared" ca="1" si="138"/>
        <v>1</v>
      </c>
      <c r="N473" s="6">
        <f t="shared" ca="1" si="139"/>
        <v>1</v>
      </c>
      <c r="O473" s="2">
        <f t="shared" ca="1" si="140"/>
        <v>1</v>
      </c>
      <c r="P473" s="2">
        <f t="shared" ca="1" si="141"/>
        <v>1</v>
      </c>
      <c r="Q473" s="2">
        <f t="shared" ca="1" si="142"/>
        <v>1</v>
      </c>
      <c r="R473" s="2">
        <f t="shared" ca="1" si="143"/>
        <v>1</v>
      </c>
      <c r="S473" s="7">
        <f ca="1">IF(NOT(L473),SUMPRODUCT(SEARCH(MID(Validations!U474,ROW(INDIRECT("1:"&amp;T473)),1),"abcdefghijklmnopqrstuvwxyz1234567890-_. ")),0)</f>
        <v>0</v>
      </c>
      <c r="T473" s="2">
        <f ca="1">LEN(Validations!U474)</f>
        <v>0</v>
      </c>
      <c r="U473" s="2">
        <f ca="1">LEN(Validations!W474)</f>
        <v>0</v>
      </c>
      <c r="V473" s="2">
        <f ca="1">LEN(Validations!X474)</f>
        <v>0</v>
      </c>
      <c r="W473" s="2">
        <f ca="1">LEN(Validations!Y474)</f>
        <v>0</v>
      </c>
      <c r="X473" s="2">
        <f ca="1">LEN(Validations!V474)</f>
        <v>0</v>
      </c>
      <c r="Y473" s="2">
        <f t="shared" ca="1" si="144"/>
        <v>0</v>
      </c>
      <c r="Z473" s="2">
        <f t="shared" ca="1" si="145"/>
        <v>0</v>
      </c>
      <c r="AA473" s="2">
        <f t="shared" ca="1" si="146"/>
        <v>0</v>
      </c>
      <c r="AB473" s="2">
        <f t="shared" ca="1" si="134"/>
        <v>0</v>
      </c>
      <c r="AC473" s="2">
        <f t="shared" ca="1" si="147"/>
        <v>0</v>
      </c>
      <c r="AD473" s="2">
        <f t="shared" ca="1" si="148"/>
        <v>0</v>
      </c>
      <c r="AE473" s="2">
        <f t="shared" ca="1" si="149"/>
        <v>0</v>
      </c>
      <c r="AF473" s="2">
        <f t="shared" ca="1" si="150"/>
        <v>0</v>
      </c>
      <c r="AG473" s="2">
        <f t="shared" ca="1" si="151"/>
        <v>0</v>
      </c>
    </row>
    <row r="474" spans="1:33" x14ac:dyDescent="0.25">
      <c r="A474" s="2">
        <v>1</v>
      </c>
      <c r="B474" s="2">
        <v>0</v>
      </c>
      <c r="C474" s="4" t="s">
        <v>17646</v>
      </c>
      <c r="D474" s="4" t="s">
        <v>17645</v>
      </c>
      <c r="E474" s="4" t="s">
        <v>17644</v>
      </c>
      <c r="F474" s="4" t="s">
        <v>17643</v>
      </c>
      <c r="G474" s="4" t="s">
        <v>17642</v>
      </c>
      <c r="H474" s="5">
        <f ca="1">IF(NOT(L474), COUNTIF(Validations!U$3:U$4002,Validations!U475),0)</f>
        <v>0</v>
      </c>
      <c r="I474" s="5">
        <f ca="1">IF(NOT(M474), COUNTIF(Validations!V$3:V$4002,Validations!V475),0)</f>
        <v>0</v>
      </c>
      <c r="J474" s="5">
        <f t="shared" ca="1" si="135"/>
        <v>0</v>
      </c>
      <c r="K474" s="5">
        <f t="shared" ca="1" si="136"/>
        <v>0</v>
      </c>
      <c r="L474" s="2">
        <f t="shared" ca="1" si="137"/>
        <v>1</v>
      </c>
      <c r="M474" s="2">
        <f t="shared" ca="1" si="138"/>
        <v>1</v>
      </c>
      <c r="N474" s="6">
        <f t="shared" ca="1" si="139"/>
        <v>1</v>
      </c>
      <c r="O474" s="2">
        <f t="shared" ca="1" si="140"/>
        <v>1</v>
      </c>
      <c r="P474" s="2">
        <f t="shared" ca="1" si="141"/>
        <v>1</v>
      </c>
      <c r="Q474" s="2">
        <f t="shared" ca="1" si="142"/>
        <v>1</v>
      </c>
      <c r="R474" s="2">
        <f t="shared" ca="1" si="143"/>
        <v>1</v>
      </c>
      <c r="S474" s="7">
        <f ca="1">IF(NOT(L474),SUMPRODUCT(SEARCH(MID(Validations!U475,ROW(INDIRECT("1:"&amp;T474)),1),"abcdefghijklmnopqrstuvwxyz1234567890-_. ")),0)</f>
        <v>0</v>
      </c>
      <c r="T474" s="2">
        <f ca="1">LEN(Validations!U475)</f>
        <v>0</v>
      </c>
      <c r="U474" s="2">
        <f ca="1">LEN(Validations!W475)</f>
        <v>0</v>
      </c>
      <c r="V474" s="2">
        <f ca="1">LEN(Validations!X475)</f>
        <v>0</v>
      </c>
      <c r="W474" s="2">
        <f ca="1">LEN(Validations!Y475)</f>
        <v>0</v>
      </c>
      <c r="X474" s="2">
        <f ca="1">LEN(Validations!V475)</f>
        <v>0</v>
      </c>
      <c r="Y474" s="2">
        <f t="shared" ca="1" si="144"/>
        <v>0</v>
      </c>
      <c r="Z474" s="2">
        <f t="shared" ca="1" si="145"/>
        <v>0</v>
      </c>
      <c r="AA474" s="2">
        <f t="shared" ca="1" si="146"/>
        <v>0</v>
      </c>
      <c r="AB474" s="2">
        <f t="shared" ca="1" si="134"/>
        <v>0</v>
      </c>
      <c r="AC474" s="2">
        <f t="shared" ca="1" si="147"/>
        <v>0</v>
      </c>
      <c r="AD474" s="2">
        <f t="shared" ca="1" si="148"/>
        <v>0</v>
      </c>
      <c r="AE474" s="2">
        <f t="shared" ca="1" si="149"/>
        <v>0</v>
      </c>
      <c r="AF474" s="2">
        <f t="shared" ca="1" si="150"/>
        <v>0</v>
      </c>
      <c r="AG474" s="2">
        <f t="shared" ca="1" si="151"/>
        <v>0</v>
      </c>
    </row>
    <row r="475" spans="1:33" x14ac:dyDescent="0.25">
      <c r="A475" s="2">
        <v>1</v>
      </c>
      <c r="B475" s="2">
        <v>0</v>
      </c>
      <c r="C475" s="4" t="s">
        <v>17641</v>
      </c>
      <c r="D475" s="4" t="s">
        <v>17640</v>
      </c>
      <c r="E475" s="4" t="s">
        <v>17639</v>
      </c>
      <c r="F475" s="4" t="s">
        <v>17638</v>
      </c>
      <c r="G475" s="4" t="s">
        <v>17637</v>
      </c>
      <c r="H475" s="5">
        <f ca="1">IF(NOT(L475), COUNTIF(Validations!U$3:U$4002,Validations!U476),0)</f>
        <v>0</v>
      </c>
      <c r="I475" s="5">
        <f ca="1">IF(NOT(M475), COUNTIF(Validations!V$3:V$4002,Validations!V476),0)</f>
        <v>0</v>
      </c>
      <c r="J475" s="5">
        <f t="shared" ca="1" si="135"/>
        <v>0</v>
      </c>
      <c r="K475" s="5">
        <f t="shared" ca="1" si="136"/>
        <v>0</v>
      </c>
      <c r="L475" s="2">
        <f t="shared" ca="1" si="137"/>
        <v>1</v>
      </c>
      <c r="M475" s="2">
        <f t="shared" ca="1" si="138"/>
        <v>1</v>
      </c>
      <c r="N475" s="6">
        <f t="shared" ca="1" si="139"/>
        <v>1</v>
      </c>
      <c r="O475" s="2">
        <f t="shared" ca="1" si="140"/>
        <v>1</v>
      </c>
      <c r="P475" s="2">
        <f t="shared" ca="1" si="141"/>
        <v>1</v>
      </c>
      <c r="Q475" s="2">
        <f t="shared" ca="1" si="142"/>
        <v>1</v>
      </c>
      <c r="R475" s="2">
        <f t="shared" ca="1" si="143"/>
        <v>1</v>
      </c>
      <c r="S475" s="7">
        <f ca="1">IF(NOT(L475),SUMPRODUCT(SEARCH(MID(Validations!U476,ROW(INDIRECT("1:"&amp;T475)),1),"abcdefghijklmnopqrstuvwxyz1234567890-_. ")),0)</f>
        <v>0</v>
      </c>
      <c r="T475" s="2">
        <f ca="1">LEN(Validations!U476)</f>
        <v>0</v>
      </c>
      <c r="U475" s="2">
        <f ca="1">LEN(Validations!W476)</f>
        <v>0</v>
      </c>
      <c r="V475" s="2">
        <f ca="1">LEN(Validations!X476)</f>
        <v>0</v>
      </c>
      <c r="W475" s="2">
        <f ca="1">LEN(Validations!Y476)</f>
        <v>0</v>
      </c>
      <c r="X475" s="2">
        <f ca="1">LEN(Validations!V476)</f>
        <v>0</v>
      </c>
      <c r="Y475" s="2">
        <f t="shared" ca="1" si="144"/>
        <v>0</v>
      </c>
      <c r="Z475" s="2">
        <f t="shared" ca="1" si="145"/>
        <v>0</v>
      </c>
      <c r="AA475" s="2">
        <f t="shared" ca="1" si="146"/>
        <v>0</v>
      </c>
      <c r="AB475" s="2">
        <f t="shared" ca="1" si="134"/>
        <v>0</v>
      </c>
      <c r="AC475" s="2">
        <f t="shared" ca="1" si="147"/>
        <v>0</v>
      </c>
      <c r="AD475" s="2">
        <f t="shared" ca="1" si="148"/>
        <v>0</v>
      </c>
      <c r="AE475" s="2">
        <f t="shared" ca="1" si="149"/>
        <v>0</v>
      </c>
      <c r="AF475" s="2">
        <f t="shared" ca="1" si="150"/>
        <v>0</v>
      </c>
      <c r="AG475" s="2">
        <f t="shared" ca="1" si="151"/>
        <v>0</v>
      </c>
    </row>
    <row r="476" spans="1:33" x14ac:dyDescent="0.25">
      <c r="A476" s="2">
        <v>1</v>
      </c>
      <c r="B476" s="2">
        <v>0</v>
      </c>
      <c r="C476" s="4" t="s">
        <v>17636</v>
      </c>
      <c r="D476" s="4" t="s">
        <v>17635</v>
      </c>
      <c r="E476" s="4" t="s">
        <v>17634</v>
      </c>
      <c r="F476" s="4" t="s">
        <v>17633</v>
      </c>
      <c r="G476" s="4" t="s">
        <v>17632</v>
      </c>
      <c r="H476" s="5">
        <f ca="1">IF(NOT(L476), COUNTIF(Validations!U$3:U$4002,Validations!U477),0)</f>
        <v>0</v>
      </c>
      <c r="I476" s="5">
        <f ca="1">IF(NOT(M476), COUNTIF(Validations!V$3:V$4002,Validations!V477),0)</f>
        <v>0</v>
      </c>
      <c r="J476" s="5">
        <f t="shared" ca="1" si="135"/>
        <v>0</v>
      </c>
      <c r="K476" s="5">
        <f t="shared" ca="1" si="136"/>
        <v>0</v>
      </c>
      <c r="L476" s="2">
        <f t="shared" ca="1" si="137"/>
        <v>1</v>
      </c>
      <c r="M476" s="2">
        <f t="shared" ca="1" si="138"/>
        <v>1</v>
      </c>
      <c r="N476" s="6">
        <f t="shared" ca="1" si="139"/>
        <v>1</v>
      </c>
      <c r="O476" s="2">
        <f t="shared" ca="1" si="140"/>
        <v>1</v>
      </c>
      <c r="P476" s="2">
        <f t="shared" ca="1" si="141"/>
        <v>1</v>
      </c>
      <c r="Q476" s="2">
        <f t="shared" ca="1" si="142"/>
        <v>1</v>
      </c>
      <c r="R476" s="2">
        <f t="shared" ca="1" si="143"/>
        <v>1</v>
      </c>
      <c r="S476" s="7">
        <f ca="1">IF(NOT(L476),SUMPRODUCT(SEARCH(MID(Validations!U477,ROW(INDIRECT("1:"&amp;T476)),1),"abcdefghijklmnopqrstuvwxyz1234567890-_. ")),0)</f>
        <v>0</v>
      </c>
      <c r="T476" s="2">
        <f ca="1">LEN(Validations!U477)</f>
        <v>0</v>
      </c>
      <c r="U476" s="2">
        <f ca="1">LEN(Validations!W477)</f>
        <v>0</v>
      </c>
      <c r="V476" s="2">
        <f ca="1">LEN(Validations!X477)</f>
        <v>0</v>
      </c>
      <c r="W476" s="2">
        <f ca="1">LEN(Validations!Y477)</f>
        <v>0</v>
      </c>
      <c r="X476" s="2">
        <f ca="1">LEN(Validations!V477)</f>
        <v>0</v>
      </c>
      <c r="Y476" s="2">
        <f t="shared" ca="1" si="144"/>
        <v>0</v>
      </c>
      <c r="Z476" s="2">
        <f t="shared" ca="1" si="145"/>
        <v>0</v>
      </c>
      <c r="AA476" s="2">
        <f t="shared" ca="1" si="146"/>
        <v>0</v>
      </c>
      <c r="AB476" s="2">
        <f t="shared" ca="1" si="134"/>
        <v>0</v>
      </c>
      <c r="AC476" s="2">
        <f t="shared" ca="1" si="147"/>
        <v>0</v>
      </c>
      <c r="AD476" s="2">
        <f t="shared" ca="1" si="148"/>
        <v>0</v>
      </c>
      <c r="AE476" s="2">
        <f t="shared" ca="1" si="149"/>
        <v>0</v>
      </c>
      <c r="AF476" s="2">
        <f t="shared" ca="1" si="150"/>
        <v>0</v>
      </c>
      <c r="AG476" s="2">
        <f t="shared" ca="1" si="151"/>
        <v>0</v>
      </c>
    </row>
    <row r="477" spans="1:33" x14ac:dyDescent="0.25">
      <c r="A477" s="2">
        <v>1</v>
      </c>
      <c r="B477" s="2">
        <v>0</v>
      </c>
      <c r="C477" s="4" t="s">
        <v>17631</v>
      </c>
      <c r="D477" s="4" t="s">
        <v>17630</v>
      </c>
      <c r="E477" s="4" t="s">
        <v>17629</v>
      </c>
      <c r="F477" s="4" t="s">
        <v>17628</v>
      </c>
      <c r="G477" s="4" t="s">
        <v>17627</v>
      </c>
      <c r="H477" s="5">
        <f ca="1">IF(NOT(L477), COUNTIF(Validations!U$3:U$4002,Validations!U478),0)</f>
        <v>0</v>
      </c>
      <c r="I477" s="5">
        <f ca="1">IF(NOT(M477), COUNTIF(Validations!V$3:V$4002,Validations!V478),0)</f>
        <v>0</v>
      </c>
      <c r="J477" s="5">
        <f t="shared" ca="1" si="135"/>
        <v>0</v>
      </c>
      <c r="K477" s="5">
        <f t="shared" ca="1" si="136"/>
        <v>0</v>
      </c>
      <c r="L477" s="2">
        <f t="shared" ca="1" si="137"/>
        <v>1</v>
      </c>
      <c r="M477" s="2">
        <f t="shared" ca="1" si="138"/>
        <v>1</v>
      </c>
      <c r="N477" s="6">
        <f t="shared" ca="1" si="139"/>
        <v>1</v>
      </c>
      <c r="O477" s="2">
        <f t="shared" ca="1" si="140"/>
        <v>1</v>
      </c>
      <c r="P477" s="2">
        <f t="shared" ca="1" si="141"/>
        <v>1</v>
      </c>
      <c r="Q477" s="2">
        <f t="shared" ca="1" si="142"/>
        <v>1</v>
      </c>
      <c r="R477" s="2">
        <f t="shared" ca="1" si="143"/>
        <v>1</v>
      </c>
      <c r="S477" s="7">
        <f ca="1">IF(NOT(L477),SUMPRODUCT(SEARCH(MID(Validations!U478,ROW(INDIRECT("1:"&amp;T477)),1),"abcdefghijklmnopqrstuvwxyz1234567890-_. ")),0)</f>
        <v>0</v>
      </c>
      <c r="T477" s="2">
        <f ca="1">LEN(Validations!U478)</f>
        <v>0</v>
      </c>
      <c r="U477" s="2">
        <f ca="1">LEN(Validations!W478)</f>
        <v>0</v>
      </c>
      <c r="V477" s="2">
        <f ca="1">LEN(Validations!X478)</f>
        <v>0</v>
      </c>
      <c r="W477" s="2">
        <f ca="1">LEN(Validations!Y478)</f>
        <v>0</v>
      </c>
      <c r="X477" s="2">
        <f ca="1">LEN(Validations!V478)</f>
        <v>0</v>
      </c>
      <c r="Y477" s="2">
        <f t="shared" ca="1" si="144"/>
        <v>0</v>
      </c>
      <c r="Z477" s="2">
        <f t="shared" ca="1" si="145"/>
        <v>0</v>
      </c>
      <c r="AA477" s="2">
        <f t="shared" ca="1" si="146"/>
        <v>0</v>
      </c>
      <c r="AB477" s="2">
        <f t="shared" ca="1" si="134"/>
        <v>0</v>
      </c>
      <c r="AC477" s="2">
        <f t="shared" ca="1" si="147"/>
        <v>0</v>
      </c>
      <c r="AD477" s="2">
        <f t="shared" ca="1" si="148"/>
        <v>0</v>
      </c>
      <c r="AE477" s="2">
        <f t="shared" ca="1" si="149"/>
        <v>0</v>
      </c>
      <c r="AF477" s="2">
        <f t="shared" ca="1" si="150"/>
        <v>0</v>
      </c>
      <c r="AG477" s="2">
        <f t="shared" ca="1" si="151"/>
        <v>0</v>
      </c>
    </row>
    <row r="478" spans="1:33" x14ac:dyDescent="0.25">
      <c r="A478" s="2">
        <v>1</v>
      </c>
      <c r="B478" s="2">
        <v>0</v>
      </c>
      <c r="C478" s="4" t="s">
        <v>17626</v>
      </c>
      <c r="D478" s="4" t="s">
        <v>17625</v>
      </c>
      <c r="E478" s="4" t="s">
        <v>17624</v>
      </c>
      <c r="F478" s="4" t="s">
        <v>17623</v>
      </c>
      <c r="G478" s="4" t="s">
        <v>17622</v>
      </c>
      <c r="H478" s="5">
        <f ca="1">IF(NOT(L478), COUNTIF(Validations!U$3:U$4002,Validations!U479),0)</f>
        <v>0</v>
      </c>
      <c r="I478" s="5">
        <f ca="1">IF(NOT(M478), COUNTIF(Validations!V$3:V$4002,Validations!V479),0)</f>
        <v>0</v>
      </c>
      <c r="J478" s="5">
        <f t="shared" ca="1" si="135"/>
        <v>0</v>
      </c>
      <c r="K478" s="5">
        <f t="shared" ca="1" si="136"/>
        <v>0</v>
      </c>
      <c r="L478" s="2">
        <f t="shared" ca="1" si="137"/>
        <v>1</v>
      </c>
      <c r="M478" s="2">
        <f t="shared" ca="1" si="138"/>
        <v>1</v>
      </c>
      <c r="N478" s="6">
        <f t="shared" ca="1" si="139"/>
        <v>1</v>
      </c>
      <c r="O478" s="2">
        <f t="shared" ca="1" si="140"/>
        <v>1</v>
      </c>
      <c r="P478" s="2">
        <f t="shared" ca="1" si="141"/>
        <v>1</v>
      </c>
      <c r="Q478" s="2">
        <f t="shared" ca="1" si="142"/>
        <v>1</v>
      </c>
      <c r="R478" s="2">
        <f t="shared" ca="1" si="143"/>
        <v>1</v>
      </c>
      <c r="S478" s="7">
        <f ca="1">IF(NOT(L478),SUMPRODUCT(SEARCH(MID(Validations!U479,ROW(INDIRECT("1:"&amp;T478)),1),"abcdefghijklmnopqrstuvwxyz1234567890-_. ")),0)</f>
        <v>0</v>
      </c>
      <c r="T478" s="2">
        <f ca="1">LEN(Validations!U479)</f>
        <v>0</v>
      </c>
      <c r="U478" s="2">
        <f ca="1">LEN(Validations!W479)</f>
        <v>0</v>
      </c>
      <c r="V478" s="2">
        <f ca="1">LEN(Validations!X479)</f>
        <v>0</v>
      </c>
      <c r="W478" s="2">
        <f ca="1">LEN(Validations!Y479)</f>
        <v>0</v>
      </c>
      <c r="X478" s="2">
        <f ca="1">LEN(Validations!V479)</f>
        <v>0</v>
      </c>
      <c r="Y478" s="2">
        <f t="shared" ca="1" si="144"/>
        <v>0</v>
      </c>
      <c r="Z478" s="2">
        <f t="shared" ca="1" si="145"/>
        <v>0</v>
      </c>
      <c r="AA478" s="2">
        <f t="shared" ca="1" si="146"/>
        <v>0</v>
      </c>
      <c r="AB478" s="2">
        <f t="shared" ca="1" si="134"/>
        <v>0</v>
      </c>
      <c r="AC478" s="2">
        <f t="shared" ca="1" si="147"/>
        <v>0</v>
      </c>
      <c r="AD478" s="2">
        <f t="shared" ca="1" si="148"/>
        <v>0</v>
      </c>
      <c r="AE478" s="2">
        <f t="shared" ca="1" si="149"/>
        <v>0</v>
      </c>
      <c r="AF478" s="2">
        <f t="shared" ca="1" si="150"/>
        <v>0</v>
      </c>
      <c r="AG478" s="2">
        <f t="shared" ca="1" si="151"/>
        <v>0</v>
      </c>
    </row>
    <row r="479" spans="1:33" x14ac:dyDescent="0.25">
      <c r="A479" s="2">
        <v>1</v>
      </c>
      <c r="B479" s="2">
        <v>0</v>
      </c>
      <c r="C479" s="4" t="s">
        <v>17621</v>
      </c>
      <c r="D479" s="4" t="s">
        <v>17620</v>
      </c>
      <c r="E479" s="4" t="s">
        <v>17619</v>
      </c>
      <c r="F479" s="4" t="s">
        <v>17618</v>
      </c>
      <c r="G479" s="4" t="s">
        <v>17617</v>
      </c>
      <c r="H479" s="5">
        <f ca="1">IF(NOT(L479), COUNTIF(Validations!U$3:U$4002,Validations!U480),0)</f>
        <v>0</v>
      </c>
      <c r="I479" s="5">
        <f ca="1">IF(NOT(M479), COUNTIF(Validations!V$3:V$4002,Validations!V480),0)</f>
        <v>0</v>
      </c>
      <c r="J479" s="5">
        <f t="shared" ca="1" si="135"/>
        <v>0</v>
      </c>
      <c r="K479" s="5">
        <f t="shared" ca="1" si="136"/>
        <v>0</v>
      </c>
      <c r="L479" s="2">
        <f t="shared" ca="1" si="137"/>
        <v>1</v>
      </c>
      <c r="M479" s="2">
        <f t="shared" ca="1" si="138"/>
        <v>1</v>
      </c>
      <c r="N479" s="6">
        <f t="shared" ca="1" si="139"/>
        <v>1</v>
      </c>
      <c r="O479" s="2">
        <f t="shared" ca="1" si="140"/>
        <v>1</v>
      </c>
      <c r="P479" s="2">
        <f t="shared" ca="1" si="141"/>
        <v>1</v>
      </c>
      <c r="Q479" s="2">
        <f t="shared" ca="1" si="142"/>
        <v>1</v>
      </c>
      <c r="R479" s="2">
        <f t="shared" ca="1" si="143"/>
        <v>1</v>
      </c>
      <c r="S479" s="7">
        <f ca="1">IF(NOT(L479),SUMPRODUCT(SEARCH(MID(Validations!U480,ROW(INDIRECT("1:"&amp;T479)),1),"abcdefghijklmnopqrstuvwxyz1234567890-_. ")),0)</f>
        <v>0</v>
      </c>
      <c r="T479" s="2">
        <f ca="1">LEN(Validations!U480)</f>
        <v>0</v>
      </c>
      <c r="U479" s="2">
        <f ca="1">LEN(Validations!W480)</f>
        <v>0</v>
      </c>
      <c r="V479" s="2">
        <f ca="1">LEN(Validations!X480)</f>
        <v>0</v>
      </c>
      <c r="W479" s="2">
        <f ca="1">LEN(Validations!Y480)</f>
        <v>0</v>
      </c>
      <c r="X479" s="2">
        <f ca="1">LEN(Validations!V480)</f>
        <v>0</v>
      </c>
      <c r="Y479" s="2">
        <f t="shared" ca="1" si="144"/>
        <v>0</v>
      </c>
      <c r="Z479" s="2">
        <f t="shared" ca="1" si="145"/>
        <v>0</v>
      </c>
      <c r="AA479" s="2">
        <f t="shared" ca="1" si="146"/>
        <v>0</v>
      </c>
      <c r="AB479" s="2">
        <f t="shared" ca="1" si="134"/>
        <v>0</v>
      </c>
      <c r="AC479" s="2">
        <f t="shared" ca="1" si="147"/>
        <v>0</v>
      </c>
      <c r="AD479" s="2">
        <f t="shared" ca="1" si="148"/>
        <v>0</v>
      </c>
      <c r="AE479" s="2">
        <f t="shared" ca="1" si="149"/>
        <v>0</v>
      </c>
      <c r="AF479" s="2">
        <f t="shared" ca="1" si="150"/>
        <v>0</v>
      </c>
      <c r="AG479" s="2">
        <f t="shared" ca="1" si="151"/>
        <v>0</v>
      </c>
    </row>
    <row r="480" spans="1:33" x14ac:dyDescent="0.25">
      <c r="A480" s="2">
        <v>1</v>
      </c>
      <c r="B480" s="2">
        <v>0</v>
      </c>
      <c r="C480" s="4" t="s">
        <v>17616</v>
      </c>
      <c r="D480" s="4" t="s">
        <v>17615</v>
      </c>
      <c r="E480" s="4" t="s">
        <v>17614</v>
      </c>
      <c r="F480" s="4" t="s">
        <v>17613</v>
      </c>
      <c r="G480" s="4" t="s">
        <v>17612</v>
      </c>
      <c r="H480" s="5">
        <f ca="1">IF(NOT(L480), COUNTIF(Validations!U$3:U$4002,Validations!U481),0)</f>
        <v>0</v>
      </c>
      <c r="I480" s="5">
        <f ca="1">IF(NOT(M480), COUNTIF(Validations!V$3:V$4002,Validations!V481),0)</f>
        <v>0</v>
      </c>
      <c r="J480" s="5">
        <f t="shared" ca="1" si="135"/>
        <v>0</v>
      </c>
      <c r="K480" s="5">
        <f t="shared" ca="1" si="136"/>
        <v>0</v>
      </c>
      <c r="L480" s="2">
        <f t="shared" ca="1" si="137"/>
        <v>1</v>
      </c>
      <c r="M480" s="2">
        <f t="shared" ca="1" si="138"/>
        <v>1</v>
      </c>
      <c r="N480" s="6">
        <f t="shared" ca="1" si="139"/>
        <v>1</v>
      </c>
      <c r="O480" s="2">
        <f t="shared" ca="1" si="140"/>
        <v>1</v>
      </c>
      <c r="P480" s="2">
        <f t="shared" ca="1" si="141"/>
        <v>1</v>
      </c>
      <c r="Q480" s="2">
        <f t="shared" ca="1" si="142"/>
        <v>1</v>
      </c>
      <c r="R480" s="2">
        <f t="shared" ca="1" si="143"/>
        <v>1</v>
      </c>
      <c r="S480" s="7">
        <f ca="1">IF(NOT(L480),SUMPRODUCT(SEARCH(MID(Validations!U481,ROW(INDIRECT("1:"&amp;T480)),1),"abcdefghijklmnopqrstuvwxyz1234567890-_. ")),0)</f>
        <v>0</v>
      </c>
      <c r="T480" s="2">
        <f ca="1">LEN(Validations!U481)</f>
        <v>0</v>
      </c>
      <c r="U480" s="2">
        <f ca="1">LEN(Validations!W481)</f>
        <v>0</v>
      </c>
      <c r="V480" s="2">
        <f ca="1">LEN(Validations!X481)</f>
        <v>0</v>
      </c>
      <c r="W480" s="2">
        <f ca="1">LEN(Validations!Y481)</f>
        <v>0</v>
      </c>
      <c r="X480" s="2">
        <f ca="1">LEN(Validations!V481)</f>
        <v>0</v>
      </c>
      <c r="Y480" s="2">
        <f t="shared" ca="1" si="144"/>
        <v>0</v>
      </c>
      <c r="Z480" s="2">
        <f t="shared" ca="1" si="145"/>
        <v>0</v>
      </c>
      <c r="AA480" s="2">
        <f t="shared" ca="1" si="146"/>
        <v>0</v>
      </c>
      <c r="AB480" s="2">
        <f t="shared" ca="1" si="134"/>
        <v>0</v>
      </c>
      <c r="AC480" s="2">
        <f t="shared" ca="1" si="147"/>
        <v>0</v>
      </c>
      <c r="AD480" s="2">
        <f t="shared" ca="1" si="148"/>
        <v>0</v>
      </c>
      <c r="AE480" s="2">
        <f t="shared" ca="1" si="149"/>
        <v>0</v>
      </c>
      <c r="AF480" s="2">
        <f t="shared" ca="1" si="150"/>
        <v>0</v>
      </c>
      <c r="AG480" s="2">
        <f t="shared" ca="1" si="151"/>
        <v>0</v>
      </c>
    </row>
    <row r="481" spans="1:33" x14ac:dyDescent="0.25">
      <c r="A481" s="2">
        <v>1</v>
      </c>
      <c r="B481" s="2">
        <v>0</v>
      </c>
      <c r="C481" s="4" t="s">
        <v>17611</v>
      </c>
      <c r="D481" s="4" t="s">
        <v>17610</v>
      </c>
      <c r="E481" s="4" t="s">
        <v>17609</v>
      </c>
      <c r="F481" s="4" t="s">
        <v>17608</v>
      </c>
      <c r="G481" s="4" t="s">
        <v>17607</v>
      </c>
      <c r="H481" s="5">
        <f ca="1">IF(NOT(L481), COUNTIF(Validations!U$3:U$4002,Validations!U482),0)</f>
        <v>0</v>
      </c>
      <c r="I481" s="5">
        <f ca="1">IF(NOT(M481), COUNTIF(Validations!V$3:V$4002,Validations!V482),0)</f>
        <v>0</v>
      </c>
      <c r="J481" s="5">
        <f t="shared" ca="1" si="135"/>
        <v>0</v>
      </c>
      <c r="K481" s="5">
        <f t="shared" ca="1" si="136"/>
        <v>0</v>
      </c>
      <c r="L481" s="2">
        <f t="shared" ca="1" si="137"/>
        <v>1</v>
      </c>
      <c r="M481" s="2">
        <f t="shared" ca="1" si="138"/>
        <v>1</v>
      </c>
      <c r="N481" s="6">
        <f t="shared" ca="1" si="139"/>
        <v>1</v>
      </c>
      <c r="O481" s="2">
        <f t="shared" ca="1" si="140"/>
        <v>1</v>
      </c>
      <c r="P481" s="2">
        <f t="shared" ca="1" si="141"/>
        <v>1</v>
      </c>
      <c r="Q481" s="2">
        <f t="shared" ca="1" si="142"/>
        <v>1</v>
      </c>
      <c r="R481" s="2">
        <f t="shared" ca="1" si="143"/>
        <v>1</v>
      </c>
      <c r="S481" s="7">
        <f ca="1">IF(NOT(L481),SUMPRODUCT(SEARCH(MID(Validations!U482,ROW(INDIRECT("1:"&amp;T481)),1),"abcdefghijklmnopqrstuvwxyz1234567890-_. ")),0)</f>
        <v>0</v>
      </c>
      <c r="T481" s="2">
        <f ca="1">LEN(Validations!U482)</f>
        <v>0</v>
      </c>
      <c r="U481" s="2">
        <f ca="1">LEN(Validations!W482)</f>
        <v>0</v>
      </c>
      <c r="V481" s="2">
        <f ca="1">LEN(Validations!X482)</f>
        <v>0</v>
      </c>
      <c r="W481" s="2">
        <f ca="1">LEN(Validations!Y482)</f>
        <v>0</v>
      </c>
      <c r="X481" s="2">
        <f ca="1">LEN(Validations!V482)</f>
        <v>0</v>
      </c>
      <c r="Y481" s="2">
        <f t="shared" ca="1" si="144"/>
        <v>0</v>
      </c>
      <c r="Z481" s="2">
        <f t="shared" ca="1" si="145"/>
        <v>0</v>
      </c>
      <c r="AA481" s="2">
        <f t="shared" ca="1" si="146"/>
        <v>0</v>
      </c>
      <c r="AB481" s="2">
        <f t="shared" ca="1" si="134"/>
        <v>0</v>
      </c>
      <c r="AC481" s="2">
        <f t="shared" ca="1" si="147"/>
        <v>0</v>
      </c>
      <c r="AD481" s="2">
        <f t="shared" ca="1" si="148"/>
        <v>0</v>
      </c>
      <c r="AE481" s="2">
        <f t="shared" ca="1" si="149"/>
        <v>0</v>
      </c>
      <c r="AF481" s="2">
        <f t="shared" ca="1" si="150"/>
        <v>0</v>
      </c>
      <c r="AG481" s="2">
        <f t="shared" ca="1" si="151"/>
        <v>0</v>
      </c>
    </row>
    <row r="482" spans="1:33" x14ac:dyDescent="0.25">
      <c r="A482" s="2">
        <v>1</v>
      </c>
      <c r="B482" s="2">
        <v>0</v>
      </c>
      <c r="C482" s="4" t="s">
        <v>17606</v>
      </c>
      <c r="D482" s="4" t="s">
        <v>17605</v>
      </c>
      <c r="E482" s="4" t="s">
        <v>17604</v>
      </c>
      <c r="F482" s="4" t="s">
        <v>17603</v>
      </c>
      <c r="G482" s="4" t="s">
        <v>17602</v>
      </c>
      <c r="H482" s="5">
        <f ca="1">IF(NOT(L482), COUNTIF(Validations!U$3:U$4002,Validations!U483),0)</f>
        <v>0</v>
      </c>
      <c r="I482" s="5">
        <f ca="1">IF(NOT(M482), COUNTIF(Validations!V$3:V$4002,Validations!V483),0)</f>
        <v>0</v>
      </c>
      <c r="J482" s="5">
        <f t="shared" ca="1" si="135"/>
        <v>0</v>
      </c>
      <c r="K482" s="5">
        <f t="shared" ca="1" si="136"/>
        <v>0</v>
      </c>
      <c r="L482" s="2">
        <f t="shared" ca="1" si="137"/>
        <v>1</v>
      </c>
      <c r="M482" s="2">
        <f t="shared" ca="1" si="138"/>
        <v>1</v>
      </c>
      <c r="N482" s="6">
        <f t="shared" ca="1" si="139"/>
        <v>1</v>
      </c>
      <c r="O482" s="2">
        <f t="shared" ca="1" si="140"/>
        <v>1</v>
      </c>
      <c r="P482" s="2">
        <f t="shared" ca="1" si="141"/>
        <v>1</v>
      </c>
      <c r="Q482" s="2">
        <f t="shared" ca="1" si="142"/>
        <v>1</v>
      </c>
      <c r="R482" s="2">
        <f t="shared" ca="1" si="143"/>
        <v>1</v>
      </c>
      <c r="S482" s="7">
        <f ca="1">IF(NOT(L482),SUMPRODUCT(SEARCH(MID(Validations!U483,ROW(INDIRECT("1:"&amp;T482)),1),"abcdefghijklmnopqrstuvwxyz1234567890-_. ")),0)</f>
        <v>0</v>
      </c>
      <c r="T482" s="2">
        <f ca="1">LEN(Validations!U483)</f>
        <v>0</v>
      </c>
      <c r="U482" s="2">
        <f ca="1">LEN(Validations!W483)</f>
        <v>0</v>
      </c>
      <c r="V482" s="2">
        <f ca="1">LEN(Validations!X483)</f>
        <v>0</v>
      </c>
      <c r="W482" s="2">
        <f ca="1">LEN(Validations!Y483)</f>
        <v>0</v>
      </c>
      <c r="X482" s="2">
        <f ca="1">LEN(Validations!V483)</f>
        <v>0</v>
      </c>
      <c r="Y482" s="2">
        <f t="shared" ca="1" si="144"/>
        <v>0</v>
      </c>
      <c r="Z482" s="2">
        <f t="shared" ca="1" si="145"/>
        <v>0</v>
      </c>
      <c r="AA482" s="2">
        <f t="shared" ca="1" si="146"/>
        <v>0</v>
      </c>
      <c r="AB482" s="2">
        <f t="shared" ca="1" si="134"/>
        <v>0</v>
      </c>
      <c r="AC482" s="2">
        <f t="shared" ca="1" si="147"/>
        <v>0</v>
      </c>
      <c r="AD482" s="2">
        <f t="shared" ca="1" si="148"/>
        <v>0</v>
      </c>
      <c r="AE482" s="2">
        <f t="shared" ca="1" si="149"/>
        <v>0</v>
      </c>
      <c r="AF482" s="2">
        <f t="shared" ca="1" si="150"/>
        <v>0</v>
      </c>
      <c r="AG482" s="2">
        <f t="shared" ca="1" si="151"/>
        <v>0</v>
      </c>
    </row>
    <row r="483" spans="1:33" x14ac:dyDescent="0.25">
      <c r="A483" s="2">
        <v>1</v>
      </c>
      <c r="B483" s="2">
        <v>0</v>
      </c>
      <c r="C483" s="4" t="s">
        <v>17601</v>
      </c>
      <c r="D483" s="4" t="s">
        <v>17600</v>
      </c>
      <c r="E483" s="4" t="s">
        <v>17599</v>
      </c>
      <c r="F483" s="4" t="s">
        <v>17598</v>
      </c>
      <c r="G483" s="4" t="s">
        <v>17597</v>
      </c>
      <c r="H483" s="5">
        <f ca="1">IF(NOT(L483), COUNTIF(Validations!U$3:U$4002,Validations!U484),0)</f>
        <v>0</v>
      </c>
      <c r="I483" s="5">
        <f ca="1">IF(NOT(M483), COUNTIF(Validations!V$3:V$4002,Validations!V484),0)</f>
        <v>0</v>
      </c>
      <c r="J483" s="5">
        <f t="shared" ca="1" si="135"/>
        <v>0</v>
      </c>
      <c r="K483" s="5">
        <f t="shared" ca="1" si="136"/>
        <v>0</v>
      </c>
      <c r="L483" s="2">
        <f t="shared" ca="1" si="137"/>
        <v>1</v>
      </c>
      <c r="M483" s="2">
        <f t="shared" ca="1" si="138"/>
        <v>1</v>
      </c>
      <c r="N483" s="6">
        <f t="shared" ca="1" si="139"/>
        <v>1</v>
      </c>
      <c r="O483" s="2">
        <f t="shared" ca="1" si="140"/>
        <v>1</v>
      </c>
      <c r="P483" s="2">
        <f t="shared" ca="1" si="141"/>
        <v>1</v>
      </c>
      <c r="Q483" s="2">
        <f t="shared" ca="1" si="142"/>
        <v>1</v>
      </c>
      <c r="R483" s="2">
        <f t="shared" ca="1" si="143"/>
        <v>1</v>
      </c>
      <c r="S483" s="7">
        <f ca="1">IF(NOT(L483),SUMPRODUCT(SEARCH(MID(Validations!U484,ROW(INDIRECT("1:"&amp;T483)),1),"abcdefghijklmnopqrstuvwxyz1234567890-_. ")),0)</f>
        <v>0</v>
      </c>
      <c r="T483" s="2">
        <f ca="1">LEN(Validations!U484)</f>
        <v>0</v>
      </c>
      <c r="U483" s="2">
        <f ca="1">LEN(Validations!W484)</f>
        <v>0</v>
      </c>
      <c r="V483" s="2">
        <f ca="1">LEN(Validations!X484)</f>
        <v>0</v>
      </c>
      <c r="W483" s="2">
        <f ca="1">LEN(Validations!Y484)</f>
        <v>0</v>
      </c>
      <c r="X483" s="2">
        <f ca="1">LEN(Validations!V484)</f>
        <v>0</v>
      </c>
      <c r="Y483" s="2">
        <f t="shared" ca="1" si="144"/>
        <v>0</v>
      </c>
      <c r="Z483" s="2">
        <f t="shared" ca="1" si="145"/>
        <v>0</v>
      </c>
      <c r="AA483" s="2">
        <f t="shared" ca="1" si="146"/>
        <v>0</v>
      </c>
      <c r="AB483" s="2">
        <f t="shared" ca="1" si="134"/>
        <v>0</v>
      </c>
      <c r="AC483" s="2">
        <f t="shared" ca="1" si="147"/>
        <v>0</v>
      </c>
      <c r="AD483" s="2">
        <f t="shared" ca="1" si="148"/>
        <v>0</v>
      </c>
      <c r="AE483" s="2">
        <f t="shared" ca="1" si="149"/>
        <v>0</v>
      </c>
      <c r="AF483" s="2">
        <f t="shared" ca="1" si="150"/>
        <v>0</v>
      </c>
      <c r="AG483" s="2">
        <f t="shared" ca="1" si="151"/>
        <v>0</v>
      </c>
    </row>
    <row r="484" spans="1:33" x14ac:dyDescent="0.25">
      <c r="A484" s="2">
        <v>1</v>
      </c>
      <c r="B484" s="2">
        <v>0</v>
      </c>
      <c r="C484" s="4" t="s">
        <v>17596</v>
      </c>
      <c r="D484" s="4" t="s">
        <v>17595</v>
      </c>
      <c r="E484" s="4" t="s">
        <v>17594</v>
      </c>
      <c r="F484" s="4" t="s">
        <v>17593</v>
      </c>
      <c r="G484" s="4" t="s">
        <v>17592</v>
      </c>
      <c r="H484" s="5">
        <f ca="1">IF(NOT(L484), COUNTIF(Validations!U$3:U$4002,Validations!U485),0)</f>
        <v>0</v>
      </c>
      <c r="I484" s="5">
        <f ca="1">IF(NOT(M484), COUNTIF(Validations!V$3:V$4002,Validations!V485),0)</f>
        <v>0</v>
      </c>
      <c r="J484" s="5">
        <f t="shared" ca="1" si="135"/>
        <v>0</v>
      </c>
      <c r="K484" s="5">
        <f t="shared" ca="1" si="136"/>
        <v>0</v>
      </c>
      <c r="L484" s="2">
        <f t="shared" ca="1" si="137"/>
        <v>1</v>
      </c>
      <c r="M484" s="2">
        <f t="shared" ca="1" si="138"/>
        <v>1</v>
      </c>
      <c r="N484" s="6">
        <f t="shared" ca="1" si="139"/>
        <v>1</v>
      </c>
      <c r="O484" s="2">
        <f t="shared" ca="1" si="140"/>
        <v>1</v>
      </c>
      <c r="P484" s="2">
        <f t="shared" ca="1" si="141"/>
        <v>1</v>
      </c>
      <c r="Q484" s="2">
        <f t="shared" ca="1" si="142"/>
        <v>1</v>
      </c>
      <c r="R484" s="2">
        <f t="shared" ca="1" si="143"/>
        <v>1</v>
      </c>
      <c r="S484" s="7">
        <f ca="1">IF(NOT(L484),SUMPRODUCT(SEARCH(MID(Validations!U485,ROW(INDIRECT("1:"&amp;T484)),1),"abcdefghijklmnopqrstuvwxyz1234567890-_. ")),0)</f>
        <v>0</v>
      </c>
      <c r="T484" s="2">
        <f ca="1">LEN(Validations!U485)</f>
        <v>0</v>
      </c>
      <c r="U484" s="2">
        <f ca="1">LEN(Validations!W485)</f>
        <v>0</v>
      </c>
      <c r="V484" s="2">
        <f ca="1">LEN(Validations!X485)</f>
        <v>0</v>
      </c>
      <c r="W484" s="2">
        <f ca="1">LEN(Validations!Y485)</f>
        <v>0</v>
      </c>
      <c r="X484" s="2">
        <f ca="1">LEN(Validations!V485)</f>
        <v>0</v>
      </c>
      <c r="Y484" s="2">
        <f t="shared" ca="1" si="144"/>
        <v>0</v>
      </c>
      <c r="Z484" s="2">
        <f t="shared" ca="1" si="145"/>
        <v>0</v>
      </c>
      <c r="AA484" s="2">
        <f t="shared" ca="1" si="146"/>
        <v>0</v>
      </c>
      <c r="AB484" s="2">
        <f t="shared" ca="1" si="134"/>
        <v>0</v>
      </c>
      <c r="AC484" s="2">
        <f t="shared" ca="1" si="147"/>
        <v>0</v>
      </c>
      <c r="AD484" s="2">
        <f t="shared" ca="1" si="148"/>
        <v>0</v>
      </c>
      <c r="AE484" s="2">
        <f t="shared" ca="1" si="149"/>
        <v>0</v>
      </c>
      <c r="AF484" s="2">
        <f t="shared" ca="1" si="150"/>
        <v>0</v>
      </c>
      <c r="AG484" s="2">
        <f t="shared" ca="1" si="151"/>
        <v>0</v>
      </c>
    </row>
    <row r="485" spans="1:33" x14ac:dyDescent="0.25">
      <c r="A485" s="2">
        <v>1</v>
      </c>
      <c r="B485" s="2">
        <v>0</v>
      </c>
      <c r="C485" s="4" t="s">
        <v>17591</v>
      </c>
      <c r="D485" s="4" t="s">
        <v>17590</v>
      </c>
      <c r="E485" s="4" t="s">
        <v>17589</v>
      </c>
      <c r="F485" s="4" t="s">
        <v>17588</v>
      </c>
      <c r="G485" s="4" t="s">
        <v>17587</v>
      </c>
      <c r="H485" s="5">
        <f ca="1">IF(NOT(L485), COUNTIF(Validations!U$3:U$4002,Validations!U486),0)</f>
        <v>0</v>
      </c>
      <c r="I485" s="5">
        <f ca="1">IF(NOT(M485), COUNTIF(Validations!V$3:V$4002,Validations!V486),0)</f>
        <v>0</v>
      </c>
      <c r="J485" s="5">
        <f t="shared" ca="1" si="135"/>
        <v>0</v>
      </c>
      <c r="K485" s="5">
        <f t="shared" ca="1" si="136"/>
        <v>0</v>
      </c>
      <c r="L485" s="2">
        <f t="shared" ca="1" si="137"/>
        <v>1</v>
      </c>
      <c r="M485" s="2">
        <f t="shared" ca="1" si="138"/>
        <v>1</v>
      </c>
      <c r="N485" s="6">
        <f t="shared" ca="1" si="139"/>
        <v>1</v>
      </c>
      <c r="O485" s="2">
        <f t="shared" ca="1" si="140"/>
        <v>1</v>
      </c>
      <c r="P485" s="2">
        <f t="shared" ca="1" si="141"/>
        <v>1</v>
      </c>
      <c r="Q485" s="2">
        <f t="shared" ca="1" si="142"/>
        <v>1</v>
      </c>
      <c r="R485" s="2">
        <f t="shared" ca="1" si="143"/>
        <v>1</v>
      </c>
      <c r="S485" s="7">
        <f ca="1">IF(NOT(L485),SUMPRODUCT(SEARCH(MID(Validations!U486,ROW(INDIRECT("1:"&amp;T485)),1),"abcdefghijklmnopqrstuvwxyz1234567890-_. ")),0)</f>
        <v>0</v>
      </c>
      <c r="T485" s="2">
        <f ca="1">LEN(Validations!U486)</f>
        <v>0</v>
      </c>
      <c r="U485" s="2">
        <f ca="1">LEN(Validations!W486)</f>
        <v>0</v>
      </c>
      <c r="V485" s="2">
        <f ca="1">LEN(Validations!X486)</f>
        <v>0</v>
      </c>
      <c r="W485" s="2">
        <f ca="1">LEN(Validations!Y486)</f>
        <v>0</v>
      </c>
      <c r="X485" s="2">
        <f ca="1">LEN(Validations!V486)</f>
        <v>0</v>
      </c>
      <c r="Y485" s="2">
        <f t="shared" ca="1" si="144"/>
        <v>0</v>
      </c>
      <c r="Z485" s="2">
        <f t="shared" ca="1" si="145"/>
        <v>0</v>
      </c>
      <c r="AA485" s="2">
        <f t="shared" ca="1" si="146"/>
        <v>0</v>
      </c>
      <c r="AB485" s="2">
        <f t="shared" ca="1" si="134"/>
        <v>0</v>
      </c>
      <c r="AC485" s="2">
        <f t="shared" ca="1" si="147"/>
        <v>0</v>
      </c>
      <c r="AD485" s="2">
        <f t="shared" ca="1" si="148"/>
        <v>0</v>
      </c>
      <c r="AE485" s="2">
        <f t="shared" ca="1" si="149"/>
        <v>0</v>
      </c>
      <c r="AF485" s="2">
        <f t="shared" ca="1" si="150"/>
        <v>0</v>
      </c>
      <c r="AG485" s="2">
        <f t="shared" ca="1" si="151"/>
        <v>0</v>
      </c>
    </row>
    <row r="486" spans="1:33" x14ac:dyDescent="0.25">
      <c r="A486" s="2">
        <v>1</v>
      </c>
      <c r="B486" s="2">
        <v>0</v>
      </c>
      <c r="C486" s="4" t="s">
        <v>17586</v>
      </c>
      <c r="D486" s="4" t="s">
        <v>17585</v>
      </c>
      <c r="E486" s="4" t="s">
        <v>17584</v>
      </c>
      <c r="F486" s="4" t="s">
        <v>17583</v>
      </c>
      <c r="G486" s="4" t="s">
        <v>17582</v>
      </c>
      <c r="H486" s="5">
        <f ca="1">IF(NOT(L486), COUNTIF(Validations!U$3:U$4002,Validations!U487),0)</f>
        <v>0</v>
      </c>
      <c r="I486" s="5">
        <f ca="1">IF(NOT(M486), COUNTIF(Validations!V$3:V$4002,Validations!V487),0)</f>
        <v>0</v>
      </c>
      <c r="J486" s="5">
        <f t="shared" ca="1" si="135"/>
        <v>0</v>
      </c>
      <c r="K486" s="5">
        <f t="shared" ca="1" si="136"/>
        <v>0</v>
      </c>
      <c r="L486" s="2">
        <f t="shared" ca="1" si="137"/>
        <v>1</v>
      </c>
      <c r="M486" s="2">
        <f t="shared" ca="1" si="138"/>
        <v>1</v>
      </c>
      <c r="N486" s="6">
        <f t="shared" ca="1" si="139"/>
        <v>1</v>
      </c>
      <c r="O486" s="2">
        <f t="shared" ca="1" si="140"/>
        <v>1</v>
      </c>
      <c r="P486" s="2">
        <f t="shared" ca="1" si="141"/>
        <v>1</v>
      </c>
      <c r="Q486" s="2">
        <f t="shared" ca="1" si="142"/>
        <v>1</v>
      </c>
      <c r="R486" s="2">
        <f t="shared" ca="1" si="143"/>
        <v>1</v>
      </c>
      <c r="S486" s="7">
        <f ca="1">IF(NOT(L486),SUMPRODUCT(SEARCH(MID(Validations!U487,ROW(INDIRECT("1:"&amp;T486)),1),"abcdefghijklmnopqrstuvwxyz1234567890-_. ")),0)</f>
        <v>0</v>
      </c>
      <c r="T486" s="2">
        <f ca="1">LEN(Validations!U487)</f>
        <v>0</v>
      </c>
      <c r="U486" s="2">
        <f ca="1">LEN(Validations!W487)</f>
        <v>0</v>
      </c>
      <c r="V486" s="2">
        <f ca="1">LEN(Validations!X487)</f>
        <v>0</v>
      </c>
      <c r="W486" s="2">
        <f ca="1">LEN(Validations!Y487)</f>
        <v>0</v>
      </c>
      <c r="X486" s="2">
        <f ca="1">LEN(Validations!V487)</f>
        <v>0</v>
      </c>
      <c r="Y486" s="2">
        <f t="shared" ca="1" si="144"/>
        <v>0</v>
      </c>
      <c r="Z486" s="2">
        <f t="shared" ca="1" si="145"/>
        <v>0</v>
      </c>
      <c r="AA486" s="2">
        <f t="shared" ca="1" si="146"/>
        <v>0</v>
      </c>
      <c r="AB486" s="2">
        <f t="shared" ca="1" si="134"/>
        <v>0</v>
      </c>
      <c r="AC486" s="2">
        <f t="shared" ca="1" si="147"/>
        <v>0</v>
      </c>
      <c r="AD486" s="2">
        <f t="shared" ca="1" si="148"/>
        <v>0</v>
      </c>
      <c r="AE486" s="2">
        <f t="shared" ca="1" si="149"/>
        <v>0</v>
      </c>
      <c r="AF486" s="2">
        <f t="shared" ca="1" si="150"/>
        <v>0</v>
      </c>
      <c r="AG486" s="2">
        <f t="shared" ca="1" si="151"/>
        <v>0</v>
      </c>
    </row>
    <row r="487" spans="1:33" x14ac:dyDescent="0.25">
      <c r="A487" s="2">
        <v>1</v>
      </c>
      <c r="B487" s="2">
        <v>0</v>
      </c>
      <c r="C487" s="4" t="s">
        <v>17581</v>
      </c>
      <c r="D487" s="4" t="s">
        <v>17580</v>
      </c>
      <c r="E487" s="4" t="s">
        <v>17579</v>
      </c>
      <c r="F487" s="4" t="s">
        <v>17578</v>
      </c>
      <c r="G487" s="4" t="s">
        <v>17577</v>
      </c>
      <c r="H487" s="5">
        <f ca="1">IF(NOT(L487), COUNTIF(Validations!U$3:U$4002,Validations!U488),0)</f>
        <v>0</v>
      </c>
      <c r="I487" s="5">
        <f ca="1">IF(NOT(M487), COUNTIF(Validations!V$3:V$4002,Validations!V488),0)</f>
        <v>0</v>
      </c>
      <c r="J487" s="5">
        <f t="shared" ca="1" si="135"/>
        <v>0</v>
      </c>
      <c r="K487" s="5">
        <f t="shared" ca="1" si="136"/>
        <v>0</v>
      </c>
      <c r="L487" s="2">
        <f t="shared" ca="1" si="137"/>
        <v>1</v>
      </c>
      <c r="M487" s="2">
        <f t="shared" ca="1" si="138"/>
        <v>1</v>
      </c>
      <c r="N487" s="6">
        <f t="shared" ca="1" si="139"/>
        <v>1</v>
      </c>
      <c r="O487" s="2">
        <f t="shared" ca="1" si="140"/>
        <v>1</v>
      </c>
      <c r="P487" s="2">
        <f t="shared" ca="1" si="141"/>
        <v>1</v>
      </c>
      <c r="Q487" s="2">
        <f t="shared" ca="1" si="142"/>
        <v>1</v>
      </c>
      <c r="R487" s="2">
        <f t="shared" ca="1" si="143"/>
        <v>1</v>
      </c>
      <c r="S487" s="7">
        <f ca="1">IF(NOT(L487),SUMPRODUCT(SEARCH(MID(Validations!U488,ROW(INDIRECT("1:"&amp;T487)),1),"abcdefghijklmnopqrstuvwxyz1234567890-_. ")),0)</f>
        <v>0</v>
      </c>
      <c r="T487" s="2">
        <f ca="1">LEN(Validations!U488)</f>
        <v>0</v>
      </c>
      <c r="U487" s="2">
        <f ca="1">LEN(Validations!W488)</f>
        <v>0</v>
      </c>
      <c r="V487" s="2">
        <f ca="1">LEN(Validations!X488)</f>
        <v>0</v>
      </c>
      <c r="W487" s="2">
        <f ca="1">LEN(Validations!Y488)</f>
        <v>0</v>
      </c>
      <c r="X487" s="2">
        <f ca="1">LEN(Validations!V488)</f>
        <v>0</v>
      </c>
      <c r="Y487" s="2">
        <f t="shared" ca="1" si="144"/>
        <v>0</v>
      </c>
      <c r="Z487" s="2">
        <f t="shared" ca="1" si="145"/>
        <v>0</v>
      </c>
      <c r="AA487" s="2">
        <f t="shared" ca="1" si="146"/>
        <v>0</v>
      </c>
      <c r="AB487" s="2">
        <f t="shared" ca="1" si="134"/>
        <v>0</v>
      </c>
      <c r="AC487" s="2">
        <f t="shared" ca="1" si="147"/>
        <v>0</v>
      </c>
      <c r="AD487" s="2">
        <f t="shared" ca="1" si="148"/>
        <v>0</v>
      </c>
      <c r="AE487" s="2">
        <f t="shared" ca="1" si="149"/>
        <v>0</v>
      </c>
      <c r="AF487" s="2">
        <f t="shared" ca="1" si="150"/>
        <v>0</v>
      </c>
      <c r="AG487" s="2">
        <f t="shared" ca="1" si="151"/>
        <v>0</v>
      </c>
    </row>
    <row r="488" spans="1:33" x14ac:dyDescent="0.25">
      <c r="A488" s="2">
        <v>1</v>
      </c>
      <c r="B488" s="2">
        <v>0</v>
      </c>
      <c r="C488" s="4" t="s">
        <v>17576</v>
      </c>
      <c r="D488" s="4" t="s">
        <v>17575</v>
      </c>
      <c r="E488" s="4" t="s">
        <v>17574</v>
      </c>
      <c r="F488" s="4" t="s">
        <v>17573</v>
      </c>
      <c r="G488" s="4" t="s">
        <v>17572</v>
      </c>
      <c r="H488" s="5">
        <f ca="1">IF(NOT(L488), COUNTIF(Validations!U$3:U$4002,Validations!U489),0)</f>
        <v>0</v>
      </c>
      <c r="I488" s="5">
        <f ca="1">IF(NOT(M488), COUNTIF(Validations!V$3:V$4002,Validations!V489),0)</f>
        <v>0</v>
      </c>
      <c r="J488" s="5">
        <f t="shared" ca="1" si="135"/>
        <v>0</v>
      </c>
      <c r="K488" s="5">
        <f t="shared" ca="1" si="136"/>
        <v>0</v>
      </c>
      <c r="L488" s="2">
        <f t="shared" ca="1" si="137"/>
        <v>1</v>
      </c>
      <c r="M488" s="2">
        <f t="shared" ca="1" si="138"/>
        <v>1</v>
      </c>
      <c r="N488" s="6">
        <f t="shared" ca="1" si="139"/>
        <v>1</v>
      </c>
      <c r="O488" s="2">
        <f t="shared" ca="1" si="140"/>
        <v>1</v>
      </c>
      <c r="P488" s="2">
        <f t="shared" ca="1" si="141"/>
        <v>1</v>
      </c>
      <c r="Q488" s="2">
        <f t="shared" ca="1" si="142"/>
        <v>1</v>
      </c>
      <c r="R488" s="2">
        <f t="shared" ca="1" si="143"/>
        <v>1</v>
      </c>
      <c r="S488" s="7">
        <f ca="1">IF(NOT(L488),SUMPRODUCT(SEARCH(MID(Validations!U489,ROW(INDIRECT("1:"&amp;T488)),1),"abcdefghijklmnopqrstuvwxyz1234567890-_. ")),0)</f>
        <v>0</v>
      </c>
      <c r="T488" s="2">
        <f ca="1">LEN(Validations!U489)</f>
        <v>0</v>
      </c>
      <c r="U488" s="2">
        <f ca="1">LEN(Validations!W489)</f>
        <v>0</v>
      </c>
      <c r="V488" s="2">
        <f ca="1">LEN(Validations!X489)</f>
        <v>0</v>
      </c>
      <c r="W488" s="2">
        <f ca="1">LEN(Validations!Y489)</f>
        <v>0</v>
      </c>
      <c r="X488" s="2">
        <f ca="1">LEN(Validations!V489)</f>
        <v>0</v>
      </c>
      <c r="Y488" s="2">
        <f t="shared" ca="1" si="144"/>
        <v>0</v>
      </c>
      <c r="Z488" s="2">
        <f t="shared" ca="1" si="145"/>
        <v>0</v>
      </c>
      <c r="AA488" s="2">
        <f t="shared" ca="1" si="146"/>
        <v>0</v>
      </c>
      <c r="AB488" s="2">
        <f t="shared" ca="1" si="134"/>
        <v>0</v>
      </c>
      <c r="AC488" s="2">
        <f t="shared" ca="1" si="147"/>
        <v>0</v>
      </c>
      <c r="AD488" s="2">
        <f t="shared" ca="1" si="148"/>
        <v>0</v>
      </c>
      <c r="AE488" s="2">
        <f t="shared" ca="1" si="149"/>
        <v>0</v>
      </c>
      <c r="AF488" s="2">
        <f t="shared" ca="1" si="150"/>
        <v>0</v>
      </c>
      <c r="AG488" s="2">
        <f t="shared" ca="1" si="151"/>
        <v>0</v>
      </c>
    </row>
    <row r="489" spans="1:33" x14ac:dyDescent="0.25">
      <c r="A489" s="2">
        <v>1</v>
      </c>
      <c r="B489" s="2">
        <v>0</v>
      </c>
      <c r="C489" s="4" t="s">
        <v>17571</v>
      </c>
      <c r="D489" s="4" t="s">
        <v>17570</v>
      </c>
      <c r="E489" s="4" t="s">
        <v>17569</v>
      </c>
      <c r="F489" s="4" t="s">
        <v>17568</v>
      </c>
      <c r="G489" s="4" t="s">
        <v>17567</v>
      </c>
      <c r="H489" s="5">
        <f ca="1">IF(NOT(L489), COUNTIF(Validations!U$3:U$4002,Validations!U490),0)</f>
        <v>0</v>
      </c>
      <c r="I489" s="5">
        <f ca="1">IF(NOT(M489), COUNTIF(Validations!V$3:V$4002,Validations!V490),0)</f>
        <v>0</v>
      </c>
      <c r="J489" s="5">
        <f t="shared" ca="1" si="135"/>
        <v>0</v>
      </c>
      <c r="K489" s="5">
        <f t="shared" ca="1" si="136"/>
        <v>0</v>
      </c>
      <c r="L489" s="2">
        <f t="shared" ca="1" si="137"/>
        <v>1</v>
      </c>
      <c r="M489" s="2">
        <f t="shared" ca="1" si="138"/>
        <v>1</v>
      </c>
      <c r="N489" s="6">
        <f t="shared" ca="1" si="139"/>
        <v>1</v>
      </c>
      <c r="O489" s="2">
        <f t="shared" ca="1" si="140"/>
        <v>1</v>
      </c>
      <c r="P489" s="2">
        <f t="shared" ca="1" si="141"/>
        <v>1</v>
      </c>
      <c r="Q489" s="2">
        <f t="shared" ca="1" si="142"/>
        <v>1</v>
      </c>
      <c r="R489" s="2">
        <f t="shared" ca="1" si="143"/>
        <v>1</v>
      </c>
      <c r="S489" s="7">
        <f ca="1">IF(NOT(L489),SUMPRODUCT(SEARCH(MID(Validations!U490,ROW(INDIRECT("1:"&amp;T489)),1),"abcdefghijklmnopqrstuvwxyz1234567890-_. ")),0)</f>
        <v>0</v>
      </c>
      <c r="T489" s="2">
        <f ca="1">LEN(Validations!U490)</f>
        <v>0</v>
      </c>
      <c r="U489" s="2">
        <f ca="1">LEN(Validations!W490)</f>
        <v>0</v>
      </c>
      <c r="V489" s="2">
        <f ca="1">LEN(Validations!X490)</f>
        <v>0</v>
      </c>
      <c r="W489" s="2">
        <f ca="1">LEN(Validations!Y490)</f>
        <v>0</v>
      </c>
      <c r="X489" s="2">
        <f ca="1">LEN(Validations!V490)</f>
        <v>0</v>
      </c>
      <c r="Y489" s="2">
        <f t="shared" ca="1" si="144"/>
        <v>0</v>
      </c>
      <c r="Z489" s="2">
        <f t="shared" ca="1" si="145"/>
        <v>0</v>
      </c>
      <c r="AA489" s="2">
        <f t="shared" ca="1" si="146"/>
        <v>0</v>
      </c>
      <c r="AB489" s="2">
        <f t="shared" ca="1" si="134"/>
        <v>0</v>
      </c>
      <c r="AC489" s="2">
        <f t="shared" ca="1" si="147"/>
        <v>0</v>
      </c>
      <c r="AD489" s="2">
        <f t="shared" ca="1" si="148"/>
        <v>0</v>
      </c>
      <c r="AE489" s="2">
        <f t="shared" ca="1" si="149"/>
        <v>0</v>
      </c>
      <c r="AF489" s="2">
        <f t="shared" ca="1" si="150"/>
        <v>0</v>
      </c>
      <c r="AG489" s="2">
        <f t="shared" ca="1" si="151"/>
        <v>0</v>
      </c>
    </row>
    <row r="490" spans="1:33" x14ac:dyDescent="0.25">
      <c r="A490" s="2">
        <v>1</v>
      </c>
      <c r="B490" s="2">
        <v>0</v>
      </c>
      <c r="C490" s="4" t="s">
        <v>17566</v>
      </c>
      <c r="D490" s="4" t="s">
        <v>17565</v>
      </c>
      <c r="E490" s="4" t="s">
        <v>17564</v>
      </c>
      <c r="F490" s="4" t="s">
        <v>17563</v>
      </c>
      <c r="G490" s="4" t="s">
        <v>17562</v>
      </c>
      <c r="H490" s="5">
        <f ca="1">IF(NOT(L490), COUNTIF(Validations!U$3:U$4002,Validations!U491),0)</f>
        <v>0</v>
      </c>
      <c r="I490" s="5">
        <f ca="1">IF(NOT(M490), COUNTIF(Validations!V$3:V$4002,Validations!V491),0)</f>
        <v>0</v>
      </c>
      <c r="J490" s="5">
        <f t="shared" ca="1" si="135"/>
        <v>0</v>
      </c>
      <c r="K490" s="5">
        <f t="shared" ca="1" si="136"/>
        <v>0</v>
      </c>
      <c r="L490" s="2">
        <f t="shared" ca="1" si="137"/>
        <v>1</v>
      </c>
      <c r="M490" s="2">
        <f t="shared" ca="1" si="138"/>
        <v>1</v>
      </c>
      <c r="N490" s="6">
        <f t="shared" ca="1" si="139"/>
        <v>1</v>
      </c>
      <c r="O490" s="2">
        <f t="shared" ca="1" si="140"/>
        <v>1</v>
      </c>
      <c r="P490" s="2">
        <f t="shared" ca="1" si="141"/>
        <v>1</v>
      </c>
      <c r="Q490" s="2">
        <f t="shared" ca="1" si="142"/>
        <v>1</v>
      </c>
      <c r="R490" s="2">
        <f t="shared" ca="1" si="143"/>
        <v>1</v>
      </c>
      <c r="S490" s="7">
        <f ca="1">IF(NOT(L490),SUMPRODUCT(SEARCH(MID(Validations!U491,ROW(INDIRECT("1:"&amp;T490)),1),"abcdefghijklmnopqrstuvwxyz1234567890-_. ")),0)</f>
        <v>0</v>
      </c>
      <c r="T490" s="2">
        <f ca="1">LEN(Validations!U491)</f>
        <v>0</v>
      </c>
      <c r="U490" s="2">
        <f ca="1">LEN(Validations!W491)</f>
        <v>0</v>
      </c>
      <c r="V490" s="2">
        <f ca="1">LEN(Validations!X491)</f>
        <v>0</v>
      </c>
      <c r="W490" s="2">
        <f ca="1">LEN(Validations!Y491)</f>
        <v>0</v>
      </c>
      <c r="X490" s="2">
        <f ca="1">LEN(Validations!V491)</f>
        <v>0</v>
      </c>
      <c r="Y490" s="2">
        <f t="shared" ca="1" si="144"/>
        <v>0</v>
      </c>
      <c r="Z490" s="2">
        <f t="shared" ca="1" si="145"/>
        <v>0</v>
      </c>
      <c r="AA490" s="2">
        <f t="shared" ca="1" si="146"/>
        <v>0</v>
      </c>
      <c r="AB490" s="2">
        <f t="shared" ca="1" si="134"/>
        <v>0</v>
      </c>
      <c r="AC490" s="2">
        <f t="shared" ca="1" si="147"/>
        <v>0</v>
      </c>
      <c r="AD490" s="2">
        <f t="shared" ca="1" si="148"/>
        <v>0</v>
      </c>
      <c r="AE490" s="2">
        <f t="shared" ca="1" si="149"/>
        <v>0</v>
      </c>
      <c r="AF490" s="2">
        <f t="shared" ca="1" si="150"/>
        <v>0</v>
      </c>
      <c r="AG490" s="2">
        <f t="shared" ca="1" si="151"/>
        <v>0</v>
      </c>
    </row>
    <row r="491" spans="1:33" x14ac:dyDescent="0.25">
      <c r="A491" s="2">
        <v>1</v>
      </c>
      <c r="B491" s="2">
        <v>0</v>
      </c>
      <c r="C491" s="4" t="s">
        <v>17561</v>
      </c>
      <c r="D491" s="4" t="s">
        <v>17560</v>
      </c>
      <c r="E491" s="4" t="s">
        <v>17559</v>
      </c>
      <c r="F491" s="4" t="s">
        <v>17558</v>
      </c>
      <c r="G491" s="4" t="s">
        <v>17557</v>
      </c>
      <c r="H491" s="5">
        <f ca="1">IF(NOT(L491), COUNTIF(Validations!U$3:U$4002,Validations!U492),0)</f>
        <v>0</v>
      </c>
      <c r="I491" s="5">
        <f ca="1">IF(NOT(M491), COUNTIF(Validations!V$3:V$4002,Validations!V492),0)</f>
        <v>0</v>
      </c>
      <c r="J491" s="5">
        <f t="shared" ca="1" si="135"/>
        <v>0</v>
      </c>
      <c r="K491" s="5">
        <f t="shared" ca="1" si="136"/>
        <v>0</v>
      </c>
      <c r="L491" s="2">
        <f t="shared" ca="1" si="137"/>
        <v>1</v>
      </c>
      <c r="M491" s="2">
        <f t="shared" ca="1" si="138"/>
        <v>1</v>
      </c>
      <c r="N491" s="6">
        <f t="shared" ca="1" si="139"/>
        <v>1</v>
      </c>
      <c r="O491" s="2">
        <f t="shared" ca="1" si="140"/>
        <v>1</v>
      </c>
      <c r="P491" s="2">
        <f t="shared" ca="1" si="141"/>
        <v>1</v>
      </c>
      <c r="Q491" s="2">
        <f t="shared" ca="1" si="142"/>
        <v>1</v>
      </c>
      <c r="R491" s="2">
        <f t="shared" ca="1" si="143"/>
        <v>1</v>
      </c>
      <c r="S491" s="7">
        <f ca="1">IF(NOT(L491),SUMPRODUCT(SEARCH(MID(Validations!U492,ROW(INDIRECT("1:"&amp;T491)),1),"abcdefghijklmnopqrstuvwxyz1234567890-_. ")),0)</f>
        <v>0</v>
      </c>
      <c r="T491" s="2">
        <f ca="1">LEN(Validations!U492)</f>
        <v>0</v>
      </c>
      <c r="U491" s="2">
        <f ca="1">LEN(Validations!W492)</f>
        <v>0</v>
      </c>
      <c r="V491" s="2">
        <f ca="1">LEN(Validations!X492)</f>
        <v>0</v>
      </c>
      <c r="W491" s="2">
        <f ca="1">LEN(Validations!Y492)</f>
        <v>0</v>
      </c>
      <c r="X491" s="2">
        <f ca="1">LEN(Validations!V492)</f>
        <v>0</v>
      </c>
      <c r="Y491" s="2">
        <f t="shared" ca="1" si="144"/>
        <v>0</v>
      </c>
      <c r="Z491" s="2">
        <f t="shared" ca="1" si="145"/>
        <v>0</v>
      </c>
      <c r="AA491" s="2">
        <f t="shared" ca="1" si="146"/>
        <v>0</v>
      </c>
      <c r="AB491" s="2">
        <f t="shared" ca="1" si="134"/>
        <v>0</v>
      </c>
      <c r="AC491" s="2">
        <f t="shared" ca="1" si="147"/>
        <v>0</v>
      </c>
      <c r="AD491" s="2">
        <f t="shared" ca="1" si="148"/>
        <v>0</v>
      </c>
      <c r="AE491" s="2">
        <f t="shared" ca="1" si="149"/>
        <v>0</v>
      </c>
      <c r="AF491" s="2">
        <f t="shared" ca="1" si="150"/>
        <v>0</v>
      </c>
      <c r="AG491" s="2">
        <f t="shared" ca="1" si="151"/>
        <v>0</v>
      </c>
    </row>
    <row r="492" spans="1:33" x14ac:dyDescent="0.25">
      <c r="A492" s="2">
        <v>1</v>
      </c>
      <c r="B492" s="2">
        <v>0</v>
      </c>
      <c r="C492" s="4" t="s">
        <v>17556</v>
      </c>
      <c r="D492" s="4" t="s">
        <v>17555</v>
      </c>
      <c r="E492" s="4" t="s">
        <v>17554</v>
      </c>
      <c r="F492" s="4" t="s">
        <v>17553</v>
      </c>
      <c r="G492" s="4" t="s">
        <v>17552</v>
      </c>
      <c r="H492" s="5">
        <f ca="1">IF(NOT(L492), COUNTIF(Validations!U$3:U$4002,Validations!U493),0)</f>
        <v>0</v>
      </c>
      <c r="I492" s="5">
        <f ca="1">IF(NOT(M492), COUNTIF(Validations!V$3:V$4002,Validations!V493),0)</f>
        <v>0</v>
      </c>
      <c r="J492" s="5">
        <f t="shared" ca="1" si="135"/>
        <v>0</v>
      </c>
      <c r="K492" s="5">
        <f t="shared" ca="1" si="136"/>
        <v>0</v>
      </c>
      <c r="L492" s="2">
        <f t="shared" ca="1" si="137"/>
        <v>1</v>
      </c>
      <c r="M492" s="2">
        <f t="shared" ca="1" si="138"/>
        <v>1</v>
      </c>
      <c r="N492" s="6">
        <f t="shared" ca="1" si="139"/>
        <v>1</v>
      </c>
      <c r="O492" s="2">
        <f t="shared" ca="1" si="140"/>
        <v>1</v>
      </c>
      <c r="P492" s="2">
        <f t="shared" ca="1" si="141"/>
        <v>1</v>
      </c>
      <c r="Q492" s="2">
        <f t="shared" ca="1" si="142"/>
        <v>1</v>
      </c>
      <c r="R492" s="2">
        <f t="shared" ca="1" si="143"/>
        <v>1</v>
      </c>
      <c r="S492" s="7">
        <f ca="1">IF(NOT(L492),SUMPRODUCT(SEARCH(MID(Validations!U493,ROW(INDIRECT("1:"&amp;T492)),1),"abcdefghijklmnopqrstuvwxyz1234567890-_. ")),0)</f>
        <v>0</v>
      </c>
      <c r="T492" s="2">
        <f ca="1">LEN(Validations!U493)</f>
        <v>0</v>
      </c>
      <c r="U492" s="2">
        <f ca="1">LEN(Validations!W493)</f>
        <v>0</v>
      </c>
      <c r="V492" s="2">
        <f ca="1">LEN(Validations!X493)</f>
        <v>0</v>
      </c>
      <c r="W492" s="2">
        <f ca="1">LEN(Validations!Y493)</f>
        <v>0</v>
      </c>
      <c r="X492" s="2">
        <f ca="1">LEN(Validations!V493)</f>
        <v>0</v>
      </c>
      <c r="Y492" s="2">
        <f t="shared" ca="1" si="144"/>
        <v>0</v>
      </c>
      <c r="Z492" s="2">
        <f t="shared" ca="1" si="145"/>
        <v>0</v>
      </c>
      <c r="AA492" s="2">
        <f t="shared" ca="1" si="146"/>
        <v>0</v>
      </c>
      <c r="AB492" s="2">
        <f t="shared" ca="1" si="134"/>
        <v>0</v>
      </c>
      <c r="AC492" s="2">
        <f t="shared" ca="1" si="147"/>
        <v>0</v>
      </c>
      <c r="AD492" s="2">
        <f t="shared" ca="1" si="148"/>
        <v>0</v>
      </c>
      <c r="AE492" s="2">
        <f t="shared" ca="1" si="149"/>
        <v>0</v>
      </c>
      <c r="AF492" s="2">
        <f t="shared" ca="1" si="150"/>
        <v>0</v>
      </c>
      <c r="AG492" s="2">
        <f t="shared" ca="1" si="151"/>
        <v>0</v>
      </c>
    </row>
    <row r="493" spans="1:33" x14ac:dyDescent="0.25">
      <c r="A493" s="2">
        <v>1</v>
      </c>
      <c r="B493" s="2">
        <v>0</v>
      </c>
      <c r="C493" s="4" t="s">
        <v>17551</v>
      </c>
      <c r="D493" s="4" t="s">
        <v>17550</v>
      </c>
      <c r="E493" s="4" t="s">
        <v>17549</v>
      </c>
      <c r="F493" s="4" t="s">
        <v>17548</v>
      </c>
      <c r="G493" s="4" t="s">
        <v>17547</v>
      </c>
      <c r="H493" s="5">
        <f ca="1">IF(NOT(L493), COUNTIF(Validations!U$3:U$4002,Validations!U494),0)</f>
        <v>0</v>
      </c>
      <c r="I493" s="5">
        <f ca="1">IF(NOT(M493), COUNTIF(Validations!V$3:V$4002,Validations!V494),0)</f>
        <v>0</v>
      </c>
      <c r="J493" s="5">
        <f t="shared" ca="1" si="135"/>
        <v>0</v>
      </c>
      <c r="K493" s="5">
        <f t="shared" ca="1" si="136"/>
        <v>0</v>
      </c>
      <c r="L493" s="2">
        <f t="shared" ca="1" si="137"/>
        <v>1</v>
      </c>
      <c r="M493" s="2">
        <f t="shared" ca="1" si="138"/>
        <v>1</v>
      </c>
      <c r="N493" s="6">
        <f t="shared" ca="1" si="139"/>
        <v>1</v>
      </c>
      <c r="O493" s="2">
        <f t="shared" ca="1" si="140"/>
        <v>1</v>
      </c>
      <c r="P493" s="2">
        <f t="shared" ca="1" si="141"/>
        <v>1</v>
      </c>
      <c r="Q493" s="2">
        <f t="shared" ca="1" si="142"/>
        <v>1</v>
      </c>
      <c r="R493" s="2">
        <f t="shared" ca="1" si="143"/>
        <v>1</v>
      </c>
      <c r="S493" s="7">
        <f ca="1">IF(NOT(L493),SUMPRODUCT(SEARCH(MID(Validations!U494,ROW(INDIRECT("1:"&amp;T493)),1),"abcdefghijklmnopqrstuvwxyz1234567890-_. ")),0)</f>
        <v>0</v>
      </c>
      <c r="T493" s="2">
        <f ca="1">LEN(Validations!U494)</f>
        <v>0</v>
      </c>
      <c r="U493" s="2">
        <f ca="1">LEN(Validations!W494)</f>
        <v>0</v>
      </c>
      <c r="V493" s="2">
        <f ca="1">LEN(Validations!X494)</f>
        <v>0</v>
      </c>
      <c r="W493" s="2">
        <f ca="1">LEN(Validations!Y494)</f>
        <v>0</v>
      </c>
      <c r="X493" s="2">
        <f ca="1">LEN(Validations!V494)</f>
        <v>0</v>
      </c>
      <c r="Y493" s="2">
        <f t="shared" ca="1" si="144"/>
        <v>0</v>
      </c>
      <c r="Z493" s="2">
        <f t="shared" ca="1" si="145"/>
        <v>0</v>
      </c>
      <c r="AA493" s="2">
        <f t="shared" ca="1" si="146"/>
        <v>0</v>
      </c>
      <c r="AB493" s="2">
        <f t="shared" ca="1" si="134"/>
        <v>0</v>
      </c>
      <c r="AC493" s="2">
        <f t="shared" ca="1" si="147"/>
        <v>0</v>
      </c>
      <c r="AD493" s="2">
        <f t="shared" ca="1" si="148"/>
        <v>0</v>
      </c>
      <c r="AE493" s="2">
        <f t="shared" ca="1" si="149"/>
        <v>0</v>
      </c>
      <c r="AF493" s="2">
        <f t="shared" ca="1" si="150"/>
        <v>0</v>
      </c>
      <c r="AG493" s="2">
        <f t="shared" ca="1" si="151"/>
        <v>0</v>
      </c>
    </row>
    <row r="494" spans="1:33" x14ac:dyDescent="0.25">
      <c r="A494" s="2">
        <v>1</v>
      </c>
      <c r="B494" s="2">
        <v>0</v>
      </c>
      <c r="C494" s="4" t="s">
        <v>17546</v>
      </c>
      <c r="D494" s="4" t="s">
        <v>17545</v>
      </c>
      <c r="E494" s="4" t="s">
        <v>17544</v>
      </c>
      <c r="F494" s="4" t="s">
        <v>17543</v>
      </c>
      <c r="G494" s="4" t="s">
        <v>17542</v>
      </c>
      <c r="H494" s="5">
        <f ca="1">IF(NOT(L494), COUNTIF(Validations!U$3:U$4002,Validations!U495),0)</f>
        <v>0</v>
      </c>
      <c r="I494" s="5">
        <f ca="1">IF(NOT(M494), COUNTIF(Validations!V$3:V$4002,Validations!V495),0)</f>
        <v>0</v>
      </c>
      <c r="J494" s="5">
        <f t="shared" ca="1" si="135"/>
        <v>0</v>
      </c>
      <c r="K494" s="5">
        <f t="shared" ca="1" si="136"/>
        <v>0</v>
      </c>
      <c r="L494" s="2">
        <f t="shared" ca="1" si="137"/>
        <v>1</v>
      </c>
      <c r="M494" s="2">
        <f t="shared" ca="1" si="138"/>
        <v>1</v>
      </c>
      <c r="N494" s="6">
        <f t="shared" ca="1" si="139"/>
        <v>1</v>
      </c>
      <c r="O494" s="2">
        <f t="shared" ca="1" si="140"/>
        <v>1</v>
      </c>
      <c r="P494" s="2">
        <f t="shared" ca="1" si="141"/>
        <v>1</v>
      </c>
      <c r="Q494" s="2">
        <f t="shared" ca="1" si="142"/>
        <v>1</v>
      </c>
      <c r="R494" s="2">
        <f t="shared" ca="1" si="143"/>
        <v>1</v>
      </c>
      <c r="S494" s="7">
        <f ca="1">IF(NOT(L494),SUMPRODUCT(SEARCH(MID(Validations!U495,ROW(INDIRECT("1:"&amp;T494)),1),"abcdefghijklmnopqrstuvwxyz1234567890-_. ")),0)</f>
        <v>0</v>
      </c>
      <c r="T494" s="2">
        <f ca="1">LEN(Validations!U495)</f>
        <v>0</v>
      </c>
      <c r="U494" s="2">
        <f ca="1">LEN(Validations!W495)</f>
        <v>0</v>
      </c>
      <c r="V494" s="2">
        <f ca="1">LEN(Validations!X495)</f>
        <v>0</v>
      </c>
      <c r="W494" s="2">
        <f ca="1">LEN(Validations!Y495)</f>
        <v>0</v>
      </c>
      <c r="X494" s="2">
        <f ca="1">LEN(Validations!V495)</f>
        <v>0</v>
      </c>
      <c r="Y494" s="2">
        <f t="shared" ca="1" si="144"/>
        <v>0</v>
      </c>
      <c r="Z494" s="2">
        <f t="shared" ca="1" si="145"/>
        <v>0</v>
      </c>
      <c r="AA494" s="2">
        <f t="shared" ca="1" si="146"/>
        <v>0</v>
      </c>
      <c r="AB494" s="2">
        <f t="shared" ca="1" si="134"/>
        <v>0</v>
      </c>
      <c r="AC494" s="2">
        <f t="shared" ca="1" si="147"/>
        <v>0</v>
      </c>
      <c r="AD494" s="2">
        <f t="shared" ca="1" si="148"/>
        <v>0</v>
      </c>
      <c r="AE494" s="2">
        <f t="shared" ca="1" si="149"/>
        <v>0</v>
      </c>
      <c r="AF494" s="2">
        <f t="shared" ca="1" si="150"/>
        <v>0</v>
      </c>
      <c r="AG494" s="2">
        <f t="shared" ca="1" si="151"/>
        <v>0</v>
      </c>
    </row>
    <row r="495" spans="1:33" x14ac:dyDescent="0.25">
      <c r="A495" s="2">
        <v>1</v>
      </c>
      <c r="B495" s="2">
        <v>0</v>
      </c>
      <c r="C495" s="4" t="s">
        <v>17541</v>
      </c>
      <c r="D495" s="4" t="s">
        <v>17540</v>
      </c>
      <c r="E495" s="4" t="s">
        <v>17539</v>
      </c>
      <c r="F495" s="4" t="s">
        <v>17538</v>
      </c>
      <c r="G495" s="4" t="s">
        <v>17537</v>
      </c>
      <c r="H495" s="5">
        <f ca="1">IF(NOT(L495), COUNTIF(Validations!U$3:U$4002,Validations!U496),0)</f>
        <v>0</v>
      </c>
      <c r="I495" s="5">
        <f ca="1">IF(NOT(M495), COUNTIF(Validations!V$3:V$4002,Validations!V496),0)</f>
        <v>0</v>
      </c>
      <c r="J495" s="5">
        <f t="shared" ca="1" si="135"/>
        <v>0</v>
      </c>
      <c r="K495" s="5">
        <f t="shared" ca="1" si="136"/>
        <v>0</v>
      </c>
      <c r="L495" s="2">
        <f t="shared" ca="1" si="137"/>
        <v>1</v>
      </c>
      <c r="M495" s="2">
        <f t="shared" ca="1" si="138"/>
        <v>1</v>
      </c>
      <c r="N495" s="6">
        <f t="shared" ca="1" si="139"/>
        <v>1</v>
      </c>
      <c r="O495" s="2">
        <f t="shared" ca="1" si="140"/>
        <v>1</v>
      </c>
      <c r="P495" s="2">
        <f t="shared" ca="1" si="141"/>
        <v>1</v>
      </c>
      <c r="Q495" s="2">
        <f t="shared" ca="1" si="142"/>
        <v>1</v>
      </c>
      <c r="R495" s="2">
        <f t="shared" ca="1" si="143"/>
        <v>1</v>
      </c>
      <c r="S495" s="7">
        <f ca="1">IF(NOT(L495),SUMPRODUCT(SEARCH(MID(Validations!U496,ROW(INDIRECT("1:"&amp;T495)),1),"abcdefghijklmnopqrstuvwxyz1234567890-_. ")),0)</f>
        <v>0</v>
      </c>
      <c r="T495" s="2">
        <f ca="1">LEN(Validations!U496)</f>
        <v>0</v>
      </c>
      <c r="U495" s="2">
        <f ca="1">LEN(Validations!W496)</f>
        <v>0</v>
      </c>
      <c r="V495" s="2">
        <f ca="1">LEN(Validations!X496)</f>
        <v>0</v>
      </c>
      <c r="W495" s="2">
        <f ca="1">LEN(Validations!Y496)</f>
        <v>0</v>
      </c>
      <c r="X495" s="2">
        <f ca="1">LEN(Validations!V496)</f>
        <v>0</v>
      </c>
      <c r="Y495" s="2">
        <f t="shared" ca="1" si="144"/>
        <v>0</v>
      </c>
      <c r="Z495" s="2">
        <f t="shared" ca="1" si="145"/>
        <v>0</v>
      </c>
      <c r="AA495" s="2">
        <f t="shared" ca="1" si="146"/>
        <v>0</v>
      </c>
      <c r="AB495" s="2">
        <f t="shared" ca="1" si="134"/>
        <v>0</v>
      </c>
      <c r="AC495" s="2">
        <f t="shared" ca="1" si="147"/>
        <v>0</v>
      </c>
      <c r="AD495" s="2">
        <f t="shared" ca="1" si="148"/>
        <v>0</v>
      </c>
      <c r="AE495" s="2">
        <f t="shared" ca="1" si="149"/>
        <v>0</v>
      </c>
      <c r="AF495" s="2">
        <f t="shared" ca="1" si="150"/>
        <v>0</v>
      </c>
      <c r="AG495" s="2">
        <f t="shared" ca="1" si="151"/>
        <v>0</v>
      </c>
    </row>
    <row r="496" spans="1:33" x14ac:dyDescent="0.25">
      <c r="A496" s="2">
        <v>1</v>
      </c>
      <c r="B496" s="2">
        <v>0</v>
      </c>
      <c r="C496" s="4" t="s">
        <v>17536</v>
      </c>
      <c r="D496" s="4" t="s">
        <v>17535</v>
      </c>
      <c r="E496" s="4" t="s">
        <v>17534</v>
      </c>
      <c r="F496" s="4" t="s">
        <v>17533</v>
      </c>
      <c r="G496" s="4" t="s">
        <v>17532</v>
      </c>
      <c r="H496" s="5">
        <f ca="1">IF(NOT(L496), COUNTIF(Validations!U$3:U$4002,Validations!U497),0)</f>
        <v>0</v>
      </c>
      <c r="I496" s="5">
        <f ca="1">IF(NOT(M496), COUNTIF(Validations!V$3:V$4002,Validations!V497),0)</f>
        <v>0</v>
      </c>
      <c r="J496" s="5">
        <f t="shared" ca="1" si="135"/>
        <v>0</v>
      </c>
      <c r="K496" s="5">
        <f t="shared" ca="1" si="136"/>
        <v>0</v>
      </c>
      <c r="L496" s="2">
        <f t="shared" ca="1" si="137"/>
        <v>1</v>
      </c>
      <c r="M496" s="2">
        <f t="shared" ca="1" si="138"/>
        <v>1</v>
      </c>
      <c r="N496" s="6">
        <f t="shared" ca="1" si="139"/>
        <v>1</v>
      </c>
      <c r="O496" s="2">
        <f t="shared" ca="1" si="140"/>
        <v>1</v>
      </c>
      <c r="P496" s="2">
        <f t="shared" ca="1" si="141"/>
        <v>1</v>
      </c>
      <c r="Q496" s="2">
        <f t="shared" ca="1" si="142"/>
        <v>1</v>
      </c>
      <c r="R496" s="2">
        <f t="shared" ca="1" si="143"/>
        <v>1</v>
      </c>
      <c r="S496" s="7">
        <f ca="1">IF(NOT(L496),SUMPRODUCT(SEARCH(MID(Validations!U497,ROW(INDIRECT("1:"&amp;T496)),1),"abcdefghijklmnopqrstuvwxyz1234567890-_. ")),0)</f>
        <v>0</v>
      </c>
      <c r="T496" s="2">
        <f ca="1">LEN(Validations!U497)</f>
        <v>0</v>
      </c>
      <c r="U496" s="2">
        <f ca="1">LEN(Validations!W497)</f>
        <v>0</v>
      </c>
      <c r="V496" s="2">
        <f ca="1">LEN(Validations!X497)</f>
        <v>0</v>
      </c>
      <c r="W496" s="2">
        <f ca="1">LEN(Validations!Y497)</f>
        <v>0</v>
      </c>
      <c r="X496" s="2">
        <f ca="1">LEN(Validations!V497)</f>
        <v>0</v>
      </c>
      <c r="Y496" s="2">
        <f t="shared" ca="1" si="144"/>
        <v>0</v>
      </c>
      <c r="Z496" s="2">
        <f t="shared" ca="1" si="145"/>
        <v>0</v>
      </c>
      <c r="AA496" s="2">
        <f t="shared" ca="1" si="146"/>
        <v>0</v>
      </c>
      <c r="AB496" s="2">
        <f t="shared" ca="1" si="134"/>
        <v>0</v>
      </c>
      <c r="AC496" s="2">
        <f t="shared" ca="1" si="147"/>
        <v>0</v>
      </c>
      <c r="AD496" s="2">
        <f t="shared" ca="1" si="148"/>
        <v>0</v>
      </c>
      <c r="AE496" s="2">
        <f t="shared" ca="1" si="149"/>
        <v>0</v>
      </c>
      <c r="AF496" s="2">
        <f t="shared" ca="1" si="150"/>
        <v>0</v>
      </c>
      <c r="AG496" s="2">
        <f t="shared" ca="1" si="151"/>
        <v>0</v>
      </c>
    </row>
    <row r="497" spans="1:33" x14ac:dyDescent="0.25">
      <c r="A497" s="2">
        <v>1</v>
      </c>
      <c r="B497" s="2">
        <v>0</v>
      </c>
      <c r="C497" s="4" t="s">
        <v>17531</v>
      </c>
      <c r="D497" s="4" t="s">
        <v>17530</v>
      </c>
      <c r="E497" s="4" t="s">
        <v>17529</v>
      </c>
      <c r="F497" s="4" t="s">
        <v>17528</v>
      </c>
      <c r="G497" s="4" t="s">
        <v>17527</v>
      </c>
      <c r="H497" s="5">
        <f ca="1">IF(NOT(L497), COUNTIF(Validations!U$3:U$4002,Validations!U498),0)</f>
        <v>0</v>
      </c>
      <c r="I497" s="5">
        <f ca="1">IF(NOT(M497), COUNTIF(Validations!V$3:V$4002,Validations!V498),0)</f>
        <v>0</v>
      </c>
      <c r="J497" s="5">
        <f t="shared" ca="1" si="135"/>
        <v>0</v>
      </c>
      <c r="K497" s="5">
        <f t="shared" ca="1" si="136"/>
        <v>0</v>
      </c>
      <c r="L497" s="2">
        <f t="shared" ca="1" si="137"/>
        <v>1</v>
      </c>
      <c r="M497" s="2">
        <f t="shared" ca="1" si="138"/>
        <v>1</v>
      </c>
      <c r="N497" s="6">
        <f t="shared" ca="1" si="139"/>
        <v>1</v>
      </c>
      <c r="O497" s="2">
        <f t="shared" ca="1" si="140"/>
        <v>1</v>
      </c>
      <c r="P497" s="2">
        <f t="shared" ca="1" si="141"/>
        <v>1</v>
      </c>
      <c r="Q497" s="2">
        <f t="shared" ca="1" si="142"/>
        <v>1</v>
      </c>
      <c r="R497" s="2">
        <f t="shared" ca="1" si="143"/>
        <v>1</v>
      </c>
      <c r="S497" s="7">
        <f ca="1">IF(NOT(L497),SUMPRODUCT(SEARCH(MID(Validations!U498,ROW(INDIRECT("1:"&amp;T497)),1),"abcdefghijklmnopqrstuvwxyz1234567890-_. ")),0)</f>
        <v>0</v>
      </c>
      <c r="T497" s="2">
        <f ca="1">LEN(Validations!U498)</f>
        <v>0</v>
      </c>
      <c r="U497" s="2">
        <f ca="1">LEN(Validations!W498)</f>
        <v>0</v>
      </c>
      <c r="V497" s="2">
        <f ca="1">LEN(Validations!X498)</f>
        <v>0</v>
      </c>
      <c r="W497" s="2">
        <f ca="1">LEN(Validations!Y498)</f>
        <v>0</v>
      </c>
      <c r="X497" s="2">
        <f ca="1">LEN(Validations!V498)</f>
        <v>0</v>
      </c>
      <c r="Y497" s="2">
        <f t="shared" ca="1" si="144"/>
        <v>0</v>
      </c>
      <c r="Z497" s="2">
        <f t="shared" ca="1" si="145"/>
        <v>0</v>
      </c>
      <c r="AA497" s="2">
        <f t="shared" ca="1" si="146"/>
        <v>0</v>
      </c>
      <c r="AB497" s="2">
        <f t="shared" ca="1" si="134"/>
        <v>0</v>
      </c>
      <c r="AC497" s="2">
        <f t="shared" ca="1" si="147"/>
        <v>0</v>
      </c>
      <c r="AD497" s="2">
        <f t="shared" ca="1" si="148"/>
        <v>0</v>
      </c>
      <c r="AE497" s="2">
        <f t="shared" ca="1" si="149"/>
        <v>0</v>
      </c>
      <c r="AF497" s="2">
        <f t="shared" ca="1" si="150"/>
        <v>0</v>
      </c>
      <c r="AG497" s="2">
        <f t="shared" ca="1" si="151"/>
        <v>0</v>
      </c>
    </row>
    <row r="498" spans="1:33" x14ac:dyDescent="0.25">
      <c r="A498" s="2">
        <v>1</v>
      </c>
      <c r="B498" s="2">
        <v>0</v>
      </c>
      <c r="C498" s="4" t="s">
        <v>17526</v>
      </c>
      <c r="D498" s="4" t="s">
        <v>17525</v>
      </c>
      <c r="E498" s="4" t="s">
        <v>17524</v>
      </c>
      <c r="F498" s="4" t="s">
        <v>17523</v>
      </c>
      <c r="G498" s="4" t="s">
        <v>17522</v>
      </c>
      <c r="H498" s="5">
        <f ca="1">IF(NOT(L498), COUNTIF(Validations!U$3:U$4002,Validations!U499),0)</f>
        <v>0</v>
      </c>
      <c r="I498" s="5">
        <f ca="1">IF(NOT(M498), COUNTIF(Validations!V$3:V$4002,Validations!V499),0)</f>
        <v>0</v>
      </c>
      <c r="J498" s="5">
        <f t="shared" ca="1" si="135"/>
        <v>0</v>
      </c>
      <c r="K498" s="5">
        <f t="shared" ca="1" si="136"/>
        <v>0</v>
      </c>
      <c r="L498" s="2">
        <f t="shared" ca="1" si="137"/>
        <v>1</v>
      </c>
      <c r="M498" s="2">
        <f t="shared" ca="1" si="138"/>
        <v>1</v>
      </c>
      <c r="N498" s="6">
        <f t="shared" ca="1" si="139"/>
        <v>1</v>
      </c>
      <c r="O498" s="2">
        <f t="shared" ca="1" si="140"/>
        <v>1</v>
      </c>
      <c r="P498" s="2">
        <f t="shared" ca="1" si="141"/>
        <v>1</v>
      </c>
      <c r="Q498" s="2">
        <f t="shared" ca="1" si="142"/>
        <v>1</v>
      </c>
      <c r="R498" s="2">
        <f t="shared" ca="1" si="143"/>
        <v>1</v>
      </c>
      <c r="S498" s="7">
        <f ca="1">IF(NOT(L498),SUMPRODUCT(SEARCH(MID(Validations!U499,ROW(INDIRECT("1:"&amp;T498)),1),"abcdefghijklmnopqrstuvwxyz1234567890-_. ")),0)</f>
        <v>0</v>
      </c>
      <c r="T498" s="2">
        <f ca="1">LEN(Validations!U499)</f>
        <v>0</v>
      </c>
      <c r="U498" s="2">
        <f ca="1">LEN(Validations!W499)</f>
        <v>0</v>
      </c>
      <c r="V498" s="2">
        <f ca="1">LEN(Validations!X499)</f>
        <v>0</v>
      </c>
      <c r="W498" s="2">
        <f ca="1">LEN(Validations!Y499)</f>
        <v>0</v>
      </c>
      <c r="X498" s="2">
        <f ca="1">LEN(Validations!V499)</f>
        <v>0</v>
      </c>
      <c r="Y498" s="2">
        <f t="shared" ca="1" si="144"/>
        <v>0</v>
      </c>
      <c r="Z498" s="2">
        <f t="shared" ca="1" si="145"/>
        <v>0</v>
      </c>
      <c r="AA498" s="2">
        <f t="shared" ca="1" si="146"/>
        <v>0</v>
      </c>
      <c r="AB498" s="2">
        <f t="shared" ca="1" si="134"/>
        <v>0</v>
      </c>
      <c r="AC498" s="2">
        <f t="shared" ca="1" si="147"/>
        <v>0</v>
      </c>
      <c r="AD498" s="2">
        <f t="shared" ca="1" si="148"/>
        <v>0</v>
      </c>
      <c r="AE498" s="2">
        <f t="shared" ca="1" si="149"/>
        <v>0</v>
      </c>
      <c r="AF498" s="2">
        <f t="shared" ca="1" si="150"/>
        <v>0</v>
      </c>
      <c r="AG498" s="2">
        <f t="shared" ca="1" si="151"/>
        <v>0</v>
      </c>
    </row>
    <row r="499" spans="1:33" x14ac:dyDescent="0.25">
      <c r="A499" s="2">
        <v>1</v>
      </c>
      <c r="B499" s="2">
        <v>0</v>
      </c>
      <c r="C499" s="4" t="s">
        <v>17521</v>
      </c>
      <c r="D499" s="4" t="s">
        <v>17520</v>
      </c>
      <c r="E499" s="4" t="s">
        <v>17519</v>
      </c>
      <c r="F499" s="4" t="s">
        <v>17518</v>
      </c>
      <c r="G499" s="4" t="s">
        <v>17517</v>
      </c>
      <c r="H499" s="5">
        <f ca="1">IF(NOT(L499), COUNTIF(Validations!U$3:U$4002,Validations!U500),0)</f>
        <v>0</v>
      </c>
      <c r="I499" s="5">
        <f ca="1">IF(NOT(M499), COUNTIF(Validations!V$3:V$4002,Validations!V500),0)</f>
        <v>0</v>
      </c>
      <c r="J499" s="5">
        <f t="shared" ca="1" si="135"/>
        <v>0</v>
      </c>
      <c r="K499" s="5">
        <f t="shared" ca="1" si="136"/>
        <v>0</v>
      </c>
      <c r="L499" s="2">
        <f t="shared" ca="1" si="137"/>
        <v>1</v>
      </c>
      <c r="M499" s="2">
        <f t="shared" ca="1" si="138"/>
        <v>1</v>
      </c>
      <c r="N499" s="6">
        <f t="shared" ca="1" si="139"/>
        <v>1</v>
      </c>
      <c r="O499" s="2">
        <f t="shared" ca="1" si="140"/>
        <v>1</v>
      </c>
      <c r="P499" s="2">
        <f t="shared" ca="1" si="141"/>
        <v>1</v>
      </c>
      <c r="Q499" s="2">
        <f t="shared" ca="1" si="142"/>
        <v>1</v>
      </c>
      <c r="R499" s="2">
        <f t="shared" ca="1" si="143"/>
        <v>1</v>
      </c>
      <c r="S499" s="7">
        <f ca="1">IF(NOT(L499),SUMPRODUCT(SEARCH(MID(Validations!U500,ROW(INDIRECT("1:"&amp;T499)),1),"abcdefghijklmnopqrstuvwxyz1234567890-_. ")),0)</f>
        <v>0</v>
      </c>
      <c r="T499" s="2">
        <f ca="1">LEN(Validations!U500)</f>
        <v>0</v>
      </c>
      <c r="U499" s="2">
        <f ca="1">LEN(Validations!W500)</f>
        <v>0</v>
      </c>
      <c r="V499" s="2">
        <f ca="1">LEN(Validations!X500)</f>
        <v>0</v>
      </c>
      <c r="W499" s="2">
        <f ca="1">LEN(Validations!Y500)</f>
        <v>0</v>
      </c>
      <c r="X499" s="2">
        <f ca="1">LEN(Validations!V500)</f>
        <v>0</v>
      </c>
      <c r="Y499" s="2">
        <f t="shared" ca="1" si="144"/>
        <v>0</v>
      </c>
      <c r="Z499" s="2">
        <f t="shared" ca="1" si="145"/>
        <v>0</v>
      </c>
      <c r="AA499" s="2">
        <f t="shared" ca="1" si="146"/>
        <v>0</v>
      </c>
      <c r="AB499" s="2">
        <f t="shared" ca="1" si="134"/>
        <v>0</v>
      </c>
      <c r="AC499" s="2">
        <f t="shared" ca="1" si="147"/>
        <v>0</v>
      </c>
      <c r="AD499" s="2">
        <f t="shared" ca="1" si="148"/>
        <v>0</v>
      </c>
      <c r="AE499" s="2">
        <f t="shared" ca="1" si="149"/>
        <v>0</v>
      </c>
      <c r="AF499" s="2">
        <f t="shared" ca="1" si="150"/>
        <v>0</v>
      </c>
      <c r="AG499" s="2">
        <f t="shared" ca="1" si="151"/>
        <v>0</v>
      </c>
    </row>
    <row r="500" spans="1:33" x14ac:dyDescent="0.25">
      <c r="A500" s="2">
        <v>1</v>
      </c>
      <c r="B500" s="2">
        <v>0</v>
      </c>
      <c r="C500" s="4" t="s">
        <v>17516</v>
      </c>
      <c r="D500" s="4" t="s">
        <v>17515</v>
      </c>
      <c r="E500" s="4" t="s">
        <v>17514</v>
      </c>
      <c r="F500" s="4" t="s">
        <v>17513</v>
      </c>
      <c r="G500" s="4" t="s">
        <v>17512</v>
      </c>
      <c r="H500" s="5">
        <f ca="1">IF(NOT(L500), COUNTIF(Validations!U$3:U$4002,Validations!U501),0)</f>
        <v>0</v>
      </c>
      <c r="I500" s="5">
        <f ca="1">IF(NOT(M500), COUNTIF(Validations!V$3:V$4002,Validations!V501),0)</f>
        <v>0</v>
      </c>
      <c r="J500" s="5">
        <f t="shared" ca="1" si="135"/>
        <v>0</v>
      </c>
      <c r="K500" s="5">
        <f t="shared" ca="1" si="136"/>
        <v>0</v>
      </c>
      <c r="L500" s="2">
        <f t="shared" ca="1" si="137"/>
        <v>1</v>
      </c>
      <c r="M500" s="2">
        <f t="shared" ca="1" si="138"/>
        <v>1</v>
      </c>
      <c r="N500" s="6">
        <f t="shared" ca="1" si="139"/>
        <v>1</v>
      </c>
      <c r="O500" s="2">
        <f t="shared" ca="1" si="140"/>
        <v>1</v>
      </c>
      <c r="P500" s="2">
        <f t="shared" ca="1" si="141"/>
        <v>1</v>
      </c>
      <c r="Q500" s="2">
        <f t="shared" ca="1" si="142"/>
        <v>1</v>
      </c>
      <c r="R500" s="2">
        <f t="shared" ca="1" si="143"/>
        <v>1</v>
      </c>
      <c r="S500" s="7">
        <f ca="1">IF(NOT(L500),SUMPRODUCT(SEARCH(MID(Validations!U501,ROW(INDIRECT("1:"&amp;T500)),1),"abcdefghijklmnopqrstuvwxyz1234567890-_. ")),0)</f>
        <v>0</v>
      </c>
      <c r="T500" s="2">
        <f ca="1">LEN(Validations!U501)</f>
        <v>0</v>
      </c>
      <c r="U500" s="2">
        <f ca="1">LEN(Validations!W501)</f>
        <v>0</v>
      </c>
      <c r="V500" s="2">
        <f ca="1">LEN(Validations!X501)</f>
        <v>0</v>
      </c>
      <c r="W500" s="2">
        <f ca="1">LEN(Validations!Y501)</f>
        <v>0</v>
      </c>
      <c r="X500" s="2">
        <f ca="1">LEN(Validations!V501)</f>
        <v>0</v>
      </c>
      <c r="Y500" s="2">
        <f t="shared" ca="1" si="144"/>
        <v>0</v>
      </c>
      <c r="Z500" s="2">
        <f t="shared" ca="1" si="145"/>
        <v>0</v>
      </c>
      <c r="AA500" s="2">
        <f t="shared" ca="1" si="146"/>
        <v>0</v>
      </c>
      <c r="AB500" s="2">
        <f t="shared" ca="1" si="134"/>
        <v>0</v>
      </c>
      <c r="AC500" s="2">
        <f t="shared" ca="1" si="147"/>
        <v>0</v>
      </c>
      <c r="AD500" s="2">
        <f t="shared" ca="1" si="148"/>
        <v>0</v>
      </c>
      <c r="AE500" s="2">
        <f t="shared" ca="1" si="149"/>
        <v>0</v>
      </c>
      <c r="AF500" s="2">
        <f t="shared" ca="1" si="150"/>
        <v>0</v>
      </c>
      <c r="AG500" s="2">
        <f t="shared" ca="1" si="151"/>
        <v>0</v>
      </c>
    </row>
    <row r="501" spans="1:33" x14ac:dyDescent="0.25">
      <c r="A501" s="2">
        <v>1</v>
      </c>
      <c r="B501" s="2">
        <v>0</v>
      </c>
      <c r="C501" s="4" t="s">
        <v>17511</v>
      </c>
      <c r="D501" s="4" t="s">
        <v>17510</v>
      </c>
      <c r="E501" s="4" t="s">
        <v>17509</v>
      </c>
      <c r="F501" s="4" t="s">
        <v>17508</v>
      </c>
      <c r="G501" s="4" t="s">
        <v>17507</v>
      </c>
      <c r="H501" s="5">
        <f ca="1">IF(NOT(L501), COUNTIF(Validations!U$3:U$4002,Validations!U502),0)</f>
        <v>0</v>
      </c>
      <c r="I501" s="5">
        <f ca="1">IF(NOT(M501), COUNTIF(Validations!V$3:V$4002,Validations!V502),0)</f>
        <v>0</v>
      </c>
      <c r="J501" s="5">
        <f t="shared" ca="1" si="135"/>
        <v>0</v>
      </c>
      <c r="K501" s="5">
        <f t="shared" ca="1" si="136"/>
        <v>0</v>
      </c>
      <c r="L501" s="2">
        <f t="shared" ca="1" si="137"/>
        <v>1</v>
      </c>
      <c r="M501" s="2">
        <f t="shared" ca="1" si="138"/>
        <v>1</v>
      </c>
      <c r="N501" s="6">
        <f t="shared" ca="1" si="139"/>
        <v>1</v>
      </c>
      <c r="O501" s="2">
        <f t="shared" ca="1" si="140"/>
        <v>1</v>
      </c>
      <c r="P501" s="2">
        <f t="shared" ca="1" si="141"/>
        <v>1</v>
      </c>
      <c r="Q501" s="2">
        <f t="shared" ca="1" si="142"/>
        <v>1</v>
      </c>
      <c r="R501" s="2">
        <f t="shared" ca="1" si="143"/>
        <v>1</v>
      </c>
      <c r="S501" s="7">
        <f ca="1">IF(NOT(L501),SUMPRODUCT(SEARCH(MID(Validations!U502,ROW(INDIRECT("1:"&amp;T501)),1),"abcdefghijklmnopqrstuvwxyz1234567890-_. ")),0)</f>
        <v>0</v>
      </c>
      <c r="T501" s="2">
        <f ca="1">LEN(Validations!U502)</f>
        <v>0</v>
      </c>
      <c r="U501" s="2">
        <f ca="1">LEN(Validations!W502)</f>
        <v>0</v>
      </c>
      <c r="V501" s="2">
        <f ca="1">LEN(Validations!X502)</f>
        <v>0</v>
      </c>
      <c r="W501" s="2">
        <f ca="1">LEN(Validations!Y502)</f>
        <v>0</v>
      </c>
      <c r="X501" s="2">
        <f ca="1">LEN(Validations!V502)</f>
        <v>0</v>
      </c>
      <c r="Y501" s="2">
        <f t="shared" ca="1" si="144"/>
        <v>0</v>
      </c>
      <c r="Z501" s="2">
        <f t="shared" ca="1" si="145"/>
        <v>0</v>
      </c>
      <c r="AA501" s="2">
        <f t="shared" ca="1" si="146"/>
        <v>0</v>
      </c>
      <c r="AB501" s="2">
        <f t="shared" ca="1" si="134"/>
        <v>0</v>
      </c>
      <c r="AC501" s="2">
        <f t="shared" ca="1" si="147"/>
        <v>0</v>
      </c>
      <c r="AD501" s="2">
        <f t="shared" ca="1" si="148"/>
        <v>0</v>
      </c>
      <c r="AE501" s="2">
        <f t="shared" ca="1" si="149"/>
        <v>0</v>
      </c>
      <c r="AF501" s="2">
        <f t="shared" ca="1" si="150"/>
        <v>0</v>
      </c>
      <c r="AG501" s="2">
        <f t="shared" ca="1" si="151"/>
        <v>0</v>
      </c>
    </row>
    <row r="502" spans="1:33" x14ac:dyDescent="0.25">
      <c r="A502" s="2">
        <v>1</v>
      </c>
      <c r="B502" s="2">
        <v>0</v>
      </c>
      <c r="C502" s="4" t="s">
        <v>17506</v>
      </c>
      <c r="D502" s="4" t="s">
        <v>17505</v>
      </c>
      <c r="E502" s="4" t="s">
        <v>17504</v>
      </c>
      <c r="F502" s="4" t="s">
        <v>17503</v>
      </c>
      <c r="G502" s="4" t="s">
        <v>17502</v>
      </c>
      <c r="H502" s="5">
        <f ca="1">IF(NOT(L502), COUNTIF(Validations!U$3:U$4002,Validations!U503),0)</f>
        <v>0</v>
      </c>
      <c r="I502" s="5">
        <f ca="1">IF(NOT(M502), COUNTIF(Validations!V$3:V$4002,Validations!V503),0)</f>
        <v>0</v>
      </c>
      <c r="J502" s="5">
        <f t="shared" ca="1" si="135"/>
        <v>0</v>
      </c>
      <c r="K502" s="5">
        <f t="shared" ca="1" si="136"/>
        <v>0</v>
      </c>
      <c r="L502" s="2">
        <f t="shared" ca="1" si="137"/>
        <v>1</v>
      </c>
      <c r="M502" s="2">
        <f t="shared" ca="1" si="138"/>
        <v>1</v>
      </c>
      <c r="N502" s="6">
        <f t="shared" ca="1" si="139"/>
        <v>1</v>
      </c>
      <c r="O502" s="2">
        <f t="shared" ca="1" si="140"/>
        <v>1</v>
      </c>
      <c r="P502" s="2">
        <f t="shared" ca="1" si="141"/>
        <v>1</v>
      </c>
      <c r="Q502" s="2">
        <f t="shared" ca="1" si="142"/>
        <v>1</v>
      </c>
      <c r="R502" s="2">
        <f t="shared" ca="1" si="143"/>
        <v>1</v>
      </c>
      <c r="S502" s="7">
        <f ca="1">IF(NOT(L502),SUMPRODUCT(SEARCH(MID(Validations!U503,ROW(INDIRECT("1:"&amp;T502)),1),"abcdefghijklmnopqrstuvwxyz1234567890-_. ")),0)</f>
        <v>0</v>
      </c>
      <c r="T502" s="2">
        <f ca="1">LEN(Validations!U503)</f>
        <v>0</v>
      </c>
      <c r="U502" s="2">
        <f ca="1">LEN(Validations!W503)</f>
        <v>0</v>
      </c>
      <c r="V502" s="2">
        <f ca="1">LEN(Validations!X503)</f>
        <v>0</v>
      </c>
      <c r="W502" s="2">
        <f ca="1">LEN(Validations!Y503)</f>
        <v>0</v>
      </c>
      <c r="X502" s="2">
        <f ca="1">LEN(Validations!V503)</f>
        <v>0</v>
      </c>
      <c r="Y502" s="2">
        <f t="shared" ca="1" si="144"/>
        <v>0</v>
      </c>
      <c r="Z502" s="2">
        <f t="shared" ca="1" si="145"/>
        <v>0</v>
      </c>
      <c r="AA502" s="2">
        <f t="shared" ca="1" si="146"/>
        <v>0</v>
      </c>
      <c r="AB502" s="2">
        <f t="shared" ca="1" si="134"/>
        <v>0</v>
      </c>
      <c r="AC502" s="2">
        <f t="shared" ca="1" si="147"/>
        <v>0</v>
      </c>
      <c r="AD502" s="2">
        <f t="shared" ca="1" si="148"/>
        <v>0</v>
      </c>
      <c r="AE502" s="2">
        <f t="shared" ca="1" si="149"/>
        <v>0</v>
      </c>
      <c r="AF502" s="2">
        <f t="shared" ca="1" si="150"/>
        <v>0</v>
      </c>
      <c r="AG502" s="2">
        <f t="shared" ca="1" si="151"/>
        <v>0</v>
      </c>
    </row>
    <row r="503" spans="1:33" x14ac:dyDescent="0.25">
      <c r="A503" s="2">
        <v>1</v>
      </c>
      <c r="B503" s="2">
        <v>0</v>
      </c>
      <c r="C503" s="4" t="s">
        <v>17501</v>
      </c>
      <c r="D503" s="4" t="s">
        <v>17500</v>
      </c>
      <c r="E503" s="4" t="s">
        <v>17499</v>
      </c>
      <c r="F503" s="4" t="s">
        <v>17498</v>
      </c>
      <c r="G503" s="4" t="s">
        <v>17497</v>
      </c>
      <c r="H503" s="5">
        <f ca="1">IF(NOT(L503), COUNTIF(Validations!U$3:U$4002,Validations!U504),0)</f>
        <v>0</v>
      </c>
      <c r="I503" s="5">
        <f ca="1">IF(NOT(M503), COUNTIF(Validations!V$3:V$4002,Validations!V504),0)</f>
        <v>0</v>
      </c>
      <c r="J503" s="5">
        <f t="shared" ca="1" si="135"/>
        <v>0</v>
      </c>
      <c r="K503" s="5">
        <f t="shared" ca="1" si="136"/>
        <v>0</v>
      </c>
      <c r="L503" s="2">
        <f t="shared" ca="1" si="137"/>
        <v>1</v>
      </c>
      <c r="M503" s="2">
        <f t="shared" ca="1" si="138"/>
        <v>1</v>
      </c>
      <c r="N503" s="6">
        <f t="shared" ca="1" si="139"/>
        <v>1</v>
      </c>
      <c r="O503" s="2">
        <f t="shared" ca="1" si="140"/>
        <v>1</v>
      </c>
      <c r="P503" s="2">
        <f t="shared" ca="1" si="141"/>
        <v>1</v>
      </c>
      <c r="Q503" s="2">
        <f t="shared" ca="1" si="142"/>
        <v>1</v>
      </c>
      <c r="R503" s="2">
        <f t="shared" ca="1" si="143"/>
        <v>1</v>
      </c>
      <c r="S503" s="7">
        <f ca="1">IF(NOT(L503),SUMPRODUCT(SEARCH(MID(Validations!U504,ROW(INDIRECT("1:"&amp;T503)),1),"abcdefghijklmnopqrstuvwxyz1234567890-_. ")),0)</f>
        <v>0</v>
      </c>
      <c r="T503" s="2">
        <f ca="1">LEN(Validations!U504)</f>
        <v>0</v>
      </c>
      <c r="U503" s="2">
        <f ca="1">LEN(Validations!W504)</f>
        <v>0</v>
      </c>
      <c r="V503" s="2">
        <f ca="1">LEN(Validations!X504)</f>
        <v>0</v>
      </c>
      <c r="W503" s="2">
        <f ca="1">LEN(Validations!Y504)</f>
        <v>0</v>
      </c>
      <c r="X503" s="2">
        <f ca="1">LEN(Validations!V504)</f>
        <v>0</v>
      </c>
      <c r="Y503" s="2">
        <f t="shared" ca="1" si="144"/>
        <v>0</v>
      </c>
      <c r="Z503" s="2">
        <f t="shared" ca="1" si="145"/>
        <v>0</v>
      </c>
      <c r="AA503" s="2">
        <f t="shared" ca="1" si="146"/>
        <v>0</v>
      </c>
      <c r="AB503" s="2">
        <f t="shared" ca="1" si="134"/>
        <v>0</v>
      </c>
      <c r="AC503" s="2">
        <f t="shared" ca="1" si="147"/>
        <v>0</v>
      </c>
      <c r="AD503" s="2">
        <f t="shared" ca="1" si="148"/>
        <v>0</v>
      </c>
      <c r="AE503" s="2">
        <f t="shared" ca="1" si="149"/>
        <v>0</v>
      </c>
      <c r="AF503" s="2">
        <f t="shared" ca="1" si="150"/>
        <v>0</v>
      </c>
      <c r="AG503" s="2">
        <f t="shared" ca="1" si="151"/>
        <v>0</v>
      </c>
    </row>
    <row r="504" spans="1:33" x14ac:dyDescent="0.25">
      <c r="A504" s="2">
        <v>1</v>
      </c>
      <c r="B504" s="2">
        <v>0</v>
      </c>
      <c r="C504" s="4" t="s">
        <v>17496</v>
      </c>
      <c r="D504" s="4" t="s">
        <v>17495</v>
      </c>
      <c r="E504" s="4" t="s">
        <v>17494</v>
      </c>
      <c r="F504" s="4" t="s">
        <v>17493</v>
      </c>
      <c r="G504" s="4" t="s">
        <v>17492</v>
      </c>
      <c r="H504" s="5">
        <f ca="1">IF(NOT(L504), COUNTIF(Validations!U$3:U$4002,Validations!U505),0)</f>
        <v>0</v>
      </c>
      <c r="I504" s="5">
        <f ca="1">IF(NOT(M504), COUNTIF(Validations!V$3:V$4002,Validations!V505),0)</f>
        <v>0</v>
      </c>
      <c r="J504" s="5">
        <f t="shared" ca="1" si="135"/>
        <v>0</v>
      </c>
      <c r="K504" s="5">
        <f t="shared" ca="1" si="136"/>
        <v>0</v>
      </c>
      <c r="L504" s="2">
        <f t="shared" ca="1" si="137"/>
        <v>1</v>
      </c>
      <c r="M504" s="2">
        <f t="shared" ca="1" si="138"/>
        <v>1</v>
      </c>
      <c r="N504" s="6">
        <f t="shared" ca="1" si="139"/>
        <v>1</v>
      </c>
      <c r="O504" s="2">
        <f t="shared" ca="1" si="140"/>
        <v>1</v>
      </c>
      <c r="P504" s="2">
        <f t="shared" ca="1" si="141"/>
        <v>1</v>
      </c>
      <c r="Q504" s="2">
        <f t="shared" ca="1" si="142"/>
        <v>1</v>
      </c>
      <c r="R504" s="2">
        <f t="shared" ca="1" si="143"/>
        <v>1</v>
      </c>
      <c r="S504" s="7">
        <f ca="1">IF(NOT(L504),SUMPRODUCT(SEARCH(MID(Validations!U505,ROW(INDIRECT("1:"&amp;T504)),1),"abcdefghijklmnopqrstuvwxyz1234567890-_. ")),0)</f>
        <v>0</v>
      </c>
      <c r="T504" s="2">
        <f ca="1">LEN(Validations!U505)</f>
        <v>0</v>
      </c>
      <c r="U504" s="2">
        <f ca="1">LEN(Validations!W505)</f>
        <v>0</v>
      </c>
      <c r="V504" s="2">
        <f ca="1">LEN(Validations!X505)</f>
        <v>0</v>
      </c>
      <c r="W504" s="2">
        <f ca="1">LEN(Validations!Y505)</f>
        <v>0</v>
      </c>
      <c r="X504" s="2">
        <f ca="1">LEN(Validations!V505)</f>
        <v>0</v>
      </c>
      <c r="Y504" s="2">
        <f t="shared" ca="1" si="144"/>
        <v>0</v>
      </c>
      <c r="Z504" s="2">
        <f t="shared" ca="1" si="145"/>
        <v>0</v>
      </c>
      <c r="AA504" s="2">
        <f t="shared" ca="1" si="146"/>
        <v>0</v>
      </c>
      <c r="AB504" s="2">
        <f t="shared" ca="1" si="134"/>
        <v>0</v>
      </c>
      <c r="AC504" s="2">
        <f t="shared" ca="1" si="147"/>
        <v>0</v>
      </c>
      <c r="AD504" s="2">
        <f t="shared" ca="1" si="148"/>
        <v>0</v>
      </c>
      <c r="AE504" s="2">
        <f t="shared" ca="1" si="149"/>
        <v>0</v>
      </c>
      <c r="AF504" s="2">
        <f t="shared" ca="1" si="150"/>
        <v>0</v>
      </c>
      <c r="AG504" s="2">
        <f t="shared" ca="1" si="151"/>
        <v>0</v>
      </c>
    </row>
    <row r="505" spans="1:33" x14ac:dyDescent="0.25">
      <c r="A505" s="2">
        <v>1</v>
      </c>
      <c r="B505" s="2">
        <v>0</v>
      </c>
      <c r="C505" s="4" t="s">
        <v>17491</v>
      </c>
      <c r="D505" s="4" t="s">
        <v>17490</v>
      </c>
      <c r="E505" s="4" t="s">
        <v>17489</v>
      </c>
      <c r="F505" s="4" t="s">
        <v>17488</v>
      </c>
      <c r="G505" s="4" t="s">
        <v>17487</v>
      </c>
      <c r="H505" s="5">
        <f ca="1">IF(NOT(L505), COUNTIF(Validations!U$3:U$4002,Validations!U506),0)</f>
        <v>0</v>
      </c>
      <c r="I505" s="5">
        <f ca="1">IF(NOT(M505), COUNTIF(Validations!V$3:V$4002,Validations!V506),0)</f>
        <v>0</v>
      </c>
      <c r="J505" s="5">
        <f t="shared" ca="1" si="135"/>
        <v>0</v>
      </c>
      <c r="K505" s="5">
        <f t="shared" ca="1" si="136"/>
        <v>0</v>
      </c>
      <c r="L505" s="2">
        <f t="shared" ca="1" si="137"/>
        <v>1</v>
      </c>
      <c r="M505" s="2">
        <f t="shared" ca="1" si="138"/>
        <v>1</v>
      </c>
      <c r="N505" s="6">
        <f t="shared" ca="1" si="139"/>
        <v>1</v>
      </c>
      <c r="O505" s="2">
        <f t="shared" ca="1" si="140"/>
        <v>1</v>
      </c>
      <c r="P505" s="2">
        <f t="shared" ca="1" si="141"/>
        <v>1</v>
      </c>
      <c r="Q505" s="2">
        <f t="shared" ca="1" si="142"/>
        <v>1</v>
      </c>
      <c r="R505" s="2">
        <f t="shared" ca="1" si="143"/>
        <v>1</v>
      </c>
      <c r="S505" s="7">
        <f ca="1">IF(NOT(L505),SUMPRODUCT(SEARCH(MID(Validations!U506,ROW(INDIRECT("1:"&amp;T505)),1),"abcdefghijklmnopqrstuvwxyz1234567890-_. ")),0)</f>
        <v>0</v>
      </c>
      <c r="T505" s="2">
        <f ca="1">LEN(Validations!U506)</f>
        <v>0</v>
      </c>
      <c r="U505" s="2">
        <f ca="1">LEN(Validations!W506)</f>
        <v>0</v>
      </c>
      <c r="V505" s="2">
        <f ca="1">LEN(Validations!X506)</f>
        <v>0</v>
      </c>
      <c r="W505" s="2">
        <f ca="1">LEN(Validations!Y506)</f>
        <v>0</v>
      </c>
      <c r="X505" s="2">
        <f ca="1">LEN(Validations!V506)</f>
        <v>0</v>
      </c>
      <c r="Y505" s="2">
        <f t="shared" ca="1" si="144"/>
        <v>0</v>
      </c>
      <c r="Z505" s="2">
        <f t="shared" ca="1" si="145"/>
        <v>0</v>
      </c>
      <c r="AA505" s="2">
        <f t="shared" ca="1" si="146"/>
        <v>0</v>
      </c>
      <c r="AB505" s="2">
        <f t="shared" ca="1" si="134"/>
        <v>0</v>
      </c>
      <c r="AC505" s="2">
        <f t="shared" ca="1" si="147"/>
        <v>0</v>
      </c>
      <c r="AD505" s="2">
        <f t="shared" ca="1" si="148"/>
        <v>0</v>
      </c>
      <c r="AE505" s="2">
        <f t="shared" ca="1" si="149"/>
        <v>0</v>
      </c>
      <c r="AF505" s="2">
        <f t="shared" ca="1" si="150"/>
        <v>0</v>
      </c>
      <c r="AG505" s="2">
        <f t="shared" ca="1" si="151"/>
        <v>0</v>
      </c>
    </row>
    <row r="506" spans="1:33" x14ac:dyDescent="0.25">
      <c r="A506" s="2">
        <v>1</v>
      </c>
      <c r="B506" s="2">
        <v>0</v>
      </c>
      <c r="C506" s="4" t="s">
        <v>17486</v>
      </c>
      <c r="D506" s="4" t="s">
        <v>17485</v>
      </c>
      <c r="E506" s="4" t="s">
        <v>17484</v>
      </c>
      <c r="F506" s="4" t="s">
        <v>17483</v>
      </c>
      <c r="G506" s="4" t="s">
        <v>17482</v>
      </c>
      <c r="H506" s="5">
        <f ca="1">IF(NOT(L506), COUNTIF(Validations!U$3:U$4002,Validations!U507),0)</f>
        <v>0</v>
      </c>
      <c r="I506" s="5">
        <f ca="1">IF(NOT(M506), COUNTIF(Validations!V$3:V$4002,Validations!V507),0)</f>
        <v>0</v>
      </c>
      <c r="J506" s="5">
        <f t="shared" ca="1" si="135"/>
        <v>0</v>
      </c>
      <c r="K506" s="5">
        <f t="shared" ca="1" si="136"/>
        <v>0</v>
      </c>
      <c r="L506" s="2">
        <f t="shared" ca="1" si="137"/>
        <v>1</v>
      </c>
      <c r="M506" s="2">
        <f t="shared" ca="1" si="138"/>
        <v>1</v>
      </c>
      <c r="N506" s="6">
        <f t="shared" ca="1" si="139"/>
        <v>1</v>
      </c>
      <c r="O506" s="2">
        <f t="shared" ca="1" si="140"/>
        <v>1</v>
      </c>
      <c r="P506" s="2">
        <f t="shared" ca="1" si="141"/>
        <v>1</v>
      </c>
      <c r="Q506" s="2">
        <f t="shared" ca="1" si="142"/>
        <v>1</v>
      </c>
      <c r="R506" s="2">
        <f t="shared" ca="1" si="143"/>
        <v>1</v>
      </c>
      <c r="S506" s="7">
        <f ca="1">IF(NOT(L506),SUMPRODUCT(SEARCH(MID(Validations!U507,ROW(INDIRECT("1:"&amp;T506)),1),"abcdefghijklmnopqrstuvwxyz1234567890-_. ")),0)</f>
        <v>0</v>
      </c>
      <c r="T506" s="2">
        <f ca="1">LEN(Validations!U507)</f>
        <v>0</v>
      </c>
      <c r="U506" s="2">
        <f ca="1">LEN(Validations!W507)</f>
        <v>0</v>
      </c>
      <c r="V506" s="2">
        <f ca="1">LEN(Validations!X507)</f>
        <v>0</v>
      </c>
      <c r="W506" s="2">
        <f ca="1">LEN(Validations!Y507)</f>
        <v>0</v>
      </c>
      <c r="X506" s="2">
        <f ca="1">LEN(Validations!V507)</f>
        <v>0</v>
      </c>
      <c r="Y506" s="2">
        <f t="shared" ca="1" si="144"/>
        <v>0</v>
      </c>
      <c r="Z506" s="2">
        <f t="shared" ca="1" si="145"/>
        <v>0</v>
      </c>
      <c r="AA506" s="2">
        <f t="shared" ca="1" si="146"/>
        <v>0</v>
      </c>
      <c r="AB506" s="2">
        <f t="shared" ca="1" si="134"/>
        <v>0</v>
      </c>
      <c r="AC506" s="2">
        <f t="shared" ca="1" si="147"/>
        <v>0</v>
      </c>
      <c r="AD506" s="2">
        <f t="shared" ca="1" si="148"/>
        <v>0</v>
      </c>
      <c r="AE506" s="2">
        <f t="shared" ca="1" si="149"/>
        <v>0</v>
      </c>
      <c r="AF506" s="2">
        <f t="shared" ca="1" si="150"/>
        <v>0</v>
      </c>
      <c r="AG506" s="2">
        <f t="shared" ca="1" si="151"/>
        <v>0</v>
      </c>
    </row>
    <row r="507" spans="1:33" x14ac:dyDescent="0.25">
      <c r="A507" s="2">
        <v>1</v>
      </c>
      <c r="B507" s="2">
        <v>0</v>
      </c>
      <c r="C507" s="4" t="s">
        <v>17481</v>
      </c>
      <c r="D507" s="4" t="s">
        <v>17480</v>
      </c>
      <c r="E507" s="4" t="s">
        <v>17479</v>
      </c>
      <c r="F507" s="4" t="s">
        <v>17478</v>
      </c>
      <c r="G507" s="4" t="s">
        <v>17477</v>
      </c>
      <c r="H507" s="5">
        <f ca="1">IF(NOT(L507), COUNTIF(Validations!U$3:U$4002,Validations!U508),0)</f>
        <v>0</v>
      </c>
      <c r="I507" s="5">
        <f ca="1">IF(NOT(M507), COUNTIF(Validations!V$3:V$4002,Validations!V508),0)</f>
        <v>0</v>
      </c>
      <c r="J507" s="5">
        <f t="shared" ca="1" si="135"/>
        <v>0</v>
      </c>
      <c r="K507" s="5">
        <f t="shared" ca="1" si="136"/>
        <v>0</v>
      </c>
      <c r="L507" s="2">
        <f t="shared" ca="1" si="137"/>
        <v>1</v>
      </c>
      <c r="M507" s="2">
        <f t="shared" ca="1" si="138"/>
        <v>1</v>
      </c>
      <c r="N507" s="6">
        <f t="shared" ca="1" si="139"/>
        <v>1</v>
      </c>
      <c r="O507" s="2">
        <f t="shared" ca="1" si="140"/>
        <v>1</v>
      </c>
      <c r="P507" s="2">
        <f t="shared" ca="1" si="141"/>
        <v>1</v>
      </c>
      <c r="Q507" s="2">
        <f t="shared" ca="1" si="142"/>
        <v>1</v>
      </c>
      <c r="R507" s="2">
        <f t="shared" ca="1" si="143"/>
        <v>1</v>
      </c>
      <c r="S507" s="7">
        <f ca="1">IF(NOT(L507),SUMPRODUCT(SEARCH(MID(Validations!U508,ROW(INDIRECT("1:"&amp;T507)),1),"abcdefghijklmnopqrstuvwxyz1234567890-_. ")),0)</f>
        <v>0</v>
      </c>
      <c r="T507" s="2">
        <f ca="1">LEN(Validations!U508)</f>
        <v>0</v>
      </c>
      <c r="U507" s="2">
        <f ca="1">LEN(Validations!W508)</f>
        <v>0</v>
      </c>
      <c r="V507" s="2">
        <f ca="1">LEN(Validations!X508)</f>
        <v>0</v>
      </c>
      <c r="W507" s="2">
        <f ca="1">LEN(Validations!Y508)</f>
        <v>0</v>
      </c>
      <c r="X507" s="2">
        <f ca="1">LEN(Validations!V508)</f>
        <v>0</v>
      </c>
      <c r="Y507" s="2">
        <f t="shared" ca="1" si="144"/>
        <v>0</v>
      </c>
      <c r="Z507" s="2">
        <f t="shared" ca="1" si="145"/>
        <v>0</v>
      </c>
      <c r="AA507" s="2">
        <f t="shared" ca="1" si="146"/>
        <v>0</v>
      </c>
      <c r="AB507" s="2">
        <f t="shared" ca="1" si="134"/>
        <v>0</v>
      </c>
      <c r="AC507" s="2">
        <f t="shared" ca="1" si="147"/>
        <v>0</v>
      </c>
      <c r="AD507" s="2">
        <f t="shared" ca="1" si="148"/>
        <v>0</v>
      </c>
      <c r="AE507" s="2">
        <f t="shared" ca="1" si="149"/>
        <v>0</v>
      </c>
      <c r="AF507" s="2">
        <f t="shared" ca="1" si="150"/>
        <v>0</v>
      </c>
      <c r="AG507" s="2">
        <f t="shared" ca="1" si="151"/>
        <v>0</v>
      </c>
    </row>
    <row r="508" spans="1:33" x14ac:dyDescent="0.25">
      <c r="A508" s="2">
        <v>1</v>
      </c>
      <c r="B508" s="2">
        <v>0</v>
      </c>
      <c r="C508" s="4" t="s">
        <v>17476</v>
      </c>
      <c r="D508" s="4" t="s">
        <v>17475</v>
      </c>
      <c r="E508" s="4" t="s">
        <v>17474</v>
      </c>
      <c r="F508" s="4" t="s">
        <v>17473</v>
      </c>
      <c r="G508" s="4" t="s">
        <v>17472</v>
      </c>
      <c r="H508" s="5">
        <f ca="1">IF(NOT(L508), COUNTIF(Validations!U$3:U$4002,Validations!U509),0)</f>
        <v>0</v>
      </c>
      <c r="I508" s="5">
        <f ca="1">IF(NOT(M508), COUNTIF(Validations!V$3:V$4002,Validations!V509),0)</f>
        <v>0</v>
      </c>
      <c r="J508" s="5">
        <f t="shared" ca="1" si="135"/>
        <v>0</v>
      </c>
      <c r="K508" s="5">
        <f t="shared" ca="1" si="136"/>
        <v>0</v>
      </c>
      <c r="L508" s="2">
        <f t="shared" ca="1" si="137"/>
        <v>1</v>
      </c>
      <c r="M508" s="2">
        <f t="shared" ca="1" si="138"/>
        <v>1</v>
      </c>
      <c r="N508" s="6">
        <f t="shared" ca="1" si="139"/>
        <v>1</v>
      </c>
      <c r="O508" s="2">
        <f t="shared" ca="1" si="140"/>
        <v>1</v>
      </c>
      <c r="P508" s="2">
        <f t="shared" ca="1" si="141"/>
        <v>1</v>
      </c>
      <c r="Q508" s="2">
        <f t="shared" ca="1" si="142"/>
        <v>1</v>
      </c>
      <c r="R508" s="2">
        <f t="shared" ca="1" si="143"/>
        <v>1</v>
      </c>
      <c r="S508" s="7">
        <f ca="1">IF(NOT(L508),SUMPRODUCT(SEARCH(MID(Validations!U509,ROW(INDIRECT("1:"&amp;T508)),1),"abcdefghijklmnopqrstuvwxyz1234567890-_. ")),0)</f>
        <v>0</v>
      </c>
      <c r="T508" s="2">
        <f ca="1">LEN(Validations!U509)</f>
        <v>0</v>
      </c>
      <c r="U508" s="2">
        <f ca="1">LEN(Validations!W509)</f>
        <v>0</v>
      </c>
      <c r="V508" s="2">
        <f ca="1">LEN(Validations!X509)</f>
        <v>0</v>
      </c>
      <c r="W508" s="2">
        <f ca="1">LEN(Validations!Y509)</f>
        <v>0</v>
      </c>
      <c r="X508" s="2">
        <f ca="1">LEN(Validations!V509)</f>
        <v>0</v>
      </c>
      <c r="Y508" s="2">
        <f t="shared" ca="1" si="144"/>
        <v>0</v>
      </c>
      <c r="Z508" s="2">
        <f t="shared" ca="1" si="145"/>
        <v>0</v>
      </c>
      <c r="AA508" s="2">
        <f t="shared" ca="1" si="146"/>
        <v>0</v>
      </c>
      <c r="AB508" s="2">
        <f t="shared" ca="1" si="134"/>
        <v>0</v>
      </c>
      <c r="AC508" s="2">
        <f t="shared" ca="1" si="147"/>
        <v>0</v>
      </c>
      <c r="AD508" s="2">
        <f t="shared" ca="1" si="148"/>
        <v>0</v>
      </c>
      <c r="AE508" s="2">
        <f t="shared" ca="1" si="149"/>
        <v>0</v>
      </c>
      <c r="AF508" s="2">
        <f t="shared" ca="1" si="150"/>
        <v>0</v>
      </c>
      <c r="AG508" s="2">
        <f t="shared" ca="1" si="151"/>
        <v>0</v>
      </c>
    </row>
    <row r="509" spans="1:33" x14ac:dyDescent="0.25">
      <c r="A509" s="2">
        <v>1</v>
      </c>
      <c r="B509" s="2">
        <v>0</v>
      </c>
      <c r="C509" s="4" t="s">
        <v>17471</v>
      </c>
      <c r="D509" s="4" t="s">
        <v>17470</v>
      </c>
      <c r="E509" s="4" t="s">
        <v>17469</v>
      </c>
      <c r="F509" s="4" t="s">
        <v>17468</v>
      </c>
      <c r="G509" s="4" t="s">
        <v>17467</v>
      </c>
      <c r="H509" s="5">
        <f ca="1">IF(NOT(L509), COUNTIF(Validations!U$3:U$4002,Validations!U510),0)</f>
        <v>0</v>
      </c>
      <c r="I509" s="5">
        <f ca="1">IF(NOT(M509), COUNTIF(Validations!V$3:V$4002,Validations!V510),0)</f>
        <v>0</v>
      </c>
      <c r="J509" s="5">
        <f t="shared" ca="1" si="135"/>
        <v>0</v>
      </c>
      <c r="K509" s="5">
        <f t="shared" ca="1" si="136"/>
        <v>0</v>
      </c>
      <c r="L509" s="2">
        <f t="shared" ca="1" si="137"/>
        <v>1</v>
      </c>
      <c r="M509" s="2">
        <f t="shared" ca="1" si="138"/>
        <v>1</v>
      </c>
      <c r="N509" s="6">
        <f t="shared" ca="1" si="139"/>
        <v>1</v>
      </c>
      <c r="O509" s="2">
        <f t="shared" ca="1" si="140"/>
        <v>1</v>
      </c>
      <c r="P509" s="2">
        <f t="shared" ca="1" si="141"/>
        <v>1</v>
      </c>
      <c r="Q509" s="2">
        <f t="shared" ca="1" si="142"/>
        <v>1</v>
      </c>
      <c r="R509" s="2">
        <f t="shared" ca="1" si="143"/>
        <v>1</v>
      </c>
      <c r="S509" s="7">
        <f ca="1">IF(NOT(L509),SUMPRODUCT(SEARCH(MID(Validations!U510,ROW(INDIRECT("1:"&amp;T509)),1),"abcdefghijklmnopqrstuvwxyz1234567890-_. ")),0)</f>
        <v>0</v>
      </c>
      <c r="T509" s="2">
        <f ca="1">LEN(Validations!U510)</f>
        <v>0</v>
      </c>
      <c r="U509" s="2">
        <f ca="1">LEN(Validations!W510)</f>
        <v>0</v>
      </c>
      <c r="V509" s="2">
        <f ca="1">LEN(Validations!X510)</f>
        <v>0</v>
      </c>
      <c r="W509" s="2">
        <f ca="1">LEN(Validations!Y510)</f>
        <v>0</v>
      </c>
      <c r="X509" s="2">
        <f ca="1">LEN(Validations!V510)</f>
        <v>0</v>
      </c>
      <c r="Y509" s="2">
        <f t="shared" ca="1" si="144"/>
        <v>0</v>
      </c>
      <c r="Z509" s="2">
        <f t="shared" ca="1" si="145"/>
        <v>0</v>
      </c>
      <c r="AA509" s="2">
        <f t="shared" ca="1" si="146"/>
        <v>0</v>
      </c>
      <c r="AB509" s="2">
        <f t="shared" ca="1" si="134"/>
        <v>0</v>
      </c>
      <c r="AC509" s="2">
        <f t="shared" ca="1" si="147"/>
        <v>0</v>
      </c>
      <c r="AD509" s="2">
        <f t="shared" ca="1" si="148"/>
        <v>0</v>
      </c>
      <c r="AE509" s="2">
        <f t="shared" ca="1" si="149"/>
        <v>0</v>
      </c>
      <c r="AF509" s="2">
        <f t="shared" ca="1" si="150"/>
        <v>0</v>
      </c>
      <c r="AG509" s="2">
        <f t="shared" ca="1" si="151"/>
        <v>0</v>
      </c>
    </row>
    <row r="510" spans="1:33" x14ac:dyDescent="0.25">
      <c r="A510" s="2">
        <v>1</v>
      </c>
      <c r="B510" s="2">
        <v>0</v>
      </c>
      <c r="C510" s="4" t="s">
        <v>17466</v>
      </c>
      <c r="D510" s="4" t="s">
        <v>17465</v>
      </c>
      <c r="E510" s="4" t="s">
        <v>17464</v>
      </c>
      <c r="F510" s="4" t="s">
        <v>17463</v>
      </c>
      <c r="G510" s="4" t="s">
        <v>17462</v>
      </c>
      <c r="H510" s="5">
        <f ca="1">IF(NOT(L510), COUNTIF(Validations!U$3:U$4002,Validations!U511),0)</f>
        <v>0</v>
      </c>
      <c r="I510" s="5">
        <f ca="1">IF(NOT(M510), COUNTIF(Validations!V$3:V$4002,Validations!V511),0)</f>
        <v>0</v>
      </c>
      <c r="J510" s="5">
        <f t="shared" ca="1" si="135"/>
        <v>0</v>
      </c>
      <c r="K510" s="5">
        <f t="shared" ca="1" si="136"/>
        <v>0</v>
      </c>
      <c r="L510" s="2">
        <f t="shared" ca="1" si="137"/>
        <v>1</v>
      </c>
      <c r="M510" s="2">
        <f t="shared" ca="1" si="138"/>
        <v>1</v>
      </c>
      <c r="N510" s="6">
        <f t="shared" ca="1" si="139"/>
        <v>1</v>
      </c>
      <c r="O510" s="2">
        <f t="shared" ca="1" si="140"/>
        <v>1</v>
      </c>
      <c r="P510" s="2">
        <f t="shared" ca="1" si="141"/>
        <v>1</v>
      </c>
      <c r="Q510" s="2">
        <f t="shared" ca="1" si="142"/>
        <v>1</v>
      </c>
      <c r="R510" s="2">
        <f t="shared" ca="1" si="143"/>
        <v>1</v>
      </c>
      <c r="S510" s="7">
        <f ca="1">IF(NOT(L510),SUMPRODUCT(SEARCH(MID(Validations!U511,ROW(INDIRECT("1:"&amp;T510)),1),"abcdefghijklmnopqrstuvwxyz1234567890-_. ")),0)</f>
        <v>0</v>
      </c>
      <c r="T510" s="2">
        <f ca="1">LEN(Validations!U511)</f>
        <v>0</v>
      </c>
      <c r="U510" s="2">
        <f ca="1">LEN(Validations!W511)</f>
        <v>0</v>
      </c>
      <c r="V510" s="2">
        <f ca="1">LEN(Validations!X511)</f>
        <v>0</v>
      </c>
      <c r="W510" s="2">
        <f ca="1">LEN(Validations!Y511)</f>
        <v>0</v>
      </c>
      <c r="X510" s="2">
        <f ca="1">LEN(Validations!V511)</f>
        <v>0</v>
      </c>
      <c r="Y510" s="2">
        <f t="shared" ca="1" si="144"/>
        <v>0</v>
      </c>
      <c r="Z510" s="2">
        <f t="shared" ca="1" si="145"/>
        <v>0</v>
      </c>
      <c r="AA510" s="2">
        <f t="shared" ca="1" si="146"/>
        <v>0</v>
      </c>
      <c r="AB510" s="2">
        <f t="shared" ca="1" si="134"/>
        <v>0</v>
      </c>
      <c r="AC510" s="2">
        <f t="shared" ca="1" si="147"/>
        <v>0</v>
      </c>
      <c r="AD510" s="2">
        <f t="shared" ca="1" si="148"/>
        <v>0</v>
      </c>
      <c r="AE510" s="2">
        <f t="shared" ca="1" si="149"/>
        <v>0</v>
      </c>
      <c r="AF510" s="2">
        <f t="shared" ca="1" si="150"/>
        <v>0</v>
      </c>
      <c r="AG510" s="2">
        <f t="shared" ca="1" si="151"/>
        <v>0</v>
      </c>
    </row>
    <row r="511" spans="1:33" x14ac:dyDescent="0.25">
      <c r="A511" s="2">
        <v>1</v>
      </c>
      <c r="B511" s="2">
        <v>0</v>
      </c>
      <c r="C511" s="4" t="s">
        <v>17461</v>
      </c>
      <c r="D511" s="4" t="s">
        <v>17460</v>
      </c>
      <c r="E511" s="4" t="s">
        <v>17459</v>
      </c>
      <c r="F511" s="4" t="s">
        <v>17458</v>
      </c>
      <c r="G511" s="4" t="s">
        <v>17457</v>
      </c>
      <c r="H511" s="5">
        <f ca="1">IF(NOT(L511), COUNTIF(Validations!U$3:U$4002,Validations!U512),0)</f>
        <v>0</v>
      </c>
      <c r="I511" s="5">
        <f ca="1">IF(NOT(M511), COUNTIF(Validations!V$3:V$4002,Validations!V512),0)</f>
        <v>0</v>
      </c>
      <c r="J511" s="5">
        <f t="shared" ca="1" si="135"/>
        <v>0</v>
      </c>
      <c r="K511" s="5">
        <f t="shared" ca="1" si="136"/>
        <v>0</v>
      </c>
      <c r="L511" s="2">
        <f t="shared" ca="1" si="137"/>
        <v>1</v>
      </c>
      <c r="M511" s="2">
        <f t="shared" ca="1" si="138"/>
        <v>1</v>
      </c>
      <c r="N511" s="6">
        <f t="shared" ca="1" si="139"/>
        <v>1</v>
      </c>
      <c r="O511" s="2">
        <f t="shared" ca="1" si="140"/>
        <v>1</v>
      </c>
      <c r="P511" s="2">
        <f t="shared" ca="1" si="141"/>
        <v>1</v>
      </c>
      <c r="Q511" s="2">
        <f t="shared" ca="1" si="142"/>
        <v>1</v>
      </c>
      <c r="R511" s="2">
        <f t="shared" ca="1" si="143"/>
        <v>1</v>
      </c>
      <c r="S511" s="7">
        <f ca="1">IF(NOT(L511),SUMPRODUCT(SEARCH(MID(Validations!U512,ROW(INDIRECT("1:"&amp;T511)),1),"abcdefghijklmnopqrstuvwxyz1234567890-_. ")),0)</f>
        <v>0</v>
      </c>
      <c r="T511" s="2">
        <f ca="1">LEN(Validations!U512)</f>
        <v>0</v>
      </c>
      <c r="U511" s="2">
        <f ca="1">LEN(Validations!W512)</f>
        <v>0</v>
      </c>
      <c r="V511" s="2">
        <f ca="1">LEN(Validations!X512)</f>
        <v>0</v>
      </c>
      <c r="W511" s="2">
        <f ca="1">LEN(Validations!Y512)</f>
        <v>0</v>
      </c>
      <c r="X511" s="2">
        <f ca="1">LEN(Validations!V512)</f>
        <v>0</v>
      </c>
      <c r="Y511" s="2">
        <f t="shared" ca="1" si="144"/>
        <v>0</v>
      </c>
      <c r="Z511" s="2">
        <f t="shared" ca="1" si="145"/>
        <v>0</v>
      </c>
      <c r="AA511" s="2">
        <f t="shared" ca="1" si="146"/>
        <v>0</v>
      </c>
      <c r="AB511" s="2">
        <f t="shared" ca="1" si="134"/>
        <v>0</v>
      </c>
      <c r="AC511" s="2">
        <f t="shared" ca="1" si="147"/>
        <v>0</v>
      </c>
      <c r="AD511" s="2">
        <f t="shared" ca="1" si="148"/>
        <v>0</v>
      </c>
      <c r="AE511" s="2">
        <f t="shared" ca="1" si="149"/>
        <v>0</v>
      </c>
      <c r="AF511" s="2">
        <f t="shared" ca="1" si="150"/>
        <v>0</v>
      </c>
      <c r="AG511" s="2">
        <f t="shared" ca="1" si="151"/>
        <v>0</v>
      </c>
    </row>
    <row r="512" spans="1:33" x14ac:dyDescent="0.25">
      <c r="A512" s="2">
        <v>1</v>
      </c>
      <c r="B512" s="2">
        <v>0</v>
      </c>
      <c r="C512" s="4" t="s">
        <v>17456</v>
      </c>
      <c r="D512" s="4" t="s">
        <v>17455</v>
      </c>
      <c r="E512" s="4" t="s">
        <v>17454</v>
      </c>
      <c r="F512" s="4" t="s">
        <v>17453</v>
      </c>
      <c r="G512" s="4" t="s">
        <v>17452</v>
      </c>
      <c r="H512" s="5">
        <f ca="1">IF(NOT(L512), COUNTIF(Validations!U$3:U$4002,Validations!U513),0)</f>
        <v>0</v>
      </c>
      <c r="I512" s="5">
        <f ca="1">IF(NOT(M512), COUNTIF(Validations!V$3:V$4002,Validations!V513),0)</f>
        <v>0</v>
      </c>
      <c r="J512" s="5">
        <f t="shared" ca="1" si="135"/>
        <v>0</v>
      </c>
      <c r="K512" s="5">
        <f t="shared" ca="1" si="136"/>
        <v>0</v>
      </c>
      <c r="L512" s="2">
        <f t="shared" ca="1" si="137"/>
        <v>1</v>
      </c>
      <c r="M512" s="2">
        <f t="shared" ca="1" si="138"/>
        <v>1</v>
      </c>
      <c r="N512" s="6">
        <f t="shared" ca="1" si="139"/>
        <v>1</v>
      </c>
      <c r="O512" s="2">
        <f t="shared" ca="1" si="140"/>
        <v>1</v>
      </c>
      <c r="P512" s="2">
        <f t="shared" ca="1" si="141"/>
        <v>1</v>
      </c>
      <c r="Q512" s="2">
        <f t="shared" ca="1" si="142"/>
        <v>1</v>
      </c>
      <c r="R512" s="2">
        <f t="shared" ca="1" si="143"/>
        <v>1</v>
      </c>
      <c r="S512" s="7">
        <f ca="1">IF(NOT(L512),SUMPRODUCT(SEARCH(MID(Validations!U513,ROW(INDIRECT("1:"&amp;T512)),1),"abcdefghijklmnopqrstuvwxyz1234567890-_. ")),0)</f>
        <v>0</v>
      </c>
      <c r="T512" s="2">
        <f ca="1">LEN(Validations!U513)</f>
        <v>0</v>
      </c>
      <c r="U512" s="2">
        <f ca="1">LEN(Validations!W513)</f>
        <v>0</v>
      </c>
      <c r="V512" s="2">
        <f ca="1">LEN(Validations!X513)</f>
        <v>0</v>
      </c>
      <c r="W512" s="2">
        <f ca="1">LEN(Validations!Y513)</f>
        <v>0</v>
      </c>
      <c r="X512" s="2">
        <f ca="1">LEN(Validations!V513)</f>
        <v>0</v>
      </c>
      <c r="Y512" s="2">
        <f t="shared" ca="1" si="144"/>
        <v>0</v>
      </c>
      <c r="Z512" s="2">
        <f t="shared" ca="1" si="145"/>
        <v>0</v>
      </c>
      <c r="AA512" s="2">
        <f t="shared" ca="1" si="146"/>
        <v>0</v>
      </c>
      <c r="AB512" s="2">
        <f t="shared" ca="1" si="134"/>
        <v>0</v>
      </c>
      <c r="AC512" s="2">
        <f t="shared" ca="1" si="147"/>
        <v>0</v>
      </c>
      <c r="AD512" s="2">
        <f t="shared" ca="1" si="148"/>
        <v>0</v>
      </c>
      <c r="AE512" s="2">
        <f t="shared" ca="1" si="149"/>
        <v>0</v>
      </c>
      <c r="AF512" s="2">
        <f t="shared" ca="1" si="150"/>
        <v>0</v>
      </c>
      <c r="AG512" s="2">
        <f t="shared" ca="1" si="151"/>
        <v>0</v>
      </c>
    </row>
    <row r="513" spans="1:33" x14ac:dyDescent="0.25">
      <c r="A513" s="2">
        <v>1</v>
      </c>
      <c r="B513" s="2">
        <v>0</v>
      </c>
      <c r="C513" s="4" t="s">
        <v>17451</v>
      </c>
      <c r="D513" s="4" t="s">
        <v>17450</v>
      </c>
      <c r="E513" s="4" t="s">
        <v>17449</v>
      </c>
      <c r="F513" s="4" t="s">
        <v>17448</v>
      </c>
      <c r="G513" s="4" t="s">
        <v>17447</v>
      </c>
      <c r="H513" s="5">
        <f ca="1">IF(NOT(L513), COUNTIF(Validations!U$3:U$4002,Validations!U514),0)</f>
        <v>0</v>
      </c>
      <c r="I513" s="5">
        <f ca="1">IF(NOT(M513), COUNTIF(Validations!V$3:V$4002,Validations!V514),0)</f>
        <v>0</v>
      </c>
      <c r="J513" s="5">
        <f t="shared" ca="1" si="135"/>
        <v>0</v>
      </c>
      <c r="K513" s="5">
        <f t="shared" ca="1" si="136"/>
        <v>0</v>
      </c>
      <c r="L513" s="2">
        <f t="shared" ca="1" si="137"/>
        <v>1</v>
      </c>
      <c r="M513" s="2">
        <f t="shared" ca="1" si="138"/>
        <v>1</v>
      </c>
      <c r="N513" s="6">
        <f t="shared" ca="1" si="139"/>
        <v>1</v>
      </c>
      <c r="O513" s="2">
        <f t="shared" ca="1" si="140"/>
        <v>1</v>
      </c>
      <c r="P513" s="2">
        <f t="shared" ca="1" si="141"/>
        <v>1</v>
      </c>
      <c r="Q513" s="2">
        <f t="shared" ca="1" si="142"/>
        <v>1</v>
      </c>
      <c r="R513" s="2">
        <f t="shared" ca="1" si="143"/>
        <v>1</v>
      </c>
      <c r="S513" s="7">
        <f ca="1">IF(NOT(L513),SUMPRODUCT(SEARCH(MID(Validations!U514,ROW(INDIRECT("1:"&amp;T513)),1),"abcdefghijklmnopqrstuvwxyz1234567890-_. ")),0)</f>
        <v>0</v>
      </c>
      <c r="T513" s="2">
        <f ca="1">LEN(Validations!U514)</f>
        <v>0</v>
      </c>
      <c r="U513" s="2">
        <f ca="1">LEN(Validations!W514)</f>
        <v>0</v>
      </c>
      <c r="V513" s="2">
        <f ca="1">LEN(Validations!X514)</f>
        <v>0</v>
      </c>
      <c r="W513" s="2">
        <f ca="1">LEN(Validations!Y514)</f>
        <v>0</v>
      </c>
      <c r="X513" s="2">
        <f ca="1">LEN(Validations!V514)</f>
        <v>0</v>
      </c>
      <c r="Y513" s="2">
        <f t="shared" ca="1" si="144"/>
        <v>0</v>
      </c>
      <c r="Z513" s="2">
        <f t="shared" ca="1" si="145"/>
        <v>0</v>
      </c>
      <c r="AA513" s="2">
        <f t="shared" ca="1" si="146"/>
        <v>0</v>
      </c>
      <c r="AB513" s="2">
        <f t="shared" ca="1" si="134"/>
        <v>0</v>
      </c>
      <c r="AC513" s="2">
        <f t="shared" ca="1" si="147"/>
        <v>0</v>
      </c>
      <c r="AD513" s="2">
        <f t="shared" ca="1" si="148"/>
        <v>0</v>
      </c>
      <c r="AE513" s="2">
        <f t="shared" ca="1" si="149"/>
        <v>0</v>
      </c>
      <c r="AF513" s="2">
        <f t="shared" ca="1" si="150"/>
        <v>0</v>
      </c>
      <c r="AG513" s="2">
        <f t="shared" ca="1" si="151"/>
        <v>0</v>
      </c>
    </row>
    <row r="514" spans="1:33" x14ac:dyDescent="0.25">
      <c r="A514" s="2">
        <v>1</v>
      </c>
      <c r="B514" s="2">
        <v>0</v>
      </c>
      <c r="C514" s="4" t="s">
        <v>17446</v>
      </c>
      <c r="D514" s="4" t="s">
        <v>17445</v>
      </c>
      <c r="E514" s="4" t="s">
        <v>17444</v>
      </c>
      <c r="F514" s="4" t="s">
        <v>17443</v>
      </c>
      <c r="G514" s="4" t="s">
        <v>17442</v>
      </c>
      <c r="H514" s="5">
        <f ca="1">IF(NOT(L514), COUNTIF(Validations!U$3:U$4002,Validations!U515),0)</f>
        <v>0</v>
      </c>
      <c r="I514" s="5">
        <f ca="1">IF(NOT(M514), COUNTIF(Validations!V$3:V$4002,Validations!V515),0)</f>
        <v>0</v>
      </c>
      <c r="J514" s="5">
        <f t="shared" ca="1" si="135"/>
        <v>0</v>
      </c>
      <c r="K514" s="5">
        <f t="shared" ca="1" si="136"/>
        <v>0</v>
      </c>
      <c r="L514" s="2">
        <f t="shared" ca="1" si="137"/>
        <v>1</v>
      </c>
      <c r="M514" s="2">
        <f t="shared" ca="1" si="138"/>
        <v>1</v>
      </c>
      <c r="N514" s="6">
        <f t="shared" ca="1" si="139"/>
        <v>1</v>
      </c>
      <c r="O514" s="2">
        <f t="shared" ca="1" si="140"/>
        <v>1</v>
      </c>
      <c r="P514" s="2">
        <f t="shared" ca="1" si="141"/>
        <v>1</v>
      </c>
      <c r="Q514" s="2">
        <f t="shared" ca="1" si="142"/>
        <v>1</v>
      </c>
      <c r="R514" s="2">
        <f t="shared" ca="1" si="143"/>
        <v>1</v>
      </c>
      <c r="S514" s="7">
        <f ca="1">IF(NOT(L514),SUMPRODUCT(SEARCH(MID(Validations!U515,ROW(INDIRECT("1:"&amp;T514)),1),"abcdefghijklmnopqrstuvwxyz1234567890-_. ")),0)</f>
        <v>0</v>
      </c>
      <c r="T514" s="2">
        <f ca="1">LEN(Validations!U515)</f>
        <v>0</v>
      </c>
      <c r="U514" s="2">
        <f ca="1">LEN(Validations!W515)</f>
        <v>0</v>
      </c>
      <c r="V514" s="2">
        <f ca="1">LEN(Validations!X515)</f>
        <v>0</v>
      </c>
      <c r="W514" s="2">
        <f ca="1">LEN(Validations!Y515)</f>
        <v>0</v>
      </c>
      <c r="X514" s="2">
        <f ca="1">LEN(Validations!V515)</f>
        <v>0</v>
      </c>
      <c r="Y514" s="2">
        <f t="shared" ca="1" si="144"/>
        <v>0</v>
      </c>
      <c r="Z514" s="2">
        <f t="shared" ca="1" si="145"/>
        <v>0</v>
      </c>
      <c r="AA514" s="2">
        <f t="shared" ca="1" si="146"/>
        <v>0</v>
      </c>
      <c r="AB514" s="2">
        <f t="shared" ref="AB514:AB577" ca="1" si="152">IF(O514,0,IF(R514=1,1,0))</f>
        <v>0</v>
      </c>
      <c r="AC514" s="2">
        <f t="shared" ca="1" si="147"/>
        <v>0</v>
      </c>
      <c r="AD514" s="2">
        <f t="shared" ca="1" si="148"/>
        <v>0</v>
      </c>
      <c r="AE514" s="2">
        <f t="shared" ca="1" si="149"/>
        <v>0</v>
      </c>
      <c r="AF514" s="2">
        <f t="shared" ca="1" si="150"/>
        <v>0</v>
      </c>
      <c r="AG514" s="2">
        <f t="shared" ca="1" si="151"/>
        <v>0</v>
      </c>
    </row>
    <row r="515" spans="1:33" x14ac:dyDescent="0.25">
      <c r="A515" s="2">
        <v>1</v>
      </c>
      <c r="B515" s="2">
        <v>0</v>
      </c>
      <c r="C515" s="4" t="s">
        <v>17441</v>
      </c>
      <c r="D515" s="4" t="s">
        <v>17440</v>
      </c>
      <c r="E515" s="4" t="s">
        <v>17439</v>
      </c>
      <c r="F515" s="4" t="s">
        <v>17438</v>
      </c>
      <c r="G515" s="4" t="s">
        <v>17437</v>
      </c>
      <c r="H515" s="5">
        <f ca="1">IF(NOT(L515), COUNTIF(Validations!U$3:U$4002,Validations!U516),0)</f>
        <v>0</v>
      </c>
      <c r="I515" s="5">
        <f ca="1">IF(NOT(M515), COUNTIF(Validations!V$3:V$4002,Validations!V516),0)</f>
        <v>0</v>
      </c>
      <c r="J515" s="5">
        <f t="shared" ref="J515:J578" ca="1" si="153">IF(H515&gt;1,1,0)</f>
        <v>0</v>
      </c>
      <c r="K515" s="5">
        <f t="shared" ref="K515:K578" ca="1" si="154">IF(I515&gt;1,1,0)</f>
        <v>0</v>
      </c>
      <c r="L515" s="2">
        <f t="shared" ref="L515:L578" ca="1" si="155">IF(T515,0,1)</f>
        <v>1</v>
      </c>
      <c r="M515" s="2">
        <f t="shared" ref="M515:M578" ca="1" si="156">IF(X515,0,1)</f>
        <v>1</v>
      </c>
      <c r="N515" s="6">
        <f t="shared" ref="N515:N578" ca="1" si="157">IF(OR(L515,M515,Q515,P515),1,0)</f>
        <v>1</v>
      </c>
      <c r="O515" s="2">
        <f t="shared" ref="O515:O578" ca="1" si="158">IF(U515,0,1)</f>
        <v>1</v>
      </c>
      <c r="P515" s="2">
        <f t="shared" ref="P515:P578" ca="1" si="159">IF(V515,0,1)</f>
        <v>1</v>
      </c>
      <c r="Q515" s="2">
        <f t="shared" ref="Q515:Q578" ca="1" si="160">IF(W515,0,1)</f>
        <v>1</v>
      </c>
      <c r="R515" s="2">
        <f t="shared" ref="R515:R578" ca="1" si="161">IF(AND(P515,Q515,M515,L515),1,0)</f>
        <v>1</v>
      </c>
      <c r="S515" s="7">
        <f ca="1">IF(NOT(L515),SUMPRODUCT(SEARCH(MID(Validations!U516,ROW(INDIRECT("1:"&amp;T515)),1),"abcdefghijklmnopqrstuvwxyz1234567890-_. ")),0)</f>
        <v>0</v>
      </c>
      <c r="T515" s="2">
        <f ca="1">LEN(Validations!U516)</f>
        <v>0</v>
      </c>
      <c r="U515" s="2">
        <f ca="1">LEN(Validations!W516)</f>
        <v>0</v>
      </c>
      <c r="V515" s="2">
        <f ca="1">LEN(Validations!X516)</f>
        <v>0</v>
      </c>
      <c r="W515" s="2">
        <f ca="1">LEN(Validations!Y516)</f>
        <v>0</v>
      </c>
      <c r="X515" s="2">
        <f ca="1">LEN(Validations!V516)</f>
        <v>0</v>
      </c>
      <c r="Y515" s="2">
        <f t="shared" ref="Y515:Y578" ca="1" si="162">IF(N515=R515,0,1)</f>
        <v>0</v>
      </c>
      <c r="Z515" s="2">
        <f t="shared" ref="Z515:Z578" ca="1" si="163">IF(NOT(ISNUMBER(S515)),1,0)</f>
        <v>0</v>
      </c>
      <c r="AA515" s="2">
        <f t="shared" ref="AA515:AA578" ca="1" si="164">IF(OR(Z515,Y515,J515,B515),1,0)</f>
        <v>0</v>
      </c>
      <c r="AB515" s="2">
        <f t="shared" ca="1" si="152"/>
        <v>0</v>
      </c>
      <c r="AC515" s="2">
        <f t="shared" ref="AC515:AC578" ca="1" si="165">IF(AND(R515,NOT(P515)),1,0)</f>
        <v>0</v>
      </c>
      <c r="AD515" s="2">
        <f t="shared" ref="AD515:AD578" ca="1" si="166">IF(AND(R515,NOT(Q515)),1,0)</f>
        <v>0</v>
      </c>
      <c r="AE515" s="2">
        <f t="shared" ref="AE515:AE578" ca="1" si="167">IF(AND(R515,NOT(M515)),1,0)</f>
        <v>0</v>
      </c>
      <c r="AF515" s="2">
        <f t="shared" ref="AF515:AF578" ca="1" si="168">IF(OR(AA515,AB515,AC515,AD515,AE515),1,0)</f>
        <v>0</v>
      </c>
      <c r="AG515" s="2">
        <f t="shared" ref="AG515:AG578" ca="1" si="169">IF(AF515,1,0)</f>
        <v>0</v>
      </c>
    </row>
    <row r="516" spans="1:33" x14ac:dyDescent="0.25">
      <c r="A516" s="2">
        <v>1</v>
      </c>
      <c r="B516" s="2">
        <v>0</v>
      </c>
      <c r="C516" s="4" t="s">
        <v>17436</v>
      </c>
      <c r="D516" s="4" t="s">
        <v>17435</v>
      </c>
      <c r="E516" s="4" t="s">
        <v>17434</v>
      </c>
      <c r="F516" s="4" t="s">
        <v>17433</v>
      </c>
      <c r="G516" s="4" t="s">
        <v>17432</v>
      </c>
      <c r="H516" s="5">
        <f ca="1">IF(NOT(L516), COUNTIF(Validations!U$3:U$4002,Validations!U517),0)</f>
        <v>0</v>
      </c>
      <c r="I516" s="5">
        <f ca="1">IF(NOT(M516), COUNTIF(Validations!V$3:V$4002,Validations!V517),0)</f>
        <v>0</v>
      </c>
      <c r="J516" s="5">
        <f t="shared" ca="1" si="153"/>
        <v>0</v>
      </c>
      <c r="K516" s="5">
        <f t="shared" ca="1" si="154"/>
        <v>0</v>
      </c>
      <c r="L516" s="2">
        <f t="shared" ca="1" si="155"/>
        <v>1</v>
      </c>
      <c r="M516" s="2">
        <f t="shared" ca="1" si="156"/>
        <v>1</v>
      </c>
      <c r="N516" s="6">
        <f t="shared" ca="1" si="157"/>
        <v>1</v>
      </c>
      <c r="O516" s="2">
        <f t="shared" ca="1" si="158"/>
        <v>1</v>
      </c>
      <c r="P516" s="2">
        <f t="shared" ca="1" si="159"/>
        <v>1</v>
      </c>
      <c r="Q516" s="2">
        <f t="shared" ca="1" si="160"/>
        <v>1</v>
      </c>
      <c r="R516" s="2">
        <f t="shared" ca="1" si="161"/>
        <v>1</v>
      </c>
      <c r="S516" s="7">
        <f ca="1">IF(NOT(L516),SUMPRODUCT(SEARCH(MID(Validations!U517,ROW(INDIRECT("1:"&amp;T516)),1),"abcdefghijklmnopqrstuvwxyz1234567890-_. ")),0)</f>
        <v>0</v>
      </c>
      <c r="T516" s="2">
        <f ca="1">LEN(Validations!U517)</f>
        <v>0</v>
      </c>
      <c r="U516" s="2">
        <f ca="1">LEN(Validations!W517)</f>
        <v>0</v>
      </c>
      <c r="V516" s="2">
        <f ca="1">LEN(Validations!X517)</f>
        <v>0</v>
      </c>
      <c r="W516" s="2">
        <f ca="1">LEN(Validations!Y517)</f>
        <v>0</v>
      </c>
      <c r="X516" s="2">
        <f ca="1">LEN(Validations!V517)</f>
        <v>0</v>
      </c>
      <c r="Y516" s="2">
        <f t="shared" ca="1" si="162"/>
        <v>0</v>
      </c>
      <c r="Z516" s="2">
        <f t="shared" ca="1" si="163"/>
        <v>0</v>
      </c>
      <c r="AA516" s="2">
        <f t="shared" ca="1" si="164"/>
        <v>0</v>
      </c>
      <c r="AB516" s="2">
        <f t="shared" ca="1" si="152"/>
        <v>0</v>
      </c>
      <c r="AC516" s="2">
        <f t="shared" ca="1" si="165"/>
        <v>0</v>
      </c>
      <c r="AD516" s="2">
        <f t="shared" ca="1" si="166"/>
        <v>0</v>
      </c>
      <c r="AE516" s="2">
        <f t="shared" ca="1" si="167"/>
        <v>0</v>
      </c>
      <c r="AF516" s="2">
        <f t="shared" ca="1" si="168"/>
        <v>0</v>
      </c>
      <c r="AG516" s="2">
        <f t="shared" ca="1" si="169"/>
        <v>0</v>
      </c>
    </row>
    <row r="517" spans="1:33" x14ac:dyDescent="0.25">
      <c r="A517" s="2">
        <v>1</v>
      </c>
      <c r="B517" s="2">
        <v>0</v>
      </c>
      <c r="C517" s="4" t="s">
        <v>17431</v>
      </c>
      <c r="D517" s="4" t="s">
        <v>17430</v>
      </c>
      <c r="E517" s="4" t="s">
        <v>17429</v>
      </c>
      <c r="F517" s="4" t="s">
        <v>17428</v>
      </c>
      <c r="G517" s="4" t="s">
        <v>17427</v>
      </c>
      <c r="H517" s="5">
        <f ca="1">IF(NOT(L517), COUNTIF(Validations!U$3:U$4002,Validations!U518),0)</f>
        <v>0</v>
      </c>
      <c r="I517" s="5">
        <f ca="1">IF(NOT(M517), COUNTIF(Validations!V$3:V$4002,Validations!V518),0)</f>
        <v>0</v>
      </c>
      <c r="J517" s="5">
        <f t="shared" ca="1" si="153"/>
        <v>0</v>
      </c>
      <c r="K517" s="5">
        <f t="shared" ca="1" si="154"/>
        <v>0</v>
      </c>
      <c r="L517" s="2">
        <f t="shared" ca="1" si="155"/>
        <v>1</v>
      </c>
      <c r="M517" s="2">
        <f t="shared" ca="1" si="156"/>
        <v>1</v>
      </c>
      <c r="N517" s="6">
        <f t="shared" ca="1" si="157"/>
        <v>1</v>
      </c>
      <c r="O517" s="2">
        <f t="shared" ca="1" si="158"/>
        <v>1</v>
      </c>
      <c r="P517" s="2">
        <f t="shared" ca="1" si="159"/>
        <v>1</v>
      </c>
      <c r="Q517" s="2">
        <f t="shared" ca="1" si="160"/>
        <v>1</v>
      </c>
      <c r="R517" s="2">
        <f t="shared" ca="1" si="161"/>
        <v>1</v>
      </c>
      <c r="S517" s="7">
        <f ca="1">IF(NOT(L517),SUMPRODUCT(SEARCH(MID(Validations!U518,ROW(INDIRECT("1:"&amp;T517)),1),"abcdefghijklmnopqrstuvwxyz1234567890-_. ")),0)</f>
        <v>0</v>
      </c>
      <c r="T517" s="2">
        <f ca="1">LEN(Validations!U518)</f>
        <v>0</v>
      </c>
      <c r="U517" s="2">
        <f ca="1">LEN(Validations!W518)</f>
        <v>0</v>
      </c>
      <c r="V517" s="2">
        <f ca="1">LEN(Validations!X518)</f>
        <v>0</v>
      </c>
      <c r="W517" s="2">
        <f ca="1">LEN(Validations!Y518)</f>
        <v>0</v>
      </c>
      <c r="X517" s="2">
        <f ca="1">LEN(Validations!V518)</f>
        <v>0</v>
      </c>
      <c r="Y517" s="2">
        <f t="shared" ca="1" si="162"/>
        <v>0</v>
      </c>
      <c r="Z517" s="2">
        <f t="shared" ca="1" si="163"/>
        <v>0</v>
      </c>
      <c r="AA517" s="2">
        <f t="shared" ca="1" si="164"/>
        <v>0</v>
      </c>
      <c r="AB517" s="2">
        <f t="shared" ca="1" si="152"/>
        <v>0</v>
      </c>
      <c r="AC517" s="2">
        <f t="shared" ca="1" si="165"/>
        <v>0</v>
      </c>
      <c r="AD517" s="2">
        <f t="shared" ca="1" si="166"/>
        <v>0</v>
      </c>
      <c r="AE517" s="2">
        <f t="shared" ca="1" si="167"/>
        <v>0</v>
      </c>
      <c r="AF517" s="2">
        <f t="shared" ca="1" si="168"/>
        <v>0</v>
      </c>
      <c r="AG517" s="2">
        <f t="shared" ca="1" si="169"/>
        <v>0</v>
      </c>
    </row>
    <row r="518" spans="1:33" x14ac:dyDescent="0.25">
      <c r="A518" s="2">
        <v>1</v>
      </c>
      <c r="B518" s="2">
        <v>0</v>
      </c>
      <c r="C518" s="4" t="s">
        <v>17426</v>
      </c>
      <c r="D518" s="4" t="s">
        <v>17425</v>
      </c>
      <c r="E518" s="4" t="s">
        <v>17424</v>
      </c>
      <c r="F518" s="4" t="s">
        <v>17423</v>
      </c>
      <c r="G518" s="4" t="s">
        <v>17422</v>
      </c>
      <c r="H518" s="5">
        <f ca="1">IF(NOT(L518), COUNTIF(Validations!U$3:U$4002,Validations!U519),0)</f>
        <v>0</v>
      </c>
      <c r="I518" s="5">
        <f ca="1">IF(NOT(M518), COUNTIF(Validations!V$3:V$4002,Validations!V519),0)</f>
        <v>0</v>
      </c>
      <c r="J518" s="5">
        <f t="shared" ca="1" si="153"/>
        <v>0</v>
      </c>
      <c r="K518" s="5">
        <f t="shared" ca="1" si="154"/>
        <v>0</v>
      </c>
      <c r="L518" s="2">
        <f t="shared" ca="1" si="155"/>
        <v>1</v>
      </c>
      <c r="M518" s="2">
        <f t="shared" ca="1" si="156"/>
        <v>1</v>
      </c>
      <c r="N518" s="6">
        <f t="shared" ca="1" si="157"/>
        <v>1</v>
      </c>
      <c r="O518" s="2">
        <f t="shared" ca="1" si="158"/>
        <v>1</v>
      </c>
      <c r="P518" s="2">
        <f t="shared" ca="1" si="159"/>
        <v>1</v>
      </c>
      <c r="Q518" s="2">
        <f t="shared" ca="1" si="160"/>
        <v>1</v>
      </c>
      <c r="R518" s="2">
        <f t="shared" ca="1" si="161"/>
        <v>1</v>
      </c>
      <c r="S518" s="7">
        <f ca="1">IF(NOT(L518),SUMPRODUCT(SEARCH(MID(Validations!U519,ROW(INDIRECT("1:"&amp;T518)),1),"abcdefghijklmnopqrstuvwxyz1234567890-_. ")),0)</f>
        <v>0</v>
      </c>
      <c r="T518" s="2">
        <f ca="1">LEN(Validations!U519)</f>
        <v>0</v>
      </c>
      <c r="U518" s="2">
        <f ca="1">LEN(Validations!W519)</f>
        <v>0</v>
      </c>
      <c r="V518" s="2">
        <f ca="1">LEN(Validations!X519)</f>
        <v>0</v>
      </c>
      <c r="W518" s="2">
        <f ca="1">LEN(Validations!Y519)</f>
        <v>0</v>
      </c>
      <c r="X518" s="2">
        <f ca="1">LEN(Validations!V519)</f>
        <v>0</v>
      </c>
      <c r="Y518" s="2">
        <f t="shared" ca="1" si="162"/>
        <v>0</v>
      </c>
      <c r="Z518" s="2">
        <f t="shared" ca="1" si="163"/>
        <v>0</v>
      </c>
      <c r="AA518" s="2">
        <f t="shared" ca="1" si="164"/>
        <v>0</v>
      </c>
      <c r="AB518" s="2">
        <f t="shared" ca="1" si="152"/>
        <v>0</v>
      </c>
      <c r="AC518" s="2">
        <f t="shared" ca="1" si="165"/>
        <v>0</v>
      </c>
      <c r="AD518" s="2">
        <f t="shared" ca="1" si="166"/>
        <v>0</v>
      </c>
      <c r="AE518" s="2">
        <f t="shared" ca="1" si="167"/>
        <v>0</v>
      </c>
      <c r="AF518" s="2">
        <f t="shared" ca="1" si="168"/>
        <v>0</v>
      </c>
      <c r="AG518" s="2">
        <f t="shared" ca="1" si="169"/>
        <v>0</v>
      </c>
    </row>
    <row r="519" spans="1:33" x14ac:dyDescent="0.25">
      <c r="A519" s="2">
        <v>1</v>
      </c>
      <c r="B519" s="2">
        <v>0</v>
      </c>
      <c r="C519" s="4" t="s">
        <v>17421</v>
      </c>
      <c r="D519" s="4" t="s">
        <v>17420</v>
      </c>
      <c r="E519" s="4" t="s">
        <v>17419</v>
      </c>
      <c r="F519" s="4" t="s">
        <v>17418</v>
      </c>
      <c r="G519" s="4" t="s">
        <v>17417</v>
      </c>
      <c r="H519" s="5">
        <f ca="1">IF(NOT(L519), COUNTIF(Validations!U$3:U$4002,Validations!U520),0)</f>
        <v>0</v>
      </c>
      <c r="I519" s="5">
        <f ca="1">IF(NOT(M519), COUNTIF(Validations!V$3:V$4002,Validations!V520),0)</f>
        <v>0</v>
      </c>
      <c r="J519" s="5">
        <f t="shared" ca="1" si="153"/>
        <v>0</v>
      </c>
      <c r="K519" s="5">
        <f t="shared" ca="1" si="154"/>
        <v>0</v>
      </c>
      <c r="L519" s="2">
        <f t="shared" ca="1" si="155"/>
        <v>1</v>
      </c>
      <c r="M519" s="2">
        <f t="shared" ca="1" si="156"/>
        <v>1</v>
      </c>
      <c r="N519" s="6">
        <f t="shared" ca="1" si="157"/>
        <v>1</v>
      </c>
      <c r="O519" s="2">
        <f t="shared" ca="1" si="158"/>
        <v>1</v>
      </c>
      <c r="P519" s="2">
        <f t="shared" ca="1" si="159"/>
        <v>1</v>
      </c>
      <c r="Q519" s="2">
        <f t="shared" ca="1" si="160"/>
        <v>1</v>
      </c>
      <c r="R519" s="2">
        <f t="shared" ca="1" si="161"/>
        <v>1</v>
      </c>
      <c r="S519" s="7">
        <f ca="1">IF(NOT(L519),SUMPRODUCT(SEARCH(MID(Validations!U520,ROW(INDIRECT("1:"&amp;T519)),1),"abcdefghijklmnopqrstuvwxyz1234567890-_. ")),0)</f>
        <v>0</v>
      </c>
      <c r="T519" s="2">
        <f ca="1">LEN(Validations!U520)</f>
        <v>0</v>
      </c>
      <c r="U519" s="2">
        <f ca="1">LEN(Validations!W520)</f>
        <v>0</v>
      </c>
      <c r="V519" s="2">
        <f ca="1">LEN(Validations!X520)</f>
        <v>0</v>
      </c>
      <c r="W519" s="2">
        <f ca="1">LEN(Validations!Y520)</f>
        <v>0</v>
      </c>
      <c r="X519" s="2">
        <f ca="1">LEN(Validations!V520)</f>
        <v>0</v>
      </c>
      <c r="Y519" s="2">
        <f t="shared" ca="1" si="162"/>
        <v>0</v>
      </c>
      <c r="Z519" s="2">
        <f t="shared" ca="1" si="163"/>
        <v>0</v>
      </c>
      <c r="AA519" s="2">
        <f t="shared" ca="1" si="164"/>
        <v>0</v>
      </c>
      <c r="AB519" s="2">
        <f t="shared" ca="1" si="152"/>
        <v>0</v>
      </c>
      <c r="AC519" s="2">
        <f t="shared" ca="1" si="165"/>
        <v>0</v>
      </c>
      <c r="AD519" s="2">
        <f t="shared" ca="1" si="166"/>
        <v>0</v>
      </c>
      <c r="AE519" s="2">
        <f t="shared" ca="1" si="167"/>
        <v>0</v>
      </c>
      <c r="AF519" s="2">
        <f t="shared" ca="1" si="168"/>
        <v>0</v>
      </c>
      <c r="AG519" s="2">
        <f t="shared" ca="1" si="169"/>
        <v>0</v>
      </c>
    </row>
    <row r="520" spans="1:33" x14ac:dyDescent="0.25">
      <c r="A520" s="2">
        <v>1</v>
      </c>
      <c r="B520" s="2">
        <v>0</v>
      </c>
      <c r="C520" s="4" t="s">
        <v>17416</v>
      </c>
      <c r="D520" s="4" t="s">
        <v>17415</v>
      </c>
      <c r="E520" s="4" t="s">
        <v>17414</v>
      </c>
      <c r="F520" s="4" t="s">
        <v>17413</v>
      </c>
      <c r="G520" s="4" t="s">
        <v>17412</v>
      </c>
      <c r="H520" s="5">
        <f ca="1">IF(NOT(L520), COUNTIF(Validations!U$3:U$4002,Validations!U521),0)</f>
        <v>0</v>
      </c>
      <c r="I520" s="5">
        <f ca="1">IF(NOT(M520), COUNTIF(Validations!V$3:V$4002,Validations!V521),0)</f>
        <v>0</v>
      </c>
      <c r="J520" s="5">
        <f t="shared" ca="1" si="153"/>
        <v>0</v>
      </c>
      <c r="K520" s="5">
        <f t="shared" ca="1" si="154"/>
        <v>0</v>
      </c>
      <c r="L520" s="2">
        <f t="shared" ca="1" si="155"/>
        <v>1</v>
      </c>
      <c r="M520" s="2">
        <f t="shared" ca="1" si="156"/>
        <v>1</v>
      </c>
      <c r="N520" s="6">
        <f t="shared" ca="1" si="157"/>
        <v>1</v>
      </c>
      <c r="O520" s="2">
        <f t="shared" ca="1" si="158"/>
        <v>1</v>
      </c>
      <c r="P520" s="2">
        <f t="shared" ca="1" si="159"/>
        <v>1</v>
      </c>
      <c r="Q520" s="2">
        <f t="shared" ca="1" si="160"/>
        <v>1</v>
      </c>
      <c r="R520" s="2">
        <f t="shared" ca="1" si="161"/>
        <v>1</v>
      </c>
      <c r="S520" s="7">
        <f ca="1">IF(NOT(L520),SUMPRODUCT(SEARCH(MID(Validations!U521,ROW(INDIRECT("1:"&amp;T520)),1),"abcdefghijklmnopqrstuvwxyz1234567890-_. ")),0)</f>
        <v>0</v>
      </c>
      <c r="T520" s="2">
        <f ca="1">LEN(Validations!U521)</f>
        <v>0</v>
      </c>
      <c r="U520" s="2">
        <f ca="1">LEN(Validations!W521)</f>
        <v>0</v>
      </c>
      <c r="V520" s="2">
        <f ca="1">LEN(Validations!X521)</f>
        <v>0</v>
      </c>
      <c r="W520" s="2">
        <f ca="1">LEN(Validations!Y521)</f>
        <v>0</v>
      </c>
      <c r="X520" s="2">
        <f ca="1">LEN(Validations!V521)</f>
        <v>0</v>
      </c>
      <c r="Y520" s="2">
        <f t="shared" ca="1" si="162"/>
        <v>0</v>
      </c>
      <c r="Z520" s="2">
        <f t="shared" ca="1" si="163"/>
        <v>0</v>
      </c>
      <c r="AA520" s="2">
        <f t="shared" ca="1" si="164"/>
        <v>0</v>
      </c>
      <c r="AB520" s="2">
        <f t="shared" ca="1" si="152"/>
        <v>0</v>
      </c>
      <c r="AC520" s="2">
        <f t="shared" ca="1" si="165"/>
        <v>0</v>
      </c>
      <c r="AD520" s="2">
        <f t="shared" ca="1" si="166"/>
        <v>0</v>
      </c>
      <c r="AE520" s="2">
        <f t="shared" ca="1" si="167"/>
        <v>0</v>
      </c>
      <c r="AF520" s="2">
        <f t="shared" ca="1" si="168"/>
        <v>0</v>
      </c>
      <c r="AG520" s="2">
        <f t="shared" ca="1" si="169"/>
        <v>0</v>
      </c>
    </row>
    <row r="521" spans="1:33" x14ac:dyDescent="0.25">
      <c r="A521" s="2">
        <v>1</v>
      </c>
      <c r="B521" s="2">
        <v>0</v>
      </c>
      <c r="C521" s="4" t="s">
        <v>17411</v>
      </c>
      <c r="D521" s="4" t="s">
        <v>17410</v>
      </c>
      <c r="E521" s="4" t="s">
        <v>17409</v>
      </c>
      <c r="F521" s="4" t="s">
        <v>17408</v>
      </c>
      <c r="G521" s="4" t="s">
        <v>17407</v>
      </c>
      <c r="H521" s="5">
        <f ca="1">IF(NOT(L521), COUNTIF(Validations!U$3:U$4002,Validations!U522),0)</f>
        <v>0</v>
      </c>
      <c r="I521" s="5">
        <f ca="1">IF(NOT(M521), COUNTIF(Validations!V$3:V$4002,Validations!V522),0)</f>
        <v>0</v>
      </c>
      <c r="J521" s="5">
        <f t="shared" ca="1" si="153"/>
        <v>0</v>
      </c>
      <c r="K521" s="5">
        <f t="shared" ca="1" si="154"/>
        <v>0</v>
      </c>
      <c r="L521" s="2">
        <f t="shared" ca="1" si="155"/>
        <v>1</v>
      </c>
      <c r="M521" s="2">
        <f t="shared" ca="1" si="156"/>
        <v>1</v>
      </c>
      <c r="N521" s="6">
        <f t="shared" ca="1" si="157"/>
        <v>1</v>
      </c>
      <c r="O521" s="2">
        <f t="shared" ca="1" si="158"/>
        <v>1</v>
      </c>
      <c r="P521" s="2">
        <f t="shared" ca="1" si="159"/>
        <v>1</v>
      </c>
      <c r="Q521" s="2">
        <f t="shared" ca="1" si="160"/>
        <v>1</v>
      </c>
      <c r="R521" s="2">
        <f t="shared" ca="1" si="161"/>
        <v>1</v>
      </c>
      <c r="S521" s="7">
        <f ca="1">IF(NOT(L521),SUMPRODUCT(SEARCH(MID(Validations!U522,ROW(INDIRECT("1:"&amp;T521)),1),"abcdefghijklmnopqrstuvwxyz1234567890-_. ")),0)</f>
        <v>0</v>
      </c>
      <c r="T521" s="2">
        <f ca="1">LEN(Validations!U522)</f>
        <v>0</v>
      </c>
      <c r="U521" s="2">
        <f ca="1">LEN(Validations!W522)</f>
        <v>0</v>
      </c>
      <c r="V521" s="2">
        <f ca="1">LEN(Validations!X522)</f>
        <v>0</v>
      </c>
      <c r="W521" s="2">
        <f ca="1">LEN(Validations!Y522)</f>
        <v>0</v>
      </c>
      <c r="X521" s="2">
        <f ca="1">LEN(Validations!V522)</f>
        <v>0</v>
      </c>
      <c r="Y521" s="2">
        <f t="shared" ca="1" si="162"/>
        <v>0</v>
      </c>
      <c r="Z521" s="2">
        <f t="shared" ca="1" si="163"/>
        <v>0</v>
      </c>
      <c r="AA521" s="2">
        <f t="shared" ca="1" si="164"/>
        <v>0</v>
      </c>
      <c r="AB521" s="2">
        <f t="shared" ca="1" si="152"/>
        <v>0</v>
      </c>
      <c r="AC521" s="2">
        <f t="shared" ca="1" si="165"/>
        <v>0</v>
      </c>
      <c r="AD521" s="2">
        <f t="shared" ca="1" si="166"/>
        <v>0</v>
      </c>
      <c r="AE521" s="2">
        <f t="shared" ca="1" si="167"/>
        <v>0</v>
      </c>
      <c r="AF521" s="2">
        <f t="shared" ca="1" si="168"/>
        <v>0</v>
      </c>
      <c r="AG521" s="2">
        <f t="shared" ca="1" si="169"/>
        <v>0</v>
      </c>
    </row>
    <row r="522" spans="1:33" x14ac:dyDescent="0.25">
      <c r="A522" s="2">
        <v>1</v>
      </c>
      <c r="B522" s="2">
        <v>0</v>
      </c>
      <c r="C522" s="4" t="s">
        <v>17406</v>
      </c>
      <c r="D522" s="4" t="s">
        <v>17405</v>
      </c>
      <c r="E522" s="4" t="s">
        <v>17404</v>
      </c>
      <c r="F522" s="4" t="s">
        <v>17403</v>
      </c>
      <c r="G522" s="4" t="s">
        <v>17402</v>
      </c>
      <c r="H522" s="5">
        <f ca="1">IF(NOT(L522), COUNTIF(Validations!U$3:U$4002,Validations!U523),0)</f>
        <v>0</v>
      </c>
      <c r="I522" s="5">
        <f ca="1">IF(NOT(M522), COUNTIF(Validations!V$3:V$4002,Validations!V523),0)</f>
        <v>0</v>
      </c>
      <c r="J522" s="5">
        <f t="shared" ca="1" si="153"/>
        <v>0</v>
      </c>
      <c r="K522" s="5">
        <f t="shared" ca="1" si="154"/>
        <v>0</v>
      </c>
      <c r="L522" s="2">
        <f t="shared" ca="1" si="155"/>
        <v>1</v>
      </c>
      <c r="M522" s="2">
        <f t="shared" ca="1" si="156"/>
        <v>1</v>
      </c>
      <c r="N522" s="6">
        <f t="shared" ca="1" si="157"/>
        <v>1</v>
      </c>
      <c r="O522" s="2">
        <f t="shared" ca="1" si="158"/>
        <v>1</v>
      </c>
      <c r="P522" s="2">
        <f t="shared" ca="1" si="159"/>
        <v>1</v>
      </c>
      <c r="Q522" s="2">
        <f t="shared" ca="1" si="160"/>
        <v>1</v>
      </c>
      <c r="R522" s="2">
        <f t="shared" ca="1" si="161"/>
        <v>1</v>
      </c>
      <c r="S522" s="7">
        <f ca="1">IF(NOT(L522),SUMPRODUCT(SEARCH(MID(Validations!U523,ROW(INDIRECT("1:"&amp;T522)),1),"abcdefghijklmnopqrstuvwxyz1234567890-_. ")),0)</f>
        <v>0</v>
      </c>
      <c r="T522" s="2">
        <f ca="1">LEN(Validations!U523)</f>
        <v>0</v>
      </c>
      <c r="U522" s="2">
        <f ca="1">LEN(Validations!W523)</f>
        <v>0</v>
      </c>
      <c r="V522" s="2">
        <f ca="1">LEN(Validations!X523)</f>
        <v>0</v>
      </c>
      <c r="W522" s="2">
        <f ca="1">LEN(Validations!Y523)</f>
        <v>0</v>
      </c>
      <c r="X522" s="2">
        <f ca="1">LEN(Validations!V523)</f>
        <v>0</v>
      </c>
      <c r="Y522" s="2">
        <f t="shared" ca="1" si="162"/>
        <v>0</v>
      </c>
      <c r="Z522" s="2">
        <f t="shared" ca="1" si="163"/>
        <v>0</v>
      </c>
      <c r="AA522" s="2">
        <f t="shared" ca="1" si="164"/>
        <v>0</v>
      </c>
      <c r="AB522" s="2">
        <f t="shared" ca="1" si="152"/>
        <v>0</v>
      </c>
      <c r="AC522" s="2">
        <f t="shared" ca="1" si="165"/>
        <v>0</v>
      </c>
      <c r="AD522" s="2">
        <f t="shared" ca="1" si="166"/>
        <v>0</v>
      </c>
      <c r="AE522" s="2">
        <f t="shared" ca="1" si="167"/>
        <v>0</v>
      </c>
      <c r="AF522" s="2">
        <f t="shared" ca="1" si="168"/>
        <v>0</v>
      </c>
      <c r="AG522" s="2">
        <f t="shared" ca="1" si="169"/>
        <v>0</v>
      </c>
    </row>
    <row r="523" spans="1:33" x14ac:dyDescent="0.25">
      <c r="A523" s="2">
        <v>1</v>
      </c>
      <c r="B523" s="2">
        <v>0</v>
      </c>
      <c r="C523" s="4" t="s">
        <v>17401</v>
      </c>
      <c r="D523" s="4" t="s">
        <v>17400</v>
      </c>
      <c r="E523" s="4" t="s">
        <v>17399</v>
      </c>
      <c r="F523" s="4" t="s">
        <v>17398</v>
      </c>
      <c r="G523" s="4" t="s">
        <v>17397</v>
      </c>
      <c r="H523" s="5">
        <f ca="1">IF(NOT(L523), COUNTIF(Validations!U$3:U$4002,Validations!U524),0)</f>
        <v>0</v>
      </c>
      <c r="I523" s="5">
        <f ca="1">IF(NOT(M523), COUNTIF(Validations!V$3:V$4002,Validations!V524),0)</f>
        <v>0</v>
      </c>
      <c r="J523" s="5">
        <f t="shared" ca="1" si="153"/>
        <v>0</v>
      </c>
      <c r="K523" s="5">
        <f t="shared" ca="1" si="154"/>
        <v>0</v>
      </c>
      <c r="L523" s="2">
        <f t="shared" ca="1" si="155"/>
        <v>1</v>
      </c>
      <c r="M523" s="2">
        <f t="shared" ca="1" si="156"/>
        <v>1</v>
      </c>
      <c r="N523" s="6">
        <f t="shared" ca="1" si="157"/>
        <v>1</v>
      </c>
      <c r="O523" s="2">
        <f t="shared" ca="1" si="158"/>
        <v>1</v>
      </c>
      <c r="P523" s="2">
        <f t="shared" ca="1" si="159"/>
        <v>1</v>
      </c>
      <c r="Q523" s="2">
        <f t="shared" ca="1" si="160"/>
        <v>1</v>
      </c>
      <c r="R523" s="2">
        <f t="shared" ca="1" si="161"/>
        <v>1</v>
      </c>
      <c r="S523" s="7">
        <f ca="1">IF(NOT(L523),SUMPRODUCT(SEARCH(MID(Validations!U524,ROW(INDIRECT("1:"&amp;T523)),1),"abcdefghijklmnopqrstuvwxyz1234567890-_. ")),0)</f>
        <v>0</v>
      </c>
      <c r="T523" s="2">
        <f ca="1">LEN(Validations!U524)</f>
        <v>0</v>
      </c>
      <c r="U523" s="2">
        <f ca="1">LEN(Validations!W524)</f>
        <v>0</v>
      </c>
      <c r="V523" s="2">
        <f ca="1">LEN(Validations!X524)</f>
        <v>0</v>
      </c>
      <c r="W523" s="2">
        <f ca="1">LEN(Validations!Y524)</f>
        <v>0</v>
      </c>
      <c r="X523" s="2">
        <f ca="1">LEN(Validations!V524)</f>
        <v>0</v>
      </c>
      <c r="Y523" s="2">
        <f t="shared" ca="1" si="162"/>
        <v>0</v>
      </c>
      <c r="Z523" s="2">
        <f t="shared" ca="1" si="163"/>
        <v>0</v>
      </c>
      <c r="AA523" s="2">
        <f t="shared" ca="1" si="164"/>
        <v>0</v>
      </c>
      <c r="AB523" s="2">
        <f t="shared" ca="1" si="152"/>
        <v>0</v>
      </c>
      <c r="AC523" s="2">
        <f t="shared" ca="1" si="165"/>
        <v>0</v>
      </c>
      <c r="AD523" s="2">
        <f t="shared" ca="1" si="166"/>
        <v>0</v>
      </c>
      <c r="AE523" s="2">
        <f t="shared" ca="1" si="167"/>
        <v>0</v>
      </c>
      <c r="AF523" s="2">
        <f t="shared" ca="1" si="168"/>
        <v>0</v>
      </c>
      <c r="AG523" s="2">
        <f t="shared" ca="1" si="169"/>
        <v>0</v>
      </c>
    </row>
    <row r="524" spans="1:33" x14ac:dyDescent="0.25">
      <c r="A524" s="2">
        <v>1</v>
      </c>
      <c r="B524" s="2">
        <v>0</v>
      </c>
      <c r="C524" s="4" t="s">
        <v>17396</v>
      </c>
      <c r="D524" s="4" t="s">
        <v>17395</v>
      </c>
      <c r="E524" s="4" t="s">
        <v>17394</v>
      </c>
      <c r="F524" s="4" t="s">
        <v>17393</v>
      </c>
      <c r="G524" s="4" t="s">
        <v>17392</v>
      </c>
      <c r="H524" s="5">
        <f ca="1">IF(NOT(L524), COUNTIF(Validations!U$3:U$4002,Validations!U525),0)</f>
        <v>0</v>
      </c>
      <c r="I524" s="5">
        <f ca="1">IF(NOT(M524), COUNTIF(Validations!V$3:V$4002,Validations!V525),0)</f>
        <v>0</v>
      </c>
      <c r="J524" s="5">
        <f t="shared" ca="1" si="153"/>
        <v>0</v>
      </c>
      <c r="K524" s="5">
        <f t="shared" ca="1" si="154"/>
        <v>0</v>
      </c>
      <c r="L524" s="2">
        <f t="shared" ca="1" si="155"/>
        <v>1</v>
      </c>
      <c r="M524" s="2">
        <f t="shared" ca="1" si="156"/>
        <v>1</v>
      </c>
      <c r="N524" s="6">
        <f t="shared" ca="1" si="157"/>
        <v>1</v>
      </c>
      <c r="O524" s="2">
        <f t="shared" ca="1" si="158"/>
        <v>1</v>
      </c>
      <c r="P524" s="2">
        <f t="shared" ca="1" si="159"/>
        <v>1</v>
      </c>
      <c r="Q524" s="2">
        <f t="shared" ca="1" si="160"/>
        <v>1</v>
      </c>
      <c r="R524" s="2">
        <f t="shared" ca="1" si="161"/>
        <v>1</v>
      </c>
      <c r="S524" s="7">
        <f ca="1">IF(NOT(L524),SUMPRODUCT(SEARCH(MID(Validations!U525,ROW(INDIRECT("1:"&amp;T524)),1),"abcdefghijklmnopqrstuvwxyz1234567890-_. ")),0)</f>
        <v>0</v>
      </c>
      <c r="T524" s="2">
        <f ca="1">LEN(Validations!U525)</f>
        <v>0</v>
      </c>
      <c r="U524" s="2">
        <f ca="1">LEN(Validations!W525)</f>
        <v>0</v>
      </c>
      <c r="V524" s="2">
        <f ca="1">LEN(Validations!X525)</f>
        <v>0</v>
      </c>
      <c r="W524" s="2">
        <f ca="1">LEN(Validations!Y525)</f>
        <v>0</v>
      </c>
      <c r="X524" s="2">
        <f ca="1">LEN(Validations!V525)</f>
        <v>0</v>
      </c>
      <c r="Y524" s="2">
        <f t="shared" ca="1" si="162"/>
        <v>0</v>
      </c>
      <c r="Z524" s="2">
        <f t="shared" ca="1" si="163"/>
        <v>0</v>
      </c>
      <c r="AA524" s="2">
        <f t="shared" ca="1" si="164"/>
        <v>0</v>
      </c>
      <c r="AB524" s="2">
        <f t="shared" ca="1" si="152"/>
        <v>0</v>
      </c>
      <c r="AC524" s="2">
        <f t="shared" ca="1" si="165"/>
        <v>0</v>
      </c>
      <c r="AD524" s="2">
        <f t="shared" ca="1" si="166"/>
        <v>0</v>
      </c>
      <c r="AE524" s="2">
        <f t="shared" ca="1" si="167"/>
        <v>0</v>
      </c>
      <c r="AF524" s="2">
        <f t="shared" ca="1" si="168"/>
        <v>0</v>
      </c>
      <c r="AG524" s="2">
        <f t="shared" ca="1" si="169"/>
        <v>0</v>
      </c>
    </row>
    <row r="525" spans="1:33" x14ac:dyDescent="0.25">
      <c r="A525" s="2">
        <v>1</v>
      </c>
      <c r="B525" s="2">
        <v>0</v>
      </c>
      <c r="C525" s="4" t="s">
        <v>17391</v>
      </c>
      <c r="D525" s="4" t="s">
        <v>17390</v>
      </c>
      <c r="E525" s="4" t="s">
        <v>17389</v>
      </c>
      <c r="F525" s="4" t="s">
        <v>17388</v>
      </c>
      <c r="G525" s="4" t="s">
        <v>17387</v>
      </c>
      <c r="H525" s="5">
        <f ca="1">IF(NOT(L525), COUNTIF(Validations!U$3:U$4002,Validations!U526),0)</f>
        <v>0</v>
      </c>
      <c r="I525" s="5">
        <f ca="1">IF(NOT(M525), COUNTIF(Validations!V$3:V$4002,Validations!V526),0)</f>
        <v>0</v>
      </c>
      <c r="J525" s="5">
        <f t="shared" ca="1" si="153"/>
        <v>0</v>
      </c>
      <c r="K525" s="5">
        <f t="shared" ca="1" si="154"/>
        <v>0</v>
      </c>
      <c r="L525" s="2">
        <f t="shared" ca="1" si="155"/>
        <v>1</v>
      </c>
      <c r="M525" s="2">
        <f t="shared" ca="1" si="156"/>
        <v>1</v>
      </c>
      <c r="N525" s="6">
        <f t="shared" ca="1" si="157"/>
        <v>1</v>
      </c>
      <c r="O525" s="2">
        <f t="shared" ca="1" si="158"/>
        <v>1</v>
      </c>
      <c r="P525" s="2">
        <f t="shared" ca="1" si="159"/>
        <v>1</v>
      </c>
      <c r="Q525" s="2">
        <f t="shared" ca="1" si="160"/>
        <v>1</v>
      </c>
      <c r="R525" s="2">
        <f t="shared" ca="1" si="161"/>
        <v>1</v>
      </c>
      <c r="S525" s="7">
        <f ca="1">IF(NOT(L525),SUMPRODUCT(SEARCH(MID(Validations!U526,ROW(INDIRECT("1:"&amp;T525)),1),"abcdefghijklmnopqrstuvwxyz1234567890-_. ")),0)</f>
        <v>0</v>
      </c>
      <c r="T525" s="2">
        <f ca="1">LEN(Validations!U526)</f>
        <v>0</v>
      </c>
      <c r="U525" s="2">
        <f ca="1">LEN(Validations!W526)</f>
        <v>0</v>
      </c>
      <c r="V525" s="2">
        <f ca="1">LEN(Validations!X526)</f>
        <v>0</v>
      </c>
      <c r="W525" s="2">
        <f ca="1">LEN(Validations!Y526)</f>
        <v>0</v>
      </c>
      <c r="X525" s="2">
        <f ca="1">LEN(Validations!V526)</f>
        <v>0</v>
      </c>
      <c r="Y525" s="2">
        <f t="shared" ca="1" si="162"/>
        <v>0</v>
      </c>
      <c r="Z525" s="2">
        <f t="shared" ca="1" si="163"/>
        <v>0</v>
      </c>
      <c r="AA525" s="2">
        <f t="shared" ca="1" si="164"/>
        <v>0</v>
      </c>
      <c r="AB525" s="2">
        <f t="shared" ca="1" si="152"/>
        <v>0</v>
      </c>
      <c r="AC525" s="2">
        <f t="shared" ca="1" si="165"/>
        <v>0</v>
      </c>
      <c r="AD525" s="2">
        <f t="shared" ca="1" si="166"/>
        <v>0</v>
      </c>
      <c r="AE525" s="2">
        <f t="shared" ca="1" si="167"/>
        <v>0</v>
      </c>
      <c r="AF525" s="2">
        <f t="shared" ca="1" si="168"/>
        <v>0</v>
      </c>
      <c r="AG525" s="2">
        <f t="shared" ca="1" si="169"/>
        <v>0</v>
      </c>
    </row>
    <row r="526" spans="1:33" x14ac:dyDescent="0.25">
      <c r="A526" s="2">
        <v>1</v>
      </c>
      <c r="B526" s="2">
        <v>0</v>
      </c>
      <c r="C526" s="4" t="s">
        <v>17386</v>
      </c>
      <c r="D526" s="4" t="s">
        <v>17385</v>
      </c>
      <c r="E526" s="4" t="s">
        <v>17384</v>
      </c>
      <c r="F526" s="4" t="s">
        <v>17383</v>
      </c>
      <c r="G526" s="4" t="s">
        <v>17382</v>
      </c>
      <c r="H526" s="5">
        <f ca="1">IF(NOT(L526), COUNTIF(Validations!U$3:U$4002,Validations!U527),0)</f>
        <v>0</v>
      </c>
      <c r="I526" s="5">
        <f ca="1">IF(NOT(M526), COUNTIF(Validations!V$3:V$4002,Validations!V527),0)</f>
        <v>0</v>
      </c>
      <c r="J526" s="5">
        <f t="shared" ca="1" si="153"/>
        <v>0</v>
      </c>
      <c r="K526" s="5">
        <f t="shared" ca="1" si="154"/>
        <v>0</v>
      </c>
      <c r="L526" s="2">
        <f t="shared" ca="1" si="155"/>
        <v>1</v>
      </c>
      <c r="M526" s="2">
        <f t="shared" ca="1" si="156"/>
        <v>1</v>
      </c>
      <c r="N526" s="6">
        <f t="shared" ca="1" si="157"/>
        <v>1</v>
      </c>
      <c r="O526" s="2">
        <f t="shared" ca="1" si="158"/>
        <v>1</v>
      </c>
      <c r="P526" s="2">
        <f t="shared" ca="1" si="159"/>
        <v>1</v>
      </c>
      <c r="Q526" s="2">
        <f t="shared" ca="1" si="160"/>
        <v>1</v>
      </c>
      <c r="R526" s="2">
        <f t="shared" ca="1" si="161"/>
        <v>1</v>
      </c>
      <c r="S526" s="7">
        <f ca="1">IF(NOT(L526),SUMPRODUCT(SEARCH(MID(Validations!U527,ROW(INDIRECT("1:"&amp;T526)),1),"abcdefghijklmnopqrstuvwxyz1234567890-_. ")),0)</f>
        <v>0</v>
      </c>
      <c r="T526" s="2">
        <f ca="1">LEN(Validations!U527)</f>
        <v>0</v>
      </c>
      <c r="U526" s="2">
        <f ca="1">LEN(Validations!W527)</f>
        <v>0</v>
      </c>
      <c r="V526" s="2">
        <f ca="1">LEN(Validations!X527)</f>
        <v>0</v>
      </c>
      <c r="W526" s="2">
        <f ca="1">LEN(Validations!Y527)</f>
        <v>0</v>
      </c>
      <c r="X526" s="2">
        <f ca="1">LEN(Validations!V527)</f>
        <v>0</v>
      </c>
      <c r="Y526" s="2">
        <f t="shared" ca="1" si="162"/>
        <v>0</v>
      </c>
      <c r="Z526" s="2">
        <f t="shared" ca="1" si="163"/>
        <v>0</v>
      </c>
      <c r="AA526" s="2">
        <f t="shared" ca="1" si="164"/>
        <v>0</v>
      </c>
      <c r="AB526" s="2">
        <f t="shared" ca="1" si="152"/>
        <v>0</v>
      </c>
      <c r="AC526" s="2">
        <f t="shared" ca="1" si="165"/>
        <v>0</v>
      </c>
      <c r="AD526" s="2">
        <f t="shared" ca="1" si="166"/>
        <v>0</v>
      </c>
      <c r="AE526" s="2">
        <f t="shared" ca="1" si="167"/>
        <v>0</v>
      </c>
      <c r="AF526" s="2">
        <f t="shared" ca="1" si="168"/>
        <v>0</v>
      </c>
      <c r="AG526" s="2">
        <f t="shared" ca="1" si="169"/>
        <v>0</v>
      </c>
    </row>
    <row r="527" spans="1:33" x14ac:dyDescent="0.25">
      <c r="A527" s="2">
        <v>1</v>
      </c>
      <c r="B527" s="2">
        <v>0</v>
      </c>
      <c r="C527" s="4" t="s">
        <v>17381</v>
      </c>
      <c r="D527" s="4" t="s">
        <v>17380</v>
      </c>
      <c r="E527" s="4" t="s">
        <v>17379</v>
      </c>
      <c r="F527" s="4" t="s">
        <v>17378</v>
      </c>
      <c r="G527" s="4" t="s">
        <v>17377</v>
      </c>
      <c r="H527" s="5">
        <f ca="1">IF(NOT(L527), COUNTIF(Validations!U$3:U$4002,Validations!U528),0)</f>
        <v>0</v>
      </c>
      <c r="I527" s="5">
        <f ca="1">IF(NOT(M527), COUNTIF(Validations!V$3:V$4002,Validations!V528),0)</f>
        <v>0</v>
      </c>
      <c r="J527" s="5">
        <f t="shared" ca="1" si="153"/>
        <v>0</v>
      </c>
      <c r="K527" s="5">
        <f t="shared" ca="1" si="154"/>
        <v>0</v>
      </c>
      <c r="L527" s="2">
        <f t="shared" ca="1" si="155"/>
        <v>1</v>
      </c>
      <c r="M527" s="2">
        <f t="shared" ca="1" si="156"/>
        <v>1</v>
      </c>
      <c r="N527" s="6">
        <f t="shared" ca="1" si="157"/>
        <v>1</v>
      </c>
      <c r="O527" s="2">
        <f t="shared" ca="1" si="158"/>
        <v>1</v>
      </c>
      <c r="P527" s="2">
        <f t="shared" ca="1" si="159"/>
        <v>1</v>
      </c>
      <c r="Q527" s="2">
        <f t="shared" ca="1" si="160"/>
        <v>1</v>
      </c>
      <c r="R527" s="2">
        <f t="shared" ca="1" si="161"/>
        <v>1</v>
      </c>
      <c r="S527" s="7">
        <f ca="1">IF(NOT(L527),SUMPRODUCT(SEARCH(MID(Validations!U528,ROW(INDIRECT("1:"&amp;T527)),1),"abcdefghijklmnopqrstuvwxyz1234567890-_. ")),0)</f>
        <v>0</v>
      </c>
      <c r="T527" s="2">
        <f ca="1">LEN(Validations!U528)</f>
        <v>0</v>
      </c>
      <c r="U527" s="2">
        <f ca="1">LEN(Validations!W528)</f>
        <v>0</v>
      </c>
      <c r="V527" s="2">
        <f ca="1">LEN(Validations!X528)</f>
        <v>0</v>
      </c>
      <c r="W527" s="2">
        <f ca="1">LEN(Validations!Y528)</f>
        <v>0</v>
      </c>
      <c r="X527" s="2">
        <f ca="1">LEN(Validations!V528)</f>
        <v>0</v>
      </c>
      <c r="Y527" s="2">
        <f t="shared" ca="1" si="162"/>
        <v>0</v>
      </c>
      <c r="Z527" s="2">
        <f t="shared" ca="1" si="163"/>
        <v>0</v>
      </c>
      <c r="AA527" s="2">
        <f t="shared" ca="1" si="164"/>
        <v>0</v>
      </c>
      <c r="AB527" s="2">
        <f t="shared" ca="1" si="152"/>
        <v>0</v>
      </c>
      <c r="AC527" s="2">
        <f t="shared" ca="1" si="165"/>
        <v>0</v>
      </c>
      <c r="AD527" s="2">
        <f t="shared" ca="1" si="166"/>
        <v>0</v>
      </c>
      <c r="AE527" s="2">
        <f t="shared" ca="1" si="167"/>
        <v>0</v>
      </c>
      <c r="AF527" s="2">
        <f t="shared" ca="1" si="168"/>
        <v>0</v>
      </c>
      <c r="AG527" s="2">
        <f t="shared" ca="1" si="169"/>
        <v>0</v>
      </c>
    </row>
    <row r="528" spans="1:33" x14ac:dyDescent="0.25">
      <c r="A528" s="2">
        <v>1</v>
      </c>
      <c r="B528" s="2">
        <v>0</v>
      </c>
      <c r="C528" s="4" t="s">
        <v>17376</v>
      </c>
      <c r="D528" s="4" t="s">
        <v>17375</v>
      </c>
      <c r="E528" s="4" t="s">
        <v>17374</v>
      </c>
      <c r="F528" s="4" t="s">
        <v>17373</v>
      </c>
      <c r="G528" s="4" t="s">
        <v>17372</v>
      </c>
      <c r="H528" s="5">
        <f ca="1">IF(NOT(L528), COUNTIF(Validations!U$3:U$4002,Validations!U529),0)</f>
        <v>0</v>
      </c>
      <c r="I528" s="5">
        <f ca="1">IF(NOT(M528), COUNTIF(Validations!V$3:V$4002,Validations!V529),0)</f>
        <v>0</v>
      </c>
      <c r="J528" s="5">
        <f t="shared" ca="1" si="153"/>
        <v>0</v>
      </c>
      <c r="K528" s="5">
        <f t="shared" ca="1" si="154"/>
        <v>0</v>
      </c>
      <c r="L528" s="2">
        <f t="shared" ca="1" si="155"/>
        <v>1</v>
      </c>
      <c r="M528" s="2">
        <f t="shared" ca="1" si="156"/>
        <v>1</v>
      </c>
      <c r="N528" s="6">
        <f t="shared" ca="1" si="157"/>
        <v>1</v>
      </c>
      <c r="O528" s="2">
        <f t="shared" ca="1" si="158"/>
        <v>1</v>
      </c>
      <c r="P528" s="2">
        <f t="shared" ca="1" si="159"/>
        <v>1</v>
      </c>
      <c r="Q528" s="2">
        <f t="shared" ca="1" si="160"/>
        <v>1</v>
      </c>
      <c r="R528" s="2">
        <f t="shared" ca="1" si="161"/>
        <v>1</v>
      </c>
      <c r="S528" s="7">
        <f ca="1">IF(NOT(L528),SUMPRODUCT(SEARCH(MID(Validations!U529,ROW(INDIRECT("1:"&amp;T528)),1),"abcdefghijklmnopqrstuvwxyz1234567890-_. ")),0)</f>
        <v>0</v>
      </c>
      <c r="T528" s="2">
        <f ca="1">LEN(Validations!U529)</f>
        <v>0</v>
      </c>
      <c r="U528" s="2">
        <f ca="1">LEN(Validations!W529)</f>
        <v>0</v>
      </c>
      <c r="V528" s="2">
        <f ca="1">LEN(Validations!X529)</f>
        <v>0</v>
      </c>
      <c r="W528" s="2">
        <f ca="1">LEN(Validations!Y529)</f>
        <v>0</v>
      </c>
      <c r="X528" s="2">
        <f ca="1">LEN(Validations!V529)</f>
        <v>0</v>
      </c>
      <c r="Y528" s="2">
        <f t="shared" ca="1" si="162"/>
        <v>0</v>
      </c>
      <c r="Z528" s="2">
        <f t="shared" ca="1" si="163"/>
        <v>0</v>
      </c>
      <c r="AA528" s="2">
        <f t="shared" ca="1" si="164"/>
        <v>0</v>
      </c>
      <c r="AB528" s="2">
        <f t="shared" ca="1" si="152"/>
        <v>0</v>
      </c>
      <c r="AC528" s="2">
        <f t="shared" ca="1" si="165"/>
        <v>0</v>
      </c>
      <c r="AD528" s="2">
        <f t="shared" ca="1" si="166"/>
        <v>0</v>
      </c>
      <c r="AE528" s="2">
        <f t="shared" ca="1" si="167"/>
        <v>0</v>
      </c>
      <c r="AF528" s="2">
        <f t="shared" ca="1" si="168"/>
        <v>0</v>
      </c>
      <c r="AG528" s="2">
        <f t="shared" ca="1" si="169"/>
        <v>0</v>
      </c>
    </row>
    <row r="529" spans="1:33" x14ac:dyDescent="0.25">
      <c r="A529" s="2">
        <v>1</v>
      </c>
      <c r="B529" s="2">
        <v>0</v>
      </c>
      <c r="C529" s="4" t="s">
        <v>17371</v>
      </c>
      <c r="D529" s="4" t="s">
        <v>17370</v>
      </c>
      <c r="E529" s="4" t="s">
        <v>17369</v>
      </c>
      <c r="F529" s="4" t="s">
        <v>17368</v>
      </c>
      <c r="G529" s="4" t="s">
        <v>17367</v>
      </c>
      <c r="H529" s="5">
        <f ca="1">IF(NOT(L529), COUNTIF(Validations!U$3:U$4002,Validations!U530),0)</f>
        <v>0</v>
      </c>
      <c r="I529" s="5">
        <f ca="1">IF(NOT(M529), COUNTIF(Validations!V$3:V$4002,Validations!V530),0)</f>
        <v>0</v>
      </c>
      <c r="J529" s="5">
        <f t="shared" ca="1" si="153"/>
        <v>0</v>
      </c>
      <c r="K529" s="5">
        <f t="shared" ca="1" si="154"/>
        <v>0</v>
      </c>
      <c r="L529" s="2">
        <f t="shared" ca="1" si="155"/>
        <v>1</v>
      </c>
      <c r="M529" s="2">
        <f t="shared" ca="1" si="156"/>
        <v>1</v>
      </c>
      <c r="N529" s="6">
        <f t="shared" ca="1" si="157"/>
        <v>1</v>
      </c>
      <c r="O529" s="2">
        <f t="shared" ca="1" si="158"/>
        <v>1</v>
      </c>
      <c r="P529" s="2">
        <f t="shared" ca="1" si="159"/>
        <v>1</v>
      </c>
      <c r="Q529" s="2">
        <f t="shared" ca="1" si="160"/>
        <v>1</v>
      </c>
      <c r="R529" s="2">
        <f t="shared" ca="1" si="161"/>
        <v>1</v>
      </c>
      <c r="S529" s="7">
        <f ca="1">IF(NOT(L529),SUMPRODUCT(SEARCH(MID(Validations!U530,ROW(INDIRECT("1:"&amp;T529)),1),"abcdefghijklmnopqrstuvwxyz1234567890-_. ")),0)</f>
        <v>0</v>
      </c>
      <c r="T529" s="2">
        <f ca="1">LEN(Validations!U530)</f>
        <v>0</v>
      </c>
      <c r="U529" s="2">
        <f ca="1">LEN(Validations!W530)</f>
        <v>0</v>
      </c>
      <c r="V529" s="2">
        <f ca="1">LEN(Validations!X530)</f>
        <v>0</v>
      </c>
      <c r="W529" s="2">
        <f ca="1">LEN(Validations!Y530)</f>
        <v>0</v>
      </c>
      <c r="X529" s="2">
        <f ca="1">LEN(Validations!V530)</f>
        <v>0</v>
      </c>
      <c r="Y529" s="2">
        <f t="shared" ca="1" si="162"/>
        <v>0</v>
      </c>
      <c r="Z529" s="2">
        <f t="shared" ca="1" si="163"/>
        <v>0</v>
      </c>
      <c r="AA529" s="2">
        <f t="shared" ca="1" si="164"/>
        <v>0</v>
      </c>
      <c r="AB529" s="2">
        <f t="shared" ca="1" si="152"/>
        <v>0</v>
      </c>
      <c r="AC529" s="2">
        <f t="shared" ca="1" si="165"/>
        <v>0</v>
      </c>
      <c r="AD529" s="2">
        <f t="shared" ca="1" si="166"/>
        <v>0</v>
      </c>
      <c r="AE529" s="2">
        <f t="shared" ca="1" si="167"/>
        <v>0</v>
      </c>
      <c r="AF529" s="2">
        <f t="shared" ca="1" si="168"/>
        <v>0</v>
      </c>
      <c r="AG529" s="2">
        <f t="shared" ca="1" si="169"/>
        <v>0</v>
      </c>
    </row>
    <row r="530" spans="1:33" x14ac:dyDescent="0.25">
      <c r="A530" s="2">
        <v>1</v>
      </c>
      <c r="B530" s="2">
        <v>0</v>
      </c>
      <c r="C530" s="4" t="s">
        <v>17366</v>
      </c>
      <c r="D530" s="4" t="s">
        <v>17365</v>
      </c>
      <c r="E530" s="4" t="s">
        <v>17364</v>
      </c>
      <c r="F530" s="4" t="s">
        <v>17363</v>
      </c>
      <c r="G530" s="4" t="s">
        <v>17362</v>
      </c>
      <c r="H530" s="5">
        <f ca="1">IF(NOT(L530), COUNTIF(Validations!U$3:U$4002,Validations!U531),0)</f>
        <v>0</v>
      </c>
      <c r="I530" s="5">
        <f ca="1">IF(NOT(M530), COUNTIF(Validations!V$3:V$4002,Validations!V531),0)</f>
        <v>0</v>
      </c>
      <c r="J530" s="5">
        <f t="shared" ca="1" si="153"/>
        <v>0</v>
      </c>
      <c r="K530" s="5">
        <f t="shared" ca="1" si="154"/>
        <v>0</v>
      </c>
      <c r="L530" s="2">
        <f t="shared" ca="1" si="155"/>
        <v>1</v>
      </c>
      <c r="M530" s="2">
        <f t="shared" ca="1" si="156"/>
        <v>1</v>
      </c>
      <c r="N530" s="6">
        <f t="shared" ca="1" si="157"/>
        <v>1</v>
      </c>
      <c r="O530" s="2">
        <f t="shared" ca="1" si="158"/>
        <v>1</v>
      </c>
      <c r="P530" s="2">
        <f t="shared" ca="1" si="159"/>
        <v>1</v>
      </c>
      <c r="Q530" s="2">
        <f t="shared" ca="1" si="160"/>
        <v>1</v>
      </c>
      <c r="R530" s="2">
        <f t="shared" ca="1" si="161"/>
        <v>1</v>
      </c>
      <c r="S530" s="7">
        <f ca="1">IF(NOT(L530),SUMPRODUCT(SEARCH(MID(Validations!U531,ROW(INDIRECT("1:"&amp;T530)),1),"abcdefghijklmnopqrstuvwxyz1234567890-_. ")),0)</f>
        <v>0</v>
      </c>
      <c r="T530" s="2">
        <f ca="1">LEN(Validations!U531)</f>
        <v>0</v>
      </c>
      <c r="U530" s="2">
        <f ca="1">LEN(Validations!W531)</f>
        <v>0</v>
      </c>
      <c r="V530" s="2">
        <f ca="1">LEN(Validations!X531)</f>
        <v>0</v>
      </c>
      <c r="W530" s="2">
        <f ca="1">LEN(Validations!Y531)</f>
        <v>0</v>
      </c>
      <c r="X530" s="2">
        <f ca="1">LEN(Validations!V531)</f>
        <v>0</v>
      </c>
      <c r="Y530" s="2">
        <f t="shared" ca="1" si="162"/>
        <v>0</v>
      </c>
      <c r="Z530" s="2">
        <f t="shared" ca="1" si="163"/>
        <v>0</v>
      </c>
      <c r="AA530" s="2">
        <f t="shared" ca="1" si="164"/>
        <v>0</v>
      </c>
      <c r="AB530" s="2">
        <f t="shared" ca="1" si="152"/>
        <v>0</v>
      </c>
      <c r="AC530" s="2">
        <f t="shared" ca="1" si="165"/>
        <v>0</v>
      </c>
      <c r="AD530" s="2">
        <f t="shared" ca="1" si="166"/>
        <v>0</v>
      </c>
      <c r="AE530" s="2">
        <f t="shared" ca="1" si="167"/>
        <v>0</v>
      </c>
      <c r="AF530" s="2">
        <f t="shared" ca="1" si="168"/>
        <v>0</v>
      </c>
      <c r="AG530" s="2">
        <f t="shared" ca="1" si="169"/>
        <v>0</v>
      </c>
    </row>
    <row r="531" spans="1:33" x14ac:dyDescent="0.25">
      <c r="A531" s="2">
        <v>1</v>
      </c>
      <c r="B531" s="2">
        <v>0</v>
      </c>
      <c r="C531" s="4" t="s">
        <v>17361</v>
      </c>
      <c r="D531" s="4" t="s">
        <v>17360</v>
      </c>
      <c r="E531" s="4" t="s">
        <v>17359</v>
      </c>
      <c r="F531" s="4" t="s">
        <v>17358</v>
      </c>
      <c r="G531" s="4" t="s">
        <v>17357</v>
      </c>
      <c r="H531" s="5">
        <f ca="1">IF(NOT(L531), COUNTIF(Validations!U$3:U$4002,Validations!U532),0)</f>
        <v>0</v>
      </c>
      <c r="I531" s="5">
        <f ca="1">IF(NOT(M531), COUNTIF(Validations!V$3:V$4002,Validations!V532),0)</f>
        <v>0</v>
      </c>
      <c r="J531" s="5">
        <f t="shared" ca="1" si="153"/>
        <v>0</v>
      </c>
      <c r="K531" s="5">
        <f t="shared" ca="1" si="154"/>
        <v>0</v>
      </c>
      <c r="L531" s="2">
        <f t="shared" ca="1" si="155"/>
        <v>1</v>
      </c>
      <c r="M531" s="2">
        <f t="shared" ca="1" si="156"/>
        <v>1</v>
      </c>
      <c r="N531" s="6">
        <f t="shared" ca="1" si="157"/>
        <v>1</v>
      </c>
      <c r="O531" s="2">
        <f t="shared" ca="1" si="158"/>
        <v>1</v>
      </c>
      <c r="P531" s="2">
        <f t="shared" ca="1" si="159"/>
        <v>1</v>
      </c>
      <c r="Q531" s="2">
        <f t="shared" ca="1" si="160"/>
        <v>1</v>
      </c>
      <c r="R531" s="2">
        <f t="shared" ca="1" si="161"/>
        <v>1</v>
      </c>
      <c r="S531" s="7">
        <f ca="1">IF(NOT(L531),SUMPRODUCT(SEARCH(MID(Validations!U532,ROW(INDIRECT("1:"&amp;T531)),1),"abcdefghijklmnopqrstuvwxyz1234567890-_. ")),0)</f>
        <v>0</v>
      </c>
      <c r="T531" s="2">
        <f ca="1">LEN(Validations!U532)</f>
        <v>0</v>
      </c>
      <c r="U531" s="2">
        <f ca="1">LEN(Validations!W532)</f>
        <v>0</v>
      </c>
      <c r="V531" s="2">
        <f ca="1">LEN(Validations!X532)</f>
        <v>0</v>
      </c>
      <c r="W531" s="2">
        <f ca="1">LEN(Validations!Y532)</f>
        <v>0</v>
      </c>
      <c r="X531" s="2">
        <f ca="1">LEN(Validations!V532)</f>
        <v>0</v>
      </c>
      <c r="Y531" s="2">
        <f t="shared" ca="1" si="162"/>
        <v>0</v>
      </c>
      <c r="Z531" s="2">
        <f t="shared" ca="1" si="163"/>
        <v>0</v>
      </c>
      <c r="AA531" s="2">
        <f t="shared" ca="1" si="164"/>
        <v>0</v>
      </c>
      <c r="AB531" s="2">
        <f t="shared" ca="1" si="152"/>
        <v>0</v>
      </c>
      <c r="AC531" s="2">
        <f t="shared" ca="1" si="165"/>
        <v>0</v>
      </c>
      <c r="AD531" s="2">
        <f t="shared" ca="1" si="166"/>
        <v>0</v>
      </c>
      <c r="AE531" s="2">
        <f t="shared" ca="1" si="167"/>
        <v>0</v>
      </c>
      <c r="AF531" s="2">
        <f t="shared" ca="1" si="168"/>
        <v>0</v>
      </c>
      <c r="AG531" s="2">
        <f t="shared" ca="1" si="169"/>
        <v>0</v>
      </c>
    </row>
    <row r="532" spans="1:33" x14ac:dyDescent="0.25">
      <c r="A532" s="2">
        <v>1</v>
      </c>
      <c r="B532" s="2">
        <v>0</v>
      </c>
      <c r="C532" s="4" t="s">
        <v>17356</v>
      </c>
      <c r="D532" s="4" t="s">
        <v>17355</v>
      </c>
      <c r="E532" s="4" t="s">
        <v>17354</v>
      </c>
      <c r="F532" s="4" t="s">
        <v>17353</v>
      </c>
      <c r="G532" s="4" t="s">
        <v>17352</v>
      </c>
      <c r="H532" s="5">
        <f ca="1">IF(NOT(L532), COUNTIF(Validations!U$3:U$4002,Validations!U533),0)</f>
        <v>0</v>
      </c>
      <c r="I532" s="5">
        <f ca="1">IF(NOT(M532), COUNTIF(Validations!V$3:V$4002,Validations!V533),0)</f>
        <v>0</v>
      </c>
      <c r="J532" s="5">
        <f t="shared" ca="1" si="153"/>
        <v>0</v>
      </c>
      <c r="K532" s="5">
        <f t="shared" ca="1" si="154"/>
        <v>0</v>
      </c>
      <c r="L532" s="2">
        <f t="shared" ca="1" si="155"/>
        <v>1</v>
      </c>
      <c r="M532" s="2">
        <f t="shared" ca="1" si="156"/>
        <v>1</v>
      </c>
      <c r="N532" s="6">
        <f t="shared" ca="1" si="157"/>
        <v>1</v>
      </c>
      <c r="O532" s="2">
        <f t="shared" ca="1" si="158"/>
        <v>1</v>
      </c>
      <c r="P532" s="2">
        <f t="shared" ca="1" si="159"/>
        <v>1</v>
      </c>
      <c r="Q532" s="2">
        <f t="shared" ca="1" si="160"/>
        <v>1</v>
      </c>
      <c r="R532" s="2">
        <f t="shared" ca="1" si="161"/>
        <v>1</v>
      </c>
      <c r="S532" s="7">
        <f ca="1">IF(NOT(L532),SUMPRODUCT(SEARCH(MID(Validations!U533,ROW(INDIRECT("1:"&amp;T532)),1),"abcdefghijklmnopqrstuvwxyz1234567890-_. ")),0)</f>
        <v>0</v>
      </c>
      <c r="T532" s="2">
        <f ca="1">LEN(Validations!U533)</f>
        <v>0</v>
      </c>
      <c r="U532" s="2">
        <f ca="1">LEN(Validations!W533)</f>
        <v>0</v>
      </c>
      <c r="V532" s="2">
        <f ca="1">LEN(Validations!X533)</f>
        <v>0</v>
      </c>
      <c r="W532" s="2">
        <f ca="1">LEN(Validations!Y533)</f>
        <v>0</v>
      </c>
      <c r="X532" s="2">
        <f ca="1">LEN(Validations!V533)</f>
        <v>0</v>
      </c>
      <c r="Y532" s="2">
        <f t="shared" ca="1" si="162"/>
        <v>0</v>
      </c>
      <c r="Z532" s="2">
        <f t="shared" ca="1" si="163"/>
        <v>0</v>
      </c>
      <c r="AA532" s="2">
        <f t="shared" ca="1" si="164"/>
        <v>0</v>
      </c>
      <c r="AB532" s="2">
        <f t="shared" ca="1" si="152"/>
        <v>0</v>
      </c>
      <c r="AC532" s="2">
        <f t="shared" ca="1" si="165"/>
        <v>0</v>
      </c>
      <c r="AD532" s="2">
        <f t="shared" ca="1" si="166"/>
        <v>0</v>
      </c>
      <c r="AE532" s="2">
        <f t="shared" ca="1" si="167"/>
        <v>0</v>
      </c>
      <c r="AF532" s="2">
        <f t="shared" ca="1" si="168"/>
        <v>0</v>
      </c>
      <c r="AG532" s="2">
        <f t="shared" ca="1" si="169"/>
        <v>0</v>
      </c>
    </row>
    <row r="533" spans="1:33" x14ac:dyDescent="0.25">
      <c r="A533" s="2">
        <v>1</v>
      </c>
      <c r="B533" s="2">
        <v>0</v>
      </c>
      <c r="C533" s="4" t="s">
        <v>17351</v>
      </c>
      <c r="D533" s="4" t="s">
        <v>17350</v>
      </c>
      <c r="E533" s="4" t="s">
        <v>17349</v>
      </c>
      <c r="F533" s="4" t="s">
        <v>17348</v>
      </c>
      <c r="G533" s="4" t="s">
        <v>17347</v>
      </c>
      <c r="H533" s="5">
        <f ca="1">IF(NOT(L533), COUNTIF(Validations!U$3:U$4002,Validations!U534),0)</f>
        <v>0</v>
      </c>
      <c r="I533" s="5">
        <f ca="1">IF(NOT(M533), COUNTIF(Validations!V$3:V$4002,Validations!V534),0)</f>
        <v>0</v>
      </c>
      <c r="J533" s="5">
        <f t="shared" ca="1" si="153"/>
        <v>0</v>
      </c>
      <c r="K533" s="5">
        <f t="shared" ca="1" si="154"/>
        <v>0</v>
      </c>
      <c r="L533" s="2">
        <f t="shared" ca="1" si="155"/>
        <v>1</v>
      </c>
      <c r="M533" s="2">
        <f t="shared" ca="1" si="156"/>
        <v>1</v>
      </c>
      <c r="N533" s="6">
        <f t="shared" ca="1" si="157"/>
        <v>1</v>
      </c>
      <c r="O533" s="2">
        <f t="shared" ca="1" si="158"/>
        <v>1</v>
      </c>
      <c r="P533" s="2">
        <f t="shared" ca="1" si="159"/>
        <v>1</v>
      </c>
      <c r="Q533" s="2">
        <f t="shared" ca="1" si="160"/>
        <v>1</v>
      </c>
      <c r="R533" s="2">
        <f t="shared" ca="1" si="161"/>
        <v>1</v>
      </c>
      <c r="S533" s="7">
        <f ca="1">IF(NOT(L533),SUMPRODUCT(SEARCH(MID(Validations!U534,ROW(INDIRECT("1:"&amp;T533)),1),"abcdefghijklmnopqrstuvwxyz1234567890-_. ")),0)</f>
        <v>0</v>
      </c>
      <c r="T533" s="2">
        <f ca="1">LEN(Validations!U534)</f>
        <v>0</v>
      </c>
      <c r="U533" s="2">
        <f ca="1">LEN(Validations!W534)</f>
        <v>0</v>
      </c>
      <c r="V533" s="2">
        <f ca="1">LEN(Validations!X534)</f>
        <v>0</v>
      </c>
      <c r="W533" s="2">
        <f ca="1">LEN(Validations!Y534)</f>
        <v>0</v>
      </c>
      <c r="X533" s="2">
        <f ca="1">LEN(Validations!V534)</f>
        <v>0</v>
      </c>
      <c r="Y533" s="2">
        <f t="shared" ca="1" si="162"/>
        <v>0</v>
      </c>
      <c r="Z533" s="2">
        <f t="shared" ca="1" si="163"/>
        <v>0</v>
      </c>
      <c r="AA533" s="2">
        <f t="shared" ca="1" si="164"/>
        <v>0</v>
      </c>
      <c r="AB533" s="2">
        <f t="shared" ca="1" si="152"/>
        <v>0</v>
      </c>
      <c r="AC533" s="2">
        <f t="shared" ca="1" si="165"/>
        <v>0</v>
      </c>
      <c r="AD533" s="2">
        <f t="shared" ca="1" si="166"/>
        <v>0</v>
      </c>
      <c r="AE533" s="2">
        <f t="shared" ca="1" si="167"/>
        <v>0</v>
      </c>
      <c r="AF533" s="2">
        <f t="shared" ca="1" si="168"/>
        <v>0</v>
      </c>
      <c r="AG533" s="2">
        <f t="shared" ca="1" si="169"/>
        <v>0</v>
      </c>
    </row>
    <row r="534" spans="1:33" x14ac:dyDescent="0.25">
      <c r="A534" s="2">
        <v>1</v>
      </c>
      <c r="B534" s="2">
        <v>0</v>
      </c>
      <c r="C534" s="4" t="s">
        <v>17346</v>
      </c>
      <c r="D534" s="4" t="s">
        <v>17345</v>
      </c>
      <c r="E534" s="4" t="s">
        <v>17344</v>
      </c>
      <c r="F534" s="4" t="s">
        <v>17343</v>
      </c>
      <c r="G534" s="4" t="s">
        <v>17342</v>
      </c>
      <c r="H534" s="5">
        <f ca="1">IF(NOT(L534), COUNTIF(Validations!U$3:U$4002,Validations!U535),0)</f>
        <v>0</v>
      </c>
      <c r="I534" s="5">
        <f ca="1">IF(NOT(M534), COUNTIF(Validations!V$3:V$4002,Validations!V535),0)</f>
        <v>0</v>
      </c>
      <c r="J534" s="5">
        <f t="shared" ca="1" si="153"/>
        <v>0</v>
      </c>
      <c r="K534" s="5">
        <f t="shared" ca="1" si="154"/>
        <v>0</v>
      </c>
      <c r="L534" s="2">
        <f t="shared" ca="1" si="155"/>
        <v>1</v>
      </c>
      <c r="M534" s="2">
        <f t="shared" ca="1" si="156"/>
        <v>1</v>
      </c>
      <c r="N534" s="6">
        <f t="shared" ca="1" si="157"/>
        <v>1</v>
      </c>
      <c r="O534" s="2">
        <f t="shared" ca="1" si="158"/>
        <v>1</v>
      </c>
      <c r="P534" s="2">
        <f t="shared" ca="1" si="159"/>
        <v>1</v>
      </c>
      <c r="Q534" s="2">
        <f t="shared" ca="1" si="160"/>
        <v>1</v>
      </c>
      <c r="R534" s="2">
        <f t="shared" ca="1" si="161"/>
        <v>1</v>
      </c>
      <c r="S534" s="7">
        <f ca="1">IF(NOT(L534),SUMPRODUCT(SEARCH(MID(Validations!U535,ROW(INDIRECT("1:"&amp;T534)),1),"abcdefghijklmnopqrstuvwxyz1234567890-_. ")),0)</f>
        <v>0</v>
      </c>
      <c r="T534" s="2">
        <f ca="1">LEN(Validations!U535)</f>
        <v>0</v>
      </c>
      <c r="U534" s="2">
        <f ca="1">LEN(Validations!W535)</f>
        <v>0</v>
      </c>
      <c r="V534" s="2">
        <f ca="1">LEN(Validations!X535)</f>
        <v>0</v>
      </c>
      <c r="W534" s="2">
        <f ca="1">LEN(Validations!Y535)</f>
        <v>0</v>
      </c>
      <c r="X534" s="2">
        <f ca="1">LEN(Validations!V535)</f>
        <v>0</v>
      </c>
      <c r="Y534" s="2">
        <f t="shared" ca="1" si="162"/>
        <v>0</v>
      </c>
      <c r="Z534" s="2">
        <f t="shared" ca="1" si="163"/>
        <v>0</v>
      </c>
      <c r="AA534" s="2">
        <f t="shared" ca="1" si="164"/>
        <v>0</v>
      </c>
      <c r="AB534" s="2">
        <f t="shared" ca="1" si="152"/>
        <v>0</v>
      </c>
      <c r="AC534" s="2">
        <f t="shared" ca="1" si="165"/>
        <v>0</v>
      </c>
      <c r="AD534" s="2">
        <f t="shared" ca="1" si="166"/>
        <v>0</v>
      </c>
      <c r="AE534" s="2">
        <f t="shared" ca="1" si="167"/>
        <v>0</v>
      </c>
      <c r="AF534" s="2">
        <f t="shared" ca="1" si="168"/>
        <v>0</v>
      </c>
      <c r="AG534" s="2">
        <f t="shared" ca="1" si="169"/>
        <v>0</v>
      </c>
    </row>
    <row r="535" spans="1:33" x14ac:dyDescent="0.25">
      <c r="A535" s="2">
        <v>1</v>
      </c>
      <c r="B535" s="2">
        <v>0</v>
      </c>
      <c r="C535" s="4" t="s">
        <v>17341</v>
      </c>
      <c r="D535" s="4" t="s">
        <v>17340</v>
      </c>
      <c r="E535" s="4" t="s">
        <v>17339</v>
      </c>
      <c r="F535" s="4" t="s">
        <v>17338</v>
      </c>
      <c r="G535" s="4" t="s">
        <v>17337</v>
      </c>
      <c r="H535" s="5">
        <f ca="1">IF(NOT(L535), COUNTIF(Validations!U$3:U$4002,Validations!U536),0)</f>
        <v>0</v>
      </c>
      <c r="I535" s="5">
        <f ca="1">IF(NOT(M535), COUNTIF(Validations!V$3:V$4002,Validations!V536),0)</f>
        <v>0</v>
      </c>
      <c r="J535" s="5">
        <f t="shared" ca="1" si="153"/>
        <v>0</v>
      </c>
      <c r="K535" s="5">
        <f t="shared" ca="1" si="154"/>
        <v>0</v>
      </c>
      <c r="L535" s="2">
        <f t="shared" ca="1" si="155"/>
        <v>1</v>
      </c>
      <c r="M535" s="2">
        <f t="shared" ca="1" si="156"/>
        <v>1</v>
      </c>
      <c r="N535" s="6">
        <f t="shared" ca="1" si="157"/>
        <v>1</v>
      </c>
      <c r="O535" s="2">
        <f t="shared" ca="1" si="158"/>
        <v>1</v>
      </c>
      <c r="P535" s="2">
        <f t="shared" ca="1" si="159"/>
        <v>1</v>
      </c>
      <c r="Q535" s="2">
        <f t="shared" ca="1" si="160"/>
        <v>1</v>
      </c>
      <c r="R535" s="2">
        <f t="shared" ca="1" si="161"/>
        <v>1</v>
      </c>
      <c r="S535" s="7">
        <f ca="1">IF(NOT(L535),SUMPRODUCT(SEARCH(MID(Validations!U536,ROW(INDIRECT("1:"&amp;T535)),1),"abcdefghijklmnopqrstuvwxyz1234567890-_. ")),0)</f>
        <v>0</v>
      </c>
      <c r="T535" s="2">
        <f ca="1">LEN(Validations!U536)</f>
        <v>0</v>
      </c>
      <c r="U535" s="2">
        <f ca="1">LEN(Validations!W536)</f>
        <v>0</v>
      </c>
      <c r="V535" s="2">
        <f ca="1">LEN(Validations!X536)</f>
        <v>0</v>
      </c>
      <c r="W535" s="2">
        <f ca="1">LEN(Validations!Y536)</f>
        <v>0</v>
      </c>
      <c r="X535" s="2">
        <f ca="1">LEN(Validations!V536)</f>
        <v>0</v>
      </c>
      <c r="Y535" s="2">
        <f t="shared" ca="1" si="162"/>
        <v>0</v>
      </c>
      <c r="Z535" s="2">
        <f t="shared" ca="1" si="163"/>
        <v>0</v>
      </c>
      <c r="AA535" s="2">
        <f t="shared" ca="1" si="164"/>
        <v>0</v>
      </c>
      <c r="AB535" s="2">
        <f t="shared" ca="1" si="152"/>
        <v>0</v>
      </c>
      <c r="AC535" s="2">
        <f t="shared" ca="1" si="165"/>
        <v>0</v>
      </c>
      <c r="AD535" s="2">
        <f t="shared" ca="1" si="166"/>
        <v>0</v>
      </c>
      <c r="AE535" s="2">
        <f t="shared" ca="1" si="167"/>
        <v>0</v>
      </c>
      <c r="AF535" s="2">
        <f t="shared" ca="1" si="168"/>
        <v>0</v>
      </c>
      <c r="AG535" s="2">
        <f t="shared" ca="1" si="169"/>
        <v>0</v>
      </c>
    </row>
    <row r="536" spans="1:33" x14ac:dyDescent="0.25">
      <c r="A536" s="2">
        <v>1</v>
      </c>
      <c r="B536" s="2">
        <v>0</v>
      </c>
      <c r="C536" s="4" t="s">
        <v>17336</v>
      </c>
      <c r="D536" s="4" t="s">
        <v>17335</v>
      </c>
      <c r="E536" s="4" t="s">
        <v>17334</v>
      </c>
      <c r="F536" s="4" t="s">
        <v>17333</v>
      </c>
      <c r="G536" s="4" t="s">
        <v>17332</v>
      </c>
      <c r="H536" s="5">
        <f ca="1">IF(NOT(L536), COUNTIF(Validations!U$3:U$4002,Validations!U537),0)</f>
        <v>0</v>
      </c>
      <c r="I536" s="5">
        <f ca="1">IF(NOT(M536), COUNTIF(Validations!V$3:V$4002,Validations!V537),0)</f>
        <v>0</v>
      </c>
      <c r="J536" s="5">
        <f t="shared" ca="1" si="153"/>
        <v>0</v>
      </c>
      <c r="K536" s="5">
        <f t="shared" ca="1" si="154"/>
        <v>0</v>
      </c>
      <c r="L536" s="2">
        <f t="shared" ca="1" si="155"/>
        <v>1</v>
      </c>
      <c r="M536" s="2">
        <f t="shared" ca="1" si="156"/>
        <v>1</v>
      </c>
      <c r="N536" s="6">
        <f t="shared" ca="1" si="157"/>
        <v>1</v>
      </c>
      <c r="O536" s="2">
        <f t="shared" ca="1" si="158"/>
        <v>1</v>
      </c>
      <c r="P536" s="2">
        <f t="shared" ca="1" si="159"/>
        <v>1</v>
      </c>
      <c r="Q536" s="2">
        <f t="shared" ca="1" si="160"/>
        <v>1</v>
      </c>
      <c r="R536" s="2">
        <f t="shared" ca="1" si="161"/>
        <v>1</v>
      </c>
      <c r="S536" s="7">
        <f ca="1">IF(NOT(L536),SUMPRODUCT(SEARCH(MID(Validations!U537,ROW(INDIRECT("1:"&amp;T536)),1),"abcdefghijklmnopqrstuvwxyz1234567890-_. ")),0)</f>
        <v>0</v>
      </c>
      <c r="T536" s="2">
        <f ca="1">LEN(Validations!U537)</f>
        <v>0</v>
      </c>
      <c r="U536" s="2">
        <f ca="1">LEN(Validations!W537)</f>
        <v>0</v>
      </c>
      <c r="V536" s="2">
        <f ca="1">LEN(Validations!X537)</f>
        <v>0</v>
      </c>
      <c r="W536" s="2">
        <f ca="1">LEN(Validations!Y537)</f>
        <v>0</v>
      </c>
      <c r="X536" s="2">
        <f ca="1">LEN(Validations!V537)</f>
        <v>0</v>
      </c>
      <c r="Y536" s="2">
        <f t="shared" ca="1" si="162"/>
        <v>0</v>
      </c>
      <c r="Z536" s="2">
        <f t="shared" ca="1" si="163"/>
        <v>0</v>
      </c>
      <c r="AA536" s="2">
        <f t="shared" ca="1" si="164"/>
        <v>0</v>
      </c>
      <c r="AB536" s="2">
        <f t="shared" ca="1" si="152"/>
        <v>0</v>
      </c>
      <c r="AC536" s="2">
        <f t="shared" ca="1" si="165"/>
        <v>0</v>
      </c>
      <c r="AD536" s="2">
        <f t="shared" ca="1" si="166"/>
        <v>0</v>
      </c>
      <c r="AE536" s="2">
        <f t="shared" ca="1" si="167"/>
        <v>0</v>
      </c>
      <c r="AF536" s="2">
        <f t="shared" ca="1" si="168"/>
        <v>0</v>
      </c>
      <c r="AG536" s="2">
        <f t="shared" ca="1" si="169"/>
        <v>0</v>
      </c>
    </row>
    <row r="537" spans="1:33" x14ac:dyDescent="0.25">
      <c r="A537" s="2">
        <v>1</v>
      </c>
      <c r="B537" s="2">
        <v>0</v>
      </c>
      <c r="C537" s="4" t="s">
        <v>17331</v>
      </c>
      <c r="D537" s="4" t="s">
        <v>17330</v>
      </c>
      <c r="E537" s="4" t="s">
        <v>17329</v>
      </c>
      <c r="F537" s="4" t="s">
        <v>17328</v>
      </c>
      <c r="G537" s="4" t="s">
        <v>17327</v>
      </c>
      <c r="H537" s="5">
        <f ca="1">IF(NOT(L537), COUNTIF(Validations!U$3:U$4002,Validations!U538),0)</f>
        <v>0</v>
      </c>
      <c r="I537" s="5">
        <f ca="1">IF(NOT(M537), COUNTIF(Validations!V$3:V$4002,Validations!V538),0)</f>
        <v>0</v>
      </c>
      <c r="J537" s="5">
        <f t="shared" ca="1" si="153"/>
        <v>0</v>
      </c>
      <c r="K537" s="5">
        <f t="shared" ca="1" si="154"/>
        <v>0</v>
      </c>
      <c r="L537" s="2">
        <f t="shared" ca="1" si="155"/>
        <v>1</v>
      </c>
      <c r="M537" s="2">
        <f t="shared" ca="1" si="156"/>
        <v>1</v>
      </c>
      <c r="N537" s="6">
        <f t="shared" ca="1" si="157"/>
        <v>1</v>
      </c>
      <c r="O537" s="2">
        <f t="shared" ca="1" si="158"/>
        <v>1</v>
      </c>
      <c r="P537" s="2">
        <f t="shared" ca="1" si="159"/>
        <v>1</v>
      </c>
      <c r="Q537" s="2">
        <f t="shared" ca="1" si="160"/>
        <v>1</v>
      </c>
      <c r="R537" s="2">
        <f t="shared" ca="1" si="161"/>
        <v>1</v>
      </c>
      <c r="S537" s="7">
        <f ca="1">IF(NOT(L537),SUMPRODUCT(SEARCH(MID(Validations!U538,ROW(INDIRECT("1:"&amp;T537)),1),"abcdefghijklmnopqrstuvwxyz1234567890-_. ")),0)</f>
        <v>0</v>
      </c>
      <c r="T537" s="2">
        <f ca="1">LEN(Validations!U538)</f>
        <v>0</v>
      </c>
      <c r="U537" s="2">
        <f ca="1">LEN(Validations!W538)</f>
        <v>0</v>
      </c>
      <c r="V537" s="2">
        <f ca="1">LEN(Validations!X538)</f>
        <v>0</v>
      </c>
      <c r="W537" s="2">
        <f ca="1">LEN(Validations!Y538)</f>
        <v>0</v>
      </c>
      <c r="X537" s="2">
        <f ca="1">LEN(Validations!V538)</f>
        <v>0</v>
      </c>
      <c r="Y537" s="2">
        <f t="shared" ca="1" si="162"/>
        <v>0</v>
      </c>
      <c r="Z537" s="2">
        <f t="shared" ca="1" si="163"/>
        <v>0</v>
      </c>
      <c r="AA537" s="2">
        <f t="shared" ca="1" si="164"/>
        <v>0</v>
      </c>
      <c r="AB537" s="2">
        <f t="shared" ca="1" si="152"/>
        <v>0</v>
      </c>
      <c r="AC537" s="2">
        <f t="shared" ca="1" si="165"/>
        <v>0</v>
      </c>
      <c r="AD537" s="2">
        <f t="shared" ca="1" si="166"/>
        <v>0</v>
      </c>
      <c r="AE537" s="2">
        <f t="shared" ca="1" si="167"/>
        <v>0</v>
      </c>
      <c r="AF537" s="2">
        <f t="shared" ca="1" si="168"/>
        <v>0</v>
      </c>
      <c r="AG537" s="2">
        <f t="shared" ca="1" si="169"/>
        <v>0</v>
      </c>
    </row>
    <row r="538" spans="1:33" x14ac:dyDescent="0.25">
      <c r="A538" s="2">
        <v>1</v>
      </c>
      <c r="B538" s="2">
        <v>0</v>
      </c>
      <c r="C538" s="4" t="s">
        <v>17326</v>
      </c>
      <c r="D538" s="4" t="s">
        <v>17325</v>
      </c>
      <c r="E538" s="4" t="s">
        <v>17324</v>
      </c>
      <c r="F538" s="4" t="s">
        <v>17323</v>
      </c>
      <c r="G538" s="4" t="s">
        <v>17322</v>
      </c>
      <c r="H538" s="5">
        <f ca="1">IF(NOT(L538), COUNTIF(Validations!U$3:U$4002,Validations!U539),0)</f>
        <v>0</v>
      </c>
      <c r="I538" s="5">
        <f ca="1">IF(NOT(M538), COUNTIF(Validations!V$3:V$4002,Validations!V539),0)</f>
        <v>0</v>
      </c>
      <c r="J538" s="5">
        <f t="shared" ca="1" si="153"/>
        <v>0</v>
      </c>
      <c r="K538" s="5">
        <f t="shared" ca="1" si="154"/>
        <v>0</v>
      </c>
      <c r="L538" s="2">
        <f t="shared" ca="1" si="155"/>
        <v>1</v>
      </c>
      <c r="M538" s="2">
        <f t="shared" ca="1" si="156"/>
        <v>1</v>
      </c>
      <c r="N538" s="6">
        <f t="shared" ca="1" si="157"/>
        <v>1</v>
      </c>
      <c r="O538" s="2">
        <f t="shared" ca="1" si="158"/>
        <v>1</v>
      </c>
      <c r="P538" s="2">
        <f t="shared" ca="1" si="159"/>
        <v>1</v>
      </c>
      <c r="Q538" s="2">
        <f t="shared" ca="1" si="160"/>
        <v>1</v>
      </c>
      <c r="R538" s="2">
        <f t="shared" ca="1" si="161"/>
        <v>1</v>
      </c>
      <c r="S538" s="7">
        <f ca="1">IF(NOT(L538),SUMPRODUCT(SEARCH(MID(Validations!U539,ROW(INDIRECT("1:"&amp;T538)),1),"abcdefghijklmnopqrstuvwxyz1234567890-_. ")),0)</f>
        <v>0</v>
      </c>
      <c r="T538" s="2">
        <f ca="1">LEN(Validations!U539)</f>
        <v>0</v>
      </c>
      <c r="U538" s="2">
        <f ca="1">LEN(Validations!W539)</f>
        <v>0</v>
      </c>
      <c r="V538" s="2">
        <f ca="1">LEN(Validations!X539)</f>
        <v>0</v>
      </c>
      <c r="W538" s="2">
        <f ca="1">LEN(Validations!Y539)</f>
        <v>0</v>
      </c>
      <c r="X538" s="2">
        <f ca="1">LEN(Validations!V539)</f>
        <v>0</v>
      </c>
      <c r="Y538" s="2">
        <f t="shared" ca="1" si="162"/>
        <v>0</v>
      </c>
      <c r="Z538" s="2">
        <f t="shared" ca="1" si="163"/>
        <v>0</v>
      </c>
      <c r="AA538" s="2">
        <f t="shared" ca="1" si="164"/>
        <v>0</v>
      </c>
      <c r="AB538" s="2">
        <f t="shared" ca="1" si="152"/>
        <v>0</v>
      </c>
      <c r="AC538" s="2">
        <f t="shared" ca="1" si="165"/>
        <v>0</v>
      </c>
      <c r="AD538" s="2">
        <f t="shared" ca="1" si="166"/>
        <v>0</v>
      </c>
      <c r="AE538" s="2">
        <f t="shared" ca="1" si="167"/>
        <v>0</v>
      </c>
      <c r="AF538" s="2">
        <f t="shared" ca="1" si="168"/>
        <v>0</v>
      </c>
      <c r="AG538" s="2">
        <f t="shared" ca="1" si="169"/>
        <v>0</v>
      </c>
    </row>
    <row r="539" spans="1:33" x14ac:dyDescent="0.25">
      <c r="A539" s="2">
        <v>1</v>
      </c>
      <c r="B539" s="2">
        <v>0</v>
      </c>
      <c r="C539" s="4" t="s">
        <v>17321</v>
      </c>
      <c r="D539" s="4" t="s">
        <v>17320</v>
      </c>
      <c r="E539" s="4" t="s">
        <v>17319</v>
      </c>
      <c r="F539" s="4" t="s">
        <v>17318</v>
      </c>
      <c r="G539" s="4" t="s">
        <v>17317</v>
      </c>
      <c r="H539" s="5">
        <f ca="1">IF(NOT(L539), COUNTIF(Validations!U$3:U$4002,Validations!U540),0)</f>
        <v>0</v>
      </c>
      <c r="I539" s="5">
        <f ca="1">IF(NOT(M539), COUNTIF(Validations!V$3:V$4002,Validations!V540),0)</f>
        <v>0</v>
      </c>
      <c r="J539" s="5">
        <f t="shared" ca="1" si="153"/>
        <v>0</v>
      </c>
      <c r="K539" s="5">
        <f t="shared" ca="1" si="154"/>
        <v>0</v>
      </c>
      <c r="L539" s="2">
        <f t="shared" ca="1" si="155"/>
        <v>1</v>
      </c>
      <c r="M539" s="2">
        <f t="shared" ca="1" si="156"/>
        <v>1</v>
      </c>
      <c r="N539" s="6">
        <f t="shared" ca="1" si="157"/>
        <v>1</v>
      </c>
      <c r="O539" s="2">
        <f t="shared" ca="1" si="158"/>
        <v>1</v>
      </c>
      <c r="P539" s="2">
        <f t="shared" ca="1" si="159"/>
        <v>1</v>
      </c>
      <c r="Q539" s="2">
        <f t="shared" ca="1" si="160"/>
        <v>1</v>
      </c>
      <c r="R539" s="2">
        <f t="shared" ca="1" si="161"/>
        <v>1</v>
      </c>
      <c r="S539" s="7">
        <f ca="1">IF(NOT(L539),SUMPRODUCT(SEARCH(MID(Validations!U540,ROW(INDIRECT("1:"&amp;T539)),1),"abcdefghijklmnopqrstuvwxyz1234567890-_. ")),0)</f>
        <v>0</v>
      </c>
      <c r="T539" s="2">
        <f ca="1">LEN(Validations!U540)</f>
        <v>0</v>
      </c>
      <c r="U539" s="2">
        <f ca="1">LEN(Validations!W540)</f>
        <v>0</v>
      </c>
      <c r="V539" s="2">
        <f ca="1">LEN(Validations!X540)</f>
        <v>0</v>
      </c>
      <c r="W539" s="2">
        <f ca="1">LEN(Validations!Y540)</f>
        <v>0</v>
      </c>
      <c r="X539" s="2">
        <f ca="1">LEN(Validations!V540)</f>
        <v>0</v>
      </c>
      <c r="Y539" s="2">
        <f t="shared" ca="1" si="162"/>
        <v>0</v>
      </c>
      <c r="Z539" s="2">
        <f t="shared" ca="1" si="163"/>
        <v>0</v>
      </c>
      <c r="AA539" s="2">
        <f t="shared" ca="1" si="164"/>
        <v>0</v>
      </c>
      <c r="AB539" s="2">
        <f t="shared" ca="1" si="152"/>
        <v>0</v>
      </c>
      <c r="AC539" s="2">
        <f t="shared" ca="1" si="165"/>
        <v>0</v>
      </c>
      <c r="AD539" s="2">
        <f t="shared" ca="1" si="166"/>
        <v>0</v>
      </c>
      <c r="AE539" s="2">
        <f t="shared" ca="1" si="167"/>
        <v>0</v>
      </c>
      <c r="AF539" s="2">
        <f t="shared" ca="1" si="168"/>
        <v>0</v>
      </c>
      <c r="AG539" s="2">
        <f t="shared" ca="1" si="169"/>
        <v>0</v>
      </c>
    </row>
    <row r="540" spans="1:33" x14ac:dyDescent="0.25">
      <c r="A540" s="2">
        <v>1</v>
      </c>
      <c r="B540" s="2">
        <v>0</v>
      </c>
      <c r="C540" s="4" t="s">
        <v>17316</v>
      </c>
      <c r="D540" s="4" t="s">
        <v>17315</v>
      </c>
      <c r="E540" s="4" t="s">
        <v>17314</v>
      </c>
      <c r="F540" s="4" t="s">
        <v>17313</v>
      </c>
      <c r="G540" s="4" t="s">
        <v>17312</v>
      </c>
      <c r="H540" s="5">
        <f ca="1">IF(NOT(L540), COUNTIF(Validations!U$3:U$4002,Validations!U541),0)</f>
        <v>0</v>
      </c>
      <c r="I540" s="5">
        <f ca="1">IF(NOT(M540), COUNTIF(Validations!V$3:V$4002,Validations!V541),0)</f>
        <v>0</v>
      </c>
      <c r="J540" s="5">
        <f t="shared" ca="1" si="153"/>
        <v>0</v>
      </c>
      <c r="K540" s="5">
        <f t="shared" ca="1" si="154"/>
        <v>0</v>
      </c>
      <c r="L540" s="2">
        <f t="shared" ca="1" si="155"/>
        <v>1</v>
      </c>
      <c r="M540" s="2">
        <f t="shared" ca="1" si="156"/>
        <v>1</v>
      </c>
      <c r="N540" s="6">
        <f t="shared" ca="1" si="157"/>
        <v>1</v>
      </c>
      <c r="O540" s="2">
        <f t="shared" ca="1" si="158"/>
        <v>1</v>
      </c>
      <c r="P540" s="2">
        <f t="shared" ca="1" si="159"/>
        <v>1</v>
      </c>
      <c r="Q540" s="2">
        <f t="shared" ca="1" si="160"/>
        <v>1</v>
      </c>
      <c r="R540" s="2">
        <f t="shared" ca="1" si="161"/>
        <v>1</v>
      </c>
      <c r="S540" s="7">
        <f ca="1">IF(NOT(L540),SUMPRODUCT(SEARCH(MID(Validations!U541,ROW(INDIRECT("1:"&amp;T540)),1),"abcdefghijklmnopqrstuvwxyz1234567890-_. ")),0)</f>
        <v>0</v>
      </c>
      <c r="T540" s="2">
        <f ca="1">LEN(Validations!U541)</f>
        <v>0</v>
      </c>
      <c r="U540" s="2">
        <f ca="1">LEN(Validations!W541)</f>
        <v>0</v>
      </c>
      <c r="V540" s="2">
        <f ca="1">LEN(Validations!X541)</f>
        <v>0</v>
      </c>
      <c r="W540" s="2">
        <f ca="1">LEN(Validations!Y541)</f>
        <v>0</v>
      </c>
      <c r="X540" s="2">
        <f ca="1">LEN(Validations!V541)</f>
        <v>0</v>
      </c>
      <c r="Y540" s="2">
        <f t="shared" ca="1" si="162"/>
        <v>0</v>
      </c>
      <c r="Z540" s="2">
        <f t="shared" ca="1" si="163"/>
        <v>0</v>
      </c>
      <c r="AA540" s="2">
        <f t="shared" ca="1" si="164"/>
        <v>0</v>
      </c>
      <c r="AB540" s="2">
        <f t="shared" ca="1" si="152"/>
        <v>0</v>
      </c>
      <c r="AC540" s="2">
        <f t="shared" ca="1" si="165"/>
        <v>0</v>
      </c>
      <c r="AD540" s="2">
        <f t="shared" ca="1" si="166"/>
        <v>0</v>
      </c>
      <c r="AE540" s="2">
        <f t="shared" ca="1" si="167"/>
        <v>0</v>
      </c>
      <c r="AF540" s="2">
        <f t="shared" ca="1" si="168"/>
        <v>0</v>
      </c>
      <c r="AG540" s="2">
        <f t="shared" ca="1" si="169"/>
        <v>0</v>
      </c>
    </row>
    <row r="541" spans="1:33" x14ac:dyDescent="0.25">
      <c r="A541" s="2">
        <v>1</v>
      </c>
      <c r="B541" s="2">
        <v>0</v>
      </c>
      <c r="C541" s="4" t="s">
        <v>17311</v>
      </c>
      <c r="D541" s="4" t="s">
        <v>17310</v>
      </c>
      <c r="E541" s="4" t="s">
        <v>17309</v>
      </c>
      <c r="F541" s="4" t="s">
        <v>17308</v>
      </c>
      <c r="G541" s="4" t="s">
        <v>17307</v>
      </c>
      <c r="H541" s="5">
        <f ca="1">IF(NOT(L541), COUNTIF(Validations!U$3:U$4002,Validations!U542),0)</f>
        <v>0</v>
      </c>
      <c r="I541" s="5">
        <f ca="1">IF(NOT(M541), COUNTIF(Validations!V$3:V$4002,Validations!V542),0)</f>
        <v>0</v>
      </c>
      <c r="J541" s="5">
        <f t="shared" ca="1" si="153"/>
        <v>0</v>
      </c>
      <c r="K541" s="5">
        <f t="shared" ca="1" si="154"/>
        <v>0</v>
      </c>
      <c r="L541" s="2">
        <f t="shared" ca="1" si="155"/>
        <v>1</v>
      </c>
      <c r="M541" s="2">
        <f t="shared" ca="1" si="156"/>
        <v>1</v>
      </c>
      <c r="N541" s="6">
        <f t="shared" ca="1" si="157"/>
        <v>1</v>
      </c>
      <c r="O541" s="2">
        <f t="shared" ca="1" si="158"/>
        <v>1</v>
      </c>
      <c r="P541" s="2">
        <f t="shared" ca="1" si="159"/>
        <v>1</v>
      </c>
      <c r="Q541" s="2">
        <f t="shared" ca="1" si="160"/>
        <v>1</v>
      </c>
      <c r="R541" s="2">
        <f t="shared" ca="1" si="161"/>
        <v>1</v>
      </c>
      <c r="S541" s="7">
        <f ca="1">IF(NOT(L541),SUMPRODUCT(SEARCH(MID(Validations!U542,ROW(INDIRECT("1:"&amp;T541)),1),"abcdefghijklmnopqrstuvwxyz1234567890-_. ")),0)</f>
        <v>0</v>
      </c>
      <c r="T541" s="2">
        <f ca="1">LEN(Validations!U542)</f>
        <v>0</v>
      </c>
      <c r="U541" s="2">
        <f ca="1">LEN(Validations!W542)</f>
        <v>0</v>
      </c>
      <c r="V541" s="2">
        <f ca="1">LEN(Validations!X542)</f>
        <v>0</v>
      </c>
      <c r="W541" s="2">
        <f ca="1">LEN(Validations!Y542)</f>
        <v>0</v>
      </c>
      <c r="X541" s="2">
        <f ca="1">LEN(Validations!V542)</f>
        <v>0</v>
      </c>
      <c r="Y541" s="2">
        <f t="shared" ca="1" si="162"/>
        <v>0</v>
      </c>
      <c r="Z541" s="2">
        <f t="shared" ca="1" si="163"/>
        <v>0</v>
      </c>
      <c r="AA541" s="2">
        <f t="shared" ca="1" si="164"/>
        <v>0</v>
      </c>
      <c r="AB541" s="2">
        <f t="shared" ca="1" si="152"/>
        <v>0</v>
      </c>
      <c r="AC541" s="2">
        <f t="shared" ca="1" si="165"/>
        <v>0</v>
      </c>
      <c r="AD541" s="2">
        <f t="shared" ca="1" si="166"/>
        <v>0</v>
      </c>
      <c r="AE541" s="2">
        <f t="shared" ca="1" si="167"/>
        <v>0</v>
      </c>
      <c r="AF541" s="2">
        <f t="shared" ca="1" si="168"/>
        <v>0</v>
      </c>
      <c r="AG541" s="2">
        <f t="shared" ca="1" si="169"/>
        <v>0</v>
      </c>
    </row>
    <row r="542" spans="1:33" x14ac:dyDescent="0.25">
      <c r="A542" s="2">
        <v>1</v>
      </c>
      <c r="B542" s="2">
        <v>0</v>
      </c>
      <c r="C542" s="4" t="s">
        <v>17306</v>
      </c>
      <c r="D542" s="4" t="s">
        <v>17305</v>
      </c>
      <c r="E542" s="4" t="s">
        <v>17304</v>
      </c>
      <c r="F542" s="4" t="s">
        <v>17303</v>
      </c>
      <c r="G542" s="4" t="s">
        <v>17302</v>
      </c>
      <c r="H542" s="5">
        <f ca="1">IF(NOT(L542), COUNTIF(Validations!U$3:U$4002,Validations!U543),0)</f>
        <v>0</v>
      </c>
      <c r="I542" s="5">
        <f ca="1">IF(NOT(M542), COUNTIF(Validations!V$3:V$4002,Validations!V543),0)</f>
        <v>0</v>
      </c>
      <c r="J542" s="5">
        <f t="shared" ca="1" si="153"/>
        <v>0</v>
      </c>
      <c r="K542" s="5">
        <f t="shared" ca="1" si="154"/>
        <v>0</v>
      </c>
      <c r="L542" s="2">
        <f t="shared" ca="1" si="155"/>
        <v>1</v>
      </c>
      <c r="M542" s="2">
        <f t="shared" ca="1" si="156"/>
        <v>1</v>
      </c>
      <c r="N542" s="6">
        <f t="shared" ca="1" si="157"/>
        <v>1</v>
      </c>
      <c r="O542" s="2">
        <f t="shared" ca="1" si="158"/>
        <v>1</v>
      </c>
      <c r="P542" s="2">
        <f t="shared" ca="1" si="159"/>
        <v>1</v>
      </c>
      <c r="Q542" s="2">
        <f t="shared" ca="1" si="160"/>
        <v>1</v>
      </c>
      <c r="R542" s="2">
        <f t="shared" ca="1" si="161"/>
        <v>1</v>
      </c>
      <c r="S542" s="7">
        <f ca="1">IF(NOT(L542),SUMPRODUCT(SEARCH(MID(Validations!U543,ROW(INDIRECT("1:"&amp;T542)),1),"abcdefghijklmnopqrstuvwxyz1234567890-_. ")),0)</f>
        <v>0</v>
      </c>
      <c r="T542" s="2">
        <f ca="1">LEN(Validations!U543)</f>
        <v>0</v>
      </c>
      <c r="U542" s="2">
        <f ca="1">LEN(Validations!W543)</f>
        <v>0</v>
      </c>
      <c r="V542" s="2">
        <f ca="1">LEN(Validations!X543)</f>
        <v>0</v>
      </c>
      <c r="W542" s="2">
        <f ca="1">LEN(Validations!Y543)</f>
        <v>0</v>
      </c>
      <c r="X542" s="2">
        <f ca="1">LEN(Validations!V543)</f>
        <v>0</v>
      </c>
      <c r="Y542" s="2">
        <f t="shared" ca="1" si="162"/>
        <v>0</v>
      </c>
      <c r="Z542" s="2">
        <f t="shared" ca="1" si="163"/>
        <v>0</v>
      </c>
      <c r="AA542" s="2">
        <f t="shared" ca="1" si="164"/>
        <v>0</v>
      </c>
      <c r="AB542" s="2">
        <f t="shared" ca="1" si="152"/>
        <v>0</v>
      </c>
      <c r="AC542" s="2">
        <f t="shared" ca="1" si="165"/>
        <v>0</v>
      </c>
      <c r="AD542" s="2">
        <f t="shared" ca="1" si="166"/>
        <v>0</v>
      </c>
      <c r="AE542" s="2">
        <f t="shared" ca="1" si="167"/>
        <v>0</v>
      </c>
      <c r="AF542" s="2">
        <f t="shared" ca="1" si="168"/>
        <v>0</v>
      </c>
      <c r="AG542" s="2">
        <f t="shared" ca="1" si="169"/>
        <v>0</v>
      </c>
    </row>
    <row r="543" spans="1:33" x14ac:dyDescent="0.25">
      <c r="A543" s="2">
        <v>1</v>
      </c>
      <c r="B543" s="2">
        <v>0</v>
      </c>
      <c r="C543" s="4" t="s">
        <v>17301</v>
      </c>
      <c r="D543" s="4" t="s">
        <v>17300</v>
      </c>
      <c r="E543" s="4" t="s">
        <v>17299</v>
      </c>
      <c r="F543" s="4" t="s">
        <v>17298</v>
      </c>
      <c r="G543" s="4" t="s">
        <v>17297</v>
      </c>
      <c r="H543" s="5">
        <f ca="1">IF(NOT(L543), COUNTIF(Validations!U$3:U$4002,Validations!U544),0)</f>
        <v>0</v>
      </c>
      <c r="I543" s="5">
        <f ca="1">IF(NOT(M543), COUNTIF(Validations!V$3:V$4002,Validations!V544),0)</f>
        <v>0</v>
      </c>
      <c r="J543" s="5">
        <f t="shared" ca="1" si="153"/>
        <v>0</v>
      </c>
      <c r="K543" s="5">
        <f t="shared" ca="1" si="154"/>
        <v>0</v>
      </c>
      <c r="L543" s="2">
        <f t="shared" ca="1" si="155"/>
        <v>1</v>
      </c>
      <c r="M543" s="2">
        <f t="shared" ca="1" si="156"/>
        <v>1</v>
      </c>
      <c r="N543" s="6">
        <f t="shared" ca="1" si="157"/>
        <v>1</v>
      </c>
      <c r="O543" s="2">
        <f t="shared" ca="1" si="158"/>
        <v>1</v>
      </c>
      <c r="P543" s="2">
        <f t="shared" ca="1" si="159"/>
        <v>1</v>
      </c>
      <c r="Q543" s="2">
        <f t="shared" ca="1" si="160"/>
        <v>1</v>
      </c>
      <c r="R543" s="2">
        <f t="shared" ca="1" si="161"/>
        <v>1</v>
      </c>
      <c r="S543" s="7">
        <f ca="1">IF(NOT(L543),SUMPRODUCT(SEARCH(MID(Validations!U544,ROW(INDIRECT("1:"&amp;T543)),1),"abcdefghijklmnopqrstuvwxyz1234567890-_. ")),0)</f>
        <v>0</v>
      </c>
      <c r="T543" s="2">
        <f ca="1">LEN(Validations!U544)</f>
        <v>0</v>
      </c>
      <c r="U543" s="2">
        <f ca="1">LEN(Validations!W544)</f>
        <v>0</v>
      </c>
      <c r="V543" s="2">
        <f ca="1">LEN(Validations!X544)</f>
        <v>0</v>
      </c>
      <c r="W543" s="2">
        <f ca="1">LEN(Validations!Y544)</f>
        <v>0</v>
      </c>
      <c r="X543" s="2">
        <f ca="1">LEN(Validations!V544)</f>
        <v>0</v>
      </c>
      <c r="Y543" s="2">
        <f t="shared" ca="1" si="162"/>
        <v>0</v>
      </c>
      <c r="Z543" s="2">
        <f t="shared" ca="1" si="163"/>
        <v>0</v>
      </c>
      <c r="AA543" s="2">
        <f t="shared" ca="1" si="164"/>
        <v>0</v>
      </c>
      <c r="AB543" s="2">
        <f t="shared" ca="1" si="152"/>
        <v>0</v>
      </c>
      <c r="AC543" s="2">
        <f t="shared" ca="1" si="165"/>
        <v>0</v>
      </c>
      <c r="AD543" s="2">
        <f t="shared" ca="1" si="166"/>
        <v>0</v>
      </c>
      <c r="AE543" s="2">
        <f t="shared" ca="1" si="167"/>
        <v>0</v>
      </c>
      <c r="AF543" s="2">
        <f t="shared" ca="1" si="168"/>
        <v>0</v>
      </c>
      <c r="AG543" s="2">
        <f t="shared" ca="1" si="169"/>
        <v>0</v>
      </c>
    </row>
    <row r="544" spans="1:33" x14ac:dyDescent="0.25">
      <c r="A544" s="2">
        <v>1</v>
      </c>
      <c r="B544" s="2">
        <v>0</v>
      </c>
      <c r="C544" s="4" t="s">
        <v>17296</v>
      </c>
      <c r="D544" s="4" t="s">
        <v>17295</v>
      </c>
      <c r="E544" s="4" t="s">
        <v>17294</v>
      </c>
      <c r="F544" s="4" t="s">
        <v>17293</v>
      </c>
      <c r="G544" s="4" t="s">
        <v>17292</v>
      </c>
      <c r="H544" s="5">
        <f ca="1">IF(NOT(L544), COUNTIF(Validations!U$3:U$4002,Validations!U545),0)</f>
        <v>0</v>
      </c>
      <c r="I544" s="5">
        <f ca="1">IF(NOT(M544), COUNTIF(Validations!V$3:V$4002,Validations!V545),0)</f>
        <v>0</v>
      </c>
      <c r="J544" s="5">
        <f t="shared" ca="1" si="153"/>
        <v>0</v>
      </c>
      <c r="K544" s="5">
        <f t="shared" ca="1" si="154"/>
        <v>0</v>
      </c>
      <c r="L544" s="2">
        <f t="shared" ca="1" si="155"/>
        <v>1</v>
      </c>
      <c r="M544" s="2">
        <f t="shared" ca="1" si="156"/>
        <v>1</v>
      </c>
      <c r="N544" s="6">
        <f t="shared" ca="1" si="157"/>
        <v>1</v>
      </c>
      <c r="O544" s="2">
        <f t="shared" ca="1" si="158"/>
        <v>1</v>
      </c>
      <c r="P544" s="2">
        <f t="shared" ca="1" si="159"/>
        <v>1</v>
      </c>
      <c r="Q544" s="2">
        <f t="shared" ca="1" si="160"/>
        <v>1</v>
      </c>
      <c r="R544" s="2">
        <f t="shared" ca="1" si="161"/>
        <v>1</v>
      </c>
      <c r="S544" s="7">
        <f ca="1">IF(NOT(L544),SUMPRODUCT(SEARCH(MID(Validations!U545,ROW(INDIRECT("1:"&amp;T544)),1),"abcdefghijklmnopqrstuvwxyz1234567890-_. ")),0)</f>
        <v>0</v>
      </c>
      <c r="T544" s="2">
        <f ca="1">LEN(Validations!U545)</f>
        <v>0</v>
      </c>
      <c r="U544" s="2">
        <f ca="1">LEN(Validations!W545)</f>
        <v>0</v>
      </c>
      <c r="V544" s="2">
        <f ca="1">LEN(Validations!X545)</f>
        <v>0</v>
      </c>
      <c r="W544" s="2">
        <f ca="1">LEN(Validations!Y545)</f>
        <v>0</v>
      </c>
      <c r="X544" s="2">
        <f ca="1">LEN(Validations!V545)</f>
        <v>0</v>
      </c>
      <c r="Y544" s="2">
        <f t="shared" ca="1" si="162"/>
        <v>0</v>
      </c>
      <c r="Z544" s="2">
        <f t="shared" ca="1" si="163"/>
        <v>0</v>
      </c>
      <c r="AA544" s="2">
        <f t="shared" ca="1" si="164"/>
        <v>0</v>
      </c>
      <c r="AB544" s="2">
        <f t="shared" ca="1" si="152"/>
        <v>0</v>
      </c>
      <c r="AC544" s="2">
        <f t="shared" ca="1" si="165"/>
        <v>0</v>
      </c>
      <c r="AD544" s="2">
        <f t="shared" ca="1" si="166"/>
        <v>0</v>
      </c>
      <c r="AE544" s="2">
        <f t="shared" ca="1" si="167"/>
        <v>0</v>
      </c>
      <c r="AF544" s="2">
        <f t="shared" ca="1" si="168"/>
        <v>0</v>
      </c>
      <c r="AG544" s="2">
        <f t="shared" ca="1" si="169"/>
        <v>0</v>
      </c>
    </row>
    <row r="545" spans="1:33" x14ac:dyDescent="0.25">
      <c r="A545" s="2">
        <v>1</v>
      </c>
      <c r="B545" s="2">
        <v>0</v>
      </c>
      <c r="C545" s="4" t="s">
        <v>17291</v>
      </c>
      <c r="D545" s="4" t="s">
        <v>17290</v>
      </c>
      <c r="E545" s="4" t="s">
        <v>17289</v>
      </c>
      <c r="F545" s="4" t="s">
        <v>17288</v>
      </c>
      <c r="G545" s="4" t="s">
        <v>17287</v>
      </c>
      <c r="H545" s="5">
        <f ca="1">IF(NOT(L545), COUNTIF(Validations!U$3:U$4002,Validations!U546),0)</f>
        <v>0</v>
      </c>
      <c r="I545" s="5">
        <f ca="1">IF(NOT(M545), COUNTIF(Validations!V$3:V$4002,Validations!V546),0)</f>
        <v>0</v>
      </c>
      <c r="J545" s="5">
        <f t="shared" ca="1" si="153"/>
        <v>0</v>
      </c>
      <c r="K545" s="5">
        <f t="shared" ca="1" si="154"/>
        <v>0</v>
      </c>
      <c r="L545" s="2">
        <f t="shared" ca="1" si="155"/>
        <v>1</v>
      </c>
      <c r="M545" s="2">
        <f t="shared" ca="1" si="156"/>
        <v>1</v>
      </c>
      <c r="N545" s="6">
        <f t="shared" ca="1" si="157"/>
        <v>1</v>
      </c>
      <c r="O545" s="2">
        <f t="shared" ca="1" si="158"/>
        <v>1</v>
      </c>
      <c r="P545" s="2">
        <f t="shared" ca="1" si="159"/>
        <v>1</v>
      </c>
      <c r="Q545" s="2">
        <f t="shared" ca="1" si="160"/>
        <v>1</v>
      </c>
      <c r="R545" s="2">
        <f t="shared" ca="1" si="161"/>
        <v>1</v>
      </c>
      <c r="S545" s="7">
        <f ca="1">IF(NOT(L545),SUMPRODUCT(SEARCH(MID(Validations!U546,ROW(INDIRECT("1:"&amp;T545)),1),"abcdefghijklmnopqrstuvwxyz1234567890-_. ")),0)</f>
        <v>0</v>
      </c>
      <c r="T545" s="2">
        <f ca="1">LEN(Validations!U546)</f>
        <v>0</v>
      </c>
      <c r="U545" s="2">
        <f ca="1">LEN(Validations!W546)</f>
        <v>0</v>
      </c>
      <c r="V545" s="2">
        <f ca="1">LEN(Validations!X546)</f>
        <v>0</v>
      </c>
      <c r="W545" s="2">
        <f ca="1">LEN(Validations!Y546)</f>
        <v>0</v>
      </c>
      <c r="X545" s="2">
        <f ca="1">LEN(Validations!V546)</f>
        <v>0</v>
      </c>
      <c r="Y545" s="2">
        <f t="shared" ca="1" si="162"/>
        <v>0</v>
      </c>
      <c r="Z545" s="2">
        <f t="shared" ca="1" si="163"/>
        <v>0</v>
      </c>
      <c r="AA545" s="2">
        <f t="shared" ca="1" si="164"/>
        <v>0</v>
      </c>
      <c r="AB545" s="2">
        <f t="shared" ca="1" si="152"/>
        <v>0</v>
      </c>
      <c r="AC545" s="2">
        <f t="shared" ca="1" si="165"/>
        <v>0</v>
      </c>
      <c r="AD545" s="2">
        <f t="shared" ca="1" si="166"/>
        <v>0</v>
      </c>
      <c r="AE545" s="2">
        <f t="shared" ca="1" si="167"/>
        <v>0</v>
      </c>
      <c r="AF545" s="2">
        <f t="shared" ca="1" si="168"/>
        <v>0</v>
      </c>
      <c r="AG545" s="2">
        <f t="shared" ca="1" si="169"/>
        <v>0</v>
      </c>
    </row>
    <row r="546" spans="1:33" x14ac:dyDescent="0.25">
      <c r="A546" s="2">
        <v>1</v>
      </c>
      <c r="B546" s="2">
        <v>0</v>
      </c>
      <c r="C546" s="4" t="s">
        <v>17286</v>
      </c>
      <c r="D546" s="4" t="s">
        <v>17285</v>
      </c>
      <c r="E546" s="4" t="s">
        <v>17284</v>
      </c>
      <c r="F546" s="4" t="s">
        <v>17283</v>
      </c>
      <c r="G546" s="4" t="s">
        <v>17282</v>
      </c>
      <c r="H546" s="5">
        <f ca="1">IF(NOT(L546), COUNTIF(Validations!U$3:U$4002,Validations!U547),0)</f>
        <v>0</v>
      </c>
      <c r="I546" s="5">
        <f ca="1">IF(NOT(M546), COUNTIF(Validations!V$3:V$4002,Validations!V547),0)</f>
        <v>0</v>
      </c>
      <c r="J546" s="5">
        <f t="shared" ca="1" si="153"/>
        <v>0</v>
      </c>
      <c r="K546" s="5">
        <f t="shared" ca="1" si="154"/>
        <v>0</v>
      </c>
      <c r="L546" s="2">
        <f t="shared" ca="1" si="155"/>
        <v>1</v>
      </c>
      <c r="M546" s="2">
        <f t="shared" ca="1" si="156"/>
        <v>1</v>
      </c>
      <c r="N546" s="6">
        <f t="shared" ca="1" si="157"/>
        <v>1</v>
      </c>
      <c r="O546" s="2">
        <f t="shared" ca="1" si="158"/>
        <v>1</v>
      </c>
      <c r="P546" s="2">
        <f t="shared" ca="1" si="159"/>
        <v>1</v>
      </c>
      <c r="Q546" s="2">
        <f t="shared" ca="1" si="160"/>
        <v>1</v>
      </c>
      <c r="R546" s="2">
        <f t="shared" ca="1" si="161"/>
        <v>1</v>
      </c>
      <c r="S546" s="7">
        <f ca="1">IF(NOT(L546),SUMPRODUCT(SEARCH(MID(Validations!U547,ROW(INDIRECT("1:"&amp;T546)),1),"abcdefghijklmnopqrstuvwxyz1234567890-_. ")),0)</f>
        <v>0</v>
      </c>
      <c r="T546" s="2">
        <f ca="1">LEN(Validations!U547)</f>
        <v>0</v>
      </c>
      <c r="U546" s="2">
        <f ca="1">LEN(Validations!W547)</f>
        <v>0</v>
      </c>
      <c r="V546" s="2">
        <f ca="1">LEN(Validations!X547)</f>
        <v>0</v>
      </c>
      <c r="W546" s="2">
        <f ca="1">LEN(Validations!Y547)</f>
        <v>0</v>
      </c>
      <c r="X546" s="2">
        <f ca="1">LEN(Validations!V547)</f>
        <v>0</v>
      </c>
      <c r="Y546" s="2">
        <f t="shared" ca="1" si="162"/>
        <v>0</v>
      </c>
      <c r="Z546" s="2">
        <f t="shared" ca="1" si="163"/>
        <v>0</v>
      </c>
      <c r="AA546" s="2">
        <f t="shared" ca="1" si="164"/>
        <v>0</v>
      </c>
      <c r="AB546" s="2">
        <f t="shared" ca="1" si="152"/>
        <v>0</v>
      </c>
      <c r="AC546" s="2">
        <f t="shared" ca="1" si="165"/>
        <v>0</v>
      </c>
      <c r="AD546" s="2">
        <f t="shared" ca="1" si="166"/>
        <v>0</v>
      </c>
      <c r="AE546" s="2">
        <f t="shared" ca="1" si="167"/>
        <v>0</v>
      </c>
      <c r="AF546" s="2">
        <f t="shared" ca="1" si="168"/>
        <v>0</v>
      </c>
      <c r="AG546" s="2">
        <f t="shared" ca="1" si="169"/>
        <v>0</v>
      </c>
    </row>
    <row r="547" spans="1:33" x14ac:dyDescent="0.25">
      <c r="A547" s="2">
        <v>1</v>
      </c>
      <c r="B547" s="2">
        <v>0</v>
      </c>
      <c r="C547" s="4" t="s">
        <v>17281</v>
      </c>
      <c r="D547" s="4" t="s">
        <v>17280</v>
      </c>
      <c r="E547" s="4" t="s">
        <v>17279</v>
      </c>
      <c r="F547" s="4" t="s">
        <v>17278</v>
      </c>
      <c r="G547" s="4" t="s">
        <v>17277</v>
      </c>
      <c r="H547" s="5">
        <f ca="1">IF(NOT(L547), COUNTIF(Validations!U$3:U$4002,Validations!U548),0)</f>
        <v>0</v>
      </c>
      <c r="I547" s="5">
        <f ca="1">IF(NOT(M547), COUNTIF(Validations!V$3:V$4002,Validations!V548),0)</f>
        <v>0</v>
      </c>
      <c r="J547" s="5">
        <f t="shared" ca="1" si="153"/>
        <v>0</v>
      </c>
      <c r="K547" s="5">
        <f t="shared" ca="1" si="154"/>
        <v>0</v>
      </c>
      <c r="L547" s="2">
        <f t="shared" ca="1" si="155"/>
        <v>1</v>
      </c>
      <c r="M547" s="2">
        <f t="shared" ca="1" si="156"/>
        <v>1</v>
      </c>
      <c r="N547" s="6">
        <f t="shared" ca="1" si="157"/>
        <v>1</v>
      </c>
      <c r="O547" s="2">
        <f t="shared" ca="1" si="158"/>
        <v>1</v>
      </c>
      <c r="P547" s="2">
        <f t="shared" ca="1" si="159"/>
        <v>1</v>
      </c>
      <c r="Q547" s="2">
        <f t="shared" ca="1" si="160"/>
        <v>1</v>
      </c>
      <c r="R547" s="2">
        <f t="shared" ca="1" si="161"/>
        <v>1</v>
      </c>
      <c r="S547" s="7">
        <f ca="1">IF(NOT(L547),SUMPRODUCT(SEARCH(MID(Validations!U548,ROW(INDIRECT("1:"&amp;T547)),1),"abcdefghijklmnopqrstuvwxyz1234567890-_. ")),0)</f>
        <v>0</v>
      </c>
      <c r="T547" s="2">
        <f ca="1">LEN(Validations!U548)</f>
        <v>0</v>
      </c>
      <c r="U547" s="2">
        <f ca="1">LEN(Validations!W548)</f>
        <v>0</v>
      </c>
      <c r="V547" s="2">
        <f ca="1">LEN(Validations!X548)</f>
        <v>0</v>
      </c>
      <c r="W547" s="2">
        <f ca="1">LEN(Validations!Y548)</f>
        <v>0</v>
      </c>
      <c r="X547" s="2">
        <f ca="1">LEN(Validations!V548)</f>
        <v>0</v>
      </c>
      <c r="Y547" s="2">
        <f t="shared" ca="1" si="162"/>
        <v>0</v>
      </c>
      <c r="Z547" s="2">
        <f t="shared" ca="1" si="163"/>
        <v>0</v>
      </c>
      <c r="AA547" s="2">
        <f t="shared" ca="1" si="164"/>
        <v>0</v>
      </c>
      <c r="AB547" s="2">
        <f t="shared" ca="1" si="152"/>
        <v>0</v>
      </c>
      <c r="AC547" s="2">
        <f t="shared" ca="1" si="165"/>
        <v>0</v>
      </c>
      <c r="AD547" s="2">
        <f t="shared" ca="1" si="166"/>
        <v>0</v>
      </c>
      <c r="AE547" s="2">
        <f t="shared" ca="1" si="167"/>
        <v>0</v>
      </c>
      <c r="AF547" s="2">
        <f t="shared" ca="1" si="168"/>
        <v>0</v>
      </c>
      <c r="AG547" s="2">
        <f t="shared" ca="1" si="169"/>
        <v>0</v>
      </c>
    </row>
    <row r="548" spans="1:33" x14ac:dyDescent="0.25">
      <c r="A548" s="2">
        <v>1</v>
      </c>
      <c r="B548" s="2">
        <v>0</v>
      </c>
      <c r="C548" s="4" t="s">
        <v>17276</v>
      </c>
      <c r="D548" s="4" t="s">
        <v>17275</v>
      </c>
      <c r="E548" s="4" t="s">
        <v>17274</v>
      </c>
      <c r="F548" s="4" t="s">
        <v>17273</v>
      </c>
      <c r="G548" s="4" t="s">
        <v>17272</v>
      </c>
      <c r="H548" s="5">
        <f ca="1">IF(NOT(L548), COUNTIF(Validations!U$3:U$4002,Validations!U549),0)</f>
        <v>0</v>
      </c>
      <c r="I548" s="5">
        <f ca="1">IF(NOT(M548), COUNTIF(Validations!V$3:V$4002,Validations!V549),0)</f>
        <v>0</v>
      </c>
      <c r="J548" s="5">
        <f t="shared" ca="1" si="153"/>
        <v>0</v>
      </c>
      <c r="K548" s="5">
        <f t="shared" ca="1" si="154"/>
        <v>0</v>
      </c>
      <c r="L548" s="2">
        <f t="shared" ca="1" si="155"/>
        <v>1</v>
      </c>
      <c r="M548" s="2">
        <f t="shared" ca="1" si="156"/>
        <v>1</v>
      </c>
      <c r="N548" s="6">
        <f t="shared" ca="1" si="157"/>
        <v>1</v>
      </c>
      <c r="O548" s="2">
        <f t="shared" ca="1" si="158"/>
        <v>1</v>
      </c>
      <c r="P548" s="2">
        <f t="shared" ca="1" si="159"/>
        <v>1</v>
      </c>
      <c r="Q548" s="2">
        <f t="shared" ca="1" si="160"/>
        <v>1</v>
      </c>
      <c r="R548" s="2">
        <f t="shared" ca="1" si="161"/>
        <v>1</v>
      </c>
      <c r="S548" s="7">
        <f ca="1">IF(NOT(L548),SUMPRODUCT(SEARCH(MID(Validations!U549,ROW(INDIRECT("1:"&amp;T548)),1),"abcdefghijklmnopqrstuvwxyz1234567890-_. ")),0)</f>
        <v>0</v>
      </c>
      <c r="T548" s="2">
        <f ca="1">LEN(Validations!U549)</f>
        <v>0</v>
      </c>
      <c r="U548" s="2">
        <f ca="1">LEN(Validations!W549)</f>
        <v>0</v>
      </c>
      <c r="V548" s="2">
        <f ca="1">LEN(Validations!X549)</f>
        <v>0</v>
      </c>
      <c r="W548" s="2">
        <f ca="1">LEN(Validations!Y549)</f>
        <v>0</v>
      </c>
      <c r="X548" s="2">
        <f ca="1">LEN(Validations!V549)</f>
        <v>0</v>
      </c>
      <c r="Y548" s="2">
        <f t="shared" ca="1" si="162"/>
        <v>0</v>
      </c>
      <c r="Z548" s="2">
        <f t="shared" ca="1" si="163"/>
        <v>0</v>
      </c>
      <c r="AA548" s="2">
        <f t="shared" ca="1" si="164"/>
        <v>0</v>
      </c>
      <c r="AB548" s="2">
        <f t="shared" ca="1" si="152"/>
        <v>0</v>
      </c>
      <c r="AC548" s="2">
        <f t="shared" ca="1" si="165"/>
        <v>0</v>
      </c>
      <c r="AD548" s="2">
        <f t="shared" ca="1" si="166"/>
        <v>0</v>
      </c>
      <c r="AE548" s="2">
        <f t="shared" ca="1" si="167"/>
        <v>0</v>
      </c>
      <c r="AF548" s="2">
        <f t="shared" ca="1" si="168"/>
        <v>0</v>
      </c>
      <c r="AG548" s="2">
        <f t="shared" ca="1" si="169"/>
        <v>0</v>
      </c>
    </row>
    <row r="549" spans="1:33" x14ac:dyDescent="0.25">
      <c r="A549" s="2">
        <v>1</v>
      </c>
      <c r="B549" s="2">
        <v>0</v>
      </c>
      <c r="C549" s="4" t="s">
        <v>17271</v>
      </c>
      <c r="D549" s="4" t="s">
        <v>17270</v>
      </c>
      <c r="E549" s="4" t="s">
        <v>17269</v>
      </c>
      <c r="F549" s="4" t="s">
        <v>17268</v>
      </c>
      <c r="G549" s="4" t="s">
        <v>17267</v>
      </c>
      <c r="H549" s="5">
        <f ca="1">IF(NOT(L549), COUNTIF(Validations!U$3:U$4002,Validations!U550),0)</f>
        <v>0</v>
      </c>
      <c r="I549" s="5">
        <f ca="1">IF(NOT(M549), COUNTIF(Validations!V$3:V$4002,Validations!V550),0)</f>
        <v>0</v>
      </c>
      <c r="J549" s="5">
        <f t="shared" ca="1" si="153"/>
        <v>0</v>
      </c>
      <c r="K549" s="5">
        <f t="shared" ca="1" si="154"/>
        <v>0</v>
      </c>
      <c r="L549" s="2">
        <f t="shared" ca="1" si="155"/>
        <v>1</v>
      </c>
      <c r="M549" s="2">
        <f t="shared" ca="1" si="156"/>
        <v>1</v>
      </c>
      <c r="N549" s="6">
        <f t="shared" ca="1" si="157"/>
        <v>1</v>
      </c>
      <c r="O549" s="2">
        <f t="shared" ca="1" si="158"/>
        <v>1</v>
      </c>
      <c r="P549" s="2">
        <f t="shared" ca="1" si="159"/>
        <v>1</v>
      </c>
      <c r="Q549" s="2">
        <f t="shared" ca="1" si="160"/>
        <v>1</v>
      </c>
      <c r="R549" s="2">
        <f t="shared" ca="1" si="161"/>
        <v>1</v>
      </c>
      <c r="S549" s="7">
        <f ca="1">IF(NOT(L549),SUMPRODUCT(SEARCH(MID(Validations!U550,ROW(INDIRECT("1:"&amp;T549)),1),"abcdefghijklmnopqrstuvwxyz1234567890-_. ")),0)</f>
        <v>0</v>
      </c>
      <c r="T549" s="2">
        <f ca="1">LEN(Validations!U550)</f>
        <v>0</v>
      </c>
      <c r="U549" s="2">
        <f ca="1">LEN(Validations!W550)</f>
        <v>0</v>
      </c>
      <c r="V549" s="2">
        <f ca="1">LEN(Validations!X550)</f>
        <v>0</v>
      </c>
      <c r="W549" s="2">
        <f ca="1">LEN(Validations!Y550)</f>
        <v>0</v>
      </c>
      <c r="X549" s="2">
        <f ca="1">LEN(Validations!V550)</f>
        <v>0</v>
      </c>
      <c r="Y549" s="2">
        <f t="shared" ca="1" si="162"/>
        <v>0</v>
      </c>
      <c r="Z549" s="2">
        <f t="shared" ca="1" si="163"/>
        <v>0</v>
      </c>
      <c r="AA549" s="2">
        <f t="shared" ca="1" si="164"/>
        <v>0</v>
      </c>
      <c r="AB549" s="2">
        <f t="shared" ca="1" si="152"/>
        <v>0</v>
      </c>
      <c r="AC549" s="2">
        <f t="shared" ca="1" si="165"/>
        <v>0</v>
      </c>
      <c r="AD549" s="2">
        <f t="shared" ca="1" si="166"/>
        <v>0</v>
      </c>
      <c r="AE549" s="2">
        <f t="shared" ca="1" si="167"/>
        <v>0</v>
      </c>
      <c r="AF549" s="2">
        <f t="shared" ca="1" si="168"/>
        <v>0</v>
      </c>
      <c r="AG549" s="2">
        <f t="shared" ca="1" si="169"/>
        <v>0</v>
      </c>
    </row>
    <row r="550" spans="1:33" x14ac:dyDescent="0.25">
      <c r="A550" s="2">
        <v>1</v>
      </c>
      <c r="B550" s="2">
        <v>0</v>
      </c>
      <c r="C550" s="4" t="s">
        <v>17266</v>
      </c>
      <c r="D550" s="4" t="s">
        <v>17265</v>
      </c>
      <c r="E550" s="4" t="s">
        <v>17264</v>
      </c>
      <c r="F550" s="4" t="s">
        <v>17263</v>
      </c>
      <c r="G550" s="4" t="s">
        <v>17262</v>
      </c>
      <c r="H550" s="5">
        <f ca="1">IF(NOT(L550), COUNTIF(Validations!U$3:U$4002,Validations!U551),0)</f>
        <v>0</v>
      </c>
      <c r="I550" s="5">
        <f ca="1">IF(NOT(M550), COUNTIF(Validations!V$3:V$4002,Validations!V551),0)</f>
        <v>0</v>
      </c>
      <c r="J550" s="5">
        <f t="shared" ca="1" si="153"/>
        <v>0</v>
      </c>
      <c r="K550" s="5">
        <f t="shared" ca="1" si="154"/>
        <v>0</v>
      </c>
      <c r="L550" s="2">
        <f t="shared" ca="1" si="155"/>
        <v>1</v>
      </c>
      <c r="M550" s="2">
        <f t="shared" ca="1" si="156"/>
        <v>1</v>
      </c>
      <c r="N550" s="6">
        <f t="shared" ca="1" si="157"/>
        <v>1</v>
      </c>
      <c r="O550" s="2">
        <f t="shared" ca="1" si="158"/>
        <v>1</v>
      </c>
      <c r="P550" s="2">
        <f t="shared" ca="1" si="159"/>
        <v>1</v>
      </c>
      <c r="Q550" s="2">
        <f t="shared" ca="1" si="160"/>
        <v>1</v>
      </c>
      <c r="R550" s="2">
        <f t="shared" ca="1" si="161"/>
        <v>1</v>
      </c>
      <c r="S550" s="7">
        <f ca="1">IF(NOT(L550),SUMPRODUCT(SEARCH(MID(Validations!U551,ROW(INDIRECT("1:"&amp;T550)),1),"abcdefghijklmnopqrstuvwxyz1234567890-_. ")),0)</f>
        <v>0</v>
      </c>
      <c r="T550" s="2">
        <f ca="1">LEN(Validations!U551)</f>
        <v>0</v>
      </c>
      <c r="U550" s="2">
        <f ca="1">LEN(Validations!W551)</f>
        <v>0</v>
      </c>
      <c r="V550" s="2">
        <f ca="1">LEN(Validations!X551)</f>
        <v>0</v>
      </c>
      <c r="W550" s="2">
        <f ca="1">LEN(Validations!Y551)</f>
        <v>0</v>
      </c>
      <c r="X550" s="2">
        <f ca="1">LEN(Validations!V551)</f>
        <v>0</v>
      </c>
      <c r="Y550" s="2">
        <f t="shared" ca="1" si="162"/>
        <v>0</v>
      </c>
      <c r="Z550" s="2">
        <f t="shared" ca="1" si="163"/>
        <v>0</v>
      </c>
      <c r="AA550" s="2">
        <f t="shared" ca="1" si="164"/>
        <v>0</v>
      </c>
      <c r="AB550" s="2">
        <f t="shared" ca="1" si="152"/>
        <v>0</v>
      </c>
      <c r="AC550" s="2">
        <f t="shared" ca="1" si="165"/>
        <v>0</v>
      </c>
      <c r="AD550" s="2">
        <f t="shared" ca="1" si="166"/>
        <v>0</v>
      </c>
      <c r="AE550" s="2">
        <f t="shared" ca="1" si="167"/>
        <v>0</v>
      </c>
      <c r="AF550" s="2">
        <f t="shared" ca="1" si="168"/>
        <v>0</v>
      </c>
      <c r="AG550" s="2">
        <f t="shared" ca="1" si="169"/>
        <v>0</v>
      </c>
    </row>
    <row r="551" spans="1:33" x14ac:dyDescent="0.25">
      <c r="A551" s="2">
        <v>1</v>
      </c>
      <c r="B551" s="2">
        <v>0</v>
      </c>
      <c r="C551" s="4" t="s">
        <v>17261</v>
      </c>
      <c r="D551" s="4" t="s">
        <v>17260</v>
      </c>
      <c r="E551" s="4" t="s">
        <v>17259</v>
      </c>
      <c r="F551" s="4" t="s">
        <v>17258</v>
      </c>
      <c r="G551" s="4" t="s">
        <v>17257</v>
      </c>
      <c r="H551" s="5">
        <f ca="1">IF(NOT(L551), COUNTIF(Validations!U$3:U$4002,Validations!U552),0)</f>
        <v>0</v>
      </c>
      <c r="I551" s="5">
        <f ca="1">IF(NOT(M551), COUNTIF(Validations!V$3:V$4002,Validations!V552),0)</f>
        <v>0</v>
      </c>
      <c r="J551" s="5">
        <f t="shared" ca="1" si="153"/>
        <v>0</v>
      </c>
      <c r="K551" s="5">
        <f t="shared" ca="1" si="154"/>
        <v>0</v>
      </c>
      <c r="L551" s="2">
        <f t="shared" ca="1" si="155"/>
        <v>1</v>
      </c>
      <c r="M551" s="2">
        <f t="shared" ca="1" si="156"/>
        <v>1</v>
      </c>
      <c r="N551" s="6">
        <f t="shared" ca="1" si="157"/>
        <v>1</v>
      </c>
      <c r="O551" s="2">
        <f t="shared" ca="1" si="158"/>
        <v>1</v>
      </c>
      <c r="P551" s="2">
        <f t="shared" ca="1" si="159"/>
        <v>1</v>
      </c>
      <c r="Q551" s="2">
        <f t="shared" ca="1" si="160"/>
        <v>1</v>
      </c>
      <c r="R551" s="2">
        <f t="shared" ca="1" si="161"/>
        <v>1</v>
      </c>
      <c r="S551" s="7">
        <f ca="1">IF(NOT(L551),SUMPRODUCT(SEARCH(MID(Validations!U552,ROW(INDIRECT("1:"&amp;T551)),1),"abcdefghijklmnopqrstuvwxyz1234567890-_. ")),0)</f>
        <v>0</v>
      </c>
      <c r="T551" s="2">
        <f ca="1">LEN(Validations!U552)</f>
        <v>0</v>
      </c>
      <c r="U551" s="2">
        <f ca="1">LEN(Validations!W552)</f>
        <v>0</v>
      </c>
      <c r="V551" s="2">
        <f ca="1">LEN(Validations!X552)</f>
        <v>0</v>
      </c>
      <c r="W551" s="2">
        <f ca="1">LEN(Validations!Y552)</f>
        <v>0</v>
      </c>
      <c r="X551" s="2">
        <f ca="1">LEN(Validations!V552)</f>
        <v>0</v>
      </c>
      <c r="Y551" s="2">
        <f t="shared" ca="1" si="162"/>
        <v>0</v>
      </c>
      <c r="Z551" s="2">
        <f t="shared" ca="1" si="163"/>
        <v>0</v>
      </c>
      <c r="AA551" s="2">
        <f t="shared" ca="1" si="164"/>
        <v>0</v>
      </c>
      <c r="AB551" s="2">
        <f t="shared" ca="1" si="152"/>
        <v>0</v>
      </c>
      <c r="AC551" s="2">
        <f t="shared" ca="1" si="165"/>
        <v>0</v>
      </c>
      <c r="AD551" s="2">
        <f t="shared" ca="1" si="166"/>
        <v>0</v>
      </c>
      <c r="AE551" s="2">
        <f t="shared" ca="1" si="167"/>
        <v>0</v>
      </c>
      <c r="AF551" s="2">
        <f t="shared" ca="1" si="168"/>
        <v>0</v>
      </c>
      <c r="AG551" s="2">
        <f t="shared" ca="1" si="169"/>
        <v>0</v>
      </c>
    </row>
    <row r="552" spans="1:33" x14ac:dyDescent="0.25">
      <c r="A552" s="2">
        <v>1</v>
      </c>
      <c r="B552" s="2">
        <v>0</v>
      </c>
      <c r="C552" s="4" t="s">
        <v>17256</v>
      </c>
      <c r="D552" s="4" t="s">
        <v>17255</v>
      </c>
      <c r="E552" s="4" t="s">
        <v>17254</v>
      </c>
      <c r="F552" s="4" t="s">
        <v>17253</v>
      </c>
      <c r="G552" s="4" t="s">
        <v>17252</v>
      </c>
      <c r="H552" s="5">
        <f ca="1">IF(NOT(L552), COUNTIF(Validations!U$3:U$4002,Validations!U553),0)</f>
        <v>0</v>
      </c>
      <c r="I552" s="5">
        <f ca="1">IF(NOT(M552), COUNTIF(Validations!V$3:V$4002,Validations!V553),0)</f>
        <v>0</v>
      </c>
      <c r="J552" s="5">
        <f t="shared" ca="1" si="153"/>
        <v>0</v>
      </c>
      <c r="K552" s="5">
        <f t="shared" ca="1" si="154"/>
        <v>0</v>
      </c>
      <c r="L552" s="2">
        <f t="shared" ca="1" si="155"/>
        <v>1</v>
      </c>
      <c r="M552" s="2">
        <f t="shared" ca="1" si="156"/>
        <v>1</v>
      </c>
      <c r="N552" s="6">
        <f t="shared" ca="1" si="157"/>
        <v>1</v>
      </c>
      <c r="O552" s="2">
        <f t="shared" ca="1" si="158"/>
        <v>1</v>
      </c>
      <c r="P552" s="2">
        <f t="shared" ca="1" si="159"/>
        <v>1</v>
      </c>
      <c r="Q552" s="2">
        <f t="shared" ca="1" si="160"/>
        <v>1</v>
      </c>
      <c r="R552" s="2">
        <f t="shared" ca="1" si="161"/>
        <v>1</v>
      </c>
      <c r="S552" s="7">
        <f ca="1">IF(NOT(L552),SUMPRODUCT(SEARCH(MID(Validations!U553,ROW(INDIRECT("1:"&amp;T552)),1),"abcdefghijklmnopqrstuvwxyz1234567890-_. ")),0)</f>
        <v>0</v>
      </c>
      <c r="T552" s="2">
        <f ca="1">LEN(Validations!U553)</f>
        <v>0</v>
      </c>
      <c r="U552" s="2">
        <f ca="1">LEN(Validations!W553)</f>
        <v>0</v>
      </c>
      <c r="V552" s="2">
        <f ca="1">LEN(Validations!X553)</f>
        <v>0</v>
      </c>
      <c r="W552" s="2">
        <f ca="1">LEN(Validations!Y553)</f>
        <v>0</v>
      </c>
      <c r="X552" s="2">
        <f ca="1">LEN(Validations!V553)</f>
        <v>0</v>
      </c>
      <c r="Y552" s="2">
        <f t="shared" ca="1" si="162"/>
        <v>0</v>
      </c>
      <c r="Z552" s="2">
        <f t="shared" ca="1" si="163"/>
        <v>0</v>
      </c>
      <c r="AA552" s="2">
        <f t="shared" ca="1" si="164"/>
        <v>0</v>
      </c>
      <c r="AB552" s="2">
        <f t="shared" ca="1" si="152"/>
        <v>0</v>
      </c>
      <c r="AC552" s="2">
        <f t="shared" ca="1" si="165"/>
        <v>0</v>
      </c>
      <c r="AD552" s="2">
        <f t="shared" ca="1" si="166"/>
        <v>0</v>
      </c>
      <c r="AE552" s="2">
        <f t="shared" ca="1" si="167"/>
        <v>0</v>
      </c>
      <c r="AF552" s="2">
        <f t="shared" ca="1" si="168"/>
        <v>0</v>
      </c>
      <c r="AG552" s="2">
        <f t="shared" ca="1" si="169"/>
        <v>0</v>
      </c>
    </row>
    <row r="553" spans="1:33" x14ac:dyDescent="0.25">
      <c r="A553" s="2">
        <v>1</v>
      </c>
      <c r="B553" s="2">
        <v>0</v>
      </c>
      <c r="C553" s="4" t="s">
        <v>17251</v>
      </c>
      <c r="D553" s="4" t="s">
        <v>17250</v>
      </c>
      <c r="E553" s="4" t="s">
        <v>17249</v>
      </c>
      <c r="F553" s="4" t="s">
        <v>17248</v>
      </c>
      <c r="G553" s="4" t="s">
        <v>17247</v>
      </c>
      <c r="H553" s="5">
        <f ca="1">IF(NOT(L553), COUNTIF(Validations!U$3:U$4002,Validations!U554),0)</f>
        <v>0</v>
      </c>
      <c r="I553" s="5">
        <f ca="1">IF(NOT(M553), COUNTIF(Validations!V$3:V$4002,Validations!V554),0)</f>
        <v>0</v>
      </c>
      <c r="J553" s="5">
        <f t="shared" ca="1" si="153"/>
        <v>0</v>
      </c>
      <c r="K553" s="5">
        <f t="shared" ca="1" si="154"/>
        <v>0</v>
      </c>
      <c r="L553" s="2">
        <f t="shared" ca="1" si="155"/>
        <v>1</v>
      </c>
      <c r="M553" s="2">
        <f t="shared" ca="1" si="156"/>
        <v>1</v>
      </c>
      <c r="N553" s="6">
        <f t="shared" ca="1" si="157"/>
        <v>1</v>
      </c>
      <c r="O553" s="2">
        <f t="shared" ca="1" si="158"/>
        <v>1</v>
      </c>
      <c r="P553" s="2">
        <f t="shared" ca="1" si="159"/>
        <v>1</v>
      </c>
      <c r="Q553" s="2">
        <f t="shared" ca="1" si="160"/>
        <v>1</v>
      </c>
      <c r="R553" s="2">
        <f t="shared" ca="1" si="161"/>
        <v>1</v>
      </c>
      <c r="S553" s="7">
        <f ca="1">IF(NOT(L553),SUMPRODUCT(SEARCH(MID(Validations!U554,ROW(INDIRECT("1:"&amp;T553)),1),"abcdefghijklmnopqrstuvwxyz1234567890-_. ")),0)</f>
        <v>0</v>
      </c>
      <c r="T553" s="2">
        <f ca="1">LEN(Validations!U554)</f>
        <v>0</v>
      </c>
      <c r="U553" s="2">
        <f ca="1">LEN(Validations!W554)</f>
        <v>0</v>
      </c>
      <c r="V553" s="2">
        <f ca="1">LEN(Validations!X554)</f>
        <v>0</v>
      </c>
      <c r="W553" s="2">
        <f ca="1">LEN(Validations!Y554)</f>
        <v>0</v>
      </c>
      <c r="X553" s="2">
        <f ca="1">LEN(Validations!V554)</f>
        <v>0</v>
      </c>
      <c r="Y553" s="2">
        <f t="shared" ca="1" si="162"/>
        <v>0</v>
      </c>
      <c r="Z553" s="2">
        <f t="shared" ca="1" si="163"/>
        <v>0</v>
      </c>
      <c r="AA553" s="2">
        <f t="shared" ca="1" si="164"/>
        <v>0</v>
      </c>
      <c r="AB553" s="2">
        <f t="shared" ca="1" si="152"/>
        <v>0</v>
      </c>
      <c r="AC553" s="2">
        <f t="shared" ca="1" si="165"/>
        <v>0</v>
      </c>
      <c r="AD553" s="2">
        <f t="shared" ca="1" si="166"/>
        <v>0</v>
      </c>
      <c r="AE553" s="2">
        <f t="shared" ca="1" si="167"/>
        <v>0</v>
      </c>
      <c r="AF553" s="2">
        <f t="shared" ca="1" si="168"/>
        <v>0</v>
      </c>
      <c r="AG553" s="2">
        <f t="shared" ca="1" si="169"/>
        <v>0</v>
      </c>
    </row>
    <row r="554" spans="1:33" x14ac:dyDescent="0.25">
      <c r="A554" s="2">
        <v>1</v>
      </c>
      <c r="B554" s="2">
        <v>0</v>
      </c>
      <c r="C554" s="4" t="s">
        <v>17246</v>
      </c>
      <c r="D554" s="4" t="s">
        <v>17245</v>
      </c>
      <c r="E554" s="4" t="s">
        <v>17244</v>
      </c>
      <c r="F554" s="4" t="s">
        <v>17243</v>
      </c>
      <c r="G554" s="4" t="s">
        <v>17242</v>
      </c>
      <c r="H554" s="5">
        <f ca="1">IF(NOT(L554), COUNTIF(Validations!U$3:U$4002,Validations!U555),0)</f>
        <v>0</v>
      </c>
      <c r="I554" s="5">
        <f ca="1">IF(NOT(M554), COUNTIF(Validations!V$3:V$4002,Validations!V555),0)</f>
        <v>0</v>
      </c>
      <c r="J554" s="5">
        <f t="shared" ca="1" si="153"/>
        <v>0</v>
      </c>
      <c r="K554" s="5">
        <f t="shared" ca="1" si="154"/>
        <v>0</v>
      </c>
      <c r="L554" s="2">
        <f t="shared" ca="1" si="155"/>
        <v>1</v>
      </c>
      <c r="M554" s="2">
        <f t="shared" ca="1" si="156"/>
        <v>1</v>
      </c>
      <c r="N554" s="6">
        <f t="shared" ca="1" si="157"/>
        <v>1</v>
      </c>
      <c r="O554" s="2">
        <f t="shared" ca="1" si="158"/>
        <v>1</v>
      </c>
      <c r="P554" s="2">
        <f t="shared" ca="1" si="159"/>
        <v>1</v>
      </c>
      <c r="Q554" s="2">
        <f t="shared" ca="1" si="160"/>
        <v>1</v>
      </c>
      <c r="R554" s="2">
        <f t="shared" ca="1" si="161"/>
        <v>1</v>
      </c>
      <c r="S554" s="7">
        <f ca="1">IF(NOT(L554),SUMPRODUCT(SEARCH(MID(Validations!U555,ROW(INDIRECT("1:"&amp;T554)),1),"abcdefghijklmnopqrstuvwxyz1234567890-_. ")),0)</f>
        <v>0</v>
      </c>
      <c r="T554" s="2">
        <f ca="1">LEN(Validations!U555)</f>
        <v>0</v>
      </c>
      <c r="U554" s="2">
        <f ca="1">LEN(Validations!W555)</f>
        <v>0</v>
      </c>
      <c r="V554" s="2">
        <f ca="1">LEN(Validations!X555)</f>
        <v>0</v>
      </c>
      <c r="W554" s="2">
        <f ca="1">LEN(Validations!Y555)</f>
        <v>0</v>
      </c>
      <c r="X554" s="2">
        <f ca="1">LEN(Validations!V555)</f>
        <v>0</v>
      </c>
      <c r="Y554" s="2">
        <f t="shared" ca="1" si="162"/>
        <v>0</v>
      </c>
      <c r="Z554" s="2">
        <f t="shared" ca="1" si="163"/>
        <v>0</v>
      </c>
      <c r="AA554" s="2">
        <f t="shared" ca="1" si="164"/>
        <v>0</v>
      </c>
      <c r="AB554" s="2">
        <f t="shared" ca="1" si="152"/>
        <v>0</v>
      </c>
      <c r="AC554" s="2">
        <f t="shared" ca="1" si="165"/>
        <v>0</v>
      </c>
      <c r="AD554" s="2">
        <f t="shared" ca="1" si="166"/>
        <v>0</v>
      </c>
      <c r="AE554" s="2">
        <f t="shared" ca="1" si="167"/>
        <v>0</v>
      </c>
      <c r="AF554" s="2">
        <f t="shared" ca="1" si="168"/>
        <v>0</v>
      </c>
      <c r="AG554" s="2">
        <f t="shared" ca="1" si="169"/>
        <v>0</v>
      </c>
    </row>
    <row r="555" spans="1:33" x14ac:dyDescent="0.25">
      <c r="A555" s="2">
        <v>1</v>
      </c>
      <c r="B555" s="2">
        <v>0</v>
      </c>
      <c r="C555" s="4" t="s">
        <v>17241</v>
      </c>
      <c r="D555" s="4" t="s">
        <v>17240</v>
      </c>
      <c r="E555" s="4" t="s">
        <v>17239</v>
      </c>
      <c r="F555" s="4" t="s">
        <v>17238</v>
      </c>
      <c r="G555" s="4" t="s">
        <v>17237</v>
      </c>
      <c r="H555" s="5">
        <f ca="1">IF(NOT(L555), COUNTIF(Validations!U$3:U$4002,Validations!U556),0)</f>
        <v>0</v>
      </c>
      <c r="I555" s="5">
        <f ca="1">IF(NOT(M555), COUNTIF(Validations!V$3:V$4002,Validations!V556),0)</f>
        <v>0</v>
      </c>
      <c r="J555" s="5">
        <f t="shared" ca="1" si="153"/>
        <v>0</v>
      </c>
      <c r="K555" s="5">
        <f t="shared" ca="1" si="154"/>
        <v>0</v>
      </c>
      <c r="L555" s="2">
        <f t="shared" ca="1" si="155"/>
        <v>1</v>
      </c>
      <c r="M555" s="2">
        <f t="shared" ca="1" si="156"/>
        <v>1</v>
      </c>
      <c r="N555" s="6">
        <f t="shared" ca="1" si="157"/>
        <v>1</v>
      </c>
      <c r="O555" s="2">
        <f t="shared" ca="1" si="158"/>
        <v>1</v>
      </c>
      <c r="P555" s="2">
        <f t="shared" ca="1" si="159"/>
        <v>1</v>
      </c>
      <c r="Q555" s="2">
        <f t="shared" ca="1" si="160"/>
        <v>1</v>
      </c>
      <c r="R555" s="2">
        <f t="shared" ca="1" si="161"/>
        <v>1</v>
      </c>
      <c r="S555" s="7">
        <f ca="1">IF(NOT(L555),SUMPRODUCT(SEARCH(MID(Validations!U556,ROW(INDIRECT("1:"&amp;T555)),1),"abcdefghijklmnopqrstuvwxyz1234567890-_. ")),0)</f>
        <v>0</v>
      </c>
      <c r="T555" s="2">
        <f ca="1">LEN(Validations!U556)</f>
        <v>0</v>
      </c>
      <c r="U555" s="2">
        <f ca="1">LEN(Validations!W556)</f>
        <v>0</v>
      </c>
      <c r="V555" s="2">
        <f ca="1">LEN(Validations!X556)</f>
        <v>0</v>
      </c>
      <c r="W555" s="2">
        <f ca="1">LEN(Validations!Y556)</f>
        <v>0</v>
      </c>
      <c r="X555" s="2">
        <f ca="1">LEN(Validations!V556)</f>
        <v>0</v>
      </c>
      <c r="Y555" s="2">
        <f t="shared" ca="1" si="162"/>
        <v>0</v>
      </c>
      <c r="Z555" s="2">
        <f t="shared" ca="1" si="163"/>
        <v>0</v>
      </c>
      <c r="AA555" s="2">
        <f t="shared" ca="1" si="164"/>
        <v>0</v>
      </c>
      <c r="AB555" s="2">
        <f t="shared" ca="1" si="152"/>
        <v>0</v>
      </c>
      <c r="AC555" s="2">
        <f t="shared" ca="1" si="165"/>
        <v>0</v>
      </c>
      <c r="AD555" s="2">
        <f t="shared" ca="1" si="166"/>
        <v>0</v>
      </c>
      <c r="AE555" s="2">
        <f t="shared" ca="1" si="167"/>
        <v>0</v>
      </c>
      <c r="AF555" s="2">
        <f t="shared" ca="1" si="168"/>
        <v>0</v>
      </c>
      <c r="AG555" s="2">
        <f t="shared" ca="1" si="169"/>
        <v>0</v>
      </c>
    </row>
    <row r="556" spans="1:33" x14ac:dyDescent="0.25">
      <c r="A556" s="2">
        <v>1</v>
      </c>
      <c r="B556" s="2">
        <v>0</v>
      </c>
      <c r="C556" s="4" t="s">
        <v>17236</v>
      </c>
      <c r="D556" s="4" t="s">
        <v>17235</v>
      </c>
      <c r="E556" s="4" t="s">
        <v>17234</v>
      </c>
      <c r="F556" s="4" t="s">
        <v>17233</v>
      </c>
      <c r="G556" s="4" t="s">
        <v>17232</v>
      </c>
      <c r="H556" s="5">
        <f ca="1">IF(NOT(L556), COUNTIF(Validations!U$3:U$4002,Validations!U557),0)</f>
        <v>0</v>
      </c>
      <c r="I556" s="5">
        <f ca="1">IF(NOT(M556), COUNTIF(Validations!V$3:V$4002,Validations!V557),0)</f>
        <v>0</v>
      </c>
      <c r="J556" s="5">
        <f t="shared" ca="1" si="153"/>
        <v>0</v>
      </c>
      <c r="K556" s="5">
        <f t="shared" ca="1" si="154"/>
        <v>0</v>
      </c>
      <c r="L556" s="2">
        <f t="shared" ca="1" si="155"/>
        <v>1</v>
      </c>
      <c r="M556" s="2">
        <f t="shared" ca="1" si="156"/>
        <v>1</v>
      </c>
      <c r="N556" s="6">
        <f t="shared" ca="1" si="157"/>
        <v>1</v>
      </c>
      <c r="O556" s="2">
        <f t="shared" ca="1" si="158"/>
        <v>1</v>
      </c>
      <c r="P556" s="2">
        <f t="shared" ca="1" si="159"/>
        <v>1</v>
      </c>
      <c r="Q556" s="2">
        <f t="shared" ca="1" si="160"/>
        <v>1</v>
      </c>
      <c r="R556" s="2">
        <f t="shared" ca="1" si="161"/>
        <v>1</v>
      </c>
      <c r="S556" s="7">
        <f ca="1">IF(NOT(L556),SUMPRODUCT(SEARCH(MID(Validations!U557,ROW(INDIRECT("1:"&amp;T556)),1),"abcdefghijklmnopqrstuvwxyz1234567890-_. ")),0)</f>
        <v>0</v>
      </c>
      <c r="T556" s="2">
        <f ca="1">LEN(Validations!U557)</f>
        <v>0</v>
      </c>
      <c r="U556" s="2">
        <f ca="1">LEN(Validations!W557)</f>
        <v>0</v>
      </c>
      <c r="V556" s="2">
        <f ca="1">LEN(Validations!X557)</f>
        <v>0</v>
      </c>
      <c r="W556" s="2">
        <f ca="1">LEN(Validations!Y557)</f>
        <v>0</v>
      </c>
      <c r="X556" s="2">
        <f ca="1">LEN(Validations!V557)</f>
        <v>0</v>
      </c>
      <c r="Y556" s="2">
        <f t="shared" ca="1" si="162"/>
        <v>0</v>
      </c>
      <c r="Z556" s="2">
        <f t="shared" ca="1" si="163"/>
        <v>0</v>
      </c>
      <c r="AA556" s="2">
        <f t="shared" ca="1" si="164"/>
        <v>0</v>
      </c>
      <c r="AB556" s="2">
        <f t="shared" ca="1" si="152"/>
        <v>0</v>
      </c>
      <c r="AC556" s="2">
        <f t="shared" ca="1" si="165"/>
        <v>0</v>
      </c>
      <c r="AD556" s="2">
        <f t="shared" ca="1" si="166"/>
        <v>0</v>
      </c>
      <c r="AE556" s="2">
        <f t="shared" ca="1" si="167"/>
        <v>0</v>
      </c>
      <c r="AF556" s="2">
        <f t="shared" ca="1" si="168"/>
        <v>0</v>
      </c>
      <c r="AG556" s="2">
        <f t="shared" ca="1" si="169"/>
        <v>0</v>
      </c>
    </row>
    <row r="557" spans="1:33" x14ac:dyDescent="0.25">
      <c r="A557" s="2">
        <v>1</v>
      </c>
      <c r="B557" s="2">
        <v>0</v>
      </c>
      <c r="C557" s="4" t="s">
        <v>17231</v>
      </c>
      <c r="D557" s="4" t="s">
        <v>17230</v>
      </c>
      <c r="E557" s="4" t="s">
        <v>17229</v>
      </c>
      <c r="F557" s="4" t="s">
        <v>17228</v>
      </c>
      <c r="G557" s="4" t="s">
        <v>17227</v>
      </c>
      <c r="H557" s="5">
        <f ca="1">IF(NOT(L557), COUNTIF(Validations!U$3:U$4002,Validations!U558),0)</f>
        <v>0</v>
      </c>
      <c r="I557" s="5">
        <f ca="1">IF(NOT(M557), COUNTIF(Validations!V$3:V$4002,Validations!V558),0)</f>
        <v>0</v>
      </c>
      <c r="J557" s="5">
        <f t="shared" ca="1" si="153"/>
        <v>0</v>
      </c>
      <c r="K557" s="5">
        <f t="shared" ca="1" si="154"/>
        <v>0</v>
      </c>
      <c r="L557" s="2">
        <f t="shared" ca="1" si="155"/>
        <v>1</v>
      </c>
      <c r="M557" s="2">
        <f t="shared" ca="1" si="156"/>
        <v>1</v>
      </c>
      <c r="N557" s="6">
        <f t="shared" ca="1" si="157"/>
        <v>1</v>
      </c>
      <c r="O557" s="2">
        <f t="shared" ca="1" si="158"/>
        <v>1</v>
      </c>
      <c r="P557" s="2">
        <f t="shared" ca="1" si="159"/>
        <v>1</v>
      </c>
      <c r="Q557" s="2">
        <f t="shared" ca="1" si="160"/>
        <v>1</v>
      </c>
      <c r="R557" s="2">
        <f t="shared" ca="1" si="161"/>
        <v>1</v>
      </c>
      <c r="S557" s="7">
        <f ca="1">IF(NOT(L557),SUMPRODUCT(SEARCH(MID(Validations!U558,ROW(INDIRECT("1:"&amp;T557)),1),"abcdefghijklmnopqrstuvwxyz1234567890-_. ")),0)</f>
        <v>0</v>
      </c>
      <c r="T557" s="2">
        <f ca="1">LEN(Validations!U558)</f>
        <v>0</v>
      </c>
      <c r="U557" s="2">
        <f ca="1">LEN(Validations!W558)</f>
        <v>0</v>
      </c>
      <c r="V557" s="2">
        <f ca="1">LEN(Validations!X558)</f>
        <v>0</v>
      </c>
      <c r="W557" s="2">
        <f ca="1">LEN(Validations!Y558)</f>
        <v>0</v>
      </c>
      <c r="X557" s="2">
        <f ca="1">LEN(Validations!V558)</f>
        <v>0</v>
      </c>
      <c r="Y557" s="2">
        <f t="shared" ca="1" si="162"/>
        <v>0</v>
      </c>
      <c r="Z557" s="2">
        <f t="shared" ca="1" si="163"/>
        <v>0</v>
      </c>
      <c r="AA557" s="2">
        <f t="shared" ca="1" si="164"/>
        <v>0</v>
      </c>
      <c r="AB557" s="2">
        <f t="shared" ca="1" si="152"/>
        <v>0</v>
      </c>
      <c r="AC557" s="2">
        <f t="shared" ca="1" si="165"/>
        <v>0</v>
      </c>
      <c r="AD557" s="2">
        <f t="shared" ca="1" si="166"/>
        <v>0</v>
      </c>
      <c r="AE557" s="2">
        <f t="shared" ca="1" si="167"/>
        <v>0</v>
      </c>
      <c r="AF557" s="2">
        <f t="shared" ca="1" si="168"/>
        <v>0</v>
      </c>
      <c r="AG557" s="2">
        <f t="shared" ca="1" si="169"/>
        <v>0</v>
      </c>
    </row>
    <row r="558" spans="1:33" x14ac:dyDescent="0.25">
      <c r="A558" s="2">
        <v>1</v>
      </c>
      <c r="B558" s="2">
        <v>0</v>
      </c>
      <c r="C558" s="4" t="s">
        <v>17226</v>
      </c>
      <c r="D558" s="4" t="s">
        <v>17225</v>
      </c>
      <c r="E558" s="4" t="s">
        <v>17224</v>
      </c>
      <c r="F558" s="4" t="s">
        <v>17223</v>
      </c>
      <c r="G558" s="4" t="s">
        <v>17222</v>
      </c>
      <c r="H558" s="5">
        <f ca="1">IF(NOT(L558), COUNTIF(Validations!U$3:U$4002,Validations!U559),0)</f>
        <v>0</v>
      </c>
      <c r="I558" s="5">
        <f ca="1">IF(NOT(M558), COUNTIF(Validations!V$3:V$4002,Validations!V559),0)</f>
        <v>0</v>
      </c>
      <c r="J558" s="5">
        <f t="shared" ca="1" si="153"/>
        <v>0</v>
      </c>
      <c r="K558" s="5">
        <f t="shared" ca="1" si="154"/>
        <v>0</v>
      </c>
      <c r="L558" s="2">
        <f t="shared" ca="1" si="155"/>
        <v>1</v>
      </c>
      <c r="M558" s="2">
        <f t="shared" ca="1" si="156"/>
        <v>1</v>
      </c>
      <c r="N558" s="6">
        <f t="shared" ca="1" si="157"/>
        <v>1</v>
      </c>
      <c r="O558" s="2">
        <f t="shared" ca="1" si="158"/>
        <v>1</v>
      </c>
      <c r="P558" s="2">
        <f t="shared" ca="1" si="159"/>
        <v>1</v>
      </c>
      <c r="Q558" s="2">
        <f t="shared" ca="1" si="160"/>
        <v>1</v>
      </c>
      <c r="R558" s="2">
        <f t="shared" ca="1" si="161"/>
        <v>1</v>
      </c>
      <c r="S558" s="7">
        <f ca="1">IF(NOT(L558),SUMPRODUCT(SEARCH(MID(Validations!U559,ROW(INDIRECT("1:"&amp;T558)),1),"abcdefghijklmnopqrstuvwxyz1234567890-_. ")),0)</f>
        <v>0</v>
      </c>
      <c r="T558" s="2">
        <f ca="1">LEN(Validations!U559)</f>
        <v>0</v>
      </c>
      <c r="U558" s="2">
        <f ca="1">LEN(Validations!W559)</f>
        <v>0</v>
      </c>
      <c r="V558" s="2">
        <f ca="1">LEN(Validations!X559)</f>
        <v>0</v>
      </c>
      <c r="W558" s="2">
        <f ca="1">LEN(Validations!Y559)</f>
        <v>0</v>
      </c>
      <c r="X558" s="2">
        <f ca="1">LEN(Validations!V559)</f>
        <v>0</v>
      </c>
      <c r="Y558" s="2">
        <f t="shared" ca="1" si="162"/>
        <v>0</v>
      </c>
      <c r="Z558" s="2">
        <f t="shared" ca="1" si="163"/>
        <v>0</v>
      </c>
      <c r="AA558" s="2">
        <f t="shared" ca="1" si="164"/>
        <v>0</v>
      </c>
      <c r="AB558" s="2">
        <f t="shared" ca="1" si="152"/>
        <v>0</v>
      </c>
      <c r="AC558" s="2">
        <f t="shared" ca="1" si="165"/>
        <v>0</v>
      </c>
      <c r="AD558" s="2">
        <f t="shared" ca="1" si="166"/>
        <v>0</v>
      </c>
      <c r="AE558" s="2">
        <f t="shared" ca="1" si="167"/>
        <v>0</v>
      </c>
      <c r="AF558" s="2">
        <f t="shared" ca="1" si="168"/>
        <v>0</v>
      </c>
      <c r="AG558" s="2">
        <f t="shared" ca="1" si="169"/>
        <v>0</v>
      </c>
    </row>
    <row r="559" spans="1:33" x14ac:dyDescent="0.25">
      <c r="A559" s="2">
        <v>1</v>
      </c>
      <c r="B559" s="2">
        <v>0</v>
      </c>
      <c r="C559" s="4" t="s">
        <v>17221</v>
      </c>
      <c r="D559" s="4" t="s">
        <v>17220</v>
      </c>
      <c r="E559" s="4" t="s">
        <v>17219</v>
      </c>
      <c r="F559" s="4" t="s">
        <v>17218</v>
      </c>
      <c r="G559" s="4" t="s">
        <v>17217</v>
      </c>
      <c r="H559" s="5">
        <f ca="1">IF(NOT(L559), COUNTIF(Validations!U$3:U$4002,Validations!U560),0)</f>
        <v>0</v>
      </c>
      <c r="I559" s="5">
        <f ca="1">IF(NOT(M559), COUNTIF(Validations!V$3:V$4002,Validations!V560),0)</f>
        <v>0</v>
      </c>
      <c r="J559" s="5">
        <f t="shared" ca="1" si="153"/>
        <v>0</v>
      </c>
      <c r="K559" s="5">
        <f t="shared" ca="1" si="154"/>
        <v>0</v>
      </c>
      <c r="L559" s="2">
        <f t="shared" ca="1" si="155"/>
        <v>1</v>
      </c>
      <c r="M559" s="2">
        <f t="shared" ca="1" si="156"/>
        <v>1</v>
      </c>
      <c r="N559" s="6">
        <f t="shared" ca="1" si="157"/>
        <v>1</v>
      </c>
      <c r="O559" s="2">
        <f t="shared" ca="1" si="158"/>
        <v>1</v>
      </c>
      <c r="P559" s="2">
        <f t="shared" ca="1" si="159"/>
        <v>1</v>
      </c>
      <c r="Q559" s="2">
        <f t="shared" ca="1" si="160"/>
        <v>1</v>
      </c>
      <c r="R559" s="2">
        <f t="shared" ca="1" si="161"/>
        <v>1</v>
      </c>
      <c r="S559" s="7">
        <f ca="1">IF(NOT(L559),SUMPRODUCT(SEARCH(MID(Validations!U560,ROW(INDIRECT("1:"&amp;T559)),1),"abcdefghijklmnopqrstuvwxyz1234567890-_. ")),0)</f>
        <v>0</v>
      </c>
      <c r="T559" s="2">
        <f ca="1">LEN(Validations!U560)</f>
        <v>0</v>
      </c>
      <c r="U559" s="2">
        <f ca="1">LEN(Validations!W560)</f>
        <v>0</v>
      </c>
      <c r="V559" s="2">
        <f ca="1">LEN(Validations!X560)</f>
        <v>0</v>
      </c>
      <c r="W559" s="2">
        <f ca="1">LEN(Validations!Y560)</f>
        <v>0</v>
      </c>
      <c r="X559" s="2">
        <f ca="1">LEN(Validations!V560)</f>
        <v>0</v>
      </c>
      <c r="Y559" s="2">
        <f t="shared" ca="1" si="162"/>
        <v>0</v>
      </c>
      <c r="Z559" s="2">
        <f t="shared" ca="1" si="163"/>
        <v>0</v>
      </c>
      <c r="AA559" s="2">
        <f t="shared" ca="1" si="164"/>
        <v>0</v>
      </c>
      <c r="AB559" s="2">
        <f t="shared" ca="1" si="152"/>
        <v>0</v>
      </c>
      <c r="AC559" s="2">
        <f t="shared" ca="1" si="165"/>
        <v>0</v>
      </c>
      <c r="AD559" s="2">
        <f t="shared" ca="1" si="166"/>
        <v>0</v>
      </c>
      <c r="AE559" s="2">
        <f t="shared" ca="1" si="167"/>
        <v>0</v>
      </c>
      <c r="AF559" s="2">
        <f t="shared" ca="1" si="168"/>
        <v>0</v>
      </c>
      <c r="AG559" s="2">
        <f t="shared" ca="1" si="169"/>
        <v>0</v>
      </c>
    </row>
    <row r="560" spans="1:33" x14ac:dyDescent="0.25">
      <c r="A560" s="2">
        <v>1</v>
      </c>
      <c r="B560" s="2">
        <v>0</v>
      </c>
      <c r="C560" s="4" t="s">
        <v>17216</v>
      </c>
      <c r="D560" s="4" t="s">
        <v>17215</v>
      </c>
      <c r="E560" s="4" t="s">
        <v>17214</v>
      </c>
      <c r="F560" s="4" t="s">
        <v>17213</v>
      </c>
      <c r="G560" s="4" t="s">
        <v>17212</v>
      </c>
      <c r="H560" s="5">
        <f ca="1">IF(NOT(L560), COUNTIF(Validations!U$3:U$4002,Validations!U561),0)</f>
        <v>0</v>
      </c>
      <c r="I560" s="5">
        <f ca="1">IF(NOT(M560), COUNTIF(Validations!V$3:V$4002,Validations!V561),0)</f>
        <v>0</v>
      </c>
      <c r="J560" s="5">
        <f t="shared" ca="1" si="153"/>
        <v>0</v>
      </c>
      <c r="K560" s="5">
        <f t="shared" ca="1" si="154"/>
        <v>0</v>
      </c>
      <c r="L560" s="2">
        <f t="shared" ca="1" si="155"/>
        <v>1</v>
      </c>
      <c r="M560" s="2">
        <f t="shared" ca="1" si="156"/>
        <v>1</v>
      </c>
      <c r="N560" s="6">
        <f t="shared" ca="1" si="157"/>
        <v>1</v>
      </c>
      <c r="O560" s="2">
        <f t="shared" ca="1" si="158"/>
        <v>1</v>
      </c>
      <c r="P560" s="2">
        <f t="shared" ca="1" si="159"/>
        <v>1</v>
      </c>
      <c r="Q560" s="2">
        <f t="shared" ca="1" si="160"/>
        <v>1</v>
      </c>
      <c r="R560" s="2">
        <f t="shared" ca="1" si="161"/>
        <v>1</v>
      </c>
      <c r="S560" s="7">
        <f ca="1">IF(NOT(L560),SUMPRODUCT(SEARCH(MID(Validations!U561,ROW(INDIRECT("1:"&amp;T560)),1),"abcdefghijklmnopqrstuvwxyz1234567890-_. ")),0)</f>
        <v>0</v>
      </c>
      <c r="T560" s="2">
        <f ca="1">LEN(Validations!U561)</f>
        <v>0</v>
      </c>
      <c r="U560" s="2">
        <f ca="1">LEN(Validations!W561)</f>
        <v>0</v>
      </c>
      <c r="V560" s="2">
        <f ca="1">LEN(Validations!X561)</f>
        <v>0</v>
      </c>
      <c r="W560" s="2">
        <f ca="1">LEN(Validations!Y561)</f>
        <v>0</v>
      </c>
      <c r="X560" s="2">
        <f ca="1">LEN(Validations!V561)</f>
        <v>0</v>
      </c>
      <c r="Y560" s="2">
        <f t="shared" ca="1" si="162"/>
        <v>0</v>
      </c>
      <c r="Z560" s="2">
        <f t="shared" ca="1" si="163"/>
        <v>0</v>
      </c>
      <c r="AA560" s="2">
        <f t="shared" ca="1" si="164"/>
        <v>0</v>
      </c>
      <c r="AB560" s="2">
        <f t="shared" ca="1" si="152"/>
        <v>0</v>
      </c>
      <c r="AC560" s="2">
        <f t="shared" ca="1" si="165"/>
        <v>0</v>
      </c>
      <c r="AD560" s="2">
        <f t="shared" ca="1" si="166"/>
        <v>0</v>
      </c>
      <c r="AE560" s="2">
        <f t="shared" ca="1" si="167"/>
        <v>0</v>
      </c>
      <c r="AF560" s="2">
        <f t="shared" ca="1" si="168"/>
        <v>0</v>
      </c>
      <c r="AG560" s="2">
        <f t="shared" ca="1" si="169"/>
        <v>0</v>
      </c>
    </row>
    <row r="561" spans="1:33" x14ac:dyDescent="0.25">
      <c r="A561" s="2">
        <v>1</v>
      </c>
      <c r="B561" s="2">
        <v>0</v>
      </c>
      <c r="C561" s="4" t="s">
        <v>17211</v>
      </c>
      <c r="D561" s="4" t="s">
        <v>17210</v>
      </c>
      <c r="E561" s="4" t="s">
        <v>17209</v>
      </c>
      <c r="F561" s="4" t="s">
        <v>17208</v>
      </c>
      <c r="G561" s="4" t="s">
        <v>17207</v>
      </c>
      <c r="H561" s="5">
        <f ca="1">IF(NOT(L561), COUNTIF(Validations!U$3:U$4002,Validations!U562),0)</f>
        <v>0</v>
      </c>
      <c r="I561" s="5">
        <f ca="1">IF(NOT(M561), COUNTIF(Validations!V$3:V$4002,Validations!V562),0)</f>
        <v>0</v>
      </c>
      <c r="J561" s="5">
        <f t="shared" ca="1" si="153"/>
        <v>0</v>
      </c>
      <c r="K561" s="5">
        <f t="shared" ca="1" si="154"/>
        <v>0</v>
      </c>
      <c r="L561" s="2">
        <f t="shared" ca="1" si="155"/>
        <v>1</v>
      </c>
      <c r="M561" s="2">
        <f t="shared" ca="1" si="156"/>
        <v>1</v>
      </c>
      <c r="N561" s="6">
        <f t="shared" ca="1" si="157"/>
        <v>1</v>
      </c>
      <c r="O561" s="2">
        <f t="shared" ca="1" si="158"/>
        <v>1</v>
      </c>
      <c r="P561" s="2">
        <f t="shared" ca="1" si="159"/>
        <v>1</v>
      </c>
      <c r="Q561" s="2">
        <f t="shared" ca="1" si="160"/>
        <v>1</v>
      </c>
      <c r="R561" s="2">
        <f t="shared" ca="1" si="161"/>
        <v>1</v>
      </c>
      <c r="S561" s="7">
        <f ca="1">IF(NOT(L561),SUMPRODUCT(SEARCH(MID(Validations!U562,ROW(INDIRECT("1:"&amp;T561)),1),"abcdefghijklmnopqrstuvwxyz1234567890-_. ")),0)</f>
        <v>0</v>
      </c>
      <c r="T561" s="2">
        <f ca="1">LEN(Validations!U562)</f>
        <v>0</v>
      </c>
      <c r="U561" s="2">
        <f ca="1">LEN(Validations!W562)</f>
        <v>0</v>
      </c>
      <c r="V561" s="2">
        <f ca="1">LEN(Validations!X562)</f>
        <v>0</v>
      </c>
      <c r="W561" s="2">
        <f ca="1">LEN(Validations!Y562)</f>
        <v>0</v>
      </c>
      <c r="X561" s="2">
        <f ca="1">LEN(Validations!V562)</f>
        <v>0</v>
      </c>
      <c r="Y561" s="2">
        <f t="shared" ca="1" si="162"/>
        <v>0</v>
      </c>
      <c r="Z561" s="2">
        <f t="shared" ca="1" si="163"/>
        <v>0</v>
      </c>
      <c r="AA561" s="2">
        <f t="shared" ca="1" si="164"/>
        <v>0</v>
      </c>
      <c r="AB561" s="2">
        <f t="shared" ca="1" si="152"/>
        <v>0</v>
      </c>
      <c r="AC561" s="2">
        <f t="shared" ca="1" si="165"/>
        <v>0</v>
      </c>
      <c r="AD561" s="2">
        <f t="shared" ca="1" si="166"/>
        <v>0</v>
      </c>
      <c r="AE561" s="2">
        <f t="shared" ca="1" si="167"/>
        <v>0</v>
      </c>
      <c r="AF561" s="2">
        <f t="shared" ca="1" si="168"/>
        <v>0</v>
      </c>
      <c r="AG561" s="2">
        <f t="shared" ca="1" si="169"/>
        <v>0</v>
      </c>
    </row>
    <row r="562" spans="1:33" x14ac:dyDescent="0.25">
      <c r="A562" s="2">
        <v>1</v>
      </c>
      <c r="B562" s="2">
        <v>0</v>
      </c>
      <c r="C562" s="4" t="s">
        <v>17206</v>
      </c>
      <c r="D562" s="4" t="s">
        <v>17205</v>
      </c>
      <c r="E562" s="4" t="s">
        <v>17204</v>
      </c>
      <c r="F562" s="4" t="s">
        <v>17203</v>
      </c>
      <c r="G562" s="4" t="s">
        <v>17202</v>
      </c>
      <c r="H562" s="5">
        <f ca="1">IF(NOT(L562), COUNTIF(Validations!U$3:U$4002,Validations!U563),0)</f>
        <v>0</v>
      </c>
      <c r="I562" s="5">
        <f ca="1">IF(NOT(M562), COUNTIF(Validations!V$3:V$4002,Validations!V563),0)</f>
        <v>0</v>
      </c>
      <c r="J562" s="5">
        <f t="shared" ca="1" si="153"/>
        <v>0</v>
      </c>
      <c r="K562" s="5">
        <f t="shared" ca="1" si="154"/>
        <v>0</v>
      </c>
      <c r="L562" s="2">
        <f t="shared" ca="1" si="155"/>
        <v>1</v>
      </c>
      <c r="M562" s="2">
        <f t="shared" ca="1" si="156"/>
        <v>1</v>
      </c>
      <c r="N562" s="6">
        <f t="shared" ca="1" si="157"/>
        <v>1</v>
      </c>
      <c r="O562" s="2">
        <f t="shared" ca="1" si="158"/>
        <v>1</v>
      </c>
      <c r="P562" s="2">
        <f t="shared" ca="1" si="159"/>
        <v>1</v>
      </c>
      <c r="Q562" s="2">
        <f t="shared" ca="1" si="160"/>
        <v>1</v>
      </c>
      <c r="R562" s="2">
        <f t="shared" ca="1" si="161"/>
        <v>1</v>
      </c>
      <c r="S562" s="7">
        <f ca="1">IF(NOT(L562),SUMPRODUCT(SEARCH(MID(Validations!U563,ROW(INDIRECT("1:"&amp;T562)),1),"abcdefghijklmnopqrstuvwxyz1234567890-_. ")),0)</f>
        <v>0</v>
      </c>
      <c r="T562" s="2">
        <f ca="1">LEN(Validations!U563)</f>
        <v>0</v>
      </c>
      <c r="U562" s="2">
        <f ca="1">LEN(Validations!W563)</f>
        <v>0</v>
      </c>
      <c r="V562" s="2">
        <f ca="1">LEN(Validations!X563)</f>
        <v>0</v>
      </c>
      <c r="W562" s="2">
        <f ca="1">LEN(Validations!Y563)</f>
        <v>0</v>
      </c>
      <c r="X562" s="2">
        <f ca="1">LEN(Validations!V563)</f>
        <v>0</v>
      </c>
      <c r="Y562" s="2">
        <f t="shared" ca="1" si="162"/>
        <v>0</v>
      </c>
      <c r="Z562" s="2">
        <f t="shared" ca="1" si="163"/>
        <v>0</v>
      </c>
      <c r="AA562" s="2">
        <f t="shared" ca="1" si="164"/>
        <v>0</v>
      </c>
      <c r="AB562" s="2">
        <f t="shared" ca="1" si="152"/>
        <v>0</v>
      </c>
      <c r="AC562" s="2">
        <f t="shared" ca="1" si="165"/>
        <v>0</v>
      </c>
      <c r="AD562" s="2">
        <f t="shared" ca="1" si="166"/>
        <v>0</v>
      </c>
      <c r="AE562" s="2">
        <f t="shared" ca="1" si="167"/>
        <v>0</v>
      </c>
      <c r="AF562" s="2">
        <f t="shared" ca="1" si="168"/>
        <v>0</v>
      </c>
      <c r="AG562" s="2">
        <f t="shared" ca="1" si="169"/>
        <v>0</v>
      </c>
    </row>
    <row r="563" spans="1:33" x14ac:dyDescent="0.25">
      <c r="A563" s="2">
        <v>1</v>
      </c>
      <c r="B563" s="2">
        <v>0</v>
      </c>
      <c r="C563" s="4" t="s">
        <v>17201</v>
      </c>
      <c r="D563" s="4" t="s">
        <v>17200</v>
      </c>
      <c r="E563" s="4" t="s">
        <v>17199</v>
      </c>
      <c r="F563" s="4" t="s">
        <v>17198</v>
      </c>
      <c r="G563" s="4" t="s">
        <v>17197</v>
      </c>
      <c r="H563" s="5">
        <f ca="1">IF(NOT(L563), COUNTIF(Validations!U$3:U$4002,Validations!U564),0)</f>
        <v>0</v>
      </c>
      <c r="I563" s="5">
        <f ca="1">IF(NOT(M563), COUNTIF(Validations!V$3:V$4002,Validations!V564),0)</f>
        <v>0</v>
      </c>
      <c r="J563" s="5">
        <f t="shared" ca="1" si="153"/>
        <v>0</v>
      </c>
      <c r="K563" s="5">
        <f t="shared" ca="1" si="154"/>
        <v>0</v>
      </c>
      <c r="L563" s="2">
        <f t="shared" ca="1" si="155"/>
        <v>1</v>
      </c>
      <c r="M563" s="2">
        <f t="shared" ca="1" si="156"/>
        <v>1</v>
      </c>
      <c r="N563" s="6">
        <f t="shared" ca="1" si="157"/>
        <v>1</v>
      </c>
      <c r="O563" s="2">
        <f t="shared" ca="1" si="158"/>
        <v>1</v>
      </c>
      <c r="P563" s="2">
        <f t="shared" ca="1" si="159"/>
        <v>1</v>
      </c>
      <c r="Q563" s="2">
        <f t="shared" ca="1" si="160"/>
        <v>1</v>
      </c>
      <c r="R563" s="2">
        <f t="shared" ca="1" si="161"/>
        <v>1</v>
      </c>
      <c r="S563" s="7">
        <f ca="1">IF(NOT(L563),SUMPRODUCT(SEARCH(MID(Validations!U564,ROW(INDIRECT("1:"&amp;T563)),1),"abcdefghijklmnopqrstuvwxyz1234567890-_. ")),0)</f>
        <v>0</v>
      </c>
      <c r="T563" s="2">
        <f ca="1">LEN(Validations!U564)</f>
        <v>0</v>
      </c>
      <c r="U563" s="2">
        <f ca="1">LEN(Validations!W564)</f>
        <v>0</v>
      </c>
      <c r="V563" s="2">
        <f ca="1">LEN(Validations!X564)</f>
        <v>0</v>
      </c>
      <c r="W563" s="2">
        <f ca="1">LEN(Validations!Y564)</f>
        <v>0</v>
      </c>
      <c r="X563" s="2">
        <f ca="1">LEN(Validations!V564)</f>
        <v>0</v>
      </c>
      <c r="Y563" s="2">
        <f t="shared" ca="1" si="162"/>
        <v>0</v>
      </c>
      <c r="Z563" s="2">
        <f t="shared" ca="1" si="163"/>
        <v>0</v>
      </c>
      <c r="AA563" s="2">
        <f t="shared" ca="1" si="164"/>
        <v>0</v>
      </c>
      <c r="AB563" s="2">
        <f t="shared" ca="1" si="152"/>
        <v>0</v>
      </c>
      <c r="AC563" s="2">
        <f t="shared" ca="1" si="165"/>
        <v>0</v>
      </c>
      <c r="AD563" s="2">
        <f t="shared" ca="1" si="166"/>
        <v>0</v>
      </c>
      <c r="AE563" s="2">
        <f t="shared" ca="1" si="167"/>
        <v>0</v>
      </c>
      <c r="AF563" s="2">
        <f t="shared" ca="1" si="168"/>
        <v>0</v>
      </c>
      <c r="AG563" s="2">
        <f t="shared" ca="1" si="169"/>
        <v>0</v>
      </c>
    </row>
    <row r="564" spans="1:33" x14ac:dyDescent="0.25">
      <c r="A564" s="2">
        <v>1</v>
      </c>
      <c r="B564" s="2">
        <v>0</v>
      </c>
      <c r="C564" s="4" t="s">
        <v>17196</v>
      </c>
      <c r="D564" s="4" t="s">
        <v>17195</v>
      </c>
      <c r="E564" s="4" t="s">
        <v>17194</v>
      </c>
      <c r="F564" s="4" t="s">
        <v>17193</v>
      </c>
      <c r="G564" s="4" t="s">
        <v>17192</v>
      </c>
      <c r="H564" s="5">
        <f ca="1">IF(NOT(L564), COUNTIF(Validations!U$3:U$4002,Validations!U565),0)</f>
        <v>0</v>
      </c>
      <c r="I564" s="5">
        <f ca="1">IF(NOT(M564), COUNTIF(Validations!V$3:V$4002,Validations!V565),0)</f>
        <v>0</v>
      </c>
      <c r="J564" s="5">
        <f t="shared" ca="1" si="153"/>
        <v>0</v>
      </c>
      <c r="K564" s="5">
        <f t="shared" ca="1" si="154"/>
        <v>0</v>
      </c>
      <c r="L564" s="2">
        <f t="shared" ca="1" si="155"/>
        <v>1</v>
      </c>
      <c r="M564" s="2">
        <f t="shared" ca="1" si="156"/>
        <v>1</v>
      </c>
      <c r="N564" s="6">
        <f t="shared" ca="1" si="157"/>
        <v>1</v>
      </c>
      <c r="O564" s="2">
        <f t="shared" ca="1" si="158"/>
        <v>1</v>
      </c>
      <c r="P564" s="2">
        <f t="shared" ca="1" si="159"/>
        <v>1</v>
      </c>
      <c r="Q564" s="2">
        <f t="shared" ca="1" si="160"/>
        <v>1</v>
      </c>
      <c r="R564" s="2">
        <f t="shared" ca="1" si="161"/>
        <v>1</v>
      </c>
      <c r="S564" s="7">
        <f ca="1">IF(NOT(L564),SUMPRODUCT(SEARCH(MID(Validations!U565,ROW(INDIRECT("1:"&amp;T564)),1),"abcdefghijklmnopqrstuvwxyz1234567890-_. ")),0)</f>
        <v>0</v>
      </c>
      <c r="T564" s="2">
        <f ca="1">LEN(Validations!U565)</f>
        <v>0</v>
      </c>
      <c r="U564" s="2">
        <f ca="1">LEN(Validations!W565)</f>
        <v>0</v>
      </c>
      <c r="V564" s="2">
        <f ca="1">LEN(Validations!X565)</f>
        <v>0</v>
      </c>
      <c r="W564" s="2">
        <f ca="1">LEN(Validations!Y565)</f>
        <v>0</v>
      </c>
      <c r="X564" s="2">
        <f ca="1">LEN(Validations!V565)</f>
        <v>0</v>
      </c>
      <c r="Y564" s="2">
        <f t="shared" ca="1" si="162"/>
        <v>0</v>
      </c>
      <c r="Z564" s="2">
        <f t="shared" ca="1" si="163"/>
        <v>0</v>
      </c>
      <c r="AA564" s="2">
        <f t="shared" ca="1" si="164"/>
        <v>0</v>
      </c>
      <c r="AB564" s="2">
        <f t="shared" ca="1" si="152"/>
        <v>0</v>
      </c>
      <c r="AC564" s="2">
        <f t="shared" ca="1" si="165"/>
        <v>0</v>
      </c>
      <c r="AD564" s="2">
        <f t="shared" ca="1" si="166"/>
        <v>0</v>
      </c>
      <c r="AE564" s="2">
        <f t="shared" ca="1" si="167"/>
        <v>0</v>
      </c>
      <c r="AF564" s="2">
        <f t="shared" ca="1" si="168"/>
        <v>0</v>
      </c>
      <c r="AG564" s="2">
        <f t="shared" ca="1" si="169"/>
        <v>0</v>
      </c>
    </row>
    <row r="565" spans="1:33" x14ac:dyDescent="0.25">
      <c r="A565" s="2">
        <v>1</v>
      </c>
      <c r="B565" s="2">
        <v>0</v>
      </c>
      <c r="C565" s="4" t="s">
        <v>17191</v>
      </c>
      <c r="D565" s="4" t="s">
        <v>17190</v>
      </c>
      <c r="E565" s="4" t="s">
        <v>17189</v>
      </c>
      <c r="F565" s="4" t="s">
        <v>17188</v>
      </c>
      <c r="G565" s="4" t="s">
        <v>17187</v>
      </c>
      <c r="H565" s="5">
        <f ca="1">IF(NOT(L565), COUNTIF(Validations!U$3:U$4002,Validations!U566),0)</f>
        <v>0</v>
      </c>
      <c r="I565" s="5">
        <f ca="1">IF(NOT(M565), COUNTIF(Validations!V$3:V$4002,Validations!V566),0)</f>
        <v>0</v>
      </c>
      <c r="J565" s="5">
        <f t="shared" ca="1" si="153"/>
        <v>0</v>
      </c>
      <c r="K565" s="5">
        <f t="shared" ca="1" si="154"/>
        <v>0</v>
      </c>
      <c r="L565" s="2">
        <f t="shared" ca="1" si="155"/>
        <v>1</v>
      </c>
      <c r="M565" s="2">
        <f t="shared" ca="1" si="156"/>
        <v>1</v>
      </c>
      <c r="N565" s="6">
        <f t="shared" ca="1" si="157"/>
        <v>1</v>
      </c>
      <c r="O565" s="2">
        <f t="shared" ca="1" si="158"/>
        <v>1</v>
      </c>
      <c r="P565" s="2">
        <f t="shared" ca="1" si="159"/>
        <v>1</v>
      </c>
      <c r="Q565" s="2">
        <f t="shared" ca="1" si="160"/>
        <v>1</v>
      </c>
      <c r="R565" s="2">
        <f t="shared" ca="1" si="161"/>
        <v>1</v>
      </c>
      <c r="S565" s="7">
        <f ca="1">IF(NOT(L565),SUMPRODUCT(SEARCH(MID(Validations!U566,ROW(INDIRECT("1:"&amp;T565)),1),"abcdefghijklmnopqrstuvwxyz1234567890-_. ")),0)</f>
        <v>0</v>
      </c>
      <c r="T565" s="2">
        <f ca="1">LEN(Validations!U566)</f>
        <v>0</v>
      </c>
      <c r="U565" s="2">
        <f ca="1">LEN(Validations!W566)</f>
        <v>0</v>
      </c>
      <c r="V565" s="2">
        <f ca="1">LEN(Validations!X566)</f>
        <v>0</v>
      </c>
      <c r="W565" s="2">
        <f ca="1">LEN(Validations!Y566)</f>
        <v>0</v>
      </c>
      <c r="X565" s="2">
        <f ca="1">LEN(Validations!V566)</f>
        <v>0</v>
      </c>
      <c r="Y565" s="2">
        <f t="shared" ca="1" si="162"/>
        <v>0</v>
      </c>
      <c r="Z565" s="2">
        <f t="shared" ca="1" si="163"/>
        <v>0</v>
      </c>
      <c r="AA565" s="2">
        <f t="shared" ca="1" si="164"/>
        <v>0</v>
      </c>
      <c r="AB565" s="2">
        <f t="shared" ca="1" si="152"/>
        <v>0</v>
      </c>
      <c r="AC565" s="2">
        <f t="shared" ca="1" si="165"/>
        <v>0</v>
      </c>
      <c r="AD565" s="2">
        <f t="shared" ca="1" si="166"/>
        <v>0</v>
      </c>
      <c r="AE565" s="2">
        <f t="shared" ca="1" si="167"/>
        <v>0</v>
      </c>
      <c r="AF565" s="2">
        <f t="shared" ca="1" si="168"/>
        <v>0</v>
      </c>
      <c r="AG565" s="2">
        <f t="shared" ca="1" si="169"/>
        <v>0</v>
      </c>
    </row>
    <row r="566" spans="1:33" x14ac:dyDescent="0.25">
      <c r="A566" s="2">
        <v>1</v>
      </c>
      <c r="B566" s="2">
        <v>0</v>
      </c>
      <c r="C566" s="4" t="s">
        <v>17186</v>
      </c>
      <c r="D566" s="4" t="s">
        <v>17185</v>
      </c>
      <c r="E566" s="4" t="s">
        <v>17184</v>
      </c>
      <c r="F566" s="4" t="s">
        <v>17183</v>
      </c>
      <c r="G566" s="4" t="s">
        <v>17182</v>
      </c>
      <c r="H566" s="5">
        <f ca="1">IF(NOT(L566), COUNTIF(Validations!U$3:U$4002,Validations!U567),0)</f>
        <v>0</v>
      </c>
      <c r="I566" s="5">
        <f ca="1">IF(NOT(M566), COUNTIF(Validations!V$3:V$4002,Validations!V567),0)</f>
        <v>0</v>
      </c>
      <c r="J566" s="5">
        <f t="shared" ca="1" si="153"/>
        <v>0</v>
      </c>
      <c r="K566" s="5">
        <f t="shared" ca="1" si="154"/>
        <v>0</v>
      </c>
      <c r="L566" s="2">
        <f t="shared" ca="1" si="155"/>
        <v>1</v>
      </c>
      <c r="M566" s="2">
        <f t="shared" ca="1" si="156"/>
        <v>1</v>
      </c>
      <c r="N566" s="6">
        <f t="shared" ca="1" si="157"/>
        <v>1</v>
      </c>
      <c r="O566" s="2">
        <f t="shared" ca="1" si="158"/>
        <v>1</v>
      </c>
      <c r="P566" s="2">
        <f t="shared" ca="1" si="159"/>
        <v>1</v>
      </c>
      <c r="Q566" s="2">
        <f t="shared" ca="1" si="160"/>
        <v>1</v>
      </c>
      <c r="R566" s="2">
        <f t="shared" ca="1" si="161"/>
        <v>1</v>
      </c>
      <c r="S566" s="7">
        <f ca="1">IF(NOT(L566),SUMPRODUCT(SEARCH(MID(Validations!U567,ROW(INDIRECT("1:"&amp;T566)),1),"abcdefghijklmnopqrstuvwxyz1234567890-_. ")),0)</f>
        <v>0</v>
      </c>
      <c r="T566" s="2">
        <f ca="1">LEN(Validations!U567)</f>
        <v>0</v>
      </c>
      <c r="U566" s="2">
        <f ca="1">LEN(Validations!W567)</f>
        <v>0</v>
      </c>
      <c r="V566" s="2">
        <f ca="1">LEN(Validations!X567)</f>
        <v>0</v>
      </c>
      <c r="W566" s="2">
        <f ca="1">LEN(Validations!Y567)</f>
        <v>0</v>
      </c>
      <c r="X566" s="2">
        <f ca="1">LEN(Validations!V567)</f>
        <v>0</v>
      </c>
      <c r="Y566" s="2">
        <f t="shared" ca="1" si="162"/>
        <v>0</v>
      </c>
      <c r="Z566" s="2">
        <f t="shared" ca="1" si="163"/>
        <v>0</v>
      </c>
      <c r="AA566" s="2">
        <f t="shared" ca="1" si="164"/>
        <v>0</v>
      </c>
      <c r="AB566" s="2">
        <f t="shared" ca="1" si="152"/>
        <v>0</v>
      </c>
      <c r="AC566" s="2">
        <f t="shared" ca="1" si="165"/>
        <v>0</v>
      </c>
      <c r="AD566" s="2">
        <f t="shared" ca="1" si="166"/>
        <v>0</v>
      </c>
      <c r="AE566" s="2">
        <f t="shared" ca="1" si="167"/>
        <v>0</v>
      </c>
      <c r="AF566" s="2">
        <f t="shared" ca="1" si="168"/>
        <v>0</v>
      </c>
      <c r="AG566" s="2">
        <f t="shared" ca="1" si="169"/>
        <v>0</v>
      </c>
    </row>
    <row r="567" spans="1:33" x14ac:dyDescent="0.25">
      <c r="A567" s="2">
        <v>1</v>
      </c>
      <c r="B567" s="2">
        <v>0</v>
      </c>
      <c r="C567" s="4" t="s">
        <v>17181</v>
      </c>
      <c r="D567" s="4" t="s">
        <v>17180</v>
      </c>
      <c r="E567" s="4" t="s">
        <v>17179</v>
      </c>
      <c r="F567" s="4" t="s">
        <v>17178</v>
      </c>
      <c r="G567" s="4" t="s">
        <v>17177</v>
      </c>
      <c r="H567" s="5">
        <f ca="1">IF(NOT(L567), COUNTIF(Validations!U$3:U$4002,Validations!U568),0)</f>
        <v>0</v>
      </c>
      <c r="I567" s="5">
        <f ca="1">IF(NOT(M567), COUNTIF(Validations!V$3:V$4002,Validations!V568),0)</f>
        <v>0</v>
      </c>
      <c r="J567" s="5">
        <f t="shared" ca="1" si="153"/>
        <v>0</v>
      </c>
      <c r="K567" s="5">
        <f t="shared" ca="1" si="154"/>
        <v>0</v>
      </c>
      <c r="L567" s="2">
        <f t="shared" ca="1" si="155"/>
        <v>1</v>
      </c>
      <c r="M567" s="2">
        <f t="shared" ca="1" si="156"/>
        <v>1</v>
      </c>
      <c r="N567" s="6">
        <f t="shared" ca="1" si="157"/>
        <v>1</v>
      </c>
      <c r="O567" s="2">
        <f t="shared" ca="1" si="158"/>
        <v>1</v>
      </c>
      <c r="P567" s="2">
        <f t="shared" ca="1" si="159"/>
        <v>1</v>
      </c>
      <c r="Q567" s="2">
        <f t="shared" ca="1" si="160"/>
        <v>1</v>
      </c>
      <c r="R567" s="2">
        <f t="shared" ca="1" si="161"/>
        <v>1</v>
      </c>
      <c r="S567" s="7">
        <f ca="1">IF(NOT(L567),SUMPRODUCT(SEARCH(MID(Validations!U568,ROW(INDIRECT("1:"&amp;T567)),1),"abcdefghijklmnopqrstuvwxyz1234567890-_. ")),0)</f>
        <v>0</v>
      </c>
      <c r="T567" s="2">
        <f ca="1">LEN(Validations!U568)</f>
        <v>0</v>
      </c>
      <c r="U567" s="2">
        <f ca="1">LEN(Validations!W568)</f>
        <v>0</v>
      </c>
      <c r="V567" s="2">
        <f ca="1">LEN(Validations!X568)</f>
        <v>0</v>
      </c>
      <c r="W567" s="2">
        <f ca="1">LEN(Validations!Y568)</f>
        <v>0</v>
      </c>
      <c r="X567" s="2">
        <f ca="1">LEN(Validations!V568)</f>
        <v>0</v>
      </c>
      <c r="Y567" s="2">
        <f t="shared" ca="1" si="162"/>
        <v>0</v>
      </c>
      <c r="Z567" s="2">
        <f t="shared" ca="1" si="163"/>
        <v>0</v>
      </c>
      <c r="AA567" s="2">
        <f t="shared" ca="1" si="164"/>
        <v>0</v>
      </c>
      <c r="AB567" s="2">
        <f t="shared" ca="1" si="152"/>
        <v>0</v>
      </c>
      <c r="AC567" s="2">
        <f t="shared" ca="1" si="165"/>
        <v>0</v>
      </c>
      <c r="AD567" s="2">
        <f t="shared" ca="1" si="166"/>
        <v>0</v>
      </c>
      <c r="AE567" s="2">
        <f t="shared" ca="1" si="167"/>
        <v>0</v>
      </c>
      <c r="AF567" s="2">
        <f t="shared" ca="1" si="168"/>
        <v>0</v>
      </c>
      <c r="AG567" s="2">
        <f t="shared" ca="1" si="169"/>
        <v>0</v>
      </c>
    </row>
    <row r="568" spans="1:33" x14ac:dyDescent="0.25">
      <c r="A568" s="2">
        <v>1</v>
      </c>
      <c r="B568" s="2">
        <v>0</v>
      </c>
      <c r="C568" s="4" t="s">
        <v>17176</v>
      </c>
      <c r="D568" s="4" t="s">
        <v>17175</v>
      </c>
      <c r="E568" s="4" t="s">
        <v>17174</v>
      </c>
      <c r="F568" s="4" t="s">
        <v>17173</v>
      </c>
      <c r="G568" s="4" t="s">
        <v>17172</v>
      </c>
      <c r="H568" s="5">
        <f ca="1">IF(NOT(L568), COUNTIF(Validations!U$3:U$4002,Validations!U569),0)</f>
        <v>0</v>
      </c>
      <c r="I568" s="5">
        <f ca="1">IF(NOT(M568), COUNTIF(Validations!V$3:V$4002,Validations!V569),0)</f>
        <v>0</v>
      </c>
      <c r="J568" s="5">
        <f t="shared" ca="1" si="153"/>
        <v>0</v>
      </c>
      <c r="K568" s="5">
        <f t="shared" ca="1" si="154"/>
        <v>0</v>
      </c>
      <c r="L568" s="2">
        <f t="shared" ca="1" si="155"/>
        <v>1</v>
      </c>
      <c r="M568" s="2">
        <f t="shared" ca="1" si="156"/>
        <v>1</v>
      </c>
      <c r="N568" s="6">
        <f t="shared" ca="1" si="157"/>
        <v>1</v>
      </c>
      <c r="O568" s="2">
        <f t="shared" ca="1" si="158"/>
        <v>1</v>
      </c>
      <c r="P568" s="2">
        <f t="shared" ca="1" si="159"/>
        <v>1</v>
      </c>
      <c r="Q568" s="2">
        <f t="shared" ca="1" si="160"/>
        <v>1</v>
      </c>
      <c r="R568" s="2">
        <f t="shared" ca="1" si="161"/>
        <v>1</v>
      </c>
      <c r="S568" s="7">
        <f ca="1">IF(NOT(L568),SUMPRODUCT(SEARCH(MID(Validations!U569,ROW(INDIRECT("1:"&amp;T568)),1),"abcdefghijklmnopqrstuvwxyz1234567890-_. ")),0)</f>
        <v>0</v>
      </c>
      <c r="T568" s="2">
        <f ca="1">LEN(Validations!U569)</f>
        <v>0</v>
      </c>
      <c r="U568" s="2">
        <f ca="1">LEN(Validations!W569)</f>
        <v>0</v>
      </c>
      <c r="V568" s="2">
        <f ca="1">LEN(Validations!X569)</f>
        <v>0</v>
      </c>
      <c r="W568" s="2">
        <f ca="1">LEN(Validations!Y569)</f>
        <v>0</v>
      </c>
      <c r="X568" s="2">
        <f ca="1">LEN(Validations!V569)</f>
        <v>0</v>
      </c>
      <c r="Y568" s="2">
        <f t="shared" ca="1" si="162"/>
        <v>0</v>
      </c>
      <c r="Z568" s="2">
        <f t="shared" ca="1" si="163"/>
        <v>0</v>
      </c>
      <c r="AA568" s="2">
        <f t="shared" ca="1" si="164"/>
        <v>0</v>
      </c>
      <c r="AB568" s="2">
        <f t="shared" ca="1" si="152"/>
        <v>0</v>
      </c>
      <c r="AC568" s="2">
        <f t="shared" ca="1" si="165"/>
        <v>0</v>
      </c>
      <c r="AD568" s="2">
        <f t="shared" ca="1" si="166"/>
        <v>0</v>
      </c>
      <c r="AE568" s="2">
        <f t="shared" ca="1" si="167"/>
        <v>0</v>
      </c>
      <c r="AF568" s="2">
        <f t="shared" ca="1" si="168"/>
        <v>0</v>
      </c>
      <c r="AG568" s="2">
        <f t="shared" ca="1" si="169"/>
        <v>0</v>
      </c>
    </row>
    <row r="569" spans="1:33" x14ac:dyDescent="0.25">
      <c r="A569" s="2">
        <v>1</v>
      </c>
      <c r="B569" s="2">
        <v>0</v>
      </c>
      <c r="C569" s="4" t="s">
        <v>17171</v>
      </c>
      <c r="D569" s="4" t="s">
        <v>17170</v>
      </c>
      <c r="E569" s="4" t="s">
        <v>17169</v>
      </c>
      <c r="F569" s="4" t="s">
        <v>17168</v>
      </c>
      <c r="G569" s="4" t="s">
        <v>17167</v>
      </c>
      <c r="H569" s="5">
        <f ca="1">IF(NOT(L569), COUNTIF(Validations!U$3:U$4002,Validations!U570),0)</f>
        <v>0</v>
      </c>
      <c r="I569" s="5">
        <f ca="1">IF(NOT(M569), COUNTIF(Validations!V$3:V$4002,Validations!V570),0)</f>
        <v>0</v>
      </c>
      <c r="J569" s="5">
        <f t="shared" ca="1" si="153"/>
        <v>0</v>
      </c>
      <c r="K569" s="5">
        <f t="shared" ca="1" si="154"/>
        <v>0</v>
      </c>
      <c r="L569" s="2">
        <f t="shared" ca="1" si="155"/>
        <v>1</v>
      </c>
      <c r="M569" s="2">
        <f t="shared" ca="1" si="156"/>
        <v>1</v>
      </c>
      <c r="N569" s="6">
        <f t="shared" ca="1" si="157"/>
        <v>1</v>
      </c>
      <c r="O569" s="2">
        <f t="shared" ca="1" si="158"/>
        <v>1</v>
      </c>
      <c r="P569" s="2">
        <f t="shared" ca="1" si="159"/>
        <v>1</v>
      </c>
      <c r="Q569" s="2">
        <f t="shared" ca="1" si="160"/>
        <v>1</v>
      </c>
      <c r="R569" s="2">
        <f t="shared" ca="1" si="161"/>
        <v>1</v>
      </c>
      <c r="S569" s="7">
        <f ca="1">IF(NOT(L569),SUMPRODUCT(SEARCH(MID(Validations!U570,ROW(INDIRECT("1:"&amp;T569)),1),"abcdefghijklmnopqrstuvwxyz1234567890-_. ")),0)</f>
        <v>0</v>
      </c>
      <c r="T569" s="2">
        <f ca="1">LEN(Validations!U570)</f>
        <v>0</v>
      </c>
      <c r="U569" s="2">
        <f ca="1">LEN(Validations!W570)</f>
        <v>0</v>
      </c>
      <c r="V569" s="2">
        <f ca="1">LEN(Validations!X570)</f>
        <v>0</v>
      </c>
      <c r="W569" s="2">
        <f ca="1">LEN(Validations!Y570)</f>
        <v>0</v>
      </c>
      <c r="X569" s="2">
        <f ca="1">LEN(Validations!V570)</f>
        <v>0</v>
      </c>
      <c r="Y569" s="2">
        <f t="shared" ca="1" si="162"/>
        <v>0</v>
      </c>
      <c r="Z569" s="2">
        <f t="shared" ca="1" si="163"/>
        <v>0</v>
      </c>
      <c r="AA569" s="2">
        <f t="shared" ca="1" si="164"/>
        <v>0</v>
      </c>
      <c r="AB569" s="2">
        <f t="shared" ca="1" si="152"/>
        <v>0</v>
      </c>
      <c r="AC569" s="2">
        <f t="shared" ca="1" si="165"/>
        <v>0</v>
      </c>
      <c r="AD569" s="2">
        <f t="shared" ca="1" si="166"/>
        <v>0</v>
      </c>
      <c r="AE569" s="2">
        <f t="shared" ca="1" si="167"/>
        <v>0</v>
      </c>
      <c r="AF569" s="2">
        <f t="shared" ca="1" si="168"/>
        <v>0</v>
      </c>
      <c r="AG569" s="2">
        <f t="shared" ca="1" si="169"/>
        <v>0</v>
      </c>
    </row>
    <row r="570" spans="1:33" x14ac:dyDescent="0.25">
      <c r="A570" s="2">
        <v>1</v>
      </c>
      <c r="B570" s="2">
        <v>0</v>
      </c>
      <c r="C570" s="4" t="s">
        <v>17166</v>
      </c>
      <c r="D570" s="4" t="s">
        <v>17165</v>
      </c>
      <c r="E570" s="4" t="s">
        <v>17164</v>
      </c>
      <c r="F570" s="4" t="s">
        <v>17163</v>
      </c>
      <c r="G570" s="4" t="s">
        <v>17162</v>
      </c>
      <c r="H570" s="5">
        <f ca="1">IF(NOT(L570), COUNTIF(Validations!U$3:U$4002,Validations!U571),0)</f>
        <v>0</v>
      </c>
      <c r="I570" s="5">
        <f ca="1">IF(NOT(M570), COUNTIF(Validations!V$3:V$4002,Validations!V571),0)</f>
        <v>0</v>
      </c>
      <c r="J570" s="5">
        <f t="shared" ca="1" si="153"/>
        <v>0</v>
      </c>
      <c r="K570" s="5">
        <f t="shared" ca="1" si="154"/>
        <v>0</v>
      </c>
      <c r="L570" s="2">
        <f t="shared" ca="1" si="155"/>
        <v>1</v>
      </c>
      <c r="M570" s="2">
        <f t="shared" ca="1" si="156"/>
        <v>1</v>
      </c>
      <c r="N570" s="6">
        <f t="shared" ca="1" si="157"/>
        <v>1</v>
      </c>
      <c r="O570" s="2">
        <f t="shared" ca="1" si="158"/>
        <v>1</v>
      </c>
      <c r="P570" s="2">
        <f t="shared" ca="1" si="159"/>
        <v>1</v>
      </c>
      <c r="Q570" s="2">
        <f t="shared" ca="1" si="160"/>
        <v>1</v>
      </c>
      <c r="R570" s="2">
        <f t="shared" ca="1" si="161"/>
        <v>1</v>
      </c>
      <c r="S570" s="7">
        <f ca="1">IF(NOT(L570),SUMPRODUCT(SEARCH(MID(Validations!U571,ROW(INDIRECT("1:"&amp;T570)),1),"abcdefghijklmnopqrstuvwxyz1234567890-_. ")),0)</f>
        <v>0</v>
      </c>
      <c r="T570" s="2">
        <f ca="1">LEN(Validations!U571)</f>
        <v>0</v>
      </c>
      <c r="U570" s="2">
        <f ca="1">LEN(Validations!W571)</f>
        <v>0</v>
      </c>
      <c r="V570" s="2">
        <f ca="1">LEN(Validations!X571)</f>
        <v>0</v>
      </c>
      <c r="W570" s="2">
        <f ca="1">LEN(Validations!Y571)</f>
        <v>0</v>
      </c>
      <c r="X570" s="2">
        <f ca="1">LEN(Validations!V571)</f>
        <v>0</v>
      </c>
      <c r="Y570" s="2">
        <f t="shared" ca="1" si="162"/>
        <v>0</v>
      </c>
      <c r="Z570" s="2">
        <f t="shared" ca="1" si="163"/>
        <v>0</v>
      </c>
      <c r="AA570" s="2">
        <f t="shared" ca="1" si="164"/>
        <v>0</v>
      </c>
      <c r="AB570" s="2">
        <f t="shared" ca="1" si="152"/>
        <v>0</v>
      </c>
      <c r="AC570" s="2">
        <f t="shared" ca="1" si="165"/>
        <v>0</v>
      </c>
      <c r="AD570" s="2">
        <f t="shared" ca="1" si="166"/>
        <v>0</v>
      </c>
      <c r="AE570" s="2">
        <f t="shared" ca="1" si="167"/>
        <v>0</v>
      </c>
      <c r="AF570" s="2">
        <f t="shared" ca="1" si="168"/>
        <v>0</v>
      </c>
      <c r="AG570" s="2">
        <f t="shared" ca="1" si="169"/>
        <v>0</v>
      </c>
    </row>
    <row r="571" spans="1:33" x14ac:dyDescent="0.25">
      <c r="A571" s="2">
        <v>1</v>
      </c>
      <c r="B571" s="2">
        <v>0</v>
      </c>
      <c r="C571" s="4" t="s">
        <v>17161</v>
      </c>
      <c r="D571" s="4" t="s">
        <v>17160</v>
      </c>
      <c r="E571" s="4" t="s">
        <v>17159</v>
      </c>
      <c r="F571" s="4" t="s">
        <v>17158</v>
      </c>
      <c r="G571" s="4" t="s">
        <v>17157</v>
      </c>
      <c r="H571" s="5">
        <f ca="1">IF(NOT(L571), COUNTIF(Validations!U$3:U$4002,Validations!U572),0)</f>
        <v>0</v>
      </c>
      <c r="I571" s="5">
        <f ca="1">IF(NOT(M571), COUNTIF(Validations!V$3:V$4002,Validations!V572),0)</f>
        <v>0</v>
      </c>
      <c r="J571" s="5">
        <f t="shared" ca="1" si="153"/>
        <v>0</v>
      </c>
      <c r="K571" s="5">
        <f t="shared" ca="1" si="154"/>
        <v>0</v>
      </c>
      <c r="L571" s="2">
        <f t="shared" ca="1" si="155"/>
        <v>1</v>
      </c>
      <c r="M571" s="2">
        <f t="shared" ca="1" si="156"/>
        <v>1</v>
      </c>
      <c r="N571" s="6">
        <f t="shared" ca="1" si="157"/>
        <v>1</v>
      </c>
      <c r="O571" s="2">
        <f t="shared" ca="1" si="158"/>
        <v>1</v>
      </c>
      <c r="P571" s="2">
        <f t="shared" ca="1" si="159"/>
        <v>1</v>
      </c>
      <c r="Q571" s="2">
        <f t="shared" ca="1" si="160"/>
        <v>1</v>
      </c>
      <c r="R571" s="2">
        <f t="shared" ca="1" si="161"/>
        <v>1</v>
      </c>
      <c r="S571" s="7">
        <f ca="1">IF(NOT(L571),SUMPRODUCT(SEARCH(MID(Validations!U572,ROW(INDIRECT("1:"&amp;T571)),1),"abcdefghijklmnopqrstuvwxyz1234567890-_. ")),0)</f>
        <v>0</v>
      </c>
      <c r="T571" s="2">
        <f ca="1">LEN(Validations!U572)</f>
        <v>0</v>
      </c>
      <c r="U571" s="2">
        <f ca="1">LEN(Validations!W572)</f>
        <v>0</v>
      </c>
      <c r="V571" s="2">
        <f ca="1">LEN(Validations!X572)</f>
        <v>0</v>
      </c>
      <c r="W571" s="2">
        <f ca="1">LEN(Validations!Y572)</f>
        <v>0</v>
      </c>
      <c r="X571" s="2">
        <f ca="1">LEN(Validations!V572)</f>
        <v>0</v>
      </c>
      <c r="Y571" s="2">
        <f t="shared" ca="1" si="162"/>
        <v>0</v>
      </c>
      <c r="Z571" s="2">
        <f t="shared" ca="1" si="163"/>
        <v>0</v>
      </c>
      <c r="AA571" s="2">
        <f t="shared" ca="1" si="164"/>
        <v>0</v>
      </c>
      <c r="AB571" s="2">
        <f t="shared" ca="1" si="152"/>
        <v>0</v>
      </c>
      <c r="AC571" s="2">
        <f t="shared" ca="1" si="165"/>
        <v>0</v>
      </c>
      <c r="AD571" s="2">
        <f t="shared" ca="1" si="166"/>
        <v>0</v>
      </c>
      <c r="AE571" s="2">
        <f t="shared" ca="1" si="167"/>
        <v>0</v>
      </c>
      <c r="AF571" s="2">
        <f t="shared" ca="1" si="168"/>
        <v>0</v>
      </c>
      <c r="AG571" s="2">
        <f t="shared" ca="1" si="169"/>
        <v>0</v>
      </c>
    </row>
    <row r="572" spans="1:33" x14ac:dyDescent="0.25">
      <c r="A572" s="2">
        <v>1</v>
      </c>
      <c r="B572" s="2">
        <v>0</v>
      </c>
      <c r="C572" s="4" t="s">
        <v>17156</v>
      </c>
      <c r="D572" s="4" t="s">
        <v>17155</v>
      </c>
      <c r="E572" s="4" t="s">
        <v>17154</v>
      </c>
      <c r="F572" s="4" t="s">
        <v>17153</v>
      </c>
      <c r="G572" s="4" t="s">
        <v>17152</v>
      </c>
      <c r="H572" s="5">
        <f ca="1">IF(NOT(L572), COUNTIF(Validations!U$3:U$4002,Validations!U573),0)</f>
        <v>0</v>
      </c>
      <c r="I572" s="5">
        <f ca="1">IF(NOT(M572), COUNTIF(Validations!V$3:V$4002,Validations!V573),0)</f>
        <v>0</v>
      </c>
      <c r="J572" s="5">
        <f t="shared" ca="1" si="153"/>
        <v>0</v>
      </c>
      <c r="K572" s="5">
        <f t="shared" ca="1" si="154"/>
        <v>0</v>
      </c>
      <c r="L572" s="2">
        <f t="shared" ca="1" si="155"/>
        <v>1</v>
      </c>
      <c r="M572" s="2">
        <f t="shared" ca="1" si="156"/>
        <v>1</v>
      </c>
      <c r="N572" s="6">
        <f t="shared" ca="1" si="157"/>
        <v>1</v>
      </c>
      <c r="O572" s="2">
        <f t="shared" ca="1" si="158"/>
        <v>1</v>
      </c>
      <c r="P572" s="2">
        <f t="shared" ca="1" si="159"/>
        <v>1</v>
      </c>
      <c r="Q572" s="2">
        <f t="shared" ca="1" si="160"/>
        <v>1</v>
      </c>
      <c r="R572" s="2">
        <f t="shared" ca="1" si="161"/>
        <v>1</v>
      </c>
      <c r="S572" s="7">
        <f ca="1">IF(NOT(L572),SUMPRODUCT(SEARCH(MID(Validations!U573,ROW(INDIRECT("1:"&amp;T572)),1),"abcdefghijklmnopqrstuvwxyz1234567890-_. ")),0)</f>
        <v>0</v>
      </c>
      <c r="T572" s="2">
        <f ca="1">LEN(Validations!U573)</f>
        <v>0</v>
      </c>
      <c r="U572" s="2">
        <f ca="1">LEN(Validations!W573)</f>
        <v>0</v>
      </c>
      <c r="V572" s="2">
        <f ca="1">LEN(Validations!X573)</f>
        <v>0</v>
      </c>
      <c r="W572" s="2">
        <f ca="1">LEN(Validations!Y573)</f>
        <v>0</v>
      </c>
      <c r="X572" s="2">
        <f ca="1">LEN(Validations!V573)</f>
        <v>0</v>
      </c>
      <c r="Y572" s="2">
        <f t="shared" ca="1" si="162"/>
        <v>0</v>
      </c>
      <c r="Z572" s="2">
        <f t="shared" ca="1" si="163"/>
        <v>0</v>
      </c>
      <c r="AA572" s="2">
        <f t="shared" ca="1" si="164"/>
        <v>0</v>
      </c>
      <c r="AB572" s="2">
        <f t="shared" ca="1" si="152"/>
        <v>0</v>
      </c>
      <c r="AC572" s="2">
        <f t="shared" ca="1" si="165"/>
        <v>0</v>
      </c>
      <c r="AD572" s="2">
        <f t="shared" ca="1" si="166"/>
        <v>0</v>
      </c>
      <c r="AE572" s="2">
        <f t="shared" ca="1" si="167"/>
        <v>0</v>
      </c>
      <c r="AF572" s="2">
        <f t="shared" ca="1" si="168"/>
        <v>0</v>
      </c>
      <c r="AG572" s="2">
        <f t="shared" ca="1" si="169"/>
        <v>0</v>
      </c>
    </row>
    <row r="573" spans="1:33" x14ac:dyDescent="0.25">
      <c r="A573" s="2">
        <v>1</v>
      </c>
      <c r="B573" s="2">
        <v>0</v>
      </c>
      <c r="C573" s="4" t="s">
        <v>17151</v>
      </c>
      <c r="D573" s="4" t="s">
        <v>17150</v>
      </c>
      <c r="E573" s="4" t="s">
        <v>17149</v>
      </c>
      <c r="F573" s="4" t="s">
        <v>17148</v>
      </c>
      <c r="G573" s="4" t="s">
        <v>17147</v>
      </c>
      <c r="H573" s="5">
        <f ca="1">IF(NOT(L573), COUNTIF(Validations!U$3:U$4002,Validations!U574),0)</f>
        <v>0</v>
      </c>
      <c r="I573" s="5">
        <f ca="1">IF(NOT(M573), COUNTIF(Validations!V$3:V$4002,Validations!V574),0)</f>
        <v>0</v>
      </c>
      <c r="J573" s="5">
        <f t="shared" ca="1" si="153"/>
        <v>0</v>
      </c>
      <c r="K573" s="5">
        <f t="shared" ca="1" si="154"/>
        <v>0</v>
      </c>
      <c r="L573" s="2">
        <f t="shared" ca="1" si="155"/>
        <v>1</v>
      </c>
      <c r="M573" s="2">
        <f t="shared" ca="1" si="156"/>
        <v>1</v>
      </c>
      <c r="N573" s="6">
        <f t="shared" ca="1" si="157"/>
        <v>1</v>
      </c>
      <c r="O573" s="2">
        <f t="shared" ca="1" si="158"/>
        <v>1</v>
      </c>
      <c r="P573" s="2">
        <f t="shared" ca="1" si="159"/>
        <v>1</v>
      </c>
      <c r="Q573" s="2">
        <f t="shared" ca="1" si="160"/>
        <v>1</v>
      </c>
      <c r="R573" s="2">
        <f t="shared" ca="1" si="161"/>
        <v>1</v>
      </c>
      <c r="S573" s="7">
        <f ca="1">IF(NOT(L573),SUMPRODUCT(SEARCH(MID(Validations!U574,ROW(INDIRECT("1:"&amp;T573)),1),"abcdefghijklmnopqrstuvwxyz1234567890-_. ")),0)</f>
        <v>0</v>
      </c>
      <c r="T573" s="2">
        <f ca="1">LEN(Validations!U574)</f>
        <v>0</v>
      </c>
      <c r="U573" s="2">
        <f ca="1">LEN(Validations!W574)</f>
        <v>0</v>
      </c>
      <c r="V573" s="2">
        <f ca="1">LEN(Validations!X574)</f>
        <v>0</v>
      </c>
      <c r="W573" s="2">
        <f ca="1">LEN(Validations!Y574)</f>
        <v>0</v>
      </c>
      <c r="X573" s="2">
        <f ca="1">LEN(Validations!V574)</f>
        <v>0</v>
      </c>
      <c r="Y573" s="2">
        <f t="shared" ca="1" si="162"/>
        <v>0</v>
      </c>
      <c r="Z573" s="2">
        <f t="shared" ca="1" si="163"/>
        <v>0</v>
      </c>
      <c r="AA573" s="2">
        <f t="shared" ca="1" si="164"/>
        <v>0</v>
      </c>
      <c r="AB573" s="2">
        <f t="shared" ca="1" si="152"/>
        <v>0</v>
      </c>
      <c r="AC573" s="2">
        <f t="shared" ca="1" si="165"/>
        <v>0</v>
      </c>
      <c r="AD573" s="2">
        <f t="shared" ca="1" si="166"/>
        <v>0</v>
      </c>
      <c r="AE573" s="2">
        <f t="shared" ca="1" si="167"/>
        <v>0</v>
      </c>
      <c r="AF573" s="2">
        <f t="shared" ca="1" si="168"/>
        <v>0</v>
      </c>
      <c r="AG573" s="2">
        <f t="shared" ca="1" si="169"/>
        <v>0</v>
      </c>
    </row>
    <row r="574" spans="1:33" x14ac:dyDescent="0.25">
      <c r="A574" s="2">
        <v>1</v>
      </c>
      <c r="B574" s="2">
        <v>0</v>
      </c>
      <c r="C574" s="4" t="s">
        <v>17146</v>
      </c>
      <c r="D574" s="4" t="s">
        <v>17145</v>
      </c>
      <c r="E574" s="4" t="s">
        <v>17144</v>
      </c>
      <c r="F574" s="4" t="s">
        <v>17143</v>
      </c>
      <c r="G574" s="4" t="s">
        <v>17142</v>
      </c>
      <c r="H574" s="5">
        <f ca="1">IF(NOT(L574), COUNTIF(Validations!U$3:U$4002,Validations!U575),0)</f>
        <v>0</v>
      </c>
      <c r="I574" s="5">
        <f ca="1">IF(NOT(M574), COUNTIF(Validations!V$3:V$4002,Validations!V575),0)</f>
        <v>0</v>
      </c>
      <c r="J574" s="5">
        <f t="shared" ca="1" si="153"/>
        <v>0</v>
      </c>
      <c r="K574" s="5">
        <f t="shared" ca="1" si="154"/>
        <v>0</v>
      </c>
      <c r="L574" s="2">
        <f t="shared" ca="1" si="155"/>
        <v>1</v>
      </c>
      <c r="M574" s="2">
        <f t="shared" ca="1" si="156"/>
        <v>1</v>
      </c>
      <c r="N574" s="6">
        <f t="shared" ca="1" si="157"/>
        <v>1</v>
      </c>
      <c r="O574" s="2">
        <f t="shared" ca="1" si="158"/>
        <v>1</v>
      </c>
      <c r="P574" s="2">
        <f t="shared" ca="1" si="159"/>
        <v>1</v>
      </c>
      <c r="Q574" s="2">
        <f t="shared" ca="1" si="160"/>
        <v>1</v>
      </c>
      <c r="R574" s="2">
        <f t="shared" ca="1" si="161"/>
        <v>1</v>
      </c>
      <c r="S574" s="7">
        <f ca="1">IF(NOT(L574),SUMPRODUCT(SEARCH(MID(Validations!U575,ROW(INDIRECT("1:"&amp;T574)),1),"abcdefghijklmnopqrstuvwxyz1234567890-_. ")),0)</f>
        <v>0</v>
      </c>
      <c r="T574" s="2">
        <f ca="1">LEN(Validations!U575)</f>
        <v>0</v>
      </c>
      <c r="U574" s="2">
        <f ca="1">LEN(Validations!W575)</f>
        <v>0</v>
      </c>
      <c r="V574" s="2">
        <f ca="1">LEN(Validations!X575)</f>
        <v>0</v>
      </c>
      <c r="W574" s="2">
        <f ca="1">LEN(Validations!Y575)</f>
        <v>0</v>
      </c>
      <c r="X574" s="2">
        <f ca="1">LEN(Validations!V575)</f>
        <v>0</v>
      </c>
      <c r="Y574" s="2">
        <f t="shared" ca="1" si="162"/>
        <v>0</v>
      </c>
      <c r="Z574" s="2">
        <f t="shared" ca="1" si="163"/>
        <v>0</v>
      </c>
      <c r="AA574" s="2">
        <f t="shared" ca="1" si="164"/>
        <v>0</v>
      </c>
      <c r="AB574" s="2">
        <f t="shared" ca="1" si="152"/>
        <v>0</v>
      </c>
      <c r="AC574" s="2">
        <f t="shared" ca="1" si="165"/>
        <v>0</v>
      </c>
      <c r="AD574" s="2">
        <f t="shared" ca="1" si="166"/>
        <v>0</v>
      </c>
      <c r="AE574" s="2">
        <f t="shared" ca="1" si="167"/>
        <v>0</v>
      </c>
      <c r="AF574" s="2">
        <f t="shared" ca="1" si="168"/>
        <v>0</v>
      </c>
      <c r="AG574" s="2">
        <f t="shared" ca="1" si="169"/>
        <v>0</v>
      </c>
    </row>
    <row r="575" spans="1:33" x14ac:dyDescent="0.25">
      <c r="A575" s="2">
        <v>1</v>
      </c>
      <c r="B575" s="2">
        <v>0</v>
      </c>
      <c r="C575" s="4" t="s">
        <v>17141</v>
      </c>
      <c r="D575" s="4" t="s">
        <v>17140</v>
      </c>
      <c r="E575" s="4" t="s">
        <v>17139</v>
      </c>
      <c r="F575" s="4" t="s">
        <v>17138</v>
      </c>
      <c r="G575" s="4" t="s">
        <v>17137</v>
      </c>
      <c r="H575" s="5">
        <f ca="1">IF(NOT(L575), COUNTIF(Validations!U$3:U$4002,Validations!U576),0)</f>
        <v>0</v>
      </c>
      <c r="I575" s="5">
        <f ca="1">IF(NOT(M575), COUNTIF(Validations!V$3:V$4002,Validations!V576),0)</f>
        <v>0</v>
      </c>
      <c r="J575" s="5">
        <f t="shared" ca="1" si="153"/>
        <v>0</v>
      </c>
      <c r="K575" s="5">
        <f t="shared" ca="1" si="154"/>
        <v>0</v>
      </c>
      <c r="L575" s="2">
        <f t="shared" ca="1" si="155"/>
        <v>1</v>
      </c>
      <c r="M575" s="2">
        <f t="shared" ca="1" si="156"/>
        <v>1</v>
      </c>
      <c r="N575" s="6">
        <f t="shared" ca="1" si="157"/>
        <v>1</v>
      </c>
      <c r="O575" s="2">
        <f t="shared" ca="1" si="158"/>
        <v>1</v>
      </c>
      <c r="P575" s="2">
        <f t="shared" ca="1" si="159"/>
        <v>1</v>
      </c>
      <c r="Q575" s="2">
        <f t="shared" ca="1" si="160"/>
        <v>1</v>
      </c>
      <c r="R575" s="2">
        <f t="shared" ca="1" si="161"/>
        <v>1</v>
      </c>
      <c r="S575" s="7">
        <f ca="1">IF(NOT(L575),SUMPRODUCT(SEARCH(MID(Validations!U576,ROW(INDIRECT("1:"&amp;T575)),1),"abcdefghijklmnopqrstuvwxyz1234567890-_. ")),0)</f>
        <v>0</v>
      </c>
      <c r="T575" s="2">
        <f ca="1">LEN(Validations!U576)</f>
        <v>0</v>
      </c>
      <c r="U575" s="2">
        <f ca="1">LEN(Validations!W576)</f>
        <v>0</v>
      </c>
      <c r="V575" s="2">
        <f ca="1">LEN(Validations!X576)</f>
        <v>0</v>
      </c>
      <c r="W575" s="2">
        <f ca="1">LEN(Validations!Y576)</f>
        <v>0</v>
      </c>
      <c r="X575" s="2">
        <f ca="1">LEN(Validations!V576)</f>
        <v>0</v>
      </c>
      <c r="Y575" s="2">
        <f t="shared" ca="1" si="162"/>
        <v>0</v>
      </c>
      <c r="Z575" s="2">
        <f t="shared" ca="1" si="163"/>
        <v>0</v>
      </c>
      <c r="AA575" s="2">
        <f t="shared" ca="1" si="164"/>
        <v>0</v>
      </c>
      <c r="AB575" s="2">
        <f t="shared" ca="1" si="152"/>
        <v>0</v>
      </c>
      <c r="AC575" s="2">
        <f t="shared" ca="1" si="165"/>
        <v>0</v>
      </c>
      <c r="AD575" s="2">
        <f t="shared" ca="1" si="166"/>
        <v>0</v>
      </c>
      <c r="AE575" s="2">
        <f t="shared" ca="1" si="167"/>
        <v>0</v>
      </c>
      <c r="AF575" s="2">
        <f t="shared" ca="1" si="168"/>
        <v>0</v>
      </c>
      <c r="AG575" s="2">
        <f t="shared" ca="1" si="169"/>
        <v>0</v>
      </c>
    </row>
    <row r="576" spans="1:33" x14ac:dyDescent="0.25">
      <c r="A576" s="2">
        <v>1</v>
      </c>
      <c r="B576" s="2">
        <v>0</v>
      </c>
      <c r="C576" s="4" t="s">
        <v>17136</v>
      </c>
      <c r="D576" s="4" t="s">
        <v>17135</v>
      </c>
      <c r="E576" s="4" t="s">
        <v>17134</v>
      </c>
      <c r="F576" s="4" t="s">
        <v>17133</v>
      </c>
      <c r="G576" s="4" t="s">
        <v>17132</v>
      </c>
      <c r="H576" s="5">
        <f ca="1">IF(NOT(L576), COUNTIF(Validations!U$3:U$4002,Validations!U577),0)</f>
        <v>0</v>
      </c>
      <c r="I576" s="5">
        <f ca="1">IF(NOT(M576), COUNTIF(Validations!V$3:V$4002,Validations!V577),0)</f>
        <v>0</v>
      </c>
      <c r="J576" s="5">
        <f t="shared" ca="1" si="153"/>
        <v>0</v>
      </c>
      <c r="K576" s="5">
        <f t="shared" ca="1" si="154"/>
        <v>0</v>
      </c>
      <c r="L576" s="2">
        <f t="shared" ca="1" si="155"/>
        <v>1</v>
      </c>
      <c r="M576" s="2">
        <f t="shared" ca="1" si="156"/>
        <v>1</v>
      </c>
      <c r="N576" s="6">
        <f t="shared" ca="1" si="157"/>
        <v>1</v>
      </c>
      <c r="O576" s="2">
        <f t="shared" ca="1" si="158"/>
        <v>1</v>
      </c>
      <c r="P576" s="2">
        <f t="shared" ca="1" si="159"/>
        <v>1</v>
      </c>
      <c r="Q576" s="2">
        <f t="shared" ca="1" si="160"/>
        <v>1</v>
      </c>
      <c r="R576" s="2">
        <f t="shared" ca="1" si="161"/>
        <v>1</v>
      </c>
      <c r="S576" s="7">
        <f ca="1">IF(NOT(L576),SUMPRODUCT(SEARCH(MID(Validations!U577,ROW(INDIRECT("1:"&amp;T576)),1),"abcdefghijklmnopqrstuvwxyz1234567890-_. ")),0)</f>
        <v>0</v>
      </c>
      <c r="T576" s="2">
        <f ca="1">LEN(Validations!U577)</f>
        <v>0</v>
      </c>
      <c r="U576" s="2">
        <f ca="1">LEN(Validations!W577)</f>
        <v>0</v>
      </c>
      <c r="V576" s="2">
        <f ca="1">LEN(Validations!X577)</f>
        <v>0</v>
      </c>
      <c r="W576" s="2">
        <f ca="1">LEN(Validations!Y577)</f>
        <v>0</v>
      </c>
      <c r="X576" s="2">
        <f ca="1">LEN(Validations!V577)</f>
        <v>0</v>
      </c>
      <c r="Y576" s="2">
        <f t="shared" ca="1" si="162"/>
        <v>0</v>
      </c>
      <c r="Z576" s="2">
        <f t="shared" ca="1" si="163"/>
        <v>0</v>
      </c>
      <c r="AA576" s="2">
        <f t="shared" ca="1" si="164"/>
        <v>0</v>
      </c>
      <c r="AB576" s="2">
        <f t="shared" ca="1" si="152"/>
        <v>0</v>
      </c>
      <c r="AC576" s="2">
        <f t="shared" ca="1" si="165"/>
        <v>0</v>
      </c>
      <c r="AD576" s="2">
        <f t="shared" ca="1" si="166"/>
        <v>0</v>
      </c>
      <c r="AE576" s="2">
        <f t="shared" ca="1" si="167"/>
        <v>0</v>
      </c>
      <c r="AF576" s="2">
        <f t="shared" ca="1" si="168"/>
        <v>0</v>
      </c>
      <c r="AG576" s="2">
        <f t="shared" ca="1" si="169"/>
        <v>0</v>
      </c>
    </row>
    <row r="577" spans="1:33" x14ac:dyDescent="0.25">
      <c r="A577" s="2">
        <v>1</v>
      </c>
      <c r="B577" s="2">
        <v>0</v>
      </c>
      <c r="C577" s="4" t="s">
        <v>17131</v>
      </c>
      <c r="D577" s="4" t="s">
        <v>17130</v>
      </c>
      <c r="E577" s="4" t="s">
        <v>17129</v>
      </c>
      <c r="F577" s="4" t="s">
        <v>17128</v>
      </c>
      <c r="G577" s="4" t="s">
        <v>17127</v>
      </c>
      <c r="H577" s="5">
        <f ca="1">IF(NOT(L577), COUNTIF(Validations!U$3:U$4002,Validations!U578),0)</f>
        <v>0</v>
      </c>
      <c r="I577" s="5">
        <f ca="1">IF(NOT(M577), COUNTIF(Validations!V$3:V$4002,Validations!V578),0)</f>
        <v>0</v>
      </c>
      <c r="J577" s="5">
        <f t="shared" ca="1" si="153"/>
        <v>0</v>
      </c>
      <c r="K577" s="5">
        <f t="shared" ca="1" si="154"/>
        <v>0</v>
      </c>
      <c r="L577" s="2">
        <f t="shared" ca="1" si="155"/>
        <v>1</v>
      </c>
      <c r="M577" s="2">
        <f t="shared" ca="1" si="156"/>
        <v>1</v>
      </c>
      <c r="N577" s="6">
        <f t="shared" ca="1" si="157"/>
        <v>1</v>
      </c>
      <c r="O577" s="2">
        <f t="shared" ca="1" si="158"/>
        <v>1</v>
      </c>
      <c r="P577" s="2">
        <f t="shared" ca="1" si="159"/>
        <v>1</v>
      </c>
      <c r="Q577" s="2">
        <f t="shared" ca="1" si="160"/>
        <v>1</v>
      </c>
      <c r="R577" s="2">
        <f t="shared" ca="1" si="161"/>
        <v>1</v>
      </c>
      <c r="S577" s="7">
        <f ca="1">IF(NOT(L577),SUMPRODUCT(SEARCH(MID(Validations!U578,ROW(INDIRECT("1:"&amp;T577)),1),"abcdefghijklmnopqrstuvwxyz1234567890-_. ")),0)</f>
        <v>0</v>
      </c>
      <c r="T577" s="2">
        <f ca="1">LEN(Validations!U578)</f>
        <v>0</v>
      </c>
      <c r="U577" s="2">
        <f ca="1">LEN(Validations!W578)</f>
        <v>0</v>
      </c>
      <c r="V577" s="2">
        <f ca="1">LEN(Validations!X578)</f>
        <v>0</v>
      </c>
      <c r="W577" s="2">
        <f ca="1">LEN(Validations!Y578)</f>
        <v>0</v>
      </c>
      <c r="X577" s="2">
        <f ca="1">LEN(Validations!V578)</f>
        <v>0</v>
      </c>
      <c r="Y577" s="2">
        <f t="shared" ca="1" si="162"/>
        <v>0</v>
      </c>
      <c r="Z577" s="2">
        <f t="shared" ca="1" si="163"/>
        <v>0</v>
      </c>
      <c r="AA577" s="2">
        <f t="shared" ca="1" si="164"/>
        <v>0</v>
      </c>
      <c r="AB577" s="2">
        <f t="shared" ca="1" si="152"/>
        <v>0</v>
      </c>
      <c r="AC577" s="2">
        <f t="shared" ca="1" si="165"/>
        <v>0</v>
      </c>
      <c r="AD577" s="2">
        <f t="shared" ca="1" si="166"/>
        <v>0</v>
      </c>
      <c r="AE577" s="2">
        <f t="shared" ca="1" si="167"/>
        <v>0</v>
      </c>
      <c r="AF577" s="2">
        <f t="shared" ca="1" si="168"/>
        <v>0</v>
      </c>
      <c r="AG577" s="2">
        <f t="shared" ca="1" si="169"/>
        <v>0</v>
      </c>
    </row>
    <row r="578" spans="1:33" x14ac:dyDescent="0.25">
      <c r="A578" s="2">
        <v>1</v>
      </c>
      <c r="B578" s="2">
        <v>0</v>
      </c>
      <c r="C578" s="4" t="s">
        <v>17126</v>
      </c>
      <c r="D578" s="4" t="s">
        <v>17125</v>
      </c>
      <c r="E578" s="4" t="s">
        <v>17124</v>
      </c>
      <c r="F578" s="4" t="s">
        <v>17123</v>
      </c>
      <c r="G578" s="4" t="s">
        <v>17122</v>
      </c>
      <c r="H578" s="5">
        <f ca="1">IF(NOT(L578), COUNTIF(Validations!U$3:U$4002,Validations!U579),0)</f>
        <v>0</v>
      </c>
      <c r="I578" s="5">
        <f ca="1">IF(NOT(M578), COUNTIF(Validations!V$3:V$4002,Validations!V579),0)</f>
        <v>0</v>
      </c>
      <c r="J578" s="5">
        <f t="shared" ca="1" si="153"/>
        <v>0</v>
      </c>
      <c r="K578" s="5">
        <f t="shared" ca="1" si="154"/>
        <v>0</v>
      </c>
      <c r="L578" s="2">
        <f t="shared" ca="1" si="155"/>
        <v>1</v>
      </c>
      <c r="M578" s="2">
        <f t="shared" ca="1" si="156"/>
        <v>1</v>
      </c>
      <c r="N578" s="6">
        <f t="shared" ca="1" si="157"/>
        <v>1</v>
      </c>
      <c r="O578" s="2">
        <f t="shared" ca="1" si="158"/>
        <v>1</v>
      </c>
      <c r="P578" s="2">
        <f t="shared" ca="1" si="159"/>
        <v>1</v>
      </c>
      <c r="Q578" s="2">
        <f t="shared" ca="1" si="160"/>
        <v>1</v>
      </c>
      <c r="R578" s="2">
        <f t="shared" ca="1" si="161"/>
        <v>1</v>
      </c>
      <c r="S578" s="7">
        <f ca="1">IF(NOT(L578),SUMPRODUCT(SEARCH(MID(Validations!U579,ROW(INDIRECT("1:"&amp;T578)),1),"abcdefghijklmnopqrstuvwxyz1234567890-_. ")),0)</f>
        <v>0</v>
      </c>
      <c r="T578" s="2">
        <f ca="1">LEN(Validations!U579)</f>
        <v>0</v>
      </c>
      <c r="U578" s="2">
        <f ca="1">LEN(Validations!W579)</f>
        <v>0</v>
      </c>
      <c r="V578" s="2">
        <f ca="1">LEN(Validations!X579)</f>
        <v>0</v>
      </c>
      <c r="W578" s="2">
        <f ca="1">LEN(Validations!Y579)</f>
        <v>0</v>
      </c>
      <c r="X578" s="2">
        <f ca="1">LEN(Validations!V579)</f>
        <v>0</v>
      </c>
      <c r="Y578" s="2">
        <f t="shared" ca="1" si="162"/>
        <v>0</v>
      </c>
      <c r="Z578" s="2">
        <f t="shared" ca="1" si="163"/>
        <v>0</v>
      </c>
      <c r="AA578" s="2">
        <f t="shared" ca="1" si="164"/>
        <v>0</v>
      </c>
      <c r="AB578" s="2">
        <f t="shared" ref="AB578:AB641" ca="1" si="170">IF(O578,0,IF(R578=1,1,0))</f>
        <v>0</v>
      </c>
      <c r="AC578" s="2">
        <f t="shared" ca="1" si="165"/>
        <v>0</v>
      </c>
      <c r="AD578" s="2">
        <f t="shared" ca="1" si="166"/>
        <v>0</v>
      </c>
      <c r="AE578" s="2">
        <f t="shared" ca="1" si="167"/>
        <v>0</v>
      </c>
      <c r="AF578" s="2">
        <f t="shared" ca="1" si="168"/>
        <v>0</v>
      </c>
      <c r="AG578" s="2">
        <f t="shared" ca="1" si="169"/>
        <v>0</v>
      </c>
    </row>
    <row r="579" spans="1:33" x14ac:dyDescent="0.25">
      <c r="A579" s="2">
        <v>1</v>
      </c>
      <c r="B579" s="2">
        <v>0</v>
      </c>
      <c r="C579" s="4" t="s">
        <v>17121</v>
      </c>
      <c r="D579" s="4" t="s">
        <v>17120</v>
      </c>
      <c r="E579" s="4" t="s">
        <v>17119</v>
      </c>
      <c r="F579" s="4" t="s">
        <v>17118</v>
      </c>
      <c r="G579" s="4" t="s">
        <v>17117</v>
      </c>
      <c r="H579" s="5">
        <f ca="1">IF(NOT(L579), COUNTIF(Validations!U$3:U$4002,Validations!U580),0)</f>
        <v>0</v>
      </c>
      <c r="I579" s="5">
        <f ca="1">IF(NOT(M579), COUNTIF(Validations!V$3:V$4002,Validations!V580),0)</f>
        <v>0</v>
      </c>
      <c r="J579" s="5">
        <f t="shared" ref="J579:J642" ca="1" si="171">IF(H579&gt;1,1,0)</f>
        <v>0</v>
      </c>
      <c r="K579" s="5">
        <f t="shared" ref="K579:K642" ca="1" si="172">IF(I579&gt;1,1,0)</f>
        <v>0</v>
      </c>
      <c r="L579" s="2">
        <f t="shared" ref="L579:L642" ca="1" si="173">IF(T579,0,1)</f>
        <v>1</v>
      </c>
      <c r="M579" s="2">
        <f t="shared" ref="M579:M642" ca="1" si="174">IF(X579,0,1)</f>
        <v>1</v>
      </c>
      <c r="N579" s="6">
        <f t="shared" ref="N579:N642" ca="1" si="175">IF(OR(L579,M579,Q579,P579),1,0)</f>
        <v>1</v>
      </c>
      <c r="O579" s="2">
        <f t="shared" ref="O579:O642" ca="1" si="176">IF(U579,0,1)</f>
        <v>1</v>
      </c>
      <c r="P579" s="2">
        <f t="shared" ref="P579:P642" ca="1" si="177">IF(V579,0,1)</f>
        <v>1</v>
      </c>
      <c r="Q579" s="2">
        <f t="shared" ref="Q579:Q642" ca="1" si="178">IF(W579,0,1)</f>
        <v>1</v>
      </c>
      <c r="R579" s="2">
        <f t="shared" ref="R579:R642" ca="1" si="179">IF(AND(P579,Q579,M579,L579),1,0)</f>
        <v>1</v>
      </c>
      <c r="S579" s="7">
        <f ca="1">IF(NOT(L579),SUMPRODUCT(SEARCH(MID(Validations!U580,ROW(INDIRECT("1:"&amp;T579)),1),"abcdefghijklmnopqrstuvwxyz1234567890-_. ")),0)</f>
        <v>0</v>
      </c>
      <c r="T579" s="2">
        <f ca="1">LEN(Validations!U580)</f>
        <v>0</v>
      </c>
      <c r="U579" s="2">
        <f ca="1">LEN(Validations!W580)</f>
        <v>0</v>
      </c>
      <c r="V579" s="2">
        <f ca="1">LEN(Validations!X580)</f>
        <v>0</v>
      </c>
      <c r="W579" s="2">
        <f ca="1">LEN(Validations!Y580)</f>
        <v>0</v>
      </c>
      <c r="X579" s="2">
        <f ca="1">LEN(Validations!V580)</f>
        <v>0</v>
      </c>
      <c r="Y579" s="2">
        <f t="shared" ref="Y579:Y642" ca="1" si="180">IF(N579=R579,0,1)</f>
        <v>0</v>
      </c>
      <c r="Z579" s="2">
        <f t="shared" ref="Z579:Z642" ca="1" si="181">IF(NOT(ISNUMBER(S579)),1,0)</f>
        <v>0</v>
      </c>
      <c r="AA579" s="2">
        <f t="shared" ref="AA579:AA642" ca="1" si="182">IF(OR(Z579,Y579,J579,B579),1,0)</f>
        <v>0</v>
      </c>
      <c r="AB579" s="2">
        <f t="shared" ca="1" si="170"/>
        <v>0</v>
      </c>
      <c r="AC579" s="2">
        <f t="shared" ref="AC579:AC642" ca="1" si="183">IF(AND(R579,NOT(P579)),1,0)</f>
        <v>0</v>
      </c>
      <c r="AD579" s="2">
        <f t="shared" ref="AD579:AD642" ca="1" si="184">IF(AND(R579,NOT(Q579)),1,0)</f>
        <v>0</v>
      </c>
      <c r="AE579" s="2">
        <f t="shared" ref="AE579:AE642" ca="1" si="185">IF(AND(R579,NOT(M579)),1,0)</f>
        <v>0</v>
      </c>
      <c r="AF579" s="2">
        <f t="shared" ref="AF579:AF642" ca="1" si="186">IF(OR(AA579,AB579,AC579,AD579,AE579),1,0)</f>
        <v>0</v>
      </c>
      <c r="AG579" s="2">
        <f t="shared" ref="AG579:AG642" ca="1" si="187">IF(AF579,1,0)</f>
        <v>0</v>
      </c>
    </row>
    <row r="580" spans="1:33" x14ac:dyDescent="0.25">
      <c r="A580" s="2">
        <v>1</v>
      </c>
      <c r="B580" s="2">
        <v>0</v>
      </c>
      <c r="C580" s="4" t="s">
        <v>17116</v>
      </c>
      <c r="D580" s="4" t="s">
        <v>17115</v>
      </c>
      <c r="E580" s="4" t="s">
        <v>17114</v>
      </c>
      <c r="F580" s="4" t="s">
        <v>17113</v>
      </c>
      <c r="G580" s="4" t="s">
        <v>17112</v>
      </c>
      <c r="H580" s="5">
        <f ca="1">IF(NOT(L580), COUNTIF(Validations!U$3:U$4002,Validations!U581),0)</f>
        <v>0</v>
      </c>
      <c r="I580" s="5">
        <f ca="1">IF(NOT(M580), COUNTIF(Validations!V$3:V$4002,Validations!V581),0)</f>
        <v>0</v>
      </c>
      <c r="J580" s="5">
        <f t="shared" ca="1" si="171"/>
        <v>0</v>
      </c>
      <c r="K580" s="5">
        <f t="shared" ca="1" si="172"/>
        <v>0</v>
      </c>
      <c r="L580" s="2">
        <f t="shared" ca="1" si="173"/>
        <v>1</v>
      </c>
      <c r="M580" s="2">
        <f t="shared" ca="1" si="174"/>
        <v>1</v>
      </c>
      <c r="N580" s="6">
        <f t="shared" ca="1" si="175"/>
        <v>1</v>
      </c>
      <c r="O580" s="2">
        <f t="shared" ca="1" si="176"/>
        <v>1</v>
      </c>
      <c r="P580" s="2">
        <f t="shared" ca="1" si="177"/>
        <v>1</v>
      </c>
      <c r="Q580" s="2">
        <f t="shared" ca="1" si="178"/>
        <v>1</v>
      </c>
      <c r="R580" s="2">
        <f t="shared" ca="1" si="179"/>
        <v>1</v>
      </c>
      <c r="S580" s="7">
        <f ca="1">IF(NOT(L580),SUMPRODUCT(SEARCH(MID(Validations!U581,ROW(INDIRECT("1:"&amp;T580)),1),"abcdefghijklmnopqrstuvwxyz1234567890-_. ")),0)</f>
        <v>0</v>
      </c>
      <c r="T580" s="2">
        <f ca="1">LEN(Validations!U581)</f>
        <v>0</v>
      </c>
      <c r="U580" s="2">
        <f ca="1">LEN(Validations!W581)</f>
        <v>0</v>
      </c>
      <c r="V580" s="2">
        <f ca="1">LEN(Validations!X581)</f>
        <v>0</v>
      </c>
      <c r="W580" s="2">
        <f ca="1">LEN(Validations!Y581)</f>
        <v>0</v>
      </c>
      <c r="X580" s="2">
        <f ca="1">LEN(Validations!V581)</f>
        <v>0</v>
      </c>
      <c r="Y580" s="2">
        <f t="shared" ca="1" si="180"/>
        <v>0</v>
      </c>
      <c r="Z580" s="2">
        <f t="shared" ca="1" si="181"/>
        <v>0</v>
      </c>
      <c r="AA580" s="2">
        <f t="shared" ca="1" si="182"/>
        <v>0</v>
      </c>
      <c r="AB580" s="2">
        <f t="shared" ca="1" si="170"/>
        <v>0</v>
      </c>
      <c r="AC580" s="2">
        <f t="shared" ca="1" si="183"/>
        <v>0</v>
      </c>
      <c r="AD580" s="2">
        <f t="shared" ca="1" si="184"/>
        <v>0</v>
      </c>
      <c r="AE580" s="2">
        <f t="shared" ca="1" si="185"/>
        <v>0</v>
      </c>
      <c r="AF580" s="2">
        <f t="shared" ca="1" si="186"/>
        <v>0</v>
      </c>
      <c r="AG580" s="2">
        <f t="shared" ca="1" si="187"/>
        <v>0</v>
      </c>
    </row>
    <row r="581" spans="1:33" x14ac:dyDescent="0.25">
      <c r="A581" s="2">
        <v>1</v>
      </c>
      <c r="B581" s="2">
        <v>0</v>
      </c>
      <c r="C581" s="4" t="s">
        <v>17111</v>
      </c>
      <c r="D581" s="4" t="s">
        <v>17110</v>
      </c>
      <c r="E581" s="4" t="s">
        <v>17109</v>
      </c>
      <c r="F581" s="4" t="s">
        <v>17108</v>
      </c>
      <c r="G581" s="4" t="s">
        <v>17107</v>
      </c>
      <c r="H581" s="5">
        <f ca="1">IF(NOT(L581), COUNTIF(Validations!U$3:U$4002,Validations!U582),0)</f>
        <v>0</v>
      </c>
      <c r="I581" s="5">
        <f ca="1">IF(NOT(M581), COUNTIF(Validations!V$3:V$4002,Validations!V582),0)</f>
        <v>0</v>
      </c>
      <c r="J581" s="5">
        <f t="shared" ca="1" si="171"/>
        <v>0</v>
      </c>
      <c r="K581" s="5">
        <f t="shared" ca="1" si="172"/>
        <v>0</v>
      </c>
      <c r="L581" s="2">
        <f t="shared" ca="1" si="173"/>
        <v>1</v>
      </c>
      <c r="M581" s="2">
        <f t="shared" ca="1" si="174"/>
        <v>1</v>
      </c>
      <c r="N581" s="6">
        <f t="shared" ca="1" si="175"/>
        <v>1</v>
      </c>
      <c r="O581" s="2">
        <f t="shared" ca="1" si="176"/>
        <v>1</v>
      </c>
      <c r="P581" s="2">
        <f t="shared" ca="1" si="177"/>
        <v>1</v>
      </c>
      <c r="Q581" s="2">
        <f t="shared" ca="1" si="178"/>
        <v>1</v>
      </c>
      <c r="R581" s="2">
        <f t="shared" ca="1" si="179"/>
        <v>1</v>
      </c>
      <c r="S581" s="7">
        <f ca="1">IF(NOT(L581),SUMPRODUCT(SEARCH(MID(Validations!U582,ROW(INDIRECT("1:"&amp;T581)),1),"abcdefghijklmnopqrstuvwxyz1234567890-_. ")),0)</f>
        <v>0</v>
      </c>
      <c r="T581" s="2">
        <f ca="1">LEN(Validations!U582)</f>
        <v>0</v>
      </c>
      <c r="U581" s="2">
        <f ca="1">LEN(Validations!W582)</f>
        <v>0</v>
      </c>
      <c r="V581" s="2">
        <f ca="1">LEN(Validations!X582)</f>
        <v>0</v>
      </c>
      <c r="W581" s="2">
        <f ca="1">LEN(Validations!Y582)</f>
        <v>0</v>
      </c>
      <c r="X581" s="2">
        <f ca="1">LEN(Validations!V582)</f>
        <v>0</v>
      </c>
      <c r="Y581" s="2">
        <f t="shared" ca="1" si="180"/>
        <v>0</v>
      </c>
      <c r="Z581" s="2">
        <f t="shared" ca="1" si="181"/>
        <v>0</v>
      </c>
      <c r="AA581" s="2">
        <f t="shared" ca="1" si="182"/>
        <v>0</v>
      </c>
      <c r="AB581" s="2">
        <f t="shared" ca="1" si="170"/>
        <v>0</v>
      </c>
      <c r="AC581" s="2">
        <f t="shared" ca="1" si="183"/>
        <v>0</v>
      </c>
      <c r="AD581" s="2">
        <f t="shared" ca="1" si="184"/>
        <v>0</v>
      </c>
      <c r="AE581" s="2">
        <f t="shared" ca="1" si="185"/>
        <v>0</v>
      </c>
      <c r="AF581" s="2">
        <f t="shared" ca="1" si="186"/>
        <v>0</v>
      </c>
      <c r="AG581" s="2">
        <f t="shared" ca="1" si="187"/>
        <v>0</v>
      </c>
    </row>
    <row r="582" spans="1:33" x14ac:dyDescent="0.25">
      <c r="A582" s="2">
        <v>1</v>
      </c>
      <c r="B582" s="2">
        <v>0</v>
      </c>
      <c r="C582" s="4" t="s">
        <v>17106</v>
      </c>
      <c r="D582" s="4" t="s">
        <v>17105</v>
      </c>
      <c r="E582" s="4" t="s">
        <v>17104</v>
      </c>
      <c r="F582" s="4" t="s">
        <v>17103</v>
      </c>
      <c r="G582" s="4" t="s">
        <v>17102</v>
      </c>
      <c r="H582" s="5">
        <f ca="1">IF(NOT(L582), COUNTIF(Validations!U$3:U$4002,Validations!U583),0)</f>
        <v>0</v>
      </c>
      <c r="I582" s="5">
        <f ca="1">IF(NOT(M582), COUNTIF(Validations!V$3:V$4002,Validations!V583),0)</f>
        <v>0</v>
      </c>
      <c r="J582" s="5">
        <f t="shared" ca="1" si="171"/>
        <v>0</v>
      </c>
      <c r="K582" s="5">
        <f t="shared" ca="1" si="172"/>
        <v>0</v>
      </c>
      <c r="L582" s="2">
        <f t="shared" ca="1" si="173"/>
        <v>1</v>
      </c>
      <c r="M582" s="2">
        <f t="shared" ca="1" si="174"/>
        <v>1</v>
      </c>
      <c r="N582" s="6">
        <f t="shared" ca="1" si="175"/>
        <v>1</v>
      </c>
      <c r="O582" s="2">
        <f t="shared" ca="1" si="176"/>
        <v>1</v>
      </c>
      <c r="P582" s="2">
        <f t="shared" ca="1" si="177"/>
        <v>1</v>
      </c>
      <c r="Q582" s="2">
        <f t="shared" ca="1" si="178"/>
        <v>1</v>
      </c>
      <c r="R582" s="2">
        <f t="shared" ca="1" si="179"/>
        <v>1</v>
      </c>
      <c r="S582" s="7">
        <f ca="1">IF(NOT(L582),SUMPRODUCT(SEARCH(MID(Validations!U583,ROW(INDIRECT("1:"&amp;T582)),1),"abcdefghijklmnopqrstuvwxyz1234567890-_. ")),0)</f>
        <v>0</v>
      </c>
      <c r="T582" s="2">
        <f ca="1">LEN(Validations!U583)</f>
        <v>0</v>
      </c>
      <c r="U582" s="2">
        <f ca="1">LEN(Validations!W583)</f>
        <v>0</v>
      </c>
      <c r="V582" s="2">
        <f ca="1">LEN(Validations!X583)</f>
        <v>0</v>
      </c>
      <c r="W582" s="2">
        <f ca="1">LEN(Validations!Y583)</f>
        <v>0</v>
      </c>
      <c r="X582" s="2">
        <f ca="1">LEN(Validations!V583)</f>
        <v>0</v>
      </c>
      <c r="Y582" s="2">
        <f t="shared" ca="1" si="180"/>
        <v>0</v>
      </c>
      <c r="Z582" s="2">
        <f t="shared" ca="1" si="181"/>
        <v>0</v>
      </c>
      <c r="AA582" s="2">
        <f t="shared" ca="1" si="182"/>
        <v>0</v>
      </c>
      <c r="AB582" s="2">
        <f t="shared" ca="1" si="170"/>
        <v>0</v>
      </c>
      <c r="AC582" s="2">
        <f t="shared" ca="1" si="183"/>
        <v>0</v>
      </c>
      <c r="AD582" s="2">
        <f t="shared" ca="1" si="184"/>
        <v>0</v>
      </c>
      <c r="AE582" s="2">
        <f t="shared" ca="1" si="185"/>
        <v>0</v>
      </c>
      <c r="AF582" s="2">
        <f t="shared" ca="1" si="186"/>
        <v>0</v>
      </c>
      <c r="AG582" s="2">
        <f t="shared" ca="1" si="187"/>
        <v>0</v>
      </c>
    </row>
    <row r="583" spans="1:33" x14ac:dyDescent="0.25">
      <c r="A583" s="2">
        <v>1</v>
      </c>
      <c r="B583" s="2">
        <v>0</v>
      </c>
      <c r="C583" s="4" t="s">
        <v>17101</v>
      </c>
      <c r="D583" s="4" t="s">
        <v>17100</v>
      </c>
      <c r="E583" s="4" t="s">
        <v>17099</v>
      </c>
      <c r="F583" s="4" t="s">
        <v>17098</v>
      </c>
      <c r="G583" s="4" t="s">
        <v>17097</v>
      </c>
      <c r="H583" s="5">
        <f ca="1">IF(NOT(L583), COUNTIF(Validations!U$3:U$4002,Validations!U584),0)</f>
        <v>0</v>
      </c>
      <c r="I583" s="5">
        <f ca="1">IF(NOT(M583), COUNTIF(Validations!V$3:V$4002,Validations!V584),0)</f>
        <v>0</v>
      </c>
      <c r="J583" s="5">
        <f t="shared" ca="1" si="171"/>
        <v>0</v>
      </c>
      <c r="K583" s="5">
        <f t="shared" ca="1" si="172"/>
        <v>0</v>
      </c>
      <c r="L583" s="2">
        <f t="shared" ca="1" si="173"/>
        <v>1</v>
      </c>
      <c r="M583" s="2">
        <f t="shared" ca="1" si="174"/>
        <v>1</v>
      </c>
      <c r="N583" s="6">
        <f t="shared" ca="1" si="175"/>
        <v>1</v>
      </c>
      <c r="O583" s="2">
        <f t="shared" ca="1" si="176"/>
        <v>1</v>
      </c>
      <c r="P583" s="2">
        <f t="shared" ca="1" si="177"/>
        <v>1</v>
      </c>
      <c r="Q583" s="2">
        <f t="shared" ca="1" si="178"/>
        <v>1</v>
      </c>
      <c r="R583" s="2">
        <f t="shared" ca="1" si="179"/>
        <v>1</v>
      </c>
      <c r="S583" s="7">
        <f ca="1">IF(NOT(L583),SUMPRODUCT(SEARCH(MID(Validations!U584,ROW(INDIRECT("1:"&amp;T583)),1),"abcdefghijklmnopqrstuvwxyz1234567890-_. ")),0)</f>
        <v>0</v>
      </c>
      <c r="T583" s="2">
        <f ca="1">LEN(Validations!U584)</f>
        <v>0</v>
      </c>
      <c r="U583" s="2">
        <f ca="1">LEN(Validations!W584)</f>
        <v>0</v>
      </c>
      <c r="V583" s="2">
        <f ca="1">LEN(Validations!X584)</f>
        <v>0</v>
      </c>
      <c r="W583" s="2">
        <f ca="1">LEN(Validations!Y584)</f>
        <v>0</v>
      </c>
      <c r="X583" s="2">
        <f ca="1">LEN(Validations!V584)</f>
        <v>0</v>
      </c>
      <c r="Y583" s="2">
        <f t="shared" ca="1" si="180"/>
        <v>0</v>
      </c>
      <c r="Z583" s="2">
        <f t="shared" ca="1" si="181"/>
        <v>0</v>
      </c>
      <c r="AA583" s="2">
        <f t="shared" ca="1" si="182"/>
        <v>0</v>
      </c>
      <c r="AB583" s="2">
        <f t="shared" ca="1" si="170"/>
        <v>0</v>
      </c>
      <c r="AC583" s="2">
        <f t="shared" ca="1" si="183"/>
        <v>0</v>
      </c>
      <c r="AD583" s="2">
        <f t="shared" ca="1" si="184"/>
        <v>0</v>
      </c>
      <c r="AE583" s="2">
        <f t="shared" ca="1" si="185"/>
        <v>0</v>
      </c>
      <c r="AF583" s="2">
        <f t="shared" ca="1" si="186"/>
        <v>0</v>
      </c>
      <c r="AG583" s="2">
        <f t="shared" ca="1" si="187"/>
        <v>0</v>
      </c>
    </row>
    <row r="584" spans="1:33" x14ac:dyDescent="0.25">
      <c r="A584" s="2">
        <v>1</v>
      </c>
      <c r="B584" s="2">
        <v>0</v>
      </c>
      <c r="C584" s="4" t="s">
        <v>17096</v>
      </c>
      <c r="D584" s="4" t="s">
        <v>17095</v>
      </c>
      <c r="E584" s="4" t="s">
        <v>17094</v>
      </c>
      <c r="F584" s="4" t="s">
        <v>17093</v>
      </c>
      <c r="G584" s="4" t="s">
        <v>17092</v>
      </c>
      <c r="H584" s="5">
        <f ca="1">IF(NOT(L584), COUNTIF(Validations!U$3:U$4002,Validations!U585),0)</f>
        <v>0</v>
      </c>
      <c r="I584" s="5">
        <f ca="1">IF(NOT(M584), COUNTIF(Validations!V$3:V$4002,Validations!V585),0)</f>
        <v>0</v>
      </c>
      <c r="J584" s="5">
        <f t="shared" ca="1" si="171"/>
        <v>0</v>
      </c>
      <c r="K584" s="5">
        <f t="shared" ca="1" si="172"/>
        <v>0</v>
      </c>
      <c r="L584" s="2">
        <f t="shared" ca="1" si="173"/>
        <v>1</v>
      </c>
      <c r="M584" s="2">
        <f t="shared" ca="1" si="174"/>
        <v>1</v>
      </c>
      <c r="N584" s="6">
        <f t="shared" ca="1" si="175"/>
        <v>1</v>
      </c>
      <c r="O584" s="2">
        <f t="shared" ca="1" si="176"/>
        <v>1</v>
      </c>
      <c r="P584" s="2">
        <f t="shared" ca="1" si="177"/>
        <v>1</v>
      </c>
      <c r="Q584" s="2">
        <f t="shared" ca="1" si="178"/>
        <v>1</v>
      </c>
      <c r="R584" s="2">
        <f t="shared" ca="1" si="179"/>
        <v>1</v>
      </c>
      <c r="S584" s="7">
        <f ca="1">IF(NOT(L584),SUMPRODUCT(SEARCH(MID(Validations!U585,ROW(INDIRECT("1:"&amp;T584)),1),"abcdefghijklmnopqrstuvwxyz1234567890-_. ")),0)</f>
        <v>0</v>
      </c>
      <c r="T584" s="2">
        <f ca="1">LEN(Validations!U585)</f>
        <v>0</v>
      </c>
      <c r="U584" s="2">
        <f ca="1">LEN(Validations!W585)</f>
        <v>0</v>
      </c>
      <c r="V584" s="2">
        <f ca="1">LEN(Validations!X585)</f>
        <v>0</v>
      </c>
      <c r="W584" s="2">
        <f ca="1">LEN(Validations!Y585)</f>
        <v>0</v>
      </c>
      <c r="X584" s="2">
        <f ca="1">LEN(Validations!V585)</f>
        <v>0</v>
      </c>
      <c r="Y584" s="2">
        <f t="shared" ca="1" si="180"/>
        <v>0</v>
      </c>
      <c r="Z584" s="2">
        <f t="shared" ca="1" si="181"/>
        <v>0</v>
      </c>
      <c r="AA584" s="2">
        <f t="shared" ca="1" si="182"/>
        <v>0</v>
      </c>
      <c r="AB584" s="2">
        <f t="shared" ca="1" si="170"/>
        <v>0</v>
      </c>
      <c r="AC584" s="2">
        <f t="shared" ca="1" si="183"/>
        <v>0</v>
      </c>
      <c r="AD584" s="2">
        <f t="shared" ca="1" si="184"/>
        <v>0</v>
      </c>
      <c r="AE584" s="2">
        <f t="shared" ca="1" si="185"/>
        <v>0</v>
      </c>
      <c r="AF584" s="2">
        <f t="shared" ca="1" si="186"/>
        <v>0</v>
      </c>
      <c r="AG584" s="2">
        <f t="shared" ca="1" si="187"/>
        <v>0</v>
      </c>
    </row>
    <row r="585" spans="1:33" x14ac:dyDescent="0.25">
      <c r="A585" s="2">
        <v>1</v>
      </c>
      <c r="B585" s="2">
        <v>0</v>
      </c>
      <c r="C585" s="4" t="s">
        <v>17091</v>
      </c>
      <c r="D585" s="4" t="s">
        <v>17090</v>
      </c>
      <c r="E585" s="4" t="s">
        <v>17089</v>
      </c>
      <c r="F585" s="4" t="s">
        <v>17088</v>
      </c>
      <c r="G585" s="4" t="s">
        <v>17087</v>
      </c>
      <c r="H585" s="5">
        <f ca="1">IF(NOT(L585), COUNTIF(Validations!U$3:U$4002,Validations!U586),0)</f>
        <v>0</v>
      </c>
      <c r="I585" s="5">
        <f ca="1">IF(NOT(M585), COUNTIF(Validations!V$3:V$4002,Validations!V586),0)</f>
        <v>0</v>
      </c>
      <c r="J585" s="5">
        <f t="shared" ca="1" si="171"/>
        <v>0</v>
      </c>
      <c r="K585" s="5">
        <f t="shared" ca="1" si="172"/>
        <v>0</v>
      </c>
      <c r="L585" s="2">
        <f t="shared" ca="1" si="173"/>
        <v>1</v>
      </c>
      <c r="M585" s="2">
        <f t="shared" ca="1" si="174"/>
        <v>1</v>
      </c>
      <c r="N585" s="6">
        <f t="shared" ca="1" si="175"/>
        <v>1</v>
      </c>
      <c r="O585" s="2">
        <f t="shared" ca="1" si="176"/>
        <v>1</v>
      </c>
      <c r="P585" s="2">
        <f t="shared" ca="1" si="177"/>
        <v>1</v>
      </c>
      <c r="Q585" s="2">
        <f t="shared" ca="1" si="178"/>
        <v>1</v>
      </c>
      <c r="R585" s="2">
        <f t="shared" ca="1" si="179"/>
        <v>1</v>
      </c>
      <c r="S585" s="7">
        <f ca="1">IF(NOT(L585),SUMPRODUCT(SEARCH(MID(Validations!U586,ROW(INDIRECT("1:"&amp;T585)),1),"abcdefghijklmnopqrstuvwxyz1234567890-_. ")),0)</f>
        <v>0</v>
      </c>
      <c r="T585" s="2">
        <f ca="1">LEN(Validations!U586)</f>
        <v>0</v>
      </c>
      <c r="U585" s="2">
        <f ca="1">LEN(Validations!W586)</f>
        <v>0</v>
      </c>
      <c r="V585" s="2">
        <f ca="1">LEN(Validations!X586)</f>
        <v>0</v>
      </c>
      <c r="W585" s="2">
        <f ca="1">LEN(Validations!Y586)</f>
        <v>0</v>
      </c>
      <c r="X585" s="2">
        <f ca="1">LEN(Validations!V586)</f>
        <v>0</v>
      </c>
      <c r="Y585" s="2">
        <f t="shared" ca="1" si="180"/>
        <v>0</v>
      </c>
      <c r="Z585" s="2">
        <f t="shared" ca="1" si="181"/>
        <v>0</v>
      </c>
      <c r="AA585" s="2">
        <f t="shared" ca="1" si="182"/>
        <v>0</v>
      </c>
      <c r="AB585" s="2">
        <f t="shared" ca="1" si="170"/>
        <v>0</v>
      </c>
      <c r="AC585" s="2">
        <f t="shared" ca="1" si="183"/>
        <v>0</v>
      </c>
      <c r="AD585" s="2">
        <f t="shared" ca="1" si="184"/>
        <v>0</v>
      </c>
      <c r="AE585" s="2">
        <f t="shared" ca="1" si="185"/>
        <v>0</v>
      </c>
      <c r="AF585" s="2">
        <f t="shared" ca="1" si="186"/>
        <v>0</v>
      </c>
      <c r="AG585" s="2">
        <f t="shared" ca="1" si="187"/>
        <v>0</v>
      </c>
    </row>
    <row r="586" spans="1:33" x14ac:dyDescent="0.25">
      <c r="A586" s="2">
        <v>1</v>
      </c>
      <c r="B586" s="2">
        <v>0</v>
      </c>
      <c r="C586" s="4" t="s">
        <v>17086</v>
      </c>
      <c r="D586" s="4" t="s">
        <v>17085</v>
      </c>
      <c r="E586" s="4" t="s">
        <v>17084</v>
      </c>
      <c r="F586" s="4" t="s">
        <v>17083</v>
      </c>
      <c r="G586" s="4" t="s">
        <v>17082</v>
      </c>
      <c r="H586" s="5">
        <f ca="1">IF(NOT(L586), COUNTIF(Validations!U$3:U$4002,Validations!U587),0)</f>
        <v>0</v>
      </c>
      <c r="I586" s="5">
        <f ca="1">IF(NOT(M586), COUNTIF(Validations!V$3:V$4002,Validations!V587),0)</f>
        <v>0</v>
      </c>
      <c r="J586" s="5">
        <f t="shared" ca="1" si="171"/>
        <v>0</v>
      </c>
      <c r="K586" s="5">
        <f t="shared" ca="1" si="172"/>
        <v>0</v>
      </c>
      <c r="L586" s="2">
        <f t="shared" ca="1" si="173"/>
        <v>1</v>
      </c>
      <c r="M586" s="2">
        <f t="shared" ca="1" si="174"/>
        <v>1</v>
      </c>
      <c r="N586" s="6">
        <f t="shared" ca="1" si="175"/>
        <v>1</v>
      </c>
      <c r="O586" s="2">
        <f t="shared" ca="1" si="176"/>
        <v>1</v>
      </c>
      <c r="P586" s="2">
        <f t="shared" ca="1" si="177"/>
        <v>1</v>
      </c>
      <c r="Q586" s="2">
        <f t="shared" ca="1" si="178"/>
        <v>1</v>
      </c>
      <c r="R586" s="2">
        <f t="shared" ca="1" si="179"/>
        <v>1</v>
      </c>
      <c r="S586" s="7">
        <f ca="1">IF(NOT(L586),SUMPRODUCT(SEARCH(MID(Validations!U587,ROW(INDIRECT("1:"&amp;T586)),1),"abcdefghijklmnopqrstuvwxyz1234567890-_. ")),0)</f>
        <v>0</v>
      </c>
      <c r="T586" s="2">
        <f ca="1">LEN(Validations!U587)</f>
        <v>0</v>
      </c>
      <c r="U586" s="2">
        <f ca="1">LEN(Validations!W587)</f>
        <v>0</v>
      </c>
      <c r="V586" s="2">
        <f ca="1">LEN(Validations!X587)</f>
        <v>0</v>
      </c>
      <c r="W586" s="2">
        <f ca="1">LEN(Validations!Y587)</f>
        <v>0</v>
      </c>
      <c r="X586" s="2">
        <f ca="1">LEN(Validations!V587)</f>
        <v>0</v>
      </c>
      <c r="Y586" s="2">
        <f t="shared" ca="1" si="180"/>
        <v>0</v>
      </c>
      <c r="Z586" s="2">
        <f t="shared" ca="1" si="181"/>
        <v>0</v>
      </c>
      <c r="AA586" s="2">
        <f t="shared" ca="1" si="182"/>
        <v>0</v>
      </c>
      <c r="AB586" s="2">
        <f t="shared" ca="1" si="170"/>
        <v>0</v>
      </c>
      <c r="AC586" s="2">
        <f t="shared" ca="1" si="183"/>
        <v>0</v>
      </c>
      <c r="AD586" s="2">
        <f t="shared" ca="1" si="184"/>
        <v>0</v>
      </c>
      <c r="AE586" s="2">
        <f t="shared" ca="1" si="185"/>
        <v>0</v>
      </c>
      <c r="AF586" s="2">
        <f t="shared" ca="1" si="186"/>
        <v>0</v>
      </c>
      <c r="AG586" s="2">
        <f t="shared" ca="1" si="187"/>
        <v>0</v>
      </c>
    </row>
    <row r="587" spans="1:33" x14ac:dyDescent="0.25">
      <c r="A587" s="2">
        <v>1</v>
      </c>
      <c r="B587" s="2">
        <v>0</v>
      </c>
      <c r="C587" s="4" t="s">
        <v>17081</v>
      </c>
      <c r="D587" s="4" t="s">
        <v>17080</v>
      </c>
      <c r="E587" s="4" t="s">
        <v>17079</v>
      </c>
      <c r="F587" s="4" t="s">
        <v>17078</v>
      </c>
      <c r="G587" s="4" t="s">
        <v>17077</v>
      </c>
      <c r="H587" s="5">
        <f ca="1">IF(NOT(L587), COUNTIF(Validations!U$3:U$4002,Validations!U588),0)</f>
        <v>0</v>
      </c>
      <c r="I587" s="5">
        <f ca="1">IF(NOT(M587), COUNTIF(Validations!V$3:V$4002,Validations!V588),0)</f>
        <v>0</v>
      </c>
      <c r="J587" s="5">
        <f t="shared" ca="1" si="171"/>
        <v>0</v>
      </c>
      <c r="K587" s="5">
        <f t="shared" ca="1" si="172"/>
        <v>0</v>
      </c>
      <c r="L587" s="2">
        <f t="shared" ca="1" si="173"/>
        <v>1</v>
      </c>
      <c r="M587" s="2">
        <f t="shared" ca="1" si="174"/>
        <v>1</v>
      </c>
      <c r="N587" s="6">
        <f t="shared" ca="1" si="175"/>
        <v>1</v>
      </c>
      <c r="O587" s="2">
        <f t="shared" ca="1" si="176"/>
        <v>1</v>
      </c>
      <c r="P587" s="2">
        <f t="shared" ca="1" si="177"/>
        <v>1</v>
      </c>
      <c r="Q587" s="2">
        <f t="shared" ca="1" si="178"/>
        <v>1</v>
      </c>
      <c r="R587" s="2">
        <f t="shared" ca="1" si="179"/>
        <v>1</v>
      </c>
      <c r="S587" s="7">
        <f ca="1">IF(NOT(L587),SUMPRODUCT(SEARCH(MID(Validations!U588,ROW(INDIRECT("1:"&amp;T587)),1),"abcdefghijklmnopqrstuvwxyz1234567890-_. ")),0)</f>
        <v>0</v>
      </c>
      <c r="T587" s="2">
        <f ca="1">LEN(Validations!U588)</f>
        <v>0</v>
      </c>
      <c r="U587" s="2">
        <f ca="1">LEN(Validations!W588)</f>
        <v>0</v>
      </c>
      <c r="V587" s="2">
        <f ca="1">LEN(Validations!X588)</f>
        <v>0</v>
      </c>
      <c r="W587" s="2">
        <f ca="1">LEN(Validations!Y588)</f>
        <v>0</v>
      </c>
      <c r="X587" s="2">
        <f ca="1">LEN(Validations!V588)</f>
        <v>0</v>
      </c>
      <c r="Y587" s="2">
        <f t="shared" ca="1" si="180"/>
        <v>0</v>
      </c>
      <c r="Z587" s="2">
        <f t="shared" ca="1" si="181"/>
        <v>0</v>
      </c>
      <c r="AA587" s="2">
        <f t="shared" ca="1" si="182"/>
        <v>0</v>
      </c>
      <c r="AB587" s="2">
        <f t="shared" ca="1" si="170"/>
        <v>0</v>
      </c>
      <c r="AC587" s="2">
        <f t="shared" ca="1" si="183"/>
        <v>0</v>
      </c>
      <c r="AD587" s="2">
        <f t="shared" ca="1" si="184"/>
        <v>0</v>
      </c>
      <c r="AE587" s="2">
        <f t="shared" ca="1" si="185"/>
        <v>0</v>
      </c>
      <c r="AF587" s="2">
        <f t="shared" ca="1" si="186"/>
        <v>0</v>
      </c>
      <c r="AG587" s="2">
        <f t="shared" ca="1" si="187"/>
        <v>0</v>
      </c>
    </row>
    <row r="588" spans="1:33" x14ac:dyDescent="0.25">
      <c r="A588" s="2">
        <v>1</v>
      </c>
      <c r="B588" s="2">
        <v>0</v>
      </c>
      <c r="C588" s="4" t="s">
        <v>17076</v>
      </c>
      <c r="D588" s="4" t="s">
        <v>17075</v>
      </c>
      <c r="E588" s="4" t="s">
        <v>17074</v>
      </c>
      <c r="F588" s="4" t="s">
        <v>17073</v>
      </c>
      <c r="G588" s="4" t="s">
        <v>17072</v>
      </c>
      <c r="H588" s="5">
        <f ca="1">IF(NOT(L588), COUNTIF(Validations!U$3:U$4002,Validations!U589),0)</f>
        <v>0</v>
      </c>
      <c r="I588" s="5">
        <f ca="1">IF(NOT(M588), COUNTIF(Validations!V$3:V$4002,Validations!V589),0)</f>
        <v>0</v>
      </c>
      <c r="J588" s="5">
        <f t="shared" ca="1" si="171"/>
        <v>0</v>
      </c>
      <c r="K588" s="5">
        <f t="shared" ca="1" si="172"/>
        <v>0</v>
      </c>
      <c r="L588" s="2">
        <f t="shared" ca="1" si="173"/>
        <v>1</v>
      </c>
      <c r="M588" s="2">
        <f t="shared" ca="1" si="174"/>
        <v>1</v>
      </c>
      <c r="N588" s="6">
        <f t="shared" ca="1" si="175"/>
        <v>1</v>
      </c>
      <c r="O588" s="2">
        <f t="shared" ca="1" si="176"/>
        <v>1</v>
      </c>
      <c r="P588" s="2">
        <f t="shared" ca="1" si="177"/>
        <v>1</v>
      </c>
      <c r="Q588" s="2">
        <f t="shared" ca="1" si="178"/>
        <v>1</v>
      </c>
      <c r="R588" s="2">
        <f t="shared" ca="1" si="179"/>
        <v>1</v>
      </c>
      <c r="S588" s="7">
        <f ca="1">IF(NOT(L588),SUMPRODUCT(SEARCH(MID(Validations!U589,ROW(INDIRECT("1:"&amp;T588)),1),"abcdefghijklmnopqrstuvwxyz1234567890-_. ")),0)</f>
        <v>0</v>
      </c>
      <c r="T588" s="2">
        <f ca="1">LEN(Validations!U589)</f>
        <v>0</v>
      </c>
      <c r="U588" s="2">
        <f ca="1">LEN(Validations!W589)</f>
        <v>0</v>
      </c>
      <c r="V588" s="2">
        <f ca="1">LEN(Validations!X589)</f>
        <v>0</v>
      </c>
      <c r="W588" s="2">
        <f ca="1">LEN(Validations!Y589)</f>
        <v>0</v>
      </c>
      <c r="X588" s="2">
        <f ca="1">LEN(Validations!V589)</f>
        <v>0</v>
      </c>
      <c r="Y588" s="2">
        <f t="shared" ca="1" si="180"/>
        <v>0</v>
      </c>
      <c r="Z588" s="2">
        <f t="shared" ca="1" si="181"/>
        <v>0</v>
      </c>
      <c r="AA588" s="2">
        <f t="shared" ca="1" si="182"/>
        <v>0</v>
      </c>
      <c r="AB588" s="2">
        <f t="shared" ca="1" si="170"/>
        <v>0</v>
      </c>
      <c r="AC588" s="2">
        <f t="shared" ca="1" si="183"/>
        <v>0</v>
      </c>
      <c r="AD588" s="2">
        <f t="shared" ca="1" si="184"/>
        <v>0</v>
      </c>
      <c r="AE588" s="2">
        <f t="shared" ca="1" si="185"/>
        <v>0</v>
      </c>
      <c r="AF588" s="2">
        <f t="shared" ca="1" si="186"/>
        <v>0</v>
      </c>
      <c r="AG588" s="2">
        <f t="shared" ca="1" si="187"/>
        <v>0</v>
      </c>
    </row>
    <row r="589" spans="1:33" x14ac:dyDescent="0.25">
      <c r="A589" s="2">
        <v>1</v>
      </c>
      <c r="B589" s="2">
        <v>0</v>
      </c>
      <c r="C589" s="4" t="s">
        <v>17071</v>
      </c>
      <c r="D589" s="4" t="s">
        <v>17070</v>
      </c>
      <c r="E589" s="4" t="s">
        <v>17069</v>
      </c>
      <c r="F589" s="4" t="s">
        <v>17068</v>
      </c>
      <c r="G589" s="4" t="s">
        <v>17067</v>
      </c>
      <c r="H589" s="5">
        <f ca="1">IF(NOT(L589), COUNTIF(Validations!U$3:U$4002,Validations!U590),0)</f>
        <v>0</v>
      </c>
      <c r="I589" s="5">
        <f ca="1">IF(NOT(M589), COUNTIF(Validations!V$3:V$4002,Validations!V590),0)</f>
        <v>0</v>
      </c>
      <c r="J589" s="5">
        <f t="shared" ca="1" si="171"/>
        <v>0</v>
      </c>
      <c r="K589" s="5">
        <f t="shared" ca="1" si="172"/>
        <v>0</v>
      </c>
      <c r="L589" s="2">
        <f t="shared" ca="1" si="173"/>
        <v>1</v>
      </c>
      <c r="M589" s="2">
        <f t="shared" ca="1" si="174"/>
        <v>1</v>
      </c>
      <c r="N589" s="6">
        <f t="shared" ca="1" si="175"/>
        <v>1</v>
      </c>
      <c r="O589" s="2">
        <f t="shared" ca="1" si="176"/>
        <v>1</v>
      </c>
      <c r="P589" s="2">
        <f t="shared" ca="1" si="177"/>
        <v>1</v>
      </c>
      <c r="Q589" s="2">
        <f t="shared" ca="1" si="178"/>
        <v>1</v>
      </c>
      <c r="R589" s="2">
        <f t="shared" ca="1" si="179"/>
        <v>1</v>
      </c>
      <c r="S589" s="7">
        <f ca="1">IF(NOT(L589),SUMPRODUCT(SEARCH(MID(Validations!U590,ROW(INDIRECT("1:"&amp;T589)),1),"abcdefghijklmnopqrstuvwxyz1234567890-_. ")),0)</f>
        <v>0</v>
      </c>
      <c r="T589" s="2">
        <f ca="1">LEN(Validations!U590)</f>
        <v>0</v>
      </c>
      <c r="U589" s="2">
        <f ca="1">LEN(Validations!W590)</f>
        <v>0</v>
      </c>
      <c r="V589" s="2">
        <f ca="1">LEN(Validations!X590)</f>
        <v>0</v>
      </c>
      <c r="W589" s="2">
        <f ca="1">LEN(Validations!Y590)</f>
        <v>0</v>
      </c>
      <c r="X589" s="2">
        <f ca="1">LEN(Validations!V590)</f>
        <v>0</v>
      </c>
      <c r="Y589" s="2">
        <f t="shared" ca="1" si="180"/>
        <v>0</v>
      </c>
      <c r="Z589" s="2">
        <f t="shared" ca="1" si="181"/>
        <v>0</v>
      </c>
      <c r="AA589" s="2">
        <f t="shared" ca="1" si="182"/>
        <v>0</v>
      </c>
      <c r="AB589" s="2">
        <f t="shared" ca="1" si="170"/>
        <v>0</v>
      </c>
      <c r="AC589" s="2">
        <f t="shared" ca="1" si="183"/>
        <v>0</v>
      </c>
      <c r="AD589" s="2">
        <f t="shared" ca="1" si="184"/>
        <v>0</v>
      </c>
      <c r="AE589" s="2">
        <f t="shared" ca="1" si="185"/>
        <v>0</v>
      </c>
      <c r="AF589" s="2">
        <f t="shared" ca="1" si="186"/>
        <v>0</v>
      </c>
      <c r="AG589" s="2">
        <f t="shared" ca="1" si="187"/>
        <v>0</v>
      </c>
    </row>
    <row r="590" spans="1:33" x14ac:dyDescent="0.25">
      <c r="A590" s="2">
        <v>1</v>
      </c>
      <c r="B590" s="2">
        <v>0</v>
      </c>
      <c r="C590" s="4" t="s">
        <v>17066</v>
      </c>
      <c r="D590" s="4" t="s">
        <v>17065</v>
      </c>
      <c r="E590" s="4" t="s">
        <v>17064</v>
      </c>
      <c r="F590" s="4" t="s">
        <v>17063</v>
      </c>
      <c r="G590" s="4" t="s">
        <v>17062</v>
      </c>
      <c r="H590" s="5">
        <f ca="1">IF(NOT(L590), COUNTIF(Validations!U$3:U$4002,Validations!U591),0)</f>
        <v>0</v>
      </c>
      <c r="I590" s="5">
        <f ca="1">IF(NOT(M590), COUNTIF(Validations!V$3:V$4002,Validations!V591),0)</f>
        <v>0</v>
      </c>
      <c r="J590" s="5">
        <f t="shared" ca="1" si="171"/>
        <v>0</v>
      </c>
      <c r="K590" s="5">
        <f t="shared" ca="1" si="172"/>
        <v>0</v>
      </c>
      <c r="L590" s="2">
        <f t="shared" ca="1" si="173"/>
        <v>1</v>
      </c>
      <c r="M590" s="2">
        <f t="shared" ca="1" si="174"/>
        <v>1</v>
      </c>
      <c r="N590" s="6">
        <f t="shared" ca="1" si="175"/>
        <v>1</v>
      </c>
      <c r="O590" s="2">
        <f t="shared" ca="1" si="176"/>
        <v>1</v>
      </c>
      <c r="P590" s="2">
        <f t="shared" ca="1" si="177"/>
        <v>1</v>
      </c>
      <c r="Q590" s="2">
        <f t="shared" ca="1" si="178"/>
        <v>1</v>
      </c>
      <c r="R590" s="2">
        <f t="shared" ca="1" si="179"/>
        <v>1</v>
      </c>
      <c r="S590" s="7">
        <f ca="1">IF(NOT(L590),SUMPRODUCT(SEARCH(MID(Validations!U591,ROW(INDIRECT("1:"&amp;T590)),1),"abcdefghijklmnopqrstuvwxyz1234567890-_. ")),0)</f>
        <v>0</v>
      </c>
      <c r="T590" s="2">
        <f ca="1">LEN(Validations!U591)</f>
        <v>0</v>
      </c>
      <c r="U590" s="2">
        <f ca="1">LEN(Validations!W591)</f>
        <v>0</v>
      </c>
      <c r="V590" s="2">
        <f ca="1">LEN(Validations!X591)</f>
        <v>0</v>
      </c>
      <c r="W590" s="2">
        <f ca="1">LEN(Validations!Y591)</f>
        <v>0</v>
      </c>
      <c r="X590" s="2">
        <f ca="1">LEN(Validations!V591)</f>
        <v>0</v>
      </c>
      <c r="Y590" s="2">
        <f t="shared" ca="1" si="180"/>
        <v>0</v>
      </c>
      <c r="Z590" s="2">
        <f t="shared" ca="1" si="181"/>
        <v>0</v>
      </c>
      <c r="AA590" s="2">
        <f t="shared" ca="1" si="182"/>
        <v>0</v>
      </c>
      <c r="AB590" s="2">
        <f t="shared" ca="1" si="170"/>
        <v>0</v>
      </c>
      <c r="AC590" s="2">
        <f t="shared" ca="1" si="183"/>
        <v>0</v>
      </c>
      <c r="AD590" s="2">
        <f t="shared" ca="1" si="184"/>
        <v>0</v>
      </c>
      <c r="AE590" s="2">
        <f t="shared" ca="1" si="185"/>
        <v>0</v>
      </c>
      <c r="AF590" s="2">
        <f t="shared" ca="1" si="186"/>
        <v>0</v>
      </c>
      <c r="AG590" s="2">
        <f t="shared" ca="1" si="187"/>
        <v>0</v>
      </c>
    </row>
    <row r="591" spans="1:33" x14ac:dyDescent="0.25">
      <c r="A591" s="2">
        <v>1</v>
      </c>
      <c r="B591" s="2">
        <v>0</v>
      </c>
      <c r="C591" s="4" t="s">
        <v>17061</v>
      </c>
      <c r="D591" s="4" t="s">
        <v>17060</v>
      </c>
      <c r="E591" s="4" t="s">
        <v>17059</v>
      </c>
      <c r="F591" s="4" t="s">
        <v>17058</v>
      </c>
      <c r="G591" s="4" t="s">
        <v>17057</v>
      </c>
      <c r="H591" s="5">
        <f ca="1">IF(NOT(L591), COUNTIF(Validations!U$3:U$4002,Validations!U592),0)</f>
        <v>0</v>
      </c>
      <c r="I591" s="5">
        <f ca="1">IF(NOT(M591), COUNTIF(Validations!V$3:V$4002,Validations!V592),0)</f>
        <v>0</v>
      </c>
      <c r="J591" s="5">
        <f t="shared" ca="1" si="171"/>
        <v>0</v>
      </c>
      <c r="K591" s="5">
        <f t="shared" ca="1" si="172"/>
        <v>0</v>
      </c>
      <c r="L591" s="2">
        <f t="shared" ca="1" si="173"/>
        <v>1</v>
      </c>
      <c r="M591" s="2">
        <f t="shared" ca="1" si="174"/>
        <v>1</v>
      </c>
      <c r="N591" s="6">
        <f t="shared" ca="1" si="175"/>
        <v>1</v>
      </c>
      <c r="O591" s="2">
        <f t="shared" ca="1" si="176"/>
        <v>1</v>
      </c>
      <c r="P591" s="2">
        <f t="shared" ca="1" si="177"/>
        <v>1</v>
      </c>
      <c r="Q591" s="2">
        <f t="shared" ca="1" si="178"/>
        <v>1</v>
      </c>
      <c r="R591" s="2">
        <f t="shared" ca="1" si="179"/>
        <v>1</v>
      </c>
      <c r="S591" s="7">
        <f ca="1">IF(NOT(L591),SUMPRODUCT(SEARCH(MID(Validations!U592,ROW(INDIRECT("1:"&amp;T591)),1),"abcdefghijklmnopqrstuvwxyz1234567890-_. ")),0)</f>
        <v>0</v>
      </c>
      <c r="T591" s="2">
        <f ca="1">LEN(Validations!U592)</f>
        <v>0</v>
      </c>
      <c r="U591" s="2">
        <f ca="1">LEN(Validations!W592)</f>
        <v>0</v>
      </c>
      <c r="V591" s="2">
        <f ca="1">LEN(Validations!X592)</f>
        <v>0</v>
      </c>
      <c r="W591" s="2">
        <f ca="1">LEN(Validations!Y592)</f>
        <v>0</v>
      </c>
      <c r="X591" s="2">
        <f ca="1">LEN(Validations!V592)</f>
        <v>0</v>
      </c>
      <c r="Y591" s="2">
        <f t="shared" ca="1" si="180"/>
        <v>0</v>
      </c>
      <c r="Z591" s="2">
        <f t="shared" ca="1" si="181"/>
        <v>0</v>
      </c>
      <c r="AA591" s="2">
        <f t="shared" ca="1" si="182"/>
        <v>0</v>
      </c>
      <c r="AB591" s="2">
        <f t="shared" ca="1" si="170"/>
        <v>0</v>
      </c>
      <c r="AC591" s="2">
        <f t="shared" ca="1" si="183"/>
        <v>0</v>
      </c>
      <c r="AD591" s="2">
        <f t="shared" ca="1" si="184"/>
        <v>0</v>
      </c>
      <c r="AE591" s="2">
        <f t="shared" ca="1" si="185"/>
        <v>0</v>
      </c>
      <c r="AF591" s="2">
        <f t="shared" ca="1" si="186"/>
        <v>0</v>
      </c>
      <c r="AG591" s="2">
        <f t="shared" ca="1" si="187"/>
        <v>0</v>
      </c>
    </row>
    <row r="592" spans="1:33" x14ac:dyDescent="0.25">
      <c r="A592" s="2">
        <v>1</v>
      </c>
      <c r="B592" s="2">
        <v>0</v>
      </c>
      <c r="C592" s="4" t="s">
        <v>17056</v>
      </c>
      <c r="D592" s="4" t="s">
        <v>17055</v>
      </c>
      <c r="E592" s="4" t="s">
        <v>17054</v>
      </c>
      <c r="F592" s="4" t="s">
        <v>17053</v>
      </c>
      <c r="G592" s="4" t="s">
        <v>17052</v>
      </c>
      <c r="H592" s="5">
        <f ca="1">IF(NOT(L592), COUNTIF(Validations!U$3:U$4002,Validations!U593),0)</f>
        <v>0</v>
      </c>
      <c r="I592" s="5">
        <f ca="1">IF(NOT(M592), COUNTIF(Validations!V$3:V$4002,Validations!V593),0)</f>
        <v>0</v>
      </c>
      <c r="J592" s="5">
        <f t="shared" ca="1" si="171"/>
        <v>0</v>
      </c>
      <c r="K592" s="5">
        <f t="shared" ca="1" si="172"/>
        <v>0</v>
      </c>
      <c r="L592" s="2">
        <f t="shared" ca="1" si="173"/>
        <v>1</v>
      </c>
      <c r="M592" s="2">
        <f t="shared" ca="1" si="174"/>
        <v>1</v>
      </c>
      <c r="N592" s="6">
        <f t="shared" ca="1" si="175"/>
        <v>1</v>
      </c>
      <c r="O592" s="2">
        <f t="shared" ca="1" si="176"/>
        <v>1</v>
      </c>
      <c r="P592" s="2">
        <f t="shared" ca="1" si="177"/>
        <v>1</v>
      </c>
      <c r="Q592" s="2">
        <f t="shared" ca="1" si="178"/>
        <v>1</v>
      </c>
      <c r="R592" s="2">
        <f t="shared" ca="1" si="179"/>
        <v>1</v>
      </c>
      <c r="S592" s="7">
        <f ca="1">IF(NOT(L592),SUMPRODUCT(SEARCH(MID(Validations!U593,ROW(INDIRECT("1:"&amp;T592)),1),"abcdefghijklmnopqrstuvwxyz1234567890-_. ")),0)</f>
        <v>0</v>
      </c>
      <c r="T592" s="2">
        <f ca="1">LEN(Validations!U593)</f>
        <v>0</v>
      </c>
      <c r="U592" s="2">
        <f ca="1">LEN(Validations!W593)</f>
        <v>0</v>
      </c>
      <c r="V592" s="2">
        <f ca="1">LEN(Validations!X593)</f>
        <v>0</v>
      </c>
      <c r="W592" s="2">
        <f ca="1">LEN(Validations!Y593)</f>
        <v>0</v>
      </c>
      <c r="X592" s="2">
        <f ca="1">LEN(Validations!V593)</f>
        <v>0</v>
      </c>
      <c r="Y592" s="2">
        <f t="shared" ca="1" si="180"/>
        <v>0</v>
      </c>
      <c r="Z592" s="2">
        <f t="shared" ca="1" si="181"/>
        <v>0</v>
      </c>
      <c r="AA592" s="2">
        <f t="shared" ca="1" si="182"/>
        <v>0</v>
      </c>
      <c r="AB592" s="2">
        <f t="shared" ca="1" si="170"/>
        <v>0</v>
      </c>
      <c r="AC592" s="2">
        <f t="shared" ca="1" si="183"/>
        <v>0</v>
      </c>
      <c r="AD592" s="2">
        <f t="shared" ca="1" si="184"/>
        <v>0</v>
      </c>
      <c r="AE592" s="2">
        <f t="shared" ca="1" si="185"/>
        <v>0</v>
      </c>
      <c r="AF592" s="2">
        <f t="shared" ca="1" si="186"/>
        <v>0</v>
      </c>
      <c r="AG592" s="2">
        <f t="shared" ca="1" si="187"/>
        <v>0</v>
      </c>
    </row>
    <row r="593" spans="1:33" x14ac:dyDescent="0.25">
      <c r="A593" s="2">
        <v>1</v>
      </c>
      <c r="B593" s="2">
        <v>0</v>
      </c>
      <c r="C593" s="4" t="s">
        <v>17051</v>
      </c>
      <c r="D593" s="4" t="s">
        <v>17050</v>
      </c>
      <c r="E593" s="4" t="s">
        <v>17049</v>
      </c>
      <c r="F593" s="4" t="s">
        <v>17048</v>
      </c>
      <c r="G593" s="4" t="s">
        <v>17047</v>
      </c>
      <c r="H593" s="5">
        <f ca="1">IF(NOT(L593), COUNTIF(Validations!U$3:U$4002,Validations!U594),0)</f>
        <v>0</v>
      </c>
      <c r="I593" s="5">
        <f ca="1">IF(NOT(M593), COUNTIF(Validations!V$3:V$4002,Validations!V594),0)</f>
        <v>0</v>
      </c>
      <c r="J593" s="5">
        <f t="shared" ca="1" si="171"/>
        <v>0</v>
      </c>
      <c r="K593" s="5">
        <f t="shared" ca="1" si="172"/>
        <v>0</v>
      </c>
      <c r="L593" s="2">
        <f t="shared" ca="1" si="173"/>
        <v>1</v>
      </c>
      <c r="M593" s="2">
        <f t="shared" ca="1" si="174"/>
        <v>1</v>
      </c>
      <c r="N593" s="6">
        <f t="shared" ca="1" si="175"/>
        <v>1</v>
      </c>
      <c r="O593" s="2">
        <f t="shared" ca="1" si="176"/>
        <v>1</v>
      </c>
      <c r="P593" s="2">
        <f t="shared" ca="1" si="177"/>
        <v>1</v>
      </c>
      <c r="Q593" s="2">
        <f t="shared" ca="1" si="178"/>
        <v>1</v>
      </c>
      <c r="R593" s="2">
        <f t="shared" ca="1" si="179"/>
        <v>1</v>
      </c>
      <c r="S593" s="7">
        <f ca="1">IF(NOT(L593),SUMPRODUCT(SEARCH(MID(Validations!U594,ROW(INDIRECT("1:"&amp;T593)),1),"abcdefghijklmnopqrstuvwxyz1234567890-_. ")),0)</f>
        <v>0</v>
      </c>
      <c r="T593" s="2">
        <f ca="1">LEN(Validations!U594)</f>
        <v>0</v>
      </c>
      <c r="U593" s="2">
        <f ca="1">LEN(Validations!W594)</f>
        <v>0</v>
      </c>
      <c r="V593" s="2">
        <f ca="1">LEN(Validations!X594)</f>
        <v>0</v>
      </c>
      <c r="W593" s="2">
        <f ca="1">LEN(Validations!Y594)</f>
        <v>0</v>
      </c>
      <c r="X593" s="2">
        <f ca="1">LEN(Validations!V594)</f>
        <v>0</v>
      </c>
      <c r="Y593" s="2">
        <f t="shared" ca="1" si="180"/>
        <v>0</v>
      </c>
      <c r="Z593" s="2">
        <f t="shared" ca="1" si="181"/>
        <v>0</v>
      </c>
      <c r="AA593" s="2">
        <f t="shared" ca="1" si="182"/>
        <v>0</v>
      </c>
      <c r="AB593" s="2">
        <f t="shared" ca="1" si="170"/>
        <v>0</v>
      </c>
      <c r="AC593" s="2">
        <f t="shared" ca="1" si="183"/>
        <v>0</v>
      </c>
      <c r="AD593" s="2">
        <f t="shared" ca="1" si="184"/>
        <v>0</v>
      </c>
      <c r="AE593" s="2">
        <f t="shared" ca="1" si="185"/>
        <v>0</v>
      </c>
      <c r="AF593" s="2">
        <f t="shared" ca="1" si="186"/>
        <v>0</v>
      </c>
      <c r="AG593" s="2">
        <f t="shared" ca="1" si="187"/>
        <v>0</v>
      </c>
    </row>
    <row r="594" spans="1:33" x14ac:dyDescent="0.25">
      <c r="A594" s="2">
        <v>1</v>
      </c>
      <c r="B594" s="2">
        <v>0</v>
      </c>
      <c r="C594" s="4" t="s">
        <v>17046</v>
      </c>
      <c r="D594" s="4" t="s">
        <v>17045</v>
      </c>
      <c r="E594" s="4" t="s">
        <v>17044</v>
      </c>
      <c r="F594" s="4" t="s">
        <v>17043</v>
      </c>
      <c r="G594" s="4" t="s">
        <v>17042</v>
      </c>
      <c r="H594" s="5">
        <f ca="1">IF(NOT(L594), COUNTIF(Validations!U$3:U$4002,Validations!U595),0)</f>
        <v>0</v>
      </c>
      <c r="I594" s="5">
        <f ca="1">IF(NOT(M594), COUNTIF(Validations!V$3:V$4002,Validations!V595),0)</f>
        <v>0</v>
      </c>
      <c r="J594" s="5">
        <f t="shared" ca="1" si="171"/>
        <v>0</v>
      </c>
      <c r="K594" s="5">
        <f t="shared" ca="1" si="172"/>
        <v>0</v>
      </c>
      <c r="L594" s="2">
        <f t="shared" ca="1" si="173"/>
        <v>1</v>
      </c>
      <c r="M594" s="2">
        <f t="shared" ca="1" si="174"/>
        <v>1</v>
      </c>
      <c r="N594" s="6">
        <f t="shared" ca="1" si="175"/>
        <v>1</v>
      </c>
      <c r="O594" s="2">
        <f t="shared" ca="1" si="176"/>
        <v>1</v>
      </c>
      <c r="P594" s="2">
        <f t="shared" ca="1" si="177"/>
        <v>1</v>
      </c>
      <c r="Q594" s="2">
        <f t="shared" ca="1" si="178"/>
        <v>1</v>
      </c>
      <c r="R594" s="2">
        <f t="shared" ca="1" si="179"/>
        <v>1</v>
      </c>
      <c r="S594" s="7">
        <f ca="1">IF(NOT(L594),SUMPRODUCT(SEARCH(MID(Validations!U595,ROW(INDIRECT("1:"&amp;T594)),1),"abcdefghijklmnopqrstuvwxyz1234567890-_. ")),0)</f>
        <v>0</v>
      </c>
      <c r="T594" s="2">
        <f ca="1">LEN(Validations!U595)</f>
        <v>0</v>
      </c>
      <c r="U594" s="2">
        <f ca="1">LEN(Validations!W595)</f>
        <v>0</v>
      </c>
      <c r="V594" s="2">
        <f ca="1">LEN(Validations!X595)</f>
        <v>0</v>
      </c>
      <c r="W594" s="2">
        <f ca="1">LEN(Validations!Y595)</f>
        <v>0</v>
      </c>
      <c r="X594" s="2">
        <f ca="1">LEN(Validations!V595)</f>
        <v>0</v>
      </c>
      <c r="Y594" s="2">
        <f t="shared" ca="1" si="180"/>
        <v>0</v>
      </c>
      <c r="Z594" s="2">
        <f t="shared" ca="1" si="181"/>
        <v>0</v>
      </c>
      <c r="AA594" s="2">
        <f t="shared" ca="1" si="182"/>
        <v>0</v>
      </c>
      <c r="AB594" s="2">
        <f t="shared" ca="1" si="170"/>
        <v>0</v>
      </c>
      <c r="AC594" s="2">
        <f t="shared" ca="1" si="183"/>
        <v>0</v>
      </c>
      <c r="AD594" s="2">
        <f t="shared" ca="1" si="184"/>
        <v>0</v>
      </c>
      <c r="AE594" s="2">
        <f t="shared" ca="1" si="185"/>
        <v>0</v>
      </c>
      <c r="AF594" s="2">
        <f t="shared" ca="1" si="186"/>
        <v>0</v>
      </c>
      <c r="AG594" s="2">
        <f t="shared" ca="1" si="187"/>
        <v>0</v>
      </c>
    </row>
    <row r="595" spans="1:33" x14ac:dyDescent="0.25">
      <c r="A595" s="2">
        <v>1</v>
      </c>
      <c r="B595" s="2">
        <v>0</v>
      </c>
      <c r="C595" s="4" t="s">
        <v>17041</v>
      </c>
      <c r="D595" s="4" t="s">
        <v>17040</v>
      </c>
      <c r="E595" s="4" t="s">
        <v>17039</v>
      </c>
      <c r="F595" s="4" t="s">
        <v>17038</v>
      </c>
      <c r="G595" s="4" t="s">
        <v>17037</v>
      </c>
      <c r="H595" s="5">
        <f ca="1">IF(NOT(L595), COUNTIF(Validations!U$3:U$4002,Validations!U596),0)</f>
        <v>0</v>
      </c>
      <c r="I595" s="5">
        <f ca="1">IF(NOT(M595), COUNTIF(Validations!V$3:V$4002,Validations!V596),0)</f>
        <v>0</v>
      </c>
      <c r="J595" s="5">
        <f t="shared" ca="1" si="171"/>
        <v>0</v>
      </c>
      <c r="K595" s="5">
        <f t="shared" ca="1" si="172"/>
        <v>0</v>
      </c>
      <c r="L595" s="2">
        <f t="shared" ca="1" si="173"/>
        <v>1</v>
      </c>
      <c r="M595" s="2">
        <f t="shared" ca="1" si="174"/>
        <v>1</v>
      </c>
      <c r="N595" s="6">
        <f t="shared" ca="1" si="175"/>
        <v>1</v>
      </c>
      <c r="O595" s="2">
        <f t="shared" ca="1" si="176"/>
        <v>1</v>
      </c>
      <c r="P595" s="2">
        <f t="shared" ca="1" si="177"/>
        <v>1</v>
      </c>
      <c r="Q595" s="2">
        <f t="shared" ca="1" si="178"/>
        <v>1</v>
      </c>
      <c r="R595" s="2">
        <f t="shared" ca="1" si="179"/>
        <v>1</v>
      </c>
      <c r="S595" s="7">
        <f ca="1">IF(NOT(L595),SUMPRODUCT(SEARCH(MID(Validations!U596,ROW(INDIRECT("1:"&amp;T595)),1),"abcdefghijklmnopqrstuvwxyz1234567890-_. ")),0)</f>
        <v>0</v>
      </c>
      <c r="T595" s="2">
        <f ca="1">LEN(Validations!U596)</f>
        <v>0</v>
      </c>
      <c r="U595" s="2">
        <f ca="1">LEN(Validations!W596)</f>
        <v>0</v>
      </c>
      <c r="V595" s="2">
        <f ca="1">LEN(Validations!X596)</f>
        <v>0</v>
      </c>
      <c r="W595" s="2">
        <f ca="1">LEN(Validations!Y596)</f>
        <v>0</v>
      </c>
      <c r="X595" s="2">
        <f ca="1">LEN(Validations!V596)</f>
        <v>0</v>
      </c>
      <c r="Y595" s="2">
        <f t="shared" ca="1" si="180"/>
        <v>0</v>
      </c>
      <c r="Z595" s="2">
        <f t="shared" ca="1" si="181"/>
        <v>0</v>
      </c>
      <c r="AA595" s="2">
        <f t="shared" ca="1" si="182"/>
        <v>0</v>
      </c>
      <c r="AB595" s="2">
        <f t="shared" ca="1" si="170"/>
        <v>0</v>
      </c>
      <c r="AC595" s="2">
        <f t="shared" ca="1" si="183"/>
        <v>0</v>
      </c>
      <c r="AD595" s="2">
        <f t="shared" ca="1" si="184"/>
        <v>0</v>
      </c>
      <c r="AE595" s="2">
        <f t="shared" ca="1" si="185"/>
        <v>0</v>
      </c>
      <c r="AF595" s="2">
        <f t="shared" ca="1" si="186"/>
        <v>0</v>
      </c>
      <c r="AG595" s="2">
        <f t="shared" ca="1" si="187"/>
        <v>0</v>
      </c>
    </row>
    <row r="596" spans="1:33" x14ac:dyDescent="0.25">
      <c r="A596" s="2">
        <v>1</v>
      </c>
      <c r="B596" s="2">
        <v>0</v>
      </c>
      <c r="C596" s="4" t="s">
        <v>17036</v>
      </c>
      <c r="D596" s="4" t="s">
        <v>17035</v>
      </c>
      <c r="E596" s="4" t="s">
        <v>17034</v>
      </c>
      <c r="F596" s="4" t="s">
        <v>17033</v>
      </c>
      <c r="G596" s="4" t="s">
        <v>17032</v>
      </c>
      <c r="H596" s="5">
        <f ca="1">IF(NOT(L596), COUNTIF(Validations!U$3:U$4002,Validations!U597),0)</f>
        <v>0</v>
      </c>
      <c r="I596" s="5">
        <f ca="1">IF(NOT(M596), COUNTIF(Validations!V$3:V$4002,Validations!V597),0)</f>
        <v>0</v>
      </c>
      <c r="J596" s="5">
        <f t="shared" ca="1" si="171"/>
        <v>0</v>
      </c>
      <c r="K596" s="5">
        <f t="shared" ca="1" si="172"/>
        <v>0</v>
      </c>
      <c r="L596" s="2">
        <f t="shared" ca="1" si="173"/>
        <v>1</v>
      </c>
      <c r="M596" s="2">
        <f t="shared" ca="1" si="174"/>
        <v>1</v>
      </c>
      <c r="N596" s="6">
        <f t="shared" ca="1" si="175"/>
        <v>1</v>
      </c>
      <c r="O596" s="2">
        <f t="shared" ca="1" si="176"/>
        <v>1</v>
      </c>
      <c r="P596" s="2">
        <f t="shared" ca="1" si="177"/>
        <v>1</v>
      </c>
      <c r="Q596" s="2">
        <f t="shared" ca="1" si="178"/>
        <v>1</v>
      </c>
      <c r="R596" s="2">
        <f t="shared" ca="1" si="179"/>
        <v>1</v>
      </c>
      <c r="S596" s="7">
        <f ca="1">IF(NOT(L596),SUMPRODUCT(SEARCH(MID(Validations!U597,ROW(INDIRECT("1:"&amp;T596)),1),"abcdefghijklmnopqrstuvwxyz1234567890-_. ")),0)</f>
        <v>0</v>
      </c>
      <c r="T596" s="2">
        <f ca="1">LEN(Validations!U597)</f>
        <v>0</v>
      </c>
      <c r="U596" s="2">
        <f ca="1">LEN(Validations!W597)</f>
        <v>0</v>
      </c>
      <c r="V596" s="2">
        <f ca="1">LEN(Validations!X597)</f>
        <v>0</v>
      </c>
      <c r="W596" s="2">
        <f ca="1">LEN(Validations!Y597)</f>
        <v>0</v>
      </c>
      <c r="X596" s="2">
        <f ca="1">LEN(Validations!V597)</f>
        <v>0</v>
      </c>
      <c r="Y596" s="2">
        <f t="shared" ca="1" si="180"/>
        <v>0</v>
      </c>
      <c r="Z596" s="2">
        <f t="shared" ca="1" si="181"/>
        <v>0</v>
      </c>
      <c r="AA596" s="2">
        <f t="shared" ca="1" si="182"/>
        <v>0</v>
      </c>
      <c r="AB596" s="2">
        <f t="shared" ca="1" si="170"/>
        <v>0</v>
      </c>
      <c r="AC596" s="2">
        <f t="shared" ca="1" si="183"/>
        <v>0</v>
      </c>
      <c r="AD596" s="2">
        <f t="shared" ca="1" si="184"/>
        <v>0</v>
      </c>
      <c r="AE596" s="2">
        <f t="shared" ca="1" si="185"/>
        <v>0</v>
      </c>
      <c r="AF596" s="2">
        <f t="shared" ca="1" si="186"/>
        <v>0</v>
      </c>
      <c r="AG596" s="2">
        <f t="shared" ca="1" si="187"/>
        <v>0</v>
      </c>
    </row>
    <row r="597" spans="1:33" x14ac:dyDescent="0.25">
      <c r="A597" s="2">
        <v>1</v>
      </c>
      <c r="B597" s="2">
        <v>0</v>
      </c>
      <c r="C597" s="4" t="s">
        <v>17031</v>
      </c>
      <c r="D597" s="4" t="s">
        <v>17030</v>
      </c>
      <c r="E597" s="4" t="s">
        <v>17029</v>
      </c>
      <c r="F597" s="4" t="s">
        <v>17028</v>
      </c>
      <c r="G597" s="4" t="s">
        <v>17027</v>
      </c>
      <c r="H597" s="5">
        <f ca="1">IF(NOT(L597), COUNTIF(Validations!U$3:U$4002,Validations!U598),0)</f>
        <v>0</v>
      </c>
      <c r="I597" s="5">
        <f ca="1">IF(NOT(M597), COUNTIF(Validations!V$3:V$4002,Validations!V598),0)</f>
        <v>0</v>
      </c>
      <c r="J597" s="5">
        <f t="shared" ca="1" si="171"/>
        <v>0</v>
      </c>
      <c r="K597" s="5">
        <f t="shared" ca="1" si="172"/>
        <v>0</v>
      </c>
      <c r="L597" s="2">
        <f t="shared" ca="1" si="173"/>
        <v>1</v>
      </c>
      <c r="M597" s="2">
        <f t="shared" ca="1" si="174"/>
        <v>1</v>
      </c>
      <c r="N597" s="6">
        <f t="shared" ca="1" si="175"/>
        <v>1</v>
      </c>
      <c r="O597" s="2">
        <f t="shared" ca="1" si="176"/>
        <v>1</v>
      </c>
      <c r="P597" s="2">
        <f t="shared" ca="1" si="177"/>
        <v>1</v>
      </c>
      <c r="Q597" s="2">
        <f t="shared" ca="1" si="178"/>
        <v>1</v>
      </c>
      <c r="R597" s="2">
        <f t="shared" ca="1" si="179"/>
        <v>1</v>
      </c>
      <c r="S597" s="7">
        <f ca="1">IF(NOT(L597),SUMPRODUCT(SEARCH(MID(Validations!U598,ROW(INDIRECT("1:"&amp;T597)),1),"abcdefghijklmnopqrstuvwxyz1234567890-_. ")),0)</f>
        <v>0</v>
      </c>
      <c r="T597" s="2">
        <f ca="1">LEN(Validations!U598)</f>
        <v>0</v>
      </c>
      <c r="U597" s="2">
        <f ca="1">LEN(Validations!W598)</f>
        <v>0</v>
      </c>
      <c r="V597" s="2">
        <f ca="1">LEN(Validations!X598)</f>
        <v>0</v>
      </c>
      <c r="W597" s="2">
        <f ca="1">LEN(Validations!Y598)</f>
        <v>0</v>
      </c>
      <c r="X597" s="2">
        <f ca="1">LEN(Validations!V598)</f>
        <v>0</v>
      </c>
      <c r="Y597" s="2">
        <f t="shared" ca="1" si="180"/>
        <v>0</v>
      </c>
      <c r="Z597" s="2">
        <f t="shared" ca="1" si="181"/>
        <v>0</v>
      </c>
      <c r="AA597" s="2">
        <f t="shared" ca="1" si="182"/>
        <v>0</v>
      </c>
      <c r="AB597" s="2">
        <f t="shared" ca="1" si="170"/>
        <v>0</v>
      </c>
      <c r="AC597" s="2">
        <f t="shared" ca="1" si="183"/>
        <v>0</v>
      </c>
      <c r="AD597" s="2">
        <f t="shared" ca="1" si="184"/>
        <v>0</v>
      </c>
      <c r="AE597" s="2">
        <f t="shared" ca="1" si="185"/>
        <v>0</v>
      </c>
      <c r="AF597" s="2">
        <f t="shared" ca="1" si="186"/>
        <v>0</v>
      </c>
      <c r="AG597" s="2">
        <f t="shared" ca="1" si="187"/>
        <v>0</v>
      </c>
    </row>
    <row r="598" spans="1:33" x14ac:dyDescent="0.25">
      <c r="A598" s="2">
        <v>1</v>
      </c>
      <c r="B598" s="2">
        <v>0</v>
      </c>
      <c r="C598" s="4" t="s">
        <v>17026</v>
      </c>
      <c r="D598" s="4" t="s">
        <v>17025</v>
      </c>
      <c r="E598" s="4" t="s">
        <v>17024</v>
      </c>
      <c r="F598" s="4" t="s">
        <v>17023</v>
      </c>
      <c r="G598" s="4" t="s">
        <v>17022</v>
      </c>
      <c r="H598" s="5">
        <f ca="1">IF(NOT(L598), COUNTIF(Validations!U$3:U$4002,Validations!U599),0)</f>
        <v>0</v>
      </c>
      <c r="I598" s="5">
        <f ca="1">IF(NOT(M598), COUNTIF(Validations!V$3:V$4002,Validations!V599),0)</f>
        <v>0</v>
      </c>
      <c r="J598" s="5">
        <f t="shared" ca="1" si="171"/>
        <v>0</v>
      </c>
      <c r="K598" s="5">
        <f t="shared" ca="1" si="172"/>
        <v>0</v>
      </c>
      <c r="L598" s="2">
        <f t="shared" ca="1" si="173"/>
        <v>1</v>
      </c>
      <c r="M598" s="2">
        <f t="shared" ca="1" si="174"/>
        <v>1</v>
      </c>
      <c r="N598" s="6">
        <f t="shared" ca="1" si="175"/>
        <v>1</v>
      </c>
      <c r="O598" s="2">
        <f t="shared" ca="1" si="176"/>
        <v>1</v>
      </c>
      <c r="P598" s="2">
        <f t="shared" ca="1" si="177"/>
        <v>1</v>
      </c>
      <c r="Q598" s="2">
        <f t="shared" ca="1" si="178"/>
        <v>1</v>
      </c>
      <c r="R598" s="2">
        <f t="shared" ca="1" si="179"/>
        <v>1</v>
      </c>
      <c r="S598" s="7">
        <f ca="1">IF(NOT(L598),SUMPRODUCT(SEARCH(MID(Validations!U599,ROW(INDIRECT("1:"&amp;T598)),1),"abcdefghijklmnopqrstuvwxyz1234567890-_. ")),0)</f>
        <v>0</v>
      </c>
      <c r="T598" s="2">
        <f ca="1">LEN(Validations!U599)</f>
        <v>0</v>
      </c>
      <c r="U598" s="2">
        <f ca="1">LEN(Validations!W599)</f>
        <v>0</v>
      </c>
      <c r="V598" s="2">
        <f ca="1">LEN(Validations!X599)</f>
        <v>0</v>
      </c>
      <c r="W598" s="2">
        <f ca="1">LEN(Validations!Y599)</f>
        <v>0</v>
      </c>
      <c r="X598" s="2">
        <f ca="1">LEN(Validations!V599)</f>
        <v>0</v>
      </c>
      <c r="Y598" s="2">
        <f t="shared" ca="1" si="180"/>
        <v>0</v>
      </c>
      <c r="Z598" s="2">
        <f t="shared" ca="1" si="181"/>
        <v>0</v>
      </c>
      <c r="AA598" s="2">
        <f t="shared" ca="1" si="182"/>
        <v>0</v>
      </c>
      <c r="AB598" s="2">
        <f t="shared" ca="1" si="170"/>
        <v>0</v>
      </c>
      <c r="AC598" s="2">
        <f t="shared" ca="1" si="183"/>
        <v>0</v>
      </c>
      <c r="AD598" s="2">
        <f t="shared" ca="1" si="184"/>
        <v>0</v>
      </c>
      <c r="AE598" s="2">
        <f t="shared" ca="1" si="185"/>
        <v>0</v>
      </c>
      <c r="AF598" s="2">
        <f t="shared" ca="1" si="186"/>
        <v>0</v>
      </c>
      <c r="AG598" s="2">
        <f t="shared" ca="1" si="187"/>
        <v>0</v>
      </c>
    </row>
    <row r="599" spans="1:33" x14ac:dyDescent="0.25">
      <c r="A599" s="2">
        <v>1</v>
      </c>
      <c r="B599" s="2">
        <v>0</v>
      </c>
      <c r="C599" s="4" t="s">
        <v>17021</v>
      </c>
      <c r="D599" s="4" t="s">
        <v>17020</v>
      </c>
      <c r="E599" s="4" t="s">
        <v>17019</v>
      </c>
      <c r="F599" s="4" t="s">
        <v>17018</v>
      </c>
      <c r="G599" s="4" t="s">
        <v>17017</v>
      </c>
      <c r="H599" s="5">
        <f ca="1">IF(NOT(L599), COUNTIF(Validations!U$3:U$4002,Validations!U600),0)</f>
        <v>0</v>
      </c>
      <c r="I599" s="5">
        <f ca="1">IF(NOT(M599), COUNTIF(Validations!V$3:V$4002,Validations!V600),0)</f>
        <v>0</v>
      </c>
      <c r="J599" s="5">
        <f t="shared" ca="1" si="171"/>
        <v>0</v>
      </c>
      <c r="K599" s="5">
        <f t="shared" ca="1" si="172"/>
        <v>0</v>
      </c>
      <c r="L599" s="2">
        <f t="shared" ca="1" si="173"/>
        <v>1</v>
      </c>
      <c r="M599" s="2">
        <f t="shared" ca="1" si="174"/>
        <v>1</v>
      </c>
      <c r="N599" s="6">
        <f t="shared" ca="1" si="175"/>
        <v>1</v>
      </c>
      <c r="O599" s="2">
        <f t="shared" ca="1" si="176"/>
        <v>1</v>
      </c>
      <c r="P599" s="2">
        <f t="shared" ca="1" si="177"/>
        <v>1</v>
      </c>
      <c r="Q599" s="2">
        <f t="shared" ca="1" si="178"/>
        <v>1</v>
      </c>
      <c r="R599" s="2">
        <f t="shared" ca="1" si="179"/>
        <v>1</v>
      </c>
      <c r="S599" s="7">
        <f ca="1">IF(NOT(L599),SUMPRODUCT(SEARCH(MID(Validations!U600,ROW(INDIRECT("1:"&amp;T599)),1),"abcdefghijklmnopqrstuvwxyz1234567890-_. ")),0)</f>
        <v>0</v>
      </c>
      <c r="T599" s="2">
        <f ca="1">LEN(Validations!U600)</f>
        <v>0</v>
      </c>
      <c r="U599" s="2">
        <f ca="1">LEN(Validations!W600)</f>
        <v>0</v>
      </c>
      <c r="V599" s="2">
        <f ca="1">LEN(Validations!X600)</f>
        <v>0</v>
      </c>
      <c r="W599" s="2">
        <f ca="1">LEN(Validations!Y600)</f>
        <v>0</v>
      </c>
      <c r="X599" s="2">
        <f ca="1">LEN(Validations!V600)</f>
        <v>0</v>
      </c>
      <c r="Y599" s="2">
        <f t="shared" ca="1" si="180"/>
        <v>0</v>
      </c>
      <c r="Z599" s="2">
        <f t="shared" ca="1" si="181"/>
        <v>0</v>
      </c>
      <c r="AA599" s="2">
        <f t="shared" ca="1" si="182"/>
        <v>0</v>
      </c>
      <c r="AB599" s="2">
        <f t="shared" ca="1" si="170"/>
        <v>0</v>
      </c>
      <c r="AC599" s="2">
        <f t="shared" ca="1" si="183"/>
        <v>0</v>
      </c>
      <c r="AD599" s="2">
        <f t="shared" ca="1" si="184"/>
        <v>0</v>
      </c>
      <c r="AE599" s="2">
        <f t="shared" ca="1" si="185"/>
        <v>0</v>
      </c>
      <c r="AF599" s="2">
        <f t="shared" ca="1" si="186"/>
        <v>0</v>
      </c>
      <c r="AG599" s="2">
        <f t="shared" ca="1" si="187"/>
        <v>0</v>
      </c>
    </row>
    <row r="600" spans="1:33" x14ac:dyDescent="0.25">
      <c r="A600" s="2">
        <v>1</v>
      </c>
      <c r="B600" s="2">
        <v>0</v>
      </c>
      <c r="C600" s="4" t="s">
        <v>17016</v>
      </c>
      <c r="D600" s="4" t="s">
        <v>17015</v>
      </c>
      <c r="E600" s="4" t="s">
        <v>17014</v>
      </c>
      <c r="F600" s="4" t="s">
        <v>17013</v>
      </c>
      <c r="G600" s="4" t="s">
        <v>17012</v>
      </c>
      <c r="H600" s="5">
        <f ca="1">IF(NOT(L600), COUNTIF(Validations!U$3:U$4002,Validations!U601),0)</f>
        <v>0</v>
      </c>
      <c r="I600" s="5">
        <f ca="1">IF(NOT(M600), COUNTIF(Validations!V$3:V$4002,Validations!V601),0)</f>
        <v>0</v>
      </c>
      <c r="J600" s="5">
        <f t="shared" ca="1" si="171"/>
        <v>0</v>
      </c>
      <c r="K600" s="5">
        <f t="shared" ca="1" si="172"/>
        <v>0</v>
      </c>
      <c r="L600" s="2">
        <f t="shared" ca="1" si="173"/>
        <v>1</v>
      </c>
      <c r="M600" s="2">
        <f t="shared" ca="1" si="174"/>
        <v>1</v>
      </c>
      <c r="N600" s="6">
        <f t="shared" ca="1" si="175"/>
        <v>1</v>
      </c>
      <c r="O600" s="2">
        <f t="shared" ca="1" si="176"/>
        <v>1</v>
      </c>
      <c r="P600" s="2">
        <f t="shared" ca="1" si="177"/>
        <v>1</v>
      </c>
      <c r="Q600" s="2">
        <f t="shared" ca="1" si="178"/>
        <v>1</v>
      </c>
      <c r="R600" s="2">
        <f t="shared" ca="1" si="179"/>
        <v>1</v>
      </c>
      <c r="S600" s="7">
        <f ca="1">IF(NOT(L600),SUMPRODUCT(SEARCH(MID(Validations!U601,ROW(INDIRECT("1:"&amp;T600)),1),"abcdefghijklmnopqrstuvwxyz1234567890-_. ")),0)</f>
        <v>0</v>
      </c>
      <c r="T600" s="2">
        <f ca="1">LEN(Validations!U601)</f>
        <v>0</v>
      </c>
      <c r="U600" s="2">
        <f ca="1">LEN(Validations!W601)</f>
        <v>0</v>
      </c>
      <c r="V600" s="2">
        <f ca="1">LEN(Validations!X601)</f>
        <v>0</v>
      </c>
      <c r="W600" s="2">
        <f ca="1">LEN(Validations!Y601)</f>
        <v>0</v>
      </c>
      <c r="X600" s="2">
        <f ca="1">LEN(Validations!V601)</f>
        <v>0</v>
      </c>
      <c r="Y600" s="2">
        <f t="shared" ca="1" si="180"/>
        <v>0</v>
      </c>
      <c r="Z600" s="2">
        <f t="shared" ca="1" si="181"/>
        <v>0</v>
      </c>
      <c r="AA600" s="2">
        <f t="shared" ca="1" si="182"/>
        <v>0</v>
      </c>
      <c r="AB600" s="2">
        <f t="shared" ca="1" si="170"/>
        <v>0</v>
      </c>
      <c r="AC600" s="2">
        <f t="shared" ca="1" si="183"/>
        <v>0</v>
      </c>
      <c r="AD600" s="2">
        <f t="shared" ca="1" si="184"/>
        <v>0</v>
      </c>
      <c r="AE600" s="2">
        <f t="shared" ca="1" si="185"/>
        <v>0</v>
      </c>
      <c r="AF600" s="2">
        <f t="shared" ca="1" si="186"/>
        <v>0</v>
      </c>
      <c r="AG600" s="2">
        <f t="shared" ca="1" si="187"/>
        <v>0</v>
      </c>
    </row>
    <row r="601" spans="1:33" x14ac:dyDescent="0.25">
      <c r="A601" s="2">
        <v>1</v>
      </c>
      <c r="B601" s="2">
        <v>0</v>
      </c>
      <c r="C601" s="4" t="s">
        <v>17011</v>
      </c>
      <c r="D601" s="4" t="s">
        <v>17010</v>
      </c>
      <c r="E601" s="4" t="s">
        <v>17009</v>
      </c>
      <c r="F601" s="4" t="s">
        <v>17008</v>
      </c>
      <c r="G601" s="4" t="s">
        <v>17007</v>
      </c>
      <c r="H601" s="5">
        <f ca="1">IF(NOT(L601), COUNTIF(Validations!U$3:U$4002,Validations!U602),0)</f>
        <v>0</v>
      </c>
      <c r="I601" s="5">
        <f ca="1">IF(NOT(M601), COUNTIF(Validations!V$3:V$4002,Validations!V602),0)</f>
        <v>0</v>
      </c>
      <c r="J601" s="5">
        <f t="shared" ca="1" si="171"/>
        <v>0</v>
      </c>
      <c r="K601" s="5">
        <f t="shared" ca="1" si="172"/>
        <v>0</v>
      </c>
      <c r="L601" s="2">
        <f t="shared" ca="1" si="173"/>
        <v>1</v>
      </c>
      <c r="M601" s="2">
        <f t="shared" ca="1" si="174"/>
        <v>1</v>
      </c>
      <c r="N601" s="6">
        <f t="shared" ca="1" si="175"/>
        <v>1</v>
      </c>
      <c r="O601" s="2">
        <f t="shared" ca="1" si="176"/>
        <v>1</v>
      </c>
      <c r="P601" s="2">
        <f t="shared" ca="1" si="177"/>
        <v>1</v>
      </c>
      <c r="Q601" s="2">
        <f t="shared" ca="1" si="178"/>
        <v>1</v>
      </c>
      <c r="R601" s="2">
        <f t="shared" ca="1" si="179"/>
        <v>1</v>
      </c>
      <c r="S601" s="7">
        <f ca="1">IF(NOT(L601),SUMPRODUCT(SEARCH(MID(Validations!U602,ROW(INDIRECT("1:"&amp;T601)),1),"abcdefghijklmnopqrstuvwxyz1234567890-_. ")),0)</f>
        <v>0</v>
      </c>
      <c r="T601" s="2">
        <f ca="1">LEN(Validations!U602)</f>
        <v>0</v>
      </c>
      <c r="U601" s="2">
        <f ca="1">LEN(Validations!W602)</f>
        <v>0</v>
      </c>
      <c r="V601" s="2">
        <f ca="1">LEN(Validations!X602)</f>
        <v>0</v>
      </c>
      <c r="W601" s="2">
        <f ca="1">LEN(Validations!Y602)</f>
        <v>0</v>
      </c>
      <c r="X601" s="2">
        <f ca="1">LEN(Validations!V602)</f>
        <v>0</v>
      </c>
      <c r="Y601" s="2">
        <f t="shared" ca="1" si="180"/>
        <v>0</v>
      </c>
      <c r="Z601" s="2">
        <f t="shared" ca="1" si="181"/>
        <v>0</v>
      </c>
      <c r="AA601" s="2">
        <f t="shared" ca="1" si="182"/>
        <v>0</v>
      </c>
      <c r="AB601" s="2">
        <f t="shared" ca="1" si="170"/>
        <v>0</v>
      </c>
      <c r="AC601" s="2">
        <f t="shared" ca="1" si="183"/>
        <v>0</v>
      </c>
      <c r="AD601" s="2">
        <f t="shared" ca="1" si="184"/>
        <v>0</v>
      </c>
      <c r="AE601" s="2">
        <f t="shared" ca="1" si="185"/>
        <v>0</v>
      </c>
      <c r="AF601" s="2">
        <f t="shared" ca="1" si="186"/>
        <v>0</v>
      </c>
      <c r="AG601" s="2">
        <f t="shared" ca="1" si="187"/>
        <v>0</v>
      </c>
    </row>
    <row r="602" spans="1:33" x14ac:dyDescent="0.25">
      <c r="A602" s="2">
        <v>1</v>
      </c>
      <c r="B602" s="2">
        <v>0</v>
      </c>
      <c r="C602" s="4" t="s">
        <v>17006</v>
      </c>
      <c r="D602" s="4" t="s">
        <v>17005</v>
      </c>
      <c r="E602" s="4" t="s">
        <v>17004</v>
      </c>
      <c r="F602" s="4" t="s">
        <v>17003</v>
      </c>
      <c r="G602" s="4" t="s">
        <v>17002</v>
      </c>
      <c r="H602" s="5">
        <f ca="1">IF(NOT(L602), COUNTIF(Validations!U$3:U$4002,Validations!U603),0)</f>
        <v>0</v>
      </c>
      <c r="I602" s="5">
        <f ca="1">IF(NOT(M602), COUNTIF(Validations!V$3:V$4002,Validations!V603),0)</f>
        <v>0</v>
      </c>
      <c r="J602" s="5">
        <f t="shared" ca="1" si="171"/>
        <v>0</v>
      </c>
      <c r="K602" s="5">
        <f t="shared" ca="1" si="172"/>
        <v>0</v>
      </c>
      <c r="L602" s="2">
        <f t="shared" ca="1" si="173"/>
        <v>1</v>
      </c>
      <c r="M602" s="2">
        <f t="shared" ca="1" si="174"/>
        <v>1</v>
      </c>
      <c r="N602" s="6">
        <f t="shared" ca="1" si="175"/>
        <v>1</v>
      </c>
      <c r="O602" s="2">
        <f t="shared" ca="1" si="176"/>
        <v>1</v>
      </c>
      <c r="P602" s="2">
        <f t="shared" ca="1" si="177"/>
        <v>1</v>
      </c>
      <c r="Q602" s="2">
        <f t="shared" ca="1" si="178"/>
        <v>1</v>
      </c>
      <c r="R602" s="2">
        <f t="shared" ca="1" si="179"/>
        <v>1</v>
      </c>
      <c r="S602" s="7">
        <f ca="1">IF(NOT(L602),SUMPRODUCT(SEARCH(MID(Validations!U603,ROW(INDIRECT("1:"&amp;T602)),1),"abcdefghijklmnopqrstuvwxyz1234567890-_. ")),0)</f>
        <v>0</v>
      </c>
      <c r="T602" s="2">
        <f ca="1">LEN(Validations!U603)</f>
        <v>0</v>
      </c>
      <c r="U602" s="2">
        <f ca="1">LEN(Validations!W603)</f>
        <v>0</v>
      </c>
      <c r="V602" s="2">
        <f ca="1">LEN(Validations!X603)</f>
        <v>0</v>
      </c>
      <c r="W602" s="2">
        <f ca="1">LEN(Validations!Y603)</f>
        <v>0</v>
      </c>
      <c r="X602" s="2">
        <f ca="1">LEN(Validations!V603)</f>
        <v>0</v>
      </c>
      <c r="Y602" s="2">
        <f t="shared" ca="1" si="180"/>
        <v>0</v>
      </c>
      <c r="Z602" s="2">
        <f t="shared" ca="1" si="181"/>
        <v>0</v>
      </c>
      <c r="AA602" s="2">
        <f t="shared" ca="1" si="182"/>
        <v>0</v>
      </c>
      <c r="AB602" s="2">
        <f t="shared" ca="1" si="170"/>
        <v>0</v>
      </c>
      <c r="AC602" s="2">
        <f t="shared" ca="1" si="183"/>
        <v>0</v>
      </c>
      <c r="AD602" s="2">
        <f t="shared" ca="1" si="184"/>
        <v>0</v>
      </c>
      <c r="AE602" s="2">
        <f t="shared" ca="1" si="185"/>
        <v>0</v>
      </c>
      <c r="AF602" s="2">
        <f t="shared" ca="1" si="186"/>
        <v>0</v>
      </c>
      <c r="AG602" s="2">
        <f t="shared" ca="1" si="187"/>
        <v>0</v>
      </c>
    </row>
    <row r="603" spans="1:33" x14ac:dyDescent="0.25">
      <c r="A603" s="2">
        <v>1</v>
      </c>
      <c r="B603" s="2">
        <v>0</v>
      </c>
      <c r="C603" s="4" t="s">
        <v>17001</v>
      </c>
      <c r="D603" s="4" t="s">
        <v>17000</v>
      </c>
      <c r="E603" s="4" t="s">
        <v>16999</v>
      </c>
      <c r="F603" s="4" t="s">
        <v>16998</v>
      </c>
      <c r="G603" s="4" t="s">
        <v>16997</v>
      </c>
      <c r="H603" s="5">
        <f ca="1">IF(NOT(L603), COUNTIF(Validations!U$3:U$4002,Validations!U604),0)</f>
        <v>0</v>
      </c>
      <c r="I603" s="5">
        <f ca="1">IF(NOT(M603), COUNTIF(Validations!V$3:V$4002,Validations!V604),0)</f>
        <v>0</v>
      </c>
      <c r="J603" s="5">
        <f t="shared" ca="1" si="171"/>
        <v>0</v>
      </c>
      <c r="K603" s="5">
        <f t="shared" ca="1" si="172"/>
        <v>0</v>
      </c>
      <c r="L603" s="2">
        <f t="shared" ca="1" si="173"/>
        <v>1</v>
      </c>
      <c r="M603" s="2">
        <f t="shared" ca="1" si="174"/>
        <v>1</v>
      </c>
      <c r="N603" s="6">
        <f t="shared" ca="1" si="175"/>
        <v>1</v>
      </c>
      <c r="O603" s="2">
        <f t="shared" ca="1" si="176"/>
        <v>1</v>
      </c>
      <c r="P603" s="2">
        <f t="shared" ca="1" si="177"/>
        <v>1</v>
      </c>
      <c r="Q603" s="2">
        <f t="shared" ca="1" si="178"/>
        <v>1</v>
      </c>
      <c r="R603" s="2">
        <f t="shared" ca="1" si="179"/>
        <v>1</v>
      </c>
      <c r="S603" s="7">
        <f ca="1">IF(NOT(L603),SUMPRODUCT(SEARCH(MID(Validations!U604,ROW(INDIRECT("1:"&amp;T603)),1),"abcdefghijklmnopqrstuvwxyz1234567890-_. ")),0)</f>
        <v>0</v>
      </c>
      <c r="T603" s="2">
        <f ca="1">LEN(Validations!U604)</f>
        <v>0</v>
      </c>
      <c r="U603" s="2">
        <f ca="1">LEN(Validations!W604)</f>
        <v>0</v>
      </c>
      <c r="V603" s="2">
        <f ca="1">LEN(Validations!X604)</f>
        <v>0</v>
      </c>
      <c r="W603" s="2">
        <f ca="1">LEN(Validations!Y604)</f>
        <v>0</v>
      </c>
      <c r="X603" s="2">
        <f ca="1">LEN(Validations!V604)</f>
        <v>0</v>
      </c>
      <c r="Y603" s="2">
        <f t="shared" ca="1" si="180"/>
        <v>0</v>
      </c>
      <c r="Z603" s="2">
        <f t="shared" ca="1" si="181"/>
        <v>0</v>
      </c>
      <c r="AA603" s="2">
        <f t="shared" ca="1" si="182"/>
        <v>0</v>
      </c>
      <c r="AB603" s="2">
        <f t="shared" ca="1" si="170"/>
        <v>0</v>
      </c>
      <c r="AC603" s="2">
        <f t="shared" ca="1" si="183"/>
        <v>0</v>
      </c>
      <c r="AD603" s="2">
        <f t="shared" ca="1" si="184"/>
        <v>0</v>
      </c>
      <c r="AE603" s="2">
        <f t="shared" ca="1" si="185"/>
        <v>0</v>
      </c>
      <c r="AF603" s="2">
        <f t="shared" ca="1" si="186"/>
        <v>0</v>
      </c>
      <c r="AG603" s="2">
        <f t="shared" ca="1" si="187"/>
        <v>0</v>
      </c>
    </row>
    <row r="604" spans="1:33" x14ac:dyDescent="0.25">
      <c r="A604" s="2">
        <v>1</v>
      </c>
      <c r="B604" s="2">
        <v>0</v>
      </c>
      <c r="C604" s="4" t="s">
        <v>16996</v>
      </c>
      <c r="D604" s="4" t="s">
        <v>16995</v>
      </c>
      <c r="E604" s="4" t="s">
        <v>16994</v>
      </c>
      <c r="F604" s="4" t="s">
        <v>16993</v>
      </c>
      <c r="G604" s="4" t="s">
        <v>16992</v>
      </c>
      <c r="H604" s="5">
        <f ca="1">IF(NOT(L604), COUNTIF(Validations!U$3:U$4002,Validations!U605),0)</f>
        <v>0</v>
      </c>
      <c r="I604" s="5">
        <f ca="1">IF(NOT(M604), COUNTIF(Validations!V$3:V$4002,Validations!V605),0)</f>
        <v>0</v>
      </c>
      <c r="J604" s="5">
        <f t="shared" ca="1" si="171"/>
        <v>0</v>
      </c>
      <c r="K604" s="5">
        <f t="shared" ca="1" si="172"/>
        <v>0</v>
      </c>
      <c r="L604" s="2">
        <f t="shared" ca="1" si="173"/>
        <v>1</v>
      </c>
      <c r="M604" s="2">
        <f t="shared" ca="1" si="174"/>
        <v>1</v>
      </c>
      <c r="N604" s="6">
        <f t="shared" ca="1" si="175"/>
        <v>1</v>
      </c>
      <c r="O604" s="2">
        <f t="shared" ca="1" si="176"/>
        <v>1</v>
      </c>
      <c r="P604" s="2">
        <f t="shared" ca="1" si="177"/>
        <v>1</v>
      </c>
      <c r="Q604" s="2">
        <f t="shared" ca="1" si="178"/>
        <v>1</v>
      </c>
      <c r="R604" s="2">
        <f t="shared" ca="1" si="179"/>
        <v>1</v>
      </c>
      <c r="S604" s="7">
        <f ca="1">IF(NOT(L604),SUMPRODUCT(SEARCH(MID(Validations!U605,ROW(INDIRECT("1:"&amp;T604)),1),"abcdefghijklmnopqrstuvwxyz1234567890-_. ")),0)</f>
        <v>0</v>
      </c>
      <c r="T604" s="2">
        <f ca="1">LEN(Validations!U605)</f>
        <v>0</v>
      </c>
      <c r="U604" s="2">
        <f ca="1">LEN(Validations!W605)</f>
        <v>0</v>
      </c>
      <c r="V604" s="2">
        <f ca="1">LEN(Validations!X605)</f>
        <v>0</v>
      </c>
      <c r="W604" s="2">
        <f ca="1">LEN(Validations!Y605)</f>
        <v>0</v>
      </c>
      <c r="X604" s="2">
        <f ca="1">LEN(Validations!V605)</f>
        <v>0</v>
      </c>
      <c r="Y604" s="2">
        <f t="shared" ca="1" si="180"/>
        <v>0</v>
      </c>
      <c r="Z604" s="2">
        <f t="shared" ca="1" si="181"/>
        <v>0</v>
      </c>
      <c r="AA604" s="2">
        <f t="shared" ca="1" si="182"/>
        <v>0</v>
      </c>
      <c r="AB604" s="2">
        <f t="shared" ca="1" si="170"/>
        <v>0</v>
      </c>
      <c r="AC604" s="2">
        <f t="shared" ca="1" si="183"/>
        <v>0</v>
      </c>
      <c r="AD604" s="2">
        <f t="shared" ca="1" si="184"/>
        <v>0</v>
      </c>
      <c r="AE604" s="2">
        <f t="shared" ca="1" si="185"/>
        <v>0</v>
      </c>
      <c r="AF604" s="2">
        <f t="shared" ca="1" si="186"/>
        <v>0</v>
      </c>
      <c r="AG604" s="2">
        <f t="shared" ca="1" si="187"/>
        <v>0</v>
      </c>
    </row>
    <row r="605" spans="1:33" x14ac:dyDescent="0.25">
      <c r="A605" s="2">
        <v>1</v>
      </c>
      <c r="B605" s="2">
        <v>0</v>
      </c>
      <c r="C605" s="4" t="s">
        <v>16991</v>
      </c>
      <c r="D605" s="4" t="s">
        <v>16990</v>
      </c>
      <c r="E605" s="4" t="s">
        <v>16989</v>
      </c>
      <c r="F605" s="4" t="s">
        <v>16988</v>
      </c>
      <c r="G605" s="4" t="s">
        <v>16987</v>
      </c>
      <c r="H605" s="5">
        <f ca="1">IF(NOT(L605), COUNTIF(Validations!U$3:U$4002,Validations!U606),0)</f>
        <v>0</v>
      </c>
      <c r="I605" s="5">
        <f ca="1">IF(NOT(M605), COUNTIF(Validations!V$3:V$4002,Validations!V606),0)</f>
        <v>0</v>
      </c>
      <c r="J605" s="5">
        <f t="shared" ca="1" si="171"/>
        <v>0</v>
      </c>
      <c r="K605" s="5">
        <f t="shared" ca="1" si="172"/>
        <v>0</v>
      </c>
      <c r="L605" s="2">
        <f t="shared" ca="1" si="173"/>
        <v>1</v>
      </c>
      <c r="M605" s="2">
        <f t="shared" ca="1" si="174"/>
        <v>1</v>
      </c>
      <c r="N605" s="6">
        <f t="shared" ca="1" si="175"/>
        <v>1</v>
      </c>
      <c r="O605" s="2">
        <f t="shared" ca="1" si="176"/>
        <v>1</v>
      </c>
      <c r="P605" s="2">
        <f t="shared" ca="1" si="177"/>
        <v>1</v>
      </c>
      <c r="Q605" s="2">
        <f t="shared" ca="1" si="178"/>
        <v>1</v>
      </c>
      <c r="R605" s="2">
        <f t="shared" ca="1" si="179"/>
        <v>1</v>
      </c>
      <c r="S605" s="7">
        <f ca="1">IF(NOT(L605),SUMPRODUCT(SEARCH(MID(Validations!U606,ROW(INDIRECT("1:"&amp;T605)),1),"abcdefghijklmnopqrstuvwxyz1234567890-_. ")),0)</f>
        <v>0</v>
      </c>
      <c r="T605" s="2">
        <f ca="1">LEN(Validations!U606)</f>
        <v>0</v>
      </c>
      <c r="U605" s="2">
        <f ca="1">LEN(Validations!W606)</f>
        <v>0</v>
      </c>
      <c r="V605" s="2">
        <f ca="1">LEN(Validations!X606)</f>
        <v>0</v>
      </c>
      <c r="W605" s="2">
        <f ca="1">LEN(Validations!Y606)</f>
        <v>0</v>
      </c>
      <c r="X605" s="2">
        <f ca="1">LEN(Validations!V606)</f>
        <v>0</v>
      </c>
      <c r="Y605" s="2">
        <f t="shared" ca="1" si="180"/>
        <v>0</v>
      </c>
      <c r="Z605" s="2">
        <f t="shared" ca="1" si="181"/>
        <v>0</v>
      </c>
      <c r="AA605" s="2">
        <f t="shared" ca="1" si="182"/>
        <v>0</v>
      </c>
      <c r="AB605" s="2">
        <f t="shared" ca="1" si="170"/>
        <v>0</v>
      </c>
      <c r="AC605" s="2">
        <f t="shared" ca="1" si="183"/>
        <v>0</v>
      </c>
      <c r="AD605" s="2">
        <f t="shared" ca="1" si="184"/>
        <v>0</v>
      </c>
      <c r="AE605" s="2">
        <f t="shared" ca="1" si="185"/>
        <v>0</v>
      </c>
      <c r="AF605" s="2">
        <f t="shared" ca="1" si="186"/>
        <v>0</v>
      </c>
      <c r="AG605" s="2">
        <f t="shared" ca="1" si="187"/>
        <v>0</v>
      </c>
    </row>
    <row r="606" spans="1:33" x14ac:dyDescent="0.25">
      <c r="A606" s="2">
        <v>1</v>
      </c>
      <c r="B606" s="2">
        <v>0</v>
      </c>
      <c r="C606" s="4" t="s">
        <v>16986</v>
      </c>
      <c r="D606" s="4" t="s">
        <v>16985</v>
      </c>
      <c r="E606" s="4" t="s">
        <v>16984</v>
      </c>
      <c r="F606" s="4" t="s">
        <v>16983</v>
      </c>
      <c r="G606" s="4" t="s">
        <v>16982</v>
      </c>
      <c r="H606" s="5">
        <f ca="1">IF(NOT(L606), COUNTIF(Validations!U$3:U$4002,Validations!U607),0)</f>
        <v>0</v>
      </c>
      <c r="I606" s="5">
        <f ca="1">IF(NOT(M606), COUNTIF(Validations!V$3:V$4002,Validations!V607),0)</f>
        <v>0</v>
      </c>
      <c r="J606" s="5">
        <f t="shared" ca="1" si="171"/>
        <v>0</v>
      </c>
      <c r="K606" s="5">
        <f t="shared" ca="1" si="172"/>
        <v>0</v>
      </c>
      <c r="L606" s="2">
        <f t="shared" ca="1" si="173"/>
        <v>1</v>
      </c>
      <c r="M606" s="2">
        <f t="shared" ca="1" si="174"/>
        <v>1</v>
      </c>
      <c r="N606" s="6">
        <f t="shared" ca="1" si="175"/>
        <v>1</v>
      </c>
      <c r="O606" s="2">
        <f t="shared" ca="1" si="176"/>
        <v>1</v>
      </c>
      <c r="P606" s="2">
        <f t="shared" ca="1" si="177"/>
        <v>1</v>
      </c>
      <c r="Q606" s="2">
        <f t="shared" ca="1" si="178"/>
        <v>1</v>
      </c>
      <c r="R606" s="2">
        <f t="shared" ca="1" si="179"/>
        <v>1</v>
      </c>
      <c r="S606" s="7">
        <f ca="1">IF(NOT(L606),SUMPRODUCT(SEARCH(MID(Validations!U607,ROW(INDIRECT("1:"&amp;T606)),1),"abcdefghijklmnopqrstuvwxyz1234567890-_. ")),0)</f>
        <v>0</v>
      </c>
      <c r="T606" s="2">
        <f ca="1">LEN(Validations!U607)</f>
        <v>0</v>
      </c>
      <c r="U606" s="2">
        <f ca="1">LEN(Validations!W607)</f>
        <v>0</v>
      </c>
      <c r="V606" s="2">
        <f ca="1">LEN(Validations!X607)</f>
        <v>0</v>
      </c>
      <c r="W606" s="2">
        <f ca="1">LEN(Validations!Y607)</f>
        <v>0</v>
      </c>
      <c r="X606" s="2">
        <f ca="1">LEN(Validations!V607)</f>
        <v>0</v>
      </c>
      <c r="Y606" s="2">
        <f t="shared" ca="1" si="180"/>
        <v>0</v>
      </c>
      <c r="Z606" s="2">
        <f t="shared" ca="1" si="181"/>
        <v>0</v>
      </c>
      <c r="AA606" s="2">
        <f t="shared" ca="1" si="182"/>
        <v>0</v>
      </c>
      <c r="AB606" s="2">
        <f t="shared" ca="1" si="170"/>
        <v>0</v>
      </c>
      <c r="AC606" s="2">
        <f t="shared" ca="1" si="183"/>
        <v>0</v>
      </c>
      <c r="AD606" s="2">
        <f t="shared" ca="1" si="184"/>
        <v>0</v>
      </c>
      <c r="AE606" s="2">
        <f t="shared" ca="1" si="185"/>
        <v>0</v>
      </c>
      <c r="AF606" s="2">
        <f t="shared" ca="1" si="186"/>
        <v>0</v>
      </c>
      <c r="AG606" s="2">
        <f t="shared" ca="1" si="187"/>
        <v>0</v>
      </c>
    </row>
    <row r="607" spans="1:33" x14ac:dyDescent="0.25">
      <c r="A607" s="2">
        <v>1</v>
      </c>
      <c r="B607" s="2">
        <v>0</v>
      </c>
      <c r="C607" s="4" t="s">
        <v>16981</v>
      </c>
      <c r="D607" s="4" t="s">
        <v>16980</v>
      </c>
      <c r="E607" s="4" t="s">
        <v>16979</v>
      </c>
      <c r="F607" s="4" t="s">
        <v>16978</v>
      </c>
      <c r="G607" s="4" t="s">
        <v>16977</v>
      </c>
      <c r="H607" s="5">
        <f ca="1">IF(NOT(L607), COUNTIF(Validations!U$3:U$4002,Validations!U608),0)</f>
        <v>0</v>
      </c>
      <c r="I607" s="5">
        <f ca="1">IF(NOT(M607), COUNTIF(Validations!V$3:V$4002,Validations!V608),0)</f>
        <v>0</v>
      </c>
      <c r="J607" s="5">
        <f t="shared" ca="1" si="171"/>
        <v>0</v>
      </c>
      <c r="K607" s="5">
        <f t="shared" ca="1" si="172"/>
        <v>0</v>
      </c>
      <c r="L607" s="2">
        <f t="shared" ca="1" si="173"/>
        <v>1</v>
      </c>
      <c r="M607" s="2">
        <f t="shared" ca="1" si="174"/>
        <v>1</v>
      </c>
      <c r="N607" s="6">
        <f t="shared" ca="1" si="175"/>
        <v>1</v>
      </c>
      <c r="O607" s="2">
        <f t="shared" ca="1" si="176"/>
        <v>1</v>
      </c>
      <c r="P607" s="2">
        <f t="shared" ca="1" si="177"/>
        <v>1</v>
      </c>
      <c r="Q607" s="2">
        <f t="shared" ca="1" si="178"/>
        <v>1</v>
      </c>
      <c r="R607" s="2">
        <f t="shared" ca="1" si="179"/>
        <v>1</v>
      </c>
      <c r="S607" s="7">
        <f ca="1">IF(NOT(L607),SUMPRODUCT(SEARCH(MID(Validations!U608,ROW(INDIRECT("1:"&amp;T607)),1),"abcdefghijklmnopqrstuvwxyz1234567890-_. ")),0)</f>
        <v>0</v>
      </c>
      <c r="T607" s="2">
        <f ca="1">LEN(Validations!U608)</f>
        <v>0</v>
      </c>
      <c r="U607" s="2">
        <f ca="1">LEN(Validations!W608)</f>
        <v>0</v>
      </c>
      <c r="V607" s="2">
        <f ca="1">LEN(Validations!X608)</f>
        <v>0</v>
      </c>
      <c r="W607" s="2">
        <f ca="1">LEN(Validations!Y608)</f>
        <v>0</v>
      </c>
      <c r="X607" s="2">
        <f ca="1">LEN(Validations!V608)</f>
        <v>0</v>
      </c>
      <c r="Y607" s="2">
        <f t="shared" ca="1" si="180"/>
        <v>0</v>
      </c>
      <c r="Z607" s="2">
        <f t="shared" ca="1" si="181"/>
        <v>0</v>
      </c>
      <c r="AA607" s="2">
        <f t="shared" ca="1" si="182"/>
        <v>0</v>
      </c>
      <c r="AB607" s="2">
        <f t="shared" ca="1" si="170"/>
        <v>0</v>
      </c>
      <c r="AC607" s="2">
        <f t="shared" ca="1" si="183"/>
        <v>0</v>
      </c>
      <c r="AD607" s="2">
        <f t="shared" ca="1" si="184"/>
        <v>0</v>
      </c>
      <c r="AE607" s="2">
        <f t="shared" ca="1" si="185"/>
        <v>0</v>
      </c>
      <c r="AF607" s="2">
        <f t="shared" ca="1" si="186"/>
        <v>0</v>
      </c>
      <c r="AG607" s="2">
        <f t="shared" ca="1" si="187"/>
        <v>0</v>
      </c>
    </row>
    <row r="608" spans="1:33" x14ac:dyDescent="0.25">
      <c r="A608" s="2">
        <v>1</v>
      </c>
      <c r="B608" s="2">
        <v>0</v>
      </c>
      <c r="C608" s="4" t="s">
        <v>16976</v>
      </c>
      <c r="D608" s="4" t="s">
        <v>16975</v>
      </c>
      <c r="E608" s="4" t="s">
        <v>16974</v>
      </c>
      <c r="F608" s="4" t="s">
        <v>16973</v>
      </c>
      <c r="G608" s="4" t="s">
        <v>16972</v>
      </c>
      <c r="H608" s="5">
        <f ca="1">IF(NOT(L608), COUNTIF(Validations!U$3:U$4002,Validations!U609),0)</f>
        <v>0</v>
      </c>
      <c r="I608" s="5">
        <f ca="1">IF(NOT(M608), COUNTIF(Validations!V$3:V$4002,Validations!V609),0)</f>
        <v>0</v>
      </c>
      <c r="J608" s="5">
        <f t="shared" ca="1" si="171"/>
        <v>0</v>
      </c>
      <c r="K608" s="5">
        <f t="shared" ca="1" si="172"/>
        <v>0</v>
      </c>
      <c r="L608" s="2">
        <f t="shared" ca="1" si="173"/>
        <v>1</v>
      </c>
      <c r="M608" s="2">
        <f t="shared" ca="1" si="174"/>
        <v>1</v>
      </c>
      <c r="N608" s="6">
        <f t="shared" ca="1" si="175"/>
        <v>1</v>
      </c>
      <c r="O608" s="2">
        <f t="shared" ca="1" si="176"/>
        <v>1</v>
      </c>
      <c r="P608" s="2">
        <f t="shared" ca="1" si="177"/>
        <v>1</v>
      </c>
      <c r="Q608" s="2">
        <f t="shared" ca="1" si="178"/>
        <v>1</v>
      </c>
      <c r="R608" s="2">
        <f t="shared" ca="1" si="179"/>
        <v>1</v>
      </c>
      <c r="S608" s="7">
        <f ca="1">IF(NOT(L608),SUMPRODUCT(SEARCH(MID(Validations!U609,ROW(INDIRECT("1:"&amp;T608)),1),"abcdefghijklmnopqrstuvwxyz1234567890-_. ")),0)</f>
        <v>0</v>
      </c>
      <c r="T608" s="2">
        <f ca="1">LEN(Validations!U609)</f>
        <v>0</v>
      </c>
      <c r="U608" s="2">
        <f ca="1">LEN(Validations!W609)</f>
        <v>0</v>
      </c>
      <c r="V608" s="2">
        <f ca="1">LEN(Validations!X609)</f>
        <v>0</v>
      </c>
      <c r="W608" s="2">
        <f ca="1">LEN(Validations!Y609)</f>
        <v>0</v>
      </c>
      <c r="X608" s="2">
        <f ca="1">LEN(Validations!V609)</f>
        <v>0</v>
      </c>
      <c r="Y608" s="2">
        <f t="shared" ca="1" si="180"/>
        <v>0</v>
      </c>
      <c r="Z608" s="2">
        <f t="shared" ca="1" si="181"/>
        <v>0</v>
      </c>
      <c r="AA608" s="2">
        <f t="shared" ca="1" si="182"/>
        <v>0</v>
      </c>
      <c r="AB608" s="2">
        <f t="shared" ca="1" si="170"/>
        <v>0</v>
      </c>
      <c r="AC608" s="2">
        <f t="shared" ca="1" si="183"/>
        <v>0</v>
      </c>
      <c r="AD608" s="2">
        <f t="shared" ca="1" si="184"/>
        <v>0</v>
      </c>
      <c r="AE608" s="2">
        <f t="shared" ca="1" si="185"/>
        <v>0</v>
      </c>
      <c r="AF608" s="2">
        <f t="shared" ca="1" si="186"/>
        <v>0</v>
      </c>
      <c r="AG608" s="2">
        <f t="shared" ca="1" si="187"/>
        <v>0</v>
      </c>
    </row>
    <row r="609" spans="1:33" x14ac:dyDescent="0.25">
      <c r="A609" s="2">
        <v>1</v>
      </c>
      <c r="B609" s="2">
        <v>0</v>
      </c>
      <c r="C609" s="4" t="s">
        <v>16971</v>
      </c>
      <c r="D609" s="4" t="s">
        <v>16970</v>
      </c>
      <c r="E609" s="4" t="s">
        <v>16969</v>
      </c>
      <c r="F609" s="4" t="s">
        <v>16968</v>
      </c>
      <c r="G609" s="4" t="s">
        <v>16967</v>
      </c>
      <c r="H609" s="5">
        <f ca="1">IF(NOT(L609), COUNTIF(Validations!U$3:U$4002,Validations!U610),0)</f>
        <v>0</v>
      </c>
      <c r="I609" s="5">
        <f ca="1">IF(NOT(M609), COUNTIF(Validations!V$3:V$4002,Validations!V610),0)</f>
        <v>0</v>
      </c>
      <c r="J609" s="5">
        <f t="shared" ca="1" si="171"/>
        <v>0</v>
      </c>
      <c r="K609" s="5">
        <f t="shared" ca="1" si="172"/>
        <v>0</v>
      </c>
      <c r="L609" s="2">
        <f t="shared" ca="1" si="173"/>
        <v>1</v>
      </c>
      <c r="M609" s="2">
        <f t="shared" ca="1" si="174"/>
        <v>1</v>
      </c>
      <c r="N609" s="6">
        <f t="shared" ca="1" si="175"/>
        <v>1</v>
      </c>
      <c r="O609" s="2">
        <f t="shared" ca="1" si="176"/>
        <v>1</v>
      </c>
      <c r="P609" s="2">
        <f t="shared" ca="1" si="177"/>
        <v>1</v>
      </c>
      <c r="Q609" s="2">
        <f t="shared" ca="1" si="178"/>
        <v>1</v>
      </c>
      <c r="R609" s="2">
        <f t="shared" ca="1" si="179"/>
        <v>1</v>
      </c>
      <c r="S609" s="7">
        <f ca="1">IF(NOT(L609),SUMPRODUCT(SEARCH(MID(Validations!U610,ROW(INDIRECT("1:"&amp;T609)),1),"abcdefghijklmnopqrstuvwxyz1234567890-_. ")),0)</f>
        <v>0</v>
      </c>
      <c r="T609" s="2">
        <f ca="1">LEN(Validations!U610)</f>
        <v>0</v>
      </c>
      <c r="U609" s="2">
        <f ca="1">LEN(Validations!W610)</f>
        <v>0</v>
      </c>
      <c r="V609" s="2">
        <f ca="1">LEN(Validations!X610)</f>
        <v>0</v>
      </c>
      <c r="W609" s="2">
        <f ca="1">LEN(Validations!Y610)</f>
        <v>0</v>
      </c>
      <c r="X609" s="2">
        <f ca="1">LEN(Validations!V610)</f>
        <v>0</v>
      </c>
      <c r="Y609" s="2">
        <f t="shared" ca="1" si="180"/>
        <v>0</v>
      </c>
      <c r="Z609" s="2">
        <f t="shared" ca="1" si="181"/>
        <v>0</v>
      </c>
      <c r="AA609" s="2">
        <f t="shared" ca="1" si="182"/>
        <v>0</v>
      </c>
      <c r="AB609" s="2">
        <f t="shared" ca="1" si="170"/>
        <v>0</v>
      </c>
      <c r="AC609" s="2">
        <f t="shared" ca="1" si="183"/>
        <v>0</v>
      </c>
      <c r="AD609" s="2">
        <f t="shared" ca="1" si="184"/>
        <v>0</v>
      </c>
      <c r="AE609" s="2">
        <f t="shared" ca="1" si="185"/>
        <v>0</v>
      </c>
      <c r="AF609" s="2">
        <f t="shared" ca="1" si="186"/>
        <v>0</v>
      </c>
      <c r="AG609" s="2">
        <f t="shared" ca="1" si="187"/>
        <v>0</v>
      </c>
    </row>
    <row r="610" spans="1:33" x14ac:dyDescent="0.25">
      <c r="A610" s="2">
        <v>1</v>
      </c>
      <c r="B610" s="2">
        <v>0</v>
      </c>
      <c r="C610" s="4" t="s">
        <v>16966</v>
      </c>
      <c r="D610" s="4" t="s">
        <v>16965</v>
      </c>
      <c r="E610" s="4" t="s">
        <v>16964</v>
      </c>
      <c r="F610" s="4" t="s">
        <v>16963</v>
      </c>
      <c r="G610" s="4" t="s">
        <v>16962</v>
      </c>
      <c r="H610" s="5">
        <f ca="1">IF(NOT(L610), COUNTIF(Validations!U$3:U$4002,Validations!U611),0)</f>
        <v>0</v>
      </c>
      <c r="I610" s="5">
        <f ca="1">IF(NOT(M610), COUNTIF(Validations!V$3:V$4002,Validations!V611),0)</f>
        <v>0</v>
      </c>
      <c r="J610" s="5">
        <f t="shared" ca="1" si="171"/>
        <v>0</v>
      </c>
      <c r="K610" s="5">
        <f t="shared" ca="1" si="172"/>
        <v>0</v>
      </c>
      <c r="L610" s="2">
        <f t="shared" ca="1" si="173"/>
        <v>1</v>
      </c>
      <c r="M610" s="2">
        <f t="shared" ca="1" si="174"/>
        <v>1</v>
      </c>
      <c r="N610" s="6">
        <f t="shared" ca="1" si="175"/>
        <v>1</v>
      </c>
      <c r="O610" s="2">
        <f t="shared" ca="1" si="176"/>
        <v>1</v>
      </c>
      <c r="P610" s="2">
        <f t="shared" ca="1" si="177"/>
        <v>1</v>
      </c>
      <c r="Q610" s="2">
        <f t="shared" ca="1" si="178"/>
        <v>1</v>
      </c>
      <c r="R610" s="2">
        <f t="shared" ca="1" si="179"/>
        <v>1</v>
      </c>
      <c r="S610" s="7">
        <f ca="1">IF(NOT(L610),SUMPRODUCT(SEARCH(MID(Validations!U611,ROW(INDIRECT("1:"&amp;T610)),1),"abcdefghijklmnopqrstuvwxyz1234567890-_. ")),0)</f>
        <v>0</v>
      </c>
      <c r="T610" s="2">
        <f ca="1">LEN(Validations!U611)</f>
        <v>0</v>
      </c>
      <c r="U610" s="2">
        <f ca="1">LEN(Validations!W611)</f>
        <v>0</v>
      </c>
      <c r="V610" s="2">
        <f ca="1">LEN(Validations!X611)</f>
        <v>0</v>
      </c>
      <c r="W610" s="2">
        <f ca="1">LEN(Validations!Y611)</f>
        <v>0</v>
      </c>
      <c r="X610" s="2">
        <f ca="1">LEN(Validations!V611)</f>
        <v>0</v>
      </c>
      <c r="Y610" s="2">
        <f t="shared" ca="1" si="180"/>
        <v>0</v>
      </c>
      <c r="Z610" s="2">
        <f t="shared" ca="1" si="181"/>
        <v>0</v>
      </c>
      <c r="AA610" s="2">
        <f t="shared" ca="1" si="182"/>
        <v>0</v>
      </c>
      <c r="AB610" s="2">
        <f t="shared" ca="1" si="170"/>
        <v>0</v>
      </c>
      <c r="AC610" s="2">
        <f t="shared" ca="1" si="183"/>
        <v>0</v>
      </c>
      <c r="AD610" s="2">
        <f t="shared" ca="1" si="184"/>
        <v>0</v>
      </c>
      <c r="AE610" s="2">
        <f t="shared" ca="1" si="185"/>
        <v>0</v>
      </c>
      <c r="AF610" s="2">
        <f t="shared" ca="1" si="186"/>
        <v>0</v>
      </c>
      <c r="AG610" s="2">
        <f t="shared" ca="1" si="187"/>
        <v>0</v>
      </c>
    </row>
    <row r="611" spans="1:33" x14ac:dyDescent="0.25">
      <c r="A611" s="2">
        <v>1</v>
      </c>
      <c r="B611" s="2">
        <v>0</v>
      </c>
      <c r="C611" s="4" t="s">
        <v>16961</v>
      </c>
      <c r="D611" s="4" t="s">
        <v>16960</v>
      </c>
      <c r="E611" s="4" t="s">
        <v>16959</v>
      </c>
      <c r="F611" s="4" t="s">
        <v>16958</v>
      </c>
      <c r="G611" s="4" t="s">
        <v>16957</v>
      </c>
      <c r="H611" s="5">
        <f ca="1">IF(NOT(L611), COUNTIF(Validations!U$3:U$4002,Validations!U612),0)</f>
        <v>0</v>
      </c>
      <c r="I611" s="5">
        <f ca="1">IF(NOT(M611), COUNTIF(Validations!V$3:V$4002,Validations!V612),0)</f>
        <v>0</v>
      </c>
      <c r="J611" s="5">
        <f t="shared" ca="1" si="171"/>
        <v>0</v>
      </c>
      <c r="K611" s="5">
        <f t="shared" ca="1" si="172"/>
        <v>0</v>
      </c>
      <c r="L611" s="2">
        <f t="shared" ca="1" si="173"/>
        <v>1</v>
      </c>
      <c r="M611" s="2">
        <f t="shared" ca="1" si="174"/>
        <v>1</v>
      </c>
      <c r="N611" s="6">
        <f t="shared" ca="1" si="175"/>
        <v>1</v>
      </c>
      <c r="O611" s="2">
        <f t="shared" ca="1" si="176"/>
        <v>1</v>
      </c>
      <c r="P611" s="2">
        <f t="shared" ca="1" si="177"/>
        <v>1</v>
      </c>
      <c r="Q611" s="2">
        <f t="shared" ca="1" si="178"/>
        <v>1</v>
      </c>
      <c r="R611" s="2">
        <f t="shared" ca="1" si="179"/>
        <v>1</v>
      </c>
      <c r="S611" s="7">
        <f ca="1">IF(NOT(L611),SUMPRODUCT(SEARCH(MID(Validations!U612,ROW(INDIRECT("1:"&amp;T611)),1),"abcdefghijklmnopqrstuvwxyz1234567890-_. ")),0)</f>
        <v>0</v>
      </c>
      <c r="T611" s="2">
        <f ca="1">LEN(Validations!U612)</f>
        <v>0</v>
      </c>
      <c r="U611" s="2">
        <f ca="1">LEN(Validations!W612)</f>
        <v>0</v>
      </c>
      <c r="V611" s="2">
        <f ca="1">LEN(Validations!X612)</f>
        <v>0</v>
      </c>
      <c r="W611" s="2">
        <f ca="1">LEN(Validations!Y612)</f>
        <v>0</v>
      </c>
      <c r="X611" s="2">
        <f ca="1">LEN(Validations!V612)</f>
        <v>0</v>
      </c>
      <c r="Y611" s="2">
        <f t="shared" ca="1" si="180"/>
        <v>0</v>
      </c>
      <c r="Z611" s="2">
        <f t="shared" ca="1" si="181"/>
        <v>0</v>
      </c>
      <c r="AA611" s="2">
        <f t="shared" ca="1" si="182"/>
        <v>0</v>
      </c>
      <c r="AB611" s="2">
        <f t="shared" ca="1" si="170"/>
        <v>0</v>
      </c>
      <c r="AC611" s="2">
        <f t="shared" ca="1" si="183"/>
        <v>0</v>
      </c>
      <c r="AD611" s="2">
        <f t="shared" ca="1" si="184"/>
        <v>0</v>
      </c>
      <c r="AE611" s="2">
        <f t="shared" ca="1" si="185"/>
        <v>0</v>
      </c>
      <c r="AF611" s="2">
        <f t="shared" ca="1" si="186"/>
        <v>0</v>
      </c>
      <c r="AG611" s="2">
        <f t="shared" ca="1" si="187"/>
        <v>0</v>
      </c>
    </row>
    <row r="612" spans="1:33" x14ac:dyDescent="0.25">
      <c r="A612" s="2">
        <v>1</v>
      </c>
      <c r="B612" s="2">
        <v>0</v>
      </c>
      <c r="C612" s="4" t="s">
        <v>16956</v>
      </c>
      <c r="D612" s="4" t="s">
        <v>16955</v>
      </c>
      <c r="E612" s="4" t="s">
        <v>16954</v>
      </c>
      <c r="F612" s="4" t="s">
        <v>16953</v>
      </c>
      <c r="G612" s="4" t="s">
        <v>16952</v>
      </c>
      <c r="H612" s="5">
        <f ca="1">IF(NOT(L612), COUNTIF(Validations!U$3:U$4002,Validations!U613),0)</f>
        <v>0</v>
      </c>
      <c r="I612" s="5">
        <f ca="1">IF(NOT(M612), COUNTIF(Validations!V$3:V$4002,Validations!V613),0)</f>
        <v>0</v>
      </c>
      <c r="J612" s="5">
        <f t="shared" ca="1" si="171"/>
        <v>0</v>
      </c>
      <c r="K612" s="5">
        <f t="shared" ca="1" si="172"/>
        <v>0</v>
      </c>
      <c r="L612" s="2">
        <f t="shared" ca="1" si="173"/>
        <v>1</v>
      </c>
      <c r="M612" s="2">
        <f t="shared" ca="1" si="174"/>
        <v>1</v>
      </c>
      <c r="N612" s="6">
        <f t="shared" ca="1" si="175"/>
        <v>1</v>
      </c>
      <c r="O612" s="2">
        <f t="shared" ca="1" si="176"/>
        <v>1</v>
      </c>
      <c r="P612" s="2">
        <f t="shared" ca="1" si="177"/>
        <v>1</v>
      </c>
      <c r="Q612" s="2">
        <f t="shared" ca="1" si="178"/>
        <v>1</v>
      </c>
      <c r="R612" s="2">
        <f t="shared" ca="1" si="179"/>
        <v>1</v>
      </c>
      <c r="S612" s="7">
        <f ca="1">IF(NOT(L612),SUMPRODUCT(SEARCH(MID(Validations!U613,ROW(INDIRECT("1:"&amp;T612)),1),"abcdefghijklmnopqrstuvwxyz1234567890-_. ")),0)</f>
        <v>0</v>
      </c>
      <c r="T612" s="2">
        <f ca="1">LEN(Validations!U613)</f>
        <v>0</v>
      </c>
      <c r="U612" s="2">
        <f ca="1">LEN(Validations!W613)</f>
        <v>0</v>
      </c>
      <c r="V612" s="2">
        <f ca="1">LEN(Validations!X613)</f>
        <v>0</v>
      </c>
      <c r="W612" s="2">
        <f ca="1">LEN(Validations!Y613)</f>
        <v>0</v>
      </c>
      <c r="X612" s="2">
        <f ca="1">LEN(Validations!V613)</f>
        <v>0</v>
      </c>
      <c r="Y612" s="2">
        <f t="shared" ca="1" si="180"/>
        <v>0</v>
      </c>
      <c r="Z612" s="2">
        <f t="shared" ca="1" si="181"/>
        <v>0</v>
      </c>
      <c r="AA612" s="2">
        <f t="shared" ca="1" si="182"/>
        <v>0</v>
      </c>
      <c r="AB612" s="2">
        <f t="shared" ca="1" si="170"/>
        <v>0</v>
      </c>
      <c r="AC612" s="2">
        <f t="shared" ca="1" si="183"/>
        <v>0</v>
      </c>
      <c r="AD612" s="2">
        <f t="shared" ca="1" si="184"/>
        <v>0</v>
      </c>
      <c r="AE612" s="2">
        <f t="shared" ca="1" si="185"/>
        <v>0</v>
      </c>
      <c r="AF612" s="2">
        <f t="shared" ca="1" si="186"/>
        <v>0</v>
      </c>
      <c r="AG612" s="2">
        <f t="shared" ca="1" si="187"/>
        <v>0</v>
      </c>
    </row>
    <row r="613" spans="1:33" x14ac:dyDescent="0.25">
      <c r="A613" s="2">
        <v>1</v>
      </c>
      <c r="B613" s="2">
        <v>0</v>
      </c>
      <c r="C613" s="4" t="s">
        <v>16951</v>
      </c>
      <c r="D613" s="4" t="s">
        <v>16950</v>
      </c>
      <c r="E613" s="4" t="s">
        <v>16949</v>
      </c>
      <c r="F613" s="4" t="s">
        <v>16948</v>
      </c>
      <c r="G613" s="4" t="s">
        <v>16947</v>
      </c>
      <c r="H613" s="5">
        <f ca="1">IF(NOT(L613), COUNTIF(Validations!U$3:U$4002,Validations!U614),0)</f>
        <v>0</v>
      </c>
      <c r="I613" s="5">
        <f ca="1">IF(NOT(M613), COUNTIF(Validations!V$3:V$4002,Validations!V614),0)</f>
        <v>0</v>
      </c>
      <c r="J613" s="5">
        <f t="shared" ca="1" si="171"/>
        <v>0</v>
      </c>
      <c r="K613" s="5">
        <f t="shared" ca="1" si="172"/>
        <v>0</v>
      </c>
      <c r="L613" s="2">
        <f t="shared" ca="1" si="173"/>
        <v>1</v>
      </c>
      <c r="M613" s="2">
        <f t="shared" ca="1" si="174"/>
        <v>1</v>
      </c>
      <c r="N613" s="6">
        <f t="shared" ca="1" si="175"/>
        <v>1</v>
      </c>
      <c r="O613" s="2">
        <f t="shared" ca="1" si="176"/>
        <v>1</v>
      </c>
      <c r="P613" s="2">
        <f t="shared" ca="1" si="177"/>
        <v>1</v>
      </c>
      <c r="Q613" s="2">
        <f t="shared" ca="1" si="178"/>
        <v>1</v>
      </c>
      <c r="R613" s="2">
        <f t="shared" ca="1" si="179"/>
        <v>1</v>
      </c>
      <c r="S613" s="7">
        <f ca="1">IF(NOT(L613),SUMPRODUCT(SEARCH(MID(Validations!U614,ROW(INDIRECT("1:"&amp;T613)),1),"abcdefghijklmnopqrstuvwxyz1234567890-_. ")),0)</f>
        <v>0</v>
      </c>
      <c r="T613" s="2">
        <f ca="1">LEN(Validations!U614)</f>
        <v>0</v>
      </c>
      <c r="U613" s="2">
        <f ca="1">LEN(Validations!W614)</f>
        <v>0</v>
      </c>
      <c r="V613" s="2">
        <f ca="1">LEN(Validations!X614)</f>
        <v>0</v>
      </c>
      <c r="W613" s="2">
        <f ca="1">LEN(Validations!Y614)</f>
        <v>0</v>
      </c>
      <c r="X613" s="2">
        <f ca="1">LEN(Validations!V614)</f>
        <v>0</v>
      </c>
      <c r="Y613" s="2">
        <f t="shared" ca="1" si="180"/>
        <v>0</v>
      </c>
      <c r="Z613" s="2">
        <f t="shared" ca="1" si="181"/>
        <v>0</v>
      </c>
      <c r="AA613" s="2">
        <f t="shared" ca="1" si="182"/>
        <v>0</v>
      </c>
      <c r="AB613" s="2">
        <f t="shared" ca="1" si="170"/>
        <v>0</v>
      </c>
      <c r="AC613" s="2">
        <f t="shared" ca="1" si="183"/>
        <v>0</v>
      </c>
      <c r="AD613" s="2">
        <f t="shared" ca="1" si="184"/>
        <v>0</v>
      </c>
      <c r="AE613" s="2">
        <f t="shared" ca="1" si="185"/>
        <v>0</v>
      </c>
      <c r="AF613" s="2">
        <f t="shared" ca="1" si="186"/>
        <v>0</v>
      </c>
      <c r="AG613" s="2">
        <f t="shared" ca="1" si="187"/>
        <v>0</v>
      </c>
    </row>
    <row r="614" spans="1:33" x14ac:dyDescent="0.25">
      <c r="A614" s="2">
        <v>1</v>
      </c>
      <c r="B614" s="2">
        <v>0</v>
      </c>
      <c r="C614" s="4" t="s">
        <v>16946</v>
      </c>
      <c r="D614" s="4" t="s">
        <v>16945</v>
      </c>
      <c r="E614" s="4" t="s">
        <v>16944</v>
      </c>
      <c r="F614" s="4" t="s">
        <v>16943</v>
      </c>
      <c r="G614" s="4" t="s">
        <v>16942</v>
      </c>
      <c r="H614" s="5">
        <f ca="1">IF(NOT(L614), COUNTIF(Validations!U$3:U$4002,Validations!U615),0)</f>
        <v>0</v>
      </c>
      <c r="I614" s="5">
        <f ca="1">IF(NOT(M614), COUNTIF(Validations!V$3:V$4002,Validations!V615),0)</f>
        <v>0</v>
      </c>
      <c r="J614" s="5">
        <f t="shared" ca="1" si="171"/>
        <v>0</v>
      </c>
      <c r="K614" s="5">
        <f t="shared" ca="1" si="172"/>
        <v>0</v>
      </c>
      <c r="L614" s="2">
        <f t="shared" ca="1" si="173"/>
        <v>1</v>
      </c>
      <c r="M614" s="2">
        <f t="shared" ca="1" si="174"/>
        <v>1</v>
      </c>
      <c r="N614" s="6">
        <f t="shared" ca="1" si="175"/>
        <v>1</v>
      </c>
      <c r="O614" s="2">
        <f t="shared" ca="1" si="176"/>
        <v>1</v>
      </c>
      <c r="P614" s="2">
        <f t="shared" ca="1" si="177"/>
        <v>1</v>
      </c>
      <c r="Q614" s="2">
        <f t="shared" ca="1" si="178"/>
        <v>1</v>
      </c>
      <c r="R614" s="2">
        <f t="shared" ca="1" si="179"/>
        <v>1</v>
      </c>
      <c r="S614" s="7">
        <f ca="1">IF(NOT(L614),SUMPRODUCT(SEARCH(MID(Validations!U615,ROW(INDIRECT("1:"&amp;T614)),1),"abcdefghijklmnopqrstuvwxyz1234567890-_. ")),0)</f>
        <v>0</v>
      </c>
      <c r="T614" s="2">
        <f ca="1">LEN(Validations!U615)</f>
        <v>0</v>
      </c>
      <c r="U614" s="2">
        <f ca="1">LEN(Validations!W615)</f>
        <v>0</v>
      </c>
      <c r="V614" s="2">
        <f ca="1">LEN(Validations!X615)</f>
        <v>0</v>
      </c>
      <c r="W614" s="2">
        <f ca="1">LEN(Validations!Y615)</f>
        <v>0</v>
      </c>
      <c r="X614" s="2">
        <f ca="1">LEN(Validations!V615)</f>
        <v>0</v>
      </c>
      <c r="Y614" s="2">
        <f t="shared" ca="1" si="180"/>
        <v>0</v>
      </c>
      <c r="Z614" s="2">
        <f t="shared" ca="1" si="181"/>
        <v>0</v>
      </c>
      <c r="AA614" s="2">
        <f t="shared" ca="1" si="182"/>
        <v>0</v>
      </c>
      <c r="AB614" s="2">
        <f t="shared" ca="1" si="170"/>
        <v>0</v>
      </c>
      <c r="AC614" s="2">
        <f t="shared" ca="1" si="183"/>
        <v>0</v>
      </c>
      <c r="AD614" s="2">
        <f t="shared" ca="1" si="184"/>
        <v>0</v>
      </c>
      <c r="AE614" s="2">
        <f t="shared" ca="1" si="185"/>
        <v>0</v>
      </c>
      <c r="AF614" s="2">
        <f t="shared" ca="1" si="186"/>
        <v>0</v>
      </c>
      <c r="AG614" s="2">
        <f t="shared" ca="1" si="187"/>
        <v>0</v>
      </c>
    </row>
    <row r="615" spans="1:33" x14ac:dyDescent="0.25">
      <c r="A615" s="2">
        <v>1</v>
      </c>
      <c r="B615" s="2">
        <v>0</v>
      </c>
      <c r="C615" s="4" t="s">
        <v>16941</v>
      </c>
      <c r="D615" s="4" t="s">
        <v>16940</v>
      </c>
      <c r="E615" s="4" t="s">
        <v>16939</v>
      </c>
      <c r="F615" s="4" t="s">
        <v>16938</v>
      </c>
      <c r="G615" s="4" t="s">
        <v>16937</v>
      </c>
      <c r="H615" s="5">
        <f ca="1">IF(NOT(L615), COUNTIF(Validations!U$3:U$4002,Validations!U616),0)</f>
        <v>0</v>
      </c>
      <c r="I615" s="5">
        <f ca="1">IF(NOT(M615), COUNTIF(Validations!V$3:V$4002,Validations!V616),0)</f>
        <v>0</v>
      </c>
      <c r="J615" s="5">
        <f t="shared" ca="1" si="171"/>
        <v>0</v>
      </c>
      <c r="K615" s="5">
        <f t="shared" ca="1" si="172"/>
        <v>0</v>
      </c>
      <c r="L615" s="2">
        <f t="shared" ca="1" si="173"/>
        <v>1</v>
      </c>
      <c r="M615" s="2">
        <f t="shared" ca="1" si="174"/>
        <v>1</v>
      </c>
      <c r="N615" s="6">
        <f t="shared" ca="1" si="175"/>
        <v>1</v>
      </c>
      <c r="O615" s="2">
        <f t="shared" ca="1" si="176"/>
        <v>1</v>
      </c>
      <c r="P615" s="2">
        <f t="shared" ca="1" si="177"/>
        <v>1</v>
      </c>
      <c r="Q615" s="2">
        <f t="shared" ca="1" si="178"/>
        <v>1</v>
      </c>
      <c r="R615" s="2">
        <f t="shared" ca="1" si="179"/>
        <v>1</v>
      </c>
      <c r="S615" s="7">
        <f ca="1">IF(NOT(L615),SUMPRODUCT(SEARCH(MID(Validations!U616,ROW(INDIRECT("1:"&amp;T615)),1),"abcdefghijklmnopqrstuvwxyz1234567890-_. ")),0)</f>
        <v>0</v>
      </c>
      <c r="T615" s="2">
        <f ca="1">LEN(Validations!U616)</f>
        <v>0</v>
      </c>
      <c r="U615" s="2">
        <f ca="1">LEN(Validations!W616)</f>
        <v>0</v>
      </c>
      <c r="V615" s="2">
        <f ca="1">LEN(Validations!X616)</f>
        <v>0</v>
      </c>
      <c r="W615" s="2">
        <f ca="1">LEN(Validations!Y616)</f>
        <v>0</v>
      </c>
      <c r="X615" s="2">
        <f ca="1">LEN(Validations!V616)</f>
        <v>0</v>
      </c>
      <c r="Y615" s="2">
        <f t="shared" ca="1" si="180"/>
        <v>0</v>
      </c>
      <c r="Z615" s="2">
        <f t="shared" ca="1" si="181"/>
        <v>0</v>
      </c>
      <c r="AA615" s="2">
        <f t="shared" ca="1" si="182"/>
        <v>0</v>
      </c>
      <c r="AB615" s="2">
        <f t="shared" ca="1" si="170"/>
        <v>0</v>
      </c>
      <c r="AC615" s="2">
        <f t="shared" ca="1" si="183"/>
        <v>0</v>
      </c>
      <c r="AD615" s="2">
        <f t="shared" ca="1" si="184"/>
        <v>0</v>
      </c>
      <c r="AE615" s="2">
        <f t="shared" ca="1" si="185"/>
        <v>0</v>
      </c>
      <c r="AF615" s="2">
        <f t="shared" ca="1" si="186"/>
        <v>0</v>
      </c>
      <c r="AG615" s="2">
        <f t="shared" ca="1" si="187"/>
        <v>0</v>
      </c>
    </row>
    <row r="616" spans="1:33" x14ac:dyDescent="0.25">
      <c r="A616" s="2">
        <v>1</v>
      </c>
      <c r="B616" s="2">
        <v>0</v>
      </c>
      <c r="C616" s="4" t="s">
        <v>16936</v>
      </c>
      <c r="D616" s="4" t="s">
        <v>16935</v>
      </c>
      <c r="E616" s="4" t="s">
        <v>16934</v>
      </c>
      <c r="F616" s="4" t="s">
        <v>16933</v>
      </c>
      <c r="G616" s="4" t="s">
        <v>16932</v>
      </c>
      <c r="H616" s="5">
        <f ca="1">IF(NOT(L616), COUNTIF(Validations!U$3:U$4002,Validations!U617),0)</f>
        <v>0</v>
      </c>
      <c r="I616" s="5">
        <f ca="1">IF(NOT(M616), COUNTIF(Validations!V$3:V$4002,Validations!V617),0)</f>
        <v>0</v>
      </c>
      <c r="J616" s="5">
        <f t="shared" ca="1" si="171"/>
        <v>0</v>
      </c>
      <c r="K616" s="5">
        <f t="shared" ca="1" si="172"/>
        <v>0</v>
      </c>
      <c r="L616" s="2">
        <f t="shared" ca="1" si="173"/>
        <v>1</v>
      </c>
      <c r="M616" s="2">
        <f t="shared" ca="1" si="174"/>
        <v>1</v>
      </c>
      <c r="N616" s="6">
        <f t="shared" ca="1" si="175"/>
        <v>1</v>
      </c>
      <c r="O616" s="2">
        <f t="shared" ca="1" si="176"/>
        <v>1</v>
      </c>
      <c r="P616" s="2">
        <f t="shared" ca="1" si="177"/>
        <v>1</v>
      </c>
      <c r="Q616" s="2">
        <f t="shared" ca="1" si="178"/>
        <v>1</v>
      </c>
      <c r="R616" s="2">
        <f t="shared" ca="1" si="179"/>
        <v>1</v>
      </c>
      <c r="S616" s="7">
        <f ca="1">IF(NOT(L616),SUMPRODUCT(SEARCH(MID(Validations!U617,ROW(INDIRECT("1:"&amp;T616)),1),"abcdefghijklmnopqrstuvwxyz1234567890-_. ")),0)</f>
        <v>0</v>
      </c>
      <c r="T616" s="2">
        <f ca="1">LEN(Validations!U617)</f>
        <v>0</v>
      </c>
      <c r="U616" s="2">
        <f ca="1">LEN(Validations!W617)</f>
        <v>0</v>
      </c>
      <c r="V616" s="2">
        <f ca="1">LEN(Validations!X617)</f>
        <v>0</v>
      </c>
      <c r="W616" s="2">
        <f ca="1">LEN(Validations!Y617)</f>
        <v>0</v>
      </c>
      <c r="X616" s="2">
        <f ca="1">LEN(Validations!V617)</f>
        <v>0</v>
      </c>
      <c r="Y616" s="2">
        <f t="shared" ca="1" si="180"/>
        <v>0</v>
      </c>
      <c r="Z616" s="2">
        <f t="shared" ca="1" si="181"/>
        <v>0</v>
      </c>
      <c r="AA616" s="2">
        <f t="shared" ca="1" si="182"/>
        <v>0</v>
      </c>
      <c r="AB616" s="2">
        <f t="shared" ca="1" si="170"/>
        <v>0</v>
      </c>
      <c r="AC616" s="2">
        <f t="shared" ca="1" si="183"/>
        <v>0</v>
      </c>
      <c r="AD616" s="2">
        <f t="shared" ca="1" si="184"/>
        <v>0</v>
      </c>
      <c r="AE616" s="2">
        <f t="shared" ca="1" si="185"/>
        <v>0</v>
      </c>
      <c r="AF616" s="2">
        <f t="shared" ca="1" si="186"/>
        <v>0</v>
      </c>
      <c r="AG616" s="2">
        <f t="shared" ca="1" si="187"/>
        <v>0</v>
      </c>
    </row>
    <row r="617" spans="1:33" x14ac:dyDescent="0.25">
      <c r="A617" s="2">
        <v>1</v>
      </c>
      <c r="B617" s="2">
        <v>0</v>
      </c>
      <c r="C617" s="4" t="s">
        <v>16931</v>
      </c>
      <c r="D617" s="4" t="s">
        <v>16930</v>
      </c>
      <c r="E617" s="4" t="s">
        <v>16929</v>
      </c>
      <c r="F617" s="4" t="s">
        <v>16928</v>
      </c>
      <c r="G617" s="4" t="s">
        <v>16927</v>
      </c>
      <c r="H617" s="5">
        <f ca="1">IF(NOT(L617), COUNTIF(Validations!U$3:U$4002,Validations!U618),0)</f>
        <v>0</v>
      </c>
      <c r="I617" s="5">
        <f ca="1">IF(NOT(M617), COUNTIF(Validations!V$3:V$4002,Validations!V618),0)</f>
        <v>0</v>
      </c>
      <c r="J617" s="5">
        <f t="shared" ca="1" si="171"/>
        <v>0</v>
      </c>
      <c r="K617" s="5">
        <f t="shared" ca="1" si="172"/>
        <v>0</v>
      </c>
      <c r="L617" s="2">
        <f t="shared" ca="1" si="173"/>
        <v>1</v>
      </c>
      <c r="M617" s="2">
        <f t="shared" ca="1" si="174"/>
        <v>1</v>
      </c>
      <c r="N617" s="6">
        <f t="shared" ca="1" si="175"/>
        <v>1</v>
      </c>
      <c r="O617" s="2">
        <f t="shared" ca="1" si="176"/>
        <v>1</v>
      </c>
      <c r="P617" s="2">
        <f t="shared" ca="1" si="177"/>
        <v>1</v>
      </c>
      <c r="Q617" s="2">
        <f t="shared" ca="1" si="178"/>
        <v>1</v>
      </c>
      <c r="R617" s="2">
        <f t="shared" ca="1" si="179"/>
        <v>1</v>
      </c>
      <c r="S617" s="7">
        <f ca="1">IF(NOT(L617),SUMPRODUCT(SEARCH(MID(Validations!U618,ROW(INDIRECT("1:"&amp;T617)),1),"abcdefghijklmnopqrstuvwxyz1234567890-_. ")),0)</f>
        <v>0</v>
      </c>
      <c r="T617" s="2">
        <f ca="1">LEN(Validations!U618)</f>
        <v>0</v>
      </c>
      <c r="U617" s="2">
        <f ca="1">LEN(Validations!W618)</f>
        <v>0</v>
      </c>
      <c r="V617" s="2">
        <f ca="1">LEN(Validations!X618)</f>
        <v>0</v>
      </c>
      <c r="W617" s="2">
        <f ca="1">LEN(Validations!Y618)</f>
        <v>0</v>
      </c>
      <c r="X617" s="2">
        <f ca="1">LEN(Validations!V618)</f>
        <v>0</v>
      </c>
      <c r="Y617" s="2">
        <f t="shared" ca="1" si="180"/>
        <v>0</v>
      </c>
      <c r="Z617" s="2">
        <f t="shared" ca="1" si="181"/>
        <v>0</v>
      </c>
      <c r="AA617" s="2">
        <f t="shared" ca="1" si="182"/>
        <v>0</v>
      </c>
      <c r="AB617" s="2">
        <f t="shared" ca="1" si="170"/>
        <v>0</v>
      </c>
      <c r="AC617" s="2">
        <f t="shared" ca="1" si="183"/>
        <v>0</v>
      </c>
      <c r="AD617" s="2">
        <f t="shared" ca="1" si="184"/>
        <v>0</v>
      </c>
      <c r="AE617" s="2">
        <f t="shared" ca="1" si="185"/>
        <v>0</v>
      </c>
      <c r="AF617" s="2">
        <f t="shared" ca="1" si="186"/>
        <v>0</v>
      </c>
      <c r="AG617" s="2">
        <f t="shared" ca="1" si="187"/>
        <v>0</v>
      </c>
    </row>
    <row r="618" spans="1:33" x14ac:dyDescent="0.25">
      <c r="A618" s="2">
        <v>1</v>
      </c>
      <c r="B618" s="2">
        <v>0</v>
      </c>
      <c r="C618" s="4" t="s">
        <v>16926</v>
      </c>
      <c r="D618" s="4" t="s">
        <v>16925</v>
      </c>
      <c r="E618" s="4" t="s">
        <v>16924</v>
      </c>
      <c r="F618" s="4" t="s">
        <v>16923</v>
      </c>
      <c r="G618" s="4" t="s">
        <v>16922</v>
      </c>
      <c r="H618" s="5">
        <f ca="1">IF(NOT(L618), COUNTIF(Validations!U$3:U$4002,Validations!U619),0)</f>
        <v>0</v>
      </c>
      <c r="I618" s="5">
        <f ca="1">IF(NOT(M618), COUNTIF(Validations!V$3:V$4002,Validations!V619),0)</f>
        <v>0</v>
      </c>
      <c r="J618" s="5">
        <f t="shared" ca="1" si="171"/>
        <v>0</v>
      </c>
      <c r="K618" s="5">
        <f t="shared" ca="1" si="172"/>
        <v>0</v>
      </c>
      <c r="L618" s="2">
        <f t="shared" ca="1" si="173"/>
        <v>1</v>
      </c>
      <c r="M618" s="2">
        <f t="shared" ca="1" si="174"/>
        <v>1</v>
      </c>
      <c r="N618" s="6">
        <f t="shared" ca="1" si="175"/>
        <v>1</v>
      </c>
      <c r="O618" s="2">
        <f t="shared" ca="1" si="176"/>
        <v>1</v>
      </c>
      <c r="P618" s="2">
        <f t="shared" ca="1" si="177"/>
        <v>1</v>
      </c>
      <c r="Q618" s="2">
        <f t="shared" ca="1" si="178"/>
        <v>1</v>
      </c>
      <c r="R618" s="2">
        <f t="shared" ca="1" si="179"/>
        <v>1</v>
      </c>
      <c r="S618" s="7">
        <f ca="1">IF(NOT(L618),SUMPRODUCT(SEARCH(MID(Validations!U619,ROW(INDIRECT("1:"&amp;T618)),1),"abcdefghijklmnopqrstuvwxyz1234567890-_. ")),0)</f>
        <v>0</v>
      </c>
      <c r="T618" s="2">
        <f ca="1">LEN(Validations!U619)</f>
        <v>0</v>
      </c>
      <c r="U618" s="2">
        <f ca="1">LEN(Validations!W619)</f>
        <v>0</v>
      </c>
      <c r="V618" s="2">
        <f ca="1">LEN(Validations!X619)</f>
        <v>0</v>
      </c>
      <c r="W618" s="2">
        <f ca="1">LEN(Validations!Y619)</f>
        <v>0</v>
      </c>
      <c r="X618" s="2">
        <f ca="1">LEN(Validations!V619)</f>
        <v>0</v>
      </c>
      <c r="Y618" s="2">
        <f t="shared" ca="1" si="180"/>
        <v>0</v>
      </c>
      <c r="Z618" s="2">
        <f t="shared" ca="1" si="181"/>
        <v>0</v>
      </c>
      <c r="AA618" s="2">
        <f t="shared" ca="1" si="182"/>
        <v>0</v>
      </c>
      <c r="AB618" s="2">
        <f t="shared" ca="1" si="170"/>
        <v>0</v>
      </c>
      <c r="AC618" s="2">
        <f t="shared" ca="1" si="183"/>
        <v>0</v>
      </c>
      <c r="AD618" s="2">
        <f t="shared" ca="1" si="184"/>
        <v>0</v>
      </c>
      <c r="AE618" s="2">
        <f t="shared" ca="1" si="185"/>
        <v>0</v>
      </c>
      <c r="AF618" s="2">
        <f t="shared" ca="1" si="186"/>
        <v>0</v>
      </c>
      <c r="AG618" s="2">
        <f t="shared" ca="1" si="187"/>
        <v>0</v>
      </c>
    </row>
    <row r="619" spans="1:33" x14ac:dyDescent="0.25">
      <c r="A619" s="2">
        <v>1</v>
      </c>
      <c r="B619" s="2">
        <v>0</v>
      </c>
      <c r="C619" s="4" t="s">
        <v>16921</v>
      </c>
      <c r="D619" s="4" t="s">
        <v>16920</v>
      </c>
      <c r="E619" s="4" t="s">
        <v>16919</v>
      </c>
      <c r="F619" s="4" t="s">
        <v>16918</v>
      </c>
      <c r="G619" s="4" t="s">
        <v>16917</v>
      </c>
      <c r="H619" s="5">
        <f ca="1">IF(NOT(L619), COUNTIF(Validations!U$3:U$4002,Validations!U620),0)</f>
        <v>0</v>
      </c>
      <c r="I619" s="5">
        <f ca="1">IF(NOT(M619), COUNTIF(Validations!V$3:V$4002,Validations!V620),0)</f>
        <v>0</v>
      </c>
      <c r="J619" s="5">
        <f t="shared" ca="1" si="171"/>
        <v>0</v>
      </c>
      <c r="K619" s="5">
        <f t="shared" ca="1" si="172"/>
        <v>0</v>
      </c>
      <c r="L619" s="2">
        <f t="shared" ca="1" si="173"/>
        <v>1</v>
      </c>
      <c r="M619" s="2">
        <f t="shared" ca="1" si="174"/>
        <v>1</v>
      </c>
      <c r="N619" s="6">
        <f t="shared" ca="1" si="175"/>
        <v>1</v>
      </c>
      <c r="O619" s="2">
        <f t="shared" ca="1" si="176"/>
        <v>1</v>
      </c>
      <c r="P619" s="2">
        <f t="shared" ca="1" si="177"/>
        <v>1</v>
      </c>
      <c r="Q619" s="2">
        <f t="shared" ca="1" si="178"/>
        <v>1</v>
      </c>
      <c r="R619" s="2">
        <f t="shared" ca="1" si="179"/>
        <v>1</v>
      </c>
      <c r="S619" s="7">
        <f ca="1">IF(NOT(L619),SUMPRODUCT(SEARCH(MID(Validations!U620,ROW(INDIRECT("1:"&amp;T619)),1),"abcdefghijklmnopqrstuvwxyz1234567890-_. ")),0)</f>
        <v>0</v>
      </c>
      <c r="T619" s="2">
        <f ca="1">LEN(Validations!U620)</f>
        <v>0</v>
      </c>
      <c r="U619" s="2">
        <f ca="1">LEN(Validations!W620)</f>
        <v>0</v>
      </c>
      <c r="V619" s="2">
        <f ca="1">LEN(Validations!X620)</f>
        <v>0</v>
      </c>
      <c r="W619" s="2">
        <f ca="1">LEN(Validations!Y620)</f>
        <v>0</v>
      </c>
      <c r="X619" s="2">
        <f ca="1">LEN(Validations!V620)</f>
        <v>0</v>
      </c>
      <c r="Y619" s="2">
        <f t="shared" ca="1" si="180"/>
        <v>0</v>
      </c>
      <c r="Z619" s="2">
        <f t="shared" ca="1" si="181"/>
        <v>0</v>
      </c>
      <c r="AA619" s="2">
        <f t="shared" ca="1" si="182"/>
        <v>0</v>
      </c>
      <c r="AB619" s="2">
        <f t="shared" ca="1" si="170"/>
        <v>0</v>
      </c>
      <c r="AC619" s="2">
        <f t="shared" ca="1" si="183"/>
        <v>0</v>
      </c>
      <c r="AD619" s="2">
        <f t="shared" ca="1" si="184"/>
        <v>0</v>
      </c>
      <c r="AE619" s="2">
        <f t="shared" ca="1" si="185"/>
        <v>0</v>
      </c>
      <c r="AF619" s="2">
        <f t="shared" ca="1" si="186"/>
        <v>0</v>
      </c>
      <c r="AG619" s="2">
        <f t="shared" ca="1" si="187"/>
        <v>0</v>
      </c>
    </row>
    <row r="620" spans="1:33" x14ac:dyDescent="0.25">
      <c r="A620" s="2">
        <v>1</v>
      </c>
      <c r="B620" s="2">
        <v>0</v>
      </c>
      <c r="C620" s="4" t="s">
        <v>16916</v>
      </c>
      <c r="D620" s="4" t="s">
        <v>16915</v>
      </c>
      <c r="E620" s="4" t="s">
        <v>16914</v>
      </c>
      <c r="F620" s="4" t="s">
        <v>16913</v>
      </c>
      <c r="G620" s="4" t="s">
        <v>16912</v>
      </c>
      <c r="H620" s="5">
        <f ca="1">IF(NOT(L620), COUNTIF(Validations!U$3:U$4002,Validations!U621),0)</f>
        <v>0</v>
      </c>
      <c r="I620" s="5">
        <f ca="1">IF(NOT(M620), COUNTIF(Validations!V$3:V$4002,Validations!V621),0)</f>
        <v>0</v>
      </c>
      <c r="J620" s="5">
        <f t="shared" ca="1" si="171"/>
        <v>0</v>
      </c>
      <c r="K620" s="5">
        <f t="shared" ca="1" si="172"/>
        <v>0</v>
      </c>
      <c r="L620" s="2">
        <f t="shared" ca="1" si="173"/>
        <v>1</v>
      </c>
      <c r="M620" s="2">
        <f t="shared" ca="1" si="174"/>
        <v>1</v>
      </c>
      <c r="N620" s="6">
        <f t="shared" ca="1" si="175"/>
        <v>1</v>
      </c>
      <c r="O620" s="2">
        <f t="shared" ca="1" si="176"/>
        <v>1</v>
      </c>
      <c r="P620" s="2">
        <f t="shared" ca="1" si="177"/>
        <v>1</v>
      </c>
      <c r="Q620" s="2">
        <f t="shared" ca="1" si="178"/>
        <v>1</v>
      </c>
      <c r="R620" s="2">
        <f t="shared" ca="1" si="179"/>
        <v>1</v>
      </c>
      <c r="S620" s="7">
        <f ca="1">IF(NOT(L620),SUMPRODUCT(SEARCH(MID(Validations!U621,ROW(INDIRECT("1:"&amp;T620)),1),"abcdefghijklmnopqrstuvwxyz1234567890-_. ")),0)</f>
        <v>0</v>
      </c>
      <c r="T620" s="2">
        <f ca="1">LEN(Validations!U621)</f>
        <v>0</v>
      </c>
      <c r="U620" s="2">
        <f ca="1">LEN(Validations!W621)</f>
        <v>0</v>
      </c>
      <c r="V620" s="2">
        <f ca="1">LEN(Validations!X621)</f>
        <v>0</v>
      </c>
      <c r="W620" s="2">
        <f ca="1">LEN(Validations!Y621)</f>
        <v>0</v>
      </c>
      <c r="X620" s="2">
        <f ca="1">LEN(Validations!V621)</f>
        <v>0</v>
      </c>
      <c r="Y620" s="2">
        <f t="shared" ca="1" si="180"/>
        <v>0</v>
      </c>
      <c r="Z620" s="2">
        <f t="shared" ca="1" si="181"/>
        <v>0</v>
      </c>
      <c r="AA620" s="2">
        <f t="shared" ca="1" si="182"/>
        <v>0</v>
      </c>
      <c r="AB620" s="2">
        <f t="shared" ca="1" si="170"/>
        <v>0</v>
      </c>
      <c r="AC620" s="2">
        <f t="shared" ca="1" si="183"/>
        <v>0</v>
      </c>
      <c r="AD620" s="2">
        <f t="shared" ca="1" si="184"/>
        <v>0</v>
      </c>
      <c r="AE620" s="2">
        <f t="shared" ca="1" si="185"/>
        <v>0</v>
      </c>
      <c r="AF620" s="2">
        <f t="shared" ca="1" si="186"/>
        <v>0</v>
      </c>
      <c r="AG620" s="2">
        <f t="shared" ca="1" si="187"/>
        <v>0</v>
      </c>
    </row>
    <row r="621" spans="1:33" x14ac:dyDescent="0.25">
      <c r="A621" s="2">
        <v>1</v>
      </c>
      <c r="B621" s="2">
        <v>0</v>
      </c>
      <c r="C621" s="4" t="s">
        <v>16911</v>
      </c>
      <c r="D621" s="4" t="s">
        <v>16910</v>
      </c>
      <c r="E621" s="4" t="s">
        <v>16909</v>
      </c>
      <c r="F621" s="4" t="s">
        <v>16908</v>
      </c>
      <c r="G621" s="4" t="s">
        <v>16907</v>
      </c>
      <c r="H621" s="5">
        <f ca="1">IF(NOT(L621), COUNTIF(Validations!U$3:U$4002,Validations!U622),0)</f>
        <v>0</v>
      </c>
      <c r="I621" s="5">
        <f ca="1">IF(NOT(M621), COUNTIF(Validations!V$3:V$4002,Validations!V622),0)</f>
        <v>0</v>
      </c>
      <c r="J621" s="5">
        <f t="shared" ca="1" si="171"/>
        <v>0</v>
      </c>
      <c r="K621" s="5">
        <f t="shared" ca="1" si="172"/>
        <v>0</v>
      </c>
      <c r="L621" s="2">
        <f t="shared" ca="1" si="173"/>
        <v>1</v>
      </c>
      <c r="M621" s="2">
        <f t="shared" ca="1" si="174"/>
        <v>1</v>
      </c>
      <c r="N621" s="6">
        <f t="shared" ca="1" si="175"/>
        <v>1</v>
      </c>
      <c r="O621" s="2">
        <f t="shared" ca="1" si="176"/>
        <v>1</v>
      </c>
      <c r="P621" s="2">
        <f t="shared" ca="1" si="177"/>
        <v>1</v>
      </c>
      <c r="Q621" s="2">
        <f t="shared" ca="1" si="178"/>
        <v>1</v>
      </c>
      <c r="R621" s="2">
        <f t="shared" ca="1" si="179"/>
        <v>1</v>
      </c>
      <c r="S621" s="7">
        <f ca="1">IF(NOT(L621),SUMPRODUCT(SEARCH(MID(Validations!U622,ROW(INDIRECT("1:"&amp;T621)),1),"abcdefghijklmnopqrstuvwxyz1234567890-_. ")),0)</f>
        <v>0</v>
      </c>
      <c r="T621" s="2">
        <f ca="1">LEN(Validations!U622)</f>
        <v>0</v>
      </c>
      <c r="U621" s="2">
        <f ca="1">LEN(Validations!W622)</f>
        <v>0</v>
      </c>
      <c r="V621" s="2">
        <f ca="1">LEN(Validations!X622)</f>
        <v>0</v>
      </c>
      <c r="W621" s="2">
        <f ca="1">LEN(Validations!Y622)</f>
        <v>0</v>
      </c>
      <c r="X621" s="2">
        <f ca="1">LEN(Validations!V622)</f>
        <v>0</v>
      </c>
      <c r="Y621" s="2">
        <f t="shared" ca="1" si="180"/>
        <v>0</v>
      </c>
      <c r="Z621" s="2">
        <f t="shared" ca="1" si="181"/>
        <v>0</v>
      </c>
      <c r="AA621" s="2">
        <f t="shared" ca="1" si="182"/>
        <v>0</v>
      </c>
      <c r="AB621" s="2">
        <f t="shared" ca="1" si="170"/>
        <v>0</v>
      </c>
      <c r="AC621" s="2">
        <f t="shared" ca="1" si="183"/>
        <v>0</v>
      </c>
      <c r="AD621" s="2">
        <f t="shared" ca="1" si="184"/>
        <v>0</v>
      </c>
      <c r="AE621" s="2">
        <f t="shared" ca="1" si="185"/>
        <v>0</v>
      </c>
      <c r="AF621" s="2">
        <f t="shared" ca="1" si="186"/>
        <v>0</v>
      </c>
      <c r="AG621" s="2">
        <f t="shared" ca="1" si="187"/>
        <v>0</v>
      </c>
    </row>
    <row r="622" spans="1:33" x14ac:dyDescent="0.25">
      <c r="A622" s="2">
        <v>1</v>
      </c>
      <c r="B622" s="2">
        <v>0</v>
      </c>
      <c r="C622" s="4" t="s">
        <v>16906</v>
      </c>
      <c r="D622" s="4" t="s">
        <v>16905</v>
      </c>
      <c r="E622" s="4" t="s">
        <v>16904</v>
      </c>
      <c r="F622" s="4" t="s">
        <v>16903</v>
      </c>
      <c r="G622" s="4" t="s">
        <v>16902</v>
      </c>
      <c r="H622" s="5">
        <f ca="1">IF(NOT(L622), COUNTIF(Validations!U$3:U$4002,Validations!U623),0)</f>
        <v>0</v>
      </c>
      <c r="I622" s="5">
        <f ca="1">IF(NOT(M622), COUNTIF(Validations!V$3:V$4002,Validations!V623),0)</f>
        <v>0</v>
      </c>
      <c r="J622" s="5">
        <f t="shared" ca="1" si="171"/>
        <v>0</v>
      </c>
      <c r="K622" s="5">
        <f t="shared" ca="1" si="172"/>
        <v>0</v>
      </c>
      <c r="L622" s="2">
        <f t="shared" ca="1" si="173"/>
        <v>1</v>
      </c>
      <c r="M622" s="2">
        <f t="shared" ca="1" si="174"/>
        <v>1</v>
      </c>
      <c r="N622" s="6">
        <f t="shared" ca="1" si="175"/>
        <v>1</v>
      </c>
      <c r="O622" s="2">
        <f t="shared" ca="1" si="176"/>
        <v>1</v>
      </c>
      <c r="P622" s="2">
        <f t="shared" ca="1" si="177"/>
        <v>1</v>
      </c>
      <c r="Q622" s="2">
        <f t="shared" ca="1" si="178"/>
        <v>1</v>
      </c>
      <c r="R622" s="2">
        <f t="shared" ca="1" si="179"/>
        <v>1</v>
      </c>
      <c r="S622" s="7">
        <f ca="1">IF(NOT(L622),SUMPRODUCT(SEARCH(MID(Validations!U623,ROW(INDIRECT("1:"&amp;T622)),1),"abcdefghijklmnopqrstuvwxyz1234567890-_. ")),0)</f>
        <v>0</v>
      </c>
      <c r="T622" s="2">
        <f ca="1">LEN(Validations!U623)</f>
        <v>0</v>
      </c>
      <c r="U622" s="2">
        <f ca="1">LEN(Validations!W623)</f>
        <v>0</v>
      </c>
      <c r="V622" s="2">
        <f ca="1">LEN(Validations!X623)</f>
        <v>0</v>
      </c>
      <c r="W622" s="2">
        <f ca="1">LEN(Validations!Y623)</f>
        <v>0</v>
      </c>
      <c r="X622" s="2">
        <f ca="1">LEN(Validations!V623)</f>
        <v>0</v>
      </c>
      <c r="Y622" s="2">
        <f t="shared" ca="1" si="180"/>
        <v>0</v>
      </c>
      <c r="Z622" s="2">
        <f t="shared" ca="1" si="181"/>
        <v>0</v>
      </c>
      <c r="AA622" s="2">
        <f t="shared" ca="1" si="182"/>
        <v>0</v>
      </c>
      <c r="AB622" s="2">
        <f t="shared" ca="1" si="170"/>
        <v>0</v>
      </c>
      <c r="AC622" s="2">
        <f t="shared" ca="1" si="183"/>
        <v>0</v>
      </c>
      <c r="AD622" s="2">
        <f t="shared" ca="1" si="184"/>
        <v>0</v>
      </c>
      <c r="AE622" s="2">
        <f t="shared" ca="1" si="185"/>
        <v>0</v>
      </c>
      <c r="AF622" s="2">
        <f t="shared" ca="1" si="186"/>
        <v>0</v>
      </c>
      <c r="AG622" s="2">
        <f t="shared" ca="1" si="187"/>
        <v>0</v>
      </c>
    </row>
    <row r="623" spans="1:33" x14ac:dyDescent="0.25">
      <c r="A623" s="2">
        <v>1</v>
      </c>
      <c r="B623" s="2">
        <v>0</v>
      </c>
      <c r="C623" s="4" t="s">
        <v>16901</v>
      </c>
      <c r="D623" s="4" t="s">
        <v>16900</v>
      </c>
      <c r="E623" s="4" t="s">
        <v>16899</v>
      </c>
      <c r="F623" s="4" t="s">
        <v>16898</v>
      </c>
      <c r="G623" s="4" t="s">
        <v>16897</v>
      </c>
      <c r="H623" s="5">
        <f ca="1">IF(NOT(L623), COUNTIF(Validations!U$3:U$4002,Validations!U624),0)</f>
        <v>0</v>
      </c>
      <c r="I623" s="5">
        <f ca="1">IF(NOT(M623), COUNTIF(Validations!V$3:V$4002,Validations!V624),0)</f>
        <v>0</v>
      </c>
      <c r="J623" s="5">
        <f t="shared" ca="1" si="171"/>
        <v>0</v>
      </c>
      <c r="K623" s="5">
        <f t="shared" ca="1" si="172"/>
        <v>0</v>
      </c>
      <c r="L623" s="2">
        <f t="shared" ca="1" si="173"/>
        <v>1</v>
      </c>
      <c r="M623" s="2">
        <f t="shared" ca="1" si="174"/>
        <v>1</v>
      </c>
      <c r="N623" s="6">
        <f t="shared" ca="1" si="175"/>
        <v>1</v>
      </c>
      <c r="O623" s="2">
        <f t="shared" ca="1" si="176"/>
        <v>1</v>
      </c>
      <c r="P623" s="2">
        <f t="shared" ca="1" si="177"/>
        <v>1</v>
      </c>
      <c r="Q623" s="2">
        <f t="shared" ca="1" si="178"/>
        <v>1</v>
      </c>
      <c r="R623" s="2">
        <f t="shared" ca="1" si="179"/>
        <v>1</v>
      </c>
      <c r="S623" s="7">
        <f ca="1">IF(NOT(L623),SUMPRODUCT(SEARCH(MID(Validations!U624,ROW(INDIRECT("1:"&amp;T623)),1),"abcdefghijklmnopqrstuvwxyz1234567890-_. ")),0)</f>
        <v>0</v>
      </c>
      <c r="T623" s="2">
        <f ca="1">LEN(Validations!U624)</f>
        <v>0</v>
      </c>
      <c r="U623" s="2">
        <f ca="1">LEN(Validations!W624)</f>
        <v>0</v>
      </c>
      <c r="V623" s="2">
        <f ca="1">LEN(Validations!X624)</f>
        <v>0</v>
      </c>
      <c r="W623" s="2">
        <f ca="1">LEN(Validations!Y624)</f>
        <v>0</v>
      </c>
      <c r="X623" s="2">
        <f ca="1">LEN(Validations!V624)</f>
        <v>0</v>
      </c>
      <c r="Y623" s="2">
        <f t="shared" ca="1" si="180"/>
        <v>0</v>
      </c>
      <c r="Z623" s="2">
        <f t="shared" ca="1" si="181"/>
        <v>0</v>
      </c>
      <c r="AA623" s="2">
        <f t="shared" ca="1" si="182"/>
        <v>0</v>
      </c>
      <c r="AB623" s="2">
        <f t="shared" ca="1" si="170"/>
        <v>0</v>
      </c>
      <c r="AC623" s="2">
        <f t="shared" ca="1" si="183"/>
        <v>0</v>
      </c>
      <c r="AD623" s="2">
        <f t="shared" ca="1" si="184"/>
        <v>0</v>
      </c>
      <c r="AE623" s="2">
        <f t="shared" ca="1" si="185"/>
        <v>0</v>
      </c>
      <c r="AF623" s="2">
        <f t="shared" ca="1" si="186"/>
        <v>0</v>
      </c>
      <c r="AG623" s="2">
        <f t="shared" ca="1" si="187"/>
        <v>0</v>
      </c>
    </row>
    <row r="624" spans="1:33" x14ac:dyDescent="0.25">
      <c r="A624" s="2">
        <v>1</v>
      </c>
      <c r="B624" s="2">
        <v>0</v>
      </c>
      <c r="C624" s="4" t="s">
        <v>16896</v>
      </c>
      <c r="D624" s="4" t="s">
        <v>16895</v>
      </c>
      <c r="E624" s="4" t="s">
        <v>16894</v>
      </c>
      <c r="F624" s="4" t="s">
        <v>16893</v>
      </c>
      <c r="G624" s="4" t="s">
        <v>16892</v>
      </c>
      <c r="H624" s="5">
        <f ca="1">IF(NOT(L624), COUNTIF(Validations!U$3:U$4002,Validations!U625),0)</f>
        <v>0</v>
      </c>
      <c r="I624" s="5">
        <f ca="1">IF(NOT(M624), COUNTIF(Validations!V$3:V$4002,Validations!V625),0)</f>
        <v>0</v>
      </c>
      <c r="J624" s="5">
        <f t="shared" ca="1" si="171"/>
        <v>0</v>
      </c>
      <c r="K624" s="5">
        <f t="shared" ca="1" si="172"/>
        <v>0</v>
      </c>
      <c r="L624" s="2">
        <f t="shared" ca="1" si="173"/>
        <v>1</v>
      </c>
      <c r="M624" s="2">
        <f t="shared" ca="1" si="174"/>
        <v>1</v>
      </c>
      <c r="N624" s="6">
        <f t="shared" ca="1" si="175"/>
        <v>1</v>
      </c>
      <c r="O624" s="2">
        <f t="shared" ca="1" si="176"/>
        <v>1</v>
      </c>
      <c r="P624" s="2">
        <f t="shared" ca="1" si="177"/>
        <v>1</v>
      </c>
      <c r="Q624" s="2">
        <f t="shared" ca="1" si="178"/>
        <v>1</v>
      </c>
      <c r="R624" s="2">
        <f t="shared" ca="1" si="179"/>
        <v>1</v>
      </c>
      <c r="S624" s="7">
        <f ca="1">IF(NOT(L624),SUMPRODUCT(SEARCH(MID(Validations!U625,ROW(INDIRECT("1:"&amp;T624)),1),"abcdefghijklmnopqrstuvwxyz1234567890-_. ")),0)</f>
        <v>0</v>
      </c>
      <c r="T624" s="2">
        <f ca="1">LEN(Validations!U625)</f>
        <v>0</v>
      </c>
      <c r="U624" s="2">
        <f ca="1">LEN(Validations!W625)</f>
        <v>0</v>
      </c>
      <c r="V624" s="2">
        <f ca="1">LEN(Validations!X625)</f>
        <v>0</v>
      </c>
      <c r="W624" s="2">
        <f ca="1">LEN(Validations!Y625)</f>
        <v>0</v>
      </c>
      <c r="X624" s="2">
        <f ca="1">LEN(Validations!V625)</f>
        <v>0</v>
      </c>
      <c r="Y624" s="2">
        <f t="shared" ca="1" si="180"/>
        <v>0</v>
      </c>
      <c r="Z624" s="2">
        <f t="shared" ca="1" si="181"/>
        <v>0</v>
      </c>
      <c r="AA624" s="2">
        <f t="shared" ca="1" si="182"/>
        <v>0</v>
      </c>
      <c r="AB624" s="2">
        <f t="shared" ca="1" si="170"/>
        <v>0</v>
      </c>
      <c r="AC624" s="2">
        <f t="shared" ca="1" si="183"/>
        <v>0</v>
      </c>
      <c r="AD624" s="2">
        <f t="shared" ca="1" si="184"/>
        <v>0</v>
      </c>
      <c r="AE624" s="2">
        <f t="shared" ca="1" si="185"/>
        <v>0</v>
      </c>
      <c r="AF624" s="2">
        <f t="shared" ca="1" si="186"/>
        <v>0</v>
      </c>
      <c r="AG624" s="2">
        <f t="shared" ca="1" si="187"/>
        <v>0</v>
      </c>
    </row>
    <row r="625" spans="1:33" x14ac:dyDescent="0.25">
      <c r="A625" s="2">
        <v>1</v>
      </c>
      <c r="B625" s="2">
        <v>0</v>
      </c>
      <c r="C625" s="4" t="s">
        <v>16891</v>
      </c>
      <c r="D625" s="4" t="s">
        <v>16890</v>
      </c>
      <c r="E625" s="4" t="s">
        <v>16889</v>
      </c>
      <c r="F625" s="4" t="s">
        <v>16888</v>
      </c>
      <c r="G625" s="4" t="s">
        <v>16887</v>
      </c>
      <c r="H625" s="5">
        <f ca="1">IF(NOT(L625), COUNTIF(Validations!U$3:U$4002,Validations!U626),0)</f>
        <v>0</v>
      </c>
      <c r="I625" s="5">
        <f ca="1">IF(NOT(M625), COUNTIF(Validations!V$3:V$4002,Validations!V626),0)</f>
        <v>0</v>
      </c>
      <c r="J625" s="5">
        <f t="shared" ca="1" si="171"/>
        <v>0</v>
      </c>
      <c r="K625" s="5">
        <f t="shared" ca="1" si="172"/>
        <v>0</v>
      </c>
      <c r="L625" s="2">
        <f t="shared" ca="1" si="173"/>
        <v>1</v>
      </c>
      <c r="M625" s="2">
        <f t="shared" ca="1" si="174"/>
        <v>1</v>
      </c>
      <c r="N625" s="6">
        <f t="shared" ca="1" si="175"/>
        <v>1</v>
      </c>
      <c r="O625" s="2">
        <f t="shared" ca="1" si="176"/>
        <v>1</v>
      </c>
      <c r="P625" s="2">
        <f t="shared" ca="1" si="177"/>
        <v>1</v>
      </c>
      <c r="Q625" s="2">
        <f t="shared" ca="1" si="178"/>
        <v>1</v>
      </c>
      <c r="R625" s="2">
        <f t="shared" ca="1" si="179"/>
        <v>1</v>
      </c>
      <c r="S625" s="7">
        <f ca="1">IF(NOT(L625),SUMPRODUCT(SEARCH(MID(Validations!U626,ROW(INDIRECT("1:"&amp;T625)),1),"abcdefghijklmnopqrstuvwxyz1234567890-_. ")),0)</f>
        <v>0</v>
      </c>
      <c r="T625" s="2">
        <f ca="1">LEN(Validations!U626)</f>
        <v>0</v>
      </c>
      <c r="U625" s="2">
        <f ca="1">LEN(Validations!W626)</f>
        <v>0</v>
      </c>
      <c r="V625" s="2">
        <f ca="1">LEN(Validations!X626)</f>
        <v>0</v>
      </c>
      <c r="W625" s="2">
        <f ca="1">LEN(Validations!Y626)</f>
        <v>0</v>
      </c>
      <c r="X625" s="2">
        <f ca="1">LEN(Validations!V626)</f>
        <v>0</v>
      </c>
      <c r="Y625" s="2">
        <f t="shared" ca="1" si="180"/>
        <v>0</v>
      </c>
      <c r="Z625" s="2">
        <f t="shared" ca="1" si="181"/>
        <v>0</v>
      </c>
      <c r="AA625" s="2">
        <f t="shared" ca="1" si="182"/>
        <v>0</v>
      </c>
      <c r="AB625" s="2">
        <f t="shared" ca="1" si="170"/>
        <v>0</v>
      </c>
      <c r="AC625" s="2">
        <f t="shared" ca="1" si="183"/>
        <v>0</v>
      </c>
      <c r="AD625" s="2">
        <f t="shared" ca="1" si="184"/>
        <v>0</v>
      </c>
      <c r="AE625" s="2">
        <f t="shared" ca="1" si="185"/>
        <v>0</v>
      </c>
      <c r="AF625" s="2">
        <f t="shared" ca="1" si="186"/>
        <v>0</v>
      </c>
      <c r="AG625" s="2">
        <f t="shared" ca="1" si="187"/>
        <v>0</v>
      </c>
    </row>
    <row r="626" spans="1:33" x14ac:dyDescent="0.25">
      <c r="A626" s="2">
        <v>1</v>
      </c>
      <c r="B626" s="2">
        <v>0</v>
      </c>
      <c r="C626" s="4" t="s">
        <v>16886</v>
      </c>
      <c r="D626" s="4" t="s">
        <v>16885</v>
      </c>
      <c r="E626" s="4" t="s">
        <v>16884</v>
      </c>
      <c r="F626" s="4" t="s">
        <v>16883</v>
      </c>
      <c r="G626" s="4" t="s">
        <v>16882</v>
      </c>
      <c r="H626" s="5">
        <f ca="1">IF(NOT(L626), COUNTIF(Validations!U$3:U$4002,Validations!U627),0)</f>
        <v>0</v>
      </c>
      <c r="I626" s="5">
        <f ca="1">IF(NOT(M626), COUNTIF(Validations!V$3:V$4002,Validations!V627),0)</f>
        <v>0</v>
      </c>
      <c r="J626" s="5">
        <f t="shared" ca="1" si="171"/>
        <v>0</v>
      </c>
      <c r="K626" s="5">
        <f t="shared" ca="1" si="172"/>
        <v>0</v>
      </c>
      <c r="L626" s="2">
        <f t="shared" ca="1" si="173"/>
        <v>1</v>
      </c>
      <c r="M626" s="2">
        <f t="shared" ca="1" si="174"/>
        <v>1</v>
      </c>
      <c r="N626" s="6">
        <f t="shared" ca="1" si="175"/>
        <v>1</v>
      </c>
      <c r="O626" s="2">
        <f t="shared" ca="1" si="176"/>
        <v>1</v>
      </c>
      <c r="P626" s="2">
        <f t="shared" ca="1" si="177"/>
        <v>1</v>
      </c>
      <c r="Q626" s="2">
        <f t="shared" ca="1" si="178"/>
        <v>1</v>
      </c>
      <c r="R626" s="2">
        <f t="shared" ca="1" si="179"/>
        <v>1</v>
      </c>
      <c r="S626" s="7">
        <f ca="1">IF(NOT(L626),SUMPRODUCT(SEARCH(MID(Validations!U627,ROW(INDIRECT("1:"&amp;T626)),1),"abcdefghijklmnopqrstuvwxyz1234567890-_. ")),0)</f>
        <v>0</v>
      </c>
      <c r="T626" s="2">
        <f ca="1">LEN(Validations!U627)</f>
        <v>0</v>
      </c>
      <c r="U626" s="2">
        <f ca="1">LEN(Validations!W627)</f>
        <v>0</v>
      </c>
      <c r="V626" s="2">
        <f ca="1">LEN(Validations!X627)</f>
        <v>0</v>
      </c>
      <c r="W626" s="2">
        <f ca="1">LEN(Validations!Y627)</f>
        <v>0</v>
      </c>
      <c r="X626" s="2">
        <f ca="1">LEN(Validations!V627)</f>
        <v>0</v>
      </c>
      <c r="Y626" s="2">
        <f t="shared" ca="1" si="180"/>
        <v>0</v>
      </c>
      <c r="Z626" s="2">
        <f t="shared" ca="1" si="181"/>
        <v>0</v>
      </c>
      <c r="AA626" s="2">
        <f t="shared" ca="1" si="182"/>
        <v>0</v>
      </c>
      <c r="AB626" s="2">
        <f t="shared" ca="1" si="170"/>
        <v>0</v>
      </c>
      <c r="AC626" s="2">
        <f t="shared" ca="1" si="183"/>
        <v>0</v>
      </c>
      <c r="AD626" s="2">
        <f t="shared" ca="1" si="184"/>
        <v>0</v>
      </c>
      <c r="AE626" s="2">
        <f t="shared" ca="1" si="185"/>
        <v>0</v>
      </c>
      <c r="AF626" s="2">
        <f t="shared" ca="1" si="186"/>
        <v>0</v>
      </c>
      <c r="AG626" s="2">
        <f t="shared" ca="1" si="187"/>
        <v>0</v>
      </c>
    </row>
    <row r="627" spans="1:33" x14ac:dyDescent="0.25">
      <c r="A627" s="2">
        <v>1</v>
      </c>
      <c r="B627" s="2">
        <v>0</v>
      </c>
      <c r="C627" s="4" t="s">
        <v>16881</v>
      </c>
      <c r="D627" s="4" t="s">
        <v>16880</v>
      </c>
      <c r="E627" s="4" t="s">
        <v>16879</v>
      </c>
      <c r="F627" s="4" t="s">
        <v>16878</v>
      </c>
      <c r="G627" s="4" t="s">
        <v>16877</v>
      </c>
      <c r="H627" s="5">
        <f ca="1">IF(NOT(L627), COUNTIF(Validations!U$3:U$4002,Validations!U628),0)</f>
        <v>0</v>
      </c>
      <c r="I627" s="5">
        <f ca="1">IF(NOT(M627), COUNTIF(Validations!V$3:V$4002,Validations!V628),0)</f>
        <v>0</v>
      </c>
      <c r="J627" s="5">
        <f t="shared" ca="1" si="171"/>
        <v>0</v>
      </c>
      <c r="K627" s="5">
        <f t="shared" ca="1" si="172"/>
        <v>0</v>
      </c>
      <c r="L627" s="2">
        <f t="shared" ca="1" si="173"/>
        <v>1</v>
      </c>
      <c r="M627" s="2">
        <f t="shared" ca="1" si="174"/>
        <v>1</v>
      </c>
      <c r="N627" s="6">
        <f t="shared" ca="1" si="175"/>
        <v>1</v>
      </c>
      <c r="O627" s="2">
        <f t="shared" ca="1" si="176"/>
        <v>1</v>
      </c>
      <c r="P627" s="2">
        <f t="shared" ca="1" si="177"/>
        <v>1</v>
      </c>
      <c r="Q627" s="2">
        <f t="shared" ca="1" si="178"/>
        <v>1</v>
      </c>
      <c r="R627" s="2">
        <f t="shared" ca="1" si="179"/>
        <v>1</v>
      </c>
      <c r="S627" s="7">
        <f ca="1">IF(NOT(L627),SUMPRODUCT(SEARCH(MID(Validations!U628,ROW(INDIRECT("1:"&amp;T627)),1),"abcdefghijklmnopqrstuvwxyz1234567890-_. ")),0)</f>
        <v>0</v>
      </c>
      <c r="T627" s="2">
        <f ca="1">LEN(Validations!U628)</f>
        <v>0</v>
      </c>
      <c r="U627" s="2">
        <f ca="1">LEN(Validations!W628)</f>
        <v>0</v>
      </c>
      <c r="V627" s="2">
        <f ca="1">LEN(Validations!X628)</f>
        <v>0</v>
      </c>
      <c r="W627" s="2">
        <f ca="1">LEN(Validations!Y628)</f>
        <v>0</v>
      </c>
      <c r="X627" s="2">
        <f ca="1">LEN(Validations!V628)</f>
        <v>0</v>
      </c>
      <c r="Y627" s="2">
        <f t="shared" ca="1" si="180"/>
        <v>0</v>
      </c>
      <c r="Z627" s="2">
        <f t="shared" ca="1" si="181"/>
        <v>0</v>
      </c>
      <c r="AA627" s="2">
        <f t="shared" ca="1" si="182"/>
        <v>0</v>
      </c>
      <c r="AB627" s="2">
        <f t="shared" ca="1" si="170"/>
        <v>0</v>
      </c>
      <c r="AC627" s="2">
        <f t="shared" ca="1" si="183"/>
        <v>0</v>
      </c>
      <c r="AD627" s="2">
        <f t="shared" ca="1" si="184"/>
        <v>0</v>
      </c>
      <c r="AE627" s="2">
        <f t="shared" ca="1" si="185"/>
        <v>0</v>
      </c>
      <c r="AF627" s="2">
        <f t="shared" ca="1" si="186"/>
        <v>0</v>
      </c>
      <c r="AG627" s="2">
        <f t="shared" ca="1" si="187"/>
        <v>0</v>
      </c>
    </row>
    <row r="628" spans="1:33" x14ac:dyDescent="0.25">
      <c r="A628" s="2">
        <v>1</v>
      </c>
      <c r="B628" s="2">
        <v>0</v>
      </c>
      <c r="C628" s="4" t="s">
        <v>16876</v>
      </c>
      <c r="D628" s="4" t="s">
        <v>16875</v>
      </c>
      <c r="E628" s="4" t="s">
        <v>16874</v>
      </c>
      <c r="F628" s="4" t="s">
        <v>16873</v>
      </c>
      <c r="G628" s="4" t="s">
        <v>16872</v>
      </c>
      <c r="H628" s="5">
        <f ca="1">IF(NOT(L628), COUNTIF(Validations!U$3:U$4002,Validations!U629),0)</f>
        <v>0</v>
      </c>
      <c r="I628" s="5">
        <f ca="1">IF(NOT(M628), COUNTIF(Validations!V$3:V$4002,Validations!V629),0)</f>
        <v>0</v>
      </c>
      <c r="J628" s="5">
        <f t="shared" ca="1" si="171"/>
        <v>0</v>
      </c>
      <c r="K628" s="5">
        <f t="shared" ca="1" si="172"/>
        <v>0</v>
      </c>
      <c r="L628" s="2">
        <f t="shared" ca="1" si="173"/>
        <v>1</v>
      </c>
      <c r="M628" s="2">
        <f t="shared" ca="1" si="174"/>
        <v>1</v>
      </c>
      <c r="N628" s="6">
        <f t="shared" ca="1" si="175"/>
        <v>1</v>
      </c>
      <c r="O628" s="2">
        <f t="shared" ca="1" si="176"/>
        <v>1</v>
      </c>
      <c r="P628" s="2">
        <f t="shared" ca="1" si="177"/>
        <v>1</v>
      </c>
      <c r="Q628" s="2">
        <f t="shared" ca="1" si="178"/>
        <v>1</v>
      </c>
      <c r="R628" s="2">
        <f t="shared" ca="1" si="179"/>
        <v>1</v>
      </c>
      <c r="S628" s="7">
        <f ca="1">IF(NOT(L628),SUMPRODUCT(SEARCH(MID(Validations!U629,ROW(INDIRECT("1:"&amp;T628)),1),"abcdefghijklmnopqrstuvwxyz1234567890-_. ")),0)</f>
        <v>0</v>
      </c>
      <c r="T628" s="2">
        <f ca="1">LEN(Validations!U629)</f>
        <v>0</v>
      </c>
      <c r="U628" s="2">
        <f ca="1">LEN(Validations!W629)</f>
        <v>0</v>
      </c>
      <c r="V628" s="2">
        <f ca="1">LEN(Validations!X629)</f>
        <v>0</v>
      </c>
      <c r="W628" s="2">
        <f ca="1">LEN(Validations!Y629)</f>
        <v>0</v>
      </c>
      <c r="X628" s="2">
        <f ca="1">LEN(Validations!V629)</f>
        <v>0</v>
      </c>
      <c r="Y628" s="2">
        <f t="shared" ca="1" si="180"/>
        <v>0</v>
      </c>
      <c r="Z628" s="2">
        <f t="shared" ca="1" si="181"/>
        <v>0</v>
      </c>
      <c r="AA628" s="2">
        <f t="shared" ca="1" si="182"/>
        <v>0</v>
      </c>
      <c r="AB628" s="2">
        <f t="shared" ca="1" si="170"/>
        <v>0</v>
      </c>
      <c r="AC628" s="2">
        <f t="shared" ca="1" si="183"/>
        <v>0</v>
      </c>
      <c r="AD628" s="2">
        <f t="shared" ca="1" si="184"/>
        <v>0</v>
      </c>
      <c r="AE628" s="2">
        <f t="shared" ca="1" si="185"/>
        <v>0</v>
      </c>
      <c r="AF628" s="2">
        <f t="shared" ca="1" si="186"/>
        <v>0</v>
      </c>
      <c r="AG628" s="2">
        <f t="shared" ca="1" si="187"/>
        <v>0</v>
      </c>
    </row>
    <row r="629" spans="1:33" x14ac:dyDescent="0.25">
      <c r="A629" s="2">
        <v>1</v>
      </c>
      <c r="B629" s="2">
        <v>0</v>
      </c>
      <c r="C629" s="4" t="s">
        <v>16871</v>
      </c>
      <c r="D629" s="4" t="s">
        <v>16870</v>
      </c>
      <c r="E629" s="4" t="s">
        <v>16869</v>
      </c>
      <c r="F629" s="4" t="s">
        <v>16868</v>
      </c>
      <c r="G629" s="4" t="s">
        <v>16867</v>
      </c>
      <c r="H629" s="5">
        <f ca="1">IF(NOT(L629), COUNTIF(Validations!U$3:U$4002,Validations!U630),0)</f>
        <v>0</v>
      </c>
      <c r="I629" s="5">
        <f ca="1">IF(NOT(M629), COUNTIF(Validations!V$3:V$4002,Validations!V630),0)</f>
        <v>0</v>
      </c>
      <c r="J629" s="5">
        <f t="shared" ca="1" si="171"/>
        <v>0</v>
      </c>
      <c r="K629" s="5">
        <f t="shared" ca="1" si="172"/>
        <v>0</v>
      </c>
      <c r="L629" s="2">
        <f t="shared" ca="1" si="173"/>
        <v>1</v>
      </c>
      <c r="M629" s="2">
        <f t="shared" ca="1" si="174"/>
        <v>1</v>
      </c>
      <c r="N629" s="6">
        <f t="shared" ca="1" si="175"/>
        <v>1</v>
      </c>
      <c r="O629" s="2">
        <f t="shared" ca="1" si="176"/>
        <v>1</v>
      </c>
      <c r="P629" s="2">
        <f t="shared" ca="1" si="177"/>
        <v>1</v>
      </c>
      <c r="Q629" s="2">
        <f t="shared" ca="1" si="178"/>
        <v>1</v>
      </c>
      <c r="R629" s="2">
        <f t="shared" ca="1" si="179"/>
        <v>1</v>
      </c>
      <c r="S629" s="7">
        <f ca="1">IF(NOT(L629),SUMPRODUCT(SEARCH(MID(Validations!U630,ROW(INDIRECT("1:"&amp;T629)),1),"abcdefghijklmnopqrstuvwxyz1234567890-_. ")),0)</f>
        <v>0</v>
      </c>
      <c r="T629" s="2">
        <f ca="1">LEN(Validations!U630)</f>
        <v>0</v>
      </c>
      <c r="U629" s="2">
        <f ca="1">LEN(Validations!W630)</f>
        <v>0</v>
      </c>
      <c r="V629" s="2">
        <f ca="1">LEN(Validations!X630)</f>
        <v>0</v>
      </c>
      <c r="W629" s="2">
        <f ca="1">LEN(Validations!Y630)</f>
        <v>0</v>
      </c>
      <c r="X629" s="2">
        <f ca="1">LEN(Validations!V630)</f>
        <v>0</v>
      </c>
      <c r="Y629" s="2">
        <f t="shared" ca="1" si="180"/>
        <v>0</v>
      </c>
      <c r="Z629" s="2">
        <f t="shared" ca="1" si="181"/>
        <v>0</v>
      </c>
      <c r="AA629" s="2">
        <f t="shared" ca="1" si="182"/>
        <v>0</v>
      </c>
      <c r="AB629" s="2">
        <f t="shared" ca="1" si="170"/>
        <v>0</v>
      </c>
      <c r="AC629" s="2">
        <f t="shared" ca="1" si="183"/>
        <v>0</v>
      </c>
      <c r="AD629" s="2">
        <f t="shared" ca="1" si="184"/>
        <v>0</v>
      </c>
      <c r="AE629" s="2">
        <f t="shared" ca="1" si="185"/>
        <v>0</v>
      </c>
      <c r="AF629" s="2">
        <f t="shared" ca="1" si="186"/>
        <v>0</v>
      </c>
      <c r="AG629" s="2">
        <f t="shared" ca="1" si="187"/>
        <v>0</v>
      </c>
    </row>
    <row r="630" spans="1:33" x14ac:dyDescent="0.25">
      <c r="A630" s="2">
        <v>1</v>
      </c>
      <c r="B630" s="2">
        <v>0</v>
      </c>
      <c r="C630" s="4" t="s">
        <v>16866</v>
      </c>
      <c r="D630" s="4" t="s">
        <v>16865</v>
      </c>
      <c r="E630" s="4" t="s">
        <v>16864</v>
      </c>
      <c r="F630" s="4" t="s">
        <v>16863</v>
      </c>
      <c r="G630" s="4" t="s">
        <v>16862</v>
      </c>
      <c r="H630" s="5">
        <f ca="1">IF(NOT(L630), COUNTIF(Validations!U$3:U$4002,Validations!U631),0)</f>
        <v>0</v>
      </c>
      <c r="I630" s="5">
        <f ca="1">IF(NOT(M630), COUNTIF(Validations!V$3:V$4002,Validations!V631),0)</f>
        <v>0</v>
      </c>
      <c r="J630" s="5">
        <f t="shared" ca="1" si="171"/>
        <v>0</v>
      </c>
      <c r="K630" s="5">
        <f t="shared" ca="1" si="172"/>
        <v>0</v>
      </c>
      <c r="L630" s="2">
        <f t="shared" ca="1" si="173"/>
        <v>1</v>
      </c>
      <c r="M630" s="2">
        <f t="shared" ca="1" si="174"/>
        <v>1</v>
      </c>
      <c r="N630" s="6">
        <f t="shared" ca="1" si="175"/>
        <v>1</v>
      </c>
      <c r="O630" s="2">
        <f t="shared" ca="1" si="176"/>
        <v>1</v>
      </c>
      <c r="P630" s="2">
        <f t="shared" ca="1" si="177"/>
        <v>1</v>
      </c>
      <c r="Q630" s="2">
        <f t="shared" ca="1" si="178"/>
        <v>1</v>
      </c>
      <c r="R630" s="2">
        <f t="shared" ca="1" si="179"/>
        <v>1</v>
      </c>
      <c r="S630" s="7">
        <f ca="1">IF(NOT(L630),SUMPRODUCT(SEARCH(MID(Validations!U631,ROW(INDIRECT("1:"&amp;T630)),1),"abcdefghijklmnopqrstuvwxyz1234567890-_. ")),0)</f>
        <v>0</v>
      </c>
      <c r="T630" s="2">
        <f ca="1">LEN(Validations!U631)</f>
        <v>0</v>
      </c>
      <c r="U630" s="2">
        <f ca="1">LEN(Validations!W631)</f>
        <v>0</v>
      </c>
      <c r="V630" s="2">
        <f ca="1">LEN(Validations!X631)</f>
        <v>0</v>
      </c>
      <c r="W630" s="2">
        <f ca="1">LEN(Validations!Y631)</f>
        <v>0</v>
      </c>
      <c r="X630" s="2">
        <f ca="1">LEN(Validations!V631)</f>
        <v>0</v>
      </c>
      <c r="Y630" s="2">
        <f t="shared" ca="1" si="180"/>
        <v>0</v>
      </c>
      <c r="Z630" s="2">
        <f t="shared" ca="1" si="181"/>
        <v>0</v>
      </c>
      <c r="AA630" s="2">
        <f t="shared" ca="1" si="182"/>
        <v>0</v>
      </c>
      <c r="AB630" s="2">
        <f t="shared" ca="1" si="170"/>
        <v>0</v>
      </c>
      <c r="AC630" s="2">
        <f t="shared" ca="1" si="183"/>
        <v>0</v>
      </c>
      <c r="AD630" s="2">
        <f t="shared" ca="1" si="184"/>
        <v>0</v>
      </c>
      <c r="AE630" s="2">
        <f t="shared" ca="1" si="185"/>
        <v>0</v>
      </c>
      <c r="AF630" s="2">
        <f t="shared" ca="1" si="186"/>
        <v>0</v>
      </c>
      <c r="AG630" s="2">
        <f t="shared" ca="1" si="187"/>
        <v>0</v>
      </c>
    </row>
    <row r="631" spans="1:33" x14ac:dyDescent="0.25">
      <c r="A631" s="2">
        <v>1</v>
      </c>
      <c r="B631" s="2">
        <v>0</v>
      </c>
      <c r="C631" s="4" t="s">
        <v>16861</v>
      </c>
      <c r="D631" s="4" t="s">
        <v>16860</v>
      </c>
      <c r="E631" s="4" t="s">
        <v>16859</v>
      </c>
      <c r="F631" s="4" t="s">
        <v>16858</v>
      </c>
      <c r="G631" s="4" t="s">
        <v>16857</v>
      </c>
      <c r="H631" s="5">
        <f ca="1">IF(NOT(L631), COUNTIF(Validations!U$3:U$4002,Validations!U632),0)</f>
        <v>0</v>
      </c>
      <c r="I631" s="5">
        <f ca="1">IF(NOT(M631), COUNTIF(Validations!V$3:V$4002,Validations!V632),0)</f>
        <v>0</v>
      </c>
      <c r="J631" s="5">
        <f t="shared" ca="1" si="171"/>
        <v>0</v>
      </c>
      <c r="K631" s="5">
        <f t="shared" ca="1" si="172"/>
        <v>0</v>
      </c>
      <c r="L631" s="2">
        <f t="shared" ca="1" si="173"/>
        <v>1</v>
      </c>
      <c r="M631" s="2">
        <f t="shared" ca="1" si="174"/>
        <v>1</v>
      </c>
      <c r="N631" s="6">
        <f t="shared" ca="1" si="175"/>
        <v>1</v>
      </c>
      <c r="O631" s="2">
        <f t="shared" ca="1" si="176"/>
        <v>1</v>
      </c>
      <c r="P631" s="2">
        <f t="shared" ca="1" si="177"/>
        <v>1</v>
      </c>
      <c r="Q631" s="2">
        <f t="shared" ca="1" si="178"/>
        <v>1</v>
      </c>
      <c r="R631" s="2">
        <f t="shared" ca="1" si="179"/>
        <v>1</v>
      </c>
      <c r="S631" s="7">
        <f ca="1">IF(NOT(L631),SUMPRODUCT(SEARCH(MID(Validations!U632,ROW(INDIRECT("1:"&amp;T631)),1),"abcdefghijklmnopqrstuvwxyz1234567890-_. ")),0)</f>
        <v>0</v>
      </c>
      <c r="T631" s="2">
        <f ca="1">LEN(Validations!U632)</f>
        <v>0</v>
      </c>
      <c r="U631" s="2">
        <f ca="1">LEN(Validations!W632)</f>
        <v>0</v>
      </c>
      <c r="V631" s="2">
        <f ca="1">LEN(Validations!X632)</f>
        <v>0</v>
      </c>
      <c r="W631" s="2">
        <f ca="1">LEN(Validations!Y632)</f>
        <v>0</v>
      </c>
      <c r="X631" s="2">
        <f ca="1">LEN(Validations!V632)</f>
        <v>0</v>
      </c>
      <c r="Y631" s="2">
        <f t="shared" ca="1" si="180"/>
        <v>0</v>
      </c>
      <c r="Z631" s="2">
        <f t="shared" ca="1" si="181"/>
        <v>0</v>
      </c>
      <c r="AA631" s="2">
        <f t="shared" ca="1" si="182"/>
        <v>0</v>
      </c>
      <c r="AB631" s="2">
        <f t="shared" ca="1" si="170"/>
        <v>0</v>
      </c>
      <c r="AC631" s="2">
        <f t="shared" ca="1" si="183"/>
        <v>0</v>
      </c>
      <c r="AD631" s="2">
        <f t="shared" ca="1" si="184"/>
        <v>0</v>
      </c>
      <c r="AE631" s="2">
        <f t="shared" ca="1" si="185"/>
        <v>0</v>
      </c>
      <c r="AF631" s="2">
        <f t="shared" ca="1" si="186"/>
        <v>0</v>
      </c>
      <c r="AG631" s="2">
        <f t="shared" ca="1" si="187"/>
        <v>0</v>
      </c>
    </row>
    <row r="632" spans="1:33" x14ac:dyDescent="0.25">
      <c r="A632" s="2">
        <v>1</v>
      </c>
      <c r="B632" s="2">
        <v>0</v>
      </c>
      <c r="C632" s="4" t="s">
        <v>16856</v>
      </c>
      <c r="D632" s="4" t="s">
        <v>16855</v>
      </c>
      <c r="E632" s="4" t="s">
        <v>16854</v>
      </c>
      <c r="F632" s="4" t="s">
        <v>16853</v>
      </c>
      <c r="G632" s="4" t="s">
        <v>16852</v>
      </c>
      <c r="H632" s="5">
        <f ca="1">IF(NOT(L632), COUNTIF(Validations!U$3:U$4002,Validations!U633),0)</f>
        <v>0</v>
      </c>
      <c r="I632" s="5">
        <f ca="1">IF(NOT(M632), COUNTIF(Validations!V$3:V$4002,Validations!V633),0)</f>
        <v>0</v>
      </c>
      <c r="J632" s="5">
        <f t="shared" ca="1" si="171"/>
        <v>0</v>
      </c>
      <c r="K632" s="5">
        <f t="shared" ca="1" si="172"/>
        <v>0</v>
      </c>
      <c r="L632" s="2">
        <f t="shared" ca="1" si="173"/>
        <v>1</v>
      </c>
      <c r="M632" s="2">
        <f t="shared" ca="1" si="174"/>
        <v>1</v>
      </c>
      <c r="N632" s="6">
        <f t="shared" ca="1" si="175"/>
        <v>1</v>
      </c>
      <c r="O632" s="2">
        <f t="shared" ca="1" si="176"/>
        <v>1</v>
      </c>
      <c r="P632" s="2">
        <f t="shared" ca="1" si="177"/>
        <v>1</v>
      </c>
      <c r="Q632" s="2">
        <f t="shared" ca="1" si="178"/>
        <v>1</v>
      </c>
      <c r="R632" s="2">
        <f t="shared" ca="1" si="179"/>
        <v>1</v>
      </c>
      <c r="S632" s="7">
        <f ca="1">IF(NOT(L632),SUMPRODUCT(SEARCH(MID(Validations!U633,ROW(INDIRECT("1:"&amp;T632)),1),"abcdefghijklmnopqrstuvwxyz1234567890-_. ")),0)</f>
        <v>0</v>
      </c>
      <c r="T632" s="2">
        <f ca="1">LEN(Validations!U633)</f>
        <v>0</v>
      </c>
      <c r="U632" s="2">
        <f ca="1">LEN(Validations!W633)</f>
        <v>0</v>
      </c>
      <c r="V632" s="2">
        <f ca="1">LEN(Validations!X633)</f>
        <v>0</v>
      </c>
      <c r="W632" s="2">
        <f ca="1">LEN(Validations!Y633)</f>
        <v>0</v>
      </c>
      <c r="X632" s="2">
        <f ca="1">LEN(Validations!V633)</f>
        <v>0</v>
      </c>
      <c r="Y632" s="2">
        <f t="shared" ca="1" si="180"/>
        <v>0</v>
      </c>
      <c r="Z632" s="2">
        <f t="shared" ca="1" si="181"/>
        <v>0</v>
      </c>
      <c r="AA632" s="2">
        <f t="shared" ca="1" si="182"/>
        <v>0</v>
      </c>
      <c r="AB632" s="2">
        <f t="shared" ca="1" si="170"/>
        <v>0</v>
      </c>
      <c r="AC632" s="2">
        <f t="shared" ca="1" si="183"/>
        <v>0</v>
      </c>
      <c r="AD632" s="2">
        <f t="shared" ca="1" si="184"/>
        <v>0</v>
      </c>
      <c r="AE632" s="2">
        <f t="shared" ca="1" si="185"/>
        <v>0</v>
      </c>
      <c r="AF632" s="2">
        <f t="shared" ca="1" si="186"/>
        <v>0</v>
      </c>
      <c r="AG632" s="2">
        <f t="shared" ca="1" si="187"/>
        <v>0</v>
      </c>
    </row>
    <row r="633" spans="1:33" x14ac:dyDescent="0.25">
      <c r="A633" s="2">
        <v>1</v>
      </c>
      <c r="B633" s="2">
        <v>0</v>
      </c>
      <c r="C633" s="4" t="s">
        <v>16851</v>
      </c>
      <c r="D633" s="4" t="s">
        <v>16850</v>
      </c>
      <c r="E633" s="4" t="s">
        <v>16849</v>
      </c>
      <c r="F633" s="4" t="s">
        <v>16848</v>
      </c>
      <c r="G633" s="4" t="s">
        <v>16847</v>
      </c>
      <c r="H633" s="5">
        <f ca="1">IF(NOT(L633), COUNTIF(Validations!U$3:U$4002,Validations!U634),0)</f>
        <v>0</v>
      </c>
      <c r="I633" s="5">
        <f ca="1">IF(NOT(M633), COUNTIF(Validations!V$3:V$4002,Validations!V634),0)</f>
        <v>0</v>
      </c>
      <c r="J633" s="5">
        <f t="shared" ca="1" si="171"/>
        <v>0</v>
      </c>
      <c r="K633" s="5">
        <f t="shared" ca="1" si="172"/>
        <v>0</v>
      </c>
      <c r="L633" s="2">
        <f t="shared" ca="1" si="173"/>
        <v>1</v>
      </c>
      <c r="M633" s="2">
        <f t="shared" ca="1" si="174"/>
        <v>1</v>
      </c>
      <c r="N633" s="6">
        <f t="shared" ca="1" si="175"/>
        <v>1</v>
      </c>
      <c r="O633" s="2">
        <f t="shared" ca="1" si="176"/>
        <v>1</v>
      </c>
      <c r="P633" s="2">
        <f t="shared" ca="1" si="177"/>
        <v>1</v>
      </c>
      <c r="Q633" s="2">
        <f t="shared" ca="1" si="178"/>
        <v>1</v>
      </c>
      <c r="R633" s="2">
        <f t="shared" ca="1" si="179"/>
        <v>1</v>
      </c>
      <c r="S633" s="7">
        <f ca="1">IF(NOT(L633),SUMPRODUCT(SEARCH(MID(Validations!U634,ROW(INDIRECT("1:"&amp;T633)),1),"abcdefghijklmnopqrstuvwxyz1234567890-_. ")),0)</f>
        <v>0</v>
      </c>
      <c r="T633" s="2">
        <f ca="1">LEN(Validations!U634)</f>
        <v>0</v>
      </c>
      <c r="U633" s="2">
        <f ca="1">LEN(Validations!W634)</f>
        <v>0</v>
      </c>
      <c r="V633" s="2">
        <f ca="1">LEN(Validations!X634)</f>
        <v>0</v>
      </c>
      <c r="W633" s="2">
        <f ca="1">LEN(Validations!Y634)</f>
        <v>0</v>
      </c>
      <c r="X633" s="2">
        <f ca="1">LEN(Validations!V634)</f>
        <v>0</v>
      </c>
      <c r="Y633" s="2">
        <f t="shared" ca="1" si="180"/>
        <v>0</v>
      </c>
      <c r="Z633" s="2">
        <f t="shared" ca="1" si="181"/>
        <v>0</v>
      </c>
      <c r="AA633" s="2">
        <f t="shared" ca="1" si="182"/>
        <v>0</v>
      </c>
      <c r="AB633" s="2">
        <f t="shared" ca="1" si="170"/>
        <v>0</v>
      </c>
      <c r="AC633" s="2">
        <f t="shared" ca="1" si="183"/>
        <v>0</v>
      </c>
      <c r="AD633" s="2">
        <f t="shared" ca="1" si="184"/>
        <v>0</v>
      </c>
      <c r="AE633" s="2">
        <f t="shared" ca="1" si="185"/>
        <v>0</v>
      </c>
      <c r="AF633" s="2">
        <f t="shared" ca="1" si="186"/>
        <v>0</v>
      </c>
      <c r="AG633" s="2">
        <f t="shared" ca="1" si="187"/>
        <v>0</v>
      </c>
    </row>
    <row r="634" spans="1:33" x14ac:dyDescent="0.25">
      <c r="A634" s="2">
        <v>1</v>
      </c>
      <c r="B634" s="2">
        <v>0</v>
      </c>
      <c r="C634" s="4" t="s">
        <v>16846</v>
      </c>
      <c r="D634" s="4" t="s">
        <v>16845</v>
      </c>
      <c r="E634" s="4" t="s">
        <v>16844</v>
      </c>
      <c r="F634" s="4" t="s">
        <v>16843</v>
      </c>
      <c r="G634" s="4" t="s">
        <v>16842</v>
      </c>
      <c r="H634" s="5">
        <f ca="1">IF(NOT(L634), COUNTIF(Validations!U$3:U$4002,Validations!U635),0)</f>
        <v>0</v>
      </c>
      <c r="I634" s="5">
        <f ca="1">IF(NOT(M634), COUNTIF(Validations!V$3:V$4002,Validations!V635),0)</f>
        <v>0</v>
      </c>
      <c r="J634" s="5">
        <f t="shared" ca="1" si="171"/>
        <v>0</v>
      </c>
      <c r="K634" s="5">
        <f t="shared" ca="1" si="172"/>
        <v>0</v>
      </c>
      <c r="L634" s="2">
        <f t="shared" ca="1" si="173"/>
        <v>1</v>
      </c>
      <c r="M634" s="2">
        <f t="shared" ca="1" si="174"/>
        <v>1</v>
      </c>
      <c r="N634" s="6">
        <f t="shared" ca="1" si="175"/>
        <v>1</v>
      </c>
      <c r="O634" s="2">
        <f t="shared" ca="1" si="176"/>
        <v>1</v>
      </c>
      <c r="P634" s="2">
        <f t="shared" ca="1" si="177"/>
        <v>1</v>
      </c>
      <c r="Q634" s="2">
        <f t="shared" ca="1" si="178"/>
        <v>1</v>
      </c>
      <c r="R634" s="2">
        <f t="shared" ca="1" si="179"/>
        <v>1</v>
      </c>
      <c r="S634" s="7">
        <f ca="1">IF(NOT(L634),SUMPRODUCT(SEARCH(MID(Validations!U635,ROW(INDIRECT("1:"&amp;T634)),1),"abcdefghijklmnopqrstuvwxyz1234567890-_. ")),0)</f>
        <v>0</v>
      </c>
      <c r="T634" s="2">
        <f ca="1">LEN(Validations!U635)</f>
        <v>0</v>
      </c>
      <c r="U634" s="2">
        <f ca="1">LEN(Validations!W635)</f>
        <v>0</v>
      </c>
      <c r="V634" s="2">
        <f ca="1">LEN(Validations!X635)</f>
        <v>0</v>
      </c>
      <c r="W634" s="2">
        <f ca="1">LEN(Validations!Y635)</f>
        <v>0</v>
      </c>
      <c r="X634" s="2">
        <f ca="1">LEN(Validations!V635)</f>
        <v>0</v>
      </c>
      <c r="Y634" s="2">
        <f t="shared" ca="1" si="180"/>
        <v>0</v>
      </c>
      <c r="Z634" s="2">
        <f t="shared" ca="1" si="181"/>
        <v>0</v>
      </c>
      <c r="AA634" s="2">
        <f t="shared" ca="1" si="182"/>
        <v>0</v>
      </c>
      <c r="AB634" s="2">
        <f t="shared" ca="1" si="170"/>
        <v>0</v>
      </c>
      <c r="AC634" s="2">
        <f t="shared" ca="1" si="183"/>
        <v>0</v>
      </c>
      <c r="AD634" s="2">
        <f t="shared" ca="1" si="184"/>
        <v>0</v>
      </c>
      <c r="AE634" s="2">
        <f t="shared" ca="1" si="185"/>
        <v>0</v>
      </c>
      <c r="AF634" s="2">
        <f t="shared" ca="1" si="186"/>
        <v>0</v>
      </c>
      <c r="AG634" s="2">
        <f t="shared" ca="1" si="187"/>
        <v>0</v>
      </c>
    </row>
    <row r="635" spans="1:33" x14ac:dyDescent="0.25">
      <c r="A635" s="2">
        <v>1</v>
      </c>
      <c r="B635" s="2">
        <v>0</v>
      </c>
      <c r="C635" s="4" t="s">
        <v>16841</v>
      </c>
      <c r="D635" s="4" t="s">
        <v>16840</v>
      </c>
      <c r="E635" s="4" t="s">
        <v>16839</v>
      </c>
      <c r="F635" s="4" t="s">
        <v>16838</v>
      </c>
      <c r="G635" s="4" t="s">
        <v>16837</v>
      </c>
      <c r="H635" s="5">
        <f ca="1">IF(NOT(L635), COUNTIF(Validations!U$3:U$4002,Validations!U636),0)</f>
        <v>0</v>
      </c>
      <c r="I635" s="5">
        <f ca="1">IF(NOT(M635), COUNTIF(Validations!V$3:V$4002,Validations!V636),0)</f>
        <v>0</v>
      </c>
      <c r="J635" s="5">
        <f t="shared" ca="1" si="171"/>
        <v>0</v>
      </c>
      <c r="K635" s="5">
        <f t="shared" ca="1" si="172"/>
        <v>0</v>
      </c>
      <c r="L635" s="2">
        <f t="shared" ca="1" si="173"/>
        <v>1</v>
      </c>
      <c r="M635" s="2">
        <f t="shared" ca="1" si="174"/>
        <v>1</v>
      </c>
      <c r="N635" s="6">
        <f t="shared" ca="1" si="175"/>
        <v>1</v>
      </c>
      <c r="O635" s="2">
        <f t="shared" ca="1" si="176"/>
        <v>1</v>
      </c>
      <c r="P635" s="2">
        <f t="shared" ca="1" si="177"/>
        <v>1</v>
      </c>
      <c r="Q635" s="2">
        <f t="shared" ca="1" si="178"/>
        <v>1</v>
      </c>
      <c r="R635" s="2">
        <f t="shared" ca="1" si="179"/>
        <v>1</v>
      </c>
      <c r="S635" s="7">
        <f ca="1">IF(NOT(L635),SUMPRODUCT(SEARCH(MID(Validations!U636,ROW(INDIRECT("1:"&amp;T635)),1),"abcdefghijklmnopqrstuvwxyz1234567890-_. ")),0)</f>
        <v>0</v>
      </c>
      <c r="T635" s="2">
        <f ca="1">LEN(Validations!U636)</f>
        <v>0</v>
      </c>
      <c r="U635" s="2">
        <f ca="1">LEN(Validations!W636)</f>
        <v>0</v>
      </c>
      <c r="V635" s="2">
        <f ca="1">LEN(Validations!X636)</f>
        <v>0</v>
      </c>
      <c r="W635" s="2">
        <f ca="1">LEN(Validations!Y636)</f>
        <v>0</v>
      </c>
      <c r="X635" s="2">
        <f ca="1">LEN(Validations!V636)</f>
        <v>0</v>
      </c>
      <c r="Y635" s="2">
        <f t="shared" ca="1" si="180"/>
        <v>0</v>
      </c>
      <c r="Z635" s="2">
        <f t="shared" ca="1" si="181"/>
        <v>0</v>
      </c>
      <c r="AA635" s="2">
        <f t="shared" ca="1" si="182"/>
        <v>0</v>
      </c>
      <c r="AB635" s="2">
        <f t="shared" ca="1" si="170"/>
        <v>0</v>
      </c>
      <c r="AC635" s="2">
        <f t="shared" ca="1" si="183"/>
        <v>0</v>
      </c>
      <c r="AD635" s="2">
        <f t="shared" ca="1" si="184"/>
        <v>0</v>
      </c>
      <c r="AE635" s="2">
        <f t="shared" ca="1" si="185"/>
        <v>0</v>
      </c>
      <c r="AF635" s="2">
        <f t="shared" ca="1" si="186"/>
        <v>0</v>
      </c>
      <c r="AG635" s="2">
        <f t="shared" ca="1" si="187"/>
        <v>0</v>
      </c>
    </row>
    <row r="636" spans="1:33" x14ac:dyDescent="0.25">
      <c r="A636" s="2">
        <v>1</v>
      </c>
      <c r="B636" s="2">
        <v>0</v>
      </c>
      <c r="C636" s="4" t="s">
        <v>16836</v>
      </c>
      <c r="D636" s="4" t="s">
        <v>16835</v>
      </c>
      <c r="E636" s="4" t="s">
        <v>16834</v>
      </c>
      <c r="F636" s="4" t="s">
        <v>16833</v>
      </c>
      <c r="G636" s="4" t="s">
        <v>16832</v>
      </c>
      <c r="H636" s="5">
        <f ca="1">IF(NOT(L636), COUNTIF(Validations!U$3:U$4002,Validations!U637),0)</f>
        <v>0</v>
      </c>
      <c r="I636" s="5">
        <f ca="1">IF(NOT(M636), COUNTIF(Validations!V$3:V$4002,Validations!V637),0)</f>
        <v>0</v>
      </c>
      <c r="J636" s="5">
        <f t="shared" ca="1" si="171"/>
        <v>0</v>
      </c>
      <c r="K636" s="5">
        <f t="shared" ca="1" si="172"/>
        <v>0</v>
      </c>
      <c r="L636" s="2">
        <f t="shared" ca="1" si="173"/>
        <v>1</v>
      </c>
      <c r="M636" s="2">
        <f t="shared" ca="1" si="174"/>
        <v>1</v>
      </c>
      <c r="N636" s="6">
        <f t="shared" ca="1" si="175"/>
        <v>1</v>
      </c>
      <c r="O636" s="2">
        <f t="shared" ca="1" si="176"/>
        <v>1</v>
      </c>
      <c r="P636" s="2">
        <f t="shared" ca="1" si="177"/>
        <v>1</v>
      </c>
      <c r="Q636" s="2">
        <f t="shared" ca="1" si="178"/>
        <v>1</v>
      </c>
      <c r="R636" s="2">
        <f t="shared" ca="1" si="179"/>
        <v>1</v>
      </c>
      <c r="S636" s="7">
        <f ca="1">IF(NOT(L636),SUMPRODUCT(SEARCH(MID(Validations!U637,ROW(INDIRECT("1:"&amp;T636)),1),"abcdefghijklmnopqrstuvwxyz1234567890-_. ")),0)</f>
        <v>0</v>
      </c>
      <c r="T636" s="2">
        <f ca="1">LEN(Validations!U637)</f>
        <v>0</v>
      </c>
      <c r="U636" s="2">
        <f ca="1">LEN(Validations!W637)</f>
        <v>0</v>
      </c>
      <c r="V636" s="2">
        <f ca="1">LEN(Validations!X637)</f>
        <v>0</v>
      </c>
      <c r="W636" s="2">
        <f ca="1">LEN(Validations!Y637)</f>
        <v>0</v>
      </c>
      <c r="X636" s="2">
        <f ca="1">LEN(Validations!V637)</f>
        <v>0</v>
      </c>
      <c r="Y636" s="2">
        <f t="shared" ca="1" si="180"/>
        <v>0</v>
      </c>
      <c r="Z636" s="2">
        <f t="shared" ca="1" si="181"/>
        <v>0</v>
      </c>
      <c r="AA636" s="2">
        <f t="shared" ca="1" si="182"/>
        <v>0</v>
      </c>
      <c r="AB636" s="2">
        <f t="shared" ca="1" si="170"/>
        <v>0</v>
      </c>
      <c r="AC636" s="2">
        <f t="shared" ca="1" si="183"/>
        <v>0</v>
      </c>
      <c r="AD636" s="2">
        <f t="shared" ca="1" si="184"/>
        <v>0</v>
      </c>
      <c r="AE636" s="2">
        <f t="shared" ca="1" si="185"/>
        <v>0</v>
      </c>
      <c r="AF636" s="2">
        <f t="shared" ca="1" si="186"/>
        <v>0</v>
      </c>
      <c r="AG636" s="2">
        <f t="shared" ca="1" si="187"/>
        <v>0</v>
      </c>
    </row>
    <row r="637" spans="1:33" x14ac:dyDescent="0.25">
      <c r="A637" s="2">
        <v>1</v>
      </c>
      <c r="B637" s="2">
        <v>0</v>
      </c>
      <c r="C637" s="4" t="s">
        <v>16831</v>
      </c>
      <c r="D637" s="4" t="s">
        <v>16830</v>
      </c>
      <c r="E637" s="4" t="s">
        <v>16829</v>
      </c>
      <c r="F637" s="4" t="s">
        <v>16828</v>
      </c>
      <c r="G637" s="4" t="s">
        <v>16827</v>
      </c>
      <c r="H637" s="5">
        <f ca="1">IF(NOT(L637), COUNTIF(Validations!U$3:U$4002,Validations!U638),0)</f>
        <v>0</v>
      </c>
      <c r="I637" s="5">
        <f ca="1">IF(NOT(M637), COUNTIF(Validations!V$3:V$4002,Validations!V638),0)</f>
        <v>0</v>
      </c>
      <c r="J637" s="5">
        <f t="shared" ca="1" si="171"/>
        <v>0</v>
      </c>
      <c r="K637" s="5">
        <f t="shared" ca="1" si="172"/>
        <v>0</v>
      </c>
      <c r="L637" s="2">
        <f t="shared" ca="1" si="173"/>
        <v>1</v>
      </c>
      <c r="M637" s="2">
        <f t="shared" ca="1" si="174"/>
        <v>1</v>
      </c>
      <c r="N637" s="6">
        <f t="shared" ca="1" si="175"/>
        <v>1</v>
      </c>
      <c r="O637" s="2">
        <f t="shared" ca="1" si="176"/>
        <v>1</v>
      </c>
      <c r="P637" s="2">
        <f t="shared" ca="1" si="177"/>
        <v>1</v>
      </c>
      <c r="Q637" s="2">
        <f t="shared" ca="1" si="178"/>
        <v>1</v>
      </c>
      <c r="R637" s="2">
        <f t="shared" ca="1" si="179"/>
        <v>1</v>
      </c>
      <c r="S637" s="7">
        <f ca="1">IF(NOT(L637),SUMPRODUCT(SEARCH(MID(Validations!U638,ROW(INDIRECT("1:"&amp;T637)),1),"abcdefghijklmnopqrstuvwxyz1234567890-_. ")),0)</f>
        <v>0</v>
      </c>
      <c r="T637" s="2">
        <f ca="1">LEN(Validations!U638)</f>
        <v>0</v>
      </c>
      <c r="U637" s="2">
        <f ca="1">LEN(Validations!W638)</f>
        <v>0</v>
      </c>
      <c r="V637" s="2">
        <f ca="1">LEN(Validations!X638)</f>
        <v>0</v>
      </c>
      <c r="W637" s="2">
        <f ca="1">LEN(Validations!Y638)</f>
        <v>0</v>
      </c>
      <c r="X637" s="2">
        <f ca="1">LEN(Validations!V638)</f>
        <v>0</v>
      </c>
      <c r="Y637" s="2">
        <f t="shared" ca="1" si="180"/>
        <v>0</v>
      </c>
      <c r="Z637" s="2">
        <f t="shared" ca="1" si="181"/>
        <v>0</v>
      </c>
      <c r="AA637" s="2">
        <f t="shared" ca="1" si="182"/>
        <v>0</v>
      </c>
      <c r="AB637" s="2">
        <f t="shared" ca="1" si="170"/>
        <v>0</v>
      </c>
      <c r="AC637" s="2">
        <f t="shared" ca="1" si="183"/>
        <v>0</v>
      </c>
      <c r="AD637" s="2">
        <f t="shared" ca="1" si="184"/>
        <v>0</v>
      </c>
      <c r="AE637" s="2">
        <f t="shared" ca="1" si="185"/>
        <v>0</v>
      </c>
      <c r="AF637" s="2">
        <f t="shared" ca="1" si="186"/>
        <v>0</v>
      </c>
      <c r="AG637" s="2">
        <f t="shared" ca="1" si="187"/>
        <v>0</v>
      </c>
    </row>
    <row r="638" spans="1:33" x14ac:dyDescent="0.25">
      <c r="A638" s="2">
        <v>1</v>
      </c>
      <c r="B638" s="2">
        <v>0</v>
      </c>
      <c r="C638" s="4" t="s">
        <v>16826</v>
      </c>
      <c r="D638" s="4" t="s">
        <v>16825</v>
      </c>
      <c r="E638" s="4" t="s">
        <v>16824</v>
      </c>
      <c r="F638" s="4" t="s">
        <v>16823</v>
      </c>
      <c r="G638" s="4" t="s">
        <v>16822</v>
      </c>
      <c r="H638" s="5">
        <f ca="1">IF(NOT(L638), COUNTIF(Validations!U$3:U$4002,Validations!U639),0)</f>
        <v>0</v>
      </c>
      <c r="I638" s="5">
        <f ca="1">IF(NOT(M638), COUNTIF(Validations!V$3:V$4002,Validations!V639),0)</f>
        <v>0</v>
      </c>
      <c r="J638" s="5">
        <f t="shared" ca="1" si="171"/>
        <v>0</v>
      </c>
      <c r="K638" s="5">
        <f t="shared" ca="1" si="172"/>
        <v>0</v>
      </c>
      <c r="L638" s="2">
        <f t="shared" ca="1" si="173"/>
        <v>1</v>
      </c>
      <c r="M638" s="2">
        <f t="shared" ca="1" si="174"/>
        <v>1</v>
      </c>
      <c r="N638" s="6">
        <f t="shared" ca="1" si="175"/>
        <v>1</v>
      </c>
      <c r="O638" s="2">
        <f t="shared" ca="1" si="176"/>
        <v>1</v>
      </c>
      <c r="P638" s="2">
        <f t="shared" ca="1" si="177"/>
        <v>1</v>
      </c>
      <c r="Q638" s="2">
        <f t="shared" ca="1" si="178"/>
        <v>1</v>
      </c>
      <c r="R638" s="2">
        <f t="shared" ca="1" si="179"/>
        <v>1</v>
      </c>
      <c r="S638" s="7">
        <f ca="1">IF(NOT(L638),SUMPRODUCT(SEARCH(MID(Validations!U639,ROW(INDIRECT("1:"&amp;T638)),1),"abcdefghijklmnopqrstuvwxyz1234567890-_. ")),0)</f>
        <v>0</v>
      </c>
      <c r="T638" s="2">
        <f ca="1">LEN(Validations!U639)</f>
        <v>0</v>
      </c>
      <c r="U638" s="2">
        <f ca="1">LEN(Validations!W639)</f>
        <v>0</v>
      </c>
      <c r="V638" s="2">
        <f ca="1">LEN(Validations!X639)</f>
        <v>0</v>
      </c>
      <c r="W638" s="2">
        <f ca="1">LEN(Validations!Y639)</f>
        <v>0</v>
      </c>
      <c r="X638" s="2">
        <f ca="1">LEN(Validations!V639)</f>
        <v>0</v>
      </c>
      <c r="Y638" s="2">
        <f t="shared" ca="1" si="180"/>
        <v>0</v>
      </c>
      <c r="Z638" s="2">
        <f t="shared" ca="1" si="181"/>
        <v>0</v>
      </c>
      <c r="AA638" s="2">
        <f t="shared" ca="1" si="182"/>
        <v>0</v>
      </c>
      <c r="AB638" s="2">
        <f t="shared" ca="1" si="170"/>
        <v>0</v>
      </c>
      <c r="AC638" s="2">
        <f t="shared" ca="1" si="183"/>
        <v>0</v>
      </c>
      <c r="AD638" s="2">
        <f t="shared" ca="1" si="184"/>
        <v>0</v>
      </c>
      <c r="AE638" s="2">
        <f t="shared" ca="1" si="185"/>
        <v>0</v>
      </c>
      <c r="AF638" s="2">
        <f t="shared" ca="1" si="186"/>
        <v>0</v>
      </c>
      <c r="AG638" s="2">
        <f t="shared" ca="1" si="187"/>
        <v>0</v>
      </c>
    </row>
    <row r="639" spans="1:33" x14ac:dyDescent="0.25">
      <c r="A639" s="2">
        <v>1</v>
      </c>
      <c r="B639" s="2">
        <v>0</v>
      </c>
      <c r="C639" s="4" t="s">
        <v>16821</v>
      </c>
      <c r="D639" s="4" t="s">
        <v>16820</v>
      </c>
      <c r="E639" s="4" t="s">
        <v>16819</v>
      </c>
      <c r="F639" s="4" t="s">
        <v>16818</v>
      </c>
      <c r="G639" s="4" t="s">
        <v>16817</v>
      </c>
      <c r="H639" s="5">
        <f ca="1">IF(NOT(L639), COUNTIF(Validations!U$3:U$4002,Validations!U640),0)</f>
        <v>0</v>
      </c>
      <c r="I639" s="5">
        <f ca="1">IF(NOT(M639), COUNTIF(Validations!V$3:V$4002,Validations!V640),0)</f>
        <v>0</v>
      </c>
      <c r="J639" s="5">
        <f t="shared" ca="1" si="171"/>
        <v>0</v>
      </c>
      <c r="K639" s="5">
        <f t="shared" ca="1" si="172"/>
        <v>0</v>
      </c>
      <c r="L639" s="2">
        <f t="shared" ca="1" si="173"/>
        <v>1</v>
      </c>
      <c r="M639" s="2">
        <f t="shared" ca="1" si="174"/>
        <v>1</v>
      </c>
      <c r="N639" s="6">
        <f t="shared" ca="1" si="175"/>
        <v>1</v>
      </c>
      <c r="O639" s="2">
        <f t="shared" ca="1" si="176"/>
        <v>1</v>
      </c>
      <c r="P639" s="2">
        <f t="shared" ca="1" si="177"/>
        <v>1</v>
      </c>
      <c r="Q639" s="2">
        <f t="shared" ca="1" si="178"/>
        <v>1</v>
      </c>
      <c r="R639" s="2">
        <f t="shared" ca="1" si="179"/>
        <v>1</v>
      </c>
      <c r="S639" s="7">
        <f ca="1">IF(NOT(L639),SUMPRODUCT(SEARCH(MID(Validations!U640,ROW(INDIRECT("1:"&amp;T639)),1),"abcdefghijklmnopqrstuvwxyz1234567890-_. ")),0)</f>
        <v>0</v>
      </c>
      <c r="T639" s="2">
        <f ca="1">LEN(Validations!U640)</f>
        <v>0</v>
      </c>
      <c r="U639" s="2">
        <f ca="1">LEN(Validations!W640)</f>
        <v>0</v>
      </c>
      <c r="V639" s="2">
        <f ca="1">LEN(Validations!X640)</f>
        <v>0</v>
      </c>
      <c r="W639" s="2">
        <f ca="1">LEN(Validations!Y640)</f>
        <v>0</v>
      </c>
      <c r="X639" s="2">
        <f ca="1">LEN(Validations!V640)</f>
        <v>0</v>
      </c>
      <c r="Y639" s="2">
        <f t="shared" ca="1" si="180"/>
        <v>0</v>
      </c>
      <c r="Z639" s="2">
        <f t="shared" ca="1" si="181"/>
        <v>0</v>
      </c>
      <c r="AA639" s="2">
        <f t="shared" ca="1" si="182"/>
        <v>0</v>
      </c>
      <c r="AB639" s="2">
        <f t="shared" ca="1" si="170"/>
        <v>0</v>
      </c>
      <c r="AC639" s="2">
        <f t="shared" ca="1" si="183"/>
        <v>0</v>
      </c>
      <c r="AD639" s="2">
        <f t="shared" ca="1" si="184"/>
        <v>0</v>
      </c>
      <c r="AE639" s="2">
        <f t="shared" ca="1" si="185"/>
        <v>0</v>
      </c>
      <c r="AF639" s="2">
        <f t="shared" ca="1" si="186"/>
        <v>0</v>
      </c>
      <c r="AG639" s="2">
        <f t="shared" ca="1" si="187"/>
        <v>0</v>
      </c>
    </row>
    <row r="640" spans="1:33" x14ac:dyDescent="0.25">
      <c r="A640" s="2">
        <v>1</v>
      </c>
      <c r="B640" s="2">
        <v>0</v>
      </c>
      <c r="C640" s="4" t="s">
        <v>16816</v>
      </c>
      <c r="D640" s="4" t="s">
        <v>16815</v>
      </c>
      <c r="E640" s="4" t="s">
        <v>16814</v>
      </c>
      <c r="F640" s="4" t="s">
        <v>16813</v>
      </c>
      <c r="G640" s="4" t="s">
        <v>16812</v>
      </c>
      <c r="H640" s="5">
        <f ca="1">IF(NOT(L640), COUNTIF(Validations!U$3:U$4002,Validations!U641),0)</f>
        <v>0</v>
      </c>
      <c r="I640" s="5">
        <f ca="1">IF(NOT(M640), COUNTIF(Validations!V$3:V$4002,Validations!V641),0)</f>
        <v>0</v>
      </c>
      <c r="J640" s="5">
        <f t="shared" ca="1" si="171"/>
        <v>0</v>
      </c>
      <c r="K640" s="5">
        <f t="shared" ca="1" si="172"/>
        <v>0</v>
      </c>
      <c r="L640" s="2">
        <f t="shared" ca="1" si="173"/>
        <v>1</v>
      </c>
      <c r="M640" s="2">
        <f t="shared" ca="1" si="174"/>
        <v>1</v>
      </c>
      <c r="N640" s="6">
        <f t="shared" ca="1" si="175"/>
        <v>1</v>
      </c>
      <c r="O640" s="2">
        <f t="shared" ca="1" si="176"/>
        <v>1</v>
      </c>
      <c r="P640" s="2">
        <f t="shared" ca="1" si="177"/>
        <v>1</v>
      </c>
      <c r="Q640" s="2">
        <f t="shared" ca="1" si="178"/>
        <v>1</v>
      </c>
      <c r="R640" s="2">
        <f t="shared" ca="1" si="179"/>
        <v>1</v>
      </c>
      <c r="S640" s="7">
        <f ca="1">IF(NOT(L640),SUMPRODUCT(SEARCH(MID(Validations!U641,ROW(INDIRECT("1:"&amp;T640)),1),"abcdefghijklmnopqrstuvwxyz1234567890-_. ")),0)</f>
        <v>0</v>
      </c>
      <c r="T640" s="2">
        <f ca="1">LEN(Validations!U641)</f>
        <v>0</v>
      </c>
      <c r="U640" s="2">
        <f ca="1">LEN(Validations!W641)</f>
        <v>0</v>
      </c>
      <c r="V640" s="2">
        <f ca="1">LEN(Validations!X641)</f>
        <v>0</v>
      </c>
      <c r="W640" s="2">
        <f ca="1">LEN(Validations!Y641)</f>
        <v>0</v>
      </c>
      <c r="X640" s="2">
        <f ca="1">LEN(Validations!V641)</f>
        <v>0</v>
      </c>
      <c r="Y640" s="2">
        <f t="shared" ca="1" si="180"/>
        <v>0</v>
      </c>
      <c r="Z640" s="2">
        <f t="shared" ca="1" si="181"/>
        <v>0</v>
      </c>
      <c r="AA640" s="2">
        <f t="shared" ca="1" si="182"/>
        <v>0</v>
      </c>
      <c r="AB640" s="2">
        <f t="shared" ca="1" si="170"/>
        <v>0</v>
      </c>
      <c r="AC640" s="2">
        <f t="shared" ca="1" si="183"/>
        <v>0</v>
      </c>
      <c r="AD640" s="2">
        <f t="shared" ca="1" si="184"/>
        <v>0</v>
      </c>
      <c r="AE640" s="2">
        <f t="shared" ca="1" si="185"/>
        <v>0</v>
      </c>
      <c r="AF640" s="2">
        <f t="shared" ca="1" si="186"/>
        <v>0</v>
      </c>
      <c r="AG640" s="2">
        <f t="shared" ca="1" si="187"/>
        <v>0</v>
      </c>
    </row>
    <row r="641" spans="1:33" x14ac:dyDescent="0.25">
      <c r="A641" s="2">
        <v>1</v>
      </c>
      <c r="B641" s="2">
        <v>0</v>
      </c>
      <c r="C641" s="4" t="s">
        <v>16811</v>
      </c>
      <c r="D641" s="4" t="s">
        <v>16810</v>
      </c>
      <c r="E641" s="4" t="s">
        <v>16809</v>
      </c>
      <c r="F641" s="4" t="s">
        <v>16808</v>
      </c>
      <c r="G641" s="4" t="s">
        <v>16807</v>
      </c>
      <c r="H641" s="5">
        <f ca="1">IF(NOT(L641), COUNTIF(Validations!U$3:U$4002,Validations!U642),0)</f>
        <v>0</v>
      </c>
      <c r="I641" s="5">
        <f ca="1">IF(NOT(M641), COUNTIF(Validations!V$3:V$4002,Validations!V642),0)</f>
        <v>0</v>
      </c>
      <c r="J641" s="5">
        <f t="shared" ca="1" si="171"/>
        <v>0</v>
      </c>
      <c r="K641" s="5">
        <f t="shared" ca="1" si="172"/>
        <v>0</v>
      </c>
      <c r="L641" s="2">
        <f t="shared" ca="1" si="173"/>
        <v>1</v>
      </c>
      <c r="M641" s="2">
        <f t="shared" ca="1" si="174"/>
        <v>1</v>
      </c>
      <c r="N641" s="6">
        <f t="shared" ca="1" si="175"/>
        <v>1</v>
      </c>
      <c r="O641" s="2">
        <f t="shared" ca="1" si="176"/>
        <v>1</v>
      </c>
      <c r="P641" s="2">
        <f t="shared" ca="1" si="177"/>
        <v>1</v>
      </c>
      <c r="Q641" s="2">
        <f t="shared" ca="1" si="178"/>
        <v>1</v>
      </c>
      <c r="R641" s="2">
        <f t="shared" ca="1" si="179"/>
        <v>1</v>
      </c>
      <c r="S641" s="7">
        <f ca="1">IF(NOT(L641),SUMPRODUCT(SEARCH(MID(Validations!U642,ROW(INDIRECT("1:"&amp;T641)),1),"abcdefghijklmnopqrstuvwxyz1234567890-_. ")),0)</f>
        <v>0</v>
      </c>
      <c r="T641" s="2">
        <f ca="1">LEN(Validations!U642)</f>
        <v>0</v>
      </c>
      <c r="U641" s="2">
        <f ca="1">LEN(Validations!W642)</f>
        <v>0</v>
      </c>
      <c r="V641" s="2">
        <f ca="1">LEN(Validations!X642)</f>
        <v>0</v>
      </c>
      <c r="W641" s="2">
        <f ca="1">LEN(Validations!Y642)</f>
        <v>0</v>
      </c>
      <c r="X641" s="2">
        <f ca="1">LEN(Validations!V642)</f>
        <v>0</v>
      </c>
      <c r="Y641" s="2">
        <f t="shared" ca="1" si="180"/>
        <v>0</v>
      </c>
      <c r="Z641" s="2">
        <f t="shared" ca="1" si="181"/>
        <v>0</v>
      </c>
      <c r="AA641" s="2">
        <f t="shared" ca="1" si="182"/>
        <v>0</v>
      </c>
      <c r="AB641" s="2">
        <f t="shared" ca="1" si="170"/>
        <v>0</v>
      </c>
      <c r="AC641" s="2">
        <f t="shared" ca="1" si="183"/>
        <v>0</v>
      </c>
      <c r="AD641" s="2">
        <f t="shared" ca="1" si="184"/>
        <v>0</v>
      </c>
      <c r="AE641" s="2">
        <f t="shared" ca="1" si="185"/>
        <v>0</v>
      </c>
      <c r="AF641" s="2">
        <f t="shared" ca="1" si="186"/>
        <v>0</v>
      </c>
      <c r="AG641" s="2">
        <f t="shared" ca="1" si="187"/>
        <v>0</v>
      </c>
    </row>
    <row r="642" spans="1:33" x14ac:dyDescent="0.25">
      <c r="A642" s="2">
        <v>1</v>
      </c>
      <c r="B642" s="2">
        <v>0</v>
      </c>
      <c r="C642" s="4" t="s">
        <v>16806</v>
      </c>
      <c r="D642" s="4" t="s">
        <v>16805</v>
      </c>
      <c r="E642" s="4" t="s">
        <v>16804</v>
      </c>
      <c r="F642" s="4" t="s">
        <v>16803</v>
      </c>
      <c r="G642" s="4" t="s">
        <v>16802</v>
      </c>
      <c r="H642" s="5">
        <f ca="1">IF(NOT(L642), COUNTIF(Validations!U$3:U$4002,Validations!U643),0)</f>
        <v>0</v>
      </c>
      <c r="I642" s="5">
        <f ca="1">IF(NOT(M642), COUNTIF(Validations!V$3:V$4002,Validations!V643),0)</f>
        <v>0</v>
      </c>
      <c r="J642" s="5">
        <f t="shared" ca="1" si="171"/>
        <v>0</v>
      </c>
      <c r="K642" s="5">
        <f t="shared" ca="1" si="172"/>
        <v>0</v>
      </c>
      <c r="L642" s="2">
        <f t="shared" ca="1" si="173"/>
        <v>1</v>
      </c>
      <c r="M642" s="2">
        <f t="shared" ca="1" si="174"/>
        <v>1</v>
      </c>
      <c r="N642" s="6">
        <f t="shared" ca="1" si="175"/>
        <v>1</v>
      </c>
      <c r="O642" s="2">
        <f t="shared" ca="1" si="176"/>
        <v>1</v>
      </c>
      <c r="P642" s="2">
        <f t="shared" ca="1" si="177"/>
        <v>1</v>
      </c>
      <c r="Q642" s="2">
        <f t="shared" ca="1" si="178"/>
        <v>1</v>
      </c>
      <c r="R642" s="2">
        <f t="shared" ca="1" si="179"/>
        <v>1</v>
      </c>
      <c r="S642" s="7">
        <f ca="1">IF(NOT(L642),SUMPRODUCT(SEARCH(MID(Validations!U643,ROW(INDIRECT("1:"&amp;T642)),1),"abcdefghijklmnopqrstuvwxyz1234567890-_. ")),0)</f>
        <v>0</v>
      </c>
      <c r="T642" s="2">
        <f ca="1">LEN(Validations!U643)</f>
        <v>0</v>
      </c>
      <c r="U642" s="2">
        <f ca="1">LEN(Validations!W643)</f>
        <v>0</v>
      </c>
      <c r="V642" s="2">
        <f ca="1">LEN(Validations!X643)</f>
        <v>0</v>
      </c>
      <c r="W642" s="2">
        <f ca="1">LEN(Validations!Y643)</f>
        <v>0</v>
      </c>
      <c r="X642" s="2">
        <f ca="1">LEN(Validations!V643)</f>
        <v>0</v>
      </c>
      <c r="Y642" s="2">
        <f t="shared" ca="1" si="180"/>
        <v>0</v>
      </c>
      <c r="Z642" s="2">
        <f t="shared" ca="1" si="181"/>
        <v>0</v>
      </c>
      <c r="AA642" s="2">
        <f t="shared" ca="1" si="182"/>
        <v>0</v>
      </c>
      <c r="AB642" s="2">
        <f t="shared" ref="AB642:AB705" ca="1" si="188">IF(O642,0,IF(R642=1,1,0))</f>
        <v>0</v>
      </c>
      <c r="AC642" s="2">
        <f t="shared" ca="1" si="183"/>
        <v>0</v>
      </c>
      <c r="AD642" s="2">
        <f t="shared" ca="1" si="184"/>
        <v>0</v>
      </c>
      <c r="AE642" s="2">
        <f t="shared" ca="1" si="185"/>
        <v>0</v>
      </c>
      <c r="AF642" s="2">
        <f t="shared" ca="1" si="186"/>
        <v>0</v>
      </c>
      <c r="AG642" s="2">
        <f t="shared" ca="1" si="187"/>
        <v>0</v>
      </c>
    </row>
    <row r="643" spans="1:33" x14ac:dyDescent="0.25">
      <c r="A643" s="2">
        <v>1</v>
      </c>
      <c r="B643" s="2">
        <v>0</v>
      </c>
      <c r="C643" s="4" t="s">
        <v>16801</v>
      </c>
      <c r="D643" s="4" t="s">
        <v>16800</v>
      </c>
      <c r="E643" s="4" t="s">
        <v>16799</v>
      </c>
      <c r="F643" s="4" t="s">
        <v>16798</v>
      </c>
      <c r="G643" s="4" t="s">
        <v>16797</v>
      </c>
      <c r="H643" s="5">
        <f ca="1">IF(NOT(L643), COUNTIF(Validations!U$3:U$4002,Validations!U644),0)</f>
        <v>0</v>
      </c>
      <c r="I643" s="5">
        <f ca="1">IF(NOT(M643), COUNTIF(Validations!V$3:V$4002,Validations!V644),0)</f>
        <v>0</v>
      </c>
      <c r="J643" s="5">
        <f t="shared" ref="J643:J706" ca="1" si="189">IF(H643&gt;1,1,0)</f>
        <v>0</v>
      </c>
      <c r="K643" s="5">
        <f t="shared" ref="K643:K706" ca="1" si="190">IF(I643&gt;1,1,0)</f>
        <v>0</v>
      </c>
      <c r="L643" s="2">
        <f t="shared" ref="L643:L706" ca="1" si="191">IF(T643,0,1)</f>
        <v>1</v>
      </c>
      <c r="M643" s="2">
        <f t="shared" ref="M643:M706" ca="1" si="192">IF(X643,0,1)</f>
        <v>1</v>
      </c>
      <c r="N643" s="6">
        <f t="shared" ref="N643:N706" ca="1" si="193">IF(OR(L643,M643,Q643,P643),1,0)</f>
        <v>1</v>
      </c>
      <c r="O643" s="2">
        <f t="shared" ref="O643:O706" ca="1" si="194">IF(U643,0,1)</f>
        <v>1</v>
      </c>
      <c r="P643" s="2">
        <f t="shared" ref="P643:P706" ca="1" si="195">IF(V643,0,1)</f>
        <v>1</v>
      </c>
      <c r="Q643" s="2">
        <f t="shared" ref="Q643:Q706" ca="1" si="196">IF(W643,0,1)</f>
        <v>1</v>
      </c>
      <c r="R643" s="2">
        <f t="shared" ref="R643:R706" ca="1" si="197">IF(AND(P643,Q643,M643,L643),1,0)</f>
        <v>1</v>
      </c>
      <c r="S643" s="7">
        <f ca="1">IF(NOT(L643),SUMPRODUCT(SEARCH(MID(Validations!U644,ROW(INDIRECT("1:"&amp;T643)),1),"abcdefghijklmnopqrstuvwxyz1234567890-_. ")),0)</f>
        <v>0</v>
      </c>
      <c r="T643" s="2">
        <f ca="1">LEN(Validations!U644)</f>
        <v>0</v>
      </c>
      <c r="U643" s="2">
        <f ca="1">LEN(Validations!W644)</f>
        <v>0</v>
      </c>
      <c r="V643" s="2">
        <f ca="1">LEN(Validations!X644)</f>
        <v>0</v>
      </c>
      <c r="W643" s="2">
        <f ca="1">LEN(Validations!Y644)</f>
        <v>0</v>
      </c>
      <c r="X643" s="2">
        <f ca="1">LEN(Validations!V644)</f>
        <v>0</v>
      </c>
      <c r="Y643" s="2">
        <f t="shared" ref="Y643:Y706" ca="1" si="198">IF(N643=R643,0,1)</f>
        <v>0</v>
      </c>
      <c r="Z643" s="2">
        <f t="shared" ref="Z643:Z706" ca="1" si="199">IF(NOT(ISNUMBER(S643)),1,0)</f>
        <v>0</v>
      </c>
      <c r="AA643" s="2">
        <f t="shared" ref="AA643:AA706" ca="1" si="200">IF(OR(Z643,Y643,J643,B643),1,0)</f>
        <v>0</v>
      </c>
      <c r="AB643" s="2">
        <f t="shared" ca="1" si="188"/>
        <v>0</v>
      </c>
      <c r="AC643" s="2">
        <f t="shared" ref="AC643:AC706" ca="1" si="201">IF(AND(R643,NOT(P643)),1,0)</f>
        <v>0</v>
      </c>
      <c r="AD643" s="2">
        <f t="shared" ref="AD643:AD706" ca="1" si="202">IF(AND(R643,NOT(Q643)),1,0)</f>
        <v>0</v>
      </c>
      <c r="AE643" s="2">
        <f t="shared" ref="AE643:AE706" ca="1" si="203">IF(AND(R643,NOT(M643)),1,0)</f>
        <v>0</v>
      </c>
      <c r="AF643" s="2">
        <f t="shared" ref="AF643:AF706" ca="1" si="204">IF(OR(AA643,AB643,AC643,AD643,AE643),1,0)</f>
        <v>0</v>
      </c>
      <c r="AG643" s="2">
        <f t="shared" ref="AG643:AG706" ca="1" si="205">IF(AF643,1,0)</f>
        <v>0</v>
      </c>
    </row>
    <row r="644" spans="1:33" x14ac:dyDescent="0.25">
      <c r="A644" s="2">
        <v>1</v>
      </c>
      <c r="B644" s="2">
        <v>0</v>
      </c>
      <c r="C644" s="4" t="s">
        <v>16796</v>
      </c>
      <c r="D644" s="4" t="s">
        <v>16795</v>
      </c>
      <c r="E644" s="4" t="s">
        <v>16794</v>
      </c>
      <c r="F644" s="4" t="s">
        <v>16793</v>
      </c>
      <c r="G644" s="4" t="s">
        <v>16792</v>
      </c>
      <c r="H644" s="5">
        <f ca="1">IF(NOT(L644), COUNTIF(Validations!U$3:U$4002,Validations!U645),0)</f>
        <v>0</v>
      </c>
      <c r="I644" s="5">
        <f ca="1">IF(NOT(M644), COUNTIF(Validations!V$3:V$4002,Validations!V645),0)</f>
        <v>0</v>
      </c>
      <c r="J644" s="5">
        <f t="shared" ca="1" si="189"/>
        <v>0</v>
      </c>
      <c r="K644" s="5">
        <f t="shared" ca="1" si="190"/>
        <v>0</v>
      </c>
      <c r="L644" s="2">
        <f t="shared" ca="1" si="191"/>
        <v>1</v>
      </c>
      <c r="M644" s="2">
        <f t="shared" ca="1" si="192"/>
        <v>1</v>
      </c>
      <c r="N644" s="6">
        <f t="shared" ca="1" si="193"/>
        <v>1</v>
      </c>
      <c r="O644" s="2">
        <f t="shared" ca="1" si="194"/>
        <v>1</v>
      </c>
      <c r="P644" s="2">
        <f t="shared" ca="1" si="195"/>
        <v>1</v>
      </c>
      <c r="Q644" s="2">
        <f t="shared" ca="1" si="196"/>
        <v>1</v>
      </c>
      <c r="R644" s="2">
        <f t="shared" ca="1" si="197"/>
        <v>1</v>
      </c>
      <c r="S644" s="7">
        <f ca="1">IF(NOT(L644),SUMPRODUCT(SEARCH(MID(Validations!U645,ROW(INDIRECT("1:"&amp;T644)),1),"abcdefghijklmnopqrstuvwxyz1234567890-_. ")),0)</f>
        <v>0</v>
      </c>
      <c r="T644" s="2">
        <f ca="1">LEN(Validations!U645)</f>
        <v>0</v>
      </c>
      <c r="U644" s="2">
        <f ca="1">LEN(Validations!W645)</f>
        <v>0</v>
      </c>
      <c r="V644" s="2">
        <f ca="1">LEN(Validations!X645)</f>
        <v>0</v>
      </c>
      <c r="W644" s="2">
        <f ca="1">LEN(Validations!Y645)</f>
        <v>0</v>
      </c>
      <c r="X644" s="2">
        <f ca="1">LEN(Validations!V645)</f>
        <v>0</v>
      </c>
      <c r="Y644" s="2">
        <f t="shared" ca="1" si="198"/>
        <v>0</v>
      </c>
      <c r="Z644" s="2">
        <f t="shared" ca="1" si="199"/>
        <v>0</v>
      </c>
      <c r="AA644" s="2">
        <f t="shared" ca="1" si="200"/>
        <v>0</v>
      </c>
      <c r="AB644" s="2">
        <f t="shared" ca="1" si="188"/>
        <v>0</v>
      </c>
      <c r="AC644" s="2">
        <f t="shared" ca="1" si="201"/>
        <v>0</v>
      </c>
      <c r="AD644" s="2">
        <f t="shared" ca="1" si="202"/>
        <v>0</v>
      </c>
      <c r="AE644" s="2">
        <f t="shared" ca="1" si="203"/>
        <v>0</v>
      </c>
      <c r="AF644" s="2">
        <f t="shared" ca="1" si="204"/>
        <v>0</v>
      </c>
      <c r="AG644" s="2">
        <f t="shared" ca="1" si="205"/>
        <v>0</v>
      </c>
    </row>
    <row r="645" spans="1:33" x14ac:dyDescent="0.25">
      <c r="A645" s="2">
        <v>1</v>
      </c>
      <c r="B645" s="2">
        <v>0</v>
      </c>
      <c r="C645" s="4" t="s">
        <v>16791</v>
      </c>
      <c r="D645" s="4" t="s">
        <v>16790</v>
      </c>
      <c r="E645" s="4" t="s">
        <v>16789</v>
      </c>
      <c r="F645" s="4" t="s">
        <v>16788</v>
      </c>
      <c r="G645" s="4" t="s">
        <v>16787</v>
      </c>
      <c r="H645" s="5">
        <f ca="1">IF(NOT(L645), COUNTIF(Validations!U$3:U$4002,Validations!U646),0)</f>
        <v>0</v>
      </c>
      <c r="I645" s="5">
        <f ca="1">IF(NOT(M645), COUNTIF(Validations!V$3:V$4002,Validations!V646),0)</f>
        <v>0</v>
      </c>
      <c r="J645" s="5">
        <f t="shared" ca="1" si="189"/>
        <v>0</v>
      </c>
      <c r="K645" s="5">
        <f t="shared" ca="1" si="190"/>
        <v>0</v>
      </c>
      <c r="L645" s="2">
        <f t="shared" ca="1" si="191"/>
        <v>1</v>
      </c>
      <c r="M645" s="2">
        <f t="shared" ca="1" si="192"/>
        <v>1</v>
      </c>
      <c r="N645" s="6">
        <f t="shared" ca="1" si="193"/>
        <v>1</v>
      </c>
      <c r="O645" s="2">
        <f t="shared" ca="1" si="194"/>
        <v>1</v>
      </c>
      <c r="P645" s="2">
        <f t="shared" ca="1" si="195"/>
        <v>1</v>
      </c>
      <c r="Q645" s="2">
        <f t="shared" ca="1" si="196"/>
        <v>1</v>
      </c>
      <c r="R645" s="2">
        <f t="shared" ca="1" si="197"/>
        <v>1</v>
      </c>
      <c r="S645" s="7">
        <f ca="1">IF(NOT(L645),SUMPRODUCT(SEARCH(MID(Validations!U646,ROW(INDIRECT("1:"&amp;T645)),1),"abcdefghijklmnopqrstuvwxyz1234567890-_. ")),0)</f>
        <v>0</v>
      </c>
      <c r="T645" s="2">
        <f ca="1">LEN(Validations!U646)</f>
        <v>0</v>
      </c>
      <c r="U645" s="2">
        <f ca="1">LEN(Validations!W646)</f>
        <v>0</v>
      </c>
      <c r="V645" s="2">
        <f ca="1">LEN(Validations!X646)</f>
        <v>0</v>
      </c>
      <c r="W645" s="2">
        <f ca="1">LEN(Validations!Y646)</f>
        <v>0</v>
      </c>
      <c r="X645" s="2">
        <f ca="1">LEN(Validations!V646)</f>
        <v>0</v>
      </c>
      <c r="Y645" s="2">
        <f t="shared" ca="1" si="198"/>
        <v>0</v>
      </c>
      <c r="Z645" s="2">
        <f t="shared" ca="1" si="199"/>
        <v>0</v>
      </c>
      <c r="AA645" s="2">
        <f t="shared" ca="1" si="200"/>
        <v>0</v>
      </c>
      <c r="AB645" s="2">
        <f t="shared" ca="1" si="188"/>
        <v>0</v>
      </c>
      <c r="AC645" s="2">
        <f t="shared" ca="1" si="201"/>
        <v>0</v>
      </c>
      <c r="AD645" s="2">
        <f t="shared" ca="1" si="202"/>
        <v>0</v>
      </c>
      <c r="AE645" s="2">
        <f t="shared" ca="1" si="203"/>
        <v>0</v>
      </c>
      <c r="AF645" s="2">
        <f t="shared" ca="1" si="204"/>
        <v>0</v>
      </c>
      <c r="AG645" s="2">
        <f t="shared" ca="1" si="205"/>
        <v>0</v>
      </c>
    </row>
    <row r="646" spans="1:33" x14ac:dyDescent="0.25">
      <c r="A646" s="2">
        <v>1</v>
      </c>
      <c r="B646" s="2">
        <v>0</v>
      </c>
      <c r="C646" s="4" t="s">
        <v>16786</v>
      </c>
      <c r="D646" s="4" t="s">
        <v>16785</v>
      </c>
      <c r="E646" s="4" t="s">
        <v>16784</v>
      </c>
      <c r="F646" s="4" t="s">
        <v>16783</v>
      </c>
      <c r="G646" s="4" t="s">
        <v>16782</v>
      </c>
      <c r="H646" s="5">
        <f ca="1">IF(NOT(L646), COUNTIF(Validations!U$3:U$4002,Validations!U647),0)</f>
        <v>0</v>
      </c>
      <c r="I646" s="5">
        <f ca="1">IF(NOT(M646), COUNTIF(Validations!V$3:V$4002,Validations!V647),0)</f>
        <v>0</v>
      </c>
      <c r="J646" s="5">
        <f t="shared" ca="1" si="189"/>
        <v>0</v>
      </c>
      <c r="K646" s="5">
        <f t="shared" ca="1" si="190"/>
        <v>0</v>
      </c>
      <c r="L646" s="2">
        <f t="shared" ca="1" si="191"/>
        <v>1</v>
      </c>
      <c r="M646" s="2">
        <f t="shared" ca="1" si="192"/>
        <v>1</v>
      </c>
      <c r="N646" s="6">
        <f t="shared" ca="1" si="193"/>
        <v>1</v>
      </c>
      <c r="O646" s="2">
        <f t="shared" ca="1" si="194"/>
        <v>1</v>
      </c>
      <c r="P646" s="2">
        <f t="shared" ca="1" si="195"/>
        <v>1</v>
      </c>
      <c r="Q646" s="2">
        <f t="shared" ca="1" si="196"/>
        <v>1</v>
      </c>
      <c r="R646" s="2">
        <f t="shared" ca="1" si="197"/>
        <v>1</v>
      </c>
      <c r="S646" s="7">
        <f ca="1">IF(NOT(L646),SUMPRODUCT(SEARCH(MID(Validations!U647,ROW(INDIRECT("1:"&amp;T646)),1),"abcdefghijklmnopqrstuvwxyz1234567890-_. ")),0)</f>
        <v>0</v>
      </c>
      <c r="T646" s="2">
        <f ca="1">LEN(Validations!U647)</f>
        <v>0</v>
      </c>
      <c r="U646" s="2">
        <f ca="1">LEN(Validations!W647)</f>
        <v>0</v>
      </c>
      <c r="V646" s="2">
        <f ca="1">LEN(Validations!X647)</f>
        <v>0</v>
      </c>
      <c r="W646" s="2">
        <f ca="1">LEN(Validations!Y647)</f>
        <v>0</v>
      </c>
      <c r="X646" s="2">
        <f ca="1">LEN(Validations!V647)</f>
        <v>0</v>
      </c>
      <c r="Y646" s="2">
        <f t="shared" ca="1" si="198"/>
        <v>0</v>
      </c>
      <c r="Z646" s="2">
        <f t="shared" ca="1" si="199"/>
        <v>0</v>
      </c>
      <c r="AA646" s="2">
        <f t="shared" ca="1" si="200"/>
        <v>0</v>
      </c>
      <c r="AB646" s="2">
        <f t="shared" ca="1" si="188"/>
        <v>0</v>
      </c>
      <c r="AC646" s="2">
        <f t="shared" ca="1" si="201"/>
        <v>0</v>
      </c>
      <c r="AD646" s="2">
        <f t="shared" ca="1" si="202"/>
        <v>0</v>
      </c>
      <c r="AE646" s="2">
        <f t="shared" ca="1" si="203"/>
        <v>0</v>
      </c>
      <c r="AF646" s="2">
        <f t="shared" ca="1" si="204"/>
        <v>0</v>
      </c>
      <c r="AG646" s="2">
        <f t="shared" ca="1" si="205"/>
        <v>0</v>
      </c>
    </row>
    <row r="647" spans="1:33" x14ac:dyDescent="0.25">
      <c r="A647" s="2">
        <v>1</v>
      </c>
      <c r="B647" s="2">
        <v>0</v>
      </c>
      <c r="C647" s="4" t="s">
        <v>16781</v>
      </c>
      <c r="D647" s="4" t="s">
        <v>16780</v>
      </c>
      <c r="E647" s="4" t="s">
        <v>16779</v>
      </c>
      <c r="F647" s="4" t="s">
        <v>16778</v>
      </c>
      <c r="G647" s="4" t="s">
        <v>16777</v>
      </c>
      <c r="H647" s="5">
        <f ca="1">IF(NOT(L647), COUNTIF(Validations!U$3:U$4002,Validations!U648),0)</f>
        <v>0</v>
      </c>
      <c r="I647" s="5">
        <f ca="1">IF(NOT(M647), COUNTIF(Validations!V$3:V$4002,Validations!V648),0)</f>
        <v>0</v>
      </c>
      <c r="J647" s="5">
        <f t="shared" ca="1" si="189"/>
        <v>0</v>
      </c>
      <c r="K647" s="5">
        <f t="shared" ca="1" si="190"/>
        <v>0</v>
      </c>
      <c r="L647" s="2">
        <f t="shared" ca="1" si="191"/>
        <v>1</v>
      </c>
      <c r="M647" s="2">
        <f t="shared" ca="1" si="192"/>
        <v>1</v>
      </c>
      <c r="N647" s="6">
        <f t="shared" ca="1" si="193"/>
        <v>1</v>
      </c>
      <c r="O647" s="2">
        <f t="shared" ca="1" si="194"/>
        <v>1</v>
      </c>
      <c r="P647" s="2">
        <f t="shared" ca="1" si="195"/>
        <v>1</v>
      </c>
      <c r="Q647" s="2">
        <f t="shared" ca="1" si="196"/>
        <v>1</v>
      </c>
      <c r="R647" s="2">
        <f t="shared" ca="1" si="197"/>
        <v>1</v>
      </c>
      <c r="S647" s="7">
        <f ca="1">IF(NOT(L647),SUMPRODUCT(SEARCH(MID(Validations!U648,ROW(INDIRECT("1:"&amp;T647)),1),"abcdefghijklmnopqrstuvwxyz1234567890-_. ")),0)</f>
        <v>0</v>
      </c>
      <c r="T647" s="2">
        <f ca="1">LEN(Validations!U648)</f>
        <v>0</v>
      </c>
      <c r="U647" s="2">
        <f ca="1">LEN(Validations!W648)</f>
        <v>0</v>
      </c>
      <c r="V647" s="2">
        <f ca="1">LEN(Validations!X648)</f>
        <v>0</v>
      </c>
      <c r="W647" s="2">
        <f ca="1">LEN(Validations!Y648)</f>
        <v>0</v>
      </c>
      <c r="X647" s="2">
        <f ca="1">LEN(Validations!V648)</f>
        <v>0</v>
      </c>
      <c r="Y647" s="2">
        <f t="shared" ca="1" si="198"/>
        <v>0</v>
      </c>
      <c r="Z647" s="2">
        <f t="shared" ca="1" si="199"/>
        <v>0</v>
      </c>
      <c r="AA647" s="2">
        <f t="shared" ca="1" si="200"/>
        <v>0</v>
      </c>
      <c r="AB647" s="2">
        <f t="shared" ca="1" si="188"/>
        <v>0</v>
      </c>
      <c r="AC647" s="2">
        <f t="shared" ca="1" si="201"/>
        <v>0</v>
      </c>
      <c r="AD647" s="2">
        <f t="shared" ca="1" si="202"/>
        <v>0</v>
      </c>
      <c r="AE647" s="2">
        <f t="shared" ca="1" si="203"/>
        <v>0</v>
      </c>
      <c r="AF647" s="2">
        <f t="shared" ca="1" si="204"/>
        <v>0</v>
      </c>
      <c r="AG647" s="2">
        <f t="shared" ca="1" si="205"/>
        <v>0</v>
      </c>
    </row>
    <row r="648" spans="1:33" x14ac:dyDescent="0.25">
      <c r="A648" s="2">
        <v>1</v>
      </c>
      <c r="B648" s="2">
        <v>0</v>
      </c>
      <c r="C648" s="4" t="s">
        <v>16776</v>
      </c>
      <c r="D648" s="4" t="s">
        <v>16775</v>
      </c>
      <c r="E648" s="4" t="s">
        <v>16774</v>
      </c>
      <c r="F648" s="4" t="s">
        <v>16773</v>
      </c>
      <c r="G648" s="4" t="s">
        <v>16772</v>
      </c>
      <c r="H648" s="5">
        <f ca="1">IF(NOT(L648), COUNTIF(Validations!U$3:U$4002,Validations!U649),0)</f>
        <v>0</v>
      </c>
      <c r="I648" s="5">
        <f ca="1">IF(NOT(M648), COUNTIF(Validations!V$3:V$4002,Validations!V649),0)</f>
        <v>0</v>
      </c>
      <c r="J648" s="5">
        <f t="shared" ca="1" si="189"/>
        <v>0</v>
      </c>
      <c r="K648" s="5">
        <f t="shared" ca="1" si="190"/>
        <v>0</v>
      </c>
      <c r="L648" s="2">
        <f t="shared" ca="1" si="191"/>
        <v>1</v>
      </c>
      <c r="M648" s="2">
        <f t="shared" ca="1" si="192"/>
        <v>1</v>
      </c>
      <c r="N648" s="6">
        <f t="shared" ca="1" si="193"/>
        <v>1</v>
      </c>
      <c r="O648" s="2">
        <f t="shared" ca="1" si="194"/>
        <v>1</v>
      </c>
      <c r="P648" s="2">
        <f t="shared" ca="1" si="195"/>
        <v>1</v>
      </c>
      <c r="Q648" s="2">
        <f t="shared" ca="1" si="196"/>
        <v>1</v>
      </c>
      <c r="R648" s="2">
        <f t="shared" ca="1" si="197"/>
        <v>1</v>
      </c>
      <c r="S648" s="7">
        <f ca="1">IF(NOT(L648),SUMPRODUCT(SEARCH(MID(Validations!U649,ROW(INDIRECT("1:"&amp;T648)),1),"abcdefghijklmnopqrstuvwxyz1234567890-_. ")),0)</f>
        <v>0</v>
      </c>
      <c r="T648" s="2">
        <f ca="1">LEN(Validations!U649)</f>
        <v>0</v>
      </c>
      <c r="U648" s="2">
        <f ca="1">LEN(Validations!W649)</f>
        <v>0</v>
      </c>
      <c r="V648" s="2">
        <f ca="1">LEN(Validations!X649)</f>
        <v>0</v>
      </c>
      <c r="W648" s="2">
        <f ca="1">LEN(Validations!Y649)</f>
        <v>0</v>
      </c>
      <c r="X648" s="2">
        <f ca="1">LEN(Validations!V649)</f>
        <v>0</v>
      </c>
      <c r="Y648" s="2">
        <f t="shared" ca="1" si="198"/>
        <v>0</v>
      </c>
      <c r="Z648" s="2">
        <f t="shared" ca="1" si="199"/>
        <v>0</v>
      </c>
      <c r="AA648" s="2">
        <f t="shared" ca="1" si="200"/>
        <v>0</v>
      </c>
      <c r="AB648" s="2">
        <f t="shared" ca="1" si="188"/>
        <v>0</v>
      </c>
      <c r="AC648" s="2">
        <f t="shared" ca="1" si="201"/>
        <v>0</v>
      </c>
      <c r="AD648" s="2">
        <f t="shared" ca="1" si="202"/>
        <v>0</v>
      </c>
      <c r="AE648" s="2">
        <f t="shared" ca="1" si="203"/>
        <v>0</v>
      </c>
      <c r="AF648" s="2">
        <f t="shared" ca="1" si="204"/>
        <v>0</v>
      </c>
      <c r="AG648" s="2">
        <f t="shared" ca="1" si="205"/>
        <v>0</v>
      </c>
    </row>
    <row r="649" spans="1:33" x14ac:dyDescent="0.25">
      <c r="A649" s="2">
        <v>1</v>
      </c>
      <c r="B649" s="2">
        <v>0</v>
      </c>
      <c r="C649" s="4" t="s">
        <v>16771</v>
      </c>
      <c r="D649" s="4" t="s">
        <v>16770</v>
      </c>
      <c r="E649" s="4" t="s">
        <v>16769</v>
      </c>
      <c r="F649" s="4" t="s">
        <v>16768</v>
      </c>
      <c r="G649" s="4" t="s">
        <v>16767</v>
      </c>
      <c r="H649" s="5">
        <f ca="1">IF(NOT(L649), COUNTIF(Validations!U$3:U$4002,Validations!U650),0)</f>
        <v>0</v>
      </c>
      <c r="I649" s="5">
        <f ca="1">IF(NOT(M649), COUNTIF(Validations!V$3:V$4002,Validations!V650),0)</f>
        <v>0</v>
      </c>
      <c r="J649" s="5">
        <f t="shared" ca="1" si="189"/>
        <v>0</v>
      </c>
      <c r="K649" s="5">
        <f t="shared" ca="1" si="190"/>
        <v>0</v>
      </c>
      <c r="L649" s="2">
        <f t="shared" ca="1" si="191"/>
        <v>1</v>
      </c>
      <c r="M649" s="2">
        <f t="shared" ca="1" si="192"/>
        <v>1</v>
      </c>
      <c r="N649" s="6">
        <f t="shared" ca="1" si="193"/>
        <v>1</v>
      </c>
      <c r="O649" s="2">
        <f t="shared" ca="1" si="194"/>
        <v>1</v>
      </c>
      <c r="P649" s="2">
        <f t="shared" ca="1" si="195"/>
        <v>1</v>
      </c>
      <c r="Q649" s="2">
        <f t="shared" ca="1" si="196"/>
        <v>1</v>
      </c>
      <c r="R649" s="2">
        <f t="shared" ca="1" si="197"/>
        <v>1</v>
      </c>
      <c r="S649" s="7">
        <f ca="1">IF(NOT(L649),SUMPRODUCT(SEARCH(MID(Validations!U650,ROW(INDIRECT("1:"&amp;T649)),1),"abcdefghijklmnopqrstuvwxyz1234567890-_. ")),0)</f>
        <v>0</v>
      </c>
      <c r="T649" s="2">
        <f ca="1">LEN(Validations!U650)</f>
        <v>0</v>
      </c>
      <c r="U649" s="2">
        <f ca="1">LEN(Validations!W650)</f>
        <v>0</v>
      </c>
      <c r="V649" s="2">
        <f ca="1">LEN(Validations!X650)</f>
        <v>0</v>
      </c>
      <c r="W649" s="2">
        <f ca="1">LEN(Validations!Y650)</f>
        <v>0</v>
      </c>
      <c r="X649" s="2">
        <f ca="1">LEN(Validations!V650)</f>
        <v>0</v>
      </c>
      <c r="Y649" s="2">
        <f t="shared" ca="1" si="198"/>
        <v>0</v>
      </c>
      <c r="Z649" s="2">
        <f t="shared" ca="1" si="199"/>
        <v>0</v>
      </c>
      <c r="AA649" s="2">
        <f t="shared" ca="1" si="200"/>
        <v>0</v>
      </c>
      <c r="AB649" s="2">
        <f t="shared" ca="1" si="188"/>
        <v>0</v>
      </c>
      <c r="AC649" s="2">
        <f t="shared" ca="1" si="201"/>
        <v>0</v>
      </c>
      <c r="AD649" s="2">
        <f t="shared" ca="1" si="202"/>
        <v>0</v>
      </c>
      <c r="AE649" s="2">
        <f t="shared" ca="1" si="203"/>
        <v>0</v>
      </c>
      <c r="AF649" s="2">
        <f t="shared" ca="1" si="204"/>
        <v>0</v>
      </c>
      <c r="AG649" s="2">
        <f t="shared" ca="1" si="205"/>
        <v>0</v>
      </c>
    </row>
    <row r="650" spans="1:33" x14ac:dyDescent="0.25">
      <c r="A650" s="2">
        <v>1</v>
      </c>
      <c r="B650" s="2">
        <v>0</v>
      </c>
      <c r="C650" s="4" t="s">
        <v>16766</v>
      </c>
      <c r="D650" s="4" t="s">
        <v>16765</v>
      </c>
      <c r="E650" s="4" t="s">
        <v>16764</v>
      </c>
      <c r="F650" s="4" t="s">
        <v>16763</v>
      </c>
      <c r="G650" s="4" t="s">
        <v>16762</v>
      </c>
      <c r="H650" s="5">
        <f ca="1">IF(NOT(L650), COUNTIF(Validations!U$3:U$4002,Validations!U651),0)</f>
        <v>0</v>
      </c>
      <c r="I650" s="5">
        <f ca="1">IF(NOT(M650), COUNTIF(Validations!V$3:V$4002,Validations!V651),0)</f>
        <v>0</v>
      </c>
      <c r="J650" s="5">
        <f t="shared" ca="1" si="189"/>
        <v>0</v>
      </c>
      <c r="K650" s="5">
        <f t="shared" ca="1" si="190"/>
        <v>0</v>
      </c>
      <c r="L650" s="2">
        <f t="shared" ca="1" si="191"/>
        <v>1</v>
      </c>
      <c r="M650" s="2">
        <f t="shared" ca="1" si="192"/>
        <v>1</v>
      </c>
      <c r="N650" s="6">
        <f t="shared" ca="1" si="193"/>
        <v>1</v>
      </c>
      <c r="O650" s="2">
        <f t="shared" ca="1" si="194"/>
        <v>1</v>
      </c>
      <c r="P650" s="2">
        <f t="shared" ca="1" si="195"/>
        <v>1</v>
      </c>
      <c r="Q650" s="2">
        <f t="shared" ca="1" si="196"/>
        <v>1</v>
      </c>
      <c r="R650" s="2">
        <f t="shared" ca="1" si="197"/>
        <v>1</v>
      </c>
      <c r="S650" s="7">
        <f ca="1">IF(NOT(L650),SUMPRODUCT(SEARCH(MID(Validations!U651,ROW(INDIRECT("1:"&amp;T650)),1),"abcdefghijklmnopqrstuvwxyz1234567890-_. ")),0)</f>
        <v>0</v>
      </c>
      <c r="T650" s="2">
        <f ca="1">LEN(Validations!U651)</f>
        <v>0</v>
      </c>
      <c r="U650" s="2">
        <f ca="1">LEN(Validations!W651)</f>
        <v>0</v>
      </c>
      <c r="V650" s="2">
        <f ca="1">LEN(Validations!X651)</f>
        <v>0</v>
      </c>
      <c r="W650" s="2">
        <f ca="1">LEN(Validations!Y651)</f>
        <v>0</v>
      </c>
      <c r="X650" s="2">
        <f ca="1">LEN(Validations!V651)</f>
        <v>0</v>
      </c>
      <c r="Y650" s="2">
        <f t="shared" ca="1" si="198"/>
        <v>0</v>
      </c>
      <c r="Z650" s="2">
        <f t="shared" ca="1" si="199"/>
        <v>0</v>
      </c>
      <c r="AA650" s="2">
        <f t="shared" ca="1" si="200"/>
        <v>0</v>
      </c>
      <c r="AB650" s="2">
        <f t="shared" ca="1" si="188"/>
        <v>0</v>
      </c>
      <c r="AC650" s="2">
        <f t="shared" ca="1" si="201"/>
        <v>0</v>
      </c>
      <c r="AD650" s="2">
        <f t="shared" ca="1" si="202"/>
        <v>0</v>
      </c>
      <c r="AE650" s="2">
        <f t="shared" ca="1" si="203"/>
        <v>0</v>
      </c>
      <c r="AF650" s="2">
        <f t="shared" ca="1" si="204"/>
        <v>0</v>
      </c>
      <c r="AG650" s="2">
        <f t="shared" ca="1" si="205"/>
        <v>0</v>
      </c>
    </row>
    <row r="651" spans="1:33" x14ac:dyDescent="0.25">
      <c r="A651" s="2">
        <v>1</v>
      </c>
      <c r="B651" s="2">
        <v>0</v>
      </c>
      <c r="C651" s="4" t="s">
        <v>16761</v>
      </c>
      <c r="D651" s="4" t="s">
        <v>16760</v>
      </c>
      <c r="E651" s="4" t="s">
        <v>16759</v>
      </c>
      <c r="F651" s="4" t="s">
        <v>16758</v>
      </c>
      <c r="G651" s="4" t="s">
        <v>16757</v>
      </c>
      <c r="H651" s="5">
        <f ca="1">IF(NOT(L651), COUNTIF(Validations!U$3:U$4002,Validations!U652),0)</f>
        <v>0</v>
      </c>
      <c r="I651" s="5">
        <f ca="1">IF(NOT(M651), COUNTIF(Validations!V$3:V$4002,Validations!V652),0)</f>
        <v>0</v>
      </c>
      <c r="J651" s="5">
        <f t="shared" ca="1" si="189"/>
        <v>0</v>
      </c>
      <c r="K651" s="5">
        <f t="shared" ca="1" si="190"/>
        <v>0</v>
      </c>
      <c r="L651" s="2">
        <f t="shared" ca="1" si="191"/>
        <v>1</v>
      </c>
      <c r="M651" s="2">
        <f t="shared" ca="1" si="192"/>
        <v>1</v>
      </c>
      <c r="N651" s="6">
        <f t="shared" ca="1" si="193"/>
        <v>1</v>
      </c>
      <c r="O651" s="2">
        <f t="shared" ca="1" si="194"/>
        <v>1</v>
      </c>
      <c r="P651" s="2">
        <f t="shared" ca="1" si="195"/>
        <v>1</v>
      </c>
      <c r="Q651" s="2">
        <f t="shared" ca="1" si="196"/>
        <v>1</v>
      </c>
      <c r="R651" s="2">
        <f t="shared" ca="1" si="197"/>
        <v>1</v>
      </c>
      <c r="S651" s="7">
        <f ca="1">IF(NOT(L651),SUMPRODUCT(SEARCH(MID(Validations!U652,ROW(INDIRECT("1:"&amp;T651)),1),"abcdefghijklmnopqrstuvwxyz1234567890-_. ")),0)</f>
        <v>0</v>
      </c>
      <c r="T651" s="2">
        <f ca="1">LEN(Validations!U652)</f>
        <v>0</v>
      </c>
      <c r="U651" s="2">
        <f ca="1">LEN(Validations!W652)</f>
        <v>0</v>
      </c>
      <c r="V651" s="2">
        <f ca="1">LEN(Validations!X652)</f>
        <v>0</v>
      </c>
      <c r="W651" s="2">
        <f ca="1">LEN(Validations!Y652)</f>
        <v>0</v>
      </c>
      <c r="X651" s="2">
        <f ca="1">LEN(Validations!V652)</f>
        <v>0</v>
      </c>
      <c r="Y651" s="2">
        <f t="shared" ca="1" si="198"/>
        <v>0</v>
      </c>
      <c r="Z651" s="2">
        <f t="shared" ca="1" si="199"/>
        <v>0</v>
      </c>
      <c r="AA651" s="2">
        <f t="shared" ca="1" si="200"/>
        <v>0</v>
      </c>
      <c r="AB651" s="2">
        <f t="shared" ca="1" si="188"/>
        <v>0</v>
      </c>
      <c r="AC651" s="2">
        <f t="shared" ca="1" si="201"/>
        <v>0</v>
      </c>
      <c r="AD651" s="2">
        <f t="shared" ca="1" si="202"/>
        <v>0</v>
      </c>
      <c r="AE651" s="2">
        <f t="shared" ca="1" si="203"/>
        <v>0</v>
      </c>
      <c r="AF651" s="2">
        <f t="shared" ca="1" si="204"/>
        <v>0</v>
      </c>
      <c r="AG651" s="2">
        <f t="shared" ca="1" si="205"/>
        <v>0</v>
      </c>
    </row>
    <row r="652" spans="1:33" x14ac:dyDescent="0.25">
      <c r="A652" s="2">
        <v>1</v>
      </c>
      <c r="B652" s="2">
        <v>0</v>
      </c>
      <c r="C652" s="4" t="s">
        <v>16756</v>
      </c>
      <c r="D652" s="4" t="s">
        <v>16755</v>
      </c>
      <c r="E652" s="4" t="s">
        <v>16754</v>
      </c>
      <c r="F652" s="4" t="s">
        <v>16753</v>
      </c>
      <c r="G652" s="4" t="s">
        <v>16752</v>
      </c>
      <c r="H652" s="5">
        <f ca="1">IF(NOT(L652), COUNTIF(Validations!U$3:U$4002,Validations!U653),0)</f>
        <v>0</v>
      </c>
      <c r="I652" s="5">
        <f ca="1">IF(NOT(M652), COUNTIF(Validations!V$3:V$4002,Validations!V653),0)</f>
        <v>0</v>
      </c>
      <c r="J652" s="5">
        <f t="shared" ca="1" si="189"/>
        <v>0</v>
      </c>
      <c r="K652" s="5">
        <f t="shared" ca="1" si="190"/>
        <v>0</v>
      </c>
      <c r="L652" s="2">
        <f t="shared" ca="1" si="191"/>
        <v>1</v>
      </c>
      <c r="M652" s="2">
        <f t="shared" ca="1" si="192"/>
        <v>1</v>
      </c>
      <c r="N652" s="6">
        <f t="shared" ca="1" si="193"/>
        <v>1</v>
      </c>
      <c r="O652" s="2">
        <f t="shared" ca="1" si="194"/>
        <v>1</v>
      </c>
      <c r="P652" s="2">
        <f t="shared" ca="1" si="195"/>
        <v>1</v>
      </c>
      <c r="Q652" s="2">
        <f t="shared" ca="1" si="196"/>
        <v>1</v>
      </c>
      <c r="R652" s="2">
        <f t="shared" ca="1" si="197"/>
        <v>1</v>
      </c>
      <c r="S652" s="7">
        <f ca="1">IF(NOT(L652),SUMPRODUCT(SEARCH(MID(Validations!U653,ROW(INDIRECT("1:"&amp;T652)),1),"abcdefghijklmnopqrstuvwxyz1234567890-_. ")),0)</f>
        <v>0</v>
      </c>
      <c r="T652" s="2">
        <f ca="1">LEN(Validations!U653)</f>
        <v>0</v>
      </c>
      <c r="U652" s="2">
        <f ca="1">LEN(Validations!W653)</f>
        <v>0</v>
      </c>
      <c r="V652" s="2">
        <f ca="1">LEN(Validations!X653)</f>
        <v>0</v>
      </c>
      <c r="W652" s="2">
        <f ca="1">LEN(Validations!Y653)</f>
        <v>0</v>
      </c>
      <c r="X652" s="2">
        <f ca="1">LEN(Validations!V653)</f>
        <v>0</v>
      </c>
      <c r="Y652" s="2">
        <f t="shared" ca="1" si="198"/>
        <v>0</v>
      </c>
      <c r="Z652" s="2">
        <f t="shared" ca="1" si="199"/>
        <v>0</v>
      </c>
      <c r="AA652" s="2">
        <f t="shared" ca="1" si="200"/>
        <v>0</v>
      </c>
      <c r="AB652" s="2">
        <f t="shared" ca="1" si="188"/>
        <v>0</v>
      </c>
      <c r="AC652" s="2">
        <f t="shared" ca="1" si="201"/>
        <v>0</v>
      </c>
      <c r="AD652" s="2">
        <f t="shared" ca="1" si="202"/>
        <v>0</v>
      </c>
      <c r="AE652" s="2">
        <f t="shared" ca="1" si="203"/>
        <v>0</v>
      </c>
      <c r="AF652" s="2">
        <f t="shared" ca="1" si="204"/>
        <v>0</v>
      </c>
      <c r="AG652" s="2">
        <f t="shared" ca="1" si="205"/>
        <v>0</v>
      </c>
    </row>
    <row r="653" spans="1:33" x14ac:dyDescent="0.25">
      <c r="A653" s="2">
        <v>1</v>
      </c>
      <c r="B653" s="2">
        <v>0</v>
      </c>
      <c r="C653" s="4" t="s">
        <v>16751</v>
      </c>
      <c r="D653" s="4" t="s">
        <v>16750</v>
      </c>
      <c r="E653" s="4" t="s">
        <v>16749</v>
      </c>
      <c r="F653" s="4" t="s">
        <v>16748</v>
      </c>
      <c r="G653" s="4" t="s">
        <v>16747</v>
      </c>
      <c r="H653" s="5">
        <f ca="1">IF(NOT(L653), COUNTIF(Validations!U$3:U$4002,Validations!U654),0)</f>
        <v>0</v>
      </c>
      <c r="I653" s="5">
        <f ca="1">IF(NOT(M653), COUNTIF(Validations!V$3:V$4002,Validations!V654),0)</f>
        <v>0</v>
      </c>
      <c r="J653" s="5">
        <f t="shared" ca="1" si="189"/>
        <v>0</v>
      </c>
      <c r="K653" s="5">
        <f t="shared" ca="1" si="190"/>
        <v>0</v>
      </c>
      <c r="L653" s="2">
        <f t="shared" ca="1" si="191"/>
        <v>1</v>
      </c>
      <c r="M653" s="2">
        <f t="shared" ca="1" si="192"/>
        <v>1</v>
      </c>
      <c r="N653" s="6">
        <f t="shared" ca="1" si="193"/>
        <v>1</v>
      </c>
      <c r="O653" s="2">
        <f t="shared" ca="1" si="194"/>
        <v>1</v>
      </c>
      <c r="P653" s="2">
        <f t="shared" ca="1" si="195"/>
        <v>1</v>
      </c>
      <c r="Q653" s="2">
        <f t="shared" ca="1" si="196"/>
        <v>1</v>
      </c>
      <c r="R653" s="2">
        <f t="shared" ca="1" si="197"/>
        <v>1</v>
      </c>
      <c r="S653" s="7">
        <f ca="1">IF(NOT(L653),SUMPRODUCT(SEARCH(MID(Validations!U654,ROW(INDIRECT("1:"&amp;T653)),1),"abcdefghijklmnopqrstuvwxyz1234567890-_. ")),0)</f>
        <v>0</v>
      </c>
      <c r="T653" s="2">
        <f ca="1">LEN(Validations!U654)</f>
        <v>0</v>
      </c>
      <c r="U653" s="2">
        <f ca="1">LEN(Validations!W654)</f>
        <v>0</v>
      </c>
      <c r="V653" s="2">
        <f ca="1">LEN(Validations!X654)</f>
        <v>0</v>
      </c>
      <c r="W653" s="2">
        <f ca="1">LEN(Validations!Y654)</f>
        <v>0</v>
      </c>
      <c r="X653" s="2">
        <f ca="1">LEN(Validations!V654)</f>
        <v>0</v>
      </c>
      <c r="Y653" s="2">
        <f t="shared" ca="1" si="198"/>
        <v>0</v>
      </c>
      <c r="Z653" s="2">
        <f t="shared" ca="1" si="199"/>
        <v>0</v>
      </c>
      <c r="AA653" s="2">
        <f t="shared" ca="1" si="200"/>
        <v>0</v>
      </c>
      <c r="AB653" s="2">
        <f t="shared" ca="1" si="188"/>
        <v>0</v>
      </c>
      <c r="AC653" s="2">
        <f t="shared" ca="1" si="201"/>
        <v>0</v>
      </c>
      <c r="AD653" s="2">
        <f t="shared" ca="1" si="202"/>
        <v>0</v>
      </c>
      <c r="AE653" s="2">
        <f t="shared" ca="1" si="203"/>
        <v>0</v>
      </c>
      <c r="AF653" s="2">
        <f t="shared" ca="1" si="204"/>
        <v>0</v>
      </c>
      <c r="AG653" s="2">
        <f t="shared" ca="1" si="205"/>
        <v>0</v>
      </c>
    </row>
    <row r="654" spans="1:33" x14ac:dyDescent="0.25">
      <c r="A654" s="2">
        <v>1</v>
      </c>
      <c r="B654" s="2">
        <v>0</v>
      </c>
      <c r="C654" s="4" t="s">
        <v>16746</v>
      </c>
      <c r="D654" s="4" t="s">
        <v>16745</v>
      </c>
      <c r="E654" s="4" t="s">
        <v>16744</v>
      </c>
      <c r="F654" s="4" t="s">
        <v>16743</v>
      </c>
      <c r="G654" s="4" t="s">
        <v>16742</v>
      </c>
      <c r="H654" s="5">
        <f ca="1">IF(NOT(L654), COUNTIF(Validations!U$3:U$4002,Validations!U655),0)</f>
        <v>0</v>
      </c>
      <c r="I654" s="5">
        <f ca="1">IF(NOT(M654), COUNTIF(Validations!V$3:V$4002,Validations!V655),0)</f>
        <v>0</v>
      </c>
      <c r="J654" s="5">
        <f t="shared" ca="1" si="189"/>
        <v>0</v>
      </c>
      <c r="K654" s="5">
        <f t="shared" ca="1" si="190"/>
        <v>0</v>
      </c>
      <c r="L654" s="2">
        <f t="shared" ca="1" si="191"/>
        <v>1</v>
      </c>
      <c r="M654" s="2">
        <f t="shared" ca="1" si="192"/>
        <v>1</v>
      </c>
      <c r="N654" s="6">
        <f t="shared" ca="1" si="193"/>
        <v>1</v>
      </c>
      <c r="O654" s="2">
        <f t="shared" ca="1" si="194"/>
        <v>1</v>
      </c>
      <c r="P654" s="2">
        <f t="shared" ca="1" si="195"/>
        <v>1</v>
      </c>
      <c r="Q654" s="2">
        <f t="shared" ca="1" si="196"/>
        <v>1</v>
      </c>
      <c r="R654" s="2">
        <f t="shared" ca="1" si="197"/>
        <v>1</v>
      </c>
      <c r="S654" s="7">
        <f ca="1">IF(NOT(L654),SUMPRODUCT(SEARCH(MID(Validations!U655,ROW(INDIRECT("1:"&amp;T654)),1),"abcdefghijklmnopqrstuvwxyz1234567890-_. ")),0)</f>
        <v>0</v>
      </c>
      <c r="T654" s="2">
        <f ca="1">LEN(Validations!U655)</f>
        <v>0</v>
      </c>
      <c r="U654" s="2">
        <f ca="1">LEN(Validations!W655)</f>
        <v>0</v>
      </c>
      <c r="V654" s="2">
        <f ca="1">LEN(Validations!X655)</f>
        <v>0</v>
      </c>
      <c r="W654" s="2">
        <f ca="1">LEN(Validations!Y655)</f>
        <v>0</v>
      </c>
      <c r="X654" s="2">
        <f ca="1">LEN(Validations!V655)</f>
        <v>0</v>
      </c>
      <c r="Y654" s="2">
        <f t="shared" ca="1" si="198"/>
        <v>0</v>
      </c>
      <c r="Z654" s="2">
        <f t="shared" ca="1" si="199"/>
        <v>0</v>
      </c>
      <c r="AA654" s="2">
        <f t="shared" ca="1" si="200"/>
        <v>0</v>
      </c>
      <c r="AB654" s="2">
        <f t="shared" ca="1" si="188"/>
        <v>0</v>
      </c>
      <c r="AC654" s="2">
        <f t="shared" ca="1" si="201"/>
        <v>0</v>
      </c>
      <c r="AD654" s="2">
        <f t="shared" ca="1" si="202"/>
        <v>0</v>
      </c>
      <c r="AE654" s="2">
        <f t="shared" ca="1" si="203"/>
        <v>0</v>
      </c>
      <c r="AF654" s="2">
        <f t="shared" ca="1" si="204"/>
        <v>0</v>
      </c>
      <c r="AG654" s="2">
        <f t="shared" ca="1" si="205"/>
        <v>0</v>
      </c>
    </row>
    <row r="655" spans="1:33" x14ac:dyDescent="0.25">
      <c r="A655" s="2">
        <v>1</v>
      </c>
      <c r="B655" s="2">
        <v>0</v>
      </c>
      <c r="C655" s="4" t="s">
        <v>16741</v>
      </c>
      <c r="D655" s="4" t="s">
        <v>16740</v>
      </c>
      <c r="E655" s="4" t="s">
        <v>16739</v>
      </c>
      <c r="F655" s="4" t="s">
        <v>16738</v>
      </c>
      <c r="G655" s="4" t="s">
        <v>16737</v>
      </c>
      <c r="H655" s="5">
        <f ca="1">IF(NOT(L655), COUNTIF(Validations!U$3:U$4002,Validations!U656),0)</f>
        <v>0</v>
      </c>
      <c r="I655" s="5">
        <f ca="1">IF(NOT(M655), COUNTIF(Validations!V$3:V$4002,Validations!V656),0)</f>
        <v>0</v>
      </c>
      <c r="J655" s="5">
        <f t="shared" ca="1" si="189"/>
        <v>0</v>
      </c>
      <c r="K655" s="5">
        <f t="shared" ca="1" si="190"/>
        <v>0</v>
      </c>
      <c r="L655" s="2">
        <f t="shared" ca="1" si="191"/>
        <v>1</v>
      </c>
      <c r="M655" s="2">
        <f t="shared" ca="1" si="192"/>
        <v>1</v>
      </c>
      <c r="N655" s="6">
        <f t="shared" ca="1" si="193"/>
        <v>1</v>
      </c>
      <c r="O655" s="2">
        <f t="shared" ca="1" si="194"/>
        <v>1</v>
      </c>
      <c r="P655" s="2">
        <f t="shared" ca="1" si="195"/>
        <v>1</v>
      </c>
      <c r="Q655" s="2">
        <f t="shared" ca="1" si="196"/>
        <v>1</v>
      </c>
      <c r="R655" s="2">
        <f t="shared" ca="1" si="197"/>
        <v>1</v>
      </c>
      <c r="S655" s="7">
        <f ca="1">IF(NOT(L655),SUMPRODUCT(SEARCH(MID(Validations!U656,ROW(INDIRECT("1:"&amp;T655)),1),"abcdefghijklmnopqrstuvwxyz1234567890-_. ")),0)</f>
        <v>0</v>
      </c>
      <c r="T655" s="2">
        <f ca="1">LEN(Validations!U656)</f>
        <v>0</v>
      </c>
      <c r="U655" s="2">
        <f ca="1">LEN(Validations!W656)</f>
        <v>0</v>
      </c>
      <c r="V655" s="2">
        <f ca="1">LEN(Validations!X656)</f>
        <v>0</v>
      </c>
      <c r="W655" s="2">
        <f ca="1">LEN(Validations!Y656)</f>
        <v>0</v>
      </c>
      <c r="X655" s="2">
        <f ca="1">LEN(Validations!V656)</f>
        <v>0</v>
      </c>
      <c r="Y655" s="2">
        <f t="shared" ca="1" si="198"/>
        <v>0</v>
      </c>
      <c r="Z655" s="2">
        <f t="shared" ca="1" si="199"/>
        <v>0</v>
      </c>
      <c r="AA655" s="2">
        <f t="shared" ca="1" si="200"/>
        <v>0</v>
      </c>
      <c r="AB655" s="2">
        <f t="shared" ca="1" si="188"/>
        <v>0</v>
      </c>
      <c r="AC655" s="2">
        <f t="shared" ca="1" si="201"/>
        <v>0</v>
      </c>
      <c r="AD655" s="2">
        <f t="shared" ca="1" si="202"/>
        <v>0</v>
      </c>
      <c r="AE655" s="2">
        <f t="shared" ca="1" si="203"/>
        <v>0</v>
      </c>
      <c r="AF655" s="2">
        <f t="shared" ca="1" si="204"/>
        <v>0</v>
      </c>
      <c r="AG655" s="2">
        <f t="shared" ca="1" si="205"/>
        <v>0</v>
      </c>
    </row>
    <row r="656" spans="1:33" x14ac:dyDescent="0.25">
      <c r="A656" s="2">
        <v>1</v>
      </c>
      <c r="B656" s="2">
        <v>0</v>
      </c>
      <c r="C656" s="4" t="s">
        <v>16736</v>
      </c>
      <c r="D656" s="4" t="s">
        <v>16735</v>
      </c>
      <c r="E656" s="4" t="s">
        <v>16734</v>
      </c>
      <c r="F656" s="4" t="s">
        <v>16733</v>
      </c>
      <c r="G656" s="4" t="s">
        <v>16732</v>
      </c>
      <c r="H656" s="5">
        <f ca="1">IF(NOT(L656), COUNTIF(Validations!U$3:U$4002,Validations!U657),0)</f>
        <v>0</v>
      </c>
      <c r="I656" s="5">
        <f ca="1">IF(NOT(M656), COUNTIF(Validations!V$3:V$4002,Validations!V657),0)</f>
        <v>0</v>
      </c>
      <c r="J656" s="5">
        <f t="shared" ca="1" si="189"/>
        <v>0</v>
      </c>
      <c r="K656" s="5">
        <f t="shared" ca="1" si="190"/>
        <v>0</v>
      </c>
      <c r="L656" s="2">
        <f t="shared" ca="1" si="191"/>
        <v>1</v>
      </c>
      <c r="M656" s="2">
        <f t="shared" ca="1" si="192"/>
        <v>1</v>
      </c>
      <c r="N656" s="6">
        <f t="shared" ca="1" si="193"/>
        <v>1</v>
      </c>
      <c r="O656" s="2">
        <f t="shared" ca="1" si="194"/>
        <v>1</v>
      </c>
      <c r="P656" s="2">
        <f t="shared" ca="1" si="195"/>
        <v>1</v>
      </c>
      <c r="Q656" s="2">
        <f t="shared" ca="1" si="196"/>
        <v>1</v>
      </c>
      <c r="R656" s="2">
        <f t="shared" ca="1" si="197"/>
        <v>1</v>
      </c>
      <c r="S656" s="7">
        <f ca="1">IF(NOT(L656),SUMPRODUCT(SEARCH(MID(Validations!U657,ROW(INDIRECT("1:"&amp;T656)),1),"abcdefghijklmnopqrstuvwxyz1234567890-_. ")),0)</f>
        <v>0</v>
      </c>
      <c r="T656" s="2">
        <f ca="1">LEN(Validations!U657)</f>
        <v>0</v>
      </c>
      <c r="U656" s="2">
        <f ca="1">LEN(Validations!W657)</f>
        <v>0</v>
      </c>
      <c r="V656" s="2">
        <f ca="1">LEN(Validations!X657)</f>
        <v>0</v>
      </c>
      <c r="W656" s="2">
        <f ca="1">LEN(Validations!Y657)</f>
        <v>0</v>
      </c>
      <c r="X656" s="2">
        <f ca="1">LEN(Validations!V657)</f>
        <v>0</v>
      </c>
      <c r="Y656" s="2">
        <f t="shared" ca="1" si="198"/>
        <v>0</v>
      </c>
      <c r="Z656" s="2">
        <f t="shared" ca="1" si="199"/>
        <v>0</v>
      </c>
      <c r="AA656" s="2">
        <f t="shared" ca="1" si="200"/>
        <v>0</v>
      </c>
      <c r="AB656" s="2">
        <f t="shared" ca="1" si="188"/>
        <v>0</v>
      </c>
      <c r="AC656" s="2">
        <f t="shared" ca="1" si="201"/>
        <v>0</v>
      </c>
      <c r="AD656" s="2">
        <f t="shared" ca="1" si="202"/>
        <v>0</v>
      </c>
      <c r="AE656" s="2">
        <f t="shared" ca="1" si="203"/>
        <v>0</v>
      </c>
      <c r="AF656" s="2">
        <f t="shared" ca="1" si="204"/>
        <v>0</v>
      </c>
      <c r="AG656" s="2">
        <f t="shared" ca="1" si="205"/>
        <v>0</v>
      </c>
    </row>
    <row r="657" spans="1:33" x14ac:dyDescent="0.25">
      <c r="A657" s="2">
        <v>1</v>
      </c>
      <c r="B657" s="2">
        <v>0</v>
      </c>
      <c r="C657" s="4" t="s">
        <v>16731</v>
      </c>
      <c r="D657" s="4" t="s">
        <v>16730</v>
      </c>
      <c r="E657" s="4" t="s">
        <v>16729</v>
      </c>
      <c r="F657" s="4" t="s">
        <v>16728</v>
      </c>
      <c r="G657" s="4" t="s">
        <v>16727</v>
      </c>
      <c r="H657" s="5">
        <f ca="1">IF(NOT(L657), COUNTIF(Validations!U$3:U$4002,Validations!U658),0)</f>
        <v>0</v>
      </c>
      <c r="I657" s="5">
        <f ca="1">IF(NOT(M657), COUNTIF(Validations!V$3:V$4002,Validations!V658),0)</f>
        <v>0</v>
      </c>
      <c r="J657" s="5">
        <f t="shared" ca="1" si="189"/>
        <v>0</v>
      </c>
      <c r="K657" s="5">
        <f t="shared" ca="1" si="190"/>
        <v>0</v>
      </c>
      <c r="L657" s="2">
        <f t="shared" ca="1" si="191"/>
        <v>1</v>
      </c>
      <c r="M657" s="2">
        <f t="shared" ca="1" si="192"/>
        <v>1</v>
      </c>
      <c r="N657" s="6">
        <f t="shared" ca="1" si="193"/>
        <v>1</v>
      </c>
      <c r="O657" s="2">
        <f t="shared" ca="1" si="194"/>
        <v>1</v>
      </c>
      <c r="P657" s="2">
        <f t="shared" ca="1" si="195"/>
        <v>1</v>
      </c>
      <c r="Q657" s="2">
        <f t="shared" ca="1" si="196"/>
        <v>1</v>
      </c>
      <c r="R657" s="2">
        <f t="shared" ca="1" si="197"/>
        <v>1</v>
      </c>
      <c r="S657" s="7">
        <f ca="1">IF(NOT(L657),SUMPRODUCT(SEARCH(MID(Validations!U658,ROW(INDIRECT("1:"&amp;T657)),1),"abcdefghijklmnopqrstuvwxyz1234567890-_. ")),0)</f>
        <v>0</v>
      </c>
      <c r="T657" s="2">
        <f ca="1">LEN(Validations!U658)</f>
        <v>0</v>
      </c>
      <c r="U657" s="2">
        <f ca="1">LEN(Validations!W658)</f>
        <v>0</v>
      </c>
      <c r="V657" s="2">
        <f ca="1">LEN(Validations!X658)</f>
        <v>0</v>
      </c>
      <c r="W657" s="2">
        <f ca="1">LEN(Validations!Y658)</f>
        <v>0</v>
      </c>
      <c r="X657" s="2">
        <f ca="1">LEN(Validations!V658)</f>
        <v>0</v>
      </c>
      <c r="Y657" s="2">
        <f t="shared" ca="1" si="198"/>
        <v>0</v>
      </c>
      <c r="Z657" s="2">
        <f t="shared" ca="1" si="199"/>
        <v>0</v>
      </c>
      <c r="AA657" s="2">
        <f t="shared" ca="1" si="200"/>
        <v>0</v>
      </c>
      <c r="AB657" s="2">
        <f t="shared" ca="1" si="188"/>
        <v>0</v>
      </c>
      <c r="AC657" s="2">
        <f t="shared" ca="1" si="201"/>
        <v>0</v>
      </c>
      <c r="AD657" s="2">
        <f t="shared" ca="1" si="202"/>
        <v>0</v>
      </c>
      <c r="AE657" s="2">
        <f t="shared" ca="1" si="203"/>
        <v>0</v>
      </c>
      <c r="AF657" s="2">
        <f t="shared" ca="1" si="204"/>
        <v>0</v>
      </c>
      <c r="AG657" s="2">
        <f t="shared" ca="1" si="205"/>
        <v>0</v>
      </c>
    </row>
    <row r="658" spans="1:33" x14ac:dyDescent="0.25">
      <c r="A658" s="2">
        <v>1</v>
      </c>
      <c r="B658" s="2">
        <v>0</v>
      </c>
      <c r="C658" s="4" t="s">
        <v>16726</v>
      </c>
      <c r="D658" s="4" t="s">
        <v>16725</v>
      </c>
      <c r="E658" s="4" t="s">
        <v>16724</v>
      </c>
      <c r="F658" s="4" t="s">
        <v>16723</v>
      </c>
      <c r="G658" s="4" t="s">
        <v>16722</v>
      </c>
      <c r="H658" s="5">
        <f ca="1">IF(NOT(L658), COUNTIF(Validations!U$3:U$4002,Validations!U659),0)</f>
        <v>0</v>
      </c>
      <c r="I658" s="5">
        <f ca="1">IF(NOT(M658), COUNTIF(Validations!V$3:V$4002,Validations!V659),0)</f>
        <v>0</v>
      </c>
      <c r="J658" s="5">
        <f t="shared" ca="1" si="189"/>
        <v>0</v>
      </c>
      <c r="K658" s="5">
        <f t="shared" ca="1" si="190"/>
        <v>0</v>
      </c>
      <c r="L658" s="2">
        <f t="shared" ca="1" si="191"/>
        <v>1</v>
      </c>
      <c r="M658" s="2">
        <f t="shared" ca="1" si="192"/>
        <v>1</v>
      </c>
      <c r="N658" s="6">
        <f t="shared" ca="1" si="193"/>
        <v>1</v>
      </c>
      <c r="O658" s="2">
        <f t="shared" ca="1" si="194"/>
        <v>1</v>
      </c>
      <c r="P658" s="2">
        <f t="shared" ca="1" si="195"/>
        <v>1</v>
      </c>
      <c r="Q658" s="2">
        <f t="shared" ca="1" si="196"/>
        <v>1</v>
      </c>
      <c r="R658" s="2">
        <f t="shared" ca="1" si="197"/>
        <v>1</v>
      </c>
      <c r="S658" s="7">
        <f ca="1">IF(NOT(L658),SUMPRODUCT(SEARCH(MID(Validations!U659,ROW(INDIRECT("1:"&amp;T658)),1),"abcdefghijklmnopqrstuvwxyz1234567890-_. ")),0)</f>
        <v>0</v>
      </c>
      <c r="T658" s="2">
        <f ca="1">LEN(Validations!U659)</f>
        <v>0</v>
      </c>
      <c r="U658" s="2">
        <f ca="1">LEN(Validations!W659)</f>
        <v>0</v>
      </c>
      <c r="V658" s="2">
        <f ca="1">LEN(Validations!X659)</f>
        <v>0</v>
      </c>
      <c r="W658" s="2">
        <f ca="1">LEN(Validations!Y659)</f>
        <v>0</v>
      </c>
      <c r="X658" s="2">
        <f ca="1">LEN(Validations!V659)</f>
        <v>0</v>
      </c>
      <c r="Y658" s="2">
        <f t="shared" ca="1" si="198"/>
        <v>0</v>
      </c>
      <c r="Z658" s="2">
        <f t="shared" ca="1" si="199"/>
        <v>0</v>
      </c>
      <c r="AA658" s="2">
        <f t="shared" ca="1" si="200"/>
        <v>0</v>
      </c>
      <c r="AB658" s="2">
        <f t="shared" ca="1" si="188"/>
        <v>0</v>
      </c>
      <c r="AC658" s="2">
        <f t="shared" ca="1" si="201"/>
        <v>0</v>
      </c>
      <c r="AD658" s="2">
        <f t="shared" ca="1" si="202"/>
        <v>0</v>
      </c>
      <c r="AE658" s="2">
        <f t="shared" ca="1" si="203"/>
        <v>0</v>
      </c>
      <c r="AF658" s="2">
        <f t="shared" ca="1" si="204"/>
        <v>0</v>
      </c>
      <c r="AG658" s="2">
        <f t="shared" ca="1" si="205"/>
        <v>0</v>
      </c>
    </row>
    <row r="659" spans="1:33" x14ac:dyDescent="0.25">
      <c r="A659" s="2">
        <v>1</v>
      </c>
      <c r="B659" s="2">
        <v>0</v>
      </c>
      <c r="C659" s="4" t="s">
        <v>16721</v>
      </c>
      <c r="D659" s="4" t="s">
        <v>16720</v>
      </c>
      <c r="E659" s="4" t="s">
        <v>16719</v>
      </c>
      <c r="F659" s="4" t="s">
        <v>16718</v>
      </c>
      <c r="G659" s="4" t="s">
        <v>16717</v>
      </c>
      <c r="H659" s="5">
        <f ca="1">IF(NOT(L659), COUNTIF(Validations!U$3:U$4002,Validations!U660),0)</f>
        <v>0</v>
      </c>
      <c r="I659" s="5">
        <f ca="1">IF(NOT(M659), COUNTIF(Validations!V$3:V$4002,Validations!V660),0)</f>
        <v>0</v>
      </c>
      <c r="J659" s="5">
        <f t="shared" ca="1" si="189"/>
        <v>0</v>
      </c>
      <c r="K659" s="5">
        <f t="shared" ca="1" si="190"/>
        <v>0</v>
      </c>
      <c r="L659" s="2">
        <f t="shared" ca="1" si="191"/>
        <v>1</v>
      </c>
      <c r="M659" s="2">
        <f t="shared" ca="1" si="192"/>
        <v>1</v>
      </c>
      <c r="N659" s="6">
        <f t="shared" ca="1" si="193"/>
        <v>1</v>
      </c>
      <c r="O659" s="2">
        <f t="shared" ca="1" si="194"/>
        <v>1</v>
      </c>
      <c r="P659" s="2">
        <f t="shared" ca="1" si="195"/>
        <v>1</v>
      </c>
      <c r="Q659" s="2">
        <f t="shared" ca="1" si="196"/>
        <v>1</v>
      </c>
      <c r="R659" s="2">
        <f t="shared" ca="1" si="197"/>
        <v>1</v>
      </c>
      <c r="S659" s="7">
        <f ca="1">IF(NOT(L659),SUMPRODUCT(SEARCH(MID(Validations!U660,ROW(INDIRECT("1:"&amp;T659)),1),"abcdefghijklmnopqrstuvwxyz1234567890-_. ")),0)</f>
        <v>0</v>
      </c>
      <c r="T659" s="2">
        <f ca="1">LEN(Validations!U660)</f>
        <v>0</v>
      </c>
      <c r="U659" s="2">
        <f ca="1">LEN(Validations!W660)</f>
        <v>0</v>
      </c>
      <c r="V659" s="2">
        <f ca="1">LEN(Validations!X660)</f>
        <v>0</v>
      </c>
      <c r="W659" s="2">
        <f ca="1">LEN(Validations!Y660)</f>
        <v>0</v>
      </c>
      <c r="X659" s="2">
        <f ca="1">LEN(Validations!V660)</f>
        <v>0</v>
      </c>
      <c r="Y659" s="2">
        <f t="shared" ca="1" si="198"/>
        <v>0</v>
      </c>
      <c r="Z659" s="2">
        <f t="shared" ca="1" si="199"/>
        <v>0</v>
      </c>
      <c r="AA659" s="2">
        <f t="shared" ca="1" si="200"/>
        <v>0</v>
      </c>
      <c r="AB659" s="2">
        <f t="shared" ca="1" si="188"/>
        <v>0</v>
      </c>
      <c r="AC659" s="2">
        <f t="shared" ca="1" si="201"/>
        <v>0</v>
      </c>
      <c r="AD659" s="2">
        <f t="shared" ca="1" si="202"/>
        <v>0</v>
      </c>
      <c r="AE659" s="2">
        <f t="shared" ca="1" si="203"/>
        <v>0</v>
      </c>
      <c r="AF659" s="2">
        <f t="shared" ca="1" si="204"/>
        <v>0</v>
      </c>
      <c r="AG659" s="2">
        <f t="shared" ca="1" si="205"/>
        <v>0</v>
      </c>
    </row>
    <row r="660" spans="1:33" x14ac:dyDescent="0.25">
      <c r="A660" s="2">
        <v>1</v>
      </c>
      <c r="B660" s="2">
        <v>0</v>
      </c>
      <c r="C660" s="4" t="s">
        <v>16716</v>
      </c>
      <c r="D660" s="4" t="s">
        <v>16715</v>
      </c>
      <c r="E660" s="4" t="s">
        <v>16714</v>
      </c>
      <c r="F660" s="4" t="s">
        <v>16713</v>
      </c>
      <c r="G660" s="4" t="s">
        <v>16712</v>
      </c>
      <c r="H660" s="5">
        <f ca="1">IF(NOT(L660), COUNTIF(Validations!U$3:U$4002,Validations!U661),0)</f>
        <v>0</v>
      </c>
      <c r="I660" s="5">
        <f ca="1">IF(NOT(M660), COUNTIF(Validations!V$3:V$4002,Validations!V661),0)</f>
        <v>0</v>
      </c>
      <c r="J660" s="5">
        <f t="shared" ca="1" si="189"/>
        <v>0</v>
      </c>
      <c r="K660" s="5">
        <f t="shared" ca="1" si="190"/>
        <v>0</v>
      </c>
      <c r="L660" s="2">
        <f t="shared" ca="1" si="191"/>
        <v>1</v>
      </c>
      <c r="M660" s="2">
        <f t="shared" ca="1" si="192"/>
        <v>1</v>
      </c>
      <c r="N660" s="6">
        <f t="shared" ca="1" si="193"/>
        <v>1</v>
      </c>
      <c r="O660" s="2">
        <f t="shared" ca="1" si="194"/>
        <v>1</v>
      </c>
      <c r="P660" s="2">
        <f t="shared" ca="1" si="195"/>
        <v>1</v>
      </c>
      <c r="Q660" s="2">
        <f t="shared" ca="1" si="196"/>
        <v>1</v>
      </c>
      <c r="R660" s="2">
        <f t="shared" ca="1" si="197"/>
        <v>1</v>
      </c>
      <c r="S660" s="7">
        <f ca="1">IF(NOT(L660),SUMPRODUCT(SEARCH(MID(Validations!U661,ROW(INDIRECT("1:"&amp;T660)),1),"abcdefghijklmnopqrstuvwxyz1234567890-_. ")),0)</f>
        <v>0</v>
      </c>
      <c r="T660" s="2">
        <f ca="1">LEN(Validations!U661)</f>
        <v>0</v>
      </c>
      <c r="U660" s="2">
        <f ca="1">LEN(Validations!W661)</f>
        <v>0</v>
      </c>
      <c r="V660" s="2">
        <f ca="1">LEN(Validations!X661)</f>
        <v>0</v>
      </c>
      <c r="W660" s="2">
        <f ca="1">LEN(Validations!Y661)</f>
        <v>0</v>
      </c>
      <c r="X660" s="2">
        <f ca="1">LEN(Validations!V661)</f>
        <v>0</v>
      </c>
      <c r="Y660" s="2">
        <f t="shared" ca="1" si="198"/>
        <v>0</v>
      </c>
      <c r="Z660" s="2">
        <f t="shared" ca="1" si="199"/>
        <v>0</v>
      </c>
      <c r="AA660" s="2">
        <f t="shared" ca="1" si="200"/>
        <v>0</v>
      </c>
      <c r="AB660" s="2">
        <f t="shared" ca="1" si="188"/>
        <v>0</v>
      </c>
      <c r="AC660" s="2">
        <f t="shared" ca="1" si="201"/>
        <v>0</v>
      </c>
      <c r="AD660" s="2">
        <f t="shared" ca="1" si="202"/>
        <v>0</v>
      </c>
      <c r="AE660" s="2">
        <f t="shared" ca="1" si="203"/>
        <v>0</v>
      </c>
      <c r="AF660" s="2">
        <f t="shared" ca="1" si="204"/>
        <v>0</v>
      </c>
      <c r="AG660" s="2">
        <f t="shared" ca="1" si="205"/>
        <v>0</v>
      </c>
    </row>
    <row r="661" spans="1:33" x14ac:dyDescent="0.25">
      <c r="A661" s="2">
        <v>1</v>
      </c>
      <c r="B661" s="2">
        <v>0</v>
      </c>
      <c r="C661" s="4" t="s">
        <v>16711</v>
      </c>
      <c r="D661" s="4" t="s">
        <v>16710</v>
      </c>
      <c r="E661" s="4" t="s">
        <v>16709</v>
      </c>
      <c r="F661" s="4" t="s">
        <v>16708</v>
      </c>
      <c r="G661" s="4" t="s">
        <v>16707</v>
      </c>
      <c r="H661" s="5">
        <f ca="1">IF(NOT(L661), COUNTIF(Validations!U$3:U$4002,Validations!U662),0)</f>
        <v>0</v>
      </c>
      <c r="I661" s="5">
        <f ca="1">IF(NOT(M661), COUNTIF(Validations!V$3:V$4002,Validations!V662),0)</f>
        <v>0</v>
      </c>
      <c r="J661" s="5">
        <f t="shared" ca="1" si="189"/>
        <v>0</v>
      </c>
      <c r="K661" s="5">
        <f t="shared" ca="1" si="190"/>
        <v>0</v>
      </c>
      <c r="L661" s="2">
        <f t="shared" ca="1" si="191"/>
        <v>1</v>
      </c>
      <c r="M661" s="2">
        <f t="shared" ca="1" si="192"/>
        <v>1</v>
      </c>
      <c r="N661" s="6">
        <f t="shared" ca="1" si="193"/>
        <v>1</v>
      </c>
      <c r="O661" s="2">
        <f t="shared" ca="1" si="194"/>
        <v>1</v>
      </c>
      <c r="P661" s="2">
        <f t="shared" ca="1" si="195"/>
        <v>1</v>
      </c>
      <c r="Q661" s="2">
        <f t="shared" ca="1" si="196"/>
        <v>1</v>
      </c>
      <c r="R661" s="2">
        <f t="shared" ca="1" si="197"/>
        <v>1</v>
      </c>
      <c r="S661" s="7">
        <f ca="1">IF(NOT(L661),SUMPRODUCT(SEARCH(MID(Validations!U662,ROW(INDIRECT("1:"&amp;T661)),1),"abcdefghijklmnopqrstuvwxyz1234567890-_. ")),0)</f>
        <v>0</v>
      </c>
      <c r="T661" s="2">
        <f ca="1">LEN(Validations!U662)</f>
        <v>0</v>
      </c>
      <c r="U661" s="2">
        <f ca="1">LEN(Validations!W662)</f>
        <v>0</v>
      </c>
      <c r="V661" s="2">
        <f ca="1">LEN(Validations!X662)</f>
        <v>0</v>
      </c>
      <c r="W661" s="2">
        <f ca="1">LEN(Validations!Y662)</f>
        <v>0</v>
      </c>
      <c r="X661" s="2">
        <f ca="1">LEN(Validations!V662)</f>
        <v>0</v>
      </c>
      <c r="Y661" s="2">
        <f t="shared" ca="1" si="198"/>
        <v>0</v>
      </c>
      <c r="Z661" s="2">
        <f t="shared" ca="1" si="199"/>
        <v>0</v>
      </c>
      <c r="AA661" s="2">
        <f t="shared" ca="1" si="200"/>
        <v>0</v>
      </c>
      <c r="AB661" s="2">
        <f t="shared" ca="1" si="188"/>
        <v>0</v>
      </c>
      <c r="AC661" s="2">
        <f t="shared" ca="1" si="201"/>
        <v>0</v>
      </c>
      <c r="AD661" s="2">
        <f t="shared" ca="1" si="202"/>
        <v>0</v>
      </c>
      <c r="AE661" s="2">
        <f t="shared" ca="1" si="203"/>
        <v>0</v>
      </c>
      <c r="AF661" s="2">
        <f t="shared" ca="1" si="204"/>
        <v>0</v>
      </c>
      <c r="AG661" s="2">
        <f t="shared" ca="1" si="205"/>
        <v>0</v>
      </c>
    </row>
    <row r="662" spans="1:33" x14ac:dyDescent="0.25">
      <c r="A662" s="2">
        <v>1</v>
      </c>
      <c r="B662" s="2">
        <v>0</v>
      </c>
      <c r="C662" s="4" t="s">
        <v>16706</v>
      </c>
      <c r="D662" s="4" t="s">
        <v>16705</v>
      </c>
      <c r="E662" s="4" t="s">
        <v>16704</v>
      </c>
      <c r="F662" s="4" t="s">
        <v>16703</v>
      </c>
      <c r="G662" s="4" t="s">
        <v>16702</v>
      </c>
      <c r="H662" s="5">
        <f ca="1">IF(NOT(L662), COUNTIF(Validations!U$3:U$4002,Validations!U663),0)</f>
        <v>0</v>
      </c>
      <c r="I662" s="5">
        <f ca="1">IF(NOT(M662), COUNTIF(Validations!V$3:V$4002,Validations!V663),0)</f>
        <v>0</v>
      </c>
      <c r="J662" s="5">
        <f t="shared" ca="1" si="189"/>
        <v>0</v>
      </c>
      <c r="K662" s="5">
        <f t="shared" ca="1" si="190"/>
        <v>0</v>
      </c>
      <c r="L662" s="2">
        <f t="shared" ca="1" si="191"/>
        <v>1</v>
      </c>
      <c r="M662" s="2">
        <f t="shared" ca="1" si="192"/>
        <v>1</v>
      </c>
      <c r="N662" s="6">
        <f t="shared" ca="1" si="193"/>
        <v>1</v>
      </c>
      <c r="O662" s="2">
        <f t="shared" ca="1" si="194"/>
        <v>1</v>
      </c>
      <c r="P662" s="2">
        <f t="shared" ca="1" si="195"/>
        <v>1</v>
      </c>
      <c r="Q662" s="2">
        <f t="shared" ca="1" si="196"/>
        <v>1</v>
      </c>
      <c r="R662" s="2">
        <f t="shared" ca="1" si="197"/>
        <v>1</v>
      </c>
      <c r="S662" s="7">
        <f ca="1">IF(NOT(L662),SUMPRODUCT(SEARCH(MID(Validations!U663,ROW(INDIRECT("1:"&amp;T662)),1),"abcdefghijklmnopqrstuvwxyz1234567890-_. ")),0)</f>
        <v>0</v>
      </c>
      <c r="T662" s="2">
        <f ca="1">LEN(Validations!U663)</f>
        <v>0</v>
      </c>
      <c r="U662" s="2">
        <f ca="1">LEN(Validations!W663)</f>
        <v>0</v>
      </c>
      <c r="V662" s="2">
        <f ca="1">LEN(Validations!X663)</f>
        <v>0</v>
      </c>
      <c r="W662" s="2">
        <f ca="1">LEN(Validations!Y663)</f>
        <v>0</v>
      </c>
      <c r="X662" s="2">
        <f ca="1">LEN(Validations!V663)</f>
        <v>0</v>
      </c>
      <c r="Y662" s="2">
        <f t="shared" ca="1" si="198"/>
        <v>0</v>
      </c>
      <c r="Z662" s="2">
        <f t="shared" ca="1" si="199"/>
        <v>0</v>
      </c>
      <c r="AA662" s="2">
        <f t="shared" ca="1" si="200"/>
        <v>0</v>
      </c>
      <c r="AB662" s="2">
        <f t="shared" ca="1" si="188"/>
        <v>0</v>
      </c>
      <c r="AC662" s="2">
        <f t="shared" ca="1" si="201"/>
        <v>0</v>
      </c>
      <c r="AD662" s="2">
        <f t="shared" ca="1" si="202"/>
        <v>0</v>
      </c>
      <c r="AE662" s="2">
        <f t="shared" ca="1" si="203"/>
        <v>0</v>
      </c>
      <c r="AF662" s="2">
        <f t="shared" ca="1" si="204"/>
        <v>0</v>
      </c>
      <c r="AG662" s="2">
        <f t="shared" ca="1" si="205"/>
        <v>0</v>
      </c>
    </row>
    <row r="663" spans="1:33" x14ac:dyDescent="0.25">
      <c r="A663" s="2">
        <v>1</v>
      </c>
      <c r="B663" s="2">
        <v>0</v>
      </c>
      <c r="C663" s="4" t="s">
        <v>16701</v>
      </c>
      <c r="D663" s="4" t="s">
        <v>16700</v>
      </c>
      <c r="E663" s="4" t="s">
        <v>16699</v>
      </c>
      <c r="F663" s="4" t="s">
        <v>16698</v>
      </c>
      <c r="G663" s="4" t="s">
        <v>16697</v>
      </c>
      <c r="H663" s="5">
        <f ca="1">IF(NOT(L663), COUNTIF(Validations!U$3:U$4002,Validations!U664),0)</f>
        <v>0</v>
      </c>
      <c r="I663" s="5">
        <f ca="1">IF(NOT(M663), COUNTIF(Validations!V$3:V$4002,Validations!V664),0)</f>
        <v>0</v>
      </c>
      <c r="J663" s="5">
        <f t="shared" ca="1" si="189"/>
        <v>0</v>
      </c>
      <c r="K663" s="5">
        <f t="shared" ca="1" si="190"/>
        <v>0</v>
      </c>
      <c r="L663" s="2">
        <f t="shared" ca="1" si="191"/>
        <v>1</v>
      </c>
      <c r="M663" s="2">
        <f t="shared" ca="1" si="192"/>
        <v>1</v>
      </c>
      <c r="N663" s="6">
        <f t="shared" ca="1" si="193"/>
        <v>1</v>
      </c>
      <c r="O663" s="2">
        <f t="shared" ca="1" si="194"/>
        <v>1</v>
      </c>
      <c r="P663" s="2">
        <f t="shared" ca="1" si="195"/>
        <v>1</v>
      </c>
      <c r="Q663" s="2">
        <f t="shared" ca="1" si="196"/>
        <v>1</v>
      </c>
      <c r="R663" s="2">
        <f t="shared" ca="1" si="197"/>
        <v>1</v>
      </c>
      <c r="S663" s="7">
        <f ca="1">IF(NOT(L663),SUMPRODUCT(SEARCH(MID(Validations!U664,ROW(INDIRECT("1:"&amp;T663)),1),"abcdefghijklmnopqrstuvwxyz1234567890-_. ")),0)</f>
        <v>0</v>
      </c>
      <c r="T663" s="2">
        <f ca="1">LEN(Validations!U664)</f>
        <v>0</v>
      </c>
      <c r="U663" s="2">
        <f ca="1">LEN(Validations!W664)</f>
        <v>0</v>
      </c>
      <c r="V663" s="2">
        <f ca="1">LEN(Validations!X664)</f>
        <v>0</v>
      </c>
      <c r="W663" s="2">
        <f ca="1">LEN(Validations!Y664)</f>
        <v>0</v>
      </c>
      <c r="X663" s="2">
        <f ca="1">LEN(Validations!V664)</f>
        <v>0</v>
      </c>
      <c r="Y663" s="2">
        <f t="shared" ca="1" si="198"/>
        <v>0</v>
      </c>
      <c r="Z663" s="2">
        <f t="shared" ca="1" si="199"/>
        <v>0</v>
      </c>
      <c r="AA663" s="2">
        <f t="shared" ca="1" si="200"/>
        <v>0</v>
      </c>
      <c r="AB663" s="2">
        <f t="shared" ca="1" si="188"/>
        <v>0</v>
      </c>
      <c r="AC663" s="2">
        <f t="shared" ca="1" si="201"/>
        <v>0</v>
      </c>
      <c r="AD663" s="2">
        <f t="shared" ca="1" si="202"/>
        <v>0</v>
      </c>
      <c r="AE663" s="2">
        <f t="shared" ca="1" si="203"/>
        <v>0</v>
      </c>
      <c r="AF663" s="2">
        <f t="shared" ca="1" si="204"/>
        <v>0</v>
      </c>
      <c r="AG663" s="2">
        <f t="shared" ca="1" si="205"/>
        <v>0</v>
      </c>
    </row>
    <row r="664" spans="1:33" x14ac:dyDescent="0.25">
      <c r="A664" s="2">
        <v>1</v>
      </c>
      <c r="B664" s="2">
        <v>0</v>
      </c>
      <c r="C664" s="4" t="s">
        <v>16696</v>
      </c>
      <c r="D664" s="4" t="s">
        <v>16695</v>
      </c>
      <c r="E664" s="4" t="s">
        <v>16694</v>
      </c>
      <c r="F664" s="4" t="s">
        <v>16693</v>
      </c>
      <c r="G664" s="4" t="s">
        <v>16692</v>
      </c>
      <c r="H664" s="5">
        <f ca="1">IF(NOT(L664), COUNTIF(Validations!U$3:U$4002,Validations!U665),0)</f>
        <v>0</v>
      </c>
      <c r="I664" s="5">
        <f ca="1">IF(NOT(M664), COUNTIF(Validations!V$3:V$4002,Validations!V665),0)</f>
        <v>0</v>
      </c>
      <c r="J664" s="5">
        <f t="shared" ca="1" si="189"/>
        <v>0</v>
      </c>
      <c r="K664" s="5">
        <f t="shared" ca="1" si="190"/>
        <v>0</v>
      </c>
      <c r="L664" s="2">
        <f t="shared" ca="1" si="191"/>
        <v>1</v>
      </c>
      <c r="M664" s="2">
        <f t="shared" ca="1" si="192"/>
        <v>1</v>
      </c>
      <c r="N664" s="6">
        <f t="shared" ca="1" si="193"/>
        <v>1</v>
      </c>
      <c r="O664" s="2">
        <f t="shared" ca="1" si="194"/>
        <v>1</v>
      </c>
      <c r="P664" s="2">
        <f t="shared" ca="1" si="195"/>
        <v>1</v>
      </c>
      <c r="Q664" s="2">
        <f t="shared" ca="1" si="196"/>
        <v>1</v>
      </c>
      <c r="R664" s="2">
        <f t="shared" ca="1" si="197"/>
        <v>1</v>
      </c>
      <c r="S664" s="7">
        <f ca="1">IF(NOT(L664),SUMPRODUCT(SEARCH(MID(Validations!U665,ROW(INDIRECT("1:"&amp;T664)),1),"abcdefghijklmnopqrstuvwxyz1234567890-_. ")),0)</f>
        <v>0</v>
      </c>
      <c r="T664" s="2">
        <f ca="1">LEN(Validations!U665)</f>
        <v>0</v>
      </c>
      <c r="U664" s="2">
        <f ca="1">LEN(Validations!W665)</f>
        <v>0</v>
      </c>
      <c r="V664" s="2">
        <f ca="1">LEN(Validations!X665)</f>
        <v>0</v>
      </c>
      <c r="W664" s="2">
        <f ca="1">LEN(Validations!Y665)</f>
        <v>0</v>
      </c>
      <c r="X664" s="2">
        <f ca="1">LEN(Validations!V665)</f>
        <v>0</v>
      </c>
      <c r="Y664" s="2">
        <f t="shared" ca="1" si="198"/>
        <v>0</v>
      </c>
      <c r="Z664" s="2">
        <f t="shared" ca="1" si="199"/>
        <v>0</v>
      </c>
      <c r="AA664" s="2">
        <f t="shared" ca="1" si="200"/>
        <v>0</v>
      </c>
      <c r="AB664" s="2">
        <f t="shared" ca="1" si="188"/>
        <v>0</v>
      </c>
      <c r="AC664" s="2">
        <f t="shared" ca="1" si="201"/>
        <v>0</v>
      </c>
      <c r="AD664" s="2">
        <f t="shared" ca="1" si="202"/>
        <v>0</v>
      </c>
      <c r="AE664" s="2">
        <f t="shared" ca="1" si="203"/>
        <v>0</v>
      </c>
      <c r="AF664" s="2">
        <f t="shared" ca="1" si="204"/>
        <v>0</v>
      </c>
      <c r="AG664" s="2">
        <f t="shared" ca="1" si="205"/>
        <v>0</v>
      </c>
    </row>
    <row r="665" spans="1:33" x14ac:dyDescent="0.25">
      <c r="A665" s="2">
        <v>1</v>
      </c>
      <c r="B665" s="2">
        <v>0</v>
      </c>
      <c r="C665" s="4" t="s">
        <v>16691</v>
      </c>
      <c r="D665" s="4" t="s">
        <v>16690</v>
      </c>
      <c r="E665" s="4" t="s">
        <v>16689</v>
      </c>
      <c r="F665" s="4" t="s">
        <v>16688</v>
      </c>
      <c r="G665" s="4" t="s">
        <v>16687</v>
      </c>
      <c r="H665" s="5">
        <f ca="1">IF(NOT(L665), COUNTIF(Validations!U$3:U$4002,Validations!U666),0)</f>
        <v>0</v>
      </c>
      <c r="I665" s="5">
        <f ca="1">IF(NOT(M665), COUNTIF(Validations!V$3:V$4002,Validations!V666),0)</f>
        <v>0</v>
      </c>
      <c r="J665" s="5">
        <f t="shared" ca="1" si="189"/>
        <v>0</v>
      </c>
      <c r="K665" s="5">
        <f t="shared" ca="1" si="190"/>
        <v>0</v>
      </c>
      <c r="L665" s="2">
        <f t="shared" ca="1" si="191"/>
        <v>1</v>
      </c>
      <c r="M665" s="2">
        <f t="shared" ca="1" si="192"/>
        <v>1</v>
      </c>
      <c r="N665" s="6">
        <f t="shared" ca="1" si="193"/>
        <v>1</v>
      </c>
      <c r="O665" s="2">
        <f t="shared" ca="1" si="194"/>
        <v>1</v>
      </c>
      <c r="P665" s="2">
        <f t="shared" ca="1" si="195"/>
        <v>1</v>
      </c>
      <c r="Q665" s="2">
        <f t="shared" ca="1" si="196"/>
        <v>1</v>
      </c>
      <c r="R665" s="2">
        <f t="shared" ca="1" si="197"/>
        <v>1</v>
      </c>
      <c r="S665" s="7">
        <f ca="1">IF(NOT(L665),SUMPRODUCT(SEARCH(MID(Validations!U666,ROW(INDIRECT("1:"&amp;T665)),1),"abcdefghijklmnopqrstuvwxyz1234567890-_. ")),0)</f>
        <v>0</v>
      </c>
      <c r="T665" s="2">
        <f ca="1">LEN(Validations!U666)</f>
        <v>0</v>
      </c>
      <c r="U665" s="2">
        <f ca="1">LEN(Validations!W666)</f>
        <v>0</v>
      </c>
      <c r="V665" s="2">
        <f ca="1">LEN(Validations!X666)</f>
        <v>0</v>
      </c>
      <c r="W665" s="2">
        <f ca="1">LEN(Validations!Y666)</f>
        <v>0</v>
      </c>
      <c r="X665" s="2">
        <f ca="1">LEN(Validations!V666)</f>
        <v>0</v>
      </c>
      <c r="Y665" s="2">
        <f t="shared" ca="1" si="198"/>
        <v>0</v>
      </c>
      <c r="Z665" s="2">
        <f t="shared" ca="1" si="199"/>
        <v>0</v>
      </c>
      <c r="AA665" s="2">
        <f t="shared" ca="1" si="200"/>
        <v>0</v>
      </c>
      <c r="AB665" s="2">
        <f t="shared" ca="1" si="188"/>
        <v>0</v>
      </c>
      <c r="AC665" s="2">
        <f t="shared" ca="1" si="201"/>
        <v>0</v>
      </c>
      <c r="AD665" s="2">
        <f t="shared" ca="1" si="202"/>
        <v>0</v>
      </c>
      <c r="AE665" s="2">
        <f t="shared" ca="1" si="203"/>
        <v>0</v>
      </c>
      <c r="AF665" s="2">
        <f t="shared" ca="1" si="204"/>
        <v>0</v>
      </c>
      <c r="AG665" s="2">
        <f t="shared" ca="1" si="205"/>
        <v>0</v>
      </c>
    </row>
    <row r="666" spans="1:33" x14ac:dyDescent="0.25">
      <c r="A666" s="2">
        <v>1</v>
      </c>
      <c r="B666" s="2">
        <v>0</v>
      </c>
      <c r="C666" s="4" t="s">
        <v>16686</v>
      </c>
      <c r="D666" s="4" t="s">
        <v>16685</v>
      </c>
      <c r="E666" s="4" t="s">
        <v>16684</v>
      </c>
      <c r="F666" s="4" t="s">
        <v>16683</v>
      </c>
      <c r="G666" s="4" t="s">
        <v>16682</v>
      </c>
      <c r="H666" s="5">
        <f ca="1">IF(NOT(L666), COUNTIF(Validations!U$3:U$4002,Validations!U667),0)</f>
        <v>0</v>
      </c>
      <c r="I666" s="5">
        <f ca="1">IF(NOT(M666), COUNTIF(Validations!V$3:V$4002,Validations!V667),0)</f>
        <v>0</v>
      </c>
      <c r="J666" s="5">
        <f t="shared" ca="1" si="189"/>
        <v>0</v>
      </c>
      <c r="K666" s="5">
        <f t="shared" ca="1" si="190"/>
        <v>0</v>
      </c>
      <c r="L666" s="2">
        <f t="shared" ca="1" si="191"/>
        <v>1</v>
      </c>
      <c r="M666" s="2">
        <f t="shared" ca="1" si="192"/>
        <v>1</v>
      </c>
      <c r="N666" s="6">
        <f t="shared" ca="1" si="193"/>
        <v>1</v>
      </c>
      <c r="O666" s="2">
        <f t="shared" ca="1" si="194"/>
        <v>1</v>
      </c>
      <c r="P666" s="2">
        <f t="shared" ca="1" si="195"/>
        <v>1</v>
      </c>
      <c r="Q666" s="2">
        <f t="shared" ca="1" si="196"/>
        <v>1</v>
      </c>
      <c r="R666" s="2">
        <f t="shared" ca="1" si="197"/>
        <v>1</v>
      </c>
      <c r="S666" s="7">
        <f ca="1">IF(NOT(L666),SUMPRODUCT(SEARCH(MID(Validations!U667,ROW(INDIRECT("1:"&amp;T666)),1),"abcdefghijklmnopqrstuvwxyz1234567890-_. ")),0)</f>
        <v>0</v>
      </c>
      <c r="T666" s="2">
        <f ca="1">LEN(Validations!U667)</f>
        <v>0</v>
      </c>
      <c r="U666" s="2">
        <f ca="1">LEN(Validations!W667)</f>
        <v>0</v>
      </c>
      <c r="V666" s="2">
        <f ca="1">LEN(Validations!X667)</f>
        <v>0</v>
      </c>
      <c r="W666" s="2">
        <f ca="1">LEN(Validations!Y667)</f>
        <v>0</v>
      </c>
      <c r="X666" s="2">
        <f ca="1">LEN(Validations!V667)</f>
        <v>0</v>
      </c>
      <c r="Y666" s="2">
        <f t="shared" ca="1" si="198"/>
        <v>0</v>
      </c>
      <c r="Z666" s="2">
        <f t="shared" ca="1" si="199"/>
        <v>0</v>
      </c>
      <c r="AA666" s="2">
        <f t="shared" ca="1" si="200"/>
        <v>0</v>
      </c>
      <c r="AB666" s="2">
        <f t="shared" ca="1" si="188"/>
        <v>0</v>
      </c>
      <c r="AC666" s="2">
        <f t="shared" ca="1" si="201"/>
        <v>0</v>
      </c>
      <c r="AD666" s="2">
        <f t="shared" ca="1" si="202"/>
        <v>0</v>
      </c>
      <c r="AE666" s="2">
        <f t="shared" ca="1" si="203"/>
        <v>0</v>
      </c>
      <c r="AF666" s="2">
        <f t="shared" ca="1" si="204"/>
        <v>0</v>
      </c>
      <c r="AG666" s="2">
        <f t="shared" ca="1" si="205"/>
        <v>0</v>
      </c>
    </row>
    <row r="667" spans="1:33" x14ac:dyDescent="0.25">
      <c r="A667" s="2">
        <v>1</v>
      </c>
      <c r="B667" s="2">
        <v>0</v>
      </c>
      <c r="C667" s="4" t="s">
        <v>16681</v>
      </c>
      <c r="D667" s="4" t="s">
        <v>16680</v>
      </c>
      <c r="E667" s="4" t="s">
        <v>16679</v>
      </c>
      <c r="F667" s="4" t="s">
        <v>16678</v>
      </c>
      <c r="G667" s="4" t="s">
        <v>16677</v>
      </c>
      <c r="H667" s="5">
        <f ca="1">IF(NOT(L667), COUNTIF(Validations!U$3:U$4002,Validations!U668),0)</f>
        <v>0</v>
      </c>
      <c r="I667" s="5">
        <f ca="1">IF(NOT(M667), COUNTIF(Validations!V$3:V$4002,Validations!V668),0)</f>
        <v>0</v>
      </c>
      <c r="J667" s="5">
        <f t="shared" ca="1" si="189"/>
        <v>0</v>
      </c>
      <c r="K667" s="5">
        <f t="shared" ca="1" si="190"/>
        <v>0</v>
      </c>
      <c r="L667" s="2">
        <f t="shared" ca="1" si="191"/>
        <v>1</v>
      </c>
      <c r="M667" s="2">
        <f t="shared" ca="1" si="192"/>
        <v>1</v>
      </c>
      <c r="N667" s="6">
        <f t="shared" ca="1" si="193"/>
        <v>1</v>
      </c>
      <c r="O667" s="2">
        <f t="shared" ca="1" si="194"/>
        <v>1</v>
      </c>
      <c r="P667" s="2">
        <f t="shared" ca="1" si="195"/>
        <v>1</v>
      </c>
      <c r="Q667" s="2">
        <f t="shared" ca="1" si="196"/>
        <v>1</v>
      </c>
      <c r="R667" s="2">
        <f t="shared" ca="1" si="197"/>
        <v>1</v>
      </c>
      <c r="S667" s="7">
        <f ca="1">IF(NOT(L667),SUMPRODUCT(SEARCH(MID(Validations!U668,ROW(INDIRECT("1:"&amp;T667)),1),"abcdefghijklmnopqrstuvwxyz1234567890-_. ")),0)</f>
        <v>0</v>
      </c>
      <c r="T667" s="2">
        <f ca="1">LEN(Validations!U668)</f>
        <v>0</v>
      </c>
      <c r="U667" s="2">
        <f ca="1">LEN(Validations!W668)</f>
        <v>0</v>
      </c>
      <c r="V667" s="2">
        <f ca="1">LEN(Validations!X668)</f>
        <v>0</v>
      </c>
      <c r="W667" s="2">
        <f ca="1">LEN(Validations!Y668)</f>
        <v>0</v>
      </c>
      <c r="X667" s="2">
        <f ca="1">LEN(Validations!V668)</f>
        <v>0</v>
      </c>
      <c r="Y667" s="2">
        <f t="shared" ca="1" si="198"/>
        <v>0</v>
      </c>
      <c r="Z667" s="2">
        <f t="shared" ca="1" si="199"/>
        <v>0</v>
      </c>
      <c r="AA667" s="2">
        <f t="shared" ca="1" si="200"/>
        <v>0</v>
      </c>
      <c r="AB667" s="2">
        <f t="shared" ca="1" si="188"/>
        <v>0</v>
      </c>
      <c r="AC667" s="2">
        <f t="shared" ca="1" si="201"/>
        <v>0</v>
      </c>
      <c r="AD667" s="2">
        <f t="shared" ca="1" si="202"/>
        <v>0</v>
      </c>
      <c r="AE667" s="2">
        <f t="shared" ca="1" si="203"/>
        <v>0</v>
      </c>
      <c r="AF667" s="2">
        <f t="shared" ca="1" si="204"/>
        <v>0</v>
      </c>
      <c r="AG667" s="2">
        <f t="shared" ca="1" si="205"/>
        <v>0</v>
      </c>
    </row>
    <row r="668" spans="1:33" x14ac:dyDescent="0.25">
      <c r="A668" s="2">
        <v>1</v>
      </c>
      <c r="B668" s="2">
        <v>0</v>
      </c>
      <c r="C668" s="4" t="s">
        <v>16676</v>
      </c>
      <c r="D668" s="4" t="s">
        <v>16675</v>
      </c>
      <c r="E668" s="4" t="s">
        <v>16674</v>
      </c>
      <c r="F668" s="4" t="s">
        <v>16673</v>
      </c>
      <c r="G668" s="4" t="s">
        <v>16672</v>
      </c>
      <c r="H668" s="5">
        <f ca="1">IF(NOT(L668), COUNTIF(Validations!U$3:U$4002,Validations!U669),0)</f>
        <v>0</v>
      </c>
      <c r="I668" s="5">
        <f ca="1">IF(NOT(M668), COUNTIF(Validations!V$3:V$4002,Validations!V669),0)</f>
        <v>0</v>
      </c>
      <c r="J668" s="5">
        <f t="shared" ca="1" si="189"/>
        <v>0</v>
      </c>
      <c r="K668" s="5">
        <f t="shared" ca="1" si="190"/>
        <v>0</v>
      </c>
      <c r="L668" s="2">
        <f t="shared" ca="1" si="191"/>
        <v>1</v>
      </c>
      <c r="M668" s="2">
        <f t="shared" ca="1" si="192"/>
        <v>1</v>
      </c>
      <c r="N668" s="6">
        <f t="shared" ca="1" si="193"/>
        <v>1</v>
      </c>
      <c r="O668" s="2">
        <f t="shared" ca="1" si="194"/>
        <v>1</v>
      </c>
      <c r="P668" s="2">
        <f t="shared" ca="1" si="195"/>
        <v>1</v>
      </c>
      <c r="Q668" s="2">
        <f t="shared" ca="1" si="196"/>
        <v>1</v>
      </c>
      <c r="R668" s="2">
        <f t="shared" ca="1" si="197"/>
        <v>1</v>
      </c>
      <c r="S668" s="7">
        <f ca="1">IF(NOT(L668),SUMPRODUCT(SEARCH(MID(Validations!U669,ROW(INDIRECT("1:"&amp;T668)),1),"abcdefghijklmnopqrstuvwxyz1234567890-_. ")),0)</f>
        <v>0</v>
      </c>
      <c r="T668" s="2">
        <f ca="1">LEN(Validations!U669)</f>
        <v>0</v>
      </c>
      <c r="U668" s="2">
        <f ca="1">LEN(Validations!W669)</f>
        <v>0</v>
      </c>
      <c r="V668" s="2">
        <f ca="1">LEN(Validations!X669)</f>
        <v>0</v>
      </c>
      <c r="W668" s="2">
        <f ca="1">LEN(Validations!Y669)</f>
        <v>0</v>
      </c>
      <c r="X668" s="2">
        <f ca="1">LEN(Validations!V669)</f>
        <v>0</v>
      </c>
      <c r="Y668" s="2">
        <f t="shared" ca="1" si="198"/>
        <v>0</v>
      </c>
      <c r="Z668" s="2">
        <f t="shared" ca="1" si="199"/>
        <v>0</v>
      </c>
      <c r="AA668" s="2">
        <f t="shared" ca="1" si="200"/>
        <v>0</v>
      </c>
      <c r="AB668" s="2">
        <f t="shared" ca="1" si="188"/>
        <v>0</v>
      </c>
      <c r="AC668" s="2">
        <f t="shared" ca="1" si="201"/>
        <v>0</v>
      </c>
      <c r="AD668" s="2">
        <f t="shared" ca="1" si="202"/>
        <v>0</v>
      </c>
      <c r="AE668" s="2">
        <f t="shared" ca="1" si="203"/>
        <v>0</v>
      </c>
      <c r="AF668" s="2">
        <f t="shared" ca="1" si="204"/>
        <v>0</v>
      </c>
      <c r="AG668" s="2">
        <f t="shared" ca="1" si="205"/>
        <v>0</v>
      </c>
    </row>
    <row r="669" spans="1:33" x14ac:dyDescent="0.25">
      <c r="A669" s="2">
        <v>1</v>
      </c>
      <c r="B669" s="2">
        <v>0</v>
      </c>
      <c r="C669" s="4" t="s">
        <v>16671</v>
      </c>
      <c r="D669" s="4" t="s">
        <v>16670</v>
      </c>
      <c r="E669" s="4" t="s">
        <v>16669</v>
      </c>
      <c r="F669" s="4" t="s">
        <v>16668</v>
      </c>
      <c r="G669" s="4" t="s">
        <v>16667</v>
      </c>
      <c r="H669" s="5">
        <f ca="1">IF(NOT(L669), COUNTIF(Validations!U$3:U$4002,Validations!U670),0)</f>
        <v>0</v>
      </c>
      <c r="I669" s="5">
        <f ca="1">IF(NOT(M669), COUNTIF(Validations!V$3:V$4002,Validations!V670),0)</f>
        <v>0</v>
      </c>
      <c r="J669" s="5">
        <f t="shared" ca="1" si="189"/>
        <v>0</v>
      </c>
      <c r="K669" s="5">
        <f t="shared" ca="1" si="190"/>
        <v>0</v>
      </c>
      <c r="L669" s="2">
        <f t="shared" ca="1" si="191"/>
        <v>1</v>
      </c>
      <c r="M669" s="2">
        <f t="shared" ca="1" si="192"/>
        <v>1</v>
      </c>
      <c r="N669" s="6">
        <f t="shared" ca="1" si="193"/>
        <v>1</v>
      </c>
      <c r="O669" s="2">
        <f t="shared" ca="1" si="194"/>
        <v>1</v>
      </c>
      <c r="P669" s="2">
        <f t="shared" ca="1" si="195"/>
        <v>1</v>
      </c>
      <c r="Q669" s="2">
        <f t="shared" ca="1" si="196"/>
        <v>1</v>
      </c>
      <c r="R669" s="2">
        <f t="shared" ca="1" si="197"/>
        <v>1</v>
      </c>
      <c r="S669" s="7">
        <f ca="1">IF(NOT(L669),SUMPRODUCT(SEARCH(MID(Validations!U670,ROW(INDIRECT("1:"&amp;T669)),1),"abcdefghijklmnopqrstuvwxyz1234567890-_. ")),0)</f>
        <v>0</v>
      </c>
      <c r="T669" s="2">
        <f ca="1">LEN(Validations!U670)</f>
        <v>0</v>
      </c>
      <c r="U669" s="2">
        <f ca="1">LEN(Validations!W670)</f>
        <v>0</v>
      </c>
      <c r="V669" s="2">
        <f ca="1">LEN(Validations!X670)</f>
        <v>0</v>
      </c>
      <c r="W669" s="2">
        <f ca="1">LEN(Validations!Y670)</f>
        <v>0</v>
      </c>
      <c r="X669" s="2">
        <f ca="1">LEN(Validations!V670)</f>
        <v>0</v>
      </c>
      <c r="Y669" s="2">
        <f t="shared" ca="1" si="198"/>
        <v>0</v>
      </c>
      <c r="Z669" s="2">
        <f t="shared" ca="1" si="199"/>
        <v>0</v>
      </c>
      <c r="AA669" s="2">
        <f t="shared" ca="1" si="200"/>
        <v>0</v>
      </c>
      <c r="AB669" s="2">
        <f t="shared" ca="1" si="188"/>
        <v>0</v>
      </c>
      <c r="AC669" s="2">
        <f t="shared" ca="1" si="201"/>
        <v>0</v>
      </c>
      <c r="AD669" s="2">
        <f t="shared" ca="1" si="202"/>
        <v>0</v>
      </c>
      <c r="AE669" s="2">
        <f t="shared" ca="1" si="203"/>
        <v>0</v>
      </c>
      <c r="AF669" s="2">
        <f t="shared" ca="1" si="204"/>
        <v>0</v>
      </c>
      <c r="AG669" s="2">
        <f t="shared" ca="1" si="205"/>
        <v>0</v>
      </c>
    </row>
    <row r="670" spans="1:33" x14ac:dyDescent="0.25">
      <c r="A670" s="2">
        <v>1</v>
      </c>
      <c r="B670" s="2">
        <v>0</v>
      </c>
      <c r="C670" s="4" t="s">
        <v>16666</v>
      </c>
      <c r="D670" s="4" t="s">
        <v>16665</v>
      </c>
      <c r="E670" s="4" t="s">
        <v>16664</v>
      </c>
      <c r="F670" s="4" t="s">
        <v>16663</v>
      </c>
      <c r="G670" s="4" t="s">
        <v>16662</v>
      </c>
      <c r="H670" s="5">
        <f ca="1">IF(NOT(L670), COUNTIF(Validations!U$3:U$4002,Validations!U671),0)</f>
        <v>0</v>
      </c>
      <c r="I670" s="5">
        <f ca="1">IF(NOT(M670), COUNTIF(Validations!V$3:V$4002,Validations!V671),0)</f>
        <v>0</v>
      </c>
      <c r="J670" s="5">
        <f t="shared" ca="1" si="189"/>
        <v>0</v>
      </c>
      <c r="K670" s="5">
        <f t="shared" ca="1" si="190"/>
        <v>0</v>
      </c>
      <c r="L670" s="2">
        <f t="shared" ca="1" si="191"/>
        <v>1</v>
      </c>
      <c r="M670" s="2">
        <f t="shared" ca="1" si="192"/>
        <v>1</v>
      </c>
      <c r="N670" s="6">
        <f t="shared" ca="1" si="193"/>
        <v>1</v>
      </c>
      <c r="O670" s="2">
        <f t="shared" ca="1" si="194"/>
        <v>1</v>
      </c>
      <c r="P670" s="2">
        <f t="shared" ca="1" si="195"/>
        <v>1</v>
      </c>
      <c r="Q670" s="2">
        <f t="shared" ca="1" si="196"/>
        <v>1</v>
      </c>
      <c r="R670" s="2">
        <f t="shared" ca="1" si="197"/>
        <v>1</v>
      </c>
      <c r="S670" s="7">
        <f ca="1">IF(NOT(L670),SUMPRODUCT(SEARCH(MID(Validations!U671,ROW(INDIRECT("1:"&amp;T670)),1),"abcdefghijklmnopqrstuvwxyz1234567890-_. ")),0)</f>
        <v>0</v>
      </c>
      <c r="T670" s="2">
        <f ca="1">LEN(Validations!U671)</f>
        <v>0</v>
      </c>
      <c r="U670" s="2">
        <f ca="1">LEN(Validations!W671)</f>
        <v>0</v>
      </c>
      <c r="V670" s="2">
        <f ca="1">LEN(Validations!X671)</f>
        <v>0</v>
      </c>
      <c r="W670" s="2">
        <f ca="1">LEN(Validations!Y671)</f>
        <v>0</v>
      </c>
      <c r="X670" s="2">
        <f ca="1">LEN(Validations!V671)</f>
        <v>0</v>
      </c>
      <c r="Y670" s="2">
        <f t="shared" ca="1" si="198"/>
        <v>0</v>
      </c>
      <c r="Z670" s="2">
        <f t="shared" ca="1" si="199"/>
        <v>0</v>
      </c>
      <c r="AA670" s="2">
        <f t="shared" ca="1" si="200"/>
        <v>0</v>
      </c>
      <c r="AB670" s="2">
        <f t="shared" ca="1" si="188"/>
        <v>0</v>
      </c>
      <c r="AC670" s="2">
        <f t="shared" ca="1" si="201"/>
        <v>0</v>
      </c>
      <c r="AD670" s="2">
        <f t="shared" ca="1" si="202"/>
        <v>0</v>
      </c>
      <c r="AE670" s="2">
        <f t="shared" ca="1" si="203"/>
        <v>0</v>
      </c>
      <c r="AF670" s="2">
        <f t="shared" ca="1" si="204"/>
        <v>0</v>
      </c>
      <c r="AG670" s="2">
        <f t="shared" ca="1" si="205"/>
        <v>0</v>
      </c>
    </row>
    <row r="671" spans="1:33" x14ac:dyDescent="0.25">
      <c r="A671" s="2">
        <v>1</v>
      </c>
      <c r="B671" s="2">
        <v>0</v>
      </c>
      <c r="C671" s="4" t="s">
        <v>16661</v>
      </c>
      <c r="D671" s="4" t="s">
        <v>16660</v>
      </c>
      <c r="E671" s="4" t="s">
        <v>16659</v>
      </c>
      <c r="F671" s="4" t="s">
        <v>16658</v>
      </c>
      <c r="G671" s="4" t="s">
        <v>16657</v>
      </c>
      <c r="H671" s="5">
        <f ca="1">IF(NOT(L671), COUNTIF(Validations!U$3:U$4002,Validations!U672),0)</f>
        <v>0</v>
      </c>
      <c r="I671" s="5">
        <f ca="1">IF(NOT(M671), COUNTIF(Validations!V$3:V$4002,Validations!V672),0)</f>
        <v>0</v>
      </c>
      <c r="J671" s="5">
        <f t="shared" ca="1" si="189"/>
        <v>0</v>
      </c>
      <c r="K671" s="5">
        <f t="shared" ca="1" si="190"/>
        <v>0</v>
      </c>
      <c r="L671" s="2">
        <f t="shared" ca="1" si="191"/>
        <v>1</v>
      </c>
      <c r="M671" s="2">
        <f t="shared" ca="1" si="192"/>
        <v>1</v>
      </c>
      <c r="N671" s="6">
        <f t="shared" ca="1" si="193"/>
        <v>1</v>
      </c>
      <c r="O671" s="2">
        <f t="shared" ca="1" si="194"/>
        <v>1</v>
      </c>
      <c r="P671" s="2">
        <f t="shared" ca="1" si="195"/>
        <v>1</v>
      </c>
      <c r="Q671" s="2">
        <f t="shared" ca="1" si="196"/>
        <v>1</v>
      </c>
      <c r="R671" s="2">
        <f t="shared" ca="1" si="197"/>
        <v>1</v>
      </c>
      <c r="S671" s="7">
        <f ca="1">IF(NOT(L671),SUMPRODUCT(SEARCH(MID(Validations!U672,ROW(INDIRECT("1:"&amp;T671)),1),"abcdefghijklmnopqrstuvwxyz1234567890-_. ")),0)</f>
        <v>0</v>
      </c>
      <c r="T671" s="2">
        <f ca="1">LEN(Validations!U672)</f>
        <v>0</v>
      </c>
      <c r="U671" s="2">
        <f ca="1">LEN(Validations!W672)</f>
        <v>0</v>
      </c>
      <c r="V671" s="2">
        <f ca="1">LEN(Validations!X672)</f>
        <v>0</v>
      </c>
      <c r="W671" s="2">
        <f ca="1">LEN(Validations!Y672)</f>
        <v>0</v>
      </c>
      <c r="X671" s="2">
        <f ca="1">LEN(Validations!V672)</f>
        <v>0</v>
      </c>
      <c r="Y671" s="2">
        <f t="shared" ca="1" si="198"/>
        <v>0</v>
      </c>
      <c r="Z671" s="2">
        <f t="shared" ca="1" si="199"/>
        <v>0</v>
      </c>
      <c r="AA671" s="2">
        <f t="shared" ca="1" si="200"/>
        <v>0</v>
      </c>
      <c r="AB671" s="2">
        <f t="shared" ca="1" si="188"/>
        <v>0</v>
      </c>
      <c r="AC671" s="2">
        <f t="shared" ca="1" si="201"/>
        <v>0</v>
      </c>
      <c r="AD671" s="2">
        <f t="shared" ca="1" si="202"/>
        <v>0</v>
      </c>
      <c r="AE671" s="2">
        <f t="shared" ca="1" si="203"/>
        <v>0</v>
      </c>
      <c r="AF671" s="2">
        <f t="shared" ca="1" si="204"/>
        <v>0</v>
      </c>
      <c r="AG671" s="2">
        <f t="shared" ca="1" si="205"/>
        <v>0</v>
      </c>
    </row>
    <row r="672" spans="1:33" x14ac:dyDescent="0.25">
      <c r="A672" s="2">
        <v>1</v>
      </c>
      <c r="B672" s="2">
        <v>0</v>
      </c>
      <c r="C672" s="4" t="s">
        <v>16656</v>
      </c>
      <c r="D672" s="4" t="s">
        <v>16655</v>
      </c>
      <c r="E672" s="4" t="s">
        <v>16654</v>
      </c>
      <c r="F672" s="4" t="s">
        <v>16653</v>
      </c>
      <c r="G672" s="4" t="s">
        <v>16652</v>
      </c>
      <c r="H672" s="5">
        <f ca="1">IF(NOT(L672), COUNTIF(Validations!U$3:U$4002,Validations!U673),0)</f>
        <v>0</v>
      </c>
      <c r="I672" s="5">
        <f ca="1">IF(NOT(M672), COUNTIF(Validations!V$3:V$4002,Validations!V673),0)</f>
        <v>0</v>
      </c>
      <c r="J672" s="5">
        <f t="shared" ca="1" si="189"/>
        <v>0</v>
      </c>
      <c r="K672" s="5">
        <f t="shared" ca="1" si="190"/>
        <v>0</v>
      </c>
      <c r="L672" s="2">
        <f t="shared" ca="1" si="191"/>
        <v>1</v>
      </c>
      <c r="M672" s="2">
        <f t="shared" ca="1" si="192"/>
        <v>1</v>
      </c>
      <c r="N672" s="6">
        <f t="shared" ca="1" si="193"/>
        <v>1</v>
      </c>
      <c r="O672" s="2">
        <f t="shared" ca="1" si="194"/>
        <v>1</v>
      </c>
      <c r="P672" s="2">
        <f t="shared" ca="1" si="195"/>
        <v>1</v>
      </c>
      <c r="Q672" s="2">
        <f t="shared" ca="1" si="196"/>
        <v>1</v>
      </c>
      <c r="R672" s="2">
        <f t="shared" ca="1" si="197"/>
        <v>1</v>
      </c>
      <c r="S672" s="7">
        <f ca="1">IF(NOT(L672),SUMPRODUCT(SEARCH(MID(Validations!U673,ROW(INDIRECT("1:"&amp;T672)),1),"abcdefghijklmnopqrstuvwxyz1234567890-_. ")),0)</f>
        <v>0</v>
      </c>
      <c r="T672" s="2">
        <f ca="1">LEN(Validations!U673)</f>
        <v>0</v>
      </c>
      <c r="U672" s="2">
        <f ca="1">LEN(Validations!W673)</f>
        <v>0</v>
      </c>
      <c r="V672" s="2">
        <f ca="1">LEN(Validations!X673)</f>
        <v>0</v>
      </c>
      <c r="W672" s="2">
        <f ca="1">LEN(Validations!Y673)</f>
        <v>0</v>
      </c>
      <c r="X672" s="2">
        <f ca="1">LEN(Validations!V673)</f>
        <v>0</v>
      </c>
      <c r="Y672" s="2">
        <f t="shared" ca="1" si="198"/>
        <v>0</v>
      </c>
      <c r="Z672" s="2">
        <f t="shared" ca="1" si="199"/>
        <v>0</v>
      </c>
      <c r="AA672" s="2">
        <f t="shared" ca="1" si="200"/>
        <v>0</v>
      </c>
      <c r="AB672" s="2">
        <f t="shared" ca="1" si="188"/>
        <v>0</v>
      </c>
      <c r="AC672" s="2">
        <f t="shared" ca="1" si="201"/>
        <v>0</v>
      </c>
      <c r="AD672" s="2">
        <f t="shared" ca="1" si="202"/>
        <v>0</v>
      </c>
      <c r="AE672" s="2">
        <f t="shared" ca="1" si="203"/>
        <v>0</v>
      </c>
      <c r="AF672" s="2">
        <f t="shared" ca="1" si="204"/>
        <v>0</v>
      </c>
      <c r="AG672" s="2">
        <f t="shared" ca="1" si="205"/>
        <v>0</v>
      </c>
    </row>
    <row r="673" spans="1:33" x14ac:dyDescent="0.25">
      <c r="A673" s="2">
        <v>1</v>
      </c>
      <c r="B673" s="2">
        <v>0</v>
      </c>
      <c r="C673" s="4" t="s">
        <v>16651</v>
      </c>
      <c r="D673" s="4" t="s">
        <v>16650</v>
      </c>
      <c r="E673" s="4" t="s">
        <v>16649</v>
      </c>
      <c r="F673" s="4" t="s">
        <v>16648</v>
      </c>
      <c r="G673" s="4" t="s">
        <v>16647</v>
      </c>
      <c r="H673" s="5">
        <f ca="1">IF(NOT(L673), COUNTIF(Validations!U$3:U$4002,Validations!U674),0)</f>
        <v>0</v>
      </c>
      <c r="I673" s="5">
        <f ca="1">IF(NOT(M673), COUNTIF(Validations!V$3:V$4002,Validations!V674),0)</f>
        <v>0</v>
      </c>
      <c r="J673" s="5">
        <f t="shared" ca="1" si="189"/>
        <v>0</v>
      </c>
      <c r="K673" s="5">
        <f t="shared" ca="1" si="190"/>
        <v>0</v>
      </c>
      <c r="L673" s="2">
        <f t="shared" ca="1" si="191"/>
        <v>1</v>
      </c>
      <c r="M673" s="2">
        <f t="shared" ca="1" si="192"/>
        <v>1</v>
      </c>
      <c r="N673" s="6">
        <f t="shared" ca="1" si="193"/>
        <v>1</v>
      </c>
      <c r="O673" s="2">
        <f t="shared" ca="1" si="194"/>
        <v>1</v>
      </c>
      <c r="P673" s="2">
        <f t="shared" ca="1" si="195"/>
        <v>1</v>
      </c>
      <c r="Q673" s="2">
        <f t="shared" ca="1" si="196"/>
        <v>1</v>
      </c>
      <c r="R673" s="2">
        <f t="shared" ca="1" si="197"/>
        <v>1</v>
      </c>
      <c r="S673" s="7">
        <f ca="1">IF(NOT(L673),SUMPRODUCT(SEARCH(MID(Validations!U674,ROW(INDIRECT("1:"&amp;T673)),1),"abcdefghijklmnopqrstuvwxyz1234567890-_. ")),0)</f>
        <v>0</v>
      </c>
      <c r="T673" s="2">
        <f ca="1">LEN(Validations!U674)</f>
        <v>0</v>
      </c>
      <c r="U673" s="2">
        <f ca="1">LEN(Validations!W674)</f>
        <v>0</v>
      </c>
      <c r="V673" s="2">
        <f ca="1">LEN(Validations!X674)</f>
        <v>0</v>
      </c>
      <c r="W673" s="2">
        <f ca="1">LEN(Validations!Y674)</f>
        <v>0</v>
      </c>
      <c r="X673" s="2">
        <f ca="1">LEN(Validations!V674)</f>
        <v>0</v>
      </c>
      <c r="Y673" s="2">
        <f t="shared" ca="1" si="198"/>
        <v>0</v>
      </c>
      <c r="Z673" s="2">
        <f t="shared" ca="1" si="199"/>
        <v>0</v>
      </c>
      <c r="AA673" s="2">
        <f t="shared" ca="1" si="200"/>
        <v>0</v>
      </c>
      <c r="AB673" s="2">
        <f t="shared" ca="1" si="188"/>
        <v>0</v>
      </c>
      <c r="AC673" s="2">
        <f t="shared" ca="1" si="201"/>
        <v>0</v>
      </c>
      <c r="AD673" s="2">
        <f t="shared" ca="1" si="202"/>
        <v>0</v>
      </c>
      <c r="AE673" s="2">
        <f t="shared" ca="1" si="203"/>
        <v>0</v>
      </c>
      <c r="AF673" s="2">
        <f t="shared" ca="1" si="204"/>
        <v>0</v>
      </c>
      <c r="AG673" s="2">
        <f t="shared" ca="1" si="205"/>
        <v>0</v>
      </c>
    </row>
    <row r="674" spans="1:33" x14ac:dyDescent="0.25">
      <c r="A674" s="2">
        <v>1</v>
      </c>
      <c r="B674" s="2">
        <v>0</v>
      </c>
      <c r="C674" s="4" t="s">
        <v>16646</v>
      </c>
      <c r="D674" s="4" t="s">
        <v>16645</v>
      </c>
      <c r="E674" s="4" t="s">
        <v>16644</v>
      </c>
      <c r="F674" s="4" t="s">
        <v>16643</v>
      </c>
      <c r="G674" s="4" t="s">
        <v>16642</v>
      </c>
      <c r="H674" s="5">
        <f ca="1">IF(NOT(L674), COUNTIF(Validations!U$3:U$4002,Validations!U675),0)</f>
        <v>0</v>
      </c>
      <c r="I674" s="5">
        <f ca="1">IF(NOT(M674), COUNTIF(Validations!V$3:V$4002,Validations!V675),0)</f>
        <v>0</v>
      </c>
      <c r="J674" s="5">
        <f t="shared" ca="1" si="189"/>
        <v>0</v>
      </c>
      <c r="K674" s="5">
        <f t="shared" ca="1" si="190"/>
        <v>0</v>
      </c>
      <c r="L674" s="2">
        <f t="shared" ca="1" si="191"/>
        <v>1</v>
      </c>
      <c r="M674" s="2">
        <f t="shared" ca="1" si="192"/>
        <v>1</v>
      </c>
      <c r="N674" s="6">
        <f t="shared" ca="1" si="193"/>
        <v>1</v>
      </c>
      <c r="O674" s="2">
        <f t="shared" ca="1" si="194"/>
        <v>1</v>
      </c>
      <c r="P674" s="2">
        <f t="shared" ca="1" si="195"/>
        <v>1</v>
      </c>
      <c r="Q674" s="2">
        <f t="shared" ca="1" si="196"/>
        <v>1</v>
      </c>
      <c r="R674" s="2">
        <f t="shared" ca="1" si="197"/>
        <v>1</v>
      </c>
      <c r="S674" s="7">
        <f ca="1">IF(NOT(L674),SUMPRODUCT(SEARCH(MID(Validations!U675,ROW(INDIRECT("1:"&amp;T674)),1),"abcdefghijklmnopqrstuvwxyz1234567890-_. ")),0)</f>
        <v>0</v>
      </c>
      <c r="T674" s="2">
        <f ca="1">LEN(Validations!U675)</f>
        <v>0</v>
      </c>
      <c r="U674" s="2">
        <f ca="1">LEN(Validations!W675)</f>
        <v>0</v>
      </c>
      <c r="V674" s="2">
        <f ca="1">LEN(Validations!X675)</f>
        <v>0</v>
      </c>
      <c r="W674" s="2">
        <f ca="1">LEN(Validations!Y675)</f>
        <v>0</v>
      </c>
      <c r="X674" s="2">
        <f ca="1">LEN(Validations!V675)</f>
        <v>0</v>
      </c>
      <c r="Y674" s="2">
        <f t="shared" ca="1" si="198"/>
        <v>0</v>
      </c>
      <c r="Z674" s="2">
        <f t="shared" ca="1" si="199"/>
        <v>0</v>
      </c>
      <c r="AA674" s="2">
        <f t="shared" ca="1" si="200"/>
        <v>0</v>
      </c>
      <c r="AB674" s="2">
        <f t="shared" ca="1" si="188"/>
        <v>0</v>
      </c>
      <c r="AC674" s="2">
        <f t="shared" ca="1" si="201"/>
        <v>0</v>
      </c>
      <c r="AD674" s="2">
        <f t="shared" ca="1" si="202"/>
        <v>0</v>
      </c>
      <c r="AE674" s="2">
        <f t="shared" ca="1" si="203"/>
        <v>0</v>
      </c>
      <c r="AF674" s="2">
        <f t="shared" ca="1" si="204"/>
        <v>0</v>
      </c>
      <c r="AG674" s="2">
        <f t="shared" ca="1" si="205"/>
        <v>0</v>
      </c>
    </row>
    <row r="675" spans="1:33" x14ac:dyDescent="0.25">
      <c r="A675" s="2">
        <v>1</v>
      </c>
      <c r="B675" s="2">
        <v>0</v>
      </c>
      <c r="C675" s="4" t="s">
        <v>16641</v>
      </c>
      <c r="D675" s="4" t="s">
        <v>16640</v>
      </c>
      <c r="E675" s="4" t="s">
        <v>16639</v>
      </c>
      <c r="F675" s="4" t="s">
        <v>16638</v>
      </c>
      <c r="G675" s="4" t="s">
        <v>16637</v>
      </c>
      <c r="H675" s="5">
        <f ca="1">IF(NOT(L675), COUNTIF(Validations!U$3:U$4002,Validations!U676),0)</f>
        <v>0</v>
      </c>
      <c r="I675" s="5">
        <f ca="1">IF(NOT(M675), COUNTIF(Validations!V$3:V$4002,Validations!V676),0)</f>
        <v>0</v>
      </c>
      <c r="J675" s="5">
        <f t="shared" ca="1" si="189"/>
        <v>0</v>
      </c>
      <c r="K675" s="5">
        <f t="shared" ca="1" si="190"/>
        <v>0</v>
      </c>
      <c r="L675" s="2">
        <f t="shared" ca="1" si="191"/>
        <v>1</v>
      </c>
      <c r="M675" s="2">
        <f t="shared" ca="1" si="192"/>
        <v>1</v>
      </c>
      <c r="N675" s="6">
        <f t="shared" ca="1" si="193"/>
        <v>1</v>
      </c>
      <c r="O675" s="2">
        <f t="shared" ca="1" si="194"/>
        <v>1</v>
      </c>
      <c r="P675" s="2">
        <f t="shared" ca="1" si="195"/>
        <v>1</v>
      </c>
      <c r="Q675" s="2">
        <f t="shared" ca="1" si="196"/>
        <v>1</v>
      </c>
      <c r="R675" s="2">
        <f t="shared" ca="1" si="197"/>
        <v>1</v>
      </c>
      <c r="S675" s="7">
        <f ca="1">IF(NOT(L675),SUMPRODUCT(SEARCH(MID(Validations!U676,ROW(INDIRECT("1:"&amp;T675)),1),"abcdefghijklmnopqrstuvwxyz1234567890-_. ")),0)</f>
        <v>0</v>
      </c>
      <c r="T675" s="2">
        <f ca="1">LEN(Validations!U676)</f>
        <v>0</v>
      </c>
      <c r="U675" s="2">
        <f ca="1">LEN(Validations!W676)</f>
        <v>0</v>
      </c>
      <c r="V675" s="2">
        <f ca="1">LEN(Validations!X676)</f>
        <v>0</v>
      </c>
      <c r="W675" s="2">
        <f ca="1">LEN(Validations!Y676)</f>
        <v>0</v>
      </c>
      <c r="X675" s="2">
        <f ca="1">LEN(Validations!V676)</f>
        <v>0</v>
      </c>
      <c r="Y675" s="2">
        <f t="shared" ca="1" si="198"/>
        <v>0</v>
      </c>
      <c r="Z675" s="2">
        <f t="shared" ca="1" si="199"/>
        <v>0</v>
      </c>
      <c r="AA675" s="2">
        <f t="shared" ca="1" si="200"/>
        <v>0</v>
      </c>
      <c r="AB675" s="2">
        <f t="shared" ca="1" si="188"/>
        <v>0</v>
      </c>
      <c r="AC675" s="2">
        <f t="shared" ca="1" si="201"/>
        <v>0</v>
      </c>
      <c r="AD675" s="2">
        <f t="shared" ca="1" si="202"/>
        <v>0</v>
      </c>
      <c r="AE675" s="2">
        <f t="shared" ca="1" si="203"/>
        <v>0</v>
      </c>
      <c r="AF675" s="2">
        <f t="shared" ca="1" si="204"/>
        <v>0</v>
      </c>
      <c r="AG675" s="2">
        <f t="shared" ca="1" si="205"/>
        <v>0</v>
      </c>
    </row>
    <row r="676" spans="1:33" x14ac:dyDescent="0.25">
      <c r="A676" s="2">
        <v>1</v>
      </c>
      <c r="B676" s="2">
        <v>0</v>
      </c>
      <c r="C676" s="4" t="s">
        <v>16636</v>
      </c>
      <c r="D676" s="4" t="s">
        <v>16635</v>
      </c>
      <c r="E676" s="4" t="s">
        <v>16634</v>
      </c>
      <c r="F676" s="4" t="s">
        <v>16633</v>
      </c>
      <c r="G676" s="4" t="s">
        <v>16632</v>
      </c>
      <c r="H676" s="5">
        <f ca="1">IF(NOT(L676), COUNTIF(Validations!U$3:U$4002,Validations!U677),0)</f>
        <v>0</v>
      </c>
      <c r="I676" s="5">
        <f ca="1">IF(NOT(M676), COUNTIF(Validations!V$3:V$4002,Validations!V677),0)</f>
        <v>0</v>
      </c>
      <c r="J676" s="5">
        <f t="shared" ca="1" si="189"/>
        <v>0</v>
      </c>
      <c r="K676" s="5">
        <f t="shared" ca="1" si="190"/>
        <v>0</v>
      </c>
      <c r="L676" s="2">
        <f t="shared" ca="1" si="191"/>
        <v>1</v>
      </c>
      <c r="M676" s="2">
        <f t="shared" ca="1" si="192"/>
        <v>1</v>
      </c>
      <c r="N676" s="6">
        <f t="shared" ca="1" si="193"/>
        <v>1</v>
      </c>
      <c r="O676" s="2">
        <f t="shared" ca="1" si="194"/>
        <v>1</v>
      </c>
      <c r="P676" s="2">
        <f t="shared" ca="1" si="195"/>
        <v>1</v>
      </c>
      <c r="Q676" s="2">
        <f t="shared" ca="1" si="196"/>
        <v>1</v>
      </c>
      <c r="R676" s="2">
        <f t="shared" ca="1" si="197"/>
        <v>1</v>
      </c>
      <c r="S676" s="7">
        <f ca="1">IF(NOT(L676),SUMPRODUCT(SEARCH(MID(Validations!U677,ROW(INDIRECT("1:"&amp;T676)),1),"abcdefghijklmnopqrstuvwxyz1234567890-_. ")),0)</f>
        <v>0</v>
      </c>
      <c r="T676" s="2">
        <f ca="1">LEN(Validations!U677)</f>
        <v>0</v>
      </c>
      <c r="U676" s="2">
        <f ca="1">LEN(Validations!W677)</f>
        <v>0</v>
      </c>
      <c r="V676" s="2">
        <f ca="1">LEN(Validations!X677)</f>
        <v>0</v>
      </c>
      <c r="W676" s="2">
        <f ca="1">LEN(Validations!Y677)</f>
        <v>0</v>
      </c>
      <c r="X676" s="2">
        <f ca="1">LEN(Validations!V677)</f>
        <v>0</v>
      </c>
      <c r="Y676" s="2">
        <f t="shared" ca="1" si="198"/>
        <v>0</v>
      </c>
      <c r="Z676" s="2">
        <f t="shared" ca="1" si="199"/>
        <v>0</v>
      </c>
      <c r="AA676" s="2">
        <f t="shared" ca="1" si="200"/>
        <v>0</v>
      </c>
      <c r="AB676" s="2">
        <f t="shared" ca="1" si="188"/>
        <v>0</v>
      </c>
      <c r="AC676" s="2">
        <f t="shared" ca="1" si="201"/>
        <v>0</v>
      </c>
      <c r="AD676" s="2">
        <f t="shared" ca="1" si="202"/>
        <v>0</v>
      </c>
      <c r="AE676" s="2">
        <f t="shared" ca="1" si="203"/>
        <v>0</v>
      </c>
      <c r="AF676" s="2">
        <f t="shared" ca="1" si="204"/>
        <v>0</v>
      </c>
      <c r="AG676" s="2">
        <f t="shared" ca="1" si="205"/>
        <v>0</v>
      </c>
    </row>
    <row r="677" spans="1:33" x14ac:dyDescent="0.25">
      <c r="A677" s="2">
        <v>1</v>
      </c>
      <c r="B677" s="2">
        <v>0</v>
      </c>
      <c r="C677" s="4" t="s">
        <v>16631</v>
      </c>
      <c r="D677" s="4" t="s">
        <v>16630</v>
      </c>
      <c r="E677" s="4" t="s">
        <v>16629</v>
      </c>
      <c r="F677" s="4" t="s">
        <v>16628</v>
      </c>
      <c r="G677" s="4" t="s">
        <v>16627</v>
      </c>
      <c r="H677" s="5">
        <f ca="1">IF(NOT(L677), COUNTIF(Validations!U$3:U$4002,Validations!U678),0)</f>
        <v>0</v>
      </c>
      <c r="I677" s="5">
        <f ca="1">IF(NOT(M677), COUNTIF(Validations!V$3:V$4002,Validations!V678),0)</f>
        <v>0</v>
      </c>
      <c r="J677" s="5">
        <f t="shared" ca="1" si="189"/>
        <v>0</v>
      </c>
      <c r="K677" s="5">
        <f t="shared" ca="1" si="190"/>
        <v>0</v>
      </c>
      <c r="L677" s="2">
        <f t="shared" ca="1" si="191"/>
        <v>1</v>
      </c>
      <c r="M677" s="2">
        <f t="shared" ca="1" si="192"/>
        <v>1</v>
      </c>
      <c r="N677" s="6">
        <f t="shared" ca="1" si="193"/>
        <v>1</v>
      </c>
      <c r="O677" s="2">
        <f t="shared" ca="1" si="194"/>
        <v>1</v>
      </c>
      <c r="P677" s="2">
        <f t="shared" ca="1" si="195"/>
        <v>1</v>
      </c>
      <c r="Q677" s="2">
        <f t="shared" ca="1" si="196"/>
        <v>1</v>
      </c>
      <c r="R677" s="2">
        <f t="shared" ca="1" si="197"/>
        <v>1</v>
      </c>
      <c r="S677" s="7">
        <f ca="1">IF(NOT(L677),SUMPRODUCT(SEARCH(MID(Validations!U678,ROW(INDIRECT("1:"&amp;T677)),1),"abcdefghijklmnopqrstuvwxyz1234567890-_. ")),0)</f>
        <v>0</v>
      </c>
      <c r="T677" s="2">
        <f ca="1">LEN(Validations!U678)</f>
        <v>0</v>
      </c>
      <c r="U677" s="2">
        <f ca="1">LEN(Validations!W678)</f>
        <v>0</v>
      </c>
      <c r="V677" s="2">
        <f ca="1">LEN(Validations!X678)</f>
        <v>0</v>
      </c>
      <c r="W677" s="2">
        <f ca="1">LEN(Validations!Y678)</f>
        <v>0</v>
      </c>
      <c r="X677" s="2">
        <f ca="1">LEN(Validations!V678)</f>
        <v>0</v>
      </c>
      <c r="Y677" s="2">
        <f t="shared" ca="1" si="198"/>
        <v>0</v>
      </c>
      <c r="Z677" s="2">
        <f t="shared" ca="1" si="199"/>
        <v>0</v>
      </c>
      <c r="AA677" s="2">
        <f t="shared" ca="1" si="200"/>
        <v>0</v>
      </c>
      <c r="AB677" s="2">
        <f t="shared" ca="1" si="188"/>
        <v>0</v>
      </c>
      <c r="AC677" s="2">
        <f t="shared" ca="1" si="201"/>
        <v>0</v>
      </c>
      <c r="AD677" s="2">
        <f t="shared" ca="1" si="202"/>
        <v>0</v>
      </c>
      <c r="AE677" s="2">
        <f t="shared" ca="1" si="203"/>
        <v>0</v>
      </c>
      <c r="AF677" s="2">
        <f t="shared" ca="1" si="204"/>
        <v>0</v>
      </c>
      <c r="AG677" s="2">
        <f t="shared" ca="1" si="205"/>
        <v>0</v>
      </c>
    </row>
    <row r="678" spans="1:33" x14ac:dyDescent="0.25">
      <c r="A678" s="2">
        <v>1</v>
      </c>
      <c r="B678" s="2">
        <v>0</v>
      </c>
      <c r="C678" s="4" t="s">
        <v>16626</v>
      </c>
      <c r="D678" s="4" t="s">
        <v>16625</v>
      </c>
      <c r="E678" s="4" t="s">
        <v>16624</v>
      </c>
      <c r="F678" s="4" t="s">
        <v>16623</v>
      </c>
      <c r="G678" s="4" t="s">
        <v>16622</v>
      </c>
      <c r="H678" s="5">
        <f ca="1">IF(NOT(L678), COUNTIF(Validations!U$3:U$4002,Validations!U679),0)</f>
        <v>0</v>
      </c>
      <c r="I678" s="5">
        <f ca="1">IF(NOT(M678), COUNTIF(Validations!V$3:V$4002,Validations!V679),0)</f>
        <v>0</v>
      </c>
      <c r="J678" s="5">
        <f t="shared" ca="1" si="189"/>
        <v>0</v>
      </c>
      <c r="K678" s="5">
        <f t="shared" ca="1" si="190"/>
        <v>0</v>
      </c>
      <c r="L678" s="2">
        <f t="shared" ca="1" si="191"/>
        <v>1</v>
      </c>
      <c r="M678" s="2">
        <f t="shared" ca="1" si="192"/>
        <v>1</v>
      </c>
      <c r="N678" s="6">
        <f t="shared" ca="1" si="193"/>
        <v>1</v>
      </c>
      <c r="O678" s="2">
        <f t="shared" ca="1" si="194"/>
        <v>1</v>
      </c>
      <c r="P678" s="2">
        <f t="shared" ca="1" si="195"/>
        <v>1</v>
      </c>
      <c r="Q678" s="2">
        <f t="shared" ca="1" si="196"/>
        <v>1</v>
      </c>
      <c r="R678" s="2">
        <f t="shared" ca="1" si="197"/>
        <v>1</v>
      </c>
      <c r="S678" s="7">
        <f ca="1">IF(NOT(L678),SUMPRODUCT(SEARCH(MID(Validations!U679,ROW(INDIRECT("1:"&amp;T678)),1),"abcdefghijklmnopqrstuvwxyz1234567890-_. ")),0)</f>
        <v>0</v>
      </c>
      <c r="T678" s="2">
        <f ca="1">LEN(Validations!U679)</f>
        <v>0</v>
      </c>
      <c r="U678" s="2">
        <f ca="1">LEN(Validations!W679)</f>
        <v>0</v>
      </c>
      <c r="V678" s="2">
        <f ca="1">LEN(Validations!X679)</f>
        <v>0</v>
      </c>
      <c r="W678" s="2">
        <f ca="1">LEN(Validations!Y679)</f>
        <v>0</v>
      </c>
      <c r="X678" s="2">
        <f ca="1">LEN(Validations!V679)</f>
        <v>0</v>
      </c>
      <c r="Y678" s="2">
        <f t="shared" ca="1" si="198"/>
        <v>0</v>
      </c>
      <c r="Z678" s="2">
        <f t="shared" ca="1" si="199"/>
        <v>0</v>
      </c>
      <c r="AA678" s="2">
        <f t="shared" ca="1" si="200"/>
        <v>0</v>
      </c>
      <c r="AB678" s="2">
        <f t="shared" ca="1" si="188"/>
        <v>0</v>
      </c>
      <c r="AC678" s="2">
        <f t="shared" ca="1" si="201"/>
        <v>0</v>
      </c>
      <c r="AD678" s="2">
        <f t="shared" ca="1" si="202"/>
        <v>0</v>
      </c>
      <c r="AE678" s="2">
        <f t="shared" ca="1" si="203"/>
        <v>0</v>
      </c>
      <c r="AF678" s="2">
        <f t="shared" ca="1" si="204"/>
        <v>0</v>
      </c>
      <c r="AG678" s="2">
        <f t="shared" ca="1" si="205"/>
        <v>0</v>
      </c>
    </row>
    <row r="679" spans="1:33" x14ac:dyDescent="0.25">
      <c r="A679" s="2">
        <v>1</v>
      </c>
      <c r="B679" s="2">
        <v>0</v>
      </c>
      <c r="C679" s="4" t="s">
        <v>16621</v>
      </c>
      <c r="D679" s="4" t="s">
        <v>16620</v>
      </c>
      <c r="E679" s="4" t="s">
        <v>16619</v>
      </c>
      <c r="F679" s="4" t="s">
        <v>16618</v>
      </c>
      <c r="G679" s="4" t="s">
        <v>16617</v>
      </c>
      <c r="H679" s="5">
        <f ca="1">IF(NOT(L679), COUNTIF(Validations!U$3:U$4002,Validations!U680),0)</f>
        <v>0</v>
      </c>
      <c r="I679" s="5">
        <f ca="1">IF(NOT(M679), COUNTIF(Validations!V$3:V$4002,Validations!V680),0)</f>
        <v>0</v>
      </c>
      <c r="J679" s="5">
        <f t="shared" ca="1" si="189"/>
        <v>0</v>
      </c>
      <c r="K679" s="5">
        <f t="shared" ca="1" si="190"/>
        <v>0</v>
      </c>
      <c r="L679" s="2">
        <f t="shared" ca="1" si="191"/>
        <v>1</v>
      </c>
      <c r="M679" s="2">
        <f t="shared" ca="1" si="192"/>
        <v>1</v>
      </c>
      <c r="N679" s="6">
        <f t="shared" ca="1" si="193"/>
        <v>1</v>
      </c>
      <c r="O679" s="2">
        <f t="shared" ca="1" si="194"/>
        <v>1</v>
      </c>
      <c r="P679" s="2">
        <f t="shared" ca="1" si="195"/>
        <v>1</v>
      </c>
      <c r="Q679" s="2">
        <f t="shared" ca="1" si="196"/>
        <v>1</v>
      </c>
      <c r="R679" s="2">
        <f t="shared" ca="1" si="197"/>
        <v>1</v>
      </c>
      <c r="S679" s="7">
        <f ca="1">IF(NOT(L679),SUMPRODUCT(SEARCH(MID(Validations!U680,ROW(INDIRECT("1:"&amp;T679)),1),"abcdefghijklmnopqrstuvwxyz1234567890-_. ")),0)</f>
        <v>0</v>
      </c>
      <c r="T679" s="2">
        <f ca="1">LEN(Validations!U680)</f>
        <v>0</v>
      </c>
      <c r="U679" s="2">
        <f ca="1">LEN(Validations!W680)</f>
        <v>0</v>
      </c>
      <c r="V679" s="2">
        <f ca="1">LEN(Validations!X680)</f>
        <v>0</v>
      </c>
      <c r="W679" s="2">
        <f ca="1">LEN(Validations!Y680)</f>
        <v>0</v>
      </c>
      <c r="X679" s="2">
        <f ca="1">LEN(Validations!V680)</f>
        <v>0</v>
      </c>
      <c r="Y679" s="2">
        <f t="shared" ca="1" si="198"/>
        <v>0</v>
      </c>
      <c r="Z679" s="2">
        <f t="shared" ca="1" si="199"/>
        <v>0</v>
      </c>
      <c r="AA679" s="2">
        <f t="shared" ca="1" si="200"/>
        <v>0</v>
      </c>
      <c r="AB679" s="2">
        <f t="shared" ca="1" si="188"/>
        <v>0</v>
      </c>
      <c r="AC679" s="2">
        <f t="shared" ca="1" si="201"/>
        <v>0</v>
      </c>
      <c r="AD679" s="2">
        <f t="shared" ca="1" si="202"/>
        <v>0</v>
      </c>
      <c r="AE679" s="2">
        <f t="shared" ca="1" si="203"/>
        <v>0</v>
      </c>
      <c r="AF679" s="2">
        <f t="shared" ca="1" si="204"/>
        <v>0</v>
      </c>
      <c r="AG679" s="2">
        <f t="shared" ca="1" si="205"/>
        <v>0</v>
      </c>
    </row>
    <row r="680" spans="1:33" x14ac:dyDescent="0.25">
      <c r="A680" s="2">
        <v>1</v>
      </c>
      <c r="B680" s="2">
        <v>0</v>
      </c>
      <c r="C680" s="4" t="s">
        <v>16616</v>
      </c>
      <c r="D680" s="4" t="s">
        <v>16615</v>
      </c>
      <c r="E680" s="4" t="s">
        <v>16614</v>
      </c>
      <c r="F680" s="4" t="s">
        <v>16613</v>
      </c>
      <c r="G680" s="4" t="s">
        <v>16612</v>
      </c>
      <c r="H680" s="5">
        <f ca="1">IF(NOT(L680), COUNTIF(Validations!U$3:U$4002,Validations!U681),0)</f>
        <v>0</v>
      </c>
      <c r="I680" s="5">
        <f ca="1">IF(NOT(M680), COUNTIF(Validations!V$3:V$4002,Validations!V681),0)</f>
        <v>0</v>
      </c>
      <c r="J680" s="5">
        <f t="shared" ca="1" si="189"/>
        <v>0</v>
      </c>
      <c r="K680" s="5">
        <f t="shared" ca="1" si="190"/>
        <v>0</v>
      </c>
      <c r="L680" s="2">
        <f t="shared" ca="1" si="191"/>
        <v>1</v>
      </c>
      <c r="M680" s="2">
        <f t="shared" ca="1" si="192"/>
        <v>1</v>
      </c>
      <c r="N680" s="6">
        <f t="shared" ca="1" si="193"/>
        <v>1</v>
      </c>
      <c r="O680" s="2">
        <f t="shared" ca="1" si="194"/>
        <v>1</v>
      </c>
      <c r="P680" s="2">
        <f t="shared" ca="1" si="195"/>
        <v>1</v>
      </c>
      <c r="Q680" s="2">
        <f t="shared" ca="1" si="196"/>
        <v>1</v>
      </c>
      <c r="R680" s="2">
        <f t="shared" ca="1" si="197"/>
        <v>1</v>
      </c>
      <c r="S680" s="7">
        <f ca="1">IF(NOT(L680),SUMPRODUCT(SEARCH(MID(Validations!U681,ROW(INDIRECT("1:"&amp;T680)),1),"abcdefghijklmnopqrstuvwxyz1234567890-_. ")),0)</f>
        <v>0</v>
      </c>
      <c r="T680" s="2">
        <f ca="1">LEN(Validations!U681)</f>
        <v>0</v>
      </c>
      <c r="U680" s="2">
        <f ca="1">LEN(Validations!W681)</f>
        <v>0</v>
      </c>
      <c r="V680" s="2">
        <f ca="1">LEN(Validations!X681)</f>
        <v>0</v>
      </c>
      <c r="W680" s="2">
        <f ca="1">LEN(Validations!Y681)</f>
        <v>0</v>
      </c>
      <c r="X680" s="2">
        <f ca="1">LEN(Validations!V681)</f>
        <v>0</v>
      </c>
      <c r="Y680" s="2">
        <f t="shared" ca="1" si="198"/>
        <v>0</v>
      </c>
      <c r="Z680" s="2">
        <f t="shared" ca="1" si="199"/>
        <v>0</v>
      </c>
      <c r="AA680" s="2">
        <f t="shared" ca="1" si="200"/>
        <v>0</v>
      </c>
      <c r="AB680" s="2">
        <f t="shared" ca="1" si="188"/>
        <v>0</v>
      </c>
      <c r="AC680" s="2">
        <f t="shared" ca="1" si="201"/>
        <v>0</v>
      </c>
      <c r="AD680" s="2">
        <f t="shared" ca="1" si="202"/>
        <v>0</v>
      </c>
      <c r="AE680" s="2">
        <f t="shared" ca="1" si="203"/>
        <v>0</v>
      </c>
      <c r="AF680" s="2">
        <f t="shared" ca="1" si="204"/>
        <v>0</v>
      </c>
      <c r="AG680" s="2">
        <f t="shared" ca="1" si="205"/>
        <v>0</v>
      </c>
    </row>
    <row r="681" spans="1:33" x14ac:dyDescent="0.25">
      <c r="A681" s="2">
        <v>1</v>
      </c>
      <c r="B681" s="2">
        <v>0</v>
      </c>
      <c r="C681" s="4" t="s">
        <v>16611</v>
      </c>
      <c r="D681" s="4" t="s">
        <v>16610</v>
      </c>
      <c r="E681" s="4" t="s">
        <v>16609</v>
      </c>
      <c r="F681" s="4" t="s">
        <v>16608</v>
      </c>
      <c r="G681" s="4" t="s">
        <v>16607</v>
      </c>
      <c r="H681" s="5">
        <f ca="1">IF(NOT(L681), COUNTIF(Validations!U$3:U$4002,Validations!U682),0)</f>
        <v>0</v>
      </c>
      <c r="I681" s="5">
        <f ca="1">IF(NOT(M681), COUNTIF(Validations!V$3:V$4002,Validations!V682),0)</f>
        <v>0</v>
      </c>
      <c r="J681" s="5">
        <f t="shared" ca="1" si="189"/>
        <v>0</v>
      </c>
      <c r="K681" s="5">
        <f t="shared" ca="1" si="190"/>
        <v>0</v>
      </c>
      <c r="L681" s="2">
        <f t="shared" ca="1" si="191"/>
        <v>1</v>
      </c>
      <c r="M681" s="2">
        <f t="shared" ca="1" si="192"/>
        <v>1</v>
      </c>
      <c r="N681" s="6">
        <f t="shared" ca="1" si="193"/>
        <v>1</v>
      </c>
      <c r="O681" s="2">
        <f t="shared" ca="1" si="194"/>
        <v>1</v>
      </c>
      <c r="P681" s="2">
        <f t="shared" ca="1" si="195"/>
        <v>1</v>
      </c>
      <c r="Q681" s="2">
        <f t="shared" ca="1" si="196"/>
        <v>1</v>
      </c>
      <c r="R681" s="2">
        <f t="shared" ca="1" si="197"/>
        <v>1</v>
      </c>
      <c r="S681" s="7">
        <f ca="1">IF(NOT(L681),SUMPRODUCT(SEARCH(MID(Validations!U682,ROW(INDIRECT("1:"&amp;T681)),1),"abcdefghijklmnopqrstuvwxyz1234567890-_. ")),0)</f>
        <v>0</v>
      </c>
      <c r="T681" s="2">
        <f ca="1">LEN(Validations!U682)</f>
        <v>0</v>
      </c>
      <c r="U681" s="2">
        <f ca="1">LEN(Validations!W682)</f>
        <v>0</v>
      </c>
      <c r="V681" s="2">
        <f ca="1">LEN(Validations!X682)</f>
        <v>0</v>
      </c>
      <c r="W681" s="2">
        <f ca="1">LEN(Validations!Y682)</f>
        <v>0</v>
      </c>
      <c r="X681" s="2">
        <f ca="1">LEN(Validations!V682)</f>
        <v>0</v>
      </c>
      <c r="Y681" s="2">
        <f t="shared" ca="1" si="198"/>
        <v>0</v>
      </c>
      <c r="Z681" s="2">
        <f t="shared" ca="1" si="199"/>
        <v>0</v>
      </c>
      <c r="AA681" s="2">
        <f t="shared" ca="1" si="200"/>
        <v>0</v>
      </c>
      <c r="AB681" s="2">
        <f t="shared" ca="1" si="188"/>
        <v>0</v>
      </c>
      <c r="AC681" s="2">
        <f t="shared" ca="1" si="201"/>
        <v>0</v>
      </c>
      <c r="AD681" s="2">
        <f t="shared" ca="1" si="202"/>
        <v>0</v>
      </c>
      <c r="AE681" s="2">
        <f t="shared" ca="1" si="203"/>
        <v>0</v>
      </c>
      <c r="AF681" s="2">
        <f t="shared" ca="1" si="204"/>
        <v>0</v>
      </c>
      <c r="AG681" s="2">
        <f t="shared" ca="1" si="205"/>
        <v>0</v>
      </c>
    </row>
    <row r="682" spans="1:33" x14ac:dyDescent="0.25">
      <c r="A682" s="2">
        <v>1</v>
      </c>
      <c r="B682" s="2">
        <v>0</v>
      </c>
      <c r="C682" s="4" t="s">
        <v>16606</v>
      </c>
      <c r="D682" s="4" t="s">
        <v>16605</v>
      </c>
      <c r="E682" s="4" t="s">
        <v>16604</v>
      </c>
      <c r="F682" s="4" t="s">
        <v>16603</v>
      </c>
      <c r="G682" s="4" t="s">
        <v>16602</v>
      </c>
      <c r="H682" s="5">
        <f ca="1">IF(NOT(L682), COUNTIF(Validations!U$3:U$4002,Validations!U683),0)</f>
        <v>0</v>
      </c>
      <c r="I682" s="5">
        <f ca="1">IF(NOT(M682), COUNTIF(Validations!V$3:V$4002,Validations!V683),0)</f>
        <v>0</v>
      </c>
      <c r="J682" s="5">
        <f t="shared" ca="1" si="189"/>
        <v>0</v>
      </c>
      <c r="K682" s="5">
        <f t="shared" ca="1" si="190"/>
        <v>0</v>
      </c>
      <c r="L682" s="2">
        <f t="shared" ca="1" si="191"/>
        <v>1</v>
      </c>
      <c r="M682" s="2">
        <f t="shared" ca="1" si="192"/>
        <v>1</v>
      </c>
      <c r="N682" s="6">
        <f t="shared" ca="1" si="193"/>
        <v>1</v>
      </c>
      <c r="O682" s="2">
        <f t="shared" ca="1" si="194"/>
        <v>1</v>
      </c>
      <c r="P682" s="2">
        <f t="shared" ca="1" si="195"/>
        <v>1</v>
      </c>
      <c r="Q682" s="2">
        <f t="shared" ca="1" si="196"/>
        <v>1</v>
      </c>
      <c r="R682" s="2">
        <f t="shared" ca="1" si="197"/>
        <v>1</v>
      </c>
      <c r="S682" s="7">
        <f ca="1">IF(NOT(L682),SUMPRODUCT(SEARCH(MID(Validations!U683,ROW(INDIRECT("1:"&amp;T682)),1),"abcdefghijklmnopqrstuvwxyz1234567890-_. ")),0)</f>
        <v>0</v>
      </c>
      <c r="T682" s="2">
        <f ca="1">LEN(Validations!U683)</f>
        <v>0</v>
      </c>
      <c r="U682" s="2">
        <f ca="1">LEN(Validations!W683)</f>
        <v>0</v>
      </c>
      <c r="V682" s="2">
        <f ca="1">LEN(Validations!X683)</f>
        <v>0</v>
      </c>
      <c r="W682" s="2">
        <f ca="1">LEN(Validations!Y683)</f>
        <v>0</v>
      </c>
      <c r="X682" s="2">
        <f ca="1">LEN(Validations!V683)</f>
        <v>0</v>
      </c>
      <c r="Y682" s="2">
        <f t="shared" ca="1" si="198"/>
        <v>0</v>
      </c>
      <c r="Z682" s="2">
        <f t="shared" ca="1" si="199"/>
        <v>0</v>
      </c>
      <c r="AA682" s="2">
        <f t="shared" ca="1" si="200"/>
        <v>0</v>
      </c>
      <c r="AB682" s="2">
        <f t="shared" ca="1" si="188"/>
        <v>0</v>
      </c>
      <c r="AC682" s="2">
        <f t="shared" ca="1" si="201"/>
        <v>0</v>
      </c>
      <c r="AD682" s="2">
        <f t="shared" ca="1" si="202"/>
        <v>0</v>
      </c>
      <c r="AE682" s="2">
        <f t="shared" ca="1" si="203"/>
        <v>0</v>
      </c>
      <c r="AF682" s="2">
        <f t="shared" ca="1" si="204"/>
        <v>0</v>
      </c>
      <c r="AG682" s="2">
        <f t="shared" ca="1" si="205"/>
        <v>0</v>
      </c>
    </row>
    <row r="683" spans="1:33" x14ac:dyDescent="0.25">
      <c r="A683" s="2">
        <v>1</v>
      </c>
      <c r="B683" s="2">
        <v>0</v>
      </c>
      <c r="C683" s="4" t="s">
        <v>16601</v>
      </c>
      <c r="D683" s="4" t="s">
        <v>16600</v>
      </c>
      <c r="E683" s="4" t="s">
        <v>16599</v>
      </c>
      <c r="F683" s="4" t="s">
        <v>16598</v>
      </c>
      <c r="G683" s="4" t="s">
        <v>16597</v>
      </c>
      <c r="H683" s="5">
        <f ca="1">IF(NOT(L683), COUNTIF(Validations!U$3:U$4002,Validations!U684),0)</f>
        <v>0</v>
      </c>
      <c r="I683" s="5">
        <f ca="1">IF(NOT(M683), COUNTIF(Validations!V$3:V$4002,Validations!V684),0)</f>
        <v>0</v>
      </c>
      <c r="J683" s="5">
        <f t="shared" ca="1" si="189"/>
        <v>0</v>
      </c>
      <c r="K683" s="5">
        <f t="shared" ca="1" si="190"/>
        <v>0</v>
      </c>
      <c r="L683" s="2">
        <f t="shared" ca="1" si="191"/>
        <v>1</v>
      </c>
      <c r="M683" s="2">
        <f t="shared" ca="1" si="192"/>
        <v>1</v>
      </c>
      <c r="N683" s="6">
        <f t="shared" ca="1" si="193"/>
        <v>1</v>
      </c>
      <c r="O683" s="2">
        <f t="shared" ca="1" si="194"/>
        <v>1</v>
      </c>
      <c r="P683" s="2">
        <f t="shared" ca="1" si="195"/>
        <v>1</v>
      </c>
      <c r="Q683" s="2">
        <f t="shared" ca="1" si="196"/>
        <v>1</v>
      </c>
      <c r="R683" s="2">
        <f t="shared" ca="1" si="197"/>
        <v>1</v>
      </c>
      <c r="S683" s="7">
        <f ca="1">IF(NOT(L683),SUMPRODUCT(SEARCH(MID(Validations!U684,ROW(INDIRECT("1:"&amp;T683)),1),"abcdefghijklmnopqrstuvwxyz1234567890-_. ")),0)</f>
        <v>0</v>
      </c>
      <c r="T683" s="2">
        <f ca="1">LEN(Validations!U684)</f>
        <v>0</v>
      </c>
      <c r="U683" s="2">
        <f ca="1">LEN(Validations!W684)</f>
        <v>0</v>
      </c>
      <c r="V683" s="2">
        <f ca="1">LEN(Validations!X684)</f>
        <v>0</v>
      </c>
      <c r="W683" s="2">
        <f ca="1">LEN(Validations!Y684)</f>
        <v>0</v>
      </c>
      <c r="X683" s="2">
        <f ca="1">LEN(Validations!V684)</f>
        <v>0</v>
      </c>
      <c r="Y683" s="2">
        <f t="shared" ca="1" si="198"/>
        <v>0</v>
      </c>
      <c r="Z683" s="2">
        <f t="shared" ca="1" si="199"/>
        <v>0</v>
      </c>
      <c r="AA683" s="2">
        <f t="shared" ca="1" si="200"/>
        <v>0</v>
      </c>
      <c r="AB683" s="2">
        <f t="shared" ca="1" si="188"/>
        <v>0</v>
      </c>
      <c r="AC683" s="2">
        <f t="shared" ca="1" si="201"/>
        <v>0</v>
      </c>
      <c r="AD683" s="2">
        <f t="shared" ca="1" si="202"/>
        <v>0</v>
      </c>
      <c r="AE683" s="2">
        <f t="shared" ca="1" si="203"/>
        <v>0</v>
      </c>
      <c r="AF683" s="2">
        <f t="shared" ca="1" si="204"/>
        <v>0</v>
      </c>
      <c r="AG683" s="2">
        <f t="shared" ca="1" si="205"/>
        <v>0</v>
      </c>
    </row>
    <row r="684" spans="1:33" x14ac:dyDescent="0.25">
      <c r="A684" s="2">
        <v>1</v>
      </c>
      <c r="B684" s="2">
        <v>0</v>
      </c>
      <c r="C684" s="4" t="s">
        <v>16596</v>
      </c>
      <c r="D684" s="4" t="s">
        <v>16595</v>
      </c>
      <c r="E684" s="4" t="s">
        <v>16594</v>
      </c>
      <c r="F684" s="4" t="s">
        <v>16593</v>
      </c>
      <c r="G684" s="4" t="s">
        <v>16592</v>
      </c>
      <c r="H684" s="5">
        <f ca="1">IF(NOT(L684), COUNTIF(Validations!U$3:U$4002,Validations!U685),0)</f>
        <v>0</v>
      </c>
      <c r="I684" s="5">
        <f ca="1">IF(NOT(M684), COUNTIF(Validations!V$3:V$4002,Validations!V685),0)</f>
        <v>0</v>
      </c>
      <c r="J684" s="5">
        <f t="shared" ca="1" si="189"/>
        <v>0</v>
      </c>
      <c r="K684" s="5">
        <f t="shared" ca="1" si="190"/>
        <v>0</v>
      </c>
      <c r="L684" s="2">
        <f t="shared" ca="1" si="191"/>
        <v>1</v>
      </c>
      <c r="M684" s="2">
        <f t="shared" ca="1" si="192"/>
        <v>1</v>
      </c>
      <c r="N684" s="6">
        <f t="shared" ca="1" si="193"/>
        <v>1</v>
      </c>
      <c r="O684" s="2">
        <f t="shared" ca="1" si="194"/>
        <v>1</v>
      </c>
      <c r="P684" s="2">
        <f t="shared" ca="1" si="195"/>
        <v>1</v>
      </c>
      <c r="Q684" s="2">
        <f t="shared" ca="1" si="196"/>
        <v>1</v>
      </c>
      <c r="R684" s="2">
        <f t="shared" ca="1" si="197"/>
        <v>1</v>
      </c>
      <c r="S684" s="7">
        <f ca="1">IF(NOT(L684),SUMPRODUCT(SEARCH(MID(Validations!U685,ROW(INDIRECT("1:"&amp;T684)),1),"abcdefghijklmnopqrstuvwxyz1234567890-_. ")),0)</f>
        <v>0</v>
      </c>
      <c r="T684" s="2">
        <f ca="1">LEN(Validations!U685)</f>
        <v>0</v>
      </c>
      <c r="U684" s="2">
        <f ca="1">LEN(Validations!W685)</f>
        <v>0</v>
      </c>
      <c r="V684" s="2">
        <f ca="1">LEN(Validations!X685)</f>
        <v>0</v>
      </c>
      <c r="W684" s="2">
        <f ca="1">LEN(Validations!Y685)</f>
        <v>0</v>
      </c>
      <c r="X684" s="2">
        <f ca="1">LEN(Validations!V685)</f>
        <v>0</v>
      </c>
      <c r="Y684" s="2">
        <f t="shared" ca="1" si="198"/>
        <v>0</v>
      </c>
      <c r="Z684" s="2">
        <f t="shared" ca="1" si="199"/>
        <v>0</v>
      </c>
      <c r="AA684" s="2">
        <f t="shared" ca="1" si="200"/>
        <v>0</v>
      </c>
      <c r="AB684" s="2">
        <f t="shared" ca="1" si="188"/>
        <v>0</v>
      </c>
      <c r="AC684" s="2">
        <f t="shared" ca="1" si="201"/>
        <v>0</v>
      </c>
      <c r="AD684" s="2">
        <f t="shared" ca="1" si="202"/>
        <v>0</v>
      </c>
      <c r="AE684" s="2">
        <f t="shared" ca="1" si="203"/>
        <v>0</v>
      </c>
      <c r="AF684" s="2">
        <f t="shared" ca="1" si="204"/>
        <v>0</v>
      </c>
      <c r="AG684" s="2">
        <f t="shared" ca="1" si="205"/>
        <v>0</v>
      </c>
    </row>
    <row r="685" spans="1:33" x14ac:dyDescent="0.25">
      <c r="A685" s="2">
        <v>1</v>
      </c>
      <c r="B685" s="2">
        <v>0</v>
      </c>
      <c r="C685" s="4" t="s">
        <v>16591</v>
      </c>
      <c r="D685" s="4" t="s">
        <v>16590</v>
      </c>
      <c r="E685" s="4" t="s">
        <v>16589</v>
      </c>
      <c r="F685" s="4" t="s">
        <v>16588</v>
      </c>
      <c r="G685" s="4" t="s">
        <v>16587</v>
      </c>
      <c r="H685" s="5">
        <f ca="1">IF(NOT(L685), COUNTIF(Validations!U$3:U$4002,Validations!U686),0)</f>
        <v>0</v>
      </c>
      <c r="I685" s="5">
        <f ca="1">IF(NOT(M685), COUNTIF(Validations!V$3:V$4002,Validations!V686),0)</f>
        <v>0</v>
      </c>
      <c r="J685" s="5">
        <f t="shared" ca="1" si="189"/>
        <v>0</v>
      </c>
      <c r="K685" s="5">
        <f t="shared" ca="1" si="190"/>
        <v>0</v>
      </c>
      <c r="L685" s="2">
        <f t="shared" ca="1" si="191"/>
        <v>1</v>
      </c>
      <c r="M685" s="2">
        <f t="shared" ca="1" si="192"/>
        <v>1</v>
      </c>
      <c r="N685" s="6">
        <f t="shared" ca="1" si="193"/>
        <v>1</v>
      </c>
      <c r="O685" s="2">
        <f t="shared" ca="1" si="194"/>
        <v>1</v>
      </c>
      <c r="P685" s="2">
        <f t="shared" ca="1" si="195"/>
        <v>1</v>
      </c>
      <c r="Q685" s="2">
        <f t="shared" ca="1" si="196"/>
        <v>1</v>
      </c>
      <c r="R685" s="2">
        <f t="shared" ca="1" si="197"/>
        <v>1</v>
      </c>
      <c r="S685" s="7">
        <f ca="1">IF(NOT(L685),SUMPRODUCT(SEARCH(MID(Validations!U686,ROW(INDIRECT("1:"&amp;T685)),1),"abcdefghijklmnopqrstuvwxyz1234567890-_. ")),0)</f>
        <v>0</v>
      </c>
      <c r="T685" s="2">
        <f ca="1">LEN(Validations!U686)</f>
        <v>0</v>
      </c>
      <c r="U685" s="2">
        <f ca="1">LEN(Validations!W686)</f>
        <v>0</v>
      </c>
      <c r="V685" s="2">
        <f ca="1">LEN(Validations!X686)</f>
        <v>0</v>
      </c>
      <c r="W685" s="2">
        <f ca="1">LEN(Validations!Y686)</f>
        <v>0</v>
      </c>
      <c r="X685" s="2">
        <f ca="1">LEN(Validations!V686)</f>
        <v>0</v>
      </c>
      <c r="Y685" s="2">
        <f t="shared" ca="1" si="198"/>
        <v>0</v>
      </c>
      <c r="Z685" s="2">
        <f t="shared" ca="1" si="199"/>
        <v>0</v>
      </c>
      <c r="AA685" s="2">
        <f t="shared" ca="1" si="200"/>
        <v>0</v>
      </c>
      <c r="AB685" s="2">
        <f t="shared" ca="1" si="188"/>
        <v>0</v>
      </c>
      <c r="AC685" s="2">
        <f t="shared" ca="1" si="201"/>
        <v>0</v>
      </c>
      <c r="AD685" s="2">
        <f t="shared" ca="1" si="202"/>
        <v>0</v>
      </c>
      <c r="AE685" s="2">
        <f t="shared" ca="1" si="203"/>
        <v>0</v>
      </c>
      <c r="AF685" s="2">
        <f t="shared" ca="1" si="204"/>
        <v>0</v>
      </c>
      <c r="AG685" s="2">
        <f t="shared" ca="1" si="205"/>
        <v>0</v>
      </c>
    </row>
    <row r="686" spans="1:33" x14ac:dyDescent="0.25">
      <c r="A686" s="2">
        <v>1</v>
      </c>
      <c r="B686" s="2">
        <v>0</v>
      </c>
      <c r="C686" s="4" t="s">
        <v>16586</v>
      </c>
      <c r="D686" s="4" t="s">
        <v>16585</v>
      </c>
      <c r="E686" s="4" t="s">
        <v>16584</v>
      </c>
      <c r="F686" s="4" t="s">
        <v>16583</v>
      </c>
      <c r="G686" s="4" t="s">
        <v>16582</v>
      </c>
      <c r="H686" s="5">
        <f ca="1">IF(NOT(L686), COUNTIF(Validations!U$3:U$4002,Validations!U687),0)</f>
        <v>0</v>
      </c>
      <c r="I686" s="5">
        <f ca="1">IF(NOT(M686), COUNTIF(Validations!V$3:V$4002,Validations!V687),0)</f>
        <v>0</v>
      </c>
      <c r="J686" s="5">
        <f t="shared" ca="1" si="189"/>
        <v>0</v>
      </c>
      <c r="K686" s="5">
        <f t="shared" ca="1" si="190"/>
        <v>0</v>
      </c>
      <c r="L686" s="2">
        <f t="shared" ca="1" si="191"/>
        <v>1</v>
      </c>
      <c r="M686" s="2">
        <f t="shared" ca="1" si="192"/>
        <v>1</v>
      </c>
      <c r="N686" s="6">
        <f t="shared" ca="1" si="193"/>
        <v>1</v>
      </c>
      <c r="O686" s="2">
        <f t="shared" ca="1" si="194"/>
        <v>1</v>
      </c>
      <c r="P686" s="2">
        <f t="shared" ca="1" si="195"/>
        <v>1</v>
      </c>
      <c r="Q686" s="2">
        <f t="shared" ca="1" si="196"/>
        <v>1</v>
      </c>
      <c r="R686" s="2">
        <f t="shared" ca="1" si="197"/>
        <v>1</v>
      </c>
      <c r="S686" s="7">
        <f ca="1">IF(NOT(L686),SUMPRODUCT(SEARCH(MID(Validations!U687,ROW(INDIRECT("1:"&amp;T686)),1),"abcdefghijklmnopqrstuvwxyz1234567890-_. ")),0)</f>
        <v>0</v>
      </c>
      <c r="T686" s="2">
        <f ca="1">LEN(Validations!U687)</f>
        <v>0</v>
      </c>
      <c r="U686" s="2">
        <f ca="1">LEN(Validations!W687)</f>
        <v>0</v>
      </c>
      <c r="V686" s="2">
        <f ca="1">LEN(Validations!X687)</f>
        <v>0</v>
      </c>
      <c r="W686" s="2">
        <f ca="1">LEN(Validations!Y687)</f>
        <v>0</v>
      </c>
      <c r="X686" s="2">
        <f ca="1">LEN(Validations!V687)</f>
        <v>0</v>
      </c>
      <c r="Y686" s="2">
        <f t="shared" ca="1" si="198"/>
        <v>0</v>
      </c>
      <c r="Z686" s="2">
        <f t="shared" ca="1" si="199"/>
        <v>0</v>
      </c>
      <c r="AA686" s="2">
        <f t="shared" ca="1" si="200"/>
        <v>0</v>
      </c>
      <c r="AB686" s="2">
        <f t="shared" ca="1" si="188"/>
        <v>0</v>
      </c>
      <c r="AC686" s="2">
        <f t="shared" ca="1" si="201"/>
        <v>0</v>
      </c>
      <c r="AD686" s="2">
        <f t="shared" ca="1" si="202"/>
        <v>0</v>
      </c>
      <c r="AE686" s="2">
        <f t="shared" ca="1" si="203"/>
        <v>0</v>
      </c>
      <c r="AF686" s="2">
        <f t="shared" ca="1" si="204"/>
        <v>0</v>
      </c>
      <c r="AG686" s="2">
        <f t="shared" ca="1" si="205"/>
        <v>0</v>
      </c>
    </row>
    <row r="687" spans="1:33" x14ac:dyDescent="0.25">
      <c r="A687" s="2">
        <v>1</v>
      </c>
      <c r="B687" s="2">
        <v>0</v>
      </c>
      <c r="C687" s="4" t="s">
        <v>16581</v>
      </c>
      <c r="D687" s="4" t="s">
        <v>16580</v>
      </c>
      <c r="E687" s="4" t="s">
        <v>16579</v>
      </c>
      <c r="F687" s="4" t="s">
        <v>16578</v>
      </c>
      <c r="G687" s="4" t="s">
        <v>16577</v>
      </c>
      <c r="H687" s="5">
        <f ca="1">IF(NOT(L687), COUNTIF(Validations!U$3:U$4002,Validations!U688),0)</f>
        <v>0</v>
      </c>
      <c r="I687" s="5">
        <f ca="1">IF(NOT(M687), COUNTIF(Validations!V$3:V$4002,Validations!V688),0)</f>
        <v>0</v>
      </c>
      <c r="J687" s="5">
        <f t="shared" ca="1" si="189"/>
        <v>0</v>
      </c>
      <c r="K687" s="5">
        <f t="shared" ca="1" si="190"/>
        <v>0</v>
      </c>
      <c r="L687" s="2">
        <f t="shared" ca="1" si="191"/>
        <v>1</v>
      </c>
      <c r="M687" s="2">
        <f t="shared" ca="1" si="192"/>
        <v>1</v>
      </c>
      <c r="N687" s="6">
        <f t="shared" ca="1" si="193"/>
        <v>1</v>
      </c>
      <c r="O687" s="2">
        <f t="shared" ca="1" si="194"/>
        <v>1</v>
      </c>
      <c r="P687" s="2">
        <f t="shared" ca="1" si="195"/>
        <v>1</v>
      </c>
      <c r="Q687" s="2">
        <f t="shared" ca="1" si="196"/>
        <v>1</v>
      </c>
      <c r="R687" s="2">
        <f t="shared" ca="1" si="197"/>
        <v>1</v>
      </c>
      <c r="S687" s="7">
        <f ca="1">IF(NOT(L687),SUMPRODUCT(SEARCH(MID(Validations!U688,ROW(INDIRECT("1:"&amp;T687)),1),"abcdefghijklmnopqrstuvwxyz1234567890-_. ")),0)</f>
        <v>0</v>
      </c>
      <c r="T687" s="2">
        <f ca="1">LEN(Validations!U688)</f>
        <v>0</v>
      </c>
      <c r="U687" s="2">
        <f ca="1">LEN(Validations!W688)</f>
        <v>0</v>
      </c>
      <c r="V687" s="2">
        <f ca="1">LEN(Validations!X688)</f>
        <v>0</v>
      </c>
      <c r="W687" s="2">
        <f ca="1">LEN(Validations!Y688)</f>
        <v>0</v>
      </c>
      <c r="X687" s="2">
        <f ca="1">LEN(Validations!V688)</f>
        <v>0</v>
      </c>
      <c r="Y687" s="2">
        <f t="shared" ca="1" si="198"/>
        <v>0</v>
      </c>
      <c r="Z687" s="2">
        <f t="shared" ca="1" si="199"/>
        <v>0</v>
      </c>
      <c r="AA687" s="2">
        <f t="shared" ca="1" si="200"/>
        <v>0</v>
      </c>
      <c r="AB687" s="2">
        <f t="shared" ca="1" si="188"/>
        <v>0</v>
      </c>
      <c r="AC687" s="2">
        <f t="shared" ca="1" si="201"/>
        <v>0</v>
      </c>
      <c r="AD687" s="2">
        <f t="shared" ca="1" si="202"/>
        <v>0</v>
      </c>
      <c r="AE687" s="2">
        <f t="shared" ca="1" si="203"/>
        <v>0</v>
      </c>
      <c r="AF687" s="2">
        <f t="shared" ca="1" si="204"/>
        <v>0</v>
      </c>
      <c r="AG687" s="2">
        <f t="shared" ca="1" si="205"/>
        <v>0</v>
      </c>
    </row>
    <row r="688" spans="1:33" x14ac:dyDescent="0.25">
      <c r="A688" s="2">
        <v>1</v>
      </c>
      <c r="B688" s="2">
        <v>0</v>
      </c>
      <c r="C688" s="4" t="s">
        <v>16576</v>
      </c>
      <c r="D688" s="4" t="s">
        <v>16575</v>
      </c>
      <c r="E688" s="4" t="s">
        <v>16574</v>
      </c>
      <c r="F688" s="4" t="s">
        <v>16573</v>
      </c>
      <c r="G688" s="4" t="s">
        <v>16572</v>
      </c>
      <c r="H688" s="5">
        <f ca="1">IF(NOT(L688), COUNTIF(Validations!U$3:U$4002,Validations!U689),0)</f>
        <v>0</v>
      </c>
      <c r="I688" s="5">
        <f ca="1">IF(NOT(M688), COUNTIF(Validations!V$3:V$4002,Validations!V689),0)</f>
        <v>0</v>
      </c>
      <c r="J688" s="5">
        <f t="shared" ca="1" si="189"/>
        <v>0</v>
      </c>
      <c r="K688" s="5">
        <f t="shared" ca="1" si="190"/>
        <v>0</v>
      </c>
      <c r="L688" s="2">
        <f t="shared" ca="1" si="191"/>
        <v>1</v>
      </c>
      <c r="M688" s="2">
        <f t="shared" ca="1" si="192"/>
        <v>1</v>
      </c>
      <c r="N688" s="6">
        <f t="shared" ca="1" si="193"/>
        <v>1</v>
      </c>
      <c r="O688" s="2">
        <f t="shared" ca="1" si="194"/>
        <v>1</v>
      </c>
      <c r="P688" s="2">
        <f t="shared" ca="1" si="195"/>
        <v>1</v>
      </c>
      <c r="Q688" s="2">
        <f t="shared" ca="1" si="196"/>
        <v>1</v>
      </c>
      <c r="R688" s="2">
        <f t="shared" ca="1" si="197"/>
        <v>1</v>
      </c>
      <c r="S688" s="7">
        <f ca="1">IF(NOT(L688),SUMPRODUCT(SEARCH(MID(Validations!U689,ROW(INDIRECT("1:"&amp;T688)),1),"abcdefghijklmnopqrstuvwxyz1234567890-_. ")),0)</f>
        <v>0</v>
      </c>
      <c r="T688" s="2">
        <f ca="1">LEN(Validations!U689)</f>
        <v>0</v>
      </c>
      <c r="U688" s="2">
        <f ca="1">LEN(Validations!W689)</f>
        <v>0</v>
      </c>
      <c r="V688" s="2">
        <f ca="1">LEN(Validations!X689)</f>
        <v>0</v>
      </c>
      <c r="W688" s="2">
        <f ca="1">LEN(Validations!Y689)</f>
        <v>0</v>
      </c>
      <c r="X688" s="2">
        <f ca="1">LEN(Validations!V689)</f>
        <v>0</v>
      </c>
      <c r="Y688" s="2">
        <f t="shared" ca="1" si="198"/>
        <v>0</v>
      </c>
      <c r="Z688" s="2">
        <f t="shared" ca="1" si="199"/>
        <v>0</v>
      </c>
      <c r="AA688" s="2">
        <f t="shared" ca="1" si="200"/>
        <v>0</v>
      </c>
      <c r="AB688" s="2">
        <f t="shared" ca="1" si="188"/>
        <v>0</v>
      </c>
      <c r="AC688" s="2">
        <f t="shared" ca="1" si="201"/>
        <v>0</v>
      </c>
      <c r="AD688" s="2">
        <f t="shared" ca="1" si="202"/>
        <v>0</v>
      </c>
      <c r="AE688" s="2">
        <f t="shared" ca="1" si="203"/>
        <v>0</v>
      </c>
      <c r="AF688" s="2">
        <f t="shared" ca="1" si="204"/>
        <v>0</v>
      </c>
      <c r="AG688" s="2">
        <f t="shared" ca="1" si="205"/>
        <v>0</v>
      </c>
    </row>
    <row r="689" spans="1:33" x14ac:dyDescent="0.25">
      <c r="A689" s="2">
        <v>1</v>
      </c>
      <c r="B689" s="2">
        <v>0</v>
      </c>
      <c r="C689" s="4" t="s">
        <v>16571</v>
      </c>
      <c r="D689" s="4" t="s">
        <v>16570</v>
      </c>
      <c r="E689" s="4" t="s">
        <v>16569</v>
      </c>
      <c r="F689" s="4" t="s">
        <v>16568</v>
      </c>
      <c r="G689" s="4" t="s">
        <v>16567</v>
      </c>
      <c r="H689" s="5">
        <f ca="1">IF(NOT(L689), COUNTIF(Validations!U$3:U$4002,Validations!U690),0)</f>
        <v>0</v>
      </c>
      <c r="I689" s="5">
        <f ca="1">IF(NOT(M689), COUNTIF(Validations!V$3:V$4002,Validations!V690),0)</f>
        <v>0</v>
      </c>
      <c r="J689" s="5">
        <f t="shared" ca="1" si="189"/>
        <v>0</v>
      </c>
      <c r="K689" s="5">
        <f t="shared" ca="1" si="190"/>
        <v>0</v>
      </c>
      <c r="L689" s="2">
        <f t="shared" ca="1" si="191"/>
        <v>1</v>
      </c>
      <c r="M689" s="2">
        <f t="shared" ca="1" si="192"/>
        <v>1</v>
      </c>
      <c r="N689" s="6">
        <f t="shared" ca="1" si="193"/>
        <v>1</v>
      </c>
      <c r="O689" s="2">
        <f t="shared" ca="1" si="194"/>
        <v>1</v>
      </c>
      <c r="P689" s="2">
        <f t="shared" ca="1" si="195"/>
        <v>1</v>
      </c>
      <c r="Q689" s="2">
        <f t="shared" ca="1" si="196"/>
        <v>1</v>
      </c>
      <c r="R689" s="2">
        <f t="shared" ca="1" si="197"/>
        <v>1</v>
      </c>
      <c r="S689" s="7">
        <f ca="1">IF(NOT(L689),SUMPRODUCT(SEARCH(MID(Validations!U690,ROW(INDIRECT("1:"&amp;T689)),1),"abcdefghijklmnopqrstuvwxyz1234567890-_. ")),0)</f>
        <v>0</v>
      </c>
      <c r="T689" s="2">
        <f ca="1">LEN(Validations!U690)</f>
        <v>0</v>
      </c>
      <c r="U689" s="2">
        <f ca="1">LEN(Validations!W690)</f>
        <v>0</v>
      </c>
      <c r="V689" s="2">
        <f ca="1">LEN(Validations!X690)</f>
        <v>0</v>
      </c>
      <c r="W689" s="2">
        <f ca="1">LEN(Validations!Y690)</f>
        <v>0</v>
      </c>
      <c r="X689" s="2">
        <f ca="1">LEN(Validations!V690)</f>
        <v>0</v>
      </c>
      <c r="Y689" s="2">
        <f t="shared" ca="1" si="198"/>
        <v>0</v>
      </c>
      <c r="Z689" s="2">
        <f t="shared" ca="1" si="199"/>
        <v>0</v>
      </c>
      <c r="AA689" s="2">
        <f t="shared" ca="1" si="200"/>
        <v>0</v>
      </c>
      <c r="AB689" s="2">
        <f t="shared" ca="1" si="188"/>
        <v>0</v>
      </c>
      <c r="AC689" s="2">
        <f t="shared" ca="1" si="201"/>
        <v>0</v>
      </c>
      <c r="AD689" s="2">
        <f t="shared" ca="1" si="202"/>
        <v>0</v>
      </c>
      <c r="AE689" s="2">
        <f t="shared" ca="1" si="203"/>
        <v>0</v>
      </c>
      <c r="AF689" s="2">
        <f t="shared" ca="1" si="204"/>
        <v>0</v>
      </c>
      <c r="AG689" s="2">
        <f t="shared" ca="1" si="205"/>
        <v>0</v>
      </c>
    </row>
    <row r="690" spans="1:33" x14ac:dyDescent="0.25">
      <c r="A690" s="2">
        <v>1</v>
      </c>
      <c r="B690" s="2">
        <v>0</v>
      </c>
      <c r="C690" s="4" t="s">
        <v>16566</v>
      </c>
      <c r="D690" s="4" t="s">
        <v>16565</v>
      </c>
      <c r="E690" s="4" t="s">
        <v>16564</v>
      </c>
      <c r="F690" s="4" t="s">
        <v>16563</v>
      </c>
      <c r="G690" s="4" t="s">
        <v>16562</v>
      </c>
      <c r="H690" s="5">
        <f ca="1">IF(NOT(L690), COUNTIF(Validations!U$3:U$4002,Validations!U691),0)</f>
        <v>0</v>
      </c>
      <c r="I690" s="5">
        <f ca="1">IF(NOT(M690), COUNTIF(Validations!V$3:V$4002,Validations!V691),0)</f>
        <v>0</v>
      </c>
      <c r="J690" s="5">
        <f t="shared" ca="1" si="189"/>
        <v>0</v>
      </c>
      <c r="K690" s="5">
        <f t="shared" ca="1" si="190"/>
        <v>0</v>
      </c>
      <c r="L690" s="2">
        <f t="shared" ca="1" si="191"/>
        <v>1</v>
      </c>
      <c r="M690" s="2">
        <f t="shared" ca="1" si="192"/>
        <v>1</v>
      </c>
      <c r="N690" s="6">
        <f t="shared" ca="1" si="193"/>
        <v>1</v>
      </c>
      <c r="O690" s="2">
        <f t="shared" ca="1" si="194"/>
        <v>1</v>
      </c>
      <c r="P690" s="2">
        <f t="shared" ca="1" si="195"/>
        <v>1</v>
      </c>
      <c r="Q690" s="2">
        <f t="shared" ca="1" si="196"/>
        <v>1</v>
      </c>
      <c r="R690" s="2">
        <f t="shared" ca="1" si="197"/>
        <v>1</v>
      </c>
      <c r="S690" s="7">
        <f ca="1">IF(NOT(L690),SUMPRODUCT(SEARCH(MID(Validations!U691,ROW(INDIRECT("1:"&amp;T690)),1),"abcdefghijklmnopqrstuvwxyz1234567890-_. ")),0)</f>
        <v>0</v>
      </c>
      <c r="T690" s="2">
        <f ca="1">LEN(Validations!U691)</f>
        <v>0</v>
      </c>
      <c r="U690" s="2">
        <f ca="1">LEN(Validations!W691)</f>
        <v>0</v>
      </c>
      <c r="V690" s="2">
        <f ca="1">LEN(Validations!X691)</f>
        <v>0</v>
      </c>
      <c r="W690" s="2">
        <f ca="1">LEN(Validations!Y691)</f>
        <v>0</v>
      </c>
      <c r="X690" s="2">
        <f ca="1">LEN(Validations!V691)</f>
        <v>0</v>
      </c>
      <c r="Y690" s="2">
        <f t="shared" ca="1" si="198"/>
        <v>0</v>
      </c>
      <c r="Z690" s="2">
        <f t="shared" ca="1" si="199"/>
        <v>0</v>
      </c>
      <c r="AA690" s="2">
        <f t="shared" ca="1" si="200"/>
        <v>0</v>
      </c>
      <c r="AB690" s="2">
        <f t="shared" ca="1" si="188"/>
        <v>0</v>
      </c>
      <c r="AC690" s="2">
        <f t="shared" ca="1" si="201"/>
        <v>0</v>
      </c>
      <c r="AD690" s="2">
        <f t="shared" ca="1" si="202"/>
        <v>0</v>
      </c>
      <c r="AE690" s="2">
        <f t="shared" ca="1" si="203"/>
        <v>0</v>
      </c>
      <c r="AF690" s="2">
        <f t="shared" ca="1" si="204"/>
        <v>0</v>
      </c>
      <c r="AG690" s="2">
        <f t="shared" ca="1" si="205"/>
        <v>0</v>
      </c>
    </row>
    <row r="691" spans="1:33" x14ac:dyDescent="0.25">
      <c r="A691" s="2">
        <v>1</v>
      </c>
      <c r="B691" s="2">
        <v>0</v>
      </c>
      <c r="C691" s="4" t="s">
        <v>16561</v>
      </c>
      <c r="D691" s="4" t="s">
        <v>16560</v>
      </c>
      <c r="E691" s="4" t="s">
        <v>16559</v>
      </c>
      <c r="F691" s="4" t="s">
        <v>16558</v>
      </c>
      <c r="G691" s="4" t="s">
        <v>16557</v>
      </c>
      <c r="H691" s="5">
        <f ca="1">IF(NOT(L691), COUNTIF(Validations!U$3:U$4002,Validations!U692),0)</f>
        <v>0</v>
      </c>
      <c r="I691" s="5">
        <f ca="1">IF(NOT(M691), COUNTIF(Validations!V$3:V$4002,Validations!V692),0)</f>
        <v>0</v>
      </c>
      <c r="J691" s="5">
        <f t="shared" ca="1" si="189"/>
        <v>0</v>
      </c>
      <c r="K691" s="5">
        <f t="shared" ca="1" si="190"/>
        <v>0</v>
      </c>
      <c r="L691" s="2">
        <f t="shared" ca="1" si="191"/>
        <v>1</v>
      </c>
      <c r="M691" s="2">
        <f t="shared" ca="1" si="192"/>
        <v>1</v>
      </c>
      <c r="N691" s="6">
        <f t="shared" ca="1" si="193"/>
        <v>1</v>
      </c>
      <c r="O691" s="2">
        <f t="shared" ca="1" si="194"/>
        <v>1</v>
      </c>
      <c r="P691" s="2">
        <f t="shared" ca="1" si="195"/>
        <v>1</v>
      </c>
      <c r="Q691" s="2">
        <f t="shared" ca="1" si="196"/>
        <v>1</v>
      </c>
      <c r="R691" s="2">
        <f t="shared" ca="1" si="197"/>
        <v>1</v>
      </c>
      <c r="S691" s="7">
        <f ca="1">IF(NOT(L691),SUMPRODUCT(SEARCH(MID(Validations!U692,ROW(INDIRECT("1:"&amp;T691)),1),"abcdefghijklmnopqrstuvwxyz1234567890-_. ")),0)</f>
        <v>0</v>
      </c>
      <c r="T691" s="2">
        <f ca="1">LEN(Validations!U692)</f>
        <v>0</v>
      </c>
      <c r="U691" s="2">
        <f ca="1">LEN(Validations!W692)</f>
        <v>0</v>
      </c>
      <c r="V691" s="2">
        <f ca="1">LEN(Validations!X692)</f>
        <v>0</v>
      </c>
      <c r="W691" s="2">
        <f ca="1">LEN(Validations!Y692)</f>
        <v>0</v>
      </c>
      <c r="X691" s="2">
        <f ca="1">LEN(Validations!V692)</f>
        <v>0</v>
      </c>
      <c r="Y691" s="2">
        <f t="shared" ca="1" si="198"/>
        <v>0</v>
      </c>
      <c r="Z691" s="2">
        <f t="shared" ca="1" si="199"/>
        <v>0</v>
      </c>
      <c r="AA691" s="2">
        <f t="shared" ca="1" si="200"/>
        <v>0</v>
      </c>
      <c r="AB691" s="2">
        <f t="shared" ca="1" si="188"/>
        <v>0</v>
      </c>
      <c r="AC691" s="2">
        <f t="shared" ca="1" si="201"/>
        <v>0</v>
      </c>
      <c r="AD691" s="2">
        <f t="shared" ca="1" si="202"/>
        <v>0</v>
      </c>
      <c r="AE691" s="2">
        <f t="shared" ca="1" si="203"/>
        <v>0</v>
      </c>
      <c r="AF691" s="2">
        <f t="shared" ca="1" si="204"/>
        <v>0</v>
      </c>
      <c r="AG691" s="2">
        <f t="shared" ca="1" si="205"/>
        <v>0</v>
      </c>
    </row>
    <row r="692" spans="1:33" x14ac:dyDescent="0.25">
      <c r="A692" s="2">
        <v>1</v>
      </c>
      <c r="B692" s="2">
        <v>0</v>
      </c>
      <c r="C692" s="4" t="s">
        <v>16556</v>
      </c>
      <c r="D692" s="4" t="s">
        <v>16555</v>
      </c>
      <c r="E692" s="4" t="s">
        <v>16554</v>
      </c>
      <c r="F692" s="4" t="s">
        <v>16553</v>
      </c>
      <c r="G692" s="4" t="s">
        <v>16552</v>
      </c>
      <c r="H692" s="5">
        <f ca="1">IF(NOT(L692), COUNTIF(Validations!U$3:U$4002,Validations!U693),0)</f>
        <v>0</v>
      </c>
      <c r="I692" s="5">
        <f ca="1">IF(NOT(M692), COUNTIF(Validations!V$3:V$4002,Validations!V693),0)</f>
        <v>0</v>
      </c>
      <c r="J692" s="5">
        <f t="shared" ca="1" si="189"/>
        <v>0</v>
      </c>
      <c r="K692" s="5">
        <f t="shared" ca="1" si="190"/>
        <v>0</v>
      </c>
      <c r="L692" s="2">
        <f t="shared" ca="1" si="191"/>
        <v>1</v>
      </c>
      <c r="M692" s="2">
        <f t="shared" ca="1" si="192"/>
        <v>1</v>
      </c>
      <c r="N692" s="6">
        <f t="shared" ca="1" si="193"/>
        <v>1</v>
      </c>
      <c r="O692" s="2">
        <f t="shared" ca="1" si="194"/>
        <v>1</v>
      </c>
      <c r="P692" s="2">
        <f t="shared" ca="1" si="195"/>
        <v>1</v>
      </c>
      <c r="Q692" s="2">
        <f t="shared" ca="1" si="196"/>
        <v>1</v>
      </c>
      <c r="R692" s="2">
        <f t="shared" ca="1" si="197"/>
        <v>1</v>
      </c>
      <c r="S692" s="7">
        <f ca="1">IF(NOT(L692),SUMPRODUCT(SEARCH(MID(Validations!U693,ROW(INDIRECT("1:"&amp;T692)),1),"abcdefghijklmnopqrstuvwxyz1234567890-_. ")),0)</f>
        <v>0</v>
      </c>
      <c r="T692" s="2">
        <f ca="1">LEN(Validations!U693)</f>
        <v>0</v>
      </c>
      <c r="U692" s="2">
        <f ca="1">LEN(Validations!W693)</f>
        <v>0</v>
      </c>
      <c r="V692" s="2">
        <f ca="1">LEN(Validations!X693)</f>
        <v>0</v>
      </c>
      <c r="W692" s="2">
        <f ca="1">LEN(Validations!Y693)</f>
        <v>0</v>
      </c>
      <c r="X692" s="2">
        <f ca="1">LEN(Validations!V693)</f>
        <v>0</v>
      </c>
      <c r="Y692" s="2">
        <f t="shared" ca="1" si="198"/>
        <v>0</v>
      </c>
      <c r="Z692" s="2">
        <f t="shared" ca="1" si="199"/>
        <v>0</v>
      </c>
      <c r="AA692" s="2">
        <f t="shared" ca="1" si="200"/>
        <v>0</v>
      </c>
      <c r="AB692" s="2">
        <f t="shared" ca="1" si="188"/>
        <v>0</v>
      </c>
      <c r="AC692" s="2">
        <f t="shared" ca="1" si="201"/>
        <v>0</v>
      </c>
      <c r="AD692" s="2">
        <f t="shared" ca="1" si="202"/>
        <v>0</v>
      </c>
      <c r="AE692" s="2">
        <f t="shared" ca="1" si="203"/>
        <v>0</v>
      </c>
      <c r="AF692" s="2">
        <f t="shared" ca="1" si="204"/>
        <v>0</v>
      </c>
      <c r="AG692" s="2">
        <f t="shared" ca="1" si="205"/>
        <v>0</v>
      </c>
    </row>
    <row r="693" spans="1:33" x14ac:dyDescent="0.25">
      <c r="A693" s="2">
        <v>1</v>
      </c>
      <c r="B693" s="2">
        <v>0</v>
      </c>
      <c r="C693" s="4" t="s">
        <v>16551</v>
      </c>
      <c r="D693" s="4" t="s">
        <v>16550</v>
      </c>
      <c r="E693" s="4" t="s">
        <v>16549</v>
      </c>
      <c r="F693" s="4" t="s">
        <v>16548</v>
      </c>
      <c r="G693" s="4" t="s">
        <v>16547</v>
      </c>
      <c r="H693" s="5">
        <f ca="1">IF(NOT(L693), COUNTIF(Validations!U$3:U$4002,Validations!U694),0)</f>
        <v>0</v>
      </c>
      <c r="I693" s="5">
        <f ca="1">IF(NOT(M693), COUNTIF(Validations!V$3:V$4002,Validations!V694),0)</f>
        <v>0</v>
      </c>
      <c r="J693" s="5">
        <f t="shared" ca="1" si="189"/>
        <v>0</v>
      </c>
      <c r="K693" s="5">
        <f t="shared" ca="1" si="190"/>
        <v>0</v>
      </c>
      <c r="L693" s="2">
        <f t="shared" ca="1" si="191"/>
        <v>1</v>
      </c>
      <c r="M693" s="2">
        <f t="shared" ca="1" si="192"/>
        <v>1</v>
      </c>
      <c r="N693" s="6">
        <f t="shared" ca="1" si="193"/>
        <v>1</v>
      </c>
      <c r="O693" s="2">
        <f t="shared" ca="1" si="194"/>
        <v>1</v>
      </c>
      <c r="P693" s="2">
        <f t="shared" ca="1" si="195"/>
        <v>1</v>
      </c>
      <c r="Q693" s="2">
        <f t="shared" ca="1" si="196"/>
        <v>1</v>
      </c>
      <c r="R693" s="2">
        <f t="shared" ca="1" si="197"/>
        <v>1</v>
      </c>
      <c r="S693" s="7">
        <f ca="1">IF(NOT(L693),SUMPRODUCT(SEARCH(MID(Validations!U694,ROW(INDIRECT("1:"&amp;T693)),1),"abcdefghijklmnopqrstuvwxyz1234567890-_. ")),0)</f>
        <v>0</v>
      </c>
      <c r="T693" s="2">
        <f ca="1">LEN(Validations!U694)</f>
        <v>0</v>
      </c>
      <c r="U693" s="2">
        <f ca="1">LEN(Validations!W694)</f>
        <v>0</v>
      </c>
      <c r="V693" s="2">
        <f ca="1">LEN(Validations!X694)</f>
        <v>0</v>
      </c>
      <c r="W693" s="2">
        <f ca="1">LEN(Validations!Y694)</f>
        <v>0</v>
      </c>
      <c r="X693" s="2">
        <f ca="1">LEN(Validations!V694)</f>
        <v>0</v>
      </c>
      <c r="Y693" s="2">
        <f t="shared" ca="1" si="198"/>
        <v>0</v>
      </c>
      <c r="Z693" s="2">
        <f t="shared" ca="1" si="199"/>
        <v>0</v>
      </c>
      <c r="AA693" s="2">
        <f t="shared" ca="1" si="200"/>
        <v>0</v>
      </c>
      <c r="AB693" s="2">
        <f t="shared" ca="1" si="188"/>
        <v>0</v>
      </c>
      <c r="AC693" s="2">
        <f t="shared" ca="1" si="201"/>
        <v>0</v>
      </c>
      <c r="AD693" s="2">
        <f t="shared" ca="1" si="202"/>
        <v>0</v>
      </c>
      <c r="AE693" s="2">
        <f t="shared" ca="1" si="203"/>
        <v>0</v>
      </c>
      <c r="AF693" s="2">
        <f t="shared" ca="1" si="204"/>
        <v>0</v>
      </c>
      <c r="AG693" s="2">
        <f t="shared" ca="1" si="205"/>
        <v>0</v>
      </c>
    </row>
    <row r="694" spans="1:33" x14ac:dyDescent="0.25">
      <c r="A694" s="2">
        <v>1</v>
      </c>
      <c r="B694" s="2">
        <v>0</v>
      </c>
      <c r="C694" s="4" t="s">
        <v>16546</v>
      </c>
      <c r="D694" s="4" t="s">
        <v>16545</v>
      </c>
      <c r="E694" s="4" t="s">
        <v>16544</v>
      </c>
      <c r="F694" s="4" t="s">
        <v>16543</v>
      </c>
      <c r="G694" s="4" t="s">
        <v>16542</v>
      </c>
      <c r="H694" s="5">
        <f ca="1">IF(NOT(L694), COUNTIF(Validations!U$3:U$4002,Validations!U695),0)</f>
        <v>0</v>
      </c>
      <c r="I694" s="5">
        <f ca="1">IF(NOT(M694), COUNTIF(Validations!V$3:V$4002,Validations!V695),0)</f>
        <v>0</v>
      </c>
      <c r="J694" s="5">
        <f t="shared" ca="1" si="189"/>
        <v>0</v>
      </c>
      <c r="K694" s="5">
        <f t="shared" ca="1" si="190"/>
        <v>0</v>
      </c>
      <c r="L694" s="2">
        <f t="shared" ca="1" si="191"/>
        <v>1</v>
      </c>
      <c r="M694" s="2">
        <f t="shared" ca="1" si="192"/>
        <v>1</v>
      </c>
      <c r="N694" s="6">
        <f t="shared" ca="1" si="193"/>
        <v>1</v>
      </c>
      <c r="O694" s="2">
        <f t="shared" ca="1" si="194"/>
        <v>1</v>
      </c>
      <c r="P694" s="2">
        <f t="shared" ca="1" si="195"/>
        <v>1</v>
      </c>
      <c r="Q694" s="2">
        <f t="shared" ca="1" si="196"/>
        <v>1</v>
      </c>
      <c r="R694" s="2">
        <f t="shared" ca="1" si="197"/>
        <v>1</v>
      </c>
      <c r="S694" s="7">
        <f ca="1">IF(NOT(L694),SUMPRODUCT(SEARCH(MID(Validations!U695,ROW(INDIRECT("1:"&amp;T694)),1),"abcdefghijklmnopqrstuvwxyz1234567890-_. ")),0)</f>
        <v>0</v>
      </c>
      <c r="T694" s="2">
        <f ca="1">LEN(Validations!U695)</f>
        <v>0</v>
      </c>
      <c r="U694" s="2">
        <f ca="1">LEN(Validations!W695)</f>
        <v>0</v>
      </c>
      <c r="V694" s="2">
        <f ca="1">LEN(Validations!X695)</f>
        <v>0</v>
      </c>
      <c r="W694" s="2">
        <f ca="1">LEN(Validations!Y695)</f>
        <v>0</v>
      </c>
      <c r="X694" s="2">
        <f ca="1">LEN(Validations!V695)</f>
        <v>0</v>
      </c>
      <c r="Y694" s="2">
        <f t="shared" ca="1" si="198"/>
        <v>0</v>
      </c>
      <c r="Z694" s="2">
        <f t="shared" ca="1" si="199"/>
        <v>0</v>
      </c>
      <c r="AA694" s="2">
        <f t="shared" ca="1" si="200"/>
        <v>0</v>
      </c>
      <c r="AB694" s="2">
        <f t="shared" ca="1" si="188"/>
        <v>0</v>
      </c>
      <c r="AC694" s="2">
        <f t="shared" ca="1" si="201"/>
        <v>0</v>
      </c>
      <c r="AD694" s="2">
        <f t="shared" ca="1" si="202"/>
        <v>0</v>
      </c>
      <c r="AE694" s="2">
        <f t="shared" ca="1" si="203"/>
        <v>0</v>
      </c>
      <c r="AF694" s="2">
        <f t="shared" ca="1" si="204"/>
        <v>0</v>
      </c>
      <c r="AG694" s="2">
        <f t="shared" ca="1" si="205"/>
        <v>0</v>
      </c>
    </row>
    <row r="695" spans="1:33" x14ac:dyDescent="0.25">
      <c r="A695" s="2">
        <v>1</v>
      </c>
      <c r="B695" s="2">
        <v>0</v>
      </c>
      <c r="C695" s="4" t="s">
        <v>16541</v>
      </c>
      <c r="D695" s="4" t="s">
        <v>16540</v>
      </c>
      <c r="E695" s="4" t="s">
        <v>16539</v>
      </c>
      <c r="F695" s="4" t="s">
        <v>16538</v>
      </c>
      <c r="G695" s="4" t="s">
        <v>16537</v>
      </c>
      <c r="H695" s="5">
        <f ca="1">IF(NOT(L695), COUNTIF(Validations!U$3:U$4002,Validations!U696),0)</f>
        <v>0</v>
      </c>
      <c r="I695" s="5">
        <f ca="1">IF(NOT(M695), COUNTIF(Validations!V$3:V$4002,Validations!V696),0)</f>
        <v>0</v>
      </c>
      <c r="J695" s="5">
        <f t="shared" ca="1" si="189"/>
        <v>0</v>
      </c>
      <c r="K695" s="5">
        <f t="shared" ca="1" si="190"/>
        <v>0</v>
      </c>
      <c r="L695" s="2">
        <f t="shared" ca="1" si="191"/>
        <v>1</v>
      </c>
      <c r="M695" s="2">
        <f t="shared" ca="1" si="192"/>
        <v>1</v>
      </c>
      <c r="N695" s="6">
        <f t="shared" ca="1" si="193"/>
        <v>1</v>
      </c>
      <c r="O695" s="2">
        <f t="shared" ca="1" si="194"/>
        <v>1</v>
      </c>
      <c r="P695" s="2">
        <f t="shared" ca="1" si="195"/>
        <v>1</v>
      </c>
      <c r="Q695" s="2">
        <f t="shared" ca="1" si="196"/>
        <v>1</v>
      </c>
      <c r="R695" s="2">
        <f t="shared" ca="1" si="197"/>
        <v>1</v>
      </c>
      <c r="S695" s="7">
        <f ca="1">IF(NOT(L695),SUMPRODUCT(SEARCH(MID(Validations!U696,ROW(INDIRECT("1:"&amp;T695)),1),"abcdefghijklmnopqrstuvwxyz1234567890-_. ")),0)</f>
        <v>0</v>
      </c>
      <c r="T695" s="2">
        <f ca="1">LEN(Validations!U696)</f>
        <v>0</v>
      </c>
      <c r="U695" s="2">
        <f ca="1">LEN(Validations!W696)</f>
        <v>0</v>
      </c>
      <c r="V695" s="2">
        <f ca="1">LEN(Validations!X696)</f>
        <v>0</v>
      </c>
      <c r="W695" s="2">
        <f ca="1">LEN(Validations!Y696)</f>
        <v>0</v>
      </c>
      <c r="X695" s="2">
        <f ca="1">LEN(Validations!V696)</f>
        <v>0</v>
      </c>
      <c r="Y695" s="2">
        <f t="shared" ca="1" si="198"/>
        <v>0</v>
      </c>
      <c r="Z695" s="2">
        <f t="shared" ca="1" si="199"/>
        <v>0</v>
      </c>
      <c r="AA695" s="2">
        <f t="shared" ca="1" si="200"/>
        <v>0</v>
      </c>
      <c r="AB695" s="2">
        <f t="shared" ca="1" si="188"/>
        <v>0</v>
      </c>
      <c r="AC695" s="2">
        <f t="shared" ca="1" si="201"/>
        <v>0</v>
      </c>
      <c r="AD695" s="2">
        <f t="shared" ca="1" si="202"/>
        <v>0</v>
      </c>
      <c r="AE695" s="2">
        <f t="shared" ca="1" si="203"/>
        <v>0</v>
      </c>
      <c r="AF695" s="2">
        <f t="shared" ca="1" si="204"/>
        <v>0</v>
      </c>
      <c r="AG695" s="2">
        <f t="shared" ca="1" si="205"/>
        <v>0</v>
      </c>
    </row>
    <row r="696" spans="1:33" x14ac:dyDescent="0.25">
      <c r="A696" s="2">
        <v>1</v>
      </c>
      <c r="B696" s="2">
        <v>0</v>
      </c>
      <c r="C696" s="4" t="s">
        <v>16536</v>
      </c>
      <c r="D696" s="4" t="s">
        <v>16535</v>
      </c>
      <c r="E696" s="4" t="s">
        <v>16534</v>
      </c>
      <c r="F696" s="4" t="s">
        <v>16533</v>
      </c>
      <c r="G696" s="4" t="s">
        <v>16532</v>
      </c>
      <c r="H696" s="5">
        <f ca="1">IF(NOT(L696), COUNTIF(Validations!U$3:U$4002,Validations!U697),0)</f>
        <v>0</v>
      </c>
      <c r="I696" s="5">
        <f ca="1">IF(NOT(M696), COUNTIF(Validations!V$3:V$4002,Validations!V697),0)</f>
        <v>0</v>
      </c>
      <c r="J696" s="5">
        <f t="shared" ca="1" si="189"/>
        <v>0</v>
      </c>
      <c r="K696" s="5">
        <f t="shared" ca="1" si="190"/>
        <v>0</v>
      </c>
      <c r="L696" s="2">
        <f t="shared" ca="1" si="191"/>
        <v>1</v>
      </c>
      <c r="M696" s="2">
        <f t="shared" ca="1" si="192"/>
        <v>1</v>
      </c>
      <c r="N696" s="6">
        <f t="shared" ca="1" si="193"/>
        <v>1</v>
      </c>
      <c r="O696" s="2">
        <f t="shared" ca="1" si="194"/>
        <v>1</v>
      </c>
      <c r="P696" s="2">
        <f t="shared" ca="1" si="195"/>
        <v>1</v>
      </c>
      <c r="Q696" s="2">
        <f t="shared" ca="1" si="196"/>
        <v>1</v>
      </c>
      <c r="R696" s="2">
        <f t="shared" ca="1" si="197"/>
        <v>1</v>
      </c>
      <c r="S696" s="7">
        <f ca="1">IF(NOT(L696),SUMPRODUCT(SEARCH(MID(Validations!U697,ROW(INDIRECT("1:"&amp;T696)),1),"abcdefghijklmnopqrstuvwxyz1234567890-_. ")),0)</f>
        <v>0</v>
      </c>
      <c r="T696" s="2">
        <f ca="1">LEN(Validations!U697)</f>
        <v>0</v>
      </c>
      <c r="U696" s="2">
        <f ca="1">LEN(Validations!W697)</f>
        <v>0</v>
      </c>
      <c r="V696" s="2">
        <f ca="1">LEN(Validations!X697)</f>
        <v>0</v>
      </c>
      <c r="W696" s="2">
        <f ca="1">LEN(Validations!Y697)</f>
        <v>0</v>
      </c>
      <c r="X696" s="2">
        <f ca="1">LEN(Validations!V697)</f>
        <v>0</v>
      </c>
      <c r="Y696" s="2">
        <f t="shared" ca="1" si="198"/>
        <v>0</v>
      </c>
      <c r="Z696" s="2">
        <f t="shared" ca="1" si="199"/>
        <v>0</v>
      </c>
      <c r="AA696" s="2">
        <f t="shared" ca="1" si="200"/>
        <v>0</v>
      </c>
      <c r="AB696" s="2">
        <f t="shared" ca="1" si="188"/>
        <v>0</v>
      </c>
      <c r="AC696" s="2">
        <f t="shared" ca="1" si="201"/>
        <v>0</v>
      </c>
      <c r="AD696" s="2">
        <f t="shared" ca="1" si="202"/>
        <v>0</v>
      </c>
      <c r="AE696" s="2">
        <f t="shared" ca="1" si="203"/>
        <v>0</v>
      </c>
      <c r="AF696" s="2">
        <f t="shared" ca="1" si="204"/>
        <v>0</v>
      </c>
      <c r="AG696" s="2">
        <f t="shared" ca="1" si="205"/>
        <v>0</v>
      </c>
    </row>
    <row r="697" spans="1:33" x14ac:dyDescent="0.25">
      <c r="A697" s="2">
        <v>1</v>
      </c>
      <c r="B697" s="2">
        <v>0</v>
      </c>
      <c r="C697" s="4" t="s">
        <v>16531</v>
      </c>
      <c r="D697" s="4" t="s">
        <v>16530</v>
      </c>
      <c r="E697" s="4" t="s">
        <v>16529</v>
      </c>
      <c r="F697" s="4" t="s">
        <v>16528</v>
      </c>
      <c r="G697" s="4" t="s">
        <v>16527</v>
      </c>
      <c r="H697" s="5">
        <f ca="1">IF(NOT(L697), COUNTIF(Validations!U$3:U$4002,Validations!U698),0)</f>
        <v>0</v>
      </c>
      <c r="I697" s="5">
        <f ca="1">IF(NOT(M697), COUNTIF(Validations!V$3:V$4002,Validations!V698),0)</f>
        <v>0</v>
      </c>
      <c r="J697" s="5">
        <f t="shared" ca="1" si="189"/>
        <v>0</v>
      </c>
      <c r="K697" s="5">
        <f t="shared" ca="1" si="190"/>
        <v>0</v>
      </c>
      <c r="L697" s="2">
        <f t="shared" ca="1" si="191"/>
        <v>1</v>
      </c>
      <c r="M697" s="2">
        <f t="shared" ca="1" si="192"/>
        <v>1</v>
      </c>
      <c r="N697" s="6">
        <f t="shared" ca="1" si="193"/>
        <v>1</v>
      </c>
      <c r="O697" s="2">
        <f t="shared" ca="1" si="194"/>
        <v>1</v>
      </c>
      <c r="P697" s="2">
        <f t="shared" ca="1" si="195"/>
        <v>1</v>
      </c>
      <c r="Q697" s="2">
        <f t="shared" ca="1" si="196"/>
        <v>1</v>
      </c>
      <c r="R697" s="2">
        <f t="shared" ca="1" si="197"/>
        <v>1</v>
      </c>
      <c r="S697" s="7">
        <f ca="1">IF(NOT(L697),SUMPRODUCT(SEARCH(MID(Validations!U698,ROW(INDIRECT("1:"&amp;T697)),1),"abcdefghijklmnopqrstuvwxyz1234567890-_. ")),0)</f>
        <v>0</v>
      </c>
      <c r="T697" s="2">
        <f ca="1">LEN(Validations!U698)</f>
        <v>0</v>
      </c>
      <c r="U697" s="2">
        <f ca="1">LEN(Validations!W698)</f>
        <v>0</v>
      </c>
      <c r="V697" s="2">
        <f ca="1">LEN(Validations!X698)</f>
        <v>0</v>
      </c>
      <c r="W697" s="2">
        <f ca="1">LEN(Validations!Y698)</f>
        <v>0</v>
      </c>
      <c r="X697" s="2">
        <f ca="1">LEN(Validations!V698)</f>
        <v>0</v>
      </c>
      <c r="Y697" s="2">
        <f t="shared" ca="1" si="198"/>
        <v>0</v>
      </c>
      <c r="Z697" s="2">
        <f t="shared" ca="1" si="199"/>
        <v>0</v>
      </c>
      <c r="AA697" s="2">
        <f t="shared" ca="1" si="200"/>
        <v>0</v>
      </c>
      <c r="AB697" s="2">
        <f t="shared" ca="1" si="188"/>
        <v>0</v>
      </c>
      <c r="AC697" s="2">
        <f t="shared" ca="1" si="201"/>
        <v>0</v>
      </c>
      <c r="AD697" s="2">
        <f t="shared" ca="1" si="202"/>
        <v>0</v>
      </c>
      <c r="AE697" s="2">
        <f t="shared" ca="1" si="203"/>
        <v>0</v>
      </c>
      <c r="AF697" s="2">
        <f t="shared" ca="1" si="204"/>
        <v>0</v>
      </c>
      <c r="AG697" s="2">
        <f t="shared" ca="1" si="205"/>
        <v>0</v>
      </c>
    </row>
    <row r="698" spans="1:33" x14ac:dyDescent="0.25">
      <c r="A698" s="2">
        <v>1</v>
      </c>
      <c r="B698" s="2">
        <v>0</v>
      </c>
      <c r="C698" s="4" t="s">
        <v>16526</v>
      </c>
      <c r="D698" s="4" t="s">
        <v>16525</v>
      </c>
      <c r="E698" s="4" t="s">
        <v>16524</v>
      </c>
      <c r="F698" s="4" t="s">
        <v>16523</v>
      </c>
      <c r="G698" s="4" t="s">
        <v>16522</v>
      </c>
      <c r="H698" s="5">
        <f ca="1">IF(NOT(L698), COUNTIF(Validations!U$3:U$4002,Validations!U699),0)</f>
        <v>0</v>
      </c>
      <c r="I698" s="5">
        <f ca="1">IF(NOT(M698), COUNTIF(Validations!V$3:V$4002,Validations!V699),0)</f>
        <v>0</v>
      </c>
      <c r="J698" s="5">
        <f t="shared" ca="1" si="189"/>
        <v>0</v>
      </c>
      <c r="K698" s="5">
        <f t="shared" ca="1" si="190"/>
        <v>0</v>
      </c>
      <c r="L698" s="2">
        <f t="shared" ca="1" si="191"/>
        <v>1</v>
      </c>
      <c r="M698" s="2">
        <f t="shared" ca="1" si="192"/>
        <v>1</v>
      </c>
      <c r="N698" s="6">
        <f t="shared" ca="1" si="193"/>
        <v>1</v>
      </c>
      <c r="O698" s="2">
        <f t="shared" ca="1" si="194"/>
        <v>1</v>
      </c>
      <c r="P698" s="2">
        <f t="shared" ca="1" si="195"/>
        <v>1</v>
      </c>
      <c r="Q698" s="2">
        <f t="shared" ca="1" si="196"/>
        <v>1</v>
      </c>
      <c r="R698" s="2">
        <f t="shared" ca="1" si="197"/>
        <v>1</v>
      </c>
      <c r="S698" s="7">
        <f ca="1">IF(NOT(L698),SUMPRODUCT(SEARCH(MID(Validations!U699,ROW(INDIRECT("1:"&amp;T698)),1),"abcdefghijklmnopqrstuvwxyz1234567890-_. ")),0)</f>
        <v>0</v>
      </c>
      <c r="T698" s="2">
        <f ca="1">LEN(Validations!U699)</f>
        <v>0</v>
      </c>
      <c r="U698" s="2">
        <f ca="1">LEN(Validations!W699)</f>
        <v>0</v>
      </c>
      <c r="V698" s="2">
        <f ca="1">LEN(Validations!X699)</f>
        <v>0</v>
      </c>
      <c r="W698" s="2">
        <f ca="1">LEN(Validations!Y699)</f>
        <v>0</v>
      </c>
      <c r="X698" s="2">
        <f ca="1">LEN(Validations!V699)</f>
        <v>0</v>
      </c>
      <c r="Y698" s="2">
        <f t="shared" ca="1" si="198"/>
        <v>0</v>
      </c>
      <c r="Z698" s="2">
        <f t="shared" ca="1" si="199"/>
        <v>0</v>
      </c>
      <c r="AA698" s="2">
        <f t="shared" ca="1" si="200"/>
        <v>0</v>
      </c>
      <c r="AB698" s="2">
        <f t="shared" ca="1" si="188"/>
        <v>0</v>
      </c>
      <c r="AC698" s="2">
        <f t="shared" ca="1" si="201"/>
        <v>0</v>
      </c>
      <c r="AD698" s="2">
        <f t="shared" ca="1" si="202"/>
        <v>0</v>
      </c>
      <c r="AE698" s="2">
        <f t="shared" ca="1" si="203"/>
        <v>0</v>
      </c>
      <c r="AF698" s="2">
        <f t="shared" ca="1" si="204"/>
        <v>0</v>
      </c>
      <c r="AG698" s="2">
        <f t="shared" ca="1" si="205"/>
        <v>0</v>
      </c>
    </row>
    <row r="699" spans="1:33" x14ac:dyDescent="0.25">
      <c r="A699" s="2">
        <v>1</v>
      </c>
      <c r="B699" s="2">
        <v>0</v>
      </c>
      <c r="C699" s="4" t="s">
        <v>16521</v>
      </c>
      <c r="D699" s="4" t="s">
        <v>16520</v>
      </c>
      <c r="E699" s="4" t="s">
        <v>16519</v>
      </c>
      <c r="F699" s="4" t="s">
        <v>16518</v>
      </c>
      <c r="G699" s="4" t="s">
        <v>16517</v>
      </c>
      <c r="H699" s="5">
        <f ca="1">IF(NOT(L699), COUNTIF(Validations!U$3:U$4002,Validations!U700),0)</f>
        <v>0</v>
      </c>
      <c r="I699" s="5">
        <f ca="1">IF(NOT(M699), COUNTIF(Validations!V$3:V$4002,Validations!V700),0)</f>
        <v>0</v>
      </c>
      <c r="J699" s="5">
        <f t="shared" ca="1" si="189"/>
        <v>0</v>
      </c>
      <c r="K699" s="5">
        <f t="shared" ca="1" si="190"/>
        <v>0</v>
      </c>
      <c r="L699" s="2">
        <f t="shared" ca="1" si="191"/>
        <v>1</v>
      </c>
      <c r="M699" s="2">
        <f t="shared" ca="1" si="192"/>
        <v>1</v>
      </c>
      <c r="N699" s="6">
        <f t="shared" ca="1" si="193"/>
        <v>1</v>
      </c>
      <c r="O699" s="2">
        <f t="shared" ca="1" si="194"/>
        <v>1</v>
      </c>
      <c r="P699" s="2">
        <f t="shared" ca="1" si="195"/>
        <v>1</v>
      </c>
      <c r="Q699" s="2">
        <f t="shared" ca="1" si="196"/>
        <v>1</v>
      </c>
      <c r="R699" s="2">
        <f t="shared" ca="1" si="197"/>
        <v>1</v>
      </c>
      <c r="S699" s="7">
        <f ca="1">IF(NOT(L699),SUMPRODUCT(SEARCH(MID(Validations!U700,ROW(INDIRECT("1:"&amp;T699)),1),"abcdefghijklmnopqrstuvwxyz1234567890-_. ")),0)</f>
        <v>0</v>
      </c>
      <c r="T699" s="2">
        <f ca="1">LEN(Validations!U700)</f>
        <v>0</v>
      </c>
      <c r="U699" s="2">
        <f ca="1">LEN(Validations!W700)</f>
        <v>0</v>
      </c>
      <c r="V699" s="2">
        <f ca="1">LEN(Validations!X700)</f>
        <v>0</v>
      </c>
      <c r="W699" s="2">
        <f ca="1">LEN(Validations!Y700)</f>
        <v>0</v>
      </c>
      <c r="X699" s="2">
        <f ca="1">LEN(Validations!V700)</f>
        <v>0</v>
      </c>
      <c r="Y699" s="2">
        <f t="shared" ca="1" si="198"/>
        <v>0</v>
      </c>
      <c r="Z699" s="2">
        <f t="shared" ca="1" si="199"/>
        <v>0</v>
      </c>
      <c r="AA699" s="2">
        <f t="shared" ca="1" si="200"/>
        <v>0</v>
      </c>
      <c r="AB699" s="2">
        <f t="shared" ca="1" si="188"/>
        <v>0</v>
      </c>
      <c r="AC699" s="2">
        <f t="shared" ca="1" si="201"/>
        <v>0</v>
      </c>
      <c r="AD699" s="2">
        <f t="shared" ca="1" si="202"/>
        <v>0</v>
      </c>
      <c r="AE699" s="2">
        <f t="shared" ca="1" si="203"/>
        <v>0</v>
      </c>
      <c r="AF699" s="2">
        <f t="shared" ca="1" si="204"/>
        <v>0</v>
      </c>
      <c r="AG699" s="2">
        <f t="shared" ca="1" si="205"/>
        <v>0</v>
      </c>
    </row>
    <row r="700" spans="1:33" x14ac:dyDescent="0.25">
      <c r="A700" s="2">
        <v>1</v>
      </c>
      <c r="B700" s="2">
        <v>0</v>
      </c>
      <c r="C700" s="4" t="s">
        <v>16516</v>
      </c>
      <c r="D700" s="4" t="s">
        <v>16515</v>
      </c>
      <c r="E700" s="4" t="s">
        <v>16514</v>
      </c>
      <c r="F700" s="4" t="s">
        <v>16513</v>
      </c>
      <c r="G700" s="4" t="s">
        <v>16512</v>
      </c>
      <c r="H700" s="5">
        <f ca="1">IF(NOT(L700), COUNTIF(Validations!U$3:U$4002,Validations!U701),0)</f>
        <v>0</v>
      </c>
      <c r="I700" s="5">
        <f ca="1">IF(NOT(M700), COUNTIF(Validations!V$3:V$4002,Validations!V701),0)</f>
        <v>0</v>
      </c>
      <c r="J700" s="5">
        <f t="shared" ca="1" si="189"/>
        <v>0</v>
      </c>
      <c r="K700" s="5">
        <f t="shared" ca="1" si="190"/>
        <v>0</v>
      </c>
      <c r="L700" s="2">
        <f t="shared" ca="1" si="191"/>
        <v>1</v>
      </c>
      <c r="M700" s="2">
        <f t="shared" ca="1" si="192"/>
        <v>1</v>
      </c>
      <c r="N700" s="6">
        <f t="shared" ca="1" si="193"/>
        <v>1</v>
      </c>
      <c r="O700" s="2">
        <f t="shared" ca="1" si="194"/>
        <v>1</v>
      </c>
      <c r="P700" s="2">
        <f t="shared" ca="1" si="195"/>
        <v>1</v>
      </c>
      <c r="Q700" s="2">
        <f t="shared" ca="1" si="196"/>
        <v>1</v>
      </c>
      <c r="R700" s="2">
        <f t="shared" ca="1" si="197"/>
        <v>1</v>
      </c>
      <c r="S700" s="7">
        <f ca="1">IF(NOT(L700),SUMPRODUCT(SEARCH(MID(Validations!U701,ROW(INDIRECT("1:"&amp;T700)),1),"abcdefghijklmnopqrstuvwxyz1234567890-_. ")),0)</f>
        <v>0</v>
      </c>
      <c r="T700" s="2">
        <f ca="1">LEN(Validations!U701)</f>
        <v>0</v>
      </c>
      <c r="U700" s="2">
        <f ca="1">LEN(Validations!W701)</f>
        <v>0</v>
      </c>
      <c r="V700" s="2">
        <f ca="1">LEN(Validations!X701)</f>
        <v>0</v>
      </c>
      <c r="W700" s="2">
        <f ca="1">LEN(Validations!Y701)</f>
        <v>0</v>
      </c>
      <c r="X700" s="2">
        <f ca="1">LEN(Validations!V701)</f>
        <v>0</v>
      </c>
      <c r="Y700" s="2">
        <f t="shared" ca="1" si="198"/>
        <v>0</v>
      </c>
      <c r="Z700" s="2">
        <f t="shared" ca="1" si="199"/>
        <v>0</v>
      </c>
      <c r="AA700" s="2">
        <f t="shared" ca="1" si="200"/>
        <v>0</v>
      </c>
      <c r="AB700" s="2">
        <f t="shared" ca="1" si="188"/>
        <v>0</v>
      </c>
      <c r="AC700" s="2">
        <f t="shared" ca="1" si="201"/>
        <v>0</v>
      </c>
      <c r="AD700" s="2">
        <f t="shared" ca="1" si="202"/>
        <v>0</v>
      </c>
      <c r="AE700" s="2">
        <f t="shared" ca="1" si="203"/>
        <v>0</v>
      </c>
      <c r="AF700" s="2">
        <f t="shared" ca="1" si="204"/>
        <v>0</v>
      </c>
      <c r="AG700" s="2">
        <f t="shared" ca="1" si="205"/>
        <v>0</v>
      </c>
    </row>
    <row r="701" spans="1:33" x14ac:dyDescent="0.25">
      <c r="A701" s="2">
        <v>1</v>
      </c>
      <c r="B701" s="2">
        <v>0</v>
      </c>
      <c r="C701" s="4" t="s">
        <v>16511</v>
      </c>
      <c r="D701" s="4" t="s">
        <v>16510</v>
      </c>
      <c r="E701" s="4" t="s">
        <v>16509</v>
      </c>
      <c r="F701" s="4" t="s">
        <v>16508</v>
      </c>
      <c r="G701" s="4" t="s">
        <v>16507</v>
      </c>
      <c r="H701" s="5">
        <f ca="1">IF(NOT(L701), COUNTIF(Validations!U$3:U$4002,Validations!U702),0)</f>
        <v>0</v>
      </c>
      <c r="I701" s="5">
        <f ca="1">IF(NOT(M701), COUNTIF(Validations!V$3:V$4002,Validations!V702),0)</f>
        <v>0</v>
      </c>
      <c r="J701" s="5">
        <f t="shared" ca="1" si="189"/>
        <v>0</v>
      </c>
      <c r="K701" s="5">
        <f t="shared" ca="1" si="190"/>
        <v>0</v>
      </c>
      <c r="L701" s="2">
        <f t="shared" ca="1" si="191"/>
        <v>1</v>
      </c>
      <c r="M701" s="2">
        <f t="shared" ca="1" si="192"/>
        <v>1</v>
      </c>
      <c r="N701" s="6">
        <f t="shared" ca="1" si="193"/>
        <v>1</v>
      </c>
      <c r="O701" s="2">
        <f t="shared" ca="1" si="194"/>
        <v>1</v>
      </c>
      <c r="P701" s="2">
        <f t="shared" ca="1" si="195"/>
        <v>1</v>
      </c>
      <c r="Q701" s="2">
        <f t="shared" ca="1" si="196"/>
        <v>1</v>
      </c>
      <c r="R701" s="2">
        <f t="shared" ca="1" si="197"/>
        <v>1</v>
      </c>
      <c r="S701" s="7">
        <f ca="1">IF(NOT(L701),SUMPRODUCT(SEARCH(MID(Validations!U702,ROW(INDIRECT("1:"&amp;T701)),1),"abcdefghijklmnopqrstuvwxyz1234567890-_. ")),0)</f>
        <v>0</v>
      </c>
      <c r="T701" s="2">
        <f ca="1">LEN(Validations!U702)</f>
        <v>0</v>
      </c>
      <c r="U701" s="2">
        <f ca="1">LEN(Validations!W702)</f>
        <v>0</v>
      </c>
      <c r="V701" s="2">
        <f ca="1">LEN(Validations!X702)</f>
        <v>0</v>
      </c>
      <c r="W701" s="2">
        <f ca="1">LEN(Validations!Y702)</f>
        <v>0</v>
      </c>
      <c r="X701" s="2">
        <f ca="1">LEN(Validations!V702)</f>
        <v>0</v>
      </c>
      <c r="Y701" s="2">
        <f t="shared" ca="1" si="198"/>
        <v>0</v>
      </c>
      <c r="Z701" s="2">
        <f t="shared" ca="1" si="199"/>
        <v>0</v>
      </c>
      <c r="AA701" s="2">
        <f t="shared" ca="1" si="200"/>
        <v>0</v>
      </c>
      <c r="AB701" s="2">
        <f t="shared" ca="1" si="188"/>
        <v>0</v>
      </c>
      <c r="AC701" s="2">
        <f t="shared" ca="1" si="201"/>
        <v>0</v>
      </c>
      <c r="AD701" s="2">
        <f t="shared" ca="1" si="202"/>
        <v>0</v>
      </c>
      <c r="AE701" s="2">
        <f t="shared" ca="1" si="203"/>
        <v>0</v>
      </c>
      <c r="AF701" s="2">
        <f t="shared" ca="1" si="204"/>
        <v>0</v>
      </c>
      <c r="AG701" s="2">
        <f t="shared" ca="1" si="205"/>
        <v>0</v>
      </c>
    </row>
    <row r="702" spans="1:33" x14ac:dyDescent="0.25">
      <c r="A702" s="2">
        <v>1</v>
      </c>
      <c r="B702" s="2">
        <v>0</v>
      </c>
      <c r="C702" s="4" t="s">
        <v>16506</v>
      </c>
      <c r="D702" s="4" t="s">
        <v>16505</v>
      </c>
      <c r="E702" s="4" t="s">
        <v>16504</v>
      </c>
      <c r="F702" s="4" t="s">
        <v>16503</v>
      </c>
      <c r="G702" s="4" t="s">
        <v>16502</v>
      </c>
      <c r="H702" s="5">
        <f ca="1">IF(NOT(L702), COUNTIF(Validations!U$3:U$4002,Validations!U703),0)</f>
        <v>0</v>
      </c>
      <c r="I702" s="5">
        <f ca="1">IF(NOT(M702), COUNTIF(Validations!V$3:V$4002,Validations!V703),0)</f>
        <v>0</v>
      </c>
      <c r="J702" s="5">
        <f t="shared" ca="1" si="189"/>
        <v>0</v>
      </c>
      <c r="K702" s="5">
        <f t="shared" ca="1" si="190"/>
        <v>0</v>
      </c>
      <c r="L702" s="2">
        <f t="shared" ca="1" si="191"/>
        <v>1</v>
      </c>
      <c r="M702" s="2">
        <f t="shared" ca="1" si="192"/>
        <v>1</v>
      </c>
      <c r="N702" s="6">
        <f t="shared" ca="1" si="193"/>
        <v>1</v>
      </c>
      <c r="O702" s="2">
        <f t="shared" ca="1" si="194"/>
        <v>1</v>
      </c>
      <c r="P702" s="2">
        <f t="shared" ca="1" si="195"/>
        <v>1</v>
      </c>
      <c r="Q702" s="2">
        <f t="shared" ca="1" si="196"/>
        <v>1</v>
      </c>
      <c r="R702" s="2">
        <f t="shared" ca="1" si="197"/>
        <v>1</v>
      </c>
      <c r="S702" s="7">
        <f ca="1">IF(NOT(L702),SUMPRODUCT(SEARCH(MID(Validations!U703,ROW(INDIRECT("1:"&amp;T702)),1),"abcdefghijklmnopqrstuvwxyz1234567890-_. ")),0)</f>
        <v>0</v>
      </c>
      <c r="T702" s="2">
        <f ca="1">LEN(Validations!U703)</f>
        <v>0</v>
      </c>
      <c r="U702" s="2">
        <f ca="1">LEN(Validations!W703)</f>
        <v>0</v>
      </c>
      <c r="V702" s="2">
        <f ca="1">LEN(Validations!X703)</f>
        <v>0</v>
      </c>
      <c r="W702" s="2">
        <f ca="1">LEN(Validations!Y703)</f>
        <v>0</v>
      </c>
      <c r="X702" s="2">
        <f ca="1">LEN(Validations!V703)</f>
        <v>0</v>
      </c>
      <c r="Y702" s="2">
        <f t="shared" ca="1" si="198"/>
        <v>0</v>
      </c>
      <c r="Z702" s="2">
        <f t="shared" ca="1" si="199"/>
        <v>0</v>
      </c>
      <c r="AA702" s="2">
        <f t="shared" ca="1" si="200"/>
        <v>0</v>
      </c>
      <c r="AB702" s="2">
        <f t="shared" ca="1" si="188"/>
        <v>0</v>
      </c>
      <c r="AC702" s="2">
        <f t="shared" ca="1" si="201"/>
        <v>0</v>
      </c>
      <c r="AD702" s="2">
        <f t="shared" ca="1" si="202"/>
        <v>0</v>
      </c>
      <c r="AE702" s="2">
        <f t="shared" ca="1" si="203"/>
        <v>0</v>
      </c>
      <c r="AF702" s="2">
        <f t="shared" ca="1" si="204"/>
        <v>0</v>
      </c>
      <c r="AG702" s="2">
        <f t="shared" ca="1" si="205"/>
        <v>0</v>
      </c>
    </row>
    <row r="703" spans="1:33" x14ac:dyDescent="0.25">
      <c r="A703" s="2">
        <v>1</v>
      </c>
      <c r="B703" s="2">
        <v>0</v>
      </c>
      <c r="C703" s="4" t="s">
        <v>16501</v>
      </c>
      <c r="D703" s="4" t="s">
        <v>16500</v>
      </c>
      <c r="E703" s="4" t="s">
        <v>16499</v>
      </c>
      <c r="F703" s="4" t="s">
        <v>16498</v>
      </c>
      <c r="G703" s="4" t="s">
        <v>16497</v>
      </c>
      <c r="H703" s="5">
        <f ca="1">IF(NOT(L703), COUNTIF(Validations!U$3:U$4002,Validations!U704),0)</f>
        <v>0</v>
      </c>
      <c r="I703" s="5">
        <f ca="1">IF(NOT(M703), COUNTIF(Validations!V$3:V$4002,Validations!V704),0)</f>
        <v>0</v>
      </c>
      <c r="J703" s="5">
        <f t="shared" ca="1" si="189"/>
        <v>0</v>
      </c>
      <c r="K703" s="5">
        <f t="shared" ca="1" si="190"/>
        <v>0</v>
      </c>
      <c r="L703" s="2">
        <f t="shared" ca="1" si="191"/>
        <v>1</v>
      </c>
      <c r="M703" s="2">
        <f t="shared" ca="1" si="192"/>
        <v>1</v>
      </c>
      <c r="N703" s="6">
        <f t="shared" ca="1" si="193"/>
        <v>1</v>
      </c>
      <c r="O703" s="2">
        <f t="shared" ca="1" si="194"/>
        <v>1</v>
      </c>
      <c r="P703" s="2">
        <f t="shared" ca="1" si="195"/>
        <v>1</v>
      </c>
      <c r="Q703" s="2">
        <f t="shared" ca="1" si="196"/>
        <v>1</v>
      </c>
      <c r="R703" s="2">
        <f t="shared" ca="1" si="197"/>
        <v>1</v>
      </c>
      <c r="S703" s="7">
        <f ca="1">IF(NOT(L703),SUMPRODUCT(SEARCH(MID(Validations!U704,ROW(INDIRECT("1:"&amp;T703)),1),"abcdefghijklmnopqrstuvwxyz1234567890-_. ")),0)</f>
        <v>0</v>
      </c>
      <c r="T703" s="2">
        <f ca="1">LEN(Validations!U704)</f>
        <v>0</v>
      </c>
      <c r="U703" s="2">
        <f ca="1">LEN(Validations!W704)</f>
        <v>0</v>
      </c>
      <c r="V703" s="2">
        <f ca="1">LEN(Validations!X704)</f>
        <v>0</v>
      </c>
      <c r="W703" s="2">
        <f ca="1">LEN(Validations!Y704)</f>
        <v>0</v>
      </c>
      <c r="X703" s="2">
        <f ca="1">LEN(Validations!V704)</f>
        <v>0</v>
      </c>
      <c r="Y703" s="2">
        <f t="shared" ca="1" si="198"/>
        <v>0</v>
      </c>
      <c r="Z703" s="2">
        <f t="shared" ca="1" si="199"/>
        <v>0</v>
      </c>
      <c r="AA703" s="2">
        <f t="shared" ca="1" si="200"/>
        <v>0</v>
      </c>
      <c r="AB703" s="2">
        <f t="shared" ca="1" si="188"/>
        <v>0</v>
      </c>
      <c r="AC703" s="2">
        <f t="shared" ca="1" si="201"/>
        <v>0</v>
      </c>
      <c r="AD703" s="2">
        <f t="shared" ca="1" si="202"/>
        <v>0</v>
      </c>
      <c r="AE703" s="2">
        <f t="shared" ca="1" si="203"/>
        <v>0</v>
      </c>
      <c r="AF703" s="2">
        <f t="shared" ca="1" si="204"/>
        <v>0</v>
      </c>
      <c r="AG703" s="2">
        <f t="shared" ca="1" si="205"/>
        <v>0</v>
      </c>
    </row>
    <row r="704" spans="1:33" x14ac:dyDescent="0.25">
      <c r="A704" s="2">
        <v>1</v>
      </c>
      <c r="B704" s="2">
        <v>0</v>
      </c>
      <c r="C704" s="4" t="s">
        <v>16496</v>
      </c>
      <c r="D704" s="4" t="s">
        <v>16495</v>
      </c>
      <c r="E704" s="4" t="s">
        <v>16494</v>
      </c>
      <c r="F704" s="4" t="s">
        <v>16493</v>
      </c>
      <c r="G704" s="4" t="s">
        <v>16492</v>
      </c>
      <c r="H704" s="5">
        <f ca="1">IF(NOT(L704), COUNTIF(Validations!U$3:U$4002,Validations!U705),0)</f>
        <v>0</v>
      </c>
      <c r="I704" s="5">
        <f ca="1">IF(NOT(M704), COUNTIF(Validations!V$3:V$4002,Validations!V705),0)</f>
        <v>0</v>
      </c>
      <c r="J704" s="5">
        <f t="shared" ca="1" si="189"/>
        <v>0</v>
      </c>
      <c r="K704" s="5">
        <f t="shared" ca="1" si="190"/>
        <v>0</v>
      </c>
      <c r="L704" s="2">
        <f t="shared" ca="1" si="191"/>
        <v>1</v>
      </c>
      <c r="M704" s="2">
        <f t="shared" ca="1" si="192"/>
        <v>1</v>
      </c>
      <c r="N704" s="6">
        <f t="shared" ca="1" si="193"/>
        <v>1</v>
      </c>
      <c r="O704" s="2">
        <f t="shared" ca="1" si="194"/>
        <v>1</v>
      </c>
      <c r="P704" s="2">
        <f t="shared" ca="1" si="195"/>
        <v>1</v>
      </c>
      <c r="Q704" s="2">
        <f t="shared" ca="1" si="196"/>
        <v>1</v>
      </c>
      <c r="R704" s="2">
        <f t="shared" ca="1" si="197"/>
        <v>1</v>
      </c>
      <c r="S704" s="7">
        <f ca="1">IF(NOT(L704),SUMPRODUCT(SEARCH(MID(Validations!U705,ROW(INDIRECT("1:"&amp;T704)),1),"abcdefghijklmnopqrstuvwxyz1234567890-_. ")),0)</f>
        <v>0</v>
      </c>
      <c r="T704" s="2">
        <f ca="1">LEN(Validations!U705)</f>
        <v>0</v>
      </c>
      <c r="U704" s="2">
        <f ca="1">LEN(Validations!W705)</f>
        <v>0</v>
      </c>
      <c r="V704" s="2">
        <f ca="1">LEN(Validations!X705)</f>
        <v>0</v>
      </c>
      <c r="W704" s="2">
        <f ca="1">LEN(Validations!Y705)</f>
        <v>0</v>
      </c>
      <c r="X704" s="2">
        <f ca="1">LEN(Validations!V705)</f>
        <v>0</v>
      </c>
      <c r="Y704" s="2">
        <f t="shared" ca="1" si="198"/>
        <v>0</v>
      </c>
      <c r="Z704" s="2">
        <f t="shared" ca="1" si="199"/>
        <v>0</v>
      </c>
      <c r="AA704" s="2">
        <f t="shared" ca="1" si="200"/>
        <v>0</v>
      </c>
      <c r="AB704" s="2">
        <f t="shared" ca="1" si="188"/>
        <v>0</v>
      </c>
      <c r="AC704" s="2">
        <f t="shared" ca="1" si="201"/>
        <v>0</v>
      </c>
      <c r="AD704" s="2">
        <f t="shared" ca="1" si="202"/>
        <v>0</v>
      </c>
      <c r="AE704" s="2">
        <f t="shared" ca="1" si="203"/>
        <v>0</v>
      </c>
      <c r="AF704" s="2">
        <f t="shared" ca="1" si="204"/>
        <v>0</v>
      </c>
      <c r="AG704" s="2">
        <f t="shared" ca="1" si="205"/>
        <v>0</v>
      </c>
    </row>
    <row r="705" spans="1:33" x14ac:dyDescent="0.25">
      <c r="A705" s="2">
        <v>1</v>
      </c>
      <c r="B705" s="2">
        <v>0</v>
      </c>
      <c r="C705" s="4" t="s">
        <v>16491</v>
      </c>
      <c r="D705" s="4" t="s">
        <v>16490</v>
      </c>
      <c r="E705" s="4" t="s">
        <v>16489</v>
      </c>
      <c r="F705" s="4" t="s">
        <v>16488</v>
      </c>
      <c r="G705" s="4" t="s">
        <v>16487</v>
      </c>
      <c r="H705" s="5">
        <f ca="1">IF(NOT(L705), COUNTIF(Validations!U$3:U$4002,Validations!U706),0)</f>
        <v>0</v>
      </c>
      <c r="I705" s="5">
        <f ca="1">IF(NOT(M705), COUNTIF(Validations!V$3:V$4002,Validations!V706),0)</f>
        <v>0</v>
      </c>
      <c r="J705" s="5">
        <f t="shared" ca="1" si="189"/>
        <v>0</v>
      </c>
      <c r="K705" s="5">
        <f t="shared" ca="1" si="190"/>
        <v>0</v>
      </c>
      <c r="L705" s="2">
        <f t="shared" ca="1" si="191"/>
        <v>1</v>
      </c>
      <c r="M705" s="2">
        <f t="shared" ca="1" si="192"/>
        <v>1</v>
      </c>
      <c r="N705" s="6">
        <f t="shared" ca="1" si="193"/>
        <v>1</v>
      </c>
      <c r="O705" s="2">
        <f t="shared" ca="1" si="194"/>
        <v>1</v>
      </c>
      <c r="P705" s="2">
        <f t="shared" ca="1" si="195"/>
        <v>1</v>
      </c>
      <c r="Q705" s="2">
        <f t="shared" ca="1" si="196"/>
        <v>1</v>
      </c>
      <c r="R705" s="2">
        <f t="shared" ca="1" si="197"/>
        <v>1</v>
      </c>
      <c r="S705" s="7">
        <f ca="1">IF(NOT(L705),SUMPRODUCT(SEARCH(MID(Validations!U706,ROW(INDIRECT("1:"&amp;T705)),1),"abcdefghijklmnopqrstuvwxyz1234567890-_. ")),0)</f>
        <v>0</v>
      </c>
      <c r="T705" s="2">
        <f ca="1">LEN(Validations!U706)</f>
        <v>0</v>
      </c>
      <c r="U705" s="2">
        <f ca="1">LEN(Validations!W706)</f>
        <v>0</v>
      </c>
      <c r="V705" s="2">
        <f ca="1">LEN(Validations!X706)</f>
        <v>0</v>
      </c>
      <c r="W705" s="2">
        <f ca="1">LEN(Validations!Y706)</f>
        <v>0</v>
      </c>
      <c r="X705" s="2">
        <f ca="1">LEN(Validations!V706)</f>
        <v>0</v>
      </c>
      <c r="Y705" s="2">
        <f t="shared" ca="1" si="198"/>
        <v>0</v>
      </c>
      <c r="Z705" s="2">
        <f t="shared" ca="1" si="199"/>
        <v>0</v>
      </c>
      <c r="AA705" s="2">
        <f t="shared" ca="1" si="200"/>
        <v>0</v>
      </c>
      <c r="AB705" s="2">
        <f t="shared" ca="1" si="188"/>
        <v>0</v>
      </c>
      <c r="AC705" s="2">
        <f t="shared" ca="1" si="201"/>
        <v>0</v>
      </c>
      <c r="AD705" s="2">
        <f t="shared" ca="1" si="202"/>
        <v>0</v>
      </c>
      <c r="AE705" s="2">
        <f t="shared" ca="1" si="203"/>
        <v>0</v>
      </c>
      <c r="AF705" s="2">
        <f t="shared" ca="1" si="204"/>
        <v>0</v>
      </c>
      <c r="AG705" s="2">
        <f t="shared" ca="1" si="205"/>
        <v>0</v>
      </c>
    </row>
    <row r="706" spans="1:33" x14ac:dyDescent="0.25">
      <c r="A706" s="2">
        <v>1</v>
      </c>
      <c r="B706" s="2">
        <v>0</v>
      </c>
      <c r="C706" s="4" t="s">
        <v>16486</v>
      </c>
      <c r="D706" s="4" t="s">
        <v>16485</v>
      </c>
      <c r="E706" s="4" t="s">
        <v>16484</v>
      </c>
      <c r="F706" s="4" t="s">
        <v>16483</v>
      </c>
      <c r="G706" s="4" t="s">
        <v>16482</v>
      </c>
      <c r="H706" s="5">
        <f ca="1">IF(NOT(L706), COUNTIF(Validations!U$3:U$4002,Validations!U707),0)</f>
        <v>0</v>
      </c>
      <c r="I706" s="5">
        <f ca="1">IF(NOT(M706), COUNTIF(Validations!V$3:V$4002,Validations!V707),0)</f>
        <v>0</v>
      </c>
      <c r="J706" s="5">
        <f t="shared" ca="1" si="189"/>
        <v>0</v>
      </c>
      <c r="K706" s="5">
        <f t="shared" ca="1" si="190"/>
        <v>0</v>
      </c>
      <c r="L706" s="2">
        <f t="shared" ca="1" si="191"/>
        <v>1</v>
      </c>
      <c r="M706" s="2">
        <f t="shared" ca="1" si="192"/>
        <v>1</v>
      </c>
      <c r="N706" s="6">
        <f t="shared" ca="1" si="193"/>
        <v>1</v>
      </c>
      <c r="O706" s="2">
        <f t="shared" ca="1" si="194"/>
        <v>1</v>
      </c>
      <c r="P706" s="2">
        <f t="shared" ca="1" si="195"/>
        <v>1</v>
      </c>
      <c r="Q706" s="2">
        <f t="shared" ca="1" si="196"/>
        <v>1</v>
      </c>
      <c r="R706" s="2">
        <f t="shared" ca="1" si="197"/>
        <v>1</v>
      </c>
      <c r="S706" s="7">
        <f ca="1">IF(NOT(L706),SUMPRODUCT(SEARCH(MID(Validations!U707,ROW(INDIRECT("1:"&amp;T706)),1),"abcdefghijklmnopqrstuvwxyz1234567890-_. ")),0)</f>
        <v>0</v>
      </c>
      <c r="T706" s="2">
        <f ca="1">LEN(Validations!U707)</f>
        <v>0</v>
      </c>
      <c r="U706" s="2">
        <f ca="1">LEN(Validations!W707)</f>
        <v>0</v>
      </c>
      <c r="V706" s="2">
        <f ca="1">LEN(Validations!X707)</f>
        <v>0</v>
      </c>
      <c r="W706" s="2">
        <f ca="1">LEN(Validations!Y707)</f>
        <v>0</v>
      </c>
      <c r="X706" s="2">
        <f ca="1">LEN(Validations!V707)</f>
        <v>0</v>
      </c>
      <c r="Y706" s="2">
        <f t="shared" ca="1" si="198"/>
        <v>0</v>
      </c>
      <c r="Z706" s="2">
        <f t="shared" ca="1" si="199"/>
        <v>0</v>
      </c>
      <c r="AA706" s="2">
        <f t="shared" ca="1" si="200"/>
        <v>0</v>
      </c>
      <c r="AB706" s="2">
        <f t="shared" ref="AB706:AB769" ca="1" si="206">IF(O706,0,IF(R706=1,1,0))</f>
        <v>0</v>
      </c>
      <c r="AC706" s="2">
        <f t="shared" ca="1" si="201"/>
        <v>0</v>
      </c>
      <c r="AD706" s="2">
        <f t="shared" ca="1" si="202"/>
        <v>0</v>
      </c>
      <c r="AE706" s="2">
        <f t="shared" ca="1" si="203"/>
        <v>0</v>
      </c>
      <c r="AF706" s="2">
        <f t="shared" ca="1" si="204"/>
        <v>0</v>
      </c>
      <c r="AG706" s="2">
        <f t="shared" ca="1" si="205"/>
        <v>0</v>
      </c>
    </row>
    <row r="707" spans="1:33" x14ac:dyDescent="0.25">
      <c r="A707" s="2">
        <v>1</v>
      </c>
      <c r="B707" s="2">
        <v>0</v>
      </c>
      <c r="C707" s="4" t="s">
        <v>16481</v>
      </c>
      <c r="D707" s="4" t="s">
        <v>16480</v>
      </c>
      <c r="E707" s="4" t="s">
        <v>16479</v>
      </c>
      <c r="F707" s="4" t="s">
        <v>16478</v>
      </c>
      <c r="G707" s="4" t="s">
        <v>16477</v>
      </c>
      <c r="H707" s="5">
        <f ca="1">IF(NOT(L707), COUNTIF(Validations!U$3:U$4002,Validations!U708),0)</f>
        <v>0</v>
      </c>
      <c r="I707" s="5">
        <f ca="1">IF(NOT(M707), COUNTIF(Validations!V$3:V$4002,Validations!V708),0)</f>
        <v>0</v>
      </c>
      <c r="J707" s="5">
        <f t="shared" ref="J707:J770" ca="1" si="207">IF(H707&gt;1,1,0)</f>
        <v>0</v>
      </c>
      <c r="K707" s="5">
        <f t="shared" ref="K707:K770" ca="1" si="208">IF(I707&gt;1,1,0)</f>
        <v>0</v>
      </c>
      <c r="L707" s="2">
        <f t="shared" ref="L707:L770" ca="1" si="209">IF(T707,0,1)</f>
        <v>1</v>
      </c>
      <c r="M707" s="2">
        <f t="shared" ref="M707:M770" ca="1" si="210">IF(X707,0,1)</f>
        <v>1</v>
      </c>
      <c r="N707" s="6">
        <f t="shared" ref="N707:N770" ca="1" si="211">IF(OR(L707,M707,Q707,P707),1,0)</f>
        <v>1</v>
      </c>
      <c r="O707" s="2">
        <f t="shared" ref="O707:O770" ca="1" si="212">IF(U707,0,1)</f>
        <v>1</v>
      </c>
      <c r="P707" s="2">
        <f t="shared" ref="P707:P770" ca="1" si="213">IF(V707,0,1)</f>
        <v>1</v>
      </c>
      <c r="Q707" s="2">
        <f t="shared" ref="Q707:Q770" ca="1" si="214">IF(W707,0,1)</f>
        <v>1</v>
      </c>
      <c r="R707" s="2">
        <f t="shared" ref="R707:R770" ca="1" si="215">IF(AND(P707,Q707,M707,L707),1,0)</f>
        <v>1</v>
      </c>
      <c r="S707" s="7">
        <f ca="1">IF(NOT(L707),SUMPRODUCT(SEARCH(MID(Validations!U708,ROW(INDIRECT("1:"&amp;T707)),1),"abcdefghijklmnopqrstuvwxyz1234567890-_. ")),0)</f>
        <v>0</v>
      </c>
      <c r="T707" s="2">
        <f ca="1">LEN(Validations!U708)</f>
        <v>0</v>
      </c>
      <c r="U707" s="2">
        <f ca="1">LEN(Validations!W708)</f>
        <v>0</v>
      </c>
      <c r="V707" s="2">
        <f ca="1">LEN(Validations!X708)</f>
        <v>0</v>
      </c>
      <c r="W707" s="2">
        <f ca="1">LEN(Validations!Y708)</f>
        <v>0</v>
      </c>
      <c r="X707" s="2">
        <f ca="1">LEN(Validations!V708)</f>
        <v>0</v>
      </c>
      <c r="Y707" s="2">
        <f t="shared" ref="Y707:Y770" ca="1" si="216">IF(N707=R707,0,1)</f>
        <v>0</v>
      </c>
      <c r="Z707" s="2">
        <f t="shared" ref="Z707:Z770" ca="1" si="217">IF(NOT(ISNUMBER(S707)),1,0)</f>
        <v>0</v>
      </c>
      <c r="AA707" s="2">
        <f t="shared" ref="AA707:AA770" ca="1" si="218">IF(OR(Z707,Y707,J707,B707),1,0)</f>
        <v>0</v>
      </c>
      <c r="AB707" s="2">
        <f t="shared" ca="1" si="206"/>
        <v>0</v>
      </c>
      <c r="AC707" s="2">
        <f t="shared" ref="AC707:AC770" ca="1" si="219">IF(AND(R707,NOT(P707)),1,0)</f>
        <v>0</v>
      </c>
      <c r="AD707" s="2">
        <f t="shared" ref="AD707:AD770" ca="1" si="220">IF(AND(R707,NOT(Q707)),1,0)</f>
        <v>0</v>
      </c>
      <c r="AE707" s="2">
        <f t="shared" ref="AE707:AE770" ca="1" si="221">IF(AND(R707,NOT(M707)),1,0)</f>
        <v>0</v>
      </c>
      <c r="AF707" s="2">
        <f t="shared" ref="AF707:AF770" ca="1" si="222">IF(OR(AA707,AB707,AC707,AD707,AE707),1,0)</f>
        <v>0</v>
      </c>
      <c r="AG707" s="2">
        <f t="shared" ref="AG707:AG770" ca="1" si="223">IF(AF707,1,0)</f>
        <v>0</v>
      </c>
    </row>
    <row r="708" spans="1:33" x14ac:dyDescent="0.25">
      <c r="A708" s="2">
        <v>1</v>
      </c>
      <c r="B708" s="2">
        <v>0</v>
      </c>
      <c r="C708" s="4" t="s">
        <v>16476</v>
      </c>
      <c r="D708" s="4" t="s">
        <v>16475</v>
      </c>
      <c r="E708" s="4" t="s">
        <v>16474</v>
      </c>
      <c r="F708" s="4" t="s">
        <v>16473</v>
      </c>
      <c r="G708" s="4" t="s">
        <v>16472</v>
      </c>
      <c r="H708" s="5">
        <f ca="1">IF(NOT(L708), COUNTIF(Validations!U$3:U$4002,Validations!U709),0)</f>
        <v>0</v>
      </c>
      <c r="I708" s="5">
        <f ca="1">IF(NOT(M708), COUNTIF(Validations!V$3:V$4002,Validations!V709),0)</f>
        <v>0</v>
      </c>
      <c r="J708" s="5">
        <f t="shared" ca="1" si="207"/>
        <v>0</v>
      </c>
      <c r="K708" s="5">
        <f t="shared" ca="1" si="208"/>
        <v>0</v>
      </c>
      <c r="L708" s="2">
        <f t="shared" ca="1" si="209"/>
        <v>1</v>
      </c>
      <c r="M708" s="2">
        <f t="shared" ca="1" si="210"/>
        <v>1</v>
      </c>
      <c r="N708" s="6">
        <f t="shared" ca="1" si="211"/>
        <v>1</v>
      </c>
      <c r="O708" s="2">
        <f t="shared" ca="1" si="212"/>
        <v>1</v>
      </c>
      <c r="P708" s="2">
        <f t="shared" ca="1" si="213"/>
        <v>1</v>
      </c>
      <c r="Q708" s="2">
        <f t="shared" ca="1" si="214"/>
        <v>1</v>
      </c>
      <c r="R708" s="2">
        <f t="shared" ca="1" si="215"/>
        <v>1</v>
      </c>
      <c r="S708" s="7">
        <f ca="1">IF(NOT(L708),SUMPRODUCT(SEARCH(MID(Validations!U709,ROW(INDIRECT("1:"&amp;T708)),1),"abcdefghijklmnopqrstuvwxyz1234567890-_. ")),0)</f>
        <v>0</v>
      </c>
      <c r="T708" s="2">
        <f ca="1">LEN(Validations!U709)</f>
        <v>0</v>
      </c>
      <c r="U708" s="2">
        <f ca="1">LEN(Validations!W709)</f>
        <v>0</v>
      </c>
      <c r="V708" s="2">
        <f ca="1">LEN(Validations!X709)</f>
        <v>0</v>
      </c>
      <c r="W708" s="2">
        <f ca="1">LEN(Validations!Y709)</f>
        <v>0</v>
      </c>
      <c r="X708" s="2">
        <f ca="1">LEN(Validations!V709)</f>
        <v>0</v>
      </c>
      <c r="Y708" s="2">
        <f t="shared" ca="1" si="216"/>
        <v>0</v>
      </c>
      <c r="Z708" s="2">
        <f t="shared" ca="1" si="217"/>
        <v>0</v>
      </c>
      <c r="AA708" s="2">
        <f t="shared" ca="1" si="218"/>
        <v>0</v>
      </c>
      <c r="AB708" s="2">
        <f t="shared" ca="1" si="206"/>
        <v>0</v>
      </c>
      <c r="AC708" s="2">
        <f t="shared" ca="1" si="219"/>
        <v>0</v>
      </c>
      <c r="AD708" s="2">
        <f t="shared" ca="1" si="220"/>
        <v>0</v>
      </c>
      <c r="AE708" s="2">
        <f t="shared" ca="1" si="221"/>
        <v>0</v>
      </c>
      <c r="AF708" s="2">
        <f t="shared" ca="1" si="222"/>
        <v>0</v>
      </c>
      <c r="AG708" s="2">
        <f t="shared" ca="1" si="223"/>
        <v>0</v>
      </c>
    </row>
    <row r="709" spans="1:33" x14ac:dyDescent="0.25">
      <c r="A709" s="2">
        <v>1</v>
      </c>
      <c r="B709" s="2">
        <v>0</v>
      </c>
      <c r="C709" s="4" t="s">
        <v>16471</v>
      </c>
      <c r="D709" s="4" t="s">
        <v>16470</v>
      </c>
      <c r="E709" s="4" t="s">
        <v>16469</v>
      </c>
      <c r="F709" s="4" t="s">
        <v>16468</v>
      </c>
      <c r="G709" s="4" t="s">
        <v>16467</v>
      </c>
      <c r="H709" s="5">
        <f ca="1">IF(NOT(L709), COUNTIF(Validations!U$3:U$4002,Validations!U710),0)</f>
        <v>0</v>
      </c>
      <c r="I709" s="5">
        <f ca="1">IF(NOT(M709), COUNTIF(Validations!V$3:V$4002,Validations!V710),0)</f>
        <v>0</v>
      </c>
      <c r="J709" s="5">
        <f t="shared" ca="1" si="207"/>
        <v>0</v>
      </c>
      <c r="K709" s="5">
        <f t="shared" ca="1" si="208"/>
        <v>0</v>
      </c>
      <c r="L709" s="2">
        <f t="shared" ca="1" si="209"/>
        <v>1</v>
      </c>
      <c r="M709" s="2">
        <f t="shared" ca="1" si="210"/>
        <v>1</v>
      </c>
      <c r="N709" s="6">
        <f t="shared" ca="1" si="211"/>
        <v>1</v>
      </c>
      <c r="O709" s="2">
        <f t="shared" ca="1" si="212"/>
        <v>1</v>
      </c>
      <c r="P709" s="2">
        <f t="shared" ca="1" si="213"/>
        <v>1</v>
      </c>
      <c r="Q709" s="2">
        <f t="shared" ca="1" si="214"/>
        <v>1</v>
      </c>
      <c r="R709" s="2">
        <f t="shared" ca="1" si="215"/>
        <v>1</v>
      </c>
      <c r="S709" s="7">
        <f ca="1">IF(NOT(L709),SUMPRODUCT(SEARCH(MID(Validations!U710,ROW(INDIRECT("1:"&amp;T709)),1),"abcdefghijklmnopqrstuvwxyz1234567890-_. ")),0)</f>
        <v>0</v>
      </c>
      <c r="T709" s="2">
        <f ca="1">LEN(Validations!U710)</f>
        <v>0</v>
      </c>
      <c r="U709" s="2">
        <f ca="1">LEN(Validations!W710)</f>
        <v>0</v>
      </c>
      <c r="V709" s="2">
        <f ca="1">LEN(Validations!X710)</f>
        <v>0</v>
      </c>
      <c r="W709" s="2">
        <f ca="1">LEN(Validations!Y710)</f>
        <v>0</v>
      </c>
      <c r="X709" s="2">
        <f ca="1">LEN(Validations!V710)</f>
        <v>0</v>
      </c>
      <c r="Y709" s="2">
        <f t="shared" ca="1" si="216"/>
        <v>0</v>
      </c>
      <c r="Z709" s="2">
        <f t="shared" ca="1" si="217"/>
        <v>0</v>
      </c>
      <c r="AA709" s="2">
        <f t="shared" ca="1" si="218"/>
        <v>0</v>
      </c>
      <c r="AB709" s="2">
        <f t="shared" ca="1" si="206"/>
        <v>0</v>
      </c>
      <c r="AC709" s="2">
        <f t="shared" ca="1" si="219"/>
        <v>0</v>
      </c>
      <c r="AD709" s="2">
        <f t="shared" ca="1" si="220"/>
        <v>0</v>
      </c>
      <c r="AE709" s="2">
        <f t="shared" ca="1" si="221"/>
        <v>0</v>
      </c>
      <c r="AF709" s="2">
        <f t="shared" ca="1" si="222"/>
        <v>0</v>
      </c>
      <c r="AG709" s="2">
        <f t="shared" ca="1" si="223"/>
        <v>0</v>
      </c>
    </row>
    <row r="710" spans="1:33" x14ac:dyDescent="0.25">
      <c r="A710" s="2">
        <v>1</v>
      </c>
      <c r="B710" s="2">
        <v>0</v>
      </c>
      <c r="C710" s="4" t="s">
        <v>16466</v>
      </c>
      <c r="D710" s="4" t="s">
        <v>16465</v>
      </c>
      <c r="E710" s="4" t="s">
        <v>16464</v>
      </c>
      <c r="F710" s="4" t="s">
        <v>16463</v>
      </c>
      <c r="G710" s="4" t="s">
        <v>16462</v>
      </c>
      <c r="H710" s="5">
        <f ca="1">IF(NOT(L710), COUNTIF(Validations!U$3:U$4002,Validations!U711),0)</f>
        <v>0</v>
      </c>
      <c r="I710" s="5">
        <f ca="1">IF(NOT(M710), COUNTIF(Validations!V$3:V$4002,Validations!V711),0)</f>
        <v>0</v>
      </c>
      <c r="J710" s="5">
        <f t="shared" ca="1" si="207"/>
        <v>0</v>
      </c>
      <c r="K710" s="5">
        <f t="shared" ca="1" si="208"/>
        <v>0</v>
      </c>
      <c r="L710" s="2">
        <f t="shared" ca="1" si="209"/>
        <v>1</v>
      </c>
      <c r="M710" s="2">
        <f t="shared" ca="1" si="210"/>
        <v>1</v>
      </c>
      <c r="N710" s="6">
        <f t="shared" ca="1" si="211"/>
        <v>1</v>
      </c>
      <c r="O710" s="2">
        <f t="shared" ca="1" si="212"/>
        <v>1</v>
      </c>
      <c r="P710" s="2">
        <f t="shared" ca="1" si="213"/>
        <v>1</v>
      </c>
      <c r="Q710" s="2">
        <f t="shared" ca="1" si="214"/>
        <v>1</v>
      </c>
      <c r="R710" s="2">
        <f t="shared" ca="1" si="215"/>
        <v>1</v>
      </c>
      <c r="S710" s="7">
        <f ca="1">IF(NOT(L710),SUMPRODUCT(SEARCH(MID(Validations!U711,ROW(INDIRECT("1:"&amp;T710)),1),"abcdefghijklmnopqrstuvwxyz1234567890-_. ")),0)</f>
        <v>0</v>
      </c>
      <c r="T710" s="2">
        <f ca="1">LEN(Validations!U711)</f>
        <v>0</v>
      </c>
      <c r="U710" s="2">
        <f ca="1">LEN(Validations!W711)</f>
        <v>0</v>
      </c>
      <c r="V710" s="2">
        <f ca="1">LEN(Validations!X711)</f>
        <v>0</v>
      </c>
      <c r="W710" s="2">
        <f ca="1">LEN(Validations!Y711)</f>
        <v>0</v>
      </c>
      <c r="X710" s="2">
        <f ca="1">LEN(Validations!V711)</f>
        <v>0</v>
      </c>
      <c r="Y710" s="2">
        <f t="shared" ca="1" si="216"/>
        <v>0</v>
      </c>
      <c r="Z710" s="2">
        <f t="shared" ca="1" si="217"/>
        <v>0</v>
      </c>
      <c r="AA710" s="2">
        <f t="shared" ca="1" si="218"/>
        <v>0</v>
      </c>
      <c r="AB710" s="2">
        <f t="shared" ca="1" si="206"/>
        <v>0</v>
      </c>
      <c r="AC710" s="2">
        <f t="shared" ca="1" si="219"/>
        <v>0</v>
      </c>
      <c r="AD710" s="2">
        <f t="shared" ca="1" si="220"/>
        <v>0</v>
      </c>
      <c r="AE710" s="2">
        <f t="shared" ca="1" si="221"/>
        <v>0</v>
      </c>
      <c r="AF710" s="2">
        <f t="shared" ca="1" si="222"/>
        <v>0</v>
      </c>
      <c r="AG710" s="2">
        <f t="shared" ca="1" si="223"/>
        <v>0</v>
      </c>
    </row>
    <row r="711" spans="1:33" x14ac:dyDescent="0.25">
      <c r="A711" s="2">
        <v>1</v>
      </c>
      <c r="B711" s="2">
        <v>0</v>
      </c>
      <c r="C711" s="4" t="s">
        <v>16461</v>
      </c>
      <c r="D711" s="4" t="s">
        <v>16460</v>
      </c>
      <c r="E711" s="4" t="s">
        <v>16459</v>
      </c>
      <c r="F711" s="4" t="s">
        <v>16458</v>
      </c>
      <c r="G711" s="4" t="s">
        <v>16457</v>
      </c>
      <c r="H711" s="5">
        <f ca="1">IF(NOT(L711), COUNTIF(Validations!U$3:U$4002,Validations!U712),0)</f>
        <v>0</v>
      </c>
      <c r="I711" s="5">
        <f ca="1">IF(NOT(M711), COUNTIF(Validations!V$3:V$4002,Validations!V712),0)</f>
        <v>0</v>
      </c>
      <c r="J711" s="5">
        <f t="shared" ca="1" si="207"/>
        <v>0</v>
      </c>
      <c r="K711" s="5">
        <f t="shared" ca="1" si="208"/>
        <v>0</v>
      </c>
      <c r="L711" s="2">
        <f t="shared" ca="1" si="209"/>
        <v>1</v>
      </c>
      <c r="M711" s="2">
        <f t="shared" ca="1" si="210"/>
        <v>1</v>
      </c>
      <c r="N711" s="6">
        <f t="shared" ca="1" si="211"/>
        <v>1</v>
      </c>
      <c r="O711" s="2">
        <f t="shared" ca="1" si="212"/>
        <v>1</v>
      </c>
      <c r="P711" s="2">
        <f t="shared" ca="1" si="213"/>
        <v>1</v>
      </c>
      <c r="Q711" s="2">
        <f t="shared" ca="1" si="214"/>
        <v>1</v>
      </c>
      <c r="R711" s="2">
        <f t="shared" ca="1" si="215"/>
        <v>1</v>
      </c>
      <c r="S711" s="7">
        <f ca="1">IF(NOT(L711),SUMPRODUCT(SEARCH(MID(Validations!U712,ROW(INDIRECT("1:"&amp;T711)),1),"abcdefghijklmnopqrstuvwxyz1234567890-_. ")),0)</f>
        <v>0</v>
      </c>
      <c r="T711" s="2">
        <f ca="1">LEN(Validations!U712)</f>
        <v>0</v>
      </c>
      <c r="U711" s="2">
        <f ca="1">LEN(Validations!W712)</f>
        <v>0</v>
      </c>
      <c r="V711" s="2">
        <f ca="1">LEN(Validations!X712)</f>
        <v>0</v>
      </c>
      <c r="W711" s="2">
        <f ca="1">LEN(Validations!Y712)</f>
        <v>0</v>
      </c>
      <c r="X711" s="2">
        <f ca="1">LEN(Validations!V712)</f>
        <v>0</v>
      </c>
      <c r="Y711" s="2">
        <f t="shared" ca="1" si="216"/>
        <v>0</v>
      </c>
      <c r="Z711" s="2">
        <f t="shared" ca="1" si="217"/>
        <v>0</v>
      </c>
      <c r="AA711" s="2">
        <f t="shared" ca="1" si="218"/>
        <v>0</v>
      </c>
      <c r="AB711" s="2">
        <f t="shared" ca="1" si="206"/>
        <v>0</v>
      </c>
      <c r="AC711" s="2">
        <f t="shared" ca="1" si="219"/>
        <v>0</v>
      </c>
      <c r="AD711" s="2">
        <f t="shared" ca="1" si="220"/>
        <v>0</v>
      </c>
      <c r="AE711" s="2">
        <f t="shared" ca="1" si="221"/>
        <v>0</v>
      </c>
      <c r="AF711" s="2">
        <f t="shared" ca="1" si="222"/>
        <v>0</v>
      </c>
      <c r="AG711" s="2">
        <f t="shared" ca="1" si="223"/>
        <v>0</v>
      </c>
    </row>
    <row r="712" spans="1:33" x14ac:dyDescent="0.25">
      <c r="A712" s="2">
        <v>1</v>
      </c>
      <c r="B712" s="2">
        <v>0</v>
      </c>
      <c r="C712" s="4" t="s">
        <v>16456</v>
      </c>
      <c r="D712" s="4" t="s">
        <v>16455</v>
      </c>
      <c r="E712" s="4" t="s">
        <v>16454</v>
      </c>
      <c r="F712" s="4" t="s">
        <v>16453</v>
      </c>
      <c r="G712" s="4" t="s">
        <v>16452</v>
      </c>
      <c r="H712" s="5">
        <f ca="1">IF(NOT(L712), COUNTIF(Validations!U$3:U$4002,Validations!U713),0)</f>
        <v>0</v>
      </c>
      <c r="I712" s="5">
        <f ca="1">IF(NOT(M712), COUNTIF(Validations!V$3:V$4002,Validations!V713),0)</f>
        <v>0</v>
      </c>
      <c r="J712" s="5">
        <f t="shared" ca="1" si="207"/>
        <v>0</v>
      </c>
      <c r="K712" s="5">
        <f t="shared" ca="1" si="208"/>
        <v>0</v>
      </c>
      <c r="L712" s="2">
        <f t="shared" ca="1" si="209"/>
        <v>1</v>
      </c>
      <c r="M712" s="2">
        <f t="shared" ca="1" si="210"/>
        <v>1</v>
      </c>
      <c r="N712" s="6">
        <f t="shared" ca="1" si="211"/>
        <v>1</v>
      </c>
      <c r="O712" s="2">
        <f t="shared" ca="1" si="212"/>
        <v>1</v>
      </c>
      <c r="P712" s="2">
        <f t="shared" ca="1" si="213"/>
        <v>1</v>
      </c>
      <c r="Q712" s="2">
        <f t="shared" ca="1" si="214"/>
        <v>1</v>
      </c>
      <c r="R712" s="2">
        <f t="shared" ca="1" si="215"/>
        <v>1</v>
      </c>
      <c r="S712" s="7">
        <f ca="1">IF(NOT(L712),SUMPRODUCT(SEARCH(MID(Validations!U713,ROW(INDIRECT("1:"&amp;T712)),1),"abcdefghijklmnopqrstuvwxyz1234567890-_. ")),0)</f>
        <v>0</v>
      </c>
      <c r="T712" s="2">
        <f ca="1">LEN(Validations!U713)</f>
        <v>0</v>
      </c>
      <c r="U712" s="2">
        <f ca="1">LEN(Validations!W713)</f>
        <v>0</v>
      </c>
      <c r="V712" s="2">
        <f ca="1">LEN(Validations!X713)</f>
        <v>0</v>
      </c>
      <c r="W712" s="2">
        <f ca="1">LEN(Validations!Y713)</f>
        <v>0</v>
      </c>
      <c r="X712" s="2">
        <f ca="1">LEN(Validations!V713)</f>
        <v>0</v>
      </c>
      <c r="Y712" s="2">
        <f t="shared" ca="1" si="216"/>
        <v>0</v>
      </c>
      <c r="Z712" s="2">
        <f t="shared" ca="1" si="217"/>
        <v>0</v>
      </c>
      <c r="AA712" s="2">
        <f t="shared" ca="1" si="218"/>
        <v>0</v>
      </c>
      <c r="AB712" s="2">
        <f t="shared" ca="1" si="206"/>
        <v>0</v>
      </c>
      <c r="AC712" s="2">
        <f t="shared" ca="1" si="219"/>
        <v>0</v>
      </c>
      <c r="AD712" s="2">
        <f t="shared" ca="1" si="220"/>
        <v>0</v>
      </c>
      <c r="AE712" s="2">
        <f t="shared" ca="1" si="221"/>
        <v>0</v>
      </c>
      <c r="AF712" s="2">
        <f t="shared" ca="1" si="222"/>
        <v>0</v>
      </c>
      <c r="AG712" s="2">
        <f t="shared" ca="1" si="223"/>
        <v>0</v>
      </c>
    </row>
    <row r="713" spans="1:33" x14ac:dyDescent="0.25">
      <c r="A713" s="2">
        <v>1</v>
      </c>
      <c r="B713" s="2">
        <v>0</v>
      </c>
      <c r="C713" s="4" t="s">
        <v>16451</v>
      </c>
      <c r="D713" s="4" t="s">
        <v>16450</v>
      </c>
      <c r="E713" s="4" t="s">
        <v>16449</v>
      </c>
      <c r="F713" s="4" t="s">
        <v>16448</v>
      </c>
      <c r="G713" s="4" t="s">
        <v>16447</v>
      </c>
      <c r="H713" s="5">
        <f ca="1">IF(NOT(L713), COUNTIF(Validations!U$3:U$4002,Validations!U714),0)</f>
        <v>0</v>
      </c>
      <c r="I713" s="5">
        <f ca="1">IF(NOT(M713), COUNTIF(Validations!V$3:V$4002,Validations!V714),0)</f>
        <v>0</v>
      </c>
      <c r="J713" s="5">
        <f t="shared" ca="1" si="207"/>
        <v>0</v>
      </c>
      <c r="K713" s="5">
        <f t="shared" ca="1" si="208"/>
        <v>0</v>
      </c>
      <c r="L713" s="2">
        <f t="shared" ca="1" si="209"/>
        <v>1</v>
      </c>
      <c r="M713" s="2">
        <f t="shared" ca="1" si="210"/>
        <v>1</v>
      </c>
      <c r="N713" s="6">
        <f t="shared" ca="1" si="211"/>
        <v>1</v>
      </c>
      <c r="O713" s="2">
        <f t="shared" ca="1" si="212"/>
        <v>1</v>
      </c>
      <c r="P713" s="2">
        <f t="shared" ca="1" si="213"/>
        <v>1</v>
      </c>
      <c r="Q713" s="2">
        <f t="shared" ca="1" si="214"/>
        <v>1</v>
      </c>
      <c r="R713" s="2">
        <f t="shared" ca="1" si="215"/>
        <v>1</v>
      </c>
      <c r="S713" s="7">
        <f ca="1">IF(NOT(L713),SUMPRODUCT(SEARCH(MID(Validations!U714,ROW(INDIRECT("1:"&amp;T713)),1),"abcdefghijklmnopqrstuvwxyz1234567890-_. ")),0)</f>
        <v>0</v>
      </c>
      <c r="T713" s="2">
        <f ca="1">LEN(Validations!U714)</f>
        <v>0</v>
      </c>
      <c r="U713" s="2">
        <f ca="1">LEN(Validations!W714)</f>
        <v>0</v>
      </c>
      <c r="V713" s="2">
        <f ca="1">LEN(Validations!X714)</f>
        <v>0</v>
      </c>
      <c r="W713" s="2">
        <f ca="1">LEN(Validations!Y714)</f>
        <v>0</v>
      </c>
      <c r="X713" s="2">
        <f ca="1">LEN(Validations!V714)</f>
        <v>0</v>
      </c>
      <c r="Y713" s="2">
        <f t="shared" ca="1" si="216"/>
        <v>0</v>
      </c>
      <c r="Z713" s="2">
        <f t="shared" ca="1" si="217"/>
        <v>0</v>
      </c>
      <c r="AA713" s="2">
        <f t="shared" ca="1" si="218"/>
        <v>0</v>
      </c>
      <c r="AB713" s="2">
        <f t="shared" ca="1" si="206"/>
        <v>0</v>
      </c>
      <c r="AC713" s="2">
        <f t="shared" ca="1" si="219"/>
        <v>0</v>
      </c>
      <c r="AD713" s="2">
        <f t="shared" ca="1" si="220"/>
        <v>0</v>
      </c>
      <c r="AE713" s="2">
        <f t="shared" ca="1" si="221"/>
        <v>0</v>
      </c>
      <c r="AF713" s="2">
        <f t="shared" ca="1" si="222"/>
        <v>0</v>
      </c>
      <c r="AG713" s="2">
        <f t="shared" ca="1" si="223"/>
        <v>0</v>
      </c>
    </row>
    <row r="714" spans="1:33" x14ac:dyDescent="0.25">
      <c r="A714" s="2">
        <v>1</v>
      </c>
      <c r="B714" s="2">
        <v>0</v>
      </c>
      <c r="C714" s="4" t="s">
        <v>16446</v>
      </c>
      <c r="D714" s="4" t="s">
        <v>16445</v>
      </c>
      <c r="E714" s="4" t="s">
        <v>16444</v>
      </c>
      <c r="F714" s="4" t="s">
        <v>16443</v>
      </c>
      <c r="G714" s="4" t="s">
        <v>16442</v>
      </c>
      <c r="H714" s="5">
        <f ca="1">IF(NOT(L714), COUNTIF(Validations!U$3:U$4002,Validations!U715),0)</f>
        <v>0</v>
      </c>
      <c r="I714" s="5">
        <f ca="1">IF(NOT(M714), COUNTIF(Validations!V$3:V$4002,Validations!V715),0)</f>
        <v>0</v>
      </c>
      <c r="J714" s="5">
        <f t="shared" ca="1" si="207"/>
        <v>0</v>
      </c>
      <c r="K714" s="5">
        <f t="shared" ca="1" si="208"/>
        <v>0</v>
      </c>
      <c r="L714" s="2">
        <f t="shared" ca="1" si="209"/>
        <v>1</v>
      </c>
      <c r="M714" s="2">
        <f t="shared" ca="1" si="210"/>
        <v>1</v>
      </c>
      <c r="N714" s="6">
        <f t="shared" ca="1" si="211"/>
        <v>1</v>
      </c>
      <c r="O714" s="2">
        <f t="shared" ca="1" si="212"/>
        <v>1</v>
      </c>
      <c r="P714" s="2">
        <f t="shared" ca="1" si="213"/>
        <v>1</v>
      </c>
      <c r="Q714" s="2">
        <f t="shared" ca="1" si="214"/>
        <v>1</v>
      </c>
      <c r="R714" s="2">
        <f t="shared" ca="1" si="215"/>
        <v>1</v>
      </c>
      <c r="S714" s="7">
        <f ca="1">IF(NOT(L714),SUMPRODUCT(SEARCH(MID(Validations!U715,ROW(INDIRECT("1:"&amp;T714)),1),"abcdefghijklmnopqrstuvwxyz1234567890-_. ")),0)</f>
        <v>0</v>
      </c>
      <c r="T714" s="2">
        <f ca="1">LEN(Validations!U715)</f>
        <v>0</v>
      </c>
      <c r="U714" s="2">
        <f ca="1">LEN(Validations!W715)</f>
        <v>0</v>
      </c>
      <c r="V714" s="2">
        <f ca="1">LEN(Validations!X715)</f>
        <v>0</v>
      </c>
      <c r="W714" s="2">
        <f ca="1">LEN(Validations!Y715)</f>
        <v>0</v>
      </c>
      <c r="X714" s="2">
        <f ca="1">LEN(Validations!V715)</f>
        <v>0</v>
      </c>
      <c r="Y714" s="2">
        <f t="shared" ca="1" si="216"/>
        <v>0</v>
      </c>
      <c r="Z714" s="2">
        <f t="shared" ca="1" si="217"/>
        <v>0</v>
      </c>
      <c r="AA714" s="2">
        <f t="shared" ca="1" si="218"/>
        <v>0</v>
      </c>
      <c r="AB714" s="2">
        <f t="shared" ca="1" si="206"/>
        <v>0</v>
      </c>
      <c r="AC714" s="2">
        <f t="shared" ca="1" si="219"/>
        <v>0</v>
      </c>
      <c r="AD714" s="2">
        <f t="shared" ca="1" si="220"/>
        <v>0</v>
      </c>
      <c r="AE714" s="2">
        <f t="shared" ca="1" si="221"/>
        <v>0</v>
      </c>
      <c r="AF714" s="2">
        <f t="shared" ca="1" si="222"/>
        <v>0</v>
      </c>
      <c r="AG714" s="2">
        <f t="shared" ca="1" si="223"/>
        <v>0</v>
      </c>
    </row>
    <row r="715" spans="1:33" x14ac:dyDescent="0.25">
      <c r="A715" s="2">
        <v>1</v>
      </c>
      <c r="B715" s="2">
        <v>0</v>
      </c>
      <c r="C715" s="4" t="s">
        <v>16441</v>
      </c>
      <c r="D715" s="4" t="s">
        <v>16440</v>
      </c>
      <c r="E715" s="4" t="s">
        <v>16439</v>
      </c>
      <c r="F715" s="4" t="s">
        <v>16438</v>
      </c>
      <c r="G715" s="4" t="s">
        <v>16437</v>
      </c>
      <c r="H715" s="5">
        <f ca="1">IF(NOT(L715), COUNTIF(Validations!U$3:U$4002,Validations!U716),0)</f>
        <v>0</v>
      </c>
      <c r="I715" s="5">
        <f ca="1">IF(NOT(M715), COUNTIF(Validations!V$3:V$4002,Validations!V716),0)</f>
        <v>0</v>
      </c>
      <c r="J715" s="5">
        <f t="shared" ca="1" si="207"/>
        <v>0</v>
      </c>
      <c r="K715" s="5">
        <f t="shared" ca="1" si="208"/>
        <v>0</v>
      </c>
      <c r="L715" s="2">
        <f t="shared" ca="1" si="209"/>
        <v>1</v>
      </c>
      <c r="M715" s="2">
        <f t="shared" ca="1" si="210"/>
        <v>1</v>
      </c>
      <c r="N715" s="6">
        <f t="shared" ca="1" si="211"/>
        <v>1</v>
      </c>
      <c r="O715" s="2">
        <f t="shared" ca="1" si="212"/>
        <v>1</v>
      </c>
      <c r="P715" s="2">
        <f t="shared" ca="1" si="213"/>
        <v>1</v>
      </c>
      <c r="Q715" s="2">
        <f t="shared" ca="1" si="214"/>
        <v>1</v>
      </c>
      <c r="R715" s="2">
        <f t="shared" ca="1" si="215"/>
        <v>1</v>
      </c>
      <c r="S715" s="7">
        <f ca="1">IF(NOT(L715),SUMPRODUCT(SEARCH(MID(Validations!U716,ROW(INDIRECT("1:"&amp;T715)),1),"abcdefghijklmnopqrstuvwxyz1234567890-_. ")),0)</f>
        <v>0</v>
      </c>
      <c r="T715" s="2">
        <f ca="1">LEN(Validations!U716)</f>
        <v>0</v>
      </c>
      <c r="U715" s="2">
        <f ca="1">LEN(Validations!W716)</f>
        <v>0</v>
      </c>
      <c r="V715" s="2">
        <f ca="1">LEN(Validations!X716)</f>
        <v>0</v>
      </c>
      <c r="W715" s="2">
        <f ca="1">LEN(Validations!Y716)</f>
        <v>0</v>
      </c>
      <c r="X715" s="2">
        <f ca="1">LEN(Validations!V716)</f>
        <v>0</v>
      </c>
      <c r="Y715" s="2">
        <f t="shared" ca="1" si="216"/>
        <v>0</v>
      </c>
      <c r="Z715" s="2">
        <f t="shared" ca="1" si="217"/>
        <v>0</v>
      </c>
      <c r="AA715" s="2">
        <f t="shared" ca="1" si="218"/>
        <v>0</v>
      </c>
      <c r="AB715" s="2">
        <f t="shared" ca="1" si="206"/>
        <v>0</v>
      </c>
      <c r="AC715" s="2">
        <f t="shared" ca="1" si="219"/>
        <v>0</v>
      </c>
      <c r="AD715" s="2">
        <f t="shared" ca="1" si="220"/>
        <v>0</v>
      </c>
      <c r="AE715" s="2">
        <f t="shared" ca="1" si="221"/>
        <v>0</v>
      </c>
      <c r="AF715" s="2">
        <f t="shared" ca="1" si="222"/>
        <v>0</v>
      </c>
      <c r="AG715" s="2">
        <f t="shared" ca="1" si="223"/>
        <v>0</v>
      </c>
    </row>
    <row r="716" spans="1:33" x14ac:dyDescent="0.25">
      <c r="A716" s="2">
        <v>1</v>
      </c>
      <c r="B716" s="2">
        <v>0</v>
      </c>
      <c r="C716" s="4" t="s">
        <v>16436</v>
      </c>
      <c r="D716" s="4" t="s">
        <v>16435</v>
      </c>
      <c r="E716" s="4" t="s">
        <v>16434</v>
      </c>
      <c r="F716" s="4" t="s">
        <v>16433</v>
      </c>
      <c r="G716" s="4" t="s">
        <v>16432</v>
      </c>
      <c r="H716" s="5">
        <f ca="1">IF(NOT(L716), COUNTIF(Validations!U$3:U$4002,Validations!U717),0)</f>
        <v>0</v>
      </c>
      <c r="I716" s="5">
        <f ca="1">IF(NOT(M716), COUNTIF(Validations!V$3:V$4002,Validations!V717),0)</f>
        <v>0</v>
      </c>
      <c r="J716" s="5">
        <f t="shared" ca="1" si="207"/>
        <v>0</v>
      </c>
      <c r="K716" s="5">
        <f t="shared" ca="1" si="208"/>
        <v>0</v>
      </c>
      <c r="L716" s="2">
        <f t="shared" ca="1" si="209"/>
        <v>1</v>
      </c>
      <c r="M716" s="2">
        <f t="shared" ca="1" si="210"/>
        <v>1</v>
      </c>
      <c r="N716" s="6">
        <f t="shared" ca="1" si="211"/>
        <v>1</v>
      </c>
      <c r="O716" s="2">
        <f t="shared" ca="1" si="212"/>
        <v>1</v>
      </c>
      <c r="P716" s="2">
        <f t="shared" ca="1" si="213"/>
        <v>1</v>
      </c>
      <c r="Q716" s="2">
        <f t="shared" ca="1" si="214"/>
        <v>1</v>
      </c>
      <c r="R716" s="2">
        <f t="shared" ca="1" si="215"/>
        <v>1</v>
      </c>
      <c r="S716" s="7">
        <f ca="1">IF(NOT(L716),SUMPRODUCT(SEARCH(MID(Validations!U717,ROW(INDIRECT("1:"&amp;T716)),1),"abcdefghijklmnopqrstuvwxyz1234567890-_. ")),0)</f>
        <v>0</v>
      </c>
      <c r="T716" s="2">
        <f ca="1">LEN(Validations!U717)</f>
        <v>0</v>
      </c>
      <c r="U716" s="2">
        <f ca="1">LEN(Validations!W717)</f>
        <v>0</v>
      </c>
      <c r="V716" s="2">
        <f ca="1">LEN(Validations!X717)</f>
        <v>0</v>
      </c>
      <c r="W716" s="2">
        <f ca="1">LEN(Validations!Y717)</f>
        <v>0</v>
      </c>
      <c r="X716" s="2">
        <f ca="1">LEN(Validations!V717)</f>
        <v>0</v>
      </c>
      <c r="Y716" s="2">
        <f t="shared" ca="1" si="216"/>
        <v>0</v>
      </c>
      <c r="Z716" s="2">
        <f t="shared" ca="1" si="217"/>
        <v>0</v>
      </c>
      <c r="AA716" s="2">
        <f t="shared" ca="1" si="218"/>
        <v>0</v>
      </c>
      <c r="AB716" s="2">
        <f t="shared" ca="1" si="206"/>
        <v>0</v>
      </c>
      <c r="AC716" s="2">
        <f t="shared" ca="1" si="219"/>
        <v>0</v>
      </c>
      <c r="AD716" s="2">
        <f t="shared" ca="1" si="220"/>
        <v>0</v>
      </c>
      <c r="AE716" s="2">
        <f t="shared" ca="1" si="221"/>
        <v>0</v>
      </c>
      <c r="AF716" s="2">
        <f t="shared" ca="1" si="222"/>
        <v>0</v>
      </c>
      <c r="AG716" s="2">
        <f t="shared" ca="1" si="223"/>
        <v>0</v>
      </c>
    </row>
    <row r="717" spans="1:33" x14ac:dyDescent="0.25">
      <c r="A717" s="2">
        <v>1</v>
      </c>
      <c r="B717" s="2">
        <v>0</v>
      </c>
      <c r="C717" s="4" t="s">
        <v>16431</v>
      </c>
      <c r="D717" s="4" t="s">
        <v>16430</v>
      </c>
      <c r="E717" s="4" t="s">
        <v>16429</v>
      </c>
      <c r="F717" s="4" t="s">
        <v>16428</v>
      </c>
      <c r="G717" s="4" t="s">
        <v>16427</v>
      </c>
      <c r="H717" s="5">
        <f ca="1">IF(NOT(L717), COUNTIF(Validations!U$3:U$4002,Validations!U718),0)</f>
        <v>0</v>
      </c>
      <c r="I717" s="5">
        <f ca="1">IF(NOT(M717), COUNTIF(Validations!V$3:V$4002,Validations!V718),0)</f>
        <v>0</v>
      </c>
      <c r="J717" s="5">
        <f t="shared" ca="1" si="207"/>
        <v>0</v>
      </c>
      <c r="K717" s="5">
        <f t="shared" ca="1" si="208"/>
        <v>0</v>
      </c>
      <c r="L717" s="2">
        <f t="shared" ca="1" si="209"/>
        <v>1</v>
      </c>
      <c r="M717" s="2">
        <f t="shared" ca="1" si="210"/>
        <v>1</v>
      </c>
      <c r="N717" s="6">
        <f t="shared" ca="1" si="211"/>
        <v>1</v>
      </c>
      <c r="O717" s="2">
        <f t="shared" ca="1" si="212"/>
        <v>1</v>
      </c>
      <c r="P717" s="2">
        <f t="shared" ca="1" si="213"/>
        <v>1</v>
      </c>
      <c r="Q717" s="2">
        <f t="shared" ca="1" si="214"/>
        <v>1</v>
      </c>
      <c r="R717" s="2">
        <f t="shared" ca="1" si="215"/>
        <v>1</v>
      </c>
      <c r="S717" s="7">
        <f ca="1">IF(NOT(L717),SUMPRODUCT(SEARCH(MID(Validations!U718,ROW(INDIRECT("1:"&amp;T717)),1),"abcdefghijklmnopqrstuvwxyz1234567890-_. ")),0)</f>
        <v>0</v>
      </c>
      <c r="T717" s="2">
        <f ca="1">LEN(Validations!U718)</f>
        <v>0</v>
      </c>
      <c r="U717" s="2">
        <f ca="1">LEN(Validations!W718)</f>
        <v>0</v>
      </c>
      <c r="V717" s="2">
        <f ca="1">LEN(Validations!X718)</f>
        <v>0</v>
      </c>
      <c r="W717" s="2">
        <f ca="1">LEN(Validations!Y718)</f>
        <v>0</v>
      </c>
      <c r="X717" s="2">
        <f ca="1">LEN(Validations!V718)</f>
        <v>0</v>
      </c>
      <c r="Y717" s="2">
        <f t="shared" ca="1" si="216"/>
        <v>0</v>
      </c>
      <c r="Z717" s="2">
        <f t="shared" ca="1" si="217"/>
        <v>0</v>
      </c>
      <c r="AA717" s="2">
        <f t="shared" ca="1" si="218"/>
        <v>0</v>
      </c>
      <c r="AB717" s="2">
        <f t="shared" ca="1" si="206"/>
        <v>0</v>
      </c>
      <c r="AC717" s="2">
        <f t="shared" ca="1" si="219"/>
        <v>0</v>
      </c>
      <c r="AD717" s="2">
        <f t="shared" ca="1" si="220"/>
        <v>0</v>
      </c>
      <c r="AE717" s="2">
        <f t="shared" ca="1" si="221"/>
        <v>0</v>
      </c>
      <c r="AF717" s="2">
        <f t="shared" ca="1" si="222"/>
        <v>0</v>
      </c>
      <c r="AG717" s="2">
        <f t="shared" ca="1" si="223"/>
        <v>0</v>
      </c>
    </row>
    <row r="718" spans="1:33" x14ac:dyDescent="0.25">
      <c r="A718" s="2">
        <v>1</v>
      </c>
      <c r="B718" s="2">
        <v>0</v>
      </c>
      <c r="C718" s="4" t="s">
        <v>16426</v>
      </c>
      <c r="D718" s="4" t="s">
        <v>16425</v>
      </c>
      <c r="E718" s="4" t="s">
        <v>16424</v>
      </c>
      <c r="F718" s="4" t="s">
        <v>16423</v>
      </c>
      <c r="G718" s="4" t="s">
        <v>16422</v>
      </c>
      <c r="H718" s="5">
        <f ca="1">IF(NOT(L718), COUNTIF(Validations!U$3:U$4002,Validations!U719),0)</f>
        <v>0</v>
      </c>
      <c r="I718" s="5">
        <f ca="1">IF(NOT(M718), COUNTIF(Validations!V$3:V$4002,Validations!V719),0)</f>
        <v>0</v>
      </c>
      <c r="J718" s="5">
        <f t="shared" ca="1" si="207"/>
        <v>0</v>
      </c>
      <c r="K718" s="5">
        <f t="shared" ca="1" si="208"/>
        <v>0</v>
      </c>
      <c r="L718" s="2">
        <f t="shared" ca="1" si="209"/>
        <v>1</v>
      </c>
      <c r="M718" s="2">
        <f t="shared" ca="1" si="210"/>
        <v>1</v>
      </c>
      <c r="N718" s="6">
        <f t="shared" ca="1" si="211"/>
        <v>1</v>
      </c>
      <c r="O718" s="2">
        <f t="shared" ca="1" si="212"/>
        <v>1</v>
      </c>
      <c r="P718" s="2">
        <f t="shared" ca="1" si="213"/>
        <v>1</v>
      </c>
      <c r="Q718" s="2">
        <f t="shared" ca="1" si="214"/>
        <v>1</v>
      </c>
      <c r="R718" s="2">
        <f t="shared" ca="1" si="215"/>
        <v>1</v>
      </c>
      <c r="S718" s="7">
        <f ca="1">IF(NOT(L718),SUMPRODUCT(SEARCH(MID(Validations!U719,ROW(INDIRECT("1:"&amp;T718)),1),"abcdefghijklmnopqrstuvwxyz1234567890-_. ")),0)</f>
        <v>0</v>
      </c>
      <c r="T718" s="2">
        <f ca="1">LEN(Validations!U719)</f>
        <v>0</v>
      </c>
      <c r="U718" s="2">
        <f ca="1">LEN(Validations!W719)</f>
        <v>0</v>
      </c>
      <c r="V718" s="2">
        <f ca="1">LEN(Validations!X719)</f>
        <v>0</v>
      </c>
      <c r="W718" s="2">
        <f ca="1">LEN(Validations!Y719)</f>
        <v>0</v>
      </c>
      <c r="X718" s="2">
        <f ca="1">LEN(Validations!V719)</f>
        <v>0</v>
      </c>
      <c r="Y718" s="2">
        <f t="shared" ca="1" si="216"/>
        <v>0</v>
      </c>
      <c r="Z718" s="2">
        <f t="shared" ca="1" si="217"/>
        <v>0</v>
      </c>
      <c r="AA718" s="2">
        <f t="shared" ca="1" si="218"/>
        <v>0</v>
      </c>
      <c r="AB718" s="2">
        <f t="shared" ca="1" si="206"/>
        <v>0</v>
      </c>
      <c r="AC718" s="2">
        <f t="shared" ca="1" si="219"/>
        <v>0</v>
      </c>
      <c r="AD718" s="2">
        <f t="shared" ca="1" si="220"/>
        <v>0</v>
      </c>
      <c r="AE718" s="2">
        <f t="shared" ca="1" si="221"/>
        <v>0</v>
      </c>
      <c r="AF718" s="2">
        <f t="shared" ca="1" si="222"/>
        <v>0</v>
      </c>
      <c r="AG718" s="2">
        <f t="shared" ca="1" si="223"/>
        <v>0</v>
      </c>
    </row>
    <row r="719" spans="1:33" x14ac:dyDescent="0.25">
      <c r="A719" s="2">
        <v>1</v>
      </c>
      <c r="B719" s="2">
        <v>0</v>
      </c>
      <c r="C719" s="4" t="s">
        <v>16421</v>
      </c>
      <c r="D719" s="4" t="s">
        <v>16420</v>
      </c>
      <c r="E719" s="4" t="s">
        <v>16419</v>
      </c>
      <c r="F719" s="4" t="s">
        <v>16418</v>
      </c>
      <c r="G719" s="4" t="s">
        <v>16417</v>
      </c>
      <c r="H719" s="5">
        <f ca="1">IF(NOT(L719), COUNTIF(Validations!U$3:U$4002,Validations!U720),0)</f>
        <v>0</v>
      </c>
      <c r="I719" s="5">
        <f ca="1">IF(NOT(M719), COUNTIF(Validations!V$3:V$4002,Validations!V720),0)</f>
        <v>0</v>
      </c>
      <c r="J719" s="5">
        <f t="shared" ca="1" si="207"/>
        <v>0</v>
      </c>
      <c r="K719" s="5">
        <f t="shared" ca="1" si="208"/>
        <v>0</v>
      </c>
      <c r="L719" s="2">
        <f t="shared" ca="1" si="209"/>
        <v>1</v>
      </c>
      <c r="M719" s="2">
        <f t="shared" ca="1" si="210"/>
        <v>1</v>
      </c>
      <c r="N719" s="6">
        <f t="shared" ca="1" si="211"/>
        <v>1</v>
      </c>
      <c r="O719" s="2">
        <f t="shared" ca="1" si="212"/>
        <v>1</v>
      </c>
      <c r="P719" s="2">
        <f t="shared" ca="1" si="213"/>
        <v>1</v>
      </c>
      <c r="Q719" s="2">
        <f t="shared" ca="1" si="214"/>
        <v>1</v>
      </c>
      <c r="R719" s="2">
        <f t="shared" ca="1" si="215"/>
        <v>1</v>
      </c>
      <c r="S719" s="7">
        <f ca="1">IF(NOT(L719),SUMPRODUCT(SEARCH(MID(Validations!U720,ROW(INDIRECT("1:"&amp;T719)),1),"abcdefghijklmnopqrstuvwxyz1234567890-_. ")),0)</f>
        <v>0</v>
      </c>
      <c r="T719" s="2">
        <f ca="1">LEN(Validations!U720)</f>
        <v>0</v>
      </c>
      <c r="U719" s="2">
        <f ca="1">LEN(Validations!W720)</f>
        <v>0</v>
      </c>
      <c r="V719" s="2">
        <f ca="1">LEN(Validations!X720)</f>
        <v>0</v>
      </c>
      <c r="W719" s="2">
        <f ca="1">LEN(Validations!Y720)</f>
        <v>0</v>
      </c>
      <c r="X719" s="2">
        <f ca="1">LEN(Validations!V720)</f>
        <v>0</v>
      </c>
      <c r="Y719" s="2">
        <f t="shared" ca="1" si="216"/>
        <v>0</v>
      </c>
      <c r="Z719" s="2">
        <f t="shared" ca="1" si="217"/>
        <v>0</v>
      </c>
      <c r="AA719" s="2">
        <f t="shared" ca="1" si="218"/>
        <v>0</v>
      </c>
      <c r="AB719" s="2">
        <f t="shared" ca="1" si="206"/>
        <v>0</v>
      </c>
      <c r="AC719" s="2">
        <f t="shared" ca="1" si="219"/>
        <v>0</v>
      </c>
      <c r="AD719" s="2">
        <f t="shared" ca="1" si="220"/>
        <v>0</v>
      </c>
      <c r="AE719" s="2">
        <f t="shared" ca="1" si="221"/>
        <v>0</v>
      </c>
      <c r="AF719" s="2">
        <f t="shared" ca="1" si="222"/>
        <v>0</v>
      </c>
      <c r="AG719" s="2">
        <f t="shared" ca="1" si="223"/>
        <v>0</v>
      </c>
    </row>
    <row r="720" spans="1:33" x14ac:dyDescent="0.25">
      <c r="A720" s="2">
        <v>1</v>
      </c>
      <c r="B720" s="2">
        <v>0</v>
      </c>
      <c r="C720" s="4" t="s">
        <v>16416</v>
      </c>
      <c r="D720" s="4" t="s">
        <v>16415</v>
      </c>
      <c r="E720" s="4" t="s">
        <v>16414</v>
      </c>
      <c r="F720" s="4" t="s">
        <v>16413</v>
      </c>
      <c r="G720" s="4" t="s">
        <v>16412</v>
      </c>
      <c r="H720" s="5">
        <f ca="1">IF(NOT(L720), COUNTIF(Validations!U$3:U$4002,Validations!U721),0)</f>
        <v>0</v>
      </c>
      <c r="I720" s="5">
        <f ca="1">IF(NOT(M720), COUNTIF(Validations!V$3:V$4002,Validations!V721),0)</f>
        <v>0</v>
      </c>
      <c r="J720" s="5">
        <f t="shared" ca="1" si="207"/>
        <v>0</v>
      </c>
      <c r="K720" s="5">
        <f t="shared" ca="1" si="208"/>
        <v>0</v>
      </c>
      <c r="L720" s="2">
        <f t="shared" ca="1" si="209"/>
        <v>1</v>
      </c>
      <c r="M720" s="2">
        <f t="shared" ca="1" si="210"/>
        <v>1</v>
      </c>
      <c r="N720" s="6">
        <f t="shared" ca="1" si="211"/>
        <v>1</v>
      </c>
      <c r="O720" s="2">
        <f t="shared" ca="1" si="212"/>
        <v>1</v>
      </c>
      <c r="P720" s="2">
        <f t="shared" ca="1" si="213"/>
        <v>1</v>
      </c>
      <c r="Q720" s="2">
        <f t="shared" ca="1" si="214"/>
        <v>1</v>
      </c>
      <c r="R720" s="2">
        <f t="shared" ca="1" si="215"/>
        <v>1</v>
      </c>
      <c r="S720" s="7">
        <f ca="1">IF(NOT(L720),SUMPRODUCT(SEARCH(MID(Validations!U721,ROW(INDIRECT("1:"&amp;T720)),1),"abcdefghijklmnopqrstuvwxyz1234567890-_. ")),0)</f>
        <v>0</v>
      </c>
      <c r="T720" s="2">
        <f ca="1">LEN(Validations!U721)</f>
        <v>0</v>
      </c>
      <c r="U720" s="2">
        <f ca="1">LEN(Validations!W721)</f>
        <v>0</v>
      </c>
      <c r="V720" s="2">
        <f ca="1">LEN(Validations!X721)</f>
        <v>0</v>
      </c>
      <c r="W720" s="2">
        <f ca="1">LEN(Validations!Y721)</f>
        <v>0</v>
      </c>
      <c r="X720" s="2">
        <f ca="1">LEN(Validations!V721)</f>
        <v>0</v>
      </c>
      <c r="Y720" s="2">
        <f t="shared" ca="1" si="216"/>
        <v>0</v>
      </c>
      <c r="Z720" s="2">
        <f t="shared" ca="1" si="217"/>
        <v>0</v>
      </c>
      <c r="AA720" s="2">
        <f t="shared" ca="1" si="218"/>
        <v>0</v>
      </c>
      <c r="AB720" s="2">
        <f t="shared" ca="1" si="206"/>
        <v>0</v>
      </c>
      <c r="AC720" s="2">
        <f t="shared" ca="1" si="219"/>
        <v>0</v>
      </c>
      <c r="AD720" s="2">
        <f t="shared" ca="1" si="220"/>
        <v>0</v>
      </c>
      <c r="AE720" s="2">
        <f t="shared" ca="1" si="221"/>
        <v>0</v>
      </c>
      <c r="AF720" s="2">
        <f t="shared" ca="1" si="222"/>
        <v>0</v>
      </c>
      <c r="AG720" s="2">
        <f t="shared" ca="1" si="223"/>
        <v>0</v>
      </c>
    </row>
    <row r="721" spans="1:33" x14ac:dyDescent="0.25">
      <c r="A721" s="2">
        <v>1</v>
      </c>
      <c r="B721" s="2">
        <v>0</v>
      </c>
      <c r="C721" s="4" t="s">
        <v>16411</v>
      </c>
      <c r="D721" s="4" t="s">
        <v>16410</v>
      </c>
      <c r="E721" s="4" t="s">
        <v>16409</v>
      </c>
      <c r="F721" s="4" t="s">
        <v>16408</v>
      </c>
      <c r="G721" s="4" t="s">
        <v>16407</v>
      </c>
      <c r="H721" s="5">
        <f ca="1">IF(NOT(L721), COUNTIF(Validations!U$3:U$4002,Validations!U722),0)</f>
        <v>0</v>
      </c>
      <c r="I721" s="5">
        <f ca="1">IF(NOT(M721), COUNTIF(Validations!V$3:V$4002,Validations!V722),0)</f>
        <v>0</v>
      </c>
      <c r="J721" s="5">
        <f t="shared" ca="1" si="207"/>
        <v>0</v>
      </c>
      <c r="K721" s="5">
        <f t="shared" ca="1" si="208"/>
        <v>0</v>
      </c>
      <c r="L721" s="2">
        <f t="shared" ca="1" si="209"/>
        <v>1</v>
      </c>
      <c r="M721" s="2">
        <f t="shared" ca="1" si="210"/>
        <v>1</v>
      </c>
      <c r="N721" s="6">
        <f t="shared" ca="1" si="211"/>
        <v>1</v>
      </c>
      <c r="O721" s="2">
        <f t="shared" ca="1" si="212"/>
        <v>1</v>
      </c>
      <c r="P721" s="2">
        <f t="shared" ca="1" si="213"/>
        <v>1</v>
      </c>
      <c r="Q721" s="2">
        <f t="shared" ca="1" si="214"/>
        <v>1</v>
      </c>
      <c r="R721" s="2">
        <f t="shared" ca="1" si="215"/>
        <v>1</v>
      </c>
      <c r="S721" s="7">
        <f ca="1">IF(NOT(L721),SUMPRODUCT(SEARCH(MID(Validations!U722,ROW(INDIRECT("1:"&amp;T721)),1),"abcdefghijklmnopqrstuvwxyz1234567890-_. ")),0)</f>
        <v>0</v>
      </c>
      <c r="T721" s="2">
        <f ca="1">LEN(Validations!U722)</f>
        <v>0</v>
      </c>
      <c r="U721" s="2">
        <f ca="1">LEN(Validations!W722)</f>
        <v>0</v>
      </c>
      <c r="V721" s="2">
        <f ca="1">LEN(Validations!X722)</f>
        <v>0</v>
      </c>
      <c r="W721" s="2">
        <f ca="1">LEN(Validations!Y722)</f>
        <v>0</v>
      </c>
      <c r="X721" s="2">
        <f ca="1">LEN(Validations!V722)</f>
        <v>0</v>
      </c>
      <c r="Y721" s="2">
        <f t="shared" ca="1" si="216"/>
        <v>0</v>
      </c>
      <c r="Z721" s="2">
        <f t="shared" ca="1" si="217"/>
        <v>0</v>
      </c>
      <c r="AA721" s="2">
        <f t="shared" ca="1" si="218"/>
        <v>0</v>
      </c>
      <c r="AB721" s="2">
        <f t="shared" ca="1" si="206"/>
        <v>0</v>
      </c>
      <c r="AC721" s="2">
        <f t="shared" ca="1" si="219"/>
        <v>0</v>
      </c>
      <c r="AD721" s="2">
        <f t="shared" ca="1" si="220"/>
        <v>0</v>
      </c>
      <c r="AE721" s="2">
        <f t="shared" ca="1" si="221"/>
        <v>0</v>
      </c>
      <c r="AF721" s="2">
        <f t="shared" ca="1" si="222"/>
        <v>0</v>
      </c>
      <c r="AG721" s="2">
        <f t="shared" ca="1" si="223"/>
        <v>0</v>
      </c>
    </row>
    <row r="722" spans="1:33" x14ac:dyDescent="0.25">
      <c r="A722" s="2">
        <v>1</v>
      </c>
      <c r="B722" s="2">
        <v>0</v>
      </c>
      <c r="C722" s="4" t="s">
        <v>16406</v>
      </c>
      <c r="D722" s="4" t="s">
        <v>16405</v>
      </c>
      <c r="E722" s="4" t="s">
        <v>16404</v>
      </c>
      <c r="F722" s="4" t="s">
        <v>16403</v>
      </c>
      <c r="G722" s="4" t="s">
        <v>16402</v>
      </c>
      <c r="H722" s="5">
        <f ca="1">IF(NOT(L722), COUNTIF(Validations!U$3:U$4002,Validations!U723),0)</f>
        <v>0</v>
      </c>
      <c r="I722" s="5">
        <f ca="1">IF(NOT(M722), COUNTIF(Validations!V$3:V$4002,Validations!V723),0)</f>
        <v>0</v>
      </c>
      <c r="J722" s="5">
        <f t="shared" ca="1" si="207"/>
        <v>0</v>
      </c>
      <c r="K722" s="5">
        <f t="shared" ca="1" si="208"/>
        <v>0</v>
      </c>
      <c r="L722" s="2">
        <f t="shared" ca="1" si="209"/>
        <v>1</v>
      </c>
      <c r="M722" s="2">
        <f t="shared" ca="1" si="210"/>
        <v>1</v>
      </c>
      <c r="N722" s="6">
        <f t="shared" ca="1" si="211"/>
        <v>1</v>
      </c>
      <c r="O722" s="2">
        <f t="shared" ca="1" si="212"/>
        <v>1</v>
      </c>
      <c r="P722" s="2">
        <f t="shared" ca="1" si="213"/>
        <v>1</v>
      </c>
      <c r="Q722" s="2">
        <f t="shared" ca="1" si="214"/>
        <v>1</v>
      </c>
      <c r="R722" s="2">
        <f t="shared" ca="1" si="215"/>
        <v>1</v>
      </c>
      <c r="S722" s="7">
        <f ca="1">IF(NOT(L722),SUMPRODUCT(SEARCH(MID(Validations!U723,ROW(INDIRECT("1:"&amp;T722)),1),"abcdefghijklmnopqrstuvwxyz1234567890-_. ")),0)</f>
        <v>0</v>
      </c>
      <c r="T722" s="2">
        <f ca="1">LEN(Validations!U723)</f>
        <v>0</v>
      </c>
      <c r="U722" s="2">
        <f ca="1">LEN(Validations!W723)</f>
        <v>0</v>
      </c>
      <c r="V722" s="2">
        <f ca="1">LEN(Validations!X723)</f>
        <v>0</v>
      </c>
      <c r="W722" s="2">
        <f ca="1">LEN(Validations!Y723)</f>
        <v>0</v>
      </c>
      <c r="X722" s="2">
        <f ca="1">LEN(Validations!V723)</f>
        <v>0</v>
      </c>
      <c r="Y722" s="2">
        <f t="shared" ca="1" si="216"/>
        <v>0</v>
      </c>
      <c r="Z722" s="2">
        <f t="shared" ca="1" si="217"/>
        <v>0</v>
      </c>
      <c r="AA722" s="2">
        <f t="shared" ca="1" si="218"/>
        <v>0</v>
      </c>
      <c r="AB722" s="2">
        <f t="shared" ca="1" si="206"/>
        <v>0</v>
      </c>
      <c r="AC722" s="2">
        <f t="shared" ca="1" si="219"/>
        <v>0</v>
      </c>
      <c r="AD722" s="2">
        <f t="shared" ca="1" si="220"/>
        <v>0</v>
      </c>
      <c r="AE722" s="2">
        <f t="shared" ca="1" si="221"/>
        <v>0</v>
      </c>
      <c r="AF722" s="2">
        <f t="shared" ca="1" si="222"/>
        <v>0</v>
      </c>
      <c r="AG722" s="2">
        <f t="shared" ca="1" si="223"/>
        <v>0</v>
      </c>
    </row>
    <row r="723" spans="1:33" x14ac:dyDescent="0.25">
      <c r="A723" s="2">
        <v>1</v>
      </c>
      <c r="B723" s="2">
        <v>0</v>
      </c>
      <c r="C723" s="4" t="s">
        <v>16401</v>
      </c>
      <c r="D723" s="4" t="s">
        <v>16400</v>
      </c>
      <c r="E723" s="4" t="s">
        <v>16399</v>
      </c>
      <c r="F723" s="4" t="s">
        <v>16398</v>
      </c>
      <c r="G723" s="4" t="s">
        <v>16397</v>
      </c>
      <c r="H723" s="5">
        <f ca="1">IF(NOT(L723), COUNTIF(Validations!U$3:U$4002,Validations!U724),0)</f>
        <v>0</v>
      </c>
      <c r="I723" s="5">
        <f ca="1">IF(NOT(M723), COUNTIF(Validations!V$3:V$4002,Validations!V724),0)</f>
        <v>0</v>
      </c>
      <c r="J723" s="5">
        <f t="shared" ca="1" si="207"/>
        <v>0</v>
      </c>
      <c r="K723" s="5">
        <f t="shared" ca="1" si="208"/>
        <v>0</v>
      </c>
      <c r="L723" s="2">
        <f t="shared" ca="1" si="209"/>
        <v>1</v>
      </c>
      <c r="M723" s="2">
        <f t="shared" ca="1" si="210"/>
        <v>1</v>
      </c>
      <c r="N723" s="6">
        <f t="shared" ca="1" si="211"/>
        <v>1</v>
      </c>
      <c r="O723" s="2">
        <f t="shared" ca="1" si="212"/>
        <v>1</v>
      </c>
      <c r="P723" s="2">
        <f t="shared" ca="1" si="213"/>
        <v>1</v>
      </c>
      <c r="Q723" s="2">
        <f t="shared" ca="1" si="214"/>
        <v>1</v>
      </c>
      <c r="R723" s="2">
        <f t="shared" ca="1" si="215"/>
        <v>1</v>
      </c>
      <c r="S723" s="7">
        <f ca="1">IF(NOT(L723),SUMPRODUCT(SEARCH(MID(Validations!U724,ROW(INDIRECT("1:"&amp;T723)),1),"abcdefghijklmnopqrstuvwxyz1234567890-_. ")),0)</f>
        <v>0</v>
      </c>
      <c r="T723" s="2">
        <f ca="1">LEN(Validations!U724)</f>
        <v>0</v>
      </c>
      <c r="U723" s="2">
        <f ca="1">LEN(Validations!W724)</f>
        <v>0</v>
      </c>
      <c r="V723" s="2">
        <f ca="1">LEN(Validations!X724)</f>
        <v>0</v>
      </c>
      <c r="W723" s="2">
        <f ca="1">LEN(Validations!Y724)</f>
        <v>0</v>
      </c>
      <c r="X723" s="2">
        <f ca="1">LEN(Validations!V724)</f>
        <v>0</v>
      </c>
      <c r="Y723" s="2">
        <f t="shared" ca="1" si="216"/>
        <v>0</v>
      </c>
      <c r="Z723" s="2">
        <f t="shared" ca="1" si="217"/>
        <v>0</v>
      </c>
      <c r="AA723" s="2">
        <f t="shared" ca="1" si="218"/>
        <v>0</v>
      </c>
      <c r="AB723" s="2">
        <f t="shared" ca="1" si="206"/>
        <v>0</v>
      </c>
      <c r="AC723" s="2">
        <f t="shared" ca="1" si="219"/>
        <v>0</v>
      </c>
      <c r="AD723" s="2">
        <f t="shared" ca="1" si="220"/>
        <v>0</v>
      </c>
      <c r="AE723" s="2">
        <f t="shared" ca="1" si="221"/>
        <v>0</v>
      </c>
      <c r="AF723" s="2">
        <f t="shared" ca="1" si="222"/>
        <v>0</v>
      </c>
      <c r="AG723" s="2">
        <f t="shared" ca="1" si="223"/>
        <v>0</v>
      </c>
    </row>
    <row r="724" spans="1:33" x14ac:dyDescent="0.25">
      <c r="A724" s="2">
        <v>1</v>
      </c>
      <c r="B724" s="2">
        <v>0</v>
      </c>
      <c r="C724" s="4" t="s">
        <v>16396</v>
      </c>
      <c r="D724" s="4" t="s">
        <v>16395</v>
      </c>
      <c r="E724" s="4" t="s">
        <v>16394</v>
      </c>
      <c r="F724" s="4" t="s">
        <v>16393</v>
      </c>
      <c r="G724" s="4" t="s">
        <v>16392</v>
      </c>
      <c r="H724" s="5">
        <f ca="1">IF(NOT(L724), COUNTIF(Validations!U$3:U$4002,Validations!U725),0)</f>
        <v>0</v>
      </c>
      <c r="I724" s="5">
        <f ca="1">IF(NOT(M724), COUNTIF(Validations!V$3:V$4002,Validations!V725),0)</f>
        <v>0</v>
      </c>
      <c r="J724" s="5">
        <f t="shared" ca="1" si="207"/>
        <v>0</v>
      </c>
      <c r="K724" s="5">
        <f t="shared" ca="1" si="208"/>
        <v>0</v>
      </c>
      <c r="L724" s="2">
        <f t="shared" ca="1" si="209"/>
        <v>1</v>
      </c>
      <c r="M724" s="2">
        <f t="shared" ca="1" si="210"/>
        <v>1</v>
      </c>
      <c r="N724" s="6">
        <f t="shared" ca="1" si="211"/>
        <v>1</v>
      </c>
      <c r="O724" s="2">
        <f t="shared" ca="1" si="212"/>
        <v>1</v>
      </c>
      <c r="P724" s="2">
        <f t="shared" ca="1" si="213"/>
        <v>1</v>
      </c>
      <c r="Q724" s="2">
        <f t="shared" ca="1" si="214"/>
        <v>1</v>
      </c>
      <c r="R724" s="2">
        <f t="shared" ca="1" si="215"/>
        <v>1</v>
      </c>
      <c r="S724" s="7">
        <f ca="1">IF(NOT(L724),SUMPRODUCT(SEARCH(MID(Validations!U725,ROW(INDIRECT("1:"&amp;T724)),1),"abcdefghijklmnopqrstuvwxyz1234567890-_. ")),0)</f>
        <v>0</v>
      </c>
      <c r="T724" s="2">
        <f ca="1">LEN(Validations!U725)</f>
        <v>0</v>
      </c>
      <c r="U724" s="2">
        <f ca="1">LEN(Validations!W725)</f>
        <v>0</v>
      </c>
      <c r="V724" s="2">
        <f ca="1">LEN(Validations!X725)</f>
        <v>0</v>
      </c>
      <c r="W724" s="2">
        <f ca="1">LEN(Validations!Y725)</f>
        <v>0</v>
      </c>
      <c r="X724" s="2">
        <f ca="1">LEN(Validations!V725)</f>
        <v>0</v>
      </c>
      <c r="Y724" s="2">
        <f t="shared" ca="1" si="216"/>
        <v>0</v>
      </c>
      <c r="Z724" s="2">
        <f t="shared" ca="1" si="217"/>
        <v>0</v>
      </c>
      <c r="AA724" s="2">
        <f t="shared" ca="1" si="218"/>
        <v>0</v>
      </c>
      <c r="AB724" s="2">
        <f t="shared" ca="1" si="206"/>
        <v>0</v>
      </c>
      <c r="AC724" s="2">
        <f t="shared" ca="1" si="219"/>
        <v>0</v>
      </c>
      <c r="AD724" s="2">
        <f t="shared" ca="1" si="220"/>
        <v>0</v>
      </c>
      <c r="AE724" s="2">
        <f t="shared" ca="1" si="221"/>
        <v>0</v>
      </c>
      <c r="AF724" s="2">
        <f t="shared" ca="1" si="222"/>
        <v>0</v>
      </c>
      <c r="AG724" s="2">
        <f t="shared" ca="1" si="223"/>
        <v>0</v>
      </c>
    </row>
    <row r="725" spans="1:33" x14ac:dyDescent="0.25">
      <c r="A725" s="2">
        <v>1</v>
      </c>
      <c r="B725" s="2">
        <v>0</v>
      </c>
      <c r="C725" s="4" t="s">
        <v>16391</v>
      </c>
      <c r="D725" s="4" t="s">
        <v>16390</v>
      </c>
      <c r="E725" s="4" t="s">
        <v>16389</v>
      </c>
      <c r="F725" s="4" t="s">
        <v>16388</v>
      </c>
      <c r="G725" s="4" t="s">
        <v>16387</v>
      </c>
      <c r="H725" s="5">
        <f ca="1">IF(NOT(L725), COUNTIF(Validations!U$3:U$4002,Validations!U726),0)</f>
        <v>0</v>
      </c>
      <c r="I725" s="5">
        <f ca="1">IF(NOT(M725), COUNTIF(Validations!V$3:V$4002,Validations!V726),0)</f>
        <v>0</v>
      </c>
      <c r="J725" s="5">
        <f t="shared" ca="1" si="207"/>
        <v>0</v>
      </c>
      <c r="K725" s="5">
        <f t="shared" ca="1" si="208"/>
        <v>0</v>
      </c>
      <c r="L725" s="2">
        <f t="shared" ca="1" si="209"/>
        <v>1</v>
      </c>
      <c r="M725" s="2">
        <f t="shared" ca="1" si="210"/>
        <v>1</v>
      </c>
      <c r="N725" s="6">
        <f t="shared" ca="1" si="211"/>
        <v>1</v>
      </c>
      <c r="O725" s="2">
        <f t="shared" ca="1" si="212"/>
        <v>1</v>
      </c>
      <c r="P725" s="2">
        <f t="shared" ca="1" si="213"/>
        <v>1</v>
      </c>
      <c r="Q725" s="2">
        <f t="shared" ca="1" si="214"/>
        <v>1</v>
      </c>
      <c r="R725" s="2">
        <f t="shared" ca="1" si="215"/>
        <v>1</v>
      </c>
      <c r="S725" s="7">
        <f ca="1">IF(NOT(L725),SUMPRODUCT(SEARCH(MID(Validations!U726,ROW(INDIRECT("1:"&amp;T725)),1),"abcdefghijklmnopqrstuvwxyz1234567890-_. ")),0)</f>
        <v>0</v>
      </c>
      <c r="T725" s="2">
        <f ca="1">LEN(Validations!U726)</f>
        <v>0</v>
      </c>
      <c r="U725" s="2">
        <f ca="1">LEN(Validations!W726)</f>
        <v>0</v>
      </c>
      <c r="V725" s="2">
        <f ca="1">LEN(Validations!X726)</f>
        <v>0</v>
      </c>
      <c r="W725" s="2">
        <f ca="1">LEN(Validations!Y726)</f>
        <v>0</v>
      </c>
      <c r="X725" s="2">
        <f ca="1">LEN(Validations!V726)</f>
        <v>0</v>
      </c>
      <c r="Y725" s="2">
        <f t="shared" ca="1" si="216"/>
        <v>0</v>
      </c>
      <c r="Z725" s="2">
        <f t="shared" ca="1" si="217"/>
        <v>0</v>
      </c>
      <c r="AA725" s="2">
        <f t="shared" ca="1" si="218"/>
        <v>0</v>
      </c>
      <c r="AB725" s="2">
        <f t="shared" ca="1" si="206"/>
        <v>0</v>
      </c>
      <c r="AC725" s="2">
        <f t="shared" ca="1" si="219"/>
        <v>0</v>
      </c>
      <c r="AD725" s="2">
        <f t="shared" ca="1" si="220"/>
        <v>0</v>
      </c>
      <c r="AE725" s="2">
        <f t="shared" ca="1" si="221"/>
        <v>0</v>
      </c>
      <c r="AF725" s="2">
        <f t="shared" ca="1" si="222"/>
        <v>0</v>
      </c>
      <c r="AG725" s="2">
        <f t="shared" ca="1" si="223"/>
        <v>0</v>
      </c>
    </row>
    <row r="726" spans="1:33" x14ac:dyDescent="0.25">
      <c r="A726" s="2">
        <v>1</v>
      </c>
      <c r="B726" s="2">
        <v>0</v>
      </c>
      <c r="C726" s="4" t="s">
        <v>16386</v>
      </c>
      <c r="D726" s="4" t="s">
        <v>16385</v>
      </c>
      <c r="E726" s="4" t="s">
        <v>16384</v>
      </c>
      <c r="F726" s="4" t="s">
        <v>16383</v>
      </c>
      <c r="G726" s="4" t="s">
        <v>16382</v>
      </c>
      <c r="H726" s="5">
        <f ca="1">IF(NOT(L726), COUNTIF(Validations!U$3:U$4002,Validations!U727),0)</f>
        <v>0</v>
      </c>
      <c r="I726" s="5">
        <f ca="1">IF(NOT(M726), COUNTIF(Validations!V$3:V$4002,Validations!V727),0)</f>
        <v>0</v>
      </c>
      <c r="J726" s="5">
        <f t="shared" ca="1" si="207"/>
        <v>0</v>
      </c>
      <c r="K726" s="5">
        <f t="shared" ca="1" si="208"/>
        <v>0</v>
      </c>
      <c r="L726" s="2">
        <f t="shared" ca="1" si="209"/>
        <v>1</v>
      </c>
      <c r="M726" s="2">
        <f t="shared" ca="1" si="210"/>
        <v>1</v>
      </c>
      <c r="N726" s="6">
        <f t="shared" ca="1" si="211"/>
        <v>1</v>
      </c>
      <c r="O726" s="2">
        <f t="shared" ca="1" si="212"/>
        <v>1</v>
      </c>
      <c r="P726" s="2">
        <f t="shared" ca="1" si="213"/>
        <v>1</v>
      </c>
      <c r="Q726" s="2">
        <f t="shared" ca="1" si="214"/>
        <v>1</v>
      </c>
      <c r="R726" s="2">
        <f t="shared" ca="1" si="215"/>
        <v>1</v>
      </c>
      <c r="S726" s="7">
        <f ca="1">IF(NOT(L726),SUMPRODUCT(SEARCH(MID(Validations!U727,ROW(INDIRECT("1:"&amp;T726)),1),"abcdefghijklmnopqrstuvwxyz1234567890-_. ")),0)</f>
        <v>0</v>
      </c>
      <c r="T726" s="2">
        <f ca="1">LEN(Validations!U727)</f>
        <v>0</v>
      </c>
      <c r="U726" s="2">
        <f ca="1">LEN(Validations!W727)</f>
        <v>0</v>
      </c>
      <c r="V726" s="2">
        <f ca="1">LEN(Validations!X727)</f>
        <v>0</v>
      </c>
      <c r="W726" s="2">
        <f ca="1">LEN(Validations!Y727)</f>
        <v>0</v>
      </c>
      <c r="X726" s="2">
        <f ca="1">LEN(Validations!V727)</f>
        <v>0</v>
      </c>
      <c r="Y726" s="2">
        <f t="shared" ca="1" si="216"/>
        <v>0</v>
      </c>
      <c r="Z726" s="2">
        <f t="shared" ca="1" si="217"/>
        <v>0</v>
      </c>
      <c r="AA726" s="2">
        <f t="shared" ca="1" si="218"/>
        <v>0</v>
      </c>
      <c r="AB726" s="2">
        <f t="shared" ca="1" si="206"/>
        <v>0</v>
      </c>
      <c r="AC726" s="2">
        <f t="shared" ca="1" si="219"/>
        <v>0</v>
      </c>
      <c r="AD726" s="2">
        <f t="shared" ca="1" si="220"/>
        <v>0</v>
      </c>
      <c r="AE726" s="2">
        <f t="shared" ca="1" si="221"/>
        <v>0</v>
      </c>
      <c r="AF726" s="2">
        <f t="shared" ca="1" si="222"/>
        <v>0</v>
      </c>
      <c r="AG726" s="2">
        <f t="shared" ca="1" si="223"/>
        <v>0</v>
      </c>
    </row>
    <row r="727" spans="1:33" x14ac:dyDescent="0.25">
      <c r="A727" s="2">
        <v>1</v>
      </c>
      <c r="B727" s="2">
        <v>0</v>
      </c>
      <c r="C727" s="4" t="s">
        <v>16381</v>
      </c>
      <c r="D727" s="4" t="s">
        <v>16380</v>
      </c>
      <c r="E727" s="4" t="s">
        <v>16379</v>
      </c>
      <c r="F727" s="4" t="s">
        <v>16378</v>
      </c>
      <c r="G727" s="4" t="s">
        <v>16377</v>
      </c>
      <c r="H727" s="5">
        <f ca="1">IF(NOT(L727), COUNTIF(Validations!U$3:U$4002,Validations!U728),0)</f>
        <v>0</v>
      </c>
      <c r="I727" s="5">
        <f ca="1">IF(NOT(M727), COUNTIF(Validations!V$3:V$4002,Validations!V728),0)</f>
        <v>0</v>
      </c>
      <c r="J727" s="5">
        <f t="shared" ca="1" si="207"/>
        <v>0</v>
      </c>
      <c r="K727" s="5">
        <f t="shared" ca="1" si="208"/>
        <v>0</v>
      </c>
      <c r="L727" s="2">
        <f t="shared" ca="1" si="209"/>
        <v>1</v>
      </c>
      <c r="M727" s="2">
        <f t="shared" ca="1" si="210"/>
        <v>1</v>
      </c>
      <c r="N727" s="6">
        <f t="shared" ca="1" si="211"/>
        <v>1</v>
      </c>
      <c r="O727" s="2">
        <f t="shared" ca="1" si="212"/>
        <v>1</v>
      </c>
      <c r="P727" s="2">
        <f t="shared" ca="1" si="213"/>
        <v>1</v>
      </c>
      <c r="Q727" s="2">
        <f t="shared" ca="1" si="214"/>
        <v>1</v>
      </c>
      <c r="R727" s="2">
        <f t="shared" ca="1" si="215"/>
        <v>1</v>
      </c>
      <c r="S727" s="7">
        <f ca="1">IF(NOT(L727),SUMPRODUCT(SEARCH(MID(Validations!U728,ROW(INDIRECT("1:"&amp;T727)),1),"abcdefghijklmnopqrstuvwxyz1234567890-_. ")),0)</f>
        <v>0</v>
      </c>
      <c r="T727" s="2">
        <f ca="1">LEN(Validations!U728)</f>
        <v>0</v>
      </c>
      <c r="U727" s="2">
        <f ca="1">LEN(Validations!W728)</f>
        <v>0</v>
      </c>
      <c r="V727" s="2">
        <f ca="1">LEN(Validations!X728)</f>
        <v>0</v>
      </c>
      <c r="W727" s="2">
        <f ca="1">LEN(Validations!Y728)</f>
        <v>0</v>
      </c>
      <c r="X727" s="2">
        <f ca="1">LEN(Validations!V728)</f>
        <v>0</v>
      </c>
      <c r="Y727" s="2">
        <f t="shared" ca="1" si="216"/>
        <v>0</v>
      </c>
      <c r="Z727" s="2">
        <f t="shared" ca="1" si="217"/>
        <v>0</v>
      </c>
      <c r="AA727" s="2">
        <f t="shared" ca="1" si="218"/>
        <v>0</v>
      </c>
      <c r="AB727" s="2">
        <f t="shared" ca="1" si="206"/>
        <v>0</v>
      </c>
      <c r="AC727" s="2">
        <f t="shared" ca="1" si="219"/>
        <v>0</v>
      </c>
      <c r="AD727" s="2">
        <f t="shared" ca="1" si="220"/>
        <v>0</v>
      </c>
      <c r="AE727" s="2">
        <f t="shared" ca="1" si="221"/>
        <v>0</v>
      </c>
      <c r="AF727" s="2">
        <f t="shared" ca="1" si="222"/>
        <v>0</v>
      </c>
      <c r="AG727" s="2">
        <f t="shared" ca="1" si="223"/>
        <v>0</v>
      </c>
    </row>
    <row r="728" spans="1:33" x14ac:dyDescent="0.25">
      <c r="A728" s="2">
        <v>1</v>
      </c>
      <c r="B728" s="2">
        <v>0</v>
      </c>
      <c r="C728" s="4" t="s">
        <v>16376</v>
      </c>
      <c r="D728" s="4" t="s">
        <v>16375</v>
      </c>
      <c r="E728" s="4" t="s">
        <v>16374</v>
      </c>
      <c r="F728" s="4" t="s">
        <v>16373</v>
      </c>
      <c r="G728" s="4" t="s">
        <v>16372</v>
      </c>
      <c r="H728" s="5">
        <f ca="1">IF(NOT(L728), COUNTIF(Validations!U$3:U$4002,Validations!U729),0)</f>
        <v>0</v>
      </c>
      <c r="I728" s="5">
        <f ca="1">IF(NOT(M728), COUNTIF(Validations!V$3:V$4002,Validations!V729),0)</f>
        <v>0</v>
      </c>
      <c r="J728" s="5">
        <f t="shared" ca="1" si="207"/>
        <v>0</v>
      </c>
      <c r="K728" s="5">
        <f t="shared" ca="1" si="208"/>
        <v>0</v>
      </c>
      <c r="L728" s="2">
        <f t="shared" ca="1" si="209"/>
        <v>1</v>
      </c>
      <c r="M728" s="2">
        <f t="shared" ca="1" si="210"/>
        <v>1</v>
      </c>
      <c r="N728" s="6">
        <f t="shared" ca="1" si="211"/>
        <v>1</v>
      </c>
      <c r="O728" s="2">
        <f t="shared" ca="1" si="212"/>
        <v>1</v>
      </c>
      <c r="P728" s="2">
        <f t="shared" ca="1" si="213"/>
        <v>1</v>
      </c>
      <c r="Q728" s="2">
        <f t="shared" ca="1" si="214"/>
        <v>1</v>
      </c>
      <c r="R728" s="2">
        <f t="shared" ca="1" si="215"/>
        <v>1</v>
      </c>
      <c r="S728" s="7">
        <f ca="1">IF(NOT(L728),SUMPRODUCT(SEARCH(MID(Validations!U729,ROW(INDIRECT("1:"&amp;T728)),1),"abcdefghijklmnopqrstuvwxyz1234567890-_. ")),0)</f>
        <v>0</v>
      </c>
      <c r="T728" s="2">
        <f ca="1">LEN(Validations!U729)</f>
        <v>0</v>
      </c>
      <c r="U728" s="2">
        <f ca="1">LEN(Validations!W729)</f>
        <v>0</v>
      </c>
      <c r="V728" s="2">
        <f ca="1">LEN(Validations!X729)</f>
        <v>0</v>
      </c>
      <c r="W728" s="2">
        <f ca="1">LEN(Validations!Y729)</f>
        <v>0</v>
      </c>
      <c r="X728" s="2">
        <f ca="1">LEN(Validations!V729)</f>
        <v>0</v>
      </c>
      <c r="Y728" s="2">
        <f t="shared" ca="1" si="216"/>
        <v>0</v>
      </c>
      <c r="Z728" s="2">
        <f t="shared" ca="1" si="217"/>
        <v>0</v>
      </c>
      <c r="AA728" s="2">
        <f t="shared" ca="1" si="218"/>
        <v>0</v>
      </c>
      <c r="AB728" s="2">
        <f t="shared" ca="1" si="206"/>
        <v>0</v>
      </c>
      <c r="AC728" s="2">
        <f t="shared" ca="1" si="219"/>
        <v>0</v>
      </c>
      <c r="AD728" s="2">
        <f t="shared" ca="1" si="220"/>
        <v>0</v>
      </c>
      <c r="AE728" s="2">
        <f t="shared" ca="1" si="221"/>
        <v>0</v>
      </c>
      <c r="AF728" s="2">
        <f t="shared" ca="1" si="222"/>
        <v>0</v>
      </c>
      <c r="AG728" s="2">
        <f t="shared" ca="1" si="223"/>
        <v>0</v>
      </c>
    </row>
    <row r="729" spans="1:33" x14ac:dyDescent="0.25">
      <c r="A729" s="2">
        <v>1</v>
      </c>
      <c r="B729" s="2">
        <v>0</v>
      </c>
      <c r="C729" s="4" t="s">
        <v>16371</v>
      </c>
      <c r="D729" s="4" t="s">
        <v>16370</v>
      </c>
      <c r="E729" s="4" t="s">
        <v>16369</v>
      </c>
      <c r="F729" s="4" t="s">
        <v>16368</v>
      </c>
      <c r="G729" s="4" t="s">
        <v>16367</v>
      </c>
      <c r="H729" s="5">
        <f ca="1">IF(NOT(L729), COUNTIF(Validations!U$3:U$4002,Validations!U730),0)</f>
        <v>0</v>
      </c>
      <c r="I729" s="5">
        <f ca="1">IF(NOT(M729), COUNTIF(Validations!V$3:V$4002,Validations!V730),0)</f>
        <v>0</v>
      </c>
      <c r="J729" s="5">
        <f t="shared" ca="1" si="207"/>
        <v>0</v>
      </c>
      <c r="K729" s="5">
        <f t="shared" ca="1" si="208"/>
        <v>0</v>
      </c>
      <c r="L729" s="2">
        <f t="shared" ca="1" si="209"/>
        <v>1</v>
      </c>
      <c r="M729" s="2">
        <f t="shared" ca="1" si="210"/>
        <v>1</v>
      </c>
      <c r="N729" s="6">
        <f t="shared" ca="1" si="211"/>
        <v>1</v>
      </c>
      <c r="O729" s="2">
        <f t="shared" ca="1" si="212"/>
        <v>1</v>
      </c>
      <c r="P729" s="2">
        <f t="shared" ca="1" si="213"/>
        <v>1</v>
      </c>
      <c r="Q729" s="2">
        <f t="shared" ca="1" si="214"/>
        <v>1</v>
      </c>
      <c r="R729" s="2">
        <f t="shared" ca="1" si="215"/>
        <v>1</v>
      </c>
      <c r="S729" s="7">
        <f ca="1">IF(NOT(L729),SUMPRODUCT(SEARCH(MID(Validations!U730,ROW(INDIRECT("1:"&amp;T729)),1),"abcdefghijklmnopqrstuvwxyz1234567890-_. ")),0)</f>
        <v>0</v>
      </c>
      <c r="T729" s="2">
        <f ca="1">LEN(Validations!U730)</f>
        <v>0</v>
      </c>
      <c r="U729" s="2">
        <f ca="1">LEN(Validations!W730)</f>
        <v>0</v>
      </c>
      <c r="V729" s="2">
        <f ca="1">LEN(Validations!X730)</f>
        <v>0</v>
      </c>
      <c r="W729" s="2">
        <f ca="1">LEN(Validations!Y730)</f>
        <v>0</v>
      </c>
      <c r="X729" s="2">
        <f ca="1">LEN(Validations!V730)</f>
        <v>0</v>
      </c>
      <c r="Y729" s="2">
        <f t="shared" ca="1" si="216"/>
        <v>0</v>
      </c>
      <c r="Z729" s="2">
        <f t="shared" ca="1" si="217"/>
        <v>0</v>
      </c>
      <c r="AA729" s="2">
        <f t="shared" ca="1" si="218"/>
        <v>0</v>
      </c>
      <c r="AB729" s="2">
        <f t="shared" ca="1" si="206"/>
        <v>0</v>
      </c>
      <c r="AC729" s="2">
        <f t="shared" ca="1" si="219"/>
        <v>0</v>
      </c>
      <c r="AD729" s="2">
        <f t="shared" ca="1" si="220"/>
        <v>0</v>
      </c>
      <c r="AE729" s="2">
        <f t="shared" ca="1" si="221"/>
        <v>0</v>
      </c>
      <c r="AF729" s="2">
        <f t="shared" ca="1" si="222"/>
        <v>0</v>
      </c>
      <c r="AG729" s="2">
        <f t="shared" ca="1" si="223"/>
        <v>0</v>
      </c>
    </row>
    <row r="730" spans="1:33" x14ac:dyDescent="0.25">
      <c r="A730" s="2">
        <v>1</v>
      </c>
      <c r="B730" s="2">
        <v>0</v>
      </c>
      <c r="C730" s="4" t="s">
        <v>16366</v>
      </c>
      <c r="D730" s="4" t="s">
        <v>16365</v>
      </c>
      <c r="E730" s="4" t="s">
        <v>16364</v>
      </c>
      <c r="F730" s="4" t="s">
        <v>16363</v>
      </c>
      <c r="G730" s="4" t="s">
        <v>16362</v>
      </c>
      <c r="H730" s="5">
        <f ca="1">IF(NOT(L730), COUNTIF(Validations!U$3:U$4002,Validations!U731),0)</f>
        <v>0</v>
      </c>
      <c r="I730" s="5">
        <f ca="1">IF(NOT(M730), COUNTIF(Validations!V$3:V$4002,Validations!V731),0)</f>
        <v>0</v>
      </c>
      <c r="J730" s="5">
        <f t="shared" ca="1" si="207"/>
        <v>0</v>
      </c>
      <c r="K730" s="5">
        <f t="shared" ca="1" si="208"/>
        <v>0</v>
      </c>
      <c r="L730" s="2">
        <f t="shared" ca="1" si="209"/>
        <v>1</v>
      </c>
      <c r="M730" s="2">
        <f t="shared" ca="1" si="210"/>
        <v>1</v>
      </c>
      <c r="N730" s="6">
        <f t="shared" ca="1" si="211"/>
        <v>1</v>
      </c>
      <c r="O730" s="2">
        <f t="shared" ca="1" si="212"/>
        <v>1</v>
      </c>
      <c r="P730" s="2">
        <f t="shared" ca="1" si="213"/>
        <v>1</v>
      </c>
      <c r="Q730" s="2">
        <f t="shared" ca="1" si="214"/>
        <v>1</v>
      </c>
      <c r="R730" s="2">
        <f t="shared" ca="1" si="215"/>
        <v>1</v>
      </c>
      <c r="S730" s="7">
        <f ca="1">IF(NOT(L730),SUMPRODUCT(SEARCH(MID(Validations!U731,ROW(INDIRECT("1:"&amp;T730)),1),"abcdefghijklmnopqrstuvwxyz1234567890-_. ")),0)</f>
        <v>0</v>
      </c>
      <c r="T730" s="2">
        <f ca="1">LEN(Validations!U731)</f>
        <v>0</v>
      </c>
      <c r="U730" s="2">
        <f ca="1">LEN(Validations!W731)</f>
        <v>0</v>
      </c>
      <c r="V730" s="2">
        <f ca="1">LEN(Validations!X731)</f>
        <v>0</v>
      </c>
      <c r="W730" s="2">
        <f ca="1">LEN(Validations!Y731)</f>
        <v>0</v>
      </c>
      <c r="X730" s="2">
        <f ca="1">LEN(Validations!V731)</f>
        <v>0</v>
      </c>
      <c r="Y730" s="2">
        <f t="shared" ca="1" si="216"/>
        <v>0</v>
      </c>
      <c r="Z730" s="2">
        <f t="shared" ca="1" si="217"/>
        <v>0</v>
      </c>
      <c r="AA730" s="2">
        <f t="shared" ca="1" si="218"/>
        <v>0</v>
      </c>
      <c r="AB730" s="2">
        <f t="shared" ca="1" si="206"/>
        <v>0</v>
      </c>
      <c r="AC730" s="2">
        <f t="shared" ca="1" si="219"/>
        <v>0</v>
      </c>
      <c r="AD730" s="2">
        <f t="shared" ca="1" si="220"/>
        <v>0</v>
      </c>
      <c r="AE730" s="2">
        <f t="shared" ca="1" si="221"/>
        <v>0</v>
      </c>
      <c r="AF730" s="2">
        <f t="shared" ca="1" si="222"/>
        <v>0</v>
      </c>
      <c r="AG730" s="2">
        <f t="shared" ca="1" si="223"/>
        <v>0</v>
      </c>
    </row>
    <row r="731" spans="1:33" x14ac:dyDescent="0.25">
      <c r="A731" s="2">
        <v>1</v>
      </c>
      <c r="B731" s="2">
        <v>0</v>
      </c>
      <c r="C731" s="4" t="s">
        <v>16361</v>
      </c>
      <c r="D731" s="4" t="s">
        <v>16360</v>
      </c>
      <c r="E731" s="4" t="s">
        <v>16359</v>
      </c>
      <c r="F731" s="4" t="s">
        <v>16358</v>
      </c>
      <c r="G731" s="4" t="s">
        <v>16357</v>
      </c>
      <c r="H731" s="5">
        <f ca="1">IF(NOT(L731), COUNTIF(Validations!U$3:U$4002,Validations!U732),0)</f>
        <v>0</v>
      </c>
      <c r="I731" s="5">
        <f ca="1">IF(NOT(M731), COUNTIF(Validations!V$3:V$4002,Validations!V732),0)</f>
        <v>0</v>
      </c>
      <c r="J731" s="5">
        <f t="shared" ca="1" si="207"/>
        <v>0</v>
      </c>
      <c r="K731" s="5">
        <f t="shared" ca="1" si="208"/>
        <v>0</v>
      </c>
      <c r="L731" s="2">
        <f t="shared" ca="1" si="209"/>
        <v>1</v>
      </c>
      <c r="M731" s="2">
        <f t="shared" ca="1" si="210"/>
        <v>1</v>
      </c>
      <c r="N731" s="6">
        <f t="shared" ca="1" si="211"/>
        <v>1</v>
      </c>
      <c r="O731" s="2">
        <f t="shared" ca="1" si="212"/>
        <v>1</v>
      </c>
      <c r="P731" s="2">
        <f t="shared" ca="1" si="213"/>
        <v>1</v>
      </c>
      <c r="Q731" s="2">
        <f t="shared" ca="1" si="214"/>
        <v>1</v>
      </c>
      <c r="R731" s="2">
        <f t="shared" ca="1" si="215"/>
        <v>1</v>
      </c>
      <c r="S731" s="7">
        <f ca="1">IF(NOT(L731),SUMPRODUCT(SEARCH(MID(Validations!U732,ROW(INDIRECT("1:"&amp;T731)),1),"abcdefghijklmnopqrstuvwxyz1234567890-_. ")),0)</f>
        <v>0</v>
      </c>
      <c r="T731" s="2">
        <f ca="1">LEN(Validations!U732)</f>
        <v>0</v>
      </c>
      <c r="U731" s="2">
        <f ca="1">LEN(Validations!W732)</f>
        <v>0</v>
      </c>
      <c r="V731" s="2">
        <f ca="1">LEN(Validations!X732)</f>
        <v>0</v>
      </c>
      <c r="W731" s="2">
        <f ca="1">LEN(Validations!Y732)</f>
        <v>0</v>
      </c>
      <c r="X731" s="2">
        <f ca="1">LEN(Validations!V732)</f>
        <v>0</v>
      </c>
      <c r="Y731" s="2">
        <f t="shared" ca="1" si="216"/>
        <v>0</v>
      </c>
      <c r="Z731" s="2">
        <f t="shared" ca="1" si="217"/>
        <v>0</v>
      </c>
      <c r="AA731" s="2">
        <f t="shared" ca="1" si="218"/>
        <v>0</v>
      </c>
      <c r="AB731" s="2">
        <f t="shared" ca="1" si="206"/>
        <v>0</v>
      </c>
      <c r="AC731" s="2">
        <f t="shared" ca="1" si="219"/>
        <v>0</v>
      </c>
      <c r="AD731" s="2">
        <f t="shared" ca="1" si="220"/>
        <v>0</v>
      </c>
      <c r="AE731" s="2">
        <f t="shared" ca="1" si="221"/>
        <v>0</v>
      </c>
      <c r="AF731" s="2">
        <f t="shared" ca="1" si="222"/>
        <v>0</v>
      </c>
      <c r="AG731" s="2">
        <f t="shared" ca="1" si="223"/>
        <v>0</v>
      </c>
    </row>
    <row r="732" spans="1:33" x14ac:dyDescent="0.25">
      <c r="A732" s="2">
        <v>1</v>
      </c>
      <c r="B732" s="2">
        <v>0</v>
      </c>
      <c r="C732" s="4" t="s">
        <v>16356</v>
      </c>
      <c r="D732" s="4" t="s">
        <v>16355</v>
      </c>
      <c r="E732" s="4" t="s">
        <v>16354</v>
      </c>
      <c r="F732" s="4" t="s">
        <v>16353</v>
      </c>
      <c r="G732" s="4" t="s">
        <v>16352</v>
      </c>
      <c r="H732" s="5">
        <f ca="1">IF(NOT(L732), COUNTIF(Validations!U$3:U$4002,Validations!U733),0)</f>
        <v>0</v>
      </c>
      <c r="I732" s="5">
        <f ca="1">IF(NOT(M732), COUNTIF(Validations!V$3:V$4002,Validations!V733),0)</f>
        <v>0</v>
      </c>
      <c r="J732" s="5">
        <f t="shared" ca="1" si="207"/>
        <v>0</v>
      </c>
      <c r="K732" s="5">
        <f t="shared" ca="1" si="208"/>
        <v>0</v>
      </c>
      <c r="L732" s="2">
        <f t="shared" ca="1" si="209"/>
        <v>1</v>
      </c>
      <c r="M732" s="2">
        <f t="shared" ca="1" si="210"/>
        <v>1</v>
      </c>
      <c r="N732" s="6">
        <f t="shared" ca="1" si="211"/>
        <v>1</v>
      </c>
      <c r="O732" s="2">
        <f t="shared" ca="1" si="212"/>
        <v>1</v>
      </c>
      <c r="P732" s="2">
        <f t="shared" ca="1" si="213"/>
        <v>1</v>
      </c>
      <c r="Q732" s="2">
        <f t="shared" ca="1" si="214"/>
        <v>1</v>
      </c>
      <c r="R732" s="2">
        <f t="shared" ca="1" si="215"/>
        <v>1</v>
      </c>
      <c r="S732" s="7">
        <f ca="1">IF(NOT(L732),SUMPRODUCT(SEARCH(MID(Validations!U733,ROW(INDIRECT("1:"&amp;T732)),1),"abcdefghijklmnopqrstuvwxyz1234567890-_. ")),0)</f>
        <v>0</v>
      </c>
      <c r="T732" s="2">
        <f ca="1">LEN(Validations!U733)</f>
        <v>0</v>
      </c>
      <c r="U732" s="2">
        <f ca="1">LEN(Validations!W733)</f>
        <v>0</v>
      </c>
      <c r="V732" s="2">
        <f ca="1">LEN(Validations!X733)</f>
        <v>0</v>
      </c>
      <c r="W732" s="2">
        <f ca="1">LEN(Validations!Y733)</f>
        <v>0</v>
      </c>
      <c r="X732" s="2">
        <f ca="1">LEN(Validations!V733)</f>
        <v>0</v>
      </c>
      <c r="Y732" s="2">
        <f t="shared" ca="1" si="216"/>
        <v>0</v>
      </c>
      <c r="Z732" s="2">
        <f t="shared" ca="1" si="217"/>
        <v>0</v>
      </c>
      <c r="AA732" s="2">
        <f t="shared" ca="1" si="218"/>
        <v>0</v>
      </c>
      <c r="AB732" s="2">
        <f t="shared" ca="1" si="206"/>
        <v>0</v>
      </c>
      <c r="AC732" s="2">
        <f t="shared" ca="1" si="219"/>
        <v>0</v>
      </c>
      <c r="AD732" s="2">
        <f t="shared" ca="1" si="220"/>
        <v>0</v>
      </c>
      <c r="AE732" s="2">
        <f t="shared" ca="1" si="221"/>
        <v>0</v>
      </c>
      <c r="AF732" s="2">
        <f t="shared" ca="1" si="222"/>
        <v>0</v>
      </c>
      <c r="AG732" s="2">
        <f t="shared" ca="1" si="223"/>
        <v>0</v>
      </c>
    </row>
    <row r="733" spans="1:33" x14ac:dyDescent="0.25">
      <c r="A733" s="2">
        <v>1</v>
      </c>
      <c r="B733" s="2">
        <v>0</v>
      </c>
      <c r="C733" s="4" t="s">
        <v>16351</v>
      </c>
      <c r="D733" s="4" t="s">
        <v>16350</v>
      </c>
      <c r="E733" s="4" t="s">
        <v>16349</v>
      </c>
      <c r="F733" s="4" t="s">
        <v>16348</v>
      </c>
      <c r="G733" s="4" t="s">
        <v>16347</v>
      </c>
      <c r="H733" s="5">
        <f ca="1">IF(NOT(L733), COUNTIF(Validations!U$3:U$4002,Validations!U734),0)</f>
        <v>0</v>
      </c>
      <c r="I733" s="5">
        <f ca="1">IF(NOT(M733), COUNTIF(Validations!V$3:V$4002,Validations!V734),0)</f>
        <v>0</v>
      </c>
      <c r="J733" s="5">
        <f t="shared" ca="1" si="207"/>
        <v>0</v>
      </c>
      <c r="K733" s="5">
        <f t="shared" ca="1" si="208"/>
        <v>0</v>
      </c>
      <c r="L733" s="2">
        <f t="shared" ca="1" si="209"/>
        <v>1</v>
      </c>
      <c r="M733" s="2">
        <f t="shared" ca="1" si="210"/>
        <v>1</v>
      </c>
      <c r="N733" s="6">
        <f t="shared" ca="1" si="211"/>
        <v>1</v>
      </c>
      <c r="O733" s="2">
        <f t="shared" ca="1" si="212"/>
        <v>1</v>
      </c>
      <c r="P733" s="2">
        <f t="shared" ca="1" si="213"/>
        <v>1</v>
      </c>
      <c r="Q733" s="2">
        <f t="shared" ca="1" si="214"/>
        <v>1</v>
      </c>
      <c r="R733" s="2">
        <f t="shared" ca="1" si="215"/>
        <v>1</v>
      </c>
      <c r="S733" s="7">
        <f ca="1">IF(NOT(L733),SUMPRODUCT(SEARCH(MID(Validations!U734,ROW(INDIRECT("1:"&amp;T733)),1),"abcdefghijklmnopqrstuvwxyz1234567890-_. ")),0)</f>
        <v>0</v>
      </c>
      <c r="T733" s="2">
        <f ca="1">LEN(Validations!U734)</f>
        <v>0</v>
      </c>
      <c r="U733" s="2">
        <f ca="1">LEN(Validations!W734)</f>
        <v>0</v>
      </c>
      <c r="V733" s="2">
        <f ca="1">LEN(Validations!X734)</f>
        <v>0</v>
      </c>
      <c r="W733" s="2">
        <f ca="1">LEN(Validations!Y734)</f>
        <v>0</v>
      </c>
      <c r="X733" s="2">
        <f ca="1">LEN(Validations!V734)</f>
        <v>0</v>
      </c>
      <c r="Y733" s="2">
        <f t="shared" ca="1" si="216"/>
        <v>0</v>
      </c>
      <c r="Z733" s="2">
        <f t="shared" ca="1" si="217"/>
        <v>0</v>
      </c>
      <c r="AA733" s="2">
        <f t="shared" ca="1" si="218"/>
        <v>0</v>
      </c>
      <c r="AB733" s="2">
        <f t="shared" ca="1" si="206"/>
        <v>0</v>
      </c>
      <c r="AC733" s="2">
        <f t="shared" ca="1" si="219"/>
        <v>0</v>
      </c>
      <c r="AD733" s="2">
        <f t="shared" ca="1" si="220"/>
        <v>0</v>
      </c>
      <c r="AE733" s="2">
        <f t="shared" ca="1" si="221"/>
        <v>0</v>
      </c>
      <c r="AF733" s="2">
        <f t="shared" ca="1" si="222"/>
        <v>0</v>
      </c>
      <c r="AG733" s="2">
        <f t="shared" ca="1" si="223"/>
        <v>0</v>
      </c>
    </row>
    <row r="734" spans="1:33" x14ac:dyDescent="0.25">
      <c r="A734" s="2">
        <v>1</v>
      </c>
      <c r="B734" s="2">
        <v>0</v>
      </c>
      <c r="C734" s="4" t="s">
        <v>16346</v>
      </c>
      <c r="D734" s="4" t="s">
        <v>16345</v>
      </c>
      <c r="E734" s="4" t="s">
        <v>16344</v>
      </c>
      <c r="F734" s="4" t="s">
        <v>16343</v>
      </c>
      <c r="G734" s="4" t="s">
        <v>16342</v>
      </c>
      <c r="H734" s="5">
        <f ca="1">IF(NOT(L734), COUNTIF(Validations!U$3:U$4002,Validations!U735),0)</f>
        <v>0</v>
      </c>
      <c r="I734" s="5">
        <f ca="1">IF(NOT(M734), COUNTIF(Validations!V$3:V$4002,Validations!V735),0)</f>
        <v>0</v>
      </c>
      <c r="J734" s="5">
        <f t="shared" ca="1" si="207"/>
        <v>0</v>
      </c>
      <c r="K734" s="5">
        <f t="shared" ca="1" si="208"/>
        <v>0</v>
      </c>
      <c r="L734" s="2">
        <f t="shared" ca="1" si="209"/>
        <v>1</v>
      </c>
      <c r="M734" s="2">
        <f t="shared" ca="1" si="210"/>
        <v>1</v>
      </c>
      <c r="N734" s="6">
        <f t="shared" ca="1" si="211"/>
        <v>1</v>
      </c>
      <c r="O734" s="2">
        <f t="shared" ca="1" si="212"/>
        <v>1</v>
      </c>
      <c r="P734" s="2">
        <f t="shared" ca="1" si="213"/>
        <v>1</v>
      </c>
      <c r="Q734" s="2">
        <f t="shared" ca="1" si="214"/>
        <v>1</v>
      </c>
      <c r="R734" s="2">
        <f t="shared" ca="1" si="215"/>
        <v>1</v>
      </c>
      <c r="S734" s="7">
        <f ca="1">IF(NOT(L734),SUMPRODUCT(SEARCH(MID(Validations!U735,ROW(INDIRECT("1:"&amp;T734)),1),"abcdefghijklmnopqrstuvwxyz1234567890-_. ")),0)</f>
        <v>0</v>
      </c>
      <c r="T734" s="2">
        <f ca="1">LEN(Validations!U735)</f>
        <v>0</v>
      </c>
      <c r="U734" s="2">
        <f ca="1">LEN(Validations!W735)</f>
        <v>0</v>
      </c>
      <c r="V734" s="2">
        <f ca="1">LEN(Validations!X735)</f>
        <v>0</v>
      </c>
      <c r="W734" s="2">
        <f ca="1">LEN(Validations!Y735)</f>
        <v>0</v>
      </c>
      <c r="X734" s="2">
        <f ca="1">LEN(Validations!V735)</f>
        <v>0</v>
      </c>
      <c r="Y734" s="2">
        <f t="shared" ca="1" si="216"/>
        <v>0</v>
      </c>
      <c r="Z734" s="2">
        <f t="shared" ca="1" si="217"/>
        <v>0</v>
      </c>
      <c r="AA734" s="2">
        <f t="shared" ca="1" si="218"/>
        <v>0</v>
      </c>
      <c r="AB734" s="2">
        <f t="shared" ca="1" si="206"/>
        <v>0</v>
      </c>
      <c r="AC734" s="2">
        <f t="shared" ca="1" si="219"/>
        <v>0</v>
      </c>
      <c r="AD734" s="2">
        <f t="shared" ca="1" si="220"/>
        <v>0</v>
      </c>
      <c r="AE734" s="2">
        <f t="shared" ca="1" si="221"/>
        <v>0</v>
      </c>
      <c r="AF734" s="2">
        <f t="shared" ca="1" si="222"/>
        <v>0</v>
      </c>
      <c r="AG734" s="2">
        <f t="shared" ca="1" si="223"/>
        <v>0</v>
      </c>
    </row>
    <row r="735" spans="1:33" x14ac:dyDescent="0.25">
      <c r="A735" s="2">
        <v>1</v>
      </c>
      <c r="B735" s="2">
        <v>0</v>
      </c>
      <c r="C735" s="4" t="s">
        <v>16341</v>
      </c>
      <c r="D735" s="4" t="s">
        <v>16340</v>
      </c>
      <c r="E735" s="4" t="s">
        <v>16339</v>
      </c>
      <c r="F735" s="4" t="s">
        <v>16338</v>
      </c>
      <c r="G735" s="4" t="s">
        <v>16337</v>
      </c>
      <c r="H735" s="5">
        <f ca="1">IF(NOT(L735), COUNTIF(Validations!U$3:U$4002,Validations!U736),0)</f>
        <v>0</v>
      </c>
      <c r="I735" s="5">
        <f ca="1">IF(NOT(M735), COUNTIF(Validations!V$3:V$4002,Validations!V736),0)</f>
        <v>0</v>
      </c>
      <c r="J735" s="5">
        <f t="shared" ca="1" si="207"/>
        <v>0</v>
      </c>
      <c r="K735" s="5">
        <f t="shared" ca="1" si="208"/>
        <v>0</v>
      </c>
      <c r="L735" s="2">
        <f t="shared" ca="1" si="209"/>
        <v>1</v>
      </c>
      <c r="M735" s="2">
        <f t="shared" ca="1" si="210"/>
        <v>1</v>
      </c>
      <c r="N735" s="6">
        <f t="shared" ca="1" si="211"/>
        <v>1</v>
      </c>
      <c r="O735" s="2">
        <f t="shared" ca="1" si="212"/>
        <v>1</v>
      </c>
      <c r="P735" s="2">
        <f t="shared" ca="1" si="213"/>
        <v>1</v>
      </c>
      <c r="Q735" s="2">
        <f t="shared" ca="1" si="214"/>
        <v>1</v>
      </c>
      <c r="R735" s="2">
        <f t="shared" ca="1" si="215"/>
        <v>1</v>
      </c>
      <c r="S735" s="7">
        <f ca="1">IF(NOT(L735),SUMPRODUCT(SEARCH(MID(Validations!U736,ROW(INDIRECT("1:"&amp;T735)),1),"abcdefghijklmnopqrstuvwxyz1234567890-_. ")),0)</f>
        <v>0</v>
      </c>
      <c r="T735" s="2">
        <f ca="1">LEN(Validations!U736)</f>
        <v>0</v>
      </c>
      <c r="U735" s="2">
        <f ca="1">LEN(Validations!W736)</f>
        <v>0</v>
      </c>
      <c r="V735" s="2">
        <f ca="1">LEN(Validations!X736)</f>
        <v>0</v>
      </c>
      <c r="W735" s="2">
        <f ca="1">LEN(Validations!Y736)</f>
        <v>0</v>
      </c>
      <c r="X735" s="2">
        <f ca="1">LEN(Validations!V736)</f>
        <v>0</v>
      </c>
      <c r="Y735" s="2">
        <f t="shared" ca="1" si="216"/>
        <v>0</v>
      </c>
      <c r="Z735" s="2">
        <f t="shared" ca="1" si="217"/>
        <v>0</v>
      </c>
      <c r="AA735" s="2">
        <f t="shared" ca="1" si="218"/>
        <v>0</v>
      </c>
      <c r="AB735" s="2">
        <f t="shared" ca="1" si="206"/>
        <v>0</v>
      </c>
      <c r="AC735" s="2">
        <f t="shared" ca="1" si="219"/>
        <v>0</v>
      </c>
      <c r="AD735" s="2">
        <f t="shared" ca="1" si="220"/>
        <v>0</v>
      </c>
      <c r="AE735" s="2">
        <f t="shared" ca="1" si="221"/>
        <v>0</v>
      </c>
      <c r="AF735" s="2">
        <f t="shared" ca="1" si="222"/>
        <v>0</v>
      </c>
      <c r="AG735" s="2">
        <f t="shared" ca="1" si="223"/>
        <v>0</v>
      </c>
    </row>
    <row r="736" spans="1:33" x14ac:dyDescent="0.25">
      <c r="A736" s="2">
        <v>1</v>
      </c>
      <c r="B736" s="2">
        <v>0</v>
      </c>
      <c r="C736" s="4" t="s">
        <v>16336</v>
      </c>
      <c r="D736" s="4" t="s">
        <v>16335</v>
      </c>
      <c r="E736" s="4" t="s">
        <v>16334</v>
      </c>
      <c r="F736" s="4" t="s">
        <v>16333</v>
      </c>
      <c r="G736" s="4" t="s">
        <v>16332</v>
      </c>
      <c r="H736" s="5">
        <f ca="1">IF(NOT(L736), COUNTIF(Validations!U$3:U$4002,Validations!U737),0)</f>
        <v>0</v>
      </c>
      <c r="I736" s="5">
        <f ca="1">IF(NOT(M736), COUNTIF(Validations!V$3:V$4002,Validations!V737),0)</f>
        <v>0</v>
      </c>
      <c r="J736" s="5">
        <f t="shared" ca="1" si="207"/>
        <v>0</v>
      </c>
      <c r="K736" s="5">
        <f t="shared" ca="1" si="208"/>
        <v>0</v>
      </c>
      <c r="L736" s="2">
        <f t="shared" ca="1" si="209"/>
        <v>1</v>
      </c>
      <c r="M736" s="2">
        <f t="shared" ca="1" si="210"/>
        <v>1</v>
      </c>
      <c r="N736" s="6">
        <f t="shared" ca="1" si="211"/>
        <v>1</v>
      </c>
      <c r="O736" s="2">
        <f t="shared" ca="1" si="212"/>
        <v>1</v>
      </c>
      <c r="P736" s="2">
        <f t="shared" ca="1" si="213"/>
        <v>1</v>
      </c>
      <c r="Q736" s="2">
        <f t="shared" ca="1" si="214"/>
        <v>1</v>
      </c>
      <c r="R736" s="2">
        <f t="shared" ca="1" si="215"/>
        <v>1</v>
      </c>
      <c r="S736" s="7">
        <f ca="1">IF(NOT(L736),SUMPRODUCT(SEARCH(MID(Validations!U737,ROW(INDIRECT("1:"&amp;T736)),1),"abcdefghijklmnopqrstuvwxyz1234567890-_. ")),0)</f>
        <v>0</v>
      </c>
      <c r="T736" s="2">
        <f ca="1">LEN(Validations!U737)</f>
        <v>0</v>
      </c>
      <c r="U736" s="2">
        <f ca="1">LEN(Validations!W737)</f>
        <v>0</v>
      </c>
      <c r="V736" s="2">
        <f ca="1">LEN(Validations!X737)</f>
        <v>0</v>
      </c>
      <c r="W736" s="2">
        <f ca="1">LEN(Validations!Y737)</f>
        <v>0</v>
      </c>
      <c r="X736" s="2">
        <f ca="1">LEN(Validations!V737)</f>
        <v>0</v>
      </c>
      <c r="Y736" s="2">
        <f t="shared" ca="1" si="216"/>
        <v>0</v>
      </c>
      <c r="Z736" s="2">
        <f t="shared" ca="1" si="217"/>
        <v>0</v>
      </c>
      <c r="AA736" s="2">
        <f t="shared" ca="1" si="218"/>
        <v>0</v>
      </c>
      <c r="AB736" s="2">
        <f t="shared" ca="1" si="206"/>
        <v>0</v>
      </c>
      <c r="AC736" s="2">
        <f t="shared" ca="1" si="219"/>
        <v>0</v>
      </c>
      <c r="AD736" s="2">
        <f t="shared" ca="1" si="220"/>
        <v>0</v>
      </c>
      <c r="AE736" s="2">
        <f t="shared" ca="1" si="221"/>
        <v>0</v>
      </c>
      <c r="AF736" s="2">
        <f t="shared" ca="1" si="222"/>
        <v>0</v>
      </c>
      <c r="AG736" s="2">
        <f t="shared" ca="1" si="223"/>
        <v>0</v>
      </c>
    </row>
    <row r="737" spans="1:33" x14ac:dyDescent="0.25">
      <c r="A737" s="2">
        <v>1</v>
      </c>
      <c r="B737" s="2">
        <v>0</v>
      </c>
      <c r="C737" s="4" t="s">
        <v>16331</v>
      </c>
      <c r="D737" s="4" t="s">
        <v>16330</v>
      </c>
      <c r="E737" s="4" t="s">
        <v>16329</v>
      </c>
      <c r="F737" s="4" t="s">
        <v>16328</v>
      </c>
      <c r="G737" s="4" t="s">
        <v>16327</v>
      </c>
      <c r="H737" s="5">
        <f ca="1">IF(NOT(L737), COUNTIF(Validations!U$3:U$4002,Validations!U738),0)</f>
        <v>0</v>
      </c>
      <c r="I737" s="5">
        <f ca="1">IF(NOT(M737), COUNTIF(Validations!V$3:V$4002,Validations!V738),0)</f>
        <v>0</v>
      </c>
      <c r="J737" s="5">
        <f t="shared" ca="1" si="207"/>
        <v>0</v>
      </c>
      <c r="K737" s="5">
        <f t="shared" ca="1" si="208"/>
        <v>0</v>
      </c>
      <c r="L737" s="2">
        <f t="shared" ca="1" si="209"/>
        <v>1</v>
      </c>
      <c r="M737" s="2">
        <f t="shared" ca="1" si="210"/>
        <v>1</v>
      </c>
      <c r="N737" s="6">
        <f t="shared" ca="1" si="211"/>
        <v>1</v>
      </c>
      <c r="O737" s="2">
        <f t="shared" ca="1" si="212"/>
        <v>1</v>
      </c>
      <c r="P737" s="2">
        <f t="shared" ca="1" si="213"/>
        <v>1</v>
      </c>
      <c r="Q737" s="2">
        <f t="shared" ca="1" si="214"/>
        <v>1</v>
      </c>
      <c r="R737" s="2">
        <f t="shared" ca="1" si="215"/>
        <v>1</v>
      </c>
      <c r="S737" s="7">
        <f ca="1">IF(NOT(L737),SUMPRODUCT(SEARCH(MID(Validations!U738,ROW(INDIRECT("1:"&amp;T737)),1),"abcdefghijklmnopqrstuvwxyz1234567890-_. ")),0)</f>
        <v>0</v>
      </c>
      <c r="T737" s="2">
        <f ca="1">LEN(Validations!U738)</f>
        <v>0</v>
      </c>
      <c r="U737" s="2">
        <f ca="1">LEN(Validations!W738)</f>
        <v>0</v>
      </c>
      <c r="V737" s="2">
        <f ca="1">LEN(Validations!X738)</f>
        <v>0</v>
      </c>
      <c r="W737" s="2">
        <f ca="1">LEN(Validations!Y738)</f>
        <v>0</v>
      </c>
      <c r="X737" s="2">
        <f ca="1">LEN(Validations!V738)</f>
        <v>0</v>
      </c>
      <c r="Y737" s="2">
        <f t="shared" ca="1" si="216"/>
        <v>0</v>
      </c>
      <c r="Z737" s="2">
        <f t="shared" ca="1" si="217"/>
        <v>0</v>
      </c>
      <c r="AA737" s="2">
        <f t="shared" ca="1" si="218"/>
        <v>0</v>
      </c>
      <c r="AB737" s="2">
        <f t="shared" ca="1" si="206"/>
        <v>0</v>
      </c>
      <c r="AC737" s="2">
        <f t="shared" ca="1" si="219"/>
        <v>0</v>
      </c>
      <c r="AD737" s="2">
        <f t="shared" ca="1" si="220"/>
        <v>0</v>
      </c>
      <c r="AE737" s="2">
        <f t="shared" ca="1" si="221"/>
        <v>0</v>
      </c>
      <c r="AF737" s="2">
        <f t="shared" ca="1" si="222"/>
        <v>0</v>
      </c>
      <c r="AG737" s="2">
        <f t="shared" ca="1" si="223"/>
        <v>0</v>
      </c>
    </row>
    <row r="738" spans="1:33" x14ac:dyDescent="0.25">
      <c r="A738" s="2">
        <v>1</v>
      </c>
      <c r="B738" s="2">
        <v>0</v>
      </c>
      <c r="C738" s="4" t="s">
        <v>16326</v>
      </c>
      <c r="D738" s="4" t="s">
        <v>16325</v>
      </c>
      <c r="E738" s="4" t="s">
        <v>16324</v>
      </c>
      <c r="F738" s="4" t="s">
        <v>16323</v>
      </c>
      <c r="G738" s="4" t="s">
        <v>16322</v>
      </c>
      <c r="H738" s="5">
        <f ca="1">IF(NOT(L738), COUNTIF(Validations!U$3:U$4002,Validations!U739),0)</f>
        <v>0</v>
      </c>
      <c r="I738" s="5">
        <f ca="1">IF(NOT(M738), COUNTIF(Validations!V$3:V$4002,Validations!V739),0)</f>
        <v>0</v>
      </c>
      <c r="J738" s="5">
        <f t="shared" ca="1" si="207"/>
        <v>0</v>
      </c>
      <c r="K738" s="5">
        <f t="shared" ca="1" si="208"/>
        <v>0</v>
      </c>
      <c r="L738" s="2">
        <f t="shared" ca="1" si="209"/>
        <v>1</v>
      </c>
      <c r="M738" s="2">
        <f t="shared" ca="1" si="210"/>
        <v>1</v>
      </c>
      <c r="N738" s="6">
        <f t="shared" ca="1" si="211"/>
        <v>1</v>
      </c>
      <c r="O738" s="2">
        <f t="shared" ca="1" si="212"/>
        <v>1</v>
      </c>
      <c r="P738" s="2">
        <f t="shared" ca="1" si="213"/>
        <v>1</v>
      </c>
      <c r="Q738" s="2">
        <f t="shared" ca="1" si="214"/>
        <v>1</v>
      </c>
      <c r="R738" s="2">
        <f t="shared" ca="1" si="215"/>
        <v>1</v>
      </c>
      <c r="S738" s="7">
        <f ca="1">IF(NOT(L738),SUMPRODUCT(SEARCH(MID(Validations!U739,ROW(INDIRECT("1:"&amp;T738)),1),"abcdefghijklmnopqrstuvwxyz1234567890-_. ")),0)</f>
        <v>0</v>
      </c>
      <c r="T738" s="2">
        <f ca="1">LEN(Validations!U739)</f>
        <v>0</v>
      </c>
      <c r="U738" s="2">
        <f ca="1">LEN(Validations!W739)</f>
        <v>0</v>
      </c>
      <c r="V738" s="2">
        <f ca="1">LEN(Validations!X739)</f>
        <v>0</v>
      </c>
      <c r="W738" s="2">
        <f ca="1">LEN(Validations!Y739)</f>
        <v>0</v>
      </c>
      <c r="X738" s="2">
        <f ca="1">LEN(Validations!V739)</f>
        <v>0</v>
      </c>
      <c r="Y738" s="2">
        <f t="shared" ca="1" si="216"/>
        <v>0</v>
      </c>
      <c r="Z738" s="2">
        <f t="shared" ca="1" si="217"/>
        <v>0</v>
      </c>
      <c r="AA738" s="2">
        <f t="shared" ca="1" si="218"/>
        <v>0</v>
      </c>
      <c r="AB738" s="2">
        <f t="shared" ca="1" si="206"/>
        <v>0</v>
      </c>
      <c r="AC738" s="2">
        <f t="shared" ca="1" si="219"/>
        <v>0</v>
      </c>
      <c r="AD738" s="2">
        <f t="shared" ca="1" si="220"/>
        <v>0</v>
      </c>
      <c r="AE738" s="2">
        <f t="shared" ca="1" si="221"/>
        <v>0</v>
      </c>
      <c r="AF738" s="2">
        <f t="shared" ca="1" si="222"/>
        <v>0</v>
      </c>
      <c r="AG738" s="2">
        <f t="shared" ca="1" si="223"/>
        <v>0</v>
      </c>
    </row>
    <row r="739" spans="1:33" x14ac:dyDescent="0.25">
      <c r="A739" s="2">
        <v>1</v>
      </c>
      <c r="B739" s="2">
        <v>0</v>
      </c>
      <c r="C739" s="4" t="s">
        <v>16321</v>
      </c>
      <c r="D739" s="4" t="s">
        <v>16320</v>
      </c>
      <c r="E739" s="4" t="s">
        <v>16319</v>
      </c>
      <c r="F739" s="4" t="s">
        <v>16318</v>
      </c>
      <c r="G739" s="4" t="s">
        <v>16317</v>
      </c>
      <c r="H739" s="5">
        <f ca="1">IF(NOT(L739), COUNTIF(Validations!U$3:U$4002,Validations!U740),0)</f>
        <v>0</v>
      </c>
      <c r="I739" s="5">
        <f ca="1">IF(NOT(M739), COUNTIF(Validations!V$3:V$4002,Validations!V740),0)</f>
        <v>0</v>
      </c>
      <c r="J739" s="5">
        <f t="shared" ca="1" si="207"/>
        <v>0</v>
      </c>
      <c r="K739" s="5">
        <f t="shared" ca="1" si="208"/>
        <v>0</v>
      </c>
      <c r="L739" s="2">
        <f t="shared" ca="1" si="209"/>
        <v>1</v>
      </c>
      <c r="M739" s="2">
        <f t="shared" ca="1" si="210"/>
        <v>1</v>
      </c>
      <c r="N739" s="6">
        <f t="shared" ca="1" si="211"/>
        <v>1</v>
      </c>
      <c r="O739" s="2">
        <f t="shared" ca="1" si="212"/>
        <v>1</v>
      </c>
      <c r="P739" s="2">
        <f t="shared" ca="1" si="213"/>
        <v>1</v>
      </c>
      <c r="Q739" s="2">
        <f t="shared" ca="1" si="214"/>
        <v>1</v>
      </c>
      <c r="R739" s="2">
        <f t="shared" ca="1" si="215"/>
        <v>1</v>
      </c>
      <c r="S739" s="7">
        <f ca="1">IF(NOT(L739),SUMPRODUCT(SEARCH(MID(Validations!U740,ROW(INDIRECT("1:"&amp;T739)),1),"abcdefghijklmnopqrstuvwxyz1234567890-_. ")),0)</f>
        <v>0</v>
      </c>
      <c r="T739" s="2">
        <f ca="1">LEN(Validations!U740)</f>
        <v>0</v>
      </c>
      <c r="U739" s="2">
        <f ca="1">LEN(Validations!W740)</f>
        <v>0</v>
      </c>
      <c r="V739" s="2">
        <f ca="1">LEN(Validations!X740)</f>
        <v>0</v>
      </c>
      <c r="W739" s="2">
        <f ca="1">LEN(Validations!Y740)</f>
        <v>0</v>
      </c>
      <c r="X739" s="2">
        <f ca="1">LEN(Validations!V740)</f>
        <v>0</v>
      </c>
      <c r="Y739" s="2">
        <f t="shared" ca="1" si="216"/>
        <v>0</v>
      </c>
      <c r="Z739" s="2">
        <f t="shared" ca="1" si="217"/>
        <v>0</v>
      </c>
      <c r="AA739" s="2">
        <f t="shared" ca="1" si="218"/>
        <v>0</v>
      </c>
      <c r="AB739" s="2">
        <f t="shared" ca="1" si="206"/>
        <v>0</v>
      </c>
      <c r="AC739" s="2">
        <f t="shared" ca="1" si="219"/>
        <v>0</v>
      </c>
      <c r="AD739" s="2">
        <f t="shared" ca="1" si="220"/>
        <v>0</v>
      </c>
      <c r="AE739" s="2">
        <f t="shared" ca="1" si="221"/>
        <v>0</v>
      </c>
      <c r="AF739" s="2">
        <f t="shared" ca="1" si="222"/>
        <v>0</v>
      </c>
      <c r="AG739" s="2">
        <f t="shared" ca="1" si="223"/>
        <v>0</v>
      </c>
    </row>
    <row r="740" spans="1:33" x14ac:dyDescent="0.25">
      <c r="A740" s="2">
        <v>1</v>
      </c>
      <c r="B740" s="2">
        <v>0</v>
      </c>
      <c r="C740" s="4" t="s">
        <v>16316</v>
      </c>
      <c r="D740" s="4" t="s">
        <v>16315</v>
      </c>
      <c r="E740" s="4" t="s">
        <v>16314</v>
      </c>
      <c r="F740" s="4" t="s">
        <v>16313</v>
      </c>
      <c r="G740" s="4" t="s">
        <v>16312</v>
      </c>
      <c r="H740" s="5">
        <f ca="1">IF(NOT(L740), COUNTIF(Validations!U$3:U$4002,Validations!U741),0)</f>
        <v>0</v>
      </c>
      <c r="I740" s="5">
        <f ca="1">IF(NOT(M740), COUNTIF(Validations!V$3:V$4002,Validations!V741),0)</f>
        <v>0</v>
      </c>
      <c r="J740" s="5">
        <f t="shared" ca="1" si="207"/>
        <v>0</v>
      </c>
      <c r="K740" s="5">
        <f t="shared" ca="1" si="208"/>
        <v>0</v>
      </c>
      <c r="L740" s="2">
        <f t="shared" ca="1" si="209"/>
        <v>1</v>
      </c>
      <c r="M740" s="2">
        <f t="shared" ca="1" si="210"/>
        <v>1</v>
      </c>
      <c r="N740" s="6">
        <f t="shared" ca="1" si="211"/>
        <v>1</v>
      </c>
      <c r="O740" s="2">
        <f t="shared" ca="1" si="212"/>
        <v>1</v>
      </c>
      <c r="P740" s="2">
        <f t="shared" ca="1" si="213"/>
        <v>1</v>
      </c>
      <c r="Q740" s="2">
        <f t="shared" ca="1" si="214"/>
        <v>1</v>
      </c>
      <c r="R740" s="2">
        <f t="shared" ca="1" si="215"/>
        <v>1</v>
      </c>
      <c r="S740" s="7">
        <f ca="1">IF(NOT(L740),SUMPRODUCT(SEARCH(MID(Validations!U741,ROW(INDIRECT("1:"&amp;T740)),1),"abcdefghijklmnopqrstuvwxyz1234567890-_. ")),0)</f>
        <v>0</v>
      </c>
      <c r="T740" s="2">
        <f ca="1">LEN(Validations!U741)</f>
        <v>0</v>
      </c>
      <c r="U740" s="2">
        <f ca="1">LEN(Validations!W741)</f>
        <v>0</v>
      </c>
      <c r="V740" s="2">
        <f ca="1">LEN(Validations!X741)</f>
        <v>0</v>
      </c>
      <c r="W740" s="2">
        <f ca="1">LEN(Validations!Y741)</f>
        <v>0</v>
      </c>
      <c r="X740" s="2">
        <f ca="1">LEN(Validations!V741)</f>
        <v>0</v>
      </c>
      <c r="Y740" s="2">
        <f t="shared" ca="1" si="216"/>
        <v>0</v>
      </c>
      <c r="Z740" s="2">
        <f t="shared" ca="1" si="217"/>
        <v>0</v>
      </c>
      <c r="AA740" s="2">
        <f t="shared" ca="1" si="218"/>
        <v>0</v>
      </c>
      <c r="AB740" s="2">
        <f t="shared" ca="1" si="206"/>
        <v>0</v>
      </c>
      <c r="AC740" s="2">
        <f t="shared" ca="1" si="219"/>
        <v>0</v>
      </c>
      <c r="AD740" s="2">
        <f t="shared" ca="1" si="220"/>
        <v>0</v>
      </c>
      <c r="AE740" s="2">
        <f t="shared" ca="1" si="221"/>
        <v>0</v>
      </c>
      <c r="AF740" s="2">
        <f t="shared" ca="1" si="222"/>
        <v>0</v>
      </c>
      <c r="AG740" s="2">
        <f t="shared" ca="1" si="223"/>
        <v>0</v>
      </c>
    </row>
    <row r="741" spans="1:33" x14ac:dyDescent="0.25">
      <c r="A741" s="2">
        <v>1</v>
      </c>
      <c r="B741" s="2">
        <v>0</v>
      </c>
      <c r="C741" s="4" t="s">
        <v>16311</v>
      </c>
      <c r="D741" s="4" t="s">
        <v>16310</v>
      </c>
      <c r="E741" s="4" t="s">
        <v>16309</v>
      </c>
      <c r="F741" s="4" t="s">
        <v>16308</v>
      </c>
      <c r="G741" s="4" t="s">
        <v>16307</v>
      </c>
      <c r="H741" s="5">
        <f ca="1">IF(NOT(L741), COUNTIF(Validations!U$3:U$4002,Validations!U742),0)</f>
        <v>0</v>
      </c>
      <c r="I741" s="5">
        <f ca="1">IF(NOT(M741), COUNTIF(Validations!V$3:V$4002,Validations!V742),0)</f>
        <v>0</v>
      </c>
      <c r="J741" s="5">
        <f t="shared" ca="1" si="207"/>
        <v>0</v>
      </c>
      <c r="K741" s="5">
        <f t="shared" ca="1" si="208"/>
        <v>0</v>
      </c>
      <c r="L741" s="2">
        <f t="shared" ca="1" si="209"/>
        <v>1</v>
      </c>
      <c r="M741" s="2">
        <f t="shared" ca="1" si="210"/>
        <v>1</v>
      </c>
      <c r="N741" s="6">
        <f t="shared" ca="1" si="211"/>
        <v>1</v>
      </c>
      <c r="O741" s="2">
        <f t="shared" ca="1" si="212"/>
        <v>1</v>
      </c>
      <c r="P741" s="2">
        <f t="shared" ca="1" si="213"/>
        <v>1</v>
      </c>
      <c r="Q741" s="2">
        <f t="shared" ca="1" si="214"/>
        <v>1</v>
      </c>
      <c r="R741" s="2">
        <f t="shared" ca="1" si="215"/>
        <v>1</v>
      </c>
      <c r="S741" s="7">
        <f ca="1">IF(NOT(L741),SUMPRODUCT(SEARCH(MID(Validations!U742,ROW(INDIRECT("1:"&amp;T741)),1),"abcdefghijklmnopqrstuvwxyz1234567890-_. ")),0)</f>
        <v>0</v>
      </c>
      <c r="T741" s="2">
        <f ca="1">LEN(Validations!U742)</f>
        <v>0</v>
      </c>
      <c r="U741" s="2">
        <f ca="1">LEN(Validations!W742)</f>
        <v>0</v>
      </c>
      <c r="V741" s="2">
        <f ca="1">LEN(Validations!X742)</f>
        <v>0</v>
      </c>
      <c r="W741" s="2">
        <f ca="1">LEN(Validations!Y742)</f>
        <v>0</v>
      </c>
      <c r="X741" s="2">
        <f ca="1">LEN(Validations!V742)</f>
        <v>0</v>
      </c>
      <c r="Y741" s="2">
        <f t="shared" ca="1" si="216"/>
        <v>0</v>
      </c>
      <c r="Z741" s="2">
        <f t="shared" ca="1" si="217"/>
        <v>0</v>
      </c>
      <c r="AA741" s="2">
        <f t="shared" ca="1" si="218"/>
        <v>0</v>
      </c>
      <c r="AB741" s="2">
        <f t="shared" ca="1" si="206"/>
        <v>0</v>
      </c>
      <c r="AC741" s="2">
        <f t="shared" ca="1" si="219"/>
        <v>0</v>
      </c>
      <c r="AD741" s="2">
        <f t="shared" ca="1" si="220"/>
        <v>0</v>
      </c>
      <c r="AE741" s="2">
        <f t="shared" ca="1" si="221"/>
        <v>0</v>
      </c>
      <c r="AF741" s="2">
        <f t="shared" ca="1" si="222"/>
        <v>0</v>
      </c>
      <c r="AG741" s="2">
        <f t="shared" ca="1" si="223"/>
        <v>0</v>
      </c>
    </row>
    <row r="742" spans="1:33" x14ac:dyDescent="0.25">
      <c r="A742" s="2">
        <v>1</v>
      </c>
      <c r="B742" s="2">
        <v>0</v>
      </c>
      <c r="C742" s="4" t="s">
        <v>16306</v>
      </c>
      <c r="D742" s="4" t="s">
        <v>16305</v>
      </c>
      <c r="E742" s="4" t="s">
        <v>16304</v>
      </c>
      <c r="F742" s="4" t="s">
        <v>16303</v>
      </c>
      <c r="G742" s="4" t="s">
        <v>16302</v>
      </c>
      <c r="H742" s="5">
        <f ca="1">IF(NOT(L742), COUNTIF(Validations!U$3:U$4002,Validations!U743),0)</f>
        <v>0</v>
      </c>
      <c r="I742" s="5">
        <f ca="1">IF(NOT(M742), COUNTIF(Validations!V$3:V$4002,Validations!V743),0)</f>
        <v>0</v>
      </c>
      <c r="J742" s="5">
        <f t="shared" ca="1" si="207"/>
        <v>0</v>
      </c>
      <c r="K742" s="5">
        <f t="shared" ca="1" si="208"/>
        <v>0</v>
      </c>
      <c r="L742" s="2">
        <f t="shared" ca="1" si="209"/>
        <v>1</v>
      </c>
      <c r="M742" s="2">
        <f t="shared" ca="1" si="210"/>
        <v>1</v>
      </c>
      <c r="N742" s="6">
        <f t="shared" ca="1" si="211"/>
        <v>1</v>
      </c>
      <c r="O742" s="2">
        <f t="shared" ca="1" si="212"/>
        <v>1</v>
      </c>
      <c r="P742" s="2">
        <f t="shared" ca="1" si="213"/>
        <v>1</v>
      </c>
      <c r="Q742" s="2">
        <f t="shared" ca="1" si="214"/>
        <v>1</v>
      </c>
      <c r="R742" s="2">
        <f t="shared" ca="1" si="215"/>
        <v>1</v>
      </c>
      <c r="S742" s="7">
        <f ca="1">IF(NOT(L742),SUMPRODUCT(SEARCH(MID(Validations!U743,ROW(INDIRECT("1:"&amp;T742)),1),"abcdefghijklmnopqrstuvwxyz1234567890-_. ")),0)</f>
        <v>0</v>
      </c>
      <c r="T742" s="2">
        <f ca="1">LEN(Validations!U743)</f>
        <v>0</v>
      </c>
      <c r="U742" s="2">
        <f ca="1">LEN(Validations!W743)</f>
        <v>0</v>
      </c>
      <c r="V742" s="2">
        <f ca="1">LEN(Validations!X743)</f>
        <v>0</v>
      </c>
      <c r="W742" s="2">
        <f ca="1">LEN(Validations!Y743)</f>
        <v>0</v>
      </c>
      <c r="X742" s="2">
        <f ca="1">LEN(Validations!V743)</f>
        <v>0</v>
      </c>
      <c r="Y742" s="2">
        <f t="shared" ca="1" si="216"/>
        <v>0</v>
      </c>
      <c r="Z742" s="2">
        <f t="shared" ca="1" si="217"/>
        <v>0</v>
      </c>
      <c r="AA742" s="2">
        <f t="shared" ca="1" si="218"/>
        <v>0</v>
      </c>
      <c r="AB742" s="2">
        <f t="shared" ca="1" si="206"/>
        <v>0</v>
      </c>
      <c r="AC742" s="2">
        <f t="shared" ca="1" si="219"/>
        <v>0</v>
      </c>
      <c r="AD742" s="2">
        <f t="shared" ca="1" si="220"/>
        <v>0</v>
      </c>
      <c r="AE742" s="2">
        <f t="shared" ca="1" si="221"/>
        <v>0</v>
      </c>
      <c r="AF742" s="2">
        <f t="shared" ca="1" si="222"/>
        <v>0</v>
      </c>
      <c r="AG742" s="2">
        <f t="shared" ca="1" si="223"/>
        <v>0</v>
      </c>
    </row>
    <row r="743" spans="1:33" x14ac:dyDescent="0.25">
      <c r="A743" s="2">
        <v>1</v>
      </c>
      <c r="B743" s="2">
        <v>0</v>
      </c>
      <c r="C743" s="4" t="s">
        <v>16301</v>
      </c>
      <c r="D743" s="4" t="s">
        <v>16300</v>
      </c>
      <c r="E743" s="4" t="s">
        <v>16299</v>
      </c>
      <c r="F743" s="4" t="s">
        <v>16298</v>
      </c>
      <c r="G743" s="4" t="s">
        <v>16297</v>
      </c>
      <c r="H743" s="5">
        <f ca="1">IF(NOT(L743), COUNTIF(Validations!U$3:U$4002,Validations!U744),0)</f>
        <v>0</v>
      </c>
      <c r="I743" s="5">
        <f ca="1">IF(NOT(M743), COUNTIF(Validations!V$3:V$4002,Validations!V744),0)</f>
        <v>0</v>
      </c>
      <c r="J743" s="5">
        <f t="shared" ca="1" si="207"/>
        <v>0</v>
      </c>
      <c r="K743" s="5">
        <f t="shared" ca="1" si="208"/>
        <v>0</v>
      </c>
      <c r="L743" s="2">
        <f t="shared" ca="1" si="209"/>
        <v>1</v>
      </c>
      <c r="M743" s="2">
        <f t="shared" ca="1" si="210"/>
        <v>1</v>
      </c>
      <c r="N743" s="6">
        <f t="shared" ca="1" si="211"/>
        <v>1</v>
      </c>
      <c r="O743" s="2">
        <f t="shared" ca="1" si="212"/>
        <v>1</v>
      </c>
      <c r="P743" s="2">
        <f t="shared" ca="1" si="213"/>
        <v>1</v>
      </c>
      <c r="Q743" s="2">
        <f t="shared" ca="1" si="214"/>
        <v>1</v>
      </c>
      <c r="R743" s="2">
        <f t="shared" ca="1" si="215"/>
        <v>1</v>
      </c>
      <c r="S743" s="7">
        <f ca="1">IF(NOT(L743),SUMPRODUCT(SEARCH(MID(Validations!U744,ROW(INDIRECT("1:"&amp;T743)),1),"abcdefghijklmnopqrstuvwxyz1234567890-_. ")),0)</f>
        <v>0</v>
      </c>
      <c r="T743" s="2">
        <f ca="1">LEN(Validations!U744)</f>
        <v>0</v>
      </c>
      <c r="U743" s="2">
        <f ca="1">LEN(Validations!W744)</f>
        <v>0</v>
      </c>
      <c r="V743" s="2">
        <f ca="1">LEN(Validations!X744)</f>
        <v>0</v>
      </c>
      <c r="W743" s="2">
        <f ca="1">LEN(Validations!Y744)</f>
        <v>0</v>
      </c>
      <c r="X743" s="2">
        <f ca="1">LEN(Validations!V744)</f>
        <v>0</v>
      </c>
      <c r="Y743" s="2">
        <f t="shared" ca="1" si="216"/>
        <v>0</v>
      </c>
      <c r="Z743" s="2">
        <f t="shared" ca="1" si="217"/>
        <v>0</v>
      </c>
      <c r="AA743" s="2">
        <f t="shared" ca="1" si="218"/>
        <v>0</v>
      </c>
      <c r="AB743" s="2">
        <f t="shared" ca="1" si="206"/>
        <v>0</v>
      </c>
      <c r="AC743" s="2">
        <f t="shared" ca="1" si="219"/>
        <v>0</v>
      </c>
      <c r="AD743" s="2">
        <f t="shared" ca="1" si="220"/>
        <v>0</v>
      </c>
      <c r="AE743" s="2">
        <f t="shared" ca="1" si="221"/>
        <v>0</v>
      </c>
      <c r="AF743" s="2">
        <f t="shared" ca="1" si="222"/>
        <v>0</v>
      </c>
      <c r="AG743" s="2">
        <f t="shared" ca="1" si="223"/>
        <v>0</v>
      </c>
    </row>
    <row r="744" spans="1:33" x14ac:dyDescent="0.25">
      <c r="A744" s="2">
        <v>1</v>
      </c>
      <c r="B744" s="2">
        <v>0</v>
      </c>
      <c r="C744" s="4" t="s">
        <v>16296</v>
      </c>
      <c r="D744" s="4" t="s">
        <v>16295</v>
      </c>
      <c r="E744" s="4" t="s">
        <v>16294</v>
      </c>
      <c r="F744" s="4" t="s">
        <v>16293</v>
      </c>
      <c r="G744" s="4" t="s">
        <v>16292</v>
      </c>
      <c r="H744" s="5">
        <f ca="1">IF(NOT(L744), COUNTIF(Validations!U$3:U$4002,Validations!U745),0)</f>
        <v>0</v>
      </c>
      <c r="I744" s="5">
        <f ca="1">IF(NOT(M744), COUNTIF(Validations!V$3:V$4002,Validations!V745),0)</f>
        <v>0</v>
      </c>
      <c r="J744" s="5">
        <f t="shared" ca="1" si="207"/>
        <v>0</v>
      </c>
      <c r="K744" s="5">
        <f t="shared" ca="1" si="208"/>
        <v>0</v>
      </c>
      <c r="L744" s="2">
        <f t="shared" ca="1" si="209"/>
        <v>1</v>
      </c>
      <c r="M744" s="2">
        <f t="shared" ca="1" si="210"/>
        <v>1</v>
      </c>
      <c r="N744" s="6">
        <f t="shared" ca="1" si="211"/>
        <v>1</v>
      </c>
      <c r="O744" s="2">
        <f t="shared" ca="1" si="212"/>
        <v>1</v>
      </c>
      <c r="P744" s="2">
        <f t="shared" ca="1" si="213"/>
        <v>1</v>
      </c>
      <c r="Q744" s="2">
        <f t="shared" ca="1" si="214"/>
        <v>1</v>
      </c>
      <c r="R744" s="2">
        <f t="shared" ca="1" si="215"/>
        <v>1</v>
      </c>
      <c r="S744" s="7">
        <f ca="1">IF(NOT(L744),SUMPRODUCT(SEARCH(MID(Validations!U745,ROW(INDIRECT("1:"&amp;T744)),1),"abcdefghijklmnopqrstuvwxyz1234567890-_. ")),0)</f>
        <v>0</v>
      </c>
      <c r="T744" s="2">
        <f ca="1">LEN(Validations!U745)</f>
        <v>0</v>
      </c>
      <c r="U744" s="2">
        <f ca="1">LEN(Validations!W745)</f>
        <v>0</v>
      </c>
      <c r="V744" s="2">
        <f ca="1">LEN(Validations!X745)</f>
        <v>0</v>
      </c>
      <c r="W744" s="2">
        <f ca="1">LEN(Validations!Y745)</f>
        <v>0</v>
      </c>
      <c r="X744" s="2">
        <f ca="1">LEN(Validations!V745)</f>
        <v>0</v>
      </c>
      <c r="Y744" s="2">
        <f t="shared" ca="1" si="216"/>
        <v>0</v>
      </c>
      <c r="Z744" s="2">
        <f t="shared" ca="1" si="217"/>
        <v>0</v>
      </c>
      <c r="AA744" s="2">
        <f t="shared" ca="1" si="218"/>
        <v>0</v>
      </c>
      <c r="AB744" s="2">
        <f t="shared" ca="1" si="206"/>
        <v>0</v>
      </c>
      <c r="AC744" s="2">
        <f t="shared" ca="1" si="219"/>
        <v>0</v>
      </c>
      <c r="AD744" s="2">
        <f t="shared" ca="1" si="220"/>
        <v>0</v>
      </c>
      <c r="AE744" s="2">
        <f t="shared" ca="1" si="221"/>
        <v>0</v>
      </c>
      <c r="AF744" s="2">
        <f t="shared" ca="1" si="222"/>
        <v>0</v>
      </c>
      <c r="AG744" s="2">
        <f t="shared" ca="1" si="223"/>
        <v>0</v>
      </c>
    </row>
    <row r="745" spans="1:33" x14ac:dyDescent="0.25">
      <c r="A745" s="2">
        <v>1</v>
      </c>
      <c r="B745" s="2">
        <v>0</v>
      </c>
      <c r="C745" s="4" t="s">
        <v>16291</v>
      </c>
      <c r="D745" s="4" t="s">
        <v>16290</v>
      </c>
      <c r="E745" s="4" t="s">
        <v>16289</v>
      </c>
      <c r="F745" s="4" t="s">
        <v>16288</v>
      </c>
      <c r="G745" s="4" t="s">
        <v>16287</v>
      </c>
      <c r="H745" s="5">
        <f ca="1">IF(NOT(L745), COUNTIF(Validations!U$3:U$4002,Validations!U746),0)</f>
        <v>0</v>
      </c>
      <c r="I745" s="5">
        <f ca="1">IF(NOT(M745), COUNTIF(Validations!V$3:V$4002,Validations!V746),0)</f>
        <v>0</v>
      </c>
      <c r="J745" s="5">
        <f t="shared" ca="1" si="207"/>
        <v>0</v>
      </c>
      <c r="K745" s="5">
        <f t="shared" ca="1" si="208"/>
        <v>0</v>
      </c>
      <c r="L745" s="2">
        <f t="shared" ca="1" si="209"/>
        <v>1</v>
      </c>
      <c r="M745" s="2">
        <f t="shared" ca="1" si="210"/>
        <v>1</v>
      </c>
      <c r="N745" s="6">
        <f t="shared" ca="1" si="211"/>
        <v>1</v>
      </c>
      <c r="O745" s="2">
        <f t="shared" ca="1" si="212"/>
        <v>1</v>
      </c>
      <c r="P745" s="2">
        <f t="shared" ca="1" si="213"/>
        <v>1</v>
      </c>
      <c r="Q745" s="2">
        <f t="shared" ca="1" si="214"/>
        <v>1</v>
      </c>
      <c r="R745" s="2">
        <f t="shared" ca="1" si="215"/>
        <v>1</v>
      </c>
      <c r="S745" s="7">
        <f ca="1">IF(NOT(L745),SUMPRODUCT(SEARCH(MID(Validations!U746,ROW(INDIRECT("1:"&amp;T745)),1),"abcdefghijklmnopqrstuvwxyz1234567890-_. ")),0)</f>
        <v>0</v>
      </c>
      <c r="T745" s="2">
        <f ca="1">LEN(Validations!U746)</f>
        <v>0</v>
      </c>
      <c r="U745" s="2">
        <f ca="1">LEN(Validations!W746)</f>
        <v>0</v>
      </c>
      <c r="V745" s="2">
        <f ca="1">LEN(Validations!X746)</f>
        <v>0</v>
      </c>
      <c r="W745" s="2">
        <f ca="1">LEN(Validations!Y746)</f>
        <v>0</v>
      </c>
      <c r="X745" s="2">
        <f ca="1">LEN(Validations!V746)</f>
        <v>0</v>
      </c>
      <c r="Y745" s="2">
        <f t="shared" ca="1" si="216"/>
        <v>0</v>
      </c>
      <c r="Z745" s="2">
        <f t="shared" ca="1" si="217"/>
        <v>0</v>
      </c>
      <c r="AA745" s="2">
        <f t="shared" ca="1" si="218"/>
        <v>0</v>
      </c>
      <c r="AB745" s="2">
        <f t="shared" ca="1" si="206"/>
        <v>0</v>
      </c>
      <c r="AC745" s="2">
        <f t="shared" ca="1" si="219"/>
        <v>0</v>
      </c>
      <c r="AD745" s="2">
        <f t="shared" ca="1" si="220"/>
        <v>0</v>
      </c>
      <c r="AE745" s="2">
        <f t="shared" ca="1" si="221"/>
        <v>0</v>
      </c>
      <c r="AF745" s="2">
        <f t="shared" ca="1" si="222"/>
        <v>0</v>
      </c>
      <c r="AG745" s="2">
        <f t="shared" ca="1" si="223"/>
        <v>0</v>
      </c>
    </row>
    <row r="746" spans="1:33" x14ac:dyDescent="0.25">
      <c r="A746" s="2">
        <v>1</v>
      </c>
      <c r="B746" s="2">
        <v>0</v>
      </c>
      <c r="C746" s="4" t="s">
        <v>16286</v>
      </c>
      <c r="D746" s="4" t="s">
        <v>16285</v>
      </c>
      <c r="E746" s="4" t="s">
        <v>16284</v>
      </c>
      <c r="F746" s="4" t="s">
        <v>16283</v>
      </c>
      <c r="G746" s="4" t="s">
        <v>16282</v>
      </c>
      <c r="H746" s="5">
        <f ca="1">IF(NOT(L746), COUNTIF(Validations!U$3:U$4002,Validations!U747),0)</f>
        <v>0</v>
      </c>
      <c r="I746" s="5">
        <f ca="1">IF(NOT(M746), COUNTIF(Validations!V$3:V$4002,Validations!V747),0)</f>
        <v>0</v>
      </c>
      <c r="J746" s="5">
        <f t="shared" ca="1" si="207"/>
        <v>0</v>
      </c>
      <c r="K746" s="5">
        <f t="shared" ca="1" si="208"/>
        <v>0</v>
      </c>
      <c r="L746" s="2">
        <f t="shared" ca="1" si="209"/>
        <v>1</v>
      </c>
      <c r="M746" s="2">
        <f t="shared" ca="1" si="210"/>
        <v>1</v>
      </c>
      <c r="N746" s="6">
        <f t="shared" ca="1" si="211"/>
        <v>1</v>
      </c>
      <c r="O746" s="2">
        <f t="shared" ca="1" si="212"/>
        <v>1</v>
      </c>
      <c r="P746" s="2">
        <f t="shared" ca="1" si="213"/>
        <v>1</v>
      </c>
      <c r="Q746" s="2">
        <f t="shared" ca="1" si="214"/>
        <v>1</v>
      </c>
      <c r="R746" s="2">
        <f t="shared" ca="1" si="215"/>
        <v>1</v>
      </c>
      <c r="S746" s="7">
        <f ca="1">IF(NOT(L746),SUMPRODUCT(SEARCH(MID(Validations!U747,ROW(INDIRECT("1:"&amp;T746)),1),"abcdefghijklmnopqrstuvwxyz1234567890-_. ")),0)</f>
        <v>0</v>
      </c>
      <c r="T746" s="2">
        <f ca="1">LEN(Validations!U747)</f>
        <v>0</v>
      </c>
      <c r="U746" s="2">
        <f ca="1">LEN(Validations!W747)</f>
        <v>0</v>
      </c>
      <c r="V746" s="2">
        <f ca="1">LEN(Validations!X747)</f>
        <v>0</v>
      </c>
      <c r="W746" s="2">
        <f ca="1">LEN(Validations!Y747)</f>
        <v>0</v>
      </c>
      <c r="X746" s="2">
        <f ca="1">LEN(Validations!V747)</f>
        <v>0</v>
      </c>
      <c r="Y746" s="2">
        <f t="shared" ca="1" si="216"/>
        <v>0</v>
      </c>
      <c r="Z746" s="2">
        <f t="shared" ca="1" si="217"/>
        <v>0</v>
      </c>
      <c r="AA746" s="2">
        <f t="shared" ca="1" si="218"/>
        <v>0</v>
      </c>
      <c r="AB746" s="2">
        <f t="shared" ca="1" si="206"/>
        <v>0</v>
      </c>
      <c r="AC746" s="2">
        <f t="shared" ca="1" si="219"/>
        <v>0</v>
      </c>
      <c r="AD746" s="2">
        <f t="shared" ca="1" si="220"/>
        <v>0</v>
      </c>
      <c r="AE746" s="2">
        <f t="shared" ca="1" si="221"/>
        <v>0</v>
      </c>
      <c r="AF746" s="2">
        <f t="shared" ca="1" si="222"/>
        <v>0</v>
      </c>
      <c r="AG746" s="2">
        <f t="shared" ca="1" si="223"/>
        <v>0</v>
      </c>
    </row>
    <row r="747" spans="1:33" x14ac:dyDescent="0.25">
      <c r="A747" s="2">
        <v>1</v>
      </c>
      <c r="B747" s="2">
        <v>0</v>
      </c>
      <c r="C747" s="4" t="s">
        <v>16281</v>
      </c>
      <c r="D747" s="4" t="s">
        <v>16280</v>
      </c>
      <c r="E747" s="4" t="s">
        <v>16279</v>
      </c>
      <c r="F747" s="4" t="s">
        <v>16278</v>
      </c>
      <c r="G747" s="4" t="s">
        <v>16277</v>
      </c>
      <c r="H747" s="5">
        <f ca="1">IF(NOT(L747), COUNTIF(Validations!U$3:U$4002,Validations!U748),0)</f>
        <v>0</v>
      </c>
      <c r="I747" s="5">
        <f ca="1">IF(NOT(M747), COUNTIF(Validations!V$3:V$4002,Validations!V748),0)</f>
        <v>0</v>
      </c>
      <c r="J747" s="5">
        <f t="shared" ca="1" si="207"/>
        <v>0</v>
      </c>
      <c r="K747" s="5">
        <f t="shared" ca="1" si="208"/>
        <v>0</v>
      </c>
      <c r="L747" s="2">
        <f t="shared" ca="1" si="209"/>
        <v>1</v>
      </c>
      <c r="M747" s="2">
        <f t="shared" ca="1" si="210"/>
        <v>1</v>
      </c>
      <c r="N747" s="6">
        <f t="shared" ca="1" si="211"/>
        <v>1</v>
      </c>
      <c r="O747" s="2">
        <f t="shared" ca="1" si="212"/>
        <v>1</v>
      </c>
      <c r="P747" s="2">
        <f t="shared" ca="1" si="213"/>
        <v>1</v>
      </c>
      <c r="Q747" s="2">
        <f t="shared" ca="1" si="214"/>
        <v>1</v>
      </c>
      <c r="R747" s="2">
        <f t="shared" ca="1" si="215"/>
        <v>1</v>
      </c>
      <c r="S747" s="7">
        <f ca="1">IF(NOT(L747),SUMPRODUCT(SEARCH(MID(Validations!U748,ROW(INDIRECT("1:"&amp;T747)),1),"abcdefghijklmnopqrstuvwxyz1234567890-_. ")),0)</f>
        <v>0</v>
      </c>
      <c r="T747" s="2">
        <f ca="1">LEN(Validations!U748)</f>
        <v>0</v>
      </c>
      <c r="U747" s="2">
        <f ca="1">LEN(Validations!W748)</f>
        <v>0</v>
      </c>
      <c r="V747" s="2">
        <f ca="1">LEN(Validations!X748)</f>
        <v>0</v>
      </c>
      <c r="W747" s="2">
        <f ca="1">LEN(Validations!Y748)</f>
        <v>0</v>
      </c>
      <c r="X747" s="2">
        <f ca="1">LEN(Validations!V748)</f>
        <v>0</v>
      </c>
      <c r="Y747" s="2">
        <f t="shared" ca="1" si="216"/>
        <v>0</v>
      </c>
      <c r="Z747" s="2">
        <f t="shared" ca="1" si="217"/>
        <v>0</v>
      </c>
      <c r="AA747" s="2">
        <f t="shared" ca="1" si="218"/>
        <v>0</v>
      </c>
      <c r="AB747" s="2">
        <f t="shared" ca="1" si="206"/>
        <v>0</v>
      </c>
      <c r="AC747" s="2">
        <f t="shared" ca="1" si="219"/>
        <v>0</v>
      </c>
      <c r="AD747" s="2">
        <f t="shared" ca="1" si="220"/>
        <v>0</v>
      </c>
      <c r="AE747" s="2">
        <f t="shared" ca="1" si="221"/>
        <v>0</v>
      </c>
      <c r="AF747" s="2">
        <f t="shared" ca="1" si="222"/>
        <v>0</v>
      </c>
      <c r="AG747" s="2">
        <f t="shared" ca="1" si="223"/>
        <v>0</v>
      </c>
    </row>
    <row r="748" spans="1:33" x14ac:dyDescent="0.25">
      <c r="A748" s="2">
        <v>1</v>
      </c>
      <c r="B748" s="2">
        <v>0</v>
      </c>
      <c r="C748" s="4" t="s">
        <v>16276</v>
      </c>
      <c r="D748" s="4" t="s">
        <v>16275</v>
      </c>
      <c r="E748" s="4" t="s">
        <v>16274</v>
      </c>
      <c r="F748" s="4" t="s">
        <v>16273</v>
      </c>
      <c r="G748" s="4" t="s">
        <v>16272</v>
      </c>
      <c r="H748" s="5">
        <f ca="1">IF(NOT(L748), COUNTIF(Validations!U$3:U$4002,Validations!U749),0)</f>
        <v>0</v>
      </c>
      <c r="I748" s="5">
        <f ca="1">IF(NOT(M748), COUNTIF(Validations!V$3:V$4002,Validations!V749),0)</f>
        <v>0</v>
      </c>
      <c r="J748" s="5">
        <f t="shared" ca="1" si="207"/>
        <v>0</v>
      </c>
      <c r="K748" s="5">
        <f t="shared" ca="1" si="208"/>
        <v>0</v>
      </c>
      <c r="L748" s="2">
        <f t="shared" ca="1" si="209"/>
        <v>1</v>
      </c>
      <c r="M748" s="2">
        <f t="shared" ca="1" si="210"/>
        <v>1</v>
      </c>
      <c r="N748" s="6">
        <f t="shared" ca="1" si="211"/>
        <v>1</v>
      </c>
      <c r="O748" s="2">
        <f t="shared" ca="1" si="212"/>
        <v>1</v>
      </c>
      <c r="P748" s="2">
        <f t="shared" ca="1" si="213"/>
        <v>1</v>
      </c>
      <c r="Q748" s="2">
        <f t="shared" ca="1" si="214"/>
        <v>1</v>
      </c>
      <c r="R748" s="2">
        <f t="shared" ca="1" si="215"/>
        <v>1</v>
      </c>
      <c r="S748" s="7">
        <f ca="1">IF(NOT(L748),SUMPRODUCT(SEARCH(MID(Validations!U749,ROW(INDIRECT("1:"&amp;T748)),1),"abcdefghijklmnopqrstuvwxyz1234567890-_. ")),0)</f>
        <v>0</v>
      </c>
      <c r="T748" s="2">
        <f ca="1">LEN(Validations!U749)</f>
        <v>0</v>
      </c>
      <c r="U748" s="2">
        <f ca="1">LEN(Validations!W749)</f>
        <v>0</v>
      </c>
      <c r="V748" s="2">
        <f ca="1">LEN(Validations!X749)</f>
        <v>0</v>
      </c>
      <c r="W748" s="2">
        <f ca="1">LEN(Validations!Y749)</f>
        <v>0</v>
      </c>
      <c r="X748" s="2">
        <f ca="1">LEN(Validations!V749)</f>
        <v>0</v>
      </c>
      <c r="Y748" s="2">
        <f t="shared" ca="1" si="216"/>
        <v>0</v>
      </c>
      <c r="Z748" s="2">
        <f t="shared" ca="1" si="217"/>
        <v>0</v>
      </c>
      <c r="AA748" s="2">
        <f t="shared" ca="1" si="218"/>
        <v>0</v>
      </c>
      <c r="AB748" s="2">
        <f t="shared" ca="1" si="206"/>
        <v>0</v>
      </c>
      <c r="AC748" s="2">
        <f t="shared" ca="1" si="219"/>
        <v>0</v>
      </c>
      <c r="AD748" s="2">
        <f t="shared" ca="1" si="220"/>
        <v>0</v>
      </c>
      <c r="AE748" s="2">
        <f t="shared" ca="1" si="221"/>
        <v>0</v>
      </c>
      <c r="AF748" s="2">
        <f t="shared" ca="1" si="222"/>
        <v>0</v>
      </c>
      <c r="AG748" s="2">
        <f t="shared" ca="1" si="223"/>
        <v>0</v>
      </c>
    </row>
    <row r="749" spans="1:33" x14ac:dyDescent="0.25">
      <c r="A749" s="2">
        <v>1</v>
      </c>
      <c r="B749" s="2">
        <v>0</v>
      </c>
      <c r="C749" s="4" t="s">
        <v>16271</v>
      </c>
      <c r="D749" s="4" t="s">
        <v>16270</v>
      </c>
      <c r="E749" s="4" t="s">
        <v>16269</v>
      </c>
      <c r="F749" s="4" t="s">
        <v>16268</v>
      </c>
      <c r="G749" s="4" t="s">
        <v>16267</v>
      </c>
      <c r="H749" s="5">
        <f ca="1">IF(NOT(L749), COUNTIF(Validations!U$3:U$4002,Validations!U750),0)</f>
        <v>0</v>
      </c>
      <c r="I749" s="5">
        <f ca="1">IF(NOT(M749), COUNTIF(Validations!V$3:V$4002,Validations!V750),0)</f>
        <v>0</v>
      </c>
      <c r="J749" s="5">
        <f t="shared" ca="1" si="207"/>
        <v>0</v>
      </c>
      <c r="K749" s="5">
        <f t="shared" ca="1" si="208"/>
        <v>0</v>
      </c>
      <c r="L749" s="2">
        <f t="shared" ca="1" si="209"/>
        <v>1</v>
      </c>
      <c r="M749" s="2">
        <f t="shared" ca="1" si="210"/>
        <v>1</v>
      </c>
      <c r="N749" s="6">
        <f t="shared" ca="1" si="211"/>
        <v>1</v>
      </c>
      <c r="O749" s="2">
        <f t="shared" ca="1" si="212"/>
        <v>1</v>
      </c>
      <c r="P749" s="2">
        <f t="shared" ca="1" si="213"/>
        <v>1</v>
      </c>
      <c r="Q749" s="2">
        <f t="shared" ca="1" si="214"/>
        <v>1</v>
      </c>
      <c r="R749" s="2">
        <f t="shared" ca="1" si="215"/>
        <v>1</v>
      </c>
      <c r="S749" s="7">
        <f ca="1">IF(NOT(L749),SUMPRODUCT(SEARCH(MID(Validations!U750,ROW(INDIRECT("1:"&amp;T749)),1),"abcdefghijklmnopqrstuvwxyz1234567890-_. ")),0)</f>
        <v>0</v>
      </c>
      <c r="T749" s="2">
        <f ca="1">LEN(Validations!U750)</f>
        <v>0</v>
      </c>
      <c r="U749" s="2">
        <f ca="1">LEN(Validations!W750)</f>
        <v>0</v>
      </c>
      <c r="V749" s="2">
        <f ca="1">LEN(Validations!X750)</f>
        <v>0</v>
      </c>
      <c r="W749" s="2">
        <f ca="1">LEN(Validations!Y750)</f>
        <v>0</v>
      </c>
      <c r="X749" s="2">
        <f ca="1">LEN(Validations!V750)</f>
        <v>0</v>
      </c>
      <c r="Y749" s="2">
        <f t="shared" ca="1" si="216"/>
        <v>0</v>
      </c>
      <c r="Z749" s="2">
        <f t="shared" ca="1" si="217"/>
        <v>0</v>
      </c>
      <c r="AA749" s="2">
        <f t="shared" ca="1" si="218"/>
        <v>0</v>
      </c>
      <c r="AB749" s="2">
        <f t="shared" ca="1" si="206"/>
        <v>0</v>
      </c>
      <c r="AC749" s="2">
        <f t="shared" ca="1" si="219"/>
        <v>0</v>
      </c>
      <c r="AD749" s="2">
        <f t="shared" ca="1" si="220"/>
        <v>0</v>
      </c>
      <c r="AE749" s="2">
        <f t="shared" ca="1" si="221"/>
        <v>0</v>
      </c>
      <c r="AF749" s="2">
        <f t="shared" ca="1" si="222"/>
        <v>0</v>
      </c>
      <c r="AG749" s="2">
        <f t="shared" ca="1" si="223"/>
        <v>0</v>
      </c>
    </row>
    <row r="750" spans="1:33" x14ac:dyDescent="0.25">
      <c r="A750" s="2">
        <v>1</v>
      </c>
      <c r="B750" s="2">
        <v>0</v>
      </c>
      <c r="C750" s="4" t="s">
        <v>16266</v>
      </c>
      <c r="D750" s="4" t="s">
        <v>16265</v>
      </c>
      <c r="E750" s="4" t="s">
        <v>16264</v>
      </c>
      <c r="F750" s="4" t="s">
        <v>16263</v>
      </c>
      <c r="G750" s="4" t="s">
        <v>16262</v>
      </c>
      <c r="H750" s="5">
        <f ca="1">IF(NOT(L750), COUNTIF(Validations!U$3:U$4002,Validations!U751),0)</f>
        <v>0</v>
      </c>
      <c r="I750" s="5">
        <f ca="1">IF(NOT(M750), COUNTIF(Validations!V$3:V$4002,Validations!V751),0)</f>
        <v>0</v>
      </c>
      <c r="J750" s="5">
        <f t="shared" ca="1" si="207"/>
        <v>0</v>
      </c>
      <c r="K750" s="5">
        <f t="shared" ca="1" si="208"/>
        <v>0</v>
      </c>
      <c r="L750" s="2">
        <f t="shared" ca="1" si="209"/>
        <v>1</v>
      </c>
      <c r="M750" s="2">
        <f t="shared" ca="1" si="210"/>
        <v>1</v>
      </c>
      <c r="N750" s="6">
        <f t="shared" ca="1" si="211"/>
        <v>1</v>
      </c>
      <c r="O750" s="2">
        <f t="shared" ca="1" si="212"/>
        <v>1</v>
      </c>
      <c r="P750" s="2">
        <f t="shared" ca="1" si="213"/>
        <v>1</v>
      </c>
      <c r="Q750" s="2">
        <f t="shared" ca="1" si="214"/>
        <v>1</v>
      </c>
      <c r="R750" s="2">
        <f t="shared" ca="1" si="215"/>
        <v>1</v>
      </c>
      <c r="S750" s="7">
        <f ca="1">IF(NOT(L750),SUMPRODUCT(SEARCH(MID(Validations!U751,ROW(INDIRECT("1:"&amp;T750)),1),"abcdefghijklmnopqrstuvwxyz1234567890-_. ")),0)</f>
        <v>0</v>
      </c>
      <c r="T750" s="2">
        <f ca="1">LEN(Validations!U751)</f>
        <v>0</v>
      </c>
      <c r="U750" s="2">
        <f ca="1">LEN(Validations!W751)</f>
        <v>0</v>
      </c>
      <c r="V750" s="2">
        <f ca="1">LEN(Validations!X751)</f>
        <v>0</v>
      </c>
      <c r="W750" s="2">
        <f ca="1">LEN(Validations!Y751)</f>
        <v>0</v>
      </c>
      <c r="X750" s="2">
        <f ca="1">LEN(Validations!V751)</f>
        <v>0</v>
      </c>
      <c r="Y750" s="2">
        <f t="shared" ca="1" si="216"/>
        <v>0</v>
      </c>
      <c r="Z750" s="2">
        <f t="shared" ca="1" si="217"/>
        <v>0</v>
      </c>
      <c r="AA750" s="2">
        <f t="shared" ca="1" si="218"/>
        <v>0</v>
      </c>
      <c r="AB750" s="2">
        <f t="shared" ca="1" si="206"/>
        <v>0</v>
      </c>
      <c r="AC750" s="2">
        <f t="shared" ca="1" si="219"/>
        <v>0</v>
      </c>
      <c r="AD750" s="2">
        <f t="shared" ca="1" si="220"/>
        <v>0</v>
      </c>
      <c r="AE750" s="2">
        <f t="shared" ca="1" si="221"/>
        <v>0</v>
      </c>
      <c r="AF750" s="2">
        <f t="shared" ca="1" si="222"/>
        <v>0</v>
      </c>
      <c r="AG750" s="2">
        <f t="shared" ca="1" si="223"/>
        <v>0</v>
      </c>
    </row>
    <row r="751" spans="1:33" x14ac:dyDescent="0.25">
      <c r="A751" s="2">
        <v>1</v>
      </c>
      <c r="B751" s="2">
        <v>0</v>
      </c>
      <c r="C751" s="4" t="s">
        <v>16261</v>
      </c>
      <c r="D751" s="4" t="s">
        <v>16260</v>
      </c>
      <c r="E751" s="4" t="s">
        <v>16259</v>
      </c>
      <c r="F751" s="4" t="s">
        <v>16258</v>
      </c>
      <c r="G751" s="4" t="s">
        <v>16257</v>
      </c>
      <c r="H751" s="5">
        <f ca="1">IF(NOT(L751), COUNTIF(Validations!U$3:U$4002,Validations!U752),0)</f>
        <v>0</v>
      </c>
      <c r="I751" s="5">
        <f ca="1">IF(NOT(M751), COUNTIF(Validations!V$3:V$4002,Validations!V752),0)</f>
        <v>0</v>
      </c>
      <c r="J751" s="5">
        <f t="shared" ca="1" si="207"/>
        <v>0</v>
      </c>
      <c r="K751" s="5">
        <f t="shared" ca="1" si="208"/>
        <v>0</v>
      </c>
      <c r="L751" s="2">
        <f t="shared" ca="1" si="209"/>
        <v>1</v>
      </c>
      <c r="M751" s="2">
        <f t="shared" ca="1" si="210"/>
        <v>1</v>
      </c>
      <c r="N751" s="6">
        <f t="shared" ca="1" si="211"/>
        <v>1</v>
      </c>
      <c r="O751" s="2">
        <f t="shared" ca="1" si="212"/>
        <v>1</v>
      </c>
      <c r="P751" s="2">
        <f t="shared" ca="1" si="213"/>
        <v>1</v>
      </c>
      <c r="Q751" s="2">
        <f t="shared" ca="1" si="214"/>
        <v>1</v>
      </c>
      <c r="R751" s="2">
        <f t="shared" ca="1" si="215"/>
        <v>1</v>
      </c>
      <c r="S751" s="7">
        <f ca="1">IF(NOT(L751),SUMPRODUCT(SEARCH(MID(Validations!U752,ROW(INDIRECT("1:"&amp;T751)),1),"abcdefghijklmnopqrstuvwxyz1234567890-_. ")),0)</f>
        <v>0</v>
      </c>
      <c r="T751" s="2">
        <f ca="1">LEN(Validations!U752)</f>
        <v>0</v>
      </c>
      <c r="U751" s="2">
        <f ca="1">LEN(Validations!W752)</f>
        <v>0</v>
      </c>
      <c r="V751" s="2">
        <f ca="1">LEN(Validations!X752)</f>
        <v>0</v>
      </c>
      <c r="W751" s="2">
        <f ca="1">LEN(Validations!Y752)</f>
        <v>0</v>
      </c>
      <c r="X751" s="2">
        <f ca="1">LEN(Validations!V752)</f>
        <v>0</v>
      </c>
      <c r="Y751" s="2">
        <f t="shared" ca="1" si="216"/>
        <v>0</v>
      </c>
      <c r="Z751" s="2">
        <f t="shared" ca="1" si="217"/>
        <v>0</v>
      </c>
      <c r="AA751" s="2">
        <f t="shared" ca="1" si="218"/>
        <v>0</v>
      </c>
      <c r="AB751" s="2">
        <f t="shared" ca="1" si="206"/>
        <v>0</v>
      </c>
      <c r="AC751" s="2">
        <f t="shared" ca="1" si="219"/>
        <v>0</v>
      </c>
      <c r="AD751" s="2">
        <f t="shared" ca="1" si="220"/>
        <v>0</v>
      </c>
      <c r="AE751" s="2">
        <f t="shared" ca="1" si="221"/>
        <v>0</v>
      </c>
      <c r="AF751" s="2">
        <f t="shared" ca="1" si="222"/>
        <v>0</v>
      </c>
      <c r="AG751" s="2">
        <f t="shared" ca="1" si="223"/>
        <v>0</v>
      </c>
    </row>
    <row r="752" spans="1:33" x14ac:dyDescent="0.25">
      <c r="A752" s="2">
        <v>1</v>
      </c>
      <c r="B752" s="2">
        <v>0</v>
      </c>
      <c r="C752" s="4" t="s">
        <v>16256</v>
      </c>
      <c r="D752" s="4" t="s">
        <v>16255</v>
      </c>
      <c r="E752" s="4" t="s">
        <v>16254</v>
      </c>
      <c r="F752" s="4" t="s">
        <v>16253</v>
      </c>
      <c r="G752" s="4" t="s">
        <v>16252</v>
      </c>
      <c r="H752" s="5">
        <f ca="1">IF(NOT(L752), COUNTIF(Validations!U$3:U$4002,Validations!U753),0)</f>
        <v>0</v>
      </c>
      <c r="I752" s="5">
        <f ca="1">IF(NOT(M752), COUNTIF(Validations!V$3:V$4002,Validations!V753),0)</f>
        <v>0</v>
      </c>
      <c r="J752" s="5">
        <f t="shared" ca="1" si="207"/>
        <v>0</v>
      </c>
      <c r="K752" s="5">
        <f t="shared" ca="1" si="208"/>
        <v>0</v>
      </c>
      <c r="L752" s="2">
        <f t="shared" ca="1" si="209"/>
        <v>1</v>
      </c>
      <c r="M752" s="2">
        <f t="shared" ca="1" si="210"/>
        <v>1</v>
      </c>
      <c r="N752" s="6">
        <f t="shared" ca="1" si="211"/>
        <v>1</v>
      </c>
      <c r="O752" s="2">
        <f t="shared" ca="1" si="212"/>
        <v>1</v>
      </c>
      <c r="P752" s="2">
        <f t="shared" ca="1" si="213"/>
        <v>1</v>
      </c>
      <c r="Q752" s="2">
        <f t="shared" ca="1" si="214"/>
        <v>1</v>
      </c>
      <c r="R752" s="2">
        <f t="shared" ca="1" si="215"/>
        <v>1</v>
      </c>
      <c r="S752" s="7">
        <f ca="1">IF(NOT(L752),SUMPRODUCT(SEARCH(MID(Validations!U753,ROW(INDIRECT("1:"&amp;T752)),1),"abcdefghijklmnopqrstuvwxyz1234567890-_. ")),0)</f>
        <v>0</v>
      </c>
      <c r="T752" s="2">
        <f ca="1">LEN(Validations!U753)</f>
        <v>0</v>
      </c>
      <c r="U752" s="2">
        <f ca="1">LEN(Validations!W753)</f>
        <v>0</v>
      </c>
      <c r="V752" s="2">
        <f ca="1">LEN(Validations!X753)</f>
        <v>0</v>
      </c>
      <c r="W752" s="2">
        <f ca="1">LEN(Validations!Y753)</f>
        <v>0</v>
      </c>
      <c r="X752" s="2">
        <f ca="1">LEN(Validations!V753)</f>
        <v>0</v>
      </c>
      <c r="Y752" s="2">
        <f t="shared" ca="1" si="216"/>
        <v>0</v>
      </c>
      <c r="Z752" s="2">
        <f t="shared" ca="1" si="217"/>
        <v>0</v>
      </c>
      <c r="AA752" s="2">
        <f t="shared" ca="1" si="218"/>
        <v>0</v>
      </c>
      <c r="AB752" s="2">
        <f t="shared" ca="1" si="206"/>
        <v>0</v>
      </c>
      <c r="AC752" s="2">
        <f t="shared" ca="1" si="219"/>
        <v>0</v>
      </c>
      <c r="AD752" s="2">
        <f t="shared" ca="1" si="220"/>
        <v>0</v>
      </c>
      <c r="AE752" s="2">
        <f t="shared" ca="1" si="221"/>
        <v>0</v>
      </c>
      <c r="AF752" s="2">
        <f t="shared" ca="1" si="222"/>
        <v>0</v>
      </c>
      <c r="AG752" s="2">
        <f t="shared" ca="1" si="223"/>
        <v>0</v>
      </c>
    </row>
    <row r="753" spans="1:33" x14ac:dyDescent="0.25">
      <c r="A753" s="2">
        <v>1</v>
      </c>
      <c r="B753" s="2">
        <v>0</v>
      </c>
      <c r="C753" s="4" t="s">
        <v>16251</v>
      </c>
      <c r="D753" s="4" t="s">
        <v>16250</v>
      </c>
      <c r="E753" s="4" t="s">
        <v>16249</v>
      </c>
      <c r="F753" s="4" t="s">
        <v>16248</v>
      </c>
      <c r="G753" s="4" t="s">
        <v>16247</v>
      </c>
      <c r="H753" s="5">
        <f ca="1">IF(NOT(L753), COUNTIF(Validations!U$3:U$4002,Validations!U754),0)</f>
        <v>0</v>
      </c>
      <c r="I753" s="5">
        <f ca="1">IF(NOT(M753), COUNTIF(Validations!V$3:V$4002,Validations!V754),0)</f>
        <v>0</v>
      </c>
      <c r="J753" s="5">
        <f t="shared" ca="1" si="207"/>
        <v>0</v>
      </c>
      <c r="K753" s="5">
        <f t="shared" ca="1" si="208"/>
        <v>0</v>
      </c>
      <c r="L753" s="2">
        <f t="shared" ca="1" si="209"/>
        <v>1</v>
      </c>
      <c r="M753" s="2">
        <f t="shared" ca="1" si="210"/>
        <v>1</v>
      </c>
      <c r="N753" s="6">
        <f t="shared" ca="1" si="211"/>
        <v>1</v>
      </c>
      <c r="O753" s="2">
        <f t="shared" ca="1" si="212"/>
        <v>1</v>
      </c>
      <c r="P753" s="2">
        <f t="shared" ca="1" si="213"/>
        <v>1</v>
      </c>
      <c r="Q753" s="2">
        <f t="shared" ca="1" si="214"/>
        <v>1</v>
      </c>
      <c r="R753" s="2">
        <f t="shared" ca="1" si="215"/>
        <v>1</v>
      </c>
      <c r="S753" s="7">
        <f ca="1">IF(NOT(L753),SUMPRODUCT(SEARCH(MID(Validations!U754,ROW(INDIRECT("1:"&amp;T753)),1),"abcdefghijklmnopqrstuvwxyz1234567890-_. ")),0)</f>
        <v>0</v>
      </c>
      <c r="T753" s="2">
        <f ca="1">LEN(Validations!U754)</f>
        <v>0</v>
      </c>
      <c r="U753" s="2">
        <f ca="1">LEN(Validations!W754)</f>
        <v>0</v>
      </c>
      <c r="V753" s="2">
        <f ca="1">LEN(Validations!X754)</f>
        <v>0</v>
      </c>
      <c r="W753" s="2">
        <f ca="1">LEN(Validations!Y754)</f>
        <v>0</v>
      </c>
      <c r="X753" s="2">
        <f ca="1">LEN(Validations!V754)</f>
        <v>0</v>
      </c>
      <c r="Y753" s="2">
        <f t="shared" ca="1" si="216"/>
        <v>0</v>
      </c>
      <c r="Z753" s="2">
        <f t="shared" ca="1" si="217"/>
        <v>0</v>
      </c>
      <c r="AA753" s="2">
        <f t="shared" ca="1" si="218"/>
        <v>0</v>
      </c>
      <c r="AB753" s="2">
        <f t="shared" ca="1" si="206"/>
        <v>0</v>
      </c>
      <c r="AC753" s="2">
        <f t="shared" ca="1" si="219"/>
        <v>0</v>
      </c>
      <c r="AD753" s="2">
        <f t="shared" ca="1" si="220"/>
        <v>0</v>
      </c>
      <c r="AE753" s="2">
        <f t="shared" ca="1" si="221"/>
        <v>0</v>
      </c>
      <c r="AF753" s="2">
        <f t="shared" ca="1" si="222"/>
        <v>0</v>
      </c>
      <c r="AG753" s="2">
        <f t="shared" ca="1" si="223"/>
        <v>0</v>
      </c>
    </row>
    <row r="754" spans="1:33" x14ac:dyDescent="0.25">
      <c r="A754" s="2">
        <v>1</v>
      </c>
      <c r="B754" s="2">
        <v>0</v>
      </c>
      <c r="C754" s="4" t="s">
        <v>16246</v>
      </c>
      <c r="D754" s="4" t="s">
        <v>16245</v>
      </c>
      <c r="E754" s="4" t="s">
        <v>16244</v>
      </c>
      <c r="F754" s="4" t="s">
        <v>16243</v>
      </c>
      <c r="G754" s="4" t="s">
        <v>16242</v>
      </c>
      <c r="H754" s="5">
        <f ca="1">IF(NOT(L754), COUNTIF(Validations!U$3:U$4002,Validations!U755),0)</f>
        <v>0</v>
      </c>
      <c r="I754" s="5">
        <f ca="1">IF(NOT(M754), COUNTIF(Validations!V$3:V$4002,Validations!V755),0)</f>
        <v>0</v>
      </c>
      <c r="J754" s="5">
        <f t="shared" ca="1" si="207"/>
        <v>0</v>
      </c>
      <c r="K754" s="5">
        <f t="shared" ca="1" si="208"/>
        <v>0</v>
      </c>
      <c r="L754" s="2">
        <f t="shared" ca="1" si="209"/>
        <v>1</v>
      </c>
      <c r="M754" s="2">
        <f t="shared" ca="1" si="210"/>
        <v>1</v>
      </c>
      <c r="N754" s="6">
        <f t="shared" ca="1" si="211"/>
        <v>1</v>
      </c>
      <c r="O754" s="2">
        <f t="shared" ca="1" si="212"/>
        <v>1</v>
      </c>
      <c r="P754" s="2">
        <f t="shared" ca="1" si="213"/>
        <v>1</v>
      </c>
      <c r="Q754" s="2">
        <f t="shared" ca="1" si="214"/>
        <v>1</v>
      </c>
      <c r="R754" s="2">
        <f t="shared" ca="1" si="215"/>
        <v>1</v>
      </c>
      <c r="S754" s="7">
        <f ca="1">IF(NOT(L754),SUMPRODUCT(SEARCH(MID(Validations!U755,ROW(INDIRECT("1:"&amp;T754)),1),"abcdefghijklmnopqrstuvwxyz1234567890-_. ")),0)</f>
        <v>0</v>
      </c>
      <c r="T754" s="2">
        <f ca="1">LEN(Validations!U755)</f>
        <v>0</v>
      </c>
      <c r="U754" s="2">
        <f ca="1">LEN(Validations!W755)</f>
        <v>0</v>
      </c>
      <c r="V754" s="2">
        <f ca="1">LEN(Validations!X755)</f>
        <v>0</v>
      </c>
      <c r="W754" s="2">
        <f ca="1">LEN(Validations!Y755)</f>
        <v>0</v>
      </c>
      <c r="X754" s="2">
        <f ca="1">LEN(Validations!V755)</f>
        <v>0</v>
      </c>
      <c r="Y754" s="2">
        <f t="shared" ca="1" si="216"/>
        <v>0</v>
      </c>
      <c r="Z754" s="2">
        <f t="shared" ca="1" si="217"/>
        <v>0</v>
      </c>
      <c r="AA754" s="2">
        <f t="shared" ca="1" si="218"/>
        <v>0</v>
      </c>
      <c r="AB754" s="2">
        <f t="shared" ca="1" si="206"/>
        <v>0</v>
      </c>
      <c r="AC754" s="2">
        <f t="shared" ca="1" si="219"/>
        <v>0</v>
      </c>
      <c r="AD754" s="2">
        <f t="shared" ca="1" si="220"/>
        <v>0</v>
      </c>
      <c r="AE754" s="2">
        <f t="shared" ca="1" si="221"/>
        <v>0</v>
      </c>
      <c r="AF754" s="2">
        <f t="shared" ca="1" si="222"/>
        <v>0</v>
      </c>
      <c r="AG754" s="2">
        <f t="shared" ca="1" si="223"/>
        <v>0</v>
      </c>
    </row>
    <row r="755" spans="1:33" x14ac:dyDescent="0.25">
      <c r="A755" s="2">
        <v>1</v>
      </c>
      <c r="B755" s="2">
        <v>0</v>
      </c>
      <c r="C755" s="4" t="s">
        <v>16241</v>
      </c>
      <c r="D755" s="4" t="s">
        <v>16240</v>
      </c>
      <c r="E755" s="4" t="s">
        <v>16239</v>
      </c>
      <c r="F755" s="4" t="s">
        <v>16238</v>
      </c>
      <c r="G755" s="4" t="s">
        <v>16237</v>
      </c>
      <c r="H755" s="5">
        <f ca="1">IF(NOT(L755), COUNTIF(Validations!U$3:U$4002,Validations!U756),0)</f>
        <v>0</v>
      </c>
      <c r="I755" s="5">
        <f ca="1">IF(NOT(M755), COUNTIF(Validations!V$3:V$4002,Validations!V756),0)</f>
        <v>0</v>
      </c>
      <c r="J755" s="5">
        <f t="shared" ca="1" si="207"/>
        <v>0</v>
      </c>
      <c r="K755" s="5">
        <f t="shared" ca="1" si="208"/>
        <v>0</v>
      </c>
      <c r="L755" s="2">
        <f t="shared" ca="1" si="209"/>
        <v>1</v>
      </c>
      <c r="M755" s="2">
        <f t="shared" ca="1" si="210"/>
        <v>1</v>
      </c>
      <c r="N755" s="6">
        <f t="shared" ca="1" si="211"/>
        <v>1</v>
      </c>
      <c r="O755" s="2">
        <f t="shared" ca="1" si="212"/>
        <v>1</v>
      </c>
      <c r="P755" s="2">
        <f t="shared" ca="1" si="213"/>
        <v>1</v>
      </c>
      <c r="Q755" s="2">
        <f t="shared" ca="1" si="214"/>
        <v>1</v>
      </c>
      <c r="R755" s="2">
        <f t="shared" ca="1" si="215"/>
        <v>1</v>
      </c>
      <c r="S755" s="7">
        <f ca="1">IF(NOT(L755),SUMPRODUCT(SEARCH(MID(Validations!U756,ROW(INDIRECT("1:"&amp;T755)),1),"abcdefghijklmnopqrstuvwxyz1234567890-_. ")),0)</f>
        <v>0</v>
      </c>
      <c r="T755" s="2">
        <f ca="1">LEN(Validations!U756)</f>
        <v>0</v>
      </c>
      <c r="U755" s="2">
        <f ca="1">LEN(Validations!W756)</f>
        <v>0</v>
      </c>
      <c r="V755" s="2">
        <f ca="1">LEN(Validations!X756)</f>
        <v>0</v>
      </c>
      <c r="W755" s="2">
        <f ca="1">LEN(Validations!Y756)</f>
        <v>0</v>
      </c>
      <c r="X755" s="2">
        <f ca="1">LEN(Validations!V756)</f>
        <v>0</v>
      </c>
      <c r="Y755" s="2">
        <f t="shared" ca="1" si="216"/>
        <v>0</v>
      </c>
      <c r="Z755" s="2">
        <f t="shared" ca="1" si="217"/>
        <v>0</v>
      </c>
      <c r="AA755" s="2">
        <f t="shared" ca="1" si="218"/>
        <v>0</v>
      </c>
      <c r="AB755" s="2">
        <f t="shared" ca="1" si="206"/>
        <v>0</v>
      </c>
      <c r="AC755" s="2">
        <f t="shared" ca="1" si="219"/>
        <v>0</v>
      </c>
      <c r="AD755" s="2">
        <f t="shared" ca="1" si="220"/>
        <v>0</v>
      </c>
      <c r="AE755" s="2">
        <f t="shared" ca="1" si="221"/>
        <v>0</v>
      </c>
      <c r="AF755" s="2">
        <f t="shared" ca="1" si="222"/>
        <v>0</v>
      </c>
      <c r="AG755" s="2">
        <f t="shared" ca="1" si="223"/>
        <v>0</v>
      </c>
    </row>
    <row r="756" spans="1:33" x14ac:dyDescent="0.25">
      <c r="A756" s="2">
        <v>1</v>
      </c>
      <c r="B756" s="2">
        <v>0</v>
      </c>
      <c r="C756" s="4" t="s">
        <v>16236</v>
      </c>
      <c r="D756" s="4" t="s">
        <v>16235</v>
      </c>
      <c r="E756" s="4" t="s">
        <v>16234</v>
      </c>
      <c r="F756" s="4" t="s">
        <v>16233</v>
      </c>
      <c r="G756" s="4" t="s">
        <v>16232</v>
      </c>
      <c r="H756" s="5">
        <f ca="1">IF(NOT(L756), COUNTIF(Validations!U$3:U$4002,Validations!U757),0)</f>
        <v>0</v>
      </c>
      <c r="I756" s="5">
        <f ca="1">IF(NOT(M756), COUNTIF(Validations!V$3:V$4002,Validations!V757),0)</f>
        <v>0</v>
      </c>
      <c r="J756" s="5">
        <f t="shared" ca="1" si="207"/>
        <v>0</v>
      </c>
      <c r="K756" s="5">
        <f t="shared" ca="1" si="208"/>
        <v>0</v>
      </c>
      <c r="L756" s="2">
        <f t="shared" ca="1" si="209"/>
        <v>1</v>
      </c>
      <c r="M756" s="2">
        <f t="shared" ca="1" si="210"/>
        <v>1</v>
      </c>
      <c r="N756" s="6">
        <f t="shared" ca="1" si="211"/>
        <v>1</v>
      </c>
      <c r="O756" s="2">
        <f t="shared" ca="1" si="212"/>
        <v>1</v>
      </c>
      <c r="P756" s="2">
        <f t="shared" ca="1" si="213"/>
        <v>1</v>
      </c>
      <c r="Q756" s="2">
        <f t="shared" ca="1" si="214"/>
        <v>1</v>
      </c>
      <c r="R756" s="2">
        <f t="shared" ca="1" si="215"/>
        <v>1</v>
      </c>
      <c r="S756" s="7">
        <f ca="1">IF(NOT(L756),SUMPRODUCT(SEARCH(MID(Validations!U757,ROW(INDIRECT("1:"&amp;T756)),1),"abcdefghijklmnopqrstuvwxyz1234567890-_. ")),0)</f>
        <v>0</v>
      </c>
      <c r="T756" s="2">
        <f ca="1">LEN(Validations!U757)</f>
        <v>0</v>
      </c>
      <c r="U756" s="2">
        <f ca="1">LEN(Validations!W757)</f>
        <v>0</v>
      </c>
      <c r="V756" s="2">
        <f ca="1">LEN(Validations!X757)</f>
        <v>0</v>
      </c>
      <c r="W756" s="2">
        <f ca="1">LEN(Validations!Y757)</f>
        <v>0</v>
      </c>
      <c r="X756" s="2">
        <f ca="1">LEN(Validations!V757)</f>
        <v>0</v>
      </c>
      <c r="Y756" s="2">
        <f t="shared" ca="1" si="216"/>
        <v>0</v>
      </c>
      <c r="Z756" s="2">
        <f t="shared" ca="1" si="217"/>
        <v>0</v>
      </c>
      <c r="AA756" s="2">
        <f t="shared" ca="1" si="218"/>
        <v>0</v>
      </c>
      <c r="AB756" s="2">
        <f t="shared" ca="1" si="206"/>
        <v>0</v>
      </c>
      <c r="AC756" s="2">
        <f t="shared" ca="1" si="219"/>
        <v>0</v>
      </c>
      <c r="AD756" s="2">
        <f t="shared" ca="1" si="220"/>
        <v>0</v>
      </c>
      <c r="AE756" s="2">
        <f t="shared" ca="1" si="221"/>
        <v>0</v>
      </c>
      <c r="AF756" s="2">
        <f t="shared" ca="1" si="222"/>
        <v>0</v>
      </c>
      <c r="AG756" s="2">
        <f t="shared" ca="1" si="223"/>
        <v>0</v>
      </c>
    </row>
    <row r="757" spans="1:33" x14ac:dyDescent="0.25">
      <c r="A757" s="2">
        <v>1</v>
      </c>
      <c r="B757" s="2">
        <v>0</v>
      </c>
      <c r="C757" s="4" t="s">
        <v>16231</v>
      </c>
      <c r="D757" s="4" t="s">
        <v>16230</v>
      </c>
      <c r="E757" s="4" t="s">
        <v>16229</v>
      </c>
      <c r="F757" s="4" t="s">
        <v>16228</v>
      </c>
      <c r="G757" s="4" t="s">
        <v>16227</v>
      </c>
      <c r="H757" s="5">
        <f ca="1">IF(NOT(L757), COUNTIF(Validations!U$3:U$4002,Validations!U758),0)</f>
        <v>0</v>
      </c>
      <c r="I757" s="5">
        <f ca="1">IF(NOT(M757), COUNTIF(Validations!V$3:V$4002,Validations!V758),0)</f>
        <v>0</v>
      </c>
      <c r="J757" s="5">
        <f t="shared" ca="1" si="207"/>
        <v>0</v>
      </c>
      <c r="K757" s="5">
        <f t="shared" ca="1" si="208"/>
        <v>0</v>
      </c>
      <c r="L757" s="2">
        <f t="shared" ca="1" si="209"/>
        <v>1</v>
      </c>
      <c r="M757" s="2">
        <f t="shared" ca="1" si="210"/>
        <v>1</v>
      </c>
      <c r="N757" s="6">
        <f t="shared" ca="1" si="211"/>
        <v>1</v>
      </c>
      <c r="O757" s="2">
        <f t="shared" ca="1" si="212"/>
        <v>1</v>
      </c>
      <c r="P757" s="2">
        <f t="shared" ca="1" si="213"/>
        <v>1</v>
      </c>
      <c r="Q757" s="2">
        <f t="shared" ca="1" si="214"/>
        <v>1</v>
      </c>
      <c r="R757" s="2">
        <f t="shared" ca="1" si="215"/>
        <v>1</v>
      </c>
      <c r="S757" s="7">
        <f ca="1">IF(NOT(L757),SUMPRODUCT(SEARCH(MID(Validations!U758,ROW(INDIRECT("1:"&amp;T757)),1),"abcdefghijklmnopqrstuvwxyz1234567890-_. ")),0)</f>
        <v>0</v>
      </c>
      <c r="T757" s="2">
        <f ca="1">LEN(Validations!U758)</f>
        <v>0</v>
      </c>
      <c r="U757" s="2">
        <f ca="1">LEN(Validations!W758)</f>
        <v>0</v>
      </c>
      <c r="V757" s="2">
        <f ca="1">LEN(Validations!X758)</f>
        <v>0</v>
      </c>
      <c r="W757" s="2">
        <f ca="1">LEN(Validations!Y758)</f>
        <v>0</v>
      </c>
      <c r="X757" s="2">
        <f ca="1">LEN(Validations!V758)</f>
        <v>0</v>
      </c>
      <c r="Y757" s="2">
        <f t="shared" ca="1" si="216"/>
        <v>0</v>
      </c>
      <c r="Z757" s="2">
        <f t="shared" ca="1" si="217"/>
        <v>0</v>
      </c>
      <c r="AA757" s="2">
        <f t="shared" ca="1" si="218"/>
        <v>0</v>
      </c>
      <c r="AB757" s="2">
        <f t="shared" ca="1" si="206"/>
        <v>0</v>
      </c>
      <c r="AC757" s="2">
        <f t="shared" ca="1" si="219"/>
        <v>0</v>
      </c>
      <c r="AD757" s="2">
        <f t="shared" ca="1" si="220"/>
        <v>0</v>
      </c>
      <c r="AE757" s="2">
        <f t="shared" ca="1" si="221"/>
        <v>0</v>
      </c>
      <c r="AF757" s="2">
        <f t="shared" ca="1" si="222"/>
        <v>0</v>
      </c>
      <c r="AG757" s="2">
        <f t="shared" ca="1" si="223"/>
        <v>0</v>
      </c>
    </row>
    <row r="758" spans="1:33" x14ac:dyDescent="0.25">
      <c r="A758" s="2">
        <v>1</v>
      </c>
      <c r="B758" s="2">
        <v>0</v>
      </c>
      <c r="C758" s="4" t="s">
        <v>16226</v>
      </c>
      <c r="D758" s="4" t="s">
        <v>16225</v>
      </c>
      <c r="E758" s="4" t="s">
        <v>16224</v>
      </c>
      <c r="F758" s="4" t="s">
        <v>16223</v>
      </c>
      <c r="G758" s="4" t="s">
        <v>16222</v>
      </c>
      <c r="H758" s="5">
        <f ca="1">IF(NOT(L758), COUNTIF(Validations!U$3:U$4002,Validations!U759),0)</f>
        <v>0</v>
      </c>
      <c r="I758" s="5">
        <f ca="1">IF(NOT(M758), COUNTIF(Validations!V$3:V$4002,Validations!V759),0)</f>
        <v>0</v>
      </c>
      <c r="J758" s="5">
        <f t="shared" ca="1" si="207"/>
        <v>0</v>
      </c>
      <c r="K758" s="5">
        <f t="shared" ca="1" si="208"/>
        <v>0</v>
      </c>
      <c r="L758" s="2">
        <f t="shared" ca="1" si="209"/>
        <v>1</v>
      </c>
      <c r="M758" s="2">
        <f t="shared" ca="1" si="210"/>
        <v>1</v>
      </c>
      <c r="N758" s="6">
        <f t="shared" ca="1" si="211"/>
        <v>1</v>
      </c>
      <c r="O758" s="2">
        <f t="shared" ca="1" si="212"/>
        <v>1</v>
      </c>
      <c r="P758" s="2">
        <f t="shared" ca="1" si="213"/>
        <v>1</v>
      </c>
      <c r="Q758" s="2">
        <f t="shared" ca="1" si="214"/>
        <v>1</v>
      </c>
      <c r="R758" s="2">
        <f t="shared" ca="1" si="215"/>
        <v>1</v>
      </c>
      <c r="S758" s="7">
        <f ca="1">IF(NOT(L758),SUMPRODUCT(SEARCH(MID(Validations!U759,ROW(INDIRECT("1:"&amp;T758)),1),"abcdefghijklmnopqrstuvwxyz1234567890-_. ")),0)</f>
        <v>0</v>
      </c>
      <c r="T758" s="2">
        <f ca="1">LEN(Validations!U759)</f>
        <v>0</v>
      </c>
      <c r="U758" s="2">
        <f ca="1">LEN(Validations!W759)</f>
        <v>0</v>
      </c>
      <c r="V758" s="2">
        <f ca="1">LEN(Validations!X759)</f>
        <v>0</v>
      </c>
      <c r="W758" s="2">
        <f ca="1">LEN(Validations!Y759)</f>
        <v>0</v>
      </c>
      <c r="X758" s="2">
        <f ca="1">LEN(Validations!V759)</f>
        <v>0</v>
      </c>
      <c r="Y758" s="2">
        <f t="shared" ca="1" si="216"/>
        <v>0</v>
      </c>
      <c r="Z758" s="2">
        <f t="shared" ca="1" si="217"/>
        <v>0</v>
      </c>
      <c r="AA758" s="2">
        <f t="shared" ca="1" si="218"/>
        <v>0</v>
      </c>
      <c r="AB758" s="2">
        <f t="shared" ca="1" si="206"/>
        <v>0</v>
      </c>
      <c r="AC758" s="2">
        <f t="shared" ca="1" si="219"/>
        <v>0</v>
      </c>
      <c r="AD758" s="2">
        <f t="shared" ca="1" si="220"/>
        <v>0</v>
      </c>
      <c r="AE758" s="2">
        <f t="shared" ca="1" si="221"/>
        <v>0</v>
      </c>
      <c r="AF758" s="2">
        <f t="shared" ca="1" si="222"/>
        <v>0</v>
      </c>
      <c r="AG758" s="2">
        <f t="shared" ca="1" si="223"/>
        <v>0</v>
      </c>
    </row>
    <row r="759" spans="1:33" x14ac:dyDescent="0.25">
      <c r="A759" s="2">
        <v>1</v>
      </c>
      <c r="B759" s="2">
        <v>0</v>
      </c>
      <c r="C759" s="4" t="s">
        <v>16221</v>
      </c>
      <c r="D759" s="4" t="s">
        <v>16220</v>
      </c>
      <c r="E759" s="4" t="s">
        <v>16219</v>
      </c>
      <c r="F759" s="4" t="s">
        <v>16218</v>
      </c>
      <c r="G759" s="4" t="s">
        <v>16217</v>
      </c>
      <c r="H759" s="5">
        <f ca="1">IF(NOT(L759), COUNTIF(Validations!U$3:U$4002,Validations!U760),0)</f>
        <v>0</v>
      </c>
      <c r="I759" s="5">
        <f ca="1">IF(NOT(M759), COUNTIF(Validations!V$3:V$4002,Validations!V760),0)</f>
        <v>0</v>
      </c>
      <c r="J759" s="5">
        <f t="shared" ca="1" si="207"/>
        <v>0</v>
      </c>
      <c r="K759" s="5">
        <f t="shared" ca="1" si="208"/>
        <v>0</v>
      </c>
      <c r="L759" s="2">
        <f t="shared" ca="1" si="209"/>
        <v>1</v>
      </c>
      <c r="M759" s="2">
        <f t="shared" ca="1" si="210"/>
        <v>1</v>
      </c>
      <c r="N759" s="6">
        <f t="shared" ca="1" si="211"/>
        <v>1</v>
      </c>
      <c r="O759" s="2">
        <f t="shared" ca="1" si="212"/>
        <v>1</v>
      </c>
      <c r="P759" s="2">
        <f t="shared" ca="1" si="213"/>
        <v>1</v>
      </c>
      <c r="Q759" s="2">
        <f t="shared" ca="1" si="214"/>
        <v>1</v>
      </c>
      <c r="R759" s="2">
        <f t="shared" ca="1" si="215"/>
        <v>1</v>
      </c>
      <c r="S759" s="7">
        <f ca="1">IF(NOT(L759),SUMPRODUCT(SEARCH(MID(Validations!U760,ROW(INDIRECT("1:"&amp;T759)),1),"abcdefghijklmnopqrstuvwxyz1234567890-_. ")),0)</f>
        <v>0</v>
      </c>
      <c r="T759" s="2">
        <f ca="1">LEN(Validations!U760)</f>
        <v>0</v>
      </c>
      <c r="U759" s="2">
        <f ca="1">LEN(Validations!W760)</f>
        <v>0</v>
      </c>
      <c r="V759" s="2">
        <f ca="1">LEN(Validations!X760)</f>
        <v>0</v>
      </c>
      <c r="W759" s="2">
        <f ca="1">LEN(Validations!Y760)</f>
        <v>0</v>
      </c>
      <c r="X759" s="2">
        <f ca="1">LEN(Validations!V760)</f>
        <v>0</v>
      </c>
      <c r="Y759" s="2">
        <f t="shared" ca="1" si="216"/>
        <v>0</v>
      </c>
      <c r="Z759" s="2">
        <f t="shared" ca="1" si="217"/>
        <v>0</v>
      </c>
      <c r="AA759" s="2">
        <f t="shared" ca="1" si="218"/>
        <v>0</v>
      </c>
      <c r="AB759" s="2">
        <f t="shared" ca="1" si="206"/>
        <v>0</v>
      </c>
      <c r="AC759" s="2">
        <f t="shared" ca="1" si="219"/>
        <v>0</v>
      </c>
      <c r="AD759" s="2">
        <f t="shared" ca="1" si="220"/>
        <v>0</v>
      </c>
      <c r="AE759" s="2">
        <f t="shared" ca="1" si="221"/>
        <v>0</v>
      </c>
      <c r="AF759" s="2">
        <f t="shared" ca="1" si="222"/>
        <v>0</v>
      </c>
      <c r="AG759" s="2">
        <f t="shared" ca="1" si="223"/>
        <v>0</v>
      </c>
    </row>
    <row r="760" spans="1:33" x14ac:dyDescent="0.25">
      <c r="A760" s="2">
        <v>1</v>
      </c>
      <c r="B760" s="2">
        <v>0</v>
      </c>
      <c r="C760" s="4" t="s">
        <v>16216</v>
      </c>
      <c r="D760" s="4" t="s">
        <v>16215</v>
      </c>
      <c r="E760" s="4" t="s">
        <v>16214</v>
      </c>
      <c r="F760" s="4" t="s">
        <v>16213</v>
      </c>
      <c r="G760" s="4" t="s">
        <v>16212</v>
      </c>
      <c r="H760" s="5">
        <f ca="1">IF(NOT(L760), COUNTIF(Validations!U$3:U$4002,Validations!U761),0)</f>
        <v>0</v>
      </c>
      <c r="I760" s="5">
        <f ca="1">IF(NOT(M760), COUNTIF(Validations!V$3:V$4002,Validations!V761),0)</f>
        <v>0</v>
      </c>
      <c r="J760" s="5">
        <f t="shared" ca="1" si="207"/>
        <v>0</v>
      </c>
      <c r="K760" s="5">
        <f t="shared" ca="1" si="208"/>
        <v>0</v>
      </c>
      <c r="L760" s="2">
        <f t="shared" ca="1" si="209"/>
        <v>1</v>
      </c>
      <c r="M760" s="2">
        <f t="shared" ca="1" si="210"/>
        <v>1</v>
      </c>
      <c r="N760" s="6">
        <f t="shared" ca="1" si="211"/>
        <v>1</v>
      </c>
      <c r="O760" s="2">
        <f t="shared" ca="1" si="212"/>
        <v>1</v>
      </c>
      <c r="P760" s="2">
        <f t="shared" ca="1" si="213"/>
        <v>1</v>
      </c>
      <c r="Q760" s="2">
        <f t="shared" ca="1" si="214"/>
        <v>1</v>
      </c>
      <c r="R760" s="2">
        <f t="shared" ca="1" si="215"/>
        <v>1</v>
      </c>
      <c r="S760" s="7">
        <f ca="1">IF(NOT(L760),SUMPRODUCT(SEARCH(MID(Validations!U761,ROW(INDIRECT("1:"&amp;T760)),1),"abcdefghijklmnopqrstuvwxyz1234567890-_. ")),0)</f>
        <v>0</v>
      </c>
      <c r="T760" s="2">
        <f ca="1">LEN(Validations!U761)</f>
        <v>0</v>
      </c>
      <c r="U760" s="2">
        <f ca="1">LEN(Validations!W761)</f>
        <v>0</v>
      </c>
      <c r="V760" s="2">
        <f ca="1">LEN(Validations!X761)</f>
        <v>0</v>
      </c>
      <c r="W760" s="2">
        <f ca="1">LEN(Validations!Y761)</f>
        <v>0</v>
      </c>
      <c r="X760" s="2">
        <f ca="1">LEN(Validations!V761)</f>
        <v>0</v>
      </c>
      <c r="Y760" s="2">
        <f t="shared" ca="1" si="216"/>
        <v>0</v>
      </c>
      <c r="Z760" s="2">
        <f t="shared" ca="1" si="217"/>
        <v>0</v>
      </c>
      <c r="AA760" s="2">
        <f t="shared" ca="1" si="218"/>
        <v>0</v>
      </c>
      <c r="AB760" s="2">
        <f t="shared" ca="1" si="206"/>
        <v>0</v>
      </c>
      <c r="AC760" s="2">
        <f t="shared" ca="1" si="219"/>
        <v>0</v>
      </c>
      <c r="AD760" s="2">
        <f t="shared" ca="1" si="220"/>
        <v>0</v>
      </c>
      <c r="AE760" s="2">
        <f t="shared" ca="1" si="221"/>
        <v>0</v>
      </c>
      <c r="AF760" s="2">
        <f t="shared" ca="1" si="222"/>
        <v>0</v>
      </c>
      <c r="AG760" s="2">
        <f t="shared" ca="1" si="223"/>
        <v>0</v>
      </c>
    </row>
    <row r="761" spans="1:33" x14ac:dyDescent="0.25">
      <c r="A761" s="2">
        <v>1</v>
      </c>
      <c r="B761" s="2">
        <v>0</v>
      </c>
      <c r="C761" s="4" t="s">
        <v>16211</v>
      </c>
      <c r="D761" s="4" t="s">
        <v>16210</v>
      </c>
      <c r="E761" s="4" t="s">
        <v>16209</v>
      </c>
      <c r="F761" s="4" t="s">
        <v>16208</v>
      </c>
      <c r="G761" s="4" t="s">
        <v>16207</v>
      </c>
      <c r="H761" s="5">
        <f ca="1">IF(NOT(L761), COUNTIF(Validations!U$3:U$4002,Validations!U762),0)</f>
        <v>0</v>
      </c>
      <c r="I761" s="5">
        <f ca="1">IF(NOT(M761), COUNTIF(Validations!V$3:V$4002,Validations!V762),0)</f>
        <v>0</v>
      </c>
      <c r="J761" s="5">
        <f t="shared" ca="1" si="207"/>
        <v>0</v>
      </c>
      <c r="K761" s="5">
        <f t="shared" ca="1" si="208"/>
        <v>0</v>
      </c>
      <c r="L761" s="2">
        <f t="shared" ca="1" si="209"/>
        <v>1</v>
      </c>
      <c r="M761" s="2">
        <f t="shared" ca="1" si="210"/>
        <v>1</v>
      </c>
      <c r="N761" s="6">
        <f t="shared" ca="1" si="211"/>
        <v>1</v>
      </c>
      <c r="O761" s="2">
        <f t="shared" ca="1" si="212"/>
        <v>1</v>
      </c>
      <c r="P761" s="2">
        <f t="shared" ca="1" si="213"/>
        <v>1</v>
      </c>
      <c r="Q761" s="2">
        <f t="shared" ca="1" si="214"/>
        <v>1</v>
      </c>
      <c r="R761" s="2">
        <f t="shared" ca="1" si="215"/>
        <v>1</v>
      </c>
      <c r="S761" s="7">
        <f ca="1">IF(NOT(L761),SUMPRODUCT(SEARCH(MID(Validations!U762,ROW(INDIRECT("1:"&amp;T761)),1),"abcdefghijklmnopqrstuvwxyz1234567890-_. ")),0)</f>
        <v>0</v>
      </c>
      <c r="T761" s="2">
        <f ca="1">LEN(Validations!U762)</f>
        <v>0</v>
      </c>
      <c r="U761" s="2">
        <f ca="1">LEN(Validations!W762)</f>
        <v>0</v>
      </c>
      <c r="V761" s="2">
        <f ca="1">LEN(Validations!X762)</f>
        <v>0</v>
      </c>
      <c r="W761" s="2">
        <f ca="1">LEN(Validations!Y762)</f>
        <v>0</v>
      </c>
      <c r="X761" s="2">
        <f ca="1">LEN(Validations!V762)</f>
        <v>0</v>
      </c>
      <c r="Y761" s="2">
        <f t="shared" ca="1" si="216"/>
        <v>0</v>
      </c>
      <c r="Z761" s="2">
        <f t="shared" ca="1" si="217"/>
        <v>0</v>
      </c>
      <c r="AA761" s="2">
        <f t="shared" ca="1" si="218"/>
        <v>0</v>
      </c>
      <c r="AB761" s="2">
        <f t="shared" ca="1" si="206"/>
        <v>0</v>
      </c>
      <c r="AC761" s="2">
        <f t="shared" ca="1" si="219"/>
        <v>0</v>
      </c>
      <c r="AD761" s="2">
        <f t="shared" ca="1" si="220"/>
        <v>0</v>
      </c>
      <c r="AE761" s="2">
        <f t="shared" ca="1" si="221"/>
        <v>0</v>
      </c>
      <c r="AF761" s="2">
        <f t="shared" ca="1" si="222"/>
        <v>0</v>
      </c>
      <c r="AG761" s="2">
        <f t="shared" ca="1" si="223"/>
        <v>0</v>
      </c>
    </row>
    <row r="762" spans="1:33" x14ac:dyDescent="0.25">
      <c r="A762" s="2">
        <v>1</v>
      </c>
      <c r="B762" s="2">
        <v>0</v>
      </c>
      <c r="C762" s="4" t="s">
        <v>16206</v>
      </c>
      <c r="D762" s="4" t="s">
        <v>16205</v>
      </c>
      <c r="E762" s="4" t="s">
        <v>16204</v>
      </c>
      <c r="F762" s="4" t="s">
        <v>16203</v>
      </c>
      <c r="G762" s="4" t="s">
        <v>16202</v>
      </c>
      <c r="H762" s="5">
        <f ca="1">IF(NOT(L762), COUNTIF(Validations!U$3:U$4002,Validations!U763),0)</f>
        <v>0</v>
      </c>
      <c r="I762" s="5">
        <f ca="1">IF(NOT(M762), COUNTIF(Validations!V$3:V$4002,Validations!V763),0)</f>
        <v>0</v>
      </c>
      <c r="J762" s="5">
        <f t="shared" ca="1" si="207"/>
        <v>0</v>
      </c>
      <c r="K762" s="5">
        <f t="shared" ca="1" si="208"/>
        <v>0</v>
      </c>
      <c r="L762" s="2">
        <f t="shared" ca="1" si="209"/>
        <v>1</v>
      </c>
      <c r="M762" s="2">
        <f t="shared" ca="1" si="210"/>
        <v>1</v>
      </c>
      <c r="N762" s="6">
        <f t="shared" ca="1" si="211"/>
        <v>1</v>
      </c>
      <c r="O762" s="2">
        <f t="shared" ca="1" si="212"/>
        <v>1</v>
      </c>
      <c r="P762" s="2">
        <f t="shared" ca="1" si="213"/>
        <v>1</v>
      </c>
      <c r="Q762" s="2">
        <f t="shared" ca="1" si="214"/>
        <v>1</v>
      </c>
      <c r="R762" s="2">
        <f t="shared" ca="1" si="215"/>
        <v>1</v>
      </c>
      <c r="S762" s="7">
        <f ca="1">IF(NOT(L762),SUMPRODUCT(SEARCH(MID(Validations!U763,ROW(INDIRECT("1:"&amp;T762)),1),"abcdefghijklmnopqrstuvwxyz1234567890-_. ")),0)</f>
        <v>0</v>
      </c>
      <c r="T762" s="2">
        <f ca="1">LEN(Validations!U763)</f>
        <v>0</v>
      </c>
      <c r="U762" s="2">
        <f ca="1">LEN(Validations!W763)</f>
        <v>0</v>
      </c>
      <c r="V762" s="2">
        <f ca="1">LEN(Validations!X763)</f>
        <v>0</v>
      </c>
      <c r="W762" s="2">
        <f ca="1">LEN(Validations!Y763)</f>
        <v>0</v>
      </c>
      <c r="X762" s="2">
        <f ca="1">LEN(Validations!V763)</f>
        <v>0</v>
      </c>
      <c r="Y762" s="2">
        <f t="shared" ca="1" si="216"/>
        <v>0</v>
      </c>
      <c r="Z762" s="2">
        <f t="shared" ca="1" si="217"/>
        <v>0</v>
      </c>
      <c r="AA762" s="2">
        <f t="shared" ca="1" si="218"/>
        <v>0</v>
      </c>
      <c r="AB762" s="2">
        <f t="shared" ca="1" si="206"/>
        <v>0</v>
      </c>
      <c r="AC762" s="2">
        <f t="shared" ca="1" si="219"/>
        <v>0</v>
      </c>
      <c r="AD762" s="2">
        <f t="shared" ca="1" si="220"/>
        <v>0</v>
      </c>
      <c r="AE762" s="2">
        <f t="shared" ca="1" si="221"/>
        <v>0</v>
      </c>
      <c r="AF762" s="2">
        <f t="shared" ca="1" si="222"/>
        <v>0</v>
      </c>
      <c r="AG762" s="2">
        <f t="shared" ca="1" si="223"/>
        <v>0</v>
      </c>
    </row>
    <row r="763" spans="1:33" x14ac:dyDescent="0.25">
      <c r="A763" s="2">
        <v>1</v>
      </c>
      <c r="B763" s="2">
        <v>0</v>
      </c>
      <c r="C763" s="4" t="s">
        <v>16201</v>
      </c>
      <c r="D763" s="4" t="s">
        <v>16200</v>
      </c>
      <c r="E763" s="4" t="s">
        <v>16199</v>
      </c>
      <c r="F763" s="4" t="s">
        <v>16198</v>
      </c>
      <c r="G763" s="4" t="s">
        <v>16197</v>
      </c>
      <c r="H763" s="5">
        <f ca="1">IF(NOT(L763), COUNTIF(Validations!U$3:U$4002,Validations!U764),0)</f>
        <v>0</v>
      </c>
      <c r="I763" s="5">
        <f ca="1">IF(NOT(M763), COUNTIF(Validations!V$3:V$4002,Validations!V764),0)</f>
        <v>0</v>
      </c>
      <c r="J763" s="5">
        <f t="shared" ca="1" si="207"/>
        <v>0</v>
      </c>
      <c r="K763" s="5">
        <f t="shared" ca="1" si="208"/>
        <v>0</v>
      </c>
      <c r="L763" s="2">
        <f t="shared" ca="1" si="209"/>
        <v>1</v>
      </c>
      <c r="M763" s="2">
        <f t="shared" ca="1" si="210"/>
        <v>1</v>
      </c>
      <c r="N763" s="6">
        <f t="shared" ca="1" si="211"/>
        <v>1</v>
      </c>
      <c r="O763" s="2">
        <f t="shared" ca="1" si="212"/>
        <v>1</v>
      </c>
      <c r="P763" s="2">
        <f t="shared" ca="1" si="213"/>
        <v>1</v>
      </c>
      <c r="Q763" s="2">
        <f t="shared" ca="1" si="214"/>
        <v>1</v>
      </c>
      <c r="R763" s="2">
        <f t="shared" ca="1" si="215"/>
        <v>1</v>
      </c>
      <c r="S763" s="7">
        <f ca="1">IF(NOT(L763),SUMPRODUCT(SEARCH(MID(Validations!U764,ROW(INDIRECT("1:"&amp;T763)),1),"abcdefghijklmnopqrstuvwxyz1234567890-_. ")),0)</f>
        <v>0</v>
      </c>
      <c r="T763" s="2">
        <f ca="1">LEN(Validations!U764)</f>
        <v>0</v>
      </c>
      <c r="U763" s="2">
        <f ca="1">LEN(Validations!W764)</f>
        <v>0</v>
      </c>
      <c r="V763" s="2">
        <f ca="1">LEN(Validations!X764)</f>
        <v>0</v>
      </c>
      <c r="W763" s="2">
        <f ca="1">LEN(Validations!Y764)</f>
        <v>0</v>
      </c>
      <c r="X763" s="2">
        <f ca="1">LEN(Validations!V764)</f>
        <v>0</v>
      </c>
      <c r="Y763" s="2">
        <f t="shared" ca="1" si="216"/>
        <v>0</v>
      </c>
      <c r="Z763" s="2">
        <f t="shared" ca="1" si="217"/>
        <v>0</v>
      </c>
      <c r="AA763" s="2">
        <f t="shared" ca="1" si="218"/>
        <v>0</v>
      </c>
      <c r="AB763" s="2">
        <f t="shared" ca="1" si="206"/>
        <v>0</v>
      </c>
      <c r="AC763" s="2">
        <f t="shared" ca="1" si="219"/>
        <v>0</v>
      </c>
      <c r="AD763" s="2">
        <f t="shared" ca="1" si="220"/>
        <v>0</v>
      </c>
      <c r="AE763" s="2">
        <f t="shared" ca="1" si="221"/>
        <v>0</v>
      </c>
      <c r="AF763" s="2">
        <f t="shared" ca="1" si="222"/>
        <v>0</v>
      </c>
      <c r="AG763" s="2">
        <f t="shared" ca="1" si="223"/>
        <v>0</v>
      </c>
    </row>
    <row r="764" spans="1:33" x14ac:dyDescent="0.25">
      <c r="A764" s="2">
        <v>1</v>
      </c>
      <c r="B764" s="2">
        <v>0</v>
      </c>
      <c r="C764" s="4" t="s">
        <v>16196</v>
      </c>
      <c r="D764" s="4" t="s">
        <v>16195</v>
      </c>
      <c r="E764" s="4" t="s">
        <v>16194</v>
      </c>
      <c r="F764" s="4" t="s">
        <v>16193</v>
      </c>
      <c r="G764" s="4" t="s">
        <v>16192</v>
      </c>
      <c r="H764" s="5">
        <f ca="1">IF(NOT(L764), COUNTIF(Validations!U$3:U$4002,Validations!U765),0)</f>
        <v>0</v>
      </c>
      <c r="I764" s="5">
        <f ca="1">IF(NOT(M764), COUNTIF(Validations!V$3:V$4002,Validations!V765),0)</f>
        <v>0</v>
      </c>
      <c r="J764" s="5">
        <f t="shared" ca="1" si="207"/>
        <v>0</v>
      </c>
      <c r="K764" s="5">
        <f t="shared" ca="1" si="208"/>
        <v>0</v>
      </c>
      <c r="L764" s="2">
        <f t="shared" ca="1" si="209"/>
        <v>1</v>
      </c>
      <c r="M764" s="2">
        <f t="shared" ca="1" si="210"/>
        <v>1</v>
      </c>
      <c r="N764" s="6">
        <f t="shared" ca="1" si="211"/>
        <v>1</v>
      </c>
      <c r="O764" s="2">
        <f t="shared" ca="1" si="212"/>
        <v>1</v>
      </c>
      <c r="P764" s="2">
        <f t="shared" ca="1" si="213"/>
        <v>1</v>
      </c>
      <c r="Q764" s="2">
        <f t="shared" ca="1" si="214"/>
        <v>1</v>
      </c>
      <c r="R764" s="2">
        <f t="shared" ca="1" si="215"/>
        <v>1</v>
      </c>
      <c r="S764" s="7">
        <f ca="1">IF(NOT(L764),SUMPRODUCT(SEARCH(MID(Validations!U765,ROW(INDIRECT("1:"&amp;T764)),1),"abcdefghijklmnopqrstuvwxyz1234567890-_. ")),0)</f>
        <v>0</v>
      </c>
      <c r="T764" s="2">
        <f ca="1">LEN(Validations!U765)</f>
        <v>0</v>
      </c>
      <c r="U764" s="2">
        <f ca="1">LEN(Validations!W765)</f>
        <v>0</v>
      </c>
      <c r="V764" s="2">
        <f ca="1">LEN(Validations!X765)</f>
        <v>0</v>
      </c>
      <c r="W764" s="2">
        <f ca="1">LEN(Validations!Y765)</f>
        <v>0</v>
      </c>
      <c r="X764" s="2">
        <f ca="1">LEN(Validations!V765)</f>
        <v>0</v>
      </c>
      <c r="Y764" s="2">
        <f t="shared" ca="1" si="216"/>
        <v>0</v>
      </c>
      <c r="Z764" s="2">
        <f t="shared" ca="1" si="217"/>
        <v>0</v>
      </c>
      <c r="AA764" s="2">
        <f t="shared" ca="1" si="218"/>
        <v>0</v>
      </c>
      <c r="AB764" s="2">
        <f t="shared" ca="1" si="206"/>
        <v>0</v>
      </c>
      <c r="AC764" s="2">
        <f t="shared" ca="1" si="219"/>
        <v>0</v>
      </c>
      <c r="AD764" s="2">
        <f t="shared" ca="1" si="220"/>
        <v>0</v>
      </c>
      <c r="AE764" s="2">
        <f t="shared" ca="1" si="221"/>
        <v>0</v>
      </c>
      <c r="AF764" s="2">
        <f t="shared" ca="1" si="222"/>
        <v>0</v>
      </c>
      <c r="AG764" s="2">
        <f t="shared" ca="1" si="223"/>
        <v>0</v>
      </c>
    </row>
    <row r="765" spans="1:33" x14ac:dyDescent="0.25">
      <c r="A765" s="2">
        <v>1</v>
      </c>
      <c r="B765" s="2">
        <v>0</v>
      </c>
      <c r="C765" s="4" t="s">
        <v>16191</v>
      </c>
      <c r="D765" s="4" t="s">
        <v>16190</v>
      </c>
      <c r="E765" s="4" t="s">
        <v>16189</v>
      </c>
      <c r="F765" s="4" t="s">
        <v>16188</v>
      </c>
      <c r="G765" s="4" t="s">
        <v>16187</v>
      </c>
      <c r="H765" s="5">
        <f ca="1">IF(NOT(L765), COUNTIF(Validations!U$3:U$4002,Validations!U766),0)</f>
        <v>0</v>
      </c>
      <c r="I765" s="5">
        <f ca="1">IF(NOT(M765), COUNTIF(Validations!V$3:V$4002,Validations!V766),0)</f>
        <v>0</v>
      </c>
      <c r="J765" s="5">
        <f t="shared" ca="1" si="207"/>
        <v>0</v>
      </c>
      <c r="K765" s="5">
        <f t="shared" ca="1" si="208"/>
        <v>0</v>
      </c>
      <c r="L765" s="2">
        <f t="shared" ca="1" si="209"/>
        <v>1</v>
      </c>
      <c r="M765" s="2">
        <f t="shared" ca="1" si="210"/>
        <v>1</v>
      </c>
      <c r="N765" s="6">
        <f t="shared" ca="1" si="211"/>
        <v>1</v>
      </c>
      <c r="O765" s="2">
        <f t="shared" ca="1" si="212"/>
        <v>1</v>
      </c>
      <c r="P765" s="2">
        <f t="shared" ca="1" si="213"/>
        <v>1</v>
      </c>
      <c r="Q765" s="2">
        <f t="shared" ca="1" si="214"/>
        <v>1</v>
      </c>
      <c r="R765" s="2">
        <f t="shared" ca="1" si="215"/>
        <v>1</v>
      </c>
      <c r="S765" s="7">
        <f ca="1">IF(NOT(L765),SUMPRODUCT(SEARCH(MID(Validations!U766,ROW(INDIRECT("1:"&amp;T765)),1),"abcdefghijklmnopqrstuvwxyz1234567890-_. ")),0)</f>
        <v>0</v>
      </c>
      <c r="T765" s="2">
        <f ca="1">LEN(Validations!U766)</f>
        <v>0</v>
      </c>
      <c r="U765" s="2">
        <f ca="1">LEN(Validations!W766)</f>
        <v>0</v>
      </c>
      <c r="V765" s="2">
        <f ca="1">LEN(Validations!X766)</f>
        <v>0</v>
      </c>
      <c r="W765" s="2">
        <f ca="1">LEN(Validations!Y766)</f>
        <v>0</v>
      </c>
      <c r="X765" s="2">
        <f ca="1">LEN(Validations!V766)</f>
        <v>0</v>
      </c>
      <c r="Y765" s="2">
        <f t="shared" ca="1" si="216"/>
        <v>0</v>
      </c>
      <c r="Z765" s="2">
        <f t="shared" ca="1" si="217"/>
        <v>0</v>
      </c>
      <c r="AA765" s="2">
        <f t="shared" ca="1" si="218"/>
        <v>0</v>
      </c>
      <c r="AB765" s="2">
        <f t="shared" ca="1" si="206"/>
        <v>0</v>
      </c>
      <c r="AC765" s="2">
        <f t="shared" ca="1" si="219"/>
        <v>0</v>
      </c>
      <c r="AD765" s="2">
        <f t="shared" ca="1" si="220"/>
        <v>0</v>
      </c>
      <c r="AE765" s="2">
        <f t="shared" ca="1" si="221"/>
        <v>0</v>
      </c>
      <c r="AF765" s="2">
        <f t="shared" ca="1" si="222"/>
        <v>0</v>
      </c>
      <c r="AG765" s="2">
        <f t="shared" ca="1" si="223"/>
        <v>0</v>
      </c>
    </row>
    <row r="766" spans="1:33" x14ac:dyDescent="0.25">
      <c r="A766" s="2">
        <v>1</v>
      </c>
      <c r="B766" s="2">
        <v>0</v>
      </c>
      <c r="C766" s="4" t="s">
        <v>16186</v>
      </c>
      <c r="D766" s="4" t="s">
        <v>16185</v>
      </c>
      <c r="E766" s="4" t="s">
        <v>16184</v>
      </c>
      <c r="F766" s="4" t="s">
        <v>16183</v>
      </c>
      <c r="G766" s="4" t="s">
        <v>16182</v>
      </c>
      <c r="H766" s="5">
        <f ca="1">IF(NOT(L766), COUNTIF(Validations!U$3:U$4002,Validations!U767),0)</f>
        <v>0</v>
      </c>
      <c r="I766" s="5">
        <f ca="1">IF(NOT(M766), COUNTIF(Validations!V$3:V$4002,Validations!V767),0)</f>
        <v>0</v>
      </c>
      <c r="J766" s="5">
        <f t="shared" ca="1" si="207"/>
        <v>0</v>
      </c>
      <c r="K766" s="5">
        <f t="shared" ca="1" si="208"/>
        <v>0</v>
      </c>
      <c r="L766" s="2">
        <f t="shared" ca="1" si="209"/>
        <v>1</v>
      </c>
      <c r="M766" s="2">
        <f t="shared" ca="1" si="210"/>
        <v>1</v>
      </c>
      <c r="N766" s="6">
        <f t="shared" ca="1" si="211"/>
        <v>1</v>
      </c>
      <c r="O766" s="2">
        <f t="shared" ca="1" si="212"/>
        <v>1</v>
      </c>
      <c r="P766" s="2">
        <f t="shared" ca="1" si="213"/>
        <v>1</v>
      </c>
      <c r="Q766" s="2">
        <f t="shared" ca="1" si="214"/>
        <v>1</v>
      </c>
      <c r="R766" s="2">
        <f t="shared" ca="1" si="215"/>
        <v>1</v>
      </c>
      <c r="S766" s="7">
        <f ca="1">IF(NOT(L766),SUMPRODUCT(SEARCH(MID(Validations!U767,ROW(INDIRECT("1:"&amp;T766)),1),"abcdefghijklmnopqrstuvwxyz1234567890-_. ")),0)</f>
        <v>0</v>
      </c>
      <c r="T766" s="2">
        <f ca="1">LEN(Validations!U767)</f>
        <v>0</v>
      </c>
      <c r="U766" s="2">
        <f ca="1">LEN(Validations!W767)</f>
        <v>0</v>
      </c>
      <c r="V766" s="2">
        <f ca="1">LEN(Validations!X767)</f>
        <v>0</v>
      </c>
      <c r="W766" s="2">
        <f ca="1">LEN(Validations!Y767)</f>
        <v>0</v>
      </c>
      <c r="X766" s="2">
        <f ca="1">LEN(Validations!V767)</f>
        <v>0</v>
      </c>
      <c r="Y766" s="2">
        <f t="shared" ca="1" si="216"/>
        <v>0</v>
      </c>
      <c r="Z766" s="2">
        <f t="shared" ca="1" si="217"/>
        <v>0</v>
      </c>
      <c r="AA766" s="2">
        <f t="shared" ca="1" si="218"/>
        <v>0</v>
      </c>
      <c r="AB766" s="2">
        <f t="shared" ca="1" si="206"/>
        <v>0</v>
      </c>
      <c r="AC766" s="2">
        <f t="shared" ca="1" si="219"/>
        <v>0</v>
      </c>
      <c r="AD766" s="2">
        <f t="shared" ca="1" si="220"/>
        <v>0</v>
      </c>
      <c r="AE766" s="2">
        <f t="shared" ca="1" si="221"/>
        <v>0</v>
      </c>
      <c r="AF766" s="2">
        <f t="shared" ca="1" si="222"/>
        <v>0</v>
      </c>
      <c r="AG766" s="2">
        <f t="shared" ca="1" si="223"/>
        <v>0</v>
      </c>
    </row>
    <row r="767" spans="1:33" x14ac:dyDescent="0.25">
      <c r="A767" s="2">
        <v>1</v>
      </c>
      <c r="B767" s="2">
        <v>0</v>
      </c>
      <c r="C767" s="4" t="s">
        <v>16181</v>
      </c>
      <c r="D767" s="4" t="s">
        <v>16180</v>
      </c>
      <c r="E767" s="4" t="s">
        <v>16179</v>
      </c>
      <c r="F767" s="4" t="s">
        <v>16178</v>
      </c>
      <c r="G767" s="4" t="s">
        <v>16177</v>
      </c>
      <c r="H767" s="5">
        <f ca="1">IF(NOT(L767), COUNTIF(Validations!U$3:U$4002,Validations!U768),0)</f>
        <v>0</v>
      </c>
      <c r="I767" s="5">
        <f ca="1">IF(NOT(M767), COUNTIF(Validations!V$3:V$4002,Validations!V768),0)</f>
        <v>0</v>
      </c>
      <c r="J767" s="5">
        <f t="shared" ca="1" si="207"/>
        <v>0</v>
      </c>
      <c r="K767" s="5">
        <f t="shared" ca="1" si="208"/>
        <v>0</v>
      </c>
      <c r="L767" s="2">
        <f t="shared" ca="1" si="209"/>
        <v>1</v>
      </c>
      <c r="M767" s="2">
        <f t="shared" ca="1" si="210"/>
        <v>1</v>
      </c>
      <c r="N767" s="6">
        <f t="shared" ca="1" si="211"/>
        <v>1</v>
      </c>
      <c r="O767" s="2">
        <f t="shared" ca="1" si="212"/>
        <v>1</v>
      </c>
      <c r="P767" s="2">
        <f t="shared" ca="1" si="213"/>
        <v>1</v>
      </c>
      <c r="Q767" s="2">
        <f t="shared" ca="1" si="214"/>
        <v>1</v>
      </c>
      <c r="R767" s="2">
        <f t="shared" ca="1" si="215"/>
        <v>1</v>
      </c>
      <c r="S767" s="7">
        <f ca="1">IF(NOT(L767),SUMPRODUCT(SEARCH(MID(Validations!U768,ROW(INDIRECT("1:"&amp;T767)),1),"abcdefghijklmnopqrstuvwxyz1234567890-_. ")),0)</f>
        <v>0</v>
      </c>
      <c r="T767" s="2">
        <f ca="1">LEN(Validations!U768)</f>
        <v>0</v>
      </c>
      <c r="U767" s="2">
        <f ca="1">LEN(Validations!W768)</f>
        <v>0</v>
      </c>
      <c r="V767" s="2">
        <f ca="1">LEN(Validations!X768)</f>
        <v>0</v>
      </c>
      <c r="W767" s="2">
        <f ca="1">LEN(Validations!Y768)</f>
        <v>0</v>
      </c>
      <c r="X767" s="2">
        <f ca="1">LEN(Validations!V768)</f>
        <v>0</v>
      </c>
      <c r="Y767" s="2">
        <f t="shared" ca="1" si="216"/>
        <v>0</v>
      </c>
      <c r="Z767" s="2">
        <f t="shared" ca="1" si="217"/>
        <v>0</v>
      </c>
      <c r="AA767" s="2">
        <f t="shared" ca="1" si="218"/>
        <v>0</v>
      </c>
      <c r="AB767" s="2">
        <f t="shared" ca="1" si="206"/>
        <v>0</v>
      </c>
      <c r="AC767" s="2">
        <f t="shared" ca="1" si="219"/>
        <v>0</v>
      </c>
      <c r="AD767" s="2">
        <f t="shared" ca="1" si="220"/>
        <v>0</v>
      </c>
      <c r="AE767" s="2">
        <f t="shared" ca="1" si="221"/>
        <v>0</v>
      </c>
      <c r="AF767" s="2">
        <f t="shared" ca="1" si="222"/>
        <v>0</v>
      </c>
      <c r="AG767" s="2">
        <f t="shared" ca="1" si="223"/>
        <v>0</v>
      </c>
    </row>
    <row r="768" spans="1:33" x14ac:dyDescent="0.25">
      <c r="A768" s="2">
        <v>1</v>
      </c>
      <c r="B768" s="2">
        <v>0</v>
      </c>
      <c r="C768" s="4" t="s">
        <v>16176</v>
      </c>
      <c r="D768" s="4" t="s">
        <v>16175</v>
      </c>
      <c r="E768" s="4" t="s">
        <v>16174</v>
      </c>
      <c r="F768" s="4" t="s">
        <v>16173</v>
      </c>
      <c r="G768" s="4" t="s">
        <v>16172</v>
      </c>
      <c r="H768" s="5">
        <f ca="1">IF(NOT(L768), COUNTIF(Validations!U$3:U$4002,Validations!U769),0)</f>
        <v>0</v>
      </c>
      <c r="I768" s="5">
        <f ca="1">IF(NOT(M768), COUNTIF(Validations!V$3:V$4002,Validations!V769),0)</f>
        <v>0</v>
      </c>
      <c r="J768" s="5">
        <f t="shared" ca="1" si="207"/>
        <v>0</v>
      </c>
      <c r="K768" s="5">
        <f t="shared" ca="1" si="208"/>
        <v>0</v>
      </c>
      <c r="L768" s="2">
        <f t="shared" ca="1" si="209"/>
        <v>1</v>
      </c>
      <c r="M768" s="2">
        <f t="shared" ca="1" si="210"/>
        <v>1</v>
      </c>
      <c r="N768" s="6">
        <f t="shared" ca="1" si="211"/>
        <v>1</v>
      </c>
      <c r="O768" s="2">
        <f t="shared" ca="1" si="212"/>
        <v>1</v>
      </c>
      <c r="P768" s="2">
        <f t="shared" ca="1" si="213"/>
        <v>1</v>
      </c>
      <c r="Q768" s="2">
        <f t="shared" ca="1" si="214"/>
        <v>1</v>
      </c>
      <c r="R768" s="2">
        <f t="shared" ca="1" si="215"/>
        <v>1</v>
      </c>
      <c r="S768" s="7">
        <f ca="1">IF(NOT(L768),SUMPRODUCT(SEARCH(MID(Validations!U769,ROW(INDIRECT("1:"&amp;T768)),1),"abcdefghijklmnopqrstuvwxyz1234567890-_. ")),0)</f>
        <v>0</v>
      </c>
      <c r="T768" s="2">
        <f ca="1">LEN(Validations!U769)</f>
        <v>0</v>
      </c>
      <c r="U768" s="2">
        <f ca="1">LEN(Validations!W769)</f>
        <v>0</v>
      </c>
      <c r="V768" s="2">
        <f ca="1">LEN(Validations!X769)</f>
        <v>0</v>
      </c>
      <c r="W768" s="2">
        <f ca="1">LEN(Validations!Y769)</f>
        <v>0</v>
      </c>
      <c r="X768" s="2">
        <f ca="1">LEN(Validations!V769)</f>
        <v>0</v>
      </c>
      <c r="Y768" s="2">
        <f t="shared" ca="1" si="216"/>
        <v>0</v>
      </c>
      <c r="Z768" s="2">
        <f t="shared" ca="1" si="217"/>
        <v>0</v>
      </c>
      <c r="AA768" s="2">
        <f t="shared" ca="1" si="218"/>
        <v>0</v>
      </c>
      <c r="AB768" s="2">
        <f t="shared" ca="1" si="206"/>
        <v>0</v>
      </c>
      <c r="AC768" s="2">
        <f t="shared" ca="1" si="219"/>
        <v>0</v>
      </c>
      <c r="AD768" s="2">
        <f t="shared" ca="1" si="220"/>
        <v>0</v>
      </c>
      <c r="AE768" s="2">
        <f t="shared" ca="1" si="221"/>
        <v>0</v>
      </c>
      <c r="AF768" s="2">
        <f t="shared" ca="1" si="222"/>
        <v>0</v>
      </c>
      <c r="AG768" s="2">
        <f t="shared" ca="1" si="223"/>
        <v>0</v>
      </c>
    </row>
    <row r="769" spans="1:33" x14ac:dyDescent="0.25">
      <c r="A769" s="2">
        <v>1</v>
      </c>
      <c r="B769" s="2">
        <v>0</v>
      </c>
      <c r="C769" s="4" t="s">
        <v>16171</v>
      </c>
      <c r="D769" s="4" t="s">
        <v>16170</v>
      </c>
      <c r="E769" s="4" t="s">
        <v>16169</v>
      </c>
      <c r="F769" s="4" t="s">
        <v>16168</v>
      </c>
      <c r="G769" s="4" t="s">
        <v>16167</v>
      </c>
      <c r="H769" s="5">
        <f ca="1">IF(NOT(L769), COUNTIF(Validations!U$3:U$4002,Validations!U770),0)</f>
        <v>0</v>
      </c>
      <c r="I769" s="5">
        <f ca="1">IF(NOT(M769), COUNTIF(Validations!V$3:V$4002,Validations!V770),0)</f>
        <v>0</v>
      </c>
      <c r="J769" s="5">
        <f t="shared" ca="1" si="207"/>
        <v>0</v>
      </c>
      <c r="K769" s="5">
        <f t="shared" ca="1" si="208"/>
        <v>0</v>
      </c>
      <c r="L769" s="2">
        <f t="shared" ca="1" si="209"/>
        <v>1</v>
      </c>
      <c r="M769" s="2">
        <f t="shared" ca="1" si="210"/>
        <v>1</v>
      </c>
      <c r="N769" s="6">
        <f t="shared" ca="1" si="211"/>
        <v>1</v>
      </c>
      <c r="O769" s="2">
        <f t="shared" ca="1" si="212"/>
        <v>1</v>
      </c>
      <c r="P769" s="2">
        <f t="shared" ca="1" si="213"/>
        <v>1</v>
      </c>
      <c r="Q769" s="2">
        <f t="shared" ca="1" si="214"/>
        <v>1</v>
      </c>
      <c r="R769" s="2">
        <f t="shared" ca="1" si="215"/>
        <v>1</v>
      </c>
      <c r="S769" s="7">
        <f ca="1">IF(NOT(L769),SUMPRODUCT(SEARCH(MID(Validations!U770,ROW(INDIRECT("1:"&amp;T769)),1),"abcdefghijklmnopqrstuvwxyz1234567890-_. ")),0)</f>
        <v>0</v>
      </c>
      <c r="T769" s="2">
        <f ca="1">LEN(Validations!U770)</f>
        <v>0</v>
      </c>
      <c r="U769" s="2">
        <f ca="1">LEN(Validations!W770)</f>
        <v>0</v>
      </c>
      <c r="V769" s="2">
        <f ca="1">LEN(Validations!X770)</f>
        <v>0</v>
      </c>
      <c r="W769" s="2">
        <f ca="1">LEN(Validations!Y770)</f>
        <v>0</v>
      </c>
      <c r="X769" s="2">
        <f ca="1">LEN(Validations!V770)</f>
        <v>0</v>
      </c>
      <c r="Y769" s="2">
        <f t="shared" ca="1" si="216"/>
        <v>0</v>
      </c>
      <c r="Z769" s="2">
        <f t="shared" ca="1" si="217"/>
        <v>0</v>
      </c>
      <c r="AA769" s="2">
        <f t="shared" ca="1" si="218"/>
        <v>0</v>
      </c>
      <c r="AB769" s="2">
        <f t="shared" ca="1" si="206"/>
        <v>0</v>
      </c>
      <c r="AC769" s="2">
        <f t="shared" ca="1" si="219"/>
        <v>0</v>
      </c>
      <c r="AD769" s="2">
        <f t="shared" ca="1" si="220"/>
        <v>0</v>
      </c>
      <c r="AE769" s="2">
        <f t="shared" ca="1" si="221"/>
        <v>0</v>
      </c>
      <c r="AF769" s="2">
        <f t="shared" ca="1" si="222"/>
        <v>0</v>
      </c>
      <c r="AG769" s="2">
        <f t="shared" ca="1" si="223"/>
        <v>0</v>
      </c>
    </row>
    <row r="770" spans="1:33" x14ac:dyDescent="0.25">
      <c r="A770" s="2">
        <v>1</v>
      </c>
      <c r="B770" s="2">
        <v>0</v>
      </c>
      <c r="C770" s="4" t="s">
        <v>16166</v>
      </c>
      <c r="D770" s="4" t="s">
        <v>16165</v>
      </c>
      <c r="E770" s="4" t="s">
        <v>16164</v>
      </c>
      <c r="F770" s="4" t="s">
        <v>16163</v>
      </c>
      <c r="G770" s="4" t="s">
        <v>16162</v>
      </c>
      <c r="H770" s="5">
        <f ca="1">IF(NOT(L770), COUNTIF(Validations!U$3:U$4002,Validations!U771),0)</f>
        <v>0</v>
      </c>
      <c r="I770" s="5">
        <f ca="1">IF(NOT(M770), COUNTIF(Validations!V$3:V$4002,Validations!V771),0)</f>
        <v>0</v>
      </c>
      <c r="J770" s="5">
        <f t="shared" ca="1" si="207"/>
        <v>0</v>
      </c>
      <c r="K770" s="5">
        <f t="shared" ca="1" si="208"/>
        <v>0</v>
      </c>
      <c r="L770" s="2">
        <f t="shared" ca="1" si="209"/>
        <v>1</v>
      </c>
      <c r="M770" s="2">
        <f t="shared" ca="1" si="210"/>
        <v>1</v>
      </c>
      <c r="N770" s="6">
        <f t="shared" ca="1" si="211"/>
        <v>1</v>
      </c>
      <c r="O770" s="2">
        <f t="shared" ca="1" si="212"/>
        <v>1</v>
      </c>
      <c r="P770" s="2">
        <f t="shared" ca="1" si="213"/>
        <v>1</v>
      </c>
      <c r="Q770" s="2">
        <f t="shared" ca="1" si="214"/>
        <v>1</v>
      </c>
      <c r="R770" s="2">
        <f t="shared" ca="1" si="215"/>
        <v>1</v>
      </c>
      <c r="S770" s="7">
        <f ca="1">IF(NOT(L770),SUMPRODUCT(SEARCH(MID(Validations!U771,ROW(INDIRECT("1:"&amp;T770)),1),"abcdefghijklmnopqrstuvwxyz1234567890-_. ")),0)</f>
        <v>0</v>
      </c>
      <c r="T770" s="2">
        <f ca="1">LEN(Validations!U771)</f>
        <v>0</v>
      </c>
      <c r="U770" s="2">
        <f ca="1">LEN(Validations!W771)</f>
        <v>0</v>
      </c>
      <c r="V770" s="2">
        <f ca="1">LEN(Validations!X771)</f>
        <v>0</v>
      </c>
      <c r="W770" s="2">
        <f ca="1">LEN(Validations!Y771)</f>
        <v>0</v>
      </c>
      <c r="X770" s="2">
        <f ca="1">LEN(Validations!V771)</f>
        <v>0</v>
      </c>
      <c r="Y770" s="2">
        <f t="shared" ca="1" si="216"/>
        <v>0</v>
      </c>
      <c r="Z770" s="2">
        <f t="shared" ca="1" si="217"/>
        <v>0</v>
      </c>
      <c r="AA770" s="2">
        <f t="shared" ca="1" si="218"/>
        <v>0</v>
      </c>
      <c r="AB770" s="2">
        <f t="shared" ref="AB770:AB833" ca="1" si="224">IF(O770,0,IF(R770=1,1,0))</f>
        <v>0</v>
      </c>
      <c r="AC770" s="2">
        <f t="shared" ca="1" si="219"/>
        <v>0</v>
      </c>
      <c r="AD770" s="2">
        <f t="shared" ca="1" si="220"/>
        <v>0</v>
      </c>
      <c r="AE770" s="2">
        <f t="shared" ca="1" si="221"/>
        <v>0</v>
      </c>
      <c r="AF770" s="2">
        <f t="shared" ca="1" si="222"/>
        <v>0</v>
      </c>
      <c r="AG770" s="2">
        <f t="shared" ca="1" si="223"/>
        <v>0</v>
      </c>
    </row>
    <row r="771" spans="1:33" x14ac:dyDescent="0.25">
      <c r="A771" s="2">
        <v>1</v>
      </c>
      <c r="B771" s="2">
        <v>0</v>
      </c>
      <c r="C771" s="4" t="s">
        <v>16161</v>
      </c>
      <c r="D771" s="4" t="s">
        <v>16160</v>
      </c>
      <c r="E771" s="4" t="s">
        <v>16159</v>
      </c>
      <c r="F771" s="4" t="s">
        <v>16158</v>
      </c>
      <c r="G771" s="4" t="s">
        <v>16157</v>
      </c>
      <c r="H771" s="5">
        <f ca="1">IF(NOT(L771), COUNTIF(Validations!U$3:U$4002,Validations!U772),0)</f>
        <v>0</v>
      </c>
      <c r="I771" s="5">
        <f ca="1">IF(NOT(M771), COUNTIF(Validations!V$3:V$4002,Validations!V772),0)</f>
        <v>0</v>
      </c>
      <c r="J771" s="5">
        <f t="shared" ref="J771:J834" ca="1" si="225">IF(H771&gt;1,1,0)</f>
        <v>0</v>
      </c>
      <c r="K771" s="5">
        <f t="shared" ref="K771:K834" ca="1" si="226">IF(I771&gt;1,1,0)</f>
        <v>0</v>
      </c>
      <c r="L771" s="2">
        <f t="shared" ref="L771:L834" ca="1" si="227">IF(T771,0,1)</f>
        <v>1</v>
      </c>
      <c r="M771" s="2">
        <f t="shared" ref="M771:M834" ca="1" si="228">IF(X771,0,1)</f>
        <v>1</v>
      </c>
      <c r="N771" s="6">
        <f t="shared" ref="N771:N834" ca="1" si="229">IF(OR(L771,M771,Q771,P771),1,0)</f>
        <v>1</v>
      </c>
      <c r="O771" s="2">
        <f t="shared" ref="O771:O834" ca="1" si="230">IF(U771,0,1)</f>
        <v>1</v>
      </c>
      <c r="P771" s="2">
        <f t="shared" ref="P771:P834" ca="1" si="231">IF(V771,0,1)</f>
        <v>1</v>
      </c>
      <c r="Q771" s="2">
        <f t="shared" ref="Q771:Q834" ca="1" si="232">IF(W771,0,1)</f>
        <v>1</v>
      </c>
      <c r="R771" s="2">
        <f t="shared" ref="R771:R834" ca="1" si="233">IF(AND(P771,Q771,M771,L771),1,0)</f>
        <v>1</v>
      </c>
      <c r="S771" s="7">
        <f ca="1">IF(NOT(L771),SUMPRODUCT(SEARCH(MID(Validations!U772,ROW(INDIRECT("1:"&amp;T771)),1),"abcdefghijklmnopqrstuvwxyz1234567890-_. ")),0)</f>
        <v>0</v>
      </c>
      <c r="T771" s="2">
        <f ca="1">LEN(Validations!U772)</f>
        <v>0</v>
      </c>
      <c r="U771" s="2">
        <f ca="1">LEN(Validations!W772)</f>
        <v>0</v>
      </c>
      <c r="V771" s="2">
        <f ca="1">LEN(Validations!X772)</f>
        <v>0</v>
      </c>
      <c r="W771" s="2">
        <f ca="1">LEN(Validations!Y772)</f>
        <v>0</v>
      </c>
      <c r="X771" s="2">
        <f ca="1">LEN(Validations!V772)</f>
        <v>0</v>
      </c>
      <c r="Y771" s="2">
        <f t="shared" ref="Y771:Y834" ca="1" si="234">IF(N771=R771,0,1)</f>
        <v>0</v>
      </c>
      <c r="Z771" s="2">
        <f t="shared" ref="Z771:Z834" ca="1" si="235">IF(NOT(ISNUMBER(S771)),1,0)</f>
        <v>0</v>
      </c>
      <c r="AA771" s="2">
        <f t="shared" ref="AA771:AA834" ca="1" si="236">IF(OR(Z771,Y771,J771,B771),1,0)</f>
        <v>0</v>
      </c>
      <c r="AB771" s="2">
        <f t="shared" ca="1" si="224"/>
        <v>0</v>
      </c>
      <c r="AC771" s="2">
        <f t="shared" ref="AC771:AC834" ca="1" si="237">IF(AND(R771,NOT(P771)),1,0)</f>
        <v>0</v>
      </c>
      <c r="AD771" s="2">
        <f t="shared" ref="AD771:AD834" ca="1" si="238">IF(AND(R771,NOT(Q771)),1,0)</f>
        <v>0</v>
      </c>
      <c r="AE771" s="2">
        <f t="shared" ref="AE771:AE834" ca="1" si="239">IF(AND(R771,NOT(M771)),1,0)</f>
        <v>0</v>
      </c>
      <c r="AF771" s="2">
        <f t="shared" ref="AF771:AF834" ca="1" si="240">IF(OR(AA771,AB771,AC771,AD771,AE771),1,0)</f>
        <v>0</v>
      </c>
      <c r="AG771" s="2">
        <f t="shared" ref="AG771:AG834" ca="1" si="241">IF(AF771,1,0)</f>
        <v>0</v>
      </c>
    </row>
    <row r="772" spans="1:33" x14ac:dyDescent="0.25">
      <c r="A772" s="2">
        <v>1</v>
      </c>
      <c r="B772" s="2">
        <v>0</v>
      </c>
      <c r="C772" s="4" t="s">
        <v>16156</v>
      </c>
      <c r="D772" s="4" t="s">
        <v>16155</v>
      </c>
      <c r="E772" s="4" t="s">
        <v>16154</v>
      </c>
      <c r="F772" s="4" t="s">
        <v>16153</v>
      </c>
      <c r="G772" s="4" t="s">
        <v>16152</v>
      </c>
      <c r="H772" s="5">
        <f ca="1">IF(NOT(L772), COUNTIF(Validations!U$3:U$4002,Validations!U773),0)</f>
        <v>0</v>
      </c>
      <c r="I772" s="5">
        <f ca="1">IF(NOT(M772), COUNTIF(Validations!V$3:V$4002,Validations!V773),0)</f>
        <v>0</v>
      </c>
      <c r="J772" s="5">
        <f t="shared" ca="1" si="225"/>
        <v>0</v>
      </c>
      <c r="K772" s="5">
        <f t="shared" ca="1" si="226"/>
        <v>0</v>
      </c>
      <c r="L772" s="2">
        <f t="shared" ca="1" si="227"/>
        <v>1</v>
      </c>
      <c r="M772" s="2">
        <f t="shared" ca="1" si="228"/>
        <v>1</v>
      </c>
      <c r="N772" s="6">
        <f t="shared" ca="1" si="229"/>
        <v>1</v>
      </c>
      <c r="O772" s="2">
        <f t="shared" ca="1" si="230"/>
        <v>1</v>
      </c>
      <c r="P772" s="2">
        <f t="shared" ca="1" si="231"/>
        <v>1</v>
      </c>
      <c r="Q772" s="2">
        <f t="shared" ca="1" si="232"/>
        <v>1</v>
      </c>
      <c r="R772" s="2">
        <f t="shared" ca="1" si="233"/>
        <v>1</v>
      </c>
      <c r="S772" s="7">
        <f ca="1">IF(NOT(L772),SUMPRODUCT(SEARCH(MID(Validations!U773,ROW(INDIRECT("1:"&amp;T772)),1),"abcdefghijklmnopqrstuvwxyz1234567890-_. ")),0)</f>
        <v>0</v>
      </c>
      <c r="T772" s="2">
        <f ca="1">LEN(Validations!U773)</f>
        <v>0</v>
      </c>
      <c r="U772" s="2">
        <f ca="1">LEN(Validations!W773)</f>
        <v>0</v>
      </c>
      <c r="V772" s="2">
        <f ca="1">LEN(Validations!X773)</f>
        <v>0</v>
      </c>
      <c r="W772" s="2">
        <f ca="1">LEN(Validations!Y773)</f>
        <v>0</v>
      </c>
      <c r="X772" s="2">
        <f ca="1">LEN(Validations!V773)</f>
        <v>0</v>
      </c>
      <c r="Y772" s="2">
        <f t="shared" ca="1" si="234"/>
        <v>0</v>
      </c>
      <c r="Z772" s="2">
        <f t="shared" ca="1" si="235"/>
        <v>0</v>
      </c>
      <c r="AA772" s="2">
        <f t="shared" ca="1" si="236"/>
        <v>0</v>
      </c>
      <c r="AB772" s="2">
        <f t="shared" ca="1" si="224"/>
        <v>0</v>
      </c>
      <c r="AC772" s="2">
        <f t="shared" ca="1" si="237"/>
        <v>0</v>
      </c>
      <c r="AD772" s="2">
        <f t="shared" ca="1" si="238"/>
        <v>0</v>
      </c>
      <c r="AE772" s="2">
        <f t="shared" ca="1" si="239"/>
        <v>0</v>
      </c>
      <c r="AF772" s="2">
        <f t="shared" ca="1" si="240"/>
        <v>0</v>
      </c>
      <c r="AG772" s="2">
        <f t="shared" ca="1" si="241"/>
        <v>0</v>
      </c>
    </row>
    <row r="773" spans="1:33" x14ac:dyDescent="0.25">
      <c r="A773" s="2">
        <v>1</v>
      </c>
      <c r="B773" s="2">
        <v>0</v>
      </c>
      <c r="C773" s="4" t="s">
        <v>16151</v>
      </c>
      <c r="D773" s="4" t="s">
        <v>16150</v>
      </c>
      <c r="E773" s="4" t="s">
        <v>16149</v>
      </c>
      <c r="F773" s="4" t="s">
        <v>16148</v>
      </c>
      <c r="G773" s="4" t="s">
        <v>16147</v>
      </c>
      <c r="H773" s="5">
        <f ca="1">IF(NOT(L773), COUNTIF(Validations!U$3:U$4002,Validations!U774),0)</f>
        <v>0</v>
      </c>
      <c r="I773" s="5">
        <f ca="1">IF(NOT(M773), COUNTIF(Validations!V$3:V$4002,Validations!V774),0)</f>
        <v>0</v>
      </c>
      <c r="J773" s="5">
        <f t="shared" ca="1" si="225"/>
        <v>0</v>
      </c>
      <c r="K773" s="5">
        <f t="shared" ca="1" si="226"/>
        <v>0</v>
      </c>
      <c r="L773" s="2">
        <f t="shared" ca="1" si="227"/>
        <v>1</v>
      </c>
      <c r="M773" s="2">
        <f t="shared" ca="1" si="228"/>
        <v>1</v>
      </c>
      <c r="N773" s="6">
        <f t="shared" ca="1" si="229"/>
        <v>1</v>
      </c>
      <c r="O773" s="2">
        <f t="shared" ca="1" si="230"/>
        <v>1</v>
      </c>
      <c r="P773" s="2">
        <f t="shared" ca="1" si="231"/>
        <v>1</v>
      </c>
      <c r="Q773" s="2">
        <f t="shared" ca="1" si="232"/>
        <v>1</v>
      </c>
      <c r="R773" s="2">
        <f t="shared" ca="1" si="233"/>
        <v>1</v>
      </c>
      <c r="S773" s="7">
        <f ca="1">IF(NOT(L773),SUMPRODUCT(SEARCH(MID(Validations!U774,ROW(INDIRECT("1:"&amp;T773)),1),"abcdefghijklmnopqrstuvwxyz1234567890-_. ")),0)</f>
        <v>0</v>
      </c>
      <c r="T773" s="2">
        <f ca="1">LEN(Validations!U774)</f>
        <v>0</v>
      </c>
      <c r="U773" s="2">
        <f ca="1">LEN(Validations!W774)</f>
        <v>0</v>
      </c>
      <c r="V773" s="2">
        <f ca="1">LEN(Validations!X774)</f>
        <v>0</v>
      </c>
      <c r="W773" s="2">
        <f ca="1">LEN(Validations!Y774)</f>
        <v>0</v>
      </c>
      <c r="X773" s="2">
        <f ca="1">LEN(Validations!V774)</f>
        <v>0</v>
      </c>
      <c r="Y773" s="2">
        <f t="shared" ca="1" si="234"/>
        <v>0</v>
      </c>
      <c r="Z773" s="2">
        <f t="shared" ca="1" si="235"/>
        <v>0</v>
      </c>
      <c r="AA773" s="2">
        <f t="shared" ca="1" si="236"/>
        <v>0</v>
      </c>
      <c r="AB773" s="2">
        <f t="shared" ca="1" si="224"/>
        <v>0</v>
      </c>
      <c r="AC773" s="2">
        <f t="shared" ca="1" si="237"/>
        <v>0</v>
      </c>
      <c r="AD773" s="2">
        <f t="shared" ca="1" si="238"/>
        <v>0</v>
      </c>
      <c r="AE773" s="2">
        <f t="shared" ca="1" si="239"/>
        <v>0</v>
      </c>
      <c r="AF773" s="2">
        <f t="shared" ca="1" si="240"/>
        <v>0</v>
      </c>
      <c r="AG773" s="2">
        <f t="shared" ca="1" si="241"/>
        <v>0</v>
      </c>
    </row>
    <row r="774" spans="1:33" x14ac:dyDescent="0.25">
      <c r="A774" s="2">
        <v>1</v>
      </c>
      <c r="B774" s="2">
        <v>0</v>
      </c>
      <c r="C774" s="4" t="s">
        <v>16146</v>
      </c>
      <c r="D774" s="4" t="s">
        <v>16145</v>
      </c>
      <c r="E774" s="4" t="s">
        <v>16144</v>
      </c>
      <c r="F774" s="4" t="s">
        <v>16143</v>
      </c>
      <c r="G774" s="4" t="s">
        <v>16142</v>
      </c>
      <c r="H774" s="5">
        <f ca="1">IF(NOT(L774), COUNTIF(Validations!U$3:U$4002,Validations!U775),0)</f>
        <v>0</v>
      </c>
      <c r="I774" s="5">
        <f ca="1">IF(NOT(M774), COUNTIF(Validations!V$3:V$4002,Validations!V775),0)</f>
        <v>0</v>
      </c>
      <c r="J774" s="5">
        <f t="shared" ca="1" si="225"/>
        <v>0</v>
      </c>
      <c r="K774" s="5">
        <f t="shared" ca="1" si="226"/>
        <v>0</v>
      </c>
      <c r="L774" s="2">
        <f t="shared" ca="1" si="227"/>
        <v>1</v>
      </c>
      <c r="M774" s="2">
        <f t="shared" ca="1" si="228"/>
        <v>1</v>
      </c>
      <c r="N774" s="6">
        <f t="shared" ca="1" si="229"/>
        <v>1</v>
      </c>
      <c r="O774" s="2">
        <f t="shared" ca="1" si="230"/>
        <v>1</v>
      </c>
      <c r="P774" s="2">
        <f t="shared" ca="1" si="231"/>
        <v>1</v>
      </c>
      <c r="Q774" s="2">
        <f t="shared" ca="1" si="232"/>
        <v>1</v>
      </c>
      <c r="R774" s="2">
        <f t="shared" ca="1" si="233"/>
        <v>1</v>
      </c>
      <c r="S774" s="7">
        <f ca="1">IF(NOT(L774),SUMPRODUCT(SEARCH(MID(Validations!U775,ROW(INDIRECT("1:"&amp;T774)),1),"abcdefghijklmnopqrstuvwxyz1234567890-_. ")),0)</f>
        <v>0</v>
      </c>
      <c r="T774" s="2">
        <f ca="1">LEN(Validations!U775)</f>
        <v>0</v>
      </c>
      <c r="U774" s="2">
        <f ca="1">LEN(Validations!W775)</f>
        <v>0</v>
      </c>
      <c r="V774" s="2">
        <f ca="1">LEN(Validations!X775)</f>
        <v>0</v>
      </c>
      <c r="W774" s="2">
        <f ca="1">LEN(Validations!Y775)</f>
        <v>0</v>
      </c>
      <c r="X774" s="2">
        <f ca="1">LEN(Validations!V775)</f>
        <v>0</v>
      </c>
      <c r="Y774" s="2">
        <f t="shared" ca="1" si="234"/>
        <v>0</v>
      </c>
      <c r="Z774" s="2">
        <f t="shared" ca="1" si="235"/>
        <v>0</v>
      </c>
      <c r="AA774" s="2">
        <f t="shared" ca="1" si="236"/>
        <v>0</v>
      </c>
      <c r="AB774" s="2">
        <f t="shared" ca="1" si="224"/>
        <v>0</v>
      </c>
      <c r="AC774" s="2">
        <f t="shared" ca="1" si="237"/>
        <v>0</v>
      </c>
      <c r="AD774" s="2">
        <f t="shared" ca="1" si="238"/>
        <v>0</v>
      </c>
      <c r="AE774" s="2">
        <f t="shared" ca="1" si="239"/>
        <v>0</v>
      </c>
      <c r="AF774" s="2">
        <f t="shared" ca="1" si="240"/>
        <v>0</v>
      </c>
      <c r="AG774" s="2">
        <f t="shared" ca="1" si="241"/>
        <v>0</v>
      </c>
    </row>
    <row r="775" spans="1:33" x14ac:dyDescent="0.25">
      <c r="A775" s="2">
        <v>1</v>
      </c>
      <c r="B775" s="2">
        <v>0</v>
      </c>
      <c r="C775" s="4" t="s">
        <v>16141</v>
      </c>
      <c r="D775" s="4" t="s">
        <v>16140</v>
      </c>
      <c r="E775" s="4" t="s">
        <v>16139</v>
      </c>
      <c r="F775" s="4" t="s">
        <v>16138</v>
      </c>
      <c r="G775" s="4" t="s">
        <v>16137</v>
      </c>
      <c r="H775" s="5">
        <f ca="1">IF(NOT(L775), COUNTIF(Validations!U$3:U$4002,Validations!U776),0)</f>
        <v>0</v>
      </c>
      <c r="I775" s="5">
        <f ca="1">IF(NOT(M775), COUNTIF(Validations!V$3:V$4002,Validations!V776),0)</f>
        <v>0</v>
      </c>
      <c r="J775" s="5">
        <f t="shared" ca="1" si="225"/>
        <v>0</v>
      </c>
      <c r="K775" s="5">
        <f t="shared" ca="1" si="226"/>
        <v>0</v>
      </c>
      <c r="L775" s="2">
        <f t="shared" ca="1" si="227"/>
        <v>1</v>
      </c>
      <c r="M775" s="2">
        <f t="shared" ca="1" si="228"/>
        <v>1</v>
      </c>
      <c r="N775" s="6">
        <f t="shared" ca="1" si="229"/>
        <v>1</v>
      </c>
      <c r="O775" s="2">
        <f t="shared" ca="1" si="230"/>
        <v>1</v>
      </c>
      <c r="P775" s="2">
        <f t="shared" ca="1" si="231"/>
        <v>1</v>
      </c>
      <c r="Q775" s="2">
        <f t="shared" ca="1" si="232"/>
        <v>1</v>
      </c>
      <c r="R775" s="2">
        <f t="shared" ca="1" si="233"/>
        <v>1</v>
      </c>
      <c r="S775" s="7">
        <f ca="1">IF(NOT(L775),SUMPRODUCT(SEARCH(MID(Validations!U776,ROW(INDIRECT("1:"&amp;T775)),1),"abcdefghijklmnopqrstuvwxyz1234567890-_. ")),0)</f>
        <v>0</v>
      </c>
      <c r="T775" s="2">
        <f ca="1">LEN(Validations!U776)</f>
        <v>0</v>
      </c>
      <c r="U775" s="2">
        <f ca="1">LEN(Validations!W776)</f>
        <v>0</v>
      </c>
      <c r="V775" s="2">
        <f ca="1">LEN(Validations!X776)</f>
        <v>0</v>
      </c>
      <c r="W775" s="2">
        <f ca="1">LEN(Validations!Y776)</f>
        <v>0</v>
      </c>
      <c r="X775" s="2">
        <f ca="1">LEN(Validations!V776)</f>
        <v>0</v>
      </c>
      <c r="Y775" s="2">
        <f t="shared" ca="1" si="234"/>
        <v>0</v>
      </c>
      <c r="Z775" s="2">
        <f t="shared" ca="1" si="235"/>
        <v>0</v>
      </c>
      <c r="AA775" s="2">
        <f t="shared" ca="1" si="236"/>
        <v>0</v>
      </c>
      <c r="AB775" s="2">
        <f t="shared" ca="1" si="224"/>
        <v>0</v>
      </c>
      <c r="AC775" s="2">
        <f t="shared" ca="1" si="237"/>
        <v>0</v>
      </c>
      <c r="AD775" s="2">
        <f t="shared" ca="1" si="238"/>
        <v>0</v>
      </c>
      <c r="AE775" s="2">
        <f t="shared" ca="1" si="239"/>
        <v>0</v>
      </c>
      <c r="AF775" s="2">
        <f t="shared" ca="1" si="240"/>
        <v>0</v>
      </c>
      <c r="AG775" s="2">
        <f t="shared" ca="1" si="241"/>
        <v>0</v>
      </c>
    </row>
    <row r="776" spans="1:33" x14ac:dyDescent="0.25">
      <c r="A776" s="2">
        <v>1</v>
      </c>
      <c r="B776" s="2">
        <v>0</v>
      </c>
      <c r="C776" s="4" t="s">
        <v>16136</v>
      </c>
      <c r="D776" s="4" t="s">
        <v>16135</v>
      </c>
      <c r="E776" s="4" t="s">
        <v>16134</v>
      </c>
      <c r="F776" s="4" t="s">
        <v>16133</v>
      </c>
      <c r="G776" s="4" t="s">
        <v>16132</v>
      </c>
      <c r="H776" s="5">
        <f ca="1">IF(NOT(L776), COUNTIF(Validations!U$3:U$4002,Validations!U777),0)</f>
        <v>0</v>
      </c>
      <c r="I776" s="5">
        <f ca="1">IF(NOT(M776), COUNTIF(Validations!V$3:V$4002,Validations!V777),0)</f>
        <v>0</v>
      </c>
      <c r="J776" s="5">
        <f t="shared" ca="1" si="225"/>
        <v>0</v>
      </c>
      <c r="K776" s="5">
        <f t="shared" ca="1" si="226"/>
        <v>0</v>
      </c>
      <c r="L776" s="2">
        <f t="shared" ca="1" si="227"/>
        <v>1</v>
      </c>
      <c r="M776" s="2">
        <f t="shared" ca="1" si="228"/>
        <v>1</v>
      </c>
      <c r="N776" s="6">
        <f t="shared" ca="1" si="229"/>
        <v>1</v>
      </c>
      <c r="O776" s="2">
        <f t="shared" ca="1" si="230"/>
        <v>1</v>
      </c>
      <c r="P776" s="2">
        <f t="shared" ca="1" si="231"/>
        <v>1</v>
      </c>
      <c r="Q776" s="2">
        <f t="shared" ca="1" si="232"/>
        <v>1</v>
      </c>
      <c r="R776" s="2">
        <f t="shared" ca="1" si="233"/>
        <v>1</v>
      </c>
      <c r="S776" s="7">
        <f ca="1">IF(NOT(L776),SUMPRODUCT(SEARCH(MID(Validations!U777,ROW(INDIRECT("1:"&amp;T776)),1),"abcdefghijklmnopqrstuvwxyz1234567890-_. ")),0)</f>
        <v>0</v>
      </c>
      <c r="T776" s="2">
        <f ca="1">LEN(Validations!U777)</f>
        <v>0</v>
      </c>
      <c r="U776" s="2">
        <f ca="1">LEN(Validations!W777)</f>
        <v>0</v>
      </c>
      <c r="V776" s="2">
        <f ca="1">LEN(Validations!X777)</f>
        <v>0</v>
      </c>
      <c r="W776" s="2">
        <f ca="1">LEN(Validations!Y777)</f>
        <v>0</v>
      </c>
      <c r="X776" s="2">
        <f ca="1">LEN(Validations!V777)</f>
        <v>0</v>
      </c>
      <c r="Y776" s="2">
        <f t="shared" ca="1" si="234"/>
        <v>0</v>
      </c>
      <c r="Z776" s="2">
        <f t="shared" ca="1" si="235"/>
        <v>0</v>
      </c>
      <c r="AA776" s="2">
        <f t="shared" ca="1" si="236"/>
        <v>0</v>
      </c>
      <c r="AB776" s="2">
        <f t="shared" ca="1" si="224"/>
        <v>0</v>
      </c>
      <c r="AC776" s="2">
        <f t="shared" ca="1" si="237"/>
        <v>0</v>
      </c>
      <c r="AD776" s="2">
        <f t="shared" ca="1" si="238"/>
        <v>0</v>
      </c>
      <c r="AE776" s="2">
        <f t="shared" ca="1" si="239"/>
        <v>0</v>
      </c>
      <c r="AF776" s="2">
        <f t="shared" ca="1" si="240"/>
        <v>0</v>
      </c>
      <c r="AG776" s="2">
        <f t="shared" ca="1" si="241"/>
        <v>0</v>
      </c>
    </row>
    <row r="777" spans="1:33" x14ac:dyDescent="0.25">
      <c r="A777" s="2">
        <v>1</v>
      </c>
      <c r="B777" s="2">
        <v>0</v>
      </c>
      <c r="C777" s="4" t="s">
        <v>16131</v>
      </c>
      <c r="D777" s="4" t="s">
        <v>16130</v>
      </c>
      <c r="E777" s="4" t="s">
        <v>16129</v>
      </c>
      <c r="F777" s="4" t="s">
        <v>16128</v>
      </c>
      <c r="G777" s="4" t="s">
        <v>16127</v>
      </c>
      <c r="H777" s="5">
        <f ca="1">IF(NOT(L777), COUNTIF(Validations!U$3:U$4002,Validations!U778),0)</f>
        <v>0</v>
      </c>
      <c r="I777" s="5">
        <f ca="1">IF(NOT(M777), COUNTIF(Validations!V$3:V$4002,Validations!V778),0)</f>
        <v>0</v>
      </c>
      <c r="J777" s="5">
        <f t="shared" ca="1" si="225"/>
        <v>0</v>
      </c>
      <c r="K777" s="5">
        <f t="shared" ca="1" si="226"/>
        <v>0</v>
      </c>
      <c r="L777" s="2">
        <f t="shared" ca="1" si="227"/>
        <v>1</v>
      </c>
      <c r="M777" s="2">
        <f t="shared" ca="1" si="228"/>
        <v>1</v>
      </c>
      <c r="N777" s="6">
        <f t="shared" ca="1" si="229"/>
        <v>1</v>
      </c>
      <c r="O777" s="2">
        <f t="shared" ca="1" si="230"/>
        <v>1</v>
      </c>
      <c r="P777" s="2">
        <f t="shared" ca="1" si="231"/>
        <v>1</v>
      </c>
      <c r="Q777" s="2">
        <f t="shared" ca="1" si="232"/>
        <v>1</v>
      </c>
      <c r="R777" s="2">
        <f t="shared" ca="1" si="233"/>
        <v>1</v>
      </c>
      <c r="S777" s="7">
        <f ca="1">IF(NOT(L777),SUMPRODUCT(SEARCH(MID(Validations!U778,ROW(INDIRECT("1:"&amp;T777)),1),"abcdefghijklmnopqrstuvwxyz1234567890-_. ")),0)</f>
        <v>0</v>
      </c>
      <c r="T777" s="2">
        <f ca="1">LEN(Validations!U778)</f>
        <v>0</v>
      </c>
      <c r="U777" s="2">
        <f ca="1">LEN(Validations!W778)</f>
        <v>0</v>
      </c>
      <c r="V777" s="2">
        <f ca="1">LEN(Validations!X778)</f>
        <v>0</v>
      </c>
      <c r="W777" s="2">
        <f ca="1">LEN(Validations!Y778)</f>
        <v>0</v>
      </c>
      <c r="X777" s="2">
        <f ca="1">LEN(Validations!V778)</f>
        <v>0</v>
      </c>
      <c r="Y777" s="2">
        <f t="shared" ca="1" si="234"/>
        <v>0</v>
      </c>
      <c r="Z777" s="2">
        <f t="shared" ca="1" si="235"/>
        <v>0</v>
      </c>
      <c r="AA777" s="2">
        <f t="shared" ca="1" si="236"/>
        <v>0</v>
      </c>
      <c r="AB777" s="2">
        <f t="shared" ca="1" si="224"/>
        <v>0</v>
      </c>
      <c r="AC777" s="2">
        <f t="shared" ca="1" si="237"/>
        <v>0</v>
      </c>
      <c r="AD777" s="2">
        <f t="shared" ca="1" si="238"/>
        <v>0</v>
      </c>
      <c r="AE777" s="2">
        <f t="shared" ca="1" si="239"/>
        <v>0</v>
      </c>
      <c r="AF777" s="2">
        <f t="shared" ca="1" si="240"/>
        <v>0</v>
      </c>
      <c r="AG777" s="2">
        <f t="shared" ca="1" si="241"/>
        <v>0</v>
      </c>
    </row>
    <row r="778" spans="1:33" x14ac:dyDescent="0.25">
      <c r="A778" s="2">
        <v>1</v>
      </c>
      <c r="B778" s="2">
        <v>0</v>
      </c>
      <c r="C778" s="4" t="s">
        <v>16126</v>
      </c>
      <c r="D778" s="4" t="s">
        <v>16125</v>
      </c>
      <c r="E778" s="4" t="s">
        <v>16124</v>
      </c>
      <c r="F778" s="4" t="s">
        <v>16123</v>
      </c>
      <c r="G778" s="4" t="s">
        <v>16122</v>
      </c>
      <c r="H778" s="5">
        <f ca="1">IF(NOT(L778), COUNTIF(Validations!U$3:U$4002,Validations!U779),0)</f>
        <v>0</v>
      </c>
      <c r="I778" s="5">
        <f ca="1">IF(NOT(M778), COUNTIF(Validations!V$3:V$4002,Validations!V779),0)</f>
        <v>0</v>
      </c>
      <c r="J778" s="5">
        <f t="shared" ca="1" si="225"/>
        <v>0</v>
      </c>
      <c r="K778" s="5">
        <f t="shared" ca="1" si="226"/>
        <v>0</v>
      </c>
      <c r="L778" s="2">
        <f t="shared" ca="1" si="227"/>
        <v>1</v>
      </c>
      <c r="M778" s="2">
        <f t="shared" ca="1" si="228"/>
        <v>1</v>
      </c>
      <c r="N778" s="6">
        <f t="shared" ca="1" si="229"/>
        <v>1</v>
      </c>
      <c r="O778" s="2">
        <f t="shared" ca="1" si="230"/>
        <v>1</v>
      </c>
      <c r="P778" s="2">
        <f t="shared" ca="1" si="231"/>
        <v>1</v>
      </c>
      <c r="Q778" s="2">
        <f t="shared" ca="1" si="232"/>
        <v>1</v>
      </c>
      <c r="R778" s="2">
        <f t="shared" ca="1" si="233"/>
        <v>1</v>
      </c>
      <c r="S778" s="7">
        <f ca="1">IF(NOT(L778),SUMPRODUCT(SEARCH(MID(Validations!U779,ROW(INDIRECT("1:"&amp;T778)),1),"abcdefghijklmnopqrstuvwxyz1234567890-_. ")),0)</f>
        <v>0</v>
      </c>
      <c r="T778" s="2">
        <f ca="1">LEN(Validations!U779)</f>
        <v>0</v>
      </c>
      <c r="U778" s="2">
        <f ca="1">LEN(Validations!W779)</f>
        <v>0</v>
      </c>
      <c r="V778" s="2">
        <f ca="1">LEN(Validations!X779)</f>
        <v>0</v>
      </c>
      <c r="W778" s="2">
        <f ca="1">LEN(Validations!Y779)</f>
        <v>0</v>
      </c>
      <c r="X778" s="2">
        <f ca="1">LEN(Validations!V779)</f>
        <v>0</v>
      </c>
      <c r="Y778" s="2">
        <f t="shared" ca="1" si="234"/>
        <v>0</v>
      </c>
      <c r="Z778" s="2">
        <f t="shared" ca="1" si="235"/>
        <v>0</v>
      </c>
      <c r="AA778" s="2">
        <f t="shared" ca="1" si="236"/>
        <v>0</v>
      </c>
      <c r="AB778" s="2">
        <f t="shared" ca="1" si="224"/>
        <v>0</v>
      </c>
      <c r="AC778" s="2">
        <f t="shared" ca="1" si="237"/>
        <v>0</v>
      </c>
      <c r="AD778" s="2">
        <f t="shared" ca="1" si="238"/>
        <v>0</v>
      </c>
      <c r="AE778" s="2">
        <f t="shared" ca="1" si="239"/>
        <v>0</v>
      </c>
      <c r="AF778" s="2">
        <f t="shared" ca="1" si="240"/>
        <v>0</v>
      </c>
      <c r="AG778" s="2">
        <f t="shared" ca="1" si="241"/>
        <v>0</v>
      </c>
    </row>
    <row r="779" spans="1:33" x14ac:dyDescent="0.25">
      <c r="A779" s="2">
        <v>1</v>
      </c>
      <c r="B779" s="2">
        <v>0</v>
      </c>
      <c r="C779" s="4" t="s">
        <v>16121</v>
      </c>
      <c r="D779" s="4" t="s">
        <v>16120</v>
      </c>
      <c r="E779" s="4" t="s">
        <v>16119</v>
      </c>
      <c r="F779" s="4" t="s">
        <v>16118</v>
      </c>
      <c r="G779" s="4" t="s">
        <v>16117</v>
      </c>
      <c r="H779" s="5">
        <f ca="1">IF(NOT(L779), COUNTIF(Validations!U$3:U$4002,Validations!U780),0)</f>
        <v>0</v>
      </c>
      <c r="I779" s="5">
        <f ca="1">IF(NOT(M779), COUNTIF(Validations!V$3:V$4002,Validations!V780),0)</f>
        <v>0</v>
      </c>
      <c r="J779" s="5">
        <f t="shared" ca="1" si="225"/>
        <v>0</v>
      </c>
      <c r="K779" s="5">
        <f t="shared" ca="1" si="226"/>
        <v>0</v>
      </c>
      <c r="L779" s="2">
        <f t="shared" ca="1" si="227"/>
        <v>1</v>
      </c>
      <c r="M779" s="2">
        <f t="shared" ca="1" si="228"/>
        <v>1</v>
      </c>
      <c r="N779" s="6">
        <f t="shared" ca="1" si="229"/>
        <v>1</v>
      </c>
      <c r="O779" s="2">
        <f t="shared" ca="1" si="230"/>
        <v>1</v>
      </c>
      <c r="P779" s="2">
        <f t="shared" ca="1" si="231"/>
        <v>1</v>
      </c>
      <c r="Q779" s="2">
        <f t="shared" ca="1" si="232"/>
        <v>1</v>
      </c>
      <c r="R779" s="2">
        <f t="shared" ca="1" si="233"/>
        <v>1</v>
      </c>
      <c r="S779" s="7">
        <f ca="1">IF(NOT(L779),SUMPRODUCT(SEARCH(MID(Validations!U780,ROW(INDIRECT("1:"&amp;T779)),1),"abcdefghijklmnopqrstuvwxyz1234567890-_. ")),0)</f>
        <v>0</v>
      </c>
      <c r="T779" s="2">
        <f ca="1">LEN(Validations!U780)</f>
        <v>0</v>
      </c>
      <c r="U779" s="2">
        <f ca="1">LEN(Validations!W780)</f>
        <v>0</v>
      </c>
      <c r="V779" s="2">
        <f ca="1">LEN(Validations!X780)</f>
        <v>0</v>
      </c>
      <c r="W779" s="2">
        <f ca="1">LEN(Validations!Y780)</f>
        <v>0</v>
      </c>
      <c r="X779" s="2">
        <f ca="1">LEN(Validations!V780)</f>
        <v>0</v>
      </c>
      <c r="Y779" s="2">
        <f t="shared" ca="1" si="234"/>
        <v>0</v>
      </c>
      <c r="Z779" s="2">
        <f t="shared" ca="1" si="235"/>
        <v>0</v>
      </c>
      <c r="AA779" s="2">
        <f t="shared" ca="1" si="236"/>
        <v>0</v>
      </c>
      <c r="AB779" s="2">
        <f t="shared" ca="1" si="224"/>
        <v>0</v>
      </c>
      <c r="AC779" s="2">
        <f t="shared" ca="1" si="237"/>
        <v>0</v>
      </c>
      <c r="AD779" s="2">
        <f t="shared" ca="1" si="238"/>
        <v>0</v>
      </c>
      <c r="AE779" s="2">
        <f t="shared" ca="1" si="239"/>
        <v>0</v>
      </c>
      <c r="AF779" s="2">
        <f t="shared" ca="1" si="240"/>
        <v>0</v>
      </c>
      <c r="AG779" s="2">
        <f t="shared" ca="1" si="241"/>
        <v>0</v>
      </c>
    </row>
    <row r="780" spans="1:33" x14ac:dyDescent="0.25">
      <c r="A780" s="2">
        <v>1</v>
      </c>
      <c r="B780" s="2">
        <v>0</v>
      </c>
      <c r="C780" s="4" t="s">
        <v>16116</v>
      </c>
      <c r="D780" s="4" t="s">
        <v>16115</v>
      </c>
      <c r="E780" s="4" t="s">
        <v>16114</v>
      </c>
      <c r="F780" s="4" t="s">
        <v>16113</v>
      </c>
      <c r="G780" s="4" t="s">
        <v>16112</v>
      </c>
      <c r="H780" s="5">
        <f ca="1">IF(NOT(L780), COUNTIF(Validations!U$3:U$4002,Validations!U781),0)</f>
        <v>0</v>
      </c>
      <c r="I780" s="5">
        <f ca="1">IF(NOT(M780), COUNTIF(Validations!V$3:V$4002,Validations!V781),0)</f>
        <v>0</v>
      </c>
      <c r="J780" s="5">
        <f t="shared" ca="1" si="225"/>
        <v>0</v>
      </c>
      <c r="K780" s="5">
        <f t="shared" ca="1" si="226"/>
        <v>0</v>
      </c>
      <c r="L780" s="2">
        <f t="shared" ca="1" si="227"/>
        <v>1</v>
      </c>
      <c r="M780" s="2">
        <f t="shared" ca="1" si="228"/>
        <v>1</v>
      </c>
      <c r="N780" s="6">
        <f t="shared" ca="1" si="229"/>
        <v>1</v>
      </c>
      <c r="O780" s="2">
        <f t="shared" ca="1" si="230"/>
        <v>1</v>
      </c>
      <c r="P780" s="2">
        <f t="shared" ca="1" si="231"/>
        <v>1</v>
      </c>
      <c r="Q780" s="2">
        <f t="shared" ca="1" si="232"/>
        <v>1</v>
      </c>
      <c r="R780" s="2">
        <f t="shared" ca="1" si="233"/>
        <v>1</v>
      </c>
      <c r="S780" s="7">
        <f ca="1">IF(NOT(L780),SUMPRODUCT(SEARCH(MID(Validations!U781,ROW(INDIRECT("1:"&amp;T780)),1),"abcdefghijklmnopqrstuvwxyz1234567890-_. ")),0)</f>
        <v>0</v>
      </c>
      <c r="T780" s="2">
        <f ca="1">LEN(Validations!U781)</f>
        <v>0</v>
      </c>
      <c r="U780" s="2">
        <f ca="1">LEN(Validations!W781)</f>
        <v>0</v>
      </c>
      <c r="V780" s="2">
        <f ca="1">LEN(Validations!X781)</f>
        <v>0</v>
      </c>
      <c r="W780" s="2">
        <f ca="1">LEN(Validations!Y781)</f>
        <v>0</v>
      </c>
      <c r="X780" s="2">
        <f ca="1">LEN(Validations!V781)</f>
        <v>0</v>
      </c>
      <c r="Y780" s="2">
        <f t="shared" ca="1" si="234"/>
        <v>0</v>
      </c>
      <c r="Z780" s="2">
        <f t="shared" ca="1" si="235"/>
        <v>0</v>
      </c>
      <c r="AA780" s="2">
        <f t="shared" ca="1" si="236"/>
        <v>0</v>
      </c>
      <c r="AB780" s="2">
        <f t="shared" ca="1" si="224"/>
        <v>0</v>
      </c>
      <c r="AC780" s="2">
        <f t="shared" ca="1" si="237"/>
        <v>0</v>
      </c>
      <c r="AD780" s="2">
        <f t="shared" ca="1" si="238"/>
        <v>0</v>
      </c>
      <c r="AE780" s="2">
        <f t="shared" ca="1" si="239"/>
        <v>0</v>
      </c>
      <c r="AF780" s="2">
        <f t="shared" ca="1" si="240"/>
        <v>0</v>
      </c>
      <c r="AG780" s="2">
        <f t="shared" ca="1" si="241"/>
        <v>0</v>
      </c>
    </row>
    <row r="781" spans="1:33" x14ac:dyDescent="0.25">
      <c r="A781" s="2">
        <v>1</v>
      </c>
      <c r="B781" s="2">
        <v>0</v>
      </c>
      <c r="C781" s="4" t="s">
        <v>16111</v>
      </c>
      <c r="D781" s="4" t="s">
        <v>16110</v>
      </c>
      <c r="E781" s="4" t="s">
        <v>16109</v>
      </c>
      <c r="F781" s="4" t="s">
        <v>16108</v>
      </c>
      <c r="G781" s="4" t="s">
        <v>16107</v>
      </c>
      <c r="H781" s="5">
        <f ca="1">IF(NOT(L781), COUNTIF(Validations!U$3:U$4002,Validations!U782),0)</f>
        <v>0</v>
      </c>
      <c r="I781" s="5">
        <f ca="1">IF(NOT(M781), COUNTIF(Validations!V$3:V$4002,Validations!V782),0)</f>
        <v>0</v>
      </c>
      <c r="J781" s="5">
        <f t="shared" ca="1" si="225"/>
        <v>0</v>
      </c>
      <c r="K781" s="5">
        <f t="shared" ca="1" si="226"/>
        <v>0</v>
      </c>
      <c r="L781" s="2">
        <f t="shared" ca="1" si="227"/>
        <v>1</v>
      </c>
      <c r="M781" s="2">
        <f t="shared" ca="1" si="228"/>
        <v>1</v>
      </c>
      <c r="N781" s="6">
        <f t="shared" ca="1" si="229"/>
        <v>1</v>
      </c>
      <c r="O781" s="2">
        <f t="shared" ca="1" si="230"/>
        <v>1</v>
      </c>
      <c r="P781" s="2">
        <f t="shared" ca="1" si="231"/>
        <v>1</v>
      </c>
      <c r="Q781" s="2">
        <f t="shared" ca="1" si="232"/>
        <v>1</v>
      </c>
      <c r="R781" s="2">
        <f t="shared" ca="1" si="233"/>
        <v>1</v>
      </c>
      <c r="S781" s="7">
        <f ca="1">IF(NOT(L781),SUMPRODUCT(SEARCH(MID(Validations!U782,ROW(INDIRECT("1:"&amp;T781)),1),"abcdefghijklmnopqrstuvwxyz1234567890-_. ")),0)</f>
        <v>0</v>
      </c>
      <c r="T781" s="2">
        <f ca="1">LEN(Validations!U782)</f>
        <v>0</v>
      </c>
      <c r="U781" s="2">
        <f ca="1">LEN(Validations!W782)</f>
        <v>0</v>
      </c>
      <c r="V781" s="2">
        <f ca="1">LEN(Validations!X782)</f>
        <v>0</v>
      </c>
      <c r="W781" s="2">
        <f ca="1">LEN(Validations!Y782)</f>
        <v>0</v>
      </c>
      <c r="X781" s="2">
        <f ca="1">LEN(Validations!V782)</f>
        <v>0</v>
      </c>
      <c r="Y781" s="2">
        <f t="shared" ca="1" si="234"/>
        <v>0</v>
      </c>
      <c r="Z781" s="2">
        <f t="shared" ca="1" si="235"/>
        <v>0</v>
      </c>
      <c r="AA781" s="2">
        <f t="shared" ca="1" si="236"/>
        <v>0</v>
      </c>
      <c r="AB781" s="2">
        <f t="shared" ca="1" si="224"/>
        <v>0</v>
      </c>
      <c r="AC781" s="2">
        <f t="shared" ca="1" si="237"/>
        <v>0</v>
      </c>
      <c r="AD781" s="2">
        <f t="shared" ca="1" si="238"/>
        <v>0</v>
      </c>
      <c r="AE781" s="2">
        <f t="shared" ca="1" si="239"/>
        <v>0</v>
      </c>
      <c r="AF781" s="2">
        <f t="shared" ca="1" si="240"/>
        <v>0</v>
      </c>
      <c r="AG781" s="2">
        <f t="shared" ca="1" si="241"/>
        <v>0</v>
      </c>
    </row>
    <row r="782" spans="1:33" x14ac:dyDescent="0.25">
      <c r="A782" s="2">
        <v>1</v>
      </c>
      <c r="B782" s="2">
        <v>0</v>
      </c>
      <c r="C782" s="4" t="s">
        <v>16106</v>
      </c>
      <c r="D782" s="4" t="s">
        <v>16105</v>
      </c>
      <c r="E782" s="4" t="s">
        <v>16104</v>
      </c>
      <c r="F782" s="4" t="s">
        <v>16103</v>
      </c>
      <c r="G782" s="4" t="s">
        <v>16102</v>
      </c>
      <c r="H782" s="5">
        <f ca="1">IF(NOT(L782), COUNTIF(Validations!U$3:U$4002,Validations!U783),0)</f>
        <v>0</v>
      </c>
      <c r="I782" s="5">
        <f ca="1">IF(NOT(M782), COUNTIF(Validations!V$3:V$4002,Validations!V783),0)</f>
        <v>0</v>
      </c>
      <c r="J782" s="5">
        <f t="shared" ca="1" si="225"/>
        <v>0</v>
      </c>
      <c r="K782" s="5">
        <f t="shared" ca="1" si="226"/>
        <v>0</v>
      </c>
      <c r="L782" s="2">
        <f t="shared" ca="1" si="227"/>
        <v>1</v>
      </c>
      <c r="M782" s="2">
        <f t="shared" ca="1" si="228"/>
        <v>1</v>
      </c>
      <c r="N782" s="6">
        <f t="shared" ca="1" si="229"/>
        <v>1</v>
      </c>
      <c r="O782" s="2">
        <f t="shared" ca="1" si="230"/>
        <v>1</v>
      </c>
      <c r="P782" s="2">
        <f t="shared" ca="1" si="231"/>
        <v>1</v>
      </c>
      <c r="Q782" s="2">
        <f t="shared" ca="1" si="232"/>
        <v>1</v>
      </c>
      <c r="R782" s="2">
        <f t="shared" ca="1" si="233"/>
        <v>1</v>
      </c>
      <c r="S782" s="7">
        <f ca="1">IF(NOT(L782),SUMPRODUCT(SEARCH(MID(Validations!U783,ROW(INDIRECT("1:"&amp;T782)),1),"abcdefghijklmnopqrstuvwxyz1234567890-_. ")),0)</f>
        <v>0</v>
      </c>
      <c r="T782" s="2">
        <f ca="1">LEN(Validations!U783)</f>
        <v>0</v>
      </c>
      <c r="U782" s="2">
        <f ca="1">LEN(Validations!W783)</f>
        <v>0</v>
      </c>
      <c r="V782" s="2">
        <f ca="1">LEN(Validations!X783)</f>
        <v>0</v>
      </c>
      <c r="W782" s="2">
        <f ca="1">LEN(Validations!Y783)</f>
        <v>0</v>
      </c>
      <c r="X782" s="2">
        <f ca="1">LEN(Validations!V783)</f>
        <v>0</v>
      </c>
      <c r="Y782" s="2">
        <f t="shared" ca="1" si="234"/>
        <v>0</v>
      </c>
      <c r="Z782" s="2">
        <f t="shared" ca="1" si="235"/>
        <v>0</v>
      </c>
      <c r="AA782" s="2">
        <f t="shared" ca="1" si="236"/>
        <v>0</v>
      </c>
      <c r="AB782" s="2">
        <f t="shared" ca="1" si="224"/>
        <v>0</v>
      </c>
      <c r="AC782" s="2">
        <f t="shared" ca="1" si="237"/>
        <v>0</v>
      </c>
      <c r="AD782" s="2">
        <f t="shared" ca="1" si="238"/>
        <v>0</v>
      </c>
      <c r="AE782" s="2">
        <f t="shared" ca="1" si="239"/>
        <v>0</v>
      </c>
      <c r="AF782" s="2">
        <f t="shared" ca="1" si="240"/>
        <v>0</v>
      </c>
      <c r="AG782" s="2">
        <f t="shared" ca="1" si="241"/>
        <v>0</v>
      </c>
    </row>
    <row r="783" spans="1:33" x14ac:dyDescent="0.25">
      <c r="A783" s="2">
        <v>1</v>
      </c>
      <c r="B783" s="2">
        <v>0</v>
      </c>
      <c r="C783" s="4" t="s">
        <v>16101</v>
      </c>
      <c r="D783" s="4" t="s">
        <v>16100</v>
      </c>
      <c r="E783" s="4" t="s">
        <v>16099</v>
      </c>
      <c r="F783" s="4" t="s">
        <v>16098</v>
      </c>
      <c r="G783" s="4" t="s">
        <v>16097</v>
      </c>
      <c r="H783" s="5">
        <f ca="1">IF(NOT(L783), COUNTIF(Validations!U$3:U$4002,Validations!U784),0)</f>
        <v>0</v>
      </c>
      <c r="I783" s="5">
        <f ca="1">IF(NOT(M783), COUNTIF(Validations!V$3:V$4002,Validations!V784),0)</f>
        <v>0</v>
      </c>
      <c r="J783" s="5">
        <f t="shared" ca="1" si="225"/>
        <v>0</v>
      </c>
      <c r="K783" s="5">
        <f t="shared" ca="1" si="226"/>
        <v>0</v>
      </c>
      <c r="L783" s="2">
        <f t="shared" ca="1" si="227"/>
        <v>1</v>
      </c>
      <c r="M783" s="2">
        <f t="shared" ca="1" si="228"/>
        <v>1</v>
      </c>
      <c r="N783" s="6">
        <f t="shared" ca="1" si="229"/>
        <v>1</v>
      </c>
      <c r="O783" s="2">
        <f t="shared" ca="1" si="230"/>
        <v>1</v>
      </c>
      <c r="P783" s="2">
        <f t="shared" ca="1" si="231"/>
        <v>1</v>
      </c>
      <c r="Q783" s="2">
        <f t="shared" ca="1" si="232"/>
        <v>1</v>
      </c>
      <c r="R783" s="2">
        <f t="shared" ca="1" si="233"/>
        <v>1</v>
      </c>
      <c r="S783" s="7">
        <f ca="1">IF(NOT(L783),SUMPRODUCT(SEARCH(MID(Validations!U784,ROW(INDIRECT("1:"&amp;T783)),1),"abcdefghijklmnopqrstuvwxyz1234567890-_. ")),0)</f>
        <v>0</v>
      </c>
      <c r="T783" s="2">
        <f ca="1">LEN(Validations!U784)</f>
        <v>0</v>
      </c>
      <c r="U783" s="2">
        <f ca="1">LEN(Validations!W784)</f>
        <v>0</v>
      </c>
      <c r="V783" s="2">
        <f ca="1">LEN(Validations!X784)</f>
        <v>0</v>
      </c>
      <c r="W783" s="2">
        <f ca="1">LEN(Validations!Y784)</f>
        <v>0</v>
      </c>
      <c r="X783" s="2">
        <f ca="1">LEN(Validations!V784)</f>
        <v>0</v>
      </c>
      <c r="Y783" s="2">
        <f t="shared" ca="1" si="234"/>
        <v>0</v>
      </c>
      <c r="Z783" s="2">
        <f t="shared" ca="1" si="235"/>
        <v>0</v>
      </c>
      <c r="AA783" s="2">
        <f t="shared" ca="1" si="236"/>
        <v>0</v>
      </c>
      <c r="AB783" s="2">
        <f t="shared" ca="1" si="224"/>
        <v>0</v>
      </c>
      <c r="AC783" s="2">
        <f t="shared" ca="1" si="237"/>
        <v>0</v>
      </c>
      <c r="AD783" s="2">
        <f t="shared" ca="1" si="238"/>
        <v>0</v>
      </c>
      <c r="AE783" s="2">
        <f t="shared" ca="1" si="239"/>
        <v>0</v>
      </c>
      <c r="AF783" s="2">
        <f t="shared" ca="1" si="240"/>
        <v>0</v>
      </c>
      <c r="AG783" s="2">
        <f t="shared" ca="1" si="241"/>
        <v>0</v>
      </c>
    </row>
    <row r="784" spans="1:33" x14ac:dyDescent="0.25">
      <c r="A784" s="2">
        <v>1</v>
      </c>
      <c r="B784" s="2">
        <v>0</v>
      </c>
      <c r="C784" s="4" t="s">
        <v>16096</v>
      </c>
      <c r="D784" s="4" t="s">
        <v>16095</v>
      </c>
      <c r="E784" s="4" t="s">
        <v>16094</v>
      </c>
      <c r="F784" s="4" t="s">
        <v>16093</v>
      </c>
      <c r="G784" s="4" t="s">
        <v>16092</v>
      </c>
      <c r="H784" s="5">
        <f ca="1">IF(NOT(L784), COUNTIF(Validations!U$3:U$4002,Validations!U785),0)</f>
        <v>0</v>
      </c>
      <c r="I784" s="5">
        <f ca="1">IF(NOT(M784), COUNTIF(Validations!V$3:V$4002,Validations!V785),0)</f>
        <v>0</v>
      </c>
      <c r="J784" s="5">
        <f t="shared" ca="1" si="225"/>
        <v>0</v>
      </c>
      <c r="K784" s="5">
        <f t="shared" ca="1" si="226"/>
        <v>0</v>
      </c>
      <c r="L784" s="2">
        <f t="shared" ca="1" si="227"/>
        <v>1</v>
      </c>
      <c r="M784" s="2">
        <f t="shared" ca="1" si="228"/>
        <v>1</v>
      </c>
      <c r="N784" s="6">
        <f t="shared" ca="1" si="229"/>
        <v>1</v>
      </c>
      <c r="O784" s="2">
        <f t="shared" ca="1" si="230"/>
        <v>1</v>
      </c>
      <c r="P784" s="2">
        <f t="shared" ca="1" si="231"/>
        <v>1</v>
      </c>
      <c r="Q784" s="2">
        <f t="shared" ca="1" si="232"/>
        <v>1</v>
      </c>
      <c r="R784" s="2">
        <f t="shared" ca="1" si="233"/>
        <v>1</v>
      </c>
      <c r="S784" s="7">
        <f ca="1">IF(NOT(L784),SUMPRODUCT(SEARCH(MID(Validations!U785,ROW(INDIRECT("1:"&amp;T784)),1),"abcdefghijklmnopqrstuvwxyz1234567890-_. ")),0)</f>
        <v>0</v>
      </c>
      <c r="T784" s="2">
        <f ca="1">LEN(Validations!U785)</f>
        <v>0</v>
      </c>
      <c r="U784" s="2">
        <f ca="1">LEN(Validations!W785)</f>
        <v>0</v>
      </c>
      <c r="V784" s="2">
        <f ca="1">LEN(Validations!X785)</f>
        <v>0</v>
      </c>
      <c r="W784" s="2">
        <f ca="1">LEN(Validations!Y785)</f>
        <v>0</v>
      </c>
      <c r="X784" s="2">
        <f ca="1">LEN(Validations!V785)</f>
        <v>0</v>
      </c>
      <c r="Y784" s="2">
        <f t="shared" ca="1" si="234"/>
        <v>0</v>
      </c>
      <c r="Z784" s="2">
        <f t="shared" ca="1" si="235"/>
        <v>0</v>
      </c>
      <c r="AA784" s="2">
        <f t="shared" ca="1" si="236"/>
        <v>0</v>
      </c>
      <c r="AB784" s="2">
        <f t="shared" ca="1" si="224"/>
        <v>0</v>
      </c>
      <c r="AC784" s="2">
        <f t="shared" ca="1" si="237"/>
        <v>0</v>
      </c>
      <c r="AD784" s="2">
        <f t="shared" ca="1" si="238"/>
        <v>0</v>
      </c>
      <c r="AE784" s="2">
        <f t="shared" ca="1" si="239"/>
        <v>0</v>
      </c>
      <c r="AF784" s="2">
        <f t="shared" ca="1" si="240"/>
        <v>0</v>
      </c>
      <c r="AG784" s="2">
        <f t="shared" ca="1" si="241"/>
        <v>0</v>
      </c>
    </row>
    <row r="785" spans="1:33" x14ac:dyDescent="0.25">
      <c r="A785" s="2">
        <v>1</v>
      </c>
      <c r="B785" s="2">
        <v>0</v>
      </c>
      <c r="C785" s="4" t="s">
        <v>16091</v>
      </c>
      <c r="D785" s="4" t="s">
        <v>16090</v>
      </c>
      <c r="E785" s="4" t="s">
        <v>16089</v>
      </c>
      <c r="F785" s="4" t="s">
        <v>16088</v>
      </c>
      <c r="G785" s="4" t="s">
        <v>16087</v>
      </c>
      <c r="H785" s="5">
        <f ca="1">IF(NOT(L785), COUNTIF(Validations!U$3:U$4002,Validations!U786),0)</f>
        <v>0</v>
      </c>
      <c r="I785" s="5">
        <f ca="1">IF(NOT(M785), COUNTIF(Validations!V$3:V$4002,Validations!V786),0)</f>
        <v>0</v>
      </c>
      <c r="J785" s="5">
        <f t="shared" ca="1" si="225"/>
        <v>0</v>
      </c>
      <c r="K785" s="5">
        <f t="shared" ca="1" si="226"/>
        <v>0</v>
      </c>
      <c r="L785" s="2">
        <f t="shared" ca="1" si="227"/>
        <v>1</v>
      </c>
      <c r="M785" s="2">
        <f t="shared" ca="1" si="228"/>
        <v>1</v>
      </c>
      <c r="N785" s="6">
        <f t="shared" ca="1" si="229"/>
        <v>1</v>
      </c>
      <c r="O785" s="2">
        <f t="shared" ca="1" si="230"/>
        <v>1</v>
      </c>
      <c r="P785" s="2">
        <f t="shared" ca="1" si="231"/>
        <v>1</v>
      </c>
      <c r="Q785" s="2">
        <f t="shared" ca="1" si="232"/>
        <v>1</v>
      </c>
      <c r="R785" s="2">
        <f t="shared" ca="1" si="233"/>
        <v>1</v>
      </c>
      <c r="S785" s="7">
        <f ca="1">IF(NOT(L785),SUMPRODUCT(SEARCH(MID(Validations!U786,ROW(INDIRECT("1:"&amp;T785)),1),"abcdefghijklmnopqrstuvwxyz1234567890-_. ")),0)</f>
        <v>0</v>
      </c>
      <c r="T785" s="2">
        <f ca="1">LEN(Validations!U786)</f>
        <v>0</v>
      </c>
      <c r="U785" s="2">
        <f ca="1">LEN(Validations!W786)</f>
        <v>0</v>
      </c>
      <c r="V785" s="2">
        <f ca="1">LEN(Validations!X786)</f>
        <v>0</v>
      </c>
      <c r="W785" s="2">
        <f ca="1">LEN(Validations!Y786)</f>
        <v>0</v>
      </c>
      <c r="X785" s="2">
        <f ca="1">LEN(Validations!V786)</f>
        <v>0</v>
      </c>
      <c r="Y785" s="2">
        <f t="shared" ca="1" si="234"/>
        <v>0</v>
      </c>
      <c r="Z785" s="2">
        <f t="shared" ca="1" si="235"/>
        <v>0</v>
      </c>
      <c r="AA785" s="2">
        <f t="shared" ca="1" si="236"/>
        <v>0</v>
      </c>
      <c r="AB785" s="2">
        <f t="shared" ca="1" si="224"/>
        <v>0</v>
      </c>
      <c r="AC785" s="2">
        <f t="shared" ca="1" si="237"/>
        <v>0</v>
      </c>
      <c r="AD785" s="2">
        <f t="shared" ca="1" si="238"/>
        <v>0</v>
      </c>
      <c r="AE785" s="2">
        <f t="shared" ca="1" si="239"/>
        <v>0</v>
      </c>
      <c r="AF785" s="2">
        <f t="shared" ca="1" si="240"/>
        <v>0</v>
      </c>
      <c r="AG785" s="2">
        <f t="shared" ca="1" si="241"/>
        <v>0</v>
      </c>
    </row>
    <row r="786" spans="1:33" x14ac:dyDescent="0.25">
      <c r="A786" s="2">
        <v>1</v>
      </c>
      <c r="B786" s="2">
        <v>0</v>
      </c>
      <c r="C786" s="4" t="s">
        <v>16086</v>
      </c>
      <c r="D786" s="4" t="s">
        <v>16085</v>
      </c>
      <c r="E786" s="4" t="s">
        <v>16084</v>
      </c>
      <c r="F786" s="4" t="s">
        <v>16083</v>
      </c>
      <c r="G786" s="4" t="s">
        <v>16082</v>
      </c>
      <c r="H786" s="5">
        <f ca="1">IF(NOT(L786), COUNTIF(Validations!U$3:U$4002,Validations!U787),0)</f>
        <v>0</v>
      </c>
      <c r="I786" s="5">
        <f ca="1">IF(NOT(M786), COUNTIF(Validations!V$3:V$4002,Validations!V787),0)</f>
        <v>0</v>
      </c>
      <c r="J786" s="5">
        <f t="shared" ca="1" si="225"/>
        <v>0</v>
      </c>
      <c r="K786" s="5">
        <f t="shared" ca="1" si="226"/>
        <v>0</v>
      </c>
      <c r="L786" s="2">
        <f t="shared" ca="1" si="227"/>
        <v>1</v>
      </c>
      <c r="M786" s="2">
        <f t="shared" ca="1" si="228"/>
        <v>1</v>
      </c>
      <c r="N786" s="6">
        <f t="shared" ca="1" si="229"/>
        <v>1</v>
      </c>
      <c r="O786" s="2">
        <f t="shared" ca="1" si="230"/>
        <v>1</v>
      </c>
      <c r="P786" s="2">
        <f t="shared" ca="1" si="231"/>
        <v>1</v>
      </c>
      <c r="Q786" s="2">
        <f t="shared" ca="1" si="232"/>
        <v>1</v>
      </c>
      <c r="R786" s="2">
        <f t="shared" ca="1" si="233"/>
        <v>1</v>
      </c>
      <c r="S786" s="7">
        <f ca="1">IF(NOT(L786),SUMPRODUCT(SEARCH(MID(Validations!U787,ROW(INDIRECT("1:"&amp;T786)),1),"abcdefghijklmnopqrstuvwxyz1234567890-_. ")),0)</f>
        <v>0</v>
      </c>
      <c r="T786" s="2">
        <f ca="1">LEN(Validations!U787)</f>
        <v>0</v>
      </c>
      <c r="U786" s="2">
        <f ca="1">LEN(Validations!W787)</f>
        <v>0</v>
      </c>
      <c r="V786" s="2">
        <f ca="1">LEN(Validations!X787)</f>
        <v>0</v>
      </c>
      <c r="W786" s="2">
        <f ca="1">LEN(Validations!Y787)</f>
        <v>0</v>
      </c>
      <c r="X786" s="2">
        <f ca="1">LEN(Validations!V787)</f>
        <v>0</v>
      </c>
      <c r="Y786" s="2">
        <f t="shared" ca="1" si="234"/>
        <v>0</v>
      </c>
      <c r="Z786" s="2">
        <f t="shared" ca="1" si="235"/>
        <v>0</v>
      </c>
      <c r="AA786" s="2">
        <f t="shared" ca="1" si="236"/>
        <v>0</v>
      </c>
      <c r="AB786" s="2">
        <f t="shared" ca="1" si="224"/>
        <v>0</v>
      </c>
      <c r="AC786" s="2">
        <f t="shared" ca="1" si="237"/>
        <v>0</v>
      </c>
      <c r="AD786" s="2">
        <f t="shared" ca="1" si="238"/>
        <v>0</v>
      </c>
      <c r="AE786" s="2">
        <f t="shared" ca="1" si="239"/>
        <v>0</v>
      </c>
      <c r="AF786" s="2">
        <f t="shared" ca="1" si="240"/>
        <v>0</v>
      </c>
      <c r="AG786" s="2">
        <f t="shared" ca="1" si="241"/>
        <v>0</v>
      </c>
    </row>
    <row r="787" spans="1:33" x14ac:dyDescent="0.25">
      <c r="A787" s="2">
        <v>1</v>
      </c>
      <c r="B787" s="2">
        <v>0</v>
      </c>
      <c r="C787" s="4" t="s">
        <v>16081</v>
      </c>
      <c r="D787" s="4" t="s">
        <v>16080</v>
      </c>
      <c r="E787" s="4" t="s">
        <v>16079</v>
      </c>
      <c r="F787" s="4" t="s">
        <v>16078</v>
      </c>
      <c r="G787" s="4" t="s">
        <v>16077</v>
      </c>
      <c r="H787" s="5">
        <f ca="1">IF(NOT(L787), COUNTIF(Validations!U$3:U$4002,Validations!U788),0)</f>
        <v>0</v>
      </c>
      <c r="I787" s="5">
        <f ca="1">IF(NOT(M787), COUNTIF(Validations!V$3:V$4002,Validations!V788),0)</f>
        <v>0</v>
      </c>
      <c r="J787" s="5">
        <f t="shared" ca="1" si="225"/>
        <v>0</v>
      </c>
      <c r="K787" s="5">
        <f t="shared" ca="1" si="226"/>
        <v>0</v>
      </c>
      <c r="L787" s="2">
        <f t="shared" ca="1" si="227"/>
        <v>1</v>
      </c>
      <c r="M787" s="2">
        <f t="shared" ca="1" si="228"/>
        <v>1</v>
      </c>
      <c r="N787" s="6">
        <f t="shared" ca="1" si="229"/>
        <v>1</v>
      </c>
      <c r="O787" s="2">
        <f t="shared" ca="1" si="230"/>
        <v>1</v>
      </c>
      <c r="P787" s="2">
        <f t="shared" ca="1" si="231"/>
        <v>1</v>
      </c>
      <c r="Q787" s="2">
        <f t="shared" ca="1" si="232"/>
        <v>1</v>
      </c>
      <c r="R787" s="2">
        <f t="shared" ca="1" si="233"/>
        <v>1</v>
      </c>
      <c r="S787" s="7">
        <f ca="1">IF(NOT(L787),SUMPRODUCT(SEARCH(MID(Validations!U788,ROW(INDIRECT("1:"&amp;T787)),1),"abcdefghijklmnopqrstuvwxyz1234567890-_. ")),0)</f>
        <v>0</v>
      </c>
      <c r="T787" s="2">
        <f ca="1">LEN(Validations!U788)</f>
        <v>0</v>
      </c>
      <c r="U787" s="2">
        <f ca="1">LEN(Validations!W788)</f>
        <v>0</v>
      </c>
      <c r="V787" s="2">
        <f ca="1">LEN(Validations!X788)</f>
        <v>0</v>
      </c>
      <c r="W787" s="2">
        <f ca="1">LEN(Validations!Y788)</f>
        <v>0</v>
      </c>
      <c r="X787" s="2">
        <f ca="1">LEN(Validations!V788)</f>
        <v>0</v>
      </c>
      <c r="Y787" s="2">
        <f t="shared" ca="1" si="234"/>
        <v>0</v>
      </c>
      <c r="Z787" s="2">
        <f t="shared" ca="1" si="235"/>
        <v>0</v>
      </c>
      <c r="AA787" s="2">
        <f t="shared" ca="1" si="236"/>
        <v>0</v>
      </c>
      <c r="AB787" s="2">
        <f t="shared" ca="1" si="224"/>
        <v>0</v>
      </c>
      <c r="AC787" s="2">
        <f t="shared" ca="1" si="237"/>
        <v>0</v>
      </c>
      <c r="AD787" s="2">
        <f t="shared" ca="1" si="238"/>
        <v>0</v>
      </c>
      <c r="AE787" s="2">
        <f t="shared" ca="1" si="239"/>
        <v>0</v>
      </c>
      <c r="AF787" s="2">
        <f t="shared" ca="1" si="240"/>
        <v>0</v>
      </c>
      <c r="AG787" s="2">
        <f t="shared" ca="1" si="241"/>
        <v>0</v>
      </c>
    </row>
    <row r="788" spans="1:33" x14ac:dyDescent="0.25">
      <c r="A788" s="2">
        <v>1</v>
      </c>
      <c r="B788" s="2">
        <v>0</v>
      </c>
      <c r="C788" s="4" t="s">
        <v>16076</v>
      </c>
      <c r="D788" s="4" t="s">
        <v>16075</v>
      </c>
      <c r="E788" s="4" t="s">
        <v>16074</v>
      </c>
      <c r="F788" s="4" t="s">
        <v>16073</v>
      </c>
      <c r="G788" s="4" t="s">
        <v>16072</v>
      </c>
      <c r="H788" s="5">
        <f ca="1">IF(NOT(L788), COUNTIF(Validations!U$3:U$4002,Validations!U789),0)</f>
        <v>0</v>
      </c>
      <c r="I788" s="5">
        <f ca="1">IF(NOT(M788), COUNTIF(Validations!V$3:V$4002,Validations!V789),0)</f>
        <v>0</v>
      </c>
      <c r="J788" s="5">
        <f t="shared" ca="1" si="225"/>
        <v>0</v>
      </c>
      <c r="K788" s="5">
        <f t="shared" ca="1" si="226"/>
        <v>0</v>
      </c>
      <c r="L788" s="2">
        <f t="shared" ca="1" si="227"/>
        <v>1</v>
      </c>
      <c r="M788" s="2">
        <f t="shared" ca="1" si="228"/>
        <v>1</v>
      </c>
      <c r="N788" s="6">
        <f t="shared" ca="1" si="229"/>
        <v>1</v>
      </c>
      <c r="O788" s="2">
        <f t="shared" ca="1" si="230"/>
        <v>1</v>
      </c>
      <c r="P788" s="2">
        <f t="shared" ca="1" si="231"/>
        <v>1</v>
      </c>
      <c r="Q788" s="2">
        <f t="shared" ca="1" si="232"/>
        <v>1</v>
      </c>
      <c r="R788" s="2">
        <f t="shared" ca="1" si="233"/>
        <v>1</v>
      </c>
      <c r="S788" s="7">
        <f ca="1">IF(NOT(L788),SUMPRODUCT(SEARCH(MID(Validations!U789,ROW(INDIRECT("1:"&amp;T788)),1),"abcdefghijklmnopqrstuvwxyz1234567890-_. ")),0)</f>
        <v>0</v>
      </c>
      <c r="T788" s="2">
        <f ca="1">LEN(Validations!U789)</f>
        <v>0</v>
      </c>
      <c r="U788" s="2">
        <f ca="1">LEN(Validations!W789)</f>
        <v>0</v>
      </c>
      <c r="V788" s="2">
        <f ca="1">LEN(Validations!X789)</f>
        <v>0</v>
      </c>
      <c r="W788" s="2">
        <f ca="1">LEN(Validations!Y789)</f>
        <v>0</v>
      </c>
      <c r="X788" s="2">
        <f ca="1">LEN(Validations!V789)</f>
        <v>0</v>
      </c>
      <c r="Y788" s="2">
        <f t="shared" ca="1" si="234"/>
        <v>0</v>
      </c>
      <c r="Z788" s="2">
        <f t="shared" ca="1" si="235"/>
        <v>0</v>
      </c>
      <c r="AA788" s="2">
        <f t="shared" ca="1" si="236"/>
        <v>0</v>
      </c>
      <c r="AB788" s="2">
        <f t="shared" ca="1" si="224"/>
        <v>0</v>
      </c>
      <c r="AC788" s="2">
        <f t="shared" ca="1" si="237"/>
        <v>0</v>
      </c>
      <c r="AD788" s="2">
        <f t="shared" ca="1" si="238"/>
        <v>0</v>
      </c>
      <c r="AE788" s="2">
        <f t="shared" ca="1" si="239"/>
        <v>0</v>
      </c>
      <c r="AF788" s="2">
        <f t="shared" ca="1" si="240"/>
        <v>0</v>
      </c>
      <c r="AG788" s="2">
        <f t="shared" ca="1" si="241"/>
        <v>0</v>
      </c>
    </row>
    <row r="789" spans="1:33" x14ac:dyDescent="0.25">
      <c r="A789" s="2">
        <v>1</v>
      </c>
      <c r="B789" s="2">
        <v>0</v>
      </c>
      <c r="C789" s="4" t="s">
        <v>16071</v>
      </c>
      <c r="D789" s="4" t="s">
        <v>16070</v>
      </c>
      <c r="E789" s="4" t="s">
        <v>16069</v>
      </c>
      <c r="F789" s="4" t="s">
        <v>16068</v>
      </c>
      <c r="G789" s="4" t="s">
        <v>16067</v>
      </c>
      <c r="H789" s="5">
        <f ca="1">IF(NOT(L789), COUNTIF(Validations!U$3:U$4002,Validations!U790),0)</f>
        <v>0</v>
      </c>
      <c r="I789" s="5">
        <f ca="1">IF(NOT(M789), COUNTIF(Validations!V$3:V$4002,Validations!V790),0)</f>
        <v>0</v>
      </c>
      <c r="J789" s="5">
        <f t="shared" ca="1" si="225"/>
        <v>0</v>
      </c>
      <c r="K789" s="5">
        <f t="shared" ca="1" si="226"/>
        <v>0</v>
      </c>
      <c r="L789" s="2">
        <f t="shared" ca="1" si="227"/>
        <v>1</v>
      </c>
      <c r="M789" s="2">
        <f t="shared" ca="1" si="228"/>
        <v>1</v>
      </c>
      <c r="N789" s="6">
        <f t="shared" ca="1" si="229"/>
        <v>1</v>
      </c>
      <c r="O789" s="2">
        <f t="shared" ca="1" si="230"/>
        <v>1</v>
      </c>
      <c r="P789" s="2">
        <f t="shared" ca="1" si="231"/>
        <v>1</v>
      </c>
      <c r="Q789" s="2">
        <f t="shared" ca="1" si="232"/>
        <v>1</v>
      </c>
      <c r="R789" s="2">
        <f t="shared" ca="1" si="233"/>
        <v>1</v>
      </c>
      <c r="S789" s="7">
        <f ca="1">IF(NOT(L789),SUMPRODUCT(SEARCH(MID(Validations!U790,ROW(INDIRECT("1:"&amp;T789)),1),"abcdefghijklmnopqrstuvwxyz1234567890-_. ")),0)</f>
        <v>0</v>
      </c>
      <c r="T789" s="2">
        <f ca="1">LEN(Validations!U790)</f>
        <v>0</v>
      </c>
      <c r="U789" s="2">
        <f ca="1">LEN(Validations!W790)</f>
        <v>0</v>
      </c>
      <c r="V789" s="2">
        <f ca="1">LEN(Validations!X790)</f>
        <v>0</v>
      </c>
      <c r="W789" s="2">
        <f ca="1">LEN(Validations!Y790)</f>
        <v>0</v>
      </c>
      <c r="X789" s="2">
        <f ca="1">LEN(Validations!V790)</f>
        <v>0</v>
      </c>
      <c r="Y789" s="2">
        <f t="shared" ca="1" si="234"/>
        <v>0</v>
      </c>
      <c r="Z789" s="2">
        <f t="shared" ca="1" si="235"/>
        <v>0</v>
      </c>
      <c r="AA789" s="2">
        <f t="shared" ca="1" si="236"/>
        <v>0</v>
      </c>
      <c r="AB789" s="2">
        <f t="shared" ca="1" si="224"/>
        <v>0</v>
      </c>
      <c r="AC789" s="2">
        <f t="shared" ca="1" si="237"/>
        <v>0</v>
      </c>
      <c r="AD789" s="2">
        <f t="shared" ca="1" si="238"/>
        <v>0</v>
      </c>
      <c r="AE789" s="2">
        <f t="shared" ca="1" si="239"/>
        <v>0</v>
      </c>
      <c r="AF789" s="2">
        <f t="shared" ca="1" si="240"/>
        <v>0</v>
      </c>
      <c r="AG789" s="2">
        <f t="shared" ca="1" si="241"/>
        <v>0</v>
      </c>
    </row>
    <row r="790" spans="1:33" x14ac:dyDescent="0.25">
      <c r="A790" s="2">
        <v>1</v>
      </c>
      <c r="B790" s="2">
        <v>0</v>
      </c>
      <c r="C790" s="4" t="s">
        <v>16066</v>
      </c>
      <c r="D790" s="4" t="s">
        <v>16065</v>
      </c>
      <c r="E790" s="4" t="s">
        <v>16064</v>
      </c>
      <c r="F790" s="4" t="s">
        <v>16063</v>
      </c>
      <c r="G790" s="4" t="s">
        <v>16062</v>
      </c>
      <c r="H790" s="5">
        <f ca="1">IF(NOT(L790), COUNTIF(Validations!U$3:U$4002,Validations!U791),0)</f>
        <v>0</v>
      </c>
      <c r="I790" s="5">
        <f ca="1">IF(NOT(M790), COUNTIF(Validations!V$3:V$4002,Validations!V791),0)</f>
        <v>0</v>
      </c>
      <c r="J790" s="5">
        <f t="shared" ca="1" si="225"/>
        <v>0</v>
      </c>
      <c r="K790" s="5">
        <f t="shared" ca="1" si="226"/>
        <v>0</v>
      </c>
      <c r="L790" s="2">
        <f t="shared" ca="1" si="227"/>
        <v>1</v>
      </c>
      <c r="M790" s="2">
        <f t="shared" ca="1" si="228"/>
        <v>1</v>
      </c>
      <c r="N790" s="6">
        <f t="shared" ca="1" si="229"/>
        <v>1</v>
      </c>
      <c r="O790" s="2">
        <f t="shared" ca="1" si="230"/>
        <v>1</v>
      </c>
      <c r="P790" s="2">
        <f t="shared" ca="1" si="231"/>
        <v>1</v>
      </c>
      <c r="Q790" s="2">
        <f t="shared" ca="1" si="232"/>
        <v>1</v>
      </c>
      <c r="R790" s="2">
        <f t="shared" ca="1" si="233"/>
        <v>1</v>
      </c>
      <c r="S790" s="7">
        <f ca="1">IF(NOT(L790),SUMPRODUCT(SEARCH(MID(Validations!U791,ROW(INDIRECT("1:"&amp;T790)),1),"abcdefghijklmnopqrstuvwxyz1234567890-_. ")),0)</f>
        <v>0</v>
      </c>
      <c r="T790" s="2">
        <f ca="1">LEN(Validations!U791)</f>
        <v>0</v>
      </c>
      <c r="U790" s="2">
        <f ca="1">LEN(Validations!W791)</f>
        <v>0</v>
      </c>
      <c r="V790" s="2">
        <f ca="1">LEN(Validations!X791)</f>
        <v>0</v>
      </c>
      <c r="W790" s="2">
        <f ca="1">LEN(Validations!Y791)</f>
        <v>0</v>
      </c>
      <c r="X790" s="2">
        <f ca="1">LEN(Validations!V791)</f>
        <v>0</v>
      </c>
      <c r="Y790" s="2">
        <f t="shared" ca="1" si="234"/>
        <v>0</v>
      </c>
      <c r="Z790" s="2">
        <f t="shared" ca="1" si="235"/>
        <v>0</v>
      </c>
      <c r="AA790" s="2">
        <f t="shared" ca="1" si="236"/>
        <v>0</v>
      </c>
      <c r="AB790" s="2">
        <f t="shared" ca="1" si="224"/>
        <v>0</v>
      </c>
      <c r="AC790" s="2">
        <f t="shared" ca="1" si="237"/>
        <v>0</v>
      </c>
      <c r="AD790" s="2">
        <f t="shared" ca="1" si="238"/>
        <v>0</v>
      </c>
      <c r="AE790" s="2">
        <f t="shared" ca="1" si="239"/>
        <v>0</v>
      </c>
      <c r="AF790" s="2">
        <f t="shared" ca="1" si="240"/>
        <v>0</v>
      </c>
      <c r="AG790" s="2">
        <f t="shared" ca="1" si="241"/>
        <v>0</v>
      </c>
    </row>
    <row r="791" spans="1:33" x14ac:dyDescent="0.25">
      <c r="A791" s="2">
        <v>1</v>
      </c>
      <c r="B791" s="2">
        <v>0</v>
      </c>
      <c r="C791" s="4" t="s">
        <v>16061</v>
      </c>
      <c r="D791" s="4" t="s">
        <v>16060</v>
      </c>
      <c r="E791" s="4" t="s">
        <v>16059</v>
      </c>
      <c r="F791" s="4" t="s">
        <v>16058</v>
      </c>
      <c r="G791" s="4" t="s">
        <v>16057</v>
      </c>
      <c r="H791" s="5">
        <f ca="1">IF(NOT(L791), COUNTIF(Validations!U$3:U$4002,Validations!U792),0)</f>
        <v>0</v>
      </c>
      <c r="I791" s="5">
        <f ca="1">IF(NOT(M791), COUNTIF(Validations!V$3:V$4002,Validations!V792),0)</f>
        <v>0</v>
      </c>
      <c r="J791" s="5">
        <f t="shared" ca="1" si="225"/>
        <v>0</v>
      </c>
      <c r="K791" s="5">
        <f t="shared" ca="1" si="226"/>
        <v>0</v>
      </c>
      <c r="L791" s="2">
        <f t="shared" ca="1" si="227"/>
        <v>1</v>
      </c>
      <c r="M791" s="2">
        <f t="shared" ca="1" si="228"/>
        <v>1</v>
      </c>
      <c r="N791" s="6">
        <f t="shared" ca="1" si="229"/>
        <v>1</v>
      </c>
      <c r="O791" s="2">
        <f t="shared" ca="1" si="230"/>
        <v>1</v>
      </c>
      <c r="P791" s="2">
        <f t="shared" ca="1" si="231"/>
        <v>1</v>
      </c>
      <c r="Q791" s="2">
        <f t="shared" ca="1" si="232"/>
        <v>1</v>
      </c>
      <c r="R791" s="2">
        <f t="shared" ca="1" si="233"/>
        <v>1</v>
      </c>
      <c r="S791" s="7">
        <f ca="1">IF(NOT(L791),SUMPRODUCT(SEARCH(MID(Validations!U792,ROW(INDIRECT("1:"&amp;T791)),1),"abcdefghijklmnopqrstuvwxyz1234567890-_. ")),0)</f>
        <v>0</v>
      </c>
      <c r="T791" s="2">
        <f ca="1">LEN(Validations!U792)</f>
        <v>0</v>
      </c>
      <c r="U791" s="2">
        <f ca="1">LEN(Validations!W792)</f>
        <v>0</v>
      </c>
      <c r="V791" s="2">
        <f ca="1">LEN(Validations!X792)</f>
        <v>0</v>
      </c>
      <c r="W791" s="2">
        <f ca="1">LEN(Validations!Y792)</f>
        <v>0</v>
      </c>
      <c r="X791" s="2">
        <f ca="1">LEN(Validations!V792)</f>
        <v>0</v>
      </c>
      <c r="Y791" s="2">
        <f t="shared" ca="1" si="234"/>
        <v>0</v>
      </c>
      <c r="Z791" s="2">
        <f t="shared" ca="1" si="235"/>
        <v>0</v>
      </c>
      <c r="AA791" s="2">
        <f t="shared" ca="1" si="236"/>
        <v>0</v>
      </c>
      <c r="AB791" s="2">
        <f t="shared" ca="1" si="224"/>
        <v>0</v>
      </c>
      <c r="AC791" s="2">
        <f t="shared" ca="1" si="237"/>
        <v>0</v>
      </c>
      <c r="AD791" s="2">
        <f t="shared" ca="1" si="238"/>
        <v>0</v>
      </c>
      <c r="AE791" s="2">
        <f t="shared" ca="1" si="239"/>
        <v>0</v>
      </c>
      <c r="AF791" s="2">
        <f t="shared" ca="1" si="240"/>
        <v>0</v>
      </c>
      <c r="AG791" s="2">
        <f t="shared" ca="1" si="241"/>
        <v>0</v>
      </c>
    </row>
    <row r="792" spans="1:33" x14ac:dyDescent="0.25">
      <c r="A792" s="2">
        <v>1</v>
      </c>
      <c r="B792" s="2">
        <v>0</v>
      </c>
      <c r="C792" s="4" t="s">
        <v>16056</v>
      </c>
      <c r="D792" s="4" t="s">
        <v>16055</v>
      </c>
      <c r="E792" s="4" t="s">
        <v>16054</v>
      </c>
      <c r="F792" s="4" t="s">
        <v>16053</v>
      </c>
      <c r="G792" s="4" t="s">
        <v>16052</v>
      </c>
      <c r="H792" s="5">
        <f ca="1">IF(NOT(L792), COUNTIF(Validations!U$3:U$4002,Validations!U793),0)</f>
        <v>0</v>
      </c>
      <c r="I792" s="5">
        <f ca="1">IF(NOT(M792), COUNTIF(Validations!V$3:V$4002,Validations!V793),0)</f>
        <v>0</v>
      </c>
      <c r="J792" s="5">
        <f t="shared" ca="1" si="225"/>
        <v>0</v>
      </c>
      <c r="K792" s="5">
        <f t="shared" ca="1" si="226"/>
        <v>0</v>
      </c>
      <c r="L792" s="2">
        <f t="shared" ca="1" si="227"/>
        <v>1</v>
      </c>
      <c r="M792" s="2">
        <f t="shared" ca="1" si="228"/>
        <v>1</v>
      </c>
      <c r="N792" s="6">
        <f t="shared" ca="1" si="229"/>
        <v>1</v>
      </c>
      <c r="O792" s="2">
        <f t="shared" ca="1" si="230"/>
        <v>1</v>
      </c>
      <c r="P792" s="2">
        <f t="shared" ca="1" si="231"/>
        <v>1</v>
      </c>
      <c r="Q792" s="2">
        <f t="shared" ca="1" si="232"/>
        <v>1</v>
      </c>
      <c r="R792" s="2">
        <f t="shared" ca="1" si="233"/>
        <v>1</v>
      </c>
      <c r="S792" s="7">
        <f ca="1">IF(NOT(L792),SUMPRODUCT(SEARCH(MID(Validations!U793,ROW(INDIRECT("1:"&amp;T792)),1),"abcdefghijklmnopqrstuvwxyz1234567890-_. ")),0)</f>
        <v>0</v>
      </c>
      <c r="T792" s="2">
        <f ca="1">LEN(Validations!U793)</f>
        <v>0</v>
      </c>
      <c r="U792" s="2">
        <f ca="1">LEN(Validations!W793)</f>
        <v>0</v>
      </c>
      <c r="V792" s="2">
        <f ca="1">LEN(Validations!X793)</f>
        <v>0</v>
      </c>
      <c r="W792" s="2">
        <f ca="1">LEN(Validations!Y793)</f>
        <v>0</v>
      </c>
      <c r="X792" s="2">
        <f ca="1">LEN(Validations!V793)</f>
        <v>0</v>
      </c>
      <c r="Y792" s="2">
        <f t="shared" ca="1" si="234"/>
        <v>0</v>
      </c>
      <c r="Z792" s="2">
        <f t="shared" ca="1" si="235"/>
        <v>0</v>
      </c>
      <c r="AA792" s="2">
        <f t="shared" ca="1" si="236"/>
        <v>0</v>
      </c>
      <c r="AB792" s="2">
        <f t="shared" ca="1" si="224"/>
        <v>0</v>
      </c>
      <c r="AC792" s="2">
        <f t="shared" ca="1" si="237"/>
        <v>0</v>
      </c>
      <c r="AD792" s="2">
        <f t="shared" ca="1" si="238"/>
        <v>0</v>
      </c>
      <c r="AE792" s="2">
        <f t="shared" ca="1" si="239"/>
        <v>0</v>
      </c>
      <c r="AF792" s="2">
        <f t="shared" ca="1" si="240"/>
        <v>0</v>
      </c>
      <c r="AG792" s="2">
        <f t="shared" ca="1" si="241"/>
        <v>0</v>
      </c>
    </row>
    <row r="793" spans="1:33" x14ac:dyDescent="0.25">
      <c r="A793" s="2">
        <v>1</v>
      </c>
      <c r="B793" s="2">
        <v>0</v>
      </c>
      <c r="C793" s="4" t="s">
        <v>16051</v>
      </c>
      <c r="D793" s="4" t="s">
        <v>16050</v>
      </c>
      <c r="E793" s="4" t="s">
        <v>16049</v>
      </c>
      <c r="F793" s="4" t="s">
        <v>16048</v>
      </c>
      <c r="G793" s="4" t="s">
        <v>16047</v>
      </c>
      <c r="H793" s="5">
        <f ca="1">IF(NOT(L793), COUNTIF(Validations!U$3:U$4002,Validations!U794),0)</f>
        <v>0</v>
      </c>
      <c r="I793" s="5">
        <f ca="1">IF(NOT(M793), COUNTIF(Validations!V$3:V$4002,Validations!V794),0)</f>
        <v>0</v>
      </c>
      <c r="J793" s="5">
        <f t="shared" ca="1" si="225"/>
        <v>0</v>
      </c>
      <c r="K793" s="5">
        <f t="shared" ca="1" si="226"/>
        <v>0</v>
      </c>
      <c r="L793" s="2">
        <f t="shared" ca="1" si="227"/>
        <v>1</v>
      </c>
      <c r="M793" s="2">
        <f t="shared" ca="1" si="228"/>
        <v>1</v>
      </c>
      <c r="N793" s="6">
        <f t="shared" ca="1" si="229"/>
        <v>1</v>
      </c>
      <c r="O793" s="2">
        <f t="shared" ca="1" si="230"/>
        <v>1</v>
      </c>
      <c r="P793" s="2">
        <f t="shared" ca="1" si="231"/>
        <v>1</v>
      </c>
      <c r="Q793" s="2">
        <f t="shared" ca="1" si="232"/>
        <v>1</v>
      </c>
      <c r="R793" s="2">
        <f t="shared" ca="1" si="233"/>
        <v>1</v>
      </c>
      <c r="S793" s="7">
        <f ca="1">IF(NOT(L793),SUMPRODUCT(SEARCH(MID(Validations!U794,ROW(INDIRECT("1:"&amp;T793)),1),"abcdefghijklmnopqrstuvwxyz1234567890-_. ")),0)</f>
        <v>0</v>
      </c>
      <c r="T793" s="2">
        <f ca="1">LEN(Validations!U794)</f>
        <v>0</v>
      </c>
      <c r="U793" s="2">
        <f ca="1">LEN(Validations!W794)</f>
        <v>0</v>
      </c>
      <c r="V793" s="2">
        <f ca="1">LEN(Validations!X794)</f>
        <v>0</v>
      </c>
      <c r="W793" s="2">
        <f ca="1">LEN(Validations!Y794)</f>
        <v>0</v>
      </c>
      <c r="X793" s="2">
        <f ca="1">LEN(Validations!V794)</f>
        <v>0</v>
      </c>
      <c r="Y793" s="2">
        <f t="shared" ca="1" si="234"/>
        <v>0</v>
      </c>
      <c r="Z793" s="2">
        <f t="shared" ca="1" si="235"/>
        <v>0</v>
      </c>
      <c r="AA793" s="2">
        <f t="shared" ca="1" si="236"/>
        <v>0</v>
      </c>
      <c r="AB793" s="2">
        <f t="shared" ca="1" si="224"/>
        <v>0</v>
      </c>
      <c r="AC793" s="2">
        <f t="shared" ca="1" si="237"/>
        <v>0</v>
      </c>
      <c r="AD793" s="2">
        <f t="shared" ca="1" si="238"/>
        <v>0</v>
      </c>
      <c r="AE793" s="2">
        <f t="shared" ca="1" si="239"/>
        <v>0</v>
      </c>
      <c r="AF793" s="2">
        <f t="shared" ca="1" si="240"/>
        <v>0</v>
      </c>
      <c r="AG793" s="2">
        <f t="shared" ca="1" si="241"/>
        <v>0</v>
      </c>
    </row>
    <row r="794" spans="1:33" x14ac:dyDescent="0.25">
      <c r="A794" s="2">
        <v>1</v>
      </c>
      <c r="B794" s="2">
        <v>0</v>
      </c>
      <c r="C794" s="4" t="s">
        <v>16046</v>
      </c>
      <c r="D794" s="4" t="s">
        <v>16045</v>
      </c>
      <c r="E794" s="4" t="s">
        <v>16044</v>
      </c>
      <c r="F794" s="4" t="s">
        <v>16043</v>
      </c>
      <c r="G794" s="4" t="s">
        <v>16042</v>
      </c>
      <c r="H794" s="5">
        <f ca="1">IF(NOT(L794), COUNTIF(Validations!U$3:U$4002,Validations!U795),0)</f>
        <v>0</v>
      </c>
      <c r="I794" s="5">
        <f ca="1">IF(NOT(M794), COUNTIF(Validations!V$3:V$4002,Validations!V795),0)</f>
        <v>0</v>
      </c>
      <c r="J794" s="5">
        <f t="shared" ca="1" si="225"/>
        <v>0</v>
      </c>
      <c r="K794" s="5">
        <f t="shared" ca="1" si="226"/>
        <v>0</v>
      </c>
      <c r="L794" s="2">
        <f t="shared" ca="1" si="227"/>
        <v>1</v>
      </c>
      <c r="M794" s="2">
        <f t="shared" ca="1" si="228"/>
        <v>1</v>
      </c>
      <c r="N794" s="6">
        <f t="shared" ca="1" si="229"/>
        <v>1</v>
      </c>
      <c r="O794" s="2">
        <f t="shared" ca="1" si="230"/>
        <v>1</v>
      </c>
      <c r="P794" s="2">
        <f t="shared" ca="1" si="231"/>
        <v>1</v>
      </c>
      <c r="Q794" s="2">
        <f t="shared" ca="1" si="232"/>
        <v>1</v>
      </c>
      <c r="R794" s="2">
        <f t="shared" ca="1" si="233"/>
        <v>1</v>
      </c>
      <c r="S794" s="7">
        <f ca="1">IF(NOT(L794),SUMPRODUCT(SEARCH(MID(Validations!U795,ROW(INDIRECT("1:"&amp;T794)),1),"abcdefghijklmnopqrstuvwxyz1234567890-_. ")),0)</f>
        <v>0</v>
      </c>
      <c r="T794" s="2">
        <f ca="1">LEN(Validations!U795)</f>
        <v>0</v>
      </c>
      <c r="U794" s="2">
        <f ca="1">LEN(Validations!W795)</f>
        <v>0</v>
      </c>
      <c r="V794" s="2">
        <f ca="1">LEN(Validations!X795)</f>
        <v>0</v>
      </c>
      <c r="W794" s="2">
        <f ca="1">LEN(Validations!Y795)</f>
        <v>0</v>
      </c>
      <c r="X794" s="2">
        <f ca="1">LEN(Validations!V795)</f>
        <v>0</v>
      </c>
      <c r="Y794" s="2">
        <f t="shared" ca="1" si="234"/>
        <v>0</v>
      </c>
      <c r="Z794" s="2">
        <f t="shared" ca="1" si="235"/>
        <v>0</v>
      </c>
      <c r="AA794" s="2">
        <f t="shared" ca="1" si="236"/>
        <v>0</v>
      </c>
      <c r="AB794" s="2">
        <f t="shared" ca="1" si="224"/>
        <v>0</v>
      </c>
      <c r="AC794" s="2">
        <f t="shared" ca="1" si="237"/>
        <v>0</v>
      </c>
      <c r="AD794" s="2">
        <f t="shared" ca="1" si="238"/>
        <v>0</v>
      </c>
      <c r="AE794" s="2">
        <f t="shared" ca="1" si="239"/>
        <v>0</v>
      </c>
      <c r="AF794" s="2">
        <f t="shared" ca="1" si="240"/>
        <v>0</v>
      </c>
      <c r="AG794" s="2">
        <f t="shared" ca="1" si="241"/>
        <v>0</v>
      </c>
    </row>
    <row r="795" spans="1:33" x14ac:dyDescent="0.25">
      <c r="A795" s="2">
        <v>1</v>
      </c>
      <c r="B795" s="2">
        <v>0</v>
      </c>
      <c r="C795" s="4" t="s">
        <v>16041</v>
      </c>
      <c r="D795" s="4" t="s">
        <v>16040</v>
      </c>
      <c r="E795" s="4" t="s">
        <v>16039</v>
      </c>
      <c r="F795" s="4" t="s">
        <v>16038</v>
      </c>
      <c r="G795" s="4" t="s">
        <v>16037</v>
      </c>
      <c r="H795" s="5">
        <f ca="1">IF(NOT(L795), COUNTIF(Validations!U$3:U$4002,Validations!U796),0)</f>
        <v>0</v>
      </c>
      <c r="I795" s="5">
        <f ca="1">IF(NOT(M795), COUNTIF(Validations!V$3:V$4002,Validations!V796),0)</f>
        <v>0</v>
      </c>
      <c r="J795" s="5">
        <f t="shared" ca="1" si="225"/>
        <v>0</v>
      </c>
      <c r="K795" s="5">
        <f t="shared" ca="1" si="226"/>
        <v>0</v>
      </c>
      <c r="L795" s="2">
        <f t="shared" ca="1" si="227"/>
        <v>1</v>
      </c>
      <c r="M795" s="2">
        <f t="shared" ca="1" si="228"/>
        <v>1</v>
      </c>
      <c r="N795" s="6">
        <f t="shared" ca="1" si="229"/>
        <v>1</v>
      </c>
      <c r="O795" s="2">
        <f t="shared" ca="1" si="230"/>
        <v>1</v>
      </c>
      <c r="P795" s="2">
        <f t="shared" ca="1" si="231"/>
        <v>1</v>
      </c>
      <c r="Q795" s="2">
        <f t="shared" ca="1" si="232"/>
        <v>1</v>
      </c>
      <c r="R795" s="2">
        <f t="shared" ca="1" si="233"/>
        <v>1</v>
      </c>
      <c r="S795" s="7">
        <f ca="1">IF(NOT(L795),SUMPRODUCT(SEARCH(MID(Validations!U796,ROW(INDIRECT("1:"&amp;T795)),1),"abcdefghijklmnopqrstuvwxyz1234567890-_. ")),0)</f>
        <v>0</v>
      </c>
      <c r="T795" s="2">
        <f ca="1">LEN(Validations!U796)</f>
        <v>0</v>
      </c>
      <c r="U795" s="2">
        <f ca="1">LEN(Validations!W796)</f>
        <v>0</v>
      </c>
      <c r="V795" s="2">
        <f ca="1">LEN(Validations!X796)</f>
        <v>0</v>
      </c>
      <c r="W795" s="2">
        <f ca="1">LEN(Validations!Y796)</f>
        <v>0</v>
      </c>
      <c r="X795" s="2">
        <f ca="1">LEN(Validations!V796)</f>
        <v>0</v>
      </c>
      <c r="Y795" s="2">
        <f t="shared" ca="1" si="234"/>
        <v>0</v>
      </c>
      <c r="Z795" s="2">
        <f t="shared" ca="1" si="235"/>
        <v>0</v>
      </c>
      <c r="AA795" s="2">
        <f t="shared" ca="1" si="236"/>
        <v>0</v>
      </c>
      <c r="AB795" s="2">
        <f t="shared" ca="1" si="224"/>
        <v>0</v>
      </c>
      <c r="AC795" s="2">
        <f t="shared" ca="1" si="237"/>
        <v>0</v>
      </c>
      <c r="AD795" s="2">
        <f t="shared" ca="1" si="238"/>
        <v>0</v>
      </c>
      <c r="AE795" s="2">
        <f t="shared" ca="1" si="239"/>
        <v>0</v>
      </c>
      <c r="AF795" s="2">
        <f t="shared" ca="1" si="240"/>
        <v>0</v>
      </c>
      <c r="AG795" s="2">
        <f t="shared" ca="1" si="241"/>
        <v>0</v>
      </c>
    </row>
    <row r="796" spans="1:33" x14ac:dyDescent="0.25">
      <c r="A796" s="2">
        <v>1</v>
      </c>
      <c r="B796" s="2">
        <v>0</v>
      </c>
      <c r="C796" s="4" t="s">
        <v>16036</v>
      </c>
      <c r="D796" s="4" t="s">
        <v>16035</v>
      </c>
      <c r="E796" s="4" t="s">
        <v>16034</v>
      </c>
      <c r="F796" s="4" t="s">
        <v>16033</v>
      </c>
      <c r="G796" s="4" t="s">
        <v>16032</v>
      </c>
      <c r="H796" s="5">
        <f ca="1">IF(NOT(L796), COUNTIF(Validations!U$3:U$4002,Validations!U797),0)</f>
        <v>0</v>
      </c>
      <c r="I796" s="5">
        <f ca="1">IF(NOT(M796), COUNTIF(Validations!V$3:V$4002,Validations!V797),0)</f>
        <v>0</v>
      </c>
      <c r="J796" s="5">
        <f t="shared" ca="1" si="225"/>
        <v>0</v>
      </c>
      <c r="K796" s="5">
        <f t="shared" ca="1" si="226"/>
        <v>0</v>
      </c>
      <c r="L796" s="2">
        <f t="shared" ca="1" si="227"/>
        <v>1</v>
      </c>
      <c r="M796" s="2">
        <f t="shared" ca="1" si="228"/>
        <v>1</v>
      </c>
      <c r="N796" s="6">
        <f t="shared" ca="1" si="229"/>
        <v>1</v>
      </c>
      <c r="O796" s="2">
        <f t="shared" ca="1" si="230"/>
        <v>1</v>
      </c>
      <c r="P796" s="2">
        <f t="shared" ca="1" si="231"/>
        <v>1</v>
      </c>
      <c r="Q796" s="2">
        <f t="shared" ca="1" si="232"/>
        <v>1</v>
      </c>
      <c r="R796" s="2">
        <f t="shared" ca="1" si="233"/>
        <v>1</v>
      </c>
      <c r="S796" s="7">
        <f ca="1">IF(NOT(L796),SUMPRODUCT(SEARCH(MID(Validations!U797,ROW(INDIRECT("1:"&amp;T796)),1),"abcdefghijklmnopqrstuvwxyz1234567890-_. ")),0)</f>
        <v>0</v>
      </c>
      <c r="T796" s="2">
        <f ca="1">LEN(Validations!U797)</f>
        <v>0</v>
      </c>
      <c r="U796" s="2">
        <f ca="1">LEN(Validations!W797)</f>
        <v>0</v>
      </c>
      <c r="V796" s="2">
        <f ca="1">LEN(Validations!X797)</f>
        <v>0</v>
      </c>
      <c r="W796" s="2">
        <f ca="1">LEN(Validations!Y797)</f>
        <v>0</v>
      </c>
      <c r="X796" s="2">
        <f ca="1">LEN(Validations!V797)</f>
        <v>0</v>
      </c>
      <c r="Y796" s="2">
        <f t="shared" ca="1" si="234"/>
        <v>0</v>
      </c>
      <c r="Z796" s="2">
        <f t="shared" ca="1" si="235"/>
        <v>0</v>
      </c>
      <c r="AA796" s="2">
        <f t="shared" ca="1" si="236"/>
        <v>0</v>
      </c>
      <c r="AB796" s="2">
        <f t="shared" ca="1" si="224"/>
        <v>0</v>
      </c>
      <c r="AC796" s="2">
        <f t="shared" ca="1" si="237"/>
        <v>0</v>
      </c>
      <c r="AD796" s="2">
        <f t="shared" ca="1" si="238"/>
        <v>0</v>
      </c>
      <c r="AE796" s="2">
        <f t="shared" ca="1" si="239"/>
        <v>0</v>
      </c>
      <c r="AF796" s="2">
        <f t="shared" ca="1" si="240"/>
        <v>0</v>
      </c>
      <c r="AG796" s="2">
        <f t="shared" ca="1" si="241"/>
        <v>0</v>
      </c>
    </row>
    <row r="797" spans="1:33" x14ac:dyDescent="0.25">
      <c r="A797" s="2">
        <v>1</v>
      </c>
      <c r="B797" s="2">
        <v>0</v>
      </c>
      <c r="C797" s="4" t="s">
        <v>16031</v>
      </c>
      <c r="D797" s="4" t="s">
        <v>16030</v>
      </c>
      <c r="E797" s="4" t="s">
        <v>16029</v>
      </c>
      <c r="F797" s="4" t="s">
        <v>16028</v>
      </c>
      <c r="G797" s="4" t="s">
        <v>16027</v>
      </c>
      <c r="H797" s="5">
        <f ca="1">IF(NOT(L797), COUNTIF(Validations!U$3:U$4002,Validations!U798),0)</f>
        <v>0</v>
      </c>
      <c r="I797" s="5">
        <f ca="1">IF(NOT(M797), COUNTIF(Validations!V$3:V$4002,Validations!V798),0)</f>
        <v>0</v>
      </c>
      <c r="J797" s="5">
        <f t="shared" ca="1" si="225"/>
        <v>0</v>
      </c>
      <c r="K797" s="5">
        <f t="shared" ca="1" si="226"/>
        <v>0</v>
      </c>
      <c r="L797" s="2">
        <f t="shared" ca="1" si="227"/>
        <v>1</v>
      </c>
      <c r="M797" s="2">
        <f t="shared" ca="1" si="228"/>
        <v>1</v>
      </c>
      <c r="N797" s="6">
        <f t="shared" ca="1" si="229"/>
        <v>1</v>
      </c>
      <c r="O797" s="2">
        <f t="shared" ca="1" si="230"/>
        <v>1</v>
      </c>
      <c r="P797" s="2">
        <f t="shared" ca="1" si="231"/>
        <v>1</v>
      </c>
      <c r="Q797" s="2">
        <f t="shared" ca="1" si="232"/>
        <v>1</v>
      </c>
      <c r="R797" s="2">
        <f t="shared" ca="1" si="233"/>
        <v>1</v>
      </c>
      <c r="S797" s="7">
        <f ca="1">IF(NOT(L797),SUMPRODUCT(SEARCH(MID(Validations!U798,ROW(INDIRECT("1:"&amp;T797)),1),"abcdefghijklmnopqrstuvwxyz1234567890-_. ")),0)</f>
        <v>0</v>
      </c>
      <c r="T797" s="2">
        <f ca="1">LEN(Validations!U798)</f>
        <v>0</v>
      </c>
      <c r="U797" s="2">
        <f ca="1">LEN(Validations!W798)</f>
        <v>0</v>
      </c>
      <c r="V797" s="2">
        <f ca="1">LEN(Validations!X798)</f>
        <v>0</v>
      </c>
      <c r="W797" s="2">
        <f ca="1">LEN(Validations!Y798)</f>
        <v>0</v>
      </c>
      <c r="X797" s="2">
        <f ca="1">LEN(Validations!V798)</f>
        <v>0</v>
      </c>
      <c r="Y797" s="2">
        <f t="shared" ca="1" si="234"/>
        <v>0</v>
      </c>
      <c r="Z797" s="2">
        <f t="shared" ca="1" si="235"/>
        <v>0</v>
      </c>
      <c r="AA797" s="2">
        <f t="shared" ca="1" si="236"/>
        <v>0</v>
      </c>
      <c r="AB797" s="2">
        <f t="shared" ca="1" si="224"/>
        <v>0</v>
      </c>
      <c r="AC797" s="2">
        <f t="shared" ca="1" si="237"/>
        <v>0</v>
      </c>
      <c r="AD797" s="2">
        <f t="shared" ca="1" si="238"/>
        <v>0</v>
      </c>
      <c r="AE797" s="2">
        <f t="shared" ca="1" si="239"/>
        <v>0</v>
      </c>
      <c r="AF797" s="2">
        <f t="shared" ca="1" si="240"/>
        <v>0</v>
      </c>
      <c r="AG797" s="2">
        <f t="shared" ca="1" si="241"/>
        <v>0</v>
      </c>
    </row>
    <row r="798" spans="1:33" x14ac:dyDescent="0.25">
      <c r="A798" s="2">
        <v>1</v>
      </c>
      <c r="B798" s="2">
        <v>0</v>
      </c>
      <c r="C798" s="4" t="s">
        <v>16026</v>
      </c>
      <c r="D798" s="4" t="s">
        <v>16025</v>
      </c>
      <c r="E798" s="4" t="s">
        <v>16024</v>
      </c>
      <c r="F798" s="4" t="s">
        <v>16023</v>
      </c>
      <c r="G798" s="4" t="s">
        <v>16022</v>
      </c>
      <c r="H798" s="5">
        <f ca="1">IF(NOT(L798), COUNTIF(Validations!U$3:U$4002,Validations!U799),0)</f>
        <v>0</v>
      </c>
      <c r="I798" s="5">
        <f ca="1">IF(NOT(M798), COUNTIF(Validations!V$3:V$4002,Validations!V799),0)</f>
        <v>0</v>
      </c>
      <c r="J798" s="5">
        <f t="shared" ca="1" si="225"/>
        <v>0</v>
      </c>
      <c r="K798" s="5">
        <f t="shared" ca="1" si="226"/>
        <v>0</v>
      </c>
      <c r="L798" s="2">
        <f t="shared" ca="1" si="227"/>
        <v>1</v>
      </c>
      <c r="M798" s="2">
        <f t="shared" ca="1" si="228"/>
        <v>1</v>
      </c>
      <c r="N798" s="6">
        <f t="shared" ca="1" si="229"/>
        <v>1</v>
      </c>
      <c r="O798" s="2">
        <f t="shared" ca="1" si="230"/>
        <v>1</v>
      </c>
      <c r="P798" s="2">
        <f t="shared" ca="1" si="231"/>
        <v>1</v>
      </c>
      <c r="Q798" s="2">
        <f t="shared" ca="1" si="232"/>
        <v>1</v>
      </c>
      <c r="R798" s="2">
        <f t="shared" ca="1" si="233"/>
        <v>1</v>
      </c>
      <c r="S798" s="7">
        <f ca="1">IF(NOT(L798),SUMPRODUCT(SEARCH(MID(Validations!U799,ROW(INDIRECT("1:"&amp;T798)),1),"abcdefghijklmnopqrstuvwxyz1234567890-_. ")),0)</f>
        <v>0</v>
      </c>
      <c r="T798" s="2">
        <f ca="1">LEN(Validations!U799)</f>
        <v>0</v>
      </c>
      <c r="U798" s="2">
        <f ca="1">LEN(Validations!W799)</f>
        <v>0</v>
      </c>
      <c r="V798" s="2">
        <f ca="1">LEN(Validations!X799)</f>
        <v>0</v>
      </c>
      <c r="W798" s="2">
        <f ca="1">LEN(Validations!Y799)</f>
        <v>0</v>
      </c>
      <c r="X798" s="2">
        <f ca="1">LEN(Validations!V799)</f>
        <v>0</v>
      </c>
      <c r="Y798" s="2">
        <f t="shared" ca="1" si="234"/>
        <v>0</v>
      </c>
      <c r="Z798" s="2">
        <f t="shared" ca="1" si="235"/>
        <v>0</v>
      </c>
      <c r="AA798" s="2">
        <f t="shared" ca="1" si="236"/>
        <v>0</v>
      </c>
      <c r="AB798" s="2">
        <f t="shared" ca="1" si="224"/>
        <v>0</v>
      </c>
      <c r="AC798" s="2">
        <f t="shared" ca="1" si="237"/>
        <v>0</v>
      </c>
      <c r="AD798" s="2">
        <f t="shared" ca="1" si="238"/>
        <v>0</v>
      </c>
      <c r="AE798" s="2">
        <f t="shared" ca="1" si="239"/>
        <v>0</v>
      </c>
      <c r="AF798" s="2">
        <f t="shared" ca="1" si="240"/>
        <v>0</v>
      </c>
      <c r="AG798" s="2">
        <f t="shared" ca="1" si="241"/>
        <v>0</v>
      </c>
    </row>
    <row r="799" spans="1:33" x14ac:dyDescent="0.25">
      <c r="A799" s="2">
        <v>1</v>
      </c>
      <c r="B799" s="2">
        <v>0</v>
      </c>
      <c r="C799" s="4" t="s">
        <v>16021</v>
      </c>
      <c r="D799" s="4" t="s">
        <v>16020</v>
      </c>
      <c r="E799" s="4" t="s">
        <v>16019</v>
      </c>
      <c r="F799" s="4" t="s">
        <v>16018</v>
      </c>
      <c r="G799" s="4" t="s">
        <v>16017</v>
      </c>
      <c r="H799" s="5">
        <f ca="1">IF(NOT(L799), COUNTIF(Validations!U$3:U$4002,Validations!U800),0)</f>
        <v>0</v>
      </c>
      <c r="I799" s="5">
        <f ca="1">IF(NOT(M799), COUNTIF(Validations!V$3:V$4002,Validations!V800),0)</f>
        <v>0</v>
      </c>
      <c r="J799" s="5">
        <f t="shared" ca="1" si="225"/>
        <v>0</v>
      </c>
      <c r="K799" s="5">
        <f t="shared" ca="1" si="226"/>
        <v>0</v>
      </c>
      <c r="L799" s="2">
        <f t="shared" ca="1" si="227"/>
        <v>1</v>
      </c>
      <c r="M799" s="2">
        <f t="shared" ca="1" si="228"/>
        <v>1</v>
      </c>
      <c r="N799" s="6">
        <f t="shared" ca="1" si="229"/>
        <v>1</v>
      </c>
      <c r="O799" s="2">
        <f t="shared" ca="1" si="230"/>
        <v>1</v>
      </c>
      <c r="P799" s="2">
        <f t="shared" ca="1" si="231"/>
        <v>1</v>
      </c>
      <c r="Q799" s="2">
        <f t="shared" ca="1" si="232"/>
        <v>1</v>
      </c>
      <c r="R799" s="2">
        <f t="shared" ca="1" si="233"/>
        <v>1</v>
      </c>
      <c r="S799" s="7">
        <f ca="1">IF(NOT(L799),SUMPRODUCT(SEARCH(MID(Validations!U800,ROW(INDIRECT("1:"&amp;T799)),1),"abcdefghijklmnopqrstuvwxyz1234567890-_. ")),0)</f>
        <v>0</v>
      </c>
      <c r="T799" s="2">
        <f ca="1">LEN(Validations!U800)</f>
        <v>0</v>
      </c>
      <c r="U799" s="2">
        <f ca="1">LEN(Validations!W800)</f>
        <v>0</v>
      </c>
      <c r="V799" s="2">
        <f ca="1">LEN(Validations!X800)</f>
        <v>0</v>
      </c>
      <c r="W799" s="2">
        <f ca="1">LEN(Validations!Y800)</f>
        <v>0</v>
      </c>
      <c r="X799" s="2">
        <f ca="1">LEN(Validations!V800)</f>
        <v>0</v>
      </c>
      <c r="Y799" s="2">
        <f t="shared" ca="1" si="234"/>
        <v>0</v>
      </c>
      <c r="Z799" s="2">
        <f t="shared" ca="1" si="235"/>
        <v>0</v>
      </c>
      <c r="AA799" s="2">
        <f t="shared" ca="1" si="236"/>
        <v>0</v>
      </c>
      <c r="AB799" s="2">
        <f t="shared" ca="1" si="224"/>
        <v>0</v>
      </c>
      <c r="AC799" s="2">
        <f t="shared" ca="1" si="237"/>
        <v>0</v>
      </c>
      <c r="AD799" s="2">
        <f t="shared" ca="1" si="238"/>
        <v>0</v>
      </c>
      <c r="AE799" s="2">
        <f t="shared" ca="1" si="239"/>
        <v>0</v>
      </c>
      <c r="AF799" s="2">
        <f t="shared" ca="1" si="240"/>
        <v>0</v>
      </c>
      <c r="AG799" s="2">
        <f t="shared" ca="1" si="241"/>
        <v>0</v>
      </c>
    </row>
    <row r="800" spans="1:33" x14ac:dyDescent="0.25">
      <c r="A800" s="2">
        <v>1</v>
      </c>
      <c r="B800" s="2">
        <v>0</v>
      </c>
      <c r="C800" s="4" t="s">
        <v>16016</v>
      </c>
      <c r="D800" s="4" t="s">
        <v>16015</v>
      </c>
      <c r="E800" s="4" t="s">
        <v>16014</v>
      </c>
      <c r="F800" s="4" t="s">
        <v>16013</v>
      </c>
      <c r="G800" s="4" t="s">
        <v>16012</v>
      </c>
      <c r="H800" s="5">
        <f ca="1">IF(NOT(L800), COUNTIF(Validations!U$3:U$4002,Validations!U801),0)</f>
        <v>0</v>
      </c>
      <c r="I800" s="5">
        <f ca="1">IF(NOT(M800), COUNTIF(Validations!V$3:V$4002,Validations!V801),0)</f>
        <v>0</v>
      </c>
      <c r="J800" s="5">
        <f t="shared" ca="1" si="225"/>
        <v>0</v>
      </c>
      <c r="K800" s="5">
        <f t="shared" ca="1" si="226"/>
        <v>0</v>
      </c>
      <c r="L800" s="2">
        <f t="shared" ca="1" si="227"/>
        <v>1</v>
      </c>
      <c r="M800" s="2">
        <f t="shared" ca="1" si="228"/>
        <v>1</v>
      </c>
      <c r="N800" s="6">
        <f t="shared" ca="1" si="229"/>
        <v>1</v>
      </c>
      <c r="O800" s="2">
        <f t="shared" ca="1" si="230"/>
        <v>1</v>
      </c>
      <c r="P800" s="2">
        <f t="shared" ca="1" si="231"/>
        <v>1</v>
      </c>
      <c r="Q800" s="2">
        <f t="shared" ca="1" si="232"/>
        <v>1</v>
      </c>
      <c r="R800" s="2">
        <f t="shared" ca="1" si="233"/>
        <v>1</v>
      </c>
      <c r="S800" s="7">
        <f ca="1">IF(NOT(L800),SUMPRODUCT(SEARCH(MID(Validations!U801,ROW(INDIRECT("1:"&amp;T800)),1),"abcdefghijklmnopqrstuvwxyz1234567890-_. ")),0)</f>
        <v>0</v>
      </c>
      <c r="T800" s="2">
        <f ca="1">LEN(Validations!U801)</f>
        <v>0</v>
      </c>
      <c r="U800" s="2">
        <f ca="1">LEN(Validations!W801)</f>
        <v>0</v>
      </c>
      <c r="V800" s="2">
        <f ca="1">LEN(Validations!X801)</f>
        <v>0</v>
      </c>
      <c r="W800" s="2">
        <f ca="1">LEN(Validations!Y801)</f>
        <v>0</v>
      </c>
      <c r="X800" s="2">
        <f ca="1">LEN(Validations!V801)</f>
        <v>0</v>
      </c>
      <c r="Y800" s="2">
        <f t="shared" ca="1" si="234"/>
        <v>0</v>
      </c>
      <c r="Z800" s="2">
        <f t="shared" ca="1" si="235"/>
        <v>0</v>
      </c>
      <c r="AA800" s="2">
        <f t="shared" ca="1" si="236"/>
        <v>0</v>
      </c>
      <c r="AB800" s="2">
        <f t="shared" ca="1" si="224"/>
        <v>0</v>
      </c>
      <c r="AC800" s="2">
        <f t="shared" ca="1" si="237"/>
        <v>0</v>
      </c>
      <c r="AD800" s="2">
        <f t="shared" ca="1" si="238"/>
        <v>0</v>
      </c>
      <c r="AE800" s="2">
        <f t="shared" ca="1" si="239"/>
        <v>0</v>
      </c>
      <c r="AF800" s="2">
        <f t="shared" ca="1" si="240"/>
        <v>0</v>
      </c>
      <c r="AG800" s="2">
        <f t="shared" ca="1" si="241"/>
        <v>0</v>
      </c>
    </row>
    <row r="801" spans="1:33" x14ac:dyDescent="0.25">
      <c r="A801" s="2">
        <v>1</v>
      </c>
      <c r="B801" s="2">
        <v>0</v>
      </c>
      <c r="C801" s="4" t="s">
        <v>16011</v>
      </c>
      <c r="D801" s="4" t="s">
        <v>16010</v>
      </c>
      <c r="E801" s="4" t="s">
        <v>16009</v>
      </c>
      <c r="F801" s="4" t="s">
        <v>16008</v>
      </c>
      <c r="G801" s="4" t="s">
        <v>16007</v>
      </c>
      <c r="H801" s="5">
        <f ca="1">IF(NOT(L801), COUNTIF(Validations!U$3:U$4002,Validations!U802),0)</f>
        <v>0</v>
      </c>
      <c r="I801" s="5">
        <f ca="1">IF(NOT(M801), COUNTIF(Validations!V$3:V$4002,Validations!V802),0)</f>
        <v>0</v>
      </c>
      <c r="J801" s="5">
        <f t="shared" ca="1" si="225"/>
        <v>0</v>
      </c>
      <c r="K801" s="5">
        <f t="shared" ca="1" si="226"/>
        <v>0</v>
      </c>
      <c r="L801" s="2">
        <f t="shared" ca="1" si="227"/>
        <v>1</v>
      </c>
      <c r="M801" s="2">
        <f t="shared" ca="1" si="228"/>
        <v>1</v>
      </c>
      <c r="N801" s="6">
        <f t="shared" ca="1" si="229"/>
        <v>1</v>
      </c>
      <c r="O801" s="2">
        <f t="shared" ca="1" si="230"/>
        <v>1</v>
      </c>
      <c r="P801" s="2">
        <f t="shared" ca="1" si="231"/>
        <v>1</v>
      </c>
      <c r="Q801" s="2">
        <f t="shared" ca="1" si="232"/>
        <v>1</v>
      </c>
      <c r="R801" s="2">
        <f t="shared" ca="1" si="233"/>
        <v>1</v>
      </c>
      <c r="S801" s="7">
        <f ca="1">IF(NOT(L801),SUMPRODUCT(SEARCH(MID(Validations!U802,ROW(INDIRECT("1:"&amp;T801)),1),"abcdefghijklmnopqrstuvwxyz1234567890-_. ")),0)</f>
        <v>0</v>
      </c>
      <c r="T801" s="2">
        <f ca="1">LEN(Validations!U802)</f>
        <v>0</v>
      </c>
      <c r="U801" s="2">
        <f ca="1">LEN(Validations!W802)</f>
        <v>0</v>
      </c>
      <c r="V801" s="2">
        <f ca="1">LEN(Validations!X802)</f>
        <v>0</v>
      </c>
      <c r="W801" s="2">
        <f ca="1">LEN(Validations!Y802)</f>
        <v>0</v>
      </c>
      <c r="X801" s="2">
        <f ca="1">LEN(Validations!V802)</f>
        <v>0</v>
      </c>
      <c r="Y801" s="2">
        <f t="shared" ca="1" si="234"/>
        <v>0</v>
      </c>
      <c r="Z801" s="2">
        <f t="shared" ca="1" si="235"/>
        <v>0</v>
      </c>
      <c r="AA801" s="2">
        <f t="shared" ca="1" si="236"/>
        <v>0</v>
      </c>
      <c r="AB801" s="2">
        <f t="shared" ca="1" si="224"/>
        <v>0</v>
      </c>
      <c r="AC801" s="2">
        <f t="shared" ca="1" si="237"/>
        <v>0</v>
      </c>
      <c r="AD801" s="2">
        <f t="shared" ca="1" si="238"/>
        <v>0</v>
      </c>
      <c r="AE801" s="2">
        <f t="shared" ca="1" si="239"/>
        <v>0</v>
      </c>
      <c r="AF801" s="2">
        <f t="shared" ca="1" si="240"/>
        <v>0</v>
      </c>
      <c r="AG801" s="2">
        <f t="shared" ca="1" si="241"/>
        <v>0</v>
      </c>
    </row>
    <row r="802" spans="1:33" x14ac:dyDescent="0.25">
      <c r="A802" s="2">
        <v>1</v>
      </c>
      <c r="B802" s="2">
        <v>0</v>
      </c>
      <c r="C802" s="4" t="s">
        <v>16006</v>
      </c>
      <c r="D802" s="4" t="s">
        <v>16005</v>
      </c>
      <c r="E802" s="4" t="s">
        <v>16004</v>
      </c>
      <c r="F802" s="4" t="s">
        <v>16003</v>
      </c>
      <c r="G802" s="4" t="s">
        <v>16002</v>
      </c>
      <c r="H802" s="5">
        <f ca="1">IF(NOT(L802), COUNTIF(Validations!U$3:U$4002,Validations!U803),0)</f>
        <v>0</v>
      </c>
      <c r="I802" s="5">
        <f ca="1">IF(NOT(M802), COUNTIF(Validations!V$3:V$4002,Validations!V803),0)</f>
        <v>0</v>
      </c>
      <c r="J802" s="5">
        <f t="shared" ca="1" si="225"/>
        <v>0</v>
      </c>
      <c r="K802" s="5">
        <f t="shared" ca="1" si="226"/>
        <v>0</v>
      </c>
      <c r="L802" s="2">
        <f t="shared" ca="1" si="227"/>
        <v>1</v>
      </c>
      <c r="M802" s="2">
        <f t="shared" ca="1" si="228"/>
        <v>1</v>
      </c>
      <c r="N802" s="6">
        <f t="shared" ca="1" si="229"/>
        <v>1</v>
      </c>
      <c r="O802" s="2">
        <f t="shared" ca="1" si="230"/>
        <v>1</v>
      </c>
      <c r="P802" s="2">
        <f t="shared" ca="1" si="231"/>
        <v>1</v>
      </c>
      <c r="Q802" s="2">
        <f t="shared" ca="1" si="232"/>
        <v>1</v>
      </c>
      <c r="R802" s="2">
        <f t="shared" ca="1" si="233"/>
        <v>1</v>
      </c>
      <c r="S802" s="7">
        <f ca="1">IF(NOT(L802),SUMPRODUCT(SEARCH(MID(Validations!U803,ROW(INDIRECT("1:"&amp;T802)),1),"abcdefghijklmnopqrstuvwxyz1234567890-_. ")),0)</f>
        <v>0</v>
      </c>
      <c r="T802" s="2">
        <f ca="1">LEN(Validations!U803)</f>
        <v>0</v>
      </c>
      <c r="U802" s="2">
        <f ca="1">LEN(Validations!W803)</f>
        <v>0</v>
      </c>
      <c r="V802" s="2">
        <f ca="1">LEN(Validations!X803)</f>
        <v>0</v>
      </c>
      <c r="W802" s="2">
        <f ca="1">LEN(Validations!Y803)</f>
        <v>0</v>
      </c>
      <c r="X802" s="2">
        <f ca="1">LEN(Validations!V803)</f>
        <v>0</v>
      </c>
      <c r="Y802" s="2">
        <f t="shared" ca="1" si="234"/>
        <v>0</v>
      </c>
      <c r="Z802" s="2">
        <f t="shared" ca="1" si="235"/>
        <v>0</v>
      </c>
      <c r="AA802" s="2">
        <f t="shared" ca="1" si="236"/>
        <v>0</v>
      </c>
      <c r="AB802" s="2">
        <f t="shared" ca="1" si="224"/>
        <v>0</v>
      </c>
      <c r="AC802" s="2">
        <f t="shared" ca="1" si="237"/>
        <v>0</v>
      </c>
      <c r="AD802" s="2">
        <f t="shared" ca="1" si="238"/>
        <v>0</v>
      </c>
      <c r="AE802" s="2">
        <f t="shared" ca="1" si="239"/>
        <v>0</v>
      </c>
      <c r="AF802" s="2">
        <f t="shared" ca="1" si="240"/>
        <v>0</v>
      </c>
      <c r="AG802" s="2">
        <f t="shared" ca="1" si="241"/>
        <v>0</v>
      </c>
    </row>
    <row r="803" spans="1:33" x14ac:dyDescent="0.25">
      <c r="A803" s="2">
        <v>1</v>
      </c>
      <c r="B803" s="2">
        <v>0</v>
      </c>
      <c r="C803" s="4" t="s">
        <v>16001</v>
      </c>
      <c r="D803" s="4" t="s">
        <v>16000</v>
      </c>
      <c r="E803" s="4" t="s">
        <v>15999</v>
      </c>
      <c r="F803" s="4" t="s">
        <v>15998</v>
      </c>
      <c r="G803" s="4" t="s">
        <v>15997</v>
      </c>
      <c r="H803" s="5">
        <f ca="1">IF(NOT(L803), COUNTIF(Validations!U$3:U$4002,Validations!U804),0)</f>
        <v>0</v>
      </c>
      <c r="I803" s="5">
        <f ca="1">IF(NOT(M803), COUNTIF(Validations!V$3:V$4002,Validations!V804),0)</f>
        <v>0</v>
      </c>
      <c r="J803" s="5">
        <f t="shared" ca="1" si="225"/>
        <v>0</v>
      </c>
      <c r="K803" s="5">
        <f t="shared" ca="1" si="226"/>
        <v>0</v>
      </c>
      <c r="L803" s="2">
        <f t="shared" ca="1" si="227"/>
        <v>1</v>
      </c>
      <c r="M803" s="2">
        <f t="shared" ca="1" si="228"/>
        <v>1</v>
      </c>
      <c r="N803" s="6">
        <f t="shared" ca="1" si="229"/>
        <v>1</v>
      </c>
      <c r="O803" s="2">
        <f t="shared" ca="1" si="230"/>
        <v>1</v>
      </c>
      <c r="P803" s="2">
        <f t="shared" ca="1" si="231"/>
        <v>1</v>
      </c>
      <c r="Q803" s="2">
        <f t="shared" ca="1" si="232"/>
        <v>1</v>
      </c>
      <c r="R803" s="2">
        <f t="shared" ca="1" si="233"/>
        <v>1</v>
      </c>
      <c r="S803" s="7">
        <f ca="1">IF(NOT(L803),SUMPRODUCT(SEARCH(MID(Validations!U804,ROW(INDIRECT("1:"&amp;T803)),1),"abcdefghijklmnopqrstuvwxyz1234567890-_. ")),0)</f>
        <v>0</v>
      </c>
      <c r="T803" s="2">
        <f ca="1">LEN(Validations!U804)</f>
        <v>0</v>
      </c>
      <c r="U803" s="2">
        <f ca="1">LEN(Validations!W804)</f>
        <v>0</v>
      </c>
      <c r="V803" s="2">
        <f ca="1">LEN(Validations!X804)</f>
        <v>0</v>
      </c>
      <c r="W803" s="2">
        <f ca="1">LEN(Validations!Y804)</f>
        <v>0</v>
      </c>
      <c r="X803" s="2">
        <f ca="1">LEN(Validations!V804)</f>
        <v>0</v>
      </c>
      <c r="Y803" s="2">
        <f t="shared" ca="1" si="234"/>
        <v>0</v>
      </c>
      <c r="Z803" s="2">
        <f t="shared" ca="1" si="235"/>
        <v>0</v>
      </c>
      <c r="AA803" s="2">
        <f t="shared" ca="1" si="236"/>
        <v>0</v>
      </c>
      <c r="AB803" s="2">
        <f t="shared" ca="1" si="224"/>
        <v>0</v>
      </c>
      <c r="AC803" s="2">
        <f t="shared" ca="1" si="237"/>
        <v>0</v>
      </c>
      <c r="AD803" s="2">
        <f t="shared" ca="1" si="238"/>
        <v>0</v>
      </c>
      <c r="AE803" s="2">
        <f t="shared" ca="1" si="239"/>
        <v>0</v>
      </c>
      <c r="AF803" s="2">
        <f t="shared" ca="1" si="240"/>
        <v>0</v>
      </c>
      <c r="AG803" s="2">
        <f t="shared" ca="1" si="241"/>
        <v>0</v>
      </c>
    </row>
    <row r="804" spans="1:33" x14ac:dyDescent="0.25">
      <c r="A804" s="2">
        <v>1</v>
      </c>
      <c r="B804" s="2">
        <v>0</v>
      </c>
      <c r="C804" s="4" t="s">
        <v>15996</v>
      </c>
      <c r="D804" s="4" t="s">
        <v>15995</v>
      </c>
      <c r="E804" s="4" t="s">
        <v>15994</v>
      </c>
      <c r="F804" s="4" t="s">
        <v>15993</v>
      </c>
      <c r="G804" s="4" t="s">
        <v>15992</v>
      </c>
      <c r="H804" s="5">
        <f ca="1">IF(NOT(L804), COUNTIF(Validations!U$3:U$4002,Validations!U805),0)</f>
        <v>0</v>
      </c>
      <c r="I804" s="5">
        <f ca="1">IF(NOT(M804), COUNTIF(Validations!V$3:V$4002,Validations!V805),0)</f>
        <v>0</v>
      </c>
      <c r="J804" s="5">
        <f t="shared" ca="1" si="225"/>
        <v>0</v>
      </c>
      <c r="K804" s="5">
        <f t="shared" ca="1" si="226"/>
        <v>0</v>
      </c>
      <c r="L804" s="2">
        <f t="shared" ca="1" si="227"/>
        <v>1</v>
      </c>
      <c r="M804" s="2">
        <f t="shared" ca="1" si="228"/>
        <v>1</v>
      </c>
      <c r="N804" s="6">
        <f t="shared" ca="1" si="229"/>
        <v>1</v>
      </c>
      <c r="O804" s="2">
        <f t="shared" ca="1" si="230"/>
        <v>1</v>
      </c>
      <c r="P804" s="2">
        <f t="shared" ca="1" si="231"/>
        <v>1</v>
      </c>
      <c r="Q804" s="2">
        <f t="shared" ca="1" si="232"/>
        <v>1</v>
      </c>
      <c r="R804" s="2">
        <f t="shared" ca="1" si="233"/>
        <v>1</v>
      </c>
      <c r="S804" s="7">
        <f ca="1">IF(NOT(L804),SUMPRODUCT(SEARCH(MID(Validations!U805,ROW(INDIRECT("1:"&amp;T804)),1),"abcdefghijklmnopqrstuvwxyz1234567890-_. ")),0)</f>
        <v>0</v>
      </c>
      <c r="T804" s="2">
        <f ca="1">LEN(Validations!U805)</f>
        <v>0</v>
      </c>
      <c r="U804" s="2">
        <f ca="1">LEN(Validations!W805)</f>
        <v>0</v>
      </c>
      <c r="V804" s="2">
        <f ca="1">LEN(Validations!X805)</f>
        <v>0</v>
      </c>
      <c r="W804" s="2">
        <f ca="1">LEN(Validations!Y805)</f>
        <v>0</v>
      </c>
      <c r="X804" s="2">
        <f ca="1">LEN(Validations!V805)</f>
        <v>0</v>
      </c>
      <c r="Y804" s="2">
        <f t="shared" ca="1" si="234"/>
        <v>0</v>
      </c>
      <c r="Z804" s="2">
        <f t="shared" ca="1" si="235"/>
        <v>0</v>
      </c>
      <c r="AA804" s="2">
        <f t="shared" ca="1" si="236"/>
        <v>0</v>
      </c>
      <c r="AB804" s="2">
        <f t="shared" ca="1" si="224"/>
        <v>0</v>
      </c>
      <c r="AC804" s="2">
        <f t="shared" ca="1" si="237"/>
        <v>0</v>
      </c>
      <c r="AD804" s="2">
        <f t="shared" ca="1" si="238"/>
        <v>0</v>
      </c>
      <c r="AE804" s="2">
        <f t="shared" ca="1" si="239"/>
        <v>0</v>
      </c>
      <c r="AF804" s="2">
        <f t="shared" ca="1" si="240"/>
        <v>0</v>
      </c>
      <c r="AG804" s="2">
        <f t="shared" ca="1" si="241"/>
        <v>0</v>
      </c>
    </row>
    <row r="805" spans="1:33" x14ac:dyDescent="0.25">
      <c r="A805" s="2">
        <v>1</v>
      </c>
      <c r="B805" s="2">
        <v>0</v>
      </c>
      <c r="C805" s="4" t="s">
        <v>15991</v>
      </c>
      <c r="D805" s="4" t="s">
        <v>15990</v>
      </c>
      <c r="E805" s="4" t="s">
        <v>15989</v>
      </c>
      <c r="F805" s="4" t="s">
        <v>15988</v>
      </c>
      <c r="G805" s="4" t="s">
        <v>15987</v>
      </c>
      <c r="H805" s="5">
        <f ca="1">IF(NOT(L805), COUNTIF(Validations!U$3:U$4002,Validations!U806),0)</f>
        <v>0</v>
      </c>
      <c r="I805" s="5">
        <f ca="1">IF(NOT(M805), COUNTIF(Validations!V$3:V$4002,Validations!V806),0)</f>
        <v>0</v>
      </c>
      <c r="J805" s="5">
        <f t="shared" ca="1" si="225"/>
        <v>0</v>
      </c>
      <c r="K805" s="5">
        <f t="shared" ca="1" si="226"/>
        <v>0</v>
      </c>
      <c r="L805" s="2">
        <f t="shared" ca="1" si="227"/>
        <v>1</v>
      </c>
      <c r="M805" s="2">
        <f t="shared" ca="1" si="228"/>
        <v>1</v>
      </c>
      <c r="N805" s="6">
        <f t="shared" ca="1" si="229"/>
        <v>1</v>
      </c>
      <c r="O805" s="2">
        <f t="shared" ca="1" si="230"/>
        <v>1</v>
      </c>
      <c r="P805" s="2">
        <f t="shared" ca="1" si="231"/>
        <v>1</v>
      </c>
      <c r="Q805" s="2">
        <f t="shared" ca="1" si="232"/>
        <v>1</v>
      </c>
      <c r="R805" s="2">
        <f t="shared" ca="1" si="233"/>
        <v>1</v>
      </c>
      <c r="S805" s="7">
        <f ca="1">IF(NOT(L805),SUMPRODUCT(SEARCH(MID(Validations!U806,ROW(INDIRECT("1:"&amp;T805)),1),"abcdefghijklmnopqrstuvwxyz1234567890-_. ")),0)</f>
        <v>0</v>
      </c>
      <c r="T805" s="2">
        <f ca="1">LEN(Validations!U806)</f>
        <v>0</v>
      </c>
      <c r="U805" s="2">
        <f ca="1">LEN(Validations!W806)</f>
        <v>0</v>
      </c>
      <c r="V805" s="2">
        <f ca="1">LEN(Validations!X806)</f>
        <v>0</v>
      </c>
      <c r="W805" s="2">
        <f ca="1">LEN(Validations!Y806)</f>
        <v>0</v>
      </c>
      <c r="X805" s="2">
        <f ca="1">LEN(Validations!V806)</f>
        <v>0</v>
      </c>
      <c r="Y805" s="2">
        <f t="shared" ca="1" si="234"/>
        <v>0</v>
      </c>
      <c r="Z805" s="2">
        <f t="shared" ca="1" si="235"/>
        <v>0</v>
      </c>
      <c r="AA805" s="2">
        <f t="shared" ca="1" si="236"/>
        <v>0</v>
      </c>
      <c r="AB805" s="2">
        <f t="shared" ca="1" si="224"/>
        <v>0</v>
      </c>
      <c r="AC805" s="2">
        <f t="shared" ca="1" si="237"/>
        <v>0</v>
      </c>
      <c r="AD805" s="2">
        <f t="shared" ca="1" si="238"/>
        <v>0</v>
      </c>
      <c r="AE805" s="2">
        <f t="shared" ca="1" si="239"/>
        <v>0</v>
      </c>
      <c r="AF805" s="2">
        <f t="shared" ca="1" si="240"/>
        <v>0</v>
      </c>
      <c r="AG805" s="2">
        <f t="shared" ca="1" si="241"/>
        <v>0</v>
      </c>
    </row>
    <row r="806" spans="1:33" x14ac:dyDescent="0.25">
      <c r="A806" s="2">
        <v>1</v>
      </c>
      <c r="B806" s="2">
        <v>0</v>
      </c>
      <c r="C806" s="4" t="s">
        <v>15986</v>
      </c>
      <c r="D806" s="4" t="s">
        <v>15985</v>
      </c>
      <c r="E806" s="4" t="s">
        <v>15984</v>
      </c>
      <c r="F806" s="4" t="s">
        <v>15983</v>
      </c>
      <c r="G806" s="4" t="s">
        <v>15982</v>
      </c>
      <c r="H806" s="5">
        <f ca="1">IF(NOT(L806), COUNTIF(Validations!U$3:U$4002,Validations!U807),0)</f>
        <v>0</v>
      </c>
      <c r="I806" s="5">
        <f ca="1">IF(NOT(M806), COUNTIF(Validations!V$3:V$4002,Validations!V807),0)</f>
        <v>0</v>
      </c>
      <c r="J806" s="5">
        <f t="shared" ca="1" si="225"/>
        <v>0</v>
      </c>
      <c r="K806" s="5">
        <f t="shared" ca="1" si="226"/>
        <v>0</v>
      </c>
      <c r="L806" s="2">
        <f t="shared" ca="1" si="227"/>
        <v>1</v>
      </c>
      <c r="M806" s="2">
        <f t="shared" ca="1" si="228"/>
        <v>1</v>
      </c>
      <c r="N806" s="6">
        <f t="shared" ca="1" si="229"/>
        <v>1</v>
      </c>
      <c r="O806" s="2">
        <f t="shared" ca="1" si="230"/>
        <v>1</v>
      </c>
      <c r="P806" s="2">
        <f t="shared" ca="1" si="231"/>
        <v>1</v>
      </c>
      <c r="Q806" s="2">
        <f t="shared" ca="1" si="232"/>
        <v>1</v>
      </c>
      <c r="R806" s="2">
        <f t="shared" ca="1" si="233"/>
        <v>1</v>
      </c>
      <c r="S806" s="7">
        <f ca="1">IF(NOT(L806),SUMPRODUCT(SEARCH(MID(Validations!U807,ROW(INDIRECT("1:"&amp;T806)),1),"abcdefghijklmnopqrstuvwxyz1234567890-_. ")),0)</f>
        <v>0</v>
      </c>
      <c r="T806" s="2">
        <f ca="1">LEN(Validations!U807)</f>
        <v>0</v>
      </c>
      <c r="U806" s="2">
        <f ca="1">LEN(Validations!W807)</f>
        <v>0</v>
      </c>
      <c r="V806" s="2">
        <f ca="1">LEN(Validations!X807)</f>
        <v>0</v>
      </c>
      <c r="W806" s="2">
        <f ca="1">LEN(Validations!Y807)</f>
        <v>0</v>
      </c>
      <c r="X806" s="2">
        <f ca="1">LEN(Validations!V807)</f>
        <v>0</v>
      </c>
      <c r="Y806" s="2">
        <f t="shared" ca="1" si="234"/>
        <v>0</v>
      </c>
      <c r="Z806" s="2">
        <f t="shared" ca="1" si="235"/>
        <v>0</v>
      </c>
      <c r="AA806" s="2">
        <f t="shared" ca="1" si="236"/>
        <v>0</v>
      </c>
      <c r="AB806" s="2">
        <f t="shared" ca="1" si="224"/>
        <v>0</v>
      </c>
      <c r="AC806" s="2">
        <f t="shared" ca="1" si="237"/>
        <v>0</v>
      </c>
      <c r="AD806" s="2">
        <f t="shared" ca="1" si="238"/>
        <v>0</v>
      </c>
      <c r="AE806" s="2">
        <f t="shared" ca="1" si="239"/>
        <v>0</v>
      </c>
      <c r="AF806" s="2">
        <f t="shared" ca="1" si="240"/>
        <v>0</v>
      </c>
      <c r="AG806" s="2">
        <f t="shared" ca="1" si="241"/>
        <v>0</v>
      </c>
    </row>
    <row r="807" spans="1:33" x14ac:dyDescent="0.25">
      <c r="A807" s="2">
        <v>1</v>
      </c>
      <c r="B807" s="2">
        <v>0</v>
      </c>
      <c r="C807" s="4" t="s">
        <v>15981</v>
      </c>
      <c r="D807" s="4" t="s">
        <v>15980</v>
      </c>
      <c r="E807" s="4" t="s">
        <v>15979</v>
      </c>
      <c r="F807" s="4" t="s">
        <v>15978</v>
      </c>
      <c r="G807" s="4" t="s">
        <v>15977</v>
      </c>
      <c r="H807" s="5">
        <f ca="1">IF(NOT(L807), COUNTIF(Validations!U$3:U$4002,Validations!U808),0)</f>
        <v>0</v>
      </c>
      <c r="I807" s="5">
        <f ca="1">IF(NOT(M807), COUNTIF(Validations!V$3:V$4002,Validations!V808),0)</f>
        <v>0</v>
      </c>
      <c r="J807" s="5">
        <f t="shared" ca="1" si="225"/>
        <v>0</v>
      </c>
      <c r="K807" s="5">
        <f t="shared" ca="1" si="226"/>
        <v>0</v>
      </c>
      <c r="L807" s="2">
        <f t="shared" ca="1" si="227"/>
        <v>1</v>
      </c>
      <c r="M807" s="2">
        <f t="shared" ca="1" si="228"/>
        <v>1</v>
      </c>
      <c r="N807" s="6">
        <f t="shared" ca="1" si="229"/>
        <v>1</v>
      </c>
      <c r="O807" s="2">
        <f t="shared" ca="1" si="230"/>
        <v>1</v>
      </c>
      <c r="P807" s="2">
        <f t="shared" ca="1" si="231"/>
        <v>1</v>
      </c>
      <c r="Q807" s="2">
        <f t="shared" ca="1" si="232"/>
        <v>1</v>
      </c>
      <c r="R807" s="2">
        <f t="shared" ca="1" si="233"/>
        <v>1</v>
      </c>
      <c r="S807" s="7">
        <f ca="1">IF(NOT(L807),SUMPRODUCT(SEARCH(MID(Validations!U808,ROW(INDIRECT("1:"&amp;T807)),1),"abcdefghijklmnopqrstuvwxyz1234567890-_. ")),0)</f>
        <v>0</v>
      </c>
      <c r="T807" s="2">
        <f ca="1">LEN(Validations!U808)</f>
        <v>0</v>
      </c>
      <c r="U807" s="2">
        <f ca="1">LEN(Validations!W808)</f>
        <v>0</v>
      </c>
      <c r="V807" s="2">
        <f ca="1">LEN(Validations!X808)</f>
        <v>0</v>
      </c>
      <c r="W807" s="2">
        <f ca="1">LEN(Validations!Y808)</f>
        <v>0</v>
      </c>
      <c r="X807" s="2">
        <f ca="1">LEN(Validations!V808)</f>
        <v>0</v>
      </c>
      <c r="Y807" s="2">
        <f t="shared" ca="1" si="234"/>
        <v>0</v>
      </c>
      <c r="Z807" s="2">
        <f t="shared" ca="1" si="235"/>
        <v>0</v>
      </c>
      <c r="AA807" s="2">
        <f t="shared" ca="1" si="236"/>
        <v>0</v>
      </c>
      <c r="AB807" s="2">
        <f t="shared" ca="1" si="224"/>
        <v>0</v>
      </c>
      <c r="AC807" s="2">
        <f t="shared" ca="1" si="237"/>
        <v>0</v>
      </c>
      <c r="AD807" s="2">
        <f t="shared" ca="1" si="238"/>
        <v>0</v>
      </c>
      <c r="AE807" s="2">
        <f t="shared" ca="1" si="239"/>
        <v>0</v>
      </c>
      <c r="AF807" s="2">
        <f t="shared" ca="1" si="240"/>
        <v>0</v>
      </c>
      <c r="AG807" s="2">
        <f t="shared" ca="1" si="241"/>
        <v>0</v>
      </c>
    </row>
    <row r="808" spans="1:33" x14ac:dyDescent="0.25">
      <c r="A808" s="2">
        <v>1</v>
      </c>
      <c r="B808" s="2">
        <v>0</v>
      </c>
      <c r="C808" s="4" t="s">
        <v>15976</v>
      </c>
      <c r="D808" s="4" t="s">
        <v>15975</v>
      </c>
      <c r="E808" s="4" t="s">
        <v>15974</v>
      </c>
      <c r="F808" s="4" t="s">
        <v>15973</v>
      </c>
      <c r="G808" s="4" t="s">
        <v>15972</v>
      </c>
      <c r="H808" s="5">
        <f ca="1">IF(NOT(L808), COUNTIF(Validations!U$3:U$4002,Validations!U809),0)</f>
        <v>0</v>
      </c>
      <c r="I808" s="5">
        <f ca="1">IF(NOT(M808), COUNTIF(Validations!V$3:V$4002,Validations!V809),0)</f>
        <v>0</v>
      </c>
      <c r="J808" s="5">
        <f t="shared" ca="1" si="225"/>
        <v>0</v>
      </c>
      <c r="K808" s="5">
        <f t="shared" ca="1" si="226"/>
        <v>0</v>
      </c>
      <c r="L808" s="2">
        <f t="shared" ca="1" si="227"/>
        <v>1</v>
      </c>
      <c r="M808" s="2">
        <f t="shared" ca="1" si="228"/>
        <v>1</v>
      </c>
      <c r="N808" s="6">
        <f t="shared" ca="1" si="229"/>
        <v>1</v>
      </c>
      <c r="O808" s="2">
        <f t="shared" ca="1" si="230"/>
        <v>1</v>
      </c>
      <c r="P808" s="2">
        <f t="shared" ca="1" si="231"/>
        <v>1</v>
      </c>
      <c r="Q808" s="2">
        <f t="shared" ca="1" si="232"/>
        <v>1</v>
      </c>
      <c r="R808" s="2">
        <f t="shared" ca="1" si="233"/>
        <v>1</v>
      </c>
      <c r="S808" s="7">
        <f ca="1">IF(NOT(L808),SUMPRODUCT(SEARCH(MID(Validations!U809,ROW(INDIRECT("1:"&amp;T808)),1),"abcdefghijklmnopqrstuvwxyz1234567890-_. ")),0)</f>
        <v>0</v>
      </c>
      <c r="T808" s="2">
        <f ca="1">LEN(Validations!U809)</f>
        <v>0</v>
      </c>
      <c r="U808" s="2">
        <f ca="1">LEN(Validations!W809)</f>
        <v>0</v>
      </c>
      <c r="V808" s="2">
        <f ca="1">LEN(Validations!X809)</f>
        <v>0</v>
      </c>
      <c r="W808" s="2">
        <f ca="1">LEN(Validations!Y809)</f>
        <v>0</v>
      </c>
      <c r="X808" s="2">
        <f ca="1">LEN(Validations!V809)</f>
        <v>0</v>
      </c>
      <c r="Y808" s="2">
        <f t="shared" ca="1" si="234"/>
        <v>0</v>
      </c>
      <c r="Z808" s="2">
        <f t="shared" ca="1" si="235"/>
        <v>0</v>
      </c>
      <c r="AA808" s="2">
        <f t="shared" ca="1" si="236"/>
        <v>0</v>
      </c>
      <c r="AB808" s="2">
        <f t="shared" ca="1" si="224"/>
        <v>0</v>
      </c>
      <c r="AC808" s="2">
        <f t="shared" ca="1" si="237"/>
        <v>0</v>
      </c>
      <c r="AD808" s="2">
        <f t="shared" ca="1" si="238"/>
        <v>0</v>
      </c>
      <c r="AE808" s="2">
        <f t="shared" ca="1" si="239"/>
        <v>0</v>
      </c>
      <c r="AF808" s="2">
        <f t="shared" ca="1" si="240"/>
        <v>0</v>
      </c>
      <c r="AG808" s="2">
        <f t="shared" ca="1" si="241"/>
        <v>0</v>
      </c>
    </row>
    <row r="809" spans="1:33" x14ac:dyDescent="0.25">
      <c r="A809" s="2">
        <v>1</v>
      </c>
      <c r="B809" s="2">
        <v>0</v>
      </c>
      <c r="C809" s="4" t="s">
        <v>15971</v>
      </c>
      <c r="D809" s="4" t="s">
        <v>15970</v>
      </c>
      <c r="E809" s="4" t="s">
        <v>15969</v>
      </c>
      <c r="F809" s="4" t="s">
        <v>15968</v>
      </c>
      <c r="G809" s="4" t="s">
        <v>15967</v>
      </c>
      <c r="H809" s="5">
        <f ca="1">IF(NOT(L809), COUNTIF(Validations!U$3:U$4002,Validations!U810),0)</f>
        <v>0</v>
      </c>
      <c r="I809" s="5">
        <f ca="1">IF(NOT(M809), COUNTIF(Validations!V$3:V$4002,Validations!V810),0)</f>
        <v>0</v>
      </c>
      <c r="J809" s="5">
        <f t="shared" ca="1" si="225"/>
        <v>0</v>
      </c>
      <c r="K809" s="5">
        <f t="shared" ca="1" si="226"/>
        <v>0</v>
      </c>
      <c r="L809" s="2">
        <f t="shared" ca="1" si="227"/>
        <v>1</v>
      </c>
      <c r="M809" s="2">
        <f t="shared" ca="1" si="228"/>
        <v>1</v>
      </c>
      <c r="N809" s="6">
        <f t="shared" ca="1" si="229"/>
        <v>1</v>
      </c>
      <c r="O809" s="2">
        <f t="shared" ca="1" si="230"/>
        <v>1</v>
      </c>
      <c r="P809" s="2">
        <f t="shared" ca="1" si="231"/>
        <v>1</v>
      </c>
      <c r="Q809" s="2">
        <f t="shared" ca="1" si="232"/>
        <v>1</v>
      </c>
      <c r="R809" s="2">
        <f t="shared" ca="1" si="233"/>
        <v>1</v>
      </c>
      <c r="S809" s="7">
        <f ca="1">IF(NOT(L809),SUMPRODUCT(SEARCH(MID(Validations!U810,ROW(INDIRECT("1:"&amp;T809)),1),"abcdefghijklmnopqrstuvwxyz1234567890-_. ")),0)</f>
        <v>0</v>
      </c>
      <c r="T809" s="2">
        <f ca="1">LEN(Validations!U810)</f>
        <v>0</v>
      </c>
      <c r="U809" s="2">
        <f ca="1">LEN(Validations!W810)</f>
        <v>0</v>
      </c>
      <c r="V809" s="2">
        <f ca="1">LEN(Validations!X810)</f>
        <v>0</v>
      </c>
      <c r="W809" s="2">
        <f ca="1">LEN(Validations!Y810)</f>
        <v>0</v>
      </c>
      <c r="X809" s="2">
        <f ca="1">LEN(Validations!V810)</f>
        <v>0</v>
      </c>
      <c r="Y809" s="2">
        <f t="shared" ca="1" si="234"/>
        <v>0</v>
      </c>
      <c r="Z809" s="2">
        <f t="shared" ca="1" si="235"/>
        <v>0</v>
      </c>
      <c r="AA809" s="2">
        <f t="shared" ca="1" si="236"/>
        <v>0</v>
      </c>
      <c r="AB809" s="2">
        <f t="shared" ca="1" si="224"/>
        <v>0</v>
      </c>
      <c r="AC809" s="2">
        <f t="shared" ca="1" si="237"/>
        <v>0</v>
      </c>
      <c r="AD809" s="2">
        <f t="shared" ca="1" si="238"/>
        <v>0</v>
      </c>
      <c r="AE809" s="2">
        <f t="shared" ca="1" si="239"/>
        <v>0</v>
      </c>
      <c r="AF809" s="2">
        <f t="shared" ca="1" si="240"/>
        <v>0</v>
      </c>
      <c r="AG809" s="2">
        <f t="shared" ca="1" si="241"/>
        <v>0</v>
      </c>
    </row>
    <row r="810" spans="1:33" x14ac:dyDescent="0.25">
      <c r="A810" s="2">
        <v>1</v>
      </c>
      <c r="B810" s="2">
        <v>0</v>
      </c>
      <c r="C810" s="4" t="s">
        <v>15966</v>
      </c>
      <c r="D810" s="4" t="s">
        <v>15965</v>
      </c>
      <c r="E810" s="4" t="s">
        <v>15964</v>
      </c>
      <c r="F810" s="4" t="s">
        <v>15963</v>
      </c>
      <c r="G810" s="4" t="s">
        <v>15962</v>
      </c>
      <c r="H810" s="5">
        <f ca="1">IF(NOT(L810), COUNTIF(Validations!U$3:U$4002,Validations!U811),0)</f>
        <v>0</v>
      </c>
      <c r="I810" s="5">
        <f ca="1">IF(NOT(M810), COUNTIF(Validations!V$3:V$4002,Validations!V811),0)</f>
        <v>0</v>
      </c>
      <c r="J810" s="5">
        <f t="shared" ca="1" si="225"/>
        <v>0</v>
      </c>
      <c r="K810" s="5">
        <f t="shared" ca="1" si="226"/>
        <v>0</v>
      </c>
      <c r="L810" s="2">
        <f t="shared" ca="1" si="227"/>
        <v>1</v>
      </c>
      <c r="M810" s="2">
        <f t="shared" ca="1" si="228"/>
        <v>1</v>
      </c>
      <c r="N810" s="6">
        <f t="shared" ca="1" si="229"/>
        <v>1</v>
      </c>
      <c r="O810" s="2">
        <f t="shared" ca="1" si="230"/>
        <v>1</v>
      </c>
      <c r="P810" s="2">
        <f t="shared" ca="1" si="231"/>
        <v>1</v>
      </c>
      <c r="Q810" s="2">
        <f t="shared" ca="1" si="232"/>
        <v>1</v>
      </c>
      <c r="R810" s="2">
        <f t="shared" ca="1" si="233"/>
        <v>1</v>
      </c>
      <c r="S810" s="7">
        <f ca="1">IF(NOT(L810),SUMPRODUCT(SEARCH(MID(Validations!U811,ROW(INDIRECT("1:"&amp;T810)),1),"abcdefghijklmnopqrstuvwxyz1234567890-_. ")),0)</f>
        <v>0</v>
      </c>
      <c r="T810" s="2">
        <f ca="1">LEN(Validations!U811)</f>
        <v>0</v>
      </c>
      <c r="U810" s="2">
        <f ca="1">LEN(Validations!W811)</f>
        <v>0</v>
      </c>
      <c r="V810" s="2">
        <f ca="1">LEN(Validations!X811)</f>
        <v>0</v>
      </c>
      <c r="W810" s="2">
        <f ca="1">LEN(Validations!Y811)</f>
        <v>0</v>
      </c>
      <c r="X810" s="2">
        <f ca="1">LEN(Validations!V811)</f>
        <v>0</v>
      </c>
      <c r="Y810" s="2">
        <f t="shared" ca="1" si="234"/>
        <v>0</v>
      </c>
      <c r="Z810" s="2">
        <f t="shared" ca="1" si="235"/>
        <v>0</v>
      </c>
      <c r="AA810" s="2">
        <f t="shared" ca="1" si="236"/>
        <v>0</v>
      </c>
      <c r="AB810" s="2">
        <f t="shared" ca="1" si="224"/>
        <v>0</v>
      </c>
      <c r="AC810" s="2">
        <f t="shared" ca="1" si="237"/>
        <v>0</v>
      </c>
      <c r="AD810" s="2">
        <f t="shared" ca="1" si="238"/>
        <v>0</v>
      </c>
      <c r="AE810" s="2">
        <f t="shared" ca="1" si="239"/>
        <v>0</v>
      </c>
      <c r="AF810" s="2">
        <f t="shared" ca="1" si="240"/>
        <v>0</v>
      </c>
      <c r="AG810" s="2">
        <f t="shared" ca="1" si="241"/>
        <v>0</v>
      </c>
    </row>
    <row r="811" spans="1:33" x14ac:dyDescent="0.25">
      <c r="A811" s="2">
        <v>1</v>
      </c>
      <c r="B811" s="2">
        <v>0</v>
      </c>
      <c r="C811" s="4" t="s">
        <v>15961</v>
      </c>
      <c r="D811" s="4" t="s">
        <v>15960</v>
      </c>
      <c r="E811" s="4" t="s">
        <v>15959</v>
      </c>
      <c r="F811" s="4" t="s">
        <v>15958</v>
      </c>
      <c r="G811" s="4" t="s">
        <v>15957</v>
      </c>
      <c r="H811" s="5">
        <f ca="1">IF(NOT(L811), COUNTIF(Validations!U$3:U$4002,Validations!U812),0)</f>
        <v>0</v>
      </c>
      <c r="I811" s="5">
        <f ca="1">IF(NOT(M811), COUNTIF(Validations!V$3:V$4002,Validations!V812),0)</f>
        <v>0</v>
      </c>
      <c r="J811" s="5">
        <f t="shared" ca="1" si="225"/>
        <v>0</v>
      </c>
      <c r="K811" s="5">
        <f t="shared" ca="1" si="226"/>
        <v>0</v>
      </c>
      <c r="L811" s="2">
        <f t="shared" ca="1" si="227"/>
        <v>1</v>
      </c>
      <c r="M811" s="2">
        <f t="shared" ca="1" si="228"/>
        <v>1</v>
      </c>
      <c r="N811" s="6">
        <f t="shared" ca="1" si="229"/>
        <v>1</v>
      </c>
      <c r="O811" s="2">
        <f t="shared" ca="1" si="230"/>
        <v>1</v>
      </c>
      <c r="P811" s="2">
        <f t="shared" ca="1" si="231"/>
        <v>1</v>
      </c>
      <c r="Q811" s="2">
        <f t="shared" ca="1" si="232"/>
        <v>1</v>
      </c>
      <c r="R811" s="2">
        <f t="shared" ca="1" si="233"/>
        <v>1</v>
      </c>
      <c r="S811" s="7">
        <f ca="1">IF(NOT(L811),SUMPRODUCT(SEARCH(MID(Validations!U812,ROW(INDIRECT("1:"&amp;T811)),1),"abcdefghijklmnopqrstuvwxyz1234567890-_. ")),0)</f>
        <v>0</v>
      </c>
      <c r="T811" s="2">
        <f ca="1">LEN(Validations!U812)</f>
        <v>0</v>
      </c>
      <c r="U811" s="2">
        <f ca="1">LEN(Validations!W812)</f>
        <v>0</v>
      </c>
      <c r="V811" s="2">
        <f ca="1">LEN(Validations!X812)</f>
        <v>0</v>
      </c>
      <c r="W811" s="2">
        <f ca="1">LEN(Validations!Y812)</f>
        <v>0</v>
      </c>
      <c r="X811" s="2">
        <f ca="1">LEN(Validations!V812)</f>
        <v>0</v>
      </c>
      <c r="Y811" s="2">
        <f t="shared" ca="1" si="234"/>
        <v>0</v>
      </c>
      <c r="Z811" s="2">
        <f t="shared" ca="1" si="235"/>
        <v>0</v>
      </c>
      <c r="AA811" s="2">
        <f t="shared" ca="1" si="236"/>
        <v>0</v>
      </c>
      <c r="AB811" s="2">
        <f t="shared" ca="1" si="224"/>
        <v>0</v>
      </c>
      <c r="AC811" s="2">
        <f t="shared" ca="1" si="237"/>
        <v>0</v>
      </c>
      <c r="AD811" s="2">
        <f t="shared" ca="1" si="238"/>
        <v>0</v>
      </c>
      <c r="AE811" s="2">
        <f t="shared" ca="1" si="239"/>
        <v>0</v>
      </c>
      <c r="AF811" s="2">
        <f t="shared" ca="1" si="240"/>
        <v>0</v>
      </c>
      <c r="AG811" s="2">
        <f t="shared" ca="1" si="241"/>
        <v>0</v>
      </c>
    </row>
    <row r="812" spans="1:33" x14ac:dyDescent="0.25">
      <c r="A812" s="2">
        <v>1</v>
      </c>
      <c r="B812" s="2">
        <v>0</v>
      </c>
      <c r="C812" s="4" t="s">
        <v>15956</v>
      </c>
      <c r="D812" s="4" t="s">
        <v>15955</v>
      </c>
      <c r="E812" s="4" t="s">
        <v>15954</v>
      </c>
      <c r="F812" s="4" t="s">
        <v>15953</v>
      </c>
      <c r="G812" s="4" t="s">
        <v>15952</v>
      </c>
      <c r="H812" s="5">
        <f ca="1">IF(NOT(L812), COUNTIF(Validations!U$3:U$4002,Validations!U813),0)</f>
        <v>0</v>
      </c>
      <c r="I812" s="5">
        <f ca="1">IF(NOT(M812), COUNTIF(Validations!V$3:V$4002,Validations!V813),0)</f>
        <v>0</v>
      </c>
      <c r="J812" s="5">
        <f t="shared" ca="1" si="225"/>
        <v>0</v>
      </c>
      <c r="K812" s="5">
        <f t="shared" ca="1" si="226"/>
        <v>0</v>
      </c>
      <c r="L812" s="2">
        <f t="shared" ca="1" si="227"/>
        <v>1</v>
      </c>
      <c r="M812" s="2">
        <f t="shared" ca="1" si="228"/>
        <v>1</v>
      </c>
      <c r="N812" s="6">
        <f t="shared" ca="1" si="229"/>
        <v>1</v>
      </c>
      <c r="O812" s="2">
        <f t="shared" ca="1" si="230"/>
        <v>1</v>
      </c>
      <c r="P812" s="2">
        <f t="shared" ca="1" si="231"/>
        <v>1</v>
      </c>
      <c r="Q812" s="2">
        <f t="shared" ca="1" si="232"/>
        <v>1</v>
      </c>
      <c r="R812" s="2">
        <f t="shared" ca="1" si="233"/>
        <v>1</v>
      </c>
      <c r="S812" s="7">
        <f ca="1">IF(NOT(L812),SUMPRODUCT(SEARCH(MID(Validations!U813,ROW(INDIRECT("1:"&amp;T812)),1),"abcdefghijklmnopqrstuvwxyz1234567890-_. ")),0)</f>
        <v>0</v>
      </c>
      <c r="T812" s="2">
        <f ca="1">LEN(Validations!U813)</f>
        <v>0</v>
      </c>
      <c r="U812" s="2">
        <f ca="1">LEN(Validations!W813)</f>
        <v>0</v>
      </c>
      <c r="V812" s="2">
        <f ca="1">LEN(Validations!X813)</f>
        <v>0</v>
      </c>
      <c r="W812" s="2">
        <f ca="1">LEN(Validations!Y813)</f>
        <v>0</v>
      </c>
      <c r="X812" s="2">
        <f ca="1">LEN(Validations!V813)</f>
        <v>0</v>
      </c>
      <c r="Y812" s="2">
        <f t="shared" ca="1" si="234"/>
        <v>0</v>
      </c>
      <c r="Z812" s="2">
        <f t="shared" ca="1" si="235"/>
        <v>0</v>
      </c>
      <c r="AA812" s="2">
        <f t="shared" ca="1" si="236"/>
        <v>0</v>
      </c>
      <c r="AB812" s="2">
        <f t="shared" ca="1" si="224"/>
        <v>0</v>
      </c>
      <c r="AC812" s="2">
        <f t="shared" ca="1" si="237"/>
        <v>0</v>
      </c>
      <c r="AD812" s="2">
        <f t="shared" ca="1" si="238"/>
        <v>0</v>
      </c>
      <c r="AE812" s="2">
        <f t="shared" ca="1" si="239"/>
        <v>0</v>
      </c>
      <c r="AF812" s="2">
        <f t="shared" ca="1" si="240"/>
        <v>0</v>
      </c>
      <c r="AG812" s="2">
        <f t="shared" ca="1" si="241"/>
        <v>0</v>
      </c>
    </row>
    <row r="813" spans="1:33" x14ac:dyDescent="0.25">
      <c r="A813" s="2">
        <v>1</v>
      </c>
      <c r="B813" s="2">
        <v>0</v>
      </c>
      <c r="C813" s="4" t="s">
        <v>15951</v>
      </c>
      <c r="D813" s="4" t="s">
        <v>15950</v>
      </c>
      <c r="E813" s="4" t="s">
        <v>15949</v>
      </c>
      <c r="F813" s="4" t="s">
        <v>15948</v>
      </c>
      <c r="G813" s="4" t="s">
        <v>15947</v>
      </c>
      <c r="H813" s="5">
        <f ca="1">IF(NOT(L813), COUNTIF(Validations!U$3:U$4002,Validations!U814),0)</f>
        <v>0</v>
      </c>
      <c r="I813" s="5">
        <f ca="1">IF(NOT(M813), COUNTIF(Validations!V$3:V$4002,Validations!V814),0)</f>
        <v>0</v>
      </c>
      <c r="J813" s="5">
        <f t="shared" ca="1" si="225"/>
        <v>0</v>
      </c>
      <c r="K813" s="5">
        <f t="shared" ca="1" si="226"/>
        <v>0</v>
      </c>
      <c r="L813" s="2">
        <f t="shared" ca="1" si="227"/>
        <v>1</v>
      </c>
      <c r="M813" s="2">
        <f t="shared" ca="1" si="228"/>
        <v>1</v>
      </c>
      <c r="N813" s="6">
        <f t="shared" ca="1" si="229"/>
        <v>1</v>
      </c>
      <c r="O813" s="2">
        <f t="shared" ca="1" si="230"/>
        <v>1</v>
      </c>
      <c r="P813" s="2">
        <f t="shared" ca="1" si="231"/>
        <v>1</v>
      </c>
      <c r="Q813" s="2">
        <f t="shared" ca="1" si="232"/>
        <v>1</v>
      </c>
      <c r="R813" s="2">
        <f t="shared" ca="1" si="233"/>
        <v>1</v>
      </c>
      <c r="S813" s="7">
        <f ca="1">IF(NOT(L813),SUMPRODUCT(SEARCH(MID(Validations!U814,ROW(INDIRECT("1:"&amp;T813)),1),"abcdefghijklmnopqrstuvwxyz1234567890-_. ")),0)</f>
        <v>0</v>
      </c>
      <c r="T813" s="2">
        <f ca="1">LEN(Validations!U814)</f>
        <v>0</v>
      </c>
      <c r="U813" s="2">
        <f ca="1">LEN(Validations!W814)</f>
        <v>0</v>
      </c>
      <c r="V813" s="2">
        <f ca="1">LEN(Validations!X814)</f>
        <v>0</v>
      </c>
      <c r="W813" s="2">
        <f ca="1">LEN(Validations!Y814)</f>
        <v>0</v>
      </c>
      <c r="X813" s="2">
        <f ca="1">LEN(Validations!V814)</f>
        <v>0</v>
      </c>
      <c r="Y813" s="2">
        <f t="shared" ca="1" si="234"/>
        <v>0</v>
      </c>
      <c r="Z813" s="2">
        <f t="shared" ca="1" si="235"/>
        <v>0</v>
      </c>
      <c r="AA813" s="2">
        <f t="shared" ca="1" si="236"/>
        <v>0</v>
      </c>
      <c r="AB813" s="2">
        <f t="shared" ca="1" si="224"/>
        <v>0</v>
      </c>
      <c r="AC813" s="2">
        <f t="shared" ca="1" si="237"/>
        <v>0</v>
      </c>
      <c r="AD813" s="2">
        <f t="shared" ca="1" si="238"/>
        <v>0</v>
      </c>
      <c r="AE813" s="2">
        <f t="shared" ca="1" si="239"/>
        <v>0</v>
      </c>
      <c r="AF813" s="2">
        <f t="shared" ca="1" si="240"/>
        <v>0</v>
      </c>
      <c r="AG813" s="2">
        <f t="shared" ca="1" si="241"/>
        <v>0</v>
      </c>
    </row>
    <row r="814" spans="1:33" x14ac:dyDescent="0.25">
      <c r="A814" s="2">
        <v>1</v>
      </c>
      <c r="B814" s="2">
        <v>0</v>
      </c>
      <c r="C814" s="4" t="s">
        <v>15946</v>
      </c>
      <c r="D814" s="4" t="s">
        <v>15945</v>
      </c>
      <c r="E814" s="4" t="s">
        <v>15944</v>
      </c>
      <c r="F814" s="4" t="s">
        <v>15943</v>
      </c>
      <c r="G814" s="4" t="s">
        <v>15942</v>
      </c>
      <c r="H814" s="5">
        <f ca="1">IF(NOT(L814), COUNTIF(Validations!U$3:U$4002,Validations!U815),0)</f>
        <v>0</v>
      </c>
      <c r="I814" s="5">
        <f ca="1">IF(NOT(M814), COUNTIF(Validations!V$3:V$4002,Validations!V815),0)</f>
        <v>0</v>
      </c>
      <c r="J814" s="5">
        <f t="shared" ca="1" si="225"/>
        <v>0</v>
      </c>
      <c r="K814" s="5">
        <f t="shared" ca="1" si="226"/>
        <v>0</v>
      </c>
      <c r="L814" s="2">
        <f t="shared" ca="1" si="227"/>
        <v>1</v>
      </c>
      <c r="M814" s="2">
        <f t="shared" ca="1" si="228"/>
        <v>1</v>
      </c>
      <c r="N814" s="6">
        <f t="shared" ca="1" si="229"/>
        <v>1</v>
      </c>
      <c r="O814" s="2">
        <f t="shared" ca="1" si="230"/>
        <v>1</v>
      </c>
      <c r="P814" s="2">
        <f t="shared" ca="1" si="231"/>
        <v>1</v>
      </c>
      <c r="Q814" s="2">
        <f t="shared" ca="1" si="232"/>
        <v>1</v>
      </c>
      <c r="R814" s="2">
        <f t="shared" ca="1" si="233"/>
        <v>1</v>
      </c>
      <c r="S814" s="7">
        <f ca="1">IF(NOT(L814),SUMPRODUCT(SEARCH(MID(Validations!U815,ROW(INDIRECT("1:"&amp;T814)),1),"abcdefghijklmnopqrstuvwxyz1234567890-_. ")),0)</f>
        <v>0</v>
      </c>
      <c r="T814" s="2">
        <f ca="1">LEN(Validations!U815)</f>
        <v>0</v>
      </c>
      <c r="U814" s="2">
        <f ca="1">LEN(Validations!W815)</f>
        <v>0</v>
      </c>
      <c r="V814" s="2">
        <f ca="1">LEN(Validations!X815)</f>
        <v>0</v>
      </c>
      <c r="W814" s="2">
        <f ca="1">LEN(Validations!Y815)</f>
        <v>0</v>
      </c>
      <c r="X814" s="2">
        <f ca="1">LEN(Validations!V815)</f>
        <v>0</v>
      </c>
      <c r="Y814" s="2">
        <f t="shared" ca="1" si="234"/>
        <v>0</v>
      </c>
      <c r="Z814" s="2">
        <f t="shared" ca="1" si="235"/>
        <v>0</v>
      </c>
      <c r="AA814" s="2">
        <f t="shared" ca="1" si="236"/>
        <v>0</v>
      </c>
      <c r="AB814" s="2">
        <f t="shared" ca="1" si="224"/>
        <v>0</v>
      </c>
      <c r="AC814" s="2">
        <f t="shared" ca="1" si="237"/>
        <v>0</v>
      </c>
      <c r="AD814" s="2">
        <f t="shared" ca="1" si="238"/>
        <v>0</v>
      </c>
      <c r="AE814" s="2">
        <f t="shared" ca="1" si="239"/>
        <v>0</v>
      </c>
      <c r="AF814" s="2">
        <f t="shared" ca="1" si="240"/>
        <v>0</v>
      </c>
      <c r="AG814" s="2">
        <f t="shared" ca="1" si="241"/>
        <v>0</v>
      </c>
    </row>
    <row r="815" spans="1:33" x14ac:dyDescent="0.25">
      <c r="A815" s="2">
        <v>1</v>
      </c>
      <c r="B815" s="2">
        <v>0</v>
      </c>
      <c r="C815" s="4" t="s">
        <v>15941</v>
      </c>
      <c r="D815" s="4" t="s">
        <v>15940</v>
      </c>
      <c r="E815" s="4" t="s">
        <v>15939</v>
      </c>
      <c r="F815" s="4" t="s">
        <v>15938</v>
      </c>
      <c r="G815" s="4" t="s">
        <v>15937</v>
      </c>
      <c r="H815" s="5">
        <f ca="1">IF(NOT(L815), COUNTIF(Validations!U$3:U$4002,Validations!U816),0)</f>
        <v>0</v>
      </c>
      <c r="I815" s="5">
        <f ca="1">IF(NOT(M815), COUNTIF(Validations!V$3:V$4002,Validations!V816),0)</f>
        <v>0</v>
      </c>
      <c r="J815" s="5">
        <f t="shared" ca="1" si="225"/>
        <v>0</v>
      </c>
      <c r="K815" s="5">
        <f t="shared" ca="1" si="226"/>
        <v>0</v>
      </c>
      <c r="L815" s="2">
        <f t="shared" ca="1" si="227"/>
        <v>1</v>
      </c>
      <c r="M815" s="2">
        <f t="shared" ca="1" si="228"/>
        <v>1</v>
      </c>
      <c r="N815" s="6">
        <f t="shared" ca="1" si="229"/>
        <v>1</v>
      </c>
      <c r="O815" s="2">
        <f t="shared" ca="1" si="230"/>
        <v>1</v>
      </c>
      <c r="P815" s="2">
        <f t="shared" ca="1" si="231"/>
        <v>1</v>
      </c>
      <c r="Q815" s="2">
        <f t="shared" ca="1" si="232"/>
        <v>1</v>
      </c>
      <c r="R815" s="2">
        <f t="shared" ca="1" si="233"/>
        <v>1</v>
      </c>
      <c r="S815" s="7">
        <f ca="1">IF(NOT(L815),SUMPRODUCT(SEARCH(MID(Validations!U816,ROW(INDIRECT("1:"&amp;T815)),1),"abcdefghijklmnopqrstuvwxyz1234567890-_. ")),0)</f>
        <v>0</v>
      </c>
      <c r="T815" s="2">
        <f ca="1">LEN(Validations!U816)</f>
        <v>0</v>
      </c>
      <c r="U815" s="2">
        <f ca="1">LEN(Validations!W816)</f>
        <v>0</v>
      </c>
      <c r="V815" s="2">
        <f ca="1">LEN(Validations!X816)</f>
        <v>0</v>
      </c>
      <c r="W815" s="2">
        <f ca="1">LEN(Validations!Y816)</f>
        <v>0</v>
      </c>
      <c r="X815" s="2">
        <f ca="1">LEN(Validations!V816)</f>
        <v>0</v>
      </c>
      <c r="Y815" s="2">
        <f t="shared" ca="1" si="234"/>
        <v>0</v>
      </c>
      <c r="Z815" s="2">
        <f t="shared" ca="1" si="235"/>
        <v>0</v>
      </c>
      <c r="AA815" s="2">
        <f t="shared" ca="1" si="236"/>
        <v>0</v>
      </c>
      <c r="AB815" s="2">
        <f t="shared" ca="1" si="224"/>
        <v>0</v>
      </c>
      <c r="AC815" s="2">
        <f t="shared" ca="1" si="237"/>
        <v>0</v>
      </c>
      <c r="AD815" s="2">
        <f t="shared" ca="1" si="238"/>
        <v>0</v>
      </c>
      <c r="AE815" s="2">
        <f t="shared" ca="1" si="239"/>
        <v>0</v>
      </c>
      <c r="AF815" s="2">
        <f t="shared" ca="1" si="240"/>
        <v>0</v>
      </c>
      <c r="AG815" s="2">
        <f t="shared" ca="1" si="241"/>
        <v>0</v>
      </c>
    </row>
    <row r="816" spans="1:33" x14ac:dyDescent="0.25">
      <c r="A816" s="2">
        <v>1</v>
      </c>
      <c r="B816" s="2">
        <v>0</v>
      </c>
      <c r="C816" s="4" t="s">
        <v>15936</v>
      </c>
      <c r="D816" s="4" t="s">
        <v>15935</v>
      </c>
      <c r="E816" s="4" t="s">
        <v>15934</v>
      </c>
      <c r="F816" s="4" t="s">
        <v>15933</v>
      </c>
      <c r="G816" s="4" t="s">
        <v>15932</v>
      </c>
      <c r="H816" s="5">
        <f ca="1">IF(NOT(L816), COUNTIF(Validations!U$3:U$4002,Validations!U817),0)</f>
        <v>0</v>
      </c>
      <c r="I816" s="5">
        <f ca="1">IF(NOT(M816), COUNTIF(Validations!V$3:V$4002,Validations!V817),0)</f>
        <v>0</v>
      </c>
      <c r="J816" s="5">
        <f t="shared" ca="1" si="225"/>
        <v>0</v>
      </c>
      <c r="K816" s="5">
        <f t="shared" ca="1" si="226"/>
        <v>0</v>
      </c>
      <c r="L816" s="2">
        <f t="shared" ca="1" si="227"/>
        <v>1</v>
      </c>
      <c r="M816" s="2">
        <f t="shared" ca="1" si="228"/>
        <v>1</v>
      </c>
      <c r="N816" s="6">
        <f t="shared" ca="1" si="229"/>
        <v>1</v>
      </c>
      <c r="O816" s="2">
        <f t="shared" ca="1" si="230"/>
        <v>1</v>
      </c>
      <c r="P816" s="2">
        <f t="shared" ca="1" si="231"/>
        <v>1</v>
      </c>
      <c r="Q816" s="2">
        <f t="shared" ca="1" si="232"/>
        <v>1</v>
      </c>
      <c r="R816" s="2">
        <f t="shared" ca="1" si="233"/>
        <v>1</v>
      </c>
      <c r="S816" s="7">
        <f ca="1">IF(NOT(L816),SUMPRODUCT(SEARCH(MID(Validations!U817,ROW(INDIRECT("1:"&amp;T816)),1),"abcdefghijklmnopqrstuvwxyz1234567890-_. ")),0)</f>
        <v>0</v>
      </c>
      <c r="T816" s="2">
        <f ca="1">LEN(Validations!U817)</f>
        <v>0</v>
      </c>
      <c r="U816" s="2">
        <f ca="1">LEN(Validations!W817)</f>
        <v>0</v>
      </c>
      <c r="V816" s="2">
        <f ca="1">LEN(Validations!X817)</f>
        <v>0</v>
      </c>
      <c r="W816" s="2">
        <f ca="1">LEN(Validations!Y817)</f>
        <v>0</v>
      </c>
      <c r="X816" s="2">
        <f ca="1">LEN(Validations!V817)</f>
        <v>0</v>
      </c>
      <c r="Y816" s="2">
        <f t="shared" ca="1" si="234"/>
        <v>0</v>
      </c>
      <c r="Z816" s="2">
        <f t="shared" ca="1" si="235"/>
        <v>0</v>
      </c>
      <c r="AA816" s="2">
        <f t="shared" ca="1" si="236"/>
        <v>0</v>
      </c>
      <c r="AB816" s="2">
        <f t="shared" ca="1" si="224"/>
        <v>0</v>
      </c>
      <c r="AC816" s="2">
        <f t="shared" ca="1" si="237"/>
        <v>0</v>
      </c>
      <c r="AD816" s="2">
        <f t="shared" ca="1" si="238"/>
        <v>0</v>
      </c>
      <c r="AE816" s="2">
        <f t="shared" ca="1" si="239"/>
        <v>0</v>
      </c>
      <c r="AF816" s="2">
        <f t="shared" ca="1" si="240"/>
        <v>0</v>
      </c>
      <c r="AG816" s="2">
        <f t="shared" ca="1" si="241"/>
        <v>0</v>
      </c>
    </row>
    <row r="817" spans="1:33" x14ac:dyDescent="0.25">
      <c r="A817" s="2">
        <v>1</v>
      </c>
      <c r="B817" s="2">
        <v>0</v>
      </c>
      <c r="C817" s="4" t="s">
        <v>15931</v>
      </c>
      <c r="D817" s="4" t="s">
        <v>15930</v>
      </c>
      <c r="E817" s="4" t="s">
        <v>15929</v>
      </c>
      <c r="F817" s="4" t="s">
        <v>15928</v>
      </c>
      <c r="G817" s="4" t="s">
        <v>15927</v>
      </c>
      <c r="H817" s="5">
        <f ca="1">IF(NOT(L817), COUNTIF(Validations!U$3:U$4002,Validations!U818),0)</f>
        <v>0</v>
      </c>
      <c r="I817" s="5">
        <f ca="1">IF(NOT(M817), COUNTIF(Validations!V$3:V$4002,Validations!V818),0)</f>
        <v>0</v>
      </c>
      <c r="J817" s="5">
        <f t="shared" ca="1" si="225"/>
        <v>0</v>
      </c>
      <c r="K817" s="5">
        <f t="shared" ca="1" si="226"/>
        <v>0</v>
      </c>
      <c r="L817" s="2">
        <f t="shared" ca="1" si="227"/>
        <v>1</v>
      </c>
      <c r="M817" s="2">
        <f t="shared" ca="1" si="228"/>
        <v>1</v>
      </c>
      <c r="N817" s="6">
        <f t="shared" ca="1" si="229"/>
        <v>1</v>
      </c>
      <c r="O817" s="2">
        <f t="shared" ca="1" si="230"/>
        <v>1</v>
      </c>
      <c r="P817" s="2">
        <f t="shared" ca="1" si="231"/>
        <v>1</v>
      </c>
      <c r="Q817" s="2">
        <f t="shared" ca="1" si="232"/>
        <v>1</v>
      </c>
      <c r="R817" s="2">
        <f t="shared" ca="1" si="233"/>
        <v>1</v>
      </c>
      <c r="S817" s="7">
        <f ca="1">IF(NOT(L817),SUMPRODUCT(SEARCH(MID(Validations!U818,ROW(INDIRECT("1:"&amp;T817)),1),"abcdefghijklmnopqrstuvwxyz1234567890-_. ")),0)</f>
        <v>0</v>
      </c>
      <c r="T817" s="2">
        <f ca="1">LEN(Validations!U818)</f>
        <v>0</v>
      </c>
      <c r="U817" s="2">
        <f ca="1">LEN(Validations!W818)</f>
        <v>0</v>
      </c>
      <c r="V817" s="2">
        <f ca="1">LEN(Validations!X818)</f>
        <v>0</v>
      </c>
      <c r="W817" s="2">
        <f ca="1">LEN(Validations!Y818)</f>
        <v>0</v>
      </c>
      <c r="X817" s="2">
        <f ca="1">LEN(Validations!V818)</f>
        <v>0</v>
      </c>
      <c r="Y817" s="2">
        <f t="shared" ca="1" si="234"/>
        <v>0</v>
      </c>
      <c r="Z817" s="2">
        <f t="shared" ca="1" si="235"/>
        <v>0</v>
      </c>
      <c r="AA817" s="2">
        <f t="shared" ca="1" si="236"/>
        <v>0</v>
      </c>
      <c r="AB817" s="2">
        <f t="shared" ca="1" si="224"/>
        <v>0</v>
      </c>
      <c r="AC817" s="2">
        <f t="shared" ca="1" si="237"/>
        <v>0</v>
      </c>
      <c r="AD817" s="2">
        <f t="shared" ca="1" si="238"/>
        <v>0</v>
      </c>
      <c r="AE817" s="2">
        <f t="shared" ca="1" si="239"/>
        <v>0</v>
      </c>
      <c r="AF817" s="2">
        <f t="shared" ca="1" si="240"/>
        <v>0</v>
      </c>
      <c r="AG817" s="2">
        <f t="shared" ca="1" si="241"/>
        <v>0</v>
      </c>
    </row>
    <row r="818" spans="1:33" x14ac:dyDescent="0.25">
      <c r="A818" s="2">
        <v>1</v>
      </c>
      <c r="B818" s="2">
        <v>0</v>
      </c>
      <c r="C818" s="4" t="s">
        <v>15926</v>
      </c>
      <c r="D818" s="4" t="s">
        <v>15925</v>
      </c>
      <c r="E818" s="4" t="s">
        <v>15924</v>
      </c>
      <c r="F818" s="4" t="s">
        <v>15923</v>
      </c>
      <c r="G818" s="4" t="s">
        <v>15922</v>
      </c>
      <c r="H818" s="5">
        <f ca="1">IF(NOT(L818), COUNTIF(Validations!U$3:U$4002,Validations!U819),0)</f>
        <v>0</v>
      </c>
      <c r="I818" s="5">
        <f ca="1">IF(NOT(M818), COUNTIF(Validations!V$3:V$4002,Validations!V819),0)</f>
        <v>0</v>
      </c>
      <c r="J818" s="5">
        <f t="shared" ca="1" si="225"/>
        <v>0</v>
      </c>
      <c r="K818" s="5">
        <f t="shared" ca="1" si="226"/>
        <v>0</v>
      </c>
      <c r="L818" s="2">
        <f t="shared" ca="1" si="227"/>
        <v>1</v>
      </c>
      <c r="M818" s="2">
        <f t="shared" ca="1" si="228"/>
        <v>1</v>
      </c>
      <c r="N818" s="6">
        <f t="shared" ca="1" si="229"/>
        <v>1</v>
      </c>
      <c r="O818" s="2">
        <f t="shared" ca="1" si="230"/>
        <v>1</v>
      </c>
      <c r="P818" s="2">
        <f t="shared" ca="1" si="231"/>
        <v>1</v>
      </c>
      <c r="Q818" s="2">
        <f t="shared" ca="1" si="232"/>
        <v>1</v>
      </c>
      <c r="R818" s="2">
        <f t="shared" ca="1" si="233"/>
        <v>1</v>
      </c>
      <c r="S818" s="7">
        <f ca="1">IF(NOT(L818),SUMPRODUCT(SEARCH(MID(Validations!U819,ROW(INDIRECT("1:"&amp;T818)),1),"abcdefghijklmnopqrstuvwxyz1234567890-_. ")),0)</f>
        <v>0</v>
      </c>
      <c r="T818" s="2">
        <f ca="1">LEN(Validations!U819)</f>
        <v>0</v>
      </c>
      <c r="U818" s="2">
        <f ca="1">LEN(Validations!W819)</f>
        <v>0</v>
      </c>
      <c r="V818" s="2">
        <f ca="1">LEN(Validations!X819)</f>
        <v>0</v>
      </c>
      <c r="W818" s="2">
        <f ca="1">LEN(Validations!Y819)</f>
        <v>0</v>
      </c>
      <c r="X818" s="2">
        <f ca="1">LEN(Validations!V819)</f>
        <v>0</v>
      </c>
      <c r="Y818" s="2">
        <f t="shared" ca="1" si="234"/>
        <v>0</v>
      </c>
      <c r="Z818" s="2">
        <f t="shared" ca="1" si="235"/>
        <v>0</v>
      </c>
      <c r="AA818" s="2">
        <f t="shared" ca="1" si="236"/>
        <v>0</v>
      </c>
      <c r="AB818" s="2">
        <f t="shared" ca="1" si="224"/>
        <v>0</v>
      </c>
      <c r="AC818" s="2">
        <f t="shared" ca="1" si="237"/>
        <v>0</v>
      </c>
      <c r="AD818" s="2">
        <f t="shared" ca="1" si="238"/>
        <v>0</v>
      </c>
      <c r="AE818" s="2">
        <f t="shared" ca="1" si="239"/>
        <v>0</v>
      </c>
      <c r="AF818" s="2">
        <f t="shared" ca="1" si="240"/>
        <v>0</v>
      </c>
      <c r="AG818" s="2">
        <f t="shared" ca="1" si="241"/>
        <v>0</v>
      </c>
    </row>
    <row r="819" spans="1:33" x14ac:dyDescent="0.25">
      <c r="A819" s="2">
        <v>1</v>
      </c>
      <c r="B819" s="2">
        <v>0</v>
      </c>
      <c r="C819" s="4" t="s">
        <v>15921</v>
      </c>
      <c r="D819" s="4" t="s">
        <v>15920</v>
      </c>
      <c r="E819" s="4" t="s">
        <v>15919</v>
      </c>
      <c r="F819" s="4" t="s">
        <v>15918</v>
      </c>
      <c r="G819" s="4" t="s">
        <v>15917</v>
      </c>
      <c r="H819" s="5">
        <f ca="1">IF(NOT(L819), COUNTIF(Validations!U$3:U$4002,Validations!U820),0)</f>
        <v>0</v>
      </c>
      <c r="I819" s="5">
        <f ca="1">IF(NOT(M819), COUNTIF(Validations!V$3:V$4002,Validations!V820),0)</f>
        <v>0</v>
      </c>
      <c r="J819" s="5">
        <f t="shared" ca="1" si="225"/>
        <v>0</v>
      </c>
      <c r="K819" s="5">
        <f t="shared" ca="1" si="226"/>
        <v>0</v>
      </c>
      <c r="L819" s="2">
        <f t="shared" ca="1" si="227"/>
        <v>1</v>
      </c>
      <c r="M819" s="2">
        <f t="shared" ca="1" si="228"/>
        <v>1</v>
      </c>
      <c r="N819" s="6">
        <f t="shared" ca="1" si="229"/>
        <v>1</v>
      </c>
      <c r="O819" s="2">
        <f t="shared" ca="1" si="230"/>
        <v>1</v>
      </c>
      <c r="P819" s="2">
        <f t="shared" ca="1" si="231"/>
        <v>1</v>
      </c>
      <c r="Q819" s="2">
        <f t="shared" ca="1" si="232"/>
        <v>1</v>
      </c>
      <c r="R819" s="2">
        <f t="shared" ca="1" si="233"/>
        <v>1</v>
      </c>
      <c r="S819" s="7">
        <f ca="1">IF(NOT(L819),SUMPRODUCT(SEARCH(MID(Validations!U820,ROW(INDIRECT("1:"&amp;T819)),1),"abcdefghijklmnopqrstuvwxyz1234567890-_. ")),0)</f>
        <v>0</v>
      </c>
      <c r="T819" s="2">
        <f ca="1">LEN(Validations!U820)</f>
        <v>0</v>
      </c>
      <c r="U819" s="2">
        <f ca="1">LEN(Validations!W820)</f>
        <v>0</v>
      </c>
      <c r="V819" s="2">
        <f ca="1">LEN(Validations!X820)</f>
        <v>0</v>
      </c>
      <c r="W819" s="2">
        <f ca="1">LEN(Validations!Y820)</f>
        <v>0</v>
      </c>
      <c r="X819" s="2">
        <f ca="1">LEN(Validations!V820)</f>
        <v>0</v>
      </c>
      <c r="Y819" s="2">
        <f t="shared" ca="1" si="234"/>
        <v>0</v>
      </c>
      <c r="Z819" s="2">
        <f t="shared" ca="1" si="235"/>
        <v>0</v>
      </c>
      <c r="AA819" s="2">
        <f t="shared" ca="1" si="236"/>
        <v>0</v>
      </c>
      <c r="AB819" s="2">
        <f t="shared" ca="1" si="224"/>
        <v>0</v>
      </c>
      <c r="AC819" s="2">
        <f t="shared" ca="1" si="237"/>
        <v>0</v>
      </c>
      <c r="AD819" s="2">
        <f t="shared" ca="1" si="238"/>
        <v>0</v>
      </c>
      <c r="AE819" s="2">
        <f t="shared" ca="1" si="239"/>
        <v>0</v>
      </c>
      <c r="AF819" s="2">
        <f t="shared" ca="1" si="240"/>
        <v>0</v>
      </c>
      <c r="AG819" s="2">
        <f t="shared" ca="1" si="241"/>
        <v>0</v>
      </c>
    </row>
    <row r="820" spans="1:33" x14ac:dyDescent="0.25">
      <c r="A820" s="2">
        <v>1</v>
      </c>
      <c r="B820" s="2">
        <v>0</v>
      </c>
      <c r="C820" s="4" t="s">
        <v>15916</v>
      </c>
      <c r="D820" s="4" t="s">
        <v>15915</v>
      </c>
      <c r="E820" s="4" t="s">
        <v>15914</v>
      </c>
      <c r="F820" s="4" t="s">
        <v>15913</v>
      </c>
      <c r="G820" s="4" t="s">
        <v>15912</v>
      </c>
      <c r="H820" s="5">
        <f ca="1">IF(NOT(L820), COUNTIF(Validations!U$3:U$4002,Validations!U821),0)</f>
        <v>0</v>
      </c>
      <c r="I820" s="5">
        <f ca="1">IF(NOT(M820), COUNTIF(Validations!V$3:V$4002,Validations!V821),0)</f>
        <v>0</v>
      </c>
      <c r="J820" s="5">
        <f t="shared" ca="1" si="225"/>
        <v>0</v>
      </c>
      <c r="K820" s="5">
        <f t="shared" ca="1" si="226"/>
        <v>0</v>
      </c>
      <c r="L820" s="2">
        <f t="shared" ca="1" si="227"/>
        <v>1</v>
      </c>
      <c r="M820" s="2">
        <f t="shared" ca="1" si="228"/>
        <v>1</v>
      </c>
      <c r="N820" s="6">
        <f t="shared" ca="1" si="229"/>
        <v>1</v>
      </c>
      <c r="O820" s="2">
        <f t="shared" ca="1" si="230"/>
        <v>1</v>
      </c>
      <c r="P820" s="2">
        <f t="shared" ca="1" si="231"/>
        <v>1</v>
      </c>
      <c r="Q820" s="2">
        <f t="shared" ca="1" si="232"/>
        <v>1</v>
      </c>
      <c r="R820" s="2">
        <f t="shared" ca="1" si="233"/>
        <v>1</v>
      </c>
      <c r="S820" s="7">
        <f ca="1">IF(NOT(L820),SUMPRODUCT(SEARCH(MID(Validations!U821,ROW(INDIRECT("1:"&amp;T820)),1),"abcdefghijklmnopqrstuvwxyz1234567890-_. ")),0)</f>
        <v>0</v>
      </c>
      <c r="T820" s="2">
        <f ca="1">LEN(Validations!U821)</f>
        <v>0</v>
      </c>
      <c r="U820" s="2">
        <f ca="1">LEN(Validations!W821)</f>
        <v>0</v>
      </c>
      <c r="V820" s="2">
        <f ca="1">LEN(Validations!X821)</f>
        <v>0</v>
      </c>
      <c r="W820" s="2">
        <f ca="1">LEN(Validations!Y821)</f>
        <v>0</v>
      </c>
      <c r="X820" s="2">
        <f ca="1">LEN(Validations!V821)</f>
        <v>0</v>
      </c>
      <c r="Y820" s="2">
        <f t="shared" ca="1" si="234"/>
        <v>0</v>
      </c>
      <c r="Z820" s="2">
        <f t="shared" ca="1" si="235"/>
        <v>0</v>
      </c>
      <c r="AA820" s="2">
        <f t="shared" ca="1" si="236"/>
        <v>0</v>
      </c>
      <c r="AB820" s="2">
        <f t="shared" ca="1" si="224"/>
        <v>0</v>
      </c>
      <c r="AC820" s="2">
        <f t="shared" ca="1" si="237"/>
        <v>0</v>
      </c>
      <c r="AD820" s="2">
        <f t="shared" ca="1" si="238"/>
        <v>0</v>
      </c>
      <c r="AE820" s="2">
        <f t="shared" ca="1" si="239"/>
        <v>0</v>
      </c>
      <c r="AF820" s="2">
        <f t="shared" ca="1" si="240"/>
        <v>0</v>
      </c>
      <c r="AG820" s="2">
        <f t="shared" ca="1" si="241"/>
        <v>0</v>
      </c>
    </row>
    <row r="821" spans="1:33" x14ac:dyDescent="0.25">
      <c r="A821" s="2">
        <v>1</v>
      </c>
      <c r="B821" s="2">
        <v>0</v>
      </c>
      <c r="C821" s="4" t="s">
        <v>15911</v>
      </c>
      <c r="D821" s="4" t="s">
        <v>15910</v>
      </c>
      <c r="E821" s="4" t="s">
        <v>15909</v>
      </c>
      <c r="F821" s="4" t="s">
        <v>15908</v>
      </c>
      <c r="G821" s="4" t="s">
        <v>15907</v>
      </c>
      <c r="H821" s="5">
        <f ca="1">IF(NOT(L821), COUNTIF(Validations!U$3:U$4002,Validations!U822),0)</f>
        <v>0</v>
      </c>
      <c r="I821" s="5">
        <f ca="1">IF(NOT(M821), COUNTIF(Validations!V$3:V$4002,Validations!V822),0)</f>
        <v>0</v>
      </c>
      <c r="J821" s="5">
        <f t="shared" ca="1" si="225"/>
        <v>0</v>
      </c>
      <c r="K821" s="5">
        <f t="shared" ca="1" si="226"/>
        <v>0</v>
      </c>
      <c r="L821" s="2">
        <f t="shared" ca="1" si="227"/>
        <v>1</v>
      </c>
      <c r="M821" s="2">
        <f t="shared" ca="1" si="228"/>
        <v>1</v>
      </c>
      <c r="N821" s="6">
        <f t="shared" ca="1" si="229"/>
        <v>1</v>
      </c>
      <c r="O821" s="2">
        <f t="shared" ca="1" si="230"/>
        <v>1</v>
      </c>
      <c r="P821" s="2">
        <f t="shared" ca="1" si="231"/>
        <v>1</v>
      </c>
      <c r="Q821" s="2">
        <f t="shared" ca="1" si="232"/>
        <v>1</v>
      </c>
      <c r="R821" s="2">
        <f t="shared" ca="1" si="233"/>
        <v>1</v>
      </c>
      <c r="S821" s="7">
        <f ca="1">IF(NOT(L821),SUMPRODUCT(SEARCH(MID(Validations!U822,ROW(INDIRECT("1:"&amp;T821)),1),"abcdefghijklmnopqrstuvwxyz1234567890-_. ")),0)</f>
        <v>0</v>
      </c>
      <c r="T821" s="2">
        <f ca="1">LEN(Validations!U822)</f>
        <v>0</v>
      </c>
      <c r="U821" s="2">
        <f ca="1">LEN(Validations!W822)</f>
        <v>0</v>
      </c>
      <c r="V821" s="2">
        <f ca="1">LEN(Validations!X822)</f>
        <v>0</v>
      </c>
      <c r="W821" s="2">
        <f ca="1">LEN(Validations!Y822)</f>
        <v>0</v>
      </c>
      <c r="X821" s="2">
        <f ca="1">LEN(Validations!V822)</f>
        <v>0</v>
      </c>
      <c r="Y821" s="2">
        <f t="shared" ca="1" si="234"/>
        <v>0</v>
      </c>
      <c r="Z821" s="2">
        <f t="shared" ca="1" si="235"/>
        <v>0</v>
      </c>
      <c r="AA821" s="2">
        <f t="shared" ca="1" si="236"/>
        <v>0</v>
      </c>
      <c r="AB821" s="2">
        <f t="shared" ca="1" si="224"/>
        <v>0</v>
      </c>
      <c r="AC821" s="2">
        <f t="shared" ca="1" si="237"/>
        <v>0</v>
      </c>
      <c r="AD821" s="2">
        <f t="shared" ca="1" si="238"/>
        <v>0</v>
      </c>
      <c r="AE821" s="2">
        <f t="shared" ca="1" si="239"/>
        <v>0</v>
      </c>
      <c r="AF821" s="2">
        <f t="shared" ca="1" si="240"/>
        <v>0</v>
      </c>
      <c r="AG821" s="2">
        <f t="shared" ca="1" si="241"/>
        <v>0</v>
      </c>
    </row>
    <row r="822" spans="1:33" x14ac:dyDescent="0.25">
      <c r="A822" s="2">
        <v>1</v>
      </c>
      <c r="B822" s="2">
        <v>0</v>
      </c>
      <c r="C822" s="4" t="s">
        <v>15906</v>
      </c>
      <c r="D822" s="4" t="s">
        <v>15905</v>
      </c>
      <c r="E822" s="4" t="s">
        <v>15904</v>
      </c>
      <c r="F822" s="4" t="s">
        <v>15903</v>
      </c>
      <c r="G822" s="4" t="s">
        <v>15902</v>
      </c>
      <c r="H822" s="5">
        <f ca="1">IF(NOT(L822), COUNTIF(Validations!U$3:U$4002,Validations!U823),0)</f>
        <v>0</v>
      </c>
      <c r="I822" s="5">
        <f ca="1">IF(NOT(M822), COUNTIF(Validations!V$3:V$4002,Validations!V823),0)</f>
        <v>0</v>
      </c>
      <c r="J822" s="5">
        <f t="shared" ca="1" si="225"/>
        <v>0</v>
      </c>
      <c r="K822" s="5">
        <f t="shared" ca="1" si="226"/>
        <v>0</v>
      </c>
      <c r="L822" s="2">
        <f t="shared" ca="1" si="227"/>
        <v>1</v>
      </c>
      <c r="M822" s="2">
        <f t="shared" ca="1" si="228"/>
        <v>1</v>
      </c>
      <c r="N822" s="6">
        <f t="shared" ca="1" si="229"/>
        <v>1</v>
      </c>
      <c r="O822" s="2">
        <f t="shared" ca="1" si="230"/>
        <v>1</v>
      </c>
      <c r="P822" s="2">
        <f t="shared" ca="1" si="231"/>
        <v>1</v>
      </c>
      <c r="Q822" s="2">
        <f t="shared" ca="1" si="232"/>
        <v>1</v>
      </c>
      <c r="R822" s="2">
        <f t="shared" ca="1" si="233"/>
        <v>1</v>
      </c>
      <c r="S822" s="7">
        <f ca="1">IF(NOT(L822),SUMPRODUCT(SEARCH(MID(Validations!U823,ROW(INDIRECT("1:"&amp;T822)),1),"abcdefghijklmnopqrstuvwxyz1234567890-_. ")),0)</f>
        <v>0</v>
      </c>
      <c r="T822" s="2">
        <f ca="1">LEN(Validations!U823)</f>
        <v>0</v>
      </c>
      <c r="U822" s="2">
        <f ca="1">LEN(Validations!W823)</f>
        <v>0</v>
      </c>
      <c r="V822" s="2">
        <f ca="1">LEN(Validations!X823)</f>
        <v>0</v>
      </c>
      <c r="W822" s="2">
        <f ca="1">LEN(Validations!Y823)</f>
        <v>0</v>
      </c>
      <c r="X822" s="2">
        <f ca="1">LEN(Validations!V823)</f>
        <v>0</v>
      </c>
      <c r="Y822" s="2">
        <f t="shared" ca="1" si="234"/>
        <v>0</v>
      </c>
      <c r="Z822" s="2">
        <f t="shared" ca="1" si="235"/>
        <v>0</v>
      </c>
      <c r="AA822" s="2">
        <f t="shared" ca="1" si="236"/>
        <v>0</v>
      </c>
      <c r="AB822" s="2">
        <f t="shared" ca="1" si="224"/>
        <v>0</v>
      </c>
      <c r="AC822" s="2">
        <f t="shared" ca="1" si="237"/>
        <v>0</v>
      </c>
      <c r="AD822" s="2">
        <f t="shared" ca="1" si="238"/>
        <v>0</v>
      </c>
      <c r="AE822" s="2">
        <f t="shared" ca="1" si="239"/>
        <v>0</v>
      </c>
      <c r="AF822" s="2">
        <f t="shared" ca="1" si="240"/>
        <v>0</v>
      </c>
      <c r="AG822" s="2">
        <f t="shared" ca="1" si="241"/>
        <v>0</v>
      </c>
    </row>
    <row r="823" spans="1:33" x14ac:dyDescent="0.25">
      <c r="A823" s="2">
        <v>1</v>
      </c>
      <c r="B823" s="2">
        <v>0</v>
      </c>
      <c r="C823" s="4" t="s">
        <v>15901</v>
      </c>
      <c r="D823" s="4" t="s">
        <v>15900</v>
      </c>
      <c r="E823" s="4" t="s">
        <v>15899</v>
      </c>
      <c r="F823" s="4" t="s">
        <v>15898</v>
      </c>
      <c r="G823" s="4" t="s">
        <v>15897</v>
      </c>
      <c r="H823" s="5">
        <f ca="1">IF(NOT(L823), COUNTIF(Validations!U$3:U$4002,Validations!U824),0)</f>
        <v>0</v>
      </c>
      <c r="I823" s="5">
        <f ca="1">IF(NOT(M823), COUNTIF(Validations!V$3:V$4002,Validations!V824),0)</f>
        <v>0</v>
      </c>
      <c r="J823" s="5">
        <f t="shared" ca="1" si="225"/>
        <v>0</v>
      </c>
      <c r="K823" s="5">
        <f t="shared" ca="1" si="226"/>
        <v>0</v>
      </c>
      <c r="L823" s="2">
        <f t="shared" ca="1" si="227"/>
        <v>1</v>
      </c>
      <c r="M823" s="2">
        <f t="shared" ca="1" si="228"/>
        <v>1</v>
      </c>
      <c r="N823" s="6">
        <f t="shared" ca="1" si="229"/>
        <v>1</v>
      </c>
      <c r="O823" s="2">
        <f t="shared" ca="1" si="230"/>
        <v>1</v>
      </c>
      <c r="P823" s="2">
        <f t="shared" ca="1" si="231"/>
        <v>1</v>
      </c>
      <c r="Q823" s="2">
        <f t="shared" ca="1" si="232"/>
        <v>1</v>
      </c>
      <c r="R823" s="2">
        <f t="shared" ca="1" si="233"/>
        <v>1</v>
      </c>
      <c r="S823" s="7">
        <f ca="1">IF(NOT(L823),SUMPRODUCT(SEARCH(MID(Validations!U824,ROW(INDIRECT("1:"&amp;T823)),1),"abcdefghijklmnopqrstuvwxyz1234567890-_. ")),0)</f>
        <v>0</v>
      </c>
      <c r="T823" s="2">
        <f ca="1">LEN(Validations!U824)</f>
        <v>0</v>
      </c>
      <c r="U823" s="2">
        <f ca="1">LEN(Validations!W824)</f>
        <v>0</v>
      </c>
      <c r="V823" s="2">
        <f ca="1">LEN(Validations!X824)</f>
        <v>0</v>
      </c>
      <c r="W823" s="2">
        <f ca="1">LEN(Validations!Y824)</f>
        <v>0</v>
      </c>
      <c r="X823" s="2">
        <f ca="1">LEN(Validations!V824)</f>
        <v>0</v>
      </c>
      <c r="Y823" s="2">
        <f t="shared" ca="1" si="234"/>
        <v>0</v>
      </c>
      <c r="Z823" s="2">
        <f t="shared" ca="1" si="235"/>
        <v>0</v>
      </c>
      <c r="AA823" s="2">
        <f t="shared" ca="1" si="236"/>
        <v>0</v>
      </c>
      <c r="AB823" s="2">
        <f t="shared" ca="1" si="224"/>
        <v>0</v>
      </c>
      <c r="AC823" s="2">
        <f t="shared" ca="1" si="237"/>
        <v>0</v>
      </c>
      <c r="AD823" s="2">
        <f t="shared" ca="1" si="238"/>
        <v>0</v>
      </c>
      <c r="AE823" s="2">
        <f t="shared" ca="1" si="239"/>
        <v>0</v>
      </c>
      <c r="AF823" s="2">
        <f t="shared" ca="1" si="240"/>
        <v>0</v>
      </c>
      <c r="AG823" s="2">
        <f t="shared" ca="1" si="241"/>
        <v>0</v>
      </c>
    </row>
    <row r="824" spans="1:33" x14ac:dyDescent="0.25">
      <c r="A824" s="2">
        <v>1</v>
      </c>
      <c r="B824" s="2">
        <v>0</v>
      </c>
      <c r="C824" s="4" t="s">
        <v>15896</v>
      </c>
      <c r="D824" s="4" t="s">
        <v>15895</v>
      </c>
      <c r="E824" s="4" t="s">
        <v>15894</v>
      </c>
      <c r="F824" s="4" t="s">
        <v>15893</v>
      </c>
      <c r="G824" s="4" t="s">
        <v>15892</v>
      </c>
      <c r="H824" s="5">
        <f ca="1">IF(NOT(L824), COUNTIF(Validations!U$3:U$4002,Validations!U825),0)</f>
        <v>0</v>
      </c>
      <c r="I824" s="5">
        <f ca="1">IF(NOT(M824), COUNTIF(Validations!V$3:V$4002,Validations!V825),0)</f>
        <v>0</v>
      </c>
      <c r="J824" s="5">
        <f t="shared" ca="1" si="225"/>
        <v>0</v>
      </c>
      <c r="K824" s="5">
        <f t="shared" ca="1" si="226"/>
        <v>0</v>
      </c>
      <c r="L824" s="2">
        <f t="shared" ca="1" si="227"/>
        <v>1</v>
      </c>
      <c r="M824" s="2">
        <f t="shared" ca="1" si="228"/>
        <v>1</v>
      </c>
      <c r="N824" s="6">
        <f t="shared" ca="1" si="229"/>
        <v>1</v>
      </c>
      <c r="O824" s="2">
        <f t="shared" ca="1" si="230"/>
        <v>1</v>
      </c>
      <c r="P824" s="2">
        <f t="shared" ca="1" si="231"/>
        <v>1</v>
      </c>
      <c r="Q824" s="2">
        <f t="shared" ca="1" si="232"/>
        <v>1</v>
      </c>
      <c r="R824" s="2">
        <f t="shared" ca="1" si="233"/>
        <v>1</v>
      </c>
      <c r="S824" s="7">
        <f ca="1">IF(NOT(L824),SUMPRODUCT(SEARCH(MID(Validations!U825,ROW(INDIRECT("1:"&amp;T824)),1),"abcdefghijklmnopqrstuvwxyz1234567890-_. ")),0)</f>
        <v>0</v>
      </c>
      <c r="T824" s="2">
        <f ca="1">LEN(Validations!U825)</f>
        <v>0</v>
      </c>
      <c r="U824" s="2">
        <f ca="1">LEN(Validations!W825)</f>
        <v>0</v>
      </c>
      <c r="V824" s="2">
        <f ca="1">LEN(Validations!X825)</f>
        <v>0</v>
      </c>
      <c r="W824" s="2">
        <f ca="1">LEN(Validations!Y825)</f>
        <v>0</v>
      </c>
      <c r="X824" s="2">
        <f ca="1">LEN(Validations!V825)</f>
        <v>0</v>
      </c>
      <c r="Y824" s="2">
        <f t="shared" ca="1" si="234"/>
        <v>0</v>
      </c>
      <c r="Z824" s="2">
        <f t="shared" ca="1" si="235"/>
        <v>0</v>
      </c>
      <c r="AA824" s="2">
        <f t="shared" ca="1" si="236"/>
        <v>0</v>
      </c>
      <c r="AB824" s="2">
        <f t="shared" ca="1" si="224"/>
        <v>0</v>
      </c>
      <c r="AC824" s="2">
        <f t="shared" ca="1" si="237"/>
        <v>0</v>
      </c>
      <c r="AD824" s="2">
        <f t="shared" ca="1" si="238"/>
        <v>0</v>
      </c>
      <c r="AE824" s="2">
        <f t="shared" ca="1" si="239"/>
        <v>0</v>
      </c>
      <c r="AF824" s="2">
        <f t="shared" ca="1" si="240"/>
        <v>0</v>
      </c>
      <c r="AG824" s="2">
        <f t="shared" ca="1" si="241"/>
        <v>0</v>
      </c>
    </row>
    <row r="825" spans="1:33" x14ac:dyDescent="0.25">
      <c r="A825" s="2">
        <v>1</v>
      </c>
      <c r="B825" s="2">
        <v>0</v>
      </c>
      <c r="C825" s="4" t="s">
        <v>15891</v>
      </c>
      <c r="D825" s="4" t="s">
        <v>15890</v>
      </c>
      <c r="E825" s="4" t="s">
        <v>15889</v>
      </c>
      <c r="F825" s="4" t="s">
        <v>15888</v>
      </c>
      <c r="G825" s="4" t="s">
        <v>15887</v>
      </c>
      <c r="H825" s="5">
        <f ca="1">IF(NOT(L825), COUNTIF(Validations!U$3:U$4002,Validations!U826),0)</f>
        <v>0</v>
      </c>
      <c r="I825" s="5">
        <f ca="1">IF(NOT(M825), COUNTIF(Validations!V$3:V$4002,Validations!V826),0)</f>
        <v>0</v>
      </c>
      <c r="J825" s="5">
        <f t="shared" ca="1" si="225"/>
        <v>0</v>
      </c>
      <c r="K825" s="5">
        <f t="shared" ca="1" si="226"/>
        <v>0</v>
      </c>
      <c r="L825" s="2">
        <f t="shared" ca="1" si="227"/>
        <v>1</v>
      </c>
      <c r="M825" s="2">
        <f t="shared" ca="1" si="228"/>
        <v>1</v>
      </c>
      <c r="N825" s="6">
        <f t="shared" ca="1" si="229"/>
        <v>1</v>
      </c>
      <c r="O825" s="2">
        <f t="shared" ca="1" si="230"/>
        <v>1</v>
      </c>
      <c r="P825" s="2">
        <f t="shared" ca="1" si="231"/>
        <v>1</v>
      </c>
      <c r="Q825" s="2">
        <f t="shared" ca="1" si="232"/>
        <v>1</v>
      </c>
      <c r="R825" s="2">
        <f t="shared" ca="1" si="233"/>
        <v>1</v>
      </c>
      <c r="S825" s="7">
        <f ca="1">IF(NOT(L825),SUMPRODUCT(SEARCH(MID(Validations!U826,ROW(INDIRECT("1:"&amp;T825)),1),"abcdefghijklmnopqrstuvwxyz1234567890-_. ")),0)</f>
        <v>0</v>
      </c>
      <c r="T825" s="2">
        <f ca="1">LEN(Validations!U826)</f>
        <v>0</v>
      </c>
      <c r="U825" s="2">
        <f ca="1">LEN(Validations!W826)</f>
        <v>0</v>
      </c>
      <c r="V825" s="2">
        <f ca="1">LEN(Validations!X826)</f>
        <v>0</v>
      </c>
      <c r="W825" s="2">
        <f ca="1">LEN(Validations!Y826)</f>
        <v>0</v>
      </c>
      <c r="X825" s="2">
        <f ca="1">LEN(Validations!V826)</f>
        <v>0</v>
      </c>
      <c r="Y825" s="2">
        <f t="shared" ca="1" si="234"/>
        <v>0</v>
      </c>
      <c r="Z825" s="2">
        <f t="shared" ca="1" si="235"/>
        <v>0</v>
      </c>
      <c r="AA825" s="2">
        <f t="shared" ca="1" si="236"/>
        <v>0</v>
      </c>
      <c r="AB825" s="2">
        <f t="shared" ca="1" si="224"/>
        <v>0</v>
      </c>
      <c r="AC825" s="2">
        <f t="shared" ca="1" si="237"/>
        <v>0</v>
      </c>
      <c r="AD825" s="2">
        <f t="shared" ca="1" si="238"/>
        <v>0</v>
      </c>
      <c r="AE825" s="2">
        <f t="shared" ca="1" si="239"/>
        <v>0</v>
      </c>
      <c r="AF825" s="2">
        <f t="shared" ca="1" si="240"/>
        <v>0</v>
      </c>
      <c r="AG825" s="2">
        <f t="shared" ca="1" si="241"/>
        <v>0</v>
      </c>
    </row>
    <row r="826" spans="1:33" x14ac:dyDescent="0.25">
      <c r="A826" s="2">
        <v>1</v>
      </c>
      <c r="B826" s="2">
        <v>0</v>
      </c>
      <c r="C826" s="4" t="s">
        <v>15886</v>
      </c>
      <c r="D826" s="4" t="s">
        <v>15885</v>
      </c>
      <c r="E826" s="4" t="s">
        <v>15884</v>
      </c>
      <c r="F826" s="4" t="s">
        <v>15883</v>
      </c>
      <c r="G826" s="4" t="s">
        <v>15882</v>
      </c>
      <c r="H826" s="5">
        <f ca="1">IF(NOT(L826), COUNTIF(Validations!U$3:U$4002,Validations!U827),0)</f>
        <v>0</v>
      </c>
      <c r="I826" s="5">
        <f ca="1">IF(NOT(M826), COUNTIF(Validations!V$3:V$4002,Validations!V827),0)</f>
        <v>0</v>
      </c>
      <c r="J826" s="5">
        <f t="shared" ca="1" si="225"/>
        <v>0</v>
      </c>
      <c r="K826" s="5">
        <f t="shared" ca="1" si="226"/>
        <v>0</v>
      </c>
      <c r="L826" s="2">
        <f t="shared" ca="1" si="227"/>
        <v>1</v>
      </c>
      <c r="M826" s="2">
        <f t="shared" ca="1" si="228"/>
        <v>1</v>
      </c>
      <c r="N826" s="6">
        <f t="shared" ca="1" si="229"/>
        <v>1</v>
      </c>
      <c r="O826" s="2">
        <f t="shared" ca="1" si="230"/>
        <v>1</v>
      </c>
      <c r="P826" s="2">
        <f t="shared" ca="1" si="231"/>
        <v>1</v>
      </c>
      <c r="Q826" s="2">
        <f t="shared" ca="1" si="232"/>
        <v>1</v>
      </c>
      <c r="R826" s="2">
        <f t="shared" ca="1" si="233"/>
        <v>1</v>
      </c>
      <c r="S826" s="7">
        <f ca="1">IF(NOT(L826),SUMPRODUCT(SEARCH(MID(Validations!U827,ROW(INDIRECT("1:"&amp;T826)),1),"abcdefghijklmnopqrstuvwxyz1234567890-_. ")),0)</f>
        <v>0</v>
      </c>
      <c r="T826" s="2">
        <f ca="1">LEN(Validations!U827)</f>
        <v>0</v>
      </c>
      <c r="U826" s="2">
        <f ca="1">LEN(Validations!W827)</f>
        <v>0</v>
      </c>
      <c r="V826" s="2">
        <f ca="1">LEN(Validations!X827)</f>
        <v>0</v>
      </c>
      <c r="W826" s="2">
        <f ca="1">LEN(Validations!Y827)</f>
        <v>0</v>
      </c>
      <c r="X826" s="2">
        <f ca="1">LEN(Validations!V827)</f>
        <v>0</v>
      </c>
      <c r="Y826" s="2">
        <f t="shared" ca="1" si="234"/>
        <v>0</v>
      </c>
      <c r="Z826" s="2">
        <f t="shared" ca="1" si="235"/>
        <v>0</v>
      </c>
      <c r="AA826" s="2">
        <f t="shared" ca="1" si="236"/>
        <v>0</v>
      </c>
      <c r="AB826" s="2">
        <f t="shared" ca="1" si="224"/>
        <v>0</v>
      </c>
      <c r="AC826" s="2">
        <f t="shared" ca="1" si="237"/>
        <v>0</v>
      </c>
      <c r="AD826" s="2">
        <f t="shared" ca="1" si="238"/>
        <v>0</v>
      </c>
      <c r="AE826" s="2">
        <f t="shared" ca="1" si="239"/>
        <v>0</v>
      </c>
      <c r="AF826" s="2">
        <f t="shared" ca="1" si="240"/>
        <v>0</v>
      </c>
      <c r="AG826" s="2">
        <f t="shared" ca="1" si="241"/>
        <v>0</v>
      </c>
    </row>
    <row r="827" spans="1:33" x14ac:dyDescent="0.25">
      <c r="A827" s="2">
        <v>1</v>
      </c>
      <c r="B827" s="2">
        <v>0</v>
      </c>
      <c r="C827" s="4" t="s">
        <v>15881</v>
      </c>
      <c r="D827" s="4" t="s">
        <v>15880</v>
      </c>
      <c r="E827" s="4" t="s">
        <v>15879</v>
      </c>
      <c r="F827" s="4" t="s">
        <v>15878</v>
      </c>
      <c r="G827" s="4" t="s">
        <v>15877</v>
      </c>
      <c r="H827" s="5">
        <f ca="1">IF(NOT(L827), COUNTIF(Validations!U$3:U$4002,Validations!U828),0)</f>
        <v>0</v>
      </c>
      <c r="I827" s="5">
        <f ca="1">IF(NOT(M827), COUNTIF(Validations!V$3:V$4002,Validations!V828),0)</f>
        <v>0</v>
      </c>
      <c r="J827" s="5">
        <f t="shared" ca="1" si="225"/>
        <v>0</v>
      </c>
      <c r="K827" s="5">
        <f t="shared" ca="1" si="226"/>
        <v>0</v>
      </c>
      <c r="L827" s="2">
        <f t="shared" ca="1" si="227"/>
        <v>1</v>
      </c>
      <c r="M827" s="2">
        <f t="shared" ca="1" si="228"/>
        <v>1</v>
      </c>
      <c r="N827" s="6">
        <f t="shared" ca="1" si="229"/>
        <v>1</v>
      </c>
      <c r="O827" s="2">
        <f t="shared" ca="1" si="230"/>
        <v>1</v>
      </c>
      <c r="P827" s="2">
        <f t="shared" ca="1" si="231"/>
        <v>1</v>
      </c>
      <c r="Q827" s="2">
        <f t="shared" ca="1" si="232"/>
        <v>1</v>
      </c>
      <c r="R827" s="2">
        <f t="shared" ca="1" si="233"/>
        <v>1</v>
      </c>
      <c r="S827" s="7">
        <f ca="1">IF(NOT(L827),SUMPRODUCT(SEARCH(MID(Validations!U828,ROW(INDIRECT("1:"&amp;T827)),1),"abcdefghijklmnopqrstuvwxyz1234567890-_. ")),0)</f>
        <v>0</v>
      </c>
      <c r="T827" s="2">
        <f ca="1">LEN(Validations!U828)</f>
        <v>0</v>
      </c>
      <c r="U827" s="2">
        <f ca="1">LEN(Validations!W828)</f>
        <v>0</v>
      </c>
      <c r="V827" s="2">
        <f ca="1">LEN(Validations!X828)</f>
        <v>0</v>
      </c>
      <c r="W827" s="2">
        <f ca="1">LEN(Validations!Y828)</f>
        <v>0</v>
      </c>
      <c r="X827" s="2">
        <f ca="1">LEN(Validations!V828)</f>
        <v>0</v>
      </c>
      <c r="Y827" s="2">
        <f t="shared" ca="1" si="234"/>
        <v>0</v>
      </c>
      <c r="Z827" s="2">
        <f t="shared" ca="1" si="235"/>
        <v>0</v>
      </c>
      <c r="AA827" s="2">
        <f t="shared" ca="1" si="236"/>
        <v>0</v>
      </c>
      <c r="AB827" s="2">
        <f t="shared" ca="1" si="224"/>
        <v>0</v>
      </c>
      <c r="AC827" s="2">
        <f t="shared" ca="1" si="237"/>
        <v>0</v>
      </c>
      <c r="AD827" s="2">
        <f t="shared" ca="1" si="238"/>
        <v>0</v>
      </c>
      <c r="AE827" s="2">
        <f t="shared" ca="1" si="239"/>
        <v>0</v>
      </c>
      <c r="AF827" s="2">
        <f t="shared" ca="1" si="240"/>
        <v>0</v>
      </c>
      <c r="AG827" s="2">
        <f t="shared" ca="1" si="241"/>
        <v>0</v>
      </c>
    </row>
    <row r="828" spans="1:33" x14ac:dyDescent="0.25">
      <c r="A828" s="2">
        <v>1</v>
      </c>
      <c r="B828" s="2">
        <v>0</v>
      </c>
      <c r="C828" s="4" t="s">
        <v>15876</v>
      </c>
      <c r="D828" s="4" t="s">
        <v>15875</v>
      </c>
      <c r="E828" s="4" t="s">
        <v>15874</v>
      </c>
      <c r="F828" s="4" t="s">
        <v>15873</v>
      </c>
      <c r="G828" s="4" t="s">
        <v>15872</v>
      </c>
      <c r="H828" s="5">
        <f ca="1">IF(NOT(L828), COUNTIF(Validations!U$3:U$4002,Validations!U829),0)</f>
        <v>0</v>
      </c>
      <c r="I828" s="5">
        <f ca="1">IF(NOT(M828), COUNTIF(Validations!V$3:V$4002,Validations!V829),0)</f>
        <v>0</v>
      </c>
      <c r="J828" s="5">
        <f t="shared" ca="1" si="225"/>
        <v>0</v>
      </c>
      <c r="K828" s="5">
        <f t="shared" ca="1" si="226"/>
        <v>0</v>
      </c>
      <c r="L828" s="2">
        <f t="shared" ca="1" si="227"/>
        <v>1</v>
      </c>
      <c r="M828" s="2">
        <f t="shared" ca="1" si="228"/>
        <v>1</v>
      </c>
      <c r="N828" s="6">
        <f t="shared" ca="1" si="229"/>
        <v>1</v>
      </c>
      <c r="O828" s="2">
        <f t="shared" ca="1" si="230"/>
        <v>1</v>
      </c>
      <c r="P828" s="2">
        <f t="shared" ca="1" si="231"/>
        <v>1</v>
      </c>
      <c r="Q828" s="2">
        <f t="shared" ca="1" si="232"/>
        <v>1</v>
      </c>
      <c r="R828" s="2">
        <f t="shared" ca="1" si="233"/>
        <v>1</v>
      </c>
      <c r="S828" s="7">
        <f ca="1">IF(NOT(L828),SUMPRODUCT(SEARCH(MID(Validations!U829,ROW(INDIRECT("1:"&amp;T828)),1),"abcdefghijklmnopqrstuvwxyz1234567890-_. ")),0)</f>
        <v>0</v>
      </c>
      <c r="T828" s="2">
        <f ca="1">LEN(Validations!U829)</f>
        <v>0</v>
      </c>
      <c r="U828" s="2">
        <f ca="1">LEN(Validations!W829)</f>
        <v>0</v>
      </c>
      <c r="V828" s="2">
        <f ca="1">LEN(Validations!X829)</f>
        <v>0</v>
      </c>
      <c r="W828" s="2">
        <f ca="1">LEN(Validations!Y829)</f>
        <v>0</v>
      </c>
      <c r="X828" s="2">
        <f ca="1">LEN(Validations!V829)</f>
        <v>0</v>
      </c>
      <c r="Y828" s="2">
        <f t="shared" ca="1" si="234"/>
        <v>0</v>
      </c>
      <c r="Z828" s="2">
        <f t="shared" ca="1" si="235"/>
        <v>0</v>
      </c>
      <c r="AA828" s="2">
        <f t="shared" ca="1" si="236"/>
        <v>0</v>
      </c>
      <c r="AB828" s="2">
        <f t="shared" ca="1" si="224"/>
        <v>0</v>
      </c>
      <c r="AC828" s="2">
        <f t="shared" ca="1" si="237"/>
        <v>0</v>
      </c>
      <c r="AD828" s="2">
        <f t="shared" ca="1" si="238"/>
        <v>0</v>
      </c>
      <c r="AE828" s="2">
        <f t="shared" ca="1" si="239"/>
        <v>0</v>
      </c>
      <c r="AF828" s="2">
        <f t="shared" ca="1" si="240"/>
        <v>0</v>
      </c>
      <c r="AG828" s="2">
        <f t="shared" ca="1" si="241"/>
        <v>0</v>
      </c>
    </row>
    <row r="829" spans="1:33" x14ac:dyDescent="0.25">
      <c r="A829" s="2">
        <v>1</v>
      </c>
      <c r="B829" s="2">
        <v>0</v>
      </c>
      <c r="C829" s="4" t="s">
        <v>15871</v>
      </c>
      <c r="D829" s="4" t="s">
        <v>15870</v>
      </c>
      <c r="E829" s="4" t="s">
        <v>15869</v>
      </c>
      <c r="F829" s="4" t="s">
        <v>15868</v>
      </c>
      <c r="G829" s="4" t="s">
        <v>15867</v>
      </c>
      <c r="H829" s="5">
        <f ca="1">IF(NOT(L829), COUNTIF(Validations!U$3:U$4002,Validations!U830),0)</f>
        <v>0</v>
      </c>
      <c r="I829" s="5">
        <f ca="1">IF(NOT(M829), COUNTIF(Validations!V$3:V$4002,Validations!V830),0)</f>
        <v>0</v>
      </c>
      <c r="J829" s="5">
        <f t="shared" ca="1" si="225"/>
        <v>0</v>
      </c>
      <c r="K829" s="5">
        <f t="shared" ca="1" si="226"/>
        <v>0</v>
      </c>
      <c r="L829" s="2">
        <f t="shared" ca="1" si="227"/>
        <v>1</v>
      </c>
      <c r="M829" s="2">
        <f t="shared" ca="1" si="228"/>
        <v>1</v>
      </c>
      <c r="N829" s="6">
        <f t="shared" ca="1" si="229"/>
        <v>1</v>
      </c>
      <c r="O829" s="2">
        <f t="shared" ca="1" si="230"/>
        <v>1</v>
      </c>
      <c r="P829" s="2">
        <f t="shared" ca="1" si="231"/>
        <v>1</v>
      </c>
      <c r="Q829" s="2">
        <f t="shared" ca="1" si="232"/>
        <v>1</v>
      </c>
      <c r="R829" s="2">
        <f t="shared" ca="1" si="233"/>
        <v>1</v>
      </c>
      <c r="S829" s="7">
        <f ca="1">IF(NOT(L829),SUMPRODUCT(SEARCH(MID(Validations!U830,ROW(INDIRECT("1:"&amp;T829)),1),"abcdefghijklmnopqrstuvwxyz1234567890-_. ")),0)</f>
        <v>0</v>
      </c>
      <c r="T829" s="2">
        <f ca="1">LEN(Validations!U830)</f>
        <v>0</v>
      </c>
      <c r="U829" s="2">
        <f ca="1">LEN(Validations!W830)</f>
        <v>0</v>
      </c>
      <c r="V829" s="2">
        <f ca="1">LEN(Validations!X830)</f>
        <v>0</v>
      </c>
      <c r="W829" s="2">
        <f ca="1">LEN(Validations!Y830)</f>
        <v>0</v>
      </c>
      <c r="X829" s="2">
        <f ca="1">LEN(Validations!V830)</f>
        <v>0</v>
      </c>
      <c r="Y829" s="2">
        <f t="shared" ca="1" si="234"/>
        <v>0</v>
      </c>
      <c r="Z829" s="2">
        <f t="shared" ca="1" si="235"/>
        <v>0</v>
      </c>
      <c r="AA829" s="2">
        <f t="shared" ca="1" si="236"/>
        <v>0</v>
      </c>
      <c r="AB829" s="2">
        <f t="shared" ca="1" si="224"/>
        <v>0</v>
      </c>
      <c r="AC829" s="2">
        <f t="shared" ca="1" si="237"/>
        <v>0</v>
      </c>
      <c r="AD829" s="2">
        <f t="shared" ca="1" si="238"/>
        <v>0</v>
      </c>
      <c r="AE829" s="2">
        <f t="shared" ca="1" si="239"/>
        <v>0</v>
      </c>
      <c r="AF829" s="2">
        <f t="shared" ca="1" si="240"/>
        <v>0</v>
      </c>
      <c r="AG829" s="2">
        <f t="shared" ca="1" si="241"/>
        <v>0</v>
      </c>
    </row>
    <row r="830" spans="1:33" x14ac:dyDescent="0.25">
      <c r="A830" s="2">
        <v>1</v>
      </c>
      <c r="B830" s="2">
        <v>0</v>
      </c>
      <c r="C830" s="4" t="s">
        <v>15866</v>
      </c>
      <c r="D830" s="4" t="s">
        <v>15865</v>
      </c>
      <c r="E830" s="4" t="s">
        <v>15864</v>
      </c>
      <c r="F830" s="4" t="s">
        <v>15863</v>
      </c>
      <c r="G830" s="4" t="s">
        <v>15862</v>
      </c>
      <c r="H830" s="5">
        <f ca="1">IF(NOT(L830), COUNTIF(Validations!U$3:U$4002,Validations!U831),0)</f>
        <v>0</v>
      </c>
      <c r="I830" s="5">
        <f ca="1">IF(NOT(M830), COUNTIF(Validations!V$3:V$4002,Validations!V831),0)</f>
        <v>0</v>
      </c>
      <c r="J830" s="5">
        <f t="shared" ca="1" si="225"/>
        <v>0</v>
      </c>
      <c r="K830" s="5">
        <f t="shared" ca="1" si="226"/>
        <v>0</v>
      </c>
      <c r="L830" s="2">
        <f t="shared" ca="1" si="227"/>
        <v>1</v>
      </c>
      <c r="M830" s="2">
        <f t="shared" ca="1" si="228"/>
        <v>1</v>
      </c>
      <c r="N830" s="6">
        <f t="shared" ca="1" si="229"/>
        <v>1</v>
      </c>
      <c r="O830" s="2">
        <f t="shared" ca="1" si="230"/>
        <v>1</v>
      </c>
      <c r="P830" s="2">
        <f t="shared" ca="1" si="231"/>
        <v>1</v>
      </c>
      <c r="Q830" s="2">
        <f t="shared" ca="1" si="232"/>
        <v>1</v>
      </c>
      <c r="R830" s="2">
        <f t="shared" ca="1" si="233"/>
        <v>1</v>
      </c>
      <c r="S830" s="7">
        <f ca="1">IF(NOT(L830),SUMPRODUCT(SEARCH(MID(Validations!U831,ROW(INDIRECT("1:"&amp;T830)),1),"abcdefghijklmnopqrstuvwxyz1234567890-_. ")),0)</f>
        <v>0</v>
      </c>
      <c r="T830" s="2">
        <f ca="1">LEN(Validations!U831)</f>
        <v>0</v>
      </c>
      <c r="U830" s="2">
        <f ca="1">LEN(Validations!W831)</f>
        <v>0</v>
      </c>
      <c r="V830" s="2">
        <f ca="1">LEN(Validations!X831)</f>
        <v>0</v>
      </c>
      <c r="W830" s="2">
        <f ca="1">LEN(Validations!Y831)</f>
        <v>0</v>
      </c>
      <c r="X830" s="2">
        <f ca="1">LEN(Validations!V831)</f>
        <v>0</v>
      </c>
      <c r="Y830" s="2">
        <f t="shared" ca="1" si="234"/>
        <v>0</v>
      </c>
      <c r="Z830" s="2">
        <f t="shared" ca="1" si="235"/>
        <v>0</v>
      </c>
      <c r="AA830" s="2">
        <f t="shared" ca="1" si="236"/>
        <v>0</v>
      </c>
      <c r="AB830" s="2">
        <f t="shared" ca="1" si="224"/>
        <v>0</v>
      </c>
      <c r="AC830" s="2">
        <f t="shared" ca="1" si="237"/>
        <v>0</v>
      </c>
      <c r="AD830" s="2">
        <f t="shared" ca="1" si="238"/>
        <v>0</v>
      </c>
      <c r="AE830" s="2">
        <f t="shared" ca="1" si="239"/>
        <v>0</v>
      </c>
      <c r="AF830" s="2">
        <f t="shared" ca="1" si="240"/>
        <v>0</v>
      </c>
      <c r="AG830" s="2">
        <f t="shared" ca="1" si="241"/>
        <v>0</v>
      </c>
    </row>
    <row r="831" spans="1:33" x14ac:dyDescent="0.25">
      <c r="A831" s="2">
        <v>1</v>
      </c>
      <c r="B831" s="2">
        <v>0</v>
      </c>
      <c r="C831" s="4" t="s">
        <v>15861</v>
      </c>
      <c r="D831" s="4" t="s">
        <v>15860</v>
      </c>
      <c r="E831" s="4" t="s">
        <v>15859</v>
      </c>
      <c r="F831" s="4" t="s">
        <v>15858</v>
      </c>
      <c r="G831" s="4" t="s">
        <v>15857</v>
      </c>
      <c r="H831" s="5">
        <f ca="1">IF(NOT(L831), COUNTIF(Validations!U$3:U$4002,Validations!U832),0)</f>
        <v>0</v>
      </c>
      <c r="I831" s="5">
        <f ca="1">IF(NOT(M831), COUNTIF(Validations!V$3:V$4002,Validations!V832),0)</f>
        <v>0</v>
      </c>
      <c r="J831" s="5">
        <f t="shared" ca="1" si="225"/>
        <v>0</v>
      </c>
      <c r="K831" s="5">
        <f t="shared" ca="1" si="226"/>
        <v>0</v>
      </c>
      <c r="L831" s="2">
        <f t="shared" ca="1" si="227"/>
        <v>1</v>
      </c>
      <c r="M831" s="2">
        <f t="shared" ca="1" si="228"/>
        <v>1</v>
      </c>
      <c r="N831" s="6">
        <f t="shared" ca="1" si="229"/>
        <v>1</v>
      </c>
      <c r="O831" s="2">
        <f t="shared" ca="1" si="230"/>
        <v>1</v>
      </c>
      <c r="P831" s="2">
        <f t="shared" ca="1" si="231"/>
        <v>1</v>
      </c>
      <c r="Q831" s="2">
        <f t="shared" ca="1" si="232"/>
        <v>1</v>
      </c>
      <c r="R831" s="2">
        <f t="shared" ca="1" si="233"/>
        <v>1</v>
      </c>
      <c r="S831" s="7">
        <f ca="1">IF(NOT(L831),SUMPRODUCT(SEARCH(MID(Validations!U832,ROW(INDIRECT("1:"&amp;T831)),1),"abcdefghijklmnopqrstuvwxyz1234567890-_. ")),0)</f>
        <v>0</v>
      </c>
      <c r="T831" s="2">
        <f ca="1">LEN(Validations!U832)</f>
        <v>0</v>
      </c>
      <c r="U831" s="2">
        <f ca="1">LEN(Validations!W832)</f>
        <v>0</v>
      </c>
      <c r="V831" s="2">
        <f ca="1">LEN(Validations!X832)</f>
        <v>0</v>
      </c>
      <c r="W831" s="2">
        <f ca="1">LEN(Validations!Y832)</f>
        <v>0</v>
      </c>
      <c r="X831" s="2">
        <f ca="1">LEN(Validations!V832)</f>
        <v>0</v>
      </c>
      <c r="Y831" s="2">
        <f t="shared" ca="1" si="234"/>
        <v>0</v>
      </c>
      <c r="Z831" s="2">
        <f t="shared" ca="1" si="235"/>
        <v>0</v>
      </c>
      <c r="AA831" s="2">
        <f t="shared" ca="1" si="236"/>
        <v>0</v>
      </c>
      <c r="AB831" s="2">
        <f t="shared" ca="1" si="224"/>
        <v>0</v>
      </c>
      <c r="AC831" s="2">
        <f t="shared" ca="1" si="237"/>
        <v>0</v>
      </c>
      <c r="AD831" s="2">
        <f t="shared" ca="1" si="238"/>
        <v>0</v>
      </c>
      <c r="AE831" s="2">
        <f t="shared" ca="1" si="239"/>
        <v>0</v>
      </c>
      <c r="AF831" s="2">
        <f t="shared" ca="1" si="240"/>
        <v>0</v>
      </c>
      <c r="AG831" s="2">
        <f t="shared" ca="1" si="241"/>
        <v>0</v>
      </c>
    </row>
    <row r="832" spans="1:33" x14ac:dyDescent="0.25">
      <c r="A832" s="2">
        <v>1</v>
      </c>
      <c r="B832" s="2">
        <v>0</v>
      </c>
      <c r="C832" s="4" t="s">
        <v>15856</v>
      </c>
      <c r="D832" s="4" t="s">
        <v>15855</v>
      </c>
      <c r="E832" s="4" t="s">
        <v>15854</v>
      </c>
      <c r="F832" s="4" t="s">
        <v>15853</v>
      </c>
      <c r="G832" s="4" t="s">
        <v>15852</v>
      </c>
      <c r="H832" s="5">
        <f ca="1">IF(NOT(L832), COUNTIF(Validations!U$3:U$4002,Validations!U833),0)</f>
        <v>0</v>
      </c>
      <c r="I832" s="5">
        <f ca="1">IF(NOT(M832), COUNTIF(Validations!V$3:V$4002,Validations!V833),0)</f>
        <v>0</v>
      </c>
      <c r="J832" s="5">
        <f t="shared" ca="1" si="225"/>
        <v>0</v>
      </c>
      <c r="K832" s="5">
        <f t="shared" ca="1" si="226"/>
        <v>0</v>
      </c>
      <c r="L832" s="2">
        <f t="shared" ca="1" si="227"/>
        <v>1</v>
      </c>
      <c r="M832" s="2">
        <f t="shared" ca="1" si="228"/>
        <v>1</v>
      </c>
      <c r="N832" s="6">
        <f t="shared" ca="1" si="229"/>
        <v>1</v>
      </c>
      <c r="O832" s="2">
        <f t="shared" ca="1" si="230"/>
        <v>1</v>
      </c>
      <c r="P832" s="2">
        <f t="shared" ca="1" si="231"/>
        <v>1</v>
      </c>
      <c r="Q832" s="2">
        <f t="shared" ca="1" si="232"/>
        <v>1</v>
      </c>
      <c r="R832" s="2">
        <f t="shared" ca="1" si="233"/>
        <v>1</v>
      </c>
      <c r="S832" s="7">
        <f ca="1">IF(NOT(L832),SUMPRODUCT(SEARCH(MID(Validations!U833,ROW(INDIRECT("1:"&amp;T832)),1),"abcdefghijklmnopqrstuvwxyz1234567890-_. ")),0)</f>
        <v>0</v>
      </c>
      <c r="T832" s="2">
        <f ca="1">LEN(Validations!U833)</f>
        <v>0</v>
      </c>
      <c r="U832" s="2">
        <f ca="1">LEN(Validations!W833)</f>
        <v>0</v>
      </c>
      <c r="V832" s="2">
        <f ca="1">LEN(Validations!X833)</f>
        <v>0</v>
      </c>
      <c r="W832" s="2">
        <f ca="1">LEN(Validations!Y833)</f>
        <v>0</v>
      </c>
      <c r="X832" s="2">
        <f ca="1">LEN(Validations!V833)</f>
        <v>0</v>
      </c>
      <c r="Y832" s="2">
        <f t="shared" ca="1" si="234"/>
        <v>0</v>
      </c>
      <c r="Z832" s="2">
        <f t="shared" ca="1" si="235"/>
        <v>0</v>
      </c>
      <c r="AA832" s="2">
        <f t="shared" ca="1" si="236"/>
        <v>0</v>
      </c>
      <c r="AB832" s="2">
        <f t="shared" ca="1" si="224"/>
        <v>0</v>
      </c>
      <c r="AC832" s="2">
        <f t="shared" ca="1" si="237"/>
        <v>0</v>
      </c>
      <c r="AD832" s="2">
        <f t="shared" ca="1" si="238"/>
        <v>0</v>
      </c>
      <c r="AE832" s="2">
        <f t="shared" ca="1" si="239"/>
        <v>0</v>
      </c>
      <c r="AF832" s="2">
        <f t="shared" ca="1" si="240"/>
        <v>0</v>
      </c>
      <c r="AG832" s="2">
        <f t="shared" ca="1" si="241"/>
        <v>0</v>
      </c>
    </row>
    <row r="833" spans="1:33" x14ac:dyDescent="0.25">
      <c r="A833" s="2">
        <v>1</v>
      </c>
      <c r="B833" s="2">
        <v>0</v>
      </c>
      <c r="C833" s="4" t="s">
        <v>15851</v>
      </c>
      <c r="D833" s="4" t="s">
        <v>15850</v>
      </c>
      <c r="E833" s="4" t="s">
        <v>15849</v>
      </c>
      <c r="F833" s="4" t="s">
        <v>15848</v>
      </c>
      <c r="G833" s="4" t="s">
        <v>15847</v>
      </c>
      <c r="H833" s="5">
        <f ca="1">IF(NOT(L833), COUNTIF(Validations!U$3:U$4002,Validations!U834),0)</f>
        <v>0</v>
      </c>
      <c r="I833" s="5">
        <f ca="1">IF(NOT(M833), COUNTIF(Validations!V$3:V$4002,Validations!V834),0)</f>
        <v>0</v>
      </c>
      <c r="J833" s="5">
        <f t="shared" ca="1" si="225"/>
        <v>0</v>
      </c>
      <c r="K833" s="5">
        <f t="shared" ca="1" si="226"/>
        <v>0</v>
      </c>
      <c r="L833" s="2">
        <f t="shared" ca="1" si="227"/>
        <v>1</v>
      </c>
      <c r="M833" s="2">
        <f t="shared" ca="1" si="228"/>
        <v>1</v>
      </c>
      <c r="N833" s="6">
        <f t="shared" ca="1" si="229"/>
        <v>1</v>
      </c>
      <c r="O833" s="2">
        <f t="shared" ca="1" si="230"/>
        <v>1</v>
      </c>
      <c r="P833" s="2">
        <f t="shared" ca="1" si="231"/>
        <v>1</v>
      </c>
      <c r="Q833" s="2">
        <f t="shared" ca="1" si="232"/>
        <v>1</v>
      </c>
      <c r="R833" s="2">
        <f t="shared" ca="1" si="233"/>
        <v>1</v>
      </c>
      <c r="S833" s="7">
        <f ca="1">IF(NOT(L833),SUMPRODUCT(SEARCH(MID(Validations!U834,ROW(INDIRECT("1:"&amp;T833)),1),"abcdefghijklmnopqrstuvwxyz1234567890-_. ")),0)</f>
        <v>0</v>
      </c>
      <c r="T833" s="2">
        <f ca="1">LEN(Validations!U834)</f>
        <v>0</v>
      </c>
      <c r="U833" s="2">
        <f ca="1">LEN(Validations!W834)</f>
        <v>0</v>
      </c>
      <c r="V833" s="2">
        <f ca="1">LEN(Validations!X834)</f>
        <v>0</v>
      </c>
      <c r="W833" s="2">
        <f ca="1">LEN(Validations!Y834)</f>
        <v>0</v>
      </c>
      <c r="X833" s="2">
        <f ca="1">LEN(Validations!V834)</f>
        <v>0</v>
      </c>
      <c r="Y833" s="2">
        <f t="shared" ca="1" si="234"/>
        <v>0</v>
      </c>
      <c r="Z833" s="2">
        <f t="shared" ca="1" si="235"/>
        <v>0</v>
      </c>
      <c r="AA833" s="2">
        <f t="shared" ca="1" si="236"/>
        <v>0</v>
      </c>
      <c r="AB833" s="2">
        <f t="shared" ca="1" si="224"/>
        <v>0</v>
      </c>
      <c r="AC833" s="2">
        <f t="shared" ca="1" si="237"/>
        <v>0</v>
      </c>
      <c r="AD833" s="2">
        <f t="shared" ca="1" si="238"/>
        <v>0</v>
      </c>
      <c r="AE833" s="2">
        <f t="shared" ca="1" si="239"/>
        <v>0</v>
      </c>
      <c r="AF833" s="2">
        <f t="shared" ca="1" si="240"/>
        <v>0</v>
      </c>
      <c r="AG833" s="2">
        <f t="shared" ca="1" si="241"/>
        <v>0</v>
      </c>
    </row>
    <row r="834" spans="1:33" x14ac:dyDescent="0.25">
      <c r="A834" s="2">
        <v>1</v>
      </c>
      <c r="B834" s="2">
        <v>0</v>
      </c>
      <c r="C834" s="4" t="s">
        <v>15846</v>
      </c>
      <c r="D834" s="4" t="s">
        <v>15845</v>
      </c>
      <c r="E834" s="4" t="s">
        <v>15844</v>
      </c>
      <c r="F834" s="4" t="s">
        <v>15843</v>
      </c>
      <c r="G834" s="4" t="s">
        <v>15842</v>
      </c>
      <c r="H834" s="5">
        <f ca="1">IF(NOT(L834), COUNTIF(Validations!U$3:U$4002,Validations!U835),0)</f>
        <v>0</v>
      </c>
      <c r="I834" s="5">
        <f ca="1">IF(NOT(M834), COUNTIF(Validations!V$3:V$4002,Validations!V835),0)</f>
        <v>0</v>
      </c>
      <c r="J834" s="5">
        <f t="shared" ca="1" si="225"/>
        <v>0</v>
      </c>
      <c r="K834" s="5">
        <f t="shared" ca="1" si="226"/>
        <v>0</v>
      </c>
      <c r="L834" s="2">
        <f t="shared" ca="1" si="227"/>
        <v>1</v>
      </c>
      <c r="M834" s="2">
        <f t="shared" ca="1" si="228"/>
        <v>1</v>
      </c>
      <c r="N834" s="6">
        <f t="shared" ca="1" si="229"/>
        <v>1</v>
      </c>
      <c r="O834" s="2">
        <f t="shared" ca="1" si="230"/>
        <v>1</v>
      </c>
      <c r="P834" s="2">
        <f t="shared" ca="1" si="231"/>
        <v>1</v>
      </c>
      <c r="Q834" s="2">
        <f t="shared" ca="1" si="232"/>
        <v>1</v>
      </c>
      <c r="R834" s="2">
        <f t="shared" ca="1" si="233"/>
        <v>1</v>
      </c>
      <c r="S834" s="7">
        <f ca="1">IF(NOT(L834),SUMPRODUCT(SEARCH(MID(Validations!U835,ROW(INDIRECT("1:"&amp;T834)),1),"abcdefghijklmnopqrstuvwxyz1234567890-_. ")),0)</f>
        <v>0</v>
      </c>
      <c r="T834" s="2">
        <f ca="1">LEN(Validations!U835)</f>
        <v>0</v>
      </c>
      <c r="U834" s="2">
        <f ca="1">LEN(Validations!W835)</f>
        <v>0</v>
      </c>
      <c r="V834" s="2">
        <f ca="1">LEN(Validations!X835)</f>
        <v>0</v>
      </c>
      <c r="W834" s="2">
        <f ca="1">LEN(Validations!Y835)</f>
        <v>0</v>
      </c>
      <c r="X834" s="2">
        <f ca="1">LEN(Validations!V835)</f>
        <v>0</v>
      </c>
      <c r="Y834" s="2">
        <f t="shared" ca="1" si="234"/>
        <v>0</v>
      </c>
      <c r="Z834" s="2">
        <f t="shared" ca="1" si="235"/>
        <v>0</v>
      </c>
      <c r="AA834" s="2">
        <f t="shared" ca="1" si="236"/>
        <v>0</v>
      </c>
      <c r="AB834" s="2">
        <f t="shared" ref="AB834:AB897" ca="1" si="242">IF(O834,0,IF(R834=1,1,0))</f>
        <v>0</v>
      </c>
      <c r="AC834" s="2">
        <f t="shared" ca="1" si="237"/>
        <v>0</v>
      </c>
      <c r="AD834" s="2">
        <f t="shared" ca="1" si="238"/>
        <v>0</v>
      </c>
      <c r="AE834" s="2">
        <f t="shared" ca="1" si="239"/>
        <v>0</v>
      </c>
      <c r="AF834" s="2">
        <f t="shared" ca="1" si="240"/>
        <v>0</v>
      </c>
      <c r="AG834" s="2">
        <f t="shared" ca="1" si="241"/>
        <v>0</v>
      </c>
    </row>
    <row r="835" spans="1:33" x14ac:dyDescent="0.25">
      <c r="A835" s="2">
        <v>1</v>
      </c>
      <c r="B835" s="2">
        <v>0</v>
      </c>
      <c r="C835" s="4" t="s">
        <v>15841</v>
      </c>
      <c r="D835" s="4" t="s">
        <v>15840</v>
      </c>
      <c r="E835" s="4" t="s">
        <v>15839</v>
      </c>
      <c r="F835" s="4" t="s">
        <v>15838</v>
      </c>
      <c r="G835" s="4" t="s">
        <v>15837</v>
      </c>
      <c r="H835" s="5">
        <f ca="1">IF(NOT(L835), COUNTIF(Validations!U$3:U$4002,Validations!U836),0)</f>
        <v>0</v>
      </c>
      <c r="I835" s="5">
        <f ca="1">IF(NOT(M835), COUNTIF(Validations!V$3:V$4002,Validations!V836),0)</f>
        <v>0</v>
      </c>
      <c r="J835" s="5">
        <f t="shared" ref="J835:J898" ca="1" si="243">IF(H835&gt;1,1,0)</f>
        <v>0</v>
      </c>
      <c r="K835" s="5">
        <f t="shared" ref="K835:K898" ca="1" si="244">IF(I835&gt;1,1,0)</f>
        <v>0</v>
      </c>
      <c r="L835" s="2">
        <f t="shared" ref="L835:L898" ca="1" si="245">IF(T835,0,1)</f>
        <v>1</v>
      </c>
      <c r="M835" s="2">
        <f t="shared" ref="M835:M898" ca="1" si="246">IF(X835,0,1)</f>
        <v>1</v>
      </c>
      <c r="N835" s="6">
        <f t="shared" ref="N835:N898" ca="1" si="247">IF(OR(L835,M835,Q835,P835),1,0)</f>
        <v>1</v>
      </c>
      <c r="O835" s="2">
        <f t="shared" ref="O835:O898" ca="1" si="248">IF(U835,0,1)</f>
        <v>1</v>
      </c>
      <c r="P835" s="2">
        <f t="shared" ref="P835:P898" ca="1" si="249">IF(V835,0,1)</f>
        <v>1</v>
      </c>
      <c r="Q835" s="2">
        <f t="shared" ref="Q835:Q898" ca="1" si="250">IF(W835,0,1)</f>
        <v>1</v>
      </c>
      <c r="R835" s="2">
        <f t="shared" ref="R835:R898" ca="1" si="251">IF(AND(P835,Q835,M835,L835),1,0)</f>
        <v>1</v>
      </c>
      <c r="S835" s="7">
        <f ca="1">IF(NOT(L835),SUMPRODUCT(SEARCH(MID(Validations!U836,ROW(INDIRECT("1:"&amp;T835)),1),"abcdefghijklmnopqrstuvwxyz1234567890-_. ")),0)</f>
        <v>0</v>
      </c>
      <c r="T835" s="2">
        <f ca="1">LEN(Validations!U836)</f>
        <v>0</v>
      </c>
      <c r="U835" s="2">
        <f ca="1">LEN(Validations!W836)</f>
        <v>0</v>
      </c>
      <c r="V835" s="2">
        <f ca="1">LEN(Validations!X836)</f>
        <v>0</v>
      </c>
      <c r="W835" s="2">
        <f ca="1">LEN(Validations!Y836)</f>
        <v>0</v>
      </c>
      <c r="X835" s="2">
        <f ca="1">LEN(Validations!V836)</f>
        <v>0</v>
      </c>
      <c r="Y835" s="2">
        <f t="shared" ref="Y835:Y898" ca="1" si="252">IF(N835=R835,0,1)</f>
        <v>0</v>
      </c>
      <c r="Z835" s="2">
        <f t="shared" ref="Z835:Z898" ca="1" si="253">IF(NOT(ISNUMBER(S835)),1,0)</f>
        <v>0</v>
      </c>
      <c r="AA835" s="2">
        <f t="shared" ref="AA835:AA898" ca="1" si="254">IF(OR(Z835,Y835,J835,B835),1,0)</f>
        <v>0</v>
      </c>
      <c r="AB835" s="2">
        <f t="shared" ca="1" si="242"/>
        <v>0</v>
      </c>
      <c r="AC835" s="2">
        <f t="shared" ref="AC835:AC898" ca="1" si="255">IF(AND(R835,NOT(P835)),1,0)</f>
        <v>0</v>
      </c>
      <c r="AD835" s="2">
        <f t="shared" ref="AD835:AD898" ca="1" si="256">IF(AND(R835,NOT(Q835)),1,0)</f>
        <v>0</v>
      </c>
      <c r="AE835" s="2">
        <f t="shared" ref="AE835:AE898" ca="1" si="257">IF(AND(R835,NOT(M835)),1,0)</f>
        <v>0</v>
      </c>
      <c r="AF835" s="2">
        <f t="shared" ref="AF835:AF898" ca="1" si="258">IF(OR(AA835,AB835,AC835,AD835,AE835),1,0)</f>
        <v>0</v>
      </c>
      <c r="AG835" s="2">
        <f t="shared" ref="AG835:AG898" ca="1" si="259">IF(AF835,1,0)</f>
        <v>0</v>
      </c>
    </row>
    <row r="836" spans="1:33" x14ac:dyDescent="0.25">
      <c r="A836" s="2">
        <v>1</v>
      </c>
      <c r="B836" s="2">
        <v>0</v>
      </c>
      <c r="C836" s="4" t="s">
        <v>15836</v>
      </c>
      <c r="D836" s="4" t="s">
        <v>15835</v>
      </c>
      <c r="E836" s="4" t="s">
        <v>15834</v>
      </c>
      <c r="F836" s="4" t="s">
        <v>15833</v>
      </c>
      <c r="G836" s="4" t="s">
        <v>15832</v>
      </c>
      <c r="H836" s="5">
        <f ca="1">IF(NOT(L836), COUNTIF(Validations!U$3:U$4002,Validations!U837),0)</f>
        <v>0</v>
      </c>
      <c r="I836" s="5">
        <f ca="1">IF(NOT(M836), COUNTIF(Validations!V$3:V$4002,Validations!V837),0)</f>
        <v>0</v>
      </c>
      <c r="J836" s="5">
        <f t="shared" ca="1" si="243"/>
        <v>0</v>
      </c>
      <c r="K836" s="5">
        <f t="shared" ca="1" si="244"/>
        <v>0</v>
      </c>
      <c r="L836" s="2">
        <f t="shared" ca="1" si="245"/>
        <v>1</v>
      </c>
      <c r="M836" s="2">
        <f t="shared" ca="1" si="246"/>
        <v>1</v>
      </c>
      <c r="N836" s="6">
        <f t="shared" ca="1" si="247"/>
        <v>1</v>
      </c>
      <c r="O836" s="2">
        <f t="shared" ca="1" si="248"/>
        <v>1</v>
      </c>
      <c r="P836" s="2">
        <f t="shared" ca="1" si="249"/>
        <v>1</v>
      </c>
      <c r="Q836" s="2">
        <f t="shared" ca="1" si="250"/>
        <v>1</v>
      </c>
      <c r="R836" s="2">
        <f t="shared" ca="1" si="251"/>
        <v>1</v>
      </c>
      <c r="S836" s="7">
        <f ca="1">IF(NOT(L836),SUMPRODUCT(SEARCH(MID(Validations!U837,ROW(INDIRECT("1:"&amp;T836)),1),"abcdefghijklmnopqrstuvwxyz1234567890-_. ")),0)</f>
        <v>0</v>
      </c>
      <c r="T836" s="2">
        <f ca="1">LEN(Validations!U837)</f>
        <v>0</v>
      </c>
      <c r="U836" s="2">
        <f ca="1">LEN(Validations!W837)</f>
        <v>0</v>
      </c>
      <c r="V836" s="2">
        <f ca="1">LEN(Validations!X837)</f>
        <v>0</v>
      </c>
      <c r="W836" s="2">
        <f ca="1">LEN(Validations!Y837)</f>
        <v>0</v>
      </c>
      <c r="X836" s="2">
        <f ca="1">LEN(Validations!V837)</f>
        <v>0</v>
      </c>
      <c r="Y836" s="2">
        <f t="shared" ca="1" si="252"/>
        <v>0</v>
      </c>
      <c r="Z836" s="2">
        <f t="shared" ca="1" si="253"/>
        <v>0</v>
      </c>
      <c r="AA836" s="2">
        <f t="shared" ca="1" si="254"/>
        <v>0</v>
      </c>
      <c r="AB836" s="2">
        <f t="shared" ca="1" si="242"/>
        <v>0</v>
      </c>
      <c r="AC836" s="2">
        <f t="shared" ca="1" si="255"/>
        <v>0</v>
      </c>
      <c r="AD836" s="2">
        <f t="shared" ca="1" si="256"/>
        <v>0</v>
      </c>
      <c r="AE836" s="2">
        <f t="shared" ca="1" si="257"/>
        <v>0</v>
      </c>
      <c r="AF836" s="2">
        <f t="shared" ca="1" si="258"/>
        <v>0</v>
      </c>
      <c r="AG836" s="2">
        <f t="shared" ca="1" si="259"/>
        <v>0</v>
      </c>
    </row>
    <row r="837" spans="1:33" x14ac:dyDescent="0.25">
      <c r="A837" s="2">
        <v>1</v>
      </c>
      <c r="B837" s="2">
        <v>0</v>
      </c>
      <c r="C837" s="4" t="s">
        <v>15831</v>
      </c>
      <c r="D837" s="4" t="s">
        <v>15830</v>
      </c>
      <c r="E837" s="4" t="s">
        <v>15829</v>
      </c>
      <c r="F837" s="4" t="s">
        <v>15828</v>
      </c>
      <c r="G837" s="4" t="s">
        <v>15827</v>
      </c>
      <c r="H837" s="5">
        <f ca="1">IF(NOT(L837), COUNTIF(Validations!U$3:U$4002,Validations!U838),0)</f>
        <v>0</v>
      </c>
      <c r="I837" s="5">
        <f ca="1">IF(NOT(M837), COUNTIF(Validations!V$3:V$4002,Validations!V838),0)</f>
        <v>0</v>
      </c>
      <c r="J837" s="5">
        <f t="shared" ca="1" si="243"/>
        <v>0</v>
      </c>
      <c r="K837" s="5">
        <f t="shared" ca="1" si="244"/>
        <v>0</v>
      </c>
      <c r="L837" s="2">
        <f t="shared" ca="1" si="245"/>
        <v>1</v>
      </c>
      <c r="M837" s="2">
        <f t="shared" ca="1" si="246"/>
        <v>1</v>
      </c>
      <c r="N837" s="6">
        <f t="shared" ca="1" si="247"/>
        <v>1</v>
      </c>
      <c r="O837" s="2">
        <f t="shared" ca="1" si="248"/>
        <v>1</v>
      </c>
      <c r="P837" s="2">
        <f t="shared" ca="1" si="249"/>
        <v>1</v>
      </c>
      <c r="Q837" s="2">
        <f t="shared" ca="1" si="250"/>
        <v>1</v>
      </c>
      <c r="R837" s="2">
        <f t="shared" ca="1" si="251"/>
        <v>1</v>
      </c>
      <c r="S837" s="7">
        <f ca="1">IF(NOT(L837),SUMPRODUCT(SEARCH(MID(Validations!U838,ROW(INDIRECT("1:"&amp;T837)),1),"abcdefghijklmnopqrstuvwxyz1234567890-_. ")),0)</f>
        <v>0</v>
      </c>
      <c r="T837" s="2">
        <f ca="1">LEN(Validations!U838)</f>
        <v>0</v>
      </c>
      <c r="U837" s="2">
        <f ca="1">LEN(Validations!W838)</f>
        <v>0</v>
      </c>
      <c r="V837" s="2">
        <f ca="1">LEN(Validations!X838)</f>
        <v>0</v>
      </c>
      <c r="W837" s="2">
        <f ca="1">LEN(Validations!Y838)</f>
        <v>0</v>
      </c>
      <c r="X837" s="2">
        <f ca="1">LEN(Validations!V838)</f>
        <v>0</v>
      </c>
      <c r="Y837" s="2">
        <f t="shared" ca="1" si="252"/>
        <v>0</v>
      </c>
      <c r="Z837" s="2">
        <f t="shared" ca="1" si="253"/>
        <v>0</v>
      </c>
      <c r="AA837" s="2">
        <f t="shared" ca="1" si="254"/>
        <v>0</v>
      </c>
      <c r="AB837" s="2">
        <f t="shared" ca="1" si="242"/>
        <v>0</v>
      </c>
      <c r="AC837" s="2">
        <f t="shared" ca="1" si="255"/>
        <v>0</v>
      </c>
      <c r="AD837" s="2">
        <f t="shared" ca="1" si="256"/>
        <v>0</v>
      </c>
      <c r="AE837" s="2">
        <f t="shared" ca="1" si="257"/>
        <v>0</v>
      </c>
      <c r="AF837" s="2">
        <f t="shared" ca="1" si="258"/>
        <v>0</v>
      </c>
      <c r="AG837" s="2">
        <f t="shared" ca="1" si="259"/>
        <v>0</v>
      </c>
    </row>
    <row r="838" spans="1:33" x14ac:dyDescent="0.25">
      <c r="A838" s="2">
        <v>1</v>
      </c>
      <c r="B838" s="2">
        <v>0</v>
      </c>
      <c r="C838" s="4" t="s">
        <v>15826</v>
      </c>
      <c r="D838" s="4" t="s">
        <v>15825</v>
      </c>
      <c r="E838" s="4" t="s">
        <v>15824</v>
      </c>
      <c r="F838" s="4" t="s">
        <v>15823</v>
      </c>
      <c r="G838" s="4" t="s">
        <v>15822</v>
      </c>
      <c r="H838" s="5">
        <f ca="1">IF(NOT(L838), COUNTIF(Validations!U$3:U$4002,Validations!U839),0)</f>
        <v>0</v>
      </c>
      <c r="I838" s="5">
        <f ca="1">IF(NOT(M838), COUNTIF(Validations!V$3:V$4002,Validations!V839),0)</f>
        <v>0</v>
      </c>
      <c r="J838" s="5">
        <f t="shared" ca="1" si="243"/>
        <v>0</v>
      </c>
      <c r="K838" s="5">
        <f t="shared" ca="1" si="244"/>
        <v>0</v>
      </c>
      <c r="L838" s="2">
        <f t="shared" ca="1" si="245"/>
        <v>1</v>
      </c>
      <c r="M838" s="2">
        <f t="shared" ca="1" si="246"/>
        <v>1</v>
      </c>
      <c r="N838" s="6">
        <f t="shared" ca="1" si="247"/>
        <v>1</v>
      </c>
      <c r="O838" s="2">
        <f t="shared" ca="1" si="248"/>
        <v>1</v>
      </c>
      <c r="P838" s="2">
        <f t="shared" ca="1" si="249"/>
        <v>1</v>
      </c>
      <c r="Q838" s="2">
        <f t="shared" ca="1" si="250"/>
        <v>1</v>
      </c>
      <c r="R838" s="2">
        <f t="shared" ca="1" si="251"/>
        <v>1</v>
      </c>
      <c r="S838" s="7">
        <f ca="1">IF(NOT(L838),SUMPRODUCT(SEARCH(MID(Validations!U839,ROW(INDIRECT("1:"&amp;T838)),1),"abcdefghijklmnopqrstuvwxyz1234567890-_. ")),0)</f>
        <v>0</v>
      </c>
      <c r="T838" s="2">
        <f ca="1">LEN(Validations!U839)</f>
        <v>0</v>
      </c>
      <c r="U838" s="2">
        <f ca="1">LEN(Validations!W839)</f>
        <v>0</v>
      </c>
      <c r="V838" s="2">
        <f ca="1">LEN(Validations!X839)</f>
        <v>0</v>
      </c>
      <c r="W838" s="2">
        <f ca="1">LEN(Validations!Y839)</f>
        <v>0</v>
      </c>
      <c r="X838" s="2">
        <f ca="1">LEN(Validations!V839)</f>
        <v>0</v>
      </c>
      <c r="Y838" s="2">
        <f t="shared" ca="1" si="252"/>
        <v>0</v>
      </c>
      <c r="Z838" s="2">
        <f t="shared" ca="1" si="253"/>
        <v>0</v>
      </c>
      <c r="AA838" s="2">
        <f t="shared" ca="1" si="254"/>
        <v>0</v>
      </c>
      <c r="AB838" s="2">
        <f t="shared" ca="1" si="242"/>
        <v>0</v>
      </c>
      <c r="AC838" s="2">
        <f t="shared" ca="1" si="255"/>
        <v>0</v>
      </c>
      <c r="AD838" s="2">
        <f t="shared" ca="1" si="256"/>
        <v>0</v>
      </c>
      <c r="AE838" s="2">
        <f t="shared" ca="1" si="257"/>
        <v>0</v>
      </c>
      <c r="AF838" s="2">
        <f t="shared" ca="1" si="258"/>
        <v>0</v>
      </c>
      <c r="AG838" s="2">
        <f t="shared" ca="1" si="259"/>
        <v>0</v>
      </c>
    </row>
    <row r="839" spans="1:33" x14ac:dyDescent="0.25">
      <c r="A839" s="2">
        <v>1</v>
      </c>
      <c r="B839" s="2">
        <v>0</v>
      </c>
      <c r="C839" s="4" t="s">
        <v>15821</v>
      </c>
      <c r="D839" s="4" t="s">
        <v>15820</v>
      </c>
      <c r="E839" s="4" t="s">
        <v>15819</v>
      </c>
      <c r="F839" s="4" t="s">
        <v>15818</v>
      </c>
      <c r="G839" s="4" t="s">
        <v>15817</v>
      </c>
      <c r="H839" s="5">
        <f ca="1">IF(NOT(L839), COUNTIF(Validations!U$3:U$4002,Validations!U840),0)</f>
        <v>0</v>
      </c>
      <c r="I839" s="5">
        <f ca="1">IF(NOT(M839), COUNTIF(Validations!V$3:V$4002,Validations!V840),0)</f>
        <v>0</v>
      </c>
      <c r="J839" s="5">
        <f t="shared" ca="1" si="243"/>
        <v>0</v>
      </c>
      <c r="K839" s="5">
        <f t="shared" ca="1" si="244"/>
        <v>0</v>
      </c>
      <c r="L839" s="2">
        <f t="shared" ca="1" si="245"/>
        <v>1</v>
      </c>
      <c r="M839" s="2">
        <f t="shared" ca="1" si="246"/>
        <v>1</v>
      </c>
      <c r="N839" s="6">
        <f t="shared" ca="1" si="247"/>
        <v>1</v>
      </c>
      <c r="O839" s="2">
        <f t="shared" ca="1" si="248"/>
        <v>1</v>
      </c>
      <c r="P839" s="2">
        <f t="shared" ca="1" si="249"/>
        <v>1</v>
      </c>
      <c r="Q839" s="2">
        <f t="shared" ca="1" si="250"/>
        <v>1</v>
      </c>
      <c r="R839" s="2">
        <f t="shared" ca="1" si="251"/>
        <v>1</v>
      </c>
      <c r="S839" s="7">
        <f ca="1">IF(NOT(L839),SUMPRODUCT(SEARCH(MID(Validations!U840,ROW(INDIRECT("1:"&amp;T839)),1),"abcdefghijklmnopqrstuvwxyz1234567890-_. ")),0)</f>
        <v>0</v>
      </c>
      <c r="T839" s="2">
        <f ca="1">LEN(Validations!U840)</f>
        <v>0</v>
      </c>
      <c r="U839" s="2">
        <f ca="1">LEN(Validations!W840)</f>
        <v>0</v>
      </c>
      <c r="V839" s="2">
        <f ca="1">LEN(Validations!X840)</f>
        <v>0</v>
      </c>
      <c r="W839" s="2">
        <f ca="1">LEN(Validations!Y840)</f>
        <v>0</v>
      </c>
      <c r="X839" s="2">
        <f ca="1">LEN(Validations!V840)</f>
        <v>0</v>
      </c>
      <c r="Y839" s="2">
        <f t="shared" ca="1" si="252"/>
        <v>0</v>
      </c>
      <c r="Z839" s="2">
        <f t="shared" ca="1" si="253"/>
        <v>0</v>
      </c>
      <c r="AA839" s="2">
        <f t="shared" ca="1" si="254"/>
        <v>0</v>
      </c>
      <c r="AB839" s="2">
        <f t="shared" ca="1" si="242"/>
        <v>0</v>
      </c>
      <c r="AC839" s="2">
        <f t="shared" ca="1" si="255"/>
        <v>0</v>
      </c>
      <c r="AD839" s="2">
        <f t="shared" ca="1" si="256"/>
        <v>0</v>
      </c>
      <c r="AE839" s="2">
        <f t="shared" ca="1" si="257"/>
        <v>0</v>
      </c>
      <c r="AF839" s="2">
        <f t="shared" ca="1" si="258"/>
        <v>0</v>
      </c>
      <c r="AG839" s="2">
        <f t="shared" ca="1" si="259"/>
        <v>0</v>
      </c>
    </row>
    <row r="840" spans="1:33" x14ac:dyDescent="0.25">
      <c r="A840" s="2">
        <v>1</v>
      </c>
      <c r="B840" s="2">
        <v>0</v>
      </c>
      <c r="C840" s="4" t="s">
        <v>15816</v>
      </c>
      <c r="D840" s="4" t="s">
        <v>15815</v>
      </c>
      <c r="E840" s="4" t="s">
        <v>15814</v>
      </c>
      <c r="F840" s="4" t="s">
        <v>15813</v>
      </c>
      <c r="G840" s="4" t="s">
        <v>15812</v>
      </c>
      <c r="H840" s="5">
        <f ca="1">IF(NOT(L840), COUNTIF(Validations!U$3:U$4002,Validations!U841),0)</f>
        <v>0</v>
      </c>
      <c r="I840" s="5">
        <f ca="1">IF(NOT(M840), COUNTIF(Validations!V$3:V$4002,Validations!V841),0)</f>
        <v>0</v>
      </c>
      <c r="J840" s="5">
        <f t="shared" ca="1" si="243"/>
        <v>0</v>
      </c>
      <c r="K840" s="5">
        <f t="shared" ca="1" si="244"/>
        <v>0</v>
      </c>
      <c r="L840" s="2">
        <f t="shared" ca="1" si="245"/>
        <v>1</v>
      </c>
      <c r="M840" s="2">
        <f t="shared" ca="1" si="246"/>
        <v>1</v>
      </c>
      <c r="N840" s="6">
        <f t="shared" ca="1" si="247"/>
        <v>1</v>
      </c>
      <c r="O840" s="2">
        <f t="shared" ca="1" si="248"/>
        <v>1</v>
      </c>
      <c r="P840" s="2">
        <f t="shared" ca="1" si="249"/>
        <v>1</v>
      </c>
      <c r="Q840" s="2">
        <f t="shared" ca="1" si="250"/>
        <v>1</v>
      </c>
      <c r="R840" s="2">
        <f t="shared" ca="1" si="251"/>
        <v>1</v>
      </c>
      <c r="S840" s="7">
        <f ca="1">IF(NOT(L840),SUMPRODUCT(SEARCH(MID(Validations!U841,ROW(INDIRECT("1:"&amp;T840)),1),"abcdefghijklmnopqrstuvwxyz1234567890-_. ")),0)</f>
        <v>0</v>
      </c>
      <c r="T840" s="2">
        <f ca="1">LEN(Validations!U841)</f>
        <v>0</v>
      </c>
      <c r="U840" s="2">
        <f ca="1">LEN(Validations!W841)</f>
        <v>0</v>
      </c>
      <c r="V840" s="2">
        <f ca="1">LEN(Validations!X841)</f>
        <v>0</v>
      </c>
      <c r="W840" s="2">
        <f ca="1">LEN(Validations!Y841)</f>
        <v>0</v>
      </c>
      <c r="X840" s="2">
        <f ca="1">LEN(Validations!V841)</f>
        <v>0</v>
      </c>
      <c r="Y840" s="2">
        <f t="shared" ca="1" si="252"/>
        <v>0</v>
      </c>
      <c r="Z840" s="2">
        <f t="shared" ca="1" si="253"/>
        <v>0</v>
      </c>
      <c r="AA840" s="2">
        <f t="shared" ca="1" si="254"/>
        <v>0</v>
      </c>
      <c r="AB840" s="2">
        <f t="shared" ca="1" si="242"/>
        <v>0</v>
      </c>
      <c r="AC840" s="2">
        <f t="shared" ca="1" si="255"/>
        <v>0</v>
      </c>
      <c r="AD840" s="2">
        <f t="shared" ca="1" si="256"/>
        <v>0</v>
      </c>
      <c r="AE840" s="2">
        <f t="shared" ca="1" si="257"/>
        <v>0</v>
      </c>
      <c r="AF840" s="2">
        <f t="shared" ca="1" si="258"/>
        <v>0</v>
      </c>
      <c r="AG840" s="2">
        <f t="shared" ca="1" si="259"/>
        <v>0</v>
      </c>
    </row>
    <row r="841" spans="1:33" x14ac:dyDescent="0.25">
      <c r="A841" s="2">
        <v>1</v>
      </c>
      <c r="B841" s="2">
        <v>0</v>
      </c>
      <c r="C841" s="4" t="s">
        <v>15811</v>
      </c>
      <c r="D841" s="4" t="s">
        <v>15810</v>
      </c>
      <c r="E841" s="4" t="s">
        <v>15809</v>
      </c>
      <c r="F841" s="4" t="s">
        <v>15808</v>
      </c>
      <c r="G841" s="4" t="s">
        <v>15807</v>
      </c>
      <c r="H841" s="5">
        <f ca="1">IF(NOT(L841), COUNTIF(Validations!U$3:U$4002,Validations!U842),0)</f>
        <v>0</v>
      </c>
      <c r="I841" s="5">
        <f ca="1">IF(NOT(M841), COUNTIF(Validations!V$3:V$4002,Validations!V842),0)</f>
        <v>0</v>
      </c>
      <c r="J841" s="5">
        <f t="shared" ca="1" si="243"/>
        <v>0</v>
      </c>
      <c r="K841" s="5">
        <f t="shared" ca="1" si="244"/>
        <v>0</v>
      </c>
      <c r="L841" s="2">
        <f t="shared" ca="1" si="245"/>
        <v>1</v>
      </c>
      <c r="M841" s="2">
        <f t="shared" ca="1" si="246"/>
        <v>1</v>
      </c>
      <c r="N841" s="6">
        <f t="shared" ca="1" si="247"/>
        <v>1</v>
      </c>
      <c r="O841" s="2">
        <f t="shared" ca="1" si="248"/>
        <v>1</v>
      </c>
      <c r="P841" s="2">
        <f t="shared" ca="1" si="249"/>
        <v>1</v>
      </c>
      <c r="Q841" s="2">
        <f t="shared" ca="1" si="250"/>
        <v>1</v>
      </c>
      <c r="R841" s="2">
        <f t="shared" ca="1" si="251"/>
        <v>1</v>
      </c>
      <c r="S841" s="7">
        <f ca="1">IF(NOT(L841),SUMPRODUCT(SEARCH(MID(Validations!U842,ROW(INDIRECT("1:"&amp;T841)),1),"abcdefghijklmnopqrstuvwxyz1234567890-_. ")),0)</f>
        <v>0</v>
      </c>
      <c r="T841" s="2">
        <f ca="1">LEN(Validations!U842)</f>
        <v>0</v>
      </c>
      <c r="U841" s="2">
        <f ca="1">LEN(Validations!W842)</f>
        <v>0</v>
      </c>
      <c r="V841" s="2">
        <f ca="1">LEN(Validations!X842)</f>
        <v>0</v>
      </c>
      <c r="W841" s="2">
        <f ca="1">LEN(Validations!Y842)</f>
        <v>0</v>
      </c>
      <c r="X841" s="2">
        <f ca="1">LEN(Validations!V842)</f>
        <v>0</v>
      </c>
      <c r="Y841" s="2">
        <f t="shared" ca="1" si="252"/>
        <v>0</v>
      </c>
      <c r="Z841" s="2">
        <f t="shared" ca="1" si="253"/>
        <v>0</v>
      </c>
      <c r="AA841" s="2">
        <f t="shared" ca="1" si="254"/>
        <v>0</v>
      </c>
      <c r="AB841" s="2">
        <f t="shared" ca="1" si="242"/>
        <v>0</v>
      </c>
      <c r="AC841" s="2">
        <f t="shared" ca="1" si="255"/>
        <v>0</v>
      </c>
      <c r="AD841" s="2">
        <f t="shared" ca="1" si="256"/>
        <v>0</v>
      </c>
      <c r="AE841" s="2">
        <f t="shared" ca="1" si="257"/>
        <v>0</v>
      </c>
      <c r="AF841" s="2">
        <f t="shared" ca="1" si="258"/>
        <v>0</v>
      </c>
      <c r="AG841" s="2">
        <f t="shared" ca="1" si="259"/>
        <v>0</v>
      </c>
    </row>
    <row r="842" spans="1:33" x14ac:dyDescent="0.25">
      <c r="A842" s="2">
        <v>1</v>
      </c>
      <c r="B842" s="2">
        <v>0</v>
      </c>
      <c r="C842" s="4" t="s">
        <v>15806</v>
      </c>
      <c r="D842" s="4" t="s">
        <v>15805</v>
      </c>
      <c r="E842" s="4" t="s">
        <v>15804</v>
      </c>
      <c r="F842" s="4" t="s">
        <v>15803</v>
      </c>
      <c r="G842" s="4" t="s">
        <v>15802</v>
      </c>
      <c r="H842" s="5">
        <f ca="1">IF(NOT(L842), COUNTIF(Validations!U$3:U$4002,Validations!U843),0)</f>
        <v>0</v>
      </c>
      <c r="I842" s="5">
        <f ca="1">IF(NOT(M842), COUNTIF(Validations!V$3:V$4002,Validations!V843),0)</f>
        <v>0</v>
      </c>
      <c r="J842" s="5">
        <f t="shared" ca="1" si="243"/>
        <v>0</v>
      </c>
      <c r="K842" s="5">
        <f t="shared" ca="1" si="244"/>
        <v>0</v>
      </c>
      <c r="L842" s="2">
        <f t="shared" ca="1" si="245"/>
        <v>1</v>
      </c>
      <c r="M842" s="2">
        <f t="shared" ca="1" si="246"/>
        <v>1</v>
      </c>
      <c r="N842" s="6">
        <f t="shared" ca="1" si="247"/>
        <v>1</v>
      </c>
      <c r="O842" s="2">
        <f t="shared" ca="1" si="248"/>
        <v>1</v>
      </c>
      <c r="P842" s="2">
        <f t="shared" ca="1" si="249"/>
        <v>1</v>
      </c>
      <c r="Q842" s="2">
        <f t="shared" ca="1" si="250"/>
        <v>1</v>
      </c>
      <c r="R842" s="2">
        <f t="shared" ca="1" si="251"/>
        <v>1</v>
      </c>
      <c r="S842" s="7">
        <f ca="1">IF(NOT(L842),SUMPRODUCT(SEARCH(MID(Validations!U843,ROW(INDIRECT("1:"&amp;T842)),1),"abcdefghijklmnopqrstuvwxyz1234567890-_. ")),0)</f>
        <v>0</v>
      </c>
      <c r="T842" s="2">
        <f ca="1">LEN(Validations!U843)</f>
        <v>0</v>
      </c>
      <c r="U842" s="2">
        <f ca="1">LEN(Validations!W843)</f>
        <v>0</v>
      </c>
      <c r="V842" s="2">
        <f ca="1">LEN(Validations!X843)</f>
        <v>0</v>
      </c>
      <c r="W842" s="2">
        <f ca="1">LEN(Validations!Y843)</f>
        <v>0</v>
      </c>
      <c r="X842" s="2">
        <f ca="1">LEN(Validations!V843)</f>
        <v>0</v>
      </c>
      <c r="Y842" s="2">
        <f t="shared" ca="1" si="252"/>
        <v>0</v>
      </c>
      <c r="Z842" s="2">
        <f t="shared" ca="1" si="253"/>
        <v>0</v>
      </c>
      <c r="AA842" s="2">
        <f t="shared" ca="1" si="254"/>
        <v>0</v>
      </c>
      <c r="AB842" s="2">
        <f t="shared" ca="1" si="242"/>
        <v>0</v>
      </c>
      <c r="AC842" s="2">
        <f t="shared" ca="1" si="255"/>
        <v>0</v>
      </c>
      <c r="AD842" s="2">
        <f t="shared" ca="1" si="256"/>
        <v>0</v>
      </c>
      <c r="AE842" s="2">
        <f t="shared" ca="1" si="257"/>
        <v>0</v>
      </c>
      <c r="AF842" s="2">
        <f t="shared" ca="1" si="258"/>
        <v>0</v>
      </c>
      <c r="AG842" s="2">
        <f t="shared" ca="1" si="259"/>
        <v>0</v>
      </c>
    </row>
    <row r="843" spans="1:33" x14ac:dyDescent="0.25">
      <c r="A843" s="2">
        <v>1</v>
      </c>
      <c r="B843" s="2">
        <v>0</v>
      </c>
      <c r="C843" s="4" t="s">
        <v>15801</v>
      </c>
      <c r="D843" s="4" t="s">
        <v>15800</v>
      </c>
      <c r="E843" s="4" t="s">
        <v>15799</v>
      </c>
      <c r="F843" s="4" t="s">
        <v>15798</v>
      </c>
      <c r="G843" s="4" t="s">
        <v>15797</v>
      </c>
      <c r="H843" s="5">
        <f ca="1">IF(NOT(L843), COUNTIF(Validations!U$3:U$4002,Validations!U844),0)</f>
        <v>0</v>
      </c>
      <c r="I843" s="5">
        <f ca="1">IF(NOT(M843), COUNTIF(Validations!V$3:V$4002,Validations!V844),0)</f>
        <v>0</v>
      </c>
      <c r="J843" s="5">
        <f t="shared" ca="1" si="243"/>
        <v>0</v>
      </c>
      <c r="K843" s="5">
        <f t="shared" ca="1" si="244"/>
        <v>0</v>
      </c>
      <c r="L843" s="2">
        <f t="shared" ca="1" si="245"/>
        <v>1</v>
      </c>
      <c r="M843" s="2">
        <f t="shared" ca="1" si="246"/>
        <v>1</v>
      </c>
      <c r="N843" s="6">
        <f t="shared" ca="1" si="247"/>
        <v>1</v>
      </c>
      <c r="O843" s="2">
        <f t="shared" ca="1" si="248"/>
        <v>1</v>
      </c>
      <c r="P843" s="2">
        <f t="shared" ca="1" si="249"/>
        <v>1</v>
      </c>
      <c r="Q843" s="2">
        <f t="shared" ca="1" si="250"/>
        <v>1</v>
      </c>
      <c r="R843" s="2">
        <f t="shared" ca="1" si="251"/>
        <v>1</v>
      </c>
      <c r="S843" s="7">
        <f ca="1">IF(NOT(L843),SUMPRODUCT(SEARCH(MID(Validations!U844,ROW(INDIRECT("1:"&amp;T843)),1),"abcdefghijklmnopqrstuvwxyz1234567890-_. ")),0)</f>
        <v>0</v>
      </c>
      <c r="T843" s="2">
        <f ca="1">LEN(Validations!U844)</f>
        <v>0</v>
      </c>
      <c r="U843" s="2">
        <f ca="1">LEN(Validations!W844)</f>
        <v>0</v>
      </c>
      <c r="V843" s="2">
        <f ca="1">LEN(Validations!X844)</f>
        <v>0</v>
      </c>
      <c r="W843" s="2">
        <f ca="1">LEN(Validations!Y844)</f>
        <v>0</v>
      </c>
      <c r="X843" s="2">
        <f ca="1">LEN(Validations!V844)</f>
        <v>0</v>
      </c>
      <c r="Y843" s="2">
        <f t="shared" ca="1" si="252"/>
        <v>0</v>
      </c>
      <c r="Z843" s="2">
        <f t="shared" ca="1" si="253"/>
        <v>0</v>
      </c>
      <c r="AA843" s="2">
        <f t="shared" ca="1" si="254"/>
        <v>0</v>
      </c>
      <c r="AB843" s="2">
        <f t="shared" ca="1" si="242"/>
        <v>0</v>
      </c>
      <c r="AC843" s="2">
        <f t="shared" ca="1" si="255"/>
        <v>0</v>
      </c>
      <c r="AD843" s="2">
        <f t="shared" ca="1" si="256"/>
        <v>0</v>
      </c>
      <c r="AE843" s="2">
        <f t="shared" ca="1" si="257"/>
        <v>0</v>
      </c>
      <c r="AF843" s="2">
        <f t="shared" ca="1" si="258"/>
        <v>0</v>
      </c>
      <c r="AG843" s="2">
        <f t="shared" ca="1" si="259"/>
        <v>0</v>
      </c>
    </row>
    <row r="844" spans="1:33" x14ac:dyDescent="0.25">
      <c r="A844" s="2">
        <v>1</v>
      </c>
      <c r="B844" s="2">
        <v>0</v>
      </c>
      <c r="C844" s="4" t="s">
        <v>15796</v>
      </c>
      <c r="D844" s="4" t="s">
        <v>15795</v>
      </c>
      <c r="E844" s="4" t="s">
        <v>15794</v>
      </c>
      <c r="F844" s="4" t="s">
        <v>15793</v>
      </c>
      <c r="G844" s="4" t="s">
        <v>15792</v>
      </c>
      <c r="H844" s="5">
        <f ca="1">IF(NOT(L844), COUNTIF(Validations!U$3:U$4002,Validations!U845),0)</f>
        <v>0</v>
      </c>
      <c r="I844" s="5">
        <f ca="1">IF(NOT(M844), COUNTIF(Validations!V$3:V$4002,Validations!V845),0)</f>
        <v>0</v>
      </c>
      <c r="J844" s="5">
        <f t="shared" ca="1" si="243"/>
        <v>0</v>
      </c>
      <c r="K844" s="5">
        <f t="shared" ca="1" si="244"/>
        <v>0</v>
      </c>
      <c r="L844" s="2">
        <f t="shared" ca="1" si="245"/>
        <v>1</v>
      </c>
      <c r="M844" s="2">
        <f t="shared" ca="1" si="246"/>
        <v>1</v>
      </c>
      <c r="N844" s="6">
        <f t="shared" ca="1" si="247"/>
        <v>1</v>
      </c>
      <c r="O844" s="2">
        <f t="shared" ca="1" si="248"/>
        <v>1</v>
      </c>
      <c r="P844" s="2">
        <f t="shared" ca="1" si="249"/>
        <v>1</v>
      </c>
      <c r="Q844" s="2">
        <f t="shared" ca="1" si="250"/>
        <v>1</v>
      </c>
      <c r="R844" s="2">
        <f t="shared" ca="1" si="251"/>
        <v>1</v>
      </c>
      <c r="S844" s="7">
        <f ca="1">IF(NOT(L844),SUMPRODUCT(SEARCH(MID(Validations!U845,ROW(INDIRECT("1:"&amp;T844)),1),"abcdefghijklmnopqrstuvwxyz1234567890-_. ")),0)</f>
        <v>0</v>
      </c>
      <c r="T844" s="2">
        <f ca="1">LEN(Validations!U845)</f>
        <v>0</v>
      </c>
      <c r="U844" s="2">
        <f ca="1">LEN(Validations!W845)</f>
        <v>0</v>
      </c>
      <c r="V844" s="2">
        <f ca="1">LEN(Validations!X845)</f>
        <v>0</v>
      </c>
      <c r="W844" s="2">
        <f ca="1">LEN(Validations!Y845)</f>
        <v>0</v>
      </c>
      <c r="X844" s="2">
        <f ca="1">LEN(Validations!V845)</f>
        <v>0</v>
      </c>
      <c r="Y844" s="2">
        <f t="shared" ca="1" si="252"/>
        <v>0</v>
      </c>
      <c r="Z844" s="2">
        <f t="shared" ca="1" si="253"/>
        <v>0</v>
      </c>
      <c r="AA844" s="2">
        <f t="shared" ca="1" si="254"/>
        <v>0</v>
      </c>
      <c r="AB844" s="2">
        <f t="shared" ca="1" si="242"/>
        <v>0</v>
      </c>
      <c r="AC844" s="2">
        <f t="shared" ca="1" si="255"/>
        <v>0</v>
      </c>
      <c r="AD844" s="2">
        <f t="shared" ca="1" si="256"/>
        <v>0</v>
      </c>
      <c r="AE844" s="2">
        <f t="shared" ca="1" si="257"/>
        <v>0</v>
      </c>
      <c r="AF844" s="2">
        <f t="shared" ca="1" si="258"/>
        <v>0</v>
      </c>
      <c r="AG844" s="2">
        <f t="shared" ca="1" si="259"/>
        <v>0</v>
      </c>
    </row>
    <row r="845" spans="1:33" x14ac:dyDescent="0.25">
      <c r="A845" s="2">
        <v>1</v>
      </c>
      <c r="B845" s="2">
        <v>0</v>
      </c>
      <c r="C845" s="4" t="s">
        <v>15791</v>
      </c>
      <c r="D845" s="4" t="s">
        <v>15790</v>
      </c>
      <c r="E845" s="4" t="s">
        <v>15789</v>
      </c>
      <c r="F845" s="4" t="s">
        <v>15788</v>
      </c>
      <c r="G845" s="4" t="s">
        <v>15787</v>
      </c>
      <c r="H845" s="5">
        <f ca="1">IF(NOT(L845), COUNTIF(Validations!U$3:U$4002,Validations!U846),0)</f>
        <v>0</v>
      </c>
      <c r="I845" s="5">
        <f ca="1">IF(NOT(M845), COUNTIF(Validations!V$3:V$4002,Validations!V846),0)</f>
        <v>0</v>
      </c>
      <c r="J845" s="5">
        <f t="shared" ca="1" si="243"/>
        <v>0</v>
      </c>
      <c r="K845" s="5">
        <f t="shared" ca="1" si="244"/>
        <v>0</v>
      </c>
      <c r="L845" s="2">
        <f t="shared" ca="1" si="245"/>
        <v>1</v>
      </c>
      <c r="M845" s="2">
        <f t="shared" ca="1" si="246"/>
        <v>1</v>
      </c>
      <c r="N845" s="6">
        <f t="shared" ca="1" si="247"/>
        <v>1</v>
      </c>
      <c r="O845" s="2">
        <f t="shared" ca="1" si="248"/>
        <v>1</v>
      </c>
      <c r="P845" s="2">
        <f t="shared" ca="1" si="249"/>
        <v>1</v>
      </c>
      <c r="Q845" s="2">
        <f t="shared" ca="1" si="250"/>
        <v>1</v>
      </c>
      <c r="R845" s="2">
        <f t="shared" ca="1" si="251"/>
        <v>1</v>
      </c>
      <c r="S845" s="7">
        <f ca="1">IF(NOT(L845),SUMPRODUCT(SEARCH(MID(Validations!U846,ROW(INDIRECT("1:"&amp;T845)),1),"abcdefghijklmnopqrstuvwxyz1234567890-_. ")),0)</f>
        <v>0</v>
      </c>
      <c r="T845" s="2">
        <f ca="1">LEN(Validations!U846)</f>
        <v>0</v>
      </c>
      <c r="U845" s="2">
        <f ca="1">LEN(Validations!W846)</f>
        <v>0</v>
      </c>
      <c r="V845" s="2">
        <f ca="1">LEN(Validations!X846)</f>
        <v>0</v>
      </c>
      <c r="W845" s="2">
        <f ca="1">LEN(Validations!Y846)</f>
        <v>0</v>
      </c>
      <c r="X845" s="2">
        <f ca="1">LEN(Validations!V846)</f>
        <v>0</v>
      </c>
      <c r="Y845" s="2">
        <f t="shared" ca="1" si="252"/>
        <v>0</v>
      </c>
      <c r="Z845" s="2">
        <f t="shared" ca="1" si="253"/>
        <v>0</v>
      </c>
      <c r="AA845" s="2">
        <f t="shared" ca="1" si="254"/>
        <v>0</v>
      </c>
      <c r="AB845" s="2">
        <f t="shared" ca="1" si="242"/>
        <v>0</v>
      </c>
      <c r="AC845" s="2">
        <f t="shared" ca="1" si="255"/>
        <v>0</v>
      </c>
      <c r="AD845" s="2">
        <f t="shared" ca="1" si="256"/>
        <v>0</v>
      </c>
      <c r="AE845" s="2">
        <f t="shared" ca="1" si="257"/>
        <v>0</v>
      </c>
      <c r="AF845" s="2">
        <f t="shared" ca="1" si="258"/>
        <v>0</v>
      </c>
      <c r="AG845" s="2">
        <f t="shared" ca="1" si="259"/>
        <v>0</v>
      </c>
    </row>
    <row r="846" spans="1:33" x14ac:dyDescent="0.25">
      <c r="A846" s="2">
        <v>1</v>
      </c>
      <c r="B846" s="2">
        <v>0</v>
      </c>
      <c r="C846" s="4" t="s">
        <v>15786</v>
      </c>
      <c r="D846" s="4" t="s">
        <v>15785</v>
      </c>
      <c r="E846" s="4" t="s">
        <v>15784</v>
      </c>
      <c r="F846" s="4" t="s">
        <v>15783</v>
      </c>
      <c r="G846" s="4" t="s">
        <v>15782</v>
      </c>
      <c r="H846" s="5">
        <f ca="1">IF(NOT(L846), COUNTIF(Validations!U$3:U$4002,Validations!U847),0)</f>
        <v>0</v>
      </c>
      <c r="I846" s="5">
        <f ca="1">IF(NOT(M846), COUNTIF(Validations!V$3:V$4002,Validations!V847),0)</f>
        <v>0</v>
      </c>
      <c r="J846" s="5">
        <f t="shared" ca="1" si="243"/>
        <v>0</v>
      </c>
      <c r="K846" s="5">
        <f t="shared" ca="1" si="244"/>
        <v>0</v>
      </c>
      <c r="L846" s="2">
        <f t="shared" ca="1" si="245"/>
        <v>1</v>
      </c>
      <c r="M846" s="2">
        <f t="shared" ca="1" si="246"/>
        <v>1</v>
      </c>
      <c r="N846" s="6">
        <f t="shared" ca="1" si="247"/>
        <v>1</v>
      </c>
      <c r="O846" s="2">
        <f t="shared" ca="1" si="248"/>
        <v>1</v>
      </c>
      <c r="P846" s="2">
        <f t="shared" ca="1" si="249"/>
        <v>1</v>
      </c>
      <c r="Q846" s="2">
        <f t="shared" ca="1" si="250"/>
        <v>1</v>
      </c>
      <c r="R846" s="2">
        <f t="shared" ca="1" si="251"/>
        <v>1</v>
      </c>
      <c r="S846" s="7">
        <f ca="1">IF(NOT(L846),SUMPRODUCT(SEARCH(MID(Validations!U847,ROW(INDIRECT("1:"&amp;T846)),1),"abcdefghijklmnopqrstuvwxyz1234567890-_. ")),0)</f>
        <v>0</v>
      </c>
      <c r="T846" s="2">
        <f ca="1">LEN(Validations!U847)</f>
        <v>0</v>
      </c>
      <c r="U846" s="2">
        <f ca="1">LEN(Validations!W847)</f>
        <v>0</v>
      </c>
      <c r="V846" s="2">
        <f ca="1">LEN(Validations!X847)</f>
        <v>0</v>
      </c>
      <c r="W846" s="2">
        <f ca="1">LEN(Validations!Y847)</f>
        <v>0</v>
      </c>
      <c r="X846" s="2">
        <f ca="1">LEN(Validations!V847)</f>
        <v>0</v>
      </c>
      <c r="Y846" s="2">
        <f t="shared" ca="1" si="252"/>
        <v>0</v>
      </c>
      <c r="Z846" s="2">
        <f t="shared" ca="1" si="253"/>
        <v>0</v>
      </c>
      <c r="AA846" s="2">
        <f t="shared" ca="1" si="254"/>
        <v>0</v>
      </c>
      <c r="AB846" s="2">
        <f t="shared" ca="1" si="242"/>
        <v>0</v>
      </c>
      <c r="AC846" s="2">
        <f t="shared" ca="1" si="255"/>
        <v>0</v>
      </c>
      <c r="AD846" s="2">
        <f t="shared" ca="1" si="256"/>
        <v>0</v>
      </c>
      <c r="AE846" s="2">
        <f t="shared" ca="1" si="257"/>
        <v>0</v>
      </c>
      <c r="AF846" s="2">
        <f t="shared" ca="1" si="258"/>
        <v>0</v>
      </c>
      <c r="AG846" s="2">
        <f t="shared" ca="1" si="259"/>
        <v>0</v>
      </c>
    </row>
    <row r="847" spans="1:33" x14ac:dyDescent="0.25">
      <c r="A847" s="2">
        <v>1</v>
      </c>
      <c r="B847" s="2">
        <v>0</v>
      </c>
      <c r="C847" s="4" t="s">
        <v>15781</v>
      </c>
      <c r="D847" s="4" t="s">
        <v>15780</v>
      </c>
      <c r="E847" s="4" t="s">
        <v>15779</v>
      </c>
      <c r="F847" s="4" t="s">
        <v>15778</v>
      </c>
      <c r="G847" s="4" t="s">
        <v>15777</v>
      </c>
      <c r="H847" s="5">
        <f ca="1">IF(NOT(L847), COUNTIF(Validations!U$3:U$4002,Validations!U848),0)</f>
        <v>0</v>
      </c>
      <c r="I847" s="5">
        <f ca="1">IF(NOT(M847), COUNTIF(Validations!V$3:V$4002,Validations!V848),0)</f>
        <v>0</v>
      </c>
      <c r="J847" s="5">
        <f t="shared" ca="1" si="243"/>
        <v>0</v>
      </c>
      <c r="K847" s="5">
        <f t="shared" ca="1" si="244"/>
        <v>0</v>
      </c>
      <c r="L847" s="2">
        <f t="shared" ca="1" si="245"/>
        <v>1</v>
      </c>
      <c r="M847" s="2">
        <f t="shared" ca="1" si="246"/>
        <v>1</v>
      </c>
      <c r="N847" s="6">
        <f t="shared" ca="1" si="247"/>
        <v>1</v>
      </c>
      <c r="O847" s="2">
        <f t="shared" ca="1" si="248"/>
        <v>1</v>
      </c>
      <c r="P847" s="2">
        <f t="shared" ca="1" si="249"/>
        <v>1</v>
      </c>
      <c r="Q847" s="2">
        <f t="shared" ca="1" si="250"/>
        <v>1</v>
      </c>
      <c r="R847" s="2">
        <f t="shared" ca="1" si="251"/>
        <v>1</v>
      </c>
      <c r="S847" s="7">
        <f ca="1">IF(NOT(L847),SUMPRODUCT(SEARCH(MID(Validations!U848,ROW(INDIRECT("1:"&amp;T847)),1),"abcdefghijklmnopqrstuvwxyz1234567890-_. ")),0)</f>
        <v>0</v>
      </c>
      <c r="T847" s="2">
        <f ca="1">LEN(Validations!U848)</f>
        <v>0</v>
      </c>
      <c r="U847" s="2">
        <f ca="1">LEN(Validations!W848)</f>
        <v>0</v>
      </c>
      <c r="V847" s="2">
        <f ca="1">LEN(Validations!X848)</f>
        <v>0</v>
      </c>
      <c r="W847" s="2">
        <f ca="1">LEN(Validations!Y848)</f>
        <v>0</v>
      </c>
      <c r="X847" s="2">
        <f ca="1">LEN(Validations!V848)</f>
        <v>0</v>
      </c>
      <c r="Y847" s="2">
        <f t="shared" ca="1" si="252"/>
        <v>0</v>
      </c>
      <c r="Z847" s="2">
        <f t="shared" ca="1" si="253"/>
        <v>0</v>
      </c>
      <c r="AA847" s="2">
        <f t="shared" ca="1" si="254"/>
        <v>0</v>
      </c>
      <c r="AB847" s="2">
        <f t="shared" ca="1" si="242"/>
        <v>0</v>
      </c>
      <c r="AC847" s="2">
        <f t="shared" ca="1" si="255"/>
        <v>0</v>
      </c>
      <c r="AD847" s="2">
        <f t="shared" ca="1" si="256"/>
        <v>0</v>
      </c>
      <c r="AE847" s="2">
        <f t="shared" ca="1" si="257"/>
        <v>0</v>
      </c>
      <c r="AF847" s="2">
        <f t="shared" ca="1" si="258"/>
        <v>0</v>
      </c>
      <c r="AG847" s="2">
        <f t="shared" ca="1" si="259"/>
        <v>0</v>
      </c>
    </row>
    <row r="848" spans="1:33" x14ac:dyDescent="0.25">
      <c r="A848" s="2">
        <v>1</v>
      </c>
      <c r="B848" s="2">
        <v>0</v>
      </c>
      <c r="C848" s="4" t="s">
        <v>15776</v>
      </c>
      <c r="D848" s="4" t="s">
        <v>15775</v>
      </c>
      <c r="E848" s="4" t="s">
        <v>15774</v>
      </c>
      <c r="F848" s="4" t="s">
        <v>15773</v>
      </c>
      <c r="G848" s="4" t="s">
        <v>15772</v>
      </c>
      <c r="H848" s="5">
        <f ca="1">IF(NOT(L848), COUNTIF(Validations!U$3:U$4002,Validations!U849),0)</f>
        <v>0</v>
      </c>
      <c r="I848" s="5">
        <f ca="1">IF(NOT(M848), COUNTIF(Validations!V$3:V$4002,Validations!V849),0)</f>
        <v>0</v>
      </c>
      <c r="J848" s="5">
        <f t="shared" ca="1" si="243"/>
        <v>0</v>
      </c>
      <c r="K848" s="5">
        <f t="shared" ca="1" si="244"/>
        <v>0</v>
      </c>
      <c r="L848" s="2">
        <f t="shared" ca="1" si="245"/>
        <v>1</v>
      </c>
      <c r="M848" s="2">
        <f t="shared" ca="1" si="246"/>
        <v>1</v>
      </c>
      <c r="N848" s="6">
        <f t="shared" ca="1" si="247"/>
        <v>1</v>
      </c>
      <c r="O848" s="2">
        <f t="shared" ca="1" si="248"/>
        <v>1</v>
      </c>
      <c r="P848" s="2">
        <f t="shared" ca="1" si="249"/>
        <v>1</v>
      </c>
      <c r="Q848" s="2">
        <f t="shared" ca="1" si="250"/>
        <v>1</v>
      </c>
      <c r="R848" s="2">
        <f t="shared" ca="1" si="251"/>
        <v>1</v>
      </c>
      <c r="S848" s="7">
        <f ca="1">IF(NOT(L848),SUMPRODUCT(SEARCH(MID(Validations!U849,ROW(INDIRECT("1:"&amp;T848)),1),"abcdefghijklmnopqrstuvwxyz1234567890-_. ")),0)</f>
        <v>0</v>
      </c>
      <c r="T848" s="2">
        <f ca="1">LEN(Validations!U849)</f>
        <v>0</v>
      </c>
      <c r="U848" s="2">
        <f ca="1">LEN(Validations!W849)</f>
        <v>0</v>
      </c>
      <c r="V848" s="2">
        <f ca="1">LEN(Validations!X849)</f>
        <v>0</v>
      </c>
      <c r="W848" s="2">
        <f ca="1">LEN(Validations!Y849)</f>
        <v>0</v>
      </c>
      <c r="X848" s="2">
        <f ca="1">LEN(Validations!V849)</f>
        <v>0</v>
      </c>
      <c r="Y848" s="2">
        <f t="shared" ca="1" si="252"/>
        <v>0</v>
      </c>
      <c r="Z848" s="2">
        <f t="shared" ca="1" si="253"/>
        <v>0</v>
      </c>
      <c r="AA848" s="2">
        <f t="shared" ca="1" si="254"/>
        <v>0</v>
      </c>
      <c r="AB848" s="2">
        <f t="shared" ca="1" si="242"/>
        <v>0</v>
      </c>
      <c r="AC848" s="2">
        <f t="shared" ca="1" si="255"/>
        <v>0</v>
      </c>
      <c r="AD848" s="2">
        <f t="shared" ca="1" si="256"/>
        <v>0</v>
      </c>
      <c r="AE848" s="2">
        <f t="shared" ca="1" si="257"/>
        <v>0</v>
      </c>
      <c r="AF848" s="2">
        <f t="shared" ca="1" si="258"/>
        <v>0</v>
      </c>
      <c r="AG848" s="2">
        <f t="shared" ca="1" si="259"/>
        <v>0</v>
      </c>
    </row>
    <row r="849" spans="1:33" x14ac:dyDescent="0.25">
      <c r="A849" s="2">
        <v>1</v>
      </c>
      <c r="B849" s="2">
        <v>0</v>
      </c>
      <c r="C849" s="4" t="s">
        <v>15771</v>
      </c>
      <c r="D849" s="4" t="s">
        <v>15770</v>
      </c>
      <c r="E849" s="4" t="s">
        <v>15769</v>
      </c>
      <c r="F849" s="4" t="s">
        <v>15768</v>
      </c>
      <c r="G849" s="4" t="s">
        <v>15767</v>
      </c>
      <c r="H849" s="5">
        <f ca="1">IF(NOT(L849), COUNTIF(Validations!U$3:U$4002,Validations!U850),0)</f>
        <v>0</v>
      </c>
      <c r="I849" s="5">
        <f ca="1">IF(NOT(M849), COUNTIF(Validations!V$3:V$4002,Validations!V850),0)</f>
        <v>0</v>
      </c>
      <c r="J849" s="5">
        <f t="shared" ca="1" si="243"/>
        <v>0</v>
      </c>
      <c r="K849" s="5">
        <f t="shared" ca="1" si="244"/>
        <v>0</v>
      </c>
      <c r="L849" s="2">
        <f t="shared" ca="1" si="245"/>
        <v>1</v>
      </c>
      <c r="M849" s="2">
        <f t="shared" ca="1" si="246"/>
        <v>1</v>
      </c>
      <c r="N849" s="6">
        <f t="shared" ca="1" si="247"/>
        <v>1</v>
      </c>
      <c r="O849" s="2">
        <f t="shared" ca="1" si="248"/>
        <v>1</v>
      </c>
      <c r="P849" s="2">
        <f t="shared" ca="1" si="249"/>
        <v>1</v>
      </c>
      <c r="Q849" s="2">
        <f t="shared" ca="1" si="250"/>
        <v>1</v>
      </c>
      <c r="R849" s="2">
        <f t="shared" ca="1" si="251"/>
        <v>1</v>
      </c>
      <c r="S849" s="7">
        <f ca="1">IF(NOT(L849),SUMPRODUCT(SEARCH(MID(Validations!U850,ROW(INDIRECT("1:"&amp;T849)),1),"abcdefghijklmnopqrstuvwxyz1234567890-_. ")),0)</f>
        <v>0</v>
      </c>
      <c r="T849" s="2">
        <f ca="1">LEN(Validations!U850)</f>
        <v>0</v>
      </c>
      <c r="U849" s="2">
        <f ca="1">LEN(Validations!W850)</f>
        <v>0</v>
      </c>
      <c r="V849" s="2">
        <f ca="1">LEN(Validations!X850)</f>
        <v>0</v>
      </c>
      <c r="W849" s="2">
        <f ca="1">LEN(Validations!Y850)</f>
        <v>0</v>
      </c>
      <c r="X849" s="2">
        <f ca="1">LEN(Validations!V850)</f>
        <v>0</v>
      </c>
      <c r="Y849" s="2">
        <f t="shared" ca="1" si="252"/>
        <v>0</v>
      </c>
      <c r="Z849" s="2">
        <f t="shared" ca="1" si="253"/>
        <v>0</v>
      </c>
      <c r="AA849" s="2">
        <f t="shared" ca="1" si="254"/>
        <v>0</v>
      </c>
      <c r="AB849" s="2">
        <f t="shared" ca="1" si="242"/>
        <v>0</v>
      </c>
      <c r="AC849" s="2">
        <f t="shared" ca="1" si="255"/>
        <v>0</v>
      </c>
      <c r="AD849" s="2">
        <f t="shared" ca="1" si="256"/>
        <v>0</v>
      </c>
      <c r="AE849" s="2">
        <f t="shared" ca="1" si="257"/>
        <v>0</v>
      </c>
      <c r="AF849" s="2">
        <f t="shared" ca="1" si="258"/>
        <v>0</v>
      </c>
      <c r="AG849" s="2">
        <f t="shared" ca="1" si="259"/>
        <v>0</v>
      </c>
    </row>
    <row r="850" spans="1:33" x14ac:dyDescent="0.25">
      <c r="A850" s="2">
        <v>1</v>
      </c>
      <c r="B850" s="2">
        <v>0</v>
      </c>
      <c r="C850" s="4" t="s">
        <v>15766</v>
      </c>
      <c r="D850" s="4" t="s">
        <v>15765</v>
      </c>
      <c r="E850" s="4" t="s">
        <v>15764</v>
      </c>
      <c r="F850" s="4" t="s">
        <v>15763</v>
      </c>
      <c r="G850" s="4" t="s">
        <v>15762</v>
      </c>
      <c r="H850" s="5">
        <f ca="1">IF(NOT(L850), COUNTIF(Validations!U$3:U$4002,Validations!U851),0)</f>
        <v>0</v>
      </c>
      <c r="I850" s="5">
        <f ca="1">IF(NOT(M850), COUNTIF(Validations!V$3:V$4002,Validations!V851),0)</f>
        <v>0</v>
      </c>
      <c r="J850" s="5">
        <f t="shared" ca="1" si="243"/>
        <v>0</v>
      </c>
      <c r="K850" s="5">
        <f t="shared" ca="1" si="244"/>
        <v>0</v>
      </c>
      <c r="L850" s="2">
        <f t="shared" ca="1" si="245"/>
        <v>1</v>
      </c>
      <c r="M850" s="2">
        <f t="shared" ca="1" si="246"/>
        <v>1</v>
      </c>
      <c r="N850" s="6">
        <f t="shared" ca="1" si="247"/>
        <v>1</v>
      </c>
      <c r="O850" s="2">
        <f t="shared" ca="1" si="248"/>
        <v>1</v>
      </c>
      <c r="P850" s="2">
        <f t="shared" ca="1" si="249"/>
        <v>1</v>
      </c>
      <c r="Q850" s="2">
        <f t="shared" ca="1" si="250"/>
        <v>1</v>
      </c>
      <c r="R850" s="2">
        <f t="shared" ca="1" si="251"/>
        <v>1</v>
      </c>
      <c r="S850" s="7">
        <f ca="1">IF(NOT(L850),SUMPRODUCT(SEARCH(MID(Validations!U851,ROW(INDIRECT("1:"&amp;T850)),1),"abcdefghijklmnopqrstuvwxyz1234567890-_. ")),0)</f>
        <v>0</v>
      </c>
      <c r="T850" s="2">
        <f ca="1">LEN(Validations!U851)</f>
        <v>0</v>
      </c>
      <c r="U850" s="2">
        <f ca="1">LEN(Validations!W851)</f>
        <v>0</v>
      </c>
      <c r="V850" s="2">
        <f ca="1">LEN(Validations!X851)</f>
        <v>0</v>
      </c>
      <c r="W850" s="2">
        <f ca="1">LEN(Validations!Y851)</f>
        <v>0</v>
      </c>
      <c r="X850" s="2">
        <f ca="1">LEN(Validations!V851)</f>
        <v>0</v>
      </c>
      <c r="Y850" s="2">
        <f t="shared" ca="1" si="252"/>
        <v>0</v>
      </c>
      <c r="Z850" s="2">
        <f t="shared" ca="1" si="253"/>
        <v>0</v>
      </c>
      <c r="AA850" s="2">
        <f t="shared" ca="1" si="254"/>
        <v>0</v>
      </c>
      <c r="AB850" s="2">
        <f t="shared" ca="1" si="242"/>
        <v>0</v>
      </c>
      <c r="AC850" s="2">
        <f t="shared" ca="1" si="255"/>
        <v>0</v>
      </c>
      <c r="AD850" s="2">
        <f t="shared" ca="1" si="256"/>
        <v>0</v>
      </c>
      <c r="AE850" s="2">
        <f t="shared" ca="1" si="257"/>
        <v>0</v>
      </c>
      <c r="AF850" s="2">
        <f t="shared" ca="1" si="258"/>
        <v>0</v>
      </c>
      <c r="AG850" s="2">
        <f t="shared" ca="1" si="259"/>
        <v>0</v>
      </c>
    </row>
    <row r="851" spans="1:33" x14ac:dyDescent="0.25">
      <c r="A851" s="2">
        <v>1</v>
      </c>
      <c r="B851" s="2">
        <v>0</v>
      </c>
      <c r="C851" s="4" t="s">
        <v>15761</v>
      </c>
      <c r="D851" s="4" t="s">
        <v>15760</v>
      </c>
      <c r="E851" s="4" t="s">
        <v>15759</v>
      </c>
      <c r="F851" s="4" t="s">
        <v>15758</v>
      </c>
      <c r="G851" s="4" t="s">
        <v>15757</v>
      </c>
      <c r="H851" s="5">
        <f ca="1">IF(NOT(L851), COUNTIF(Validations!U$3:U$4002,Validations!U852),0)</f>
        <v>0</v>
      </c>
      <c r="I851" s="5">
        <f ca="1">IF(NOT(M851), COUNTIF(Validations!V$3:V$4002,Validations!V852),0)</f>
        <v>0</v>
      </c>
      <c r="J851" s="5">
        <f t="shared" ca="1" si="243"/>
        <v>0</v>
      </c>
      <c r="K851" s="5">
        <f t="shared" ca="1" si="244"/>
        <v>0</v>
      </c>
      <c r="L851" s="2">
        <f t="shared" ca="1" si="245"/>
        <v>1</v>
      </c>
      <c r="M851" s="2">
        <f t="shared" ca="1" si="246"/>
        <v>1</v>
      </c>
      <c r="N851" s="6">
        <f t="shared" ca="1" si="247"/>
        <v>1</v>
      </c>
      <c r="O851" s="2">
        <f t="shared" ca="1" si="248"/>
        <v>1</v>
      </c>
      <c r="P851" s="2">
        <f t="shared" ca="1" si="249"/>
        <v>1</v>
      </c>
      <c r="Q851" s="2">
        <f t="shared" ca="1" si="250"/>
        <v>1</v>
      </c>
      <c r="R851" s="2">
        <f t="shared" ca="1" si="251"/>
        <v>1</v>
      </c>
      <c r="S851" s="7">
        <f ca="1">IF(NOT(L851),SUMPRODUCT(SEARCH(MID(Validations!U852,ROW(INDIRECT("1:"&amp;T851)),1),"abcdefghijklmnopqrstuvwxyz1234567890-_. ")),0)</f>
        <v>0</v>
      </c>
      <c r="T851" s="2">
        <f ca="1">LEN(Validations!U852)</f>
        <v>0</v>
      </c>
      <c r="U851" s="2">
        <f ca="1">LEN(Validations!W852)</f>
        <v>0</v>
      </c>
      <c r="V851" s="2">
        <f ca="1">LEN(Validations!X852)</f>
        <v>0</v>
      </c>
      <c r="W851" s="2">
        <f ca="1">LEN(Validations!Y852)</f>
        <v>0</v>
      </c>
      <c r="X851" s="2">
        <f ca="1">LEN(Validations!V852)</f>
        <v>0</v>
      </c>
      <c r="Y851" s="2">
        <f t="shared" ca="1" si="252"/>
        <v>0</v>
      </c>
      <c r="Z851" s="2">
        <f t="shared" ca="1" si="253"/>
        <v>0</v>
      </c>
      <c r="AA851" s="2">
        <f t="shared" ca="1" si="254"/>
        <v>0</v>
      </c>
      <c r="AB851" s="2">
        <f t="shared" ca="1" si="242"/>
        <v>0</v>
      </c>
      <c r="AC851" s="2">
        <f t="shared" ca="1" si="255"/>
        <v>0</v>
      </c>
      <c r="AD851" s="2">
        <f t="shared" ca="1" si="256"/>
        <v>0</v>
      </c>
      <c r="AE851" s="2">
        <f t="shared" ca="1" si="257"/>
        <v>0</v>
      </c>
      <c r="AF851" s="2">
        <f t="shared" ca="1" si="258"/>
        <v>0</v>
      </c>
      <c r="AG851" s="2">
        <f t="shared" ca="1" si="259"/>
        <v>0</v>
      </c>
    </row>
    <row r="852" spans="1:33" x14ac:dyDescent="0.25">
      <c r="A852" s="2">
        <v>1</v>
      </c>
      <c r="B852" s="2">
        <v>0</v>
      </c>
      <c r="C852" s="4" t="s">
        <v>15756</v>
      </c>
      <c r="D852" s="4" t="s">
        <v>15755</v>
      </c>
      <c r="E852" s="4" t="s">
        <v>15754</v>
      </c>
      <c r="F852" s="4" t="s">
        <v>15753</v>
      </c>
      <c r="G852" s="4" t="s">
        <v>15752</v>
      </c>
      <c r="H852" s="5">
        <f ca="1">IF(NOT(L852), COUNTIF(Validations!U$3:U$4002,Validations!U853),0)</f>
        <v>0</v>
      </c>
      <c r="I852" s="5">
        <f ca="1">IF(NOT(M852), COUNTIF(Validations!V$3:V$4002,Validations!V853),0)</f>
        <v>0</v>
      </c>
      <c r="J852" s="5">
        <f t="shared" ca="1" si="243"/>
        <v>0</v>
      </c>
      <c r="K852" s="5">
        <f t="shared" ca="1" si="244"/>
        <v>0</v>
      </c>
      <c r="L852" s="2">
        <f t="shared" ca="1" si="245"/>
        <v>1</v>
      </c>
      <c r="M852" s="2">
        <f t="shared" ca="1" si="246"/>
        <v>1</v>
      </c>
      <c r="N852" s="6">
        <f t="shared" ca="1" si="247"/>
        <v>1</v>
      </c>
      <c r="O852" s="2">
        <f t="shared" ca="1" si="248"/>
        <v>1</v>
      </c>
      <c r="P852" s="2">
        <f t="shared" ca="1" si="249"/>
        <v>1</v>
      </c>
      <c r="Q852" s="2">
        <f t="shared" ca="1" si="250"/>
        <v>1</v>
      </c>
      <c r="R852" s="2">
        <f t="shared" ca="1" si="251"/>
        <v>1</v>
      </c>
      <c r="S852" s="7">
        <f ca="1">IF(NOT(L852),SUMPRODUCT(SEARCH(MID(Validations!U853,ROW(INDIRECT("1:"&amp;T852)),1),"abcdefghijklmnopqrstuvwxyz1234567890-_. ")),0)</f>
        <v>0</v>
      </c>
      <c r="T852" s="2">
        <f ca="1">LEN(Validations!U853)</f>
        <v>0</v>
      </c>
      <c r="U852" s="2">
        <f ca="1">LEN(Validations!W853)</f>
        <v>0</v>
      </c>
      <c r="V852" s="2">
        <f ca="1">LEN(Validations!X853)</f>
        <v>0</v>
      </c>
      <c r="W852" s="2">
        <f ca="1">LEN(Validations!Y853)</f>
        <v>0</v>
      </c>
      <c r="X852" s="2">
        <f ca="1">LEN(Validations!V853)</f>
        <v>0</v>
      </c>
      <c r="Y852" s="2">
        <f t="shared" ca="1" si="252"/>
        <v>0</v>
      </c>
      <c r="Z852" s="2">
        <f t="shared" ca="1" si="253"/>
        <v>0</v>
      </c>
      <c r="AA852" s="2">
        <f t="shared" ca="1" si="254"/>
        <v>0</v>
      </c>
      <c r="AB852" s="2">
        <f t="shared" ca="1" si="242"/>
        <v>0</v>
      </c>
      <c r="AC852" s="2">
        <f t="shared" ca="1" si="255"/>
        <v>0</v>
      </c>
      <c r="AD852" s="2">
        <f t="shared" ca="1" si="256"/>
        <v>0</v>
      </c>
      <c r="AE852" s="2">
        <f t="shared" ca="1" si="257"/>
        <v>0</v>
      </c>
      <c r="AF852" s="2">
        <f t="shared" ca="1" si="258"/>
        <v>0</v>
      </c>
      <c r="AG852" s="2">
        <f t="shared" ca="1" si="259"/>
        <v>0</v>
      </c>
    </row>
    <row r="853" spans="1:33" x14ac:dyDescent="0.25">
      <c r="A853" s="2">
        <v>1</v>
      </c>
      <c r="B853" s="2">
        <v>0</v>
      </c>
      <c r="C853" s="4" t="s">
        <v>15751</v>
      </c>
      <c r="D853" s="4" t="s">
        <v>15750</v>
      </c>
      <c r="E853" s="4" t="s">
        <v>15749</v>
      </c>
      <c r="F853" s="4" t="s">
        <v>15748</v>
      </c>
      <c r="G853" s="4" t="s">
        <v>15747</v>
      </c>
      <c r="H853" s="5">
        <f ca="1">IF(NOT(L853), COUNTIF(Validations!U$3:U$4002,Validations!U854),0)</f>
        <v>0</v>
      </c>
      <c r="I853" s="5">
        <f ca="1">IF(NOT(M853), COUNTIF(Validations!V$3:V$4002,Validations!V854),0)</f>
        <v>0</v>
      </c>
      <c r="J853" s="5">
        <f t="shared" ca="1" si="243"/>
        <v>0</v>
      </c>
      <c r="K853" s="5">
        <f t="shared" ca="1" si="244"/>
        <v>0</v>
      </c>
      <c r="L853" s="2">
        <f t="shared" ca="1" si="245"/>
        <v>1</v>
      </c>
      <c r="M853" s="2">
        <f t="shared" ca="1" si="246"/>
        <v>1</v>
      </c>
      <c r="N853" s="6">
        <f t="shared" ca="1" si="247"/>
        <v>1</v>
      </c>
      <c r="O853" s="2">
        <f t="shared" ca="1" si="248"/>
        <v>1</v>
      </c>
      <c r="P853" s="2">
        <f t="shared" ca="1" si="249"/>
        <v>1</v>
      </c>
      <c r="Q853" s="2">
        <f t="shared" ca="1" si="250"/>
        <v>1</v>
      </c>
      <c r="R853" s="2">
        <f t="shared" ca="1" si="251"/>
        <v>1</v>
      </c>
      <c r="S853" s="7">
        <f ca="1">IF(NOT(L853),SUMPRODUCT(SEARCH(MID(Validations!U854,ROW(INDIRECT("1:"&amp;T853)),1),"abcdefghijklmnopqrstuvwxyz1234567890-_. ")),0)</f>
        <v>0</v>
      </c>
      <c r="T853" s="2">
        <f ca="1">LEN(Validations!U854)</f>
        <v>0</v>
      </c>
      <c r="U853" s="2">
        <f ca="1">LEN(Validations!W854)</f>
        <v>0</v>
      </c>
      <c r="V853" s="2">
        <f ca="1">LEN(Validations!X854)</f>
        <v>0</v>
      </c>
      <c r="W853" s="2">
        <f ca="1">LEN(Validations!Y854)</f>
        <v>0</v>
      </c>
      <c r="X853" s="2">
        <f ca="1">LEN(Validations!V854)</f>
        <v>0</v>
      </c>
      <c r="Y853" s="2">
        <f t="shared" ca="1" si="252"/>
        <v>0</v>
      </c>
      <c r="Z853" s="2">
        <f t="shared" ca="1" si="253"/>
        <v>0</v>
      </c>
      <c r="AA853" s="2">
        <f t="shared" ca="1" si="254"/>
        <v>0</v>
      </c>
      <c r="AB853" s="2">
        <f t="shared" ca="1" si="242"/>
        <v>0</v>
      </c>
      <c r="AC853" s="2">
        <f t="shared" ca="1" si="255"/>
        <v>0</v>
      </c>
      <c r="AD853" s="2">
        <f t="shared" ca="1" si="256"/>
        <v>0</v>
      </c>
      <c r="AE853" s="2">
        <f t="shared" ca="1" si="257"/>
        <v>0</v>
      </c>
      <c r="AF853" s="2">
        <f t="shared" ca="1" si="258"/>
        <v>0</v>
      </c>
      <c r="AG853" s="2">
        <f t="shared" ca="1" si="259"/>
        <v>0</v>
      </c>
    </row>
    <row r="854" spans="1:33" x14ac:dyDescent="0.25">
      <c r="A854" s="2">
        <v>1</v>
      </c>
      <c r="B854" s="2">
        <v>0</v>
      </c>
      <c r="C854" s="4" t="s">
        <v>15746</v>
      </c>
      <c r="D854" s="4" t="s">
        <v>15745</v>
      </c>
      <c r="E854" s="4" t="s">
        <v>15744</v>
      </c>
      <c r="F854" s="4" t="s">
        <v>15743</v>
      </c>
      <c r="G854" s="4" t="s">
        <v>15742</v>
      </c>
      <c r="H854" s="5">
        <f ca="1">IF(NOT(L854), COUNTIF(Validations!U$3:U$4002,Validations!U855),0)</f>
        <v>0</v>
      </c>
      <c r="I854" s="5">
        <f ca="1">IF(NOT(M854), COUNTIF(Validations!V$3:V$4002,Validations!V855),0)</f>
        <v>0</v>
      </c>
      <c r="J854" s="5">
        <f t="shared" ca="1" si="243"/>
        <v>0</v>
      </c>
      <c r="K854" s="5">
        <f t="shared" ca="1" si="244"/>
        <v>0</v>
      </c>
      <c r="L854" s="2">
        <f t="shared" ca="1" si="245"/>
        <v>1</v>
      </c>
      <c r="M854" s="2">
        <f t="shared" ca="1" si="246"/>
        <v>1</v>
      </c>
      <c r="N854" s="6">
        <f t="shared" ca="1" si="247"/>
        <v>1</v>
      </c>
      <c r="O854" s="2">
        <f t="shared" ca="1" si="248"/>
        <v>1</v>
      </c>
      <c r="P854" s="2">
        <f t="shared" ca="1" si="249"/>
        <v>1</v>
      </c>
      <c r="Q854" s="2">
        <f t="shared" ca="1" si="250"/>
        <v>1</v>
      </c>
      <c r="R854" s="2">
        <f t="shared" ca="1" si="251"/>
        <v>1</v>
      </c>
      <c r="S854" s="7">
        <f ca="1">IF(NOT(L854),SUMPRODUCT(SEARCH(MID(Validations!U855,ROW(INDIRECT("1:"&amp;T854)),1),"abcdefghijklmnopqrstuvwxyz1234567890-_. ")),0)</f>
        <v>0</v>
      </c>
      <c r="T854" s="2">
        <f ca="1">LEN(Validations!U855)</f>
        <v>0</v>
      </c>
      <c r="U854" s="2">
        <f ca="1">LEN(Validations!W855)</f>
        <v>0</v>
      </c>
      <c r="V854" s="2">
        <f ca="1">LEN(Validations!X855)</f>
        <v>0</v>
      </c>
      <c r="W854" s="2">
        <f ca="1">LEN(Validations!Y855)</f>
        <v>0</v>
      </c>
      <c r="X854" s="2">
        <f ca="1">LEN(Validations!V855)</f>
        <v>0</v>
      </c>
      <c r="Y854" s="2">
        <f t="shared" ca="1" si="252"/>
        <v>0</v>
      </c>
      <c r="Z854" s="2">
        <f t="shared" ca="1" si="253"/>
        <v>0</v>
      </c>
      <c r="AA854" s="2">
        <f t="shared" ca="1" si="254"/>
        <v>0</v>
      </c>
      <c r="AB854" s="2">
        <f t="shared" ca="1" si="242"/>
        <v>0</v>
      </c>
      <c r="AC854" s="2">
        <f t="shared" ca="1" si="255"/>
        <v>0</v>
      </c>
      <c r="AD854" s="2">
        <f t="shared" ca="1" si="256"/>
        <v>0</v>
      </c>
      <c r="AE854" s="2">
        <f t="shared" ca="1" si="257"/>
        <v>0</v>
      </c>
      <c r="AF854" s="2">
        <f t="shared" ca="1" si="258"/>
        <v>0</v>
      </c>
      <c r="AG854" s="2">
        <f t="shared" ca="1" si="259"/>
        <v>0</v>
      </c>
    </row>
    <row r="855" spans="1:33" x14ac:dyDescent="0.25">
      <c r="A855" s="2">
        <v>1</v>
      </c>
      <c r="B855" s="2">
        <v>0</v>
      </c>
      <c r="C855" s="4" t="s">
        <v>15741</v>
      </c>
      <c r="D855" s="4" t="s">
        <v>15740</v>
      </c>
      <c r="E855" s="4" t="s">
        <v>15739</v>
      </c>
      <c r="F855" s="4" t="s">
        <v>15738</v>
      </c>
      <c r="G855" s="4" t="s">
        <v>15737</v>
      </c>
      <c r="H855" s="5">
        <f ca="1">IF(NOT(L855), COUNTIF(Validations!U$3:U$4002,Validations!U856),0)</f>
        <v>0</v>
      </c>
      <c r="I855" s="5">
        <f ca="1">IF(NOT(M855), COUNTIF(Validations!V$3:V$4002,Validations!V856),0)</f>
        <v>0</v>
      </c>
      <c r="J855" s="5">
        <f t="shared" ca="1" si="243"/>
        <v>0</v>
      </c>
      <c r="K855" s="5">
        <f t="shared" ca="1" si="244"/>
        <v>0</v>
      </c>
      <c r="L855" s="2">
        <f t="shared" ca="1" si="245"/>
        <v>1</v>
      </c>
      <c r="M855" s="2">
        <f t="shared" ca="1" si="246"/>
        <v>1</v>
      </c>
      <c r="N855" s="6">
        <f t="shared" ca="1" si="247"/>
        <v>1</v>
      </c>
      <c r="O855" s="2">
        <f t="shared" ca="1" si="248"/>
        <v>1</v>
      </c>
      <c r="P855" s="2">
        <f t="shared" ca="1" si="249"/>
        <v>1</v>
      </c>
      <c r="Q855" s="2">
        <f t="shared" ca="1" si="250"/>
        <v>1</v>
      </c>
      <c r="R855" s="2">
        <f t="shared" ca="1" si="251"/>
        <v>1</v>
      </c>
      <c r="S855" s="7">
        <f ca="1">IF(NOT(L855),SUMPRODUCT(SEARCH(MID(Validations!U856,ROW(INDIRECT("1:"&amp;T855)),1),"abcdefghijklmnopqrstuvwxyz1234567890-_. ")),0)</f>
        <v>0</v>
      </c>
      <c r="T855" s="2">
        <f ca="1">LEN(Validations!U856)</f>
        <v>0</v>
      </c>
      <c r="U855" s="2">
        <f ca="1">LEN(Validations!W856)</f>
        <v>0</v>
      </c>
      <c r="V855" s="2">
        <f ca="1">LEN(Validations!X856)</f>
        <v>0</v>
      </c>
      <c r="W855" s="2">
        <f ca="1">LEN(Validations!Y856)</f>
        <v>0</v>
      </c>
      <c r="X855" s="2">
        <f ca="1">LEN(Validations!V856)</f>
        <v>0</v>
      </c>
      <c r="Y855" s="2">
        <f t="shared" ca="1" si="252"/>
        <v>0</v>
      </c>
      <c r="Z855" s="2">
        <f t="shared" ca="1" si="253"/>
        <v>0</v>
      </c>
      <c r="AA855" s="2">
        <f t="shared" ca="1" si="254"/>
        <v>0</v>
      </c>
      <c r="AB855" s="2">
        <f t="shared" ca="1" si="242"/>
        <v>0</v>
      </c>
      <c r="AC855" s="2">
        <f t="shared" ca="1" si="255"/>
        <v>0</v>
      </c>
      <c r="AD855" s="2">
        <f t="shared" ca="1" si="256"/>
        <v>0</v>
      </c>
      <c r="AE855" s="2">
        <f t="shared" ca="1" si="257"/>
        <v>0</v>
      </c>
      <c r="AF855" s="2">
        <f t="shared" ca="1" si="258"/>
        <v>0</v>
      </c>
      <c r="AG855" s="2">
        <f t="shared" ca="1" si="259"/>
        <v>0</v>
      </c>
    </row>
    <row r="856" spans="1:33" x14ac:dyDescent="0.25">
      <c r="A856" s="2">
        <v>1</v>
      </c>
      <c r="B856" s="2">
        <v>0</v>
      </c>
      <c r="C856" s="4" t="s">
        <v>15736</v>
      </c>
      <c r="D856" s="4" t="s">
        <v>15735</v>
      </c>
      <c r="E856" s="4" t="s">
        <v>15734</v>
      </c>
      <c r="F856" s="4" t="s">
        <v>15733</v>
      </c>
      <c r="G856" s="4" t="s">
        <v>15732</v>
      </c>
      <c r="H856" s="5">
        <f ca="1">IF(NOT(L856), COUNTIF(Validations!U$3:U$4002,Validations!U857),0)</f>
        <v>0</v>
      </c>
      <c r="I856" s="5">
        <f ca="1">IF(NOT(M856), COUNTIF(Validations!V$3:V$4002,Validations!V857),0)</f>
        <v>0</v>
      </c>
      <c r="J856" s="5">
        <f t="shared" ca="1" si="243"/>
        <v>0</v>
      </c>
      <c r="K856" s="5">
        <f t="shared" ca="1" si="244"/>
        <v>0</v>
      </c>
      <c r="L856" s="2">
        <f t="shared" ca="1" si="245"/>
        <v>1</v>
      </c>
      <c r="M856" s="2">
        <f t="shared" ca="1" si="246"/>
        <v>1</v>
      </c>
      <c r="N856" s="6">
        <f t="shared" ca="1" si="247"/>
        <v>1</v>
      </c>
      <c r="O856" s="2">
        <f t="shared" ca="1" si="248"/>
        <v>1</v>
      </c>
      <c r="P856" s="2">
        <f t="shared" ca="1" si="249"/>
        <v>1</v>
      </c>
      <c r="Q856" s="2">
        <f t="shared" ca="1" si="250"/>
        <v>1</v>
      </c>
      <c r="R856" s="2">
        <f t="shared" ca="1" si="251"/>
        <v>1</v>
      </c>
      <c r="S856" s="7">
        <f ca="1">IF(NOT(L856),SUMPRODUCT(SEARCH(MID(Validations!U857,ROW(INDIRECT("1:"&amp;T856)),1),"abcdefghijklmnopqrstuvwxyz1234567890-_. ")),0)</f>
        <v>0</v>
      </c>
      <c r="T856" s="2">
        <f ca="1">LEN(Validations!U857)</f>
        <v>0</v>
      </c>
      <c r="U856" s="2">
        <f ca="1">LEN(Validations!W857)</f>
        <v>0</v>
      </c>
      <c r="V856" s="2">
        <f ca="1">LEN(Validations!X857)</f>
        <v>0</v>
      </c>
      <c r="W856" s="2">
        <f ca="1">LEN(Validations!Y857)</f>
        <v>0</v>
      </c>
      <c r="X856" s="2">
        <f ca="1">LEN(Validations!V857)</f>
        <v>0</v>
      </c>
      <c r="Y856" s="2">
        <f t="shared" ca="1" si="252"/>
        <v>0</v>
      </c>
      <c r="Z856" s="2">
        <f t="shared" ca="1" si="253"/>
        <v>0</v>
      </c>
      <c r="AA856" s="2">
        <f t="shared" ca="1" si="254"/>
        <v>0</v>
      </c>
      <c r="AB856" s="2">
        <f t="shared" ca="1" si="242"/>
        <v>0</v>
      </c>
      <c r="AC856" s="2">
        <f t="shared" ca="1" si="255"/>
        <v>0</v>
      </c>
      <c r="AD856" s="2">
        <f t="shared" ca="1" si="256"/>
        <v>0</v>
      </c>
      <c r="AE856" s="2">
        <f t="shared" ca="1" si="257"/>
        <v>0</v>
      </c>
      <c r="AF856" s="2">
        <f t="shared" ca="1" si="258"/>
        <v>0</v>
      </c>
      <c r="AG856" s="2">
        <f t="shared" ca="1" si="259"/>
        <v>0</v>
      </c>
    </row>
    <row r="857" spans="1:33" x14ac:dyDescent="0.25">
      <c r="A857" s="2">
        <v>1</v>
      </c>
      <c r="B857" s="2">
        <v>0</v>
      </c>
      <c r="C857" s="4" t="s">
        <v>15731</v>
      </c>
      <c r="D857" s="4" t="s">
        <v>15730</v>
      </c>
      <c r="E857" s="4" t="s">
        <v>15729</v>
      </c>
      <c r="F857" s="4" t="s">
        <v>15728</v>
      </c>
      <c r="G857" s="4" t="s">
        <v>15727</v>
      </c>
      <c r="H857" s="5">
        <f ca="1">IF(NOT(L857), COUNTIF(Validations!U$3:U$4002,Validations!U858),0)</f>
        <v>0</v>
      </c>
      <c r="I857" s="5">
        <f ca="1">IF(NOT(M857), COUNTIF(Validations!V$3:V$4002,Validations!V858),0)</f>
        <v>0</v>
      </c>
      <c r="J857" s="5">
        <f t="shared" ca="1" si="243"/>
        <v>0</v>
      </c>
      <c r="K857" s="5">
        <f t="shared" ca="1" si="244"/>
        <v>0</v>
      </c>
      <c r="L857" s="2">
        <f t="shared" ca="1" si="245"/>
        <v>1</v>
      </c>
      <c r="M857" s="2">
        <f t="shared" ca="1" si="246"/>
        <v>1</v>
      </c>
      <c r="N857" s="6">
        <f t="shared" ca="1" si="247"/>
        <v>1</v>
      </c>
      <c r="O857" s="2">
        <f t="shared" ca="1" si="248"/>
        <v>1</v>
      </c>
      <c r="P857" s="2">
        <f t="shared" ca="1" si="249"/>
        <v>1</v>
      </c>
      <c r="Q857" s="2">
        <f t="shared" ca="1" si="250"/>
        <v>1</v>
      </c>
      <c r="R857" s="2">
        <f t="shared" ca="1" si="251"/>
        <v>1</v>
      </c>
      <c r="S857" s="7">
        <f ca="1">IF(NOT(L857),SUMPRODUCT(SEARCH(MID(Validations!U858,ROW(INDIRECT("1:"&amp;T857)),1),"abcdefghijklmnopqrstuvwxyz1234567890-_. ")),0)</f>
        <v>0</v>
      </c>
      <c r="T857" s="2">
        <f ca="1">LEN(Validations!U858)</f>
        <v>0</v>
      </c>
      <c r="U857" s="2">
        <f ca="1">LEN(Validations!W858)</f>
        <v>0</v>
      </c>
      <c r="V857" s="2">
        <f ca="1">LEN(Validations!X858)</f>
        <v>0</v>
      </c>
      <c r="W857" s="2">
        <f ca="1">LEN(Validations!Y858)</f>
        <v>0</v>
      </c>
      <c r="X857" s="2">
        <f ca="1">LEN(Validations!V858)</f>
        <v>0</v>
      </c>
      <c r="Y857" s="2">
        <f t="shared" ca="1" si="252"/>
        <v>0</v>
      </c>
      <c r="Z857" s="2">
        <f t="shared" ca="1" si="253"/>
        <v>0</v>
      </c>
      <c r="AA857" s="2">
        <f t="shared" ca="1" si="254"/>
        <v>0</v>
      </c>
      <c r="AB857" s="2">
        <f t="shared" ca="1" si="242"/>
        <v>0</v>
      </c>
      <c r="AC857" s="2">
        <f t="shared" ca="1" si="255"/>
        <v>0</v>
      </c>
      <c r="AD857" s="2">
        <f t="shared" ca="1" si="256"/>
        <v>0</v>
      </c>
      <c r="AE857" s="2">
        <f t="shared" ca="1" si="257"/>
        <v>0</v>
      </c>
      <c r="AF857" s="2">
        <f t="shared" ca="1" si="258"/>
        <v>0</v>
      </c>
      <c r="AG857" s="2">
        <f t="shared" ca="1" si="259"/>
        <v>0</v>
      </c>
    </row>
    <row r="858" spans="1:33" x14ac:dyDescent="0.25">
      <c r="A858" s="2">
        <v>1</v>
      </c>
      <c r="B858" s="2">
        <v>0</v>
      </c>
      <c r="C858" s="4" t="s">
        <v>15726</v>
      </c>
      <c r="D858" s="4" t="s">
        <v>15725</v>
      </c>
      <c r="E858" s="4" t="s">
        <v>15724</v>
      </c>
      <c r="F858" s="4" t="s">
        <v>15723</v>
      </c>
      <c r="G858" s="4" t="s">
        <v>15722</v>
      </c>
      <c r="H858" s="5">
        <f ca="1">IF(NOT(L858), COUNTIF(Validations!U$3:U$4002,Validations!U859),0)</f>
        <v>0</v>
      </c>
      <c r="I858" s="5">
        <f ca="1">IF(NOT(M858), COUNTIF(Validations!V$3:V$4002,Validations!V859),0)</f>
        <v>0</v>
      </c>
      <c r="J858" s="5">
        <f t="shared" ca="1" si="243"/>
        <v>0</v>
      </c>
      <c r="K858" s="5">
        <f t="shared" ca="1" si="244"/>
        <v>0</v>
      </c>
      <c r="L858" s="2">
        <f t="shared" ca="1" si="245"/>
        <v>1</v>
      </c>
      <c r="M858" s="2">
        <f t="shared" ca="1" si="246"/>
        <v>1</v>
      </c>
      <c r="N858" s="6">
        <f t="shared" ca="1" si="247"/>
        <v>1</v>
      </c>
      <c r="O858" s="2">
        <f t="shared" ca="1" si="248"/>
        <v>1</v>
      </c>
      <c r="P858" s="2">
        <f t="shared" ca="1" si="249"/>
        <v>1</v>
      </c>
      <c r="Q858" s="2">
        <f t="shared" ca="1" si="250"/>
        <v>1</v>
      </c>
      <c r="R858" s="2">
        <f t="shared" ca="1" si="251"/>
        <v>1</v>
      </c>
      <c r="S858" s="7">
        <f ca="1">IF(NOT(L858),SUMPRODUCT(SEARCH(MID(Validations!U859,ROW(INDIRECT("1:"&amp;T858)),1),"abcdefghijklmnopqrstuvwxyz1234567890-_. ")),0)</f>
        <v>0</v>
      </c>
      <c r="T858" s="2">
        <f ca="1">LEN(Validations!U859)</f>
        <v>0</v>
      </c>
      <c r="U858" s="2">
        <f ca="1">LEN(Validations!W859)</f>
        <v>0</v>
      </c>
      <c r="V858" s="2">
        <f ca="1">LEN(Validations!X859)</f>
        <v>0</v>
      </c>
      <c r="W858" s="2">
        <f ca="1">LEN(Validations!Y859)</f>
        <v>0</v>
      </c>
      <c r="X858" s="2">
        <f ca="1">LEN(Validations!V859)</f>
        <v>0</v>
      </c>
      <c r="Y858" s="2">
        <f t="shared" ca="1" si="252"/>
        <v>0</v>
      </c>
      <c r="Z858" s="2">
        <f t="shared" ca="1" si="253"/>
        <v>0</v>
      </c>
      <c r="AA858" s="2">
        <f t="shared" ca="1" si="254"/>
        <v>0</v>
      </c>
      <c r="AB858" s="2">
        <f t="shared" ca="1" si="242"/>
        <v>0</v>
      </c>
      <c r="AC858" s="2">
        <f t="shared" ca="1" si="255"/>
        <v>0</v>
      </c>
      <c r="AD858" s="2">
        <f t="shared" ca="1" si="256"/>
        <v>0</v>
      </c>
      <c r="AE858" s="2">
        <f t="shared" ca="1" si="257"/>
        <v>0</v>
      </c>
      <c r="AF858" s="2">
        <f t="shared" ca="1" si="258"/>
        <v>0</v>
      </c>
      <c r="AG858" s="2">
        <f t="shared" ca="1" si="259"/>
        <v>0</v>
      </c>
    </row>
    <row r="859" spans="1:33" x14ac:dyDescent="0.25">
      <c r="A859" s="2">
        <v>1</v>
      </c>
      <c r="B859" s="2">
        <v>0</v>
      </c>
      <c r="C859" s="4" t="s">
        <v>15721</v>
      </c>
      <c r="D859" s="4" t="s">
        <v>15720</v>
      </c>
      <c r="E859" s="4" t="s">
        <v>15719</v>
      </c>
      <c r="F859" s="4" t="s">
        <v>15718</v>
      </c>
      <c r="G859" s="4" t="s">
        <v>15717</v>
      </c>
      <c r="H859" s="5">
        <f ca="1">IF(NOT(L859), COUNTIF(Validations!U$3:U$4002,Validations!U860),0)</f>
        <v>0</v>
      </c>
      <c r="I859" s="5">
        <f ca="1">IF(NOT(M859), COUNTIF(Validations!V$3:V$4002,Validations!V860),0)</f>
        <v>0</v>
      </c>
      <c r="J859" s="5">
        <f t="shared" ca="1" si="243"/>
        <v>0</v>
      </c>
      <c r="K859" s="5">
        <f t="shared" ca="1" si="244"/>
        <v>0</v>
      </c>
      <c r="L859" s="2">
        <f t="shared" ca="1" si="245"/>
        <v>1</v>
      </c>
      <c r="M859" s="2">
        <f t="shared" ca="1" si="246"/>
        <v>1</v>
      </c>
      <c r="N859" s="6">
        <f t="shared" ca="1" si="247"/>
        <v>1</v>
      </c>
      <c r="O859" s="2">
        <f t="shared" ca="1" si="248"/>
        <v>1</v>
      </c>
      <c r="P859" s="2">
        <f t="shared" ca="1" si="249"/>
        <v>1</v>
      </c>
      <c r="Q859" s="2">
        <f t="shared" ca="1" si="250"/>
        <v>1</v>
      </c>
      <c r="R859" s="2">
        <f t="shared" ca="1" si="251"/>
        <v>1</v>
      </c>
      <c r="S859" s="7">
        <f ca="1">IF(NOT(L859),SUMPRODUCT(SEARCH(MID(Validations!U860,ROW(INDIRECT("1:"&amp;T859)),1),"abcdefghijklmnopqrstuvwxyz1234567890-_. ")),0)</f>
        <v>0</v>
      </c>
      <c r="T859" s="2">
        <f ca="1">LEN(Validations!U860)</f>
        <v>0</v>
      </c>
      <c r="U859" s="2">
        <f ca="1">LEN(Validations!W860)</f>
        <v>0</v>
      </c>
      <c r="V859" s="2">
        <f ca="1">LEN(Validations!X860)</f>
        <v>0</v>
      </c>
      <c r="W859" s="2">
        <f ca="1">LEN(Validations!Y860)</f>
        <v>0</v>
      </c>
      <c r="X859" s="2">
        <f ca="1">LEN(Validations!V860)</f>
        <v>0</v>
      </c>
      <c r="Y859" s="2">
        <f t="shared" ca="1" si="252"/>
        <v>0</v>
      </c>
      <c r="Z859" s="2">
        <f t="shared" ca="1" si="253"/>
        <v>0</v>
      </c>
      <c r="AA859" s="2">
        <f t="shared" ca="1" si="254"/>
        <v>0</v>
      </c>
      <c r="AB859" s="2">
        <f t="shared" ca="1" si="242"/>
        <v>0</v>
      </c>
      <c r="AC859" s="2">
        <f t="shared" ca="1" si="255"/>
        <v>0</v>
      </c>
      <c r="AD859" s="2">
        <f t="shared" ca="1" si="256"/>
        <v>0</v>
      </c>
      <c r="AE859" s="2">
        <f t="shared" ca="1" si="257"/>
        <v>0</v>
      </c>
      <c r="AF859" s="2">
        <f t="shared" ca="1" si="258"/>
        <v>0</v>
      </c>
      <c r="AG859" s="2">
        <f t="shared" ca="1" si="259"/>
        <v>0</v>
      </c>
    </row>
    <row r="860" spans="1:33" x14ac:dyDescent="0.25">
      <c r="A860" s="2">
        <v>1</v>
      </c>
      <c r="B860" s="2">
        <v>0</v>
      </c>
      <c r="C860" s="4" t="s">
        <v>15716</v>
      </c>
      <c r="D860" s="4" t="s">
        <v>15715</v>
      </c>
      <c r="E860" s="4" t="s">
        <v>15714</v>
      </c>
      <c r="F860" s="4" t="s">
        <v>15713</v>
      </c>
      <c r="G860" s="4" t="s">
        <v>15712</v>
      </c>
      <c r="H860" s="5">
        <f ca="1">IF(NOT(L860), COUNTIF(Validations!U$3:U$4002,Validations!U861),0)</f>
        <v>0</v>
      </c>
      <c r="I860" s="5">
        <f ca="1">IF(NOT(M860), COUNTIF(Validations!V$3:V$4002,Validations!V861),0)</f>
        <v>0</v>
      </c>
      <c r="J860" s="5">
        <f t="shared" ca="1" si="243"/>
        <v>0</v>
      </c>
      <c r="K860" s="5">
        <f t="shared" ca="1" si="244"/>
        <v>0</v>
      </c>
      <c r="L860" s="2">
        <f t="shared" ca="1" si="245"/>
        <v>1</v>
      </c>
      <c r="M860" s="2">
        <f t="shared" ca="1" si="246"/>
        <v>1</v>
      </c>
      <c r="N860" s="6">
        <f t="shared" ca="1" si="247"/>
        <v>1</v>
      </c>
      <c r="O860" s="2">
        <f t="shared" ca="1" si="248"/>
        <v>1</v>
      </c>
      <c r="P860" s="2">
        <f t="shared" ca="1" si="249"/>
        <v>1</v>
      </c>
      <c r="Q860" s="2">
        <f t="shared" ca="1" si="250"/>
        <v>1</v>
      </c>
      <c r="R860" s="2">
        <f t="shared" ca="1" si="251"/>
        <v>1</v>
      </c>
      <c r="S860" s="7">
        <f ca="1">IF(NOT(L860),SUMPRODUCT(SEARCH(MID(Validations!U861,ROW(INDIRECT("1:"&amp;T860)),1),"abcdefghijklmnopqrstuvwxyz1234567890-_. ")),0)</f>
        <v>0</v>
      </c>
      <c r="T860" s="2">
        <f ca="1">LEN(Validations!U861)</f>
        <v>0</v>
      </c>
      <c r="U860" s="2">
        <f ca="1">LEN(Validations!W861)</f>
        <v>0</v>
      </c>
      <c r="V860" s="2">
        <f ca="1">LEN(Validations!X861)</f>
        <v>0</v>
      </c>
      <c r="W860" s="2">
        <f ca="1">LEN(Validations!Y861)</f>
        <v>0</v>
      </c>
      <c r="X860" s="2">
        <f ca="1">LEN(Validations!V861)</f>
        <v>0</v>
      </c>
      <c r="Y860" s="2">
        <f t="shared" ca="1" si="252"/>
        <v>0</v>
      </c>
      <c r="Z860" s="2">
        <f t="shared" ca="1" si="253"/>
        <v>0</v>
      </c>
      <c r="AA860" s="2">
        <f t="shared" ca="1" si="254"/>
        <v>0</v>
      </c>
      <c r="AB860" s="2">
        <f t="shared" ca="1" si="242"/>
        <v>0</v>
      </c>
      <c r="AC860" s="2">
        <f t="shared" ca="1" si="255"/>
        <v>0</v>
      </c>
      <c r="AD860" s="2">
        <f t="shared" ca="1" si="256"/>
        <v>0</v>
      </c>
      <c r="AE860" s="2">
        <f t="shared" ca="1" si="257"/>
        <v>0</v>
      </c>
      <c r="AF860" s="2">
        <f t="shared" ca="1" si="258"/>
        <v>0</v>
      </c>
      <c r="AG860" s="2">
        <f t="shared" ca="1" si="259"/>
        <v>0</v>
      </c>
    </row>
    <row r="861" spans="1:33" x14ac:dyDescent="0.25">
      <c r="A861" s="2">
        <v>1</v>
      </c>
      <c r="B861" s="2">
        <v>0</v>
      </c>
      <c r="C861" s="4" t="s">
        <v>15711</v>
      </c>
      <c r="D861" s="4" t="s">
        <v>15710</v>
      </c>
      <c r="E861" s="4" t="s">
        <v>15709</v>
      </c>
      <c r="F861" s="4" t="s">
        <v>15708</v>
      </c>
      <c r="G861" s="4" t="s">
        <v>15707</v>
      </c>
      <c r="H861" s="5">
        <f ca="1">IF(NOT(L861), COUNTIF(Validations!U$3:U$4002,Validations!U862),0)</f>
        <v>0</v>
      </c>
      <c r="I861" s="5">
        <f ca="1">IF(NOT(M861), COUNTIF(Validations!V$3:V$4002,Validations!V862),0)</f>
        <v>0</v>
      </c>
      <c r="J861" s="5">
        <f t="shared" ca="1" si="243"/>
        <v>0</v>
      </c>
      <c r="K861" s="5">
        <f t="shared" ca="1" si="244"/>
        <v>0</v>
      </c>
      <c r="L861" s="2">
        <f t="shared" ca="1" si="245"/>
        <v>1</v>
      </c>
      <c r="M861" s="2">
        <f t="shared" ca="1" si="246"/>
        <v>1</v>
      </c>
      <c r="N861" s="6">
        <f t="shared" ca="1" si="247"/>
        <v>1</v>
      </c>
      <c r="O861" s="2">
        <f t="shared" ca="1" si="248"/>
        <v>1</v>
      </c>
      <c r="P861" s="2">
        <f t="shared" ca="1" si="249"/>
        <v>1</v>
      </c>
      <c r="Q861" s="2">
        <f t="shared" ca="1" si="250"/>
        <v>1</v>
      </c>
      <c r="R861" s="2">
        <f t="shared" ca="1" si="251"/>
        <v>1</v>
      </c>
      <c r="S861" s="7">
        <f ca="1">IF(NOT(L861),SUMPRODUCT(SEARCH(MID(Validations!U862,ROW(INDIRECT("1:"&amp;T861)),1),"abcdefghijklmnopqrstuvwxyz1234567890-_. ")),0)</f>
        <v>0</v>
      </c>
      <c r="T861" s="2">
        <f ca="1">LEN(Validations!U862)</f>
        <v>0</v>
      </c>
      <c r="U861" s="2">
        <f ca="1">LEN(Validations!W862)</f>
        <v>0</v>
      </c>
      <c r="V861" s="2">
        <f ca="1">LEN(Validations!X862)</f>
        <v>0</v>
      </c>
      <c r="W861" s="2">
        <f ca="1">LEN(Validations!Y862)</f>
        <v>0</v>
      </c>
      <c r="X861" s="2">
        <f ca="1">LEN(Validations!V862)</f>
        <v>0</v>
      </c>
      <c r="Y861" s="2">
        <f t="shared" ca="1" si="252"/>
        <v>0</v>
      </c>
      <c r="Z861" s="2">
        <f t="shared" ca="1" si="253"/>
        <v>0</v>
      </c>
      <c r="AA861" s="2">
        <f t="shared" ca="1" si="254"/>
        <v>0</v>
      </c>
      <c r="AB861" s="2">
        <f t="shared" ca="1" si="242"/>
        <v>0</v>
      </c>
      <c r="AC861" s="2">
        <f t="shared" ca="1" si="255"/>
        <v>0</v>
      </c>
      <c r="AD861" s="2">
        <f t="shared" ca="1" si="256"/>
        <v>0</v>
      </c>
      <c r="AE861" s="2">
        <f t="shared" ca="1" si="257"/>
        <v>0</v>
      </c>
      <c r="AF861" s="2">
        <f t="shared" ca="1" si="258"/>
        <v>0</v>
      </c>
      <c r="AG861" s="2">
        <f t="shared" ca="1" si="259"/>
        <v>0</v>
      </c>
    </row>
    <row r="862" spans="1:33" x14ac:dyDescent="0.25">
      <c r="A862" s="2">
        <v>1</v>
      </c>
      <c r="B862" s="2">
        <v>0</v>
      </c>
      <c r="C862" s="4" t="s">
        <v>15706</v>
      </c>
      <c r="D862" s="4" t="s">
        <v>15705</v>
      </c>
      <c r="E862" s="4" t="s">
        <v>15704</v>
      </c>
      <c r="F862" s="4" t="s">
        <v>15703</v>
      </c>
      <c r="G862" s="4" t="s">
        <v>15702</v>
      </c>
      <c r="H862" s="5">
        <f ca="1">IF(NOT(L862), COUNTIF(Validations!U$3:U$4002,Validations!U863),0)</f>
        <v>0</v>
      </c>
      <c r="I862" s="5">
        <f ca="1">IF(NOT(M862), COUNTIF(Validations!V$3:V$4002,Validations!V863),0)</f>
        <v>0</v>
      </c>
      <c r="J862" s="5">
        <f t="shared" ca="1" si="243"/>
        <v>0</v>
      </c>
      <c r="K862" s="5">
        <f t="shared" ca="1" si="244"/>
        <v>0</v>
      </c>
      <c r="L862" s="2">
        <f t="shared" ca="1" si="245"/>
        <v>1</v>
      </c>
      <c r="M862" s="2">
        <f t="shared" ca="1" si="246"/>
        <v>1</v>
      </c>
      <c r="N862" s="6">
        <f t="shared" ca="1" si="247"/>
        <v>1</v>
      </c>
      <c r="O862" s="2">
        <f t="shared" ca="1" si="248"/>
        <v>1</v>
      </c>
      <c r="P862" s="2">
        <f t="shared" ca="1" si="249"/>
        <v>1</v>
      </c>
      <c r="Q862" s="2">
        <f t="shared" ca="1" si="250"/>
        <v>1</v>
      </c>
      <c r="R862" s="2">
        <f t="shared" ca="1" si="251"/>
        <v>1</v>
      </c>
      <c r="S862" s="7">
        <f ca="1">IF(NOT(L862),SUMPRODUCT(SEARCH(MID(Validations!U863,ROW(INDIRECT("1:"&amp;T862)),1),"abcdefghijklmnopqrstuvwxyz1234567890-_. ")),0)</f>
        <v>0</v>
      </c>
      <c r="T862" s="2">
        <f ca="1">LEN(Validations!U863)</f>
        <v>0</v>
      </c>
      <c r="U862" s="2">
        <f ca="1">LEN(Validations!W863)</f>
        <v>0</v>
      </c>
      <c r="V862" s="2">
        <f ca="1">LEN(Validations!X863)</f>
        <v>0</v>
      </c>
      <c r="W862" s="2">
        <f ca="1">LEN(Validations!Y863)</f>
        <v>0</v>
      </c>
      <c r="X862" s="2">
        <f ca="1">LEN(Validations!V863)</f>
        <v>0</v>
      </c>
      <c r="Y862" s="2">
        <f t="shared" ca="1" si="252"/>
        <v>0</v>
      </c>
      <c r="Z862" s="2">
        <f t="shared" ca="1" si="253"/>
        <v>0</v>
      </c>
      <c r="AA862" s="2">
        <f t="shared" ca="1" si="254"/>
        <v>0</v>
      </c>
      <c r="AB862" s="2">
        <f t="shared" ca="1" si="242"/>
        <v>0</v>
      </c>
      <c r="AC862" s="2">
        <f t="shared" ca="1" si="255"/>
        <v>0</v>
      </c>
      <c r="AD862" s="2">
        <f t="shared" ca="1" si="256"/>
        <v>0</v>
      </c>
      <c r="AE862" s="2">
        <f t="shared" ca="1" si="257"/>
        <v>0</v>
      </c>
      <c r="AF862" s="2">
        <f t="shared" ca="1" si="258"/>
        <v>0</v>
      </c>
      <c r="AG862" s="2">
        <f t="shared" ca="1" si="259"/>
        <v>0</v>
      </c>
    </row>
    <row r="863" spans="1:33" x14ac:dyDescent="0.25">
      <c r="A863" s="2">
        <v>1</v>
      </c>
      <c r="B863" s="2">
        <v>0</v>
      </c>
      <c r="C863" s="4" t="s">
        <v>15701</v>
      </c>
      <c r="D863" s="4" t="s">
        <v>15700</v>
      </c>
      <c r="E863" s="4" t="s">
        <v>15699</v>
      </c>
      <c r="F863" s="4" t="s">
        <v>15698</v>
      </c>
      <c r="G863" s="4" t="s">
        <v>15697</v>
      </c>
      <c r="H863" s="5">
        <f ca="1">IF(NOT(L863), COUNTIF(Validations!U$3:U$4002,Validations!U864),0)</f>
        <v>0</v>
      </c>
      <c r="I863" s="5">
        <f ca="1">IF(NOT(M863), COUNTIF(Validations!V$3:V$4002,Validations!V864),0)</f>
        <v>0</v>
      </c>
      <c r="J863" s="5">
        <f t="shared" ca="1" si="243"/>
        <v>0</v>
      </c>
      <c r="K863" s="5">
        <f t="shared" ca="1" si="244"/>
        <v>0</v>
      </c>
      <c r="L863" s="2">
        <f t="shared" ca="1" si="245"/>
        <v>1</v>
      </c>
      <c r="M863" s="2">
        <f t="shared" ca="1" si="246"/>
        <v>1</v>
      </c>
      <c r="N863" s="6">
        <f t="shared" ca="1" si="247"/>
        <v>1</v>
      </c>
      <c r="O863" s="2">
        <f t="shared" ca="1" si="248"/>
        <v>1</v>
      </c>
      <c r="P863" s="2">
        <f t="shared" ca="1" si="249"/>
        <v>1</v>
      </c>
      <c r="Q863" s="2">
        <f t="shared" ca="1" si="250"/>
        <v>1</v>
      </c>
      <c r="R863" s="2">
        <f t="shared" ca="1" si="251"/>
        <v>1</v>
      </c>
      <c r="S863" s="7">
        <f ca="1">IF(NOT(L863),SUMPRODUCT(SEARCH(MID(Validations!U864,ROW(INDIRECT("1:"&amp;T863)),1),"abcdefghijklmnopqrstuvwxyz1234567890-_. ")),0)</f>
        <v>0</v>
      </c>
      <c r="T863" s="2">
        <f ca="1">LEN(Validations!U864)</f>
        <v>0</v>
      </c>
      <c r="U863" s="2">
        <f ca="1">LEN(Validations!W864)</f>
        <v>0</v>
      </c>
      <c r="V863" s="2">
        <f ca="1">LEN(Validations!X864)</f>
        <v>0</v>
      </c>
      <c r="W863" s="2">
        <f ca="1">LEN(Validations!Y864)</f>
        <v>0</v>
      </c>
      <c r="X863" s="2">
        <f ca="1">LEN(Validations!V864)</f>
        <v>0</v>
      </c>
      <c r="Y863" s="2">
        <f t="shared" ca="1" si="252"/>
        <v>0</v>
      </c>
      <c r="Z863" s="2">
        <f t="shared" ca="1" si="253"/>
        <v>0</v>
      </c>
      <c r="AA863" s="2">
        <f t="shared" ca="1" si="254"/>
        <v>0</v>
      </c>
      <c r="AB863" s="2">
        <f t="shared" ca="1" si="242"/>
        <v>0</v>
      </c>
      <c r="AC863" s="2">
        <f t="shared" ca="1" si="255"/>
        <v>0</v>
      </c>
      <c r="AD863" s="2">
        <f t="shared" ca="1" si="256"/>
        <v>0</v>
      </c>
      <c r="AE863" s="2">
        <f t="shared" ca="1" si="257"/>
        <v>0</v>
      </c>
      <c r="AF863" s="2">
        <f t="shared" ca="1" si="258"/>
        <v>0</v>
      </c>
      <c r="AG863" s="2">
        <f t="shared" ca="1" si="259"/>
        <v>0</v>
      </c>
    </row>
    <row r="864" spans="1:33" x14ac:dyDescent="0.25">
      <c r="A864" s="2">
        <v>1</v>
      </c>
      <c r="B864" s="2">
        <v>0</v>
      </c>
      <c r="C864" s="4" t="s">
        <v>15696</v>
      </c>
      <c r="D864" s="4" t="s">
        <v>15695</v>
      </c>
      <c r="E864" s="4" t="s">
        <v>15694</v>
      </c>
      <c r="F864" s="4" t="s">
        <v>15693</v>
      </c>
      <c r="G864" s="4" t="s">
        <v>15692</v>
      </c>
      <c r="H864" s="5">
        <f ca="1">IF(NOT(L864), COUNTIF(Validations!U$3:U$4002,Validations!U865),0)</f>
        <v>0</v>
      </c>
      <c r="I864" s="5">
        <f ca="1">IF(NOT(M864), COUNTIF(Validations!V$3:V$4002,Validations!V865),0)</f>
        <v>0</v>
      </c>
      <c r="J864" s="5">
        <f t="shared" ca="1" si="243"/>
        <v>0</v>
      </c>
      <c r="K864" s="5">
        <f t="shared" ca="1" si="244"/>
        <v>0</v>
      </c>
      <c r="L864" s="2">
        <f t="shared" ca="1" si="245"/>
        <v>1</v>
      </c>
      <c r="M864" s="2">
        <f t="shared" ca="1" si="246"/>
        <v>1</v>
      </c>
      <c r="N864" s="6">
        <f t="shared" ca="1" si="247"/>
        <v>1</v>
      </c>
      <c r="O864" s="2">
        <f t="shared" ca="1" si="248"/>
        <v>1</v>
      </c>
      <c r="P864" s="2">
        <f t="shared" ca="1" si="249"/>
        <v>1</v>
      </c>
      <c r="Q864" s="2">
        <f t="shared" ca="1" si="250"/>
        <v>1</v>
      </c>
      <c r="R864" s="2">
        <f t="shared" ca="1" si="251"/>
        <v>1</v>
      </c>
      <c r="S864" s="7">
        <f ca="1">IF(NOT(L864),SUMPRODUCT(SEARCH(MID(Validations!U865,ROW(INDIRECT("1:"&amp;T864)),1),"abcdefghijklmnopqrstuvwxyz1234567890-_. ")),0)</f>
        <v>0</v>
      </c>
      <c r="T864" s="2">
        <f ca="1">LEN(Validations!U865)</f>
        <v>0</v>
      </c>
      <c r="U864" s="2">
        <f ca="1">LEN(Validations!W865)</f>
        <v>0</v>
      </c>
      <c r="V864" s="2">
        <f ca="1">LEN(Validations!X865)</f>
        <v>0</v>
      </c>
      <c r="W864" s="2">
        <f ca="1">LEN(Validations!Y865)</f>
        <v>0</v>
      </c>
      <c r="X864" s="2">
        <f ca="1">LEN(Validations!V865)</f>
        <v>0</v>
      </c>
      <c r="Y864" s="2">
        <f t="shared" ca="1" si="252"/>
        <v>0</v>
      </c>
      <c r="Z864" s="2">
        <f t="shared" ca="1" si="253"/>
        <v>0</v>
      </c>
      <c r="AA864" s="2">
        <f t="shared" ca="1" si="254"/>
        <v>0</v>
      </c>
      <c r="AB864" s="2">
        <f t="shared" ca="1" si="242"/>
        <v>0</v>
      </c>
      <c r="AC864" s="2">
        <f t="shared" ca="1" si="255"/>
        <v>0</v>
      </c>
      <c r="AD864" s="2">
        <f t="shared" ca="1" si="256"/>
        <v>0</v>
      </c>
      <c r="AE864" s="2">
        <f t="shared" ca="1" si="257"/>
        <v>0</v>
      </c>
      <c r="AF864" s="2">
        <f t="shared" ca="1" si="258"/>
        <v>0</v>
      </c>
      <c r="AG864" s="2">
        <f t="shared" ca="1" si="259"/>
        <v>0</v>
      </c>
    </row>
    <row r="865" spans="1:33" x14ac:dyDescent="0.25">
      <c r="A865" s="2">
        <v>1</v>
      </c>
      <c r="B865" s="2">
        <v>0</v>
      </c>
      <c r="C865" s="4" t="s">
        <v>15691</v>
      </c>
      <c r="D865" s="4" t="s">
        <v>15690</v>
      </c>
      <c r="E865" s="4" t="s">
        <v>15689</v>
      </c>
      <c r="F865" s="4" t="s">
        <v>15688</v>
      </c>
      <c r="G865" s="4" t="s">
        <v>15687</v>
      </c>
      <c r="H865" s="5">
        <f ca="1">IF(NOT(L865), COUNTIF(Validations!U$3:U$4002,Validations!U866),0)</f>
        <v>0</v>
      </c>
      <c r="I865" s="5">
        <f ca="1">IF(NOT(M865), COUNTIF(Validations!V$3:V$4002,Validations!V866),0)</f>
        <v>0</v>
      </c>
      <c r="J865" s="5">
        <f t="shared" ca="1" si="243"/>
        <v>0</v>
      </c>
      <c r="K865" s="5">
        <f t="shared" ca="1" si="244"/>
        <v>0</v>
      </c>
      <c r="L865" s="2">
        <f t="shared" ca="1" si="245"/>
        <v>1</v>
      </c>
      <c r="M865" s="2">
        <f t="shared" ca="1" si="246"/>
        <v>1</v>
      </c>
      <c r="N865" s="6">
        <f t="shared" ca="1" si="247"/>
        <v>1</v>
      </c>
      <c r="O865" s="2">
        <f t="shared" ca="1" si="248"/>
        <v>1</v>
      </c>
      <c r="P865" s="2">
        <f t="shared" ca="1" si="249"/>
        <v>1</v>
      </c>
      <c r="Q865" s="2">
        <f t="shared" ca="1" si="250"/>
        <v>1</v>
      </c>
      <c r="R865" s="2">
        <f t="shared" ca="1" si="251"/>
        <v>1</v>
      </c>
      <c r="S865" s="7">
        <f ca="1">IF(NOT(L865),SUMPRODUCT(SEARCH(MID(Validations!U866,ROW(INDIRECT("1:"&amp;T865)),1),"abcdefghijklmnopqrstuvwxyz1234567890-_. ")),0)</f>
        <v>0</v>
      </c>
      <c r="T865" s="2">
        <f ca="1">LEN(Validations!U866)</f>
        <v>0</v>
      </c>
      <c r="U865" s="2">
        <f ca="1">LEN(Validations!W866)</f>
        <v>0</v>
      </c>
      <c r="V865" s="2">
        <f ca="1">LEN(Validations!X866)</f>
        <v>0</v>
      </c>
      <c r="W865" s="2">
        <f ca="1">LEN(Validations!Y866)</f>
        <v>0</v>
      </c>
      <c r="X865" s="2">
        <f ca="1">LEN(Validations!V866)</f>
        <v>0</v>
      </c>
      <c r="Y865" s="2">
        <f t="shared" ca="1" si="252"/>
        <v>0</v>
      </c>
      <c r="Z865" s="2">
        <f t="shared" ca="1" si="253"/>
        <v>0</v>
      </c>
      <c r="AA865" s="2">
        <f t="shared" ca="1" si="254"/>
        <v>0</v>
      </c>
      <c r="AB865" s="2">
        <f t="shared" ca="1" si="242"/>
        <v>0</v>
      </c>
      <c r="AC865" s="2">
        <f t="shared" ca="1" si="255"/>
        <v>0</v>
      </c>
      <c r="AD865" s="2">
        <f t="shared" ca="1" si="256"/>
        <v>0</v>
      </c>
      <c r="AE865" s="2">
        <f t="shared" ca="1" si="257"/>
        <v>0</v>
      </c>
      <c r="AF865" s="2">
        <f t="shared" ca="1" si="258"/>
        <v>0</v>
      </c>
      <c r="AG865" s="2">
        <f t="shared" ca="1" si="259"/>
        <v>0</v>
      </c>
    </row>
    <row r="866" spans="1:33" x14ac:dyDescent="0.25">
      <c r="A866" s="2">
        <v>1</v>
      </c>
      <c r="B866" s="2">
        <v>0</v>
      </c>
      <c r="C866" s="4" t="s">
        <v>15686</v>
      </c>
      <c r="D866" s="4" t="s">
        <v>15685</v>
      </c>
      <c r="E866" s="4" t="s">
        <v>15684</v>
      </c>
      <c r="F866" s="4" t="s">
        <v>15683</v>
      </c>
      <c r="G866" s="4" t="s">
        <v>15682</v>
      </c>
      <c r="H866" s="5">
        <f ca="1">IF(NOT(L866), COUNTIF(Validations!U$3:U$4002,Validations!U867),0)</f>
        <v>0</v>
      </c>
      <c r="I866" s="5">
        <f ca="1">IF(NOT(M866), COUNTIF(Validations!V$3:V$4002,Validations!V867),0)</f>
        <v>0</v>
      </c>
      <c r="J866" s="5">
        <f t="shared" ca="1" si="243"/>
        <v>0</v>
      </c>
      <c r="K866" s="5">
        <f t="shared" ca="1" si="244"/>
        <v>0</v>
      </c>
      <c r="L866" s="2">
        <f t="shared" ca="1" si="245"/>
        <v>1</v>
      </c>
      <c r="M866" s="2">
        <f t="shared" ca="1" si="246"/>
        <v>1</v>
      </c>
      <c r="N866" s="6">
        <f t="shared" ca="1" si="247"/>
        <v>1</v>
      </c>
      <c r="O866" s="2">
        <f t="shared" ca="1" si="248"/>
        <v>1</v>
      </c>
      <c r="P866" s="2">
        <f t="shared" ca="1" si="249"/>
        <v>1</v>
      </c>
      <c r="Q866" s="2">
        <f t="shared" ca="1" si="250"/>
        <v>1</v>
      </c>
      <c r="R866" s="2">
        <f t="shared" ca="1" si="251"/>
        <v>1</v>
      </c>
      <c r="S866" s="7">
        <f ca="1">IF(NOT(L866),SUMPRODUCT(SEARCH(MID(Validations!U867,ROW(INDIRECT("1:"&amp;T866)),1),"abcdefghijklmnopqrstuvwxyz1234567890-_. ")),0)</f>
        <v>0</v>
      </c>
      <c r="T866" s="2">
        <f ca="1">LEN(Validations!U867)</f>
        <v>0</v>
      </c>
      <c r="U866" s="2">
        <f ca="1">LEN(Validations!W867)</f>
        <v>0</v>
      </c>
      <c r="V866" s="2">
        <f ca="1">LEN(Validations!X867)</f>
        <v>0</v>
      </c>
      <c r="W866" s="2">
        <f ca="1">LEN(Validations!Y867)</f>
        <v>0</v>
      </c>
      <c r="X866" s="2">
        <f ca="1">LEN(Validations!V867)</f>
        <v>0</v>
      </c>
      <c r="Y866" s="2">
        <f t="shared" ca="1" si="252"/>
        <v>0</v>
      </c>
      <c r="Z866" s="2">
        <f t="shared" ca="1" si="253"/>
        <v>0</v>
      </c>
      <c r="AA866" s="2">
        <f t="shared" ca="1" si="254"/>
        <v>0</v>
      </c>
      <c r="AB866" s="2">
        <f t="shared" ca="1" si="242"/>
        <v>0</v>
      </c>
      <c r="AC866" s="2">
        <f t="shared" ca="1" si="255"/>
        <v>0</v>
      </c>
      <c r="AD866" s="2">
        <f t="shared" ca="1" si="256"/>
        <v>0</v>
      </c>
      <c r="AE866" s="2">
        <f t="shared" ca="1" si="257"/>
        <v>0</v>
      </c>
      <c r="AF866" s="2">
        <f t="shared" ca="1" si="258"/>
        <v>0</v>
      </c>
      <c r="AG866" s="2">
        <f t="shared" ca="1" si="259"/>
        <v>0</v>
      </c>
    </row>
    <row r="867" spans="1:33" x14ac:dyDescent="0.25">
      <c r="A867" s="2">
        <v>1</v>
      </c>
      <c r="B867" s="2">
        <v>0</v>
      </c>
      <c r="C867" s="4" t="s">
        <v>15681</v>
      </c>
      <c r="D867" s="4" t="s">
        <v>15680</v>
      </c>
      <c r="E867" s="4" t="s">
        <v>15679</v>
      </c>
      <c r="F867" s="4" t="s">
        <v>15678</v>
      </c>
      <c r="G867" s="4" t="s">
        <v>15677</v>
      </c>
      <c r="H867" s="5">
        <f ca="1">IF(NOT(L867), COUNTIF(Validations!U$3:U$4002,Validations!U868),0)</f>
        <v>0</v>
      </c>
      <c r="I867" s="5">
        <f ca="1">IF(NOT(M867), COUNTIF(Validations!V$3:V$4002,Validations!V868),0)</f>
        <v>0</v>
      </c>
      <c r="J867" s="5">
        <f t="shared" ca="1" si="243"/>
        <v>0</v>
      </c>
      <c r="K867" s="5">
        <f t="shared" ca="1" si="244"/>
        <v>0</v>
      </c>
      <c r="L867" s="2">
        <f t="shared" ca="1" si="245"/>
        <v>1</v>
      </c>
      <c r="M867" s="2">
        <f t="shared" ca="1" si="246"/>
        <v>1</v>
      </c>
      <c r="N867" s="6">
        <f t="shared" ca="1" si="247"/>
        <v>1</v>
      </c>
      <c r="O867" s="2">
        <f t="shared" ca="1" si="248"/>
        <v>1</v>
      </c>
      <c r="P867" s="2">
        <f t="shared" ca="1" si="249"/>
        <v>1</v>
      </c>
      <c r="Q867" s="2">
        <f t="shared" ca="1" si="250"/>
        <v>1</v>
      </c>
      <c r="R867" s="2">
        <f t="shared" ca="1" si="251"/>
        <v>1</v>
      </c>
      <c r="S867" s="7">
        <f ca="1">IF(NOT(L867),SUMPRODUCT(SEARCH(MID(Validations!U868,ROW(INDIRECT("1:"&amp;T867)),1),"abcdefghijklmnopqrstuvwxyz1234567890-_. ")),0)</f>
        <v>0</v>
      </c>
      <c r="T867" s="2">
        <f ca="1">LEN(Validations!U868)</f>
        <v>0</v>
      </c>
      <c r="U867" s="2">
        <f ca="1">LEN(Validations!W868)</f>
        <v>0</v>
      </c>
      <c r="V867" s="2">
        <f ca="1">LEN(Validations!X868)</f>
        <v>0</v>
      </c>
      <c r="W867" s="2">
        <f ca="1">LEN(Validations!Y868)</f>
        <v>0</v>
      </c>
      <c r="X867" s="2">
        <f ca="1">LEN(Validations!V868)</f>
        <v>0</v>
      </c>
      <c r="Y867" s="2">
        <f t="shared" ca="1" si="252"/>
        <v>0</v>
      </c>
      <c r="Z867" s="2">
        <f t="shared" ca="1" si="253"/>
        <v>0</v>
      </c>
      <c r="AA867" s="2">
        <f t="shared" ca="1" si="254"/>
        <v>0</v>
      </c>
      <c r="AB867" s="2">
        <f t="shared" ca="1" si="242"/>
        <v>0</v>
      </c>
      <c r="AC867" s="2">
        <f t="shared" ca="1" si="255"/>
        <v>0</v>
      </c>
      <c r="AD867" s="2">
        <f t="shared" ca="1" si="256"/>
        <v>0</v>
      </c>
      <c r="AE867" s="2">
        <f t="shared" ca="1" si="257"/>
        <v>0</v>
      </c>
      <c r="AF867" s="2">
        <f t="shared" ca="1" si="258"/>
        <v>0</v>
      </c>
      <c r="AG867" s="2">
        <f t="shared" ca="1" si="259"/>
        <v>0</v>
      </c>
    </row>
    <row r="868" spans="1:33" x14ac:dyDescent="0.25">
      <c r="A868" s="2">
        <v>1</v>
      </c>
      <c r="B868" s="2">
        <v>0</v>
      </c>
      <c r="C868" s="4" t="s">
        <v>15676</v>
      </c>
      <c r="D868" s="4" t="s">
        <v>15675</v>
      </c>
      <c r="E868" s="4" t="s">
        <v>15674</v>
      </c>
      <c r="F868" s="4" t="s">
        <v>15673</v>
      </c>
      <c r="G868" s="4" t="s">
        <v>15672</v>
      </c>
      <c r="H868" s="5">
        <f ca="1">IF(NOT(L868), COUNTIF(Validations!U$3:U$4002,Validations!U869),0)</f>
        <v>0</v>
      </c>
      <c r="I868" s="5">
        <f ca="1">IF(NOT(M868), COUNTIF(Validations!V$3:V$4002,Validations!V869),0)</f>
        <v>0</v>
      </c>
      <c r="J868" s="5">
        <f t="shared" ca="1" si="243"/>
        <v>0</v>
      </c>
      <c r="K868" s="5">
        <f t="shared" ca="1" si="244"/>
        <v>0</v>
      </c>
      <c r="L868" s="2">
        <f t="shared" ca="1" si="245"/>
        <v>1</v>
      </c>
      <c r="M868" s="2">
        <f t="shared" ca="1" si="246"/>
        <v>1</v>
      </c>
      <c r="N868" s="6">
        <f t="shared" ca="1" si="247"/>
        <v>1</v>
      </c>
      <c r="O868" s="2">
        <f t="shared" ca="1" si="248"/>
        <v>1</v>
      </c>
      <c r="P868" s="2">
        <f t="shared" ca="1" si="249"/>
        <v>1</v>
      </c>
      <c r="Q868" s="2">
        <f t="shared" ca="1" si="250"/>
        <v>1</v>
      </c>
      <c r="R868" s="2">
        <f t="shared" ca="1" si="251"/>
        <v>1</v>
      </c>
      <c r="S868" s="7">
        <f ca="1">IF(NOT(L868),SUMPRODUCT(SEARCH(MID(Validations!U869,ROW(INDIRECT("1:"&amp;T868)),1),"abcdefghijklmnopqrstuvwxyz1234567890-_. ")),0)</f>
        <v>0</v>
      </c>
      <c r="T868" s="2">
        <f ca="1">LEN(Validations!U869)</f>
        <v>0</v>
      </c>
      <c r="U868" s="2">
        <f ca="1">LEN(Validations!W869)</f>
        <v>0</v>
      </c>
      <c r="V868" s="2">
        <f ca="1">LEN(Validations!X869)</f>
        <v>0</v>
      </c>
      <c r="W868" s="2">
        <f ca="1">LEN(Validations!Y869)</f>
        <v>0</v>
      </c>
      <c r="X868" s="2">
        <f ca="1">LEN(Validations!V869)</f>
        <v>0</v>
      </c>
      <c r="Y868" s="2">
        <f t="shared" ca="1" si="252"/>
        <v>0</v>
      </c>
      <c r="Z868" s="2">
        <f t="shared" ca="1" si="253"/>
        <v>0</v>
      </c>
      <c r="AA868" s="2">
        <f t="shared" ca="1" si="254"/>
        <v>0</v>
      </c>
      <c r="AB868" s="2">
        <f t="shared" ca="1" si="242"/>
        <v>0</v>
      </c>
      <c r="AC868" s="2">
        <f t="shared" ca="1" si="255"/>
        <v>0</v>
      </c>
      <c r="AD868" s="2">
        <f t="shared" ca="1" si="256"/>
        <v>0</v>
      </c>
      <c r="AE868" s="2">
        <f t="shared" ca="1" si="257"/>
        <v>0</v>
      </c>
      <c r="AF868" s="2">
        <f t="shared" ca="1" si="258"/>
        <v>0</v>
      </c>
      <c r="AG868" s="2">
        <f t="shared" ca="1" si="259"/>
        <v>0</v>
      </c>
    </row>
    <row r="869" spans="1:33" x14ac:dyDescent="0.25">
      <c r="A869" s="2">
        <v>1</v>
      </c>
      <c r="B869" s="2">
        <v>0</v>
      </c>
      <c r="C869" s="4" t="s">
        <v>15671</v>
      </c>
      <c r="D869" s="4" t="s">
        <v>15670</v>
      </c>
      <c r="E869" s="4" t="s">
        <v>15669</v>
      </c>
      <c r="F869" s="4" t="s">
        <v>15668</v>
      </c>
      <c r="G869" s="4" t="s">
        <v>15667</v>
      </c>
      <c r="H869" s="5">
        <f ca="1">IF(NOT(L869), COUNTIF(Validations!U$3:U$4002,Validations!U870),0)</f>
        <v>0</v>
      </c>
      <c r="I869" s="5">
        <f ca="1">IF(NOT(M869), COUNTIF(Validations!V$3:V$4002,Validations!V870),0)</f>
        <v>0</v>
      </c>
      <c r="J869" s="5">
        <f t="shared" ca="1" si="243"/>
        <v>0</v>
      </c>
      <c r="K869" s="5">
        <f t="shared" ca="1" si="244"/>
        <v>0</v>
      </c>
      <c r="L869" s="2">
        <f t="shared" ca="1" si="245"/>
        <v>1</v>
      </c>
      <c r="M869" s="2">
        <f t="shared" ca="1" si="246"/>
        <v>1</v>
      </c>
      <c r="N869" s="6">
        <f t="shared" ca="1" si="247"/>
        <v>1</v>
      </c>
      <c r="O869" s="2">
        <f t="shared" ca="1" si="248"/>
        <v>1</v>
      </c>
      <c r="P869" s="2">
        <f t="shared" ca="1" si="249"/>
        <v>1</v>
      </c>
      <c r="Q869" s="2">
        <f t="shared" ca="1" si="250"/>
        <v>1</v>
      </c>
      <c r="R869" s="2">
        <f t="shared" ca="1" si="251"/>
        <v>1</v>
      </c>
      <c r="S869" s="7">
        <f ca="1">IF(NOT(L869),SUMPRODUCT(SEARCH(MID(Validations!U870,ROW(INDIRECT("1:"&amp;T869)),1),"abcdefghijklmnopqrstuvwxyz1234567890-_. ")),0)</f>
        <v>0</v>
      </c>
      <c r="T869" s="2">
        <f ca="1">LEN(Validations!U870)</f>
        <v>0</v>
      </c>
      <c r="U869" s="2">
        <f ca="1">LEN(Validations!W870)</f>
        <v>0</v>
      </c>
      <c r="V869" s="2">
        <f ca="1">LEN(Validations!X870)</f>
        <v>0</v>
      </c>
      <c r="W869" s="2">
        <f ca="1">LEN(Validations!Y870)</f>
        <v>0</v>
      </c>
      <c r="X869" s="2">
        <f ca="1">LEN(Validations!V870)</f>
        <v>0</v>
      </c>
      <c r="Y869" s="2">
        <f t="shared" ca="1" si="252"/>
        <v>0</v>
      </c>
      <c r="Z869" s="2">
        <f t="shared" ca="1" si="253"/>
        <v>0</v>
      </c>
      <c r="AA869" s="2">
        <f t="shared" ca="1" si="254"/>
        <v>0</v>
      </c>
      <c r="AB869" s="2">
        <f t="shared" ca="1" si="242"/>
        <v>0</v>
      </c>
      <c r="AC869" s="2">
        <f t="shared" ca="1" si="255"/>
        <v>0</v>
      </c>
      <c r="AD869" s="2">
        <f t="shared" ca="1" si="256"/>
        <v>0</v>
      </c>
      <c r="AE869" s="2">
        <f t="shared" ca="1" si="257"/>
        <v>0</v>
      </c>
      <c r="AF869" s="2">
        <f t="shared" ca="1" si="258"/>
        <v>0</v>
      </c>
      <c r="AG869" s="2">
        <f t="shared" ca="1" si="259"/>
        <v>0</v>
      </c>
    </row>
    <row r="870" spans="1:33" x14ac:dyDescent="0.25">
      <c r="A870" s="2">
        <v>1</v>
      </c>
      <c r="B870" s="2">
        <v>0</v>
      </c>
      <c r="C870" s="4" t="s">
        <v>15666</v>
      </c>
      <c r="D870" s="4" t="s">
        <v>15665</v>
      </c>
      <c r="E870" s="4" t="s">
        <v>15664</v>
      </c>
      <c r="F870" s="4" t="s">
        <v>15663</v>
      </c>
      <c r="G870" s="4" t="s">
        <v>15662</v>
      </c>
      <c r="H870" s="5">
        <f ca="1">IF(NOT(L870), COUNTIF(Validations!U$3:U$4002,Validations!U871),0)</f>
        <v>0</v>
      </c>
      <c r="I870" s="5">
        <f ca="1">IF(NOT(M870), COUNTIF(Validations!V$3:V$4002,Validations!V871),0)</f>
        <v>0</v>
      </c>
      <c r="J870" s="5">
        <f t="shared" ca="1" si="243"/>
        <v>0</v>
      </c>
      <c r="K870" s="5">
        <f t="shared" ca="1" si="244"/>
        <v>0</v>
      </c>
      <c r="L870" s="2">
        <f t="shared" ca="1" si="245"/>
        <v>1</v>
      </c>
      <c r="M870" s="2">
        <f t="shared" ca="1" si="246"/>
        <v>1</v>
      </c>
      <c r="N870" s="6">
        <f t="shared" ca="1" si="247"/>
        <v>1</v>
      </c>
      <c r="O870" s="2">
        <f t="shared" ca="1" si="248"/>
        <v>1</v>
      </c>
      <c r="P870" s="2">
        <f t="shared" ca="1" si="249"/>
        <v>1</v>
      </c>
      <c r="Q870" s="2">
        <f t="shared" ca="1" si="250"/>
        <v>1</v>
      </c>
      <c r="R870" s="2">
        <f t="shared" ca="1" si="251"/>
        <v>1</v>
      </c>
      <c r="S870" s="7">
        <f ca="1">IF(NOT(L870),SUMPRODUCT(SEARCH(MID(Validations!U871,ROW(INDIRECT("1:"&amp;T870)),1),"abcdefghijklmnopqrstuvwxyz1234567890-_. ")),0)</f>
        <v>0</v>
      </c>
      <c r="T870" s="2">
        <f ca="1">LEN(Validations!U871)</f>
        <v>0</v>
      </c>
      <c r="U870" s="2">
        <f ca="1">LEN(Validations!W871)</f>
        <v>0</v>
      </c>
      <c r="V870" s="2">
        <f ca="1">LEN(Validations!X871)</f>
        <v>0</v>
      </c>
      <c r="W870" s="2">
        <f ca="1">LEN(Validations!Y871)</f>
        <v>0</v>
      </c>
      <c r="X870" s="2">
        <f ca="1">LEN(Validations!V871)</f>
        <v>0</v>
      </c>
      <c r="Y870" s="2">
        <f t="shared" ca="1" si="252"/>
        <v>0</v>
      </c>
      <c r="Z870" s="2">
        <f t="shared" ca="1" si="253"/>
        <v>0</v>
      </c>
      <c r="AA870" s="2">
        <f t="shared" ca="1" si="254"/>
        <v>0</v>
      </c>
      <c r="AB870" s="2">
        <f t="shared" ca="1" si="242"/>
        <v>0</v>
      </c>
      <c r="AC870" s="2">
        <f t="shared" ca="1" si="255"/>
        <v>0</v>
      </c>
      <c r="AD870" s="2">
        <f t="shared" ca="1" si="256"/>
        <v>0</v>
      </c>
      <c r="AE870" s="2">
        <f t="shared" ca="1" si="257"/>
        <v>0</v>
      </c>
      <c r="AF870" s="2">
        <f t="shared" ca="1" si="258"/>
        <v>0</v>
      </c>
      <c r="AG870" s="2">
        <f t="shared" ca="1" si="259"/>
        <v>0</v>
      </c>
    </row>
    <row r="871" spans="1:33" x14ac:dyDescent="0.25">
      <c r="A871" s="2">
        <v>1</v>
      </c>
      <c r="B871" s="2">
        <v>0</v>
      </c>
      <c r="C871" s="4" t="s">
        <v>15661</v>
      </c>
      <c r="D871" s="4" t="s">
        <v>15660</v>
      </c>
      <c r="E871" s="4" t="s">
        <v>15659</v>
      </c>
      <c r="F871" s="4" t="s">
        <v>15658</v>
      </c>
      <c r="G871" s="4" t="s">
        <v>15657</v>
      </c>
      <c r="H871" s="5">
        <f ca="1">IF(NOT(L871), COUNTIF(Validations!U$3:U$4002,Validations!U872),0)</f>
        <v>0</v>
      </c>
      <c r="I871" s="5">
        <f ca="1">IF(NOT(M871), COUNTIF(Validations!V$3:V$4002,Validations!V872),0)</f>
        <v>0</v>
      </c>
      <c r="J871" s="5">
        <f t="shared" ca="1" si="243"/>
        <v>0</v>
      </c>
      <c r="K871" s="5">
        <f t="shared" ca="1" si="244"/>
        <v>0</v>
      </c>
      <c r="L871" s="2">
        <f t="shared" ca="1" si="245"/>
        <v>1</v>
      </c>
      <c r="M871" s="2">
        <f t="shared" ca="1" si="246"/>
        <v>1</v>
      </c>
      <c r="N871" s="6">
        <f t="shared" ca="1" si="247"/>
        <v>1</v>
      </c>
      <c r="O871" s="2">
        <f t="shared" ca="1" si="248"/>
        <v>1</v>
      </c>
      <c r="P871" s="2">
        <f t="shared" ca="1" si="249"/>
        <v>1</v>
      </c>
      <c r="Q871" s="2">
        <f t="shared" ca="1" si="250"/>
        <v>1</v>
      </c>
      <c r="R871" s="2">
        <f t="shared" ca="1" si="251"/>
        <v>1</v>
      </c>
      <c r="S871" s="7">
        <f ca="1">IF(NOT(L871),SUMPRODUCT(SEARCH(MID(Validations!U872,ROW(INDIRECT("1:"&amp;T871)),1),"abcdefghijklmnopqrstuvwxyz1234567890-_. ")),0)</f>
        <v>0</v>
      </c>
      <c r="T871" s="2">
        <f ca="1">LEN(Validations!U872)</f>
        <v>0</v>
      </c>
      <c r="U871" s="2">
        <f ca="1">LEN(Validations!W872)</f>
        <v>0</v>
      </c>
      <c r="V871" s="2">
        <f ca="1">LEN(Validations!X872)</f>
        <v>0</v>
      </c>
      <c r="W871" s="2">
        <f ca="1">LEN(Validations!Y872)</f>
        <v>0</v>
      </c>
      <c r="X871" s="2">
        <f ca="1">LEN(Validations!V872)</f>
        <v>0</v>
      </c>
      <c r="Y871" s="2">
        <f t="shared" ca="1" si="252"/>
        <v>0</v>
      </c>
      <c r="Z871" s="2">
        <f t="shared" ca="1" si="253"/>
        <v>0</v>
      </c>
      <c r="AA871" s="2">
        <f t="shared" ca="1" si="254"/>
        <v>0</v>
      </c>
      <c r="AB871" s="2">
        <f t="shared" ca="1" si="242"/>
        <v>0</v>
      </c>
      <c r="AC871" s="2">
        <f t="shared" ca="1" si="255"/>
        <v>0</v>
      </c>
      <c r="AD871" s="2">
        <f t="shared" ca="1" si="256"/>
        <v>0</v>
      </c>
      <c r="AE871" s="2">
        <f t="shared" ca="1" si="257"/>
        <v>0</v>
      </c>
      <c r="AF871" s="2">
        <f t="shared" ca="1" si="258"/>
        <v>0</v>
      </c>
      <c r="AG871" s="2">
        <f t="shared" ca="1" si="259"/>
        <v>0</v>
      </c>
    </row>
    <row r="872" spans="1:33" x14ac:dyDescent="0.25">
      <c r="A872" s="2">
        <v>1</v>
      </c>
      <c r="B872" s="2">
        <v>0</v>
      </c>
      <c r="C872" s="4" t="s">
        <v>15656</v>
      </c>
      <c r="D872" s="4" t="s">
        <v>15655</v>
      </c>
      <c r="E872" s="4" t="s">
        <v>15654</v>
      </c>
      <c r="F872" s="4" t="s">
        <v>15653</v>
      </c>
      <c r="G872" s="4" t="s">
        <v>15652</v>
      </c>
      <c r="H872" s="5">
        <f ca="1">IF(NOT(L872), COUNTIF(Validations!U$3:U$4002,Validations!U873),0)</f>
        <v>0</v>
      </c>
      <c r="I872" s="5">
        <f ca="1">IF(NOT(M872), COUNTIF(Validations!V$3:V$4002,Validations!V873),0)</f>
        <v>0</v>
      </c>
      <c r="J872" s="5">
        <f t="shared" ca="1" si="243"/>
        <v>0</v>
      </c>
      <c r="K872" s="5">
        <f t="shared" ca="1" si="244"/>
        <v>0</v>
      </c>
      <c r="L872" s="2">
        <f t="shared" ca="1" si="245"/>
        <v>1</v>
      </c>
      <c r="M872" s="2">
        <f t="shared" ca="1" si="246"/>
        <v>1</v>
      </c>
      <c r="N872" s="6">
        <f t="shared" ca="1" si="247"/>
        <v>1</v>
      </c>
      <c r="O872" s="2">
        <f t="shared" ca="1" si="248"/>
        <v>1</v>
      </c>
      <c r="P872" s="2">
        <f t="shared" ca="1" si="249"/>
        <v>1</v>
      </c>
      <c r="Q872" s="2">
        <f t="shared" ca="1" si="250"/>
        <v>1</v>
      </c>
      <c r="R872" s="2">
        <f t="shared" ca="1" si="251"/>
        <v>1</v>
      </c>
      <c r="S872" s="7">
        <f ca="1">IF(NOT(L872),SUMPRODUCT(SEARCH(MID(Validations!U873,ROW(INDIRECT("1:"&amp;T872)),1),"abcdefghijklmnopqrstuvwxyz1234567890-_. ")),0)</f>
        <v>0</v>
      </c>
      <c r="T872" s="2">
        <f ca="1">LEN(Validations!U873)</f>
        <v>0</v>
      </c>
      <c r="U872" s="2">
        <f ca="1">LEN(Validations!W873)</f>
        <v>0</v>
      </c>
      <c r="V872" s="2">
        <f ca="1">LEN(Validations!X873)</f>
        <v>0</v>
      </c>
      <c r="W872" s="2">
        <f ca="1">LEN(Validations!Y873)</f>
        <v>0</v>
      </c>
      <c r="X872" s="2">
        <f ca="1">LEN(Validations!V873)</f>
        <v>0</v>
      </c>
      <c r="Y872" s="2">
        <f t="shared" ca="1" si="252"/>
        <v>0</v>
      </c>
      <c r="Z872" s="2">
        <f t="shared" ca="1" si="253"/>
        <v>0</v>
      </c>
      <c r="AA872" s="2">
        <f t="shared" ca="1" si="254"/>
        <v>0</v>
      </c>
      <c r="AB872" s="2">
        <f t="shared" ca="1" si="242"/>
        <v>0</v>
      </c>
      <c r="AC872" s="2">
        <f t="shared" ca="1" si="255"/>
        <v>0</v>
      </c>
      <c r="AD872" s="2">
        <f t="shared" ca="1" si="256"/>
        <v>0</v>
      </c>
      <c r="AE872" s="2">
        <f t="shared" ca="1" si="257"/>
        <v>0</v>
      </c>
      <c r="AF872" s="2">
        <f t="shared" ca="1" si="258"/>
        <v>0</v>
      </c>
      <c r="AG872" s="2">
        <f t="shared" ca="1" si="259"/>
        <v>0</v>
      </c>
    </row>
    <row r="873" spans="1:33" x14ac:dyDescent="0.25">
      <c r="A873" s="2">
        <v>1</v>
      </c>
      <c r="B873" s="2">
        <v>0</v>
      </c>
      <c r="C873" s="4" t="s">
        <v>15651</v>
      </c>
      <c r="D873" s="4" t="s">
        <v>15650</v>
      </c>
      <c r="E873" s="4" t="s">
        <v>15649</v>
      </c>
      <c r="F873" s="4" t="s">
        <v>15648</v>
      </c>
      <c r="G873" s="4" t="s">
        <v>15647</v>
      </c>
      <c r="H873" s="5">
        <f ca="1">IF(NOT(L873), COUNTIF(Validations!U$3:U$4002,Validations!U874),0)</f>
        <v>0</v>
      </c>
      <c r="I873" s="5">
        <f ca="1">IF(NOT(M873), COUNTIF(Validations!V$3:V$4002,Validations!V874),0)</f>
        <v>0</v>
      </c>
      <c r="J873" s="5">
        <f t="shared" ca="1" si="243"/>
        <v>0</v>
      </c>
      <c r="K873" s="5">
        <f t="shared" ca="1" si="244"/>
        <v>0</v>
      </c>
      <c r="L873" s="2">
        <f t="shared" ca="1" si="245"/>
        <v>1</v>
      </c>
      <c r="M873" s="2">
        <f t="shared" ca="1" si="246"/>
        <v>1</v>
      </c>
      <c r="N873" s="6">
        <f t="shared" ca="1" si="247"/>
        <v>1</v>
      </c>
      <c r="O873" s="2">
        <f t="shared" ca="1" si="248"/>
        <v>1</v>
      </c>
      <c r="P873" s="2">
        <f t="shared" ca="1" si="249"/>
        <v>1</v>
      </c>
      <c r="Q873" s="2">
        <f t="shared" ca="1" si="250"/>
        <v>1</v>
      </c>
      <c r="R873" s="2">
        <f t="shared" ca="1" si="251"/>
        <v>1</v>
      </c>
      <c r="S873" s="7">
        <f ca="1">IF(NOT(L873),SUMPRODUCT(SEARCH(MID(Validations!U874,ROW(INDIRECT("1:"&amp;T873)),1),"abcdefghijklmnopqrstuvwxyz1234567890-_. ")),0)</f>
        <v>0</v>
      </c>
      <c r="T873" s="2">
        <f ca="1">LEN(Validations!U874)</f>
        <v>0</v>
      </c>
      <c r="U873" s="2">
        <f ca="1">LEN(Validations!W874)</f>
        <v>0</v>
      </c>
      <c r="V873" s="2">
        <f ca="1">LEN(Validations!X874)</f>
        <v>0</v>
      </c>
      <c r="W873" s="2">
        <f ca="1">LEN(Validations!Y874)</f>
        <v>0</v>
      </c>
      <c r="X873" s="2">
        <f ca="1">LEN(Validations!V874)</f>
        <v>0</v>
      </c>
      <c r="Y873" s="2">
        <f t="shared" ca="1" si="252"/>
        <v>0</v>
      </c>
      <c r="Z873" s="2">
        <f t="shared" ca="1" si="253"/>
        <v>0</v>
      </c>
      <c r="AA873" s="2">
        <f t="shared" ca="1" si="254"/>
        <v>0</v>
      </c>
      <c r="AB873" s="2">
        <f t="shared" ca="1" si="242"/>
        <v>0</v>
      </c>
      <c r="AC873" s="2">
        <f t="shared" ca="1" si="255"/>
        <v>0</v>
      </c>
      <c r="AD873" s="2">
        <f t="shared" ca="1" si="256"/>
        <v>0</v>
      </c>
      <c r="AE873" s="2">
        <f t="shared" ca="1" si="257"/>
        <v>0</v>
      </c>
      <c r="AF873" s="2">
        <f t="shared" ca="1" si="258"/>
        <v>0</v>
      </c>
      <c r="AG873" s="2">
        <f t="shared" ca="1" si="259"/>
        <v>0</v>
      </c>
    </row>
    <row r="874" spans="1:33" x14ac:dyDescent="0.25">
      <c r="A874" s="2">
        <v>1</v>
      </c>
      <c r="B874" s="2">
        <v>0</v>
      </c>
      <c r="C874" s="4" t="s">
        <v>15646</v>
      </c>
      <c r="D874" s="4" t="s">
        <v>15645</v>
      </c>
      <c r="E874" s="4" t="s">
        <v>15644</v>
      </c>
      <c r="F874" s="4" t="s">
        <v>15643</v>
      </c>
      <c r="G874" s="4" t="s">
        <v>15642</v>
      </c>
      <c r="H874" s="5">
        <f ca="1">IF(NOT(L874), COUNTIF(Validations!U$3:U$4002,Validations!U875),0)</f>
        <v>0</v>
      </c>
      <c r="I874" s="5">
        <f ca="1">IF(NOT(M874), COUNTIF(Validations!V$3:V$4002,Validations!V875),0)</f>
        <v>0</v>
      </c>
      <c r="J874" s="5">
        <f t="shared" ca="1" si="243"/>
        <v>0</v>
      </c>
      <c r="K874" s="5">
        <f t="shared" ca="1" si="244"/>
        <v>0</v>
      </c>
      <c r="L874" s="2">
        <f t="shared" ca="1" si="245"/>
        <v>1</v>
      </c>
      <c r="M874" s="2">
        <f t="shared" ca="1" si="246"/>
        <v>1</v>
      </c>
      <c r="N874" s="6">
        <f t="shared" ca="1" si="247"/>
        <v>1</v>
      </c>
      <c r="O874" s="2">
        <f t="shared" ca="1" si="248"/>
        <v>1</v>
      </c>
      <c r="P874" s="2">
        <f t="shared" ca="1" si="249"/>
        <v>1</v>
      </c>
      <c r="Q874" s="2">
        <f t="shared" ca="1" si="250"/>
        <v>1</v>
      </c>
      <c r="R874" s="2">
        <f t="shared" ca="1" si="251"/>
        <v>1</v>
      </c>
      <c r="S874" s="7">
        <f ca="1">IF(NOT(L874),SUMPRODUCT(SEARCH(MID(Validations!U875,ROW(INDIRECT("1:"&amp;T874)),1),"abcdefghijklmnopqrstuvwxyz1234567890-_. ")),0)</f>
        <v>0</v>
      </c>
      <c r="T874" s="2">
        <f ca="1">LEN(Validations!U875)</f>
        <v>0</v>
      </c>
      <c r="U874" s="2">
        <f ca="1">LEN(Validations!W875)</f>
        <v>0</v>
      </c>
      <c r="V874" s="2">
        <f ca="1">LEN(Validations!X875)</f>
        <v>0</v>
      </c>
      <c r="W874" s="2">
        <f ca="1">LEN(Validations!Y875)</f>
        <v>0</v>
      </c>
      <c r="X874" s="2">
        <f ca="1">LEN(Validations!V875)</f>
        <v>0</v>
      </c>
      <c r="Y874" s="2">
        <f t="shared" ca="1" si="252"/>
        <v>0</v>
      </c>
      <c r="Z874" s="2">
        <f t="shared" ca="1" si="253"/>
        <v>0</v>
      </c>
      <c r="AA874" s="2">
        <f t="shared" ca="1" si="254"/>
        <v>0</v>
      </c>
      <c r="AB874" s="2">
        <f t="shared" ca="1" si="242"/>
        <v>0</v>
      </c>
      <c r="AC874" s="2">
        <f t="shared" ca="1" si="255"/>
        <v>0</v>
      </c>
      <c r="AD874" s="2">
        <f t="shared" ca="1" si="256"/>
        <v>0</v>
      </c>
      <c r="AE874" s="2">
        <f t="shared" ca="1" si="257"/>
        <v>0</v>
      </c>
      <c r="AF874" s="2">
        <f t="shared" ca="1" si="258"/>
        <v>0</v>
      </c>
      <c r="AG874" s="2">
        <f t="shared" ca="1" si="259"/>
        <v>0</v>
      </c>
    </row>
    <row r="875" spans="1:33" x14ac:dyDescent="0.25">
      <c r="A875" s="2">
        <v>1</v>
      </c>
      <c r="B875" s="2">
        <v>0</v>
      </c>
      <c r="C875" s="4" t="s">
        <v>15641</v>
      </c>
      <c r="D875" s="4" t="s">
        <v>15640</v>
      </c>
      <c r="E875" s="4" t="s">
        <v>15639</v>
      </c>
      <c r="F875" s="4" t="s">
        <v>15638</v>
      </c>
      <c r="G875" s="4" t="s">
        <v>15637</v>
      </c>
      <c r="H875" s="5">
        <f ca="1">IF(NOT(L875), COUNTIF(Validations!U$3:U$4002,Validations!U876),0)</f>
        <v>0</v>
      </c>
      <c r="I875" s="5">
        <f ca="1">IF(NOT(M875), COUNTIF(Validations!V$3:V$4002,Validations!V876),0)</f>
        <v>0</v>
      </c>
      <c r="J875" s="5">
        <f t="shared" ca="1" si="243"/>
        <v>0</v>
      </c>
      <c r="K875" s="5">
        <f t="shared" ca="1" si="244"/>
        <v>0</v>
      </c>
      <c r="L875" s="2">
        <f t="shared" ca="1" si="245"/>
        <v>1</v>
      </c>
      <c r="M875" s="2">
        <f t="shared" ca="1" si="246"/>
        <v>1</v>
      </c>
      <c r="N875" s="6">
        <f t="shared" ca="1" si="247"/>
        <v>1</v>
      </c>
      <c r="O875" s="2">
        <f t="shared" ca="1" si="248"/>
        <v>1</v>
      </c>
      <c r="P875" s="2">
        <f t="shared" ca="1" si="249"/>
        <v>1</v>
      </c>
      <c r="Q875" s="2">
        <f t="shared" ca="1" si="250"/>
        <v>1</v>
      </c>
      <c r="R875" s="2">
        <f t="shared" ca="1" si="251"/>
        <v>1</v>
      </c>
      <c r="S875" s="7">
        <f ca="1">IF(NOT(L875),SUMPRODUCT(SEARCH(MID(Validations!U876,ROW(INDIRECT("1:"&amp;T875)),1),"abcdefghijklmnopqrstuvwxyz1234567890-_. ")),0)</f>
        <v>0</v>
      </c>
      <c r="T875" s="2">
        <f ca="1">LEN(Validations!U876)</f>
        <v>0</v>
      </c>
      <c r="U875" s="2">
        <f ca="1">LEN(Validations!W876)</f>
        <v>0</v>
      </c>
      <c r="V875" s="2">
        <f ca="1">LEN(Validations!X876)</f>
        <v>0</v>
      </c>
      <c r="W875" s="2">
        <f ca="1">LEN(Validations!Y876)</f>
        <v>0</v>
      </c>
      <c r="X875" s="2">
        <f ca="1">LEN(Validations!V876)</f>
        <v>0</v>
      </c>
      <c r="Y875" s="2">
        <f t="shared" ca="1" si="252"/>
        <v>0</v>
      </c>
      <c r="Z875" s="2">
        <f t="shared" ca="1" si="253"/>
        <v>0</v>
      </c>
      <c r="AA875" s="2">
        <f t="shared" ca="1" si="254"/>
        <v>0</v>
      </c>
      <c r="AB875" s="2">
        <f t="shared" ca="1" si="242"/>
        <v>0</v>
      </c>
      <c r="AC875" s="2">
        <f t="shared" ca="1" si="255"/>
        <v>0</v>
      </c>
      <c r="AD875" s="2">
        <f t="shared" ca="1" si="256"/>
        <v>0</v>
      </c>
      <c r="AE875" s="2">
        <f t="shared" ca="1" si="257"/>
        <v>0</v>
      </c>
      <c r="AF875" s="2">
        <f t="shared" ca="1" si="258"/>
        <v>0</v>
      </c>
      <c r="AG875" s="2">
        <f t="shared" ca="1" si="259"/>
        <v>0</v>
      </c>
    </row>
    <row r="876" spans="1:33" x14ac:dyDescent="0.25">
      <c r="A876" s="2">
        <v>1</v>
      </c>
      <c r="B876" s="2">
        <v>0</v>
      </c>
      <c r="C876" s="4" t="s">
        <v>15636</v>
      </c>
      <c r="D876" s="4" t="s">
        <v>15635</v>
      </c>
      <c r="E876" s="4" t="s">
        <v>15634</v>
      </c>
      <c r="F876" s="4" t="s">
        <v>15633</v>
      </c>
      <c r="G876" s="4" t="s">
        <v>15632</v>
      </c>
      <c r="H876" s="5">
        <f ca="1">IF(NOT(L876), COUNTIF(Validations!U$3:U$4002,Validations!U877),0)</f>
        <v>0</v>
      </c>
      <c r="I876" s="5">
        <f ca="1">IF(NOT(M876), COUNTIF(Validations!V$3:V$4002,Validations!V877),0)</f>
        <v>0</v>
      </c>
      <c r="J876" s="5">
        <f t="shared" ca="1" si="243"/>
        <v>0</v>
      </c>
      <c r="K876" s="5">
        <f t="shared" ca="1" si="244"/>
        <v>0</v>
      </c>
      <c r="L876" s="2">
        <f t="shared" ca="1" si="245"/>
        <v>1</v>
      </c>
      <c r="M876" s="2">
        <f t="shared" ca="1" si="246"/>
        <v>1</v>
      </c>
      <c r="N876" s="6">
        <f t="shared" ca="1" si="247"/>
        <v>1</v>
      </c>
      <c r="O876" s="2">
        <f t="shared" ca="1" si="248"/>
        <v>1</v>
      </c>
      <c r="P876" s="2">
        <f t="shared" ca="1" si="249"/>
        <v>1</v>
      </c>
      <c r="Q876" s="2">
        <f t="shared" ca="1" si="250"/>
        <v>1</v>
      </c>
      <c r="R876" s="2">
        <f t="shared" ca="1" si="251"/>
        <v>1</v>
      </c>
      <c r="S876" s="7">
        <f ca="1">IF(NOT(L876),SUMPRODUCT(SEARCH(MID(Validations!U877,ROW(INDIRECT("1:"&amp;T876)),1),"abcdefghijklmnopqrstuvwxyz1234567890-_. ")),0)</f>
        <v>0</v>
      </c>
      <c r="T876" s="2">
        <f ca="1">LEN(Validations!U877)</f>
        <v>0</v>
      </c>
      <c r="U876" s="2">
        <f ca="1">LEN(Validations!W877)</f>
        <v>0</v>
      </c>
      <c r="V876" s="2">
        <f ca="1">LEN(Validations!X877)</f>
        <v>0</v>
      </c>
      <c r="W876" s="2">
        <f ca="1">LEN(Validations!Y877)</f>
        <v>0</v>
      </c>
      <c r="X876" s="2">
        <f ca="1">LEN(Validations!V877)</f>
        <v>0</v>
      </c>
      <c r="Y876" s="2">
        <f t="shared" ca="1" si="252"/>
        <v>0</v>
      </c>
      <c r="Z876" s="2">
        <f t="shared" ca="1" si="253"/>
        <v>0</v>
      </c>
      <c r="AA876" s="2">
        <f t="shared" ca="1" si="254"/>
        <v>0</v>
      </c>
      <c r="AB876" s="2">
        <f t="shared" ca="1" si="242"/>
        <v>0</v>
      </c>
      <c r="AC876" s="2">
        <f t="shared" ca="1" si="255"/>
        <v>0</v>
      </c>
      <c r="AD876" s="2">
        <f t="shared" ca="1" si="256"/>
        <v>0</v>
      </c>
      <c r="AE876" s="2">
        <f t="shared" ca="1" si="257"/>
        <v>0</v>
      </c>
      <c r="AF876" s="2">
        <f t="shared" ca="1" si="258"/>
        <v>0</v>
      </c>
      <c r="AG876" s="2">
        <f t="shared" ca="1" si="259"/>
        <v>0</v>
      </c>
    </row>
    <row r="877" spans="1:33" x14ac:dyDescent="0.25">
      <c r="A877" s="2">
        <v>1</v>
      </c>
      <c r="B877" s="2">
        <v>0</v>
      </c>
      <c r="C877" s="4" t="s">
        <v>15631</v>
      </c>
      <c r="D877" s="4" t="s">
        <v>15630</v>
      </c>
      <c r="E877" s="4" t="s">
        <v>15629</v>
      </c>
      <c r="F877" s="4" t="s">
        <v>15628</v>
      </c>
      <c r="G877" s="4" t="s">
        <v>15627</v>
      </c>
      <c r="H877" s="5">
        <f ca="1">IF(NOT(L877), COUNTIF(Validations!U$3:U$4002,Validations!U878),0)</f>
        <v>0</v>
      </c>
      <c r="I877" s="5">
        <f ca="1">IF(NOT(M877), COUNTIF(Validations!V$3:V$4002,Validations!V878),0)</f>
        <v>0</v>
      </c>
      <c r="J877" s="5">
        <f t="shared" ca="1" si="243"/>
        <v>0</v>
      </c>
      <c r="K877" s="5">
        <f t="shared" ca="1" si="244"/>
        <v>0</v>
      </c>
      <c r="L877" s="2">
        <f t="shared" ca="1" si="245"/>
        <v>1</v>
      </c>
      <c r="M877" s="2">
        <f t="shared" ca="1" si="246"/>
        <v>1</v>
      </c>
      <c r="N877" s="6">
        <f t="shared" ca="1" si="247"/>
        <v>1</v>
      </c>
      <c r="O877" s="2">
        <f t="shared" ca="1" si="248"/>
        <v>1</v>
      </c>
      <c r="P877" s="2">
        <f t="shared" ca="1" si="249"/>
        <v>1</v>
      </c>
      <c r="Q877" s="2">
        <f t="shared" ca="1" si="250"/>
        <v>1</v>
      </c>
      <c r="R877" s="2">
        <f t="shared" ca="1" si="251"/>
        <v>1</v>
      </c>
      <c r="S877" s="7">
        <f ca="1">IF(NOT(L877),SUMPRODUCT(SEARCH(MID(Validations!U878,ROW(INDIRECT("1:"&amp;T877)),1),"abcdefghijklmnopqrstuvwxyz1234567890-_. ")),0)</f>
        <v>0</v>
      </c>
      <c r="T877" s="2">
        <f ca="1">LEN(Validations!U878)</f>
        <v>0</v>
      </c>
      <c r="U877" s="2">
        <f ca="1">LEN(Validations!W878)</f>
        <v>0</v>
      </c>
      <c r="V877" s="2">
        <f ca="1">LEN(Validations!X878)</f>
        <v>0</v>
      </c>
      <c r="W877" s="2">
        <f ca="1">LEN(Validations!Y878)</f>
        <v>0</v>
      </c>
      <c r="X877" s="2">
        <f ca="1">LEN(Validations!V878)</f>
        <v>0</v>
      </c>
      <c r="Y877" s="2">
        <f t="shared" ca="1" si="252"/>
        <v>0</v>
      </c>
      <c r="Z877" s="2">
        <f t="shared" ca="1" si="253"/>
        <v>0</v>
      </c>
      <c r="AA877" s="2">
        <f t="shared" ca="1" si="254"/>
        <v>0</v>
      </c>
      <c r="AB877" s="2">
        <f t="shared" ca="1" si="242"/>
        <v>0</v>
      </c>
      <c r="AC877" s="2">
        <f t="shared" ca="1" si="255"/>
        <v>0</v>
      </c>
      <c r="AD877" s="2">
        <f t="shared" ca="1" si="256"/>
        <v>0</v>
      </c>
      <c r="AE877" s="2">
        <f t="shared" ca="1" si="257"/>
        <v>0</v>
      </c>
      <c r="AF877" s="2">
        <f t="shared" ca="1" si="258"/>
        <v>0</v>
      </c>
      <c r="AG877" s="2">
        <f t="shared" ca="1" si="259"/>
        <v>0</v>
      </c>
    </row>
    <row r="878" spans="1:33" x14ac:dyDescent="0.25">
      <c r="A878" s="2">
        <v>1</v>
      </c>
      <c r="B878" s="2">
        <v>0</v>
      </c>
      <c r="C878" s="4" t="s">
        <v>15626</v>
      </c>
      <c r="D878" s="4" t="s">
        <v>15625</v>
      </c>
      <c r="E878" s="4" t="s">
        <v>15624</v>
      </c>
      <c r="F878" s="4" t="s">
        <v>15623</v>
      </c>
      <c r="G878" s="4" t="s">
        <v>15622</v>
      </c>
      <c r="H878" s="5">
        <f ca="1">IF(NOT(L878), COUNTIF(Validations!U$3:U$4002,Validations!U879),0)</f>
        <v>0</v>
      </c>
      <c r="I878" s="5">
        <f ca="1">IF(NOT(M878), COUNTIF(Validations!V$3:V$4002,Validations!V879),0)</f>
        <v>0</v>
      </c>
      <c r="J878" s="5">
        <f t="shared" ca="1" si="243"/>
        <v>0</v>
      </c>
      <c r="K878" s="5">
        <f t="shared" ca="1" si="244"/>
        <v>0</v>
      </c>
      <c r="L878" s="2">
        <f t="shared" ca="1" si="245"/>
        <v>1</v>
      </c>
      <c r="M878" s="2">
        <f t="shared" ca="1" si="246"/>
        <v>1</v>
      </c>
      <c r="N878" s="6">
        <f t="shared" ca="1" si="247"/>
        <v>1</v>
      </c>
      <c r="O878" s="2">
        <f t="shared" ca="1" si="248"/>
        <v>1</v>
      </c>
      <c r="P878" s="2">
        <f t="shared" ca="1" si="249"/>
        <v>1</v>
      </c>
      <c r="Q878" s="2">
        <f t="shared" ca="1" si="250"/>
        <v>1</v>
      </c>
      <c r="R878" s="2">
        <f t="shared" ca="1" si="251"/>
        <v>1</v>
      </c>
      <c r="S878" s="7">
        <f ca="1">IF(NOT(L878),SUMPRODUCT(SEARCH(MID(Validations!U879,ROW(INDIRECT("1:"&amp;T878)),1),"abcdefghijklmnopqrstuvwxyz1234567890-_. ")),0)</f>
        <v>0</v>
      </c>
      <c r="T878" s="2">
        <f ca="1">LEN(Validations!U879)</f>
        <v>0</v>
      </c>
      <c r="U878" s="2">
        <f ca="1">LEN(Validations!W879)</f>
        <v>0</v>
      </c>
      <c r="V878" s="2">
        <f ca="1">LEN(Validations!X879)</f>
        <v>0</v>
      </c>
      <c r="W878" s="2">
        <f ca="1">LEN(Validations!Y879)</f>
        <v>0</v>
      </c>
      <c r="X878" s="2">
        <f ca="1">LEN(Validations!V879)</f>
        <v>0</v>
      </c>
      <c r="Y878" s="2">
        <f t="shared" ca="1" si="252"/>
        <v>0</v>
      </c>
      <c r="Z878" s="2">
        <f t="shared" ca="1" si="253"/>
        <v>0</v>
      </c>
      <c r="AA878" s="2">
        <f t="shared" ca="1" si="254"/>
        <v>0</v>
      </c>
      <c r="AB878" s="2">
        <f t="shared" ca="1" si="242"/>
        <v>0</v>
      </c>
      <c r="AC878" s="2">
        <f t="shared" ca="1" si="255"/>
        <v>0</v>
      </c>
      <c r="AD878" s="2">
        <f t="shared" ca="1" si="256"/>
        <v>0</v>
      </c>
      <c r="AE878" s="2">
        <f t="shared" ca="1" si="257"/>
        <v>0</v>
      </c>
      <c r="AF878" s="2">
        <f t="shared" ca="1" si="258"/>
        <v>0</v>
      </c>
      <c r="AG878" s="2">
        <f t="shared" ca="1" si="259"/>
        <v>0</v>
      </c>
    </row>
    <row r="879" spans="1:33" x14ac:dyDescent="0.25">
      <c r="A879" s="2">
        <v>1</v>
      </c>
      <c r="B879" s="2">
        <v>0</v>
      </c>
      <c r="C879" s="4" t="s">
        <v>15621</v>
      </c>
      <c r="D879" s="4" t="s">
        <v>15620</v>
      </c>
      <c r="E879" s="4" t="s">
        <v>15619</v>
      </c>
      <c r="F879" s="4" t="s">
        <v>15618</v>
      </c>
      <c r="G879" s="4" t="s">
        <v>15617</v>
      </c>
      <c r="H879" s="5">
        <f ca="1">IF(NOT(L879), COUNTIF(Validations!U$3:U$4002,Validations!U880),0)</f>
        <v>0</v>
      </c>
      <c r="I879" s="5">
        <f ca="1">IF(NOT(M879), COUNTIF(Validations!V$3:V$4002,Validations!V880),0)</f>
        <v>0</v>
      </c>
      <c r="J879" s="5">
        <f t="shared" ca="1" si="243"/>
        <v>0</v>
      </c>
      <c r="K879" s="5">
        <f t="shared" ca="1" si="244"/>
        <v>0</v>
      </c>
      <c r="L879" s="2">
        <f t="shared" ca="1" si="245"/>
        <v>1</v>
      </c>
      <c r="M879" s="2">
        <f t="shared" ca="1" si="246"/>
        <v>1</v>
      </c>
      <c r="N879" s="6">
        <f t="shared" ca="1" si="247"/>
        <v>1</v>
      </c>
      <c r="O879" s="2">
        <f t="shared" ca="1" si="248"/>
        <v>1</v>
      </c>
      <c r="P879" s="2">
        <f t="shared" ca="1" si="249"/>
        <v>1</v>
      </c>
      <c r="Q879" s="2">
        <f t="shared" ca="1" si="250"/>
        <v>1</v>
      </c>
      <c r="R879" s="2">
        <f t="shared" ca="1" si="251"/>
        <v>1</v>
      </c>
      <c r="S879" s="7">
        <f ca="1">IF(NOT(L879),SUMPRODUCT(SEARCH(MID(Validations!U880,ROW(INDIRECT("1:"&amp;T879)),1),"abcdefghijklmnopqrstuvwxyz1234567890-_. ")),0)</f>
        <v>0</v>
      </c>
      <c r="T879" s="2">
        <f ca="1">LEN(Validations!U880)</f>
        <v>0</v>
      </c>
      <c r="U879" s="2">
        <f ca="1">LEN(Validations!W880)</f>
        <v>0</v>
      </c>
      <c r="V879" s="2">
        <f ca="1">LEN(Validations!X880)</f>
        <v>0</v>
      </c>
      <c r="W879" s="2">
        <f ca="1">LEN(Validations!Y880)</f>
        <v>0</v>
      </c>
      <c r="X879" s="2">
        <f ca="1">LEN(Validations!V880)</f>
        <v>0</v>
      </c>
      <c r="Y879" s="2">
        <f t="shared" ca="1" si="252"/>
        <v>0</v>
      </c>
      <c r="Z879" s="2">
        <f t="shared" ca="1" si="253"/>
        <v>0</v>
      </c>
      <c r="AA879" s="2">
        <f t="shared" ca="1" si="254"/>
        <v>0</v>
      </c>
      <c r="AB879" s="2">
        <f t="shared" ca="1" si="242"/>
        <v>0</v>
      </c>
      <c r="AC879" s="2">
        <f t="shared" ca="1" si="255"/>
        <v>0</v>
      </c>
      <c r="AD879" s="2">
        <f t="shared" ca="1" si="256"/>
        <v>0</v>
      </c>
      <c r="AE879" s="2">
        <f t="shared" ca="1" si="257"/>
        <v>0</v>
      </c>
      <c r="AF879" s="2">
        <f t="shared" ca="1" si="258"/>
        <v>0</v>
      </c>
      <c r="AG879" s="2">
        <f t="shared" ca="1" si="259"/>
        <v>0</v>
      </c>
    </row>
    <row r="880" spans="1:33" x14ac:dyDescent="0.25">
      <c r="A880" s="2">
        <v>1</v>
      </c>
      <c r="B880" s="2">
        <v>0</v>
      </c>
      <c r="C880" s="4" t="s">
        <v>15616</v>
      </c>
      <c r="D880" s="4" t="s">
        <v>15615</v>
      </c>
      <c r="E880" s="4" t="s">
        <v>15614</v>
      </c>
      <c r="F880" s="4" t="s">
        <v>15613</v>
      </c>
      <c r="G880" s="4" t="s">
        <v>15612</v>
      </c>
      <c r="H880" s="5">
        <f ca="1">IF(NOT(L880), COUNTIF(Validations!U$3:U$4002,Validations!U881),0)</f>
        <v>0</v>
      </c>
      <c r="I880" s="5">
        <f ca="1">IF(NOT(M880), COUNTIF(Validations!V$3:V$4002,Validations!V881),0)</f>
        <v>0</v>
      </c>
      <c r="J880" s="5">
        <f t="shared" ca="1" si="243"/>
        <v>0</v>
      </c>
      <c r="K880" s="5">
        <f t="shared" ca="1" si="244"/>
        <v>0</v>
      </c>
      <c r="L880" s="2">
        <f t="shared" ca="1" si="245"/>
        <v>1</v>
      </c>
      <c r="M880" s="2">
        <f t="shared" ca="1" si="246"/>
        <v>1</v>
      </c>
      <c r="N880" s="6">
        <f t="shared" ca="1" si="247"/>
        <v>1</v>
      </c>
      <c r="O880" s="2">
        <f t="shared" ca="1" si="248"/>
        <v>1</v>
      </c>
      <c r="P880" s="2">
        <f t="shared" ca="1" si="249"/>
        <v>1</v>
      </c>
      <c r="Q880" s="2">
        <f t="shared" ca="1" si="250"/>
        <v>1</v>
      </c>
      <c r="R880" s="2">
        <f t="shared" ca="1" si="251"/>
        <v>1</v>
      </c>
      <c r="S880" s="7">
        <f ca="1">IF(NOT(L880),SUMPRODUCT(SEARCH(MID(Validations!U881,ROW(INDIRECT("1:"&amp;T880)),1),"abcdefghijklmnopqrstuvwxyz1234567890-_. ")),0)</f>
        <v>0</v>
      </c>
      <c r="T880" s="2">
        <f ca="1">LEN(Validations!U881)</f>
        <v>0</v>
      </c>
      <c r="U880" s="2">
        <f ca="1">LEN(Validations!W881)</f>
        <v>0</v>
      </c>
      <c r="V880" s="2">
        <f ca="1">LEN(Validations!X881)</f>
        <v>0</v>
      </c>
      <c r="W880" s="2">
        <f ca="1">LEN(Validations!Y881)</f>
        <v>0</v>
      </c>
      <c r="X880" s="2">
        <f ca="1">LEN(Validations!V881)</f>
        <v>0</v>
      </c>
      <c r="Y880" s="2">
        <f t="shared" ca="1" si="252"/>
        <v>0</v>
      </c>
      <c r="Z880" s="2">
        <f t="shared" ca="1" si="253"/>
        <v>0</v>
      </c>
      <c r="AA880" s="2">
        <f t="shared" ca="1" si="254"/>
        <v>0</v>
      </c>
      <c r="AB880" s="2">
        <f t="shared" ca="1" si="242"/>
        <v>0</v>
      </c>
      <c r="AC880" s="2">
        <f t="shared" ca="1" si="255"/>
        <v>0</v>
      </c>
      <c r="AD880" s="2">
        <f t="shared" ca="1" si="256"/>
        <v>0</v>
      </c>
      <c r="AE880" s="2">
        <f t="shared" ca="1" si="257"/>
        <v>0</v>
      </c>
      <c r="AF880" s="2">
        <f t="shared" ca="1" si="258"/>
        <v>0</v>
      </c>
      <c r="AG880" s="2">
        <f t="shared" ca="1" si="259"/>
        <v>0</v>
      </c>
    </row>
    <row r="881" spans="1:33" x14ac:dyDescent="0.25">
      <c r="A881" s="2">
        <v>1</v>
      </c>
      <c r="B881" s="2">
        <v>0</v>
      </c>
      <c r="C881" s="4" t="s">
        <v>15611</v>
      </c>
      <c r="D881" s="4" t="s">
        <v>15610</v>
      </c>
      <c r="E881" s="4" t="s">
        <v>15609</v>
      </c>
      <c r="F881" s="4" t="s">
        <v>15608</v>
      </c>
      <c r="G881" s="4" t="s">
        <v>15607</v>
      </c>
      <c r="H881" s="5">
        <f ca="1">IF(NOT(L881), COUNTIF(Validations!U$3:U$4002,Validations!U882),0)</f>
        <v>0</v>
      </c>
      <c r="I881" s="5">
        <f ca="1">IF(NOT(M881), COUNTIF(Validations!V$3:V$4002,Validations!V882),0)</f>
        <v>0</v>
      </c>
      <c r="J881" s="5">
        <f t="shared" ca="1" si="243"/>
        <v>0</v>
      </c>
      <c r="K881" s="5">
        <f t="shared" ca="1" si="244"/>
        <v>0</v>
      </c>
      <c r="L881" s="2">
        <f t="shared" ca="1" si="245"/>
        <v>1</v>
      </c>
      <c r="M881" s="2">
        <f t="shared" ca="1" si="246"/>
        <v>1</v>
      </c>
      <c r="N881" s="6">
        <f t="shared" ca="1" si="247"/>
        <v>1</v>
      </c>
      <c r="O881" s="2">
        <f t="shared" ca="1" si="248"/>
        <v>1</v>
      </c>
      <c r="P881" s="2">
        <f t="shared" ca="1" si="249"/>
        <v>1</v>
      </c>
      <c r="Q881" s="2">
        <f t="shared" ca="1" si="250"/>
        <v>1</v>
      </c>
      <c r="R881" s="2">
        <f t="shared" ca="1" si="251"/>
        <v>1</v>
      </c>
      <c r="S881" s="7">
        <f ca="1">IF(NOT(L881),SUMPRODUCT(SEARCH(MID(Validations!U882,ROW(INDIRECT("1:"&amp;T881)),1),"abcdefghijklmnopqrstuvwxyz1234567890-_. ")),0)</f>
        <v>0</v>
      </c>
      <c r="T881" s="2">
        <f ca="1">LEN(Validations!U882)</f>
        <v>0</v>
      </c>
      <c r="U881" s="2">
        <f ca="1">LEN(Validations!W882)</f>
        <v>0</v>
      </c>
      <c r="V881" s="2">
        <f ca="1">LEN(Validations!X882)</f>
        <v>0</v>
      </c>
      <c r="W881" s="2">
        <f ca="1">LEN(Validations!Y882)</f>
        <v>0</v>
      </c>
      <c r="X881" s="2">
        <f ca="1">LEN(Validations!V882)</f>
        <v>0</v>
      </c>
      <c r="Y881" s="2">
        <f t="shared" ca="1" si="252"/>
        <v>0</v>
      </c>
      <c r="Z881" s="2">
        <f t="shared" ca="1" si="253"/>
        <v>0</v>
      </c>
      <c r="AA881" s="2">
        <f t="shared" ca="1" si="254"/>
        <v>0</v>
      </c>
      <c r="AB881" s="2">
        <f t="shared" ca="1" si="242"/>
        <v>0</v>
      </c>
      <c r="AC881" s="2">
        <f t="shared" ca="1" si="255"/>
        <v>0</v>
      </c>
      <c r="AD881" s="2">
        <f t="shared" ca="1" si="256"/>
        <v>0</v>
      </c>
      <c r="AE881" s="2">
        <f t="shared" ca="1" si="257"/>
        <v>0</v>
      </c>
      <c r="AF881" s="2">
        <f t="shared" ca="1" si="258"/>
        <v>0</v>
      </c>
      <c r="AG881" s="2">
        <f t="shared" ca="1" si="259"/>
        <v>0</v>
      </c>
    </row>
    <row r="882" spans="1:33" x14ac:dyDescent="0.25">
      <c r="A882" s="2">
        <v>1</v>
      </c>
      <c r="B882" s="2">
        <v>0</v>
      </c>
      <c r="C882" s="4" t="s">
        <v>15606</v>
      </c>
      <c r="D882" s="4" t="s">
        <v>15605</v>
      </c>
      <c r="E882" s="4" t="s">
        <v>15604</v>
      </c>
      <c r="F882" s="4" t="s">
        <v>15603</v>
      </c>
      <c r="G882" s="4" t="s">
        <v>15602</v>
      </c>
      <c r="H882" s="5">
        <f ca="1">IF(NOT(L882), COUNTIF(Validations!U$3:U$4002,Validations!U883),0)</f>
        <v>0</v>
      </c>
      <c r="I882" s="5">
        <f ca="1">IF(NOT(M882), COUNTIF(Validations!V$3:V$4002,Validations!V883),0)</f>
        <v>0</v>
      </c>
      <c r="J882" s="5">
        <f t="shared" ca="1" si="243"/>
        <v>0</v>
      </c>
      <c r="K882" s="5">
        <f t="shared" ca="1" si="244"/>
        <v>0</v>
      </c>
      <c r="L882" s="2">
        <f t="shared" ca="1" si="245"/>
        <v>1</v>
      </c>
      <c r="M882" s="2">
        <f t="shared" ca="1" si="246"/>
        <v>1</v>
      </c>
      <c r="N882" s="6">
        <f t="shared" ca="1" si="247"/>
        <v>1</v>
      </c>
      <c r="O882" s="2">
        <f t="shared" ca="1" si="248"/>
        <v>1</v>
      </c>
      <c r="P882" s="2">
        <f t="shared" ca="1" si="249"/>
        <v>1</v>
      </c>
      <c r="Q882" s="2">
        <f t="shared" ca="1" si="250"/>
        <v>1</v>
      </c>
      <c r="R882" s="2">
        <f t="shared" ca="1" si="251"/>
        <v>1</v>
      </c>
      <c r="S882" s="7">
        <f ca="1">IF(NOT(L882),SUMPRODUCT(SEARCH(MID(Validations!U883,ROW(INDIRECT("1:"&amp;T882)),1),"abcdefghijklmnopqrstuvwxyz1234567890-_. ")),0)</f>
        <v>0</v>
      </c>
      <c r="T882" s="2">
        <f ca="1">LEN(Validations!U883)</f>
        <v>0</v>
      </c>
      <c r="U882" s="2">
        <f ca="1">LEN(Validations!W883)</f>
        <v>0</v>
      </c>
      <c r="V882" s="2">
        <f ca="1">LEN(Validations!X883)</f>
        <v>0</v>
      </c>
      <c r="W882" s="2">
        <f ca="1">LEN(Validations!Y883)</f>
        <v>0</v>
      </c>
      <c r="X882" s="2">
        <f ca="1">LEN(Validations!V883)</f>
        <v>0</v>
      </c>
      <c r="Y882" s="2">
        <f t="shared" ca="1" si="252"/>
        <v>0</v>
      </c>
      <c r="Z882" s="2">
        <f t="shared" ca="1" si="253"/>
        <v>0</v>
      </c>
      <c r="AA882" s="2">
        <f t="shared" ca="1" si="254"/>
        <v>0</v>
      </c>
      <c r="AB882" s="2">
        <f t="shared" ca="1" si="242"/>
        <v>0</v>
      </c>
      <c r="AC882" s="2">
        <f t="shared" ca="1" si="255"/>
        <v>0</v>
      </c>
      <c r="AD882" s="2">
        <f t="shared" ca="1" si="256"/>
        <v>0</v>
      </c>
      <c r="AE882" s="2">
        <f t="shared" ca="1" si="257"/>
        <v>0</v>
      </c>
      <c r="AF882" s="2">
        <f t="shared" ca="1" si="258"/>
        <v>0</v>
      </c>
      <c r="AG882" s="2">
        <f t="shared" ca="1" si="259"/>
        <v>0</v>
      </c>
    </row>
    <row r="883" spans="1:33" x14ac:dyDescent="0.25">
      <c r="A883" s="2">
        <v>1</v>
      </c>
      <c r="B883" s="2">
        <v>0</v>
      </c>
      <c r="C883" s="4" t="s">
        <v>15601</v>
      </c>
      <c r="D883" s="4" t="s">
        <v>15600</v>
      </c>
      <c r="E883" s="4" t="s">
        <v>15599</v>
      </c>
      <c r="F883" s="4" t="s">
        <v>15598</v>
      </c>
      <c r="G883" s="4" t="s">
        <v>15597</v>
      </c>
      <c r="H883" s="5">
        <f ca="1">IF(NOT(L883), COUNTIF(Validations!U$3:U$4002,Validations!U884),0)</f>
        <v>0</v>
      </c>
      <c r="I883" s="5">
        <f ca="1">IF(NOT(M883), COUNTIF(Validations!V$3:V$4002,Validations!V884),0)</f>
        <v>0</v>
      </c>
      <c r="J883" s="5">
        <f t="shared" ca="1" si="243"/>
        <v>0</v>
      </c>
      <c r="K883" s="5">
        <f t="shared" ca="1" si="244"/>
        <v>0</v>
      </c>
      <c r="L883" s="2">
        <f t="shared" ca="1" si="245"/>
        <v>1</v>
      </c>
      <c r="M883" s="2">
        <f t="shared" ca="1" si="246"/>
        <v>1</v>
      </c>
      <c r="N883" s="6">
        <f t="shared" ca="1" si="247"/>
        <v>1</v>
      </c>
      <c r="O883" s="2">
        <f t="shared" ca="1" si="248"/>
        <v>1</v>
      </c>
      <c r="P883" s="2">
        <f t="shared" ca="1" si="249"/>
        <v>1</v>
      </c>
      <c r="Q883" s="2">
        <f t="shared" ca="1" si="250"/>
        <v>1</v>
      </c>
      <c r="R883" s="2">
        <f t="shared" ca="1" si="251"/>
        <v>1</v>
      </c>
      <c r="S883" s="7">
        <f ca="1">IF(NOT(L883),SUMPRODUCT(SEARCH(MID(Validations!U884,ROW(INDIRECT("1:"&amp;T883)),1),"abcdefghijklmnopqrstuvwxyz1234567890-_. ")),0)</f>
        <v>0</v>
      </c>
      <c r="T883" s="2">
        <f ca="1">LEN(Validations!U884)</f>
        <v>0</v>
      </c>
      <c r="U883" s="2">
        <f ca="1">LEN(Validations!W884)</f>
        <v>0</v>
      </c>
      <c r="V883" s="2">
        <f ca="1">LEN(Validations!X884)</f>
        <v>0</v>
      </c>
      <c r="W883" s="2">
        <f ca="1">LEN(Validations!Y884)</f>
        <v>0</v>
      </c>
      <c r="X883" s="2">
        <f ca="1">LEN(Validations!V884)</f>
        <v>0</v>
      </c>
      <c r="Y883" s="2">
        <f t="shared" ca="1" si="252"/>
        <v>0</v>
      </c>
      <c r="Z883" s="2">
        <f t="shared" ca="1" si="253"/>
        <v>0</v>
      </c>
      <c r="AA883" s="2">
        <f t="shared" ca="1" si="254"/>
        <v>0</v>
      </c>
      <c r="AB883" s="2">
        <f t="shared" ca="1" si="242"/>
        <v>0</v>
      </c>
      <c r="AC883" s="2">
        <f t="shared" ca="1" si="255"/>
        <v>0</v>
      </c>
      <c r="AD883" s="2">
        <f t="shared" ca="1" si="256"/>
        <v>0</v>
      </c>
      <c r="AE883" s="2">
        <f t="shared" ca="1" si="257"/>
        <v>0</v>
      </c>
      <c r="AF883" s="2">
        <f t="shared" ca="1" si="258"/>
        <v>0</v>
      </c>
      <c r="AG883" s="2">
        <f t="shared" ca="1" si="259"/>
        <v>0</v>
      </c>
    </row>
    <row r="884" spans="1:33" x14ac:dyDescent="0.25">
      <c r="A884" s="2">
        <v>1</v>
      </c>
      <c r="B884" s="2">
        <v>0</v>
      </c>
      <c r="C884" s="4" t="s">
        <v>15596</v>
      </c>
      <c r="D884" s="4" t="s">
        <v>15595</v>
      </c>
      <c r="E884" s="4" t="s">
        <v>15594</v>
      </c>
      <c r="F884" s="4" t="s">
        <v>15593</v>
      </c>
      <c r="G884" s="4" t="s">
        <v>15592</v>
      </c>
      <c r="H884" s="5">
        <f ca="1">IF(NOT(L884), COUNTIF(Validations!U$3:U$4002,Validations!U885),0)</f>
        <v>0</v>
      </c>
      <c r="I884" s="5">
        <f ca="1">IF(NOT(M884), COUNTIF(Validations!V$3:V$4002,Validations!V885),0)</f>
        <v>0</v>
      </c>
      <c r="J884" s="5">
        <f t="shared" ca="1" si="243"/>
        <v>0</v>
      </c>
      <c r="K884" s="5">
        <f t="shared" ca="1" si="244"/>
        <v>0</v>
      </c>
      <c r="L884" s="2">
        <f t="shared" ca="1" si="245"/>
        <v>1</v>
      </c>
      <c r="M884" s="2">
        <f t="shared" ca="1" si="246"/>
        <v>1</v>
      </c>
      <c r="N884" s="6">
        <f t="shared" ca="1" si="247"/>
        <v>1</v>
      </c>
      <c r="O884" s="2">
        <f t="shared" ca="1" si="248"/>
        <v>1</v>
      </c>
      <c r="P884" s="2">
        <f t="shared" ca="1" si="249"/>
        <v>1</v>
      </c>
      <c r="Q884" s="2">
        <f t="shared" ca="1" si="250"/>
        <v>1</v>
      </c>
      <c r="R884" s="2">
        <f t="shared" ca="1" si="251"/>
        <v>1</v>
      </c>
      <c r="S884" s="7">
        <f ca="1">IF(NOT(L884),SUMPRODUCT(SEARCH(MID(Validations!U885,ROW(INDIRECT("1:"&amp;T884)),1),"abcdefghijklmnopqrstuvwxyz1234567890-_. ")),0)</f>
        <v>0</v>
      </c>
      <c r="T884" s="2">
        <f ca="1">LEN(Validations!U885)</f>
        <v>0</v>
      </c>
      <c r="U884" s="2">
        <f ca="1">LEN(Validations!W885)</f>
        <v>0</v>
      </c>
      <c r="V884" s="2">
        <f ca="1">LEN(Validations!X885)</f>
        <v>0</v>
      </c>
      <c r="W884" s="2">
        <f ca="1">LEN(Validations!Y885)</f>
        <v>0</v>
      </c>
      <c r="X884" s="2">
        <f ca="1">LEN(Validations!V885)</f>
        <v>0</v>
      </c>
      <c r="Y884" s="2">
        <f t="shared" ca="1" si="252"/>
        <v>0</v>
      </c>
      <c r="Z884" s="2">
        <f t="shared" ca="1" si="253"/>
        <v>0</v>
      </c>
      <c r="AA884" s="2">
        <f t="shared" ca="1" si="254"/>
        <v>0</v>
      </c>
      <c r="AB884" s="2">
        <f t="shared" ca="1" si="242"/>
        <v>0</v>
      </c>
      <c r="AC884" s="2">
        <f t="shared" ca="1" si="255"/>
        <v>0</v>
      </c>
      <c r="AD884" s="2">
        <f t="shared" ca="1" si="256"/>
        <v>0</v>
      </c>
      <c r="AE884" s="2">
        <f t="shared" ca="1" si="257"/>
        <v>0</v>
      </c>
      <c r="AF884" s="2">
        <f t="shared" ca="1" si="258"/>
        <v>0</v>
      </c>
      <c r="AG884" s="2">
        <f t="shared" ca="1" si="259"/>
        <v>0</v>
      </c>
    </row>
    <row r="885" spans="1:33" x14ac:dyDescent="0.25">
      <c r="A885" s="2">
        <v>1</v>
      </c>
      <c r="B885" s="2">
        <v>0</v>
      </c>
      <c r="C885" s="4" t="s">
        <v>15591</v>
      </c>
      <c r="D885" s="4" t="s">
        <v>15590</v>
      </c>
      <c r="E885" s="4" t="s">
        <v>15589</v>
      </c>
      <c r="F885" s="4" t="s">
        <v>15588</v>
      </c>
      <c r="G885" s="4" t="s">
        <v>15587</v>
      </c>
      <c r="H885" s="5">
        <f ca="1">IF(NOT(L885), COUNTIF(Validations!U$3:U$4002,Validations!U886),0)</f>
        <v>0</v>
      </c>
      <c r="I885" s="5">
        <f ca="1">IF(NOT(M885), COUNTIF(Validations!V$3:V$4002,Validations!V886),0)</f>
        <v>0</v>
      </c>
      <c r="J885" s="5">
        <f t="shared" ca="1" si="243"/>
        <v>0</v>
      </c>
      <c r="K885" s="5">
        <f t="shared" ca="1" si="244"/>
        <v>0</v>
      </c>
      <c r="L885" s="2">
        <f t="shared" ca="1" si="245"/>
        <v>1</v>
      </c>
      <c r="M885" s="2">
        <f t="shared" ca="1" si="246"/>
        <v>1</v>
      </c>
      <c r="N885" s="6">
        <f t="shared" ca="1" si="247"/>
        <v>1</v>
      </c>
      <c r="O885" s="2">
        <f t="shared" ca="1" si="248"/>
        <v>1</v>
      </c>
      <c r="P885" s="2">
        <f t="shared" ca="1" si="249"/>
        <v>1</v>
      </c>
      <c r="Q885" s="2">
        <f t="shared" ca="1" si="250"/>
        <v>1</v>
      </c>
      <c r="R885" s="2">
        <f t="shared" ca="1" si="251"/>
        <v>1</v>
      </c>
      <c r="S885" s="7">
        <f ca="1">IF(NOT(L885),SUMPRODUCT(SEARCH(MID(Validations!U886,ROW(INDIRECT("1:"&amp;T885)),1),"abcdefghijklmnopqrstuvwxyz1234567890-_. ")),0)</f>
        <v>0</v>
      </c>
      <c r="T885" s="2">
        <f ca="1">LEN(Validations!U886)</f>
        <v>0</v>
      </c>
      <c r="U885" s="2">
        <f ca="1">LEN(Validations!W886)</f>
        <v>0</v>
      </c>
      <c r="V885" s="2">
        <f ca="1">LEN(Validations!X886)</f>
        <v>0</v>
      </c>
      <c r="W885" s="2">
        <f ca="1">LEN(Validations!Y886)</f>
        <v>0</v>
      </c>
      <c r="X885" s="2">
        <f ca="1">LEN(Validations!V886)</f>
        <v>0</v>
      </c>
      <c r="Y885" s="2">
        <f t="shared" ca="1" si="252"/>
        <v>0</v>
      </c>
      <c r="Z885" s="2">
        <f t="shared" ca="1" si="253"/>
        <v>0</v>
      </c>
      <c r="AA885" s="2">
        <f t="shared" ca="1" si="254"/>
        <v>0</v>
      </c>
      <c r="AB885" s="2">
        <f t="shared" ca="1" si="242"/>
        <v>0</v>
      </c>
      <c r="AC885" s="2">
        <f t="shared" ca="1" si="255"/>
        <v>0</v>
      </c>
      <c r="AD885" s="2">
        <f t="shared" ca="1" si="256"/>
        <v>0</v>
      </c>
      <c r="AE885" s="2">
        <f t="shared" ca="1" si="257"/>
        <v>0</v>
      </c>
      <c r="AF885" s="2">
        <f t="shared" ca="1" si="258"/>
        <v>0</v>
      </c>
      <c r="AG885" s="2">
        <f t="shared" ca="1" si="259"/>
        <v>0</v>
      </c>
    </row>
    <row r="886" spans="1:33" x14ac:dyDescent="0.25">
      <c r="A886" s="2">
        <v>1</v>
      </c>
      <c r="B886" s="2">
        <v>0</v>
      </c>
      <c r="C886" s="4" t="s">
        <v>15586</v>
      </c>
      <c r="D886" s="4" t="s">
        <v>15585</v>
      </c>
      <c r="E886" s="4" t="s">
        <v>15584</v>
      </c>
      <c r="F886" s="4" t="s">
        <v>15583</v>
      </c>
      <c r="G886" s="4" t="s">
        <v>15582</v>
      </c>
      <c r="H886" s="5">
        <f ca="1">IF(NOT(L886), COUNTIF(Validations!U$3:U$4002,Validations!U887),0)</f>
        <v>0</v>
      </c>
      <c r="I886" s="5">
        <f ca="1">IF(NOT(M886), COUNTIF(Validations!V$3:V$4002,Validations!V887),0)</f>
        <v>0</v>
      </c>
      <c r="J886" s="5">
        <f t="shared" ca="1" si="243"/>
        <v>0</v>
      </c>
      <c r="K886" s="5">
        <f t="shared" ca="1" si="244"/>
        <v>0</v>
      </c>
      <c r="L886" s="2">
        <f t="shared" ca="1" si="245"/>
        <v>1</v>
      </c>
      <c r="M886" s="2">
        <f t="shared" ca="1" si="246"/>
        <v>1</v>
      </c>
      <c r="N886" s="6">
        <f t="shared" ca="1" si="247"/>
        <v>1</v>
      </c>
      <c r="O886" s="2">
        <f t="shared" ca="1" si="248"/>
        <v>1</v>
      </c>
      <c r="P886" s="2">
        <f t="shared" ca="1" si="249"/>
        <v>1</v>
      </c>
      <c r="Q886" s="2">
        <f t="shared" ca="1" si="250"/>
        <v>1</v>
      </c>
      <c r="R886" s="2">
        <f t="shared" ca="1" si="251"/>
        <v>1</v>
      </c>
      <c r="S886" s="7">
        <f ca="1">IF(NOT(L886),SUMPRODUCT(SEARCH(MID(Validations!U887,ROW(INDIRECT("1:"&amp;T886)),1),"abcdefghijklmnopqrstuvwxyz1234567890-_. ")),0)</f>
        <v>0</v>
      </c>
      <c r="T886" s="2">
        <f ca="1">LEN(Validations!U887)</f>
        <v>0</v>
      </c>
      <c r="U886" s="2">
        <f ca="1">LEN(Validations!W887)</f>
        <v>0</v>
      </c>
      <c r="V886" s="2">
        <f ca="1">LEN(Validations!X887)</f>
        <v>0</v>
      </c>
      <c r="W886" s="2">
        <f ca="1">LEN(Validations!Y887)</f>
        <v>0</v>
      </c>
      <c r="X886" s="2">
        <f ca="1">LEN(Validations!V887)</f>
        <v>0</v>
      </c>
      <c r="Y886" s="2">
        <f t="shared" ca="1" si="252"/>
        <v>0</v>
      </c>
      <c r="Z886" s="2">
        <f t="shared" ca="1" si="253"/>
        <v>0</v>
      </c>
      <c r="AA886" s="2">
        <f t="shared" ca="1" si="254"/>
        <v>0</v>
      </c>
      <c r="AB886" s="2">
        <f t="shared" ca="1" si="242"/>
        <v>0</v>
      </c>
      <c r="AC886" s="2">
        <f t="shared" ca="1" si="255"/>
        <v>0</v>
      </c>
      <c r="AD886" s="2">
        <f t="shared" ca="1" si="256"/>
        <v>0</v>
      </c>
      <c r="AE886" s="2">
        <f t="shared" ca="1" si="257"/>
        <v>0</v>
      </c>
      <c r="AF886" s="2">
        <f t="shared" ca="1" si="258"/>
        <v>0</v>
      </c>
      <c r="AG886" s="2">
        <f t="shared" ca="1" si="259"/>
        <v>0</v>
      </c>
    </row>
    <row r="887" spans="1:33" x14ac:dyDescent="0.25">
      <c r="A887" s="2">
        <v>1</v>
      </c>
      <c r="B887" s="2">
        <v>0</v>
      </c>
      <c r="C887" s="4" t="s">
        <v>15581</v>
      </c>
      <c r="D887" s="4" t="s">
        <v>15580</v>
      </c>
      <c r="E887" s="4" t="s">
        <v>15579</v>
      </c>
      <c r="F887" s="4" t="s">
        <v>15578</v>
      </c>
      <c r="G887" s="4" t="s">
        <v>15577</v>
      </c>
      <c r="H887" s="5">
        <f ca="1">IF(NOT(L887), COUNTIF(Validations!U$3:U$4002,Validations!U888),0)</f>
        <v>0</v>
      </c>
      <c r="I887" s="5">
        <f ca="1">IF(NOT(M887), COUNTIF(Validations!V$3:V$4002,Validations!V888),0)</f>
        <v>0</v>
      </c>
      <c r="J887" s="5">
        <f t="shared" ca="1" si="243"/>
        <v>0</v>
      </c>
      <c r="K887" s="5">
        <f t="shared" ca="1" si="244"/>
        <v>0</v>
      </c>
      <c r="L887" s="2">
        <f t="shared" ca="1" si="245"/>
        <v>1</v>
      </c>
      <c r="M887" s="2">
        <f t="shared" ca="1" si="246"/>
        <v>1</v>
      </c>
      <c r="N887" s="6">
        <f t="shared" ca="1" si="247"/>
        <v>1</v>
      </c>
      <c r="O887" s="2">
        <f t="shared" ca="1" si="248"/>
        <v>1</v>
      </c>
      <c r="P887" s="2">
        <f t="shared" ca="1" si="249"/>
        <v>1</v>
      </c>
      <c r="Q887" s="2">
        <f t="shared" ca="1" si="250"/>
        <v>1</v>
      </c>
      <c r="R887" s="2">
        <f t="shared" ca="1" si="251"/>
        <v>1</v>
      </c>
      <c r="S887" s="7">
        <f ca="1">IF(NOT(L887),SUMPRODUCT(SEARCH(MID(Validations!U888,ROW(INDIRECT("1:"&amp;T887)),1),"abcdefghijklmnopqrstuvwxyz1234567890-_. ")),0)</f>
        <v>0</v>
      </c>
      <c r="T887" s="2">
        <f ca="1">LEN(Validations!U888)</f>
        <v>0</v>
      </c>
      <c r="U887" s="2">
        <f ca="1">LEN(Validations!W888)</f>
        <v>0</v>
      </c>
      <c r="V887" s="2">
        <f ca="1">LEN(Validations!X888)</f>
        <v>0</v>
      </c>
      <c r="W887" s="2">
        <f ca="1">LEN(Validations!Y888)</f>
        <v>0</v>
      </c>
      <c r="X887" s="2">
        <f ca="1">LEN(Validations!V888)</f>
        <v>0</v>
      </c>
      <c r="Y887" s="2">
        <f t="shared" ca="1" si="252"/>
        <v>0</v>
      </c>
      <c r="Z887" s="2">
        <f t="shared" ca="1" si="253"/>
        <v>0</v>
      </c>
      <c r="AA887" s="2">
        <f t="shared" ca="1" si="254"/>
        <v>0</v>
      </c>
      <c r="AB887" s="2">
        <f t="shared" ca="1" si="242"/>
        <v>0</v>
      </c>
      <c r="AC887" s="2">
        <f t="shared" ca="1" si="255"/>
        <v>0</v>
      </c>
      <c r="AD887" s="2">
        <f t="shared" ca="1" si="256"/>
        <v>0</v>
      </c>
      <c r="AE887" s="2">
        <f t="shared" ca="1" si="257"/>
        <v>0</v>
      </c>
      <c r="AF887" s="2">
        <f t="shared" ca="1" si="258"/>
        <v>0</v>
      </c>
      <c r="AG887" s="2">
        <f t="shared" ca="1" si="259"/>
        <v>0</v>
      </c>
    </row>
    <row r="888" spans="1:33" x14ac:dyDescent="0.25">
      <c r="A888" s="2">
        <v>1</v>
      </c>
      <c r="B888" s="2">
        <v>0</v>
      </c>
      <c r="C888" s="4" t="s">
        <v>15576</v>
      </c>
      <c r="D888" s="4" t="s">
        <v>15575</v>
      </c>
      <c r="E888" s="4" t="s">
        <v>15574</v>
      </c>
      <c r="F888" s="4" t="s">
        <v>15573</v>
      </c>
      <c r="G888" s="4" t="s">
        <v>15572</v>
      </c>
      <c r="H888" s="5">
        <f ca="1">IF(NOT(L888), COUNTIF(Validations!U$3:U$4002,Validations!U889),0)</f>
        <v>0</v>
      </c>
      <c r="I888" s="5">
        <f ca="1">IF(NOT(M888), COUNTIF(Validations!V$3:V$4002,Validations!V889),0)</f>
        <v>0</v>
      </c>
      <c r="J888" s="5">
        <f t="shared" ca="1" si="243"/>
        <v>0</v>
      </c>
      <c r="K888" s="5">
        <f t="shared" ca="1" si="244"/>
        <v>0</v>
      </c>
      <c r="L888" s="2">
        <f t="shared" ca="1" si="245"/>
        <v>1</v>
      </c>
      <c r="M888" s="2">
        <f t="shared" ca="1" si="246"/>
        <v>1</v>
      </c>
      <c r="N888" s="6">
        <f t="shared" ca="1" si="247"/>
        <v>1</v>
      </c>
      <c r="O888" s="2">
        <f t="shared" ca="1" si="248"/>
        <v>1</v>
      </c>
      <c r="P888" s="2">
        <f t="shared" ca="1" si="249"/>
        <v>1</v>
      </c>
      <c r="Q888" s="2">
        <f t="shared" ca="1" si="250"/>
        <v>1</v>
      </c>
      <c r="R888" s="2">
        <f t="shared" ca="1" si="251"/>
        <v>1</v>
      </c>
      <c r="S888" s="7">
        <f ca="1">IF(NOT(L888),SUMPRODUCT(SEARCH(MID(Validations!U889,ROW(INDIRECT("1:"&amp;T888)),1),"abcdefghijklmnopqrstuvwxyz1234567890-_. ")),0)</f>
        <v>0</v>
      </c>
      <c r="T888" s="2">
        <f ca="1">LEN(Validations!U889)</f>
        <v>0</v>
      </c>
      <c r="U888" s="2">
        <f ca="1">LEN(Validations!W889)</f>
        <v>0</v>
      </c>
      <c r="V888" s="2">
        <f ca="1">LEN(Validations!X889)</f>
        <v>0</v>
      </c>
      <c r="W888" s="2">
        <f ca="1">LEN(Validations!Y889)</f>
        <v>0</v>
      </c>
      <c r="X888" s="2">
        <f ca="1">LEN(Validations!V889)</f>
        <v>0</v>
      </c>
      <c r="Y888" s="2">
        <f t="shared" ca="1" si="252"/>
        <v>0</v>
      </c>
      <c r="Z888" s="2">
        <f t="shared" ca="1" si="253"/>
        <v>0</v>
      </c>
      <c r="AA888" s="2">
        <f t="shared" ca="1" si="254"/>
        <v>0</v>
      </c>
      <c r="AB888" s="2">
        <f t="shared" ca="1" si="242"/>
        <v>0</v>
      </c>
      <c r="AC888" s="2">
        <f t="shared" ca="1" si="255"/>
        <v>0</v>
      </c>
      <c r="AD888" s="2">
        <f t="shared" ca="1" si="256"/>
        <v>0</v>
      </c>
      <c r="AE888" s="2">
        <f t="shared" ca="1" si="257"/>
        <v>0</v>
      </c>
      <c r="AF888" s="2">
        <f t="shared" ca="1" si="258"/>
        <v>0</v>
      </c>
      <c r="AG888" s="2">
        <f t="shared" ca="1" si="259"/>
        <v>0</v>
      </c>
    </row>
    <row r="889" spans="1:33" x14ac:dyDescent="0.25">
      <c r="A889" s="2">
        <v>1</v>
      </c>
      <c r="B889" s="2">
        <v>0</v>
      </c>
      <c r="C889" s="4" t="s">
        <v>15571</v>
      </c>
      <c r="D889" s="4" t="s">
        <v>15570</v>
      </c>
      <c r="E889" s="4" t="s">
        <v>15569</v>
      </c>
      <c r="F889" s="4" t="s">
        <v>15568</v>
      </c>
      <c r="G889" s="4" t="s">
        <v>15567</v>
      </c>
      <c r="H889" s="5">
        <f ca="1">IF(NOT(L889), COUNTIF(Validations!U$3:U$4002,Validations!U890),0)</f>
        <v>0</v>
      </c>
      <c r="I889" s="5">
        <f ca="1">IF(NOT(M889), COUNTIF(Validations!V$3:V$4002,Validations!V890),0)</f>
        <v>0</v>
      </c>
      <c r="J889" s="5">
        <f t="shared" ca="1" si="243"/>
        <v>0</v>
      </c>
      <c r="K889" s="5">
        <f t="shared" ca="1" si="244"/>
        <v>0</v>
      </c>
      <c r="L889" s="2">
        <f t="shared" ca="1" si="245"/>
        <v>1</v>
      </c>
      <c r="M889" s="2">
        <f t="shared" ca="1" si="246"/>
        <v>1</v>
      </c>
      <c r="N889" s="6">
        <f t="shared" ca="1" si="247"/>
        <v>1</v>
      </c>
      <c r="O889" s="2">
        <f t="shared" ca="1" si="248"/>
        <v>1</v>
      </c>
      <c r="P889" s="2">
        <f t="shared" ca="1" si="249"/>
        <v>1</v>
      </c>
      <c r="Q889" s="2">
        <f t="shared" ca="1" si="250"/>
        <v>1</v>
      </c>
      <c r="R889" s="2">
        <f t="shared" ca="1" si="251"/>
        <v>1</v>
      </c>
      <c r="S889" s="7">
        <f ca="1">IF(NOT(L889),SUMPRODUCT(SEARCH(MID(Validations!U890,ROW(INDIRECT("1:"&amp;T889)),1),"abcdefghijklmnopqrstuvwxyz1234567890-_. ")),0)</f>
        <v>0</v>
      </c>
      <c r="T889" s="2">
        <f ca="1">LEN(Validations!U890)</f>
        <v>0</v>
      </c>
      <c r="U889" s="2">
        <f ca="1">LEN(Validations!W890)</f>
        <v>0</v>
      </c>
      <c r="V889" s="2">
        <f ca="1">LEN(Validations!X890)</f>
        <v>0</v>
      </c>
      <c r="W889" s="2">
        <f ca="1">LEN(Validations!Y890)</f>
        <v>0</v>
      </c>
      <c r="X889" s="2">
        <f ca="1">LEN(Validations!V890)</f>
        <v>0</v>
      </c>
      <c r="Y889" s="2">
        <f t="shared" ca="1" si="252"/>
        <v>0</v>
      </c>
      <c r="Z889" s="2">
        <f t="shared" ca="1" si="253"/>
        <v>0</v>
      </c>
      <c r="AA889" s="2">
        <f t="shared" ca="1" si="254"/>
        <v>0</v>
      </c>
      <c r="AB889" s="2">
        <f t="shared" ca="1" si="242"/>
        <v>0</v>
      </c>
      <c r="AC889" s="2">
        <f t="shared" ca="1" si="255"/>
        <v>0</v>
      </c>
      <c r="AD889" s="2">
        <f t="shared" ca="1" si="256"/>
        <v>0</v>
      </c>
      <c r="AE889" s="2">
        <f t="shared" ca="1" si="257"/>
        <v>0</v>
      </c>
      <c r="AF889" s="2">
        <f t="shared" ca="1" si="258"/>
        <v>0</v>
      </c>
      <c r="AG889" s="2">
        <f t="shared" ca="1" si="259"/>
        <v>0</v>
      </c>
    </row>
    <row r="890" spans="1:33" x14ac:dyDescent="0.25">
      <c r="A890" s="2">
        <v>1</v>
      </c>
      <c r="B890" s="2">
        <v>0</v>
      </c>
      <c r="C890" s="4" t="s">
        <v>15566</v>
      </c>
      <c r="D890" s="4" t="s">
        <v>15565</v>
      </c>
      <c r="E890" s="4" t="s">
        <v>15564</v>
      </c>
      <c r="F890" s="4" t="s">
        <v>15563</v>
      </c>
      <c r="G890" s="4" t="s">
        <v>15562</v>
      </c>
      <c r="H890" s="5">
        <f ca="1">IF(NOT(L890), COUNTIF(Validations!U$3:U$4002,Validations!U891),0)</f>
        <v>0</v>
      </c>
      <c r="I890" s="5">
        <f ca="1">IF(NOT(M890), COUNTIF(Validations!V$3:V$4002,Validations!V891),0)</f>
        <v>0</v>
      </c>
      <c r="J890" s="5">
        <f t="shared" ca="1" si="243"/>
        <v>0</v>
      </c>
      <c r="K890" s="5">
        <f t="shared" ca="1" si="244"/>
        <v>0</v>
      </c>
      <c r="L890" s="2">
        <f t="shared" ca="1" si="245"/>
        <v>1</v>
      </c>
      <c r="M890" s="2">
        <f t="shared" ca="1" si="246"/>
        <v>1</v>
      </c>
      <c r="N890" s="6">
        <f t="shared" ca="1" si="247"/>
        <v>1</v>
      </c>
      <c r="O890" s="2">
        <f t="shared" ca="1" si="248"/>
        <v>1</v>
      </c>
      <c r="P890" s="2">
        <f t="shared" ca="1" si="249"/>
        <v>1</v>
      </c>
      <c r="Q890" s="2">
        <f t="shared" ca="1" si="250"/>
        <v>1</v>
      </c>
      <c r="R890" s="2">
        <f t="shared" ca="1" si="251"/>
        <v>1</v>
      </c>
      <c r="S890" s="7">
        <f ca="1">IF(NOT(L890),SUMPRODUCT(SEARCH(MID(Validations!U891,ROW(INDIRECT("1:"&amp;T890)),1),"abcdefghijklmnopqrstuvwxyz1234567890-_. ")),0)</f>
        <v>0</v>
      </c>
      <c r="T890" s="2">
        <f ca="1">LEN(Validations!U891)</f>
        <v>0</v>
      </c>
      <c r="U890" s="2">
        <f ca="1">LEN(Validations!W891)</f>
        <v>0</v>
      </c>
      <c r="V890" s="2">
        <f ca="1">LEN(Validations!X891)</f>
        <v>0</v>
      </c>
      <c r="W890" s="2">
        <f ca="1">LEN(Validations!Y891)</f>
        <v>0</v>
      </c>
      <c r="X890" s="2">
        <f ca="1">LEN(Validations!V891)</f>
        <v>0</v>
      </c>
      <c r="Y890" s="2">
        <f t="shared" ca="1" si="252"/>
        <v>0</v>
      </c>
      <c r="Z890" s="2">
        <f t="shared" ca="1" si="253"/>
        <v>0</v>
      </c>
      <c r="AA890" s="2">
        <f t="shared" ca="1" si="254"/>
        <v>0</v>
      </c>
      <c r="AB890" s="2">
        <f t="shared" ca="1" si="242"/>
        <v>0</v>
      </c>
      <c r="AC890" s="2">
        <f t="shared" ca="1" si="255"/>
        <v>0</v>
      </c>
      <c r="AD890" s="2">
        <f t="shared" ca="1" si="256"/>
        <v>0</v>
      </c>
      <c r="AE890" s="2">
        <f t="shared" ca="1" si="257"/>
        <v>0</v>
      </c>
      <c r="AF890" s="2">
        <f t="shared" ca="1" si="258"/>
        <v>0</v>
      </c>
      <c r="AG890" s="2">
        <f t="shared" ca="1" si="259"/>
        <v>0</v>
      </c>
    </row>
    <row r="891" spans="1:33" x14ac:dyDescent="0.25">
      <c r="A891" s="2">
        <v>1</v>
      </c>
      <c r="B891" s="2">
        <v>0</v>
      </c>
      <c r="C891" s="4" t="s">
        <v>15561</v>
      </c>
      <c r="D891" s="4" t="s">
        <v>15560</v>
      </c>
      <c r="E891" s="4" t="s">
        <v>15559</v>
      </c>
      <c r="F891" s="4" t="s">
        <v>15558</v>
      </c>
      <c r="G891" s="4" t="s">
        <v>15557</v>
      </c>
      <c r="H891" s="5">
        <f ca="1">IF(NOT(L891), COUNTIF(Validations!U$3:U$4002,Validations!U892),0)</f>
        <v>0</v>
      </c>
      <c r="I891" s="5">
        <f ca="1">IF(NOT(M891), COUNTIF(Validations!V$3:V$4002,Validations!V892),0)</f>
        <v>0</v>
      </c>
      <c r="J891" s="5">
        <f t="shared" ca="1" si="243"/>
        <v>0</v>
      </c>
      <c r="K891" s="5">
        <f t="shared" ca="1" si="244"/>
        <v>0</v>
      </c>
      <c r="L891" s="2">
        <f t="shared" ca="1" si="245"/>
        <v>1</v>
      </c>
      <c r="M891" s="2">
        <f t="shared" ca="1" si="246"/>
        <v>1</v>
      </c>
      <c r="N891" s="6">
        <f t="shared" ca="1" si="247"/>
        <v>1</v>
      </c>
      <c r="O891" s="2">
        <f t="shared" ca="1" si="248"/>
        <v>1</v>
      </c>
      <c r="P891" s="2">
        <f t="shared" ca="1" si="249"/>
        <v>1</v>
      </c>
      <c r="Q891" s="2">
        <f t="shared" ca="1" si="250"/>
        <v>1</v>
      </c>
      <c r="R891" s="2">
        <f t="shared" ca="1" si="251"/>
        <v>1</v>
      </c>
      <c r="S891" s="7">
        <f ca="1">IF(NOT(L891),SUMPRODUCT(SEARCH(MID(Validations!U892,ROW(INDIRECT("1:"&amp;T891)),1),"abcdefghijklmnopqrstuvwxyz1234567890-_. ")),0)</f>
        <v>0</v>
      </c>
      <c r="T891" s="2">
        <f ca="1">LEN(Validations!U892)</f>
        <v>0</v>
      </c>
      <c r="U891" s="2">
        <f ca="1">LEN(Validations!W892)</f>
        <v>0</v>
      </c>
      <c r="V891" s="2">
        <f ca="1">LEN(Validations!X892)</f>
        <v>0</v>
      </c>
      <c r="W891" s="2">
        <f ca="1">LEN(Validations!Y892)</f>
        <v>0</v>
      </c>
      <c r="X891" s="2">
        <f ca="1">LEN(Validations!V892)</f>
        <v>0</v>
      </c>
      <c r="Y891" s="2">
        <f t="shared" ca="1" si="252"/>
        <v>0</v>
      </c>
      <c r="Z891" s="2">
        <f t="shared" ca="1" si="253"/>
        <v>0</v>
      </c>
      <c r="AA891" s="2">
        <f t="shared" ca="1" si="254"/>
        <v>0</v>
      </c>
      <c r="AB891" s="2">
        <f t="shared" ca="1" si="242"/>
        <v>0</v>
      </c>
      <c r="AC891" s="2">
        <f t="shared" ca="1" si="255"/>
        <v>0</v>
      </c>
      <c r="AD891" s="2">
        <f t="shared" ca="1" si="256"/>
        <v>0</v>
      </c>
      <c r="AE891" s="2">
        <f t="shared" ca="1" si="257"/>
        <v>0</v>
      </c>
      <c r="AF891" s="2">
        <f t="shared" ca="1" si="258"/>
        <v>0</v>
      </c>
      <c r="AG891" s="2">
        <f t="shared" ca="1" si="259"/>
        <v>0</v>
      </c>
    </row>
    <row r="892" spans="1:33" x14ac:dyDescent="0.25">
      <c r="A892" s="2">
        <v>1</v>
      </c>
      <c r="B892" s="2">
        <v>0</v>
      </c>
      <c r="C892" s="4" t="s">
        <v>15556</v>
      </c>
      <c r="D892" s="4" t="s">
        <v>15555</v>
      </c>
      <c r="E892" s="4" t="s">
        <v>15554</v>
      </c>
      <c r="F892" s="4" t="s">
        <v>15553</v>
      </c>
      <c r="G892" s="4" t="s">
        <v>15552</v>
      </c>
      <c r="H892" s="5">
        <f ca="1">IF(NOT(L892), COUNTIF(Validations!U$3:U$4002,Validations!U893),0)</f>
        <v>0</v>
      </c>
      <c r="I892" s="5">
        <f ca="1">IF(NOT(M892), COUNTIF(Validations!V$3:V$4002,Validations!V893),0)</f>
        <v>0</v>
      </c>
      <c r="J892" s="5">
        <f t="shared" ca="1" si="243"/>
        <v>0</v>
      </c>
      <c r="K892" s="5">
        <f t="shared" ca="1" si="244"/>
        <v>0</v>
      </c>
      <c r="L892" s="2">
        <f t="shared" ca="1" si="245"/>
        <v>1</v>
      </c>
      <c r="M892" s="2">
        <f t="shared" ca="1" si="246"/>
        <v>1</v>
      </c>
      <c r="N892" s="6">
        <f t="shared" ca="1" si="247"/>
        <v>1</v>
      </c>
      <c r="O892" s="2">
        <f t="shared" ca="1" si="248"/>
        <v>1</v>
      </c>
      <c r="P892" s="2">
        <f t="shared" ca="1" si="249"/>
        <v>1</v>
      </c>
      <c r="Q892" s="2">
        <f t="shared" ca="1" si="250"/>
        <v>1</v>
      </c>
      <c r="R892" s="2">
        <f t="shared" ca="1" si="251"/>
        <v>1</v>
      </c>
      <c r="S892" s="7">
        <f ca="1">IF(NOT(L892),SUMPRODUCT(SEARCH(MID(Validations!U893,ROW(INDIRECT("1:"&amp;T892)),1),"abcdefghijklmnopqrstuvwxyz1234567890-_. ")),0)</f>
        <v>0</v>
      </c>
      <c r="T892" s="2">
        <f ca="1">LEN(Validations!U893)</f>
        <v>0</v>
      </c>
      <c r="U892" s="2">
        <f ca="1">LEN(Validations!W893)</f>
        <v>0</v>
      </c>
      <c r="V892" s="2">
        <f ca="1">LEN(Validations!X893)</f>
        <v>0</v>
      </c>
      <c r="W892" s="2">
        <f ca="1">LEN(Validations!Y893)</f>
        <v>0</v>
      </c>
      <c r="X892" s="2">
        <f ca="1">LEN(Validations!V893)</f>
        <v>0</v>
      </c>
      <c r="Y892" s="2">
        <f t="shared" ca="1" si="252"/>
        <v>0</v>
      </c>
      <c r="Z892" s="2">
        <f t="shared" ca="1" si="253"/>
        <v>0</v>
      </c>
      <c r="AA892" s="2">
        <f t="shared" ca="1" si="254"/>
        <v>0</v>
      </c>
      <c r="AB892" s="2">
        <f t="shared" ca="1" si="242"/>
        <v>0</v>
      </c>
      <c r="AC892" s="2">
        <f t="shared" ca="1" si="255"/>
        <v>0</v>
      </c>
      <c r="AD892" s="2">
        <f t="shared" ca="1" si="256"/>
        <v>0</v>
      </c>
      <c r="AE892" s="2">
        <f t="shared" ca="1" si="257"/>
        <v>0</v>
      </c>
      <c r="AF892" s="2">
        <f t="shared" ca="1" si="258"/>
        <v>0</v>
      </c>
      <c r="AG892" s="2">
        <f t="shared" ca="1" si="259"/>
        <v>0</v>
      </c>
    </row>
    <row r="893" spans="1:33" x14ac:dyDescent="0.25">
      <c r="A893" s="2">
        <v>1</v>
      </c>
      <c r="B893" s="2">
        <v>0</v>
      </c>
      <c r="C893" s="4" t="s">
        <v>15551</v>
      </c>
      <c r="D893" s="4" t="s">
        <v>15550</v>
      </c>
      <c r="E893" s="4" t="s">
        <v>15549</v>
      </c>
      <c r="F893" s="4" t="s">
        <v>15548</v>
      </c>
      <c r="G893" s="4" t="s">
        <v>15547</v>
      </c>
      <c r="H893" s="5">
        <f ca="1">IF(NOT(L893), COUNTIF(Validations!U$3:U$4002,Validations!U894),0)</f>
        <v>0</v>
      </c>
      <c r="I893" s="5">
        <f ca="1">IF(NOT(M893), COUNTIF(Validations!V$3:V$4002,Validations!V894),0)</f>
        <v>0</v>
      </c>
      <c r="J893" s="5">
        <f t="shared" ca="1" si="243"/>
        <v>0</v>
      </c>
      <c r="K893" s="5">
        <f t="shared" ca="1" si="244"/>
        <v>0</v>
      </c>
      <c r="L893" s="2">
        <f t="shared" ca="1" si="245"/>
        <v>1</v>
      </c>
      <c r="M893" s="2">
        <f t="shared" ca="1" si="246"/>
        <v>1</v>
      </c>
      <c r="N893" s="6">
        <f t="shared" ca="1" si="247"/>
        <v>1</v>
      </c>
      <c r="O893" s="2">
        <f t="shared" ca="1" si="248"/>
        <v>1</v>
      </c>
      <c r="P893" s="2">
        <f t="shared" ca="1" si="249"/>
        <v>1</v>
      </c>
      <c r="Q893" s="2">
        <f t="shared" ca="1" si="250"/>
        <v>1</v>
      </c>
      <c r="R893" s="2">
        <f t="shared" ca="1" si="251"/>
        <v>1</v>
      </c>
      <c r="S893" s="7">
        <f ca="1">IF(NOT(L893),SUMPRODUCT(SEARCH(MID(Validations!U894,ROW(INDIRECT("1:"&amp;T893)),1),"abcdefghijklmnopqrstuvwxyz1234567890-_. ")),0)</f>
        <v>0</v>
      </c>
      <c r="T893" s="2">
        <f ca="1">LEN(Validations!U894)</f>
        <v>0</v>
      </c>
      <c r="U893" s="2">
        <f ca="1">LEN(Validations!W894)</f>
        <v>0</v>
      </c>
      <c r="V893" s="2">
        <f ca="1">LEN(Validations!X894)</f>
        <v>0</v>
      </c>
      <c r="W893" s="2">
        <f ca="1">LEN(Validations!Y894)</f>
        <v>0</v>
      </c>
      <c r="X893" s="2">
        <f ca="1">LEN(Validations!V894)</f>
        <v>0</v>
      </c>
      <c r="Y893" s="2">
        <f t="shared" ca="1" si="252"/>
        <v>0</v>
      </c>
      <c r="Z893" s="2">
        <f t="shared" ca="1" si="253"/>
        <v>0</v>
      </c>
      <c r="AA893" s="2">
        <f t="shared" ca="1" si="254"/>
        <v>0</v>
      </c>
      <c r="AB893" s="2">
        <f t="shared" ca="1" si="242"/>
        <v>0</v>
      </c>
      <c r="AC893" s="2">
        <f t="shared" ca="1" si="255"/>
        <v>0</v>
      </c>
      <c r="AD893" s="2">
        <f t="shared" ca="1" si="256"/>
        <v>0</v>
      </c>
      <c r="AE893" s="2">
        <f t="shared" ca="1" si="257"/>
        <v>0</v>
      </c>
      <c r="AF893" s="2">
        <f t="shared" ca="1" si="258"/>
        <v>0</v>
      </c>
      <c r="AG893" s="2">
        <f t="shared" ca="1" si="259"/>
        <v>0</v>
      </c>
    </row>
    <row r="894" spans="1:33" x14ac:dyDescent="0.25">
      <c r="A894" s="2">
        <v>1</v>
      </c>
      <c r="B894" s="2">
        <v>0</v>
      </c>
      <c r="C894" s="4" t="s">
        <v>15546</v>
      </c>
      <c r="D894" s="4" t="s">
        <v>15545</v>
      </c>
      <c r="E894" s="4" t="s">
        <v>15544</v>
      </c>
      <c r="F894" s="4" t="s">
        <v>15543</v>
      </c>
      <c r="G894" s="4" t="s">
        <v>15542</v>
      </c>
      <c r="H894" s="5">
        <f ca="1">IF(NOT(L894), COUNTIF(Validations!U$3:U$4002,Validations!U895),0)</f>
        <v>0</v>
      </c>
      <c r="I894" s="5">
        <f ca="1">IF(NOT(M894), COUNTIF(Validations!V$3:V$4002,Validations!V895),0)</f>
        <v>0</v>
      </c>
      <c r="J894" s="5">
        <f t="shared" ca="1" si="243"/>
        <v>0</v>
      </c>
      <c r="K894" s="5">
        <f t="shared" ca="1" si="244"/>
        <v>0</v>
      </c>
      <c r="L894" s="2">
        <f t="shared" ca="1" si="245"/>
        <v>1</v>
      </c>
      <c r="M894" s="2">
        <f t="shared" ca="1" si="246"/>
        <v>1</v>
      </c>
      <c r="N894" s="6">
        <f t="shared" ca="1" si="247"/>
        <v>1</v>
      </c>
      <c r="O894" s="2">
        <f t="shared" ca="1" si="248"/>
        <v>1</v>
      </c>
      <c r="P894" s="2">
        <f t="shared" ca="1" si="249"/>
        <v>1</v>
      </c>
      <c r="Q894" s="2">
        <f t="shared" ca="1" si="250"/>
        <v>1</v>
      </c>
      <c r="R894" s="2">
        <f t="shared" ca="1" si="251"/>
        <v>1</v>
      </c>
      <c r="S894" s="7">
        <f ca="1">IF(NOT(L894),SUMPRODUCT(SEARCH(MID(Validations!U895,ROW(INDIRECT("1:"&amp;T894)),1),"abcdefghijklmnopqrstuvwxyz1234567890-_. ")),0)</f>
        <v>0</v>
      </c>
      <c r="T894" s="2">
        <f ca="1">LEN(Validations!U895)</f>
        <v>0</v>
      </c>
      <c r="U894" s="2">
        <f ca="1">LEN(Validations!W895)</f>
        <v>0</v>
      </c>
      <c r="V894" s="2">
        <f ca="1">LEN(Validations!X895)</f>
        <v>0</v>
      </c>
      <c r="W894" s="2">
        <f ca="1">LEN(Validations!Y895)</f>
        <v>0</v>
      </c>
      <c r="X894" s="2">
        <f ca="1">LEN(Validations!V895)</f>
        <v>0</v>
      </c>
      <c r="Y894" s="2">
        <f t="shared" ca="1" si="252"/>
        <v>0</v>
      </c>
      <c r="Z894" s="2">
        <f t="shared" ca="1" si="253"/>
        <v>0</v>
      </c>
      <c r="AA894" s="2">
        <f t="shared" ca="1" si="254"/>
        <v>0</v>
      </c>
      <c r="AB894" s="2">
        <f t="shared" ca="1" si="242"/>
        <v>0</v>
      </c>
      <c r="AC894" s="2">
        <f t="shared" ca="1" si="255"/>
        <v>0</v>
      </c>
      <c r="AD894" s="2">
        <f t="shared" ca="1" si="256"/>
        <v>0</v>
      </c>
      <c r="AE894" s="2">
        <f t="shared" ca="1" si="257"/>
        <v>0</v>
      </c>
      <c r="AF894" s="2">
        <f t="shared" ca="1" si="258"/>
        <v>0</v>
      </c>
      <c r="AG894" s="2">
        <f t="shared" ca="1" si="259"/>
        <v>0</v>
      </c>
    </row>
    <row r="895" spans="1:33" x14ac:dyDescent="0.25">
      <c r="A895" s="2">
        <v>1</v>
      </c>
      <c r="B895" s="2">
        <v>0</v>
      </c>
      <c r="C895" s="4" t="s">
        <v>15541</v>
      </c>
      <c r="D895" s="4" t="s">
        <v>15540</v>
      </c>
      <c r="E895" s="4" t="s">
        <v>15539</v>
      </c>
      <c r="F895" s="4" t="s">
        <v>15538</v>
      </c>
      <c r="G895" s="4" t="s">
        <v>15537</v>
      </c>
      <c r="H895" s="5">
        <f ca="1">IF(NOT(L895), COUNTIF(Validations!U$3:U$4002,Validations!U896),0)</f>
        <v>0</v>
      </c>
      <c r="I895" s="5">
        <f ca="1">IF(NOT(M895), COUNTIF(Validations!V$3:V$4002,Validations!V896),0)</f>
        <v>0</v>
      </c>
      <c r="J895" s="5">
        <f t="shared" ca="1" si="243"/>
        <v>0</v>
      </c>
      <c r="K895" s="5">
        <f t="shared" ca="1" si="244"/>
        <v>0</v>
      </c>
      <c r="L895" s="2">
        <f t="shared" ca="1" si="245"/>
        <v>1</v>
      </c>
      <c r="M895" s="2">
        <f t="shared" ca="1" si="246"/>
        <v>1</v>
      </c>
      <c r="N895" s="6">
        <f t="shared" ca="1" si="247"/>
        <v>1</v>
      </c>
      <c r="O895" s="2">
        <f t="shared" ca="1" si="248"/>
        <v>1</v>
      </c>
      <c r="P895" s="2">
        <f t="shared" ca="1" si="249"/>
        <v>1</v>
      </c>
      <c r="Q895" s="2">
        <f t="shared" ca="1" si="250"/>
        <v>1</v>
      </c>
      <c r="R895" s="2">
        <f t="shared" ca="1" si="251"/>
        <v>1</v>
      </c>
      <c r="S895" s="7">
        <f ca="1">IF(NOT(L895),SUMPRODUCT(SEARCH(MID(Validations!U896,ROW(INDIRECT("1:"&amp;T895)),1),"abcdefghijklmnopqrstuvwxyz1234567890-_. ")),0)</f>
        <v>0</v>
      </c>
      <c r="T895" s="2">
        <f ca="1">LEN(Validations!U896)</f>
        <v>0</v>
      </c>
      <c r="U895" s="2">
        <f ca="1">LEN(Validations!W896)</f>
        <v>0</v>
      </c>
      <c r="V895" s="2">
        <f ca="1">LEN(Validations!X896)</f>
        <v>0</v>
      </c>
      <c r="W895" s="2">
        <f ca="1">LEN(Validations!Y896)</f>
        <v>0</v>
      </c>
      <c r="X895" s="2">
        <f ca="1">LEN(Validations!V896)</f>
        <v>0</v>
      </c>
      <c r="Y895" s="2">
        <f t="shared" ca="1" si="252"/>
        <v>0</v>
      </c>
      <c r="Z895" s="2">
        <f t="shared" ca="1" si="253"/>
        <v>0</v>
      </c>
      <c r="AA895" s="2">
        <f t="shared" ca="1" si="254"/>
        <v>0</v>
      </c>
      <c r="AB895" s="2">
        <f t="shared" ca="1" si="242"/>
        <v>0</v>
      </c>
      <c r="AC895" s="2">
        <f t="shared" ca="1" si="255"/>
        <v>0</v>
      </c>
      <c r="AD895" s="2">
        <f t="shared" ca="1" si="256"/>
        <v>0</v>
      </c>
      <c r="AE895" s="2">
        <f t="shared" ca="1" si="257"/>
        <v>0</v>
      </c>
      <c r="AF895" s="2">
        <f t="shared" ca="1" si="258"/>
        <v>0</v>
      </c>
      <c r="AG895" s="2">
        <f t="shared" ca="1" si="259"/>
        <v>0</v>
      </c>
    </row>
    <row r="896" spans="1:33" x14ac:dyDescent="0.25">
      <c r="A896" s="2">
        <v>1</v>
      </c>
      <c r="B896" s="2">
        <v>0</v>
      </c>
      <c r="C896" s="4" t="s">
        <v>15536</v>
      </c>
      <c r="D896" s="4" t="s">
        <v>15535</v>
      </c>
      <c r="E896" s="4" t="s">
        <v>15534</v>
      </c>
      <c r="F896" s="4" t="s">
        <v>15533</v>
      </c>
      <c r="G896" s="4" t="s">
        <v>15532</v>
      </c>
      <c r="H896" s="5">
        <f ca="1">IF(NOT(L896), COUNTIF(Validations!U$3:U$4002,Validations!U897),0)</f>
        <v>0</v>
      </c>
      <c r="I896" s="5">
        <f ca="1">IF(NOT(M896), COUNTIF(Validations!V$3:V$4002,Validations!V897),0)</f>
        <v>0</v>
      </c>
      <c r="J896" s="5">
        <f t="shared" ca="1" si="243"/>
        <v>0</v>
      </c>
      <c r="K896" s="5">
        <f t="shared" ca="1" si="244"/>
        <v>0</v>
      </c>
      <c r="L896" s="2">
        <f t="shared" ca="1" si="245"/>
        <v>1</v>
      </c>
      <c r="M896" s="2">
        <f t="shared" ca="1" si="246"/>
        <v>1</v>
      </c>
      <c r="N896" s="6">
        <f t="shared" ca="1" si="247"/>
        <v>1</v>
      </c>
      <c r="O896" s="2">
        <f t="shared" ca="1" si="248"/>
        <v>1</v>
      </c>
      <c r="P896" s="2">
        <f t="shared" ca="1" si="249"/>
        <v>1</v>
      </c>
      <c r="Q896" s="2">
        <f t="shared" ca="1" si="250"/>
        <v>1</v>
      </c>
      <c r="R896" s="2">
        <f t="shared" ca="1" si="251"/>
        <v>1</v>
      </c>
      <c r="S896" s="7">
        <f ca="1">IF(NOT(L896),SUMPRODUCT(SEARCH(MID(Validations!U897,ROW(INDIRECT("1:"&amp;T896)),1),"abcdefghijklmnopqrstuvwxyz1234567890-_. ")),0)</f>
        <v>0</v>
      </c>
      <c r="T896" s="2">
        <f ca="1">LEN(Validations!U897)</f>
        <v>0</v>
      </c>
      <c r="U896" s="2">
        <f ca="1">LEN(Validations!W897)</f>
        <v>0</v>
      </c>
      <c r="V896" s="2">
        <f ca="1">LEN(Validations!X897)</f>
        <v>0</v>
      </c>
      <c r="W896" s="2">
        <f ca="1">LEN(Validations!Y897)</f>
        <v>0</v>
      </c>
      <c r="X896" s="2">
        <f ca="1">LEN(Validations!V897)</f>
        <v>0</v>
      </c>
      <c r="Y896" s="2">
        <f t="shared" ca="1" si="252"/>
        <v>0</v>
      </c>
      <c r="Z896" s="2">
        <f t="shared" ca="1" si="253"/>
        <v>0</v>
      </c>
      <c r="AA896" s="2">
        <f t="shared" ca="1" si="254"/>
        <v>0</v>
      </c>
      <c r="AB896" s="2">
        <f t="shared" ca="1" si="242"/>
        <v>0</v>
      </c>
      <c r="AC896" s="2">
        <f t="shared" ca="1" si="255"/>
        <v>0</v>
      </c>
      <c r="AD896" s="2">
        <f t="shared" ca="1" si="256"/>
        <v>0</v>
      </c>
      <c r="AE896" s="2">
        <f t="shared" ca="1" si="257"/>
        <v>0</v>
      </c>
      <c r="AF896" s="2">
        <f t="shared" ca="1" si="258"/>
        <v>0</v>
      </c>
      <c r="AG896" s="2">
        <f t="shared" ca="1" si="259"/>
        <v>0</v>
      </c>
    </row>
    <row r="897" spans="1:33" x14ac:dyDescent="0.25">
      <c r="A897" s="2">
        <v>1</v>
      </c>
      <c r="B897" s="2">
        <v>0</v>
      </c>
      <c r="C897" s="4" t="s">
        <v>15531</v>
      </c>
      <c r="D897" s="4" t="s">
        <v>15530</v>
      </c>
      <c r="E897" s="4" t="s">
        <v>15529</v>
      </c>
      <c r="F897" s="4" t="s">
        <v>15528</v>
      </c>
      <c r="G897" s="4" t="s">
        <v>15527</v>
      </c>
      <c r="H897" s="5">
        <f ca="1">IF(NOT(L897), COUNTIF(Validations!U$3:U$4002,Validations!U898),0)</f>
        <v>0</v>
      </c>
      <c r="I897" s="5">
        <f ca="1">IF(NOT(M897), COUNTIF(Validations!V$3:V$4002,Validations!V898),0)</f>
        <v>0</v>
      </c>
      <c r="J897" s="5">
        <f t="shared" ca="1" si="243"/>
        <v>0</v>
      </c>
      <c r="K897" s="5">
        <f t="shared" ca="1" si="244"/>
        <v>0</v>
      </c>
      <c r="L897" s="2">
        <f t="shared" ca="1" si="245"/>
        <v>1</v>
      </c>
      <c r="M897" s="2">
        <f t="shared" ca="1" si="246"/>
        <v>1</v>
      </c>
      <c r="N897" s="6">
        <f t="shared" ca="1" si="247"/>
        <v>1</v>
      </c>
      <c r="O897" s="2">
        <f t="shared" ca="1" si="248"/>
        <v>1</v>
      </c>
      <c r="P897" s="2">
        <f t="shared" ca="1" si="249"/>
        <v>1</v>
      </c>
      <c r="Q897" s="2">
        <f t="shared" ca="1" si="250"/>
        <v>1</v>
      </c>
      <c r="R897" s="2">
        <f t="shared" ca="1" si="251"/>
        <v>1</v>
      </c>
      <c r="S897" s="7">
        <f ca="1">IF(NOT(L897),SUMPRODUCT(SEARCH(MID(Validations!U898,ROW(INDIRECT("1:"&amp;T897)),1),"abcdefghijklmnopqrstuvwxyz1234567890-_. ")),0)</f>
        <v>0</v>
      </c>
      <c r="T897" s="2">
        <f ca="1">LEN(Validations!U898)</f>
        <v>0</v>
      </c>
      <c r="U897" s="2">
        <f ca="1">LEN(Validations!W898)</f>
        <v>0</v>
      </c>
      <c r="V897" s="2">
        <f ca="1">LEN(Validations!X898)</f>
        <v>0</v>
      </c>
      <c r="W897" s="2">
        <f ca="1">LEN(Validations!Y898)</f>
        <v>0</v>
      </c>
      <c r="X897" s="2">
        <f ca="1">LEN(Validations!V898)</f>
        <v>0</v>
      </c>
      <c r="Y897" s="2">
        <f t="shared" ca="1" si="252"/>
        <v>0</v>
      </c>
      <c r="Z897" s="2">
        <f t="shared" ca="1" si="253"/>
        <v>0</v>
      </c>
      <c r="AA897" s="2">
        <f t="shared" ca="1" si="254"/>
        <v>0</v>
      </c>
      <c r="AB897" s="2">
        <f t="shared" ca="1" si="242"/>
        <v>0</v>
      </c>
      <c r="AC897" s="2">
        <f t="shared" ca="1" si="255"/>
        <v>0</v>
      </c>
      <c r="AD897" s="2">
        <f t="shared" ca="1" si="256"/>
        <v>0</v>
      </c>
      <c r="AE897" s="2">
        <f t="shared" ca="1" si="257"/>
        <v>0</v>
      </c>
      <c r="AF897" s="2">
        <f t="shared" ca="1" si="258"/>
        <v>0</v>
      </c>
      <c r="AG897" s="2">
        <f t="shared" ca="1" si="259"/>
        <v>0</v>
      </c>
    </row>
    <row r="898" spans="1:33" x14ac:dyDescent="0.25">
      <c r="A898" s="2">
        <v>1</v>
      </c>
      <c r="B898" s="2">
        <v>0</v>
      </c>
      <c r="C898" s="4" t="s">
        <v>15526</v>
      </c>
      <c r="D898" s="4" t="s">
        <v>15525</v>
      </c>
      <c r="E898" s="4" t="s">
        <v>15524</v>
      </c>
      <c r="F898" s="4" t="s">
        <v>15523</v>
      </c>
      <c r="G898" s="4" t="s">
        <v>15522</v>
      </c>
      <c r="H898" s="5">
        <f ca="1">IF(NOT(L898), COUNTIF(Validations!U$3:U$4002,Validations!U899),0)</f>
        <v>0</v>
      </c>
      <c r="I898" s="5">
        <f ca="1">IF(NOT(M898), COUNTIF(Validations!V$3:V$4002,Validations!V899),0)</f>
        <v>0</v>
      </c>
      <c r="J898" s="5">
        <f t="shared" ca="1" si="243"/>
        <v>0</v>
      </c>
      <c r="K898" s="5">
        <f t="shared" ca="1" si="244"/>
        <v>0</v>
      </c>
      <c r="L898" s="2">
        <f t="shared" ca="1" si="245"/>
        <v>1</v>
      </c>
      <c r="M898" s="2">
        <f t="shared" ca="1" si="246"/>
        <v>1</v>
      </c>
      <c r="N898" s="6">
        <f t="shared" ca="1" si="247"/>
        <v>1</v>
      </c>
      <c r="O898" s="2">
        <f t="shared" ca="1" si="248"/>
        <v>1</v>
      </c>
      <c r="P898" s="2">
        <f t="shared" ca="1" si="249"/>
        <v>1</v>
      </c>
      <c r="Q898" s="2">
        <f t="shared" ca="1" si="250"/>
        <v>1</v>
      </c>
      <c r="R898" s="2">
        <f t="shared" ca="1" si="251"/>
        <v>1</v>
      </c>
      <c r="S898" s="7">
        <f ca="1">IF(NOT(L898),SUMPRODUCT(SEARCH(MID(Validations!U899,ROW(INDIRECT("1:"&amp;T898)),1),"abcdefghijklmnopqrstuvwxyz1234567890-_. ")),0)</f>
        <v>0</v>
      </c>
      <c r="T898" s="2">
        <f ca="1">LEN(Validations!U899)</f>
        <v>0</v>
      </c>
      <c r="U898" s="2">
        <f ca="1">LEN(Validations!W899)</f>
        <v>0</v>
      </c>
      <c r="V898" s="2">
        <f ca="1">LEN(Validations!X899)</f>
        <v>0</v>
      </c>
      <c r="W898" s="2">
        <f ca="1">LEN(Validations!Y899)</f>
        <v>0</v>
      </c>
      <c r="X898" s="2">
        <f ca="1">LEN(Validations!V899)</f>
        <v>0</v>
      </c>
      <c r="Y898" s="2">
        <f t="shared" ca="1" si="252"/>
        <v>0</v>
      </c>
      <c r="Z898" s="2">
        <f t="shared" ca="1" si="253"/>
        <v>0</v>
      </c>
      <c r="AA898" s="2">
        <f t="shared" ca="1" si="254"/>
        <v>0</v>
      </c>
      <c r="AB898" s="2">
        <f t="shared" ref="AB898:AB961" ca="1" si="260">IF(O898,0,IF(R898=1,1,0))</f>
        <v>0</v>
      </c>
      <c r="AC898" s="2">
        <f t="shared" ca="1" si="255"/>
        <v>0</v>
      </c>
      <c r="AD898" s="2">
        <f t="shared" ca="1" si="256"/>
        <v>0</v>
      </c>
      <c r="AE898" s="2">
        <f t="shared" ca="1" si="257"/>
        <v>0</v>
      </c>
      <c r="AF898" s="2">
        <f t="shared" ca="1" si="258"/>
        <v>0</v>
      </c>
      <c r="AG898" s="2">
        <f t="shared" ca="1" si="259"/>
        <v>0</v>
      </c>
    </row>
    <row r="899" spans="1:33" x14ac:dyDescent="0.25">
      <c r="A899" s="2">
        <v>1</v>
      </c>
      <c r="B899" s="2">
        <v>0</v>
      </c>
      <c r="C899" s="4" t="s">
        <v>15521</v>
      </c>
      <c r="D899" s="4" t="s">
        <v>15520</v>
      </c>
      <c r="E899" s="4" t="s">
        <v>15519</v>
      </c>
      <c r="F899" s="4" t="s">
        <v>15518</v>
      </c>
      <c r="G899" s="4" t="s">
        <v>15517</v>
      </c>
      <c r="H899" s="5">
        <f ca="1">IF(NOT(L899), COUNTIF(Validations!U$3:U$4002,Validations!U900),0)</f>
        <v>0</v>
      </c>
      <c r="I899" s="5">
        <f ca="1">IF(NOT(M899), COUNTIF(Validations!V$3:V$4002,Validations!V900),0)</f>
        <v>0</v>
      </c>
      <c r="J899" s="5">
        <f t="shared" ref="J899:J962" ca="1" si="261">IF(H899&gt;1,1,0)</f>
        <v>0</v>
      </c>
      <c r="K899" s="5">
        <f t="shared" ref="K899:K962" ca="1" si="262">IF(I899&gt;1,1,0)</f>
        <v>0</v>
      </c>
      <c r="L899" s="2">
        <f t="shared" ref="L899:L962" ca="1" si="263">IF(T899,0,1)</f>
        <v>1</v>
      </c>
      <c r="M899" s="2">
        <f t="shared" ref="M899:M962" ca="1" si="264">IF(X899,0,1)</f>
        <v>1</v>
      </c>
      <c r="N899" s="6">
        <f t="shared" ref="N899:N962" ca="1" si="265">IF(OR(L899,M899,Q899,P899),1,0)</f>
        <v>1</v>
      </c>
      <c r="O899" s="2">
        <f t="shared" ref="O899:O962" ca="1" si="266">IF(U899,0,1)</f>
        <v>1</v>
      </c>
      <c r="P899" s="2">
        <f t="shared" ref="P899:P962" ca="1" si="267">IF(V899,0,1)</f>
        <v>1</v>
      </c>
      <c r="Q899" s="2">
        <f t="shared" ref="Q899:Q962" ca="1" si="268">IF(W899,0,1)</f>
        <v>1</v>
      </c>
      <c r="R899" s="2">
        <f t="shared" ref="R899:R962" ca="1" si="269">IF(AND(P899,Q899,M899,L899),1,0)</f>
        <v>1</v>
      </c>
      <c r="S899" s="7">
        <f ca="1">IF(NOT(L899),SUMPRODUCT(SEARCH(MID(Validations!U900,ROW(INDIRECT("1:"&amp;T899)),1),"abcdefghijklmnopqrstuvwxyz1234567890-_. ")),0)</f>
        <v>0</v>
      </c>
      <c r="T899" s="2">
        <f ca="1">LEN(Validations!U900)</f>
        <v>0</v>
      </c>
      <c r="U899" s="2">
        <f ca="1">LEN(Validations!W900)</f>
        <v>0</v>
      </c>
      <c r="V899" s="2">
        <f ca="1">LEN(Validations!X900)</f>
        <v>0</v>
      </c>
      <c r="W899" s="2">
        <f ca="1">LEN(Validations!Y900)</f>
        <v>0</v>
      </c>
      <c r="X899" s="2">
        <f ca="1">LEN(Validations!V900)</f>
        <v>0</v>
      </c>
      <c r="Y899" s="2">
        <f t="shared" ref="Y899:Y962" ca="1" si="270">IF(N899=R899,0,1)</f>
        <v>0</v>
      </c>
      <c r="Z899" s="2">
        <f t="shared" ref="Z899:Z962" ca="1" si="271">IF(NOT(ISNUMBER(S899)),1,0)</f>
        <v>0</v>
      </c>
      <c r="AA899" s="2">
        <f t="shared" ref="AA899:AA962" ca="1" si="272">IF(OR(Z899,Y899,J899,B899),1,0)</f>
        <v>0</v>
      </c>
      <c r="AB899" s="2">
        <f t="shared" ca="1" si="260"/>
        <v>0</v>
      </c>
      <c r="AC899" s="2">
        <f t="shared" ref="AC899:AC962" ca="1" si="273">IF(AND(R899,NOT(P899)),1,0)</f>
        <v>0</v>
      </c>
      <c r="AD899" s="2">
        <f t="shared" ref="AD899:AD962" ca="1" si="274">IF(AND(R899,NOT(Q899)),1,0)</f>
        <v>0</v>
      </c>
      <c r="AE899" s="2">
        <f t="shared" ref="AE899:AE962" ca="1" si="275">IF(AND(R899,NOT(M899)),1,0)</f>
        <v>0</v>
      </c>
      <c r="AF899" s="2">
        <f t="shared" ref="AF899:AF962" ca="1" si="276">IF(OR(AA899,AB899,AC899,AD899,AE899),1,0)</f>
        <v>0</v>
      </c>
      <c r="AG899" s="2">
        <f t="shared" ref="AG899:AG962" ca="1" si="277">IF(AF899,1,0)</f>
        <v>0</v>
      </c>
    </row>
    <row r="900" spans="1:33" x14ac:dyDescent="0.25">
      <c r="A900" s="2">
        <v>1</v>
      </c>
      <c r="B900" s="2">
        <v>0</v>
      </c>
      <c r="C900" s="4" t="s">
        <v>15516</v>
      </c>
      <c r="D900" s="4" t="s">
        <v>15515</v>
      </c>
      <c r="E900" s="4" t="s">
        <v>15514</v>
      </c>
      <c r="F900" s="4" t="s">
        <v>15513</v>
      </c>
      <c r="G900" s="4" t="s">
        <v>15512</v>
      </c>
      <c r="H900" s="5">
        <f ca="1">IF(NOT(L900), COUNTIF(Validations!U$3:U$4002,Validations!U901),0)</f>
        <v>0</v>
      </c>
      <c r="I900" s="5">
        <f ca="1">IF(NOT(M900), COUNTIF(Validations!V$3:V$4002,Validations!V901),0)</f>
        <v>0</v>
      </c>
      <c r="J900" s="5">
        <f t="shared" ca="1" si="261"/>
        <v>0</v>
      </c>
      <c r="K900" s="5">
        <f t="shared" ca="1" si="262"/>
        <v>0</v>
      </c>
      <c r="L900" s="2">
        <f t="shared" ca="1" si="263"/>
        <v>1</v>
      </c>
      <c r="M900" s="2">
        <f t="shared" ca="1" si="264"/>
        <v>1</v>
      </c>
      <c r="N900" s="6">
        <f t="shared" ca="1" si="265"/>
        <v>1</v>
      </c>
      <c r="O900" s="2">
        <f t="shared" ca="1" si="266"/>
        <v>1</v>
      </c>
      <c r="P900" s="2">
        <f t="shared" ca="1" si="267"/>
        <v>1</v>
      </c>
      <c r="Q900" s="2">
        <f t="shared" ca="1" si="268"/>
        <v>1</v>
      </c>
      <c r="R900" s="2">
        <f t="shared" ca="1" si="269"/>
        <v>1</v>
      </c>
      <c r="S900" s="7">
        <f ca="1">IF(NOT(L900),SUMPRODUCT(SEARCH(MID(Validations!U901,ROW(INDIRECT("1:"&amp;T900)),1),"abcdefghijklmnopqrstuvwxyz1234567890-_. ")),0)</f>
        <v>0</v>
      </c>
      <c r="T900" s="2">
        <f ca="1">LEN(Validations!U901)</f>
        <v>0</v>
      </c>
      <c r="U900" s="2">
        <f ca="1">LEN(Validations!W901)</f>
        <v>0</v>
      </c>
      <c r="V900" s="2">
        <f ca="1">LEN(Validations!X901)</f>
        <v>0</v>
      </c>
      <c r="W900" s="2">
        <f ca="1">LEN(Validations!Y901)</f>
        <v>0</v>
      </c>
      <c r="X900" s="2">
        <f ca="1">LEN(Validations!V901)</f>
        <v>0</v>
      </c>
      <c r="Y900" s="2">
        <f t="shared" ca="1" si="270"/>
        <v>0</v>
      </c>
      <c r="Z900" s="2">
        <f t="shared" ca="1" si="271"/>
        <v>0</v>
      </c>
      <c r="AA900" s="2">
        <f t="shared" ca="1" si="272"/>
        <v>0</v>
      </c>
      <c r="AB900" s="2">
        <f t="shared" ca="1" si="260"/>
        <v>0</v>
      </c>
      <c r="AC900" s="2">
        <f t="shared" ca="1" si="273"/>
        <v>0</v>
      </c>
      <c r="AD900" s="2">
        <f t="shared" ca="1" si="274"/>
        <v>0</v>
      </c>
      <c r="AE900" s="2">
        <f t="shared" ca="1" si="275"/>
        <v>0</v>
      </c>
      <c r="AF900" s="2">
        <f t="shared" ca="1" si="276"/>
        <v>0</v>
      </c>
      <c r="AG900" s="2">
        <f t="shared" ca="1" si="277"/>
        <v>0</v>
      </c>
    </row>
    <row r="901" spans="1:33" x14ac:dyDescent="0.25">
      <c r="A901" s="2">
        <v>1</v>
      </c>
      <c r="B901" s="2">
        <v>0</v>
      </c>
      <c r="C901" s="4" t="s">
        <v>15511</v>
      </c>
      <c r="D901" s="4" t="s">
        <v>15510</v>
      </c>
      <c r="E901" s="4" t="s">
        <v>15509</v>
      </c>
      <c r="F901" s="4" t="s">
        <v>15508</v>
      </c>
      <c r="G901" s="4" t="s">
        <v>15507</v>
      </c>
      <c r="H901" s="5">
        <f ca="1">IF(NOT(L901), COUNTIF(Validations!U$3:U$4002,Validations!U902),0)</f>
        <v>0</v>
      </c>
      <c r="I901" s="5">
        <f ca="1">IF(NOT(M901), COUNTIF(Validations!V$3:V$4002,Validations!V902),0)</f>
        <v>0</v>
      </c>
      <c r="J901" s="5">
        <f t="shared" ca="1" si="261"/>
        <v>0</v>
      </c>
      <c r="K901" s="5">
        <f t="shared" ca="1" si="262"/>
        <v>0</v>
      </c>
      <c r="L901" s="2">
        <f t="shared" ca="1" si="263"/>
        <v>1</v>
      </c>
      <c r="M901" s="2">
        <f t="shared" ca="1" si="264"/>
        <v>1</v>
      </c>
      <c r="N901" s="6">
        <f t="shared" ca="1" si="265"/>
        <v>1</v>
      </c>
      <c r="O901" s="2">
        <f t="shared" ca="1" si="266"/>
        <v>1</v>
      </c>
      <c r="P901" s="2">
        <f t="shared" ca="1" si="267"/>
        <v>1</v>
      </c>
      <c r="Q901" s="2">
        <f t="shared" ca="1" si="268"/>
        <v>1</v>
      </c>
      <c r="R901" s="2">
        <f t="shared" ca="1" si="269"/>
        <v>1</v>
      </c>
      <c r="S901" s="7">
        <f ca="1">IF(NOT(L901),SUMPRODUCT(SEARCH(MID(Validations!U902,ROW(INDIRECT("1:"&amp;T901)),1),"abcdefghijklmnopqrstuvwxyz1234567890-_. ")),0)</f>
        <v>0</v>
      </c>
      <c r="T901" s="2">
        <f ca="1">LEN(Validations!U902)</f>
        <v>0</v>
      </c>
      <c r="U901" s="2">
        <f ca="1">LEN(Validations!W902)</f>
        <v>0</v>
      </c>
      <c r="V901" s="2">
        <f ca="1">LEN(Validations!X902)</f>
        <v>0</v>
      </c>
      <c r="W901" s="2">
        <f ca="1">LEN(Validations!Y902)</f>
        <v>0</v>
      </c>
      <c r="X901" s="2">
        <f ca="1">LEN(Validations!V902)</f>
        <v>0</v>
      </c>
      <c r="Y901" s="2">
        <f t="shared" ca="1" si="270"/>
        <v>0</v>
      </c>
      <c r="Z901" s="2">
        <f t="shared" ca="1" si="271"/>
        <v>0</v>
      </c>
      <c r="AA901" s="2">
        <f t="shared" ca="1" si="272"/>
        <v>0</v>
      </c>
      <c r="AB901" s="2">
        <f t="shared" ca="1" si="260"/>
        <v>0</v>
      </c>
      <c r="AC901" s="2">
        <f t="shared" ca="1" si="273"/>
        <v>0</v>
      </c>
      <c r="AD901" s="2">
        <f t="shared" ca="1" si="274"/>
        <v>0</v>
      </c>
      <c r="AE901" s="2">
        <f t="shared" ca="1" si="275"/>
        <v>0</v>
      </c>
      <c r="AF901" s="2">
        <f t="shared" ca="1" si="276"/>
        <v>0</v>
      </c>
      <c r="AG901" s="2">
        <f t="shared" ca="1" si="277"/>
        <v>0</v>
      </c>
    </row>
    <row r="902" spans="1:33" x14ac:dyDescent="0.25">
      <c r="A902" s="2">
        <v>1</v>
      </c>
      <c r="B902" s="2">
        <v>0</v>
      </c>
      <c r="C902" s="4" t="s">
        <v>15506</v>
      </c>
      <c r="D902" s="4" t="s">
        <v>15505</v>
      </c>
      <c r="E902" s="4" t="s">
        <v>15504</v>
      </c>
      <c r="F902" s="4" t="s">
        <v>15503</v>
      </c>
      <c r="G902" s="4" t="s">
        <v>15502</v>
      </c>
      <c r="H902" s="5">
        <f ca="1">IF(NOT(L902), COUNTIF(Validations!U$3:U$4002,Validations!U903),0)</f>
        <v>0</v>
      </c>
      <c r="I902" s="5">
        <f ca="1">IF(NOT(M902), COUNTIF(Validations!V$3:V$4002,Validations!V903),0)</f>
        <v>0</v>
      </c>
      <c r="J902" s="5">
        <f t="shared" ca="1" si="261"/>
        <v>0</v>
      </c>
      <c r="K902" s="5">
        <f t="shared" ca="1" si="262"/>
        <v>0</v>
      </c>
      <c r="L902" s="2">
        <f t="shared" ca="1" si="263"/>
        <v>1</v>
      </c>
      <c r="M902" s="2">
        <f t="shared" ca="1" si="264"/>
        <v>1</v>
      </c>
      <c r="N902" s="6">
        <f t="shared" ca="1" si="265"/>
        <v>1</v>
      </c>
      <c r="O902" s="2">
        <f t="shared" ca="1" si="266"/>
        <v>1</v>
      </c>
      <c r="P902" s="2">
        <f t="shared" ca="1" si="267"/>
        <v>1</v>
      </c>
      <c r="Q902" s="2">
        <f t="shared" ca="1" si="268"/>
        <v>1</v>
      </c>
      <c r="R902" s="2">
        <f t="shared" ca="1" si="269"/>
        <v>1</v>
      </c>
      <c r="S902" s="7">
        <f ca="1">IF(NOT(L902),SUMPRODUCT(SEARCH(MID(Validations!U903,ROW(INDIRECT("1:"&amp;T902)),1),"abcdefghijklmnopqrstuvwxyz1234567890-_. ")),0)</f>
        <v>0</v>
      </c>
      <c r="T902" s="2">
        <f ca="1">LEN(Validations!U903)</f>
        <v>0</v>
      </c>
      <c r="U902" s="2">
        <f ca="1">LEN(Validations!W903)</f>
        <v>0</v>
      </c>
      <c r="V902" s="2">
        <f ca="1">LEN(Validations!X903)</f>
        <v>0</v>
      </c>
      <c r="W902" s="2">
        <f ca="1">LEN(Validations!Y903)</f>
        <v>0</v>
      </c>
      <c r="X902" s="2">
        <f ca="1">LEN(Validations!V903)</f>
        <v>0</v>
      </c>
      <c r="Y902" s="2">
        <f t="shared" ca="1" si="270"/>
        <v>0</v>
      </c>
      <c r="Z902" s="2">
        <f t="shared" ca="1" si="271"/>
        <v>0</v>
      </c>
      <c r="AA902" s="2">
        <f t="shared" ca="1" si="272"/>
        <v>0</v>
      </c>
      <c r="AB902" s="2">
        <f t="shared" ca="1" si="260"/>
        <v>0</v>
      </c>
      <c r="AC902" s="2">
        <f t="shared" ca="1" si="273"/>
        <v>0</v>
      </c>
      <c r="AD902" s="2">
        <f t="shared" ca="1" si="274"/>
        <v>0</v>
      </c>
      <c r="AE902" s="2">
        <f t="shared" ca="1" si="275"/>
        <v>0</v>
      </c>
      <c r="AF902" s="2">
        <f t="shared" ca="1" si="276"/>
        <v>0</v>
      </c>
      <c r="AG902" s="2">
        <f t="shared" ca="1" si="277"/>
        <v>0</v>
      </c>
    </row>
    <row r="903" spans="1:33" x14ac:dyDescent="0.25">
      <c r="A903" s="2">
        <v>1</v>
      </c>
      <c r="B903" s="2">
        <v>0</v>
      </c>
      <c r="C903" s="4" t="s">
        <v>15501</v>
      </c>
      <c r="D903" s="4" t="s">
        <v>15500</v>
      </c>
      <c r="E903" s="4" t="s">
        <v>15499</v>
      </c>
      <c r="F903" s="4" t="s">
        <v>15498</v>
      </c>
      <c r="G903" s="4" t="s">
        <v>15497</v>
      </c>
      <c r="H903" s="5">
        <f ca="1">IF(NOT(L903), COUNTIF(Validations!U$3:U$4002,Validations!U904),0)</f>
        <v>0</v>
      </c>
      <c r="I903" s="5">
        <f ca="1">IF(NOT(M903), COUNTIF(Validations!V$3:V$4002,Validations!V904),0)</f>
        <v>0</v>
      </c>
      <c r="J903" s="5">
        <f t="shared" ca="1" si="261"/>
        <v>0</v>
      </c>
      <c r="K903" s="5">
        <f t="shared" ca="1" si="262"/>
        <v>0</v>
      </c>
      <c r="L903" s="2">
        <f t="shared" ca="1" si="263"/>
        <v>1</v>
      </c>
      <c r="M903" s="2">
        <f t="shared" ca="1" si="264"/>
        <v>1</v>
      </c>
      <c r="N903" s="6">
        <f t="shared" ca="1" si="265"/>
        <v>1</v>
      </c>
      <c r="O903" s="2">
        <f t="shared" ca="1" si="266"/>
        <v>1</v>
      </c>
      <c r="P903" s="2">
        <f t="shared" ca="1" si="267"/>
        <v>1</v>
      </c>
      <c r="Q903" s="2">
        <f t="shared" ca="1" si="268"/>
        <v>1</v>
      </c>
      <c r="R903" s="2">
        <f t="shared" ca="1" si="269"/>
        <v>1</v>
      </c>
      <c r="S903" s="7">
        <f ca="1">IF(NOT(L903),SUMPRODUCT(SEARCH(MID(Validations!U904,ROW(INDIRECT("1:"&amp;T903)),1),"abcdefghijklmnopqrstuvwxyz1234567890-_. ")),0)</f>
        <v>0</v>
      </c>
      <c r="T903" s="2">
        <f ca="1">LEN(Validations!U904)</f>
        <v>0</v>
      </c>
      <c r="U903" s="2">
        <f ca="1">LEN(Validations!W904)</f>
        <v>0</v>
      </c>
      <c r="V903" s="2">
        <f ca="1">LEN(Validations!X904)</f>
        <v>0</v>
      </c>
      <c r="W903" s="2">
        <f ca="1">LEN(Validations!Y904)</f>
        <v>0</v>
      </c>
      <c r="X903" s="2">
        <f ca="1">LEN(Validations!V904)</f>
        <v>0</v>
      </c>
      <c r="Y903" s="2">
        <f t="shared" ca="1" si="270"/>
        <v>0</v>
      </c>
      <c r="Z903" s="2">
        <f t="shared" ca="1" si="271"/>
        <v>0</v>
      </c>
      <c r="AA903" s="2">
        <f t="shared" ca="1" si="272"/>
        <v>0</v>
      </c>
      <c r="AB903" s="2">
        <f t="shared" ca="1" si="260"/>
        <v>0</v>
      </c>
      <c r="AC903" s="2">
        <f t="shared" ca="1" si="273"/>
        <v>0</v>
      </c>
      <c r="AD903" s="2">
        <f t="shared" ca="1" si="274"/>
        <v>0</v>
      </c>
      <c r="AE903" s="2">
        <f t="shared" ca="1" si="275"/>
        <v>0</v>
      </c>
      <c r="AF903" s="2">
        <f t="shared" ca="1" si="276"/>
        <v>0</v>
      </c>
      <c r="AG903" s="2">
        <f t="shared" ca="1" si="277"/>
        <v>0</v>
      </c>
    </row>
    <row r="904" spans="1:33" x14ac:dyDescent="0.25">
      <c r="A904" s="2">
        <v>1</v>
      </c>
      <c r="B904" s="2">
        <v>0</v>
      </c>
      <c r="C904" s="4" t="s">
        <v>15496</v>
      </c>
      <c r="D904" s="4" t="s">
        <v>15495</v>
      </c>
      <c r="E904" s="4" t="s">
        <v>15494</v>
      </c>
      <c r="F904" s="4" t="s">
        <v>15493</v>
      </c>
      <c r="G904" s="4" t="s">
        <v>15492</v>
      </c>
      <c r="H904" s="5">
        <f ca="1">IF(NOT(L904), COUNTIF(Validations!U$3:U$4002,Validations!U905),0)</f>
        <v>0</v>
      </c>
      <c r="I904" s="5">
        <f ca="1">IF(NOT(M904), COUNTIF(Validations!V$3:V$4002,Validations!V905),0)</f>
        <v>0</v>
      </c>
      <c r="J904" s="5">
        <f t="shared" ca="1" si="261"/>
        <v>0</v>
      </c>
      <c r="K904" s="5">
        <f t="shared" ca="1" si="262"/>
        <v>0</v>
      </c>
      <c r="L904" s="2">
        <f t="shared" ca="1" si="263"/>
        <v>1</v>
      </c>
      <c r="M904" s="2">
        <f t="shared" ca="1" si="264"/>
        <v>1</v>
      </c>
      <c r="N904" s="6">
        <f t="shared" ca="1" si="265"/>
        <v>1</v>
      </c>
      <c r="O904" s="2">
        <f t="shared" ca="1" si="266"/>
        <v>1</v>
      </c>
      <c r="P904" s="2">
        <f t="shared" ca="1" si="267"/>
        <v>1</v>
      </c>
      <c r="Q904" s="2">
        <f t="shared" ca="1" si="268"/>
        <v>1</v>
      </c>
      <c r="R904" s="2">
        <f t="shared" ca="1" si="269"/>
        <v>1</v>
      </c>
      <c r="S904" s="7">
        <f ca="1">IF(NOT(L904),SUMPRODUCT(SEARCH(MID(Validations!U905,ROW(INDIRECT("1:"&amp;T904)),1),"abcdefghijklmnopqrstuvwxyz1234567890-_. ")),0)</f>
        <v>0</v>
      </c>
      <c r="T904" s="2">
        <f ca="1">LEN(Validations!U905)</f>
        <v>0</v>
      </c>
      <c r="U904" s="2">
        <f ca="1">LEN(Validations!W905)</f>
        <v>0</v>
      </c>
      <c r="V904" s="2">
        <f ca="1">LEN(Validations!X905)</f>
        <v>0</v>
      </c>
      <c r="W904" s="2">
        <f ca="1">LEN(Validations!Y905)</f>
        <v>0</v>
      </c>
      <c r="X904" s="2">
        <f ca="1">LEN(Validations!V905)</f>
        <v>0</v>
      </c>
      <c r="Y904" s="2">
        <f t="shared" ca="1" si="270"/>
        <v>0</v>
      </c>
      <c r="Z904" s="2">
        <f t="shared" ca="1" si="271"/>
        <v>0</v>
      </c>
      <c r="AA904" s="2">
        <f t="shared" ca="1" si="272"/>
        <v>0</v>
      </c>
      <c r="AB904" s="2">
        <f t="shared" ca="1" si="260"/>
        <v>0</v>
      </c>
      <c r="AC904" s="2">
        <f t="shared" ca="1" si="273"/>
        <v>0</v>
      </c>
      <c r="AD904" s="2">
        <f t="shared" ca="1" si="274"/>
        <v>0</v>
      </c>
      <c r="AE904" s="2">
        <f t="shared" ca="1" si="275"/>
        <v>0</v>
      </c>
      <c r="AF904" s="2">
        <f t="shared" ca="1" si="276"/>
        <v>0</v>
      </c>
      <c r="AG904" s="2">
        <f t="shared" ca="1" si="277"/>
        <v>0</v>
      </c>
    </row>
    <row r="905" spans="1:33" x14ac:dyDescent="0.25">
      <c r="A905" s="2">
        <v>1</v>
      </c>
      <c r="B905" s="2">
        <v>0</v>
      </c>
      <c r="C905" s="4" t="s">
        <v>15491</v>
      </c>
      <c r="D905" s="4" t="s">
        <v>15490</v>
      </c>
      <c r="E905" s="4" t="s">
        <v>15489</v>
      </c>
      <c r="F905" s="4" t="s">
        <v>15488</v>
      </c>
      <c r="G905" s="4" t="s">
        <v>15487</v>
      </c>
      <c r="H905" s="5">
        <f ca="1">IF(NOT(L905), COUNTIF(Validations!U$3:U$4002,Validations!U906),0)</f>
        <v>0</v>
      </c>
      <c r="I905" s="5">
        <f ca="1">IF(NOT(M905), COUNTIF(Validations!V$3:V$4002,Validations!V906),0)</f>
        <v>0</v>
      </c>
      <c r="J905" s="5">
        <f t="shared" ca="1" si="261"/>
        <v>0</v>
      </c>
      <c r="K905" s="5">
        <f t="shared" ca="1" si="262"/>
        <v>0</v>
      </c>
      <c r="L905" s="2">
        <f t="shared" ca="1" si="263"/>
        <v>1</v>
      </c>
      <c r="M905" s="2">
        <f t="shared" ca="1" si="264"/>
        <v>1</v>
      </c>
      <c r="N905" s="6">
        <f t="shared" ca="1" si="265"/>
        <v>1</v>
      </c>
      <c r="O905" s="2">
        <f t="shared" ca="1" si="266"/>
        <v>1</v>
      </c>
      <c r="P905" s="2">
        <f t="shared" ca="1" si="267"/>
        <v>1</v>
      </c>
      <c r="Q905" s="2">
        <f t="shared" ca="1" si="268"/>
        <v>1</v>
      </c>
      <c r="R905" s="2">
        <f t="shared" ca="1" si="269"/>
        <v>1</v>
      </c>
      <c r="S905" s="7">
        <f ca="1">IF(NOT(L905),SUMPRODUCT(SEARCH(MID(Validations!U906,ROW(INDIRECT("1:"&amp;T905)),1),"abcdefghijklmnopqrstuvwxyz1234567890-_. ")),0)</f>
        <v>0</v>
      </c>
      <c r="T905" s="2">
        <f ca="1">LEN(Validations!U906)</f>
        <v>0</v>
      </c>
      <c r="U905" s="2">
        <f ca="1">LEN(Validations!W906)</f>
        <v>0</v>
      </c>
      <c r="V905" s="2">
        <f ca="1">LEN(Validations!X906)</f>
        <v>0</v>
      </c>
      <c r="W905" s="2">
        <f ca="1">LEN(Validations!Y906)</f>
        <v>0</v>
      </c>
      <c r="X905" s="2">
        <f ca="1">LEN(Validations!V906)</f>
        <v>0</v>
      </c>
      <c r="Y905" s="2">
        <f t="shared" ca="1" si="270"/>
        <v>0</v>
      </c>
      <c r="Z905" s="2">
        <f t="shared" ca="1" si="271"/>
        <v>0</v>
      </c>
      <c r="AA905" s="2">
        <f t="shared" ca="1" si="272"/>
        <v>0</v>
      </c>
      <c r="AB905" s="2">
        <f t="shared" ca="1" si="260"/>
        <v>0</v>
      </c>
      <c r="AC905" s="2">
        <f t="shared" ca="1" si="273"/>
        <v>0</v>
      </c>
      <c r="AD905" s="2">
        <f t="shared" ca="1" si="274"/>
        <v>0</v>
      </c>
      <c r="AE905" s="2">
        <f t="shared" ca="1" si="275"/>
        <v>0</v>
      </c>
      <c r="AF905" s="2">
        <f t="shared" ca="1" si="276"/>
        <v>0</v>
      </c>
      <c r="AG905" s="2">
        <f t="shared" ca="1" si="277"/>
        <v>0</v>
      </c>
    </row>
    <row r="906" spans="1:33" x14ac:dyDescent="0.25">
      <c r="A906" s="2">
        <v>1</v>
      </c>
      <c r="B906" s="2">
        <v>0</v>
      </c>
      <c r="C906" s="4" t="s">
        <v>15486</v>
      </c>
      <c r="D906" s="4" t="s">
        <v>15485</v>
      </c>
      <c r="E906" s="4" t="s">
        <v>15484</v>
      </c>
      <c r="F906" s="4" t="s">
        <v>15483</v>
      </c>
      <c r="G906" s="4" t="s">
        <v>15482</v>
      </c>
      <c r="H906" s="5">
        <f ca="1">IF(NOT(L906), COUNTIF(Validations!U$3:U$4002,Validations!U907),0)</f>
        <v>0</v>
      </c>
      <c r="I906" s="5">
        <f ca="1">IF(NOT(M906), COUNTIF(Validations!V$3:V$4002,Validations!V907),0)</f>
        <v>0</v>
      </c>
      <c r="J906" s="5">
        <f t="shared" ca="1" si="261"/>
        <v>0</v>
      </c>
      <c r="K906" s="5">
        <f t="shared" ca="1" si="262"/>
        <v>0</v>
      </c>
      <c r="L906" s="2">
        <f t="shared" ca="1" si="263"/>
        <v>1</v>
      </c>
      <c r="M906" s="2">
        <f t="shared" ca="1" si="264"/>
        <v>1</v>
      </c>
      <c r="N906" s="6">
        <f t="shared" ca="1" si="265"/>
        <v>1</v>
      </c>
      <c r="O906" s="2">
        <f t="shared" ca="1" si="266"/>
        <v>1</v>
      </c>
      <c r="P906" s="2">
        <f t="shared" ca="1" si="267"/>
        <v>1</v>
      </c>
      <c r="Q906" s="2">
        <f t="shared" ca="1" si="268"/>
        <v>1</v>
      </c>
      <c r="R906" s="2">
        <f t="shared" ca="1" si="269"/>
        <v>1</v>
      </c>
      <c r="S906" s="7">
        <f ca="1">IF(NOT(L906),SUMPRODUCT(SEARCH(MID(Validations!U907,ROW(INDIRECT("1:"&amp;T906)),1),"abcdefghijklmnopqrstuvwxyz1234567890-_. ")),0)</f>
        <v>0</v>
      </c>
      <c r="T906" s="2">
        <f ca="1">LEN(Validations!U907)</f>
        <v>0</v>
      </c>
      <c r="U906" s="2">
        <f ca="1">LEN(Validations!W907)</f>
        <v>0</v>
      </c>
      <c r="V906" s="2">
        <f ca="1">LEN(Validations!X907)</f>
        <v>0</v>
      </c>
      <c r="W906" s="2">
        <f ca="1">LEN(Validations!Y907)</f>
        <v>0</v>
      </c>
      <c r="X906" s="2">
        <f ca="1">LEN(Validations!V907)</f>
        <v>0</v>
      </c>
      <c r="Y906" s="2">
        <f t="shared" ca="1" si="270"/>
        <v>0</v>
      </c>
      <c r="Z906" s="2">
        <f t="shared" ca="1" si="271"/>
        <v>0</v>
      </c>
      <c r="AA906" s="2">
        <f t="shared" ca="1" si="272"/>
        <v>0</v>
      </c>
      <c r="AB906" s="2">
        <f t="shared" ca="1" si="260"/>
        <v>0</v>
      </c>
      <c r="AC906" s="2">
        <f t="shared" ca="1" si="273"/>
        <v>0</v>
      </c>
      <c r="AD906" s="2">
        <f t="shared" ca="1" si="274"/>
        <v>0</v>
      </c>
      <c r="AE906" s="2">
        <f t="shared" ca="1" si="275"/>
        <v>0</v>
      </c>
      <c r="AF906" s="2">
        <f t="shared" ca="1" si="276"/>
        <v>0</v>
      </c>
      <c r="AG906" s="2">
        <f t="shared" ca="1" si="277"/>
        <v>0</v>
      </c>
    </row>
    <row r="907" spans="1:33" x14ac:dyDescent="0.25">
      <c r="A907" s="2">
        <v>1</v>
      </c>
      <c r="B907" s="2">
        <v>0</v>
      </c>
      <c r="C907" s="4" t="s">
        <v>15481</v>
      </c>
      <c r="D907" s="4" t="s">
        <v>15480</v>
      </c>
      <c r="E907" s="4" t="s">
        <v>15479</v>
      </c>
      <c r="F907" s="4" t="s">
        <v>15478</v>
      </c>
      <c r="G907" s="4" t="s">
        <v>15477</v>
      </c>
      <c r="H907" s="5">
        <f ca="1">IF(NOT(L907), COUNTIF(Validations!U$3:U$4002,Validations!U908),0)</f>
        <v>0</v>
      </c>
      <c r="I907" s="5">
        <f ca="1">IF(NOT(M907), COUNTIF(Validations!V$3:V$4002,Validations!V908),0)</f>
        <v>0</v>
      </c>
      <c r="J907" s="5">
        <f t="shared" ca="1" si="261"/>
        <v>0</v>
      </c>
      <c r="K907" s="5">
        <f t="shared" ca="1" si="262"/>
        <v>0</v>
      </c>
      <c r="L907" s="2">
        <f t="shared" ca="1" si="263"/>
        <v>1</v>
      </c>
      <c r="M907" s="2">
        <f t="shared" ca="1" si="264"/>
        <v>1</v>
      </c>
      <c r="N907" s="6">
        <f t="shared" ca="1" si="265"/>
        <v>1</v>
      </c>
      <c r="O907" s="2">
        <f t="shared" ca="1" si="266"/>
        <v>1</v>
      </c>
      <c r="P907" s="2">
        <f t="shared" ca="1" si="267"/>
        <v>1</v>
      </c>
      <c r="Q907" s="2">
        <f t="shared" ca="1" si="268"/>
        <v>1</v>
      </c>
      <c r="R907" s="2">
        <f t="shared" ca="1" si="269"/>
        <v>1</v>
      </c>
      <c r="S907" s="7">
        <f ca="1">IF(NOT(L907),SUMPRODUCT(SEARCH(MID(Validations!U908,ROW(INDIRECT("1:"&amp;T907)),1),"abcdefghijklmnopqrstuvwxyz1234567890-_. ")),0)</f>
        <v>0</v>
      </c>
      <c r="T907" s="2">
        <f ca="1">LEN(Validations!U908)</f>
        <v>0</v>
      </c>
      <c r="U907" s="2">
        <f ca="1">LEN(Validations!W908)</f>
        <v>0</v>
      </c>
      <c r="V907" s="2">
        <f ca="1">LEN(Validations!X908)</f>
        <v>0</v>
      </c>
      <c r="W907" s="2">
        <f ca="1">LEN(Validations!Y908)</f>
        <v>0</v>
      </c>
      <c r="X907" s="2">
        <f ca="1">LEN(Validations!V908)</f>
        <v>0</v>
      </c>
      <c r="Y907" s="2">
        <f t="shared" ca="1" si="270"/>
        <v>0</v>
      </c>
      <c r="Z907" s="2">
        <f t="shared" ca="1" si="271"/>
        <v>0</v>
      </c>
      <c r="AA907" s="2">
        <f t="shared" ca="1" si="272"/>
        <v>0</v>
      </c>
      <c r="AB907" s="2">
        <f t="shared" ca="1" si="260"/>
        <v>0</v>
      </c>
      <c r="AC907" s="2">
        <f t="shared" ca="1" si="273"/>
        <v>0</v>
      </c>
      <c r="AD907" s="2">
        <f t="shared" ca="1" si="274"/>
        <v>0</v>
      </c>
      <c r="AE907" s="2">
        <f t="shared" ca="1" si="275"/>
        <v>0</v>
      </c>
      <c r="AF907" s="2">
        <f t="shared" ca="1" si="276"/>
        <v>0</v>
      </c>
      <c r="AG907" s="2">
        <f t="shared" ca="1" si="277"/>
        <v>0</v>
      </c>
    </row>
    <row r="908" spans="1:33" x14ac:dyDescent="0.25">
      <c r="A908" s="2">
        <v>1</v>
      </c>
      <c r="B908" s="2">
        <v>0</v>
      </c>
      <c r="C908" s="4" t="s">
        <v>15476</v>
      </c>
      <c r="D908" s="4" t="s">
        <v>15475</v>
      </c>
      <c r="E908" s="4" t="s">
        <v>15474</v>
      </c>
      <c r="F908" s="4" t="s">
        <v>15473</v>
      </c>
      <c r="G908" s="4" t="s">
        <v>15472</v>
      </c>
      <c r="H908" s="5">
        <f ca="1">IF(NOT(L908), COUNTIF(Validations!U$3:U$4002,Validations!U909),0)</f>
        <v>0</v>
      </c>
      <c r="I908" s="5">
        <f ca="1">IF(NOT(M908), COUNTIF(Validations!V$3:V$4002,Validations!V909),0)</f>
        <v>0</v>
      </c>
      <c r="J908" s="5">
        <f t="shared" ca="1" si="261"/>
        <v>0</v>
      </c>
      <c r="K908" s="5">
        <f t="shared" ca="1" si="262"/>
        <v>0</v>
      </c>
      <c r="L908" s="2">
        <f t="shared" ca="1" si="263"/>
        <v>1</v>
      </c>
      <c r="M908" s="2">
        <f t="shared" ca="1" si="264"/>
        <v>1</v>
      </c>
      <c r="N908" s="6">
        <f t="shared" ca="1" si="265"/>
        <v>1</v>
      </c>
      <c r="O908" s="2">
        <f t="shared" ca="1" si="266"/>
        <v>1</v>
      </c>
      <c r="P908" s="2">
        <f t="shared" ca="1" si="267"/>
        <v>1</v>
      </c>
      <c r="Q908" s="2">
        <f t="shared" ca="1" si="268"/>
        <v>1</v>
      </c>
      <c r="R908" s="2">
        <f t="shared" ca="1" si="269"/>
        <v>1</v>
      </c>
      <c r="S908" s="7">
        <f ca="1">IF(NOT(L908),SUMPRODUCT(SEARCH(MID(Validations!U909,ROW(INDIRECT("1:"&amp;T908)),1),"abcdefghijklmnopqrstuvwxyz1234567890-_. ")),0)</f>
        <v>0</v>
      </c>
      <c r="T908" s="2">
        <f ca="1">LEN(Validations!U909)</f>
        <v>0</v>
      </c>
      <c r="U908" s="2">
        <f ca="1">LEN(Validations!W909)</f>
        <v>0</v>
      </c>
      <c r="V908" s="2">
        <f ca="1">LEN(Validations!X909)</f>
        <v>0</v>
      </c>
      <c r="W908" s="2">
        <f ca="1">LEN(Validations!Y909)</f>
        <v>0</v>
      </c>
      <c r="X908" s="2">
        <f ca="1">LEN(Validations!V909)</f>
        <v>0</v>
      </c>
      <c r="Y908" s="2">
        <f t="shared" ca="1" si="270"/>
        <v>0</v>
      </c>
      <c r="Z908" s="2">
        <f t="shared" ca="1" si="271"/>
        <v>0</v>
      </c>
      <c r="AA908" s="2">
        <f t="shared" ca="1" si="272"/>
        <v>0</v>
      </c>
      <c r="AB908" s="2">
        <f t="shared" ca="1" si="260"/>
        <v>0</v>
      </c>
      <c r="AC908" s="2">
        <f t="shared" ca="1" si="273"/>
        <v>0</v>
      </c>
      <c r="AD908" s="2">
        <f t="shared" ca="1" si="274"/>
        <v>0</v>
      </c>
      <c r="AE908" s="2">
        <f t="shared" ca="1" si="275"/>
        <v>0</v>
      </c>
      <c r="AF908" s="2">
        <f t="shared" ca="1" si="276"/>
        <v>0</v>
      </c>
      <c r="AG908" s="2">
        <f t="shared" ca="1" si="277"/>
        <v>0</v>
      </c>
    </row>
    <row r="909" spans="1:33" x14ac:dyDescent="0.25">
      <c r="A909" s="2">
        <v>1</v>
      </c>
      <c r="B909" s="2">
        <v>0</v>
      </c>
      <c r="C909" s="4" t="s">
        <v>15471</v>
      </c>
      <c r="D909" s="4" t="s">
        <v>15470</v>
      </c>
      <c r="E909" s="4" t="s">
        <v>15469</v>
      </c>
      <c r="F909" s="4" t="s">
        <v>15468</v>
      </c>
      <c r="G909" s="4" t="s">
        <v>15467</v>
      </c>
      <c r="H909" s="5">
        <f ca="1">IF(NOT(L909), COUNTIF(Validations!U$3:U$4002,Validations!U910),0)</f>
        <v>0</v>
      </c>
      <c r="I909" s="5">
        <f ca="1">IF(NOT(M909), COUNTIF(Validations!V$3:V$4002,Validations!V910),0)</f>
        <v>0</v>
      </c>
      <c r="J909" s="5">
        <f t="shared" ca="1" si="261"/>
        <v>0</v>
      </c>
      <c r="K909" s="5">
        <f t="shared" ca="1" si="262"/>
        <v>0</v>
      </c>
      <c r="L909" s="2">
        <f t="shared" ca="1" si="263"/>
        <v>1</v>
      </c>
      <c r="M909" s="2">
        <f t="shared" ca="1" si="264"/>
        <v>1</v>
      </c>
      <c r="N909" s="6">
        <f t="shared" ca="1" si="265"/>
        <v>1</v>
      </c>
      <c r="O909" s="2">
        <f t="shared" ca="1" si="266"/>
        <v>1</v>
      </c>
      <c r="P909" s="2">
        <f t="shared" ca="1" si="267"/>
        <v>1</v>
      </c>
      <c r="Q909" s="2">
        <f t="shared" ca="1" si="268"/>
        <v>1</v>
      </c>
      <c r="R909" s="2">
        <f t="shared" ca="1" si="269"/>
        <v>1</v>
      </c>
      <c r="S909" s="7">
        <f ca="1">IF(NOT(L909),SUMPRODUCT(SEARCH(MID(Validations!U910,ROW(INDIRECT("1:"&amp;T909)),1),"abcdefghijklmnopqrstuvwxyz1234567890-_. ")),0)</f>
        <v>0</v>
      </c>
      <c r="T909" s="2">
        <f ca="1">LEN(Validations!U910)</f>
        <v>0</v>
      </c>
      <c r="U909" s="2">
        <f ca="1">LEN(Validations!W910)</f>
        <v>0</v>
      </c>
      <c r="V909" s="2">
        <f ca="1">LEN(Validations!X910)</f>
        <v>0</v>
      </c>
      <c r="W909" s="2">
        <f ca="1">LEN(Validations!Y910)</f>
        <v>0</v>
      </c>
      <c r="X909" s="2">
        <f ca="1">LEN(Validations!V910)</f>
        <v>0</v>
      </c>
      <c r="Y909" s="2">
        <f t="shared" ca="1" si="270"/>
        <v>0</v>
      </c>
      <c r="Z909" s="2">
        <f t="shared" ca="1" si="271"/>
        <v>0</v>
      </c>
      <c r="AA909" s="2">
        <f t="shared" ca="1" si="272"/>
        <v>0</v>
      </c>
      <c r="AB909" s="2">
        <f t="shared" ca="1" si="260"/>
        <v>0</v>
      </c>
      <c r="AC909" s="2">
        <f t="shared" ca="1" si="273"/>
        <v>0</v>
      </c>
      <c r="AD909" s="2">
        <f t="shared" ca="1" si="274"/>
        <v>0</v>
      </c>
      <c r="AE909" s="2">
        <f t="shared" ca="1" si="275"/>
        <v>0</v>
      </c>
      <c r="AF909" s="2">
        <f t="shared" ca="1" si="276"/>
        <v>0</v>
      </c>
      <c r="AG909" s="2">
        <f t="shared" ca="1" si="277"/>
        <v>0</v>
      </c>
    </row>
    <row r="910" spans="1:33" x14ac:dyDescent="0.25">
      <c r="A910" s="2">
        <v>1</v>
      </c>
      <c r="B910" s="2">
        <v>0</v>
      </c>
      <c r="C910" s="4" t="s">
        <v>15466</v>
      </c>
      <c r="D910" s="4" t="s">
        <v>15465</v>
      </c>
      <c r="E910" s="4" t="s">
        <v>15464</v>
      </c>
      <c r="F910" s="4" t="s">
        <v>15463</v>
      </c>
      <c r="G910" s="4" t="s">
        <v>15462</v>
      </c>
      <c r="H910" s="5">
        <f ca="1">IF(NOT(L910), COUNTIF(Validations!U$3:U$4002,Validations!U911),0)</f>
        <v>0</v>
      </c>
      <c r="I910" s="5">
        <f ca="1">IF(NOT(M910), COUNTIF(Validations!V$3:V$4002,Validations!V911),0)</f>
        <v>0</v>
      </c>
      <c r="J910" s="5">
        <f t="shared" ca="1" si="261"/>
        <v>0</v>
      </c>
      <c r="K910" s="5">
        <f t="shared" ca="1" si="262"/>
        <v>0</v>
      </c>
      <c r="L910" s="2">
        <f t="shared" ca="1" si="263"/>
        <v>1</v>
      </c>
      <c r="M910" s="2">
        <f t="shared" ca="1" si="264"/>
        <v>1</v>
      </c>
      <c r="N910" s="6">
        <f t="shared" ca="1" si="265"/>
        <v>1</v>
      </c>
      <c r="O910" s="2">
        <f t="shared" ca="1" si="266"/>
        <v>1</v>
      </c>
      <c r="P910" s="2">
        <f t="shared" ca="1" si="267"/>
        <v>1</v>
      </c>
      <c r="Q910" s="2">
        <f t="shared" ca="1" si="268"/>
        <v>1</v>
      </c>
      <c r="R910" s="2">
        <f t="shared" ca="1" si="269"/>
        <v>1</v>
      </c>
      <c r="S910" s="7">
        <f ca="1">IF(NOT(L910),SUMPRODUCT(SEARCH(MID(Validations!U911,ROW(INDIRECT("1:"&amp;T910)),1),"abcdefghijklmnopqrstuvwxyz1234567890-_. ")),0)</f>
        <v>0</v>
      </c>
      <c r="T910" s="2">
        <f ca="1">LEN(Validations!U911)</f>
        <v>0</v>
      </c>
      <c r="U910" s="2">
        <f ca="1">LEN(Validations!W911)</f>
        <v>0</v>
      </c>
      <c r="V910" s="2">
        <f ca="1">LEN(Validations!X911)</f>
        <v>0</v>
      </c>
      <c r="W910" s="2">
        <f ca="1">LEN(Validations!Y911)</f>
        <v>0</v>
      </c>
      <c r="X910" s="2">
        <f ca="1">LEN(Validations!V911)</f>
        <v>0</v>
      </c>
      <c r="Y910" s="2">
        <f t="shared" ca="1" si="270"/>
        <v>0</v>
      </c>
      <c r="Z910" s="2">
        <f t="shared" ca="1" si="271"/>
        <v>0</v>
      </c>
      <c r="AA910" s="2">
        <f t="shared" ca="1" si="272"/>
        <v>0</v>
      </c>
      <c r="AB910" s="2">
        <f t="shared" ca="1" si="260"/>
        <v>0</v>
      </c>
      <c r="AC910" s="2">
        <f t="shared" ca="1" si="273"/>
        <v>0</v>
      </c>
      <c r="AD910" s="2">
        <f t="shared" ca="1" si="274"/>
        <v>0</v>
      </c>
      <c r="AE910" s="2">
        <f t="shared" ca="1" si="275"/>
        <v>0</v>
      </c>
      <c r="AF910" s="2">
        <f t="shared" ca="1" si="276"/>
        <v>0</v>
      </c>
      <c r="AG910" s="2">
        <f t="shared" ca="1" si="277"/>
        <v>0</v>
      </c>
    </row>
    <row r="911" spans="1:33" x14ac:dyDescent="0.25">
      <c r="A911" s="2">
        <v>1</v>
      </c>
      <c r="B911" s="2">
        <v>0</v>
      </c>
      <c r="C911" s="4" t="s">
        <v>15461</v>
      </c>
      <c r="D911" s="4" t="s">
        <v>15460</v>
      </c>
      <c r="E911" s="4" t="s">
        <v>15459</v>
      </c>
      <c r="F911" s="4" t="s">
        <v>15458</v>
      </c>
      <c r="G911" s="4" t="s">
        <v>15457</v>
      </c>
      <c r="H911" s="5">
        <f ca="1">IF(NOT(L911), COUNTIF(Validations!U$3:U$4002,Validations!U912),0)</f>
        <v>0</v>
      </c>
      <c r="I911" s="5">
        <f ca="1">IF(NOT(M911), COUNTIF(Validations!V$3:V$4002,Validations!V912),0)</f>
        <v>0</v>
      </c>
      <c r="J911" s="5">
        <f t="shared" ca="1" si="261"/>
        <v>0</v>
      </c>
      <c r="K911" s="5">
        <f t="shared" ca="1" si="262"/>
        <v>0</v>
      </c>
      <c r="L911" s="2">
        <f t="shared" ca="1" si="263"/>
        <v>1</v>
      </c>
      <c r="M911" s="2">
        <f t="shared" ca="1" si="264"/>
        <v>1</v>
      </c>
      <c r="N911" s="6">
        <f t="shared" ca="1" si="265"/>
        <v>1</v>
      </c>
      <c r="O911" s="2">
        <f t="shared" ca="1" si="266"/>
        <v>1</v>
      </c>
      <c r="P911" s="2">
        <f t="shared" ca="1" si="267"/>
        <v>1</v>
      </c>
      <c r="Q911" s="2">
        <f t="shared" ca="1" si="268"/>
        <v>1</v>
      </c>
      <c r="R911" s="2">
        <f t="shared" ca="1" si="269"/>
        <v>1</v>
      </c>
      <c r="S911" s="7">
        <f ca="1">IF(NOT(L911),SUMPRODUCT(SEARCH(MID(Validations!U912,ROW(INDIRECT("1:"&amp;T911)),1),"abcdefghijklmnopqrstuvwxyz1234567890-_. ")),0)</f>
        <v>0</v>
      </c>
      <c r="T911" s="2">
        <f ca="1">LEN(Validations!U912)</f>
        <v>0</v>
      </c>
      <c r="U911" s="2">
        <f ca="1">LEN(Validations!W912)</f>
        <v>0</v>
      </c>
      <c r="V911" s="2">
        <f ca="1">LEN(Validations!X912)</f>
        <v>0</v>
      </c>
      <c r="W911" s="2">
        <f ca="1">LEN(Validations!Y912)</f>
        <v>0</v>
      </c>
      <c r="X911" s="2">
        <f ca="1">LEN(Validations!V912)</f>
        <v>0</v>
      </c>
      <c r="Y911" s="2">
        <f t="shared" ca="1" si="270"/>
        <v>0</v>
      </c>
      <c r="Z911" s="2">
        <f t="shared" ca="1" si="271"/>
        <v>0</v>
      </c>
      <c r="AA911" s="2">
        <f t="shared" ca="1" si="272"/>
        <v>0</v>
      </c>
      <c r="AB911" s="2">
        <f t="shared" ca="1" si="260"/>
        <v>0</v>
      </c>
      <c r="AC911" s="2">
        <f t="shared" ca="1" si="273"/>
        <v>0</v>
      </c>
      <c r="AD911" s="2">
        <f t="shared" ca="1" si="274"/>
        <v>0</v>
      </c>
      <c r="AE911" s="2">
        <f t="shared" ca="1" si="275"/>
        <v>0</v>
      </c>
      <c r="AF911" s="2">
        <f t="shared" ca="1" si="276"/>
        <v>0</v>
      </c>
      <c r="AG911" s="2">
        <f t="shared" ca="1" si="277"/>
        <v>0</v>
      </c>
    </row>
    <row r="912" spans="1:33" x14ac:dyDescent="0.25">
      <c r="A912" s="2">
        <v>1</v>
      </c>
      <c r="B912" s="2">
        <v>0</v>
      </c>
      <c r="C912" s="4" t="s">
        <v>15456</v>
      </c>
      <c r="D912" s="4" t="s">
        <v>15455</v>
      </c>
      <c r="E912" s="4" t="s">
        <v>15454</v>
      </c>
      <c r="F912" s="4" t="s">
        <v>15453</v>
      </c>
      <c r="G912" s="4" t="s">
        <v>15452</v>
      </c>
      <c r="H912" s="5">
        <f ca="1">IF(NOT(L912), COUNTIF(Validations!U$3:U$4002,Validations!U913),0)</f>
        <v>0</v>
      </c>
      <c r="I912" s="5">
        <f ca="1">IF(NOT(M912), COUNTIF(Validations!V$3:V$4002,Validations!V913),0)</f>
        <v>0</v>
      </c>
      <c r="J912" s="5">
        <f t="shared" ca="1" si="261"/>
        <v>0</v>
      </c>
      <c r="K912" s="5">
        <f t="shared" ca="1" si="262"/>
        <v>0</v>
      </c>
      <c r="L912" s="2">
        <f t="shared" ca="1" si="263"/>
        <v>1</v>
      </c>
      <c r="M912" s="2">
        <f t="shared" ca="1" si="264"/>
        <v>1</v>
      </c>
      <c r="N912" s="6">
        <f t="shared" ca="1" si="265"/>
        <v>1</v>
      </c>
      <c r="O912" s="2">
        <f t="shared" ca="1" si="266"/>
        <v>1</v>
      </c>
      <c r="P912" s="2">
        <f t="shared" ca="1" si="267"/>
        <v>1</v>
      </c>
      <c r="Q912" s="2">
        <f t="shared" ca="1" si="268"/>
        <v>1</v>
      </c>
      <c r="R912" s="2">
        <f t="shared" ca="1" si="269"/>
        <v>1</v>
      </c>
      <c r="S912" s="7">
        <f ca="1">IF(NOT(L912),SUMPRODUCT(SEARCH(MID(Validations!U913,ROW(INDIRECT("1:"&amp;T912)),1),"abcdefghijklmnopqrstuvwxyz1234567890-_. ")),0)</f>
        <v>0</v>
      </c>
      <c r="T912" s="2">
        <f ca="1">LEN(Validations!U913)</f>
        <v>0</v>
      </c>
      <c r="U912" s="2">
        <f ca="1">LEN(Validations!W913)</f>
        <v>0</v>
      </c>
      <c r="V912" s="2">
        <f ca="1">LEN(Validations!X913)</f>
        <v>0</v>
      </c>
      <c r="W912" s="2">
        <f ca="1">LEN(Validations!Y913)</f>
        <v>0</v>
      </c>
      <c r="X912" s="2">
        <f ca="1">LEN(Validations!V913)</f>
        <v>0</v>
      </c>
      <c r="Y912" s="2">
        <f t="shared" ca="1" si="270"/>
        <v>0</v>
      </c>
      <c r="Z912" s="2">
        <f t="shared" ca="1" si="271"/>
        <v>0</v>
      </c>
      <c r="AA912" s="2">
        <f t="shared" ca="1" si="272"/>
        <v>0</v>
      </c>
      <c r="AB912" s="2">
        <f t="shared" ca="1" si="260"/>
        <v>0</v>
      </c>
      <c r="AC912" s="2">
        <f t="shared" ca="1" si="273"/>
        <v>0</v>
      </c>
      <c r="AD912" s="2">
        <f t="shared" ca="1" si="274"/>
        <v>0</v>
      </c>
      <c r="AE912" s="2">
        <f t="shared" ca="1" si="275"/>
        <v>0</v>
      </c>
      <c r="AF912" s="2">
        <f t="shared" ca="1" si="276"/>
        <v>0</v>
      </c>
      <c r="AG912" s="2">
        <f t="shared" ca="1" si="277"/>
        <v>0</v>
      </c>
    </row>
    <row r="913" spans="1:33" x14ac:dyDescent="0.25">
      <c r="A913" s="2">
        <v>1</v>
      </c>
      <c r="B913" s="2">
        <v>0</v>
      </c>
      <c r="C913" s="4" t="s">
        <v>15451</v>
      </c>
      <c r="D913" s="4" t="s">
        <v>15450</v>
      </c>
      <c r="E913" s="4" t="s">
        <v>15449</v>
      </c>
      <c r="F913" s="4" t="s">
        <v>15448</v>
      </c>
      <c r="G913" s="4" t="s">
        <v>15447</v>
      </c>
      <c r="H913" s="5">
        <f ca="1">IF(NOT(L913), COUNTIF(Validations!U$3:U$4002,Validations!U914),0)</f>
        <v>0</v>
      </c>
      <c r="I913" s="5">
        <f ca="1">IF(NOT(M913), COUNTIF(Validations!V$3:V$4002,Validations!V914),0)</f>
        <v>0</v>
      </c>
      <c r="J913" s="5">
        <f t="shared" ca="1" si="261"/>
        <v>0</v>
      </c>
      <c r="K913" s="5">
        <f t="shared" ca="1" si="262"/>
        <v>0</v>
      </c>
      <c r="L913" s="2">
        <f t="shared" ca="1" si="263"/>
        <v>1</v>
      </c>
      <c r="M913" s="2">
        <f t="shared" ca="1" si="264"/>
        <v>1</v>
      </c>
      <c r="N913" s="6">
        <f t="shared" ca="1" si="265"/>
        <v>1</v>
      </c>
      <c r="O913" s="2">
        <f t="shared" ca="1" si="266"/>
        <v>1</v>
      </c>
      <c r="P913" s="2">
        <f t="shared" ca="1" si="267"/>
        <v>1</v>
      </c>
      <c r="Q913" s="2">
        <f t="shared" ca="1" si="268"/>
        <v>1</v>
      </c>
      <c r="R913" s="2">
        <f t="shared" ca="1" si="269"/>
        <v>1</v>
      </c>
      <c r="S913" s="7">
        <f ca="1">IF(NOT(L913),SUMPRODUCT(SEARCH(MID(Validations!U914,ROW(INDIRECT("1:"&amp;T913)),1),"abcdefghijklmnopqrstuvwxyz1234567890-_. ")),0)</f>
        <v>0</v>
      </c>
      <c r="T913" s="2">
        <f ca="1">LEN(Validations!U914)</f>
        <v>0</v>
      </c>
      <c r="U913" s="2">
        <f ca="1">LEN(Validations!W914)</f>
        <v>0</v>
      </c>
      <c r="V913" s="2">
        <f ca="1">LEN(Validations!X914)</f>
        <v>0</v>
      </c>
      <c r="W913" s="2">
        <f ca="1">LEN(Validations!Y914)</f>
        <v>0</v>
      </c>
      <c r="X913" s="2">
        <f ca="1">LEN(Validations!V914)</f>
        <v>0</v>
      </c>
      <c r="Y913" s="2">
        <f t="shared" ca="1" si="270"/>
        <v>0</v>
      </c>
      <c r="Z913" s="2">
        <f t="shared" ca="1" si="271"/>
        <v>0</v>
      </c>
      <c r="AA913" s="2">
        <f t="shared" ca="1" si="272"/>
        <v>0</v>
      </c>
      <c r="AB913" s="2">
        <f t="shared" ca="1" si="260"/>
        <v>0</v>
      </c>
      <c r="AC913" s="2">
        <f t="shared" ca="1" si="273"/>
        <v>0</v>
      </c>
      <c r="AD913" s="2">
        <f t="shared" ca="1" si="274"/>
        <v>0</v>
      </c>
      <c r="AE913" s="2">
        <f t="shared" ca="1" si="275"/>
        <v>0</v>
      </c>
      <c r="AF913" s="2">
        <f t="shared" ca="1" si="276"/>
        <v>0</v>
      </c>
      <c r="AG913" s="2">
        <f t="shared" ca="1" si="277"/>
        <v>0</v>
      </c>
    </row>
    <row r="914" spans="1:33" x14ac:dyDescent="0.25">
      <c r="A914" s="2">
        <v>1</v>
      </c>
      <c r="B914" s="2">
        <v>0</v>
      </c>
      <c r="C914" s="4" t="s">
        <v>15446</v>
      </c>
      <c r="D914" s="4" t="s">
        <v>15445</v>
      </c>
      <c r="E914" s="4" t="s">
        <v>15444</v>
      </c>
      <c r="F914" s="4" t="s">
        <v>15443</v>
      </c>
      <c r="G914" s="4" t="s">
        <v>15442</v>
      </c>
      <c r="H914" s="5">
        <f ca="1">IF(NOT(L914), COUNTIF(Validations!U$3:U$4002,Validations!U915),0)</f>
        <v>0</v>
      </c>
      <c r="I914" s="5">
        <f ca="1">IF(NOT(M914), COUNTIF(Validations!V$3:V$4002,Validations!V915),0)</f>
        <v>0</v>
      </c>
      <c r="J914" s="5">
        <f t="shared" ca="1" si="261"/>
        <v>0</v>
      </c>
      <c r="K914" s="5">
        <f t="shared" ca="1" si="262"/>
        <v>0</v>
      </c>
      <c r="L914" s="2">
        <f t="shared" ca="1" si="263"/>
        <v>1</v>
      </c>
      <c r="M914" s="2">
        <f t="shared" ca="1" si="264"/>
        <v>1</v>
      </c>
      <c r="N914" s="6">
        <f t="shared" ca="1" si="265"/>
        <v>1</v>
      </c>
      <c r="O914" s="2">
        <f t="shared" ca="1" si="266"/>
        <v>1</v>
      </c>
      <c r="P914" s="2">
        <f t="shared" ca="1" si="267"/>
        <v>1</v>
      </c>
      <c r="Q914" s="2">
        <f t="shared" ca="1" si="268"/>
        <v>1</v>
      </c>
      <c r="R914" s="2">
        <f t="shared" ca="1" si="269"/>
        <v>1</v>
      </c>
      <c r="S914" s="7">
        <f ca="1">IF(NOT(L914),SUMPRODUCT(SEARCH(MID(Validations!U915,ROW(INDIRECT("1:"&amp;T914)),1),"abcdefghijklmnopqrstuvwxyz1234567890-_. ")),0)</f>
        <v>0</v>
      </c>
      <c r="T914" s="2">
        <f ca="1">LEN(Validations!U915)</f>
        <v>0</v>
      </c>
      <c r="U914" s="2">
        <f ca="1">LEN(Validations!W915)</f>
        <v>0</v>
      </c>
      <c r="V914" s="2">
        <f ca="1">LEN(Validations!X915)</f>
        <v>0</v>
      </c>
      <c r="W914" s="2">
        <f ca="1">LEN(Validations!Y915)</f>
        <v>0</v>
      </c>
      <c r="X914" s="2">
        <f ca="1">LEN(Validations!V915)</f>
        <v>0</v>
      </c>
      <c r="Y914" s="2">
        <f t="shared" ca="1" si="270"/>
        <v>0</v>
      </c>
      <c r="Z914" s="2">
        <f t="shared" ca="1" si="271"/>
        <v>0</v>
      </c>
      <c r="AA914" s="2">
        <f t="shared" ca="1" si="272"/>
        <v>0</v>
      </c>
      <c r="AB914" s="2">
        <f t="shared" ca="1" si="260"/>
        <v>0</v>
      </c>
      <c r="AC914" s="2">
        <f t="shared" ca="1" si="273"/>
        <v>0</v>
      </c>
      <c r="AD914" s="2">
        <f t="shared" ca="1" si="274"/>
        <v>0</v>
      </c>
      <c r="AE914" s="2">
        <f t="shared" ca="1" si="275"/>
        <v>0</v>
      </c>
      <c r="AF914" s="2">
        <f t="shared" ca="1" si="276"/>
        <v>0</v>
      </c>
      <c r="AG914" s="2">
        <f t="shared" ca="1" si="277"/>
        <v>0</v>
      </c>
    </row>
    <row r="915" spans="1:33" x14ac:dyDescent="0.25">
      <c r="A915" s="2">
        <v>1</v>
      </c>
      <c r="B915" s="2">
        <v>0</v>
      </c>
      <c r="C915" s="4" t="s">
        <v>15441</v>
      </c>
      <c r="D915" s="4" t="s">
        <v>15440</v>
      </c>
      <c r="E915" s="4" t="s">
        <v>15439</v>
      </c>
      <c r="F915" s="4" t="s">
        <v>15438</v>
      </c>
      <c r="G915" s="4" t="s">
        <v>15437</v>
      </c>
      <c r="H915" s="5">
        <f ca="1">IF(NOT(L915), COUNTIF(Validations!U$3:U$4002,Validations!U916),0)</f>
        <v>0</v>
      </c>
      <c r="I915" s="5">
        <f ca="1">IF(NOT(M915), COUNTIF(Validations!V$3:V$4002,Validations!V916),0)</f>
        <v>0</v>
      </c>
      <c r="J915" s="5">
        <f t="shared" ca="1" si="261"/>
        <v>0</v>
      </c>
      <c r="K915" s="5">
        <f t="shared" ca="1" si="262"/>
        <v>0</v>
      </c>
      <c r="L915" s="2">
        <f t="shared" ca="1" si="263"/>
        <v>1</v>
      </c>
      <c r="M915" s="2">
        <f t="shared" ca="1" si="264"/>
        <v>1</v>
      </c>
      <c r="N915" s="6">
        <f t="shared" ca="1" si="265"/>
        <v>1</v>
      </c>
      <c r="O915" s="2">
        <f t="shared" ca="1" si="266"/>
        <v>1</v>
      </c>
      <c r="P915" s="2">
        <f t="shared" ca="1" si="267"/>
        <v>1</v>
      </c>
      <c r="Q915" s="2">
        <f t="shared" ca="1" si="268"/>
        <v>1</v>
      </c>
      <c r="R915" s="2">
        <f t="shared" ca="1" si="269"/>
        <v>1</v>
      </c>
      <c r="S915" s="7">
        <f ca="1">IF(NOT(L915),SUMPRODUCT(SEARCH(MID(Validations!U916,ROW(INDIRECT("1:"&amp;T915)),1),"abcdefghijklmnopqrstuvwxyz1234567890-_. ")),0)</f>
        <v>0</v>
      </c>
      <c r="T915" s="2">
        <f ca="1">LEN(Validations!U916)</f>
        <v>0</v>
      </c>
      <c r="U915" s="2">
        <f ca="1">LEN(Validations!W916)</f>
        <v>0</v>
      </c>
      <c r="V915" s="2">
        <f ca="1">LEN(Validations!X916)</f>
        <v>0</v>
      </c>
      <c r="W915" s="2">
        <f ca="1">LEN(Validations!Y916)</f>
        <v>0</v>
      </c>
      <c r="X915" s="2">
        <f ca="1">LEN(Validations!V916)</f>
        <v>0</v>
      </c>
      <c r="Y915" s="2">
        <f t="shared" ca="1" si="270"/>
        <v>0</v>
      </c>
      <c r="Z915" s="2">
        <f t="shared" ca="1" si="271"/>
        <v>0</v>
      </c>
      <c r="AA915" s="2">
        <f t="shared" ca="1" si="272"/>
        <v>0</v>
      </c>
      <c r="AB915" s="2">
        <f t="shared" ca="1" si="260"/>
        <v>0</v>
      </c>
      <c r="AC915" s="2">
        <f t="shared" ca="1" si="273"/>
        <v>0</v>
      </c>
      <c r="AD915" s="2">
        <f t="shared" ca="1" si="274"/>
        <v>0</v>
      </c>
      <c r="AE915" s="2">
        <f t="shared" ca="1" si="275"/>
        <v>0</v>
      </c>
      <c r="AF915" s="2">
        <f t="shared" ca="1" si="276"/>
        <v>0</v>
      </c>
      <c r="AG915" s="2">
        <f t="shared" ca="1" si="277"/>
        <v>0</v>
      </c>
    </row>
    <row r="916" spans="1:33" x14ac:dyDescent="0.25">
      <c r="A916" s="2">
        <v>1</v>
      </c>
      <c r="B916" s="2">
        <v>0</v>
      </c>
      <c r="C916" s="4" t="s">
        <v>15436</v>
      </c>
      <c r="D916" s="4" t="s">
        <v>15435</v>
      </c>
      <c r="E916" s="4" t="s">
        <v>15434</v>
      </c>
      <c r="F916" s="4" t="s">
        <v>15433</v>
      </c>
      <c r="G916" s="4" t="s">
        <v>15432</v>
      </c>
      <c r="H916" s="5">
        <f ca="1">IF(NOT(L916), COUNTIF(Validations!U$3:U$4002,Validations!U917),0)</f>
        <v>0</v>
      </c>
      <c r="I916" s="5">
        <f ca="1">IF(NOT(M916), COUNTIF(Validations!V$3:V$4002,Validations!V917),0)</f>
        <v>0</v>
      </c>
      <c r="J916" s="5">
        <f t="shared" ca="1" si="261"/>
        <v>0</v>
      </c>
      <c r="K916" s="5">
        <f t="shared" ca="1" si="262"/>
        <v>0</v>
      </c>
      <c r="L916" s="2">
        <f t="shared" ca="1" si="263"/>
        <v>1</v>
      </c>
      <c r="M916" s="2">
        <f t="shared" ca="1" si="264"/>
        <v>1</v>
      </c>
      <c r="N916" s="6">
        <f t="shared" ca="1" si="265"/>
        <v>1</v>
      </c>
      <c r="O916" s="2">
        <f t="shared" ca="1" si="266"/>
        <v>1</v>
      </c>
      <c r="P916" s="2">
        <f t="shared" ca="1" si="267"/>
        <v>1</v>
      </c>
      <c r="Q916" s="2">
        <f t="shared" ca="1" si="268"/>
        <v>1</v>
      </c>
      <c r="R916" s="2">
        <f t="shared" ca="1" si="269"/>
        <v>1</v>
      </c>
      <c r="S916" s="7">
        <f ca="1">IF(NOT(L916),SUMPRODUCT(SEARCH(MID(Validations!U917,ROW(INDIRECT("1:"&amp;T916)),1),"abcdefghijklmnopqrstuvwxyz1234567890-_. ")),0)</f>
        <v>0</v>
      </c>
      <c r="T916" s="2">
        <f ca="1">LEN(Validations!U917)</f>
        <v>0</v>
      </c>
      <c r="U916" s="2">
        <f ca="1">LEN(Validations!W917)</f>
        <v>0</v>
      </c>
      <c r="V916" s="2">
        <f ca="1">LEN(Validations!X917)</f>
        <v>0</v>
      </c>
      <c r="W916" s="2">
        <f ca="1">LEN(Validations!Y917)</f>
        <v>0</v>
      </c>
      <c r="X916" s="2">
        <f ca="1">LEN(Validations!V917)</f>
        <v>0</v>
      </c>
      <c r="Y916" s="2">
        <f t="shared" ca="1" si="270"/>
        <v>0</v>
      </c>
      <c r="Z916" s="2">
        <f t="shared" ca="1" si="271"/>
        <v>0</v>
      </c>
      <c r="AA916" s="2">
        <f t="shared" ca="1" si="272"/>
        <v>0</v>
      </c>
      <c r="AB916" s="2">
        <f t="shared" ca="1" si="260"/>
        <v>0</v>
      </c>
      <c r="AC916" s="2">
        <f t="shared" ca="1" si="273"/>
        <v>0</v>
      </c>
      <c r="AD916" s="2">
        <f t="shared" ca="1" si="274"/>
        <v>0</v>
      </c>
      <c r="AE916" s="2">
        <f t="shared" ca="1" si="275"/>
        <v>0</v>
      </c>
      <c r="AF916" s="2">
        <f t="shared" ca="1" si="276"/>
        <v>0</v>
      </c>
      <c r="AG916" s="2">
        <f t="shared" ca="1" si="277"/>
        <v>0</v>
      </c>
    </row>
    <row r="917" spans="1:33" x14ac:dyDescent="0.25">
      <c r="A917" s="2">
        <v>1</v>
      </c>
      <c r="B917" s="2">
        <v>0</v>
      </c>
      <c r="C917" s="4" t="s">
        <v>15431</v>
      </c>
      <c r="D917" s="4" t="s">
        <v>15430</v>
      </c>
      <c r="E917" s="4" t="s">
        <v>15429</v>
      </c>
      <c r="F917" s="4" t="s">
        <v>15428</v>
      </c>
      <c r="G917" s="4" t="s">
        <v>15427</v>
      </c>
      <c r="H917" s="5">
        <f ca="1">IF(NOT(L917), COUNTIF(Validations!U$3:U$4002,Validations!U918),0)</f>
        <v>0</v>
      </c>
      <c r="I917" s="5">
        <f ca="1">IF(NOT(M917), COUNTIF(Validations!V$3:V$4002,Validations!V918),0)</f>
        <v>0</v>
      </c>
      <c r="J917" s="5">
        <f t="shared" ca="1" si="261"/>
        <v>0</v>
      </c>
      <c r="K917" s="5">
        <f t="shared" ca="1" si="262"/>
        <v>0</v>
      </c>
      <c r="L917" s="2">
        <f t="shared" ca="1" si="263"/>
        <v>1</v>
      </c>
      <c r="M917" s="2">
        <f t="shared" ca="1" si="264"/>
        <v>1</v>
      </c>
      <c r="N917" s="6">
        <f t="shared" ca="1" si="265"/>
        <v>1</v>
      </c>
      <c r="O917" s="2">
        <f t="shared" ca="1" si="266"/>
        <v>1</v>
      </c>
      <c r="P917" s="2">
        <f t="shared" ca="1" si="267"/>
        <v>1</v>
      </c>
      <c r="Q917" s="2">
        <f t="shared" ca="1" si="268"/>
        <v>1</v>
      </c>
      <c r="R917" s="2">
        <f t="shared" ca="1" si="269"/>
        <v>1</v>
      </c>
      <c r="S917" s="7">
        <f ca="1">IF(NOT(L917),SUMPRODUCT(SEARCH(MID(Validations!U918,ROW(INDIRECT("1:"&amp;T917)),1),"abcdefghijklmnopqrstuvwxyz1234567890-_. ")),0)</f>
        <v>0</v>
      </c>
      <c r="T917" s="2">
        <f ca="1">LEN(Validations!U918)</f>
        <v>0</v>
      </c>
      <c r="U917" s="2">
        <f ca="1">LEN(Validations!W918)</f>
        <v>0</v>
      </c>
      <c r="V917" s="2">
        <f ca="1">LEN(Validations!X918)</f>
        <v>0</v>
      </c>
      <c r="W917" s="2">
        <f ca="1">LEN(Validations!Y918)</f>
        <v>0</v>
      </c>
      <c r="X917" s="2">
        <f ca="1">LEN(Validations!V918)</f>
        <v>0</v>
      </c>
      <c r="Y917" s="2">
        <f t="shared" ca="1" si="270"/>
        <v>0</v>
      </c>
      <c r="Z917" s="2">
        <f t="shared" ca="1" si="271"/>
        <v>0</v>
      </c>
      <c r="AA917" s="2">
        <f t="shared" ca="1" si="272"/>
        <v>0</v>
      </c>
      <c r="AB917" s="2">
        <f t="shared" ca="1" si="260"/>
        <v>0</v>
      </c>
      <c r="AC917" s="2">
        <f t="shared" ca="1" si="273"/>
        <v>0</v>
      </c>
      <c r="AD917" s="2">
        <f t="shared" ca="1" si="274"/>
        <v>0</v>
      </c>
      <c r="AE917" s="2">
        <f t="shared" ca="1" si="275"/>
        <v>0</v>
      </c>
      <c r="AF917" s="2">
        <f t="shared" ca="1" si="276"/>
        <v>0</v>
      </c>
      <c r="AG917" s="2">
        <f t="shared" ca="1" si="277"/>
        <v>0</v>
      </c>
    </row>
    <row r="918" spans="1:33" x14ac:dyDescent="0.25">
      <c r="A918" s="2">
        <v>1</v>
      </c>
      <c r="B918" s="2">
        <v>0</v>
      </c>
      <c r="C918" s="4" t="s">
        <v>15426</v>
      </c>
      <c r="D918" s="4" t="s">
        <v>15425</v>
      </c>
      <c r="E918" s="4" t="s">
        <v>15424</v>
      </c>
      <c r="F918" s="4" t="s">
        <v>15423</v>
      </c>
      <c r="G918" s="4" t="s">
        <v>15422</v>
      </c>
      <c r="H918" s="5">
        <f ca="1">IF(NOT(L918), COUNTIF(Validations!U$3:U$4002,Validations!U919),0)</f>
        <v>0</v>
      </c>
      <c r="I918" s="5">
        <f ca="1">IF(NOT(M918), COUNTIF(Validations!V$3:V$4002,Validations!V919),0)</f>
        <v>0</v>
      </c>
      <c r="J918" s="5">
        <f t="shared" ca="1" si="261"/>
        <v>0</v>
      </c>
      <c r="K918" s="5">
        <f t="shared" ca="1" si="262"/>
        <v>0</v>
      </c>
      <c r="L918" s="2">
        <f t="shared" ca="1" si="263"/>
        <v>1</v>
      </c>
      <c r="M918" s="2">
        <f t="shared" ca="1" si="264"/>
        <v>1</v>
      </c>
      <c r="N918" s="6">
        <f t="shared" ca="1" si="265"/>
        <v>1</v>
      </c>
      <c r="O918" s="2">
        <f t="shared" ca="1" si="266"/>
        <v>1</v>
      </c>
      <c r="P918" s="2">
        <f t="shared" ca="1" si="267"/>
        <v>1</v>
      </c>
      <c r="Q918" s="2">
        <f t="shared" ca="1" si="268"/>
        <v>1</v>
      </c>
      <c r="R918" s="2">
        <f t="shared" ca="1" si="269"/>
        <v>1</v>
      </c>
      <c r="S918" s="7">
        <f ca="1">IF(NOT(L918),SUMPRODUCT(SEARCH(MID(Validations!U919,ROW(INDIRECT("1:"&amp;T918)),1),"abcdefghijklmnopqrstuvwxyz1234567890-_. ")),0)</f>
        <v>0</v>
      </c>
      <c r="T918" s="2">
        <f ca="1">LEN(Validations!U919)</f>
        <v>0</v>
      </c>
      <c r="U918" s="2">
        <f ca="1">LEN(Validations!W919)</f>
        <v>0</v>
      </c>
      <c r="V918" s="2">
        <f ca="1">LEN(Validations!X919)</f>
        <v>0</v>
      </c>
      <c r="W918" s="2">
        <f ca="1">LEN(Validations!Y919)</f>
        <v>0</v>
      </c>
      <c r="X918" s="2">
        <f ca="1">LEN(Validations!V919)</f>
        <v>0</v>
      </c>
      <c r="Y918" s="2">
        <f t="shared" ca="1" si="270"/>
        <v>0</v>
      </c>
      <c r="Z918" s="2">
        <f t="shared" ca="1" si="271"/>
        <v>0</v>
      </c>
      <c r="AA918" s="2">
        <f t="shared" ca="1" si="272"/>
        <v>0</v>
      </c>
      <c r="AB918" s="2">
        <f t="shared" ca="1" si="260"/>
        <v>0</v>
      </c>
      <c r="AC918" s="2">
        <f t="shared" ca="1" si="273"/>
        <v>0</v>
      </c>
      <c r="AD918" s="2">
        <f t="shared" ca="1" si="274"/>
        <v>0</v>
      </c>
      <c r="AE918" s="2">
        <f t="shared" ca="1" si="275"/>
        <v>0</v>
      </c>
      <c r="AF918" s="2">
        <f t="shared" ca="1" si="276"/>
        <v>0</v>
      </c>
      <c r="AG918" s="2">
        <f t="shared" ca="1" si="277"/>
        <v>0</v>
      </c>
    </row>
    <row r="919" spans="1:33" x14ac:dyDescent="0.25">
      <c r="A919" s="2">
        <v>1</v>
      </c>
      <c r="B919" s="2">
        <v>0</v>
      </c>
      <c r="C919" s="4" t="s">
        <v>15421</v>
      </c>
      <c r="D919" s="4" t="s">
        <v>15420</v>
      </c>
      <c r="E919" s="4" t="s">
        <v>15419</v>
      </c>
      <c r="F919" s="4" t="s">
        <v>15418</v>
      </c>
      <c r="G919" s="4" t="s">
        <v>15417</v>
      </c>
      <c r="H919" s="5">
        <f ca="1">IF(NOT(L919), COUNTIF(Validations!U$3:U$4002,Validations!U920),0)</f>
        <v>0</v>
      </c>
      <c r="I919" s="5">
        <f ca="1">IF(NOT(M919), COUNTIF(Validations!V$3:V$4002,Validations!V920),0)</f>
        <v>0</v>
      </c>
      <c r="J919" s="5">
        <f t="shared" ca="1" si="261"/>
        <v>0</v>
      </c>
      <c r="K919" s="5">
        <f t="shared" ca="1" si="262"/>
        <v>0</v>
      </c>
      <c r="L919" s="2">
        <f t="shared" ca="1" si="263"/>
        <v>1</v>
      </c>
      <c r="M919" s="2">
        <f t="shared" ca="1" si="264"/>
        <v>1</v>
      </c>
      <c r="N919" s="6">
        <f t="shared" ca="1" si="265"/>
        <v>1</v>
      </c>
      <c r="O919" s="2">
        <f t="shared" ca="1" si="266"/>
        <v>1</v>
      </c>
      <c r="P919" s="2">
        <f t="shared" ca="1" si="267"/>
        <v>1</v>
      </c>
      <c r="Q919" s="2">
        <f t="shared" ca="1" si="268"/>
        <v>1</v>
      </c>
      <c r="R919" s="2">
        <f t="shared" ca="1" si="269"/>
        <v>1</v>
      </c>
      <c r="S919" s="7">
        <f ca="1">IF(NOT(L919),SUMPRODUCT(SEARCH(MID(Validations!U920,ROW(INDIRECT("1:"&amp;T919)),1),"abcdefghijklmnopqrstuvwxyz1234567890-_. ")),0)</f>
        <v>0</v>
      </c>
      <c r="T919" s="2">
        <f ca="1">LEN(Validations!U920)</f>
        <v>0</v>
      </c>
      <c r="U919" s="2">
        <f ca="1">LEN(Validations!W920)</f>
        <v>0</v>
      </c>
      <c r="V919" s="2">
        <f ca="1">LEN(Validations!X920)</f>
        <v>0</v>
      </c>
      <c r="W919" s="2">
        <f ca="1">LEN(Validations!Y920)</f>
        <v>0</v>
      </c>
      <c r="X919" s="2">
        <f ca="1">LEN(Validations!V920)</f>
        <v>0</v>
      </c>
      <c r="Y919" s="2">
        <f t="shared" ca="1" si="270"/>
        <v>0</v>
      </c>
      <c r="Z919" s="2">
        <f t="shared" ca="1" si="271"/>
        <v>0</v>
      </c>
      <c r="AA919" s="2">
        <f t="shared" ca="1" si="272"/>
        <v>0</v>
      </c>
      <c r="AB919" s="2">
        <f t="shared" ca="1" si="260"/>
        <v>0</v>
      </c>
      <c r="AC919" s="2">
        <f t="shared" ca="1" si="273"/>
        <v>0</v>
      </c>
      <c r="AD919" s="2">
        <f t="shared" ca="1" si="274"/>
        <v>0</v>
      </c>
      <c r="AE919" s="2">
        <f t="shared" ca="1" si="275"/>
        <v>0</v>
      </c>
      <c r="AF919" s="2">
        <f t="shared" ca="1" si="276"/>
        <v>0</v>
      </c>
      <c r="AG919" s="2">
        <f t="shared" ca="1" si="277"/>
        <v>0</v>
      </c>
    </row>
    <row r="920" spans="1:33" x14ac:dyDescent="0.25">
      <c r="A920" s="2">
        <v>1</v>
      </c>
      <c r="B920" s="2">
        <v>0</v>
      </c>
      <c r="C920" s="4" t="s">
        <v>15416</v>
      </c>
      <c r="D920" s="4" t="s">
        <v>15415</v>
      </c>
      <c r="E920" s="4" t="s">
        <v>15414</v>
      </c>
      <c r="F920" s="4" t="s">
        <v>15413</v>
      </c>
      <c r="G920" s="4" t="s">
        <v>15412</v>
      </c>
      <c r="H920" s="5">
        <f ca="1">IF(NOT(L920), COUNTIF(Validations!U$3:U$4002,Validations!U921),0)</f>
        <v>0</v>
      </c>
      <c r="I920" s="5">
        <f ca="1">IF(NOT(M920), COUNTIF(Validations!V$3:V$4002,Validations!V921),0)</f>
        <v>0</v>
      </c>
      <c r="J920" s="5">
        <f t="shared" ca="1" si="261"/>
        <v>0</v>
      </c>
      <c r="K920" s="5">
        <f t="shared" ca="1" si="262"/>
        <v>0</v>
      </c>
      <c r="L920" s="2">
        <f t="shared" ca="1" si="263"/>
        <v>1</v>
      </c>
      <c r="M920" s="2">
        <f t="shared" ca="1" si="264"/>
        <v>1</v>
      </c>
      <c r="N920" s="6">
        <f t="shared" ca="1" si="265"/>
        <v>1</v>
      </c>
      <c r="O920" s="2">
        <f t="shared" ca="1" si="266"/>
        <v>1</v>
      </c>
      <c r="P920" s="2">
        <f t="shared" ca="1" si="267"/>
        <v>1</v>
      </c>
      <c r="Q920" s="2">
        <f t="shared" ca="1" si="268"/>
        <v>1</v>
      </c>
      <c r="R920" s="2">
        <f t="shared" ca="1" si="269"/>
        <v>1</v>
      </c>
      <c r="S920" s="7">
        <f ca="1">IF(NOT(L920),SUMPRODUCT(SEARCH(MID(Validations!U921,ROW(INDIRECT("1:"&amp;T920)),1),"abcdefghijklmnopqrstuvwxyz1234567890-_. ")),0)</f>
        <v>0</v>
      </c>
      <c r="T920" s="2">
        <f ca="1">LEN(Validations!U921)</f>
        <v>0</v>
      </c>
      <c r="U920" s="2">
        <f ca="1">LEN(Validations!W921)</f>
        <v>0</v>
      </c>
      <c r="V920" s="2">
        <f ca="1">LEN(Validations!X921)</f>
        <v>0</v>
      </c>
      <c r="W920" s="2">
        <f ca="1">LEN(Validations!Y921)</f>
        <v>0</v>
      </c>
      <c r="X920" s="2">
        <f ca="1">LEN(Validations!V921)</f>
        <v>0</v>
      </c>
      <c r="Y920" s="2">
        <f t="shared" ca="1" si="270"/>
        <v>0</v>
      </c>
      <c r="Z920" s="2">
        <f t="shared" ca="1" si="271"/>
        <v>0</v>
      </c>
      <c r="AA920" s="2">
        <f t="shared" ca="1" si="272"/>
        <v>0</v>
      </c>
      <c r="AB920" s="2">
        <f t="shared" ca="1" si="260"/>
        <v>0</v>
      </c>
      <c r="AC920" s="2">
        <f t="shared" ca="1" si="273"/>
        <v>0</v>
      </c>
      <c r="AD920" s="2">
        <f t="shared" ca="1" si="274"/>
        <v>0</v>
      </c>
      <c r="AE920" s="2">
        <f t="shared" ca="1" si="275"/>
        <v>0</v>
      </c>
      <c r="AF920" s="2">
        <f t="shared" ca="1" si="276"/>
        <v>0</v>
      </c>
      <c r="AG920" s="2">
        <f t="shared" ca="1" si="277"/>
        <v>0</v>
      </c>
    </row>
    <row r="921" spans="1:33" x14ac:dyDescent="0.25">
      <c r="A921" s="2">
        <v>1</v>
      </c>
      <c r="B921" s="2">
        <v>0</v>
      </c>
      <c r="C921" s="4" t="s">
        <v>15411</v>
      </c>
      <c r="D921" s="4" t="s">
        <v>15410</v>
      </c>
      <c r="E921" s="4" t="s">
        <v>15409</v>
      </c>
      <c r="F921" s="4" t="s">
        <v>15408</v>
      </c>
      <c r="G921" s="4" t="s">
        <v>15407</v>
      </c>
      <c r="H921" s="5">
        <f ca="1">IF(NOT(L921), COUNTIF(Validations!U$3:U$4002,Validations!U922),0)</f>
        <v>0</v>
      </c>
      <c r="I921" s="5">
        <f ca="1">IF(NOT(M921), COUNTIF(Validations!V$3:V$4002,Validations!V922),0)</f>
        <v>0</v>
      </c>
      <c r="J921" s="5">
        <f t="shared" ca="1" si="261"/>
        <v>0</v>
      </c>
      <c r="K921" s="5">
        <f t="shared" ca="1" si="262"/>
        <v>0</v>
      </c>
      <c r="L921" s="2">
        <f t="shared" ca="1" si="263"/>
        <v>1</v>
      </c>
      <c r="M921" s="2">
        <f t="shared" ca="1" si="264"/>
        <v>1</v>
      </c>
      <c r="N921" s="6">
        <f t="shared" ca="1" si="265"/>
        <v>1</v>
      </c>
      <c r="O921" s="2">
        <f t="shared" ca="1" si="266"/>
        <v>1</v>
      </c>
      <c r="P921" s="2">
        <f t="shared" ca="1" si="267"/>
        <v>1</v>
      </c>
      <c r="Q921" s="2">
        <f t="shared" ca="1" si="268"/>
        <v>1</v>
      </c>
      <c r="R921" s="2">
        <f t="shared" ca="1" si="269"/>
        <v>1</v>
      </c>
      <c r="S921" s="7">
        <f ca="1">IF(NOT(L921),SUMPRODUCT(SEARCH(MID(Validations!U922,ROW(INDIRECT("1:"&amp;T921)),1),"abcdefghijklmnopqrstuvwxyz1234567890-_. ")),0)</f>
        <v>0</v>
      </c>
      <c r="T921" s="2">
        <f ca="1">LEN(Validations!U922)</f>
        <v>0</v>
      </c>
      <c r="U921" s="2">
        <f ca="1">LEN(Validations!W922)</f>
        <v>0</v>
      </c>
      <c r="V921" s="2">
        <f ca="1">LEN(Validations!X922)</f>
        <v>0</v>
      </c>
      <c r="W921" s="2">
        <f ca="1">LEN(Validations!Y922)</f>
        <v>0</v>
      </c>
      <c r="X921" s="2">
        <f ca="1">LEN(Validations!V922)</f>
        <v>0</v>
      </c>
      <c r="Y921" s="2">
        <f t="shared" ca="1" si="270"/>
        <v>0</v>
      </c>
      <c r="Z921" s="2">
        <f t="shared" ca="1" si="271"/>
        <v>0</v>
      </c>
      <c r="AA921" s="2">
        <f t="shared" ca="1" si="272"/>
        <v>0</v>
      </c>
      <c r="AB921" s="2">
        <f t="shared" ca="1" si="260"/>
        <v>0</v>
      </c>
      <c r="AC921" s="2">
        <f t="shared" ca="1" si="273"/>
        <v>0</v>
      </c>
      <c r="AD921" s="2">
        <f t="shared" ca="1" si="274"/>
        <v>0</v>
      </c>
      <c r="AE921" s="2">
        <f t="shared" ca="1" si="275"/>
        <v>0</v>
      </c>
      <c r="AF921" s="2">
        <f t="shared" ca="1" si="276"/>
        <v>0</v>
      </c>
      <c r="AG921" s="2">
        <f t="shared" ca="1" si="277"/>
        <v>0</v>
      </c>
    </row>
    <row r="922" spans="1:33" x14ac:dyDescent="0.25">
      <c r="A922" s="2">
        <v>1</v>
      </c>
      <c r="B922" s="2">
        <v>0</v>
      </c>
      <c r="C922" s="4" t="s">
        <v>15406</v>
      </c>
      <c r="D922" s="4" t="s">
        <v>15405</v>
      </c>
      <c r="E922" s="4" t="s">
        <v>15404</v>
      </c>
      <c r="F922" s="4" t="s">
        <v>15403</v>
      </c>
      <c r="G922" s="4" t="s">
        <v>15402</v>
      </c>
      <c r="H922" s="5">
        <f ca="1">IF(NOT(L922), COUNTIF(Validations!U$3:U$4002,Validations!U923),0)</f>
        <v>0</v>
      </c>
      <c r="I922" s="5">
        <f ca="1">IF(NOT(M922), COUNTIF(Validations!V$3:V$4002,Validations!V923),0)</f>
        <v>0</v>
      </c>
      <c r="J922" s="5">
        <f t="shared" ca="1" si="261"/>
        <v>0</v>
      </c>
      <c r="K922" s="5">
        <f t="shared" ca="1" si="262"/>
        <v>0</v>
      </c>
      <c r="L922" s="2">
        <f t="shared" ca="1" si="263"/>
        <v>1</v>
      </c>
      <c r="M922" s="2">
        <f t="shared" ca="1" si="264"/>
        <v>1</v>
      </c>
      <c r="N922" s="6">
        <f t="shared" ca="1" si="265"/>
        <v>1</v>
      </c>
      <c r="O922" s="2">
        <f t="shared" ca="1" si="266"/>
        <v>1</v>
      </c>
      <c r="P922" s="2">
        <f t="shared" ca="1" si="267"/>
        <v>1</v>
      </c>
      <c r="Q922" s="2">
        <f t="shared" ca="1" si="268"/>
        <v>1</v>
      </c>
      <c r="R922" s="2">
        <f t="shared" ca="1" si="269"/>
        <v>1</v>
      </c>
      <c r="S922" s="7">
        <f ca="1">IF(NOT(L922),SUMPRODUCT(SEARCH(MID(Validations!U923,ROW(INDIRECT("1:"&amp;T922)),1),"abcdefghijklmnopqrstuvwxyz1234567890-_. ")),0)</f>
        <v>0</v>
      </c>
      <c r="T922" s="2">
        <f ca="1">LEN(Validations!U923)</f>
        <v>0</v>
      </c>
      <c r="U922" s="2">
        <f ca="1">LEN(Validations!W923)</f>
        <v>0</v>
      </c>
      <c r="V922" s="2">
        <f ca="1">LEN(Validations!X923)</f>
        <v>0</v>
      </c>
      <c r="W922" s="2">
        <f ca="1">LEN(Validations!Y923)</f>
        <v>0</v>
      </c>
      <c r="X922" s="2">
        <f ca="1">LEN(Validations!V923)</f>
        <v>0</v>
      </c>
      <c r="Y922" s="2">
        <f t="shared" ca="1" si="270"/>
        <v>0</v>
      </c>
      <c r="Z922" s="2">
        <f t="shared" ca="1" si="271"/>
        <v>0</v>
      </c>
      <c r="AA922" s="2">
        <f t="shared" ca="1" si="272"/>
        <v>0</v>
      </c>
      <c r="AB922" s="2">
        <f t="shared" ca="1" si="260"/>
        <v>0</v>
      </c>
      <c r="AC922" s="2">
        <f t="shared" ca="1" si="273"/>
        <v>0</v>
      </c>
      <c r="AD922" s="2">
        <f t="shared" ca="1" si="274"/>
        <v>0</v>
      </c>
      <c r="AE922" s="2">
        <f t="shared" ca="1" si="275"/>
        <v>0</v>
      </c>
      <c r="AF922" s="2">
        <f t="shared" ca="1" si="276"/>
        <v>0</v>
      </c>
      <c r="AG922" s="2">
        <f t="shared" ca="1" si="277"/>
        <v>0</v>
      </c>
    </row>
    <row r="923" spans="1:33" x14ac:dyDescent="0.25">
      <c r="A923" s="2">
        <v>1</v>
      </c>
      <c r="B923" s="2">
        <v>0</v>
      </c>
      <c r="C923" s="4" t="s">
        <v>15401</v>
      </c>
      <c r="D923" s="4" t="s">
        <v>15400</v>
      </c>
      <c r="E923" s="4" t="s">
        <v>15399</v>
      </c>
      <c r="F923" s="4" t="s">
        <v>15398</v>
      </c>
      <c r="G923" s="4" t="s">
        <v>15397</v>
      </c>
      <c r="H923" s="5">
        <f ca="1">IF(NOT(L923), COUNTIF(Validations!U$3:U$4002,Validations!U924),0)</f>
        <v>0</v>
      </c>
      <c r="I923" s="5">
        <f ca="1">IF(NOT(M923), COUNTIF(Validations!V$3:V$4002,Validations!V924),0)</f>
        <v>0</v>
      </c>
      <c r="J923" s="5">
        <f t="shared" ca="1" si="261"/>
        <v>0</v>
      </c>
      <c r="K923" s="5">
        <f t="shared" ca="1" si="262"/>
        <v>0</v>
      </c>
      <c r="L923" s="2">
        <f t="shared" ca="1" si="263"/>
        <v>1</v>
      </c>
      <c r="M923" s="2">
        <f t="shared" ca="1" si="264"/>
        <v>1</v>
      </c>
      <c r="N923" s="6">
        <f t="shared" ca="1" si="265"/>
        <v>1</v>
      </c>
      <c r="O923" s="2">
        <f t="shared" ca="1" si="266"/>
        <v>1</v>
      </c>
      <c r="P923" s="2">
        <f t="shared" ca="1" si="267"/>
        <v>1</v>
      </c>
      <c r="Q923" s="2">
        <f t="shared" ca="1" si="268"/>
        <v>1</v>
      </c>
      <c r="R923" s="2">
        <f t="shared" ca="1" si="269"/>
        <v>1</v>
      </c>
      <c r="S923" s="7">
        <f ca="1">IF(NOT(L923),SUMPRODUCT(SEARCH(MID(Validations!U924,ROW(INDIRECT("1:"&amp;T923)),1),"abcdefghijklmnopqrstuvwxyz1234567890-_. ")),0)</f>
        <v>0</v>
      </c>
      <c r="T923" s="2">
        <f ca="1">LEN(Validations!U924)</f>
        <v>0</v>
      </c>
      <c r="U923" s="2">
        <f ca="1">LEN(Validations!W924)</f>
        <v>0</v>
      </c>
      <c r="V923" s="2">
        <f ca="1">LEN(Validations!X924)</f>
        <v>0</v>
      </c>
      <c r="W923" s="2">
        <f ca="1">LEN(Validations!Y924)</f>
        <v>0</v>
      </c>
      <c r="X923" s="2">
        <f ca="1">LEN(Validations!V924)</f>
        <v>0</v>
      </c>
      <c r="Y923" s="2">
        <f t="shared" ca="1" si="270"/>
        <v>0</v>
      </c>
      <c r="Z923" s="2">
        <f t="shared" ca="1" si="271"/>
        <v>0</v>
      </c>
      <c r="AA923" s="2">
        <f t="shared" ca="1" si="272"/>
        <v>0</v>
      </c>
      <c r="AB923" s="2">
        <f t="shared" ca="1" si="260"/>
        <v>0</v>
      </c>
      <c r="AC923" s="2">
        <f t="shared" ca="1" si="273"/>
        <v>0</v>
      </c>
      <c r="AD923" s="2">
        <f t="shared" ca="1" si="274"/>
        <v>0</v>
      </c>
      <c r="AE923" s="2">
        <f t="shared" ca="1" si="275"/>
        <v>0</v>
      </c>
      <c r="AF923" s="2">
        <f t="shared" ca="1" si="276"/>
        <v>0</v>
      </c>
      <c r="AG923" s="2">
        <f t="shared" ca="1" si="277"/>
        <v>0</v>
      </c>
    </row>
    <row r="924" spans="1:33" x14ac:dyDescent="0.25">
      <c r="A924" s="2">
        <v>1</v>
      </c>
      <c r="B924" s="2">
        <v>0</v>
      </c>
      <c r="C924" s="4" t="s">
        <v>15396</v>
      </c>
      <c r="D924" s="4" t="s">
        <v>15395</v>
      </c>
      <c r="E924" s="4" t="s">
        <v>15394</v>
      </c>
      <c r="F924" s="4" t="s">
        <v>15393</v>
      </c>
      <c r="G924" s="4" t="s">
        <v>15392</v>
      </c>
      <c r="H924" s="5">
        <f ca="1">IF(NOT(L924), COUNTIF(Validations!U$3:U$4002,Validations!U925),0)</f>
        <v>0</v>
      </c>
      <c r="I924" s="5">
        <f ca="1">IF(NOT(M924), COUNTIF(Validations!V$3:V$4002,Validations!V925),0)</f>
        <v>0</v>
      </c>
      <c r="J924" s="5">
        <f t="shared" ca="1" si="261"/>
        <v>0</v>
      </c>
      <c r="K924" s="5">
        <f t="shared" ca="1" si="262"/>
        <v>0</v>
      </c>
      <c r="L924" s="2">
        <f t="shared" ca="1" si="263"/>
        <v>1</v>
      </c>
      <c r="M924" s="2">
        <f t="shared" ca="1" si="264"/>
        <v>1</v>
      </c>
      <c r="N924" s="6">
        <f t="shared" ca="1" si="265"/>
        <v>1</v>
      </c>
      <c r="O924" s="2">
        <f t="shared" ca="1" si="266"/>
        <v>1</v>
      </c>
      <c r="P924" s="2">
        <f t="shared" ca="1" si="267"/>
        <v>1</v>
      </c>
      <c r="Q924" s="2">
        <f t="shared" ca="1" si="268"/>
        <v>1</v>
      </c>
      <c r="R924" s="2">
        <f t="shared" ca="1" si="269"/>
        <v>1</v>
      </c>
      <c r="S924" s="7">
        <f ca="1">IF(NOT(L924),SUMPRODUCT(SEARCH(MID(Validations!U925,ROW(INDIRECT("1:"&amp;T924)),1),"abcdefghijklmnopqrstuvwxyz1234567890-_. ")),0)</f>
        <v>0</v>
      </c>
      <c r="T924" s="2">
        <f ca="1">LEN(Validations!U925)</f>
        <v>0</v>
      </c>
      <c r="U924" s="2">
        <f ca="1">LEN(Validations!W925)</f>
        <v>0</v>
      </c>
      <c r="V924" s="2">
        <f ca="1">LEN(Validations!X925)</f>
        <v>0</v>
      </c>
      <c r="W924" s="2">
        <f ca="1">LEN(Validations!Y925)</f>
        <v>0</v>
      </c>
      <c r="X924" s="2">
        <f ca="1">LEN(Validations!V925)</f>
        <v>0</v>
      </c>
      <c r="Y924" s="2">
        <f t="shared" ca="1" si="270"/>
        <v>0</v>
      </c>
      <c r="Z924" s="2">
        <f t="shared" ca="1" si="271"/>
        <v>0</v>
      </c>
      <c r="AA924" s="2">
        <f t="shared" ca="1" si="272"/>
        <v>0</v>
      </c>
      <c r="AB924" s="2">
        <f t="shared" ca="1" si="260"/>
        <v>0</v>
      </c>
      <c r="AC924" s="2">
        <f t="shared" ca="1" si="273"/>
        <v>0</v>
      </c>
      <c r="AD924" s="2">
        <f t="shared" ca="1" si="274"/>
        <v>0</v>
      </c>
      <c r="AE924" s="2">
        <f t="shared" ca="1" si="275"/>
        <v>0</v>
      </c>
      <c r="AF924" s="2">
        <f t="shared" ca="1" si="276"/>
        <v>0</v>
      </c>
      <c r="AG924" s="2">
        <f t="shared" ca="1" si="277"/>
        <v>0</v>
      </c>
    </row>
    <row r="925" spans="1:33" x14ac:dyDescent="0.25">
      <c r="A925" s="2">
        <v>1</v>
      </c>
      <c r="B925" s="2">
        <v>0</v>
      </c>
      <c r="C925" s="4" t="s">
        <v>15391</v>
      </c>
      <c r="D925" s="4" t="s">
        <v>15390</v>
      </c>
      <c r="E925" s="4" t="s">
        <v>15389</v>
      </c>
      <c r="F925" s="4" t="s">
        <v>15388</v>
      </c>
      <c r="G925" s="4" t="s">
        <v>15387</v>
      </c>
      <c r="H925" s="5">
        <f ca="1">IF(NOT(L925), COUNTIF(Validations!U$3:U$4002,Validations!U926),0)</f>
        <v>0</v>
      </c>
      <c r="I925" s="5">
        <f ca="1">IF(NOT(M925), COUNTIF(Validations!V$3:V$4002,Validations!V926),0)</f>
        <v>0</v>
      </c>
      <c r="J925" s="5">
        <f t="shared" ca="1" si="261"/>
        <v>0</v>
      </c>
      <c r="K925" s="5">
        <f t="shared" ca="1" si="262"/>
        <v>0</v>
      </c>
      <c r="L925" s="2">
        <f t="shared" ca="1" si="263"/>
        <v>1</v>
      </c>
      <c r="M925" s="2">
        <f t="shared" ca="1" si="264"/>
        <v>1</v>
      </c>
      <c r="N925" s="6">
        <f t="shared" ca="1" si="265"/>
        <v>1</v>
      </c>
      <c r="O925" s="2">
        <f t="shared" ca="1" si="266"/>
        <v>1</v>
      </c>
      <c r="P925" s="2">
        <f t="shared" ca="1" si="267"/>
        <v>1</v>
      </c>
      <c r="Q925" s="2">
        <f t="shared" ca="1" si="268"/>
        <v>1</v>
      </c>
      <c r="R925" s="2">
        <f t="shared" ca="1" si="269"/>
        <v>1</v>
      </c>
      <c r="S925" s="7">
        <f ca="1">IF(NOT(L925),SUMPRODUCT(SEARCH(MID(Validations!U926,ROW(INDIRECT("1:"&amp;T925)),1),"abcdefghijklmnopqrstuvwxyz1234567890-_. ")),0)</f>
        <v>0</v>
      </c>
      <c r="T925" s="2">
        <f ca="1">LEN(Validations!U926)</f>
        <v>0</v>
      </c>
      <c r="U925" s="2">
        <f ca="1">LEN(Validations!W926)</f>
        <v>0</v>
      </c>
      <c r="V925" s="2">
        <f ca="1">LEN(Validations!X926)</f>
        <v>0</v>
      </c>
      <c r="W925" s="2">
        <f ca="1">LEN(Validations!Y926)</f>
        <v>0</v>
      </c>
      <c r="X925" s="2">
        <f ca="1">LEN(Validations!V926)</f>
        <v>0</v>
      </c>
      <c r="Y925" s="2">
        <f t="shared" ca="1" si="270"/>
        <v>0</v>
      </c>
      <c r="Z925" s="2">
        <f t="shared" ca="1" si="271"/>
        <v>0</v>
      </c>
      <c r="AA925" s="2">
        <f t="shared" ca="1" si="272"/>
        <v>0</v>
      </c>
      <c r="AB925" s="2">
        <f t="shared" ca="1" si="260"/>
        <v>0</v>
      </c>
      <c r="AC925" s="2">
        <f t="shared" ca="1" si="273"/>
        <v>0</v>
      </c>
      <c r="AD925" s="2">
        <f t="shared" ca="1" si="274"/>
        <v>0</v>
      </c>
      <c r="AE925" s="2">
        <f t="shared" ca="1" si="275"/>
        <v>0</v>
      </c>
      <c r="AF925" s="2">
        <f t="shared" ca="1" si="276"/>
        <v>0</v>
      </c>
      <c r="AG925" s="2">
        <f t="shared" ca="1" si="277"/>
        <v>0</v>
      </c>
    </row>
    <row r="926" spans="1:33" x14ac:dyDescent="0.25">
      <c r="A926" s="2">
        <v>1</v>
      </c>
      <c r="B926" s="2">
        <v>0</v>
      </c>
      <c r="C926" s="4" t="s">
        <v>15386</v>
      </c>
      <c r="D926" s="4" t="s">
        <v>15385</v>
      </c>
      <c r="E926" s="4" t="s">
        <v>15384</v>
      </c>
      <c r="F926" s="4" t="s">
        <v>15383</v>
      </c>
      <c r="G926" s="4" t="s">
        <v>15382</v>
      </c>
      <c r="H926" s="5">
        <f ca="1">IF(NOT(L926), COUNTIF(Validations!U$3:U$4002,Validations!U927),0)</f>
        <v>0</v>
      </c>
      <c r="I926" s="5">
        <f ca="1">IF(NOT(M926), COUNTIF(Validations!V$3:V$4002,Validations!V927),0)</f>
        <v>0</v>
      </c>
      <c r="J926" s="5">
        <f t="shared" ca="1" si="261"/>
        <v>0</v>
      </c>
      <c r="K926" s="5">
        <f t="shared" ca="1" si="262"/>
        <v>0</v>
      </c>
      <c r="L926" s="2">
        <f t="shared" ca="1" si="263"/>
        <v>1</v>
      </c>
      <c r="M926" s="2">
        <f t="shared" ca="1" si="264"/>
        <v>1</v>
      </c>
      <c r="N926" s="6">
        <f t="shared" ca="1" si="265"/>
        <v>1</v>
      </c>
      <c r="O926" s="2">
        <f t="shared" ca="1" si="266"/>
        <v>1</v>
      </c>
      <c r="P926" s="2">
        <f t="shared" ca="1" si="267"/>
        <v>1</v>
      </c>
      <c r="Q926" s="2">
        <f t="shared" ca="1" si="268"/>
        <v>1</v>
      </c>
      <c r="R926" s="2">
        <f t="shared" ca="1" si="269"/>
        <v>1</v>
      </c>
      <c r="S926" s="7">
        <f ca="1">IF(NOT(L926),SUMPRODUCT(SEARCH(MID(Validations!U927,ROW(INDIRECT("1:"&amp;T926)),1),"abcdefghijklmnopqrstuvwxyz1234567890-_. ")),0)</f>
        <v>0</v>
      </c>
      <c r="T926" s="2">
        <f ca="1">LEN(Validations!U927)</f>
        <v>0</v>
      </c>
      <c r="U926" s="2">
        <f ca="1">LEN(Validations!W927)</f>
        <v>0</v>
      </c>
      <c r="V926" s="2">
        <f ca="1">LEN(Validations!X927)</f>
        <v>0</v>
      </c>
      <c r="W926" s="2">
        <f ca="1">LEN(Validations!Y927)</f>
        <v>0</v>
      </c>
      <c r="X926" s="2">
        <f ca="1">LEN(Validations!V927)</f>
        <v>0</v>
      </c>
      <c r="Y926" s="2">
        <f t="shared" ca="1" si="270"/>
        <v>0</v>
      </c>
      <c r="Z926" s="2">
        <f t="shared" ca="1" si="271"/>
        <v>0</v>
      </c>
      <c r="AA926" s="2">
        <f t="shared" ca="1" si="272"/>
        <v>0</v>
      </c>
      <c r="AB926" s="2">
        <f t="shared" ca="1" si="260"/>
        <v>0</v>
      </c>
      <c r="AC926" s="2">
        <f t="shared" ca="1" si="273"/>
        <v>0</v>
      </c>
      <c r="AD926" s="2">
        <f t="shared" ca="1" si="274"/>
        <v>0</v>
      </c>
      <c r="AE926" s="2">
        <f t="shared" ca="1" si="275"/>
        <v>0</v>
      </c>
      <c r="AF926" s="2">
        <f t="shared" ca="1" si="276"/>
        <v>0</v>
      </c>
      <c r="AG926" s="2">
        <f t="shared" ca="1" si="277"/>
        <v>0</v>
      </c>
    </row>
    <row r="927" spans="1:33" x14ac:dyDescent="0.25">
      <c r="A927" s="2">
        <v>1</v>
      </c>
      <c r="B927" s="2">
        <v>0</v>
      </c>
      <c r="C927" s="4" t="s">
        <v>15381</v>
      </c>
      <c r="D927" s="4" t="s">
        <v>15380</v>
      </c>
      <c r="E927" s="4" t="s">
        <v>15379</v>
      </c>
      <c r="F927" s="4" t="s">
        <v>15378</v>
      </c>
      <c r="G927" s="4" t="s">
        <v>15377</v>
      </c>
      <c r="H927" s="5">
        <f ca="1">IF(NOT(L927), COUNTIF(Validations!U$3:U$4002,Validations!U928),0)</f>
        <v>0</v>
      </c>
      <c r="I927" s="5">
        <f ca="1">IF(NOT(M927), COUNTIF(Validations!V$3:V$4002,Validations!V928),0)</f>
        <v>0</v>
      </c>
      <c r="J927" s="5">
        <f t="shared" ca="1" si="261"/>
        <v>0</v>
      </c>
      <c r="K927" s="5">
        <f t="shared" ca="1" si="262"/>
        <v>0</v>
      </c>
      <c r="L927" s="2">
        <f t="shared" ca="1" si="263"/>
        <v>1</v>
      </c>
      <c r="M927" s="2">
        <f t="shared" ca="1" si="264"/>
        <v>1</v>
      </c>
      <c r="N927" s="6">
        <f t="shared" ca="1" si="265"/>
        <v>1</v>
      </c>
      <c r="O927" s="2">
        <f t="shared" ca="1" si="266"/>
        <v>1</v>
      </c>
      <c r="P927" s="2">
        <f t="shared" ca="1" si="267"/>
        <v>1</v>
      </c>
      <c r="Q927" s="2">
        <f t="shared" ca="1" si="268"/>
        <v>1</v>
      </c>
      <c r="R927" s="2">
        <f t="shared" ca="1" si="269"/>
        <v>1</v>
      </c>
      <c r="S927" s="7">
        <f ca="1">IF(NOT(L927),SUMPRODUCT(SEARCH(MID(Validations!U928,ROW(INDIRECT("1:"&amp;T927)),1),"abcdefghijklmnopqrstuvwxyz1234567890-_. ")),0)</f>
        <v>0</v>
      </c>
      <c r="T927" s="2">
        <f ca="1">LEN(Validations!U928)</f>
        <v>0</v>
      </c>
      <c r="U927" s="2">
        <f ca="1">LEN(Validations!W928)</f>
        <v>0</v>
      </c>
      <c r="V927" s="2">
        <f ca="1">LEN(Validations!X928)</f>
        <v>0</v>
      </c>
      <c r="W927" s="2">
        <f ca="1">LEN(Validations!Y928)</f>
        <v>0</v>
      </c>
      <c r="X927" s="2">
        <f ca="1">LEN(Validations!V928)</f>
        <v>0</v>
      </c>
      <c r="Y927" s="2">
        <f t="shared" ca="1" si="270"/>
        <v>0</v>
      </c>
      <c r="Z927" s="2">
        <f t="shared" ca="1" si="271"/>
        <v>0</v>
      </c>
      <c r="AA927" s="2">
        <f t="shared" ca="1" si="272"/>
        <v>0</v>
      </c>
      <c r="AB927" s="2">
        <f t="shared" ca="1" si="260"/>
        <v>0</v>
      </c>
      <c r="AC927" s="2">
        <f t="shared" ca="1" si="273"/>
        <v>0</v>
      </c>
      <c r="AD927" s="2">
        <f t="shared" ca="1" si="274"/>
        <v>0</v>
      </c>
      <c r="AE927" s="2">
        <f t="shared" ca="1" si="275"/>
        <v>0</v>
      </c>
      <c r="AF927" s="2">
        <f t="shared" ca="1" si="276"/>
        <v>0</v>
      </c>
      <c r="AG927" s="2">
        <f t="shared" ca="1" si="277"/>
        <v>0</v>
      </c>
    </row>
    <row r="928" spans="1:33" x14ac:dyDescent="0.25">
      <c r="A928" s="2">
        <v>1</v>
      </c>
      <c r="B928" s="2">
        <v>0</v>
      </c>
      <c r="C928" s="4" t="s">
        <v>15376</v>
      </c>
      <c r="D928" s="4" t="s">
        <v>15375</v>
      </c>
      <c r="E928" s="4" t="s">
        <v>15374</v>
      </c>
      <c r="F928" s="4" t="s">
        <v>15373</v>
      </c>
      <c r="G928" s="4" t="s">
        <v>15372</v>
      </c>
      <c r="H928" s="5">
        <f ca="1">IF(NOT(L928), COUNTIF(Validations!U$3:U$4002,Validations!U929),0)</f>
        <v>0</v>
      </c>
      <c r="I928" s="5">
        <f ca="1">IF(NOT(M928), COUNTIF(Validations!V$3:V$4002,Validations!V929),0)</f>
        <v>0</v>
      </c>
      <c r="J928" s="5">
        <f t="shared" ca="1" si="261"/>
        <v>0</v>
      </c>
      <c r="K928" s="5">
        <f t="shared" ca="1" si="262"/>
        <v>0</v>
      </c>
      <c r="L928" s="2">
        <f t="shared" ca="1" si="263"/>
        <v>1</v>
      </c>
      <c r="M928" s="2">
        <f t="shared" ca="1" si="264"/>
        <v>1</v>
      </c>
      <c r="N928" s="6">
        <f t="shared" ca="1" si="265"/>
        <v>1</v>
      </c>
      <c r="O928" s="2">
        <f t="shared" ca="1" si="266"/>
        <v>1</v>
      </c>
      <c r="P928" s="2">
        <f t="shared" ca="1" si="267"/>
        <v>1</v>
      </c>
      <c r="Q928" s="2">
        <f t="shared" ca="1" si="268"/>
        <v>1</v>
      </c>
      <c r="R928" s="2">
        <f t="shared" ca="1" si="269"/>
        <v>1</v>
      </c>
      <c r="S928" s="7">
        <f ca="1">IF(NOT(L928),SUMPRODUCT(SEARCH(MID(Validations!U929,ROW(INDIRECT("1:"&amp;T928)),1),"abcdefghijklmnopqrstuvwxyz1234567890-_. ")),0)</f>
        <v>0</v>
      </c>
      <c r="T928" s="2">
        <f ca="1">LEN(Validations!U929)</f>
        <v>0</v>
      </c>
      <c r="U928" s="2">
        <f ca="1">LEN(Validations!W929)</f>
        <v>0</v>
      </c>
      <c r="V928" s="2">
        <f ca="1">LEN(Validations!X929)</f>
        <v>0</v>
      </c>
      <c r="W928" s="2">
        <f ca="1">LEN(Validations!Y929)</f>
        <v>0</v>
      </c>
      <c r="X928" s="2">
        <f ca="1">LEN(Validations!V929)</f>
        <v>0</v>
      </c>
      <c r="Y928" s="2">
        <f t="shared" ca="1" si="270"/>
        <v>0</v>
      </c>
      <c r="Z928" s="2">
        <f t="shared" ca="1" si="271"/>
        <v>0</v>
      </c>
      <c r="AA928" s="2">
        <f t="shared" ca="1" si="272"/>
        <v>0</v>
      </c>
      <c r="AB928" s="2">
        <f t="shared" ca="1" si="260"/>
        <v>0</v>
      </c>
      <c r="AC928" s="2">
        <f t="shared" ca="1" si="273"/>
        <v>0</v>
      </c>
      <c r="AD928" s="2">
        <f t="shared" ca="1" si="274"/>
        <v>0</v>
      </c>
      <c r="AE928" s="2">
        <f t="shared" ca="1" si="275"/>
        <v>0</v>
      </c>
      <c r="AF928" s="2">
        <f t="shared" ca="1" si="276"/>
        <v>0</v>
      </c>
      <c r="AG928" s="2">
        <f t="shared" ca="1" si="277"/>
        <v>0</v>
      </c>
    </row>
    <row r="929" spans="1:33" x14ac:dyDescent="0.25">
      <c r="A929" s="2">
        <v>1</v>
      </c>
      <c r="B929" s="2">
        <v>0</v>
      </c>
      <c r="C929" s="4" t="s">
        <v>15371</v>
      </c>
      <c r="D929" s="4" t="s">
        <v>15370</v>
      </c>
      <c r="E929" s="4" t="s">
        <v>15369</v>
      </c>
      <c r="F929" s="4" t="s">
        <v>15368</v>
      </c>
      <c r="G929" s="4" t="s">
        <v>15367</v>
      </c>
      <c r="H929" s="5">
        <f ca="1">IF(NOT(L929), COUNTIF(Validations!U$3:U$4002,Validations!U930),0)</f>
        <v>0</v>
      </c>
      <c r="I929" s="5">
        <f ca="1">IF(NOT(M929), COUNTIF(Validations!V$3:V$4002,Validations!V930),0)</f>
        <v>0</v>
      </c>
      <c r="J929" s="5">
        <f t="shared" ca="1" si="261"/>
        <v>0</v>
      </c>
      <c r="K929" s="5">
        <f t="shared" ca="1" si="262"/>
        <v>0</v>
      </c>
      <c r="L929" s="2">
        <f t="shared" ca="1" si="263"/>
        <v>1</v>
      </c>
      <c r="M929" s="2">
        <f t="shared" ca="1" si="264"/>
        <v>1</v>
      </c>
      <c r="N929" s="6">
        <f t="shared" ca="1" si="265"/>
        <v>1</v>
      </c>
      <c r="O929" s="2">
        <f t="shared" ca="1" si="266"/>
        <v>1</v>
      </c>
      <c r="P929" s="2">
        <f t="shared" ca="1" si="267"/>
        <v>1</v>
      </c>
      <c r="Q929" s="2">
        <f t="shared" ca="1" si="268"/>
        <v>1</v>
      </c>
      <c r="R929" s="2">
        <f t="shared" ca="1" si="269"/>
        <v>1</v>
      </c>
      <c r="S929" s="7">
        <f ca="1">IF(NOT(L929),SUMPRODUCT(SEARCH(MID(Validations!U930,ROW(INDIRECT("1:"&amp;T929)),1),"abcdefghijklmnopqrstuvwxyz1234567890-_. ")),0)</f>
        <v>0</v>
      </c>
      <c r="T929" s="2">
        <f ca="1">LEN(Validations!U930)</f>
        <v>0</v>
      </c>
      <c r="U929" s="2">
        <f ca="1">LEN(Validations!W930)</f>
        <v>0</v>
      </c>
      <c r="V929" s="2">
        <f ca="1">LEN(Validations!X930)</f>
        <v>0</v>
      </c>
      <c r="W929" s="2">
        <f ca="1">LEN(Validations!Y930)</f>
        <v>0</v>
      </c>
      <c r="X929" s="2">
        <f ca="1">LEN(Validations!V930)</f>
        <v>0</v>
      </c>
      <c r="Y929" s="2">
        <f t="shared" ca="1" si="270"/>
        <v>0</v>
      </c>
      <c r="Z929" s="2">
        <f t="shared" ca="1" si="271"/>
        <v>0</v>
      </c>
      <c r="AA929" s="2">
        <f t="shared" ca="1" si="272"/>
        <v>0</v>
      </c>
      <c r="AB929" s="2">
        <f t="shared" ca="1" si="260"/>
        <v>0</v>
      </c>
      <c r="AC929" s="2">
        <f t="shared" ca="1" si="273"/>
        <v>0</v>
      </c>
      <c r="AD929" s="2">
        <f t="shared" ca="1" si="274"/>
        <v>0</v>
      </c>
      <c r="AE929" s="2">
        <f t="shared" ca="1" si="275"/>
        <v>0</v>
      </c>
      <c r="AF929" s="2">
        <f t="shared" ca="1" si="276"/>
        <v>0</v>
      </c>
      <c r="AG929" s="2">
        <f t="shared" ca="1" si="277"/>
        <v>0</v>
      </c>
    </row>
    <row r="930" spans="1:33" x14ac:dyDescent="0.25">
      <c r="A930" s="2">
        <v>1</v>
      </c>
      <c r="B930" s="2">
        <v>0</v>
      </c>
      <c r="C930" s="4" t="s">
        <v>15366</v>
      </c>
      <c r="D930" s="4" t="s">
        <v>15365</v>
      </c>
      <c r="E930" s="4" t="s">
        <v>15364</v>
      </c>
      <c r="F930" s="4" t="s">
        <v>15363</v>
      </c>
      <c r="G930" s="4" t="s">
        <v>15362</v>
      </c>
      <c r="H930" s="5">
        <f ca="1">IF(NOT(L930), COUNTIF(Validations!U$3:U$4002,Validations!U931),0)</f>
        <v>0</v>
      </c>
      <c r="I930" s="5">
        <f ca="1">IF(NOT(M930), COUNTIF(Validations!V$3:V$4002,Validations!V931),0)</f>
        <v>0</v>
      </c>
      <c r="J930" s="5">
        <f t="shared" ca="1" si="261"/>
        <v>0</v>
      </c>
      <c r="K930" s="5">
        <f t="shared" ca="1" si="262"/>
        <v>0</v>
      </c>
      <c r="L930" s="2">
        <f t="shared" ca="1" si="263"/>
        <v>1</v>
      </c>
      <c r="M930" s="2">
        <f t="shared" ca="1" si="264"/>
        <v>1</v>
      </c>
      <c r="N930" s="6">
        <f t="shared" ca="1" si="265"/>
        <v>1</v>
      </c>
      <c r="O930" s="2">
        <f t="shared" ca="1" si="266"/>
        <v>1</v>
      </c>
      <c r="P930" s="2">
        <f t="shared" ca="1" si="267"/>
        <v>1</v>
      </c>
      <c r="Q930" s="2">
        <f t="shared" ca="1" si="268"/>
        <v>1</v>
      </c>
      <c r="R930" s="2">
        <f t="shared" ca="1" si="269"/>
        <v>1</v>
      </c>
      <c r="S930" s="7">
        <f ca="1">IF(NOT(L930),SUMPRODUCT(SEARCH(MID(Validations!U931,ROW(INDIRECT("1:"&amp;T930)),1),"abcdefghijklmnopqrstuvwxyz1234567890-_. ")),0)</f>
        <v>0</v>
      </c>
      <c r="T930" s="2">
        <f ca="1">LEN(Validations!U931)</f>
        <v>0</v>
      </c>
      <c r="U930" s="2">
        <f ca="1">LEN(Validations!W931)</f>
        <v>0</v>
      </c>
      <c r="V930" s="2">
        <f ca="1">LEN(Validations!X931)</f>
        <v>0</v>
      </c>
      <c r="W930" s="2">
        <f ca="1">LEN(Validations!Y931)</f>
        <v>0</v>
      </c>
      <c r="X930" s="2">
        <f ca="1">LEN(Validations!V931)</f>
        <v>0</v>
      </c>
      <c r="Y930" s="2">
        <f t="shared" ca="1" si="270"/>
        <v>0</v>
      </c>
      <c r="Z930" s="2">
        <f t="shared" ca="1" si="271"/>
        <v>0</v>
      </c>
      <c r="AA930" s="2">
        <f t="shared" ca="1" si="272"/>
        <v>0</v>
      </c>
      <c r="AB930" s="2">
        <f t="shared" ca="1" si="260"/>
        <v>0</v>
      </c>
      <c r="AC930" s="2">
        <f t="shared" ca="1" si="273"/>
        <v>0</v>
      </c>
      <c r="AD930" s="2">
        <f t="shared" ca="1" si="274"/>
        <v>0</v>
      </c>
      <c r="AE930" s="2">
        <f t="shared" ca="1" si="275"/>
        <v>0</v>
      </c>
      <c r="AF930" s="2">
        <f t="shared" ca="1" si="276"/>
        <v>0</v>
      </c>
      <c r="AG930" s="2">
        <f t="shared" ca="1" si="277"/>
        <v>0</v>
      </c>
    </row>
    <row r="931" spans="1:33" x14ac:dyDescent="0.25">
      <c r="A931" s="2">
        <v>1</v>
      </c>
      <c r="B931" s="2">
        <v>0</v>
      </c>
      <c r="C931" s="4" t="s">
        <v>15361</v>
      </c>
      <c r="D931" s="4" t="s">
        <v>15360</v>
      </c>
      <c r="E931" s="4" t="s">
        <v>15359</v>
      </c>
      <c r="F931" s="4" t="s">
        <v>15358</v>
      </c>
      <c r="G931" s="4" t="s">
        <v>15357</v>
      </c>
      <c r="H931" s="5">
        <f ca="1">IF(NOT(L931), COUNTIF(Validations!U$3:U$4002,Validations!U932),0)</f>
        <v>0</v>
      </c>
      <c r="I931" s="5">
        <f ca="1">IF(NOT(M931), COUNTIF(Validations!V$3:V$4002,Validations!V932),0)</f>
        <v>0</v>
      </c>
      <c r="J931" s="5">
        <f t="shared" ca="1" si="261"/>
        <v>0</v>
      </c>
      <c r="K931" s="5">
        <f t="shared" ca="1" si="262"/>
        <v>0</v>
      </c>
      <c r="L931" s="2">
        <f t="shared" ca="1" si="263"/>
        <v>1</v>
      </c>
      <c r="M931" s="2">
        <f t="shared" ca="1" si="264"/>
        <v>1</v>
      </c>
      <c r="N931" s="6">
        <f t="shared" ca="1" si="265"/>
        <v>1</v>
      </c>
      <c r="O931" s="2">
        <f t="shared" ca="1" si="266"/>
        <v>1</v>
      </c>
      <c r="P931" s="2">
        <f t="shared" ca="1" si="267"/>
        <v>1</v>
      </c>
      <c r="Q931" s="2">
        <f t="shared" ca="1" si="268"/>
        <v>1</v>
      </c>
      <c r="R931" s="2">
        <f t="shared" ca="1" si="269"/>
        <v>1</v>
      </c>
      <c r="S931" s="7">
        <f ca="1">IF(NOT(L931),SUMPRODUCT(SEARCH(MID(Validations!U932,ROW(INDIRECT("1:"&amp;T931)),1),"abcdefghijklmnopqrstuvwxyz1234567890-_. ")),0)</f>
        <v>0</v>
      </c>
      <c r="T931" s="2">
        <f ca="1">LEN(Validations!U932)</f>
        <v>0</v>
      </c>
      <c r="U931" s="2">
        <f ca="1">LEN(Validations!W932)</f>
        <v>0</v>
      </c>
      <c r="V931" s="2">
        <f ca="1">LEN(Validations!X932)</f>
        <v>0</v>
      </c>
      <c r="W931" s="2">
        <f ca="1">LEN(Validations!Y932)</f>
        <v>0</v>
      </c>
      <c r="X931" s="2">
        <f ca="1">LEN(Validations!V932)</f>
        <v>0</v>
      </c>
      <c r="Y931" s="2">
        <f t="shared" ca="1" si="270"/>
        <v>0</v>
      </c>
      <c r="Z931" s="2">
        <f t="shared" ca="1" si="271"/>
        <v>0</v>
      </c>
      <c r="AA931" s="2">
        <f t="shared" ca="1" si="272"/>
        <v>0</v>
      </c>
      <c r="AB931" s="2">
        <f t="shared" ca="1" si="260"/>
        <v>0</v>
      </c>
      <c r="AC931" s="2">
        <f t="shared" ca="1" si="273"/>
        <v>0</v>
      </c>
      <c r="AD931" s="2">
        <f t="shared" ca="1" si="274"/>
        <v>0</v>
      </c>
      <c r="AE931" s="2">
        <f t="shared" ca="1" si="275"/>
        <v>0</v>
      </c>
      <c r="AF931" s="2">
        <f t="shared" ca="1" si="276"/>
        <v>0</v>
      </c>
      <c r="AG931" s="2">
        <f t="shared" ca="1" si="277"/>
        <v>0</v>
      </c>
    </row>
    <row r="932" spans="1:33" x14ac:dyDescent="0.25">
      <c r="A932" s="2">
        <v>1</v>
      </c>
      <c r="B932" s="2">
        <v>0</v>
      </c>
      <c r="C932" s="4" t="s">
        <v>15356</v>
      </c>
      <c r="D932" s="4" t="s">
        <v>15355</v>
      </c>
      <c r="E932" s="4" t="s">
        <v>15354</v>
      </c>
      <c r="F932" s="4" t="s">
        <v>15353</v>
      </c>
      <c r="G932" s="4" t="s">
        <v>15352</v>
      </c>
      <c r="H932" s="5">
        <f ca="1">IF(NOT(L932), COUNTIF(Validations!U$3:U$4002,Validations!U933),0)</f>
        <v>0</v>
      </c>
      <c r="I932" s="5">
        <f ca="1">IF(NOT(M932), COUNTIF(Validations!V$3:V$4002,Validations!V933),0)</f>
        <v>0</v>
      </c>
      <c r="J932" s="5">
        <f t="shared" ca="1" si="261"/>
        <v>0</v>
      </c>
      <c r="K932" s="5">
        <f t="shared" ca="1" si="262"/>
        <v>0</v>
      </c>
      <c r="L932" s="2">
        <f t="shared" ca="1" si="263"/>
        <v>1</v>
      </c>
      <c r="M932" s="2">
        <f t="shared" ca="1" si="264"/>
        <v>1</v>
      </c>
      <c r="N932" s="6">
        <f t="shared" ca="1" si="265"/>
        <v>1</v>
      </c>
      <c r="O932" s="2">
        <f t="shared" ca="1" si="266"/>
        <v>1</v>
      </c>
      <c r="P932" s="2">
        <f t="shared" ca="1" si="267"/>
        <v>1</v>
      </c>
      <c r="Q932" s="2">
        <f t="shared" ca="1" si="268"/>
        <v>1</v>
      </c>
      <c r="R932" s="2">
        <f t="shared" ca="1" si="269"/>
        <v>1</v>
      </c>
      <c r="S932" s="7">
        <f ca="1">IF(NOT(L932),SUMPRODUCT(SEARCH(MID(Validations!U933,ROW(INDIRECT("1:"&amp;T932)),1),"abcdefghijklmnopqrstuvwxyz1234567890-_. ")),0)</f>
        <v>0</v>
      </c>
      <c r="T932" s="2">
        <f ca="1">LEN(Validations!U933)</f>
        <v>0</v>
      </c>
      <c r="U932" s="2">
        <f ca="1">LEN(Validations!W933)</f>
        <v>0</v>
      </c>
      <c r="V932" s="2">
        <f ca="1">LEN(Validations!X933)</f>
        <v>0</v>
      </c>
      <c r="W932" s="2">
        <f ca="1">LEN(Validations!Y933)</f>
        <v>0</v>
      </c>
      <c r="X932" s="2">
        <f ca="1">LEN(Validations!V933)</f>
        <v>0</v>
      </c>
      <c r="Y932" s="2">
        <f t="shared" ca="1" si="270"/>
        <v>0</v>
      </c>
      <c r="Z932" s="2">
        <f t="shared" ca="1" si="271"/>
        <v>0</v>
      </c>
      <c r="AA932" s="2">
        <f t="shared" ca="1" si="272"/>
        <v>0</v>
      </c>
      <c r="AB932" s="2">
        <f t="shared" ca="1" si="260"/>
        <v>0</v>
      </c>
      <c r="AC932" s="2">
        <f t="shared" ca="1" si="273"/>
        <v>0</v>
      </c>
      <c r="AD932" s="2">
        <f t="shared" ca="1" si="274"/>
        <v>0</v>
      </c>
      <c r="AE932" s="2">
        <f t="shared" ca="1" si="275"/>
        <v>0</v>
      </c>
      <c r="AF932" s="2">
        <f t="shared" ca="1" si="276"/>
        <v>0</v>
      </c>
      <c r="AG932" s="2">
        <f t="shared" ca="1" si="277"/>
        <v>0</v>
      </c>
    </row>
    <row r="933" spans="1:33" x14ac:dyDescent="0.25">
      <c r="A933" s="2">
        <v>1</v>
      </c>
      <c r="B933" s="2">
        <v>0</v>
      </c>
      <c r="C933" s="4" t="s">
        <v>15351</v>
      </c>
      <c r="D933" s="4" t="s">
        <v>15350</v>
      </c>
      <c r="E933" s="4" t="s">
        <v>15349</v>
      </c>
      <c r="F933" s="4" t="s">
        <v>15348</v>
      </c>
      <c r="G933" s="4" t="s">
        <v>15347</v>
      </c>
      <c r="H933" s="5">
        <f ca="1">IF(NOT(L933), COUNTIF(Validations!U$3:U$4002,Validations!U934),0)</f>
        <v>0</v>
      </c>
      <c r="I933" s="5">
        <f ca="1">IF(NOT(M933), COUNTIF(Validations!V$3:V$4002,Validations!V934),0)</f>
        <v>0</v>
      </c>
      <c r="J933" s="5">
        <f t="shared" ca="1" si="261"/>
        <v>0</v>
      </c>
      <c r="K933" s="5">
        <f t="shared" ca="1" si="262"/>
        <v>0</v>
      </c>
      <c r="L933" s="2">
        <f t="shared" ca="1" si="263"/>
        <v>1</v>
      </c>
      <c r="M933" s="2">
        <f t="shared" ca="1" si="264"/>
        <v>1</v>
      </c>
      <c r="N933" s="6">
        <f t="shared" ca="1" si="265"/>
        <v>1</v>
      </c>
      <c r="O933" s="2">
        <f t="shared" ca="1" si="266"/>
        <v>1</v>
      </c>
      <c r="P933" s="2">
        <f t="shared" ca="1" si="267"/>
        <v>1</v>
      </c>
      <c r="Q933" s="2">
        <f t="shared" ca="1" si="268"/>
        <v>1</v>
      </c>
      <c r="R933" s="2">
        <f t="shared" ca="1" si="269"/>
        <v>1</v>
      </c>
      <c r="S933" s="7">
        <f ca="1">IF(NOT(L933),SUMPRODUCT(SEARCH(MID(Validations!U934,ROW(INDIRECT("1:"&amp;T933)),1),"abcdefghijklmnopqrstuvwxyz1234567890-_. ")),0)</f>
        <v>0</v>
      </c>
      <c r="T933" s="2">
        <f ca="1">LEN(Validations!U934)</f>
        <v>0</v>
      </c>
      <c r="U933" s="2">
        <f ca="1">LEN(Validations!W934)</f>
        <v>0</v>
      </c>
      <c r="V933" s="2">
        <f ca="1">LEN(Validations!X934)</f>
        <v>0</v>
      </c>
      <c r="W933" s="2">
        <f ca="1">LEN(Validations!Y934)</f>
        <v>0</v>
      </c>
      <c r="X933" s="2">
        <f ca="1">LEN(Validations!V934)</f>
        <v>0</v>
      </c>
      <c r="Y933" s="2">
        <f t="shared" ca="1" si="270"/>
        <v>0</v>
      </c>
      <c r="Z933" s="2">
        <f t="shared" ca="1" si="271"/>
        <v>0</v>
      </c>
      <c r="AA933" s="2">
        <f t="shared" ca="1" si="272"/>
        <v>0</v>
      </c>
      <c r="AB933" s="2">
        <f t="shared" ca="1" si="260"/>
        <v>0</v>
      </c>
      <c r="AC933" s="2">
        <f t="shared" ca="1" si="273"/>
        <v>0</v>
      </c>
      <c r="AD933" s="2">
        <f t="shared" ca="1" si="274"/>
        <v>0</v>
      </c>
      <c r="AE933" s="2">
        <f t="shared" ca="1" si="275"/>
        <v>0</v>
      </c>
      <c r="AF933" s="2">
        <f t="shared" ca="1" si="276"/>
        <v>0</v>
      </c>
      <c r="AG933" s="2">
        <f t="shared" ca="1" si="277"/>
        <v>0</v>
      </c>
    </row>
    <row r="934" spans="1:33" x14ac:dyDescent="0.25">
      <c r="A934" s="2">
        <v>1</v>
      </c>
      <c r="B934" s="2">
        <v>0</v>
      </c>
      <c r="C934" s="4" t="s">
        <v>15346</v>
      </c>
      <c r="D934" s="4" t="s">
        <v>15345</v>
      </c>
      <c r="E934" s="4" t="s">
        <v>15344</v>
      </c>
      <c r="F934" s="4" t="s">
        <v>15343</v>
      </c>
      <c r="G934" s="4" t="s">
        <v>15342</v>
      </c>
      <c r="H934" s="5">
        <f ca="1">IF(NOT(L934), COUNTIF(Validations!U$3:U$4002,Validations!U935),0)</f>
        <v>0</v>
      </c>
      <c r="I934" s="5">
        <f ca="1">IF(NOT(M934), COUNTIF(Validations!V$3:V$4002,Validations!V935),0)</f>
        <v>0</v>
      </c>
      <c r="J934" s="5">
        <f t="shared" ca="1" si="261"/>
        <v>0</v>
      </c>
      <c r="K934" s="5">
        <f t="shared" ca="1" si="262"/>
        <v>0</v>
      </c>
      <c r="L934" s="2">
        <f t="shared" ca="1" si="263"/>
        <v>1</v>
      </c>
      <c r="M934" s="2">
        <f t="shared" ca="1" si="264"/>
        <v>1</v>
      </c>
      <c r="N934" s="6">
        <f t="shared" ca="1" si="265"/>
        <v>1</v>
      </c>
      <c r="O934" s="2">
        <f t="shared" ca="1" si="266"/>
        <v>1</v>
      </c>
      <c r="P934" s="2">
        <f t="shared" ca="1" si="267"/>
        <v>1</v>
      </c>
      <c r="Q934" s="2">
        <f t="shared" ca="1" si="268"/>
        <v>1</v>
      </c>
      <c r="R934" s="2">
        <f t="shared" ca="1" si="269"/>
        <v>1</v>
      </c>
      <c r="S934" s="7">
        <f ca="1">IF(NOT(L934),SUMPRODUCT(SEARCH(MID(Validations!U935,ROW(INDIRECT("1:"&amp;T934)),1),"abcdefghijklmnopqrstuvwxyz1234567890-_. ")),0)</f>
        <v>0</v>
      </c>
      <c r="T934" s="2">
        <f ca="1">LEN(Validations!U935)</f>
        <v>0</v>
      </c>
      <c r="U934" s="2">
        <f ca="1">LEN(Validations!W935)</f>
        <v>0</v>
      </c>
      <c r="V934" s="2">
        <f ca="1">LEN(Validations!X935)</f>
        <v>0</v>
      </c>
      <c r="W934" s="2">
        <f ca="1">LEN(Validations!Y935)</f>
        <v>0</v>
      </c>
      <c r="X934" s="2">
        <f ca="1">LEN(Validations!V935)</f>
        <v>0</v>
      </c>
      <c r="Y934" s="2">
        <f t="shared" ca="1" si="270"/>
        <v>0</v>
      </c>
      <c r="Z934" s="2">
        <f t="shared" ca="1" si="271"/>
        <v>0</v>
      </c>
      <c r="AA934" s="2">
        <f t="shared" ca="1" si="272"/>
        <v>0</v>
      </c>
      <c r="AB934" s="2">
        <f t="shared" ca="1" si="260"/>
        <v>0</v>
      </c>
      <c r="AC934" s="2">
        <f t="shared" ca="1" si="273"/>
        <v>0</v>
      </c>
      <c r="AD934" s="2">
        <f t="shared" ca="1" si="274"/>
        <v>0</v>
      </c>
      <c r="AE934" s="2">
        <f t="shared" ca="1" si="275"/>
        <v>0</v>
      </c>
      <c r="AF934" s="2">
        <f t="shared" ca="1" si="276"/>
        <v>0</v>
      </c>
      <c r="AG934" s="2">
        <f t="shared" ca="1" si="277"/>
        <v>0</v>
      </c>
    </row>
    <row r="935" spans="1:33" x14ac:dyDescent="0.25">
      <c r="A935" s="2">
        <v>1</v>
      </c>
      <c r="B935" s="2">
        <v>0</v>
      </c>
      <c r="C935" s="4" t="s">
        <v>15341</v>
      </c>
      <c r="D935" s="4" t="s">
        <v>15340</v>
      </c>
      <c r="E935" s="4" t="s">
        <v>15339</v>
      </c>
      <c r="F935" s="4" t="s">
        <v>15338</v>
      </c>
      <c r="G935" s="4" t="s">
        <v>15337</v>
      </c>
      <c r="H935" s="5">
        <f ca="1">IF(NOT(L935), COUNTIF(Validations!U$3:U$4002,Validations!U936),0)</f>
        <v>0</v>
      </c>
      <c r="I935" s="5">
        <f ca="1">IF(NOT(M935), COUNTIF(Validations!V$3:V$4002,Validations!V936),0)</f>
        <v>0</v>
      </c>
      <c r="J935" s="5">
        <f t="shared" ca="1" si="261"/>
        <v>0</v>
      </c>
      <c r="K935" s="5">
        <f t="shared" ca="1" si="262"/>
        <v>0</v>
      </c>
      <c r="L935" s="2">
        <f t="shared" ca="1" si="263"/>
        <v>1</v>
      </c>
      <c r="M935" s="2">
        <f t="shared" ca="1" si="264"/>
        <v>1</v>
      </c>
      <c r="N935" s="6">
        <f t="shared" ca="1" si="265"/>
        <v>1</v>
      </c>
      <c r="O935" s="2">
        <f t="shared" ca="1" si="266"/>
        <v>1</v>
      </c>
      <c r="P935" s="2">
        <f t="shared" ca="1" si="267"/>
        <v>1</v>
      </c>
      <c r="Q935" s="2">
        <f t="shared" ca="1" si="268"/>
        <v>1</v>
      </c>
      <c r="R935" s="2">
        <f t="shared" ca="1" si="269"/>
        <v>1</v>
      </c>
      <c r="S935" s="7">
        <f ca="1">IF(NOT(L935),SUMPRODUCT(SEARCH(MID(Validations!U936,ROW(INDIRECT("1:"&amp;T935)),1),"abcdefghijklmnopqrstuvwxyz1234567890-_. ")),0)</f>
        <v>0</v>
      </c>
      <c r="T935" s="2">
        <f ca="1">LEN(Validations!U936)</f>
        <v>0</v>
      </c>
      <c r="U935" s="2">
        <f ca="1">LEN(Validations!W936)</f>
        <v>0</v>
      </c>
      <c r="V935" s="2">
        <f ca="1">LEN(Validations!X936)</f>
        <v>0</v>
      </c>
      <c r="W935" s="2">
        <f ca="1">LEN(Validations!Y936)</f>
        <v>0</v>
      </c>
      <c r="X935" s="2">
        <f ca="1">LEN(Validations!V936)</f>
        <v>0</v>
      </c>
      <c r="Y935" s="2">
        <f t="shared" ca="1" si="270"/>
        <v>0</v>
      </c>
      <c r="Z935" s="2">
        <f t="shared" ca="1" si="271"/>
        <v>0</v>
      </c>
      <c r="AA935" s="2">
        <f t="shared" ca="1" si="272"/>
        <v>0</v>
      </c>
      <c r="AB935" s="2">
        <f t="shared" ca="1" si="260"/>
        <v>0</v>
      </c>
      <c r="AC935" s="2">
        <f t="shared" ca="1" si="273"/>
        <v>0</v>
      </c>
      <c r="AD935" s="2">
        <f t="shared" ca="1" si="274"/>
        <v>0</v>
      </c>
      <c r="AE935" s="2">
        <f t="shared" ca="1" si="275"/>
        <v>0</v>
      </c>
      <c r="AF935" s="2">
        <f t="shared" ca="1" si="276"/>
        <v>0</v>
      </c>
      <c r="AG935" s="2">
        <f t="shared" ca="1" si="277"/>
        <v>0</v>
      </c>
    </row>
    <row r="936" spans="1:33" x14ac:dyDescent="0.25">
      <c r="A936" s="2">
        <v>1</v>
      </c>
      <c r="B936" s="2">
        <v>0</v>
      </c>
      <c r="C936" s="4" t="s">
        <v>15336</v>
      </c>
      <c r="D936" s="4" t="s">
        <v>15335</v>
      </c>
      <c r="E936" s="4" t="s">
        <v>15334</v>
      </c>
      <c r="F936" s="4" t="s">
        <v>15333</v>
      </c>
      <c r="G936" s="4" t="s">
        <v>15332</v>
      </c>
      <c r="H936" s="5">
        <f ca="1">IF(NOT(L936), COUNTIF(Validations!U$3:U$4002,Validations!U937),0)</f>
        <v>0</v>
      </c>
      <c r="I936" s="5">
        <f ca="1">IF(NOT(M936), COUNTIF(Validations!V$3:V$4002,Validations!V937),0)</f>
        <v>0</v>
      </c>
      <c r="J936" s="5">
        <f t="shared" ca="1" si="261"/>
        <v>0</v>
      </c>
      <c r="K936" s="5">
        <f t="shared" ca="1" si="262"/>
        <v>0</v>
      </c>
      <c r="L936" s="2">
        <f t="shared" ca="1" si="263"/>
        <v>1</v>
      </c>
      <c r="M936" s="2">
        <f t="shared" ca="1" si="264"/>
        <v>1</v>
      </c>
      <c r="N936" s="6">
        <f t="shared" ca="1" si="265"/>
        <v>1</v>
      </c>
      <c r="O936" s="2">
        <f t="shared" ca="1" si="266"/>
        <v>1</v>
      </c>
      <c r="P936" s="2">
        <f t="shared" ca="1" si="267"/>
        <v>1</v>
      </c>
      <c r="Q936" s="2">
        <f t="shared" ca="1" si="268"/>
        <v>1</v>
      </c>
      <c r="R936" s="2">
        <f t="shared" ca="1" si="269"/>
        <v>1</v>
      </c>
      <c r="S936" s="7">
        <f ca="1">IF(NOT(L936),SUMPRODUCT(SEARCH(MID(Validations!U937,ROW(INDIRECT("1:"&amp;T936)),1),"abcdefghijklmnopqrstuvwxyz1234567890-_. ")),0)</f>
        <v>0</v>
      </c>
      <c r="T936" s="2">
        <f ca="1">LEN(Validations!U937)</f>
        <v>0</v>
      </c>
      <c r="U936" s="2">
        <f ca="1">LEN(Validations!W937)</f>
        <v>0</v>
      </c>
      <c r="V936" s="2">
        <f ca="1">LEN(Validations!X937)</f>
        <v>0</v>
      </c>
      <c r="W936" s="2">
        <f ca="1">LEN(Validations!Y937)</f>
        <v>0</v>
      </c>
      <c r="X936" s="2">
        <f ca="1">LEN(Validations!V937)</f>
        <v>0</v>
      </c>
      <c r="Y936" s="2">
        <f t="shared" ca="1" si="270"/>
        <v>0</v>
      </c>
      <c r="Z936" s="2">
        <f t="shared" ca="1" si="271"/>
        <v>0</v>
      </c>
      <c r="AA936" s="2">
        <f t="shared" ca="1" si="272"/>
        <v>0</v>
      </c>
      <c r="AB936" s="2">
        <f t="shared" ca="1" si="260"/>
        <v>0</v>
      </c>
      <c r="AC936" s="2">
        <f t="shared" ca="1" si="273"/>
        <v>0</v>
      </c>
      <c r="AD936" s="2">
        <f t="shared" ca="1" si="274"/>
        <v>0</v>
      </c>
      <c r="AE936" s="2">
        <f t="shared" ca="1" si="275"/>
        <v>0</v>
      </c>
      <c r="AF936" s="2">
        <f t="shared" ca="1" si="276"/>
        <v>0</v>
      </c>
      <c r="AG936" s="2">
        <f t="shared" ca="1" si="277"/>
        <v>0</v>
      </c>
    </row>
    <row r="937" spans="1:33" x14ac:dyDescent="0.25">
      <c r="A937" s="2">
        <v>1</v>
      </c>
      <c r="B937" s="2">
        <v>0</v>
      </c>
      <c r="C937" s="4" t="s">
        <v>15331</v>
      </c>
      <c r="D937" s="4" t="s">
        <v>15330</v>
      </c>
      <c r="E937" s="4" t="s">
        <v>15329</v>
      </c>
      <c r="F937" s="4" t="s">
        <v>15328</v>
      </c>
      <c r="G937" s="4" t="s">
        <v>15327</v>
      </c>
      <c r="H937" s="5">
        <f ca="1">IF(NOT(L937), COUNTIF(Validations!U$3:U$4002,Validations!U938),0)</f>
        <v>0</v>
      </c>
      <c r="I937" s="5">
        <f ca="1">IF(NOT(M937), COUNTIF(Validations!V$3:V$4002,Validations!V938),0)</f>
        <v>0</v>
      </c>
      <c r="J937" s="5">
        <f t="shared" ca="1" si="261"/>
        <v>0</v>
      </c>
      <c r="K937" s="5">
        <f t="shared" ca="1" si="262"/>
        <v>0</v>
      </c>
      <c r="L937" s="2">
        <f t="shared" ca="1" si="263"/>
        <v>1</v>
      </c>
      <c r="M937" s="2">
        <f t="shared" ca="1" si="264"/>
        <v>1</v>
      </c>
      <c r="N937" s="6">
        <f t="shared" ca="1" si="265"/>
        <v>1</v>
      </c>
      <c r="O937" s="2">
        <f t="shared" ca="1" si="266"/>
        <v>1</v>
      </c>
      <c r="P937" s="2">
        <f t="shared" ca="1" si="267"/>
        <v>1</v>
      </c>
      <c r="Q937" s="2">
        <f t="shared" ca="1" si="268"/>
        <v>1</v>
      </c>
      <c r="R937" s="2">
        <f t="shared" ca="1" si="269"/>
        <v>1</v>
      </c>
      <c r="S937" s="7">
        <f ca="1">IF(NOT(L937),SUMPRODUCT(SEARCH(MID(Validations!U938,ROW(INDIRECT("1:"&amp;T937)),1),"abcdefghijklmnopqrstuvwxyz1234567890-_. ")),0)</f>
        <v>0</v>
      </c>
      <c r="T937" s="2">
        <f ca="1">LEN(Validations!U938)</f>
        <v>0</v>
      </c>
      <c r="U937" s="2">
        <f ca="1">LEN(Validations!W938)</f>
        <v>0</v>
      </c>
      <c r="V937" s="2">
        <f ca="1">LEN(Validations!X938)</f>
        <v>0</v>
      </c>
      <c r="W937" s="2">
        <f ca="1">LEN(Validations!Y938)</f>
        <v>0</v>
      </c>
      <c r="X937" s="2">
        <f ca="1">LEN(Validations!V938)</f>
        <v>0</v>
      </c>
      <c r="Y937" s="2">
        <f t="shared" ca="1" si="270"/>
        <v>0</v>
      </c>
      <c r="Z937" s="2">
        <f t="shared" ca="1" si="271"/>
        <v>0</v>
      </c>
      <c r="AA937" s="2">
        <f t="shared" ca="1" si="272"/>
        <v>0</v>
      </c>
      <c r="AB937" s="2">
        <f t="shared" ca="1" si="260"/>
        <v>0</v>
      </c>
      <c r="AC937" s="2">
        <f t="shared" ca="1" si="273"/>
        <v>0</v>
      </c>
      <c r="AD937" s="2">
        <f t="shared" ca="1" si="274"/>
        <v>0</v>
      </c>
      <c r="AE937" s="2">
        <f t="shared" ca="1" si="275"/>
        <v>0</v>
      </c>
      <c r="AF937" s="2">
        <f t="shared" ca="1" si="276"/>
        <v>0</v>
      </c>
      <c r="AG937" s="2">
        <f t="shared" ca="1" si="277"/>
        <v>0</v>
      </c>
    </row>
    <row r="938" spans="1:33" x14ac:dyDescent="0.25">
      <c r="A938" s="2">
        <v>1</v>
      </c>
      <c r="B938" s="2">
        <v>0</v>
      </c>
      <c r="C938" s="4" t="s">
        <v>15326</v>
      </c>
      <c r="D938" s="4" t="s">
        <v>15325</v>
      </c>
      <c r="E938" s="4" t="s">
        <v>15324</v>
      </c>
      <c r="F938" s="4" t="s">
        <v>15323</v>
      </c>
      <c r="G938" s="4" t="s">
        <v>15322</v>
      </c>
      <c r="H938" s="5">
        <f ca="1">IF(NOT(L938), COUNTIF(Validations!U$3:U$4002,Validations!U939),0)</f>
        <v>0</v>
      </c>
      <c r="I938" s="5">
        <f ca="1">IF(NOT(M938), COUNTIF(Validations!V$3:V$4002,Validations!V939),0)</f>
        <v>0</v>
      </c>
      <c r="J938" s="5">
        <f t="shared" ca="1" si="261"/>
        <v>0</v>
      </c>
      <c r="K938" s="5">
        <f t="shared" ca="1" si="262"/>
        <v>0</v>
      </c>
      <c r="L938" s="2">
        <f t="shared" ca="1" si="263"/>
        <v>1</v>
      </c>
      <c r="M938" s="2">
        <f t="shared" ca="1" si="264"/>
        <v>1</v>
      </c>
      <c r="N938" s="6">
        <f t="shared" ca="1" si="265"/>
        <v>1</v>
      </c>
      <c r="O938" s="2">
        <f t="shared" ca="1" si="266"/>
        <v>1</v>
      </c>
      <c r="P938" s="2">
        <f t="shared" ca="1" si="267"/>
        <v>1</v>
      </c>
      <c r="Q938" s="2">
        <f t="shared" ca="1" si="268"/>
        <v>1</v>
      </c>
      <c r="R938" s="2">
        <f t="shared" ca="1" si="269"/>
        <v>1</v>
      </c>
      <c r="S938" s="7">
        <f ca="1">IF(NOT(L938),SUMPRODUCT(SEARCH(MID(Validations!U939,ROW(INDIRECT("1:"&amp;T938)),1),"abcdefghijklmnopqrstuvwxyz1234567890-_. ")),0)</f>
        <v>0</v>
      </c>
      <c r="T938" s="2">
        <f ca="1">LEN(Validations!U939)</f>
        <v>0</v>
      </c>
      <c r="U938" s="2">
        <f ca="1">LEN(Validations!W939)</f>
        <v>0</v>
      </c>
      <c r="V938" s="2">
        <f ca="1">LEN(Validations!X939)</f>
        <v>0</v>
      </c>
      <c r="W938" s="2">
        <f ca="1">LEN(Validations!Y939)</f>
        <v>0</v>
      </c>
      <c r="X938" s="2">
        <f ca="1">LEN(Validations!V939)</f>
        <v>0</v>
      </c>
      <c r="Y938" s="2">
        <f t="shared" ca="1" si="270"/>
        <v>0</v>
      </c>
      <c r="Z938" s="2">
        <f t="shared" ca="1" si="271"/>
        <v>0</v>
      </c>
      <c r="AA938" s="2">
        <f t="shared" ca="1" si="272"/>
        <v>0</v>
      </c>
      <c r="AB938" s="2">
        <f t="shared" ca="1" si="260"/>
        <v>0</v>
      </c>
      <c r="AC938" s="2">
        <f t="shared" ca="1" si="273"/>
        <v>0</v>
      </c>
      <c r="AD938" s="2">
        <f t="shared" ca="1" si="274"/>
        <v>0</v>
      </c>
      <c r="AE938" s="2">
        <f t="shared" ca="1" si="275"/>
        <v>0</v>
      </c>
      <c r="AF938" s="2">
        <f t="shared" ca="1" si="276"/>
        <v>0</v>
      </c>
      <c r="AG938" s="2">
        <f t="shared" ca="1" si="277"/>
        <v>0</v>
      </c>
    </row>
    <row r="939" spans="1:33" x14ac:dyDescent="0.25">
      <c r="A939" s="2">
        <v>1</v>
      </c>
      <c r="B939" s="2">
        <v>0</v>
      </c>
      <c r="C939" s="4" t="s">
        <v>15321</v>
      </c>
      <c r="D939" s="4" t="s">
        <v>15320</v>
      </c>
      <c r="E939" s="4" t="s">
        <v>15319</v>
      </c>
      <c r="F939" s="4" t="s">
        <v>15318</v>
      </c>
      <c r="G939" s="4" t="s">
        <v>15317</v>
      </c>
      <c r="H939" s="5">
        <f ca="1">IF(NOT(L939), COUNTIF(Validations!U$3:U$4002,Validations!U940),0)</f>
        <v>0</v>
      </c>
      <c r="I939" s="5">
        <f ca="1">IF(NOT(M939), COUNTIF(Validations!V$3:V$4002,Validations!V940),0)</f>
        <v>0</v>
      </c>
      <c r="J939" s="5">
        <f t="shared" ca="1" si="261"/>
        <v>0</v>
      </c>
      <c r="K939" s="5">
        <f t="shared" ca="1" si="262"/>
        <v>0</v>
      </c>
      <c r="L939" s="2">
        <f t="shared" ca="1" si="263"/>
        <v>1</v>
      </c>
      <c r="M939" s="2">
        <f t="shared" ca="1" si="264"/>
        <v>1</v>
      </c>
      <c r="N939" s="6">
        <f t="shared" ca="1" si="265"/>
        <v>1</v>
      </c>
      <c r="O939" s="2">
        <f t="shared" ca="1" si="266"/>
        <v>1</v>
      </c>
      <c r="P939" s="2">
        <f t="shared" ca="1" si="267"/>
        <v>1</v>
      </c>
      <c r="Q939" s="2">
        <f t="shared" ca="1" si="268"/>
        <v>1</v>
      </c>
      <c r="R939" s="2">
        <f t="shared" ca="1" si="269"/>
        <v>1</v>
      </c>
      <c r="S939" s="7">
        <f ca="1">IF(NOT(L939),SUMPRODUCT(SEARCH(MID(Validations!U940,ROW(INDIRECT("1:"&amp;T939)),1),"abcdefghijklmnopqrstuvwxyz1234567890-_. ")),0)</f>
        <v>0</v>
      </c>
      <c r="T939" s="2">
        <f ca="1">LEN(Validations!U940)</f>
        <v>0</v>
      </c>
      <c r="U939" s="2">
        <f ca="1">LEN(Validations!W940)</f>
        <v>0</v>
      </c>
      <c r="V939" s="2">
        <f ca="1">LEN(Validations!X940)</f>
        <v>0</v>
      </c>
      <c r="W939" s="2">
        <f ca="1">LEN(Validations!Y940)</f>
        <v>0</v>
      </c>
      <c r="X939" s="2">
        <f ca="1">LEN(Validations!V940)</f>
        <v>0</v>
      </c>
      <c r="Y939" s="2">
        <f t="shared" ca="1" si="270"/>
        <v>0</v>
      </c>
      <c r="Z939" s="2">
        <f t="shared" ca="1" si="271"/>
        <v>0</v>
      </c>
      <c r="AA939" s="2">
        <f t="shared" ca="1" si="272"/>
        <v>0</v>
      </c>
      <c r="AB939" s="2">
        <f t="shared" ca="1" si="260"/>
        <v>0</v>
      </c>
      <c r="AC939" s="2">
        <f t="shared" ca="1" si="273"/>
        <v>0</v>
      </c>
      <c r="AD939" s="2">
        <f t="shared" ca="1" si="274"/>
        <v>0</v>
      </c>
      <c r="AE939" s="2">
        <f t="shared" ca="1" si="275"/>
        <v>0</v>
      </c>
      <c r="AF939" s="2">
        <f t="shared" ca="1" si="276"/>
        <v>0</v>
      </c>
      <c r="AG939" s="2">
        <f t="shared" ca="1" si="277"/>
        <v>0</v>
      </c>
    </row>
    <row r="940" spans="1:33" x14ac:dyDescent="0.25">
      <c r="A940" s="2">
        <v>1</v>
      </c>
      <c r="B940" s="2">
        <v>0</v>
      </c>
      <c r="C940" s="4" t="s">
        <v>15316</v>
      </c>
      <c r="D940" s="4" t="s">
        <v>15315</v>
      </c>
      <c r="E940" s="4" t="s">
        <v>15314</v>
      </c>
      <c r="F940" s="4" t="s">
        <v>15313</v>
      </c>
      <c r="G940" s="4" t="s">
        <v>15312</v>
      </c>
      <c r="H940" s="5">
        <f ca="1">IF(NOT(L940), COUNTIF(Validations!U$3:U$4002,Validations!U941),0)</f>
        <v>0</v>
      </c>
      <c r="I940" s="5">
        <f ca="1">IF(NOT(M940), COUNTIF(Validations!V$3:V$4002,Validations!V941),0)</f>
        <v>0</v>
      </c>
      <c r="J940" s="5">
        <f t="shared" ca="1" si="261"/>
        <v>0</v>
      </c>
      <c r="K940" s="5">
        <f t="shared" ca="1" si="262"/>
        <v>0</v>
      </c>
      <c r="L940" s="2">
        <f t="shared" ca="1" si="263"/>
        <v>1</v>
      </c>
      <c r="M940" s="2">
        <f t="shared" ca="1" si="264"/>
        <v>1</v>
      </c>
      <c r="N940" s="6">
        <f t="shared" ca="1" si="265"/>
        <v>1</v>
      </c>
      <c r="O940" s="2">
        <f t="shared" ca="1" si="266"/>
        <v>1</v>
      </c>
      <c r="P940" s="2">
        <f t="shared" ca="1" si="267"/>
        <v>1</v>
      </c>
      <c r="Q940" s="2">
        <f t="shared" ca="1" si="268"/>
        <v>1</v>
      </c>
      <c r="R940" s="2">
        <f t="shared" ca="1" si="269"/>
        <v>1</v>
      </c>
      <c r="S940" s="7">
        <f ca="1">IF(NOT(L940),SUMPRODUCT(SEARCH(MID(Validations!U941,ROW(INDIRECT("1:"&amp;T940)),1),"abcdefghijklmnopqrstuvwxyz1234567890-_. ")),0)</f>
        <v>0</v>
      </c>
      <c r="T940" s="2">
        <f ca="1">LEN(Validations!U941)</f>
        <v>0</v>
      </c>
      <c r="U940" s="2">
        <f ca="1">LEN(Validations!W941)</f>
        <v>0</v>
      </c>
      <c r="V940" s="2">
        <f ca="1">LEN(Validations!X941)</f>
        <v>0</v>
      </c>
      <c r="W940" s="2">
        <f ca="1">LEN(Validations!Y941)</f>
        <v>0</v>
      </c>
      <c r="X940" s="2">
        <f ca="1">LEN(Validations!V941)</f>
        <v>0</v>
      </c>
      <c r="Y940" s="2">
        <f t="shared" ca="1" si="270"/>
        <v>0</v>
      </c>
      <c r="Z940" s="2">
        <f t="shared" ca="1" si="271"/>
        <v>0</v>
      </c>
      <c r="AA940" s="2">
        <f t="shared" ca="1" si="272"/>
        <v>0</v>
      </c>
      <c r="AB940" s="2">
        <f t="shared" ca="1" si="260"/>
        <v>0</v>
      </c>
      <c r="AC940" s="2">
        <f t="shared" ca="1" si="273"/>
        <v>0</v>
      </c>
      <c r="AD940" s="2">
        <f t="shared" ca="1" si="274"/>
        <v>0</v>
      </c>
      <c r="AE940" s="2">
        <f t="shared" ca="1" si="275"/>
        <v>0</v>
      </c>
      <c r="AF940" s="2">
        <f t="shared" ca="1" si="276"/>
        <v>0</v>
      </c>
      <c r="AG940" s="2">
        <f t="shared" ca="1" si="277"/>
        <v>0</v>
      </c>
    </row>
    <row r="941" spans="1:33" x14ac:dyDescent="0.25">
      <c r="A941" s="2">
        <v>1</v>
      </c>
      <c r="B941" s="2">
        <v>0</v>
      </c>
      <c r="C941" s="4" t="s">
        <v>15311</v>
      </c>
      <c r="D941" s="4" t="s">
        <v>15310</v>
      </c>
      <c r="E941" s="4" t="s">
        <v>15309</v>
      </c>
      <c r="F941" s="4" t="s">
        <v>15308</v>
      </c>
      <c r="G941" s="4" t="s">
        <v>15307</v>
      </c>
      <c r="H941" s="5">
        <f ca="1">IF(NOT(L941), COUNTIF(Validations!U$3:U$4002,Validations!U942),0)</f>
        <v>0</v>
      </c>
      <c r="I941" s="5">
        <f ca="1">IF(NOT(M941), COUNTIF(Validations!V$3:V$4002,Validations!V942),0)</f>
        <v>0</v>
      </c>
      <c r="J941" s="5">
        <f t="shared" ca="1" si="261"/>
        <v>0</v>
      </c>
      <c r="K941" s="5">
        <f t="shared" ca="1" si="262"/>
        <v>0</v>
      </c>
      <c r="L941" s="2">
        <f t="shared" ca="1" si="263"/>
        <v>1</v>
      </c>
      <c r="M941" s="2">
        <f t="shared" ca="1" si="264"/>
        <v>1</v>
      </c>
      <c r="N941" s="6">
        <f t="shared" ca="1" si="265"/>
        <v>1</v>
      </c>
      <c r="O941" s="2">
        <f t="shared" ca="1" si="266"/>
        <v>1</v>
      </c>
      <c r="P941" s="2">
        <f t="shared" ca="1" si="267"/>
        <v>1</v>
      </c>
      <c r="Q941" s="2">
        <f t="shared" ca="1" si="268"/>
        <v>1</v>
      </c>
      <c r="R941" s="2">
        <f t="shared" ca="1" si="269"/>
        <v>1</v>
      </c>
      <c r="S941" s="7">
        <f ca="1">IF(NOT(L941),SUMPRODUCT(SEARCH(MID(Validations!U942,ROW(INDIRECT("1:"&amp;T941)),1),"abcdefghijklmnopqrstuvwxyz1234567890-_. ")),0)</f>
        <v>0</v>
      </c>
      <c r="T941" s="2">
        <f ca="1">LEN(Validations!U942)</f>
        <v>0</v>
      </c>
      <c r="U941" s="2">
        <f ca="1">LEN(Validations!W942)</f>
        <v>0</v>
      </c>
      <c r="V941" s="2">
        <f ca="1">LEN(Validations!X942)</f>
        <v>0</v>
      </c>
      <c r="W941" s="2">
        <f ca="1">LEN(Validations!Y942)</f>
        <v>0</v>
      </c>
      <c r="X941" s="2">
        <f ca="1">LEN(Validations!V942)</f>
        <v>0</v>
      </c>
      <c r="Y941" s="2">
        <f t="shared" ca="1" si="270"/>
        <v>0</v>
      </c>
      <c r="Z941" s="2">
        <f t="shared" ca="1" si="271"/>
        <v>0</v>
      </c>
      <c r="AA941" s="2">
        <f t="shared" ca="1" si="272"/>
        <v>0</v>
      </c>
      <c r="AB941" s="2">
        <f t="shared" ca="1" si="260"/>
        <v>0</v>
      </c>
      <c r="AC941" s="2">
        <f t="shared" ca="1" si="273"/>
        <v>0</v>
      </c>
      <c r="AD941" s="2">
        <f t="shared" ca="1" si="274"/>
        <v>0</v>
      </c>
      <c r="AE941" s="2">
        <f t="shared" ca="1" si="275"/>
        <v>0</v>
      </c>
      <c r="AF941" s="2">
        <f t="shared" ca="1" si="276"/>
        <v>0</v>
      </c>
      <c r="AG941" s="2">
        <f t="shared" ca="1" si="277"/>
        <v>0</v>
      </c>
    </row>
    <row r="942" spans="1:33" x14ac:dyDescent="0.25">
      <c r="A942" s="2">
        <v>1</v>
      </c>
      <c r="B942" s="2">
        <v>0</v>
      </c>
      <c r="C942" s="4" t="s">
        <v>15306</v>
      </c>
      <c r="D942" s="4" t="s">
        <v>15305</v>
      </c>
      <c r="E942" s="4" t="s">
        <v>15304</v>
      </c>
      <c r="F942" s="4" t="s">
        <v>15303</v>
      </c>
      <c r="G942" s="4" t="s">
        <v>15302</v>
      </c>
      <c r="H942" s="5">
        <f ca="1">IF(NOT(L942), COUNTIF(Validations!U$3:U$4002,Validations!U943),0)</f>
        <v>0</v>
      </c>
      <c r="I942" s="5">
        <f ca="1">IF(NOT(M942), COUNTIF(Validations!V$3:V$4002,Validations!V943),0)</f>
        <v>0</v>
      </c>
      <c r="J942" s="5">
        <f t="shared" ca="1" si="261"/>
        <v>0</v>
      </c>
      <c r="K942" s="5">
        <f t="shared" ca="1" si="262"/>
        <v>0</v>
      </c>
      <c r="L942" s="2">
        <f t="shared" ca="1" si="263"/>
        <v>1</v>
      </c>
      <c r="M942" s="2">
        <f t="shared" ca="1" si="264"/>
        <v>1</v>
      </c>
      <c r="N942" s="6">
        <f t="shared" ca="1" si="265"/>
        <v>1</v>
      </c>
      <c r="O942" s="2">
        <f t="shared" ca="1" si="266"/>
        <v>1</v>
      </c>
      <c r="P942" s="2">
        <f t="shared" ca="1" si="267"/>
        <v>1</v>
      </c>
      <c r="Q942" s="2">
        <f t="shared" ca="1" si="268"/>
        <v>1</v>
      </c>
      <c r="R942" s="2">
        <f t="shared" ca="1" si="269"/>
        <v>1</v>
      </c>
      <c r="S942" s="7">
        <f ca="1">IF(NOT(L942),SUMPRODUCT(SEARCH(MID(Validations!U943,ROW(INDIRECT("1:"&amp;T942)),1),"abcdefghijklmnopqrstuvwxyz1234567890-_. ")),0)</f>
        <v>0</v>
      </c>
      <c r="T942" s="2">
        <f ca="1">LEN(Validations!U943)</f>
        <v>0</v>
      </c>
      <c r="U942" s="2">
        <f ca="1">LEN(Validations!W943)</f>
        <v>0</v>
      </c>
      <c r="V942" s="2">
        <f ca="1">LEN(Validations!X943)</f>
        <v>0</v>
      </c>
      <c r="W942" s="2">
        <f ca="1">LEN(Validations!Y943)</f>
        <v>0</v>
      </c>
      <c r="X942" s="2">
        <f ca="1">LEN(Validations!V943)</f>
        <v>0</v>
      </c>
      <c r="Y942" s="2">
        <f t="shared" ca="1" si="270"/>
        <v>0</v>
      </c>
      <c r="Z942" s="2">
        <f t="shared" ca="1" si="271"/>
        <v>0</v>
      </c>
      <c r="AA942" s="2">
        <f t="shared" ca="1" si="272"/>
        <v>0</v>
      </c>
      <c r="AB942" s="2">
        <f t="shared" ca="1" si="260"/>
        <v>0</v>
      </c>
      <c r="AC942" s="2">
        <f t="shared" ca="1" si="273"/>
        <v>0</v>
      </c>
      <c r="AD942" s="2">
        <f t="shared" ca="1" si="274"/>
        <v>0</v>
      </c>
      <c r="AE942" s="2">
        <f t="shared" ca="1" si="275"/>
        <v>0</v>
      </c>
      <c r="AF942" s="2">
        <f t="shared" ca="1" si="276"/>
        <v>0</v>
      </c>
      <c r="AG942" s="2">
        <f t="shared" ca="1" si="277"/>
        <v>0</v>
      </c>
    </row>
    <row r="943" spans="1:33" x14ac:dyDescent="0.25">
      <c r="A943" s="2">
        <v>1</v>
      </c>
      <c r="B943" s="2">
        <v>0</v>
      </c>
      <c r="C943" s="4" t="s">
        <v>15301</v>
      </c>
      <c r="D943" s="4" t="s">
        <v>15300</v>
      </c>
      <c r="E943" s="4" t="s">
        <v>15299</v>
      </c>
      <c r="F943" s="4" t="s">
        <v>15298</v>
      </c>
      <c r="G943" s="4" t="s">
        <v>15297</v>
      </c>
      <c r="H943" s="5">
        <f ca="1">IF(NOT(L943), COUNTIF(Validations!U$3:U$4002,Validations!U944),0)</f>
        <v>0</v>
      </c>
      <c r="I943" s="5">
        <f ca="1">IF(NOT(M943), COUNTIF(Validations!V$3:V$4002,Validations!V944),0)</f>
        <v>0</v>
      </c>
      <c r="J943" s="5">
        <f t="shared" ca="1" si="261"/>
        <v>0</v>
      </c>
      <c r="K943" s="5">
        <f t="shared" ca="1" si="262"/>
        <v>0</v>
      </c>
      <c r="L943" s="2">
        <f t="shared" ca="1" si="263"/>
        <v>1</v>
      </c>
      <c r="M943" s="2">
        <f t="shared" ca="1" si="264"/>
        <v>1</v>
      </c>
      <c r="N943" s="6">
        <f t="shared" ca="1" si="265"/>
        <v>1</v>
      </c>
      <c r="O943" s="2">
        <f t="shared" ca="1" si="266"/>
        <v>1</v>
      </c>
      <c r="P943" s="2">
        <f t="shared" ca="1" si="267"/>
        <v>1</v>
      </c>
      <c r="Q943" s="2">
        <f t="shared" ca="1" si="268"/>
        <v>1</v>
      </c>
      <c r="R943" s="2">
        <f t="shared" ca="1" si="269"/>
        <v>1</v>
      </c>
      <c r="S943" s="7">
        <f ca="1">IF(NOT(L943),SUMPRODUCT(SEARCH(MID(Validations!U944,ROW(INDIRECT("1:"&amp;T943)),1),"abcdefghijklmnopqrstuvwxyz1234567890-_. ")),0)</f>
        <v>0</v>
      </c>
      <c r="T943" s="2">
        <f ca="1">LEN(Validations!U944)</f>
        <v>0</v>
      </c>
      <c r="U943" s="2">
        <f ca="1">LEN(Validations!W944)</f>
        <v>0</v>
      </c>
      <c r="V943" s="2">
        <f ca="1">LEN(Validations!X944)</f>
        <v>0</v>
      </c>
      <c r="W943" s="2">
        <f ca="1">LEN(Validations!Y944)</f>
        <v>0</v>
      </c>
      <c r="X943" s="2">
        <f ca="1">LEN(Validations!V944)</f>
        <v>0</v>
      </c>
      <c r="Y943" s="2">
        <f t="shared" ca="1" si="270"/>
        <v>0</v>
      </c>
      <c r="Z943" s="2">
        <f t="shared" ca="1" si="271"/>
        <v>0</v>
      </c>
      <c r="AA943" s="2">
        <f t="shared" ca="1" si="272"/>
        <v>0</v>
      </c>
      <c r="AB943" s="2">
        <f t="shared" ca="1" si="260"/>
        <v>0</v>
      </c>
      <c r="AC943" s="2">
        <f t="shared" ca="1" si="273"/>
        <v>0</v>
      </c>
      <c r="AD943" s="2">
        <f t="shared" ca="1" si="274"/>
        <v>0</v>
      </c>
      <c r="AE943" s="2">
        <f t="shared" ca="1" si="275"/>
        <v>0</v>
      </c>
      <c r="AF943" s="2">
        <f t="shared" ca="1" si="276"/>
        <v>0</v>
      </c>
      <c r="AG943" s="2">
        <f t="shared" ca="1" si="277"/>
        <v>0</v>
      </c>
    </row>
    <row r="944" spans="1:33" x14ac:dyDescent="0.25">
      <c r="A944" s="2">
        <v>1</v>
      </c>
      <c r="B944" s="2">
        <v>0</v>
      </c>
      <c r="C944" s="4" t="s">
        <v>15296</v>
      </c>
      <c r="D944" s="4" t="s">
        <v>15295</v>
      </c>
      <c r="E944" s="4" t="s">
        <v>15294</v>
      </c>
      <c r="F944" s="4" t="s">
        <v>15293</v>
      </c>
      <c r="G944" s="4" t="s">
        <v>15292</v>
      </c>
      <c r="H944" s="5">
        <f ca="1">IF(NOT(L944), COUNTIF(Validations!U$3:U$4002,Validations!U945),0)</f>
        <v>0</v>
      </c>
      <c r="I944" s="5">
        <f ca="1">IF(NOT(M944), COUNTIF(Validations!V$3:V$4002,Validations!V945),0)</f>
        <v>0</v>
      </c>
      <c r="J944" s="5">
        <f t="shared" ca="1" si="261"/>
        <v>0</v>
      </c>
      <c r="K944" s="5">
        <f t="shared" ca="1" si="262"/>
        <v>0</v>
      </c>
      <c r="L944" s="2">
        <f t="shared" ca="1" si="263"/>
        <v>1</v>
      </c>
      <c r="M944" s="2">
        <f t="shared" ca="1" si="264"/>
        <v>1</v>
      </c>
      <c r="N944" s="6">
        <f t="shared" ca="1" si="265"/>
        <v>1</v>
      </c>
      <c r="O944" s="2">
        <f t="shared" ca="1" si="266"/>
        <v>1</v>
      </c>
      <c r="P944" s="2">
        <f t="shared" ca="1" si="267"/>
        <v>1</v>
      </c>
      <c r="Q944" s="2">
        <f t="shared" ca="1" si="268"/>
        <v>1</v>
      </c>
      <c r="R944" s="2">
        <f t="shared" ca="1" si="269"/>
        <v>1</v>
      </c>
      <c r="S944" s="7">
        <f ca="1">IF(NOT(L944),SUMPRODUCT(SEARCH(MID(Validations!U945,ROW(INDIRECT("1:"&amp;T944)),1),"abcdefghijklmnopqrstuvwxyz1234567890-_. ")),0)</f>
        <v>0</v>
      </c>
      <c r="T944" s="2">
        <f ca="1">LEN(Validations!U945)</f>
        <v>0</v>
      </c>
      <c r="U944" s="2">
        <f ca="1">LEN(Validations!W945)</f>
        <v>0</v>
      </c>
      <c r="V944" s="2">
        <f ca="1">LEN(Validations!X945)</f>
        <v>0</v>
      </c>
      <c r="W944" s="2">
        <f ca="1">LEN(Validations!Y945)</f>
        <v>0</v>
      </c>
      <c r="X944" s="2">
        <f ca="1">LEN(Validations!V945)</f>
        <v>0</v>
      </c>
      <c r="Y944" s="2">
        <f t="shared" ca="1" si="270"/>
        <v>0</v>
      </c>
      <c r="Z944" s="2">
        <f t="shared" ca="1" si="271"/>
        <v>0</v>
      </c>
      <c r="AA944" s="2">
        <f t="shared" ca="1" si="272"/>
        <v>0</v>
      </c>
      <c r="AB944" s="2">
        <f t="shared" ca="1" si="260"/>
        <v>0</v>
      </c>
      <c r="AC944" s="2">
        <f t="shared" ca="1" si="273"/>
        <v>0</v>
      </c>
      <c r="AD944" s="2">
        <f t="shared" ca="1" si="274"/>
        <v>0</v>
      </c>
      <c r="AE944" s="2">
        <f t="shared" ca="1" si="275"/>
        <v>0</v>
      </c>
      <c r="AF944" s="2">
        <f t="shared" ca="1" si="276"/>
        <v>0</v>
      </c>
      <c r="AG944" s="2">
        <f t="shared" ca="1" si="277"/>
        <v>0</v>
      </c>
    </row>
    <row r="945" spans="1:33" x14ac:dyDescent="0.25">
      <c r="A945" s="2">
        <v>1</v>
      </c>
      <c r="B945" s="2">
        <v>0</v>
      </c>
      <c r="C945" s="4" t="s">
        <v>15291</v>
      </c>
      <c r="D945" s="4" t="s">
        <v>15290</v>
      </c>
      <c r="E945" s="4" t="s">
        <v>15289</v>
      </c>
      <c r="F945" s="4" t="s">
        <v>15288</v>
      </c>
      <c r="G945" s="4" t="s">
        <v>15287</v>
      </c>
      <c r="H945" s="5">
        <f ca="1">IF(NOT(L945), COUNTIF(Validations!U$3:U$4002,Validations!U946),0)</f>
        <v>0</v>
      </c>
      <c r="I945" s="5">
        <f ca="1">IF(NOT(M945), COUNTIF(Validations!V$3:V$4002,Validations!V946),0)</f>
        <v>0</v>
      </c>
      <c r="J945" s="5">
        <f t="shared" ca="1" si="261"/>
        <v>0</v>
      </c>
      <c r="K945" s="5">
        <f t="shared" ca="1" si="262"/>
        <v>0</v>
      </c>
      <c r="L945" s="2">
        <f t="shared" ca="1" si="263"/>
        <v>1</v>
      </c>
      <c r="M945" s="2">
        <f t="shared" ca="1" si="264"/>
        <v>1</v>
      </c>
      <c r="N945" s="6">
        <f t="shared" ca="1" si="265"/>
        <v>1</v>
      </c>
      <c r="O945" s="2">
        <f t="shared" ca="1" si="266"/>
        <v>1</v>
      </c>
      <c r="P945" s="2">
        <f t="shared" ca="1" si="267"/>
        <v>1</v>
      </c>
      <c r="Q945" s="2">
        <f t="shared" ca="1" si="268"/>
        <v>1</v>
      </c>
      <c r="R945" s="2">
        <f t="shared" ca="1" si="269"/>
        <v>1</v>
      </c>
      <c r="S945" s="7">
        <f ca="1">IF(NOT(L945),SUMPRODUCT(SEARCH(MID(Validations!U946,ROW(INDIRECT("1:"&amp;T945)),1),"abcdefghijklmnopqrstuvwxyz1234567890-_. ")),0)</f>
        <v>0</v>
      </c>
      <c r="T945" s="2">
        <f ca="1">LEN(Validations!U946)</f>
        <v>0</v>
      </c>
      <c r="U945" s="2">
        <f ca="1">LEN(Validations!W946)</f>
        <v>0</v>
      </c>
      <c r="V945" s="2">
        <f ca="1">LEN(Validations!X946)</f>
        <v>0</v>
      </c>
      <c r="W945" s="2">
        <f ca="1">LEN(Validations!Y946)</f>
        <v>0</v>
      </c>
      <c r="X945" s="2">
        <f ca="1">LEN(Validations!V946)</f>
        <v>0</v>
      </c>
      <c r="Y945" s="2">
        <f t="shared" ca="1" si="270"/>
        <v>0</v>
      </c>
      <c r="Z945" s="2">
        <f t="shared" ca="1" si="271"/>
        <v>0</v>
      </c>
      <c r="AA945" s="2">
        <f t="shared" ca="1" si="272"/>
        <v>0</v>
      </c>
      <c r="AB945" s="2">
        <f t="shared" ca="1" si="260"/>
        <v>0</v>
      </c>
      <c r="AC945" s="2">
        <f t="shared" ca="1" si="273"/>
        <v>0</v>
      </c>
      <c r="AD945" s="2">
        <f t="shared" ca="1" si="274"/>
        <v>0</v>
      </c>
      <c r="AE945" s="2">
        <f t="shared" ca="1" si="275"/>
        <v>0</v>
      </c>
      <c r="AF945" s="2">
        <f t="shared" ca="1" si="276"/>
        <v>0</v>
      </c>
      <c r="AG945" s="2">
        <f t="shared" ca="1" si="277"/>
        <v>0</v>
      </c>
    </row>
    <row r="946" spans="1:33" x14ac:dyDescent="0.25">
      <c r="A946" s="2">
        <v>1</v>
      </c>
      <c r="B946" s="2">
        <v>0</v>
      </c>
      <c r="C946" s="4" t="s">
        <v>15286</v>
      </c>
      <c r="D946" s="4" t="s">
        <v>15285</v>
      </c>
      <c r="E946" s="4" t="s">
        <v>15284</v>
      </c>
      <c r="F946" s="4" t="s">
        <v>15283</v>
      </c>
      <c r="G946" s="4" t="s">
        <v>15282</v>
      </c>
      <c r="H946" s="5">
        <f ca="1">IF(NOT(L946), COUNTIF(Validations!U$3:U$4002,Validations!U947),0)</f>
        <v>0</v>
      </c>
      <c r="I946" s="5">
        <f ca="1">IF(NOT(M946), COUNTIF(Validations!V$3:V$4002,Validations!V947),0)</f>
        <v>0</v>
      </c>
      <c r="J946" s="5">
        <f t="shared" ca="1" si="261"/>
        <v>0</v>
      </c>
      <c r="K946" s="5">
        <f t="shared" ca="1" si="262"/>
        <v>0</v>
      </c>
      <c r="L946" s="2">
        <f t="shared" ca="1" si="263"/>
        <v>1</v>
      </c>
      <c r="M946" s="2">
        <f t="shared" ca="1" si="264"/>
        <v>1</v>
      </c>
      <c r="N946" s="6">
        <f t="shared" ca="1" si="265"/>
        <v>1</v>
      </c>
      <c r="O946" s="2">
        <f t="shared" ca="1" si="266"/>
        <v>1</v>
      </c>
      <c r="P946" s="2">
        <f t="shared" ca="1" si="267"/>
        <v>1</v>
      </c>
      <c r="Q946" s="2">
        <f t="shared" ca="1" si="268"/>
        <v>1</v>
      </c>
      <c r="R946" s="2">
        <f t="shared" ca="1" si="269"/>
        <v>1</v>
      </c>
      <c r="S946" s="7">
        <f ca="1">IF(NOT(L946),SUMPRODUCT(SEARCH(MID(Validations!U947,ROW(INDIRECT("1:"&amp;T946)),1),"abcdefghijklmnopqrstuvwxyz1234567890-_. ")),0)</f>
        <v>0</v>
      </c>
      <c r="T946" s="2">
        <f ca="1">LEN(Validations!U947)</f>
        <v>0</v>
      </c>
      <c r="U946" s="2">
        <f ca="1">LEN(Validations!W947)</f>
        <v>0</v>
      </c>
      <c r="V946" s="2">
        <f ca="1">LEN(Validations!X947)</f>
        <v>0</v>
      </c>
      <c r="W946" s="2">
        <f ca="1">LEN(Validations!Y947)</f>
        <v>0</v>
      </c>
      <c r="X946" s="2">
        <f ca="1">LEN(Validations!V947)</f>
        <v>0</v>
      </c>
      <c r="Y946" s="2">
        <f t="shared" ca="1" si="270"/>
        <v>0</v>
      </c>
      <c r="Z946" s="2">
        <f t="shared" ca="1" si="271"/>
        <v>0</v>
      </c>
      <c r="AA946" s="2">
        <f t="shared" ca="1" si="272"/>
        <v>0</v>
      </c>
      <c r="AB946" s="2">
        <f t="shared" ca="1" si="260"/>
        <v>0</v>
      </c>
      <c r="AC946" s="2">
        <f t="shared" ca="1" si="273"/>
        <v>0</v>
      </c>
      <c r="AD946" s="2">
        <f t="shared" ca="1" si="274"/>
        <v>0</v>
      </c>
      <c r="AE946" s="2">
        <f t="shared" ca="1" si="275"/>
        <v>0</v>
      </c>
      <c r="AF946" s="2">
        <f t="shared" ca="1" si="276"/>
        <v>0</v>
      </c>
      <c r="AG946" s="2">
        <f t="shared" ca="1" si="277"/>
        <v>0</v>
      </c>
    </row>
    <row r="947" spans="1:33" x14ac:dyDescent="0.25">
      <c r="A947" s="2">
        <v>1</v>
      </c>
      <c r="B947" s="2">
        <v>0</v>
      </c>
      <c r="C947" s="4" t="s">
        <v>15281</v>
      </c>
      <c r="D947" s="4" t="s">
        <v>15280</v>
      </c>
      <c r="E947" s="4" t="s">
        <v>15279</v>
      </c>
      <c r="F947" s="4" t="s">
        <v>15278</v>
      </c>
      <c r="G947" s="4" t="s">
        <v>15277</v>
      </c>
      <c r="H947" s="5">
        <f ca="1">IF(NOT(L947), COUNTIF(Validations!U$3:U$4002,Validations!U948),0)</f>
        <v>0</v>
      </c>
      <c r="I947" s="5">
        <f ca="1">IF(NOT(M947), COUNTIF(Validations!V$3:V$4002,Validations!V948),0)</f>
        <v>0</v>
      </c>
      <c r="J947" s="5">
        <f t="shared" ca="1" si="261"/>
        <v>0</v>
      </c>
      <c r="K947" s="5">
        <f t="shared" ca="1" si="262"/>
        <v>0</v>
      </c>
      <c r="L947" s="2">
        <f t="shared" ca="1" si="263"/>
        <v>1</v>
      </c>
      <c r="M947" s="2">
        <f t="shared" ca="1" si="264"/>
        <v>1</v>
      </c>
      <c r="N947" s="6">
        <f t="shared" ca="1" si="265"/>
        <v>1</v>
      </c>
      <c r="O947" s="2">
        <f t="shared" ca="1" si="266"/>
        <v>1</v>
      </c>
      <c r="P947" s="2">
        <f t="shared" ca="1" si="267"/>
        <v>1</v>
      </c>
      <c r="Q947" s="2">
        <f t="shared" ca="1" si="268"/>
        <v>1</v>
      </c>
      <c r="R947" s="2">
        <f t="shared" ca="1" si="269"/>
        <v>1</v>
      </c>
      <c r="S947" s="7">
        <f ca="1">IF(NOT(L947),SUMPRODUCT(SEARCH(MID(Validations!U948,ROW(INDIRECT("1:"&amp;T947)),1),"abcdefghijklmnopqrstuvwxyz1234567890-_. ")),0)</f>
        <v>0</v>
      </c>
      <c r="T947" s="2">
        <f ca="1">LEN(Validations!U948)</f>
        <v>0</v>
      </c>
      <c r="U947" s="2">
        <f ca="1">LEN(Validations!W948)</f>
        <v>0</v>
      </c>
      <c r="V947" s="2">
        <f ca="1">LEN(Validations!X948)</f>
        <v>0</v>
      </c>
      <c r="W947" s="2">
        <f ca="1">LEN(Validations!Y948)</f>
        <v>0</v>
      </c>
      <c r="X947" s="2">
        <f ca="1">LEN(Validations!V948)</f>
        <v>0</v>
      </c>
      <c r="Y947" s="2">
        <f t="shared" ca="1" si="270"/>
        <v>0</v>
      </c>
      <c r="Z947" s="2">
        <f t="shared" ca="1" si="271"/>
        <v>0</v>
      </c>
      <c r="AA947" s="2">
        <f t="shared" ca="1" si="272"/>
        <v>0</v>
      </c>
      <c r="AB947" s="2">
        <f t="shared" ca="1" si="260"/>
        <v>0</v>
      </c>
      <c r="AC947" s="2">
        <f t="shared" ca="1" si="273"/>
        <v>0</v>
      </c>
      <c r="AD947" s="2">
        <f t="shared" ca="1" si="274"/>
        <v>0</v>
      </c>
      <c r="AE947" s="2">
        <f t="shared" ca="1" si="275"/>
        <v>0</v>
      </c>
      <c r="AF947" s="2">
        <f t="shared" ca="1" si="276"/>
        <v>0</v>
      </c>
      <c r="AG947" s="2">
        <f t="shared" ca="1" si="277"/>
        <v>0</v>
      </c>
    </row>
    <row r="948" spans="1:33" x14ac:dyDescent="0.25">
      <c r="A948" s="2">
        <v>1</v>
      </c>
      <c r="B948" s="2">
        <v>0</v>
      </c>
      <c r="C948" s="4" t="s">
        <v>15276</v>
      </c>
      <c r="D948" s="4" t="s">
        <v>15275</v>
      </c>
      <c r="E948" s="4" t="s">
        <v>15274</v>
      </c>
      <c r="F948" s="4" t="s">
        <v>15273</v>
      </c>
      <c r="G948" s="4" t="s">
        <v>15272</v>
      </c>
      <c r="H948" s="5">
        <f ca="1">IF(NOT(L948), COUNTIF(Validations!U$3:U$4002,Validations!U949),0)</f>
        <v>0</v>
      </c>
      <c r="I948" s="5">
        <f ca="1">IF(NOT(M948), COUNTIF(Validations!V$3:V$4002,Validations!V949),0)</f>
        <v>0</v>
      </c>
      <c r="J948" s="5">
        <f t="shared" ca="1" si="261"/>
        <v>0</v>
      </c>
      <c r="K948" s="5">
        <f t="shared" ca="1" si="262"/>
        <v>0</v>
      </c>
      <c r="L948" s="2">
        <f t="shared" ca="1" si="263"/>
        <v>1</v>
      </c>
      <c r="M948" s="2">
        <f t="shared" ca="1" si="264"/>
        <v>1</v>
      </c>
      <c r="N948" s="6">
        <f t="shared" ca="1" si="265"/>
        <v>1</v>
      </c>
      <c r="O948" s="2">
        <f t="shared" ca="1" si="266"/>
        <v>1</v>
      </c>
      <c r="P948" s="2">
        <f t="shared" ca="1" si="267"/>
        <v>1</v>
      </c>
      <c r="Q948" s="2">
        <f t="shared" ca="1" si="268"/>
        <v>1</v>
      </c>
      <c r="R948" s="2">
        <f t="shared" ca="1" si="269"/>
        <v>1</v>
      </c>
      <c r="S948" s="7">
        <f ca="1">IF(NOT(L948),SUMPRODUCT(SEARCH(MID(Validations!U949,ROW(INDIRECT("1:"&amp;T948)),1),"abcdefghijklmnopqrstuvwxyz1234567890-_. ")),0)</f>
        <v>0</v>
      </c>
      <c r="T948" s="2">
        <f ca="1">LEN(Validations!U949)</f>
        <v>0</v>
      </c>
      <c r="U948" s="2">
        <f ca="1">LEN(Validations!W949)</f>
        <v>0</v>
      </c>
      <c r="V948" s="2">
        <f ca="1">LEN(Validations!X949)</f>
        <v>0</v>
      </c>
      <c r="W948" s="2">
        <f ca="1">LEN(Validations!Y949)</f>
        <v>0</v>
      </c>
      <c r="X948" s="2">
        <f ca="1">LEN(Validations!V949)</f>
        <v>0</v>
      </c>
      <c r="Y948" s="2">
        <f t="shared" ca="1" si="270"/>
        <v>0</v>
      </c>
      <c r="Z948" s="2">
        <f t="shared" ca="1" si="271"/>
        <v>0</v>
      </c>
      <c r="AA948" s="2">
        <f t="shared" ca="1" si="272"/>
        <v>0</v>
      </c>
      <c r="AB948" s="2">
        <f t="shared" ca="1" si="260"/>
        <v>0</v>
      </c>
      <c r="AC948" s="2">
        <f t="shared" ca="1" si="273"/>
        <v>0</v>
      </c>
      <c r="AD948" s="2">
        <f t="shared" ca="1" si="274"/>
        <v>0</v>
      </c>
      <c r="AE948" s="2">
        <f t="shared" ca="1" si="275"/>
        <v>0</v>
      </c>
      <c r="AF948" s="2">
        <f t="shared" ca="1" si="276"/>
        <v>0</v>
      </c>
      <c r="AG948" s="2">
        <f t="shared" ca="1" si="277"/>
        <v>0</v>
      </c>
    </row>
    <row r="949" spans="1:33" x14ac:dyDescent="0.25">
      <c r="A949" s="2">
        <v>1</v>
      </c>
      <c r="B949" s="2">
        <v>0</v>
      </c>
      <c r="C949" s="4" t="s">
        <v>15271</v>
      </c>
      <c r="D949" s="4" t="s">
        <v>15270</v>
      </c>
      <c r="E949" s="4" t="s">
        <v>15269</v>
      </c>
      <c r="F949" s="4" t="s">
        <v>15268</v>
      </c>
      <c r="G949" s="4" t="s">
        <v>15267</v>
      </c>
      <c r="H949" s="5">
        <f ca="1">IF(NOT(L949), COUNTIF(Validations!U$3:U$4002,Validations!U950),0)</f>
        <v>0</v>
      </c>
      <c r="I949" s="5">
        <f ca="1">IF(NOT(M949), COUNTIF(Validations!V$3:V$4002,Validations!V950),0)</f>
        <v>0</v>
      </c>
      <c r="J949" s="5">
        <f t="shared" ca="1" si="261"/>
        <v>0</v>
      </c>
      <c r="K949" s="5">
        <f t="shared" ca="1" si="262"/>
        <v>0</v>
      </c>
      <c r="L949" s="2">
        <f t="shared" ca="1" si="263"/>
        <v>1</v>
      </c>
      <c r="M949" s="2">
        <f t="shared" ca="1" si="264"/>
        <v>1</v>
      </c>
      <c r="N949" s="6">
        <f t="shared" ca="1" si="265"/>
        <v>1</v>
      </c>
      <c r="O949" s="2">
        <f t="shared" ca="1" si="266"/>
        <v>1</v>
      </c>
      <c r="P949" s="2">
        <f t="shared" ca="1" si="267"/>
        <v>1</v>
      </c>
      <c r="Q949" s="2">
        <f t="shared" ca="1" si="268"/>
        <v>1</v>
      </c>
      <c r="R949" s="2">
        <f t="shared" ca="1" si="269"/>
        <v>1</v>
      </c>
      <c r="S949" s="7">
        <f ca="1">IF(NOT(L949),SUMPRODUCT(SEARCH(MID(Validations!U950,ROW(INDIRECT("1:"&amp;T949)),1),"abcdefghijklmnopqrstuvwxyz1234567890-_. ")),0)</f>
        <v>0</v>
      </c>
      <c r="T949" s="2">
        <f ca="1">LEN(Validations!U950)</f>
        <v>0</v>
      </c>
      <c r="U949" s="2">
        <f ca="1">LEN(Validations!W950)</f>
        <v>0</v>
      </c>
      <c r="V949" s="2">
        <f ca="1">LEN(Validations!X950)</f>
        <v>0</v>
      </c>
      <c r="W949" s="2">
        <f ca="1">LEN(Validations!Y950)</f>
        <v>0</v>
      </c>
      <c r="X949" s="2">
        <f ca="1">LEN(Validations!V950)</f>
        <v>0</v>
      </c>
      <c r="Y949" s="2">
        <f t="shared" ca="1" si="270"/>
        <v>0</v>
      </c>
      <c r="Z949" s="2">
        <f t="shared" ca="1" si="271"/>
        <v>0</v>
      </c>
      <c r="AA949" s="2">
        <f t="shared" ca="1" si="272"/>
        <v>0</v>
      </c>
      <c r="AB949" s="2">
        <f t="shared" ca="1" si="260"/>
        <v>0</v>
      </c>
      <c r="AC949" s="2">
        <f t="shared" ca="1" si="273"/>
        <v>0</v>
      </c>
      <c r="AD949" s="2">
        <f t="shared" ca="1" si="274"/>
        <v>0</v>
      </c>
      <c r="AE949" s="2">
        <f t="shared" ca="1" si="275"/>
        <v>0</v>
      </c>
      <c r="AF949" s="2">
        <f t="shared" ca="1" si="276"/>
        <v>0</v>
      </c>
      <c r="AG949" s="2">
        <f t="shared" ca="1" si="277"/>
        <v>0</v>
      </c>
    </row>
    <row r="950" spans="1:33" x14ac:dyDescent="0.25">
      <c r="A950" s="2">
        <v>1</v>
      </c>
      <c r="B950" s="2">
        <v>0</v>
      </c>
      <c r="C950" s="4" t="s">
        <v>15266</v>
      </c>
      <c r="D950" s="4" t="s">
        <v>15265</v>
      </c>
      <c r="E950" s="4" t="s">
        <v>15264</v>
      </c>
      <c r="F950" s="4" t="s">
        <v>15263</v>
      </c>
      <c r="G950" s="4" t="s">
        <v>15262</v>
      </c>
      <c r="H950" s="5">
        <f ca="1">IF(NOT(L950), COUNTIF(Validations!U$3:U$4002,Validations!U951),0)</f>
        <v>0</v>
      </c>
      <c r="I950" s="5">
        <f ca="1">IF(NOT(M950), COUNTIF(Validations!V$3:V$4002,Validations!V951),0)</f>
        <v>0</v>
      </c>
      <c r="J950" s="5">
        <f t="shared" ca="1" si="261"/>
        <v>0</v>
      </c>
      <c r="K950" s="5">
        <f t="shared" ca="1" si="262"/>
        <v>0</v>
      </c>
      <c r="L950" s="2">
        <f t="shared" ca="1" si="263"/>
        <v>1</v>
      </c>
      <c r="M950" s="2">
        <f t="shared" ca="1" si="264"/>
        <v>1</v>
      </c>
      <c r="N950" s="6">
        <f t="shared" ca="1" si="265"/>
        <v>1</v>
      </c>
      <c r="O950" s="2">
        <f t="shared" ca="1" si="266"/>
        <v>1</v>
      </c>
      <c r="P950" s="2">
        <f t="shared" ca="1" si="267"/>
        <v>1</v>
      </c>
      <c r="Q950" s="2">
        <f t="shared" ca="1" si="268"/>
        <v>1</v>
      </c>
      <c r="R950" s="2">
        <f t="shared" ca="1" si="269"/>
        <v>1</v>
      </c>
      <c r="S950" s="7">
        <f ca="1">IF(NOT(L950),SUMPRODUCT(SEARCH(MID(Validations!U951,ROW(INDIRECT("1:"&amp;T950)),1),"abcdefghijklmnopqrstuvwxyz1234567890-_. ")),0)</f>
        <v>0</v>
      </c>
      <c r="T950" s="2">
        <f ca="1">LEN(Validations!U951)</f>
        <v>0</v>
      </c>
      <c r="U950" s="2">
        <f ca="1">LEN(Validations!W951)</f>
        <v>0</v>
      </c>
      <c r="V950" s="2">
        <f ca="1">LEN(Validations!X951)</f>
        <v>0</v>
      </c>
      <c r="W950" s="2">
        <f ca="1">LEN(Validations!Y951)</f>
        <v>0</v>
      </c>
      <c r="X950" s="2">
        <f ca="1">LEN(Validations!V951)</f>
        <v>0</v>
      </c>
      <c r="Y950" s="2">
        <f t="shared" ca="1" si="270"/>
        <v>0</v>
      </c>
      <c r="Z950" s="2">
        <f t="shared" ca="1" si="271"/>
        <v>0</v>
      </c>
      <c r="AA950" s="2">
        <f t="shared" ca="1" si="272"/>
        <v>0</v>
      </c>
      <c r="AB950" s="2">
        <f t="shared" ca="1" si="260"/>
        <v>0</v>
      </c>
      <c r="AC950" s="2">
        <f t="shared" ca="1" si="273"/>
        <v>0</v>
      </c>
      <c r="AD950" s="2">
        <f t="shared" ca="1" si="274"/>
        <v>0</v>
      </c>
      <c r="AE950" s="2">
        <f t="shared" ca="1" si="275"/>
        <v>0</v>
      </c>
      <c r="AF950" s="2">
        <f t="shared" ca="1" si="276"/>
        <v>0</v>
      </c>
      <c r="AG950" s="2">
        <f t="shared" ca="1" si="277"/>
        <v>0</v>
      </c>
    </row>
    <row r="951" spans="1:33" x14ac:dyDescent="0.25">
      <c r="A951" s="2">
        <v>1</v>
      </c>
      <c r="B951" s="2">
        <v>0</v>
      </c>
      <c r="C951" s="4" t="s">
        <v>15261</v>
      </c>
      <c r="D951" s="4" t="s">
        <v>15260</v>
      </c>
      <c r="E951" s="4" t="s">
        <v>15259</v>
      </c>
      <c r="F951" s="4" t="s">
        <v>15258</v>
      </c>
      <c r="G951" s="4" t="s">
        <v>15257</v>
      </c>
      <c r="H951" s="5">
        <f ca="1">IF(NOT(L951), COUNTIF(Validations!U$3:U$4002,Validations!U952),0)</f>
        <v>0</v>
      </c>
      <c r="I951" s="5">
        <f ca="1">IF(NOT(M951), COUNTIF(Validations!V$3:V$4002,Validations!V952),0)</f>
        <v>0</v>
      </c>
      <c r="J951" s="5">
        <f t="shared" ca="1" si="261"/>
        <v>0</v>
      </c>
      <c r="K951" s="5">
        <f t="shared" ca="1" si="262"/>
        <v>0</v>
      </c>
      <c r="L951" s="2">
        <f t="shared" ca="1" si="263"/>
        <v>1</v>
      </c>
      <c r="M951" s="2">
        <f t="shared" ca="1" si="264"/>
        <v>1</v>
      </c>
      <c r="N951" s="6">
        <f t="shared" ca="1" si="265"/>
        <v>1</v>
      </c>
      <c r="O951" s="2">
        <f t="shared" ca="1" si="266"/>
        <v>1</v>
      </c>
      <c r="P951" s="2">
        <f t="shared" ca="1" si="267"/>
        <v>1</v>
      </c>
      <c r="Q951" s="2">
        <f t="shared" ca="1" si="268"/>
        <v>1</v>
      </c>
      <c r="R951" s="2">
        <f t="shared" ca="1" si="269"/>
        <v>1</v>
      </c>
      <c r="S951" s="7">
        <f ca="1">IF(NOT(L951),SUMPRODUCT(SEARCH(MID(Validations!U952,ROW(INDIRECT("1:"&amp;T951)),1),"abcdefghijklmnopqrstuvwxyz1234567890-_. ")),0)</f>
        <v>0</v>
      </c>
      <c r="T951" s="2">
        <f ca="1">LEN(Validations!U952)</f>
        <v>0</v>
      </c>
      <c r="U951" s="2">
        <f ca="1">LEN(Validations!W952)</f>
        <v>0</v>
      </c>
      <c r="V951" s="2">
        <f ca="1">LEN(Validations!X952)</f>
        <v>0</v>
      </c>
      <c r="W951" s="2">
        <f ca="1">LEN(Validations!Y952)</f>
        <v>0</v>
      </c>
      <c r="X951" s="2">
        <f ca="1">LEN(Validations!V952)</f>
        <v>0</v>
      </c>
      <c r="Y951" s="2">
        <f t="shared" ca="1" si="270"/>
        <v>0</v>
      </c>
      <c r="Z951" s="2">
        <f t="shared" ca="1" si="271"/>
        <v>0</v>
      </c>
      <c r="AA951" s="2">
        <f t="shared" ca="1" si="272"/>
        <v>0</v>
      </c>
      <c r="AB951" s="2">
        <f t="shared" ca="1" si="260"/>
        <v>0</v>
      </c>
      <c r="AC951" s="2">
        <f t="shared" ca="1" si="273"/>
        <v>0</v>
      </c>
      <c r="AD951" s="2">
        <f t="shared" ca="1" si="274"/>
        <v>0</v>
      </c>
      <c r="AE951" s="2">
        <f t="shared" ca="1" si="275"/>
        <v>0</v>
      </c>
      <c r="AF951" s="2">
        <f t="shared" ca="1" si="276"/>
        <v>0</v>
      </c>
      <c r="AG951" s="2">
        <f t="shared" ca="1" si="277"/>
        <v>0</v>
      </c>
    </row>
    <row r="952" spans="1:33" x14ac:dyDescent="0.25">
      <c r="A952" s="2">
        <v>1</v>
      </c>
      <c r="B952" s="2">
        <v>0</v>
      </c>
      <c r="C952" s="4" t="s">
        <v>15256</v>
      </c>
      <c r="D952" s="4" t="s">
        <v>15255</v>
      </c>
      <c r="E952" s="4" t="s">
        <v>15254</v>
      </c>
      <c r="F952" s="4" t="s">
        <v>15253</v>
      </c>
      <c r="G952" s="4" t="s">
        <v>15252</v>
      </c>
      <c r="H952" s="5">
        <f ca="1">IF(NOT(L952), COUNTIF(Validations!U$3:U$4002,Validations!U953),0)</f>
        <v>0</v>
      </c>
      <c r="I952" s="5">
        <f ca="1">IF(NOT(M952), COUNTIF(Validations!V$3:V$4002,Validations!V953),0)</f>
        <v>0</v>
      </c>
      <c r="J952" s="5">
        <f t="shared" ca="1" si="261"/>
        <v>0</v>
      </c>
      <c r="K952" s="5">
        <f t="shared" ca="1" si="262"/>
        <v>0</v>
      </c>
      <c r="L952" s="2">
        <f t="shared" ca="1" si="263"/>
        <v>1</v>
      </c>
      <c r="M952" s="2">
        <f t="shared" ca="1" si="264"/>
        <v>1</v>
      </c>
      <c r="N952" s="6">
        <f t="shared" ca="1" si="265"/>
        <v>1</v>
      </c>
      <c r="O952" s="2">
        <f t="shared" ca="1" si="266"/>
        <v>1</v>
      </c>
      <c r="P952" s="2">
        <f t="shared" ca="1" si="267"/>
        <v>1</v>
      </c>
      <c r="Q952" s="2">
        <f t="shared" ca="1" si="268"/>
        <v>1</v>
      </c>
      <c r="R952" s="2">
        <f t="shared" ca="1" si="269"/>
        <v>1</v>
      </c>
      <c r="S952" s="7">
        <f ca="1">IF(NOT(L952),SUMPRODUCT(SEARCH(MID(Validations!U953,ROW(INDIRECT("1:"&amp;T952)),1),"abcdefghijklmnopqrstuvwxyz1234567890-_. ")),0)</f>
        <v>0</v>
      </c>
      <c r="T952" s="2">
        <f ca="1">LEN(Validations!U953)</f>
        <v>0</v>
      </c>
      <c r="U952" s="2">
        <f ca="1">LEN(Validations!W953)</f>
        <v>0</v>
      </c>
      <c r="V952" s="2">
        <f ca="1">LEN(Validations!X953)</f>
        <v>0</v>
      </c>
      <c r="W952" s="2">
        <f ca="1">LEN(Validations!Y953)</f>
        <v>0</v>
      </c>
      <c r="X952" s="2">
        <f ca="1">LEN(Validations!V953)</f>
        <v>0</v>
      </c>
      <c r="Y952" s="2">
        <f t="shared" ca="1" si="270"/>
        <v>0</v>
      </c>
      <c r="Z952" s="2">
        <f t="shared" ca="1" si="271"/>
        <v>0</v>
      </c>
      <c r="AA952" s="2">
        <f t="shared" ca="1" si="272"/>
        <v>0</v>
      </c>
      <c r="AB952" s="2">
        <f t="shared" ca="1" si="260"/>
        <v>0</v>
      </c>
      <c r="AC952" s="2">
        <f t="shared" ca="1" si="273"/>
        <v>0</v>
      </c>
      <c r="AD952" s="2">
        <f t="shared" ca="1" si="274"/>
        <v>0</v>
      </c>
      <c r="AE952" s="2">
        <f t="shared" ca="1" si="275"/>
        <v>0</v>
      </c>
      <c r="AF952" s="2">
        <f t="shared" ca="1" si="276"/>
        <v>0</v>
      </c>
      <c r="AG952" s="2">
        <f t="shared" ca="1" si="277"/>
        <v>0</v>
      </c>
    </row>
    <row r="953" spans="1:33" x14ac:dyDescent="0.25">
      <c r="A953" s="2">
        <v>1</v>
      </c>
      <c r="B953" s="2">
        <v>0</v>
      </c>
      <c r="C953" s="4" t="s">
        <v>15251</v>
      </c>
      <c r="D953" s="4" t="s">
        <v>15250</v>
      </c>
      <c r="E953" s="4" t="s">
        <v>15249</v>
      </c>
      <c r="F953" s="4" t="s">
        <v>15248</v>
      </c>
      <c r="G953" s="4" t="s">
        <v>15247</v>
      </c>
      <c r="H953" s="5">
        <f ca="1">IF(NOT(L953), COUNTIF(Validations!U$3:U$4002,Validations!U954),0)</f>
        <v>0</v>
      </c>
      <c r="I953" s="5">
        <f ca="1">IF(NOT(M953), COUNTIF(Validations!V$3:V$4002,Validations!V954),0)</f>
        <v>0</v>
      </c>
      <c r="J953" s="5">
        <f t="shared" ca="1" si="261"/>
        <v>0</v>
      </c>
      <c r="K953" s="5">
        <f t="shared" ca="1" si="262"/>
        <v>0</v>
      </c>
      <c r="L953" s="2">
        <f t="shared" ca="1" si="263"/>
        <v>1</v>
      </c>
      <c r="M953" s="2">
        <f t="shared" ca="1" si="264"/>
        <v>1</v>
      </c>
      <c r="N953" s="6">
        <f t="shared" ca="1" si="265"/>
        <v>1</v>
      </c>
      <c r="O953" s="2">
        <f t="shared" ca="1" si="266"/>
        <v>1</v>
      </c>
      <c r="P953" s="2">
        <f t="shared" ca="1" si="267"/>
        <v>1</v>
      </c>
      <c r="Q953" s="2">
        <f t="shared" ca="1" si="268"/>
        <v>1</v>
      </c>
      <c r="R953" s="2">
        <f t="shared" ca="1" si="269"/>
        <v>1</v>
      </c>
      <c r="S953" s="7">
        <f ca="1">IF(NOT(L953),SUMPRODUCT(SEARCH(MID(Validations!U954,ROW(INDIRECT("1:"&amp;T953)),1),"abcdefghijklmnopqrstuvwxyz1234567890-_. ")),0)</f>
        <v>0</v>
      </c>
      <c r="T953" s="2">
        <f ca="1">LEN(Validations!U954)</f>
        <v>0</v>
      </c>
      <c r="U953" s="2">
        <f ca="1">LEN(Validations!W954)</f>
        <v>0</v>
      </c>
      <c r="V953" s="2">
        <f ca="1">LEN(Validations!X954)</f>
        <v>0</v>
      </c>
      <c r="W953" s="2">
        <f ca="1">LEN(Validations!Y954)</f>
        <v>0</v>
      </c>
      <c r="X953" s="2">
        <f ca="1">LEN(Validations!V954)</f>
        <v>0</v>
      </c>
      <c r="Y953" s="2">
        <f t="shared" ca="1" si="270"/>
        <v>0</v>
      </c>
      <c r="Z953" s="2">
        <f t="shared" ca="1" si="271"/>
        <v>0</v>
      </c>
      <c r="AA953" s="2">
        <f t="shared" ca="1" si="272"/>
        <v>0</v>
      </c>
      <c r="AB953" s="2">
        <f t="shared" ca="1" si="260"/>
        <v>0</v>
      </c>
      <c r="AC953" s="2">
        <f t="shared" ca="1" si="273"/>
        <v>0</v>
      </c>
      <c r="AD953" s="2">
        <f t="shared" ca="1" si="274"/>
        <v>0</v>
      </c>
      <c r="AE953" s="2">
        <f t="shared" ca="1" si="275"/>
        <v>0</v>
      </c>
      <c r="AF953" s="2">
        <f t="shared" ca="1" si="276"/>
        <v>0</v>
      </c>
      <c r="AG953" s="2">
        <f t="shared" ca="1" si="277"/>
        <v>0</v>
      </c>
    </row>
    <row r="954" spans="1:33" x14ac:dyDescent="0.25">
      <c r="A954" s="2">
        <v>1</v>
      </c>
      <c r="B954" s="2">
        <v>0</v>
      </c>
      <c r="C954" s="4" t="s">
        <v>15246</v>
      </c>
      <c r="D954" s="4" t="s">
        <v>15245</v>
      </c>
      <c r="E954" s="4" t="s">
        <v>15244</v>
      </c>
      <c r="F954" s="4" t="s">
        <v>15243</v>
      </c>
      <c r="G954" s="4" t="s">
        <v>15242</v>
      </c>
      <c r="H954" s="5">
        <f ca="1">IF(NOT(L954), COUNTIF(Validations!U$3:U$4002,Validations!U955),0)</f>
        <v>0</v>
      </c>
      <c r="I954" s="5">
        <f ca="1">IF(NOT(M954), COUNTIF(Validations!V$3:V$4002,Validations!V955),0)</f>
        <v>0</v>
      </c>
      <c r="J954" s="5">
        <f t="shared" ca="1" si="261"/>
        <v>0</v>
      </c>
      <c r="K954" s="5">
        <f t="shared" ca="1" si="262"/>
        <v>0</v>
      </c>
      <c r="L954" s="2">
        <f t="shared" ca="1" si="263"/>
        <v>1</v>
      </c>
      <c r="M954" s="2">
        <f t="shared" ca="1" si="264"/>
        <v>1</v>
      </c>
      <c r="N954" s="6">
        <f t="shared" ca="1" si="265"/>
        <v>1</v>
      </c>
      <c r="O954" s="2">
        <f t="shared" ca="1" si="266"/>
        <v>1</v>
      </c>
      <c r="P954" s="2">
        <f t="shared" ca="1" si="267"/>
        <v>1</v>
      </c>
      <c r="Q954" s="2">
        <f t="shared" ca="1" si="268"/>
        <v>1</v>
      </c>
      <c r="R954" s="2">
        <f t="shared" ca="1" si="269"/>
        <v>1</v>
      </c>
      <c r="S954" s="7">
        <f ca="1">IF(NOT(L954),SUMPRODUCT(SEARCH(MID(Validations!U955,ROW(INDIRECT("1:"&amp;T954)),1),"abcdefghijklmnopqrstuvwxyz1234567890-_. ")),0)</f>
        <v>0</v>
      </c>
      <c r="T954" s="2">
        <f ca="1">LEN(Validations!U955)</f>
        <v>0</v>
      </c>
      <c r="U954" s="2">
        <f ca="1">LEN(Validations!W955)</f>
        <v>0</v>
      </c>
      <c r="V954" s="2">
        <f ca="1">LEN(Validations!X955)</f>
        <v>0</v>
      </c>
      <c r="W954" s="2">
        <f ca="1">LEN(Validations!Y955)</f>
        <v>0</v>
      </c>
      <c r="X954" s="2">
        <f ca="1">LEN(Validations!V955)</f>
        <v>0</v>
      </c>
      <c r="Y954" s="2">
        <f t="shared" ca="1" si="270"/>
        <v>0</v>
      </c>
      <c r="Z954" s="2">
        <f t="shared" ca="1" si="271"/>
        <v>0</v>
      </c>
      <c r="AA954" s="2">
        <f t="shared" ca="1" si="272"/>
        <v>0</v>
      </c>
      <c r="AB954" s="2">
        <f t="shared" ca="1" si="260"/>
        <v>0</v>
      </c>
      <c r="AC954" s="2">
        <f t="shared" ca="1" si="273"/>
        <v>0</v>
      </c>
      <c r="AD954" s="2">
        <f t="shared" ca="1" si="274"/>
        <v>0</v>
      </c>
      <c r="AE954" s="2">
        <f t="shared" ca="1" si="275"/>
        <v>0</v>
      </c>
      <c r="AF954" s="2">
        <f t="shared" ca="1" si="276"/>
        <v>0</v>
      </c>
      <c r="AG954" s="2">
        <f t="shared" ca="1" si="277"/>
        <v>0</v>
      </c>
    </row>
    <row r="955" spans="1:33" x14ac:dyDescent="0.25">
      <c r="A955" s="2">
        <v>1</v>
      </c>
      <c r="B955" s="2">
        <v>0</v>
      </c>
      <c r="C955" s="4" t="s">
        <v>15241</v>
      </c>
      <c r="D955" s="4" t="s">
        <v>15240</v>
      </c>
      <c r="E955" s="4" t="s">
        <v>15239</v>
      </c>
      <c r="F955" s="4" t="s">
        <v>15238</v>
      </c>
      <c r="G955" s="4" t="s">
        <v>15237</v>
      </c>
      <c r="H955" s="5">
        <f ca="1">IF(NOT(L955), COUNTIF(Validations!U$3:U$4002,Validations!U956),0)</f>
        <v>0</v>
      </c>
      <c r="I955" s="5">
        <f ca="1">IF(NOT(M955), COUNTIF(Validations!V$3:V$4002,Validations!V956),0)</f>
        <v>0</v>
      </c>
      <c r="J955" s="5">
        <f t="shared" ca="1" si="261"/>
        <v>0</v>
      </c>
      <c r="K955" s="5">
        <f t="shared" ca="1" si="262"/>
        <v>0</v>
      </c>
      <c r="L955" s="2">
        <f t="shared" ca="1" si="263"/>
        <v>1</v>
      </c>
      <c r="M955" s="2">
        <f t="shared" ca="1" si="264"/>
        <v>1</v>
      </c>
      <c r="N955" s="6">
        <f t="shared" ca="1" si="265"/>
        <v>1</v>
      </c>
      <c r="O955" s="2">
        <f t="shared" ca="1" si="266"/>
        <v>1</v>
      </c>
      <c r="P955" s="2">
        <f t="shared" ca="1" si="267"/>
        <v>1</v>
      </c>
      <c r="Q955" s="2">
        <f t="shared" ca="1" si="268"/>
        <v>1</v>
      </c>
      <c r="R955" s="2">
        <f t="shared" ca="1" si="269"/>
        <v>1</v>
      </c>
      <c r="S955" s="7">
        <f ca="1">IF(NOT(L955),SUMPRODUCT(SEARCH(MID(Validations!U956,ROW(INDIRECT("1:"&amp;T955)),1),"abcdefghijklmnopqrstuvwxyz1234567890-_. ")),0)</f>
        <v>0</v>
      </c>
      <c r="T955" s="2">
        <f ca="1">LEN(Validations!U956)</f>
        <v>0</v>
      </c>
      <c r="U955" s="2">
        <f ca="1">LEN(Validations!W956)</f>
        <v>0</v>
      </c>
      <c r="V955" s="2">
        <f ca="1">LEN(Validations!X956)</f>
        <v>0</v>
      </c>
      <c r="W955" s="2">
        <f ca="1">LEN(Validations!Y956)</f>
        <v>0</v>
      </c>
      <c r="X955" s="2">
        <f ca="1">LEN(Validations!V956)</f>
        <v>0</v>
      </c>
      <c r="Y955" s="2">
        <f t="shared" ca="1" si="270"/>
        <v>0</v>
      </c>
      <c r="Z955" s="2">
        <f t="shared" ca="1" si="271"/>
        <v>0</v>
      </c>
      <c r="AA955" s="2">
        <f t="shared" ca="1" si="272"/>
        <v>0</v>
      </c>
      <c r="AB955" s="2">
        <f t="shared" ca="1" si="260"/>
        <v>0</v>
      </c>
      <c r="AC955" s="2">
        <f t="shared" ca="1" si="273"/>
        <v>0</v>
      </c>
      <c r="AD955" s="2">
        <f t="shared" ca="1" si="274"/>
        <v>0</v>
      </c>
      <c r="AE955" s="2">
        <f t="shared" ca="1" si="275"/>
        <v>0</v>
      </c>
      <c r="AF955" s="2">
        <f t="shared" ca="1" si="276"/>
        <v>0</v>
      </c>
      <c r="AG955" s="2">
        <f t="shared" ca="1" si="277"/>
        <v>0</v>
      </c>
    </row>
    <row r="956" spans="1:33" x14ac:dyDescent="0.25">
      <c r="A956" s="2">
        <v>1</v>
      </c>
      <c r="B956" s="2">
        <v>0</v>
      </c>
      <c r="C956" s="4" t="s">
        <v>15236</v>
      </c>
      <c r="D956" s="4" t="s">
        <v>15235</v>
      </c>
      <c r="E956" s="4" t="s">
        <v>15234</v>
      </c>
      <c r="F956" s="4" t="s">
        <v>15233</v>
      </c>
      <c r="G956" s="4" t="s">
        <v>15232</v>
      </c>
      <c r="H956" s="5">
        <f ca="1">IF(NOT(L956), COUNTIF(Validations!U$3:U$4002,Validations!U957),0)</f>
        <v>0</v>
      </c>
      <c r="I956" s="5">
        <f ca="1">IF(NOT(M956), COUNTIF(Validations!V$3:V$4002,Validations!V957),0)</f>
        <v>0</v>
      </c>
      <c r="J956" s="5">
        <f t="shared" ca="1" si="261"/>
        <v>0</v>
      </c>
      <c r="K956" s="5">
        <f t="shared" ca="1" si="262"/>
        <v>0</v>
      </c>
      <c r="L956" s="2">
        <f t="shared" ca="1" si="263"/>
        <v>1</v>
      </c>
      <c r="M956" s="2">
        <f t="shared" ca="1" si="264"/>
        <v>1</v>
      </c>
      <c r="N956" s="6">
        <f t="shared" ca="1" si="265"/>
        <v>1</v>
      </c>
      <c r="O956" s="2">
        <f t="shared" ca="1" si="266"/>
        <v>1</v>
      </c>
      <c r="P956" s="2">
        <f t="shared" ca="1" si="267"/>
        <v>1</v>
      </c>
      <c r="Q956" s="2">
        <f t="shared" ca="1" si="268"/>
        <v>1</v>
      </c>
      <c r="R956" s="2">
        <f t="shared" ca="1" si="269"/>
        <v>1</v>
      </c>
      <c r="S956" s="7">
        <f ca="1">IF(NOT(L956),SUMPRODUCT(SEARCH(MID(Validations!U957,ROW(INDIRECT("1:"&amp;T956)),1),"abcdefghijklmnopqrstuvwxyz1234567890-_. ")),0)</f>
        <v>0</v>
      </c>
      <c r="T956" s="2">
        <f ca="1">LEN(Validations!U957)</f>
        <v>0</v>
      </c>
      <c r="U956" s="2">
        <f ca="1">LEN(Validations!W957)</f>
        <v>0</v>
      </c>
      <c r="V956" s="2">
        <f ca="1">LEN(Validations!X957)</f>
        <v>0</v>
      </c>
      <c r="W956" s="2">
        <f ca="1">LEN(Validations!Y957)</f>
        <v>0</v>
      </c>
      <c r="X956" s="2">
        <f ca="1">LEN(Validations!V957)</f>
        <v>0</v>
      </c>
      <c r="Y956" s="2">
        <f t="shared" ca="1" si="270"/>
        <v>0</v>
      </c>
      <c r="Z956" s="2">
        <f t="shared" ca="1" si="271"/>
        <v>0</v>
      </c>
      <c r="AA956" s="2">
        <f t="shared" ca="1" si="272"/>
        <v>0</v>
      </c>
      <c r="AB956" s="2">
        <f t="shared" ca="1" si="260"/>
        <v>0</v>
      </c>
      <c r="AC956" s="2">
        <f t="shared" ca="1" si="273"/>
        <v>0</v>
      </c>
      <c r="AD956" s="2">
        <f t="shared" ca="1" si="274"/>
        <v>0</v>
      </c>
      <c r="AE956" s="2">
        <f t="shared" ca="1" si="275"/>
        <v>0</v>
      </c>
      <c r="AF956" s="2">
        <f t="shared" ca="1" si="276"/>
        <v>0</v>
      </c>
      <c r="AG956" s="2">
        <f t="shared" ca="1" si="277"/>
        <v>0</v>
      </c>
    </row>
    <row r="957" spans="1:33" x14ac:dyDescent="0.25">
      <c r="A957" s="2">
        <v>1</v>
      </c>
      <c r="B957" s="2">
        <v>0</v>
      </c>
      <c r="C957" s="4" t="s">
        <v>15231</v>
      </c>
      <c r="D957" s="4" t="s">
        <v>15230</v>
      </c>
      <c r="E957" s="4" t="s">
        <v>15229</v>
      </c>
      <c r="F957" s="4" t="s">
        <v>15228</v>
      </c>
      <c r="G957" s="4" t="s">
        <v>15227</v>
      </c>
      <c r="H957" s="5">
        <f ca="1">IF(NOT(L957), COUNTIF(Validations!U$3:U$4002,Validations!U958),0)</f>
        <v>0</v>
      </c>
      <c r="I957" s="5">
        <f ca="1">IF(NOT(M957), COUNTIF(Validations!V$3:V$4002,Validations!V958),0)</f>
        <v>0</v>
      </c>
      <c r="J957" s="5">
        <f t="shared" ca="1" si="261"/>
        <v>0</v>
      </c>
      <c r="K957" s="5">
        <f t="shared" ca="1" si="262"/>
        <v>0</v>
      </c>
      <c r="L957" s="2">
        <f t="shared" ca="1" si="263"/>
        <v>1</v>
      </c>
      <c r="M957" s="2">
        <f t="shared" ca="1" si="264"/>
        <v>1</v>
      </c>
      <c r="N957" s="6">
        <f t="shared" ca="1" si="265"/>
        <v>1</v>
      </c>
      <c r="O957" s="2">
        <f t="shared" ca="1" si="266"/>
        <v>1</v>
      </c>
      <c r="P957" s="2">
        <f t="shared" ca="1" si="267"/>
        <v>1</v>
      </c>
      <c r="Q957" s="2">
        <f t="shared" ca="1" si="268"/>
        <v>1</v>
      </c>
      <c r="R957" s="2">
        <f t="shared" ca="1" si="269"/>
        <v>1</v>
      </c>
      <c r="S957" s="7">
        <f ca="1">IF(NOT(L957),SUMPRODUCT(SEARCH(MID(Validations!U958,ROW(INDIRECT("1:"&amp;T957)),1),"abcdefghijklmnopqrstuvwxyz1234567890-_. ")),0)</f>
        <v>0</v>
      </c>
      <c r="T957" s="2">
        <f ca="1">LEN(Validations!U958)</f>
        <v>0</v>
      </c>
      <c r="U957" s="2">
        <f ca="1">LEN(Validations!W958)</f>
        <v>0</v>
      </c>
      <c r="V957" s="2">
        <f ca="1">LEN(Validations!X958)</f>
        <v>0</v>
      </c>
      <c r="W957" s="2">
        <f ca="1">LEN(Validations!Y958)</f>
        <v>0</v>
      </c>
      <c r="X957" s="2">
        <f ca="1">LEN(Validations!V958)</f>
        <v>0</v>
      </c>
      <c r="Y957" s="2">
        <f t="shared" ca="1" si="270"/>
        <v>0</v>
      </c>
      <c r="Z957" s="2">
        <f t="shared" ca="1" si="271"/>
        <v>0</v>
      </c>
      <c r="AA957" s="2">
        <f t="shared" ca="1" si="272"/>
        <v>0</v>
      </c>
      <c r="AB957" s="2">
        <f t="shared" ca="1" si="260"/>
        <v>0</v>
      </c>
      <c r="AC957" s="2">
        <f t="shared" ca="1" si="273"/>
        <v>0</v>
      </c>
      <c r="AD957" s="2">
        <f t="shared" ca="1" si="274"/>
        <v>0</v>
      </c>
      <c r="AE957" s="2">
        <f t="shared" ca="1" si="275"/>
        <v>0</v>
      </c>
      <c r="AF957" s="2">
        <f t="shared" ca="1" si="276"/>
        <v>0</v>
      </c>
      <c r="AG957" s="2">
        <f t="shared" ca="1" si="277"/>
        <v>0</v>
      </c>
    </row>
    <row r="958" spans="1:33" x14ac:dyDescent="0.25">
      <c r="A958" s="2">
        <v>1</v>
      </c>
      <c r="B958" s="2">
        <v>0</v>
      </c>
      <c r="C958" s="4" t="s">
        <v>15226</v>
      </c>
      <c r="D958" s="4" t="s">
        <v>15225</v>
      </c>
      <c r="E958" s="4" t="s">
        <v>15224</v>
      </c>
      <c r="F958" s="4" t="s">
        <v>15223</v>
      </c>
      <c r="G958" s="4" t="s">
        <v>15222</v>
      </c>
      <c r="H958" s="5">
        <f ca="1">IF(NOT(L958), COUNTIF(Validations!U$3:U$4002,Validations!U959),0)</f>
        <v>0</v>
      </c>
      <c r="I958" s="5">
        <f ca="1">IF(NOT(M958), COUNTIF(Validations!V$3:V$4002,Validations!V959),0)</f>
        <v>0</v>
      </c>
      <c r="J958" s="5">
        <f t="shared" ca="1" si="261"/>
        <v>0</v>
      </c>
      <c r="K958" s="5">
        <f t="shared" ca="1" si="262"/>
        <v>0</v>
      </c>
      <c r="L958" s="2">
        <f t="shared" ca="1" si="263"/>
        <v>1</v>
      </c>
      <c r="M958" s="2">
        <f t="shared" ca="1" si="264"/>
        <v>1</v>
      </c>
      <c r="N958" s="6">
        <f t="shared" ca="1" si="265"/>
        <v>1</v>
      </c>
      <c r="O958" s="2">
        <f t="shared" ca="1" si="266"/>
        <v>1</v>
      </c>
      <c r="P958" s="2">
        <f t="shared" ca="1" si="267"/>
        <v>1</v>
      </c>
      <c r="Q958" s="2">
        <f t="shared" ca="1" si="268"/>
        <v>1</v>
      </c>
      <c r="R958" s="2">
        <f t="shared" ca="1" si="269"/>
        <v>1</v>
      </c>
      <c r="S958" s="7">
        <f ca="1">IF(NOT(L958),SUMPRODUCT(SEARCH(MID(Validations!U959,ROW(INDIRECT("1:"&amp;T958)),1),"abcdefghijklmnopqrstuvwxyz1234567890-_. ")),0)</f>
        <v>0</v>
      </c>
      <c r="T958" s="2">
        <f ca="1">LEN(Validations!U959)</f>
        <v>0</v>
      </c>
      <c r="U958" s="2">
        <f ca="1">LEN(Validations!W959)</f>
        <v>0</v>
      </c>
      <c r="V958" s="2">
        <f ca="1">LEN(Validations!X959)</f>
        <v>0</v>
      </c>
      <c r="W958" s="2">
        <f ca="1">LEN(Validations!Y959)</f>
        <v>0</v>
      </c>
      <c r="X958" s="2">
        <f ca="1">LEN(Validations!V959)</f>
        <v>0</v>
      </c>
      <c r="Y958" s="2">
        <f t="shared" ca="1" si="270"/>
        <v>0</v>
      </c>
      <c r="Z958" s="2">
        <f t="shared" ca="1" si="271"/>
        <v>0</v>
      </c>
      <c r="AA958" s="2">
        <f t="shared" ca="1" si="272"/>
        <v>0</v>
      </c>
      <c r="AB958" s="2">
        <f t="shared" ca="1" si="260"/>
        <v>0</v>
      </c>
      <c r="AC958" s="2">
        <f t="shared" ca="1" si="273"/>
        <v>0</v>
      </c>
      <c r="AD958" s="2">
        <f t="shared" ca="1" si="274"/>
        <v>0</v>
      </c>
      <c r="AE958" s="2">
        <f t="shared" ca="1" si="275"/>
        <v>0</v>
      </c>
      <c r="AF958" s="2">
        <f t="shared" ca="1" si="276"/>
        <v>0</v>
      </c>
      <c r="AG958" s="2">
        <f t="shared" ca="1" si="277"/>
        <v>0</v>
      </c>
    </row>
    <row r="959" spans="1:33" x14ac:dyDescent="0.25">
      <c r="A959" s="2">
        <v>1</v>
      </c>
      <c r="B959" s="2">
        <v>0</v>
      </c>
      <c r="C959" s="4" t="s">
        <v>15221</v>
      </c>
      <c r="D959" s="4" t="s">
        <v>15220</v>
      </c>
      <c r="E959" s="4" t="s">
        <v>15219</v>
      </c>
      <c r="F959" s="4" t="s">
        <v>15218</v>
      </c>
      <c r="G959" s="4" t="s">
        <v>15217</v>
      </c>
      <c r="H959" s="5">
        <f ca="1">IF(NOT(L959), COUNTIF(Validations!U$3:U$4002,Validations!U960),0)</f>
        <v>0</v>
      </c>
      <c r="I959" s="5">
        <f ca="1">IF(NOT(M959), COUNTIF(Validations!V$3:V$4002,Validations!V960),0)</f>
        <v>0</v>
      </c>
      <c r="J959" s="5">
        <f t="shared" ca="1" si="261"/>
        <v>0</v>
      </c>
      <c r="K959" s="5">
        <f t="shared" ca="1" si="262"/>
        <v>0</v>
      </c>
      <c r="L959" s="2">
        <f t="shared" ca="1" si="263"/>
        <v>1</v>
      </c>
      <c r="M959" s="2">
        <f t="shared" ca="1" si="264"/>
        <v>1</v>
      </c>
      <c r="N959" s="6">
        <f t="shared" ca="1" si="265"/>
        <v>1</v>
      </c>
      <c r="O959" s="2">
        <f t="shared" ca="1" si="266"/>
        <v>1</v>
      </c>
      <c r="P959" s="2">
        <f t="shared" ca="1" si="267"/>
        <v>1</v>
      </c>
      <c r="Q959" s="2">
        <f t="shared" ca="1" si="268"/>
        <v>1</v>
      </c>
      <c r="R959" s="2">
        <f t="shared" ca="1" si="269"/>
        <v>1</v>
      </c>
      <c r="S959" s="7">
        <f ca="1">IF(NOT(L959),SUMPRODUCT(SEARCH(MID(Validations!U960,ROW(INDIRECT("1:"&amp;T959)),1),"abcdefghijklmnopqrstuvwxyz1234567890-_. ")),0)</f>
        <v>0</v>
      </c>
      <c r="T959" s="2">
        <f ca="1">LEN(Validations!U960)</f>
        <v>0</v>
      </c>
      <c r="U959" s="2">
        <f ca="1">LEN(Validations!W960)</f>
        <v>0</v>
      </c>
      <c r="V959" s="2">
        <f ca="1">LEN(Validations!X960)</f>
        <v>0</v>
      </c>
      <c r="W959" s="2">
        <f ca="1">LEN(Validations!Y960)</f>
        <v>0</v>
      </c>
      <c r="X959" s="2">
        <f ca="1">LEN(Validations!V960)</f>
        <v>0</v>
      </c>
      <c r="Y959" s="2">
        <f t="shared" ca="1" si="270"/>
        <v>0</v>
      </c>
      <c r="Z959" s="2">
        <f t="shared" ca="1" si="271"/>
        <v>0</v>
      </c>
      <c r="AA959" s="2">
        <f t="shared" ca="1" si="272"/>
        <v>0</v>
      </c>
      <c r="AB959" s="2">
        <f t="shared" ca="1" si="260"/>
        <v>0</v>
      </c>
      <c r="AC959" s="2">
        <f t="shared" ca="1" si="273"/>
        <v>0</v>
      </c>
      <c r="AD959" s="2">
        <f t="shared" ca="1" si="274"/>
        <v>0</v>
      </c>
      <c r="AE959" s="2">
        <f t="shared" ca="1" si="275"/>
        <v>0</v>
      </c>
      <c r="AF959" s="2">
        <f t="shared" ca="1" si="276"/>
        <v>0</v>
      </c>
      <c r="AG959" s="2">
        <f t="shared" ca="1" si="277"/>
        <v>0</v>
      </c>
    </row>
    <row r="960" spans="1:33" x14ac:dyDescent="0.25">
      <c r="A960" s="2">
        <v>1</v>
      </c>
      <c r="B960" s="2">
        <v>0</v>
      </c>
      <c r="C960" s="4" t="s">
        <v>15216</v>
      </c>
      <c r="D960" s="4" t="s">
        <v>15215</v>
      </c>
      <c r="E960" s="4" t="s">
        <v>15214</v>
      </c>
      <c r="F960" s="4" t="s">
        <v>15213</v>
      </c>
      <c r="G960" s="4" t="s">
        <v>15212</v>
      </c>
      <c r="H960" s="5">
        <f ca="1">IF(NOT(L960), COUNTIF(Validations!U$3:U$4002,Validations!U961),0)</f>
        <v>0</v>
      </c>
      <c r="I960" s="5">
        <f ca="1">IF(NOT(M960), COUNTIF(Validations!V$3:V$4002,Validations!V961),0)</f>
        <v>0</v>
      </c>
      <c r="J960" s="5">
        <f t="shared" ca="1" si="261"/>
        <v>0</v>
      </c>
      <c r="K960" s="5">
        <f t="shared" ca="1" si="262"/>
        <v>0</v>
      </c>
      <c r="L960" s="2">
        <f t="shared" ca="1" si="263"/>
        <v>1</v>
      </c>
      <c r="M960" s="2">
        <f t="shared" ca="1" si="264"/>
        <v>1</v>
      </c>
      <c r="N960" s="6">
        <f t="shared" ca="1" si="265"/>
        <v>1</v>
      </c>
      <c r="O960" s="2">
        <f t="shared" ca="1" si="266"/>
        <v>1</v>
      </c>
      <c r="P960" s="2">
        <f t="shared" ca="1" si="267"/>
        <v>1</v>
      </c>
      <c r="Q960" s="2">
        <f t="shared" ca="1" si="268"/>
        <v>1</v>
      </c>
      <c r="R960" s="2">
        <f t="shared" ca="1" si="269"/>
        <v>1</v>
      </c>
      <c r="S960" s="7">
        <f ca="1">IF(NOT(L960),SUMPRODUCT(SEARCH(MID(Validations!U961,ROW(INDIRECT("1:"&amp;T960)),1),"abcdefghijklmnopqrstuvwxyz1234567890-_. ")),0)</f>
        <v>0</v>
      </c>
      <c r="T960" s="2">
        <f ca="1">LEN(Validations!U961)</f>
        <v>0</v>
      </c>
      <c r="U960" s="2">
        <f ca="1">LEN(Validations!W961)</f>
        <v>0</v>
      </c>
      <c r="V960" s="2">
        <f ca="1">LEN(Validations!X961)</f>
        <v>0</v>
      </c>
      <c r="W960" s="2">
        <f ca="1">LEN(Validations!Y961)</f>
        <v>0</v>
      </c>
      <c r="X960" s="2">
        <f ca="1">LEN(Validations!V961)</f>
        <v>0</v>
      </c>
      <c r="Y960" s="2">
        <f t="shared" ca="1" si="270"/>
        <v>0</v>
      </c>
      <c r="Z960" s="2">
        <f t="shared" ca="1" si="271"/>
        <v>0</v>
      </c>
      <c r="AA960" s="2">
        <f t="shared" ca="1" si="272"/>
        <v>0</v>
      </c>
      <c r="AB960" s="2">
        <f t="shared" ca="1" si="260"/>
        <v>0</v>
      </c>
      <c r="AC960" s="2">
        <f t="shared" ca="1" si="273"/>
        <v>0</v>
      </c>
      <c r="AD960" s="2">
        <f t="shared" ca="1" si="274"/>
        <v>0</v>
      </c>
      <c r="AE960" s="2">
        <f t="shared" ca="1" si="275"/>
        <v>0</v>
      </c>
      <c r="AF960" s="2">
        <f t="shared" ca="1" si="276"/>
        <v>0</v>
      </c>
      <c r="AG960" s="2">
        <f t="shared" ca="1" si="277"/>
        <v>0</v>
      </c>
    </row>
    <row r="961" spans="1:33" x14ac:dyDescent="0.25">
      <c r="A961" s="2">
        <v>1</v>
      </c>
      <c r="B961" s="2">
        <v>0</v>
      </c>
      <c r="C961" s="4" t="s">
        <v>15211</v>
      </c>
      <c r="D961" s="4" t="s">
        <v>15210</v>
      </c>
      <c r="E961" s="4" t="s">
        <v>15209</v>
      </c>
      <c r="F961" s="4" t="s">
        <v>15208</v>
      </c>
      <c r="G961" s="4" t="s">
        <v>15207</v>
      </c>
      <c r="H961" s="5">
        <f ca="1">IF(NOT(L961), COUNTIF(Validations!U$3:U$4002,Validations!U962),0)</f>
        <v>0</v>
      </c>
      <c r="I961" s="5">
        <f ca="1">IF(NOT(M961), COUNTIF(Validations!V$3:V$4002,Validations!V962),0)</f>
        <v>0</v>
      </c>
      <c r="J961" s="5">
        <f t="shared" ca="1" si="261"/>
        <v>0</v>
      </c>
      <c r="K961" s="5">
        <f t="shared" ca="1" si="262"/>
        <v>0</v>
      </c>
      <c r="L961" s="2">
        <f t="shared" ca="1" si="263"/>
        <v>1</v>
      </c>
      <c r="M961" s="2">
        <f t="shared" ca="1" si="264"/>
        <v>1</v>
      </c>
      <c r="N961" s="6">
        <f t="shared" ca="1" si="265"/>
        <v>1</v>
      </c>
      <c r="O961" s="2">
        <f t="shared" ca="1" si="266"/>
        <v>1</v>
      </c>
      <c r="P961" s="2">
        <f t="shared" ca="1" si="267"/>
        <v>1</v>
      </c>
      <c r="Q961" s="2">
        <f t="shared" ca="1" si="268"/>
        <v>1</v>
      </c>
      <c r="R961" s="2">
        <f t="shared" ca="1" si="269"/>
        <v>1</v>
      </c>
      <c r="S961" s="7">
        <f ca="1">IF(NOT(L961),SUMPRODUCT(SEARCH(MID(Validations!U962,ROW(INDIRECT("1:"&amp;T961)),1),"abcdefghijklmnopqrstuvwxyz1234567890-_. ")),0)</f>
        <v>0</v>
      </c>
      <c r="T961" s="2">
        <f ca="1">LEN(Validations!U962)</f>
        <v>0</v>
      </c>
      <c r="U961" s="2">
        <f ca="1">LEN(Validations!W962)</f>
        <v>0</v>
      </c>
      <c r="V961" s="2">
        <f ca="1">LEN(Validations!X962)</f>
        <v>0</v>
      </c>
      <c r="W961" s="2">
        <f ca="1">LEN(Validations!Y962)</f>
        <v>0</v>
      </c>
      <c r="X961" s="2">
        <f ca="1">LEN(Validations!V962)</f>
        <v>0</v>
      </c>
      <c r="Y961" s="2">
        <f t="shared" ca="1" si="270"/>
        <v>0</v>
      </c>
      <c r="Z961" s="2">
        <f t="shared" ca="1" si="271"/>
        <v>0</v>
      </c>
      <c r="AA961" s="2">
        <f t="shared" ca="1" si="272"/>
        <v>0</v>
      </c>
      <c r="AB961" s="2">
        <f t="shared" ca="1" si="260"/>
        <v>0</v>
      </c>
      <c r="AC961" s="2">
        <f t="shared" ca="1" si="273"/>
        <v>0</v>
      </c>
      <c r="AD961" s="2">
        <f t="shared" ca="1" si="274"/>
        <v>0</v>
      </c>
      <c r="AE961" s="2">
        <f t="shared" ca="1" si="275"/>
        <v>0</v>
      </c>
      <c r="AF961" s="2">
        <f t="shared" ca="1" si="276"/>
        <v>0</v>
      </c>
      <c r="AG961" s="2">
        <f t="shared" ca="1" si="277"/>
        <v>0</v>
      </c>
    </row>
    <row r="962" spans="1:33" x14ac:dyDescent="0.25">
      <c r="A962" s="2">
        <v>1</v>
      </c>
      <c r="B962" s="2">
        <v>0</v>
      </c>
      <c r="C962" s="4" t="s">
        <v>15206</v>
      </c>
      <c r="D962" s="4" t="s">
        <v>15205</v>
      </c>
      <c r="E962" s="4" t="s">
        <v>15204</v>
      </c>
      <c r="F962" s="4" t="s">
        <v>15203</v>
      </c>
      <c r="G962" s="4" t="s">
        <v>15202</v>
      </c>
      <c r="H962" s="5">
        <f ca="1">IF(NOT(L962), COUNTIF(Validations!U$3:U$4002,Validations!U963),0)</f>
        <v>0</v>
      </c>
      <c r="I962" s="5">
        <f ca="1">IF(NOT(M962), COUNTIF(Validations!V$3:V$4002,Validations!V963),0)</f>
        <v>0</v>
      </c>
      <c r="J962" s="5">
        <f t="shared" ca="1" si="261"/>
        <v>0</v>
      </c>
      <c r="K962" s="5">
        <f t="shared" ca="1" si="262"/>
        <v>0</v>
      </c>
      <c r="L962" s="2">
        <f t="shared" ca="1" si="263"/>
        <v>1</v>
      </c>
      <c r="M962" s="2">
        <f t="shared" ca="1" si="264"/>
        <v>1</v>
      </c>
      <c r="N962" s="6">
        <f t="shared" ca="1" si="265"/>
        <v>1</v>
      </c>
      <c r="O962" s="2">
        <f t="shared" ca="1" si="266"/>
        <v>1</v>
      </c>
      <c r="P962" s="2">
        <f t="shared" ca="1" si="267"/>
        <v>1</v>
      </c>
      <c r="Q962" s="2">
        <f t="shared" ca="1" si="268"/>
        <v>1</v>
      </c>
      <c r="R962" s="2">
        <f t="shared" ca="1" si="269"/>
        <v>1</v>
      </c>
      <c r="S962" s="7">
        <f ca="1">IF(NOT(L962),SUMPRODUCT(SEARCH(MID(Validations!U963,ROW(INDIRECT("1:"&amp;T962)),1),"abcdefghijklmnopqrstuvwxyz1234567890-_. ")),0)</f>
        <v>0</v>
      </c>
      <c r="T962" s="2">
        <f ca="1">LEN(Validations!U963)</f>
        <v>0</v>
      </c>
      <c r="U962" s="2">
        <f ca="1">LEN(Validations!W963)</f>
        <v>0</v>
      </c>
      <c r="V962" s="2">
        <f ca="1">LEN(Validations!X963)</f>
        <v>0</v>
      </c>
      <c r="W962" s="2">
        <f ca="1">LEN(Validations!Y963)</f>
        <v>0</v>
      </c>
      <c r="X962" s="2">
        <f ca="1">LEN(Validations!V963)</f>
        <v>0</v>
      </c>
      <c r="Y962" s="2">
        <f t="shared" ca="1" si="270"/>
        <v>0</v>
      </c>
      <c r="Z962" s="2">
        <f t="shared" ca="1" si="271"/>
        <v>0</v>
      </c>
      <c r="AA962" s="2">
        <f t="shared" ca="1" si="272"/>
        <v>0</v>
      </c>
      <c r="AB962" s="2">
        <f t="shared" ref="AB962:AB1025" ca="1" si="278">IF(O962,0,IF(R962=1,1,0))</f>
        <v>0</v>
      </c>
      <c r="AC962" s="2">
        <f t="shared" ca="1" si="273"/>
        <v>0</v>
      </c>
      <c r="AD962" s="2">
        <f t="shared" ca="1" si="274"/>
        <v>0</v>
      </c>
      <c r="AE962" s="2">
        <f t="shared" ca="1" si="275"/>
        <v>0</v>
      </c>
      <c r="AF962" s="2">
        <f t="shared" ca="1" si="276"/>
        <v>0</v>
      </c>
      <c r="AG962" s="2">
        <f t="shared" ca="1" si="277"/>
        <v>0</v>
      </c>
    </row>
    <row r="963" spans="1:33" x14ac:dyDescent="0.25">
      <c r="A963" s="2">
        <v>1</v>
      </c>
      <c r="B963" s="2">
        <v>0</v>
      </c>
      <c r="C963" s="4" t="s">
        <v>15201</v>
      </c>
      <c r="D963" s="4" t="s">
        <v>15200</v>
      </c>
      <c r="E963" s="4" t="s">
        <v>15199</v>
      </c>
      <c r="F963" s="4" t="s">
        <v>15198</v>
      </c>
      <c r="G963" s="4" t="s">
        <v>15197</v>
      </c>
      <c r="H963" s="5">
        <f ca="1">IF(NOT(L963), COUNTIF(Validations!U$3:U$4002,Validations!U964),0)</f>
        <v>0</v>
      </c>
      <c r="I963" s="5">
        <f ca="1">IF(NOT(M963), COUNTIF(Validations!V$3:V$4002,Validations!V964),0)</f>
        <v>0</v>
      </c>
      <c r="J963" s="5">
        <f t="shared" ref="J963:J1026" ca="1" si="279">IF(H963&gt;1,1,0)</f>
        <v>0</v>
      </c>
      <c r="K963" s="5">
        <f t="shared" ref="K963:K1026" ca="1" si="280">IF(I963&gt;1,1,0)</f>
        <v>0</v>
      </c>
      <c r="L963" s="2">
        <f t="shared" ref="L963:L1026" ca="1" si="281">IF(T963,0,1)</f>
        <v>1</v>
      </c>
      <c r="M963" s="2">
        <f t="shared" ref="M963:M1026" ca="1" si="282">IF(X963,0,1)</f>
        <v>1</v>
      </c>
      <c r="N963" s="6">
        <f t="shared" ref="N963:N1026" ca="1" si="283">IF(OR(L963,M963,Q963,P963),1,0)</f>
        <v>1</v>
      </c>
      <c r="O963" s="2">
        <f t="shared" ref="O963:O1026" ca="1" si="284">IF(U963,0,1)</f>
        <v>1</v>
      </c>
      <c r="P963" s="2">
        <f t="shared" ref="P963:P1026" ca="1" si="285">IF(V963,0,1)</f>
        <v>1</v>
      </c>
      <c r="Q963" s="2">
        <f t="shared" ref="Q963:Q1026" ca="1" si="286">IF(W963,0,1)</f>
        <v>1</v>
      </c>
      <c r="R963" s="2">
        <f t="shared" ref="R963:R1026" ca="1" si="287">IF(AND(P963,Q963,M963,L963),1,0)</f>
        <v>1</v>
      </c>
      <c r="S963" s="7">
        <f ca="1">IF(NOT(L963),SUMPRODUCT(SEARCH(MID(Validations!U964,ROW(INDIRECT("1:"&amp;T963)),1),"abcdefghijklmnopqrstuvwxyz1234567890-_. ")),0)</f>
        <v>0</v>
      </c>
      <c r="T963" s="2">
        <f ca="1">LEN(Validations!U964)</f>
        <v>0</v>
      </c>
      <c r="U963" s="2">
        <f ca="1">LEN(Validations!W964)</f>
        <v>0</v>
      </c>
      <c r="V963" s="2">
        <f ca="1">LEN(Validations!X964)</f>
        <v>0</v>
      </c>
      <c r="W963" s="2">
        <f ca="1">LEN(Validations!Y964)</f>
        <v>0</v>
      </c>
      <c r="X963" s="2">
        <f ca="1">LEN(Validations!V964)</f>
        <v>0</v>
      </c>
      <c r="Y963" s="2">
        <f t="shared" ref="Y963:Y1026" ca="1" si="288">IF(N963=R963,0,1)</f>
        <v>0</v>
      </c>
      <c r="Z963" s="2">
        <f t="shared" ref="Z963:Z1026" ca="1" si="289">IF(NOT(ISNUMBER(S963)),1,0)</f>
        <v>0</v>
      </c>
      <c r="AA963" s="2">
        <f t="shared" ref="AA963:AA1026" ca="1" si="290">IF(OR(Z963,Y963,J963,B963),1,0)</f>
        <v>0</v>
      </c>
      <c r="AB963" s="2">
        <f t="shared" ca="1" si="278"/>
        <v>0</v>
      </c>
      <c r="AC963" s="2">
        <f t="shared" ref="AC963:AC1026" ca="1" si="291">IF(AND(R963,NOT(P963)),1,0)</f>
        <v>0</v>
      </c>
      <c r="AD963" s="2">
        <f t="shared" ref="AD963:AD1026" ca="1" si="292">IF(AND(R963,NOT(Q963)),1,0)</f>
        <v>0</v>
      </c>
      <c r="AE963" s="2">
        <f t="shared" ref="AE963:AE1026" ca="1" si="293">IF(AND(R963,NOT(M963)),1,0)</f>
        <v>0</v>
      </c>
      <c r="AF963" s="2">
        <f t="shared" ref="AF963:AF1026" ca="1" si="294">IF(OR(AA963,AB963,AC963,AD963,AE963),1,0)</f>
        <v>0</v>
      </c>
      <c r="AG963" s="2">
        <f t="shared" ref="AG963:AG1026" ca="1" si="295">IF(AF963,1,0)</f>
        <v>0</v>
      </c>
    </row>
    <row r="964" spans="1:33" x14ac:dyDescent="0.25">
      <c r="A964" s="2">
        <v>1</v>
      </c>
      <c r="B964" s="2">
        <v>0</v>
      </c>
      <c r="C964" s="4" t="s">
        <v>15196</v>
      </c>
      <c r="D964" s="4" t="s">
        <v>15195</v>
      </c>
      <c r="E964" s="4" t="s">
        <v>15194</v>
      </c>
      <c r="F964" s="4" t="s">
        <v>15193</v>
      </c>
      <c r="G964" s="4" t="s">
        <v>15192</v>
      </c>
      <c r="H964" s="5">
        <f ca="1">IF(NOT(L964), COUNTIF(Validations!U$3:U$4002,Validations!U965),0)</f>
        <v>0</v>
      </c>
      <c r="I964" s="5">
        <f ca="1">IF(NOT(M964), COUNTIF(Validations!V$3:V$4002,Validations!V965),0)</f>
        <v>0</v>
      </c>
      <c r="J964" s="5">
        <f t="shared" ca="1" si="279"/>
        <v>0</v>
      </c>
      <c r="K964" s="5">
        <f t="shared" ca="1" si="280"/>
        <v>0</v>
      </c>
      <c r="L964" s="2">
        <f t="shared" ca="1" si="281"/>
        <v>1</v>
      </c>
      <c r="M964" s="2">
        <f t="shared" ca="1" si="282"/>
        <v>1</v>
      </c>
      <c r="N964" s="6">
        <f t="shared" ca="1" si="283"/>
        <v>1</v>
      </c>
      <c r="O964" s="2">
        <f t="shared" ca="1" si="284"/>
        <v>1</v>
      </c>
      <c r="P964" s="2">
        <f t="shared" ca="1" si="285"/>
        <v>1</v>
      </c>
      <c r="Q964" s="2">
        <f t="shared" ca="1" si="286"/>
        <v>1</v>
      </c>
      <c r="R964" s="2">
        <f t="shared" ca="1" si="287"/>
        <v>1</v>
      </c>
      <c r="S964" s="7">
        <f ca="1">IF(NOT(L964),SUMPRODUCT(SEARCH(MID(Validations!U965,ROW(INDIRECT("1:"&amp;T964)),1),"abcdefghijklmnopqrstuvwxyz1234567890-_. ")),0)</f>
        <v>0</v>
      </c>
      <c r="T964" s="2">
        <f ca="1">LEN(Validations!U965)</f>
        <v>0</v>
      </c>
      <c r="U964" s="2">
        <f ca="1">LEN(Validations!W965)</f>
        <v>0</v>
      </c>
      <c r="V964" s="2">
        <f ca="1">LEN(Validations!X965)</f>
        <v>0</v>
      </c>
      <c r="W964" s="2">
        <f ca="1">LEN(Validations!Y965)</f>
        <v>0</v>
      </c>
      <c r="X964" s="2">
        <f ca="1">LEN(Validations!V965)</f>
        <v>0</v>
      </c>
      <c r="Y964" s="2">
        <f t="shared" ca="1" si="288"/>
        <v>0</v>
      </c>
      <c r="Z964" s="2">
        <f t="shared" ca="1" si="289"/>
        <v>0</v>
      </c>
      <c r="AA964" s="2">
        <f t="shared" ca="1" si="290"/>
        <v>0</v>
      </c>
      <c r="AB964" s="2">
        <f t="shared" ca="1" si="278"/>
        <v>0</v>
      </c>
      <c r="AC964" s="2">
        <f t="shared" ca="1" si="291"/>
        <v>0</v>
      </c>
      <c r="AD964" s="2">
        <f t="shared" ca="1" si="292"/>
        <v>0</v>
      </c>
      <c r="AE964" s="2">
        <f t="shared" ca="1" si="293"/>
        <v>0</v>
      </c>
      <c r="AF964" s="2">
        <f t="shared" ca="1" si="294"/>
        <v>0</v>
      </c>
      <c r="AG964" s="2">
        <f t="shared" ca="1" si="295"/>
        <v>0</v>
      </c>
    </row>
    <row r="965" spans="1:33" x14ac:dyDescent="0.25">
      <c r="A965" s="2">
        <v>1</v>
      </c>
      <c r="B965" s="2">
        <v>0</v>
      </c>
      <c r="C965" s="4" t="s">
        <v>15191</v>
      </c>
      <c r="D965" s="4" t="s">
        <v>15190</v>
      </c>
      <c r="E965" s="4" t="s">
        <v>15189</v>
      </c>
      <c r="F965" s="4" t="s">
        <v>15188</v>
      </c>
      <c r="G965" s="4" t="s">
        <v>15187</v>
      </c>
      <c r="H965" s="5">
        <f ca="1">IF(NOT(L965), COUNTIF(Validations!U$3:U$4002,Validations!U966),0)</f>
        <v>0</v>
      </c>
      <c r="I965" s="5">
        <f ca="1">IF(NOT(M965), COUNTIF(Validations!V$3:V$4002,Validations!V966),0)</f>
        <v>0</v>
      </c>
      <c r="J965" s="5">
        <f t="shared" ca="1" si="279"/>
        <v>0</v>
      </c>
      <c r="K965" s="5">
        <f t="shared" ca="1" si="280"/>
        <v>0</v>
      </c>
      <c r="L965" s="2">
        <f t="shared" ca="1" si="281"/>
        <v>1</v>
      </c>
      <c r="M965" s="2">
        <f t="shared" ca="1" si="282"/>
        <v>1</v>
      </c>
      <c r="N965" s="6">
        <f t="shared" ca="1" si="283"/>
        <v>1</v>
      </c>
      <c r="O965" s="2">
        <f t="shared" ca="1" si="284"/>
        <v>1</v>
      </c>
      <c r="P965" s="2">
        <f t="shared" ca="1" si="285"/>
        <v>1</v>
      </c>
      <c r="Q965" s="2">
        <f t="shared" ca="1" si="286"/>
        <v>1</v>
      </c>
      <c r="R965" s="2">
        <f t="shared" ca="1" si="287"/>
        <v>1</v>
      </c>
      <c r="S965" s="7">
        <f ca="1">IF(NOT(L965),SUMPRODUCT(SEARCH(MID(Validations!U966,ROW(INDIRECT("1:"&amp;T965)),1),"abcdefghijklmnopqrstuvwxyz1234567890-_. ")),0)</f>
        <v>0</v>
      </c>
      <c r="T965" s="2">
        <f ca="1">LEN(Validations!U966)</f>
        <v>0</v>
      </c>
      <c r="U965" s="2">
        <f ca="1">LEN(Validations!W966)</f>
        <v>0</v>
      </c>
      <c r="V965" s="2">
        <f ca="1">LEN(Validations!X966)</f>
        <v>0</v>
      </c>
      <c r="W965" s="2">
        <f ca="1">LEN(Validations!Y966)</f>
        <v>0</v>
      </c>
      <c r="X965" s="2">
        <f ca="1">LEN(Validations!V966)</f>
        <v>0</v>
      </c>
      <c r="Y965" s="2">
        <f t="shared" ca="1" si="288"/>
        <v>0</v>
      </c>
      <c r="Z965" s="2">
        <f t="shared" ca="1" si="289"/>
        <v>0</v>
      </c>
      <c r="AA965" s="2">
        <f t="shared" ca="1" si="290"/>
        <v>0</v>
      </c>
      <c r="AB965" s="2">
        <f t="shared" ca="1" si="278"/>
        <v>0</v>
      </c>
      <c r="AC965" s="2">
        <f t="shared" ca="1" si="291"/>
        <v>0</v>
      </c>
      <c r="AD965" s="2">
        <f t="shared" ca="1" si="292"/>
        <v>0</v>
      </c>
      <c r="AE965" s="2">
        <f t="shared" ca="1" si="293"/>
        <v>0</v>
      </c>
      <c r="AF965" s="2">
        <f t="shared" ca="1" si="294"/>
        <v>0</v>
      </c>
      <c r="AG965" s="2">
        <f t="shared" ca="1" si="295"/>
        <v>0</v>
      </c>
    </row>
    <row r="966" spans="1:33" x14ac:dyDescent="0.25">
      <c r="A966" s="2">
        <v>1</v>
      </c>
      <c r="B966" s="2">
        <v>0</v>
      </c>
      <c r="C966" s="4" t="s">
        <v>15186</v>
      </c>
      <c r="D966" s="4" t="s">
        <v>15185</v>
      </c>
      <c r="E966" s="4" t="s">
        <v>15184</v>
      </c>
      <c r="F966" s="4" t="s">
        <v>15183</v>
      </c>
      <c r="G966" s="4" t="s">
        <v>15182</v>
      </c>
      <c r="H966" s="5">
        <f ca="1">IF(NOT(L966), COUNTIF(Validations!U$3:U$4002,Validations!U967),0)</f>
        <v>0</v>
      </c>
      <c r="I966" s="5">
        <f ca="1">IF(NOT(M966), COUNTIF(Validations!V$3:V$4002,Validations!V967),0)</f>
        <v>0</v>
      </c>
      <c r="J966" s="5">
        <f t="shared" ca="1" si="279"/>
        <v>0</v>
      </c>
      <c r="K966" s="5">
        <f t="shared" ca="1" si="280"/>
        <v>0</v>
      </c>
      <c r="L966" s="2">
        <f t="shared" ca="1" si="281"/>
        <v>1</v>
      </c>
      <c r="M966" s="2">
        <f t="shared" ca="1" si="282"/>
        <v>1</v>
      </c>
      <c r="N966" s="6">
        <f t="shared" ca="1" si="283"/>
        <v>1</v>
      </c>
      <c r="O966" s="2">
        <f t="shared" ca="1" si="284"/>
        <v>1</v>
      </c>
      <c r="P966" s="2">
        <f t="shared" ca="1" si="285"/>
        <v>1</v>
      </c>
      <c r="Q966" s="2">
        <f t="shared" ca="1" si="286"/>
        <v>1</v>
      </c>
      <c r="R966" s="2">
        <f t="shared" ca="1" si="287"/>
        <v>1</v>
      </c>
      <c r="S966" s="7">
        <f ca="1">IF(NOT(L966),SUMPRODUCT(SEARCH(MID(Validations!U967,ROW(INDIRECT("1:"&amp;T966)),1),"abcdefghijklmnopqrstuvwxyz1234567890-_. ")),0)</f>
        <v>0</v>
      </c>
      <c r="T966" s="2">
        <f ca="1">LEN(Validations!U967)</f>
        <v>0</v>
      </c>
      <c r="U966" s="2">
        <f ca="1">LEN(Validations!W967)</f>
        <v>0</v>
      </c>
      <c r="V966" s="2">
        <f ca="1">LEN(Validations!X967)</f>
        <v>0</v>
      </c>
      <c r="W966" s="2">
        <f ca="1">LEN(Validations!Y967)</f>
        <v>0</v>
      </c>
      <c r="X966" s="2">
        <f ca="1">LEN(Validations!V967)</f>
        <v>0</v>
      </c>
      <c r="Y966" s="2">
        <f t="shared" ca="1" si="288"/>
        <v>0</v>
      </c>
      <c r="Z966" s="2">
        <f t="shared" ca="1" si="289"/>
        <v>0</v>
      </c>
      <c r="AA966" s="2">
        <f t="shared" ca="1" si="290"/>
        <v>0</v>
      </c>
      <c r="AB966" s="2">
        <f t="shared" ca="1" si="278"/>
        <v>0</v>
      </c>
      <c r="AC966" s="2">
        <f t="shared" ca="1" si="291"/>
        <v>0</v>
      </c>
      <c r="AD966" s="2">
        <f t="shared" ca="1" si="292"/>
        <v>0</v>
      </c>
      <c r="AE966" s="2">
        <f t="shared" ca="1" si="293"/>
        <v>0</v>
      </c>
      <c r="AF966" s="2">
        <f t="shared" ca="1" si="294"/>
        <v>0</v>
      </c>
      <c r="AG966" s="2">
        <f t="shared" ca="1" si="295"/>
        <v>0</v>
      </c>
    </row>
    <row r="967" spans="1:33" x14ac:dyDescent="0.25">
      <c r="A967" s="2">
        <v>1</v>
      </c>
      <c r="B967" s="2">
        <v>0</v>
      </c>
      <c r="C967" s="4" t="s">
        <v>15181</v>
      </c>
      <c r="D967" s="4" t="s">
        <v>15180</v>
      </c>
      <c r="E967" s="4" t="s">
        <v>15179</v>
      </c>
      <c r="F967" s="4" t="s">
        <v>15178</v>
      </c>
      <c r="G967" s="4" t="s">
        <v>15177</v>
      </c>
      <c r="H967" s="5">
        <f ca="1">IF(NOT(L967), COUNTIF(Validations!U$3:U$4002,Validations!U968),0)</f>
        <v>0</v>
      </c>
      <c r="I967" s="5">
        <f ca="1">IF(NOT(M967), COUNTIF(Validations!V$3:V$4002,Validations!V968),0)</f>
        <v>0</v>
      </c>
      <c r="J967" s="5">
        <f t="shared" ca="1" si="279"/>
        <v>0</v>
      </c>
      <c r="K967" s="5">
        <f t="shared" ca="1" si="280"/>
        <v>0</v>
      </c>
      <c r="L967" s="2">
        <f t="shared" ca="1" si="281"/>
        <v>1</v>
      </c>
      <c r="M967" s="2">
        <f t="shared" ca="1" si="282"/>
        <v>1</v>
      </c>
      <c r="N967" s="6">
        <f t="shared" ca="1" si="283"/>
        <v>1</v>
      </c>
      <c r="O967" s="2">
        <f t="shared" ca="1" si="284"/>
        <v>1</v>
      </c>
      <c r="P967" s="2">
        <f t="shared" ca="1" si="285"/>
        <v>1</v>
      </c>
      <c r="Q967" s="2">
        <f t="shared" ca="1" si="286"/>
        <v>1</v>
      </c>
      <c r="R967" s="2">
        <f t="shared" ca="1" si="287"/>
        <v>1</v>
      </c>
      <c r="S967" s="7">
        <f ca="1">IF(NOT(L967),SUMPRODUCT(SEARCH(MID(Validations!U968,ROW(INDIRECT("1:"&amp;T967)),1),"abcdefghijklmnopqrstuvwxyz1234567890-_. ")),0)</f>
        <v>0</v>
      </c>
      <c r="T967" s="2">
        <f ca="1">LEN(Validations!U968)</f>
        <v>0</v>
      </c>
      <c r="U967" s="2">
        <f ca="1">LEN(Validations!W968)</f>
        <v>0</v>
      </c>
      <c r="V967" s="2">
        <f ca="1">LEN(Validations!X968)</f>
        <v>0</v>
      </c>
      <c r="W967" s="2">
        <f ca="1">LEN(Validations!Y968)</f>
        <v>0</v>
      </c>
      <c r="X967" s="2">
        <f ca="1">LEN(Validations!V968)</f>
        <v>0</v>
      </c>
      <c r="Y967" s="2">
        <f t="shared" ca="1" si="288"/>
        <v>0</v>
      </c>
      <c r="Z967" s="2">
        <f t="shared" ca="1" si="289"/>
        <v>0</v>
      </c>
      <c r="AA967" s="2">
        <f t="shared" ca="1" si="290"/>
        <v>0</v>
      </c>
      <c r="AB967" s="2">
        <f t="shared" ca="1" si="278"/>
        <v>0</v>
      </c>
      <c r="AC967" s="2">
        <f t="shared" ca="1" si="291"/>
        <v>0</v>
      </c>
      <c r="AD967" s="2">
        <f t="shared" ca="1" si="292"/>
        <v>0</v>
      </c>
      <c r="AE967" s="2">
        <f t="shared" ca="1" si="293"/>
        <v>0</v>
      </c>
      <c r="AF967" s="2">
        <f t="shared" ca="1" si="294"/>
        <v>0</v>
      </c>
      <c r="AG967" s="2">
        <f t="shared" ca="1" si="295"/>
        <v>0</v>
      </c>
    </row>
    <row r="968" spans="1:33" x14ac:dyDescent="0.25">
      <c r="A968" s="2">
        <v>1</v>
      </c>
      <c r="B968" s="2">
        <v>0</v>
      </c>
      <c r="C968" s="4" t="s">
        <v>15176</v>
      </c>
      <c r="D968" s="4" t="s">
        <v>15175</v>
      </c>
      <c r="E968" s="4" t="s">
        <v>15174</v>
      </c>
      <c r="F968" s="4" t="s">
        <v>15173</v>
      </c>
      <c r="G968" s="4" t="s">
        <v>15172</v>
      </c>
      <c r="H968" s="5">
        <f ca="1">IF(NOT(L968), COUNTIF(Validations!U$3:U$4002,Validations!U969),0)</f>
        <v>0</v>
      </c>
      <c r="I968" s="5">
        <f ca="1">IF(NOT(M968), COUNTIF(Validations!V$3:V$4002,Validations!V969),0)</f>
        <v>0</v>
      </c>
      <c r="J968" s="5">
        <f t="shared" ca="1" si="279"/>
        <v>0</v>
      </c>
      <c r="K968" s="5">
        <f t="shared" ca="1" si="280"/>
        <v>0</v>
      </c>
      <c r="L968" s="2">
        <f t="shared" ca="1" si="281"/>
        <v>1</v>
      </c>
      <c r="M968" s="2">
        <f t="shared" ca="1" si="282"/>
        <v>1</v>
      </c>
      <c r="N968" s="6">
        <f t="shared" ca="1" si="283"/>
        <v>1</v>
      </c>
      <c r="O968" s="2">
        <f t="shared" ca="1" si="284"/>
        <v>1</v>
      </c>
      <c r="P968" s="2">
        <f t="shared" ca="1" si="285"/>
        <v>1</v>
      </c>
      <c r="Q968" s="2">
        <f t="shared" ca="1" si="286"/>
        <v>1</v>
      </c>
      <c r="R968" s="2">
        <f t="shared" ca="1" si="287"/>
        <v>1</v>
      </c>
      <c r="S968" s="7">
        <f ca="1">IF(NOT(L968),SUMPRODUCT(SEARCH(MID(Validations!U969,ROW(INDIRECT("1:"&amp;T968)),1),"abcdefghijklmnopqrstuvwxyz1234567890-_. ")),0)</f>
        <v>0</v>
      </c>
      <c r="T968" s="2">
        <f ca="1">LEN(Validations!U969)</f>
        <v>0</v>
      </c>
      <c r="U968" s="2">
        <f ca="1">LEN(Validations!W969)</f>
        <v>0</v>
      </c>
      <c r="V968" s="2">
        <f ca="1">LEN(Validations!X969)</f>
        <v>0</v>
      </c>
      <c r="W968" s="2">
        <f ca="1">LEN(Validations!Y969)</f>
        <v>0</v>
      </c>
      <c r="X968" s="2">
        <f ca="1">LEN(Validations!V969)</f>
        <v>0</v>
      </c>
      <c r="Y968" s="2">
        <f t="shared" ca="1" si="288"/>
        <v>0</v>
      </c>
      <c r="Z968" s="2">
        <f t="shared" ca="1" si="289"/>
        <v>0</v>
      </c>
      <c r="AA968" s="2">
        <f t="shared" ca="1" si="290"/>
        <v>0</v>
      </c>
      <c r="AB968" s="2">
        <f t="shared" ca="1" si="278"/>
        <v>0</v>
      </c>
      <c r="AC968" s="2">
        <f t="shared" ca="1" si="291"/>
        <v>0</v>
      </c>
      <c r="AD968" s="2">
        <f t="shared" ca="1" si="292"/>
        <v>0</v>
      </c>
      <c r="AE968" s="2">
        <f t="shared" ca="1" si="293"/>
        <v>0</v>
      </c>
      <c r="AF968" s="2">
        <f t="shared" ca="1" si="294"/>
        <v>0</v>
      </c>
      <c r="AG968" s="2">
        <f t="shared" ca="1" si="295"/>
        <v>0</v>
      </c>
    </row>
    <row r="969" spans="1:33" x14ac:dyDescent="0.25">
      <c r="A969" s="2">
        <v>1</v>
      </c>
      <c r="B969" s="2">
        <v>0</v>
      </c>
      <c r="C969" s="4" t="s">
        <v>15171</v>
      </c>
      <c r="D969" s="4" t="s">
        <v>15170</v>
      </c>
      <c r="E969" s="4" t="s">
        <v>15169</v>
      </c>
      <c r="F969" s="4" t="s">
        <v>15168</v>
      </c>
      <c r="G969" s="4" t="s">
        <v>15167</v>
      </c>
      <c r="H969" s="5">
        <f ca="1">IF(NOT(L969), COUNTIF(Validations!U$3:U$4002,Validations!U970),0)</f>
        <v>0</v>
      </c>
      <c r="I969" s="5">
        <f ca="1">IF(NOT(M969), COUNTIF(Validations!V$3:V$4002,Validations!V970),0)</f>
        <v>0</v>
      </c>
      <c r="J969" s="5">
        <f t="shared" ca="1" si="279"/>
        <v>0</v>
      </c>
      <c r="K969" s="5">
        <f t="shared" ca="1" si="280"/>
        <v>0</v>
      </c>
      <c r="L969" s="2">
        <f t="shared" ca="1" si="281"/>
        <v>1</v>
      </c>
      <c r="M969" s="2">
        <f t="shared" ca="1" si="282"/>
        <v>1</v>
      </c>
      <c r="N969" s="6">
        <f t="shared" ca="1" si="283"/>
        <v>1</v>
      </c>
      <c r="O969" s="2">
        <f t="shared" ca="1" si="284"/>
        <v>1</v>
      </c>
      <c r="P969" s="2">
        <f t="shared" ca="1" si="285"/>
        <v>1</v>
      </c>
      <c r="Q969" s="2">
        <f t="shared" ca="1" si="286"/>
        <v>1</v>
      </c>
      <c r="R969" s="2">
        <f t="shared" ca="1" si="287"/>
        <v>1</v>
      </c>
      <c r="S969" s="7">
        <f ca="1">IF(NOT(L969),SUMPRODUCT(SEARCH(MID(Validations!U970,ROW(INDIRECT("1:"&amp;T969)),1),"abcdefghijklmnopqrstuvwxyz1234567890-_. ")),0)</f>
        <v>0</v>
      </c>
      <c r="T969" s="2">
        <f ca="1">LEN(Validations!U970)</f>
        <v>0</v>
      </c>
      <c r="U969" s="2">
        <f ca="1">LEN(Validations!W970)</f>
        <v>0</v>
      </c>
      <c r="V969" s="2">
        <f ca="1">LEN(Validations!X970)</f>
        <v>0</v>
      </c>
      <c r="W969" s="2">
        <f ca="1">LEN(Validations!Y970)</f>
        <v>0</v>
      </c>
      <c r="X969" s="2">
        <f ca="1">LEN(Validations!V970)</f>
        <v>0</v>
      </c>
      <c r="Y969" s="2">
        <f t="shared" ca="1" si="288"/>
        <v>0</v>
      </c>
      <c r="Z969" s="2">
        <f t="shared" ca="1" si="289"/>
        <v>0</v>
      </c>
      <c r="AA969" s="2">
        <f t="shared" ca="1" si="290"/>
        <v>0</v>
      </c>
      <c r="AB969" s="2">
        <f t="shared" ca="1" si="278"/>
        <v>0</v>
      </c>
      <c r="AC969" s="2">
        <f t="shared" ca="1" si="291"/>
        <v>0</v>
      </c>
      <c r="AD969" s="2">
        <f t="shared" ca="1" si="292"/>
        <v>0</v>
      </c>
      <c r="AE969" s="2">
        <f t="shared" ca="1" si="293"/>
        <v>0</v>
      </c>
      <c r="AF969" s="2">
        <f t="shared" ca="1" si="294"/>
        <v>0</v>
      </c>
      <c r="AG969" s="2">
        <f t="shared" ca="1" si="295"/>
        <v>0</v>
      </c>
    </row>
    <row r="970" spans="1:33" x14ac:dyDescent="0.25">
      <c r="A970" s="2">
        <v>1</v>
      </c>
      <c r="B970" s="2">
        <v>0</v>
      </c>
      <c r="C970" s="4" t="s">
        <v>15166</v>
      </c>
      <c r="D970" s="4" t="s">
        <v>15165</v>
      </c>
      <c r="E970" s="4" t="s">
        <v>15164</v>
      </c>
      <c r="F970" s="4" t="s">
        <v>15163</v>
      </c>
      <c r="G970" s="4" t="s">
        <v>15162</v>
      </c>
      <c r="H970" s="5">
        <f ca="1">IF(NOT(L970), COUNTIF(Validations!U$3:U$4002,Validations!U971),0)</f>
        <v>0</v>
      </c>
      <c r="I970" s="5">
        <f ca="1">IF(NOT(M970), COUNTIF(Validations!V$3:V$4002,Validations!V971),0)</f>
        <v>0</v>
      </c>
      <c r="J970" s="5">
        <f t="shared" ca="1" si="279"/>
        <v>0</v>
      </c>
      <c r="K970" s="5">
        <f t="shared" ca="1" si="280"/>
        <v>0</v>
      </c>
      <c r="L970" s="2">
        <f t="shared" ca="1" si="281"/>
        <v>1</v>
      </c>
      <c r="M970" s="2">
        <f t="shared" ca="1" si="282"/>
        <v>1</v>
      </c>
      <c r="N970" s="6">
        <f t="shared" ca="1" si="283"/>
        <v>1</v>
      </c>
      <c r="O970" s="2">
        <f t="shared" ca="1" si="284"/>
        <v>1</v>
      </c>
      <c r="P970" s="2">
        <f t="shared" ca="1" si="285"/>
        <v>1</v>
      </c>
      <c r="Q970" s="2">
        <f t="shared" ca="1" si="286"/>
        <v>1</v>
      </c>
      <c r="R970" s="2">
        <f t="shared" ca="1" si="287"/>
        <v>1</v>
      </c>
      <c r="S970" s="7">
        <f ca="1">IF(NOT(L970),SUMPRODUCT(SEARCH(MID(Validations!U971,ROW(INDIRECT("1:"&amp;T970)),1),"abcdefghijklmnopqrstuvwxyz1234567890-_. ")),0)</f>
        <v>0</v>
      </c>
      <c r="T970" s="2">
        <f ca="1">LEN(Validations!U971)</f>
        <v>0</v>
      </c>
      <c r="U970" s="2">
        <f ca="1">LEN(Validations!W971)</f>
        <v>0</v>
      </c>
      <c r="V970" s="2">
        <f ca="1">LEN(Validations!X971)</f>
        <v>0</v>
      </c>
      <c r="W970" s="2">
        <f ca="1">LEN(Validations!Y971)</f>
        <v>0</v>
      </c>
      <c r="X970" s="2">
        <f ca="1">LEN(Validations!V971)</f>
        <v>0</v>
      </c>
      <c r="Y970" s="2">
        <f t="shared" ca="1" si="288"/>
        <v>0</v>
      </c>
      <c r="Z970" s="2">
        <f t="shared" ca="1" si="289"/>
        <v>0</v>
      </c>
      <c r="AA970" s="2">
        <f t="shared" ca="1" si="290"/>
        <v>0</v>
      </c>
      <c r="AB970" s="2">
        <f t="shared" ca="1" si="278"/>
        <v>0</v>
      </c>
      <c r="AC970" s="2">
        <f t="shared" ca="1" si="291"/>
        <v>0</v>
      </c>
      <c r="AD970" s="2">
        <f t="shared" ca="1" si="292"/>
        <v>0</v>
      </c>
      <c r="AE970" s="2">
        <f t="shared" ca="1" si="293"/>
        <v>0</v>
      </c>
      <c r="AF970" s="2">
        <f t="shared" ca="1" si="294"/>
        <v>0</v>
      </c>
      <c r="AG970" s="2">
        <f t="shared" ca="1" si="295"/>
        <v>0</v>
      </c>
    </row>
    <row r="971" spans="1:33" x14ac:dyDescent="0.25">
      <c r="A971" s="2">
        <v>1</v>
      </c>
      <c r="B971" s="2">
        <v>0</v>
      </c>
      <c r="C971" s="4" t="s">
        <v>15161</v>
      </c>
      <c r="D971" s="4" t="s">
        <v>15160</v>
      </c>
      <c r="E971" s="4" t="s">
        <v>15159</v>
      </c>
      <c r="F971" s="4" t="s">
        <v>15158</v>
      </c>
      <c r="G971" s="4" t="s">
        <v>15157</v>
      </c>
      <c r="H971" s="5">
        <f ca="1">IF(NOT(L971), COUNTIF(Validations!U$3:U$4002,Validations!U972),0)</f>
        <v>0</v>
      </c>
      <c r="I971" s="5">
        <f ca="1">IF(NOT(M971), COUNTIF(Validations!V$3:V$4002,Validations!V972),0)</f>
        <v>0</v>
      </c>
      <c r="J971" s="5">
        <f t="shared" ca="1" si="279"/>
        <v>0</v>
      </c>
      <c r="K971" s="5">
        <f t="shared" ca="1" si="280"/>
        <v>0</v>
      </c>
      <c r="L971" s="2">
        <f t="shared" ca="1" si="281"/>
        <v>1</v>
      </c>
      <c r="M971" s="2">
        <f t="shared" ca="1" si="282"/>
        <v>1</v>
      </c>
      <c r="N971" s="6">
        <f t="shared" ca="1" si="283"/>
        <v>1</v>
      </c>
      <c r="O971" s="2">
        <f t="shared" ca="1" si="284"/>
        <v>1</v>
      </c>
      <c r="P971" s="2">
        <f t="shared" ca="1" si="285"/>
        <v>1</v>
      </c>
      <c r="Q971" s="2">
        <f t="shared" ca="1" si="286"/>
        <v>1</v>
      </c>
      <c r="R971" s="2">
        <f t="shared" ca="1" si="287"/>
        <v>1</v>
      </c>
      <c r="S971" s="7">
        <f ca="1">IF(NOT(L971),SUMPRODUCT(SEARCH(MID(Validations!U972,ROW(INDIRECT("1:"&amp;T971)),1),"abcdefghijklmnopqrstuvwxyz1234567890-_. ")),0)</f>
        <v>0</v>
      </c>
      <c r="T971" s="2">
        <f ca="1">LEN(Validations!U972)</f>
        <v>0</v>
      </c>
      <c r="U971" s="2">
        <f ca="1">LEN(Validations!W972)</f>
        <v>0</v>
      </c>
      <c r="V971" s="2">
        <f ca="1">LEN(Validations!X972)</f>
        <v>0</v>
      </c>
      <c r="W971" s="2">
        <f ca="1">LEN(Validations!Y972)</f>
        <v>0</v>
      </c>
      <c r="X971" s="2">
        <f ca="1">LEN(Validations!V972)</f>
        <v>0</v>
      </c>
      <c r="Y971" s="2">
        <f t="shared" ca="1" si="288"/>
        <v>0</v>
      </c>
      <c r="Z971" s="2">
        <f t="shared" ca="1" si="289"/>
        <v>0</v>
      </c>
      <c r="AA971" s="2">
        <f t="shared" ca="1" si="290"/>
        <v>0</v>
      </c>
      <c r="AB971" s="2">
        <f t="shared" ca="1" si="278"/>
        <v>0</v>
      </c>
      <c r="AC971" s="2">
        <f t="shared" ca="1" si="291"/>
        <v>0</v>
      </c>
      <c r="AD971" s="2">
        <f t="shared" ca="1" si="292"/>
        <v>0</v>
      </c>
      <c r="AE971" s="2">
        <f t="shared" ca="1" si="293"/>
        <v>0</v>
      </c>
      <c r="AF971" s="2">
        <f t="shared" ca="1" si="294"/>
        <v>0</v>
      </c>
      <c r="AG971" s="2">
        <f t="shared" ca="1" si="295"/>
        <v>0</v>
      </c>
    </row>
    <row r="972" spans="1:33" x14ac:dyDescent="0.25">
      <c r="A972" s="2">
        <v>1</v>
      </c>
      <c r="B972" s="2">
        <v>0</v>
      </c>
      <c r="C972" s="4" t="s">
        <v>15156</v>
      </c>
      <c r="D972" s="4" t="s">
        <v>15155</v>
      </c>
      <c r="E972" s="4" t="s">
        <v>15154</v>
      </c>
      <c r="F972" s="4" t="s">
        <v>15153</v>
      </c>
      <c r="G972" s="4" t="s">
        <v>15152</v>
      </c>
      <c r="H972" s="5">
        <f ca="1">IF(NOT(L972), COUNTIF(Validations!U$3:U$4002,Validations!U973),0)</f>
        <v>0</v>
      </c>
      <c r="I972" s="5">
        <f ca="1">IF(NOT(M972), COUNTIF(Validations!V$3:V$4002,Validations!V973),0)</f>
        <v>0</v>
      </c>
      <c r="J972" s="5">
        <f t="shared" ca="1" si="279"/>
        <v>0</v>
      </c>
      <c r="K972" s="5">
        <f t="shared" ca="1" si="280"/>
        <v>0</v>
      </c>
      <c r="L972" s="2">
        <f t="shared" ca="1" si="281"/>
        <v>1</v>
      </c>
      <c r="M972" s="2">
        <f t="shared" ca="1" si="282"/>
        <v>1</v>
      </c>
      <c r="N972" s="6">
        <f t="shared" ca="1" si="283"/>
        <v>1</v>
      </c>
      <c r="O972" s="2">
        <f t="shared" ca="1" si="284"/>
        <v>1</v>
      </c>
      <c r="P972" s="2">
        <f t="shared" ca="1" si="285"/>
        <v>1</v>
      </c>
      <c r="Q972" s="2">
        <f t="shared" ca="1" si="286"/>
        <v>1</v>
      </c>
      <c r="R972" s="2">
        <f t="shared" ca="1" si="287"/>
        <v>1</v>
      </c>
      <c r="S972" s="7">
        <f ca="1">IF(NOT(L972),SUMPRODUCT(SEARCH(MID(Validations!U973,ROW(INDIRECT("1:"&amp;T972)),1),"abcdefghijklmnopqrstuvwxyz1234567890-_. ")),0)</f>
        <v>0</v>
      </c>
      <c r="T972" s="2">
        <f ca="1">LEN(Validations!U973)</f>
        <v>0</v>
      </c>
      <c r="U972" s="2">
        <f ca="1">LEN(Validations!W973)</f>
        <v>0</v>
      </c>
      <c r="V972" s="2">
        <f ca="1">LEN(Validations!X973)</f>
        <v>0</v>
      </c>
      <c r="W972" s="2">
        <f ca="1">LEN(Validations!Y973)</f>
        <v>0</v>
      </c>
      <c r="X972" s="2">
        <f ca="1">LEN(Validations!V973)</f>
        <v>0</v>
      </c>
      <c r="Y972" s="2">
        <f t="shared" ca="1" si="288"/>
        <v>0</v>
      </c>
      <c r="Z972" s="2">
        <f t="shared" ca="1" si="289"/>
        <v>0</v>
      </c>
      <c r="AA972" s="2">
        <f t="shared" ca="1" si="290"/>
        <v>0</v>
      </c>
      <c r="AB972" s="2">
        <f t="shared" ca="1" si="278"/>
        <v>0</v>
      </c>
      <c r="AC972" s="2">
        <f t="shared" ca="1" si="291"/>
        <v>0</v>
      </c>
      <c r="AD972" s="2">
        <f t="shared" ca="1" si="292"/>
        <v>0</v>
      </c>
      <c r="AE972" s="2">
        <f t="shared" ca="1" si="293"/>
        <v>0</v>
      </c>
      <c r="AF972" s="2">
        <f t="shared" ca="1" si="294"/>
        <v>0</v>
      </c>
      <c r="AG972" s="2">
        <f t="shared" ca="1" si="295"/>
        <v>0</v>
      </c>
    </row>
    <row r="973" spans="1:33" x14ac:dyDescent="0.25">
      <c r="A973" s="2">
        <v>1</v>
      </c>
      <c r="B973" s="2">
        <v>0</v>
      </c>
      <c r="C973" s="4" t="s">
        <v>15151</v>
      </c>
      <c r="D973" s="4" t="s">
        <v>15150</v>
      </c>
      <c r="E973" s="4" t="s">
        <v>15149</v>
      </c>
      <c r="F973" s="4" t="s">
        <v>15148</v>
      </c>
      <c r="G973" s="4" t="s">
        <v>15147</v>
      </c>
      <c r="H973" s="5">
        <f ca="1">IF(NOT(L973), COUNTIF(Validations!U$3:U$4002,Validations!U974),0)</f>
        <v>0</v>
      </c>
      <c r="I973" s="5">
        <f ca="1">IF(NOT(M973), COUNTIF(Validations!V$3:V$4002,Validations!V974),0)</f>
        <v>0</v>
      </c>
      <c r="J973" s="5">
        <f t="shared" ca="1" si="279"/>
        <v>0</v>
      </c>
      <c r="K973" s="5">
        <f t="shared" ca="1" si="280"/>
        <v>0</v>
      </c>
      <c r="L973" s="2">
        <f t="shared" ca="1" si="281"/>
        <v>1</v>
      </c>
      <c r="M973" s="2">
        <f t="shared" ca="1" si="282"/>
        <v>1</v>
      </c>
      <c r="N973" s="6">
        <f t="shared" ca="1" si="283"/>
        <v>1</v>
      </c>
      <c r="O973" s="2">
        <f t="shared" ca="1" si="284"/>
        <v>1</v>
      </c>
      <c r="P973" s="2">
        <f t="shared" ca="1" si="285"/>
        <v>1</v>
      </c>
      <c r="Q973" s="2">
        <f t="shared" ca="1" si="286"/>
        <v>1</v>
      </c>
      <c r="R973" s="2">
        <f t="shared" ca="1" si="287"/>
        <v>1</v>
      </c>
      <c r="S973" s="7">
        <f ca="1">IF(NOT(L973),SUMPRODUCT(SEARCH(MID(Validations!U974,ROW(INDIRECT("1:"&amp;T973)),1),"abcdefghijklmnopqrstuvwxyz1234567890-_. ")),0)</f>
        <v>0</v>
      </c>
      <c r="T973" s="2">
        <f ca="1">LEN(Validations!U974)</f>
        <v>0</v>
      </c>
      <c r="U973" s="2">
        <f ca="1">LEN(Validations!W974)</f>
        <v>0</v>
      </c>
      <c r="V973" s="2">
        <f ca="1">LEN(Validations!X974)</f>
        <v>0</v>
      </c>
      <c r="W973" s="2">
        <f ca="1">LEN(Validations!Y974)</f>
        <v>0</v>
      </c>
      <c r="X973" s="2">
        <f ca="1">LEN(Validations!V974)</f>
        <v>0</v>
      </c>
      <c r="Y973" s="2">
        <f t="shared" ca="1" si="288"/>
        <v>0</v>
      </c>
      <c r="Z973" s="2">
        <f t="shared" ca="1" si="289"/>
        <v>0</v>
      </c>
      <c r="AA973" s="2">
        <f t="shared" ca="1" si="290"/>
        <v>0</v>
      </c>
      <c r="AB973" s="2">
        <f t="shared" ca="1" si="278"/>
        <v>0</v>
      </c>
      <c r="AC973" s="2">
        <f t="shared" ca="1" si="291"/>
        <v>0</v>
      </c>
      <c r="AD973" s="2">
        <f t="shared" ca="1" si="292"/>
        <v>0</v>
      </c>
      <c r="AE973" s="2">
        <f t="shared" ca="1" si="293"/>
        <v>0</v>
      </c>
      <c r="AF973" s="2">
        <f t="shared" ca="1" si="294"/>
        <v>0</v>
      </c>
      <c r="AG973" s="2">
        <f t="shared" ca="1" si="295"/>
        <v>0</v>
      </c>
    </row>
    <row r="974" spans="1:33" x14ac:dyDescent="0.25">
      <c r="A974" s="2">
        <v>1</v>
      </c>
      <c r="B974" s="2">
        <v>0</v>
      </c>
      <c r="C974" s="4" t="s">
        <v>15146</v>
      </c>
      <c r="D974" s="4" t="s">
        <v>15145</v>
      </c>
      <c r="E974" s="4" t="s">
        <v>15144</v>
      </c>
      <c r="F974" s="4" t="s">
        <v>15143</v>
      </c>
      <c r="G974" s="4" t="s">
        <v>15142</v>
      </c>
      <c r="H974" s="5">
        <f ca="1">IF(NOT(L974), COUNTIF(Validations!U$3:U$4002,Validations!U975),0)</f>
        <v>0</v>
      </c>
      <c r="I974" s="5">
        <f ca="1">IF(NOT(M974), COUNTIF(Validations!V$3:V$4002,Validations!V975),0)</f>
        <v>0</v>
      </c>
      <c r="J974" s="5">
        <f t="shared" ca="1" si="279"/>
        <v>0</v>
      </c>
      <c r="K974" s="5">
        <f t="shared" ca="1" si="280"/>
        <v>0</v>
      </c>
      <c r="L974" s="2">
        <f t="shared" ca="1" si="281"/>
        <v>1</v>
      </c>
      <c r="M974" s="2">
        <f t="shared" ca="1" si="282"/>
        <v>1</v>
      </c>
      <c r="N974" s="6">
        <f t="shared" ca="1" si="283"/>
        <v>1</v>
      </c>
      <c r="O974" s="2">
        <f t="shared" ca="1" si="284"/>
        <v>1</v>
      </c>
      <c r="P974" s="2">
        <f t="shared" ca="1" si="285"/>
        <v>1</v>
      </c>
      <c r="Q974" s="2">
        <f t="shared" ca="1" si="286"/>
        <v>1</v>
      </c>
      <c r="R974" s="2">
        <f t="shared" ca="1" si="287"/>
        <v>1</v>
      </c>
      <c r="S974" s="7">
        <f ca="1">IF(NOT(L974),SUMPRODUCT(SEARCH(MID(Validations!U975,ROW(INDIRECT("1:"&amp;T974)),1),"abcdefghijklmnopqrstuvwxyz1234567890-_. ")),0)</f>
        <v>0</v>
      </c>
      <c r="T974" s="2">
        <f ca="1">LEN(Validations!U975)</f>
        <v>0</v>
      </c>
      <c r="U974" s="2">
        <f ca="1">LEN(Validations!W975)</f>
        <v>0</v>
      </c>
      <c r="V974" s="2">
        <f ca="1">LEN(Validations!X975)</f>
        <v>0</v>
      </c>
      <c r="W974" s="2">
        <f ca="1">LEN(Validations!Y975)</f>
        <v>0</v>
      </c>
      <c r="X974" s="2">
        <f ca="1">LEN(Validations!V975)</f>
        <v>0</v>
      </c>
      <c r="Y974" s="2">
        <f t="shared" ca="1" si="288"/>
        <v>0</v>
      </c>
      <c r="Z974" s="2">
        <f t="shared" ca="1" si="289"/>
        <v>0</v>
      </c>
      <c r="AA974" s="2">
        <f t="shared" ca="1" si="290"/>
        <v>0</v>
      </c>
      <c r="AB974" s="2">
        <f t="shared" ca="1" si="278"/>
        <v>0</v>
      </c>
      <c r="AC974" s="2">
        <f t="shared" ca="1" si="291"/>
        <v>0</v>
      </c>
      <c r="AD974" s="2">
        <f t="shared" ca="1" si="292"/>
        <v>0</v>
      </c>
      <c r="AE974" s="2">
        <f t="shared" ca="1" si="293"/>
        <v>0</v>
      </c>
      <c r="AF974" s="2">
        <f t="shared" ca="1" si="294"/>
        <v>0</v>
      </c>
      <c r="AG974" s="2">
        <f t="shared" ca="1" si="295"/>
        <v>0</v>
      </c>
    </row>
    <row r="975" spans="1:33" x14ac:dyDescent="0.25">
      <c r="A975" s="2">
        <v>1</v>
      </c>
      <c r="B975" s="2">
        <v>0</v>
      </c>
      <c r="C975" s="4" t="s">
        <v>15141</v>
      </c>
      <c r="D975" s="4" t="s">
        <v>15140</v>
      </c>
      <c r="E975" s="4" t="s">
        <v>15139</v>
      </c>
      <c r="F975" s="4" t="s">
        <v>15138</v>
      </c>
      <c r="G975" s="4" t="s">
        <v>15137</v>
      </c>
      <c r="H975" s="5">
        <f ca="1">IF(NOT(L975), COUNTIF(Validations!U$3:U$4002,Validations!U976),0)</f>
        <v>0</v>
      </c>
      <c r="I975" s="5">
        <f ca="1">IF(NOT(M975), COUNTIF(Validations!V$3:V$4002,Validations!V976),0)</f>
        <v>0</v>
      </c>
      <c r="J975" s="5">
        <f t="shared" ca="1" si="279"/>
        <v>0</v>
      </c>
      <c r="K975" s="5">
        <f t="shared" ca="1" si="280"/>
        <v>0</v>
      </c>
      <c r="L975" s="2">
        <f t="shared" ca="1" si="281"/>
        <v>1</v>
      </c>
      <c r="M975" s="2">
        <f t="shared" ca="1" si="282"/>
        <v>1</v>
      </c>
      <c r="N975" s="6">
        <f t="shared" ca="1" si="283"/>
        <v>1</v>
      </c>
      <c r="O975" s="2">
        <f t="shared" ca="1" si="284"/>
        <v>1</v>
      </c>
      <c r="P975" s="2">
        <f t="shared" ca="1" si="285"/>
        <v>1</v>
      </c>
      <c r="Q975" s="2">
        <f t="shared" ca="1" si="286"/>
        <v>1</v>
      </c>
      <c r="R975" s="2">
        <f t="shared" ca="1" si="287"/>
        <v>1</v>
      </c>
      <c r="S975" s="7">
        <f ca="1">IF(NOT(L975),SUMPRODUCT(SEARCH(MID(Validations!U976,ROW(INDIRECT("1:"&amp;T975)),1),"abcdefghijklmnopqrstuvwxyz1234567890-_. ")),0)</f>
        <v>0</v>
      </c>
      <c r="T975" s="2">
        <f ca="1">LEN(Validations!U976)</f>
        <v>0</v>
      </c>
      <c r="U975" s="2">
        <f ca="1">LEN(Validations!W976)</f>
        <v>0</v>
      </c>
      <c r="V975" s="2">
        <f ca="1">LEN(Validations!X976)</f>
        <v>0</v>
      </c>
      <c r="W975" s="2">
        <f ca="1">LEN(Validations!Y976)</f>
        <v>0</v>
      </c>
      <c r="X975" s="2">
        <f ca="1">LEN(Validations!V976)</f>
        <v>0</v>
      </c>
      <c r="Y975" s="2">
        <f t="shared" ca="1" si="288"/>
        <v>0</v>
      </c>
      <c r="Z975" s="2">
        <f t="shared" ca="1" si="289"/>
        <v>0</v>
      </c>
      <c r="AA975" s="2">
        <f t="shared" ca="1" si="290"/>
        <v>0</v>
      </c>
      <c r="AB975" s="2">
        <f t="shared" ca="1" si="278"/>
        <v>0</v>
      </c>
      <c r="AC975" s="2">
        <f t="shared" ca="1" si="291"/>
        <v>0</v>
      </c>
      <c r="AD975" s="2">
        <f t="shared" ca="1" si="292"/>
        <v>0</v>
      </c>
      <c r="AE975" s="2">
        <f t="shared" ca="1" si="293"/>
        <v>0</v>
      </c>
      <c r="AF975" s="2">
        <f t="shared" ca="1" si="294"/>
        <v>0</v>
      </c>
      <c r="AG975" s="2">
        <f t="shared" ca="1" si="295"/>
        <v>0</v>
      </c>
    </row>
    <row r="976" spans="1:33" x14ac:dyDescent="0.25">
      <c r="A976" s="2">
        <v>1</v>
      </c>
      <c r="B976" s="2">
        <v>0</v>
      </c>
      <c r="C976" s="4" t="s">
        <v>15136</v>
      </c>
      <c r="D976" s="4" t="s">
        <v>15135</v>
      </c>
      <c r="E976" s="4" t="s">
        <v>15134</v>
      </c>
      <c r="F976" s="4" t="s">
        <v>15133</v>
      </c>
      <c r="G976" s="4" t="s">
        <v>15132</v>
      </c>
      <c r="H976" s="5">
        <f ca="1">IF(NOT(L976), COUNTIF(Validations!U$3:U$4002,Validations!U977),0)</f>
        <v>0</v>
      </c>
      <c r="I976" s="5">
        <f ca="1">IF(NOT(M976), COUNTIF(Validations!V$3:V$4002,Validations!V977),0)</f>
        <v>0</v>
      </c>
      <c r="J976" s="5">
        <f t="shared" ca="1" si="279"/>
        <v>0</v>
      </c>
      <c r="K976" s="5">
        <f t="shared" ca="1" si="280"/>
        <v>0</v>
      </c>
      <c r="L976" s="2">
        <f t="shared" ca="1" si="281"/>
        <v>1</v>
      </c>
      <c r="M976" s="2">
        <f t="shared" ca="1" si="282"/>
        <v>1</v>
      </c>
      <c r="N976" s="6">
        <f t="shared" ca="1" si="283"/>
        <v>1</v>
      </c>
      <c r="O976" s="2">
        <f t="shared" ca="1" si="284"/>
        <v>1</v>
      </c>
      <c r="P976" s="2">
        <f t="shared" ca="1" si="285"/>
        <v>1</v>
      </c>
      <c r="Q976" s="2">
        <f t="shared" ca="1" si="286"/>
        <v>1</v>
      </c>
      <c r="R976" s="2">
        <f t="shared" ca="1" si="287"/>
        <v>1</v>
      </c>
      <c r="S976" s="7">
        <f ca="1">IF(NOT(L976),SUMPRODUCT(SEARCH(MID(Validations!U977,ROW(INDIRECT("1:"&amp;T976)),1),"abcdefghijklmnopqrstuvwxyz1234567890-_. ")),0)</f>
        <v>0</v>
      </c>
      <c r="T976" s="2">
        <f ca="1">LEN(Validations!U977)</f>
        <v>0</v>
      </c>
      <c r="U976" s="2">
        <f ca="1">LEN(Validations!W977)</f>
        <v>0</v>
      </c>
      <c r="V976" s="2">
        <f ca="1">LEN(Validations!X977)</f>
        <v>0</v>
      </c>
      <c r="W976" s="2">
        <f ca="1">LEN(Validations!Y977)</f>
        <v>0</v>
      </c>
      <c r="X976" s="2">
        <f ca="1">LEN(Validations!V977)</f>
        <v>0</v>
      </c>
      <c r="Y976" s="2">
        <f t="shared" ca="1" si="288"/>
        <v>0</v>
      </c>
      <c r="Z976" s="2">
        <f t="shared" ca="1" si="289"/>
        <v>0</v>
      </c>
      <c r="AA976" s="2">
        <f t="shared" ca="1" si="290"/>
        <v>0</v>
      </c>
      <c r="AB976" s="2">
        <f t="shared" ca="1" si="278"/>
        <v>0</v>
      </c>
      <c r="AC976" s="2">
        <f t="shared" ca="1" si="291"/>
        <v>0</v>
      </c>
      <c r="AD976" s="2">
        <f t="shared" ca="1" si="292"/>
        <v>0</v>
      </c>
      <c r="AE976" s="2">
        <f t="shared" ca="1" si="293"/>
        <v>0</v>
      </c>
      <c r="AF976" s="2">
        <f t="shared" ca="1" si="294"/>
        <v>0</v>
      </c>
      <c r="AG976" s="2">
        <f t="shared" ca="1" si="295"/>
        <v>0</v>
      </c>
    </row>
    <row r="977" spans="1:33" x14ac:dyDescent="0.25">
      <c r="A977" s="2">
        <v>1</v>
      </c>
      <c r="B977" s="2">
        <v>0</v>
      </c>
      <c r="C977" s="4" t="s">
        <v>15131</v>
      </c>
      <c r="D977" s="4" t="s">
        <v>15130</v>
      </c>
      <c r="E977" s="4" t="s">
        <v>15129</v>
      </c>
      <c r="F977" s="4" t="s">
        <v>15128</v>
      </c>
      <c r="G977" s="4" t="s">
        <v>15127</v>
      </c>
      <c r="H977" s="5">
        <f ca="1">IF(NOT(L977), COUNTIF(Validations!U$3:U$4002,Validations!U978),0)</f>
        <v>0</v>
      </c>
      <c r="I977" s="5">
        <f ca="1">IF(NOT(M977), COUNTIF(Validations!V$3:V$4002,Validations!V978),0)</f>
        <v>0</v>
      </c>
      <c r="J977" s="5">
        <f t="shared" ca="1" si="279"/>
        <v>0</v>
      </c>
      <c r="K977" s="5">
        <f t="shared" ca="1" si="280"/>
        <v>0</v>
      </c>
      <c r="L977" s="2">
        <f t="shared" ca="1" si="281"/>
        <v>1</v>
      </c>
      <c r="M977" s="2">
        <f t="shared" ca="1" si="282"/>
        <v>1</v>
      </c>
      <c r="N977" s="6">
        <f t="shared" ca="1" si="283"/>
        <v>1</v>
      </c>
      <c r="O977" s="2">
        <f t="shared" ca="1" si="284"/>
        <v>1</v>
      </c>
      <c r="P977" s="2">
        <f t="shared" ca="1" si="285"/>
        <v>1</v>
      </c>
      <c r="Q977" s="2">
        <f t="shared" ca="1" si="286"/>
        <v>1</v>
      </c>
      <c r="R977" s="2">
        <f t="shared" ca="1" si="287"/>
        <v>1</v>
      </c>
      <c r="S977" s="7">
        <f ca="1">IF(NOT(L977),SUMPRODUCT(SEARCH(MID(Validations!U978,ROW(INDIRECT("1:"&amp;T977)),1),"abcdefghijklmnopqrstuvwxyz1234567890-_. ")),0)</f>
        <v>0</v>
      </c>
      <c r="T977" s="2">
        <f ca="1">LEN(Validations!U978)</f>
        <v>0</v>
      </c>
      <c r="U977" s="2">
        <f ca="1">LEN(Validations!W978)</f>
        <v>0</v>
      </c>
      <c r="V977" s="2">
        <f ca="1">LEN(Validations!X978)</f>
        <v>0</v>
      </c>
      <c r="W977" s="2">
        <f ca="1">LEN(Validations!Y978)</f>
        <v>0</v>
      </c>
      <c r="X977" s="2">
        <f ca="1">LEN(Validations!V978)</f>
        <v>0</v>
      </c>
      <c r="Y977" s="2">
        <f t="shared" ca="1" si="288"/>
        <v>0</v>
      </c>
      <c r="Z977" s="2">
        <f t="shared" ca="1" si="289"/>
        <v>0</v>
      </c>
      <c r="AA977" s="2">
        <f t="shared" ca="1" si="290"/>
        <v>0</v>
      </c>
      <c r="AB977" s="2">
        <f t="shared" ca="1" si="278"/>
        <v>0</v>
      </c>
      <c r="AC977" s="2">
        <f t="shared" ca="1" si="291"/>
        <v>0</v>
      </c>
      <c r="AD977" s="2">
        <f t="shared" ca="1" si="292"/>
        <v>0</v>
      </c>
      <c r="AE977" s="2">
        <f t="shared" ca="1" si="293"/>
        <v>0</v>
      </c>
      <c r="AF977" s="2">
        <f t="shared" ca="1" si="294"/>
        <v>0</v>
      </c>
      <c r="AG977" s="2">
        <f t="shared" ca="1" si="295"/>
        <v>0</v>
      </c>
    </row>
    <row r="978" spans="1:33" x14ac:dyDescent="0.25">
      <c r="A978" s="2">
        <v>1</v>
      </c>
      <c r="B978" s="2">
        <v>0</v>
      </c>
      <c r="C978" s="4" t="s">
        <v>15126</v>
      </c>
      <c r="D978" s="4" t="s">
        <v>15125</v>
      </c>
      <c r="E978" s="4" t="s">
        <v>15124</v>
      </c>
      <c r="F978" s="4" t="s">
        <v>15123</v>
      </c>
      <c r="G978" s="4" t="s">
        <v>15122</v>
      </c>
      <c r="H978" s="5">
        <f ca="1">IF(NOT(L978), COUNTIF(Validations!U$3:U$4002,Validations!U979),0)</f>
        <v>0</v>
      </c>
      <c r="I978" s="5">
        <f ca="1">IF(NOT(M978), COUNTIF(Validations!V$3:V$4002,Validations!V979),0)</f>
        <v>0</v>
      </c>
      <c r="J978" s="5">
        <f t="shared" ca="1" si="279"/>
        <v>0</v>
      </c>
      <c r="K978" s="5">
        <f t="shared" ca="1" si="280"/>
        <v>0</v>
      </c>
      <c r="L978" s="2">
        <f t="shared" ca="1" si="281"/>
        <v>1</v>
      </c>
      <c r="M978" s="2">
        <f t="shared" ca="1" si="282"/>
        <v>1</v>
      </c>
      <c r="N978" s="6">
        <f t="shared" ca="1" si="283"/>
        <v>1</v>
      </c>
      <c r="O978" s="2">
        <f t="shared" ca="1" si="284"/>
        <v>1</v>
      </c>
      <c r="P978" s="2">
        <f t="shared" ca="1" si="285"/>
        <v>1</v>
      </c>
      <c r="Q978" s="2">
        <f t="shared" ca="1" si="286"/>
        <v>1</v>
      </c>
      <c r="R978" s="2">
        <f t="shared" ca="1" si="287"/>
        <v>1</v>
      </c>
      <c r="S978" s="7">
        <f ca="1">IF(NOT(L978),SUMPRODUCT(SEARCH(MID(Validations!U979,ROW(INDIRECT("1:"&amp;T978)),1),"abcdefghijklmnopqrstuvwxyz1234567890-_. ")),0)</f>
        <v>0</v>
      </c>
      <c r="T978" s="2">
        <f ca="1">LEN(Validations!U979)</f>
        <v>0</v>
      </c>
      <c r="U978" s="2">
        <f ca="1">LEN(Validations!W979)</f>
        <v>0</v>
      </c>
      <c r="V978" s="2">
        <f ca="1">LEN(Validations!X979)</f>
        <v>0</v>
      </c>
      <c r="W978" s="2">
        <f ca="1">LEN(Validations!Y979)</f>
        <v>0</v>
      </c>
      <c r="X978" s="2">
        <f ca="1">LEN(Validations!V979)</f>
        <v>0</v>
      </c>
      <c r="Y978" s="2">
        <f t="shared" ca="1" si="288"/>
        <v>0</v>
      </c>
      <c r="Z978" s="2">
        <f t="shared" ca="1" si="289"/>
        <v>0</v>
      </c>
      <c r="AA978" s="2">
        <f t="shared" ca="1" si="290"/>
        <v>0</v>
      </c>
      <c r="AB978" s="2">
        <f t="shared" ca="1" si="278"/>
        <v>0</v>
      </c>
      <c r="AC978" s="2">
        <f t="shared" ca="1" si="291"/>
        <v>0</v>
      </c>
      <c r="AD978" s="2">
        <f t="shared" ca="1" si="292"/>
        <v>0</v>
      </c>
      <c r="AE978" s="2">
        <f t="shared" ca="1" si="293"/>
        <v>0</v>
      </c>
      <c r="AF978" s="2">
        <f t="shared" ca="1" si="294"/>
        <v>0</v>
      </c>
      <c r="AG978" s="2">
        <f t="shared" ca="1" si="295"/>
        <v>0</v>
      </c>
    </row>
    <row r="979" spans="1:33" x14ac:dyDescent="0.25">
      <c r="A979" s="2">
        <v>1</v>
      </c>
      <c r="B979" s="2">
        <v>0</v>
      </c>
      <c r="C979" s="4" t="s">
        <v>15121</v>
      </c>
      <c r="D979" s="4" t="s">
        <v>15120</v>
      </c>
      <c r="E979" s="4" t="s">
        <v>15119</v>
      </c>
      <c r="F979" s="4" t="s">
        <v>15118</v>
      </c>
      <c r="G979" s="4" t="s">
        <v>15117</v>
      </c>
      <c r="H979" s="5">
        <f ca="1">IF(NOT(L979), COUNTIF(Validations!U$3:U$4002,Validations!U980),0)</f>
        <v>0</v>
      </c>
      <c r="I979" s="5">
        <f ca="1">IF(NOT(M979), COUNTIF(Validations!V$3:V$4002,Validations!V980),0)</f>
        <v>0</v>
      </c>
      <c r="J979" s="5">
        <f t="shared" ca="1" si="279"/>
        <v>0</v>
      </c>
      <c r="K979" s="5">
        <f t="shared" ca="1" si="280"/>
        <v>0</v>
      </c>
      <c r="L979" s="2">
        <f t="shared" ca="1" si="281"/>
        <v>1</v>
      </c>
      <c r="M979" s="2">
        <f t="shared" ca="1" si="282"/>
        <v>1</v>
      </c>
      <c r="N979" s="6">
        <f t="shared" ca="1" si="283"/>
        <v>1</v>
      </c>
      <c r="O979" s="2">
        <f t="shared" ca="1" si="284"/>
        <v>1</v>
      </c>
      <c r="P979" s="2">
        <f t="shared" ca="1" si="285"/>
        <v>1</v>
      </c>
      <c r="Q979" s="2">
        <f t="shared" ca="1" si="286"/>
        <v>1</v>
      </c>
      <c r="R979" s="2">
        <f t="shared" ca="1" si="287"/>
        <v>1</v>
      </c>
      <c r="S979" s="7">
        <f ca="1">IF(NOT(L979),SUMPRODUCT(SEARCH(MID(Validations!U980,ROW(INDIRECT("1:"&amp;T979)),1),"abcdefghijklmnopqrstuvwxyz1234567890-_. ")),0)</f>
        <v>0</v>
      </c>
      <c r="T979" s="2">
        <f ca="1">LEN(Validations!U980)</f>
        <v>0</v>
      </c>
      <c r="U979" s="2">
        <f ca="1">LEN(Validations!W980)</f>
        <v>0</v>
      </c>
      <c r="V979" s="2">
        <f ca="1">LEN(Validations!X980)</f>
        <v>0</v>
      </c>
      <c r="W979" s="2">
        <f ca="1">LEN(Validations!Y980)</f>
        <v>0</v>
      </c>
      <c r="X979" s="2">
        <f ca="1">LEN(Validations!V980)</f>
        <v>0</v>
      </c>
      <c r="Y979" s="2">
        <f t="shared" ca="1" si="288"/>
        <v>0</v>
      </c>
      <c r="Z979" s="2">
        <f t="shared" ca="1" si="289"/>
        <v>0</v>
      </c>
      <c r="AA979" s="2">
        <f t="shared" ca="1" si="290"/>
        <v>0</v>
      </c>
      <c r="AB979" s="2">
        <f t="shared" ca="1" si="278"/>
        <v>0</v>
      </c>
      <c r="AC979" s="2">
        <f t="shared" ca="1" si="291"/>
        <v>0</v>
      </c>
      <c r="AD979" s="2">
        <f t="shared" ca="1" si="292"/>
        <v>0</v>
      </c>
      <c r="AE979" s="2">
        <f t="shared" ca="1" si="293"/>
        <v>0</v>
      </c>
      <c r="AF979" s="2">
        <f t="shared" ca="1" si="294"/>
        <v>0</v>
      </c>
      <c r="AG979" s="2">
        <f t="shared" ca="1" si="295"/>
        <v>0</v>
      </c>
    </row>
    <row r="980" spans="1:33" x14ac:dyDescent="0.25">
      <c r="A980" s="2">
        <v>1</v>
      </c>
      <c r="B980" s="2">
        <v>0</v>
      </c>
      <c r="C980" s="4" t="s">
        <v>15116</v>
      </c>
      <c r="D980" s="4" t="s">
        <v>15115</v>
      </c>
      <c r="E980" s="4" t="s">
        <v>15114</v>
      </c>
      <c r="F980" s="4" t="s">
        <v>15113</v>
      </c>
      <c r="G980" s="4" t="s">
        <v>15112</v>
      </c>
      <c r="H980" s="5">
        <f ca="1">IF(NOT(L980), COUNTIF(Validations!U$3:U$4002,Validations!U981),0)</f>
        <v>0</v>
      </c>
      <c r="I980" s="5">
        <f ca="1">IF(NOT(M980), COUNTIF(Validations!V$3:V$4002,Validations!V981),0)</f>
        <v>0</v>
      </c>
      <c r="J980" s="5">
        <f t="shared" ca="1" si="279"/>
        <v>0</v>
      </c>
      <c r="K980" s="5">
        <f t="shared" ca="1" si="280"/>
        <v>0</v>
      </c>
      <c r="L980" s="2">
        <f t="shared" ca="1" si="281"/>
        <v>1</v>
      </c>
      <c r="M980" s="2">
        <f t="shared" ca="1" si="282"/>
        <v>1</v>
      </c>
      <c r="N980" s="6">
        <f t="shared" ca="1" si="283"/>
        <v>1</v>
      </c>
      <c r="O980" s="2">
        <f t="shared" ca="1" si="284"/>
        <v>1</v>
      </c>
      <c r="P980" s="2">
        <f t="shared" ca="1" si="285"/>
        <v>1</v>
      </c>
      <c r="Q980" s="2">
        <f t="shared" ca="1" si="286"/>
        <v>1</v>
      </c>
      <c r="R980" s="2">
        <f t="shared" ca="1" si="287"/>
        <v>1</v>
      </c>
      <c r="S980" s="7">
        <f ca="1">IF(NOT(L980),SUMPRODUCT(SEARCH(MID(Validations!U981,ROW(INDIRECT("1:"&amp;T980)),1),"abcdefghijklmnopqrstuvwxyz1234567890-_. ")),0)</f>
        <v>0</v>
      </c>
      <c r="T980" s="2">
        <f ca="1">LEN(Validations!U981)</f>
        <v>0</v>
      </c>
      <c r="U980" s="2">
        <f ca="1">LEN(Validations!W981)</f>
        <v>0</v>
      </c>
      <c r="V980" s="2">
        <f ca="1">LEN(Validations!X981)</f>
        <v>0</v>
      </c>
      <c r="W980" s="2">
        <f ca="1">LEN(Validations!Y981)</f>
        <v>0</v>
      </c>
      <c r="X980" s="2">
        <f ca="1">LEN(Validations!V981)</f>
        <v>0</v>
      </c>
      <c r="Y980" s="2">
        <f t="shared" ca="1" si="288"/>
        <v>0</v>
      </c>
      <c r="Z980" s="2">
        <f t="shared" ca="1" si="289"/>
        <v>0</v>
      </c>
      <c r="AA980" s="2">
        <f t="shared" ca="1" si="290"/>
        <v>0</v>
      </c>
      <c r="AB980" s="2">
        <f t="shared" ca="1" si="278"/>
        <v>0</v>
      </c>
      <c r="AC980" s="2">
        <f t="shared" ca="1" si="291"/>
        <v>0</v>
      </c>
      <c r="AD980" s="2">
        <f t="shared" ca="1" si="292"/>
        <v>0</v>
      </c>
      <c r="AE980" s="2">
        <f t="shared" ca="1" si="293"/>
        <v>0</v>
      </c>
      <c r="AF980" s="2">
        <f t="shared" ca="1" si="294"/>
        <v>0</v>
      </c>
      <c r="AG980" s="2">
        <f t="shared" ca="1" si="295"/>
        <v>0</v>
      </c>
    </row>
    <row r="981" spans="1:33" x14ac:dyDescent="0.25">
      <c r="A981" s="2">
        <v>1</v>
      </c>
      <c r="B981" s="2">
        <v>0</v>
      </c>
      <c r="C981" s="4" t="s">
        <v>15111</v>
      </c>
      <c r="D981" s="4" t="s">
        <v>15110</v>
      </c>
      <c r="E981" s="4" t="s">
        <v>15109</v>
      </c>
      <c r="F981" s="4" t="s">
        <v>15108</v>
      </c>
      <c r="G981" s="4" t="s">
        <v>15107</v>
      </c>
      <c r="H981" s="5">
        <f ca="1">IF(NOT(L981), COUNTIF(Validations!U$3:U$4002,Validations!U982),0)</f>
        <v>0</v>
      </c>
      <c r="I981" s="5">
        <f ca="1">IF(NOT(M981), COUNTIF(Validations!V$3:V$4002,Validations!V982),0)</f>
        <v>0</v>
      </c>
      <c r="J981" s="5">
        <f t="shared" ca="1" si="279"/>
        <v>0</v>
      </c>
      <c r="K981" s="5">
        <f t="shared" ca="1" si="280"/>
        <v>0</v>
      </c>
      <c r="L981" s="2">
        <f t="shared" ca="1" si="281"/>
        <v>1</v>
      </c>
      <c r="M981" s="2">
        <f t="shared" ca="1" si="282"/>
        <v>1</v>
      </c>
      <c r="N981" s="6">
        <f t="shared" ca="1" si="283"/>
        <v>1</v>
      </c>
      <c r="O981" s="2">
        <f t="shared" ca="1" si="284"/>
        <v>1</v>
      </c>
      <c r="P981" s="2">
        <f t="shared" ca="1" si="285"/>
        <v>1</v>
      </c>
      <c r="Q981" s="2">
        <f t="shared" ca="1" si="286"/>
        <v>1</v>
      </c>
      <c r="R981" s="2">
        <f t="shared" ca="1" si="287"/>
        <v>1</v>
      </c>
      <c r="S981" s="7">
        <f ca="1">IF(NOT(L981),SUMPRODUCT(SEARCH(MID(Validations!U982,ROW(INDIRECT("1:"&amp;T981)),1),"abcdefghijklmnopqrstuvwxyz1234567890-_. ")),0)</f>
        <v>0</v>
      </c>
      <c r="T981" s="2">
        <f ca="1">LEN(Validations!U982)</f>
        <v>0</v>
      </c>
      <c r="U981" s="2">
        <f ca="1">LEN(Validations!W982)</f>
        <v>0</v>
      </c>
      <c r="V981" s="2">
        <f ca="1">LEN(Validations!X982)</f>
        <v>0</v>
      </c>
      <c r="W981" s="2">
        <f ca="1">LEN(Validations!Y982)</f>
        <v>0</v>
      </c>
      <c r="X981" s="2">
        <f ca="1">LEN(Validations!V982)</f>
        <v>0</v>
      </c>
      <c r="Y981" s="2">
        <f t="shared" ca="1" si="288"/>
        <v>0</v>
      </c>
      <c r="Z981" s="2">
        <f t="shared" ca="1" si="289"/>
        <v>0</v>
      </c>
      <c r="AA981" s="2">
        <f t="shared" ca="1" si="290"/>
        <v>0</v>
      </c>
      <c r="AB981" s="2">
        <f t="shared" ca="1" si="278"/>
        <v>0</v>
      </c>
      <c r="AC981" s="2">
        <f t="shared" ca="1" si="291"/>
        <v>0</v>
      </c>
      <c r="AD981" s="2">
        <f t="shared" ca="1" si="292"/>
        <v>0</v>
      </c>
      <c r="AE981" s="2">
        <f t="shared" ca="1" si="293"/>
        <v>0</v>
      </c>
      <c r="AF981" s="2">
        <f t="shared" ca="1" si="294"/>
        <v>0</v>
      </c>
      <c r="AG981" s="2">
        <f t="shared" ca="1" si="295"/>
        <v>0</v>
      </c>
    </row>
    <row r="982" spans="1:33" x14ac:dyDescent="0.25">
      <c r="A982" s="2">
        <v>1</v>
      </c>
      <c r="B982" s="2">
        <v>0</v>
      </c>
      <c r="C982" s="4" t="s">
        <v>15106</v>
      </c>
      <c r="D982" s="4" t="s">
        <v>15105</v>
      </c>
      <c r="E982" s="4" t="s">
        <v>15104</v>
      </c>
      <c r="F982" s="4" t="s">
        <v>15103</v>
      </c>
      <c r="G982" s="4" t="s">
        <v>15102</v>
      </c>
      <c r="H982" s="5">
        <f ca="1">IF(NOT(L982), COUNTIF(Validations!U$3:U$4002,Validations!U983),0)</f>
        <v>0</v>
      </c>
      <c r="I982" s="5">
        <f ca="1">IF(NOT(M982), COUNTIF(Validations!V$3:V$4002,Validations!V983),0)</f>
        <v>0</v>
      </c>
      <c r="J982" s="5">
        <f t="shared" ca="1" si="279"/>
        <v>0</v>
      </c>
      <c r="K982" s="5">
        <f t="shared" ca="1" si="280"/>
        <v>0</v>
      </c>
      <c r="L982" s="2">
        <f t="shared" ca="1" si="281"/>
        <v>1</v>
      </c>
      <c r="M982" s="2">
        <f t="shared" ca="1" si="282"/>
        <v>1</v>
      </c>
      <c r="N982" s="6">
        <f t="shared" ca="1" si="283"/>
        <v>1</v>
      </c>
      <c r="O982" s="2">
        <f t="shared" ca="1" si="284"/>
        <v>1</v>
      </c>
      <c r="P982" s="2">
        <f t="shared" ca="1" si="285"/>
        <v>1</v>
      </c>
      <c r="Q982" s="2">
        <f t="shared" ca="1" si="286"/>
        <v>1</v>
      </c>
      <c r="R982" s="2">
        <f t="shared" ca="1" si="287"/>
        <v>1</v>
      </c>
      <c r="S982" s="7">
        <f ca="1">IF(NOT(L982),SUMPRODUCT(SEARCH(MID(Validations!U983,ROW(INDIRECT("1:"&amp;T982)),1),"abcdefghijklmnopqrstuvwxyz1234567890-_. ")),0)</f>
        <v>0</v>
      </c>
      <c r="T982" s="2">
        <f ca="1">LEN(Validations!U983)</f>
        <v>0</v>
      </c>
      <c r="U982" s="2">
        <f ca="1">LEN(Validations!W983)</f>
        <v>0</v>
      </c>
      <c r="V982" s="2">
        <f ca="1">LEN(Validations!X983)</f>
        <v>0</v>
      </c>
      <c r="W982" s="2">
        <f ca="1">LEN(Validations!Y983)</f>
        <v>0</v>
      </c>
      <c r="X982" s="2">
        <f ca="1">LEN(Validations!V983)</f>
        <v>0</v>
      </c>
      <c r="Y982" s="2">
        <f t="shared" ca="1" si="288"/>
        <v>0</v>
      </c>
      <c r="Z982" s="2">
        <f t="shared" ca="1" si="289"/>
        <v>0</v>
      </c>
      <c r="AA982" s="2">
        <f t="shared" ca="1" si="290"/>
        <v>0</v>
      </c>
      <c r="AB982" s="2">
        <f t="shared" ca="1" si="278"/>
        <v>0</v>
      </c>
      <c r="AC982" s="2">
        <f t="shared" ca="1" si="291"/>
        <v>0</v>
      </c>
      <c r="AD982" s="2">
        <f t="shared" ca="1" si="292"/>
        <v>0</v>
      </c>
      <c r="AE982" s="2">
        <f t="shared" ca="1" si="293"/>
        <v>0</v>
      </c>
      <c r="AF982" s="2">
        <f t="shared" ca="1" si="294"/>
        <v>0</v>
      </c>
      <c r="AG982" s="2">
        <f t="shared" ca="1" si="295"/>
        <v>0</v>
      </c>
    </row>
    <row r="983" spans="1:33" x14ac:dyDescent="0.25">
      <c r="A983" s="2">
        <v>1</v>
      </c>
      <c r="B983" s="2">
        <v>0</v>
      </c>
      <c r="C983" s="4" t="s">
        <v>15101</v>
      </c>
      <c r="D983" s="4" t="s">
        <v>15100</v>
      </c>
      <c r="E983" s="4" t="s">
        <v>15099</v>
      </c>
      <c r="F983" s="4" t="s">
        <v>15098</v>
      </c>
      <c r="G983" s="4" t="s">
        <v>15097</v>
      </c>
      <c r="H983" s="5">
        <f ca="1">IF(NOT(L983), COUNTIF(Validations!U$3:U$4002,Validations!U984),0)</f>
        <v>0</v>
      </c>
      <c r="I983" s="5">
        <f ca="1">IF(NOT(M983), COUNTIF(Validations!V$3:V$4002,Validations!V984),0)</f>
        <v>0</v>
      </c>
      <c r="J983" s="5">
        <f t="shared" ca="1" si="279"/>
        <v>0</v>
      </c>
      <c r="K983" s="5">
        <f t="shared" ca="1" si="280"/>
        <v>0</v>
      </c>
      <c r="L983" s="2">
        <f t="shared" ca="1" si="281"/>
        <v>1</v>
      </c>
      <c r="M983" s="2">
        <f t="shared" ca="1" si="282"/>
        <v>1</v>
      </c>
      <c r="N983" s="6">
        <f t="shared" ca="1" si="283"/>
        <v>1</v>
      </c>
      <c r="O983" s="2">
        <f t="shared" ca="1" si="284"/>
        <v>1</v>
      </c>
      <c r="P983" s="2">
        <f t="shared" ca="1" si="285"/>
        <v>1</v>
      </c>
      <c r="Q983" s="2">
        <f t="shared" ca="1" si="286"/>
        <v>1</v>
      </c>
      <c r="R983" s="2">
        <f t="shared" ca="1" si="287"/>
        <v>1</v>
      </c>
      <c r="S983" s="7">
        <f ca="1">IF(NOT(L983),SUMPRODUCT(SEARCH(MID(Validations!U984,ROW(INDIRECT("1:"&amp;T983)),1),"abcdefghijklmnopqrstuvwxyz1234567890-_. ")),0)</f>
        <v>0</v>
      </c>
      <c r="T983" s="2">
        <f ca="1">LEN(Validations!U984)</f>
        <v>0</v>
      </c>
      <c r="U983" s="2">
        <f ca="1">LEN(Validations!W984)</f>
        <v>0</v>
      </c>
      <c r="V983" s="2">
        <f ca="1">LEN(Validations!X984)</f>
        <v>0</v>
      </c>
      <c r="W983" s="2">
        <f ca="1">LEN(Validations!Y984)</f>
        <v>0</v>
      </c>
      <c r="X983" s="2">
        <f ca="1">LEN(Validations!V984)</f>
        <v>0</v>
      </c>
      <c r="Y983" s="2">
        <f t="shared" ca="1" si="288"/>
        <v>0</v>
      </c>
      <c r="Z983" s="2">
        <f t="shared" ca="1" si="289"/>
        <v>0</v>
      </c>
      <c r="AA983" s="2">
        <f t="shared" ca="1" si="290"/>
        <v>0</v>
      </c>
      <c r="AB983" s="2">
        <f t="shared" ca="1" si="278"/>
        <v>0</v>
      </c>
      <c r="AC983" s="2">
        <f t="shared" ca="1" si="291"/>
        <v>0</v>
      </c>
      <c r="AD983" s="2">
        <f t="shared" ca="1" si="292"/>
        <v>0</v>
      </c>
      <c r="AE983" s="2">
        <f t="shared" ca="1" si="293"/>
        <v>0</v>
      </c>
      <c r="AF983" s="2">
        <f t="shared" ca="1" si="294"/>
        <v>0</v>
      </c>
      <c r="AG983" s="2">
        <f t="shared" ca="1" si="295"/>
        <v>0</v>
      </c>
    </row>
    <row r="984" spans="1:33" x14ac:dyDescent="0.25">
      <c r="A984" s="2">
        <v>1</v>
      </c>
      <c r="B984" s="2">
        <v>0</v>
      </c>
      <c r="C984" s="4" t="s">
        <v>15096</v>
      </c>
      <c r="D984" s="4" t="s">
        <v>15095</v>
      </c>
      <c r="E984" s="4" t="s">
        <v>15094</v>
      </c>
      <c r="F984" s="4" t="s">
        <v>15093</v>
      </c>
      <c r="G984" s="4" t="s">
        <v>15092</v>
      </c>
      <c r="H984" s="5">
        <f ca="1">IF(NOT(L984), COUNTIF(Validations!U$3:U$4002,Validations!U985),0)</f>
        <v>0</v>
      </c>
      <c r="I984" s="5">
        <f ca="1">IF(NOT(M984), COUNTIF(Validations!V$3:V$4002,Validations!V985),0)</f>
        <v>0</v>
      </c>
      <c r="J984" s="5">
        <f t="shared" ca="1" si="279"/>
        <v>0</v>
      </c>
      <c r="K984" s="5">
        <f t="shared" ca="1" si="280"/>
        <v>0</v>
      </c>
      <c r="L984" s="2">
        <f t="shared" ca="1" si="281"/>
        <v>1</v>
      </c>
      <c r="M984" s="2">
        <f t="shared" ca="1" si="282"/>
        <v>1</v>
      </c>
      <c r="N984" s="6">
        <f t="shared" ca="1" si="283"/>
        <v>1</v>
      </c>
      <c r="O984" s="2">
        <f t="shared" ca="1" si="284"/>
        <v>1</v>
      </c>
      <c r="P984" s="2">
        <f t="shared" ca="1" si="285"/>
        <v>1</v>
      </c>
      <c r="Q984" s="2">
        <f t="shared" ca="1" si="286"/>
        <v>1</v>
      </c>
      <c r="R984" s="2">
        <f t="shared" ca="1" si="287"/>
        <v>1</v>
      </c>
      <c r="S984" s="7">
        <f ca="1">IF(NOT(L984),SUMPRODUCT(SEARCH(MID(Validations!U985,ROW(INDIRECT("1:"&amp;T984)),1),"abcdefghijklmnopqrstuvwxyz1234567890-_. ")),0)</f>
        <v>0</v>
      </c>
      <c r="T984" s="2">
        <f ca="1">LEN(Validations!U985)</f>
        <v>0</v>
      </c>
      <c r="U984" s="2">
        <f ca="1">LEN(Validations!W985)</f>
        <v>0</v>
      </c>
      <c r="V984" s="2">
        <f ca="1">LEN(Validations!X985)</f>
        <v>0</v>
      </c>
      <c r="W984" s="2">
        <f ca="1">LEN(Validations!Y985)</f>
        <v>0</v>
      </c>
      <c r="X984" s="2">
        <f ca="1">LEN(Validations!V985)</f>
        <v>0</v>
      </c>
      <c r="Y984" s="2">
        <f t="shared" ca="1" si="288"/>
        <v>0</v>
      </c>
      <c r="Z984" s="2">
        <f t="shared" ca="1" si="289"/>
        <v>0</v>
      </c>
      <c r="AA984" s="2">
        <f t="shared" ca="1" si="290"/>
        <v>0</v>
      </c>
      <c r="AB984" s="2">
        <f t="shared" ca="1" si="278"/>
        <v>0</v>
      </c>
      <c r="AC984" s="2">
        <f t="shared" ca="1" si="291"/>
        <v>0</v>
      </c>
      <c r="AD984" s="2">
        <f t="shared" ca="1" si="292"/>
        <v>0</v>
      </c>
      <c r="AE984" s="2">
        <f t="shared" ca="1" si="293"/>
        <v>0</v>
      </c>
      <c r="AF984" s="2">
        <f t="shared" ca="1" si="294"/>
        <v>0</v>
      </c>
      <c r="AG984" s="2">
        <f t="shared" ca="1" si="295"/>
        <v>0</v>
      </c>
    </row>
    <row r="985" spans="1:33" x14ac:dyDescent="0.25">
      <c r="A985" s="2">
        <v>1</v>
      </c>
      <c r="B985" s="2">
        <v>0</v>
      </c>
      <c r="C985" s="4" t="s">
        <v>15091</v>
      </c>
      <c r="D985" s="4" t="s">
        <v>15090</v>
      </c>
      <c r="E985" s="4" t="s">
        <v>15089</v>
      </c>
      <c r="F985" s="4" t="s">
        <v>15088</v>
      </c>
      <c r="G985" s="4" t="s">
        <v>15087</v>
      </c>
      <c r="H985" s="5">
        <f ca="1">IF(NOT(L985), COUNTIF(Validations!U$3:U$4002,Validations!U986),0)</f>
        <v>0</v>
      </c>
      <c r="I985" s="5">
        <f ca="1">IF(NOT(M985), COUNTIF(Validations!V$3:V$4002,Validations!V986),0)</f>
        <v>0</v>
      </c>
      <c r="J985" s="5">
        <f t="shared" ca="1" si="279"/>
        <v>0</v>
      </c>
      <c r="K985" s="5">
        <f t="shared" ca="1" si="280"/>
        <v>0</v>
      </c>
      <c r="L985" s="2">
        <f t="shared" ca="1" si="281"/>
        <v>1</v>
      </c>
      <c r="M985" s="2">
        <f t="shared" ca="1" si="282"/>
        <v>1</v>
      </c>
      <c r="N985" s="6">
        <f t="shared" ca="1" si="283"/>
        <v>1</v>
      </c>
      <c r="O985" s="2">
        <f t="shared" ca="1" si="284"/>
        <v>1</v>
      </c>
      <c r="P985" s="2">
        <f t="shared" ca="1" si="285"/>
        <v>1</v>
      </c>
      <c r="Q985" s="2">
        <f t="shared" ca="1" si="286"/>
        <v>1</v>
      </c>
      <c r="R985" s="2">
        <f t="shared" ca="1" si="287"/>
        <v>1</v>
      </c>
      <c r="S985" s="7">
        <f ca="1">IF(NOT(L985),SUMPRODUCT(SEARCH(MID(Validations!U986,ROW(INDIRECT("1:"&amp;T985)),1),"abcdefghijklmnopqrstuvwxyz1234567890-_. ")),0)</f>
        <v>0</v>
      </c>
      <c r="T985" s="2">
        <f ca="1">LEN(Validations!U986)</f>
        <v>0</v>
      </c>
      <c r="U985" s="2">
        <f ca="1">LEN(Validations!W986)</f>
        <v>0</v>
      </c>
      <c r="V985" s="2">
        <f ca="1">LEN(Validations!X986)</f>
        <v>0</v>
      </c>
      <c r="W985" s="2">
        <f ca="1">LEN(Validations!Y986)</f>
        <v>0</v>
      </c>
      <c r="X985" s="2">
        <f ca="1">LEN(Validations!V986)</f>
        <v>0</v>
      </c>
      <c r="Y985" s="2">
        <f t="shared" ca="1" si="288"/>
        <v>0</v>
      </c>
      <c r="Z985" s="2">
        <f t="shared" ca="1" si="289"/>
        <v>0</v>
      </c>
      <c r="AA985" s="2">
        <f t="shared" ca="1" si="290"/>
        <v>0</v>
      </c>
      <c r="AB985" s="2">
        <f t="shared" ca="1" si="278"/>
        <v>0</v>
      </c>
      <c r="AC985" s="2">
        <f t="shared" ca="1" si="291"/>
        <v>0</v>
      </c>
      <c r="AD985" s="2">
        <f t="shared" ca="1" si="292"/>
        <v>0</v>
      </c>
      <c r="AE985" s="2">
        <f t="shared" ca="1" si="293"/>
        <v>0</v>
      </c>
      <c r="AF985" s="2">
        <f t="shared" ca="1" si="294"/>
        <v>0</v>
      </c>
      <c r="AG985" s="2">
        <f t="shared" ca="1" si="295"/>
        <v>0</v>
      </c>
    </row>
    <row r="986" spans="1:33" x14ac:dyDescent="0.25">
      <c r="A986" s="2">
        <v>1</v>
      </c>
      <c r="B986" s="2">
        <v>0</v>
      </c>
      <c r="C986" s="4" t="s">
        <v>15086</v>
      </c>
      <c r="D986" s="4" t="s">
        <v>15085</v>
      </c>
      <c r="E986" s="4" t="s">
        <v>15084</v>
      </c>
      <c r="F986" s="4" t="s">
        <v>15083</v>
      </c>
      <c r="G986" s="4" t="s">
        <v>15082</v>
      </c>
      <c r="H986" s="5">
        <f ca="1">IF(NOT(L986), COUNTIF(Validations!U$3:U$4002,Validations!U987),0)</f>
        <v>0</v>
      </c>
      <c r="I986" s="5">
        <f ca="1">IF(NOT(M986), COUNTIF(Validations!V$3:V$4002,Validations!V987),0)</f>
        <v>0</v>
      </c>
      <c r="J986" s="5">
        <f t="shared" ca="1" si="279"/>
        <v>0</v>
      </c>
      <c r="K986" s="5">
        <f t="shared" ca="1" si="280"/>
        <v>0</v>
      </c>
      <c r="L986" s="2">
        <f t="shared" ca="1" si="281"/>
        <v>1</v>
      </c>
      <c r="M986" s="2">
        <f t="shared" ca="1" si="282"/>
        <v>1</v>
      </c>
      <c r="N986" s="6">
        <f t="shared" ca="1" si="283"/>
        <v>1</v>
      </c>
      <c r="O986" s="2">
        <f t="shared" ca="1" si="284"/>
        <v>1</v>
      </c>
      <c r="P986" s="2">
        <f t="shared" ca="1" si="285"/>
        <v>1</v>
      </c>
      <c r="Q986" s="2">
        <f t="shared" ca="1" si="286"/>
        <v>1</v>
      </c>
      <c r="R986" s="2">
        <f t="shared" ca="1" si="287"/>
        <v>1</v>
      </c>
      <c r="S986" s="7">
        <f ca="1">IF(NOT(L986),SUMPRODUCT(SEARCH(MID(Validations!U987,ROW(INDIRECT("1:"&amp;T986)),1),"abcdefghijklmnopqrstuvwxyz1234567890-_. ")),0)</f>
        <v>0</v>
      </c>
      <c r="T986" s="2">
        <f ca="1">LEN(Validations!U987)</f>
        <v>0</v>
      </c>
      <c r="U986" s="2">
        <f ca="1">LEN(Validations!W987)</f>
        <v>0</v>
      </c>
      <c r="V986" s="2">
        <f ca="1">LEN(Validations!X987)</f>
        <v>0</v>
      </c>
      <c r="W986" s="2">
        <f ca="1">LEN(Validations!Y987)</f>
        <v>0</v>
      </c>
      <c r="X986" s="2">
        <f ca="1">LEN(Validations!V987)</f>
        <v>0</v>
      </c>
      <c r="Y986" s="2">
        <f t="shared" ca="1" si="288"/>
        <v>0</v>
      </c>
      <c r="Z986" s="2">
        <f t="shared" ca="1" si="289"/>
        <v>0</v>
      </c>
      <c r="AA986" s="2">
        <f t="shared" ca="1" si="290"/>
        <v>0</v>
      </c>
      <c r="AB986" s="2">
        <f t="shared" ca="1" si="278"/>
        <v>0</v>
      </c>
      <c r="AC986" s="2">
        <f t="shared" ca="1" si="291"/>
        <v>0</v>
      </c>
      <c r="AD986" s="2">
        <f t="shared" ca="1" si="292"/>
        <v>0</v>
      </c>
      <c r="AE986" s="2">
        <f t="shared" ca="1" si="293"/>
        <v>0</v>
      </c>
      <c r="AF986" s="2">
        <f t="shared" ca="1" si="294"/>
        <v>0</v>
      </c>
      <c r="AG986" s="2">
        <f t="shared" ca="1" si="295"/>
        <v>0</v>
      </c>
    </row>
    <row r="987" spans="1:33" x14ac:dyDescent="0.25">
      <c r="A987" s="2">
        <v>1</v>
      </c>
      <c r="B987" s="2">
        <v>0</v>
      </c>
      <c r="C987" s="4" t="s">
        <v>15081</v>
      </c>
      <c r="D987" s="4" t="s">
        <v>15080</v>
      </c>
      <c r="E987" s="4" t="s">
        <v>15079</v>
      </c>
      <c r="F987" s="4" t="s">
        <v>15078</v>
      </c>
      <c r="G987" s="4" t="s">
        <v>15077</v>
      </c>
      <c r="H987" s="5">
        <f ca="1">IF(NOT(L987), COUNTIF(Validations!U$3:U$4002,Validations!U988),0)</f>
        <v>0</v>
      </c>
      <c r="I987" s="5">
        <f ca="1">IF(NOT(M987), COUNTIF(Validations!V$3:V$4002,Validations!V988),0)</f>
        <v>0</v>
      </c>
      <c r="J987" s="5">
        <f t="shared" ca="1" si="279"/>
        <v>0</v>
      </c>
      <c r="K987" s="5">
        <f t="shared" ca="1" si="280"/>
        <v>0</v>
      </c>
      <c r="L987" s="2">
        <f t="shared" ca="1" si="281"/>
        <v>1</v>
      </c>
      <c r="M987" s="2">
        <f t="shared" ca="1" si="282"/>
        <v>1</v>
      </c>
      <c r="N987" s="6">
        <f t="shared" ca="1" si="283"/>
        <v>1</v>
      </c>
      <c r="O987" s="2">
        <f t="shared" ca="1" si="284"/>
        <v>1</v>
      </c>
      <c r="P987" s="2">
        <f t="shared" ca="1" si="285"/>
        <v>1</v>
      </c>
      <c r="Q987" s="2">
        <f t="shared" ca="1" si="286"/>
        <v>1</v>
      </c>
      <c r="R987" s="2">
        <f t="shared" ca="1" si="287"/>
        <v>1</v>
      </c>
      <c r="S987" s="7">
        <f ca="1">IF(NOT(L987),SUMPRODUCT(SEARCH(MID(Validations!U988,ROW(INDIRECT("1:"&amp;T987)),1),"abcdefghijklmnopqrstuvwxyz1234567890-_. ")),0)</f>
        <v>0</v>
      </c>
      <c r="T987" s="2">
        <f ca="1">LEN(Validations!U988)</f>
        <v>0</v>
      </c>
      <c r="U987" s="2">
        <f ca="1">LEN(Validations!W988)</f>
        <v>0</v>
      </c>
      <c r="V987" s="2">
        <f ca="1">LEN(Validations!X988)</f>
        <v>0</v>
      </c>
      <c r="W987" s="2">
        <f ca="1">LEN(Validations!Y988)</f>
        <v>0</v>
      </c>
      <c r="X987" s="2">
        <f ca="1">LEN(Validations!V988)</f>
        <v>0</v>
      </c>
      <c r="Y987" s="2">
        <f t="shared" ca="1" si="288"/>
        <v>0</v>
      </c>
      <c r="Z987" s="2">
        <f t="shared" ca="1" si="289"/>
        <v>0</v>
      </c>
      <c r="AA987" s="2">
        <f t="shared" ca="1" si="290"/>
        <v>0</v>
      </c>
      <c r="AB987" s="2">
        <f t="shared" ca="1" si="278"/>
        <v>0</v>
      </c>
      <c r="AC987" s="2">
        <f t="shared" ca="1" si="291"/>
        <v>0</v>
      </c>
      <c r="AD987" s="2">
        <f t="shared" ca="1" si="292"/>
        <v>0</v>
      </c>
      <c r="AE987" s="2">
        <f t="shared" ca="1" si="293"/>
        <v>0</v>
      </c>
      <c r="AF987" s="2">
        <f t="shared" ca="1" si="294"/>
        <v>0</v>
      </c>
      <c r="AG987" s="2">
        <f t="shared" ca="1" si="295"/>
        <v>0</v>
      </c>
    </row>
    <row r="988" spans="1:33" x14ac:dyDescent="0.25">
      <c r="A988" s="2">
        <v>1</v>
      </c>
      <c r="B988" s="2">
        <v>0</v>
      </c>
      <c r="C988" s="4" t="s">
        <v>15076</v>
      </c>
      <c r="D988" s="4" t="s">
        <v>15075</v>
      </c>
      <c r="E988" s="4" t="s">
        <v>15074</v>
      </c>
      <c r="F988" s="4" t="s">
        <v>15073</v>
      </c>
      <c r="G988" s="4" t="s">
        <v>15072</v>
      </c>
      <c r="H988" s="5">
        <f ca="1">IF(NOT(L988), COUNTIF(Validations!U$3:U$4002,Validations!U989),0)</f>
        <v>0</v>
      </c>
      <c r="I988" s="5">
        <f ca="1">IF(NOT(M988), COUNTIF(Validations!V$3:V$4002,Validations!V989),0)</f>
        <v>0</v>
      </c>
      <c r="J988" s="5">
        <f t="shared" ca="1" si="279"/>
        <v>0</v>
      </c>
      <c r="K988" s="5">
        <f t="shared" ca="1" si="280"/>
        <v>0</v>
      </c>
      <c r="L988" s="2">
        <f t="shared" ca="1" si="281"/>
        <v>1</v>
      </c>
      <c r="M988" s="2">
        <f t="shared" ca="1" si="282"/>
        <v>1</v>
      </c>
      <c r="N988" s="6">
        <f t="shared" ca="1" si="283"/>
        <v>1</v>
      </c>
      <c r="O988" s="2">
        <f t="shared" ca="1" si="284"/>
        <v>1</v>
      </c>
      <c r="P988" s="2">
        <f t="shared" ca="1" si="285"/>
        <v>1</v>
      </c>
      <c r="Q988" s="2">
        <f t="shared" ca="1" si="286"/>
        <v>1</v>
      </c>
      <c r="R988" s="2">
        <f t="shared" ca="1" si="287"/>
        <v>1</v>
      </c>
      <c r="S988" s="7">
        <f ca="1">IF(NOT(L988),SUMPRODUCT(SEARCH(MID(Validations!U989,ROW(INDIRECT("1:"&amp;T988)),1),"abcdefghijklmnopqrstuvwxyz1234567890-_. ")),0)</f>
        <v>0</v>
      </c>
      <c r="T988" s="2">
        <f ca="1">LEN(Validations!U989)</f>
        <v>0</v>
      </c>
      <c r="U988" s="2">
        <f ca="1">LEN(Validations!W989)</f>
        <v>0</v>
      </c>
      <c r="V988" s="2">
        <f ca="1">LEN(Validations!X989)</f>
        <v>0</v>
      </c>
      <c r="W988" s="2">
        <f ca="1">LEN(Validations!Y989)</f>
        <v>0</v>
      </c>
      <c r="X988" s="2">
        <f ca="1">LEN(Validations!V989)</f>
        <v>0</v>
      </c>
      <c r="Y988" s="2">
        <f t="shared" ca="1" si="288"/>
        <v>0</v>
      </c>
      <c r="Z988" s="2">
        <f t="shared" ca="1" si="289"/>
        <v>0</v>
      </c>
      <c r="AA988" s="2">
        <f t="shared" ca="1" si="290"/>
        <v>0</v>
      </c>
      <c r="AB988" s="2">
        <f t="shared" ca="1" si="278"/>
        <v>0</v>
      </c>
      <c r="AC988" s="2">
        <f t="shared" ca="1" si="291"/>
        <v>0</v>
      </c>
      <c r="AD988" s="2">
        <f t="shared" ca="1" si="292"/>
        <v>0</v>
      </c>
      <c r="AE988" s="2">
        <f t="shared" ca="1" si="293"/>
        <v>0</v>
      </c>
      <c r="AF988" s="2">
        <f t="shared" ca="1" si="294"/>
        <v>0</v>
      </c>
      <c r="AG988" s="2">
        <f t="shared" ca="1" si="295"/>
        <v>0</v>
      </c>
    </row>
    <row r="989" spans="1:33" x14ac:dyDescent="0.25">
      <c r="A989" s="2">
        <v>1</v>
      </c>
      <c r="B989" s="2">
        <v>0</v>
      </c>
      <c r="C989" s="4" t="s">
        <v>15071</v>
      </c>
      <c r="D989" s="4" t="s">
        <v>15070</v>
      </c>
      <c r="E989" s="4" t="s">
        <v>15069</v>
      </c>
      <c r="F989" s="4" t="s">
        <v>15068</v>
      </c>
      <c r="G989" s="4" t="s">
        <v>15067</v>
      </c>
      <c r="H989" s="5">
        <f ca="1">IF(NOT(L989), COUNTIF(Validations!U$3:U$4002,Validations!U990),0)</f>
        <v>0</v>
      </c>
      <c r="I989" s="5">
        <f ca="1">IF(NOT(M989), COUNTIF(Validations!V$3:V$4002,Validations!V990),0)</f>
        <v>0</v>
      </c>
      <c r="J989" s="5">
        <f t="shared" ca="1" si="279"/>
        <v>0</v>
      </c>
      <c r="K989" s="5">
        <f t="shared" ca="1" si="280"/>
        <v>0</v>
      </c>
      <c r="L989" s="2">
        <f t="shared" ca="1" si="281"/>
        <v>1</v>
      </c>
      <c r="M989" s="2">
        <f t="shared" ca="1" si="282"/>
        <v>1</v>
      </c>
      <c r="N989" s="6">
        <f t="shared" ca="1" si="283"/>
        <v>1</v>
      </c>
      <c r="O989" s="2">
        <f t="shared" ca="1" si="284"/>
        <v>1</v>
      </c>
      <c r="P989" s="2">
        <f t="shared" ca="1" si="285"/>
        <v>1</v>
      </c>
      <c r="Q989" s="2">
        <f t="shared" ca="1" si="286"/>
        <v>1</v>
      </c>
      <c r="R989" s="2">
        <f t="shared" ca="1" si="287"/>
        <v>1</v>
      </c>
      <c r="S989" s="7">
        <f ca="1">IF(NOT(L989),SUMPRODUCT(SEARCH(MID(Validations!U990,ROW(INDIRECT("1:"&amp;T989)),1),"abcdefghijklmnopqrstuvwxyz1234567890-_. ")),0)</f>
        <v>0</v>
      </c>
      <c r="T989" s="2">
        <f ca="1">LEN(Validations!U990)</f>
        <v>0</v>
      </c>
      <c r="U989" s="2">
        <f ca="1">LEN(Validations!W990)</f>
        <v>0</v>
      </c>
      <c r="V989" s="2">
        <f ca="1">LEN(Validations!X990)</f>
        <v>0</v>
      </c>
      <c r="W989" s="2">
        <f ca="1">LEN(Validations!Y990)</f>
        <v>0</v>
      </c>
      <c r="X989" s="2">
        <f ca="1">LEN(Validations!V990)</f>
        <v>0</v>
      </c>
      <c r="Y989" s="2">
        <f t="shared" ca="1" si="288"/>
        <v>0</v>
      </c>
      <c r="Z989" s="2">
        <f t="shared" ca="1" si="289"/>
        <v>0</v>
      </c>
      <c r="AA989" s="2">
        <f t="shared" ca="1" si="290"/>
        <v>0</v>
      </c>
      <c r="AB989" s="2">
        <f t="shared" ca="1" si="278"/>
        <v>0</v>
      </c>
      <c r="AC989" s="2">
        <f t="shared" ca="1" si="291"/>
        <v>0</v>
      </c>
      <c r="AD989" s="2">
        <f t="shared" ca="1" si="292"/>
        <v>0</v>
      </c>
      <c r="AE989" s="2">
        <f t="shared" ca="1" si="293"/>
        <v>0</v>
      </c>
      <c r="AF989" s="2">
        <f t="shared" ca="1" si="294"/>
        <v>0</v>
      </c>
      <c r="AG989" s="2">
        <f t="shared" ca="1" si="295"/>
        <v>0</v>
      </c>
    </row>
    <row r="990" spans="1:33" x14ac:dyDescent="0.25">
      <c r="A990" s="2">
        <v>1</v>
      </c>
      <c r="B990" s="2">
        <v>0</v>
      </c>
      <c r="C990" s="4" t="s">
        <v>15066</v>
      </c>
      <c r="D990" s="4" t="s">
        <v>15065</v>
      </c>
      <c r="E990" s="4" t="s">
        <v>15064</v>
      </c>
      <c r="F990" s="4" t="s">
        <v>15063</v>
      </c>
      <c r="G990" s="4" t="s">
        <v>15062</v>
      </c>
      <c r="H990" s="5">
        <f ca="1">IF(NOT(L990), COUNTIF(Validations!U$3:U$4002,Validations!U991),0)</f>
        <v>0</v>
      </c>
      <c r="I990" s="5">
        <f ca="1">IF(NOT(M990), COUNTIF(Validations!V$3:V$4002,Validations!V991),0)</f>
        <v>0</v>
      </c>
      <c r="J990" s="5">
        <f t="shared" ca="1" si="279"/>
        <v>0</v>
      </c>
      <c r="K990" s="5">
        <f t="shared" ca="1" si="280"/>
        <v>0</v>
      </c>
      <c r="L990" s="2">
        <f t="shared" ca="1" si="281"/>
        <v>1</v>
      </c>
      <c r="M990" s="2">
        <f t="shared" ca="1" si="282"/>
        <v>1</v>
      </c>
      <c r="N990" s="6">
        <f t="shared" ca="1" si="283"/>
        <v>1</v>
      </c>
      <c r="O990" s="2">
        <f t="shared" ca="1" si="284"/>
        <v>1</v>
      </c>
      <c r="P990" s="2">
        <f t="shared" ca="1" si="285"/>
        <v>1</v>
      </c>
      <c r="Q990" s="2">
        <f t="shared" ca="1" si="286"/>
        <v>1</v>
      </c>
      <c r="R990" s="2">
        <f t="shared" ca="1" si="287"/>
        <v>1</v>
      </c>
      <c r="S990" s="7">
        <f ca="1">IF(NOT(L990),SUMPRODUCT(SEARCH(MID(Validations!U991,ROW(INDIRECT("1:"&amp;T990)),1),"abcdefghijklmnopqrstuvwxyz1234567890-_. ")),0)</f>
        <v>0</v>
      </c>
      <c r="T990" s="2">
        <f ca="1">LEN(Validations!U991)</f>
        <v>0</v>
      </c>
      <c r="U990" s="2">
        <f ca="1">LEN(Validations!W991)</f>
        <v>0</v>
      </c>
      <c r="V990" s="2">
        <f ca="1">LEN(Validations!X991)</f>
        <v>0</v>
      </c>
      <c r="W990" s="2">
        <f ca="1">LEN(Validations!Y991)</f>
        <v>0</v>
      </c>
      <c r="X990" s="2">
        <f ca="1">LEN(Validations!V991)</f>
        <v>0</v>
      </c>
      <c r="Y990" s="2">
        <f t="shared" ca="1" si="288"/>
        <v>0</v>
      </c>
      <c r="Z990" s="2">
        <f t="shared" ca="1" si="289"/>
        <v>0</v>
      </c>
      <c r="AA990" s="2">
        <f t="shared" ca="1" si="290"/>
        <v>0</v>
      </c>
      <c r="AB990" s="2">
        <f t="shared" ca="1" si="278"/>
        <v>0</v>
      </c>
      <c r="AC990" s="2">
        <f t="shared" ca="1" si="291"/>
        <v>0</v>
      </c>
      <c r="AD990" s="2">
        <f t="shared" ca="1" si="292"/>
        <v>0</v>
      </c>
      <c r="AE990" s="2">
        <f t="shared" ca="1" si="293"/>
        <v>0</v>
      </c>
      <c r="AF990" s="2">
        <f t="shared" ca="1" si="294"/>
        <v>0</v>
      </c>
      <c r="AG990" s="2">
        <f t="shared" ca="1" si="295"/>
        <v>0</v>
      </c>
    </row>
    <row r="991" spans="1:33" x14ac:dyDescent="0.25">
      <c r="A991" s="2">
        <v>1</v>
      </c>
      <c r="B991" s="2">
        <v>0</v>
      </c>
      <c r="C991" s="4" t="s">
        <v>15061</v>
      </c>
      <c r="D991" s="4" t="s">
        <v>15060</v>
      </c>
      <c r="E991" s="4" t="s">
        <v>15059</v>
      </c>
      <c r="F991" s="4" t="s">
        <v>15058</v>
      </c>
      <c r="G991" s="4" t="s">
        <v>15057</v>
      </c>
      <c r="H991" s="5">
        <f ca="1">IF(NOT(L991), COUNTIF(Validations!U$3:U$4002,Validations!U992),0)</f>
        <v>0</v>
      </c>
      <c r="I991" s="5">
        <f ca="1">IF(NOT(M991), COUNTIF(Validations!V$3:V$4002,Validations!V992),0)</f>
        <v>0</v>
      </c>
      <c r="J991" s="5">
        <f t="shared" ca="1" si="279"/>
        <v>0</v>
      </c>
      <c r="K991" s="5">
        <f t="shared" ca="1" si="280"/>
        <v>0</v>
      </c>
      <c r="L991" s="2">
        <f t="shared" ca="1" si="281"/>
        <v>1</v>
      </c>
      <c r="M991" s="2">
        <f t="shared" ca="1" si="282"/>
        <v>1</v>
      </c>
      <c r="N991" s="6">
        <f t="shared" ca="1" si="283"/>
        <v>1</v>
      </c>
      <c r="O991" s="2">
        <f t="shared" ca="1" si="284"/>
        <v>1</v>
      </c>
      <c r="P991" s="2">
        <f t="shared" ca="1" si="285"/>
        <v>1</v>
      </c>
      <c r="Q991" s="2">
        <f t="shared" ca="1" si="286"/>
        <v>1</v>
      </c>
      <c r="R991" s="2">
        <f t="shared" ca="1" si="287"/>
        <v>1</v>
      </c>
      <c r="S991" s="7">
        <f ca="1">IF(NOT(L991),SUMPRODUCT(SEARCH(MID(Validations!U992,ROW(INDIRECT("1:"&amp;T991)),1),"abcdefghijklmnopqrstuvwxyz1234567890-_. ")),0)</f>
        <v>0</v>
      </c>
      <c r="T991" s="2">
        <f ca="1">LEN(Validations!U992)</f>
        <v>0</v>
      </c>
      <c r="U991" s="2">
        <f ca="1">LEN(Validations!W992)</f>
        <v>0</v>
      </c>
      <c r="V991" s="2">
        <f ca="1">LEN(Validations!X992)</f>
        <v>0</v>
      </c>
      <c r="W991" s="2">
        <f ca="1">LEN(Validations!Y992)</f>
        <v>0</v>
      </c>
      <c r="X991" s="2">
        <f ca="1">LEN(Validations!V992)</f>
        <v>0</v>
      </c>
      <c r="Y991" s="2">
        <f t="shared" ca="1" si="288"/>
        <v>0</v>
      </c>
      <c r="Z991" s="2">
        <f t="shared" ca="1" si="289"/>
        <v>0</v>
      </c>
      <c r="AA991" s="2">
        <f t="shared" ca="1" si="290"/>
        <v>0</v>
      </c>
      <c r="AB991" s="2">
        <f t="shared" ca="1" si="278"/>
        <v>0</v>
      </c>
      <c r="AC991" s="2">
        <f t="shared" ca="1" si="291"/>
        <v>0</v>
      </c>
      <c r="AD991" s="2">
        <f t="shared" ca="1" si="292"/>
        <v>0</v>
      </c>
      <c r="AE991" s="2">
        <f t="shared" ca="1" si="293"/>
        <v>0</v>
      </c>
      <c r="AF991" s="2">
        <f t="shared" ca="1" si="294"/>
        <v>0</v>
      </c>
      <c r="AG991" s="2">
        <f t="shared" ca="1" si="295"/>
        <v>0</v>
      </c>
    </row>
    <row r="992" spans="1:33" x14ac:dyDescent="0.25">
      <c r="A992" s="2">
        <v>1</v>
      </c>
      <c r="B992" s="2">
        <v>0</v>
      </c>
      <c r="C992" s="4" t="s">
        <v>15056</v>
      </c>
      <c r="D992" s="4" t="s">
        <v>15055</v>
      </c>
      <c r="E992" s="4" t="s">
        <v>15054</v>
      </c>
      <c r="F992" s="4" t="s">
        <v>15053</v>
      </c>
      <c r="G992" s="4" t="s">
        <v>15052</v>
      </c>
      <c r="H992" s="5">
        <f ca="1">IF(NOT(L992), COUNTIF(Validations!U$3:U$4002,Validations!U993),0)</f>
        <v>0</v>
      </c>
      <c r="I992" s="5">
        <f ca="1">IF(NOT(M992), COUNTIF(Validations!V$3:V$4002,Validations!V993),0)</f>
        <v>0</v>
      </c>
      <c r="J992" s="5">
        <f t="shared" ca="1" si="279"/>
        <v>0</v>
      </c>
      <c r="K992" s="5">
        <f t="shared" ca="1" si="280"/>
        <v>0</v>
      </c>
      <c r="L992" s="2">
        <f t="shared" ca="1" si="281"/>
        <v>1</v>
      </c>
      <c r="M992" s="2">
        <f t="shared" ca="1" si="282"/>
        <v>1</v>
      </c>
      <c r="N992" s="6">
        <f t="shared" ca="1" si="283"/>
        <v>1</v>
      </c>
      <c r="O992" s="2">
        <f t="shared" ca="1" si="284"/>
        <v>1</v>
      </c>
      <c r="P992" s="2">
        <f t="shared" ca="1" si="285"/>
        <v>1</v>
      </c>
      <c r="Q992" s="2">
        <f t="shared" ca="1" si="286"/>
        <v>1</v>
      </c>
      <c r="R992" s="2">
        <f t="shared" ca="1" si="287"/>
        <v>1</v>
      </c>
      <c r="S992" s="7">
        <f ca="1">IF(NOT(L992),SUMPRODUCT(SEARCH(MID(Validations!U993,ROW(INDIRECT("1:"&amp;T992)),1),"abcdefghijklmnopqrstuvwxyz1234567890-_. ")),0)</f>
        <v>0</v>
      </c>
      <c r="T992" s="2">
        <f ca="1">LEN(Validations!U993)</f>
        <v>0</v>
      </c>
      <c r="U992" s="2">
        <f ca="1">LEN(Validations!W993)</f>
        <v>0</v>
      </c>
      <c r="V992" s="2">
        <f ca="1">LEN(Validations!X993)</f>
        <v>0</v>
      </c>
      <c r="W992" s="2">
        <f ca="1">LEN(Validations!Y993)</f>
        <v>0</v>
      </c>
      <c r="X992" s="2">
        <f ca="1">LEN(Validations!V993)</f>
        <v>0</v>
      </c>
      <c r="Y992" s="2">
        <f t="shared" ca="1" si="288"/>
        <v>0</v>
      </c>
      <c r="Z992" s="2">
        <f t="shared" ca="1" si="289"/>
        <v>0</v>
      </c>
      <c r="AA992" s="2">
        <f t="shared" ca="1" si="290"/>
        <v>0</v>
      </c>
      <c r="AB992" s="2">
        <f t="shared" ca="1" si="278"/>
        <v>0</v>
      </c>
      <c r="AC992" s="2">
        <f t="shared" ca="1" si="291"/>
        <v>0</v>
      </c>
      <c r="AD992" s="2">
        <f t="shared" ca="1" si="292"/>
        <v>0</v>
      </c>
      <c r="AE992" s="2">
        <f t="shared" ca="1" si="293"/>
        <v>0</v>
      </c>
      <c r="AF992" s="2">
        <f t="shared" ca="1" si="294"/>
        <v>0</v>
      </c>
      <c r="AG992" s="2">
        <f t="shared" ca="1" si="295"/>
        <v>0</v>
      </c>
    </row>
    <row r="993" spans="1:33" x14ac:dyDescent="0.25">
      <c r="A993" s="2">
        <v>1</v>
      </c>
      <c r="B993" s="2">
        <v>0</v>
      </c>
      <c r="C993" s="4" t="s">
        <v>15051</v>
      </c>
      <c r="D993" s="4" t="s">
        <v>15050</v>
      </c>
      <c r="E993" s="4" t="s">
        <v>15049</v>
      </c>
      <c r="F993" s="4" t="s">
        <v>15048</v>
      </c>
      <c r="G993" s="4" t="s">
        <v>15047</v>
      </c>
      <c r="H993" s="5">
        <f ca="1">IF(NOT(L993), COUNTIF(Validations!U$3:U$4002,Validations!U994),0)</f>
        <v>0</v>
      </c>
      <c r="I993" s="5">
        <f ca="1">IF(NOT(M993), COUNTIF(Validations!V$3:V$4002,Validations!V994),0)</f>
        <v>0</v>
      </c>
      <c r="J993" s="5">
        <f t="shared" ca="1" si="279"/>
        <v>0</v>
      </c>
      <c r="K993" s="5">
        <f t="shared" ca="1" si="280"/>
        <v>0</v>
      </c>
      <c r="L993" s="2">
        <f t="shared" ca="1" si="281"/>
        <v>1</v>
      </c>
      <c r="M993" s="2">
        <f t="shared" ca="1" si="282"/>
        <v>1</v>
      </c>
      <c r="N993" s="6">
        <f t="shared" ca="1" si="283"/>
        <v>1</v>
      </c>
      <c r="O993" s="2">
        <f t="shared" ca="1" si="284"/>
        <v>1</v>
      </c>
      <c r="P993" s="2">
        <f t="shared" ca="1" si="285"/>
        <v>1</v>
      </c>
      <c r="Q993" s="2">
        <f t="shared" ca="1" si="286"/>
        <v>1</v>
      </c>
      <c r="R993" s="2">
        <f t="shared" ca="1" si="287"/>
        <v>1</v>
      </c>
      <c r="S993" s="7">
        <f ca="1">IF(NOT(L993),SUMPRODUCT(SEARCH(MID(Validations!U994,ROW(INDIRECT("1:"&amp;T993)),1),"abcdefghijklmnopqrstuvwxyz1234567890-_. ")),0)</f>
        <v>0</v>
      </c>
      <c r="T993" s="2">
        <f ca="1">LEN(Validations!U994)</f>
        <v>0</v>
      </c>
      <c r="U993" s="2">
        <f ca="1">LEN(Validations!W994)</f>
        <v>0</v>
      </c>
      <c r="V993" s="2">
        <f ca="1">LEN(Validations!X994)</f>
        <v>0</v>
      </c>
      <c r="W993" s="2">
        <f ca="1">LEN(Validations!Y994)</f>
        <v>0</v>
      </c>
      <c r="X993" s="2">
        <f ca="1">LEN(Validations!V994)</f>
        <v>0</v>
      </c>
      <c r="Y993" s="2">
        <f t="shared" ca="1" si="288"/>
        <v>0</v>
      </c>
      <c r="Z993" s="2">
        <f t="shared" ca="1" si="289"/>
        <v>0</v>
      </c>
      <c r="AA993" s="2">
        <f t="shared" ca="1" si="290"/>
        <v>0</v>
      </c>
      <c r="AB993" s="2">
        <f t="shared" ca="1" si="278"/>
        <v>0</v>
      </c>
      <c r="AC993" s="2">
        <f t="shared" ca="1" si="291"/>
        <v>0</v>
      </c>
      <c r="AD993" s="2">
        <f t="shared" ca="1" si="292"/>
        <v>0</v>
      </c>
      <c r="AE993" s="2">
        <f t="shared" ca="1" si="293"/>
        <v>0</v>
      </c>
      <c r="AF993" s="2">
        <f t="shared" ca="1" si="294"/>
        <v>0</v>
      </c>
      <c r="AG993" s="2">
        <f t="shared" ca="1" si="295"/>
        <v>0</v>
      </c>
    </row>
    <row r="994" spans="1:33" x14ac:dyDescent="0.25">
      <c r="A994" s="2">
        <v>1</v>
      </c>
      <c r="B994" s="2">
        <v>0</v>
      </c>
      <c r="C994" s="4" t="s">
        <v>15046</v>
      </c>
      <c r="D994" s="4" t="s">
        <v>15045</v>
      </c>
      <c r="E994" s="4" t="s">
        <v>15044</v>
      </c>
      <c r="F994" s="4" t="s">
        <v>15043</v>
      </c>
      <c r="G994" s="4" t="s">
        <v>15042</v>
      </c>
      <c r="H994" s="5">
        <f ca="1">IF(NOT(L994), COUNTIF(Validations!U$3:U$4002,Validations!U995),0)</f>
        <v>0</v>
      </c>
      <c r="I994" s="5">
        <f ca="1">IF(NOT(M994), COUNTIF(Validations!V$3:V$4002,Validations!V995),0)</f>
        <v>0</v>
      </c>
      <c r="J994" s="5">
        <f t="shared" ca="1" si="279"/>
        <v>0</v>
      </c>
      <c r="K994" s="5">
        <f t="shared" ca="1" si="280"/>
        <v>0</v>
      </c>
      <c r="L994" s="2">
        <f t="shared" ca="1" si="281"/>
        <v>1</v>
      </c>
      <c r="M994" s="2">
        <f t="shared" ca="1" si="282"/>
        <v>1</v>
      </c>
      <c r="N994" s="6">
        <f t="shared" ca="1" si="283"/>
        <v>1</v>
      </c>
      <c r="O994" s="2">
        <f t="shared" ca="1" si="284"/>
        <v>1</v>
      </c>
      <c r="P994" s="2">
        <f t="shared" ca="1" si="285"/>
        <v>1</v>
      </c>
      <c r="Q994" s="2">
        <f t="shared" ca="1" si="286"/>
        <v>1</v>
      </c>
      <c r="R994" s="2">
        <f t="shared" ca="1" si="287"/>
        <v>1</v>
      </c>
      <c r="S994" s="7">
        <f ca="1">IF(NOT(L994),SUMPRODUCT(SEARCH(MID(Validations!U995,ROW(INDIRECT("1:"&amp;T994)),1),"abcdefghijklmnopqrstuvwxyz1234567890-_. ")),0)</f>
        <v>0</v>
      </c>
      <c r="T994" s="2">
        <f ca="1">LEN(Validations!U995)</f>
        <v>0</v>
      </c>
      <c r="U994" s="2">
        <f ca="1">LEN(Validations!W995)</f>
        <v>0</v>
      </c>
      <c r="V994" s="2">
        <f ca="1">LEN(Validations!X995)</f>
        <v>0</v>
      </c>
      <c r="W994" s="2">
        <f ca="1">LEN(Validations!Y995)</f>
        <v>0</v>
      </c>
      <c r="X994" s="2">
        <f ca="1">LEN(Validations!V995)</f>
        <v>0</v>
      </c>
      <c r="Y994" s="2">
        <f t="shared" ca="1" si="288"/>
        <v>0</v>
      </c>
      <c r="Z994" s="2">
        <f t="shared" ca="1" si="289"/>
        <v>0</v>
      </c>
      <c r="AA994" s="2">
        <f t="shared" ca="1" si="290"/>
        <v>0</v>
      </c>
      <c r="AB994" s="2">
        <f t="shared" ca="1" si="278"/>
        <v>0</v>
      </c>
      <c r="AC994" s="2">
        <f t="shared" ca="1" si="291"/>
        <v>0</v>
      </c>
      <c r="AD994" s="2">
        <f t="shared" ca="1" si="292"/>
        <v>0</v>
      </c>
      <c r="AE994" s="2">
        <f t="shared" ca="1" si="293"/>
        <v>0</v>
      </c>
      <c r="AF994" s="2">
        <f t="shared" ca="1" si="294"/>
        <v>0</v>
      </c>
      <c r="AG994" s="2">
        <f t="shared" ca="1" si="295"/>
        <v>0</v>
      </c>
    </row>
    <row r="995" spans="1:33" x14ac:dyDescent="0.25">
      <c r="A995" s="2">
        <v>1</v>
      </c>
      <c r="B995" s="2">
        <v>0</v>
      </c>
      <c r="C995" s="4" t="s">
        <v>15041</v>
      </c>
      <c r="D995" s="4" t="s">
        <v>15040</v>
      </c>
      <c r="E995" s="4" t="s">
        <v>15039</v>
      </c>
      <c r="F995" s="4" t="s">
        <v>15038</v>
      </c>
      <c r="G995" s="4" t="s">
        <v>15037</v>
      </c>
      <c r="H995" s="5">
        <f ca="1">IF(NOT(L995), COUNTIF(Validations!U$3:U$4002,Validations!U996),0)</f>
        <v>0</v>
      </c>
      <c r="I995" s="5">
        <f ca="1">IF(NOT(M995), COUNTIF(Validations!V$3:V$4002,Validations!V996),0)</f>
        <v>0</v>
      </c>
      <c r="J995" s="5">
        <f t="shared" ca="1" si="279"/>
        <v>0</v>
      </c>
      <c r="K995" s="5">
        <f t="shared" ca="1" si="280"/>
        <v>0</v>
      </c>
      <c r="L995" s="2">
        <f t="shared" ca="1" si="281"/>
        <v>1</v>
      </c>
      <c r="M995" s="2">
        <f t="shared" ca="1" si="282"/>
        <v>1</v>
      </c>
      <c r="N995" s="6">
        <f t="shared" ca="1" si="283"/>
        <v>1</v>
      </c>
      <c r="O995" s="2">
        <f t="shared" ca="1" si="284"/>
        <v>1</v>
      </c>
      <c r="P995" s="2">
        <f t="shared" ca="1" si="285"/>
        <v>1</v>
      </c>
      <c r="Q995" s="2">
        <f t="shared" ca="1" si="286"/>
        <v>1</v>
      </c>
      <c r="R995" s="2">
        <f t="shared" ca="1" si="287"/>
        <v>1</v>
      </c>
      <c r="S995" s="7">
        <f ca="1">IF(NOT(L995),SUMPRODUCT(SEARCH(MID(Validations!U996,ROW(INDIRECT("1:"&amp;T995)),1),"abcdefghijklmnopqrstuvwxyz1234567890-_. ")),0)</f>
        <v>0</v>
      </c>
      <c r="T995" s="2">
        <f ca="1">LEN(Validations!U996)</f>
        <v>0</v>
      </c>
      <c r="U995" s="2">
        <f ca="1">LEN(Validations!W996)</f>
        <v>0</v>
      </c>
      <c r="V995" s="2">
        <f ca="1">LEN(Validations!X996)</f>
        <v>0</v>
      </c>
      <c r="W995" s="2">
        <f ca="1">LEN(Validations!Y996)</f>
        <v>0</v>
      </c>
      <c r="X995" s="2">
        <f ca="1">LEN(Validations!V996)</f>
        <v>0</v>
      </c>
      <c r="Y995" s="2">
        <f t="shared" ca="1" si="288"/>
        <v>0</v>
      </c>
      <c r="Z995" s="2">
        <f t="shared" ca="1" si="289"/>
        <v>0</v>
      </c>
      <c r="AA995" s="2">
        <f t="shared" ca="1" si="290"/>
        <v>0</v>
      </c>
      <c r="AB995" s="2">
        <f t="shared" ca="1" si="278"/>
        <v>0</v>
      </c>
      <c r="AC995" s="2">
        <f t="shared" ca="1" si="291"/>
        <v>0</v>
      </c>
      <c r="AD995" s="2">
        <f t="shared" ca="1" si="292"/>
        <v>0</v>
      </c>
      <c r="AE995" s="2">
        <f t="shared" ca="1" si="293"/>
        <v>0</v>
      </c>
      <c r="AF995" s="2">
        <f t="shared" ca="1" si="294"/>
        <v>0</v>
      </c>
      <c r="AG995" s="2">
        <f t="shared" ca="1" si="295"/>
        <v>0</v>
      </c>
    </row>
    <row r="996" spans="1:33" x14ac:dyDescent="0.25">
      <c r="A996" s="2">
        <v>1</v>
      </c>
      <c r="B996" s="2">
        <v>0</v>
      </c>
      <c r="C996" s="4" t="s">
        <v>15036</v>
      </c>
      <c r="D996" s="4" t="s">
        <v>15035</v>
      </c>
      <c r="E996" s="4" t="s">
        <v>15034</v>
      </c>
      <c r="F996" s="4" t="s">
        <v>15033</v>
      </c>
      <c r="G996" s="4" t="s">
        <v>15032</v>
      </c>
      <c r="H996" s="5">
        <f ca="1">IF(NOT(L996), COUNTIF(Validations!U$3:U$4002,Validations!U997),0)</f>
        <v>0</v>
      </c>
      <c r="I996" s="5">
        <f ca="1">IF(NOT(M996), COUNTIF(Validations!V$3:V$4002,Validations!V997),0)</f>
        <v>0</v>
      </c>
      <c r="J996" s="5">
        <f t="shared" ca="1" si="279"/>
        <v>0</v>
      </c>
      <c r="K996" s="5">
        <f t="shared" ca="1" si="280"/>
        <v>0</v>
      </c>
      <c r="L996" s="2">
        <f t="shared" ca="1" si="281"/>
        <v>1</v>
      </c>
      <c r="M996" s="2">
        <f t="shared" ca="1" si="282"/>
        <v>1</v>
      </c>
      <c r="N996" s="6">
        <f t="shared" ca="1" si="283"/>
        <v>1</v>
      </c>
      <c r="O996" s="2">
        <f t="shared" ca="1" si="284"/>
        <v>1</v>
      </c>
      <c r="P996" s="2">
        <f t="shared" ca="1" si="285"/>
        <v>1</v>
      </c>
      <c r="Q996" s="2">
        <f t="shared" ca="1" si="286"/>
        <v>1</v>
      </c>
      <c r="R996" s="2">
        <f t="shared" ca="1" si="287"/>
        <v>1</v>
      </c>
      <c r="S996" s="7">
        <f ca="1">IF(NOT(L996),SUMPRODUCT(SEARCH(MID(Validations!U997,ROW(INDIRECT("1:"&amp;T996)),1),"abcdefghijklmnopqrstuvwxyz1234567890-_. ")),0)</f>
        <v>0</v>
      </c>
      <c r="T996" s="2">
        <f ca="1">LEN(Validations!U997)</f>
        <v>0</v>
      </c>
      <c r="U996" s="2">
        <f ca="1">LEN(Validations!W997)</f>
        <v>0</v>
      </c>
      <c r="V996" s="2">
        <f ca="1">LEN(Validations!X997)</f>
        <v>0</v>
      </c>
      <c r="W996" s="2">
        <f ca="1">LEN(Validations!Y997)</f>
        <v>0</v>
      </c>
      <c r="X996" s="2">
        <f ca="1">LEN(Validations!V997)</f>
        <v>0</v>
      </c>
      <c r="Y996" s="2">
        <f t="shared" ca="1" si="288"/>
        <v>0</v>
      </c>
      <c r="Z996" s="2">
        <f t="shared" ca="1" si="289"/>
        <v>0</v>
      </c>
      <c r="AA996" s="2">
        <f t="shared" ca="1" si="290"/>
        <v>0</v>
      </c>
      <c r="AB996" s="2">
        <f t="shared" ca="1" si="278"/>
        <v>0</v>
      </c>
      <c r="AC996" s="2">
        <f t="shared" ca="1" si="291"/>
        <v>0</v>
      </c>
      <c r="AD996" s="2">
        <f t="shared" ca="1" si="292"/>
        <v>0</v>
      </c>
      <c r="AE996" s="2">
        <f t="shared" ca="1" si="293"/>
        <v>0</v>
      </c>
      <c r="AF996" s="2">
        <f t="shared" ca="1" si="294"/>
        <v>0</v>
      </c>
      <c r="AG996" s="2">
        <f t="shared" ca="1" si="295"/>
        <v>0</v>
      </c>
    </row>
    <row r="997" spans="1:33" x14ac:dyDescent="0.25">
      <c r="A997" s="2">
        <v>1</v>
      </c>
      <c r="B997" s="2">
        <v>0</v>
      </c>
      <c r="C997" s="4" t="s">
        <v>15031</v>
      </c>
      <c r="D997" s="4" t="s">
        <v>15030</v>
      </c>
      <c r="E997" s="4" t="s">
        <v>15029</v>
      </c>
      <c r="F997" s="4" t="s">
        <v>15028</v>
      </c>
      <c r="G997" s="4" t="s">
        <v>15027</v>
      </c>
      <c r="H997" s="5">
        <f ca="1">IF(NOT(L997), COUNTIF(Validations!U$3:U$4002,Validations!U998),0)</f>
        <v>0</v>
      </c>
      <c r="I997" s="5">
        <f ca="1">IF(NOT(M997), COUNTIF(Validations!V$3:V$4002,Validations!V998),0)</f>
        <v>0</v>
      </c>
      <c r="J997" s="5">
        <f t="shared" ca="1" si="279"/>
        <v>0</v>
      </c>
      <c r="K997" s="5">
        <f t="shared" ca="1" si="280"/>
        <v>0</v>
      </c>
      <c r="L997" s="2">
        <f t="shared" ca="1" si="281"/>
        <v>1</v>
      </c>
      <c r="M997" s="2">
        <f t="shared" ca="1" si="282"/>
        <v>1</v>
      </c>
      <c r="N997" s="6">
        <f t="shared" ca="1" si="283"/>
        <v>1</v>
      </c>
      <c r="O997" s="2">
        <f t="shared" ca="1" si="284"/>
        <v>1</v>
      </c>
      <c r="P997" s="2">
        <f t="shared" ca="1" si="285"/>
        <v>1</v>
      </c>
      <c r="Q997" s="2">
        <f t="shared" ca="1" si="286"/>
        <v>1</v>
      </c>
      <c r="R997" s="2">
        <f t="shared" ca="1" si="287"/>
        <v>1</v>
      </c>
      <c r="S997" s="7">
        <f ca="1">IF(NOT(L997),SUMPRODUCT(SEARCH(MID(Validations!U998,ROW(INDIRECT("1:"&amp;T997)),1),"abcdefghijklmnopqrstuvwxyz1234567890-_. ")),0)</f>
        <v>0</v>
      </c>
      <c r="T997" s="2">
        <f ca="1">LEN(Validations!U998)</f>
        <v>0</v>
      </c>
      <c r="U997" s="2">
        <f ca="1">LEN(Validations!W998)</f>
        <v>0</v>
      </c>
      <c r="V997" s="2">
        <f ca="1">LEN(Validations!X998)</f>
        <v>0</v>
      </c>
      <c r="W997" s="2">
        <f ca="1">LEN(Validations!Y998)</f>
        <v>0</v>
      </c>
      <c r="X997" s="2">
        <f ca="1">LEN(Validations!V998)</f>
        <v>0</v>
      </c>
      <c r="Y997" s="2">
        <f t="shared" ca="1" si="288"/>
        <v>0</v>
      </c>
      <c r="Z997" s="2">
        <f t="shared" ca="1" si="289"/>
        <v>0</v>
      </c>
      <c r="AA997" s="2">
        <f t="shared" ca="1" si="290"/>
        <v>0</v>
      </c>
      <c r="AB997" s="2">
        <f t="shared" ca="1" si="278"/>
        <v>0</v>
      </c>
      <c r="AC997" s="2">
        <f t="shared" ca="1" si="291"/>
        <v>0</v>
      </c>
      <c r="AD997" s="2">
        <f t="shared" ca="1" si="292"/>
        <v>0</v>
      </c>
      <c r="AE997" s="2">
        <f t="shared" ca="1" si="293"/>
        <v>0</v>
      </c>
      <c r="AF997" s="2">
        <f t="shared" ca="1" si="294"/>
        <v>0</v>
      </c>
      <c r="AG997" s="2">
        <f t="shared" ca="1" si="295"/>
        <v>0</v>
      </c>
    </row>
    <row r="998" spans="1:33" x14ac:dyDescent="0.25">
      <c r="A998" s="2">
        <v>1</v>
      </c>
      <c r="B998" s="2">
        <v>0</v>
      </c>
      <c r="C998" s="4" t="s">
        <v>15026</v>
      </c>
      <c r="D998" s="4" t="s">
        <v>15025</v>
      </c>
      <c r="E998" s="4" t="s">
        <v>15024</v>
      </c>
      <c r="F998" s="4" t="s">
        <v>15023</v>
      </c>
      <c r="G998" s="4" t="s">
        <v>15022</v>
      </c>
      <c r="H998" s="5">
        <f ca="1">IF(NOT(L998), COUNTIF(Validations!U$3:U$4002,Validations!U999),0)</f>
        <v>0</v>
      </c>
      <c r="I998" s="5">
        <f ca="1">IF(NOT(M998), COUNTIF(Validations!V$3:V$4002,Validations!V999),0)</f>
        <v>0</v>
      </c>
      <c r="J998" s="5">
        <f t="shared" ca="1" si="279"/>
        <v>0</v>
      </c>
      <c r="K998" s="5">
        <f t="shared" ca="1" si="280"/>
        <v>0</v>
      </c>
      <c r="L998" s="2">
        <f t="shared" ca="1" si="281"/>
        <v>1</v>
      </c>
      <c r="M998" s="2">
        <f t="shared" ca="1" si="282"/>
        <v>1</v>
      </c>
      <c r="N998" s="6">
        <f t="shared" ca="1" si="283"/>
        <v>1</v>
      </c>
      <c r="O998" s="2">
        <f t="shared" ca="1" si="284"/>
        <v>1</v>
      </c>
      <c r="P998" s="2">
        <f t="shared" ca="1" si="285"/>
        <v>1</v>
      </c>
      <c r="Q998" s="2">
        <f t="shared" ca="1" si="286"/>
        <v>1</v>
      </c>
      <c r="R998" s="2">
        <f t="shared" ca="1" si="287"/>
        <v>1</v>
      </c>
      <c r="S998" s="7">
        <f ca="1">IF(NOT(L998),SUMPRODUCT(SEARCH(MID(Validations!U999,ROW(INDIRECT("1:"&amp;T998)),1),"abcdefghijklmnopqrstuvwxyz1234567890-_. ")),0)</f>
        <v>0</v>
      </c>
      <c r="T998" s="2">
        <f ca="1">LEN(Validations!U999)</f>
        <v>0</v>
      </c>
      <c r="U998" s="2">
        <f ca="1">LEN(Validations!W999)</f>
        <v>0</v>
      </c>
      <c r="V998" s="2">
        <f ca="1">LEN(Validations!X999)</f>
        <v>0</v>
      </c>
      <c r="W998" s="2">
        <f ca="1">LEN(Validations!Y999)</f>
        <v>0</v>
      </c>
      <c r="X998" s="2">
        <f ca="1">LEN(Validations!V999)</f>
        <v>0</v>
      </c>
      <c r="Y998" s="2">
        <f t="shared" ca="1" si="288"/>
        <v>0</v>
      </c>
      <c r="Z998" s="2">
        <f t="shared" ca="1" si="289"/>
        <v>0</v>
      </c>
      <c r="AA998" s="2">
        <f t="shared" ca="1" si="290"/>
        <v>0</v>
      </c>
      <c r="AB998" s="2">
        <f t="shared" ca="1" si="278"/>
        <v>0</v>
      </c>
      <c r="AC998" s="2">
        <f t="shared" ca="1" si="291"/>
        <v>0</v>
      </c>
      <c r="AD998" s="2">
        <f t="shared" ca="1" si="292"/>
        <v>0</v>
      </c>
      <c r="AE998" s="2">
        <f t="shared" ca="1" si="293"/>
        <v>0</v>
      </c>
      <c r="AF998" s="2">
        <f t="shared" ca="1" si="294"/>
        <v>0</v>
      </c>
      <c r="AG998" s="2">
        <f t="shared" ca="1" si="295"/>
        <v>0</v>
      </c>
    </row>
    <row r="999" spans="1:33" x14ac:dyDescent="0.25">
      <c r="A999" s="2">
        <v>1</v>
      </c>
      <c r="B999" s="2">
        <v>0</v>
      </c>
      <c r="C999" s="4" t="s">
        <v>15021</v>
      </c>
      <c r="D999" s="4" t="s">
        <v>15020</v>
      </c>
      <c r="E999" s="4" t="s">
        <v>15019</v>
      </c>
      <c r="F999" s="4" t="s">
        <v>15018</v>
      </c>
      <c r="G999" s="4" t="s">
        <v>15017</v>
      </c>
      <c r="H999" s="5">
        <f ca="1">IF(NOT(L999), COUNTIF(Validations!U$3:U$4002,Validations!U1000),0)</f>
        <v>0</v>
      </c>
      <c r="I999" s="5">
        <f ca="1">IF(NOT(M999), COUNTIF(Validations!V$3:V$4002,Validations!V1000),0)</f>
        <v>0</v>
      </c>
      <c r="J999" s="5">
        <f t="shared" ca="1" si="279"/>
        <v>0</v>
      </c>
      <c r="K999" s="5">
        <f t="shared" ca="1" si="280"/>
        <v>0</v>
      </c>
      <c r="L999" s="2">
        <f t="shared" ca="1" si="281"/>
        <v>1</v>
      </c>
      <c r="M999" s="2">
        <f t="shared" ca="1" si="282"/>
        <v>1</v>
      </c>
      <c r="N999" s="6">
        <f t="shared" ca="1" si="283"/>
        <v>1</v>
      </c>
      <c r="O999" s="2">
        <f t="shared" ca="1" si="284"/>
        <v>1</v>
      </c>
      <c r="P999" s="2">
        <f t="shared" ca="1" si="285"/>
        <v>1</v>
      </c>
      <c r="Q999" s="2">
        <f t="shared" ca="1" si="286"/>
        <v>1</v>
      </c>
      <c r="R999" s="2">
        <f t="shared" ca="1" si="287"/>
        <v>1</v>
      </c>
      <c r="S999" s="7">
        <f ca="1">IF(NOT(L999),SUMPRODUCT(SEARCH(MID(Validations!U1000,ROW(INDIRECT("1:"&amp;T999)),1),"abcdefghijklmnopqrstuvwxyz1234567890-_. ")),0)</f>
        <v>0</v>
      </c>
      <c r="T999" s="2">
        <f ca="1">LEN(Validations!U1000)</f>
        <v>0</v>
      </c>
      <c r="U999" s="2">
        <f ca="1">LEN(Validations!W1000)</f>
        <v>0</v>
      </c>
      <c r="V999" s="2">
        <f ca="1">LEN(Validations!X1000)</f>
        <v>0</v>
      </c>
      <c r="W999" s="2">
        <f ca="1">LEN(Validations!Y1000)</f>
        <v>0</v>
      </c>
      <c r="X999" s="2">
        <f ca="1">LEN(Validations!V1000)</f>
        <v>0</v>
      </c>
      <c r="Y999" s="2">
        <f t="shared" ca="1" si="288"/>
        <v>0</v>
      </c>
      <c r="Z999" s="2">
        <f t="shared" ca="1" si="289"/>
        <v>0</v>
      </c>
      <c r="AA999" s="2">
        <f t="shared" ca="1" si="290"/>
        <v>0</v>
      </c>
      <c r="AB999" s="2">
        <f t="shared" ca="1" si="278"/>
        <v>0</v>
      </c>
      <c r="AC999" s="2">
        <f t="shared" ca="1" si="291"/>
        <v>0</v>
      </c>
      <c r="AD999" s="2">
        <f t="shared" ca="1" si="292"/>
        <v>0</v>
      </c>
      <c r="AE999" s="2">
        <f t="shared" ca="1" si="293"/>
        <v>0</v>
      </c>
      <c r="AF999" s="2">
        <f t="shared" ca="1" si="294"/>
        <v>0</v>
      </c>
      <c r="AG999" s="2">
        <f t="shared" ca="1" si="295"/>
        <v>0</v>
      </c>
    </row>
    <row r="1000" spans="1:33" x14ac:dyDescent="0.25">
      <c r="A1000" s="2">
        <v>1</v>
      </c>
      <c r="B1000" s="2">
        <v>0</v>
      </c>
      <c r="C1000" s="4" t="s">
        <v>15016</v>
      </c>
      <c r="D1000" s="4" t="s">
        <v>15015</v>
      </c>
      <c r="E1000" s="4" t="s">
        <v>15014</v>
      </c>
      <c r="F1000" s="4" t="s">
        <v>15013</v>
      </c>
      <c r="G1000" s="4" t="s">
        <v>15012</v>
      </c>
      <c r="H1000" s="5">
        <f ca="1">IF(NOT(L1000), COUNTIF(Validations!U$3:U$4002,Validations!U1001),0)</f>
        <v>0</v>
      </c>
      <c r="I1000" s="5">
        <f ca="1">IF(NOT(M1000), COUNTIF(Validations!V$3:V$4002,Validations!V1001),0)</f>
        <v>0</v>
      </c>
      <c r="J1000" s="5">
        <f t="shared" ca="1" si="279"/>
        <v>0</v>
      </c>
      <c r="K1000" s="5">
        <f t="shared" ca="1" si="280"/>
        <v>0</v>
      </c>
      <c r="L1000" s="2">
        <f t="shared" ca="1" si="281"/>
        <v>1</v>
      </c>
      <c r="M1000" s="2">
        <f t="shared" ca="1" si="282"/>
        <v>1</v>
      </c>
      <c r="N1000" s="6">
        <f t="shared" ca="1" si="283"/>
        <v>1</v>
      </c>
      <c r="O1000" s="2">
        <f t="shared" ca="1" si="284"/>
        <v>1</v>
      </c>
      <c r="P1000" s="2">
        <f t="shared" ca="1" si="285"/>
        <v>1</v>
      </c>
      <c r="Q1000" s="2">
        <f t="shared" ca="1" si="286"/>
        <v>1</v>
      </c>
      <c r="R1000" s="2">
        <f t="shared" ca="1" si="287"/>
        <v>1</v>
      </c>
      <c r="S1000" s="7">
        <f ca="1">IF(NOT(L1000),SUMPRODUCT(SEARCH(MID(Validations!U1001,ROW(INDIRECT("1:"&amp;T1000)),1),"abcdefghijklmnopqrstuvwxyz1234567890-_. ")),0)</f>
        <v>0</v>
      </c>
      <c r="T1000" s="2">
        <f ca="1">LEN(Validations!U1001)</f>
        <v>0</v>
      </c>
      <c r="U1000" s="2">
        <f ca="1">LEN(Validations!W1001)</f>
        <v>0</v>
      </c>
      <c r="V1000" s="2">
        <f ca="1">LEN(Validations!X1001)</f>
        <v>0</v>
      </c>
      <c r="W1000" s="2">
        <f ca="1">LEN(Validations!Y1001)</f>
        <v>0</v>
      </c>
      <c r="X1000" s="2">
        <f ca="1">LEN(Validations!V1001)</f>
        <v>0</v>
      </c>
      <c r="Y1000" s="2">
        <f t="shared" ca="1" si="288"/>
        <v>0</v>
      </c>
      <c r="Z1000" s="2">
        <f t="shared" ca="1" si="289"/>
        <v>0</v>
      </c>
      <c r="AA1000" s="2">
        <f t="shared" ca="1" si="290"/>
        <v>0</v>
      </c>
      <c r="AB1000" s="2">
        <f t="shared" ca="1" si="278"/>
        <v>0</v>
      </c>
      <c r="AC1000" s="2">
        <f t="shared" ca="1" si="291"/>
        <v>0</v>
      </c>
      <c r="AD1000" s="2">
        <f t="shared" ca="1" si="292"/>
        <v>0</v>
      </c>
      <c r="AE1000" s="2">
        <f t="shared" ca="1" si="293"/>
        <v>0</v>
      </c>
      <c r="AF1000" s="2">
        <f t="shared" ca="1" si="294"/>
        <v>0</v>
      </c>
      <c r="AG1000" s="2">
        <f t="shared" ca="1" si="295"/>
        <v>0</v>
      </c>
    </row>
    <row r="1001" spans="1:33" x14ac:dyDescent="0.25">
      <c r="A1001" s="2">
        <v>1</v>
      </c>
      <c r="B1001" s="2">
        <v>0</v>
      </c>
      <c r="C1001" s="4" t="s">
        <v>15011</v>
      </c>
      <c r="D1001" s="4" t="s">
        <v>15010</v>
      </c>
      <c r="E1001" s="4" t="s">
        <v>15009</v>
      </c>
      <c r="F1001" s="4" t="s">
        <v>15008</v>
      </c>
      <c r="G1001" s="4" t="s">
        <v>15007</v>
      </c>
      <c r="H1001" s="5">
        <f ca="1">IF(NOT(L1001), COUNTIF(Validations!U$3:U$4002,Validations!U1002),0)</f>
        <v>0</v>
      </c>
      <c r="I1001" s="5">
        <f ca="1">IF(NOT(M1001), COUNTIF(Validations!V$3:V$4002,Validations!V1002),0)</f>
        <v>0</v>
      </c>
      <c r="J1001" s="5">
        <f t="shared" ca="1" si="279"/>
        <v>0</v>
      </c>
      <c r="K1001" s="5">
        <f t="shared" ca="1" si="280"/>
        <v>0</v>
      </c>
      <c r="L1001" s="2">
        <f t="shared" ca="1" si="281"/>
        <v>1</v>
      </c>
      <c r="M1001" s="2">
        <f t="shared" ca="1" si="282"/>
        <v>1</v>
      </c>
      <c r="N1001" s="6">
        <f t="shared" ca="1" si="283"/>
        <v>1</v>
      </c>
      <c r="O1001" s="2">
        <f t="shared" ca="1" si="284"/>
        <v>1</v>
      </c>
      <c r="P1001" s="2">
        <f t="shared" ca="1" si="285"/>
        <v>1</v>
      </c>
      <c r="Q1001" s="2">
        <f t="shared" ca="1" si="286"/>
        <v>1</v>
      </c>
      <c r="R1001" s="2">
        <f t="shared" ca="1" si="287"/>
        <v>1</v>
      </c>
      <c r="S1001" s="7">
        <f ca="1">IF(NOT(L1001),SUMPRODUCT(SEARCH(MID(Validations!U1002,ROW(INDIRECT("1:"&amp;T1001)),1),"abcdefghijklmnopqrstuvwxyz1234567890-_. ")),0)</f>
        <v>0</v>
      </c>
      <c r="T1001" s="2">
        <f ca="1">LEN(Validations!U1002)</f>
        <v>0</v>
      </c>
      <c r="U1001" s="2">
        <f ca="1">LEN(Validations!W1002)</f>
        <v>0</v>
      </c>
      <c r="V1001" s="2">
        <f ca="1">LEN(Validations!X1002)</f>
        <v>0</v>
      </c>
      <c r="W1001" s="2">
        <f ca="1">LEN(Validations!Y1002)</f>
        <v>0</v>
      </c>
      <c r="X1001" s="2">
        <f ca="1">LEN(Validations!V1002)</f>
        <v>0</v>
      </c>
      <c r="Y1001" s="2">
        <f t="shared" ca="1" si="288"/>
        <v>0</v>
      </c>
      <c r="Z1001" s="2">
        <f t="shared" ca="1" si="289"/>
        <v>0</v>
      </c>
      <c r="AA1001" s="2">
        <f t="shared" ca="1" si="290"/>
        <v>0</v>
      </c>
      <c r="AB1001" s="2">
        <f t="shared" ca="1" si="278"/>
        <v>0</v>
      </c>
      <c r="AC1001" s="2">
        <f t="shared" ca="1" si="291"/>
        <v>0</v>
      </c>
      <c r="AD1001" s="2">
        <f t="shared" ca="1" si="292"/>
        <v>0</v>
      </c>
      <c r="AE1001" s="2">
        <f t="shared" ca="1" si="293"/>
        <v>0</v>
      </c>
      <c r="AF1001" s="2">
        <f t="shared" ca="1" si="294"/>
        <v>0</v>
      </c>
      <c r="AG1001" s="2">
        <f t="shared" ca="1" si="295"/>
        <v>0</v>
      </c>
    </row>
    <row r="1002" spans="1:33" x14ac:dyDescent="0.25">
      <c r="A1002" s="2">
        <v>1</v>
      </c>
      <c r="B1002" s="2">
        <v>0</v>
      </c>
      <c r="C1002" s="4" t="s">
        <v>15006</v>
      </c>
      <c r="D1002" s="4" t="s">
        <v>15005</v>
      </c>
      <c r="E1002" s="4" t="s">
        <v>15004</v>
      </c>
      <c r="F1002" s="4" t="s">
        <v>15003</v>
      </c>
      <c r="G1002" s="4" t="s">
        <v>15002</v>
      </c>
      <c r="H1002" s="5">
        <f ca="1">IF(NOT(L1002), COUNTIF(Validations!U$3:U$4002,Validations!U1003),0)</f>
        <v>0</v>
      </c>
      <c r="I1002" s="5">
        <f ca="1">IF(NOT(M1002), COUNTIF(Validations!V$3:V$4002,Validations!V1003),0)</f>
        <v>0</v>
      </c>
      <c r="J1002" s="5">
        <f t="shared" ca="1" si="279"/>
        <v>0</v>
      </c>
      <c r="K1002" s="5">
        <f t="shared" ca="1" si="280"/>
        <v>0</v>
      </c>
      <c r="L1002" s="2">
        <f t="shared" ca="1" si="281"/>
        <v>1</v>
      </c>
      <c r="M1002" s="2">
        <f t="shared" ca="1" si="282"/>
        <v>1</v>
      </c>
      <c r="N1002" s="6">
        <f t="shared" ca="1" si="283"/>
        <v>1</v>
      </c>
      <c r="O1002" s="2">
        <f t="shared" ca="1" si="284"/>
        <v>1</v>
      </c>
      <c r="P1002" s="2">
        <f t="shared" ca="1" si="285"/>
        <v>1</v>
      </c>
      <c r="Q1002" s="2">
        <f t="shared" ca="1" si="286"/>
        <v>1</v>
      </c>
      <c r="R1002" s="2">
        <f t="shared" ca="1" si="287"/>
        <v>1</v>
      </c>
      <c r="S1002" s="7">
        <f ca="1">IF(NOT(L1002),SUMPRODUCT(SEARCH(MID(Validations!U1003,ROW(INDIRECT("1:"&amp;T1002)),1),"abcdefghijklmnopqrstuvwxyz1234567890-_. ")),0)</f>
        <v>0</v>
      </c>
      <c r="T1002" s="2">
        <f ca="1">LEN(Validations!U1003)</f>
        <v>0</v>
      </c>
      <c r="U1002" s="2">
        <f ca="1">LEN(Validations!W1003)</f>
        <v>0</v>
      </c>
      <c r="V1002" s="2">
        <f ca="1">LEN(Validations!X1003)</f>
        <v>0</v>
      </c>
      <c r="W1002" s="2">
        <f ca="1">LEN(Validations!Y1003)</f>
        <v>0</v>
      </c>
      <c r="X1002" s="2">
        <f ca="1">LEN(Validations!V1003)</f>
        <v>0</v>
      </c>
      <c r="Y1002" s="2">
        <f t="shared" ca="1" si="288"/>
        <v>0</v>
      </c>
      <c r="Z1002" s="2">
        <f t="shared" ca="1" si="289"/>
        <v>0</v>
      </c>
      <c r="AA1002" s="2">
        <f t="shared" ca="1" si="290"/>
        <v>0</v>
      </c>
      <c r="AB1002" s="2">
        <f t="shared" ca="1" si="278"/>
        <v>0</v>
      </c>
      <c r="AC1002" s="2">
        <f t="shared" ca="1" si="291"/>
        <v>0</v>
      </c>
      <c r="AD1002" s="2">
        <f t="shared" ca="1" si="292"/>
        <v>0</v>
      </c>
      <c r="AE1002" s="2">
        <f t="shared" ca="1" si="293"/>
        <v>0</v>
      </c>
      <c r="AF1002" s="2">
        <f t="shared" ca="1" si="294"/>
        <v>0</v>
      </c>
      <c r="AG1002" s="2">
        <f t="shared" ca="1" si="295"/>
        <v>0</v>
      </c>
    </row>
    <row r="1003" spans="1:33" x14ac:dyDescent="0.25">
      <c r="A1003" s="2">
        <v>1</v>
      </c>
      <c r="B1003" s="2">
        <v>0</v>
      </c>
      <c r="C1003" s="4" t="s">
        <v>15001</v>
      </c>
      <c r="D1003" s="4" t="s">
        <v>15000</v>
      </c>
      <c r="E1003" s="4" t="s">
        <v>14999</v>
      </c>
      <c r="F1003" s="4" t="s">
        <v>14998</v>
      </c>
      <c r="G1003" s="4" t="s">
        <v>14997</v>
      </c>
      <c r="H1003" s="5">
        <f ca="1">IF(NOT(L1003), COUNTIF(Validations!U$3:U$4002,Validations!U1004),0)</f>
        <v>0</v>
      </c>
      <c r="I1003" s="5">
        <f ca="1">IF(NOT(M1003), COUNTIF(Validations!V$3:V$4002,Validations!V1004),0)</f>
        <v>0</v>
      </c>
      <c r="J1003" s="5">
        <f t="shared" ca="1" si="279"/>
        <v>0</v>
      </c>
      <c r="K1003" s="5">
        <f t="shared" ca="1" si="280"/>
        <v>0</v>
      </c>
      <c r="L1003" s="2">
        <f t="shared" ca="1" si="281"/>
        <v>1</v>
      </c>
      <c r="M1003" s="2">
        <f t="shared" ca="1" si="282"/>
        <v>1</v>
      </c>
      <c r="N1003" s="6">
        <f t="shared" ca="1" si="283"/>
        <v>1</v>
      </c>
      <c r="O1003" s="2">
        <f t="shared" ca="1" si="284"/>
        <v>1</v>
      </c>
      <c r="P1003" s="2">
        <f t="shared" ca="1" si="285"/>
        <v>1</v>
      </c>
      <c r="Q1003" s="2">
        <f t="shared" ca="1" si="286"/>
        <v>1</v>
      </c>
      <c r="R1003" s="2">
        <f t="shared" ca="1" si="287"/>
        <v>1</v>
      </c>
      <c r="S1003" s="7">
        <f ca="1">IF(NOT(L1003),SUMPRODUCT(SEARCH(MID(Validations!U1004,ROW(INDIRECT("1:"&amp;T1003)),1),"abcdefghijklmnopqrstuvwxyz1234567890-_. ")),0)</f>
        <v>0</v>
      </c>
      <c r="T1003" s="2">
        <f ca="1">LEN(Validations!U1004)</f>
        <v>0</v>
      </c>
      <c r="U1003" s="2">
        <f ca="1">LEN(Validations!W1004)</f>
        <v>0</v>
      </c>
      <c r="V1003" s="2">
        <f ca="1">LEN(Validations!X1004)</f>
        <v>0</v>
      </c>
      <c r="W1003" s="2">
        <f ca="1">LEN(Validations!Y1004)</f>
        <v>0</v>
      </c>
      <c r="X1003" s="2">
        <f ca="1">LEN(Validations!V1004)</f>
        <v>0</v>
      </c>
      <c r="Y1003" s="2">
        <f t="shared" ca="1" si="288"/>
        <v>0</v>
      </c>
      <c r="Z1003" s="2">
        <f t="shared" ca="1" si="289"/>
        <v>0</v>
      </c>
      <c r="AA1003" s="2">
        <f t="shared" ca="1" si="290"/>
        <v>0</v>
      </c>
      <c r="AB1003" s="2">
        <f t="shared" ca="1" si="278"/>
        <v>0</v>
      </c>
      <c r="AC1003" s="2">
        <f t="shared" ca="1" si="291"/>
        <v>0</v>
      </c>
      <c r="AD1003" s="2">
        <f t="shared" ca="1" si="292"/>
        <v>0</v>
      </c>
      <c r="AE1003" s="2">
        <f t="shared" ca="1" si="293"/>
        <v>0</v>
      </c>
      <c r="AF1003" s="2">
        <f t="shared" ca="1" si="294"/>
        <v>0</v>
      </c>
      <c r="AG1003" s="2">
        <f t="shared" ca="1" si="295"/>
        <v>0</v>
      </c>
    </row>
    <row r="1004" spans="1:33" x14ac:dyDescent="0.25">
      <c r="A1004" s="2">
        <v>1</v>
      </c>
      <c r="B1004" s="2">
        <v>0</v>
      </c>
      <c r="C1004" s="4" t="s">
        <v>14996</v>
      </c>
      <c r="D1004" s="4" t="s">
        <v>14995</v>
      </c>
      <c r="E1004" s="4" t="s">
        <v>14994</v>
      </c>
      <c r="F1004" s="4" t="s">
        <v>14993</v>
      </c>
      <c r="G1004" s="4" t="s">
        <v>14992</v>
      </c>
      <c r="H1004" s="5">
        <f ca="1">IF(NOT(L1004), COUNTIF(Validations!U$3:U$4002,Validations!U1005),0)</f>
        <v>0</v>
      </c>
      <c r="I1004" s="5">
        <f ca="1">IF(NOT(M1004), COUNTIF(Validations!V$3:V$4002,Validations!V1005),0)</f>
        <v>0</v>
      </c>
      <c r="J1004" s="5">
        <f t="shared" ca="1" si="279"/>
        <v>0</v>
      </c>
      <c r="K1004" s="5">
        <f t="shared" ca="1" si="280"/>
        <v>0</v>
      </c>
      <c r="L1004" s="2">
        <f t="shared" ca="1" si="281"/>
        <v>1</v>
      </c>
      <c r="M1004" s="2">
        <f t="shared" ca="1" si="282"/>
        <v>1</v>
      </c>
      <c r="N1004" s="6">
        <f t="shared" ca="1" si="283"/>
        <v>1</v>
      </c>
      <c r="O1004" s="2">
        <f t="shared" ca="1" si="284"/>
        <v>1</v>
      </c>
      <c r="P1004" s="2">
        <f t="shared" ca="1" si="285"/>
        <v>1</v>
      </c>
      <c r="Q1004" s="2">
        <f t="shared" ca="1" si="286"/>
        <v>1</v>
      </c>
      <c r="R1004" s="2">
        <f t="shared" ca="1" si="287"/>
        <v>1</v>
      </c>
      <c r="S1004" s="7">
        <f ca="1">IF(NOT(L1004),SUMPRODUCT(SEARCH(MID(Validations!U1005,ROW(INDIRECT("1:"&amp;T1004)),1),"abcdefghijklmnopqrstuvwxyz1234567890-_. ")),0)</f>
        <v>0</v>
      </c>
      <c r="T1004" s="2">
        <f ca="1">LEN(Validations!U1005)</f>
        <v>0</v>
      </c>
      <c r="U1004" s="2">
        <f ca="1">LEN(Validations!W1005)</f>
        <v>0</v>
      </c>
      <c r="V1004" s="2">
        <f ca="1">LEN(Validations!X1005)</f>
        <v>0</v>
      </c>
      <c r="W1004" s="2">
        <f ca="1">LEN(Validations!Y1005)</f>
        <v>0</v>
      </c>
      <c r="X1004" s="2">
        <f ca="1">LEN(Validations!V1005)</f>
        <v>0</v>
      </c>
      <c r="Y1004" s="2">
        <f t="shared" ca="1" si="288"/>
        <v>0</v>
      </c>
      <c r="Z1004" s="2">
        <f t="shared" ca="1" si="289"/>
        <v>0</v>
      </c>
      <c r="AA1004" s="2">
        <f t="shared" ca="1" si="290"/>
        <v>0</v>
      </c>
      <c r="AB1004" s="2">
        <f t="shared" ca="1" si="278"/>
        <v>0</v>
      </c>
      <c r="AC1004" s="2">
        <f t="shared" ca="1" si="291"/>
        <v>0</v>
      </c>
      <c r="AD1004" s="2">
        <f t="shared" ca="1" si="292"/>
        <v>0</v>
      </c>
      <c r="AE1004" s="2">
        <f t="shared" ca="1" si="293"/>
        <v>0</v>
      </c>
      <c r="AF1004" s="2">
        <f t="shared" ca="1" si="294"/>
        <v>0</v>
      </c>
      <c r="AG1004" s="2">
        <f t="shared" ca="1" si="295"/>
        <v>0</v>
      </c>
    </row>
    <row r="1005" spans="1:33" x14ac:dyDescent="0.25">
      <c r="A1005" s="2">
        <v>1</v>
      </c>
      <c r="B1005" s="2">
        <v>0</v>
      </c>
      <c r="C1005" s="4" t="s">
        <v>14991</v>
      </c>
      <c r="D1005" s="4" t="s">
        <v>14990</v>
      </c>
      <c r="E1005" s="4" t="s">
        <v>14989</v>
      </c>
      <c r="F1005" s="4" t="s">
        <v>14988</v>
      </c>
      <c r="G1005" s="4" t="s">
        <v>14987</v>
      </c>
      <c r="H1005" s="5">
        <f ca="1">IF(NOT(L1005), COUNTIF(Validations!U$3:U$4002,Validations!U1006),0)</f>
        <v>0</v>
      </c>
      <c r="I1005" s="5">
        <f ca="1">IF(NOT(M1005), COUNTIF(Validations!V$3:V$4002,Validations!V1006),0)</f>
        <v>0</v>
      </c>
      <c r="J1005" s="5">
        <f t="shared" ca="1" si="279"/>
        <v>0</v>
      </c>
      <c r="K1005" s="5">
        <f t="shared" ca="1" si="280"/>
        <v>0</v>
      </c>
      <c r="L1005" s="2">
        <f t="shared" ca="1" si="281"/>
        <v>1</v>
      </c>
      <c r="M1005" s="2">
        <f t="shared" ca="1" si="282"/>
        <v>1</v>
      </c>
      <c r="N1005" s="6">
        <f t="shared" ca="1" si="283"/>
        <v>1</v>
      </c>
      <c r="O1005" s="2">
        <f t="shared" ca="1" si="284"/>
        <v>1</v>
      </c>
      <c r="P1005" s="2">
        <f t="shared" ca="1" si="285"/>
        <v>1</v>
      </c>
      <c r="Q1005" s="2">
        <f t="shared" ca="1" si="286"/>
        <v>1</v>
      </c>
      <c r="R1005" s="2">
        <f t="shared" ca="1" si="287"/>
        <v>1</v>
      </c>
      <c r="S1005" s="7">
        <f ca="1">IF(NOT(L1005),SUMPRODUCT(SEARCH(MID(Validations!U1006,ROW(INDIRECT("1:"&amp;T1005)),1),"abcdefghijklmnopqrstuvwxyz1234567890-_. ")),0)</f>
        <v>0</v>
      </c>
      <c r="T1005" s="2">
        <f ca="1">LEN(Validations!U1006)</f>
        <v>0</v>
      </c>
      <c r="U1005" s="2">
        <f ca="1">LEN(Validations!W1006)</f>
        <v>0</v>
      </c>
      <c r="V1005" s="2">
        <f ca="1">LEN(Validations!X1006)</f>
        <v>0</v>
      </c>
      <c r="W1005" s="2">
        <f ca="1">LEN(Validations!Y1006)</f>
        <v>0</v>
      </c>
      <c r="X1005" s="2">
        <f ca="1">LEN(Validations!V1006)</f>
        <v>0</v>
      </c>
      <c r="Y1005" s="2">
        <f t="shared" ca="1" si="288"/>
        <v>0</v>
      </c>
      <c r="Z1005" s="2">
        <f t="shared" ca="1" si="289"/>
        <v>0</v>
      </c>
      <c r="AA1005" s="2">
        <f t="shared" ca="1" si="290"/>
        <v>0</v>
      </c>
      <c r="AB1005" s="2">
        <f t="shared" ca="1" si="278"/>
        <v>0</v>
      </c>
      <c r="AC1005" s="2">
        <f t="shared" ca="1" si="291"/>
        <v>0</v>
      </c>
      <c r="AD1005" s="2">
        <f t="shared" ca="1" si="292"/>
        <v>0</v>
      </c>
      <c r="AE1005" s="2">
        <f t="shared" ca="1" si="293"/>
        <v>0</v>
      </c>
      <c r="AF1005" s="2">
        <f t="shared" ca="1" si="294"/>
        <v>0</v>
      </c>
      <c r="AG1005" s="2">
        <f t="shared" ca="1" si="295"/>
        <v>0</v>
      </c>
    </row>
    <row r="1006" spans="1:33" x14ac:dyDescent="0.25">
      <c r="A1006" s="2">
        <v>1</v>
      </c>
      <c r="B1006" s="2">
        <v>0</v>
      </c>
      <c r="C1006" s="4" t="s">
        <v>14986</v>
      </c>
      <c r="D1006" s="4" t="s">
        <v>14985</v>
      </c>
      <c r="E1006" s="4" t="s">
        <v>14984</v>
      </c>
      <c r="F1006" s="4" t="s">
        <v>14983</v>
      </c>
      <c r="G1006" s="4" t="s">
        <v>14982</v>
      </c>
      <c r="H1006" s="5">
        <f ca="1">IF(NOT(L1006), COUNTIF(Validations!U$3:U$4002,Validations!U1007),0)</f>
        <v>0</v>
      </c>
      <c r="I1006" s="5">
        <f ca="1">IF(NOT(M1006), COUNTIF(Validations!V$3:V$4002,Validations!V1007),0)</f>
        <v>0</v>
      </c>
      <c r="J1006" s="5">
        <f t="shared" ca="1" si="279"/>
        <v>0</v>
      </c>
      <c r="K1006" s="5">
        <f t="shared" ca="1" si="280"/>
        <v>0</v>
      </c>
      <c r="L1006" s="2">
        <f t="shared" ca="1" si="281"/>
        <v>1</v>
      </c>
      <c r="M1006" s="2">
        <f t="shared" ca="1" si="282"/>
        <v>1</v>
      </c>
      <c r="N1006" s="6">
        <f t="shared" ca="1" si="283"/>
        <v>1</v>
      </c>
      <c r="O1006" s="2">
        <f t="shared" ca="1" si="284"/>
        <v>1</v>
      </c>
      <c r="P1006" s="2">
        <f t="shared" ca="1" si="285"/>
        <v>1</v>
      </c>
      <c r="Q1006" s="2">
        <f t="shared" ca="1" si="286"/>
        <v>1</v>
      </c>
      <c r="R1006" s="2">
        <f t="shared" ca="1" si="287"/>
        <v>1</v>
      </c>
      <c r="S1006" s="7">
        <f ca="1">IF(NOT(L1006),SUMPRODUCT(SEARCH(MID(Validations!U1007,ROW(INDIRECT("1:"&amp;T1006)),1),"abcdefghijklmnopqrstuvwxyz1234567890-_. ")),0)</f>
        <v>0</v>
      </c>
      <c r="T1006" s="2">
        <f ca="1">LEN(Validations!U1007)</f>
        <v>0</v>
      </c>
      <c r="U1006" s="2">
        <f ca="1">LEN(Validations!W1007)</f>
        <v>0</v>
      </c>
      <c r="V1006" s="2">
        <f ca="1">LEN(Validations!X1007)</f>
        <v>0</v>
      </c>
      <c r="W1006" s="2">
        <f ca="1">LEN(Validations!Y1007)</f>
        <v>0</v>
      </c>
      <c r="X1006" s="2">
        <f ca="1">LEN(Validations!V1007)</f>
        <v>0</v>
      </c>
      <c r="Y1006" s="2">
        <f t="shared" ca="1" si="288"/>
        <v>0</v>
      </c>
      <c r="Z1006" s="2">
        <f t="shared" ca="1" si="289"/>
        <v>0</v>
      </c>
      <c r="AA1006" s="2">
        <f t="shared" ca="1" si="290"/>
        <v>0</v>
      </c>
      <c r="AB1006" s="2">
        <f t="shared" ca="1" si="278"/>
        <v>0</v>
      </c>
      <c r="AC1006" s="2">
        <f t="shared" ca="1" si="291"/>
        <v>0</v>
      </c>
      <c r="AD1006" s="2">
        <f t="shared" ca="1" si="292"/>
        <v>0</v>
      </c>
      <c r="AE1006" s="2">
        <f t="shared" ca="1" si="293"/>
        <v>0</v>
      </c>
      <c r="AF1006" s="2">
        <f t="shared" ca="1" si="294"/>
        <v>0</v>
      </c>
      <c r="AG1006" s="2">
        <f t="shared" ca="1" si="295"/>
        <v>0</v>
      </c>
    </row>
    <row r="1007" spans="1:33" x14ac:dyDescent="0.25">
      <c r="A1007" s="2">
        <v>1</v>
      </c>
      <c r="B1007" s="2">
        <v>0</v>
      </c>
      <c r="C1007" s="4" t="s">
        <v>14981</v>
      </c>
      <c r="D1007" s="4" t="s">
        <v>14980</v>
      </c>
      <c r="E1007" s="4" t="s">
        <v>14979</v>
      </c>
      <c r="F1007" s="4" t="s">
        <v>14978</v>
      </c>
      <c r="G1007" s="4" t="s">
        <v>14977</v>
      </c>
      <c r="H1007" s="5">
        <f ca="1">IF(NOT(L1007), COUNTIF(Validations!U$3:U$4002,Validations!U1008),0)</f>
        <v>0</v>
      </c>
      <c r="I1007" s="5">
        <f ca="1">IF(NOT(M1007), COUNTIF(Validations!V$3:V$4002,Validations!V1008),0)</f>
        <v>0</v>
      </c>
      <c r="J1007" s="5">
        <f t="shared" ca="1" si="279"/>
        <v>0</v>
      </c>
      <c r="K1007" s="5">
        <f t="shared" ca="1" si="280"/>
        <v>0</v>
      </c>
      <c r="L1007" s="2">
        <f t="shared" ca="1" si="281"/>
        <v>1</v>
      </c>
      <c r="M1007" s="2">
        <f t="shared" ca="1" si="282"/>
        <v>1</v>
      </c>
      <c r="N1007" s="6">
        <f t="shared" ca="1" si="283"/>
        <v>1</v>
      </c>
      <c r="O1007" s="2">
        <f t="shared" ca="1" si="284"/>
        <v>1</v>
      </c>
      <c r="P1007" s="2">
        <f t="shared" ca="1" si="285"/>
        <v>1</v>
      </c>
      <c r="Q1007" s="2">
        <f t="shared" ca="1" si="286"/>
        <v>1</v>
      </c>
      <c r="R1007" s="2">
        <f t="shared" ca="1" si="287"/>
        <v>1</v>
      </c>
      <c r="S1007" s="7">
        <f ca="1">IF(NOT(L1007),SUMPRODUCT(SEARCH(MID(Validations!U1008,ROW(INDIRECT("1:"&amp;T1007)),1),"abcdefghijklmnopqrstuvwxyz1234567890-_. ")),0)</f>
        <v>0</v>
      </c>
      <c r="T1007" s="2">
        <f ca="1">LEN(Validations!U1008)</f>
        <v>0</v>
      </c>
      <c r="U1007" s="2">
        <f ca="1">LEN(Validations!W1008)</f>
        <v>0</v>
      </c>
      <c r="V1007" s="2">
        <f ca="1">LEN(Validations!X1008)</f>
        <v>0</v>
      </c>
      <c r="W1007" s="2">
        <f ca="1">LEN(Validations!Y1008)</f>
        <v>0</v>
      </c>
      <c r="X1007" s="2">
        <f ca="1">LEN(Validations!V1008)</f>
        <v>0</v>
      </c>
      <c r="Y1007" s="2">
        <f t="shared" ca="1" si="288"/>
        <v>0</v>
      </c>
      <c r="Z1007" s="2">
        <f t="shared" ca="1" si="289"/>
        <v>0</v>
      </c>
      <c r="AA1007" s="2">
        <f t="shared" ca="1" si="290"/>
        <v>0</v>
      </c>
      <c r="AB1007" s="2">
        <f t="shared" ca="1" si="278"/>
        <v>0</v>
      </c>
      <c r="AC1007" s="2">
        <f t="shared" ca="1" si="291"/>
        <v>0</v>
      </c>
      <c r="AD1007" s="2">
        <f t="shared" ca="1" si="292"/>
        <v>0</v>
      </c>
      <c r="AE1007" s="2">
        <f t="shared" ca="1" si="293"/>
        <v>0</v>
      </c>
      <c r="AF1007" s="2">
        <f t="shared" ca="1" si="294"/>
        <v>0</v>
      </c>
      <c r="AG1007" s="2">
        <f t="shared" ca="1" si="295"/>
        <v>0</v>
      </c>
    </row>
    <row r="1008" spans="1:33" x14ac:dyDescent="0.25">
      <c r="A1008" s="2">
        <v>1</v>
      </c>
      <c r="B1008" s="2">
        <v>0</v>
      </c>
      <c r="C1008" s="4" t="s">
        <v>14976</v>
      </c>
      <c r="D1008" s="4" t="s">
        <v>14975</v>
      </c>
      <c r="E1008" s="4" t="s">
        <v>14974</v>
      </c>
      <c r="F1008" s="4" t="s">
        <v>14973</v>
      </c>
      <c r="G1008" s="4" t="s">
        <v>14972</v>
      </c>
      <c r="H1008" s="5">
        <f ca="1">IF(NOT(L1008), COUNTIF(Validations!U$3:U$4002,Validations!U1009),0)</f>
        <v>0</v>
      </c>
      <c r="I1008" s="5">
        <f ca="1">IF(NOT(M1008), COUNTIF(Validations!V$3:V$4002,Validations!V1009),0)</f>
        <v>0</v>
      </c>
      <c r="J1008" s="5">
        <f t="shared" ca="1" si="279"/>
        <v>0</v>
      </c>
      <c r="K1008" s="5">
        <f t="shared" ca="1" si="280"/>
        <v>0</v>
      </c>
      <c r="L1008" s="2">
        <f t="shared" ca="1" si="281"/>
        <v>1</v>
      </c>
      <c r="M1008" s="2">
        <f t="shared" ca="1" si="282"/>
        <v>1</v>
      </c>
      <c r="N1008" s="6">
        <f t="shared" ca="1" si="283"/>
        <v>1</v>
      </c>
      <c r="O1008" s="2">
        <f t="shared" ca="1" si="284"/>
        <v>1</v>
      </c>
      <c r="P1008" s="2">
        <f t="shared" ca="1" si="285"/>
        <v>1</v>
      </c>
      <c r="Q1008" s="2">
        <f t="shared" ca="1" si="286"/>
        <v>1</v>
      </c>
      <c r="R1008" s="2">
        <f t="shared" ca="1" si="287"/>
        <v>1</v>
      </c>
      <c r="S1008" s="7">
        <f ca="1">IF(NOT(L1008),SUMPRODUCT(SEARCH(MID(Validations!U1009,ROW(INDIRECT("1:"&amp;T1008)),1),"abcdefghijklmnopqrstuvwxyz1234567890-_. ")),0)</f>
        <v>0</v>
      </c>
      <c r="T1008" s="2">
        <f ca="1">LEN(Validations!U1009)</f>
        <v>0</v>
      </c>
      <c r="U1008" s="2">
        <f ca="1">LEN(Validations!W1009)</f>
        <v>0</v>
      </c>
      <c r="V1008" s="2">
        <f ca="1">LEN(Validations!X1009)</f>
        <v>0</v>
      </c>
      <c r="W1008" s="2">
        <f ca="1">LEN(Validations!Y1009)</f>
        <v>0</v>
      </c>
      <c r="X1008" s="2">
        <f ca="1">LEN(Validations!V1009)</f>
        <v>0</v>
      </c>
      <c r="Y1008" s="2">
        <f t="shared" ca="1" si="288"/>
        <v>0</v>
      </c>
      <c r="Z1008" s="2">
        <f t="shared" ca="1" si="289"/>
        <v>0</v>
      </c>
      <c r="AA1008" s="2">
        <f t="shared" ca="1" si="290"/>
        <v>0</v>
      </c>
      <c r="AB1008" s="2">
        <f t="shared" ca="1" si="278"/>
        <v>0</v>
      </c>
      <c r="AC1008" s="2">
        <f t="shared" ca="1" si="291"/>
        <v>0</v>
      </c>
      <c r="AD1008" s="2">
        <f t="shared" ca="1" si="292"/>
        <v>0</v>
      </c>
      <c r="AE1008" s="2">
        <f t="shared" ca="1" si="293"/>
        <v>0</v>
      </c>
      <c r="AF1008" s="2">
        <f t="shared" ca="1" si="294"/>
        <v>0</v>
      </c>
      <c r="AG1008" s="2">
        <f t="shared" ca="1" si="295"/>
        <v>0</v>
      </c>
    </row>
    <row r="1009" spans="1:33" x14ac:dyDescent="0.25">
      <c r="A1009" s="2">
        <v>1</v>
      </c>
      <c r="B1009" s="2">
        <v>0</v>
      </c>
      <c r="C1009" s="4" t="s">
        <v>14971</v>
      </c>
      <c r="D1009" s="4" t="s">
        <v>14970</v>
      </c>
      <c r="E1009" s="4" t="s">
        <v>14969</v>
      </c>
      <c r="F1009" s="4" t="s">
        <v>14968</v>
      </c>
      <c r="G1009" s="4" t="s">
        <v>14967</v>
      </c>
      <c r="H1009" s="5">
        <f ca="1">IF(NOT(L1009), COUNTIF(Validations!U$3:U$4002,Validations!U1010),0)</f>
        <v>0</v>
      </c>
      <c r="I1009" s="5">
        <f ca="1">IF(NOT(M1009), COUNTIF(Validations!V$3:V$4002,Validations!V1010),0)</f>
        <v>0</v>
      </c>
      <c r="J1009" s="5">
        <f t="shared" ca="1" si="279"/>
        <v>0</v>
      </c>
      <c r="K1009" s="5">
        <f t="shared" ca="1" si="280"/>
        <v>0</v>
      </c>
      <c r="L1009" s="2">
        <f t="shared" ca="1" si="281"/>
        <v>1</v>
      </c>
      <c r="M1009" s="2">
        <f t="shared" ca="1" si="282"/>
        <v>1</v>
      </c>
      <c r="N1009" s="6">
        <f t="shared" ca="1" si="283"/>
        <v>1</v>
      </c>
      <c r="O1009" s="2">
        <f t="shared" ca="1" si="284"/>
        <v>1</v>
      </c>
      <c r="P1009" s="2">
        <f t="shared" ca="1" si="285"/>
        <v>1</v>
      </c>
      <c r="Q1009" s="2">
        <f t="shared" ca="1" si="286"/>
        <v>1</v>
      </c>
      <c r="R1009" s="2">
        <f t="shared" ca="1" si="287"/>
        <v>1</v>
      </c>
      <c r="S1009" s="7">
        <f ca="1">IF(NOT(L1009),SUMPRODUCT(SEARCH(MID(Validations!U1010,ROW(INDIRECT("1:"&amp;T1009)),1),"abcdefghijklmnopqrstuvwxyz1234567890-_. ")),0)</f>
        <v>0</v>
      </c>
      <c r="T1009" s="2">
        <f ca="1">LEN(Validations!U1010)</f>
        <v>0</v>
      </c>
      <c r="U1009" s="2">
        <f ca="1">LEN(Validations!W1010)</f>
        <v>0</v>
      </c>
      <c r="V1009" s="2">
        <f ca="1">LEN(Validations!X1010)</f>
        <v>0</v>
      </c>
      <c r="W1009" s="2">
        <f ca="1">LEN(Validations!Y1010)</f>
        <v>0</v>
      </c>
      <c r="X1009" s="2">
        <f ca="1">LEN(Validations!V1010)</f>
        <v>0</v>
      </c>
      <c r="Y1009" s="2">
        <f t="shared" ca="1" si="288"/>
        <v>0</v>
      </c>
      <c r="Z1009" s="2">
        <f t="shared" ca="1" si="289"/>
        <v>0</v>
      </c>
      <c r="AA1009" s="2">
        <f t="shared" ca="1" si="290"/>
        <v>0</v>
      </c>
      <c r="AB1009" s="2">
        <f t="shared" ca="1" si="278"/>
        <v>0</v>
      </c>
      <c r="AC1009" s="2">
        <f t="shared" ca="1" si="291"/>
        <v>0</v>
      </c>
      <c r="AD1009" s="2">
        <f t="shared" ca="1" si="292"/>
        <v>0</v>
      </c>
      <c r="AE1009" s="2">
        <f t="shared" ca="1" si="293"/>
        <v>0</v>
      </c>
      <c r="AF1009" s="2">
        <f t="shared" ca="1" si="294"/>
        <v>0</v>
      </c>
      <c r="AG1009" s="2">
        <f t="shared" ca="1" si="295"/>
        <v>0</v>
      </c>
    </row>
    <row r="1010" spans="1:33" x14ac:dyDescent="0.25">
      <c r="A1010" s="2">
        <v>1</v>
      </c>
      <c r="B1010" s="2">
        <v>0</v>
      </c>
      <c r="C1010" s="4" t="s">
        <v>14966</v>
      </c>
      <c r="D1010" s="4" t="s">
        <v>14965</v>
      </c>
      <c r="E1010" s="4" t="s">
        <v>14964</v>
      </c>
      <c r="F1010" s="4" t="s">
        <v>14963</v>
      </c>
      <c r="G1010" s="4" t="s">
        <v>14962</v>
      </c>
      <c r="H1010" s="5">
        <f ca="1">IF(NOT(L1010), COUNTIF(Validations!U$3:U$4002,Validations!U1011),0)</f>
        <v>0</v>
      </c>
      <c r="I1010" s="5">
        <f ca="1">IF(NOT(M1010), COUNTIF(Validations!V$3:V$4002,Validations!V1011),0)</f>
        <v>0</v>
      </c>
      <c r="J1010" s="5">
        <f t="shared" ca="1" si="279"/>
        <v>0</v>
      </c>
      <c r="K1010" s="5">
        <f t="shared" ca="1" si="280"/>
        <v>0</v>
      </c>
      <c r="L1010" s="2">
        <f t="shared" ca="1" si="281"/>
        <v>1</v>
      </c>
      <c r="M1010" s="2">
        <f t="shared" ca="1" si="282"/>
        <v>1</v>
      </c>
      <c r="N1010" s="6">
        <f t="shared" ca="1" si="283"/>
        <v>1</v>
      </c>
      <c r="O1010" s="2">
        <f t="shared" ca="1" si="284"/>
        <v>1</v>
      </c>
      <c r="P1010" s="2">
        <f t="shared" ca="1" si="285"/>
        <v>1</v>
      </c>
      <c r="Q1010" s="2">
        <f t="shared" ca="1" si="286"/>
        <v>1</v>
      </c>
      <c r="R1010" s="2">
        <f t="shared" ca="1" si="287"/>
        <v>1</v>
      </c>
      <c r="S1010" s="7">
        <f ca="1">IF(NOT(L1010),SUMPRODUCT(SEARCH(MID(Validations!U1011,ROW(INDIRECT("1:"&amp;T1010)),1),"abcdefghijklmnopqrstuvwxyz1234567890-_. ")),0)</f>
        <v>0</v>
      </c>
      <c r="T1010" s="2">
        <f ca="1">LEN(Validations!U1011)</f>
        <v>0</v>
      </c>
      <c r="U1010" s="2">
        <f ca="1">LEN(Validations!W1011)</f>
        <v>0</v>
      </c>
      <c r="V1010" s="2">
        <f ca="1">LEN(Validations!X1011)</f>
        <v>0</v>
      </c>
      <c r="W1010" s="2">
        <f ca="1">LEN(Validations!Y1011)</f>
        <v>0</v>
      </c>
      <c r="X1010" s="2">
        <f ca="1">LEN(Validations!V1011)</f>
        <v>0</v>
      </c>
      <c r="Y1010" s="2">
        <f t="shared" ca="1" si="288"/>
        <v>0</v>
      </c>
      <c r="Z1010" s="2">
        <f t="shared" ca="1" si="289"/>
        <v>0</v>
      </c>
      <c r="AA1010" s="2">
        <f t="shared" ca="1" si="290"/>
        <v>0</v>
      </c>
      <c r="AB1010" s="2">
        <f t="shared" ca="1" si="278"/>
        <v>0</v>
      </c>
      <c r="AC1010" s="2">
        <f t="shared" ca="1" si="291"/>
        <v>0</v>
      </c>
      <c r="AD1010" s="2">
        <f t="shared" ca="1" si="292"/>
        <v>0</v>
      </c>
      <c r="AE1010" s="2">
        <f t="shared" ca="1" si="293"/>
        <v>0</v>
      </c>
      <c r="AF1010" s="2">
        <f t="shared" ca="1" si="294"/>
        <v>0</v>
      </c>
      <c r="AG1010" s="2">
        <f t="shared" ca="1" si="295"/>
        <v>0</v>
      </c>
    </row>
    <row r="1011" spans="1:33" x14ac:dyDescent="0.25">
      <c r="A1011" s="2">
        <v>1</v>
      </c>
      <c r="B1011" s="2">
        <v>0</v>
      </c>
      <c r="C1011" s="4" t="s">
        <v>14961</v>
      </c>
      <c r="D1011" s="4" t="s">
        <v>14960</v>
      </c>
      <c r="E1011" s="4" t="s">
        <v>14959</v>
      </c>
      <c r="F1011" s="4" t="s">
        <v>14958</v>
      </c>
      <c r="G1011" s="4" t="s">
        <v>14957</v>
      </c>
      <c r="H1011" s="5">
        <f ca="1">IF(NOT(L1011), COUNTIF(Validations!U$3:U$4002,Validations!U1012),0)</f>
        <v>0</v>
      </c>
      <c r="I1011" s="5">
        <f ca="1">IF(NOT(M1011), COUNTIF(Validations!V$3:V$4002,Validations!V1012),0)</f>
        <v>0</v>
      </c>
      <c r="J1011" s="5">
        <f t="shared" ca="1" si="279"/>
        <v>0</v>
      </c>
      <c r="K1011" s="5">
        <f t="shared" ca="1" si="280"/>
        <v>0</v>
      </c>
      <c r="L1011" s="2">
        <f t="shared" ca="1" si="281"/>
        <v>1</v>
      </c>
      <c r="M1011" s="2">
        <f t="shared" ca="1" si="282"/>
        <v>1</v>
      </c>
      <c r="N1011" s="6">
        <f t="shared" ca="1" si="283"/>
        <v>1</v>
      </c>
      <c r="O1011" s="2">
        <f t="shared" ca="1" si="284"/>
        <v>1</v>
      </c>
      <c r="P1011" s="2">
        <f t="shared" ca="1" si="285"/>
        <v>1</v>
      </c>
      <c r="Q1011" s="2">
        <f t="shared" ca="1" si="286"/>
        <v>1</v>
      </c>
      <c r="R1011" s="2">
        <f t="shared" ca="1" si="287"/>
        <v>1</v>
      </c>
      <c r="S1011" s="7">
        <f ca="1">IF(NOT(L1011),SUMPRODUCT(SEARCH(MID(Validations!U1012,ROW(INDIRECT("1:"&amp;T1011)),1),"abcdefghijklmnopqrstuvwxyz1234567890-_. ")),0)</f>
        <v>0</v>
      </c>
      <c r="T1011" s="2">
        <f ca="1">LEN(Validations!U1012)</f>
        <v>0</v>
      </c>
      <c r="U1011" s="2">
        <f ca="1">LEN(Validations!W1012)</f>
        <v>0</v>
      </c>
      <c r="V1011" s="2">
        <f ca="1">LEN(Validations!X1012)</f>
        <v>0</v>
      </c>
      <c r="W1011" s="2">
        <f ca="1">LEN(Validations!Y1012)</f>
        <v>0</v>
      </c>
      <c r="X1011" s="2">
        <f ca="1">LEN(Validations!V1012)</f>
        <v>0</v>
      </c>
      <c r="Y1011" s="2">
        <f t="shared" ca="1" si="288"/>
        <v>0</v>
      </c>
      <c r="Z1011" s="2">
        <f t="shared" ca="1" si="289"/>
        <v>0</v>
      </c>
      <c r="AA1011" s="2">
        <f t="shared" ca="1" si="290"/>
        <v>0</v>
      </c>
      <c r="AB1011" s="2">
        <f t="shared" ca="1" si="278"/>
        <v>0</v>
      </c>
      <c r="AC1011" s="2">
        <f t="shared" ca="1" si="291"/>
        <v>0</v>
      </c>
      <c r="AD1011" s="2">
        <f t="shared" ca="1" si="292"/>
        <v>0</v>
      </c>
      <c r="AE1011" s="2">
        <f t="shared" ca="1" si="293"/>
        <v>0</v>
      </c>
      <c r="AF1011" s="2">
        <f t="shared" ca="1" si="294"/>
        <v>0</v>
      </c>
      <c r="AG1011" s="2">
        <f t="shared" ca="1" si="295"/>
        <v>0</v>
      </c>
    </row>
    <row r="1012" spans="1:33" x14ac:dyDescent="0.25">
      <c r="A1012" s="2">
        <v>1</v>
      </c>
      <c r="B1012" s="2">
        <v>0</v>
      </c>
      <c r="C1012" s="4" t="s">
        <v>14956</v>
      </c>
      <c r="D1012" s="4" t="s">
        <v>14955</v>
      </c>
      <c r="E1012" s="4" t="s">
        <v>14954</v>
      </c>
      <c r="F1012" s="4" t="s">
        <v>14953</v>
      </c>
      <c r="G1012" s="4" t="s">
        <v>14952</v>
      </c>
      <c r="H1012" s="5">
        <f ca="1">IF(NOT(L1012), COUNTIF(Validations!U$3:U$4002,Validations!U1013),0)</f>
        <v>0</v>
      </c>
      <c r="I1012" s="5">
        <f ca="1">IF(NOT(M1012), COUNTIF(Validations!V$3:V$4002,Validations!V1013),0)</f>
        <v>0</v>
      </c>
      <c r="J1012" s="5">
        <f t="shared" ca="1" si="279"/>
        <v>0</v>
      </c>
      <c r="K1012" s="5">
        <f t="shared" ca="1" si="280"/>
        <v>0</v>
      </c>
      <c r="L1012" s="2">
        <f t="shared" ca="1" si="281"/>
        <v>1</v>
      </c>
      <c r="M1012" s="2">
        <f t="shared" ca="1" si="282"/>
        <v>1</v>
      </c>
      <c r="N1012" s="6">
        <f t="shared" ca="1" si="283"/>
        <v>1</v>
      </c>
      <c r="O1012" s="2">
        <f t="shared" ca="1" si="284"/>
        <v>1</v>
      </c>
      <c r="P1012" s="2">
        <f t="shared" ca="1" si="285"/>
        <v>1</v>
      </c>
      <c r="Q1012" s="2">
        <f t="shared" ca="1" si="286"/>
        <v>1</v>
      </c>
      <c r="R1012" s="2">
        <f t="shared" ca="1" si="287"/>
        <v>1</v>
      </c>
      <c r="S1012" s="7">
        <f ca="1">IF(NOT(L1012),SUMPRODUCT(SEARCH(MID(Validations!U1013,ROW(INDIRECT("1:"&amp;T1012)),1),"abcdefghijklmnopqrstuvwxyz1234567890-_. ")),0)</f>
        <v>0</v>
      </c>
      <c r="T1012" s="2">
        <f ca="1">LEN(Validations!U1013)</f>
        <v>0</v>
      </c>
      <c r="U1012" s="2">
        <f ca="1">LEN(Validations!W1013)</f>
        <v>0</v>
      </c>
      <c r="V1012" s="2">
        <f ca="1">LEN(Validations!X1013)</f>
        <v>0</v>
      </c>
      <c r="W1012" s="2">
        <f ca="1">LEN(Validations!Y1013)</f>
        <v>0</v>
      </c>
      <c r="X1012" s="2">
        <f ca="1">LEN(Validations!V1013)</f>
        <v>0</v>
      </c>
      <c r="Y1012" s="2">
        <f t="shared" ca="1" si="288"/>
        <v>0</v>
      </c>
      <c r="Z1012" s="2">
        <f t="shared" ca="1" si="289"/>
        <v>0</v>
      </c>
      <c r="AA1012" s="2">
        <f t="shared" ca="1" si="290"/>
        <v>0</v>
      </c>
      <c r="AB1012" s="2">
        <f t="shared" ca="1" si="278"/>
        <v>0</v>
      </c>
      <c r="AC1012" s="2">
        <f t="shared" ca="1" si="291"/>
        <v>0</v>
      </c>
      <c r="AD1012" s="2">
        <f t="shared" ca="1" si="292"/>
        <v>0</v>
      </c>
      <c r="AE1012" s="2">
        <f t="shared" ca="1" si="293"/>
        <v>0</v>
      </c>
      <c r="AF1012" s="2">
        <f t="shared" ca="1" si="294"/>
        <v>0</v>
      </c>
      <c r="AG1012" s="2">
        <f t="shared" ca="1" si="295"/>
        <v>0</v>
      </c>
    </row>
    <row r="1013" spans="1:33" x14ac:dyDescent="0.25">
      <c r="A1013" s="2">
        <v>1</v>
      </c>
      <c r="B1013" s="2">
        <v>0</v>
      </c>
      <c r="C1013" s="4" t="s">
        <v>14951</v>
      </c>
      <c r="D1013" s="4" t="s">
        <v>14950</v>
      </c>
      <c r="E1013" s="4" t="s">
        <v>14949</v>
      </c>
      <c r="F1013" s="4" t="s">
        <v>14948</v>
      </c>
      <c r="G1013" s="4" t="s">
        <v>14947</v>
      </c>
      <c r="H1013" s="5">
        <f ca="1">IF(NOT(L1013), COUNTIF(Validations!U$3:U$4002,Validations!U1014),0)</f>
        <v>0</v>
      </c>
      <c r="I1013" s="5">
        <f ca="1">IF(NOT(M1013), COUNTIF(Validations!V$3:V$4002,Validations!V1014),0)</f>
        <v>0</v>
      </c>
      <c r="J1013" s="5">
        <f t="shared" ca="1" si="279"/>
        <v>0</v>
      </c>
      <c r="K1013" s="5">
        <f t="shared" ca="1" si="280"/>
        <v>0</v>
      </c>
      <c r="L1013" s="2">
        <f t="shared" ca="1" si="281"/>
        <v>1</v>
      </c>
      <c r="M1013" s="2">
        <f t="shared" ca="1" si="282"/>
        <v>1</v>
      </c>
      <c r="N1013" s="6">
        <f t="shared" ca="1" si="283"/>
        <v>1</v>
      </c>
      <c r="O1013" s="2">
        <f t="shared" ca="1" si="284"/>
        <v>1</v>
      </c>
      <c r="P1013" s="2">
        <f t="shared" ca="1" si="285"/>
        <v>1</v>
      </c>
      <c r="Q1013" s="2">
        <f t="shared" ca="1" si="286"/>
        <v>1</v>
      </c>
      <c r="R1013" s="2">
        <f t="shared" ca="1" si="287"/>
        <v>1</v>
      </c>
      <c r="S1013" s="7">
        <f ca="1">IF(NOT(L1013),SUMPRODUCT(SEARCH(MID(Validations!U1014,ROW(INDIRECT("1:"&amp;T1013)),1),"abcdefghijklmnopqrstuvwxyz1234567890-_. ")),0)</f>
        <v>0</v>
      </c>
      <c r="T1013" s="2">
        <f ca="1">LEN(Validations!U1014)</f>
        <v>0</v>
      </c>
      <c r="U1013" s="2">
        <f ca="1">LEN(Validations!W1014)</f>
        <v>0</v>
      </c>
      <c r="V1013" s="2">
        <f ca="1">LEN(Validations!X1014)</f>
        <v>0</v>
      </c>
      <c r="W1013" s="2">
        <f ca="1">LEN(Validations!Y1014)</f>
        <v>0</v>
      </c>
      <c r="X1013" s="2">
        <f ca="1">LEN(Validations!V1014)</f>
        <v>0</v>
      </c>
      <c r="Y1013" s="2">
        <f t="shared" ca="1" si="288"/>
        <v>0</v>
      </c>
      <c r="Z1013" s="2">
        <f t="shared" ca="1" si="289"/>
        <v>0</v>
      </c>
      <c r="AA1013" s="2">
        <f t="shared" ca="1" si="290"/>
        <v>0</v>
      </c>
      <c r="AB1013" s="2">
        <f t="shared" ca="1" si="278"/>
        <v>0</v>
      </c>
      <c r="AC1013" s="2">
        <f t="shared" ca="1" si="291"/>
        <v>0</v>
      </c>
      <c r="AD1013" s="2">
        <f t="shared" ca="1" si="292"/>
        <v>0</v>
      </c>
      <c r="AE1013" s="2">
        <f t="shared" ca="1" si="293"/>
        <v>0</v>
      </c>
      <c r="AF1013" s="2">
        <f t="shared" ca="1" si="294"/>
        <v>0</v>
      </c>
      <c r="AG1013" s="2">
        <f t="shared" ca="1" si="295"/>
        <v>0</v>
      </c>
    </row>
    <row r="1014" spans="1:33" x14ac:dyDescent="0.25">
      <c r="A1014" s="2">
        <v>1</v>
      </c>
      <c r="B1014" s="2">
        <v>0</v>
      </c>
      <c r="C1014" s="4" t="s">
        <v>14946</v>
      </c>
      <c r="D1014" s="4" t="s">
        <v>14945</v>
      </c>
      <c r="E1014" s="4" t="s">
        <v>14944</v>
      </c>
      <c r="F1014" s="4" t="s">
        <v>14943</v>
      </c>
      <c r="G1014" s="4" t="s">
        <v>14942</v>
      </c>
      <c r="H1014" s="5">
        <f ca="1">IF(NOT(L1014), COUNTIF(Validations!U$3:U$4002,Validations!U1015),0)</f>
        <v>0</v>
      </c>
      <c r="I1014" s="5">
        <f ca="1">IF(NOT(M1014), COUNTIF(Validations!V$3:V$4002,Validations!V1015),0)</f>
        <v>0</v>
      </c>
      <c r="J1014" s="5">
        <f t="shared" ca="1" si="279"/>
        <v>0</v>
      </c>
      <c r="K1014" s="5">
        <f t="shared" ca="1" si="280"/>
        <v>0</v>
      </c>
      <c r="L1014" s="2">
        <f t="shared" ca="1" si="281"/>
        <v>1</v>
      </c>
      <c r="M1014" s="2">
        <f t="shared" ca="1" si="282"/>
        <v>1</v>
      </c>
      <c r="N1014" s="6">
        <f t="shared" ca="1" si="283"/>
        <v>1</v>
      </c>
      <c r="O1014" s="2">
        <f t="shared" ca="1" si="284"/>
        <v>1</v>
      </c>
      <c r="P1014" s="2">
        <f t="shared" ca="1" si="285"/>
        <v>1</v>
      </c>
      <c r="Q1014" s="2">
        <f t="shared" ca="1" si="286"/>
        <v>1</v>
      </c>
      <c r="R1014" s="2">
        <f t="shared" ca="1" si="287"/>
        <v>1</v>
      </c>
      <c r="S1014" s="7">
        <f ca="1">IF(NOT(L1014),SUMPRODUCT(SEARCH(MID(Validations!U1015,ROW(INDIRECT("1:"&amp;T1014)),1),"abcdefghijklmnopqrstuvwxyz1234567890-_. ")),0)</f>
        <v>0</v>
      </c>
      <c r="T1014" s="2">
        <f ca="1">LEN(Validations!U1015)</f>
        <v>0</v>
      </c>
      <c r="U1014" s="2">
        <f ca="1">LEN(Validations!W1015)</f>
        <v>0</v>
      </c>
      <c r="V1014" s="2">
        <f ca="1">LEN(Validations!X1015)</f>
        <v>0</v>
      </c>
      <c r="W1014" s="2">
        <f ca="1">LEN(Validations!Y1015)</f>
        <v>0</v>
      </c>
      <c r="X1014" s="2">
        <f ca="1">LEN(Validations!V1015)</f>
        <v>0</v>
      </c>
      <c r="Y1014" s="2">
        <f t="shared" ca="1" si="288"/>
        <v>0</v>
      </c>
      <c r="Z1014" s="2">
        <f t="shared" ca="1" si="289"/>
        <v>0</v>
      </c>
      <c r="AA1014" s="2">
        <f t="shared" ca="1" si="290"/>
        <v>0</v>
      </c>
      <c r="AB1014" s="2">
        <f t="shared" ca="1" si="278"/>
        <v>0</v>
      </c>
      <c r="AC1014" s="2">
        <f t="shared" ca="1" si="291"/>
        <v>0</v>
      </c>
      <c r="AD1014" s="2">
        <f t="shared" ca="1" si="292"/>
        <v>0</v>
      </c>
      <c r="AE1014" s="2">
        <f t="shared" ca="1" si="293"/>
        <v>0</v>
      </c>
      <c r="AF1014" s="2">
        <f t="shared" ca="1" si="294"/>
        <v>0</v>
      </c>
      <c r="AG1014" s="2">
        <f t="shared" ca="1" si="295"/>
        <v>0</v>
      </c>
    </row>
    <row r="1015" spans="1:33" x14ac:dyDescent="0.25">
      <c r="A1015" s="2">
        <v>1</v>
      </c>
      <c r="B1015" s="2">
        <v>0</v>
      </c>
      <c r="C1015" s="4" t="s">
        <v>14941</v>
      </c>
      <c r="D1015" s="4" t="s">
        <v>14940</v>
      </c>
      <c r="E1015" s="4" t="s">
        <v>14939</v>
      </c>
      <c r="F1015" s="4" t="s">
        <v>14938</v>
      </c>
      <c r="G1015" s="4" t="s">
        <v>14937</v>
      </c>
      <c r="H1015" s="5">
        <f ca="1">IF(NOT(L1015), COUNTIF(Validations!U$3:U$4002,Validations!U1016),0)</f>
        <v>0</v>
      </c>
      <c r="I1015" s="5">
        <f ca="1">IF(NOT(M1015), COUNTIF(Validations!V$3:V$4002,Validations!V1016),0)</f>
        <v>0</v>
      </c>
      <c r="J1015" s="5">
        <f t="shared" ca="1" si="279"/>
        <v>0</v>
      </c>
      <c r="K1015" s="5">
        <f t="shared" ca="1" si="280"/>
        <v>0</v>
      </c>
      <c r="L1015" s="2">
        <f t="shared" ca="1" si="281"/>
        <v>1</v>
      </c>
      <c r="M1015" s="2">
        <f t="shared" ca="1" si="282"/>
        <v>1</v>
      </c>
      <c r="N1015" s="6">
        <f t="shared" ca="1" si="283"/>
        <v>1</v>
      </c>
      <c r="O1015" s="2">
        <f t="shared" ca="1" si="284"/>
        <v>1</v>
      </c>
      <c r="P1015" s="2">
        <f t="shared" ca="1" si="285"/>
        <v>1</v>
      </c>
      <c r="Q1015" s="2">
        <f t="shared" ca="1" si="286"/>
        <v>1</v>
      </c>
      <c r="R1015" s="2">
        <f t="shared" ca="1" si="287"/>
        <v>1</v>
      </c>
      <c r="S1015" s="7">
        <f ca="1">IF(NOT(L1015),SUMPRODUCT(SEARCH(MID(Validations!U1016,ROW(INDIRECT("1:"&amp;T1015)),1),"abcdefghijklmnopqrstuvwxyz1234567890-_. ")),0)</f>
        <v>0</v>
      </c>
      <c r="T1015" s="2">
        <f ca="1">LEN(Validations!U1016)</f>
        <v>0</v>
      </c>
      <c r="U1015" s="2">
        <f ca="1">LEN(Validations!W1016)</f>
        <v>0</v>
      </c>
      <c r="V1015" s="2">
        <f ca="1">LEN(Validations!X1016)</f>
        <v>0</v>
      </c>
      <c r="W1015" s="2">
        <f ca="1">LEN(Validations!Y1016)</f>
        <v>0</v>
      </c>
      <c r="X1015" s="2">
        <f ca="1">LEN(Validations!V1016)</f>
        <v>0</v>
      </c>
      <c r="Y1015" s="2">
        <f t="shared" ca="1" si="288"/>
        <v>0</v>
      </c>
      <c r="Z1015" s="2">
        <f t="shared" ca="1" si="289"/>
        <v>0</v>
      </c>
      <c r="AA1015" s="2">
        <f t="shared" ca="1" si="290"/>
        <v>0</v>
      </c>
      <c r="AB1015" s="2">
        <f t="shared" ca="1" si="278"/>
        <v>0</v>
      </c>
      <c r="AC1015" s="2">
        <f t="shared" ca="1" si="291"/>
        <v>0</v>
      </c>
      <c r="AD1015" s="2">
        <f t="shared" ca="1" si="292"/>
        <v>0</v>
      </c>
      <c r="AE1015" s="2">
        <f t="shared" ca="1" si="293"/>
        <v>0</v>
      </c>
      <c r="AF1015" s="2">
        <f t="shared" ca="1" si="294"/>
        <v>0</v>
      </c>
      <c r="AG1015" s="2">
        <f t="shared" ca="1" si="295"/>
        <v>0</v>
      </c>
    </row>
    <row r="1016" spans="1:33" x14ac:dyDescent="0.25">
      <c r="A1016" s="2">
        <v>1</v>
      </c>
      <c r="B1016" s="2">
        <v>0</v>
      </c>
      <c r="C1016" s="4" t="s">
        <v>14936</v>
      </c>
      <c r="D1016" s="4" t="s">
        <v>14935</v>
      </c>
      <c r="E1016" s="4" t="s">
        <v>14934</v>
      </c>
      <c r="F1016" s="4" t="s">
        <v>14933</v>
      </c>
      <c r="G1016" s="4" t="s">
        <v>14932</v>
      </c>
      <c r="H1016" s="5">
        <f ca="1">IF(NOT(L1016), COUNTIF(Validations!U$3:U$4002,Validations!U1017),0)</f>
        <v>0</v>
      </c>
      <c r="I1016" s="5">
        <f ca="1">IF(NOT(M1016), COUNTIF(Validations!V$3:V$4002,Validations!V1017),0)</f>
        <v>0</v>
      </c>
      <c r="J1016" s="5">
        <f t="shared" ca="1" si="279"/>
        <v>0</v>
      </c>
      <c r="K1016" s="5">
        <f t="shared" ca="1" si="280"/>
        <v>0</v>
      </c>
      <c r="L1016" s="2">
        <f t="shared" ca="1" si="281"/>
        <v>1</v>
      </c>
      <c r="M1016" s="2">
        <f t="shared" ca="1" si="282"/>
        <v>1</v>
      </c>
      <c r="N1016" s="6">
        <f t="shared" ca="1" si="283"/>
        <v>1</v>
      </c>
      <c r="O1016" s="2">
        <f t="shared" ca="1" si="284"/>
        <v>1</v>
      </c>
      <c r="P1016" s="2">
        <f t="shared" ca="1" si="285"/>
        <v>1</v>
      </c>
      <c r="Q1016" s="2">
        <f t="shared" ca="1" si="286"/>
        <v>1</v>
      </c>
      <c r="R1016" s="2">
        <f t="shared" ca="1" si="287"/>
        <v>1</v>
      </c>
      <c r="S1016" s="7">
        <f ca="1">IF(NOT(L1016),SUMPRODUCT(SEARCH(MID(Validations!U1017,ROW(INDIRECT("1:"&amp;T1016)),1),"abcdefghijklmnopqrstuvwxyz1234567890-_. ")),0)</f>
        <v>0</v>
      </c>
      <c r="T1016" s="2">
        <f ca="1">LEN(Validations!U1017)</f>
        <v>0</v>
      </c>
      <c r="U1016" s="2">
        <f ca="1">LEN(Validations!W1017)</f>
        <v>0</v>
      </c>
      <c r="V1016" s="2">
        <f ca="1">LEN(Validations!X1017)</f>
        <v>0</v>
      </c>
      <c r="W1016" s="2">
        <f ca="1">LEN(Validations!Y1017)</f>
        <v>0</v>
      </c>
      <c r="X1016" s="2">
        <f ca="1">LEN(Validations!V1017)</f>
        <v>0</v>
      </c>
      <c r="Y1016" s="2">
        <f t="shared" ca="1" si="288"/>
        <v>0</v>
      </c>
      <c r="Z1016" s="2">
        <f t="shared" ca="1" si="289"/>
        <v>0</v>
      </c>
      <c r="AA1016" s="2">
        <f t="shared" ca="1" si="290"/>
        <v>0</v>
      </c>
      <c r="AB1016" s="2">
        <f t="shared" ca="1" si="278"/>
        <v>0</v>
      </c>
      <c r="AC1016" s="2">
        <f t="shared" ca="1" si="291"/>
        <v>0</v>
      </c>
      <c r="AD1016" s="2">
        <f t="shared" ca="1" si="292"/>
        <v>0</v>
      </c>
      <c r="AE1016" s="2">
        <f t="shared" ca="1" si="293"/>
        <v>0</v>
      </c>
      <c r="AF1016" s="2">
        <f t="shared" ca="1" si="294"/>
        <v>0</v>
      </c>
      <c r="AG1016" s="2">
        <f t="shared" ca="1" si="295"/>
        <v>0</v>
      </c>
    </row>
    <row r="1017" spans="1:33" x14ac:dyDescent="0.25">
      <c r="A1017" s="2">
        <v>1</v>
      </c>
      <c r="B1017" s="2">
        <v>0</v>
      </c>
      <c r="C1017" s="4" t="s">
        <v>14931</v>
      </c>
      <c r="D1017" s="4" t="s">
        <v>14930</v>
      </c>
      <c r="E1017" s="4" t="s">
        <v>14929</v>
      </c>
      <c r="F1017" s="4" t="s">
        <v>14928</v>
      </c>
      <c r="G1017" s="4" t="s">
        <v>14927</v>
      </c>
      <c r="H1017" s="5">
        <f ca="1">IF(NOT(L1017), COUNTIF(Validations!U$3:U$4002,Validations!U1018),0)</f>
        <v>0</v>
      </c>
      <c r="I1017" s="5">
        <f ca="1">IF(NOT(M1017), COUNTIF(Validations!V$3:V$4002,Validations!V1018),0)</f>
        <v>0</v>
      </c>
      <c r="J1017" s="5">
        <f t="shared" ca="1" si="279"/>
        <v>0</v>
      </c>
      <c r="K1017" s="5">
        <f t="shared" ca="1" si="280"/>
        <v>0</v>
      </c>
      <c r="L1017" s="2">
        <f t="shared" ca="1" si="281"/>
        <v>1</v>
      </c>
      <c r="M1017" s="2">
        <f t="shared" ca="1" si="282"/>
        <v>1</v>
      </c>
      <c r="N1017" s="6">
        <f t="shared" ca="1" si="283"/>
        <v>1</v>
      </c>
      <c r="O1017" s="2">
        <f t="shared" ca="1" si="284"/>
        <v>1</v>
      </c>
      <c r="P1017" s="2">
        <f t="shared" ca="1" si="285"/>
        <v>1</v>
      </c>
      <c r="Q1017" s="2">
        <f t="shared" ca="1" si="286"/>
        <v>1</v>
      </c>
      <c r="R1017" s="2">
        <f t="shared" ca="1" si="287"/>
        <v>1</v>
      </c>
      <c r="S1017" s="7">
        <f ca="1">IF(NOT(L1017),SUMPRODUCT(SEARCH(MID(Validations!U1018,ROW(INDIRECT("1:"&amp;T1017)),1),"abcdefghijklmnopqrstuvwxyz1234567890-_. ")),0)</f>
        <v>0</v>
      </c>
      <c r="T1017" s="2">
        <f ca="1">LEN(Validations!U1018)</f>
        <v>0</v>
      </c>
      <c r="U1017" s="2">
        <f ca="1">LEN(Validations!W1018)</f>
        <v>0</v>
      </c>
      <c r="V1017" s="2">
        <f ca="1">LEN(Validations!X1018)</f>
        <v>0</v>
      </c>
      <c r="W1017" s="2">
        <f ca="1">LEN(Validations!Y1018)</f>
        <v>0</v>
      </c>
      <c r="X1017" s="2">
        <f ca="1">LEN(Validations!V1018)</f>
        <v>0</v>
      </c>
      <c r="Y1017" s="2">
        <f t="shared" ca="1" si="288"/>
        <v>0</v>
      </c>
      <c r="Z1017" s="2">
        <f t="shared" ca="1" si="289"/>
        <v>0</v>
      </c>
      <c r="AA1017" s="2">
        <f t="shared" ca="1" si="290"/>
        <v>0</v>
      </c>
      <c r="AB1017" s="2">
        <f t="shared" ca="1" si="278"/>
        <v>0</v>
      </c>
      <c r="AC1017" s="2">
        <f t="shared" ca="1" si="291"/>
        <v>0</v>
      </c>
      <c r="AD1017" s="2">
        <f t="shared" ca="1" si="292"/>
        <v>0</v>
      </c>
      <c r="AE1017" s="2">
        <f t="shared" ca="1" si="293"/>
        <v>0</v>
      </c>
      <c r="AF1017" s="2">
        <f t="shared" ca="1" si="294"/>
        <v>0</v>
      </c>
      <c r="AG1017" s="2">
        <f t="shared" ca="1" si="295"/>
        <v>0</v>
      </c>
    </row>
    <row r="1018" spans="1:33" x14ac:dyDescent="0.25">
      <c r="A1018" s="2">
        <v>1</v>
      </c>
      <c r="B1018" s="2">
        <v>0</v>
      </c>
      <c r="C1018" s="4" t="s">
        <v>14926</v>
      </c>
      <c r="D1018" s="4" t="s">
        <v>14925</v>
      </c>
      <c r="E1018" s="4" t="s">
        <v>14924</v>
      </c>
      <c r="F1018" s="4" t="s">
        <v>14923</v>
      </c>
      <c r="G1018" s="4" t="s">
        <v>14922</v>
      </c>
      <c r="H1018" s="5">
        <f ca="1">IF(NOT(L1018), COUNTIF(Validations!U$3:U$4002,Validations!U1019),0)</f>
        <v>0</v>
      </c>
      <c r="I1018" s="5">
        <f ca="1">IF(NOT(M1018), COUNTIF(Validations!V$3:V$4002,Validations!V1019),0)</f>
        <v>0</v>
      </c>
      <c r="J1018" s="5">
        <f t="shared" ca="1" si="279"/>
        <v>0</v>
      </c>
      <c r="K1018" s="5">
        <f t="shared" ca="1" si="280"/>
        <v>0</v>
      </c>
      <c r="L1018" s="2">
        <f t="shared" ca="1" si="281"/>
        <v>1</v>
      </c>
      <c r="M1018" s="2">
        <f t="shared" ca="1" si="282"/>
        <v>1</v>
      </c>
      <c r="N1018" s="6">
        <f t="shared" ca="1" si="283"/>
        <v>1</v>
      </c>
      <c r="O1018" s="2">
        <f t="shared" ca="1" si="284"/>
        <v>1</v>
      </c>
      <c r="P1018" s="2">
        <f t="shared" ca="1" si="285"/>
        <v>1</v>
      </c>
      <c r="Q1018" s="2">
        <f t="shared" ca="1" si="286"/>
        <v>1</v>
      </c>
      <c r="R1018" s="2">
        <f t="shared" ca="1" si="287"/>
        <v>1</v>
      </c>
      <c r="S1018" s="7">
        <f ca="1">IF(NOT(L1018),SUMPRODUCT(SEARCH(MID(Validations!U1019,ROW(INDIRECT("1:"&amp;T1018)),1),"abcdefghijklmnopqrstuvwxyz1234567890-_. ")),0)</f>
        <v>0</v>
      </c>
      <c r="T1018" s="2">
        <f ca="1">LEN(Validations!U1019)</f>
        <v>0</v>
      </c>
      <c r="U1018" s="2">
        <f ca="1">LEN(Validations!W1019)</f>
        <v>0</v>
      </c>
      <c r="V1018" s="2">
        <f ca="1">LEN(Validations!X1019)</f>
        <v>0</v>
      </c>
      <c r="W1018" s="2">
        <f ca="1">LEN(Validations!Y1019)</f>
        <v>0</v>
      </c>
      <c r="X1018" s="2">
        <f ca="1">LEN(Validations!V1019)</f>
        <v>0</v>
      </c>
      <c r="Y1018" s="2">
        <f t="shared" ca="1" si="288"/>
        <v>0</v>
      </c>
      <c r="Z1018" s="2">
        <f t="shared" ca="1" si="289"/>
        <v>0</v>
      </c>
      <c r="AA1018" s="2">
        <f t="shared" ca="1" si="290"/>
        <v>0</v>
      </c>
      <c r="AB1018" s="2">
        <f t="shared" ca="1" si="278"/>
        <v>0</v>
      </c>
      <c r="AC1018" s="2">
        <f t="shared" ca="1" si="291"/>
        <v>0</v>
      </c>
      <c r="AD1018" s="2">
        <f t="shared" ca="1" si="292"/>
        <v>0</v>
      </c>
      <c r="AE1018" s="2">
        <f t="shared" ca="1" si="293"/>
        <v>0</v>
      </c>
      <c r="AF1018" s="2">
        <f t="shared" ca="1" si="294"/>
        <v>0</v>
      </c>
      <c r="AG1018" s="2">
        <f t="shared" ca="1" si="295"/>
        <v>0</v>
      </c>
    </row>
    <row r="1019" spans="1:33" x14ac:dyDescent="0.25">
      <c r="A1019" s="2">
        <v>1</v>
      </c>
      <c r="B1019" s="2">
        <v>0</v>
      </c>
      <c r="C1019" s="4" t="s">
        <v>14921</v>
      </c>
      <c r="D1019" s="4" t="s">
        <v>14920</v>
      </c>
      <c r="E1019" s="4" t="s">
        <v>14919</v>
      </c>
      <c r="F1019" s="4" t="s">
        <v>14918</v>
      </c>
      <c r="G1019" s="4" t="s">
        <v>14917</v>
      </c>
      <c r="H1019" s="5">
        <f ca="1">IF(NOT(L1019), COUNTIF(Validations!U$3:U$4002,Validations!U1020),0)</f>
        <v>0</v>
      </c>
      <c r="I1019" s="5">
        <f ca="1">IF(NOT(M1019), COUNTIF(Validations!V$3:V$4002,Validations!V1020),0)</f>
        <v>0</v>
      </c>
      <c r="J1019" s="5">
        <f t="shared" ca="1" si="279"/>
        <v>0</v>
      </c>
      <c r="K1019" s="5">
        <f t="shared" ca="1" si="280"/>
        <v>0</v>
      </c>
      <c r="L1019" s="2">
        <f t="shared" ca="1" si="281"/>
        <v>1</v>
      </c>
      <c r="M1019" s="2">
        <f t="shared" ca="1" si="282"/>
        <v>1</v>
      </c>
      <c r="N1019" s="6">
        <f t="shared" ca="1" si="283"/>
        <v>1</v>
      </c>
      <c r="O1019" s="2">
        <f t="shared" ca="1" si="284"/>
        <v>1</v>
      </c>
      <c r="P1019" s="2">
        <f t="shared" ca="1" si="285"/>
        <v>1</v>
      </c>
      <c r="Q1019" s="2">
        <f t="shared" ca="1" si="286"/>
        <v>1</v>
      </c>
      <c r="R1019" s="2">
        <f t="shared" ca="1" si="287"/>
        <v>1</v>
      </c>
      <c r="S1019" s="7">
        <f ca="1">IF(NOT(L1019),SUMPRODUCT(SEARCH(MID(Validations!U1020,ROW(INDIRECT("1:"&amp;T1019)),1),"abcdefghijklmnopqrstuvwxyz1234567890-_. ")),0)</f>
        <v>0</v>
      </c>
      <c r="T1019" s="2">
        <f ca="1">LEN(Validations!U1020)</f>
        <v>0</v>
      </c>
      <c r="U1019" s="2">
        <f ca="1">LEN(Validations!W1020)</f>
        <v>0</v>
      </c>
      <c r="V1019" s="2">
        <f ca="1">LEN(Validations!X1020)</f>
        <v>0</v>
      </c>
      <c r="W1019" s="2">
        <f ca="1">LEN(Validations!Y1020)</f>
        <v>0</v>
      </c>
      <c r="X1019" s="2">
        <f ca="1">LEN(Validations!V1020)</f>
        <v>0</v>
      </c>
      <c r="Y1019" s="2">
        <f t="shared" ca="1" si="288"/>
        <v>0</v>
      </c>
      <c r="Z1019" s="2">
        <f t="shared" ca="1" si="289"/>
        <v>0</v>
      </c>
      <c r="AA1019" s="2">
        <f t="shared" ca="1" si="290"/>
        <v>0</v>
      </c>
      <c r="AB1019" s="2">
        <f t="shared" ca="1" si="278"/>
        <v>0</v>
      </c>
      <c r="AC1019" s="2">
        <f t="shared" ca="1" si="291"/>
        <v>0</v>
      </c>
      <c r="AD1019" s="2">
        <f t="shared" ca="1" si="292"/>
        <v>0</v>
      </c>
      <c r="AE1019" s="2">
        <f t="shared" ca="1" si="293"/>
        <v>0</v>
      </c>
      <c r="AF1019" s="2">
        <f t="shared" ca="1" si="294"/>
        <v>0</v>
      </c>
      <c r="AG1019" s="2">
        <f t="shared" ca="1" si="295"/>
        <v>0</v>
      </c>
    </row>
    <row r="1020" spans="1:33" x14ac:dyDescent="0.25">
      <c r="A1020" s="2">
        <v>1</v>
      </c>
      <c r="B1020" s="2">
        <v>0</v>
      </c>
      <c r="C1020" s="4" t="s">
        <v>14916</v>
      </c>
      <c r="D1020" s="4" t="s">
        <v>14915</v>
      </c>
      <c r="E1020" s="4" t="s">
        <v>14914</v>
      </c>
      <c r="F1020" s="4" t="s">
        <v>14913</v>
      </c>
      <c r="G1020" s="4" t="s">
        <v>14912</v>
      </c>
      <c r="H1020" s="5">
        <f ca="1">IF(NOT(L1020), COUNTIF(Validations!U$3:U$4002,Validations!U1021),0)</f>
        <v>0</v>
      </c>
      <c r="I1020" s="5">
        <f ca="1">IF(NOT(M1020), COUNTIF(Validations!V$3:V$4002,Validations!V1021),0)</f>
        <v>0</v>
      </c>
      <c r="J1020" s="5">
        <f t="shared" ca="1" si="279"/>
        <v>0</v>
      </c>
      <c r="K1020" s="5">
        <f t="shared" ca="1" si="280"/>
        <v>0</v>
      </c>
      <c r="L1020" s="2">
        <f t="shared" ca="1" si="281"/>
        <v>1</v>
      </c>
      <c r="M1020" s="2">
        <f t="shared" ca="1" si="282"/>
        <v>1</v>
      </c>
      <c r="N1020" s="6">
        <f t="shared" ca="1" si="283"/>
        <v>1</v>
      </c>
      <c r="O1020" s="2">
        <f t="shared" ca="1" si="284"/>
        <v>1</v>
      </c>
      <c r="P1020" s="2">
        <f t="shared" ca="1" si="285"/>
        <v>1</v>
      </c>
      <c r="Q1020" s="2">
        <f t="shared" ca="1" si="286"/>
        <v>1</v>
      </c>
      <c r="R1020" s="2">
        <f t="shared" ca="1" si="287"/>
        <v>1</v>
      </c>
      <c r="S1020" s="7">
        <f ca="1">IF(NOT(L1020),SUMPRODUCT(SEARCH(MID(Validations!U1021,ROW(INDIRECT("1:"&amp;T1020)),1),"abcdefghijklmnopqrstuvwxyz1234567890-_. ")),0)</f>
        <v>0</v>
      </c>
      <c r="T1020" s="2">
        <f ca="1">LEN(Validations!U1021)</f>
        <v>0</v>
      </c>
      <c r="U1020" s="2">
        <f ca="1">LEN(Validations!W1021)</f>
        <v>0</v>
      </c>
      <c r="V1020" s="2">
        <f ca="1">LEN(Validations!X1021)</f>
        <v>0</v>
      </c>
      <c r="W1020" s="2">
        <f ca="1">LEN(Validations!Y1021)</f>
        <v>0</v>
      </c>
      <c r="X1020" s="2">
        <f ca="1">LEN(Validations!V1021)</f>
        <v>0</v>
      </c>
      <c r="Y1020" s="2">
        <f t="shared" ca="1" si="288"/>
        <v>0</v>
      </c>
      <c r="Z1020" s="2">
        <f t="shared" ca="1" si="289"/>
        <v>0</v>
      </c>
      <c r="AA1020" s="2">
        <f t="shared" ca="1" si="290"/>
        <v>0</v>
      </c>
      <c r="AB1020" s="2">
        <f t="shared" ca="1" si="278"/>
        <v>0</v>
      </c>
      <c r="AC1020" s="2">
        <f t="shared" ca="1" si="291"/>
        <v>0</v>
      </c>
      <c r="AD1020" s="2">
        <f t="shared" ca="1" si="292"/>
        <v>0</v>
      </c>
      <c r="AE1020" s="2">
        <f t="shared" ca="1" si="293"/>
        <v>0</v>
      </c>
      <c r="AF1020" s="2">
        <f t="shared" ca="1" si="294"/>
        <v>0</v>
      </c>
      <c r="AG1020" s="2">
        <f t="shared" ca="1" si="295"/>
        <v>0</v>
      </c>
    </row>
    <row r="1021" spans="1:33" x14ac:dyDescent="0.25">
      <c r="A1021" s="2">
        <v>1</v>
      </c>
      <c r="B1021" s="2">
        <v>0</v>
      </c>
      <c r="C1021" s="4" t="s">
        <v>14911</v>
      </c>
      <c r="D1021" s="4" t="s">
        <v>14910</v>
      </c>
      <c r="E1021" s="4" t="s">
        <v>14909</v>
      </c>
      <c r="F1021" s="4" t="s">
        <v>14908</v>
      </c>
      <c r="G1021" s="4" t="s">
        <v>14907</v>
      </c>
      <c r="H1021" s="5">
        <f ca="1">IF(NOT(L1021), COUNTIF(Validations!U$3:U$4002,Validations!U1022),0)</f>
        <v>0</v>
      </c>
      <c r="I1021" s="5">
        <f ca="1">IF(NOT(M1021), COUNTIF(Validations!V$3:V$4002,Validations!V1022),0)</f>
        <v>0</v>
      </c>
      <c r="J1021" s="5">
        <f t="shared" ca="1" si="279"/>
        <v>0</v>
      </c>
      <c r="K1021" s="5">
        <f t="shared" ca="1" si="280"/>
        <v>0</v>
      </c>
      <c r="L1021" s="2">
        <f t="shared" ca="1" si="281"/>
        <v>1</v>
      </c>
      <c r="M1021" s="2">
        <f t="shared" ca="1" si="282"/>
        <v>1</v>
      </c>
      <c r="N1021" s="6">
        <f t="shared" ca="1" si="283"/>
        <v>1</v>
      </c>
      <c r="O1021" s="2">
        <f t="shared" ca="1" si="284"/>
        <v>1</v>
      </c>
      <c r="P1021" s="2">
        <f t="shared" ca="1" si="285"/>
        <v>1</v>
      </c>
      <c r="Q1021" s="2">
        <f t="shared" ca="1" si="286"/>
        <v>1</v>
      </c>
      <c r="R1021" s="2">
        <f t="shared" ca="1" si="287"/>
        <v>1</v>
      </c>
      <c r="S1021" s="7">
        <f ca="1">IF(NOT(L1021),SUMPRODUCT(SEARCH(MID(Validations!U1022,ROW(INDIRECT("1:"&amp;T1021)),1),"abcdefghijklmnopqrstuvwxyz1234567890-_. ")),0)</f>
        <v>0</v>
      </c>
      <c r="T1021" s="2">
        <f ca="1">LEN(Validations!U1022)</f>
        <v>0</v>
      </c>
      <c r="U1021" s="2">
        <f ca="1">LEN(Validations!W1022)</f>
        <v>0</v>
      </c>
      <c r="V1021" s="2">
        <f ca="1">LEN(Validations!X1022)</f>
        <v>0</v>
      </c>
      <c r="W1021" s="2">
        <f ca="1">LEN(Validations!Y1022)</f>
        <v>0</v>
      </c>
      <c r="X1021" s="2">
        <f ca="1">LEN(Validations!V1022)</f>
        <v>0</v>
      </c>
      <c r="Y1021" s="2">
        <f t="shared" ca="1" si="288"/>
        <v>0</v>
      </c>
      <c r="Z1021" s="2">
        <f t="shared" ca="1" si="289"/>
        <v>0</v>
      </c>
      <c r="AA1021" s="2">
        <f t="shared" ca="1" si="290"/>
        <v>0</v>
      </c>
      <c r="AB1021" s="2">
        <f t="shared" ca="1" si="278"/>
        <v>0</v>
      </c>
      <c r="AC1021" s="2">
        <f t="shared" ca="1" si="291"/>
        <v>0</v>
      </c>
      <c r="AD1021" s="2">
        <f t="shared" ca="1" si="292"/>
        <v>0</v>
      </c>
      <c r="AE1021" s="2">
        <f t="shared" ca="1" si="293"/>
        <v>0</v>
      </c>
      <c r="AF1021" s="2">
        <f t="shared" ca="1" si="294"/>
        <v>0</v>
      </c>
      <c r="AG1021" s="2">
        <f t="shared" ca="1" si="295"/>
        <v>0</v>
      </c>
    </row>
    <row r="1022" spans="1:33" x14ac:dyDescent="0.25">
      <c r="A1022" s="2">
        <v>1</v>
      </c>
      <c r="B1022" s="2">
        <v>0</v>
      </c>
      <c r="C1022" s="4" t="s">
        <v>14906</v>
      </c>
      <c r="D1022" s="4" t="s">
        <v>14905</v>
      </c>
      <c r="E1022" s="4" t="s">
        <v>14904</v>
      </c>
      <c r="F1022" s="4" t="s">
        <v>14903</v>
      </c>
      <c r="G1022" s="4" t="s">
        <v>14902</v>
      </c>
      <c r="H1022" s="5">
        <f ca="1">IF(NOT(L1022), COUNTIF(Validations!U$3:U$4002,Validations!U1023),0)</f>
        <v>0</v>
      </c>
      <c r="I1022" s="5">
        <f ca="1">IF(NOT(M1022), COUNTIF(Validations!V$3:V$4002,Validations!V1023),0)</f>
        <v>0</v>
      </c>
      <c r="J1022" s="5">
        <f t="shared" ca="1" si="279"/>
        <v>0</v>
      </c>
      <c r="K1022" s="5">
        <f t="shared" ca="1" si="280"/>
        <v>0</v>
      </c>
      <c r="L1022" s="2">
        <f t="shared" ca="1" si="281"/>
        <v>1</v>
      </c>
      <c r="M1022" s="2">
        <f t="shared" ca="1" si="282"/>
        <v>1</v>
      </c>
      <c r="N1022" s="6">
        <f t="shared" ca="1" si="283"/>
        <v>1</v>
      </c>
      <c r="O1022" s="2">
        <f t="shared" ca="1" si="284"/>
        <v>1</v>
      </c>
      <c r="P1022" s="2">
        <f t="shared" ca="1" si="285"/>
        <v>1</v>
      </c>
      <c r="Q1022" s="2">
        <f t="shared" ca="1" si="286"/>
        <v>1</v>
      </c>
      <c r="R1022" s="2">
        <f t="shared" ca="1" si="287"/>
        <v>1</v>
      </c>
      <c r="S1022" s="7">
        <f ca="1">IF(NOT(L1022),SUMPRODUCT(SEARCH(MID(Validations!U1023,ROW(INDIRECT("1:"&amp;T1022)),1),"abcdefghijklmnopqrstuvwxyz1234567890-_. ")),0)</f>
        <v>0</v>
      </c>
      <c r="T1022" s="2">
        <f ca="1">LEN(Validations!U1023)</f>
        <v>0</v>
      </c>
      <c r="U1022" s="2">
        <f ca="1">LEN(Validations!W1023)</f>
        <v>0</v>
      </c>
      <c r="V1022" s="2">
        <f ca="1">LEN(Validations!X1023)</f>
        <v>0</v>
      </c>
      <c r="W1022" s="2">
        <f ca="1">LEN(Validations!Y1023)</f>
        <v>0</v>
      </c>
      <c r="X1022" s="2">
        <f ca="1">LEN(Validations!V1023)</f>
        <v>0</v>
      </c>
      <c r="Y1022" s="2">
        <f t="shared" ca="1" si="288"/>
        <v>0</v>
      </c>
      <c r="Z1022" s="2">
        <f t="shared" ca="1" si="289"/>
        <v>0</v>
      </c>
      <c r="AA1022" s="2">
        <f t="shared" ca="1" si="290"/>
        <v>0</v>
      </c>
      <c r="AB1022" s="2">
        <f t="shared" ca="1" si="278"/>
        <v>0</v>
      </c>
      <c r="AC1022" s="2">
        <f t="shared" ca="1" si="291"/>
        <v>0</v>
      </c>
      <c r="AD1022" s="2">
        <f t="shared" ca="1" si="292"/>
        <v>0</v>
      </c>
      <c r="AE1022" s="2">
        <f t="shared" ca="1" si="293"/>
        <v>0</v>
      </c>
      <c r="AF1022" s="2">
        <f t="shared" ca="1" si="294"/>
        <v>0</v>
      </c>
      <c r="AG1022" s="2">
        <f t="shared" ca="1" si="295"/>
        <v>0</v>
      </c>
    </row>
    <row r="1023" spans="1:33" x14ac:dyDescent="0.25">
      <c r="A1023" s="2">
        <v>1</v>
      </c>
      <c r="B1023" s="2">
        <v>0</v>
      </c>
      <c r="C1023" s="4" t="s">
        <v>14901</v>
      </c>
      <c r="D1023" s="4" t="s">
        <v>14900</v>
      </c>
      <c r="E1023" s="4" t="s">
        <v>14899</v>
      </c>
      <c r="F1023" s="4" t="s">
        <v>14898</v>
      </c>
      <c r="G1023" s="4" t="s">
        <v>14897</v>
      </c>
      <c r="H1023" s="5">
        <f ca="1">IF(NOT(L1023), COUNTIF(Validations!U$3:U$4002,Validations!U1024),0)</f>
        <v>0</v>
      </c>
      <c r="I1023" s="5">
        <f ca="1">IF(NOT(M1023), COUNTIF(Validations!V$3:V$4002,Validations!V1024),0)</f>
        <v>0</v>
      </c>
      <c r="J1023" s="5">
        <f t="shared" ca="1" si="279"/>
        <v>0</v>
      </c>
      <c r="K1023" s="5">
        <f t="shared" ca="1" si="280"/>
        <v>0</v>
      </c>
      <c r="L1023" s="2">
        <f t="shared" ca="1" si="281"/>
        <v>1</v>
      </c>
      <c r="M1023" s="2">
        <f t="shared" ca="1" si="282"/>
        <v>1</v>
      </c>
      <c r="N1023" s="6">
        <f t="shared" ca="1" si="283"/>
        <v>1</v>
      </c>
      <c r="O1023" s="2">
        <f t="shared" ca="1" si="284"/>
        <v>1</v>
      </c>
      <c r="P1023" s="2">
        <f t="shared" ca="1" si="285"/>
        <v>1</v>
      </c>
      <c r="Q1023" s="2">
        <f t="shared" ca="1" si="286"/>
        <v>1</v>
      </c>
      <c r="R1023" s="2">
        <f t="shared" ca="1" si="287"/>
        <v>1</v>
      </c>
      <c r="S1023" s="7">
        <f ca="1">IF(NOT(L1023),SUMPRODUCT(SEARCH(MID(Validations!U1024,ROW(INDIRECT("1:"&amp;T1023)),1),"abcdefghijklmnopqrstuvwxyz1234567890-_. ")),0)</f>
        <v>0</v>
      </c>
      <c r="T1023" s="2">
        <f ca="1">LEN(Validations!U1024)</f>
        <v>0</v>
      </c>
      <c r="U1023" s="2">
        <f ca="1">LEN(Validations!W1024)</f>
        <v>0</v>
      </c>
      <c r="V1023" s="2">
        <f ca="1">LEN(Validations!X1024)</f>
        <v>0</v>
      </c>
      <c r="W1023" s="2">
        <f ca="1">LEN(Validations!Y1024)</f>
        <v>0</v>
      </c>
      <c r="X1023" s="2">
        <f ca="1">LEN(Validations!V1024)</f>
        <v>0</v>
      </c>
      <c r="Y1023" s="2">
        <f t="shared" ca="1" si="288"/>
        <v>0</v>
      </c>
      <c r="Z1023" s="2">
        <f t="shared" ca="1" si="289"/>
        <v>0</v>
      </c>
      <c r="AA1023" s="2">
        <f t="shared" ca="1" si="290"/>
        <v>0</v>
      </c>
      <c r="AB1023" s="2">
        <f t="shared" ca="1" si="278"/>
        <v>0</v>
      </c>
      <c r="AC1023" s="2">
        <f t="shared" ca="1" si="291"/>
        <v>0</v>
      </c>
      <c r="AD1023" s="2">
        <f t="shared" ca="1" si="292"/>
        <v>0</v>
      </c>
      <c r="AE1023" s="2">
        <f t="shared" ca="1" si="293"/>
        <v>0</v>
      </c>
      <c r="AF1023" s="2">
        <f t="shared" ca="1" si="294"/>
        <v>0</v>
      </c>
      <c r="AG1023" s="2">
        <f t="shared" ca="1" si="295"/>
        <v>0</v>
      </c>
    </row>
    <row r="1024" spans="1:33" x14ac:dyDescent="0.25">
      <c r="A1024" s="2">
        <v>1</v>
      </c>
      <c r="B1024" s="2">
        <v>0</v>
      </c>
      <c r="C1024" s="4" t="s">
        <v>14896</v>
      </c>
      <c r="D1024" s="4" t="s">
        <v>14895</v>
      </c>
      <c r="E1024" s="4" t="s">
        <v>14894</v>
      </c>
      <c r="F1024" s="4" t="s">
        <v>14893</v>
      </c>
      <c r="G1024" s="4" t="s">
        <v>14892</v>
      </c>
      <c r="H1024" s="5">
        <f ca="1">IF(NOT(L1024), COUNTIF(Validations!U$3:U$4002,Validations!U1025),0)</f>
        <v>0</v>
      </c>
      <c r="I1024" s="5">
        <f ca="1">IF(NOT(M1024), COUNTIF(Validations!V$3:V$4002,Validations!V1025),0)</f>
        <v>0</v>
      </c>
      <c r="J1024" s="5">
        <f t="shared" ca="1" si="279"/>
        <v>0</v>
      </c>
      <c r="K1024" s="5">
        <f t="shared" ca="1" si="280"/>
        <v>0</v>
      </c>
      <c r="L1024" s="2">
        <f t="shared" ca="1" si="281"/>
        <v>1</v>
      </c>
      <c r="M1024" s="2">
        <f t="shared" ca="1" si="282"/>
        <v>1</v>
      </c>
      <c r="N1024" s="6">
        <f t="shared" ca="1" si="283"/>
        <v>1</v>
      </c>
      <c r="O1024" s="2">
        <f t="shared" ca="1" si="284"/>
        <v>1</v>
      </c>
      <c r="P1024" s="2">
        <f t="shared" ca="1" si="285"/>
        <v>1</v>
      </c>
      <c r="Q1024" s="2">
        <f t="shared" ca="1" si="286"/>
        <v>1</v>
      </c>
      <c r="R1024" s="2">
        <f t="shared" ca="1" si="287"/>
        <v>1</v>
      </c>
      <c r="S1024" s="7">
        <f ca="1">IF(NOT(L1024),SUMPRODUCT(SEARCH(MID(Validations!U1025,ROW(INDIRECT("1:"&amp;T1024)),1),"abcdefghijklmnopqrstuvwxyz1234567890-_. ")),0)</f>
        <v>0</v>
      </c>
      <c r="T1024" s="2">
        <f ca="1">LEN(Validations!U1025)</f>
        <v>0</v>
      </c>
      <c r="U1024" s="2">
        <f ca="1">LEN(Validations!W1025)</f>
        <v>0</v>
      </c>
      <c r="V1024" s="2">
        <f ca="1">LEN(Validations!X1025)</f>
        <v>0</v>
      </c>
      <c r="W1024" s="2">
        <f ca="1">LEN(Validations!Y1025)</f>
        <v>0</v>
      </c>
      <c r="X1024" s="2">
        <f ca="1">LEN(Validations!V1025)</f>
        <v>0</v>
      </c>
      <c r="Y1024" s="2">
        <f t="shared" ca="1" si="288"/>
        <v>0</v>
      </c>
      <c r="Z1024" s="2">
        <f t="shared" ca="1" si="289"/>
        <v>0</v>
      </c>
      <c r="AA1024" s="2">
        <f t="shared" ca="1" si="290"/>
        <v>0</v>
      </c>
      <c r="AB1024" s="2">
        <f t="shared" ca="1" si="278"/>
        <v>0</v>
      </c>
      <c r="AC1024" s="2">
        <f t="shared" ca="1" si="291"/>
        <v>0</v>
      </c>
      <c r="AD1024" s="2">
        <f t="shared" ca="1" si="292"/>
        <v>0</v>
      </c>
      <c r="AE1024" s="2">
        <f t="shared" ca="1" si="293"/>
        <v>0</v>
      </c>
      <c r="AF1024" s="2">
        <f t="shared" ca="1" si="294"/>
        <v>0</v>
      </c>
      <c r="AG1024" s="2">
        <f t="shared" ca="1" si="295"/>
        <v>0</v>
      </c>
    </row>
    <row r="1025" spans="1:33" x14ac:dyDescent="0.25">
      <c r="A1025" s="2">
        <v>1</v>
      </c>
      <c r="B1025" s="2">
        <v>0</v>
      </c>
      <c r="C1025" s="4" t="s">
        <v>14891</v>
      </c>
      <c r="D1025" s="4" t="s">
        <v>14890</v>
      </c>
      <c r="E1025" s="4" t="s">
        <v>14889</v>
      </c>
      <c r="F1025" s="4" t="s">
        <v>14888</v>
      </c>
      <c r="G1025" s="4" t="s">
        <v>14887</v>
      </c>
      <c r="H1025" s="5">
        <f ca="1">IF(NOT(L1025), COUNTIF(Validations!U$3:U$4002,Validations!U1026),0)</f>
        <v>0</v>
      </c>
      <c r="I1025" s="5">
        <f ca="1">IF(NOT(M1025), COUNTIF(Validations!V$3:V$4002,Validations!V1026),0)</f>
        <v>0</v>
      </c>
      <c r="J1025" s="5">
        <f t="shared" ca="1" si="279"/>
        <v>0</v>
      </c>
      <c r="K1025" s="5">
        <f t="shared" ca="1" si="280"/>
        <v>0</v>
      </c>
      <c r="L1025" s="2">
        <f t="shared" ca="1" si="281"/>
        <v>1</v>
      </c>
      <c r="M1025" s="2">
        <f t="shared" ca="1" si="282"/>
        <v>1</v>
      </c>
      <c r="N1025" s="6">
        <f t="shared" ca="1" si="283"/>
        <v>1</v>
      </c>
      <c r="O1025" s="2">
        <f t="shared" ca="1" si="284"/>
        <v>1</v>
      </c>
      <c r="P1025" s="2">
        <f t="shared" ca="1" si="285"/>
        <v>1</v>
      </c>
      <c r="Q1025" s="2">
        <f t="shared" ca="1" si="286"/>
        <v>1</v>
      </c>
      <c r="R1025" s="2">
        <f t="shared" ca="1" si="287"/>
        <v>1</v>
      </c>
      <c r="S1025" s="7">
        <f ca="1">IF(NOT(L1025),SUMPRODUCT(SEARCH(MID(Validations!U1026,ROW(INDIRECT("1:"&amp;T1025)),1),"abcdefghijklmnopqrstuvwxyz1234567890-_. ")),0)</f>
        <v>0</v>
      </c>
      <c r="T1025" s="2">
        <f ca="1">LEN(Validations!U1026)</f>
        <v>0</v>
      </c>
      <c r="U1025" s="2">
        <f ca="1">LEN(Validations!W1026)</f>
        <v>0</v>
      </c>
      <c r="V1025" s="2">
        <f ca="1">LEN(Validations!X1026)</f>
        <v>0</v>
      </c>
      <c r="W1025" s="2">
        <f ca="1">LEN(Validations!Y1026)</f>
        <v>0</v>
      </c>
      <c r="X1025" s="2">
        <f ca="1">LEN(Validations!V1026)</f>
        <v>0</v>
      </c>
      <c r="Y1025" s="2">
        <f t="shared" ca="1" si="288"/>
        <v>0</v>
      </c>
      <c r="Z1025" s="2">
        <f t="shared" ca="1" si="289"/>
        <v>0</v>
      </c>
      <c r="AA1025" s="2">
        <f t="shared" ca="1" si="290"/>
        <v>0</v>
      </c>
      <c r="AB1025" s="2">
        <f t="shared" ca="1" si="278"/>
        <v>0</v>
      </c>
      <c r="AC1025" s="2">
        <f t="shared" ca="1" si="291"/>
        <v>0</v>
      </c>
      <c r="AD1025" s="2">
        <f t="shared" ca="1" si="292"/>
        <v>0</v>
      </c>
      <c r="AE1025" s="2">
        <f t="shared" ca="1" si="293"/>
        <v>0</v>
      </c>
      <c r="AF1025" s="2">
        <f t="shared" ca="1" si="294"/>
        <v>0</v>
      </c>
      <c r="AG1025" s="2">
        <f t="shared" ca="1" si="295"/>
        <v>0</v>
      </c>
    </row>
    <row r="1026" spans="1:33" x14ac:dyDescent="0.25">
      <c r="A1026" s="2">
        <v>1</v>
      </c>
      <c r="B1026" s="2">
        <v>0</v>
      </c>
      <c r="C1026" s="4" t="s">
        <v>14886</v>
      </c>
      <c r="D1026" s="4" t="s">
        <v>14885</v>
      </c>
      <c r="E1026" s="4" t="s">
        <v>14884</v>
      </c>
      <c r="F1026" s="4" t="s">
        <v>14883</v>
      </c>
      <c r="G1026" s="4" t="s">
        <v>14882</v>
      </c>
      <c r="H1026" s="5">
        <f ca="1">IF(NOT(L1026), COUNTIF(Validations!U$3:U$4002,Validations!U1027),0)</f>
        <v>0</v>
      </c>
      <c r="I1026" s="5">
        <f ca="1">IF(NOT(M1026), COUNTIF(Validations!V$3:V$4002,Validations!V1027),0)</f>
        <v>0</v>
      </c>
      <c r="J1026" s="5">
        <f t="shared" ca="1" si="279"/>
        <v>0</v>
      </c>
      <c r="K1026" s="5">
        <f t="shared" ca="1" si="280"/>
        <v>0</v>
      </c>
      <c r="L1026" s="2">
        <f t="shared" ca="1" si="281"/>
        <v>1</v>
      </c>
      <c r="M1026" s="2">
        <f t="shared" ca="1" si="282"/>
        <v>1</v>
      </c>
      <c r="N1026" s="6">
        <f t="shared" ca="1" si="283"/>
        <v>1</v>
      </c>
      <c r="O1026" s="2">
        <f t="shared" ca="1" si="284"/>
        <v>1</v>
      </c>
      <c r="P1026" s="2">
        <f t="shared" ca="1" si="285"/>
        <v>1</v>
      </c>
      <c r="Q1026" s="2">
        <f t="shared" ca="1" si="286"/>
        <v>1</v>
      </c>
      <c r="R1026" s="2">
        <f t="shared" ca="1" si="287"/>
        <v>1</v>
      </c>
      <c r="S1026" s="7">
        <f ca="1">IF(NOT(L1026),SUMPRODUCT(SEARCH(MID(Validations!U1027,ROW(INDIRECT("1:"&amp;T1026)),1),"abcdefghijklmnopqrstuvwxyz1234567890-_. ")),0)</f>
        <v>0</v>
      </c>
      <c r="T1026" s="2">
        <f ca="1">LEN(Validations!U1027)</f>
        <v>0</v>
      </c>
      <c r="U1026" s="2">
        <f ca="1">LEN(Validations!W1027)</f>
        <v>0</v>
      </c>
      <c r="V1026" s="2">
        <f ca="1">LEN(Validations!X1027)</f>
        <v>0</v>
      </c>
      <c r="W1026" s="2">
        <f ca="1">LEN(Validations!Y1027)</f>
        <v>0</v>
      </c>
      <c r="X1026" s="2">
        <f ca="1">LEN(Validations!V1027)</f>
        <v>0</v>
      </c>
      <c r="Y1026" s="2">
        <f t="shared" ca="1" si="288"/>
        <v>0</v>
      </c>
      <c r="Z1026" s="2">
        <f t="shared" ca="1" si="289"/>
        <v>0</v>
      </c>
      <c r="AA1026" s="2">
        <f t="shared" ca="1" si="290"/>
        <v>0</v>
      </c>
      <c r="AB1026" s="2">
        <f t="shared" ref="AB1026:AB1089" ca="1" si="296">IF(O1026,0,IF(R1026=1,1,0))</f>
        <v>0</v>
      </c>
      <c r="AC1026" s="2">
        <f t="shared" ca="1" si="291"/>
        <v>0</v>
      </c>
      <c r="AD1026" s="2">
        <f t="shared" ca="1" si="292"/>
        <v>0</v>
      </c>
      <c r="AE1026" s="2">
        <f t="shared" ca="1" si="293"/>
        <v>0</v>
      </c>
      <c r="AF1026" s="2">
        <f t="shared" ca="1" si="294"/>
        <v>0</v>
      </c>
      <c r="AG1026" s="2">
        <f t="shared" ca="1" si="295"/>
        <v>0</v>
      </c>
    </row>
    <row r="1027" spans="1:33" x14ac:dyDescent="0.25">
      <c r="A1027" s="2">
        <v>1</v>
      </c>
      <c r="B1027" s="2">
        <v>0</v>
      </c>
      <c r="C1027" s="4" t="s">
        <v>14881</v>
      </c>
      <c r="D1027" s="4" t="s">
        <v>14880</v>
      </c>
      <c r="E1027" s="4" t="s">
        <v>14879</v>
      </c>
      <c r="F1027" s="4" t="s">
        <v>14878</v>
      </c>
      <c r="G1027" s="4" t="s">
        <v>14877</v>
      </c>
      <c r="H1027" s="5">
        <f ca="1">IF(NOT(L1027), COUNTIF(Validations!U$3:U$4002,Validations!U1028),0)</f>
        <v>0</v>
      </c>
      <c r="I1027" s="5">
        <f ca="1">IF(NOT(M1027), COUNTIF(Validations!V$3:V$4002,Validations!V1028),0)</f>
        <v>0</v>
      </c>
      <c r="J1027" s="5">
        <f t="shared" ref="J1027:J1090" ca="1" si="297">IF(H1027&gt;1,1,0)</f>
        <v>0</v>
      </c>
      <c r="K1027" s="5">
        <f t="shared" ref="K1027:K1090" ca="1" si="298">IF(I1027&gt;1,1,0)</f>
        <v>0</v>
      </c>
      <c r="L1027" s="2">
        <f t="shared" ref="L1027:L1090" ca="1" si="299">IF(T1027,0,1)</f>
        <v>1</v>
      </c>
      <c r="M1027" s="2">
        <f t="shared" ref="M1027:M1090" ca="1" si="300">IF(X1027,0,1)</f>
        <v>1</v>
      </c>
      <c r="N1027" s="6">
        <f t="shared" ref="N1027:N1090" ca="1" si="301">IF(OR(L1027,M1027,Q1027,P1027),1,0)</f>
        <v>1</v>
      </c>
      <c r="O1027" s="2">
        <f t="shared" ref="O1027:O1090" ca="1" si="302">IF(U1027,0,1)</f>
        <v>1</v>
      </c>
      <c r="P1027" s="2">
        <f t="shared" ref="P1027:P1090" ca="1" si="303">IF(V1027,0,1)</f>
        <v>1</v>
      </c>
      <c r="Q1027" s="2">
        <f t="shared" ref="Q1027:Q1090" ca="1" si="304">IF(W1027,0,1)</f>
        <v>1</v>
      </c>
      <c r="R1027" s="2">
        <f t="shared" ref="R1027:R1090" ca="1" si="305">IF(AND(P1027,Q1027,M1027,L1027),1,0)</f>
        <v>1</v>
      </c>
      <c r="S1027" s="7">
        <f ca="1">IF(NOT(L1027),SUMPRODUCT(SEARCH(MID(Validations!U1028,ROW(INDIRECT("1:"&amp;T1027)),1),"abcdefghijklmnopqrstuvwxyz1234567890-_. ")),0)</f>
        <v>0</v>
      </c>
      <c r="T1027" s="2">
        <f ca="1">LEN(Validations!U1028)</f>
        <v>0</v>
      </c>
      <c r="U1027" s="2">
        <f ca="1">LEN(Validations!W1028)</f>
        <v>0</v>
      </c>
      <c r="V1027" s="2">
        <f ca="1">LEN(Validations!X1028)</f>
        <v>0</v>
      </c>
      <c r="W1027" s="2">
        <f ca="1">LEN(Validations!Y1028)</f>
        <v>0</v>
      </c>
      <c r="X1027" s="2">
        <f ca="1">LEN(Validations!V1028)</f>
        <v>0</v>
      </c>
      <c r="Y1027" s="2">
        <f t="shared" ref="Y1027:Y1090" ca="1" si="306">IF(N1027=R1027,0,1)</f>
        <v>0</v>
      </c>
      <c r="Z1027" s="2">
        <f t="shared" ref="Z1027:Z1090" ca="1" si="307">IF(NOT(ISNUMBER(S1027)),1,0)</f>
        <v>0</v>
      </c>
      <c r="AA1027" s="2">
        <f t="shared" ref="AA1027:AA1090" ca="1" si="308">IF(OR(Z1027,Y1027,J1027,B1027),1,0)</f>
        <v>0</v>
      </c>
      <c r="AB1027" s="2">
        <f t="shared" ca="1" si="296"/>
        <v>0</v>
      </c>
      <c r="AC1027" s="2">
        <f t="shared" ref="AC1027:AC1090" ca="1" si="309">IF(AND(R1027,NOT(P1027)),1,0)</f>
        <v>0</v>
      </c>
      <c r="AD1027" s="2">
        <f t="shared" ref="AD1027:AD1090" ca="1" si="310">IF(AND(R1027,NOT(Q1027)),1,0)</f>
        <v>0</v>
      </c>
      <c r="AE1027" s="2">
        <f t="shared" ref="AE1027:AE1090" ca="1" si="311">IF(AND(R1027,NOT(M1027)),1,0)</f>
        <v>0</v>
      </c>
      <c r="AF1027" s="2">
        <f t="shared" ref="AF1027:AF1090" ca="1" si="312">IF(OR(AA1027,AB1027,AC1027,AD1027,AE1027),1,0)</f>
        <v>0</v>
      </c>
      <c r="AG1027" s="2">
        <f t="shared" ref="AG1027:AG1090" ca="1" si="313">IF(AF1027,1,0)</f>
        <v>0</v>
      </c>
    </row>
    <row r="1028" spans="1:33" x14ac:dyDescent="0.25">
      <c r="A1028" s="2">
        <v>1</v>
      </c>
      <c r="B1028" s="2">
        <v>0</v>
      </c>
      <c r="C1028" s="4" t="s">
        <v>14876</v>
      </c>
      <c r="D1028" s="4" t="s">
        <v>14875</v>
      </c>
      <c r="E1028" s="4" t="s">
        <v>14874</v>
      </c>
      <c r="F1028" s="4" t="s">
        <v>14873</v>
      </c>
      <c r="G1028" s="4" t="s">
        <v>14872</v>
      </c>
      <c r="H1028" s="5">
        <f ca="1">IF(NOT(L1028), COUNTIF(Validations!U$3:U$4002,Validations!U1029),0)</f>
        <v>0</v>
      </c>
      <c r="I1028" s="5">
        <f ca="1">IF(NOT(M1028), COUNTIF(Validations!V$3:V$4002,Validations!V1029),0)</f>
        <v>0</v>
      </c>
      <c r="J1028" s="5">
        <f t="shared" ca="1" si="297"/>
        <v>0</v>
      </c>
      <c r="K1028" s="5">
        <f t="shared" ca="1" si="298"/>
        <v>0</v>
      </c>
      <c r="L1028" s="2">
        <f t="shared" ca="1" si="299"/>
        <v>1</v>
      </c>
      <c r="M1028" s="2">
        <f t="shared" ca="1" si="300"/>
        <v>1</v>
      </c>
      <c r="N1028" s="6">
        <f t="shared" ca="1" si="301"/>
        <v>1</v>
      </c>
      <c r="O1028" s="2">
        <f t="shared" ca="1" si="302"/>
        <v>1</v>
      </c>
      <c r="P1028" s="2">
        <f t="shared" ca="1" si="303"/>
        <v>1</v>
      </c>
      <c r="Q1028" s="2">
        <f t="shared" ca="1" si="304"/>
        <v>1</v>
      </c>
      <c r="R1028" s="2">
        <f t="shared" ca="1" si="305"/>
        <v>1</v>
      </c>
      <c r="S1028" s="7">
        <f ca="1">IF(NOT(L1028),SUMPRODUCT(SEARCH(MID(Validations!U1029,ROW(INDIRECT("1:"&amp;T1028)),1),"abcdefghijklmnopqrstuvwxyz1234567890-_. ")),0)</f>
        <v>0</v>
      </c>
      <c r="T1028" s="2">
        <f ca="1">LEN(Validations!U1029)</f>
        <v>0</v>
      </c>
      <c r="U1028" s="2">
        <f ca="1">LEN(Validations!W1029)</f>
        <v>0</v>
      </c>
      <c r="V1028" s="2">
        <f ca="1">LEN(Validations!X1029)</f>
        <v>0</v>
      </c>
      <c r="W1028" s="2">
        <f ca="1">LEN(Validations!Y1029)</f>
        <v>0</v>
      </c>
      <c r="X1028" s="2">
        <f ca="1">LEN(Validations!V1029)</f>
        <v>0</v>
      </c>
      <c r="Y1028" s="2">
        <f t="shared" ca="1" si="306"/>
        <v>0</v>
      </c>
      <c r="Z1028" s="2">
        <f t="shared" ca="1" si="307"/>
        <v>0</v>
      </c>
      <c r="AA1028" s="2">
        <f t="shared" ca="1" si="308"/>
        <v>0</v>
      </c>
      <c r="AB1028" s="2">
        <f t="shared" ca="1" si="296"/>
        <v>0</v>
      </c>
      <c r="AC1028" s="2">
        <f t="shared" ca="1" si="309"/>
        <v>0</v>
      </c>
      <c r="AD1028" s="2">
        <f t="shared" ca="1" si="310"/>
        <v>0</v>
      </c>
      <c r="AE1028" s="2">
        <f t="shared" ca="1" si="311"/>
        <v>0</v>
      </c>
      <c r="AF1028" s="2">
        <f t="shared" ca="1" si="312"/>
        <v>0</v>
      </c>
      <c r="AG1028" s="2">
        <f t="shared" ca="1" si="313"/>
        <v>0</v>
      </c>
    </row>
    <row r="1029" spans="1:33" x14ac:dyDescent="0.25">
      <c r="A1029" s="2">
        <v>1</v>
      </c>
      <c r="B1029" s="2">
        <v>0</v>
      </c>
      <c r="C1029" s="4" t="s">
        <v>14871</v>
      </c>
      <c r="D1029" s="4" t="s">
        <v>14870</v>
      </c>
      <c r="E1029" s="4" t="s">
        <v>14869</v>
      </c>
      <c r="F1029" s="4" t="s">
        <v>14868</v>
      </c>
      <c r="G1029" s="4" t="s">
        <v>14867</v>
      </c>
      <c r="H1029" s="5">
        <f ca="1">IF(NOT(L1029), COUNTIF(Validations!U$3:U$4002,Validations!U1030),0)</f>
        <v>0</v>
      </c>
      <c r="I1029" s="5">
        <f ca="1">IF(NOT(M1029), COUNTIF(Validations!V$3:V$4002,Validations!V1030),0)</f>
        <v>0</v>
      </c>
      <c r="J1029" s="5">
        <f t="shared" ca="1" si="297"/>
        <v>0</v>
      </c>
      <c r="K1029" s="5">
        <f t="shared" ca="1" si="298"/>
        <v>0</v>
      </c>
      <c r="L1029" s="2">
        <f t="shared" ca="1" si="299"/>
        <v>1</v>
      </c>
      <c r="M1029" s="2">
        <f t="shared" ca="1" si="300"/>
        <v>1</v>
      </c>
      <c r="N1029" s="6">
        <f t="shared" ca="1" si="301"/>
        <v>1</v>
      </c>
      <c r="O1029" s="2">
        <f t="shared" ca="1" si="302"/>
        <v>1</v>
      </c>
      <c r="P1029" s="2">
        <f t="shared" ca="1" si="303"/>
        <v>1</v>
      </c>
      <c r="Q1029" s="2">
        <f t="shared" ca="1" si="304"/>
        <v>1</v>
      </c>
      <c r="R1029" s="2">
        <f t="shared" ca="1" si="305"/>
        <v>1</v>
      </c>
      <c r="S1029" s="7">
        <f ca="1">IF(NOT(L1029),SUMPRODUCT(SEARCH(MID(Validations!U1030,ROW(INDIRECT("1:"&amp;T1029)),1),"abcdefghijklmnopqrstuvwxyz1234567890-_. ")),0)</f>
        <v>0</v>
      </c>
      <c r="T1029" s="2">
        <f ca="1">LEN(Validations!U1030)</f>
        <v>0</v>
      </c>
      <c r="U1029" s="2">
        <f ca="1">LEN(Validations!W1030)</f>
        <v>0</v>
      </c>
      <c r="V1029" s="2">
        <f ca="1">LEN(Validations!X1030)</f>
        <v>0</v>
      </c>
      <c r="W1029" s="2">
        <f ca="1">LEN(Validations!Y1030)</f>
        <v>0</v>
      </c>
      <c r="X1029" s="2">
        <f ca="1">LEN(Validations!V1030)</f>
        <v>0</v>
      </c>
      <c r="Y1029" s="2">
        <f t="shared" ca="1" si="306"/>
        <v>0</v>
      </c>
      <c r="Z1029" s="2">
        <f t="shared" ca="1" si="307"/>
        <v>0</v>
      </c>
      <c r="AA1029" s="2">
        <f t="shared" ca="1" si="308"/>
        <v>0</v>
      </c>
      <c r="AB1029" s="2">
        <f t="shared" ca="1" si="296"/>
        <v>0</v>
      </c>
      <c r="AC1029" s="2">
        <f t="shared" ca="1" si="309"/>
        <v>0</v>
      </c>
      <c r="AD1029" s="2">
        <f t="shared" ca="1" si="310"/>
        <v>0</v>
      </c>
      <c r="AE1029" s="2">
        <f t="shared" ca="1" si="311"/>
        <v>0</v>
      </c>
      <c r="AF1029" s="2">
        <f t="shared" ca="1" si="312"/>
        <v>0</v>
      </c>
      <c r="AG1029" s="2">
        <f t="shared" ca="1" si="313"/>
        <v>0</v>
      </c>
    </row>
    <row r="1030" spans="1:33" x14ac:dyDescent="0.25">
      <c r="A1030" s="2">
        <v>1</v>
      </c>
      <c r="B1030" s="2">
        <v>0</v>
      </c>
      <c r="C1030" s="4" t="s">
        <v>14866</v>
      </c>
      <c r="D1030" s="4" t="s">
        <v>14865</v>
      </c>
      <c r="E1030" s="4" t="s">
        <v>14864</v>
      </c>
      <c r="F1030" s="4" t="s">
        <v>14863</v>
      </c>
      <c r="G1030" s="4" t="s">
        <v>14862</v>
      </c>
      <c r="H1030" s="5">
        <f ca="1">IF(NOT(L1030), COUNTIF(Validations!U$3:U$4002,Validations!U1031),0)</f>
        <v>0</v>
      </c>
      <c r="I1030" s="5">
        <f ca="1">IF(NOT(M1030), COUNTIF(Validations!V$3:V$4002,Validations!V1031),0)</f>
        <v>0</v>
      </c>
      <c r="J1030" s="5">
        <f t="shared" ca="1" si="297"/>
        <v>0</v>
      </c>
      <c r="K1030" s="5">
        <f t="shared" ca="1" si="298"/>
        <v>0</v>
      </c>
      <c r="L1030" s="2">
        <f t="shared" ca="1" si="299"/>
        <v>1</v>
      </c>
      <c r="M1030" s="2">
        <f t="shared" ca="1" si="300"/>
        <v>1</v>
      </c>
      <c r="N1030" s="6">
        <f t="shared" ca="1" si="301"/>
        <v>1</v>
      </c>
      <c r="O1030" s="2">
        <f t="shared" ca="1" si="302"/>
        <v>1</v>
      </c>
      <c r="P1030" s="2">
        <f t="shared" ca="1" si="303"/>
        <v>1</v>
      </c>
      <c r="Q1030" s="2">
        <f t="shared" ca="1" si="304"/>
        <v>1</v>
      </c>
      <c r="R1030" s="2">
        <f t="shared" ca="1" si="305"/>
        <v>1</v>
      </c>
      <c r="S1030" s="7">
        <f ca="1">IF(NOT(L1030),SUMPRODUCT(SEARCH(MID(Validations!U1031,ROW(INDIRECT("1:"&amp;T1030)),1),"abcdefghijklmnopqrstuvwxyz1234567890-_. ")),0)</f>
        <v>0</v>
      </c>
      <c r="T1030" s="2">
        <f ca="1">LEN(Validations!U1031)</f>
        <v>0</v>
      </c>
      <c r="U1030" s="2">
        <f ca="1">LEN(Validations!W1031)</f>
        <v>0</v>
      </c>
      <c r="V1030" s="2">
        <f ca="1">LEN(Validations!X1031)</f>
        <v>0</v>
      </c>
      <c r="W1030" s="2">
        <f ca="1">LEN(Validations!Y1031)</f>
        <v>0</v>
      </c>
      <c r="X1030" s="2">
        <f ca="1">LEN(Validations!V1031)</f>
        <v>0</v>
      </c>
      <c r="Y1030" s="2">
        <f t="shared" ca="1" si="306"/>
        <v>0</v>
      </c>
      <c r="Z1030" s="2">
        <f t="shared" ca="1" si="307"/>
        <v>0</v>
      </c>
      <c r="AA1030" s="2">
        <f t="shared" ca="1" si="308"/>
        <v>0</v>
      </c>
      <c r="AB1030" s="2">
        <f t="shared" ca="1" si="296"/>
        <v>0</v>
      </c>
      <c r="AC1030" s="2">
        <f t="shared" ca="1" si="309"/>
        <v>0</v>
      </c>
      <c r="AD1030" s="2">
        <f t="shared" ca="1" si="310"/>
        <v>0</v>
      </c>
      <c r="AE1030" s="2">
        <f t="shared" ca="1" si="311"/>
        <v>0</v>
      </c>
      <c r="AF1030" s="2">
        <f t="shared" ca="1" si="312"/>
        <v>0</v>
      </c>
      <c r="AG1030" s="2">
        <f t="shared" ca="1" si="313"/>
        <v>0</v>
      </c>
    </row>
    <row r="1031" spans="1:33" x14ac:dyDescent="0.25">
      <c r="A1031" s="2">
        <v>1</v>
      </c>
      <c r="B1031" s="2">
        <v>0</v>
      </c>
      <c r="C1031" s="4" t="s">
        <v>14861</v>
      </c>
      <c r="D1031" s="4" t="s">
        <v>14860</v>
      </c>
      <c r="E1031" s="4" t="s">
        <v>14859</v>
      </c>
      <c r="F1031" s="4" t="s">
        <v>14858</v>
      </c>
      <c r="G1031" s="4" t="s">
        <v>14857</v>
      </c>
      <c r="H1031" s="5">
        <f ca="1">IF(NOT(L1031), COUNTIF(Validations!U$3:U$4002,Validations!U1032),0)</f>
        <v>0</v>
      </c>
      <c r="I1031" s="5">
        <f ca="1">IF(NOT(M1031), COUNTIF(Validations!V$3:V$4002,Validations!V1032),0)</f>
        <v>0</v>
      </c>
      <c r="J1031" s="5">
        <f t="shared" ca="1" si="297"/>
        <v>0</v>
      </c>
      <c r="K1031" s="5">
        <f t="shared" ca="1" si="298"/>
        <v>0</v>
      </c>
      <c r="L1031" s="2">
        <f t="shared" ca="1" si="299"/>
        <v>1</v>
      </c>
      <c r="M1031" s="2">
        <f t="shared" ca="1" si="300"/>
        <v>1</v>
      </c>
      <c r="N1031" s="6">
        <f t="shared" ca="1" si="301"/>
        <v>1</v>
      </c>
      <c r="O1031" s="2">
        <f t="shared" ca="1" si="302"/>
        <v>1</v>
      </c>
      <c r="P1031" s="2">
        <f t="shared" ca="1" si="303"/>
        <v>1</v>
      </c>
      <c r="Q1031" s="2">
        <f t="shared" ca="1" si="304"/>
        <v>1</v>
      </c>
      <c r="R1031" s="2">
        <f t="shared" ca="1" si="305"/>
        <v>1</v>
      </c>
      <c r="S1031" s="7">
        <f ca="1">IF(NOT(L1031),SUMPRODUCT(SEARCH(MID(Validations!U1032,ROW(INDIRECT("1:"&amp;T1031)),1),"abcdefghijklmnopqrstuvwxyz1234567890-_. ")),0)</f>
        <v>0</v>
      </c>
      <c r="T1031" s="2">
        <f ca="1">LEN(Validations!U1032)</f>
        <v>0</v>
      </c>
      <c r="U1031" s="2">
        <f ca="1">LEN(Validations!W1032)</f>
        <v>0</v>
      </c>
      <c r="V1031" s="2">
        <f ca="1">LEN(Validations!X1032)</f>
        <v>0</v>
      </c>
      <c r="W1031" s="2">
        <f ca="1">LEN(Validations!Y1032)</f>
        <v>0</v>
      </c>
      <c r="X1031" s="2">
        <f ca="1">LEN(Validations!V1032)</f>
        <v>0</v>
      </c>
      <c r="Y1031" s="2">
        <f t="shared" ca="1" si="306"/>
        <v>0</v>
      </c>
      <c r="Z1031" s="2">
        <f t="shared" ca="1" si="307"/>
        <v>0</v>
      </c>
      <c r="AA1031" s="2">
        <f t="shared" ca="1" si="308"/>
        <v>0</v>
      </c>
      <c r="AB1031" s="2">
        <f t="shared" ca="1" si="296"/>
        <v>0</v>
      </c>
      <c r="AC1031" s="2">
        <f t="shared" ca="1" si="309"/>
        <v>0</v>
      </c>
      <c r="AD1031" s="2">
        <f t="shared" ca="1" si="310"/>
        <v>0</v>
      </c>
      <c r="AE1031" s="2">
        <f t="shared" ca="1" si="311"/>
        <v>0</v>
      </c>
      <c r="AF1031" s="2">
        <f t="shared" ca="1" si="312"/>
        <v>0</v>
      </c>
      <c r="AG1031" s="2">
        <f t="shared" ca="1" si="313"/>
        <v>0</v>
      </c>
    </row>
    <row r="1032" spans="1:33" x14ac:dyDescent="0.25">
      <c r="A1032" s="2">
        <v>1</v>
      </c>
      <c r="B1032" s="2">
        <v>0</v>
      </c>
      <c r="C1032" s="4" t="s">
        <v>14856</v>
      </c>
      <c r="D1032" s="4" t="s">
        <v>14855</v>
      </c>
      <c r="E1032" s="4" t="s">
        <v>14854</v>
      </c>
      <c r="F1032" s="4" t="s">
        <v>14853</v>
      </c>
      <c r="G1032" s="4" t="s">
        <v>14852</v>
      </c>
      <c r="H1032" s="5">
        <f ca="1">IF(NOT(L1032), COUNTIF(Validations!U$3:U$4002,Validations!U1033),0)</f>
        <v>0</v>
      </c>
      <c r="I1032" s="5">
        <f ca="1">IF(NOT(M1032), COUNTIF(Validations!V$3:V$4002,Validations!V1033),0)</f>
        <v>0</v>
      </c>
      <c r="J1032" s="5">
        <f t="shared" ca="1" si="297"/>
        <v>0</v>
      </c>
      <c r="K1032" s="5">
        <f t="shared" ca="1" si="298"/>
        <v>0</v>
      </c>
      <c r="L1032" s="2">
        <f t="shared" ca="1" si="299"/>
        <v>1</v>
      </c>
      <c r="M1032" s="2">
        <f t="shared" ca="1" si="300"/>
        <v>1</v>
      </c>
      <c r="N1032" s="6">
        <f t="shared" ca="1" si="301"/>
        <v>1</v>
      </c>
      <c r="O1032" s="2">
        <f t="shared" ca="1" si="302"/>
        <v>1</v>
      </c>
      <c r="P1032" s="2">
        <f t="shared" ca="1" si="303"/>
        <v>1</v>
      </c>
      <c r="Q1032" s="2">
        <f t="shared" ca="1" si="304"/>
        <v>1</v>
      </c>
      <c r="R1032" s="2">
        <f t="shared" ca="1" si="305"/>
        <v>1</v>
      </c>
      <c r="S1032" s="7">
        <f ca="1">IF(NOT(L1032),SUMPRODUCT(SEARCH(MID(Validations!U1033,ROW(INDIRECT("1:"&amp;T1032)),1),"abcdefghijklmnopqrstuvwxyz1234567890-_. ")),0)</f>
        <v>0</v>
      </c>
      <c r="T1032" s="2">
        <f ca="1">LEN(Validations!U1033)</f>
        <v>0</v>
      </c>
      <c r="U1032" s="2">
        <f ca="1">LEN(Validations!W1033)</f>
        <v>0</v>
      </c>
      <c r="V1032" s="2">
        <f ca="1">LEN(Validations!X1033)</f>
        <v>0</v>
      </c>
      <c r="W1032" s="2">
        <f ca="1">LEN(Validations!Y1033)</f>
        <v>0</v>
      </c>
      <c r="X1032" s="2">
        <f ca="1">LEN(Validations!V1033)</f>
        <v>0</v>
      </c>
      <c r="Y1032" s="2">
        <f t="shared" ca="1" si="306"/>
        <v>0</v>
      </c>
      <c r="Z1032" s="2">
        <f t="shared" ca="1" si="307"/>
        <v>0</v>
      </c>
      <c r="AA1032" s="2">
        <f t="shared" ca="1" si="308"/>
        <v>0</v>
      </c>
      <c r="AB1032" s="2">
        <f t="shared" ca="1" si="296"/>
        <v>0</v>
      </c>
      <c r="AC1032" s="2">
        <f t="shared" ca="1" si="309"/>
        <v>0</v>
      </c>
      <c r="AD1032" s="2">
        <f t="shared" ca="1" si="310"/>
        <v>0</v>
      </c>
      <c r="AE1032" s="2">
        <f t="shared" ca="1" si="311"/>
        <v>0</v>
      </c>
      <c r="AF1032" s="2">
        <f t="shared" ca="1" si="312"/>
        <v>0</v>
      </c>
      <c r="AG1032" s="2">
        <f t="shared" ca="1" si="313"/>
        <v>0</v>
      </c>
    </row>
    <row r="1033" spans="1:33" x14ac:dyDescent="0.25">
      <c r="A1033" s="2">
        <v>1</v>
      </c>
      <c r="B1033" s="2">
        <v>0</v>
      </c>
      <c r="C1033" s="4" t="s">
        <v>14851</v>
      </c>
      <c r="D1033" s="4" t="s">
        <v>14850</v>
      </c>
      <c r="E1033" s="4" t="s">
        <v>14849</v>
      </c>
      <c r="F1033" s="4" t="s">
        <v>14848</v>
      </c>
      <c r="G1033" s="4" t="s">
        <v>14847</v>
      </c>
      <c r="H1033" s="5">
        <f ca="1">IF(NOT(L1033), COUNTIF(Validations!U$3:U$4002,Validations!U1034),0)</f>
        <v>0</v>
      </c>
      <c r="I1033" s="5">
        <f ca="1">IF(NOT(M1033), COUNTIF(Validations!V$3:V$4002,Validations!V1034),0)</f>
        <v>0</v>
      </c>
      <c r="J1033" s="5">
        <f t="shared" ca="1" si="297"/>
        <v>0</v>
      </c>
      <c r="K1033" s="5">
        <f t="shared" ca="1" si="298"/>
        <v>0</v>
      </c>
      <c r="L1033" s="2">
        <f t="shared" ca="1" si="299"/>
        <v>1</v>
      </c>
      <c r="M1033" s="2">
        <f t="shared" ca="1" si="300"/>
        <v>1</v>
      </c>
      <c r="N1033" s="6">
        <f t="shared" ca="1" si="301"/>
        <v>1</v>
      </c>
      <c r="O1033" s="2">
        <f t="shared" ca="1" si="302"/>
        <v>1</v>
      </c>
      <c r="P1033" s="2">
        <f t="shared" ca="1" si="303"/>
        <v>1</v>
      </c>
      <c r="Q1033" s="2">
        <f t="shared" ca="1" si="304"/>
        <v>1</v>
      </c>
      <c r="R1033" s="2">
        <f t="shared" ca="1" si="305"/>
        <v>1</v>
      </c>
      <c r="S1033" s="7">
        <f ca="1">IF(NOT(L1033),SUMPRODUCT(SEARCH(MID(Validations!U1034,ROW(INDIRECT("1:"&amp;T1033)),1),"abcdefghijklmnopqrstuvwxyz1234567890-_. ")),0)</f>
        <v>0</v>
      </c>
      <c r="T1033" s="2">
        <f ca="1">LEN(Validations!U1034)</f>
        <v>0</v>
      </c>
      <c r="U1033" s="2">
        <f ca="1">LEN(Validations!W1034)</f>
        <v>0</v>
      </c>
      <c r="V1033" s="2">
        <f ca="1">LEN(Validations!X1034)</f>
        <v>0</v>
      </c>
      <c r="W1033" s="2">
        <f ca="1">LEN(Validations!Y1034)</f>
        <v>0</v>
      </c>
      <c r="X1033" s="2">
        <f ca="1">LEN(Validations!V1034)</f>
        <v>0</v>
      </c>
      <c r="Y1033" s="2">
        <f t="shared" ca="1" si="306"/>
        <v>0</v>
      </c>
      <c r="Z1033" s="2">
        <f t="shared" ca="1" si="307"/>
        <v>0</v>
      </c>
      <c r="AA1033" s="2">
        <f t="shared" ca="1" si="308"/>
        <v>0</v>
      </c>
      <c r="AB1033" s="2">
        <f t="shared" ca="1" si="296"/>
        <v>0</v>
      </c>
      <c r="AC1033" s="2">
        <f t="shared" ca="1" si="309"/>
        <v>0</v>
      </c>
      <c r="AD1033" s="2">
        <f t="shared" ca="1" si="310"/>
        <v>0</v>
      </c>
      <c r="AE1033" s="2">
        <f t="shared" ca="1" si="311"/>
        <v>0</v>
      </c>
      <c r="AF1033" s="2">
        <f t="shared" ca="1" si="312"/>
        <v>0</v>
      </c>
      <c r="AG1033" s="2">
        <f t="shared" ca="1" si="313"/>
        <v>0</v>
      </c>
    </row>
    <row r="1034" spans="1:33" x14ac:dyDescent="0.25">
      <c r="A1034" s="2">
        <v>1</v>
      </c>
      <c r="B1034" s="2">
        <v>0</v>
      </c>
      <c r="C1034" s="4" t="s">
        <v>14846</v>
      </c>
      <c r="D1034" s="4" t="s">
        <v>14845</v>
      </c>
      <c r="E1034" s="4" t="s">
        <v>14844</v>
      </c>
      <c r="F1034" s="4" t="s">
        <v>14843</v>
      </c>
      <c r="G1034" s="4" t="s">
        <v>14842</v>
      </c>
      <c r="H1034" s="5">
        <f ca="1">IF(NOT(L1034), COUNTIF(Validations!U$3:U$4002,Validations!U1035),0)</f>
        <v>0</v>
      </c>
      <c r="I1034" s="5">
        <f ca="1">IF(NOT(M1034), COUNTIF(Validations!V$3:V$4002,Validations!V1035),0)</f>
        <v>0</v>
      </c>
      <c r="J1034" s="5">
        <f t="shared" ca="1" si="297"/>
        <v>0</v>
      </c>
      <c r="K1034" s="5">
        <f t="shared" ca="1" si="298"/>
        <v>0</v>
      </c>
      <c r="L1034" s="2">
        <f t="shared" ca="1" si="299"/>
        <v>1</v>
      </c>
      <c r="M1034" s="2">
        <f t="shared" ca="1" si="300"/>
        <v>1</v>
      </c>
      <c r="N1034" s="6">
        <f t="shared" ca="1" si="301"/>
        <v>1</v>
      </c>
      <c r="O1034" s="2">
        <f t="shared" ca="1" si="302"/>
        <v>1</v>
      </c>
      <c r="P1034" s="2">
        <f t="shared" ca="1" si="303"/>
        <v>1</v>
      </c>
      <c r="Q1034" s="2">
        <f t="shared" ca="1" si="304"/>
        <v>1</v>
      </c>
      <c r="R1034" s="2">
        <f t="shared" ca="1" si="305"/>
        <v>1</v>
      </c>
      <c r="S1034" s="7">
        <f ca="1">IF(NOT(L1034),SUMPRODUCT(SEARCH(MID(Validations!U1035,ROW(INDIRECT("1:"&amp;T1034)),1),"abcdefghijklmnopqrstuvwxyz1234567890-_. ")),0)</f>
        <v>0</v>
      </c>
      <c r="T1034" s="2">
        <f ca="1">LEN(Validations!U1035)</f>
        <v>0</v>
      </c>
      <c r="U1034" s="2">
        <f ca="1">LEN(Validations!W1035)</f>
        <v>0</v>
      </c>
      <c r="V1034" s="2">
        <f ca="1">LEN(Validations!X1035)</f>
        <v>0</v>
      </c>
      <c r="W1034" s="2">
        <f ca="1">LEN(Validations!Y1035)</f>
        <v>0</v>
      </c>
      <c r="X1034" s="2">
        <f ca="1">LEN(Validations!V1035)</f>
        <v>0</v>
      </c>
      <c r="Y1034" s="2">
        <f t="shared" ca="1" si="306"/>
        <v>0</v>
      </c>
      <c r="Z1034" s="2">
        <f t="shared" ca="1" si="307"/>
        <v>0</v>
      </c>
      <c r="AA1034" s="2">
        <f t="shared" ca="1" si="308"/>
        <v>0</v>
      </c>
      <c r="AB1034" s="2">
        <f t="shared" ca="1" si="296"/>
        <v>0</v>
      </c>
      <c r="AC1034" s="2">
        <f t="shared" ca="1" si="309"/>
        <v>0</v>
      </c>
      <c r="AD1034" s="2">
        <f t="shared" ca="1" si="310"/>
        <v>0</v>
      </c>
      <c r="AE1034" s="2">
        <f t="shared" ca="1" si="311"/>
        <v>0</v>
      </c>
      <c r="AF1034" s="2">
        <f t="shared" ca="1" si="312"/>
        <v>0</v>
      </c>
      <c r="AG1034" s="2">
        <f t="shared" ca="1" si="313"/>
        <v>0</v>
      </c>
    </row>
    <row r="1035" spans="1:33" x14ac:dyDescent="0.25">
      <c r="A1035" s="2">
        <v>1</v>
      </c>
      <c r="B1035" s="2">
        <v>0</v>
      </c>
      <c r="C1035" s="4" t="s">
        <v>14841</v>
      </c>
      <c r="D1035" s="4" t="s">
        <v>14840</v>
      </c>
      <c r="E1035" s="4" t="s">
        <v>14839</v>
      </c>
      <c r="F1035" s="4" t="s">
        <v>14838</v>
      </c>
      <c r="G1035" s="4" t="s">
        <v>14837</v>
      </c>
      <c r="H1035" s="5">
        <f ca="1">IF(NOT(L1035), COUNTIF(Validations!U$3:U$4002,Validations!U1036),0)</f>
        <v>0</v>
      </c>
      <c r="I1035" s="5">
        <f ca="1">IF(NOT(M1035), COUNTIF(Validations!V$3:V$4002,Validations!V1036),0)</f>
        <v>0</v>
      </c>
      <c r="J1035" s="5">
        <f t="shared" ca="1" si="297"/>
        <v>0</v>
      </c>
      <c r="K1035" s="5">
        <f t="shared" ca="1" si="298"/>
        <v>0</v>
      </c>
      <c r="L1035" s="2">
        <f t="shared" ca="1" si="299"/>
        <v>1</v>
      </c>
      <c r="M1035" s="2">
        <f t="shared" ca="1" si="300"/>
        <v>1</v>
      </c>
      <c r="N1035" s="6">
        <f t="shared" ca="1" si="301"/>
        <v>1</v>
      </c>
      <c r="O1035" s="2">
        <f t="shared" ca="1" si="302"/>
        <v>1</v>
      </c>
      <c r="P1035" s="2">
        <f t="shared" ca="1" si="303"/>
        <v>1</v>
      </c>
      <c r="Q1035" s="2">
        <f t="shared" ca="1" si="304"/>
        <v>1</v>
      </c>
      <c r="R1035" s="2">
        <f t="shared" ca="1" si="305"/>
        <v>1</v>
      </c>
      <c r="S1035" s="7">
        <f ca="1">IF(NOT(L1035),SUMPRODUCT(SEARCH(MID(Validations!U1036,ROW(INDIRECT("1:"&amp;T1035)),1),"abcdefghijklmnopqrstuvwxyz1234567890-_. ")),0)</f>
        <v>0</v>
      </c>
      <c r="T1035" s="2">
        <f ca="1">LEN(Validations!U1036)</f>
        <v>0</v>
      </c>
      <c r="U1035" s="2">
        <f ca="1">LEN(Validations!W1036)</f>
        <v>0</v>
      </c>
      <c r="V1035" s="2">
        <f ca="1">LEN(Validations!X1036)</f>
        <v>0</v>
      </c>
      <c r="W1035" s="2">
        <f ca="1">LEN(Validations!Y1036)</f>
        <v>0</v>
      </c>
      <c r="X1035" s="2">
        <f ca="1">LEN(Validations!V1036)</f>
        <v>0</v>
      </c>
      <c r="Y1035" s="2">
        <f t="shared" ca="1" si="306"/>
        <v>0</v>
      </c>
      <c r="Z1035" s="2">
        <f t="shared" ca="1" si="307"/>
        <v>0</v>
      </c>
      <c r="AA1035" s="2">
        <f t="shared" ca="1" si="308"/>
        <v>0</v>
      </c>
      <c r="AB1035" s="2">
        <f t="shared" ca="1" si="296"/>
        <v>0</v>
      </c>
      <c r="AC1035" s="2">
        <f t="shared" ca="1" si="309"/>
        <v>0</v>
      </c>
      <c r="AD1035" s="2">
        <f t="shared" ca="1" si="310"/>
        <v>0</v>
      </c>
      <c r="AE1035" s="2">
        <f t="shared" ca="1" si="311"/>
        <v>0</v>
      </c>
      <c r="AF1035" s="2">
        <f t="shared" ca="1" si="312"/>
        <v>0</v>
      </c>
      <c r="AG1035" s="2">
        <f t="shared" ca="1" si="313"/>
        <v>0</v>
      </c>
    </row>
    <row r="1036" spans="1:33" x14ac:dyDescent="0.25">
      <c r="A1036" s="2">
        <v>1</v>
      </c>
      <c r="B1036" s="2">
        <v>0</v>
      </c>
      <c r="C1036" s="4" t="s">
        <v>14836</v>
      </c>
      <c r="D1036" s="4" t="s">
        <v>14835</v>
      </c>
      <c r="E1036" s="4" t="s">
        <v>14834</v>
      </c>
      <c r="F1036" s="4" t="s">
        <v>14833</v>
      </c>
      <c r="G1036" s="4" t="s">
        <v>14832</v>
      </c>
      <c r="H1036" s="5">
        <f ca="1">IF(NOT(L1036), COUNTIF(Validations!U$3:U$4002,Validations!U1037),0)</f>
        <v>0</v>
      </c>
      <c r="I1036" s="5">
        <f ca="1">IF(NOT(M1036), COUNTIF(Validations!V$3:V$4002,Validations!V1037),0)</f>
        <v>0</v>
      </c>
      <c r="J1036" s="5">
        <f t="shared" ca="1" si="297"/>
        <v>0</v>
      </c>
      <c r="K1036" s="5">
        <f t="shared" ca="1" si="298"/>
        <v>0</v>
      </c>
      <c r="L1036" s="2">
        <f t="shared" ca="1" si="299"/>
        <v>1</v>
      </c>
      <c r="M1036" s="2">
        <f t="shared" ca="1" si="300"/>
        <v>1</v>
      </c>
      <c r="N1036" s="6">
        <f t="shared" ca="1" si="301"/>
        <v>1</v>
      </c>
      <c r="O1036" s="2">
        <f t="shared" ca="1" si="302"/>
        <v>1</v>
      </c>
      <c r="P1036" s="2">
        <f t="shared" ca="1" si="303"/>
        <v>1</v>
      </c>
      <c r="Q1036" s="2">
        <f t="shared" ca="1" si="304"/>
        <v>1</v>
      </c>
      <c r="R1036" s="2">
        <f t="shared" ca="1" si="305"/>
        <v>1</v>
      </c>
      <c r="S1036" s="7">
        <f ca="1">IF(NOT(L1036),SUMPRODUCT(SEARCH(MID(Validations!U1037,ROW(INDIRECT("1:"&amp;T1036)),1),"abcdefghijklmnopqrstuvwxyz1234567890-_. ")),0)</f>
        <v>0</v>
      </c>
      <c r="T1036" s="2">
        <f ca="1">LEN(Validations!U1037)</f>
        <v>0</v>
      </c>
      <c r="U1036" s="2">
        <f ca="1">LEN(Validations!W1037)</f>
        <v>0</v>
      </c>
      <c r="V1036" s="2">
        <f ca="1">LEN(Validations!X1037)</f>
        <v>0</v>
      </c>
      <c r="W1036" s="2">
        <f ca="1">LEN(Validations!Y1037)</f>
        <v>0</v>
      </c>
      <c r="X1036" s="2">
        <f ca="1">LEN(Validations!V1037)</f>
        <v>0</v>
      </c>
      <c r="Y1036" s="2">
        <f t="shared" ca="1" si="306"/>
        <v>0</v>
      </c>
      <c r="Z1036" s="2">
        <f t="shared" ca="1" si="307"/>
        <v>0</v>
      </c>
      <c r="AA1036" s="2">
        <f t="shared" ca="1" si="308"/>
        <v>0</v>
      </c>
      <c r="AB1036" s="2">
        <f t="shared" ca="1" si="296"/>
        <v>0</v>
      </c>
      <c r="AC1036" s="2">
        <f t="shared" ca="1" si="309"/>
        <v>0</v>
      </c>
      <c r="AD1036" s="2">
        <f t="shared" ca="1" si="310"/>
        <v>0</v>
      </c>
      <c r="AE1036" s="2">
        <f t="shared" ca="1" si="311"/>
        <v>0</v>
      </c>
      <c r="AF1036" s="2">
        <f t="shared" ca="1" si="312"/>
        <v>0</v>
      </c>
      <c r="AG1036" s="2">
        <f t="shared" ca="1" si="313"/>
        <v>0</v>
      </c>
    </row>
    <row r="1037" spans="1:33" x14ac:dyDescent="0.25">
      <c r="A1037" s="2">
        <v>1</v>
      </c>
      <c r="B1037" s="2">
        <v>0</v>
      </c>
      <c r="C1037" s="4" t="s">
        <v>14831</v>
      </c>
      <c r="D1037" s="4" t="s">
        <v>14830</v>
      </c>
      <c r="E1037" s="4" t="s">
        <v>14829</v>
      </c>
      <c r="F1037" s="4" t="s">
        <v>14828</v>
      </c>
      <c r="G1037" s="4" t="s">
        <v>14827</v>
      </c>
      <c r="H1037" s="5">
        <f ca="1">IF(NOT(L1037), COUNTIF(Validations!U$3:U$4002,Validations!U1038),0)</f>
        <v>0</v>
      </c>
      <c r="I1037" s="5">
        <f ca="1">IF(NOT(M1037), COUNTIF(Validations!V$3:V$4002,Validations!V1038),0)</f>
        <v>0</v>
      </c>
      <c r="J1037" s="5">
        <f t="shared" ca="1" si="297"/>
        <v>0</v>
      </c>
      <c r="K1037" s="5">
        <f t="shared" ca="1" si="298"/>
        <v>0</v>
      </c>
      <c r="L1037" s="2">
        <f t="shared" ca="1" si="299"/>
        <v>1</v>
      </c>
      <c r="M1037" s="2">
        <f t="shared" ca="1" si="300"/>
        <v>1</v>
      </c>
      <c r="N1037" s="6">
        <f t="shared" ca="1" si="301"/>
        <v>1</v>
      </c>
      <c r="O1037" s="2">
        <f t="shared" ca="1" si="302"/>
        <v>1</v>
      </c>
      <c r="P1037" s="2">
        <f t="shared" ca="1" si="303"/>
        <v>1</v>
      </c>
      <c r="Q1037" s="2">
        <f t="shared" ca="1" si="304"/>
        <v>1</v>
      </c>
      <c r="R1037" s="2">
        <f t="shared" ca="1" si="305"/>
        <v>1</v>
      </c>
      <c r="S1037" s="7">
        <f ca="1">IF(NOT(L1037),SUMPRODUCT(SEARCH(MID(Validations!U1038,ROW(INDIRECT("1:"&amp;T1037)),1),"abcdefghijklmnopqrstuvwxyz1234567890-_. ")),0)</f>
        <v>0</v>
      </c>
      <c r="T1037" s="2">
        <f ca="1">LEN(Validations!U1038)</f>
        <v>0</v>
      </c>
      <c r="U1037" s="2">
        <f ca="1">LEN(Validations!W1038)</f>
        <v>0</v>
      </c>
      <c r="V1037" s="2">
        <f ca="1">LEN(Validations!X1038)</f>
        <v>0</v>
      </c>
      <c r="W1037" s="2">
        <f ca="1">LEN(Validations!Y1038)</f>
        <v>0</v>
      </c>
      <c r="X1037" s="2">
        <f ca="1">LEN(Validations!V1038)</f>
        <v>0</v>
      </c>
      <c r="Y1037" s="2">
        <f t="shared" ca="1" si="306"/>
        <v>0</v>
      </c>
      <c r="Z1037" s="2">
        <f t="shared" ca="1" si="307"/>
        <v>0</v>
      </c>
      <c r="AA1037" s="2">
        <f t="shared" ca="1" si="308"/>
        <v>0</v>
      </c>
      <c r="AB1037" s="2">
        <f t="shared" ca="1" si="296"/>
        <v>0</v>
      </c>
      <c r="AC1037" s="2">
        <f t="shared" ca="1" si="309"/>
        <v>0</v>
      </c>
      <c r="AD1037" s="2">
        <f t="shared" ca="1" si="310"/>
        <v>0</v>
      </c>
      <c r="AE1037" s="2">
        <f t="shared" ca="1" si="311"/>
        <v>0</v>
      </c>
      <c r="AF1037" s="2">
        <f t="shared" ca="1" si="312"/>
        <v>0</v>
      </c>
      <c r="AG1037" s="2">
        <f t="shared" ca="1" si="313"/>
        <v>0</v>
      </c>
    </row>
    <row r="1038" spans="1:33" x14ac:dyDescent="0.25">
      <c r="A1038" s="2">
        <v>1</v>
      </c>
      <c r="B1038" s="2">
        <v>0</v>
      </c>
      <c r="C1038" s="4" t="s">
        <v>14826</v>
      </c>
      <c r="D1038" s="4" t="s">
        <v>14825</v>
      </c>
      <c r="E1038" s="4" t="s">
        <v>14824</v>
      </c>
      <c r="F1038" s="4" t="s">
        <v>14823</v>
      </c>
      <c r="G1038" s="4" t="s">
        <v>14822</v>
      </c>
      <c r="H1038" s="5">
        <f ca="1">IF(NOT(L1038), COUNTIF(Validations!U$3:U$4002,Validations!U1039),0)</f>
        <v>0</v>
      </c>
      <c r="I1038" s="5">
        <f ca="1">IF(NOT(M1038), COUNTIF(Validations!V$3:V$4002,Validations!V1039),0)</f>
        <v>0</v>
      </c>
      <c r="J1038" s="5">
        <f t="shared" ca="1" si="297"/>
        <v>0</v>
      </c>
      <c r="K1038" s="5">
        <f t="shared" ca="1" si="298"/>
        <v>0</v>
      </c>
      <c r="L1038" s="2">
        <f t="shared" ca="1" si="299"/>
        <v>1</v>
      </c>
      <c r="M1038" s="2">
        <f t="shared" ca="1" si="300"/>
        <v>1</v>
      </c>
      <c r="N1038" s="6">
        <f t="shared" ca="1" si="301"/>
        <v>1</v>
      </c>
      <c r="O1038" s="2">
        <f t="shared" ca="1" si="302"/>
        <v>1</v>
      </c>
      <c r="P1038" s="2">
        <f t="shared" ca="1" si="303"/>
        <v>1</v>
      </c>
      <c r="Q1038" s="2">
        <f t="shared" ca="1" si="304"/>
        <v>1</v>
      </c>
      <c r="R1038" s="2">
        <f t="shared" ca="1" si="305"/>
        <v>1</v>
      </c>
      <c r="S1038" s="7">
        <f ca="1">IF(NOT(L1038),SUMPRODUCT(SEARCH(MID(Validations!U1039,ROW(INDIRECT("1:"&amp;T1038)),1),"abcdefghijklmnopqrstuvwxyz1234567890-_. ")),0)</f>
        <v>0</v>
      </c>
      <c r="T1038" s="2">
        <f ca="1">LEN(Validations!U1039)</f>
        <v>0</v>
      </c>
      <c r="U1038" s="2">
        <f ca="1">LEN(Validations!W1039)</f>
        <v>0</v>
      </c>
      <c r="V1038" s="2">
        <f ca="1">LEN(Validations!X1039)</f>
        <v>0</v>
      </c>
      <c r="W1038" s="2">
        <f ca="1">LEN(Validations!Y1039)</f>
        <v>0</v>
      </c>
      <c r="X1038" s="2">
        <f ca="1">LEN(Validations!V1039)</f>
        <v>0</v>
      </c>
      <c r="Y1038" s="2">
        <f t="shared" ca="1" si="306"/>
        <v>0</v>
      </c>
      <c r="Z1038" s="2">
        <f t="shared" ca="1" si="307"/>
        <v>0</v>
      </c>
      <c r="AA1038" s="2">
        <f t="shared" ca="1" si="308"/>
        <v>0</v>
      </c>
      <c r="AB1038" s="2">
        <f t="shared" ca="1" si="296"/>
        <v>0</v>
      </c>
      <c r="AC1038" s="2">
        <f t="shared" ca="1" si="309"/>
        <v>0</v>
      </c>
      <c r="AD1038" s="2">
        <f t="shared" ca="1" si="310"/>
        <v>0</v>
      </c>
      <c r="AE1038" s="2">
        <f t="shared" ca="1" si="311"/>
        <v>0</v>
      </c>
      <c r="AF1038" s="2">
        <f t="shared" ca="1" si="312"/>
        <v>0</v>
      </c>
      <c r="AG1038" s="2">
        <f t="shared" ca="1" si="313"/>
        <v>0</v>
      </c>
    </row>
    <row r="1039" spans="1:33" x14ac:dyDescent="0.25">
      <c r="A1039" s="2">
        <v>1</v>
      </c>
      <c r="B1039" s="2">
        <v>0</v>
      </c>
      <c r="C1039" s="4" t="s">
        <v>14821</v>
      </c>
      <c r="D1039" s="4" t="s">
        <v>14820</v>
      </c>
      <c r="E1039" s="4" t="s">
        <v>14819</v>
      </c>
      <c r="F1039" s="4" t="s">
        <v>14818</v>
      </c>
      <c r="G1039" s="4" t="s">
        <v>14817</v>
      </c>
      <c r="H1039" s="5">
        <f ca="1">IF(NOT(L1039), COUNTIF(Validations!U$3:U$4002,Validations!U1040),0)</f>
        <v>0</v>
      </c>
      <c r="I1039" s="5">
        <f ca="1">IF(NOT(M1039), COUNTIF(Validations!V$3:V$4002,Validations!V1040),0)</f>
        <v>0</v>
      </c>
      <c r="J1039" s="5">
        <f t="shared" ca="1" si="297"/>
        <v>0</v>
      </c>
      <c r="K1039" s="5">
        <f t="shared" ca="1" si="298"/>
        <v>0</v>
      </c>
      <c r="L1039" s="2">
        <f t="shared" ca="1" si="299"/>
        <v>1</v>
      </c>
      <c r="M1039" s="2">
        <f t="shared" ca="1" si="300"/>
        <v>1</v>
      </c>
      <c r="N1039" s="6">
        <f t="shared" ca="1" si="301"/>
        <v>1</v>
      </c>
      <c r="O1039" s="2">
        <f t="shared" ca="1" si="302"/>
        <v>1</v>
      </c>
      <c r="P1039" s="2">
        <f t="shared" ca="1" si="303"/>
        <v>1</v>
      </c>
      <c r="Q1039" s="2">
        <f t="shared" ca="1" si="304"/>
        <v>1</v>
      </c>
      <c r="R1039" s="2">
        <f t="shared" ca="1" si="305"/>
        <v>1</v>
      </c>
      <c r="S1039" s="7">
        <f ca="1">IF(NOT(L1039),SUMPRODUCT(SEARCH(MID(Validations!U1040,ROW(INDIRECT("1:"&amp;T1039)),1),"abcdefghijklmnopqrstuvwxyz1234567890-_. ")),0)</f>
        <v>0</v>
      </c>
      <c r="T1039" s="2">
        <f ca="1">LEN(Validations!U1040)</f>
        <v>0</v>
      </c>
      <c r="U1039" s="2">
        <f ca="1">LEN(Validations!W1040)</f>
        <v>0</v>
      </c>
      <c r="V1039" s="2">
        <f ca="1">LEN(Validations!X1040)</f>
        <v>0</v>
      </c>
      <c r="W1039" s="2">
        <f ca="1">LEN(Validations!Y1040)</f>
        <v>0</v>
      </c>
      <c r="X1039" s="2">
        <f ca="1">LEN(Validations!V1040)</f>
        <v>0</v>
      </c>
      <c r="Y1039" s="2">
        <f t="shared" ca="1" si="306"/>
        <v>0</v>
      </c>
      <c r="Z1039" s="2">
        <f t="shared" ca="1" si="307"/>
        <v>0</v>
      </c>
      <c r="AA1039" s="2">
        <f t="shared" ca="1" si="308"/>
        <v>0</v>
      </c>
      <c r="AB1039" s="2">
        <f t="shared" ca="1" si="296"/>
        <v>0</v>
      </c>
      <c r="AC1039" s="2">
        <f t="shared" ca="1" si="309"/>
        <v>0</v>
      </c>
      <c r="AD1039" s="2">
        <f t="shared" ca="1" si="310"/>
        <v>0</v>
      </c>
      <c r="AE1039" s="2">
        <f t="shared" ca="1" si="311"/>
        <v>0</v>
      </c>
      <c r="AF1039" s="2">
        <f t="shared" ca="1" si="312"/>
        <v>0</v>
      </c>
      <c r="AG1039" s="2">
        <f t="shared" ca="1" si="313"/>
        <v>0</v>
      </c>
    </row>
    <row r="1040" spans="1:33" x14ac:dyDescent="0.25">
      <c r="A1040" s="2">
        <v>1</v>
      </c>
      <c r="B1040" s="2">
        <v>0</v>
      </c>
      <c r="C1040" s="4" t="s">
        <v>14816</v>
      </c>
      <c r="D1040" s="4" t="s">
        <v>14815</v>
      </c>
      <c r="E1040" s="4" t="s">
        <v>14814</v>
      </c>
      <c r="F1040" s="4" t="s">
        <v>14813</v>
      </c>
      <c r="G1040" s="4" t="s">
        <v>14812</v>
      </c>
      <c r="H1040" s="5">
        <f ca="1">IF(NOT(L1040), COUNTIF(Validations!U$3:U$4002,Validations!U1041),0)</f>
        <v>0</v>
      </c>
      <c r="I1040" s="5">
        <f ca="1">IF(NOT(M1040), COUNTIF(Validations!V$3:V$4002,Validations!V1041),0)</f>
        <v>0</v>
      </c>
      <c r="J1040" s="5">
        <f t="shared" ca="1" si="297"/>
        <v>0</v>
      </c>
      <c r="K1040" s="5">
        <f t="shared" ca="1" si="298"/>
        <v>0</v>
      </c>
      <c r="L1040" s="2">
        <f t="shared" ca="1" si="299"/>
        <v>1</v>
      </c>
      <c r="M1040" s="2">
        <f t="shared" ca="1" si="300"/>
        <v>1</v>
      </c>
      <c r="N1040" s="6">
        <f t="shared" ca="1" si="301"/>
        <v>1</v>
      </c>
      <c r="O1040" s="2">
        <f t="shared" ca="1" si="302"/>
        <v>1</v>
      </c>
      <c r="P1040" s="2">
        <f t="shared" ca="1" si="303"/>
        <v>1</v>
      </c>
      <c r="Q1040" s="2">
        <f t="shared" ca="1" si="304"/>
        <v>1</v>
      </c>
      <c r="R1040" s="2">
        <f t="shared" ca="1" si="305"/>
        <v>1</v>
      </c>
      <c r="S1040" s="7">
        <f ca="1">IF(NOT(L1040),SUMPRODUCT(SEARCH(MID(Validations!U1041,ROW(INDIRECT("1:"&amp;T1040)),1),"abcdefghijklmnopqrstuvwxyz1234567890-_. ")),0)</f>
        <v>0</v>
      </c>
      <c r="T1040" s="2">
        <f ca="1">LEN(Validations!U1041)</f>
        <v>0</v>
      </c>
      <c r="U1040" s="2">
        <f ca="1">LEN(Validations!W1041)</f>
        <v>0</v>
      </c>
      <c r="V1040" s="2">
        <f ca="1">LEN(Validations!X1041)</f>
        <v>0</v>
      </c>
      <c r="W1040" s="2">
        <f ca="1">LEN(Validations!Y1041)</f>
        <v>0</v>
      </c>
      <c r="X1040" s="2">
        <f ca="1">LEN(Validations!V1041)</f>
        <v>0</v>
      </c>
      <c r="Y1040" s="2">
        <f t="shared" ca="1" si="306"/>
        <v>0</v>
      </c>
      <c r="Z1040" s="2">
        <f t="shared" ca="1" si="307"/>
        <v>0</v>
      </c>
      <c r="AA1040" s="2">
        <f t="shared" ca="1" si="308"/>
        <v>0</v>
      </c>
      <c r="AB1040" s="2">
        <f t="shared" ca="1" si="296"/>
        <v>0</v>
      </c>
      <c r="AC1040" s="2">
        <f t="shared" ca="1" si="309"/>
        <v>0</v>
      </c>
      <c r="AD1040" s="2">
        <f t="shared" ca="1" si="310"/>
        <v>0</v>
      </c>
      <c r="AE1040" s="2">
        <f t="shared" ca="1" si="311"/>
        <v>0</v>
      </c>
      <c r="AF1040" s="2">
        <f t="shared" ca="1" si="312"/>
        <v>0</v>
      </c>
      <c r="AG1040" s="2">
        <f t="shared" ca="1" si="313"/>
        <v>0</v>
      </c>
    </row>
    <row r="1041" spans="1:33" x14ac:dyDescent="0.25">
      <c r="A1041" s="2">
        <v>1</v>
      </c>
      <c r="B1041" s="2">
        <v>0</v>
      </c>
      <c r="C1041" s="4" t="s">
        <v>14811</v>
      </c>
      <c r="D1041" s="4" t="s">
        <v>14810</v>
      </c>
      <c r="E1041" s="4" t="s">
        <v>14809</v>
      </c>
      <c r="F1041" s="4" t="s">
        <v>14808</v>
      </c>
      <c r="G1041" s="4" t="s">
        <v>14807</v>
      </c>
      <c r="H1041" s="5">
        <f ca="1">IF(NOT(L1041), COUNTIF(Validations!U$3:U$4002,Validations!U1042),0)</f>
        <v>0</v>
      </c>
      <c r="I1041" s="5">
        <f ca="1">IF(NOT(M1041), COUNTIF(Validations!V$3:V$4002,Validations!V1042),0)</f>
        <v>0</v>
      </c>
      <c r="J1041" s="5">
        <f t="shared" ca="1" si="297"/>
        <v>0</v>
      </c>
      <c r="K1041" s="5">
        <f t="shared" ca="1" si="298"/>
        <v>0</v>
      </c>
      <c r="L1041" s="2">
        <f t="shared" ca="1" si="299"/>
        <v>1</v>
      </c>
      <c r="M1041" s="2">
        <f t="shared" ca="1" si="300"/>
        <v>1</v>
      </c>
      <c r="N1041" s="6">
        <f t="shared" ca="1" si="301"/>
        <v>1</v>
      </c>
      <c r="O1041" s="2">
        <f t="shared" ca="1" si="302"/>
        <v>1</v>
      </c>
      <c r="P1041" s="2">
        <f t="shared" ca="1" si="303"/>
        <v>1</v>
      </c>
      <c r="Q1041" s="2">
        <f t="shared" ca="1" si="304"/>
        <v>1</v>
      </c>
      <c r="R1041" s="2">
        <f t="shared" ca="1" si="305"/>
        <v>1</v>
      </c>
      <c r="S1041" s="7">
        <f ca="1">IF(NOT(L1041),SUMPRODUCT(SEARCH(MID(Validations!U1042,ROW(INDIRECT("1:"&amp;T1041)),1),"abcdefghijklmnopqrstuvwxyz1234567890-_. ")),0)</f>
        <v>0</v>
      </c>
      <c r="T1041" s="2">
        <f ca="1">LEN(Validations!U1042)</f>
        <v>0</v>
      </c>
      <c r="U1041" s="2">
        <f ca="1">LEN(Validations!W1042)</f>
        <v>0</v>
      </c>
      <c r="V1041" s="2">
        <f ca="1">LEN(Validations!X1042)</f>
        <v>0</v>
      </c>
      <c r="W1041" s="2">
        <f ca="1">LEN(Validations!Y1042)</f>
        <v>0</v>
      </c>
      <c r="X1041" s="2">
        <f ca="1">LEN(Validations!V1042)</f>
        <v>0</v>
      </c>
      <c r="Y1041" s="2">
        <f t="shared" ca="1" si="306"/>
        <v>0</v>
      </c>
      <c r="Z1041" s="2">
        <f t="shared" ca="1" si="307"/>
        <v>0</v>
      </c>
      <c r="AA1041" s="2">
        <f t="shared" ca="1" si="308"/>
        <v>0</v>
      </c>
      <c r="AB1041" s="2">
        <f t="shared" ca="1" si="296"/>
        <v>0</v>
      </c>
      <c r="AC1041" s="2">
        <f t="shared" ca="1" si="309"/>
        <v>0</v>
      </c>
      <c r="AD1041" s="2">
        <f t="shared" ca="1" si="310"/>
        <v>0</v>
      </c>
      <c r="AE1041" s="2">
        <f t="shared" ca="1" si="311"/>
        <v>0</v>
      </c>
      <c r="AF1041" s="2">
        <f t="shared" ca="1" si="312"/>
        <v>0</v>
      </c>
      <c r="AG1041" s="2">
        <f t="shared" ca="1" si="313"/>
        <v>0</v>
      </c>
    </row>
    <row r="1042" spans="1:33" x14ac:dyDescent="0.25">
      <c r="A1042" s="2">
        <v>1</v>
      </c>
      <c r="B1042" s="2">
        <v>0</v>
      </c>
      <c r="C1042" s="4" t="s">
        <v>14806</v>
      </c>
      <c r="D1042" s="4" t="s">
        <v>14805</v>
      </c>
      <c r="E1042" s="4" t="s">
        <v>14804</v>
      </c>
      <c r="F1042" s="4" t="s">
        <v>14803</v>
      </c>
      <c r="G1042" s="4" t="s">
        <v>14802</v>
      </c>
      <c r="H1042" s="5">
        <f ca="1">IF(NOT(L1042), COUNTIF(Validations!U$3:U$4002,Validations!U1043),0)</f>
        <v>0</v>
      </c>
      <c r="I1042" s="5">
        <f ca="1">IF(NOT(M1042), COUNTIF(Validations!V$3:V$4002,Validations!V1043),0)</f>
        <v>0</v>
      </c>
      <c r="J1042" s="5">
        <f t="shared" ca="1" si="297"/>
        <v>0</v>
      </c>
      <c r="K1042" s="5">
        <f t="shared" ca="1" si="298"/>
        <v>0</v>
      </c>
      <c r="L1042" s="2">
        <f t="shared" ca="1" si="299"/>
        <v>1</v>
      </c>
      <c r="M1042" s="2">
        <f t="shared" ca="1" si="300"/>
        <v>1</v>
      </c>
      <c r="N1042" s="6">
        <f t="shared" ca="1" si="301"/>
        <v>1</v>
      </c>
      <c r="O1042" s="2">
        <f t="shared" ca="1" si="302"/>
        <v>1</v>
      </c>
      <c r="P1042" s="2">
        <f t="shared" ca="1" si="303"/>
        <v>1</v>
      </c>
      <c r="Q1042" s="2">
        <f t="shared" ca="1" si="304"/>
        <v>1</v>
      </c>
      <c r="R1042" s="2">
        <f t="shared" ca="1" si="305"/>
        <v>1</v>
      </c>
      <c r="S1042" s="7">
        <f ca="1">IF(NOT(L1042),SUMPRODUCT(SEARCH(MID(Validations!U1043,ROW(INDIRECT("1:"&amp;T1042)),1),"abcdefghijklmnopqrstuvwxyz1234567890-_. ")),0)</f>
        <v>0</v>
      </c>
      <c r="T1042" s="2">
        <f ca="1">LEN(Validations!U1043)</f>
        <v>0</v>
      </c>
      <c r="U1042" s="2">
        <f ca="1">LEN(Validations!W1043)</f>
        <v>0</v>
      </c>
      <c r="V1042" s="2">
        <f ca="1">LEN(Validations!X1043)</f>
        <v>0</v>
      </c>
      <c r="W1042" s="2">
        <f ca="1">LEN(Validations!Y1043)</f>
        <v>0</v>
      </c>
      <c r="X1042" s="2">
        <f ca="1">LEN(Validations!V1043)</f>
        <v>0</v>
      </c>
      <c r="Y1042" s="2">
        <f t="shared" ca="1" si="306"/>
        <v>0</v>
      </c>
      <c r="Z1042" s="2">
        <f t="shared" ca="1" si="307"/>
        <v>0</v>
      </c>
      <c r="AA1042" s="2">
        <f t="shared" ca="1" si="308"/>
        <v>0</v>
      </c>
      <c r="AB1042" s="2">
        <f t="shared" ca="1" si="296"/>
        <v>0</v>
      </c>
      <c r="AC1042" s="2">
        <f t="shared" ca="1" si="309"/>
        <v>0</v>
      </c>
      <c r="AD1042" s="2">
        <f t="shared" ca="1" si="310"/>
        <v>0</v>
      </c>
      <c r="AE1042" s="2">
        <f t="shared" ca="1" si="311"/>
        <v>0</v>
      </c>
      <c r="AF1042" s="2">
        <f t="shared" ca="1" si="312"/>
        <v>0</v>
      </c>
      <c r="AG1042" s="2">
        <f t="shared" ca="1" si="313"/>
        <v>0</v>
      </c>
    </row>
    <row r="1043" spans="1:33" x14ac:dyDescent="0.25">
      <c r="A1043" s="2">
        <v>1</v>
      </c>
      <c r="B1043" s="2">
        <v>0</v>
      </c>
      <c r="C1043" s="4" t="s">
        <v>14801</v>
      </c>
      <c r="D1043" s="4" t="s">
        <v>14800</v>
      </c>
      <c r="E1043" s="4" t="s">
        <v>14799</v>
      </c>
      <c r="F1043" s="4" t="s">
        <v>14798</v>
      </c>
      <c r="G1043" s="4" t="s">
        <v>14797</v>
      </c>
      <c r="H1043" s="5">
        <f ca="1">IF(NOT(L1043), COUNTIF(Validations!U$3:U$4002,Validations!U1044),0)</f>
        <v>0</v>
      </c>
      <c r="I1043" s="5">
        <f ca="1">IF(NOT(M1043), COUNTIF(Validations!V$3:V$4002,Validations!V1044),0)</f>
        <v>0</v>
      </c>
      <c r="J1043" s="5">
        <f t="shared" ca="1" si="297"/>
        <v>0</v>
      </c>
      <c r="K1043" s="5">
        <f t="shared" ca="1" si="298"/>
        <v>0</v>
      </c>
      <c r="L1043" s="2">
        <f t="shared" ca="1" si="299"/>
        <v>1</v>
      </c>
      <c r="M1043" s="2">
        <f t="shared" ca="1" si="300"/>
        <v>1</v>
      </c>
      <c r="N1043" s="6">
        <f t="shared" ca="1" si="301"/>
        <v>1</v>
      </c>
      <c r="O1043" s="2">
        <f t="shared" ca="1" si="302"/>
        <v>1</v>
      </c>
      <c r="P1043" s="2">
        <f t="shared" ca="1" si="303"/>
        <v>1</v>
      </c>
      <c r="Q1043" s="2">
        <f t="shared" ca="1" si="304"/>
        <v>1</v>
      </c>
      <c r="R1043" s="2">
        <f t="shared" ca="1" si="305"/>
        <v>1</v>
      </c>
      <c r="S1043" s="7">
        <f ca="1">IF(NOT(L1043),SUMPRODUCT(SEARCH(MID(Validations!U1044,ROW(INDIRECT("1:"&amp;T1043)),1),"abcdefghijklmnopqrstuvwxyz1234567890-_. ")),0)</f>
        <v>0</v>
      </c>
      <c r="T1043" s="2">
        <f ca="1">LEN(Validations!U1044)</f>
        <v>0</v>
      </c>
      <c r="U1043" s="2">
        <f ca="1">LEN(Validations!W1044)</f>
        <v>0</v>
      </c>
      <c r="V1043" s="2">
        <f ca="1">LEN(Validations!X1044)</f>
        <v>0</v>
      </c>
      <c r="W1043" s="2">
        <f ca="1">LEN(Validations!Y1044)</f>
        <v>0</v>
      </c>
      <c r="X1043" s="2">
        <f ca="1">LEN(Validations!V1044)</f>
        <v>0</v>
      </c>
      <c r="Y1043" s="2">
        <f t="shared" ca="1" si="306"/>
        <v>0</v>
      </c>
      <c r="Z1043" s="2">
        <f t="shared" ca="1" si="307"/>
        <v>0</v>
      </c>
      <c r="AA1043" s="2">
        <f t="shared" ca="1" si="308"/>
        <v>0</v>
      </c>
      <c r="AB1043" s="2">
        <f t="shared" ca="1" si="296"/>
        <v>0</v>
      </c>
      <c r="AC1043" s="2">
        <f t="shared" ca="1" si="309"/>
        <v>0</v>
      </c>
      <c r="AD1043" s="2">
        <f t="shared" ca="1" si="310"/>
        <v>0</v>
      </c>
      <c r="AE1043" s="2">
        <f t="shared" ca="1" si="311"/>
        <v>0</v>
      </c>
      <c r="AF1043" s="2">
        <f t="shared" ca="1" si="312"/>
        <v>0</v>
      </c>
      <c r="AG1043" s="2">
        <f t="shared" ca="1" si="313"/>
        <v>0</v>
      </c>
    </row>
    <row r="1044" spans="1:33" x14ac:dyDescent="0.25">
      <c r="A1044" s="2">
        <v>1</v>
      </c>
      <c r="B1044" s="2">
        <v>0</v>
      </c>
      <c r="C1044" s="4" t="s">
        <v>14796</v>
      </c>
      <c r="D1044" s="4" t="s">
        <v>14795</v>
      </c>
      <c r="E1044" s="4" t="s">
        <v>14794</v>
      </c>
      <c r="F1044" s="4" t="s">
        <v>14793</v>
      </c>
      <c r="G1044" s="4" t="s">
        <v>14792</v>
      </c>
      <c r="H1044" s="5">
        <f ca="1">IF(NOT(L1044), COUNTIF(Validations!U$3:U$4002,Validations!U1045),0)</f>
        <v>0</v>
      </c>
      <c r="I1044" s="5">
        <f ca="1">IF(NOT(M1044), COUNTIF(Validations!V$3:V$4002,Validations!V1045),0)</f>
        <v>0</v>
      </c>
      <c r="J1044" s="5">
        <f t="shared" ca="1" si="297"/>
        <v>0</v>
      </c>
      <c r="K1044" s="5">
        <f t="shared" ca="1" si="298"/>
        <v>0</v>
      </c>
      <c r="L1044" s="2">
        <f t="shared" ca="1" si="299"/>
        <v>1</v>
      </c>
      <c r="M1044" s="2">
        <f t="shared" ca="1" si="300"/>
        <v>1</v>
      </c>
      <c r="N1044" s="6">
        <f t="shared" ca="1" si="301"/>
        <v>1</v>
      </c>
      <c r="O1044" s="2">
        <f t="shared" ca="1" si="302"/>
        <v>1</v>
      </c>
      <c r="P1044" s="2">
        <f t="shared" ca="1" si="303"/>
        <v>1</v>
      </c>
      <c r="Q1044" s="2">
        <f t="shared" ca="1" si="304"/>
        <v>1</v>
      </c>
      <c r="R1044" s="2">
        <f t="shared" ca="1" si="305"/>
        <v>1</v>
      </c>
      <c r="S1044" s="7">
        <f ca="1">IF(NOT(L1044),SUMPRODUCT(SEARCH(MID(Validations!U1045,ROW(INDIRECT("1:"&amp;T1044)),1),"abcdefghijklmnopqrstuvwxyz1234567890-_. ")),0)</f>
        <v>0</v>
      </c>
      <c r="T1044" s="2">
        <f ca="1">LEN(Validations!U1045)</f>
        <v>0</v>
      </c>
      <c r="U1044" s="2">
        <f ca="1">LEN(Validations!W1045)</f>
        <v>0</v>
      </c>
      <c r="V1044" s="2">
        <f ca="1">LEN(Validations!X1045)</f>
        <v>0</v>
      </c>
      <c r="W1044" s="2">
        <f ca="1">LEN(Validations!Y1045)</f>
        <v>0</v>
      </c>
      <c r="X1044" s="2">
        <f ca="1">LEN(Validations!V1045)</f>
        <v>0</v>
      </c>
      <c r="Y1044" s="2">
        <f t="shared" ca="1" si="306"/>
        <v>0</v>
      </c>
      <c r="Z1044" s="2">
        <f t="shared" ca="1" si="307"/>
        <v>0</v>
      </c>
      <c r="AA1044" s="2">
        <f t="shared" ca="1" si="308"/>
        <v>0</v>
      </c>
      <c r="AB1044" s="2">
        <f t="shared" ca="1" si="296"/>
        <v>0</v>
      </c>
      <c r="AC1044" s="2">
        <f t="shared" ca="1" si="309"/>
        <v>0</v>
      </c>
      <c r="AD1044" s="2">
        <f t="shared" ca="1" si="310"/>
        <v>0</v>
      </c>
      <c r="AE1044" s="2">
        <f t="shared" ca="1" si="311"/>
        <v>0</v>
      </c>
      <c r="AF1044" s="2">
        <f t="shared" ca="1" si="312"/>
        <v>0</v>
      </c>
      <c r="AG1044" s="2">
        <f t="shared" ca="1" si="313"/>
        <v>0</v>
      </c>
    </row>
    <row r="1045" spans="1:33" x14ac:dyDescent="0.25">
      <c r="A1045" s="2">
        <v>1</v>
      </c>
      <c r="B1045" s="2">
        <v>0</v>
      </c>
      <c r="C1045" s="4" t="s">
        <v>14791</v>
      </c>
      <c r="D1045" s="4" t="s">
        <v>14790</v>
      </c>
      <c r="E1045" s="4" t="s">
        <v>14789</v>
      </c>
      <c r="F1045" s="4" t="s">
        <v>14788</v>
      </c>
      <c r="G1045" s="4" t="s">
        <v>14787</v>
      </c>
      <c r="H1045" s="5">
        <f ca="1">IF(NOT(L1045), COUNTIF(Validations!U$3:U$4002,Validations!U1046),0)</f>
        <v>0</v>
      </c>
      <c r="I1045" s="5">
        <f ca="1">IF(NOT(M1045), COUNTIF(Validations!V$3:V$4002,Validations!V1046),0)</f>
        <v>0</v>
      </c>
      <c r="J1045" s="5">
        <f t="shared" ca="1" si="297"/>
        <v>0</v>
      </c>
      <c r="K1045" s="5">
        <f t="shared" ca="1" si="298"/>
        <v>0</v>
      </c>
      <c r="L1045" s="2">
        <f t="shared" ca="1" si="299"/>
        <v>1</v>
      </c>
      <c r="M1045" s="2">
        <f t="shared" ca="1" si="300"/>
        <v>1</v>
      </c>
      <c r="N1045" s="6">
        <f t="shared" ca="1" si="301"/>
        <v>1</v>
      </c>
      <c r="O1045" s="2">
        <f t="shared" ca="1" si="302"/>
        <v>1</v>
      </c>
      <c r="P1045" s="2">
        <f t="shared" ca="1" si="303"/>
        <v>1</v>
      </c>
      <c r="Q1045" s="2">
        <f t="shared" ca="1" si="304"/>
        <v>1</v>
      </c>
      <c r="R1045" s="2">
        <f t="shared" ca="1" si="305"/>
        <v>1</v>
      </c>
      <c r="S1045" s="7">
        <f ca="1">IF(NOT(L1045),SUMPRODUCT(SEARCH(MID(Validations!U1046,ROW(INDIRECT("1:"&amp;T1045)),1),"abcdefghijklmnopqrstuvwxyz1234567890-_. ")),0)</f>
        <v>0</v>
      </c>
      <c r="T1045" s="2">
        <f ca="1">LEN(Validations!U1046)</f>
        <v>0</v>
      </c>
      <c r="U1045" s="2">
        <f ca="1">LEN(Validations!W1046)</f>
        <v>0</v>
      </c>
      <c r="V1045" s="2">
        <f ca="1">LEN(Validations!X1046)</f>
        <v>0</v>
      </c>
      <c r="W1045" s="2">
        <f ca="1">LEN(Validations!Y1046)</f>
        <v>0</v>
      </c>
      <c r="X1045" s="2">
        <f ca="1">LEN(Validations!V1046)</f>
        <v>0</v>
      </c>
      <c r="Y1045" s="2">
        <f t="shared" ca="1" si="306"/>
        <v>0</v>
      </c>
      <c r="Z1045" s="2">
        <f t="shared" ca="1" si="307"/>
        <v>0</v>
      </c>
      <c r="AA1045" s="2">
        <f t="shared" ca="1" si="308"/>
        <v>0</v>
      </c>
      <c r="AB1045" s="2">
        <f t="shared" ca="1" si="296"/>
        <v>0</v>
      </c>
      <c r="AC1045" s="2">
        <f t="shared" ca="1" si="309"/>
        <v>0</v>
      </c>
      <c r="AD1045" s="2">
        <f t="shared" ca="1" si="310"/>
        <v>0</v>
      </c>
      <c r="AE1045" s="2">
        <f t="shared" ca="1" si="311"/>
        <v>0</v>
      </c>
      <c r="AF1045" s="2">
        <f t="shared" ca="1" si="312"/>
        <v>0</v>
      </c>
      <c r="AG1045" s="2">
        <f t="shared" ca="1" si="313"/>
        <v>0</v>
      </c>
    </row>
    <row r="1046" spans="1:33" x14ac:dyDescent="0.25">
      <c r="A1046" s="2">
        <v>1</v>
      </c>
      <c r="B1046" s="2">
        <v>0</v>
      </c>
      <c r="C1046" s="4" t="s">
        <v>14786</v>
      </c>
      <c r="D1046" s="4" t="s">
        <v>14785</v>
      </c>
      <c r="E1046" s="4" t="s">
        <v>14784</v>
      </c>
      <c r="F1046" s="4" t="s">
        <v>14783</v>
      </c>
      <c r="G1046" s="4" t="s">
        <v>14782</v>
      </c>
      <c r="H1046" s="5">
        <f ca="1">IF(NOT(L1046), COUNTIF(Validations!U$3:U$4002,Validations!U1047),0)</f>
        <v>0</v>
      </c>
      <c r="I1046" s="5">
        <f ca="1">IF(NOT(M1046), COUNTIF(Validations!V$3:V$4002,Validations!V1047),0)</f>
        <v>0</v>
      </c>
      <c r="J1046" s="5">
        <f t="shared" ca="1" si="297"/>
        <v>0</v>
      </c>
      <c r="K1046" s="5">
        <f t="shared" ca="1" si="298"/>
        <v>0</v>
      </c>
      <c r="L1046" s="2">
        <f t="shared" ca="1" si="299"/>
        <v>1</v>
      </c>
      <c r="M1046" s="2">
        <f t="shared" ca="1" si="300"/>
        <v>1</v>
      </c>
      <c r="N1046" s="6">
        <f t="shared" ca="1" si="301"/>
        <v>1</v>
      </c>
      <c r="O1046" s="2">
        <f t="shared" ca="1" si="302"/>
        <v>1</v>
      </c>
      <c r="P1046" s="2">
        <f t="shared" ca="1" si="303"/>
        <v>1</v>
      </c>
      <c r="Q1046" s="2">
        <f t="shared" ca="1" si="304"/>
        <v>1</v>
      </c>
      <c r="R1046" s="2">
        <f t="shared" ca="1" si="305"/>
        <v>1</v>
      </c>
      <c r="S1046" s="7">
        <f ca="1">IF(NOT(L1046),SUMPRODUCT(SEARCH(MID(Validations!U1047,ROW(INDIRECT("1:"&amp;T1046)),1),"abcdefghijklmnopqrstuvwxyz1234567890-_. ")),0)</f>
        <v>0</v>
      </c>
      <c r="T1046" s="2">
        <f ca="1">LEN(Validations!U1047)</f>
        <v>0</v>
      </c>
      <c r="U1046" s="2">
        <f ca="1">LEN(Validations!W1047)</f>
        <v>0</v>
      </c>
      <c r="V1046" s="2">
        <f ca="1">LEN(Validations!X1047)</f>
        <v>0</v>
      </c>
      <c r="W1046" s="2">
        <f ca="1">LEN(Validations!Y1047)</f>
        <v>0</v>
      </c>
      <c r="X1046" s="2">
        <f ca="1">LEN(Validations!V1047)</f>
        <v>0</v>
      </c>
      <c r="Y1046" s="2">
        <f t="shared" ca="1" si="306"/>
        <v>0</v>
      </c>
      <c r="Z1046" s="2">
        <f t="shared" ca="1" si="307"/>
        <v>0</v>
      </c>
      <c r="AA1046" s="2">
        <f t="shared" ca="1" si="308"/>
        <v>0</v>
      </c>
      <c r="AB1046" s="2">
        <f t="shared" ca="1" si="296"/>
        <v>0</v>
      </c>
      <c r="AC1046" s="2">
        <f t="shared" ca="1" si="309"/>
        <v>0</v>
      </c>
      <c r="AD1046" s="2">
        <f t="shared" ca="1" si="310"/>
        <v>0</v>
      </c>
      <c r="AE1046" s="2">
        <f t="shared" ca="1" si="311"/>
        <v>0</v>
      </c>
      <c r="AF1046" s="2">
        <f t="shared" ca="1" si="312"/>
        <v>0</v>
      </c>
      <c r="AG1046" s="2">
        <f t="shared" ca="1" si="313"/>
        <v>0</v>
      </c>
    </row>
    <row r="1047" spans="1:33" x14ac:dyDescent="0.25">
      <c r="A1047" s="2">
        <v>1</v>
      </c>
      <c r="B1047" s="2">
        <v>0</v>
      </c>
      <c r="C1047" s="4" t="s">
        <v>14781</v>
      </c>
      <c r="D1047" s="4" t="s">
        <v>14780</v>
      </c>
      <c r="E1047" s="4" t="s">
        <v>14779</v>
      </c>
      <c r="F1047" s="4" t="s">
        <v>14778</v>
      </c>
      <c r="G1047" s="4" t="s">
        <v>14777</v>
      </c>
      <c r="H1047" s="5">
        <f ca="1">IF(NOT(L1047), COUNTIF(Validations!U$3:U$4002,Validations!U1048),0)</f>
        <v>0</v>
      </c>
      <c r="I1047" s="5">
        <f ca="1">IF(NOT(M1047), COUNTIF(Validations!V$3:V$4002,Validations!V1048),0)</f>
        <v>0</v>
      </c>
      <c r="J1047" s="5">
        <f t="shared" ca="1" si="297"/>
        <v>0</v>
      </c>
      <c r="K1047" s="5">
        <f t="shared" ca="1" si="298"/>
        <v>0</v>
      </c>
      <c r="L1047" s="2">
        <f t="shared" ca="1" si="299"/>
        <v>1</v>
      </c>
      <c r="M1047" s="2">
        <f t="shared" ca="1" si="300"/>
        <v>1</v>
      </c>
      <c r="N1047" s="6">
        <f t="shared" ca="1" si="301"/>
        <v>1</v>
      </c>
      <c r="O1047" s="2">
        <f t="shared" ca="1" si="302"/>
        <v>1</v>
      </c>
      <c r="P1047" s="2">
        <f t="shared" ca="1" si="303"/>
        <v>1</v>
      </c>
      <c r="Q1047" s="2">
        <f t="shared" ca="1" si="304"/>
        <v>1</v>
      </c>
      <c r="R1047" s="2">
        <f t="shared" ca="1" si="305"/>
        <v>1</v>
      </c>
      <c r="S1047" s="7">
        <f ca="1">IF(NOT(L1047),SUMPRODUCT(SEARCH(MID(Validations!U1048,ROW(INDIRECT("1:"&amp;T1047)),1),"abcdefghijklmnopqrstuvwxyz1234567890-_. ")),0)</f>
        <v>0</v>
      </c>
      <c r="T1047" s="2">
        <f ca="1">LEN(Validations!U1048)</f>
        <v>0</v>
      </c>
      <c r="U1047" s="2">
        <f ca="1">LEN(Validations!W1048)</f>
        <v>0</v>
      </c>
      <c r="V1047" s="2">
        <f ca="1">LEN(Validations!X1048)</f>
        <v>0</v>
      </c>
      <c r="W1047" s="2">
        <f ca="1">LEN(Validations!Y1048)</f>
        <v>0</v>
      </c>
      <c r="X1047" s="2">
        <f ca="1">LEN(Validations!V1048)</f>
        <v>0</v>
      </c>
      <c r="Y1047" s="2">
        <f t="shared" ca="1" si="306"/>
        <v>0</v>
      </c>
      <c r="Z1047" s="2">
        <f t="shared" ca="1" si="307"/>
        <v>0</v>
      </c>
      <c r="AA1047" s="2">
        <f t="shared" ca="1" si="308"/>
        <v>0</v>
      </c>
      <c r="AB1047" s="2">
        <f t="shared" ca="1" si="296"/>
        <v>0</v>
      </c>
      <c r="AC1047" s="2">
        <f t="shared" ca="1" si="309"/>
        <v>0</v>
      </c>
      <c r="AD1047" s="2">
        <f t="shared" ca="1" si="310"/>
        <v>0</v>
      </c>
      <c r="AE1047" s="2">
        <f t="shared" ca="1" si="311"/>
        <v>0</v>
      </c>
      <c r="AF1047" s="2">
        <f t="shared" ca="1" si="312"/>
        <v>0</v>
      </c>
      <c r="AG1047" s="2">
        <f t="shared" ca="1" si="313"/>
        <v>0</v>
      </c>
    </row>
    <row r="1048" spans="1:33" x14ac:dyDescent="0.25">
      <c r="A1048" s="2">
        <v>1</v>
      </c>
      <c r="B1048" s="2">
        <v>0</v>
      </c>
      <c r="C1048" s="4" t="s">
        <v>14776</v>
      </c>
      <c r="D1048" s="4" t="s">
        <v>14775</v>
      </c>
      <c r="E1048" s="4" t="s">
        <v>14774</v>
      </c>
      <c r="F1048" s="4" t="s">
        <v>14773</v>
      </c>
      <c r="G1048" s="4" t="s">
        <v>14772</v>
      </c>
      <c r="H1048" s="5">
        <f ca="1">IF(NOT(L1048), COUNTIF(Validations!U$3:U$4002,Validations!U1049),0)</f>
        <v>0</v>
      </c>
      <c r="I1048" s="5">
        <f ca="1">IF(NOT(M1048), COUNTIF(Validations!V$3:V$4002,Validations!V1049),0)</f>
        <v>0</v>
      </c>
      <c r="J1048" s="5">
        <f t="shared" ca="1" si="297"/>
        <v>0</v>
      </c>
      <c r="K1048" s="5">
        <f t="shared" ca="1" si="298"/>
        <v>0</v>
      </c>
      <c r="L1048" s="2">
        <f t="shared" ca="1" si="299"/>
        <v>1</v>
      </c>
      <c r="M1048" s="2">
        <f t="shared" ca="1" si="300"/>
        <v>1</v>
      </c>
      <c r="N1048" s="6">
        <f t="shared" ca="1" si="301"/>
        <v>1</v>
      </c>
      <c r="O1048" s="2">
        <f t="shared" ca="1" si="302"/>
        <v>1</v>
      </c>
      <c r="P1048" s="2">
        <f t="shared" ca="1" si="303"/>
        <v>1</v>
      </c>
      <c r="Q1048" s="2">
        <f t="shared" ca="1" si="304"/>
        <v>1</v>
      </c>
      <c r="R1048" s="2">
        <f t="shared" ca="1" si="305"/>
        <v>1</v>
      </c>
      <c r="S1048" s="7">
        <f ca="1">IF(NOT(L1048),SUMPRODUCT(SEARCH(MID(Validations!U1049,ROW(INDIRECT("1:"&amp;T1048)),1),"abcdefghijklmnopqrstuvwxyz1234567890-_. ")),0)</f>
        <v>0</v>
      </c>
      <c r="T1048" s="2">
        <f ca="1">LEN(Validations!U1049)</f>
        <v>0</v>
      </c>
      <c r="U1048" s="2">
        <f ca="1">LEN(Validations!W1049)</f>
        <v>0</v>
      </c>
      <c r="V1048" s="2">
        <f ca="1">LEN(Validations!X1049)</f>
        <v>0</v>
      </c>
      <c r="W1048" s="2">
        <f ca="1">LEN(Validations!Y1049)</f>
        <v>0</v>
      </c>
      <c r="X1048" s="2">
        <f ca="1">LEN(Validations!V1049)</f>
        <v>0</v>
      </c>
      <c r="Y1048" s="2">
        <f t="shared" ca="1" si="306"/>
        <v>0</v>
      </c>
      <c r="Z1048" s="2">
        <f t="shared" ca="1" si="307"/>
        <v>0</v>
      </c>
      <c r="AA1048" s="2">
        <f t="shared" ca="1" si="308"/>
        <v>0</v>
      </c>
      <c r="AB1048" s="2">
        <f t="shared" ca="1" si="296"/>
        <v>0</v>
      </c>
      <c r="AC1048" s="2">
        <f t="shared" ca="1" si="309"/>
        <v>0</v>
      </c>
      <c r="AD1048" s="2">
        <f t="shared" ca="1" si="310"/>
        <v>0</v>
      </c>
      <c r="AE1048" s="2">
        <f t="shared" ca="1" si="311"/>
        <v>0</v>
      </c>
      <c r="AF1048" s="2">
        <f t="shared" ca="1" si="312"/>
        <v>0</v>
      </c>
      <c r="AG1048" s="2">
        <f t="shared" ca="1" si="313"/>
        <v>0</v>
      </c>
    </row>
    <row r="1049" spans="1:33" x14ac:dyDescent="0.25">
      <c r="A1049" s="2">
        <v>1</v>
      </c>
      <c r="B1049" s="2">
        <v>0</v>
      </c>
      <c r="C1049" s="4" t="s">
        <v>14771</v>
      </c>
      <c r="D1049" s="4" t="s">
        <v>14770</v>
      </c>
      <c r="E1049" s="4" t="s">
        <v>14769</v>
      </c>
      <c r="F1049" s="4" t="s">
        <v>14768</v>
      </c>
      <c r="G1049" s="4" t="s">
        <v>14767</v>
      </c>
      <c r="H1049" s="5">
        <f ca="1">IF(NOT(L1049), COUNTIF(Validations!U$3:U$4002,Validations!U1050),0)</f>
        <v>0</v>
      </c>
      <c r="I1049" s="5">
        <f ca="1">IF(NOT(M1049), COUNTIF(Validations!V$3:V$4002,Validations!V1050),0)</f>
        <v>0</v>
      </c>
      <c r="J1049" s="5">
        <f t="shared" ca="1" si="297"/>
        <v>0</v>
      </c>
      <c r="K1049" s="5">
        <f t="shared" ca="1" si="298"/>
        <v>0</v>
      </c>
      <c r="L1049" s="2">
        <f t="shared" ca="1" si="299"/>
        <v>1</v>
      </c>
      <c r="M1049" s="2">
        <f t="shared" ca="1" si="300"/>
        <v>1</v>
      </c>
      <c r="N1049" s="6">
        <f t="shared" ca="1" si="301"/>
        <v>1</v>
      </c>
      <c r="O1049" s="2">
        <f t="shared" ca="1" si="302"/>
        <v>1</v>
      </c>
      <c r="P1049" s="2">
        <f t="shared" ca="1" si="303"/>
        <v>1</v>
      </c>
      <c r="Q1049" s="2">
        <f t="shared" ca="1" si="304"/>
        <v>1</v>
      </c>
      <c r="R1049" s="2">
        <f t="shared" ca="1" si="305"/>
        <v>1</v>
      </c>
      <c r="S1049" s="7">
        <f ca="1">IF(NOT(L1049),SUMPRODUCT(SEARCH(MID(Validations!U1050,ROW(INDIRECT("1:"&amp;T1049)),1),"abcdefghijklmnopqrstuvwxyz1234567890-_. ")),0)</f>
        <v>0</v>
      </c>
      <c r="T1049" s="2">
        <f ca="1">LEN(Validations!U1050)</f>
        <v>0</v>
      </c>
      <c r="U1049" s="2">
        <f ca="1">LEN(Validations!W1050)</f>
        <v>0</v>
      </c>
      <c r="V1049" s="2">
        <f ca="1">LEN(Validations!X1050)</f>
        <v>0</v>
      </c>
      <c r="W1049" s="2">
        <f ca="1">LEN(Validations!Y1050)</f>
        <v>0</v>
      </c>
      <c r="X1049" s="2">
        <f ca="1">LEN(Validations!V1050)</f>
        <v>0</v>
      </c>
      <c r="Y1049" s="2">
        <f t="shared" ca="1" si="306"/>
        <v>0</v>
      </c>
      <c r="Z1049" s="2">
        <f t="shared" ca="1" si="307"/>
        <v>0</v>
      </c>
      <c r="AA1049" s="2">
        <f t="shared" ca="1" si="308"/>
        <v>0</v>
      </c>
      <c r="AB1049" s="2">
        <f t="shared" ca="1" si="296"/>
        <v>0</v>
      </c>
      <c r="AC1049" s="2">
        <f t="shared" ca="1" si="309"/>
        <v>0</v>
      </c>
      <c r="AD1049" s="2">
        <f t="shared" ca="1" si="310"/>
        <v>0</v>
      </c>
      <c r="AE1049" s="2">
        <f t="shared" ca="1" si="311"/>
        <v>0</v>
      </c>
      <c r="AF1049" s="2">
        <f t="shared" ca="1" si="312"/>
        <v>0</v>
      </c>
      <c r="AG1049" s="2">
        <f t="shared" ca="1" si="313"/>
        <v>0</v>
      </c>
    </row>
    <row r="1050" spans="1:33" x14ac:dyDescent="0.25">
      <c r="A1050" s="2">
        <v>1</v>
      </c>
      <c r="B1050" s="2">
        <v>0</v>
      </c>
      <c r="C1050" s="4" t="s">
        <v>14766</v>
      </c>
      <c r="D1050" s="4" t="s">
        <v>14765</v>
      </c>
      <c r="E1050" s="4" t="s">
        <v>14764</v>
      </c>
      <c r="F1050" s="4" t="s">
        <v>14763</v>
      </c>
      <c r="G1050" s="4" t="s">
        <v>14762</v>
      </c>
      <c r="H1050" s="5">
        <f ca="1">IF(NOT(L1050), COUNTIF(Validations!U$3:U$4002,Validations!U1051),0)</f>
        <v>0</v>
      </c>
      <c r="I1050" s="5">
        <f ca="1">IF(NOT(M1050), COUNTIF(Validations!V$3:V$4002,Validations!V1051),0)</f>
        <v>0</v>
      </c>
      <c r="J1050" s="5">
        <f t="shared" ca="1" si="297"/>
        <v>0</v>
      </c>
      <c r="K1050" s="5">
        <f t="shared" ca="1" si="298"/>
        <v>0</v>
      </c>
      <c r="L1050" s="2">
        <f t="shared" ca="1" si="299"/>
        <v>1</v>
      </c>
      <c r="M1050" s="2">
        <f t="shared" ca="1" si="300"/>
        <v>1</v>
      </c>
      <c r="N1050" s="6">
        <f t="shared" ca="1" si="301"/>
        <v>1</v>
      </c>
      <c r="O1050" s="2">
        <f t="shared" ca="1" si="302"/>
        <v>1</v>
      </c>
      <c r="P1050" s="2">
        <f t="shared" ca="1" si="303"/>
        <v>1</v>
      </c>
      <c r="Q1050" s="2">
        <f t="shared" ca="1" si="304"/>
        <v>1</v>
      </c>
      <c r="R1050" s="2">
        <f t="shared" ca="1" si="305"/>
        <v>1</v>
      </c>
      <c r="S1050" s="7">
        <f ca="1">IF(NOT(L1050),SUMPRODUCT(SEARCH(MID(Validations!U1051,ROW(INDIRECT("1:"&amp;T1050)),1),"abcdefghijklmnopqrstuvwxyz1234567890-_. ")),0)</f>
        <v>0</v>
      </c>
      <c r="T1050" s="2">
        <f ca="1">LEN(Validations!U1051)</f>
        <v>0</v>
      </c>
      <c r="U1050" s="2">
        <f ca="1">LEN(Validations!W1051)</f>
        <v>0</v>
      </c>
      <c r="V1050" s="2">
        <f ca="1">LEN(Validations!X1051)</f>
        <v>0</v>
      </c>
      <c r="W1050" s="2">
        <f ca="1">LEN(Validations!Y1051)</f>
        <v>0</v>
      </c>
      <c r="X1050" s="2">
        <f ca="1">LEN(Validations!V1051)</f>
        <v>0</v>
      </c>
      <c r="Y1050" s="2">
        <f t="shared" ca="1" si="306"/>
        <v>0</v>
      </c>
      <c r="Z1050" s="2">
        <f t="shared" ca="1" si="307"/>
        <v>0</v>
      </c>
      <c r="AA1050" s="2">
        <f t="shared" ca="1" si="308"/>
        <v>0</v>
      </c>
      <c r="AB1050" s="2">
        <f t="shared" ca="1" si="296"/>
        <v>0</v>
      </c>
      <c r="AC1050" s="2">
        <f t="shared" ca="1" si="309"/>
        <v>0</v>
      </c>
      <c r="AD1050" s="2">
        <f t="shared" ca="1" si="310"/>
        <v>0</v>
      </c>
      <c r="AE1050" s="2">
        <f t="shared" ca="1" si="311"/>
        <v>0</v>
      </c>
      <c r="AF1050" s="2">
        <f t="shared" ca="1" si="312"/>
        <v>0</v>
      </c>
      <c r="AG1050" s="2">
        <f t="shared" ca="1" si="313"/>
        <v>0</v>
      </c>
    </row>
    <row r="1051" spans="1:33" x14ac:dyDescent="0.25">
      <c r="A1051" s="2">
        <v>1</v>
      </c>
      <c r="B1051" s="2">
        <v>0</v>
      </c>
      <c r="C1051" s="4" t="s">
        <v>14761</v>
      </c>
      <c r="D1051" s="4" t="s">
        <v>14760</v>
      </c>
      <c r="E1051" s="4" t="s">
        <v>14759</v>
      </c>
      <c r="F1051" s="4" t="s">
        <v>14758</v>
      </c>
      <c r="G1051" s="4" t="s">
        <v>14757</v>
      </c>
      <c r="H1051" s="5">
        <f ca="1">IF(NOT(L1051), COUNTIF(Validations!U$3:U$4002,Validations!U1052),0)</f>
        <v>0</v>
      </c>
      <c r="I1051" s="5">
        <f ca="1">IF(NOT(M1051), COUNTIF(Validations!V$3:V$4002,Validations!V1052),0)</f>
        <v>0</v>
      </c>
      <c r="J1051" s="5">
        <f t="shared" ca="1" si="297"/>
        <v>0</v>
      </c>
      <c r="K1051" s="5">
        <f t="shared" ca="1" si="298"/>
        <v>0</v>
      </c>
      <c r="L1051" s="2">
        <f t="shared" ca="1" si="299"/>
        <v>1</v>
      </c>
      <c r="M1051" s="2">
        <f t="shared" ca="1" si="300"/>
        <v>1</v>
      </c>
      <c r="N1051" s="6">
        <f t="shared" ca="1" si="301"/>
        <v>1</v>
      </c>
      <c r="O1051" s="2">
        <f t="shared" ca="1" si="302"/>
        <v>1</v>
      </c>
      <c r="P1051" s="2">
        <f t="shared" ca="1" si="303"/>
        <v>1</v>
      </c>
      <c r="Q1051" s="2">
        <f t="shared" ca="1" si="304"/>
        <v>1</v>
      </c>
      <c r="R1051" s="2">
        <f t="shared" ca="1" si="305"/>
        <v>1</v>
      </c>
      <c r="S1051" s="7">
        <f ca="1">IF(NOT(L1051),SUMPRODUCT(SEARCH(MID(Validations!U1052,ROW(INDIRECT("1:"&amp;T1051)),1),"abcdefghijklmnopqrstuvwxyz1234567890-_. ")),0)</f>
        <v>0</v>
      </c>
      <c r="T1051" s="2">
        <f ca="1">LEN(Validations!U1052)</f>
        <v>0</v>
      </c>
      <c r="U1051" s="2">
        <f ca="1">LEN(Validations!W1052)</f>
        <v>0</v>
      </c>
      <c r="V1051" s="2">
        <f ca="1">LEN(Validations!X1052)</f>
        <v>0</v>
      </c>
      <c r="W1051" s="2">
        <f ca="1">LEN(Validations!Y1052)</f>
        <v>0</v>
      </c>
      <c r="X1051" s="2">
        <f ca="1">LEN(Validations!V1052)</f>
        <v>0</v>
      </c>
      <c r="Y1051" s="2">
        <f t="shared" ca="1" si="306"/>
        <v>0</v>
      </c>
      <c r="Z1051" s="2">
        <f t="shared" ca="1" si="307"/>
        <v>0</v>
      </c>
      <c r="AA1051" s="2">
        <f t="shared" ca="1" si="308"/>
        <v>0</v>
      </c>
      <c r="AB1051" s="2">
        <f t="shared" ca="1" si="296"/>
        <v>0</v>
      </c>
      <c r="AC1051" s="2">
        <f t="shared" ca="1" si="309"/>
        <v>0</v>
      </c>
      <c r="AD1051" s="2">
        <f t="shared" ca="1" si="310"/>
        <v>0</v>
      </c>
      <c r="AE1051" s="2">
        <f t="shared" ca="1" si="311"/>
        <v>0</v>
      </c>
      <c r="AF1051" s="2">
        <f t="shared" ca="1" si="312"/>
        <v>0</v>
      </c>
      <c r="AG1051" s="2">
        <f t="shared" ca="1" si="313"/>
        <v>0</v>
      </c>
    </row>
    <row r="1052" spans="1:33" x14ac:dyDescent="0.25">
      <c r="A1052" s="2">
        <v>1</v>
      </c>
      <c r="B1052" s="2">
        <v>0</v>
      </c>
      <c r="C1052" s="4" t="s">
        <v>14756</v>
      </c>
      <c r="D1052" s="4" t="s">
        <v>14755</v>
      </c>
      <c r="E1052" s="4" t="s">
        <v>14754</v>
      </c>
      <c r="F1052" s="4" t="s">
        <v>14753</v>
      </c>
      <c r="G1052" s="4" t="s">
        <v>14752</v>
      </c>
      <c r="H1052" s="5">
        <f ca="1">IF(NOT(L1052), COUNTIF(Validations!U$3:U$4002,Validations!U1053),0)</f>
        <v>0</v>
      </c>
      <c r="I1052" s="5">
        <f ca="1">IF(NOT(M1052), COUNTIF(Validations!V$3:V$4002,Validations!V1053),0)</f>
        <v>0</v>
      </c>
      <c r="J1052" s="5">
        <f t="shared" ca="1" si="297"/>
        <v>0</v>
      </c>
      <c r="K1052" s="5">
        <f t="shared" ca="1" si="298"/>
        <v>0</v>
      </c>
      <c r="L1052" s="2">
        <f t="shared" ca="1" si="299"/>
        <v>1</v>
      </c>
      <c r="M1052" s="2">
        <f t="shared" ca="1" si="300"/>
        <v>1</v>
      </c>
      <c r="N1052" s="6">
        <f t="shared" ca="1" si="301"/>
        <v>1</v>
      </c>
      <c r="O1052" s="2">
        <f t="shared" ca="1" si="302"/>
        <v>1</v>
      </c>
      <c r="P1052" s="2">
        <f t="shared" ca="1" si="303"/>
        <v>1</v>
      </c>
      <c r="Q1052" s="2">
        <f t="shared" ca="1" si="304"/>
        <v>1</v>
      </c>
      <c r="R1052" s="2">
        <f t="shared" ca="1" si="305"/>
        <v>1</v>
      </c>
      <c r="S1052" s="7">
        <f ca="1">IF(NOT(L1052),SUMPRODUCT(SEARCH(MID(Validations!U1053,ROW(INDIRECT("1:"&amp;T1052)),1),"abcdefghijklmnopqrstuvwxyz1234567890-_. ")),0)</f>
        <v>0</v>
      </c>
      <c r="T1052" s="2">
        <f ca="1">LEN(Validations!U1053)</f>
        <v>0</v>
      </c>
      <c r="U1052" s="2">
        <f ca="1">LEN(Validations!W1053)</f>
        <v>0</v>
      </c>
      <c r="V1052" s="2">
        <f ca="1">LEN(Validations!X1053)</f>
        <v>0</v>
      </c>
      <c r="W1052" s="2">
        <f ca="1">LEN(Validations!Y1053)</f>
        <v>0</v>
      </c>
      <c r="X1052" s="2">
        <f ca="1">LEN(Validations!V1053)</f>
        <v>0</v>
      </c>
      <c r="Y1052" s="2">
        <f t="shared" ca="1" si="306"/>
        <v>0</v>
      </c>
      <c r="Z1052" s="2">
        <f t="shared" ca="1" si="307"/>
        <v>0</v>
      </c>
      <c r="AA1052" s="2">
        <f t="shared" ca="1" si="308"/>
        <v>0</v>
      </c>
      <c r="AB1052" s="2">
        <f t="shared" ca="1" si="296"/>
        <v>0</v>
      </c>
      <c r="AC1052" s="2">
        <f t="shared" ca="1" si="309"/>
        <v>0</v>
      </c>
      <c r="AD1052" s="2">
        <f t="shared" ca="1" si="310"/>
        <v>0</v>
      </c>
      <c r="AE1052" s="2">
        <f t="shared" ca="1" si="311"/>
        <v>0</v>
      </c>
      <c r="AF1052" s="2">
        <f t="shared" ca="1" si="312"/>
        <v>0</v>
      </c>
      <c r="AG1052" s="2">
        <f t="shared" ca="1" si="313"/>
        <v>0</v>
      </c>
    </row>
    <row r="1053" spans="1:33" x14ac:dyDescent="0.25">
      <c r="A1053" s="2">
        <v>1</v>
      </c>
      <c r="B1053" s="2">
        <v>0</v>
      </c>
      <c r="C1053" s="4" t="s">
        <v>14751</v>
      </c>
      <c r="D1053" s="4" t="s">
        <v>14750</v>
      </c>
      <c r="E1053" s="4" t="s">
        <v>14749</v>
      </c>
      <c r="F1053" s="4" t="s">
        <v>14748</v>
      </c>
      <c r="G1053" s="4" t="s">
        <v>14747</v>
      </c>
      <c r="H1053" s="5">
        <f ca="1">IF(NOT(L1053), COUNTIF(Validations!U$3:U$4002,Validations!U1054),0)</f>
        <v>0</v>
      </c>
      <c r="I1053" s="5">
        <f ca="1">IF(NOT(M1053), COUNTIF(Validations!V$3:V$4002,Validations!V1054),0)</f>
        <v>0</v>
      </c>
      <c r="J1053" s="5">
        <f t="shared" ca="1" si="297"/>
        <v>0</v>
      </c>
      <c r="K1053" s="5">
        <f t="shared" ca="1" si="298"/>
        <v>0</v>
      </c>
      <c r="L1053" s="2">
        <f t="shared" ca="1" si="299"/>
        <v>1</v>
      </c>
      <c r="M1053" s="2">
        <f t="shared" ca="1" si="300"/>
        <v>1</v>
      </c>
      <c r="N1053" s="6">
        <f t="shared" ca="1" si="301"/>
        <v>1</v>
      </c>
      <c r="O1053" s="2">
        <f t="shared" ca="1" si="302"/>
        <v>1</v>
      </c>
      <c r="P1053" s="2">
        <f t="shared" ca="1" si="303"/>
        <v>1</v>
      </c>
      <c r="Q1053" s="2">
        <f t="shared" ca="1" si="304"/>
        <v>1</v>
      </c>
      <c r="R1053" s="2">
        <f t="shared" ca="1" si="305"/>
        <v>1</v>
      </c>
      <c r="S1053" s="7">
        <f ca="1">IF(NOT(L1053),SUMPRODUCT(SEARCH(MID(Validations!U1054,ROW(INDIRECT("1:"&amp;T1053)),1),"abcdefghijklmnopqrstuvwxyz1234567890-_. ")),0)</f>
        <v>0</v>
      </c>
      <c r="T1053" s="2">
        <f ca="1">LEN(Validations!U1054)</f>
        <v>0</v>
      </c>
      <c r="U1053" s="2">
        <f ca="1">LEN(Validations!W1054)</f>
        <v>0</v>
      </c>
      <c r="V1053" s="2">
        <f ca="1">LEN(Validations!X1054)</f>
        <v>0</v>
      </c>
      <c r="W1053" s="2">
        <f ca="1">LEN(Validations!Y1054)</f>
        <v>0</v>
      </c>
      <c r="X1053" s="2">
        <f ca="1">LEN(Validations!V1054)</f>
        <v>0</v>
      </c>
      <c r="Y1053" s="2">
        <f t="shared" ca="1" si="306"/>
        <v>0</v>
      </c>
      <c r="Z1053" s="2">
        <f t="shared" ca="1" si="307"/>
        <v>0</v>
      </c>
      <c r="AA1053" s="2">
        <f t="shared" ca="1" si="308"/>
        <v>0</v>
      </c>
      <c r="AB1053" s="2">
        <f t="shared" ca="1" si="296"/>
        <v>0</v>
      </c>
      <c r="AC1053" s="2">
        <f t="shared" ca="1" si="309"/>
        <v>0</v>
      </c>
      <c r="AD1053" s="2">
        <f t="shared" ca="1" si="310"/>
        <v>0</v>
      </c>
      <c r="AE1053" s="2">
        <f t="shared" ca="1" si="311"/>
        <v>0</v>
      </c>
      <c r="AF1053" s="2">
        <f t="shared" ca="1" si="312"/>
        <v>0</v>
      </c>
      <c r="AG1053" s="2">
        <f t="shared" ca="1" si="313"/>
        <v>0</v>
      </c>
    </row>
    <row r="1054" spans="1:33" x14ac:dyDescent="0.25">
      <c r="A1054" s="2">
        <v>1</v>
      </c>
      <c r="B1054" s="2">
        <v>0</v>
      </c>
      <c r="C1054" s="4" t="s">
        <v>14746</v>
      </c>
      <c r="D1054" s="4" t="s">
        <v>14745</v>
      </c>
      <c r="E1054" s="4" t="s">
        <v>14744</v>
      </c>
      <c r="F1054" s="4" t="s">
        <v>14743</v>
      </c>
      <c r="G1054" s="4" t="s">
        <v>14742</v>
      </c>
      <c r="H1054" s="5">
        <f ca="1">IF(NOT(L1054), COUNTIF(Validations!U$3:U$4002,Validations!U1055),0)</f>
        <v>0</v>
      </c>
      <c r="I1054" s="5">
        <f ca="1">IF(NOT(M1054), COUNTIF(Validations!V$3:V$4002,Validations!V1055),0)</f>
        <v>0</v>
      </c>
      <c r="J1054" s="5">
        <f t="shared" ca="1" si="297"/>
        <v>0</v>
      </c>
      <c r="K1054" s="5">
        <f t="shared" ca="1" si="298"/>
        <v>0</v>
      </c>
      <c r="L1054" s="2">
        <f t="shared" ca="1" si="299"/>
        <v>1</v>
      </c>
      <c r="M1054" s="2">
        <f t="shared" ca="1" si="300"/>
        <v>1</v>
      </c>
      <c r="N1054" s="6">
        <f t="shared" ca="1" si="301"/>
        <v>1</v>
      </c>
      <c r="O1054" s="2">
        <f t="shared" ca="1" si="302"/>
        <v>1</v>
      </c>
      <c r="P1054" s="2">
        <f t="shared" ca="1" si="303"/>
        <v>1</v>
      </c>
      <c r="Q1054" s="2">
        <f t="shared" ca="1" si="304"/>
        <v>1</v>
      </c>
      <c r="R1054" s="2">
        <f t="shared" ca="1" si="305"/>
        <v>1</v>
      </c>
      <c r="S1054" s="7">
        <f ca="1">IF(NOT(L1054),SUMPRODUCT(SEARCH(MID(Validations!U1055,ROW(INDIRECT("1:"&amp;T1054)),1),"abcdefghijklmnopqrstuvwxyz1234567890-_. ")),0)</f>
        <v>0</v>
      </c>
      <c r="T1054" s="2">
        <f ca="1">LEN(Validations!U1055)</f>
        <v>0</v>
      </c>
      <c r="U1054" s="2">
        <f ca="1">LEN(Validations!W1055)</f>
        <v>0</v>
      </c>
      <c r="V1054" s="2">
        <f ca="1">LEN(Validations!X1055)</f>
        <v>0</v>
      </c>
      <c r="W1054" s="2">
        <f ca="1">LEN(Validations!Y1055)</f>
        <v>0</v>
      </c>
      <c r="X1054" s="2">
        <f ca="1">LEN(Validations!V1055)</f>
        <v>0</v>
      </c>
      <c r="Y1054" s="2">
        <f t="shared" ca="1" si="306"/>
        <v>0</v>
      </c>
      <c r="Z1054" s="2">
        <f t="shared" ca="1" si="307"/>
        <v>0</v>
      </c>
      <c r="AA1054" s="2">
        <f t="shared" ca="1" si="308"/>
        <v>0</v>
      </c>
      <c r="AB1054" s="2">
        <f t="shared" ca="1" si="296"/>
        <v>0</v>
      </c>
      <c r="AC1054" s="2">
        <f t="shared" ca="1" si="309"/>
        <v>0</v>
      </c>
      <c r="AD1054" s="2">
        <f t="shared" ca="1" si="310"/>
        <v>0</v>
      </c>
      <c r="AE1054" s="2">
        <f t="shared" ca="1" si="311"/>
        <v>0</v>
      </c>
      <c r="AF1054" s="2">
        <f t="shared" ca="1" si="312"/>
        <v>0</v>
      </c>
      <c r="AG1054" s="2">
        <f t="shared" ca="1" si="313"/>
        <v>0</v>
      </c>
    </row>
    <row r="1055" spans="1:33" x14ac:dyDescent="0.25">
      <c r="A1055" s="2">
        <v>1</v>
      </c>
      <c r="B1055" s="2">
        <v>0</v>
      </c>
      <c r="C1055" s="4" t="s">
        <v>14741</v>
      </c>
      <c r="D1055" s="4" t="s">
        <v>14740</v>
      </c>
      <c r="E1055" s="4" t="s">
        <v>14739</v>
      </c>
      <c r="F1055" s="4" t="s">
        <v>14738</v>
      </c>
      <c r="G1055" s="4" t="s">
        <v>14737</v>
      </c>
      <c r="H1055" s="5">
        <f ca="1">IF(NOT(L1055), COUNTIF(Validations!U$3:U$4002,Validations!U1056),0)</f>
        <v>0</v>
      </c>
      <c r="I1055" s="5">
        <f ca="1">IF(NOT(M1055), COUNTIF(Validations!V$3:V$4002,Validations!V1056),0)</f>
        <v>0</v>
      </c>
      <c r="J1055" s="5">
        <f t="shared" ca="1" si="297"/>
        <v>0</v>
      </c>
      <c r="K1055" s="5">
        <f t="shared" ca="1" si="298"/>
        <v>0</v>
      </c>
      <c r="L1055" s="2">
        <f t="shared" ca="1" si="299"/>
        <v>1</v>
      </c>
      <c r="M1055" s="2">
        <f t="shared" ca="1" si="300"/>
        <v>1</v>
      </c>
      <c r="N1055" s="6">
        <f t="shared" ca="1" si="301"/>
        <v>1</v>
      </c>
      <c r="O1055" s="2">
        <f t="shared" ca="1" si="302"/>
        <v>1</v>
      </c>
      <c r="P1055" s="2">
        <f t="shared" ca="1" si="303"/>
        <v>1</v>
      </c>
      <c r="Q1055" s="2">
        <f t="shared" ca="1" si="304"/>
        <v>1</v>
      </c>
      <c r="R1055" s="2">
        <f t="shared" ca="1" si="305"/>
        <v>1</v>
      </c>
      <c r="S1055" s="7">
        <f ca="1">IF(NOT(L1055),SUMPRODUCT(SEARCH(MID(Validations!U1056,ROW(INDIRECT("1:"&amp;T1055)),1),"abcdefghijklmnopqrstuvwxyz1234567890-_. ")),0)</f>
        <v>0</v>
      </c>
      <c r="T1055" s="2">
        <f ca="1">LEN(Validations!U1056)</f>
        <v>0</v>
      </c>
      <c r="U1055" s="2">
        <f ca="1">LEN(Validations!W1056)</f>
        <v>0</v>
      </c>
      <c r="V1055" s="2">
        <f ca="1">LEN(Validations!X1056)</f>
        <v>0</v>
      </c>
      <c r="W1055" s="2">
        <f ca="1">LEN(Validations!Y1056)</f>
        <v>0</v>
      </c>
      <c r="X1055" s="2">
        <f ca="1">LEN(Validations!V1056)</f>
        <v>0</v>
      </c>
      <c r="Y1055" s="2">
        <f t="shared" ca="1" si="306"/>
        <v>0</v>
      </c>
      <c r="Z1055" s="2">
        <f t="shared" ca="1" si="307"/>
        <v>0</v>
      </c>
      <c r="AA1055" s="2">
        <f t="shared" ca="1" si="308"/>
        <v>0</v>
      </c>
      <c r="AB1055" s="2">
        <f t="shared" ca="1" si="296"/>
        <v>0</v>
      </c>
      <c r="AC1055" s="2">
        <f t="shared" ca="1" si="309"/>
        <v>0</v>
      </c>
      <c r="AD1055" s="2">
        <f t="shared" ca="1" si="310"/>
        <v>0</v>
      </c>
      <c r="AE1055" s="2">
        <f t="shared" ca="1" si="311"/>
        <v>0</v>
      </c>
      <c r="AF1055" s="2">
        <f t="shared" ca="1" si="312"/>
        <v>0</v>
      </c>
      <c r="AG1055" s="2">
        <f t="shared" ca="1" si="313"/>
        <v>0</v>
      </c>
    </row>
    <row r="1056" spans="1:33" x14ac:dyDescent="0.25">
      <c r="A1056" s="2">
        <v>1</v>
      </c>
      <c r="B1056" s="2">
        <v>0</v>
      </c>
      <c r="C1056" s="4" t="s">
        <v>14736</v>
      </c>
      <c r="D1056" s="4" t="s">
        <v>14735</v>
      </c>
      <c r="E1056" s="4" t="s">
        <v>14734</v>
      </c>
      <c r="F1056" s="4" t="s">
        <v>14733</v>
      </c>
      <c r="G1056" s="4" t="s">
        <v>14732</v>
      </c>
      <c r="H1056" s="5">
        <f ca="1">IF(NOT(L1056), COUNTIF(Validations!U$3:U$4002,Validations!U1057),0)</f>
        <v>0</v>
      </c>
      <c r="I1056" s="5">
        <f ca="1">IF(NOT(M1056), COUNTIF(Validations!V$3:V$4002,Validations!V1057),0)</f>
        <v>0</v>
      </c>
      <c r="J1056" s="5">
        <f t="shared" ca="1" si="297"/>
        <v>0</v>
      </c>
      <c r="K1056" s="5">
        <f t="shared" ca="1" si="298"/>
        <v>0</v>
      </c>
      <c r="L1056" s="2">
        <f t="shared" ca="1" si="299"/>
        <v>1</v>
      </c>
      <c r="M1056" s="2">
        <f t="shared" ca="1" si="300"/>
        <v>1</v>
      </c>
      <c r="N1056" s="6">
        <f t="shared" ca="1" si="301"/>
        <v>1</v>
      </c>
      <c r="O1056" s="2">
        <f t="shared" ca="1" si="302"/>
        <v>1</v>
      </c>
      <c r="P1056" s="2">
        <f t="shared" ca="1" si="303"/>
        <v>1</v>
      </c>
      <c r="Q1056" s="2">
        <f t="shared" ca="1" si="304"/>
        <v>1</v>
      </c>
      <c r="R1056" s="2">
        <f t="shared" ca="1" si="305"/>
        <v>1</v>
      </c>
      <c r="S1056" s="7">
        <f ca="1">IF(NOT(L1056),SUMPRODUCT(SEARCH(MID(Validations!U1057,ROW(INDIRECT("1:"&amp;T1056)),1),"abcdefghijklmnopqrstuvwxyz1234567890-_. ")),0)</f>
        <v>0</v>
      </c>
      <c r="T1056" s="2">
        <f ca="1">LEN(Validations!U1057)</f>
        <v>0</v>
      </c>
      <c r="U1056" s="2">
        <f ca="1">LEN(Validations!W1057)</f>
        <v>0</v>
      </c>
      <c r="V1056" s="2">
        <f ca="1">LEN(Validations!X1057)</f>
        <v>0</v>
      </c>
      <c r="W1056" s="2">
        <f ca="1">LEN(Validations!Y1057)</f>
        <v>0</v>
      </c>
      <c r="X1056" s="2">
        <f ca="1">LEN(Validations!V1057)</f>
        <v>0</v>
      </c>
      <c r="Y1056" s="2">
        <f t="shared" ca="1" si="306"/>
        <v>0</v>
      </c>
      <c r="Z1056" s="2">
        <f t="shared" ca="1" si="307"/>
        <v>0</v>
      </c>
      <c r="AA1056" s="2">
        <f t="shared" ca="1" si="308"/>
        <v>0</v>
      </c>
      <c r="AB1056" s="2">
        <f t="shared" ca="1" si="296"/>
        <v>0</v>
      </c>
      <c r="AC1056" s="2">
        <f t="shared" ca="1" si="309"/>
        <v>0</v>
      </c>
      <c r="AD1056" s="2">
        <f t="shared" ca="1" si="310"/>
        <v>0</v>
      </c>
      <c r="AE1056" s="2">
        <f t="shared" ca="1" si="311"/>
        <v>0</v>
      </c>
      <c r="AF1056" s="2">
        <f t="shared" ca="1" si="312"/>
        <v>0</v>
      </c>
      <c r="AG1056" s="2">
        <f t="shared" ca="1" si="313"/>
        <v>0</v>
      </c>
    </row>
    <row r="1057" spans="1:33" x14ac:dyDescent="0.25">
      <c r="A1057" s="2">
        <v>1</v>
      </c>
      <c r="B1057" s="2">
        <v>0</v>
      </c>
      <c r="C1057" s="4" t="s">
        <v>14731</v>
      </c>
      <c r="D1057" s="4" t="s">
        <v>14730</v>
      </c>
      <c r="E1057" s="4" t="s">
        <v>14729</v>
      </c>
      <c r="F1057" s="4" t="s">
        <v>14728</v>
      </c>
      <c r="G1057" s="4" t="s">
        <v>14727</v>
      </c>
      <c r="H1057" s="5">
        <f ca="1">IF(NOT(L1057), COUNTIF(Validations!U$3:U$4002,Validations!U1058),0)</f>
        <v>0</v>
      </c>
      <c r="I1057" s="5">
        <f ca="1">IF(NOT(M1057), COUNTIF(Validations!V$3:V$4002,Validations!V1058),0)</f>
        <v>0</v>
      </c>
      <c r="J1057" s="5">
        <f t="shared" ca="1" si="297"/>
        <v>0</v>
      </c>
      <c r="K1057" s="5">
        <f t="shared" ca="1" si="298"/>
        <v>0</v>
      </c>
      <c r="L1057" s="2">
        <f t="shared" ca="1" si="299"/>
        <v>1</v>
      </c>
      <c r="M1057" s="2">
        <f t="shared" ca="1" si="300"/>
        <v>1</v>
      </c>
      <c r="N1057" s="6">
        <f t="shared" ca="1" si="301"/>
        <v>1</v>
      </c>
      <c r="O1057" s="2">
        <f t="shared" ca="1" si="302"/>
        <v>1</v>
      </c>
      <c r="P1057" s="2">
        <f t="shared" ca="1" si="303"/>
        <v>1</v>
      </c>
      <c r="Q1057" s="2">
        <f t="shared" ca="1" si="304"/>
        <v>1</v>
      </c>
      <c r="R1057" s="2">
        <f t="shared" ca="1" si="305"/>
        <v>1</v>
      </c>
      <c r="S1057" s="7">
        <f ca="1">IF(NOT(L1057),SUMPRODUCT(SEARCH(MID(Validations!U1058,ROW(INDIRECT("1:"&amp;T1057)),1),"abcdefghijklmnopqrstuvwxyz1234567890-_. ")),0)</f>
        <v>0</v>
      </c>
      <c r="T1057" s="2">
        <f ca="1">LEN(Validations!U1058)</f>
        <v>0</v>
      </c>
      <c r="U1057" s="2">
        <f ca="1">LEN(Validations!W1058)</f>
        <v>0</v>
      </c>
      <c r="V1057" s="2">
        <f ca="1">LEN(Validations!X1058)</f>
        <v>0</v>
      </c>
      <c r="W1057" s="2">
        <f ca="1">LEN(Validations!Y1058)</f>
        <v>0</v>
      </c>
      <c r="X1057" s="2">
        <f ca="1">LEN(Validations!V1058)</f>
        <v>0</v>
      </c>
      <c r="Y1057" s="2">
        <f t="shared" ca="1" si="306"/>
        <v>0</v>
      </c>
      <c r="Z1057" s="2">
        <f t="shared" ca="1" si="307"/>
        <v>0</v>
      </c>
      <c r="AA1057" s="2">
        <f t="shared" ca="1" si="308"/>
        <v>0</v>
      </c>
      <c r="AB1057" s="2">
        <f t="shared" ca="1" si="296"/>
        <v>0</v>
      </c>
      <c r="AC1057" s="2">
        <f t="shared" ca="1" si="309"/>
        <v>0</v>
      </c>
      <c r="AD1057" s="2">
        <f t="shared" ca="1" si="310"/>
        <v>0</v>
      </c>
      <c r="AE1057" s="2">
        <f t="shared" ca="1" si="311"/>
        <v>0</v>
      </c>
      <c r="AF1057" s="2">
        <f t="shared" ca="1" si="312"/>
        <v>0</v>
      </c>
      <c r="AG1057" s="2">
        <f t="shared" ca="1" si="313"/>
        <v>0</v>
      </c>
    </row>
    <row r="1058" spans="1:33" x14ac:dyDescent="0.25">
      <c r="A1058" s="2">
        <v>1</v>
      </c>
      <c r="B1058" s="2">
        <v>0</v>
      </c>
      <c r="C1058" s="4" t="s">
        <v>14726</v>
      </c>
      <c r="D1058" s="4" t="s">
        <v>14725</v>
      </c>
      <c r="E1058" s="4" t="s">
        <v>14724</v>
      </c>
      <c r="F1058" s="4" t="s">
        <v>14723</v>
      </c>
      <c r="G1058" s="4" t="s">
        <v>14722</v>
      </c>
      <c r="H1058" s="5">
        <f ca="1">IF(NOT(L1058), COUNTIF(Validations!U$3:U$4002,Validations!U1059),0)</f>
        <v>0</v>
      </c>
      <c r="I1058" s="5">
        <f ca="1">IF(NOT(M1058), COUNTIF(Validations!V$3:V$4002,Validations!V1059),0)</f>
        <v>0</v>
      </c>
      <c r="J1058" s="5">
        <f t="shared" ca="1" si="297"/>
        <v>0</v>
      </c>
      <c r="K1058" s="5">
        <f t="shared" ca="1" si="298"/>
        <v>0</v>
      </c>
      <c r="L1058" s="2">
        <f t="shared" ca="1" si="299"/>
        <v>1</v>
      </c>
      <c r="M1058" s="2">
        <f t="shared" ca="1" si="300"/>
        <v>1</v>
      </c>
      <c r="N1058" s="6">
        <f t="shared" ca="1" si="301"/>
        <v>1</v>
      </c>
      <c r="O1058" s="2">
        <f t="shared" ca="1" si="302"/>
        <v>1</v>
      </c>
      <c r="P1058" s="2">
        <f t="shared" ca="1" si="303"/>
        <v>1</v>
      </c>
      <c r="Q1058" s="2">
        <f t="shared" ca="1" si="304"/>
        <v>1</v>
      </c>
      <c r="R1058" s="2">
        <f t="shared" ca="1" si="305"/>
        <v>1</v>
      </c>
      <c r="S1058" s="7">
        <f ca="1">IF(NOT(L1058),SUMPRODUCT(SEARCH(MID(Validations!U1059,ROW(INDIRECT("1:"&amp;T1058)),1),"abcdefghijklmnopqrstuvwxyz1234567890-_. ")),0)</f>
        <v>0</v>
      </c>
      <c r="T1058" s="2">
        <f ca="1">LEN(Validations!U1059)</f>
        <v>0</v>
      </c>
      <c r="U1058" s="2">
        <f ca="1">LEN(Validations!W1059)</f>
        <v>0</v>
      </c>
      <c r="V1058" s="2">
        <f ca="1">LEN(Validations!X1059)</f>
        <v>0</v>
      </c>
      <c r="W1058" s="2">
        <f ca="1">LEN(Validations!Y1059)</f>
        <v>0</v>
      </c>
      <c r="X1058" s="2">
        <f ca="1">LEN(Validations!V1059)</f>
        <v>0</v>
      </c>
      <c r="Y1058" s="2">
        <f t="shared" ca="1" si="306"/>
        <v>0</v>
      </c>
      <c r="Z1058" s="2">
        <f t="shared" ca="1" si="307"/>
        <v>0</v>
      </c>
      <c r="AA1058" s="2">
        <f t="shared" ca="1" si="308"/>
        <v>0</v>
      </c>
      <c r="AB1058" s="2">
        <f t="shared" ca="1" si="296"/>
        <v>0</v>
      </c>
      <c r="AC1058" s="2">
        <f t="shared" ca="1" si="309"/>
        <v>0</v>
      </c>
      <c r="AD1058" s="2">
        <f t="shared" ca="1" si="310"/>
        <v>0</v>
      </c>
      <c r="AE1058" s="2">
        <f t="shared" ca="1" si="311"/>
        <v>0</v>
      </c>
      <c r="AF1058" s="2">
        <f t="shared" ca="1" si="312"/>
        <v>0</v>
      </c>
      <c r="AG1058" s="2">
        <f t="shared" ca="1" si="313"/>
        <v>0</v>
      </c>
    </row>
    <row r="1059" spans="1:33" x14ac:dyDescent="0.25">
      <c r="A1059" s="2">
        <v>1</v>
      </c>
      <c r="B1059" s="2">
        <v>0</v>
      </c>
      <c r="C1059" s="4" t="s">
        <v>14721</v>
      </c>
      <c r="D1059" s="4" t="s">
        <v>14720</v>
      </c>
      <c r="E1059" s="4" t="s">
        <v>14719</v>
      </c>
      <c r="F1059" s="4" t="s">
        <v>14718</v>
      </c>
      <c r="G1059" s="4" t="s">
        <v>14717</v>
      </c>
      <c r="H1059" s="5">
        <f ca="1">IF(NOT(L1059), COUNTIF(Validations!U$3:U$4002,Validations!U1060),0)</f>
        <v>0</v>
      </c>
      <c r="I1059" s="5">
        <f ca="1">IF(NOT(M1059), COUNTIF(Validations!V$3:V$4002,Validations!V1060),0)</f>
        <v>0</v>
      </c>
      <c r="J1059" s="5">
        <f t="shared" ca="1" si="297"/>
        <v>0</v>
      </c>
      <c r="K1059" s="5">
        <f t="shared" ca="1" si="298"/>
        <v>0</v>
      </c>
      <c r="L1059" s="2">
        <f t="shared" ca="1" si="299"/>
        <v>1</v>
      </c>
      <c r="M1059" s="2">
        <f t="shared" ca="1" si="300"/>
        <v>1</v>
      </c>
      <c r="N1059" s="6">
        <f t="shared" ca="1" si="301"/>
        <v>1</v>
      </c>
      <c r="O1059" s="2">
        <f t="shared" ca="1" si="302"/>
        <v>1</v>
      </c>
      <c r="P1059" s="2">
        <f t="shared" ca="1" si="303"/>
        <v>1</v>
      </c>
      <c r="Q1059" s="2">
        <f t="shared" ca="1" si="304"/>
        <v>1</v>
      </c>
      <c r="R1059" s="2">
        <f t="shared" ca="1" si="305"/>
        <v>1</v>
      </c>
      <c r="S1059" s="7">
        <f ca="1">IF(NOT(L1059),SUMPRODUCT(SEARCH(MID(Validations!U1060,ROW(INDIRECT("1:"&amp;T1059)),1),"abcdefghijklmnopqrstuvwxyz1234567890-_. ")),0)</f>
        <v>0</v>
      </c>
      <c r="T1059" s="2">
        <f ca="1">LEN(Validations!U1060)</f>
        <v>0</v>
      </c>
      <c r="U1059" s="2">
        <f ca="1">LEN(Validations!W1060)</f>
        <v>0</v>
      </c>
      <c r="V1059" s="2">
        <f ca="1">LEN(Validations!X1060)</f>
        <v>0</v>
      </c>
      <c r="W1059" s="2">
        <f ca="1">LEN(Validations!Y1060)</f>
        <v>0</v>
      </c>
      <c r="X1059" s="2">
        <f ca="1">LEN(Validations!V1060)</f>
        <v>0</v>
      </c>
      <c r="Y1059" s="2">
        <f t="shared" ca="1" si="306"/>
        <v>0</v>
      </c>
      <c r="Z1059" s="2">
        <f t="shared" ca="1" si="307"/>
        <v>0</v>
      </c>
      <c r="AA1059" s="2">
        <f t="shared" ca="1" si="308"/>
        <v>0</v>
      </c>
      <c r="AB1059" s="2">
        <f t="shared" ca="1" si="296"/>
        <v>0</v>
      </c>
      <c r="AC1059" s="2">
        <f t="shared" ca="1" si="309"/>
        <v>0</v>
      </c>
      <c r="AD1059" s="2">
        <f t="shared" ca="1" si="310"/>
        <v>0</v>
      </c>
      <c r="AE1059" s="2">
        <f t="shared" ca="1" si="311"/>
        <v>0</v>
      </c>
      <c r="AF1059" s="2">
        <f t="shared" ca="1" si="312"/>
        <v>0</v>
      </c>
      <c r="AG1059" s="2">
        <f t="shared" ca="1" si="313"/>
        <v>0</v>
      </c>
    </row>
    <row r="1060" spans="1:33" x14ac:dyDescent="0.25">
      <c r="A1060" s="2">
        <v>1</v>
      </c>
      <c r="B1060" s="2">
        <v>0</v>
      </c>
      <c r="C1060" s="4" t="s">
        <v>14716</v>
      </c>
      <c r="D1060" s="4" t="s">
        <v>14715</v>
      </c>
      <c r="E1060" s="4" t="s">
        <v>14714</v>
      </c>
      <c r="F1060" s="4" t="s">
        <v>14713</v>
      </c>
      <c r="G1060" s="4" t="s">
        <v>14712</v>
      </c>
      <c r="H1060" s="5">
        <f ca="1">IF(NOT(L1060), COUNTIF(Validations!U$3:U$4002,Validations!U1061),0)</f>
        <v>0</v>
      </c>
      <c r="I1060" s="5">
        <f ca="1">IF(NOT(M1060), COUNTIF(Validations!V$3:V$4002,Validations!V1061),0)</f>
        <v>0</v>
      </c>
      <c r="J1060" s="5">
        <f t="shared" ca="1" si="297"/>
        <v>0</v>
      </c>
      <c r="K1060" s="5">
        <f t="shared" ca="1" si="298"/>
        <v>0</v>
      </c>
      <c r="L1060" s="2">
        <f t="shared" ca="1" si="299"/>
        <v>1</v>
      </c>
      <c r="M1060" s="2">
        <f t="shared" ca="1" si="300"/>
        <v>1</v>
      </c>
      <c r="N1060" s="6">
        <f t="shared" ca="1" si="301"/>
        <v>1</v>
      </c>
      <c r="O1060" s="2">
        <f t="shared" ca="1" si="302"/>
        <v>1</v>
      </c>
      <c r="P1060" s="2">
        <f t="shared" ca="1" si="303"/>
        <v>1</v>
      </c>
      <c r="Q1060" s="2">
        <f t="shared" ca="1" si="304"/>
        <v>1</v>
      </c>
      <c r="R1060" s="2">
        <f t="shared" ca="1" si="305"/>
        <v>1</v>
      </c>
      <c r="S1060" s="7">
        <f ca="1">IF(NOT(L1060),SUMPRODUCT(SEARCH(MID(Validations!U1061,ROW(INDIRECT("1:"&amp;T1060)),1),"abcdefghijklmnopqrstuvwxyz1234567890-_. ")),0)</f>
        <v>0</v>
      </c>
      <c r="T1060" s="2">
        <f ca="1">LEN(Validations!U1061)</f>
        <v>0</v>
      </c>
      <c r="U1060" s="2">
        <f ca="1">LEN(Validations!W1061)</f>
        <v>0</v>
      </c>
      <c r="V1060" s="2">
        <f ca="1">LEN(Validations!X1061)</f>
        <v>0</v>
      </c>
      <c r="W1060" s="2">
        <f ca="1">LEN(Validations!Y1061)</f>
        <v>0</v>
      </c>
      <c r="X1060" s="2">
        <f ca="1">LEN(Validations!V1061)</f>
        <v>0</v>
      </c>
      <c r="Y1060" s="2">
        <f t="shared" ca="1" si="306"/>
        <v>0</v>
      </c>
      <c r="Z1060" s="2">
        <f t="shared" ca="1" si="307"/>
        <v>0</v>
      </c>
      <c r="AA1060" s="2">
        <f t="shared" ca="1" si="308"/>
        <v>0</v>
      </c>
      <c r="AB1060" s="2">
        <f t="shared" ca="1" si="296"/>
        <v>0</v>
      </c>
      <c r="AC1060" s="2">
        <f t="shared" ca="1" si="309"/>
        <v>0</v>
      </c>
      <c r="AD1060" s="2">
        <f t="shared" ca="1" si="310"/>
        <v>0</v>
      </c>
      <c r="AE1060" s="2">
        <f t="shared" ca="1" si="311"/>
        <v>0</v>
      </c>
      <c r="AF1060" s="2">
        <f t="shared" ca="1" si="312"/>
        <v>0</v>
      </c>
      <c r="AG1060" s="2">
        <f t="shared" ca="1" si="313"/>
        <v>0</v>
      </c>
    </row>
    <row r="1061" spans="1:33" x14ac:dyDescent="0.25">
      <c r="A1061" s="2">
        <v>1</v>
      </c>
      <c r="B1061" s="2">
        <v>0</v>
      </c>
      <c r="C1061" s="4" t="s">
        <v>14711</v>
      </c>
      <c r="D1061" s="4" t="s">
        <v>14710</v>
      </c>
      <c r="E1061" s="4" t="s">
        <v>14709</v>
      </c>
      <c r="F1061" s="4" t="s">
        <v>14708</v>
      </c>
      <c r="G1061" s="4" t="s">
        <v>14707</v>
      </c>
      <c r="H1061" s="5">
        <f ca="1">IF(NOT(L1061), COUNTIF(Validations!U$3:U$4002,Validations!U1062),0)</f>
        <v>0</v>
      </c>
      <c r="I1061" s="5">
        <f ca="1">IF(NOT(M1061), COUNTIF(Validations!V$3:V$4002,Validations!V1062),0)</f>
        <v>0</v>
      </c>
      <c r="J1061" s="5">
        <f t="shared" ca="1" si="297"/>
        <v>0</v>
      </c>
      <c r="K1061" s="5">
        <f t="shared" ca="1" si="298"/>
        <v>0</v>
      </c>
      <c r="L1061" s="2">
        <f t="shared" ca="1" si="299"/>
        <v>1</v>
      </c>
      <c r="M1061" s="2">
        <f t="shared" ca="1" si="300"/>
        <v>1</v>
      </c>
      <c r="N1061" s="6">
        <f t="shared" ca="1" si="301"/>
        <v>1</v>
      </c>
      <c r="O1061" s="2">
        <f t="shared" ca="1" si="302"/>
        <v>1</v>
      </c>
      <c r="P1061" s="2">
        <f t="shared" ca="1" si="303"/>
        <v>1</v>
      </c>
      <c r="Q1061" s="2">
        <f t="shared" ca="1" si="304"/>
        <v>1</v>
      </c>
      <c r="R1061" s="2">
        <f t="shared" ca="1" si="305"/>
        <v>1</v>
      </c>
      <c r="S1061" s="7">
        <f ca="1">IF(NOT(L1061),SUMPRODUCT(SEARCH(MID(Validations!U1062,ROW(INDIRECT("1:"&amp;T1061)),1),"abcdefghijklmnopqrstuvwxyz1234567890-_. ")),0)</f>
        <v>0</v>
      </c>
      <c r="T1061" s="2">
        <f ca="1">LEN(Validations!U1062)</f>
        <v>0</v>
      </c>
      <c r="U1061" s="2">
        <f ca="1">LEN(Validations!W1062)</f>
        <v>0</v>
      </c>
      <c r="V1061" s="2">
        <f ca="1">LEN(Validations!X1062)</f>
        <v>0</v>
      </c>
      <c r="W1061" s="2">
        <f ca="1">LEN(Validations!Y1062)</f>
        <v>0</v>
      </c>
      <c r="X1061" s="2">
        <f ca="1">LEN(Validations!V1062)</f>
        <v>0</v>
      </c>
      <c r="Y1061" s="2">
        <f t="shared" ca="1" si="306"/>
        <v>0</v>
      </c>
      <c r="Z1061" s="2">
        <f t="shared" ca="1" si="307"/>
        <v>0</v>
      </c>
      <c r="AA1061" s="2">
        <f t="shared" ca="1" si="308"/>
        <v>0</v>
      </c>
      <c r="AB1061" s="2">
        <f t="shared" ca="1" si="296"/>
        <v>0</v>
      </c>
      <c r="AC1061" s="2">
        <f t="shared" ca="1" si="309"/>
        <v>0</v>
      </c>
      <c r="AD1061" s="2">
        <f t="shared" ca="1" si="310"/>
        <v>0</v>
      </c>
      <c r="AE1061" s="2">
        <f t="shared" ca="1" si="311"/>
        <v>0</v>
      </c>
      <c r="AF1061" s="2">
        <f t="shared" ca="1" si="312"/>
        <v>0</v>
      </c>
      <c r="AG1061" s="2">
        <f t="shared" ca="1" si="313"/>
        <v>0</v>
      </c>
    </row>
    <row r="1062" spans="1:33" x14ac:dyDescent="0.25">
      <c r="A1062" s="2">
        <v>1</v>
      </c>
      <c r="B1062" s="2">
        <v>0</v>
      </c>
      <c r="C1062" s="4" t="s">
        <v>14706</v>
      </c>
      <c r="D1062" s="4" t="s">
        <v>14705</v>
      </c>
      <c r="E1062" s="4" t="s">
        <v>14704</v>
      </c>
      <c r="F1062" s="4" t="s">
        <v>14703</v>
      </c>
      <c r="G1062" s="4" t="s">
        <v>14702</v>
      </c>
      <c r="H1062" s="5">
        <f ca="1">IF(NOT(L1062), COUNTIF(Validations!U$3:U$4002,Validations!U1063),0)</f>
        <v>0</v>
      </c>
      <c r="I1062" s="5">
        <f ca="1">IF(NOT(M1062), COUNTIF(Validations!V$3:V$4002,Validations!V1063),0)</f>
        <v>0</v>
      </c>
      <c r="J1062" s="5">
        <f t="shared" ca="1" si="297"/>
        <v>0</v>
      </c>
      <c r="K1062" s="5">
        <f t="shared" ca="1" si="298"/>
        <v>0</v>
      </c>
      <c r="L1062" s="2">
        <f t="shared" ca="1" si="299"/>
        <v>1</v>
      </c>
      <c r="M1062" s="2">
        <f t="shared" ca="1" si="300"/>
        <v>1</v>
      </c>
      <c r="N1062" s="6">
        <f t="shared" ca="1" si="301"/>
        <v>1</v>
      </c>
      <c r="O1062" s="2">
        <f t="shared" ca="1" si="302"/>
        <v>1</v>
      </c>
      <c r="P1062" s="2">
        <f t="shared" ca="1" si="303"/>
        <v>1</v>
      </c>
      <c r="Q1062" s="2">
        <f t="shared" ca="1" si="304"/>
        <v>1</v>
      </c>
      <c r="R1062" s="2">
        <f t="shared" ca="1" si="305"/>
        <v>1</v>
      </c>
      <c r="S1062" s="7">
        <f ca="1">IF(NOT(L1062),SUMPRODUCT(SEARCH(MID(Validations!U1063,ROW(INDIRECT("1:"&amp;T1062)),1),"abcdefghijklmnopqrstuvwxyz1234567890-_. ")),0)</f>
        <v>0</v>
      </c>
      <c r="T1062" s="2">
        <f ca="1">LEN(Validations!U1063)</f>
        <v>0</v>
      </c>
      <c r="U1062" s="2">
        <f ca="1">LEN(Validations!W1063)</f>
        <v>0</v>
      </c>
      <c r="V1062" s="2">
        <f ca="1">LEN(Validations!X1063)</f>
        <v>0</v>
      </c>
      <c r="W1062" s="2">
        <f ca="1">LEN(Validations!Y1063)</f>
        <v>0</v>
      </c>
      <c r="X1062" s="2">
        <f ca="1">LEN(Validations!V1063)</f>
        <v>0</v>
      </c>
      <c r="Y1062" s="2">
        <f t="shared" ca="1" si="306"/>
        <v>0</v>
      </c>
      <c r="Z1062" s="2">
        <f t="shared" ca="1" si="307"/>
        <v>0</v>
      </c>
      <c r="AA1062" s="2">
        <f t="shared" ca="1" si="308"/>
        <v>0</v>
      </c>
      <c r="AB1062" s="2">
        <f t="shared" ca="1" si="296"/>
        <v>0</v>
      </c>
      <c r="AC1062" s="2">
        <f t="shared" ca="1" si="309"/>
        <v>0</v>
      </c>
      <c r="AD1062" s="2">
        <f t="shared" ca="1" si="310"/>
        <v>0</v>
      </c>
      <c r="AE1062" s="2">
        <f t="shared" ca="1" si="311"/>
        <v>0</v>
      </c>
      <c r="AF1062" s="2">
        <f t="shared" ca="1" si="312"/>
        <v>0</v>
      </c>
      <c r="AG1062" s="2">
        <f t="shared" ca="1" si="313"/>
        <v>0</v>
      </c>
    </row>
    <row r="1063" spans="1:33" x14ac:dyDescent="0.25">
      <c r="A1063" s="2">
        <v>1</v>
      </c>
      <c r="B1063" s="2">
        <v>0</v>
      </c>
      <c r="C1063" s="4" t="s">
        <v>14701</v>
      </c>
      <c r="D1063" s="4" t="s">
        <v>14700</v>
      </c>
      <c r="E1063" s="4" t="s">
        <v>14699</v>
      </c>
      <c r="F1063" s="4" t="s">
        <v>14698</v>
      </c>
      <c r="G1063" s="4" t="s">
        <v>14697</v>
      </c>
      <c r="H1063" s="5">
        <f ca="1">IF(NOT(L1063), COUNTIF(Validations!U$3:U$4002,Validations!U1064),0)</f>
        <v>0</v>
      </c>
      <c r="I1063" s="5">
        <f ca="1">IF(NOT(M1063), COUNTIF(Validations!V$3:V$4002,Validations!V1064),0)</f>
        <v>0</v>
      </c>
      <c r="J1063" s="5">
        <f t="shared" ca="1" si="297"/>
        <v>0</v>
      </c>
      <c r="K1063" s="5">
        <f t="shared" ca="1" si="298"/>
        <v>0</v>
      </c>
      <c r="L1063" s="2">
        <f t="shared" ca="1" si="299"/>
        <v>1</v>
      </c>
      <c r="M1063" s="2">
        <f t="shared" ca="1" si="300"/>
        <v>1</v>
      </c>
      <c r="N1063" s="6">
        <f t="shared" ca="1" si="301"/>
        <v>1</v>
      </c>
      <c r="O1063" s="2">
        <f t="shared" ca="1" si="302"/>
        <v>1</v>
      </c>
      <c r="P1063" s="2">
        <f t="shared" ca="1" si="303"/>
        <v>1</v>
      </c>
      <c r="Q1063" s="2">
        <f t="shared" ca="1" si="304"/>
        <v>1</v>
      </c>
      <c r="R1063" s="2">
        <f t="shared" ca="1" si="305"/>
        <v>1</v>
      </c>
      <c r="S1063" s="7">
        <f ca="1">IF(NOT(L1063),SUMPRODUCT(SEARCH(MID(Validations!U1064,ROW(INDIRECT("1:"&amp;T1063)),1),"abcdefghijklmnopqrstuvwxyz1234567890-_. ")),0)</f>
        <v>0</v>
      </c>
      <c r="T1063" s="2">
        <f ca="1">LEN(Validations!U1064)</f>
        <v>0</v>
      </c>
      <c r="U1063" s="2">
        <f ca="1">LEN(Validations!W1064)</f>
        <v>0</v>
      </c>
      <c r="V1063" s="2">
        <f ca="1">LEN(Validations!X1064)</f>
        <v>0</v>
      </c>
      <c r="W1063" s="2">
        <f ca="1">LEN(Validations!Y1064)</f>
        <v>0</v>
      </c>
      <c r="X1063" s="2">
        <f ca="1">LEN(Validations!V1064)</f>
        <v>0</v>
      </c>
      <c r="Y1063" s="2">
        <f t="shared" ca="1" si="306"/>
        <v>0</v>
      </c>
      <c r="Z1063" s="2">
        <f t="shared" ca="1" si="307"/>
        <v>0</v>
      </c>
      <c r="AA1063" s="2">
        <f t="shared" ca="1" si="308"/>
        <v>0</v>
      </c>
      <c r="AB1063" s="2">
        <f t="shared" ca="1" si="296"/>
        <v>0</v>
      </c>
      <c r="AC1063" s="2">
        <f t="shared" ca="1" si="309"/>
        <v>0</v>
      </c>
      <c r="AD1063" s="2">
        <f t="shared" ca="1" si="310"/>
        <v>0</v>
      </c>
      <c r="AE1063" s="2">
        <f t="shared" ca="1" si="311"/>
        <v>0</v>
      </c>
      <c r="AF1063" s="2">
        <f t="shared" ca="1" si="312"/>
        <v>0</v>
      </c>
      <c r="AG1063" s="2">
        <f t="shared" ca="1" si="313"/>
        <v>0</v>
      </c>
    </row>
    <row r="1064" spans="1:33" x14ac:dyDescent="0.25">
      <c r="A1064" s="2">
        <v>1</v>
      </c>
      <c r="B1064" s="2">
        <v>0</v>
      </c>
      <c r="C1064" s="4" t="s">
        <v>14696</v>
      </c>
      <c r="D1064" s="4" t="s">
        <v>14695</v>
      </c>
      <c r="E1064" s="4" t="s">
        <v>14694</v>
      </c>
      <c r="F1064" s="4" t="s">
        <v>14693</v>
      </c>
      <c r="G1064" s="4" t="s">
        <v>14692</v>
      </c>
      <c r="H1064" s="5">
        <f ca="1">IF(NOT(L1064), COUNTIF(Validations!U$3:U$4002,Validations!U1065),0)</f>
        <v>0</v>
      </c>
      <c r="I1064" s="5">
        <f ca="1">IF(NOT(M1064), COUNTIF(Validations!V$3:V$4002,Validations!V1065),0)</f>
        <v>0</v>
      </c>
      <c r="J1064" s="5">
        <f t="shared" ca="1" si="297"/>
        <v>0</v>
      </c>
      <c r="K1064" s="5">
        <f t="shared" ca="1" si="298"/>
        <v>0</v>
      </c>
      <c r="L1064" s="2">
        <f t="shared" ca="1" si="299"/>
        <v>1</v>
      </c>
      <c r="M1064" s="2">
        <f t="shared" ca="1" si="300"/>
        <v>1</v>
      </c>
      <c r="N1064" s="6">
        <f t="shared" ca="1" si="301"/>
        <v>1</v>
      </c>
      <c r="O1064" s="2">
        <f t="shared" ca="1" si="302"/>
        <v>1</v>
      </c>
      <c r="P1064" s="2">
        <f t="shared" ca="1" si="303"/>
        <v>1</v>
      </c>
      <c r="Q1064" s="2">
        <f t="shared" ca="1" si="304"/>
        <v>1</v>
      </c>
      <c r="R1064" s="2">
        <f t="shared" ca="1" si="305"/>
        <v>1</v>
      </c>
      <c r="S1064" s="7">
        <f ca="1">IF(NOT(L1064),SUMPRODUCT(SEARCH(MID(Validations!U1065,ROW(INDIRECT("1:"&amp;T1064)),1),"abcdefghijklmnopqrstuvwxyz1234567890-_. ")),0)</f>
        <v>0</v>
      </c>
      <c r="T1064" s="2">
        <f ca="1">LEN(Validations!U1065)</f>
        <v>0</v>
      </c>
      <c r="U1064" s="2">
        <f ca="1">LEN(Validations!W1065)</f>
        <v>0</v>
      </c>
      <c r="V1064" s="2">
        <f ca="1">LEN(Validations!X1065)</f>
        <v>0</v>
      </c>
      <c r="W1064" s="2">
        <f ca="1">LEN(Validations!Y1065)</f>
        <v>0</v>
      </c>
      <c r="X1064" s="2">
        <f ca="1">LEN(Validations!V1065)</f>
        <v>0</v>
      </c>
      <c r="Y1064" s="2">
        <f t="shared" ca="1" si="306"/>
        <v>0</v>
      </c>
      <c r="Z1064" s="2">
        <f t="shared" ca="1" si="307"/>
        <v>0</v>
      </c>
      <c r="AA1064" s="2">
        <f t="shared" ca="1" si="308"/>
        <v>0</v>
      </c>
      <c r="AB1064" s="2">
        <f t="shared" ca="1" si="296"/>
        <v>0</v>
      </c>
      <c r="AC1064" s="2">
        <f t="shared" ca="1" si="309"/>
        <v>0</v>
      </c>
      <c r="AD1064" s="2">
        <f t="shared" ca="1" si="310"/>
        <v>0</v>
      </c>
      <c r="AE1064" s="2">
        <f t="shared" ca="1" si="311"/>
        <v>0</v>
      </c>
      <c r="AF1064" s="2">
        <f t="shared" ca="1" si="312"/>
        <v>0</v>
      </c>
      <c r="AG1064" s="2">
        <f t="shared" ca="1" si="313"/>
        <v>0</v>
      </c>
    </row>
    <row r="1065" spans="1:33" x14ac:dyDescent="0.25">
      <c r="A1065" s="2">
        <v>1</v>
      </c>
      <c r="B1065" s="2">
        <v>0</v>
      </c>
      <c r="C1065" s="4" t="s">
        <v>14691</v>
      </c>
      <c r="D1065" s="4" t="s">
        <v>14690</v>
      </c>
      <c r="E1065" s="4" t="s">
        <v>14689</v>
      </c>
      <c r="F1065" s="4" t="s">
        <v>14688</v>
      </c>
      <c r="G1065" s="4" t="s">
        <v>14687</v>
      </c>
      <c r="H1065" s="5">
        <f ca="1">IF(NOT(L1065), COUNTIF(Validations!U$3:U$4002,Validations!U1066),0)</f>
        <v>0</v>
      </c>
      <c r="I1065" s="5">
        <f ca="1">IF(NOT(M1065), COUNTIF(Validations!V$3:V$4002,Validations!V1066),0)</f>
        <v>0</v>
      </c>
      <c r="J1065" s="5">
        <f t="shared" ca="1" si="297"/>
        <v>0</v>
      </c>
      <c r="K1065" s="5">
        <f t="shared" ca="1" si="298"/>
        <v>0</v>
      </c>
      <c r="L1065" s="2">
        <f t="shared" ca="1" si="299"/>
        <v>1</v>
      </c>
      <c r="M1065" s="2">
        <f t="shared" ca="1" si="300"/>
        <v>1</v>
      </c>
      <c r="N1065" s="6">
        <f t="shared" ca="1" si="301"/>
        <v>1</v>
      </c>
      <c r="O1065" s="2">
        <f t="shared" ca="1" si="302"/>
        <v>1</v>
      </c>
      <c r="P1065" s="2">
        <f t="shared" ca="1" si="303"/>
        <v>1</v>
      </c>
      <c r="Q1065" s="2">
        <f t="shared" ca="1" si="304"/>
        <v>1</v>
      </c>
      <c r="R1065" s="2">
        <f t="shared" ca="1" si="305"/>
        <v>1</v>
      </c>
      <c r="S1065" s="7">
        <f ca="1">IF(NOT(L1065),SUMPRODUCT(SEARCH(MID(Validations!U1066,ROW(INDIRECT("1:"&amp;T1065)),1),"abcdefghijklmnopqrstuvwxyz1234567890-_. ")),0)</f>
        <v>0</v>
      </c>
      <c r="T1065" s="2">
        <f ca="1">LEN(Validations!U1066)</f>
        <v>0</v>
      </c>
      <c r="U1065" s="2">
        <f ca="1">LEN(Validations!W1066)</f>
        <v>0</v>
      </c>
      <c r="V1065" s="2">
        <f ca="1">LEN(Validations!X1066)</f>
        <v>0</v>
      </c>
      <c r="W1065" s="2">
        <f ca="1">LEN(Validations!Y1066)</f>
        <v>0</v>
      </c>
      <c r="X1065" s="2">
        <f ca="1">LEN(Validations!V1066)</f>
        <v>0</v>
      </c>
      <c r="Y1065" s="2">
        <f t="shared" ca="1" si="306"/>
        <v>0</v>
      </c>
      <c r="Z1065" s="2">
        <f t="shared" ca="1" si="307"/>
        <v>0</v>
      </c>
      <c r="AA1065" s="2">
        <f t="shared" ca="1" si="308"/>
        <v>0</v>
      </c>
      <c r="AB1065" s="2">
        <f t="shared" ca="1" si="296"/>
        <v>0</v>
      </c>
      <c r="AC1065" s="2">
        <f t="shared" ca="1" si="309"/>
        <v>0</v>
      </c>
      <c r="AD1065" s="2">
        <f t="shared" ca="1" si="310"/>
        <v>0</v>
      </c>
      <c r="AE1065" s="2">
        <f t="shared" ca="1" si="311"/>
        <v>0</v>
      </c>
      <c r="AF1065" s="2">
        <f t="shared" ca="1" si="312"/>
        <v>0</v>
      </c>
      <c r="AG1065" s="2">
        <f t="shared" ca="1" si="313"/>
        <v>0</v>
      </c>
    </row>
    <row r="1066" spans="1:33" x14ac:dyDescent="0.25">
      <c r="A1066" s="2">
        <v>1</v>
      </c>
      <c r="B1066" s="2">
        <v>0</v>
      </c>
      <c r="C1066" s="4" t="s">
        <v>14686</v>
      </c>
      <c r="D1066" s="4" t="s">
        <v>14685</v>
      </c>
      <c r="E1066" s="4" t="s">
        <v>14684</v>
      </c>
      <c r="F1066" s="4" t="s">
        <v>14683</v>
      </c>
      <c r="G1066" s="4" t="s">
        <v>14682</v>
      </c>
      <c r="H1066" s="5">
        <f ca="1">IF(NOT(L1066), COUNTIF(Validations!U$3:U$4002,Validations!U1067),0)</f>
        <v>0</v>
      </c>
      <c r="I1066" s="5">
        <f ca="1">IF(NOT(M1066), COUNTIF(Validations!V$3:V$4002,Validations!V1067),0)</f>
        <v>0</v>
      </c>
      <c r="J1066" s="5">
        <f t="shared" ca="1" si="297"/>
        <v>0</v>
      </c>
      <c r="K1066" s="5">
        <f t="shared" ca="1" si="298"/>
        <v>0</v>
      </c>
      <c r="L1066" s="2">
        <f t="shared" ca="1" si="299"/>
        <v>1</v>
      </c>
      <c r="M1066" s="2">
        <f t="shared" ca="1" si="300"/>
        <v>1</v>
      </c>
      <c r="N1066" s="6">
        <f t="shared" ca="1" si="301"/>
        <v>1</v>
      </c>
      <c r="O1066" s="2">
        <f t="shared" ca="1" si="302"/>
        <v>1</v>
      </c>
      <c r="P1066" s="2">
        <f t="shared" ca="1" si="303"/>
        <v>1</v>
      </c>
      <c r="Q1066" s="2">
        <f t="shared" ca="1" si="304"/>
        <v>1</v>
      </c>
      <c r="R1066" s="2">
        <f t="shared" ca="1" si="305"/>
        <v>1</v>
      </c>
      <c r="S1066" s="7">
        <f ca="1">IF(NOT(L1066),SUMPRODUCT(SEARCH(MID(Validations!U1067,ROW(INDIRECT("1:"&amp;T1066)),1),"abcdefghijklmnopqrstuvwxyz1234567890-_. ")),0)</f>
        <v>0</v>
      </c>
      <c r="T1066" s="2">
        <f ca="1">LEN(Validations!U1067)</f>
        <v>0</v>
      </c>
      <c r="U1066" s="2">
        <f ca="1">LEN(Validations!W1067)</f>
        <v>0</v>
      </c>
      <c r="V1066" s="2">
        <f ca="1">LEN(Validations!X1067)</f>
        <v>0</v>
      </c>
      <c r="W1066" s="2">
        <f ca="1">LEN(Validations!Y1067)</f>
        <v>0</v>
      </c>
      <c r="X1066" s="2">
        <f ca="1">LEN(Validations!V1067)</f>
        <v>0</v>
      </c>
      <c r="Y1066" s="2">
        <f t="shared" ca="1" si="306"/>
        <v>0</v>
      </c>
      <c r="Z1066" s="2">
        <f t="shared" ca="1" si="307"/>
        <v>0</v>
      </c>
      <c r="AA1066" s="2">
        <f t="shared" ca="1" si="308"/>
        <v>0</v>
      </c>
      <c r="AB1066" s="2">
        <f t="shared" ca="1" si="296"/>
        <v>0</v>
      </c>
      <c r="AC1066" s="2">
        <f t="shared" ca="1" si="309"/>
        <v>0</v>
      </c>
      <c r="AD1066" s="2">
        <f t="shared" ca="1" si="310"/>
        <v>0</v>
      </c>
      <c r="AE1066" s="2">
        <f t="shared" ca="1" si="311"/>
        <v>0</v>
      </c>
      <c r="AF1066" s="2">
        <f t="shared" ca="1" si="312"/>
        <v>0</v>
      </c>
      <c r="AG1066" s="2">
        <f t="shared" ca="1" si="313"/>
        <v>0</v>
      </c>
    </row>
    <row r="1067" spans="1:33" x14ac:dyDescent="0.25">
      <c r="A1067" s="2">
        <v>1</v>
      </c>
      <c r="B1067" s="2">
        <v>0</v>
      </c>
      <c r="C1067" s="4" t="s">
        <v>14681</v>
      </c>
      <c r="D1067" s="4" t="s">
        <v>14680</v>
      </c>
      <c r="E1067" s="4" t="s">
        <v>14679</v>
      </c>
      <c r="F1067" s="4" t="s">
        <v>14678</v>
      </c>
      <c r="G1067" s="4" t="s">
        <v>14677</v>
      </c>
      <c r="H1067" s="5">
        <f ca="1">IF(NOT(L1067), COUNTIF(Validations!U$3:U$4002,Validations!U1068),0)</f>
        <v>0</v>
      </c>
      <c r="I1067" s="5">
        <f ca="1">IF(NOT(M1067), COUNTIF(Validations!V$3:V$4002,Validations!V1068),0)</f>
        <v>0</v>
      </c>
      <c r="J1067" s="5">
        <f t="shared" ca="1" si="297"/>
        <v>0</v>
      </c>
      <c r="K1067" s="5">
        <f t="shared" ca="1" si="298"/>
        <v>0</v>
      </c>
      <c r="L1067" s="2">
        <f t="shared" ca="1" si="299"/>
        <v>1</v>
      </c>
      <c r="M1067" s="2">
        <f t="shared" ca="1" si="300"/>
        <v>1</v>
      </c>
      <c r="N1067" s="6">
        <f t="shared" ca="1" si="301"/>
        <v>1</v>
      </c>
      <c r="O1067" s="2">
        <f t="shared" ca="1" si="302"/>
        <v>1</v>
      </c>
      <c r="P1067" s="2">
        <f t="shared" ca="1" si="303"/>
        <v>1</v>
      </c>
      <c r="Q1067" s="2">
        <f t="shared" ca="1" si="304"/>
        <v>1</v>
      </c>
      <c r="R1067" s="2">
        <f t="shared" ca="1" si="305"/>
        <v>1</v>
      </c>
      <c r="S1067" s="7">
        <f ca="1">IF(NOT(L1067),SUMPRODUCT(SEARCH(MID(Validations!U1068,ROW(INDIRECT("1:"&amp;T1067)),1),"abcdefghijklmnopqrstuvwxyz1234567890-_. ")),0)</f>
        <v>0</v>
      </c>
      <c r="T1067" s="2">
        <f ca="1">LEN(Validations!U1068)</f>
        <v>0</v>
      </c>
      <c r="U1067" s="2">
        <f ca="1">LEN(Validations!W1068)</f>
        <v>0</v>
      </c>
      <c r="V1067" s="2">
        <f ca="1">LEN(Validations!X1068)</f>
        <v>0</v>
      </c>
      <c r="W1067" s="2">
        <f ca="1">LEN(Validations!Y1068)</f>
        <v>0</v>
      </c>
      <c r="X1067" s="2">
        <f ca="1">LEN(Validations!V1068)</f>
        <v>0</v>
      </c>
      <c r="Y1067" s="2">
        <f t="shared" ca="1" si="306"/>
        <v>0</v>
      </c>
      <c r="Z1067" s="2">
        <f t="shared" ca="1" si="307"/>
        <v>0</v>
      </c>
      <c r="AA1067" s="2">
        <f t="shared" ca="1" si="308"/>
        <v>0</v>
      </c>
      <c r="AB1067" s="2">
        <f t="shared" ca="1" si="296"/>
        <v>0</v>
      </c>
      <c r="AC1067" s="2">
        <f t="shared" ca="1" si="309"/>
        <v>0</v>
      </c>
      <c r="AD1067" s="2">
        <f t="shared" ca="1" si="310"/>
        <v>0</v>
      </c>
      <c r="AE1067" s="2">
        <f t="shared" ca="1" si="311"/>
        <v>0</v>
      </c>
      <c r="AF1067" s="2">
        <f t="shared" ca="1" si="312"/>
        <v>0</v>
      </c>
      <c r="AG1067" s="2">
        <f t="shared" ca="1" si="313"/>
        <v>0</v>
      </c>
    </row>
    <row r="1068" spans="1:33" x14ac:dyDescent="0.25">
      <c r="A1068" s="2">
        <v>1</v>
      </c>
      <c r="B1068" s="2">
        <v>0</v>
      </c>
      <c r="C1068" s="4" t="s">
        <v>14676</v>
      </c>
      <c r="D1068" s="4" t="s">
        <v>14675</v>
      </c>
      <c r="E1068" s="4" t="s">
        <v>14674</v>
      </c>
      <c r="F1068" s="4" t="s">
        <v>14673</v>
      </c>
      <c r="G1068" s="4" t="s">
        <v>14672</v>
      </c>
      <c r="H1068" s="5">
        <f ca="1">IF(NOT(L1068), COUNTIF(Validations!U$3:U$4002,Validations!U1069),0)</f>
        <v>0</v>
      </c>
      <c r="I1068" s="5">
        <f ca="1">IF(NOT(M1068), COUNTIF(Validations!V$3:V$4002,Validations!V1069),0)</f>
        <v>0</v>
      </c>
      <c r="J1068" s="5">
        <f t="shared" ca="1" si="297"/>
        <v>0</v>
      </c>
      <c r="K1068" s="5">
        <f t="shared" ca="1" si="298"/>
        <v>0</v>
      </c>
      <c r="L1068" s="2">
        <f t="shared" ca="1" si="299"/>
        <v>1</v>
      </c>
      <c r="M1068" s="2">
        <f t="shared" ca="1" si="300"/>
        <v>1</v>
      </c>
      <c r="N1068" s="6">
        <f t="shared" ca="1" si="301"/>
        <v>1</v>
      </c>
      <c r="O1068" s="2">
        <f t="shared" ca="1" si="302"/>
        <v>1</v>
      </c>
      <c r="P1068" s="2">
        <f t="shared" ca="1" si="303"/>
        <v>1</v>
      </c>
      <c r="Q1068" s="2">
        <f t="shared" ca="1" si="304"/>
        <v>1</v>
      </c>
      <c r="R1068" s="2">
        <f t="shared" ca="1" si="305"/>
        <v>1</v>
      </c>
      <c r="S1068" s="7">
        <f ca="1">IF(NOT(L1068),SUMPRODUCT(SEARCH(MID(Validations!U1069,ROW(INDIRECT("1:"&amp;T1068)),1),"abcdefghijklmnopqrstuvwxyz1234567890-_. ")),0)</f>
        <v>0</v>
      </c>
      <c r="T1068" s="2">
        <f ca="1">LEN(Validations!U1069)</f>
        <v>0</v>
      </c>
      <c r="U1068" s="2">
        <f ca="1">LEN(Validations!W1069)</f>
        <v>0</v>
      </c>
      <c r="V1068" s="2">
        <f ca="1">LEN(Validations!X1069)</f>
        <v>0</v>
      </c>
      <c r="W1068" s="2">
        <f ca="1">LEN(Validations!Y1069)</f>
        <v>0</v>
      </c>
      <c r="X1068" s="2">
        <f ca="1">LEN(Validations!V1069)</f>
        <v>0</v>
      </c>
      <c r="Y1068" s="2">
        <f t="shared" ca="1" si="306"/>
        <v>0</v>
      </c>
      <c r="Z1068" s="2">
        <f t="shared" ca="1" si="307"/>
        <v>0</v>
      </c>
      <c r="AA1068" s="2">
        <f t="shared" ca="1" si="308"/>
        <v>0</v>
      </c>
      <c r="AB1068" s="2">
        <f t="shared" ca="1" si="296"/>
        <v>0</v>
      </c>
      <c r="AC1068" s="2">
        <f t="shared" ca="1" si="309"/>
        <v>0</v>
      </c>
      <c r="AD1068" s="2">
        <f t="shared" ca="1" si="310"/>
        <v>0</v>
      </c>
      <c r="AE1068" s="2">
        <f t="shared" ca="1" si="311"/>
        <v>0</v>
      </c>
      <c r="AF1068" s="2">
        <f t="shared" ca="1" si="312"/>
        <v>0</v>
      </c>
      <c r="AG1068" s="2">
        <f t="shared" ca="1" si="313"/>
        <v>0</v>
      </c>
    </row>
    <row r="1069" spans="1:33" x14ac:dyDescent="0.25">
      <c r="A1069" s="2">
        <v>1</v>
      </c>
      <c r="B1069" s="2">
        <v>0</v>
      </c>
      <c r="C1069" s="4" t="s">
        <v>14671</v>
      </c>
      <c r="D1069" s="4" t="s">
        <v>14670</v>
      </c>
      <c r="E1069" s="4" t="s">
        <v>14669</v>
      </c>
      <c r="F1069" s="4" t="s">
        <v>14668</v>
      </c>
      <c r="G1069" s="4" t="s">
        <v>14667</v>
      </c>
      <c r="H1069" s="5">
        <f ca="1">IF(NOT(L1069), COUNTIF(Validations!U$3:U$4002,Validations!U1070),0)</f>
        <v>0</v>
      </c>
      <c r="I1069" s="5">
        <f ca="1">IF(NOT(M1069), COUNTIF(Validations!V$3:V$4002,Validations!V1070),0)</f>
        <v>0</v>
      </c>
      <c r="J1069" s="5">
        <f t="shared" ca="1" si="297"/>
        <v>0</v>
      </c>
      <c r="K1069" s="5">
        <f t="shared" ca="1" si="298"/>
        <v>0</v>
      </c>
      <c r="L1069" s="2">
        <f t="shared" ca="1" si="299"/>
        <v>1</v>
      </c>
      <c r="M1069" s="2">
        <f t="shared" ca="1" si="300"/>
        <v>1</v>
      </c>
      <c r="N1069" s="6">
        <f t="shared" ca="1" si="301"/>
        <v>1</v>
      </c>
      <c r="O1069" s="2">
        <f t="shared" ca="1" si="302"/>
        <v>1</v>
      </c>
      <c r="P1069" s="2">
        <f t="shared" ca="1" si="303"/>
        <v>1</v>
      </c>
      <c r="Q1069" s="2">
        <f t="shared" ca="1" si="304"/>
        <v>1</v>
      </c>
      <c r="R1069" s="2">
        <f t="shared" ca="1" si="305"/>
        <v>1</v>
      </c>
      <c r="S1069" s="7">
        <f ca="1">IF(NOT(L1069),SUMPRODUCT(SEARCH(MID(Validations!U1070,ROW(INDIRECT("1:"&amp;T1069)),1),"abcdefghijklmnopqrstuvwxyz1234567890-_. ")),0)</f>
        <v>0</v>
      </c>
      <c r="T1069" s="2">
        <f ca="1">LEN(Validations!U1070)</f>
        <v>0</v>
      </c>
      <c r="U1069" s="2">
        <f ca="1">LEN(Validations!W1070)</f>
        <v>0</v>
      </c>
      <c r="V1069" s="2">
        <f ca="1">LEN(Validations!X1070)</f>
        <v>0</v>
      </c>
      <c r="W1069" s="2">
        <f ca="1">LEN(Validations!Y1070)</f>
        <v>0</v>
      </c>
      <c r="X1069" s="2">
        <f ca="1">LEN(Validations!V1070)</f>
        <v>0</v>
      </c>
      <c r="Y1069" s="2">
        <f t="shared" ca="1" si="306"/>
        <v>0</v>
      </c>
      <c r="Z1069" s="2">
        <f t="shared" ca="1" si="307"/>
        <v>0</v>
      </c>
      <c r="AA1069" s="2">
        <f t="shared" ca="1" si="308"/>
        <v>0</v>
      </c>
      <c r="AB1069" s="2">
        <f t="shared" ca="1" si="296"/>
        <v>0</v>
      </c>
      <c r="AC1069" s="2">
        <f t="shared" ca="1" si="309"/>
        <v>0</v>
      </c>
      <c r="AD1069" s="2">
        <f t="shared" ca="1" si="310"/>
        <v>0</v>
      </c>
      <c r="AE1069" s="2">
        <f t="shared" ca="1" si="311"/>
        <v>0</v>
      </c>
      <c r="AF1069" s="2">
        <f t="shared" ca="1" si="312"/>
        <v>0</v>
      </c>
      <c r="AG1069" s="2">
        <f t="shared" ca="1" si="313"/>
        <v>0</v>
      </c>
    </row>
    <row r="1070" spans="1:33" x14ac:dyDescent="0.25">
      <c r="A1070" s="2">
        <v>1</v>
      </c>
      <c r="B1070" s="2">
        <v>0</v>
      </c>
      <c r="C1070" s="4" t="s">
        <v>14666</v>
      </c>
      <c r="D1070" s="4" t="s">
        <v>14665</v>
      </c>
      <c r="E1070" s="4" t="s">
        <v>14664</v>
      </c>
      <c r="F1070" s="4" t="s">
        <v>14663</v>
      </c>
      <c r="G1070" s="4" t="s">
        <v>14662</v>
      </c>
      <c r="H1070" s="5">
        <f ca="1">IF(NOT(L1070), COUNTIF(Validations!U$3:U$4002,Validations!U1071),0)</f>
        <v>0</v>
      </c>
      <c r="I1070" s="5">
        <f ca="1">IF(NOT(M1070), COUNTIF(Validations!V$3:V$4002,Validations!V1071),0)</f>
        <v>0</v>
      </c>
      <c r="J1070" s="5">
        <f t="shared" ca="1" si="297"/>
        <v>0</v>
      </c>
      <c r="K1070" s="5">
        <f t="shared" ca="1" si="298"/>
        <v>0</v>
      </c>
      <c r="L1070" s="2">
        <f t="shared" ca="1" si="299"/>
        <v>1</v>
      </c>
      <c r="M1070" s="2">
        <f t="shared" ca="1" si="300"/>
        <v>1</v>
      </c>
      <c r="N1070" s="6">
        <f t="shared" ca="1" si="301"/>
        <v>1</v>
      </c>
      <c r="O1070" s="2">
        <f t="shared" ca="1" si="302"/>
        <v>1</v>
      </c>
      <c r="P1070" s="2">
        <f t="shared" ca="1" si="303"/>
        <v>1</v>
      </c>
      <c r="Q1070" s="2">
        <f t="shared" ca="1" si="304"/>
        <v>1</v>
      </c>
      <c r="R1070" s="2">
        <f t="shared" ca="1" si="305"/>
        <v>1</v>
      </c>
      <c r="S1070" s="7">
        <f ca="1">IF(NOT(L1070),SUMPRODUCT(SEARCH(MID(Validations!U1071,ROW(INDIRECT("1:"&amp;T1070)),1),"abcdefghijklmnopqrstuvwxyz1234567890-_. ")),0)</f>
        <v>0</v>
      </c>
      <c r="T1070" s="2">
        <f ca="1">LEN(Validations!U1071)</f>
        <v>0</v>
      </c>
      <c r="U1070" s="2">
        <f ca="1">LEN(Validations!W1071)</f>
        <v>0</v>
      </c>
      <c r="V1070" s="2">
        <f ca="1">LEN(Validations!X1071)</f>
        <v>0</v>
      </c>
      <c r="W1070" s="2">
        <f ca="1">LEN(Validations!Y1071)</f>
        <v>0</v>
      </c>
      <c r="X1070" s="2">
        <f ca="1">LEN(Validations!V1071)</f>
        <v>0</v>
      </c>
      <c r="Y1070" s="2">
        <f t="shared" ca="1" si="306"/>
        <v>0</v>
      </c>
      <c r="Z1070" s="2">
        <f t="shared" ca="1" si="307"/>
        <v>0</v>
      </c>
      <c r="AA1070" s="2">
        <f t="shared" ca="1" si="308"/>
        <v>0</v>
      </c>
      <c r="AB1070" s="2">
        <f t="shared" ca="1" si="296"/>
        <v>0</v>
      </c>
      <c r="AC1070" s="2">
        <f t="shared" ca="1" si="309"/>
        <v>0</v>
      </c>
      <c r="AD1070" s="2">
        <f t="shared" ca="1" si="310"/>
        <v>0</v>
      </c>
      <c r="AE1070" s="2">
        <f t="shared" ca="1" si="311"/>
        <v>0</v>
      </c>
      <c r="AF1070" s="2">
        <f t="shared" ca="1" si="312"/>
        <v>0</v>
      </c>
      <c r="AG1070" s="2">
        <f t="shared" ca="1" si="313"/>
        <v>0</v>
      </c>
    </row>
    <row r="1071" spans="1:33" x14ac:dyDescent="0.25">
      <c r="A1071" s="2">
        <v>1</v>
      </c>
      <c r="B1071" s="2">
        <v>0</v>
      </c>
      <c r="C1071" s="4" t="s">
        <v>14661</v>
      </c>
      <c r="D1071" s="4" t="s">
        <v>14660</v>
      </c>
      <c r="E1071" s="4" t="s">
        <v>14659</v>
      </c>
      <c r="F1071" s="4" t="s">
        <v>14658</v>
      </c>
      <c r="G1071" s="4" t="s">
        <v>14657</v>
      </c>
      <c r="H1071" s="5">
        <f ca="1">IF(NOT(L1071), COUNTIF(Validations!U$3:U$4002,Validations!U1072),0)</f>
        <v>0</v>
      </c>
      <c r="I1071" s="5">
        <f ca="1">IF(NOT(M1071), COUNTIF(Validations!V$3:V$4002,Validations!V1072),0)</f>
        <v>0</v>
      </c>
      <c r="J1071" s="5">
        <f t="shared" ca="1" si="297"/>
        <v>0</v>
      </c>
      <c r="K1071" s="5">
        <f t="shared" ca="1" si="298"/>
        <v>0</v>
      </c>
      <c r="L1071" s="2">
        <f t="shared" ca="1" si="299"/>
        <v>1</v>
      </c>
      <c r="M1071" s="2">
        <f t="shared" ca="1" si="300"/>
        <v>1</v>
      </c>
      <c r="N1071" s="6">
        <f t="shared" ca="1" si="301"/>
        <v>1</v>
      </c>
      <c r="O1071" s="2">
        <f t="shared" ca="1" si="302"/>
        <v>1</v>
      </c>
      <c r="P1071" s="2">
        <f t="shared" ca="1" si="303"/>
        <v>1</v>
      </c>
      <c r="Q1071" s="2">
        <f t="shared" ca="1" si="304"/>
        <v>1</v>
      </c>
      <c r="R1071" s="2">
        <f t="shared" ca="1" si="305"/>
        <v>1</v>
      </c>
      <c r="S1071" s="7">
        <f ca="1">IF(NOT(L1071),SUMPRODUCT(SEARCH(MID(Validations!U1072,ROW(INDIRECT("1:"&amp;T1071)),1),"abcdefghijklmnopqrstuvwxyz1234567890-_. ")),0)</f>
        <v>0</v>
      </c>
      <c r="T1071" s="2">
        <f ca="1">LEN(Validations!U1072)</f>
        <v>0</v>
      </c>
      <c r="U1071" s="2">
        <f ca="1">LEN(Validations!W1072)</f>
        <v>0</v>
      </c>
      <c r="V1071" s="2">
        <f ca="1">LEN(Validations!X1072)</f>
        <v>0</v>
      </c>
      <c r="W1071" s="2">
        <f ca="1">LEN(Validations!Y1072)</f>
        <v>0</v>
      </c>
      <c r="X1071" s="2">
        <f ca="1">LEN(Validations!V1072)</f>
        <v>0</v>
      </c>
      <c r="Y1071" s="2">
        <f t="shared" ca="1" si="306"/>
        <v>0</v>
      </c>
      <c r="Z1071" s="2">
        <f t="shared" ca="1" si="307"/>
        <v>0</v>
      </c>
      <c r="AA1071" s="2">
        <f t="shared" ca="1" si="308"/>
        <v>0</v>
      </c>
      <c r="AB1071" s="2">
        <f t="shared" ca="1" si="296"/>
        <v>0</v>
      </c>
      <c r="AC1071" s="2">
        <f t="shared" ca="1" si="309"/>
        <v>0</v>
      </c>
      <c r="AD1071" s="2">
        <f t="shared" ca="1" si="310"/>
        <v>0</v>
      </c>
      <c r="AE1071" s="2">
        <f t="shared" ca="1" si="311"/>
        <v>0</v>
      </c>
      <c r="AF1071" s="2">
        <f t="shared" ca="1" si="312"/>
        <v>0</v>
      </c>
      <c r="AG1071" s="2">
        <f t="shared" ca="1" si="313"/>
        <v>0</v>
      </c>
    </row>
    <row r="1072" spans="1:33" x14ac:dyDescent="0.25">
      <c r="A1072" s="2">
        <v>1</v>
      </c>
      <c r="B1072" s="2">
        <v>0</v>
      </c>
      <c r="C1072" s="4" t="s">
        <v>14656</v>
      </c>
      <c r="D1072" s="4" t="s">
        <v>14655</v>
      </c>
      <c r="E1072" s="4" t="s">
        <v>14654</v>
      </c>
      <c r="F1072" s="4" t="s">
        <v>14653</v>
      </c>
      <c r="G1072" s="4" t="s">
        <v>14652</v>
      </c>
      <c r="H1072" s="5">
        <f ca="1">IF(NOT(L1072), COUNTIF(Validations!U$3:U$4002,Validations!U1073),0)</f>
        <v>0</v>
      </c>
      <c r="I1072" s="5">
        <f ca="1">IF(NOT(M1072), COUNTIF(Validations!V$3:V$4002,Validations!V1073),0)</f>
        <v>0</v>
      </c>
      <c r="J1072" s="5">
        <f t="shared" ca="1" si="297"/>
        <v>0</v>
      </c>
      <c r="K1072" s="5">
        <f t="shared" ca="1" si="298"/>
        <v>0</v>
      </c>
      <c r="L1072" s="2">
        <f t="shared" ca="1" si="299"/>
        <v>1</v>
      </c>
      <c r="M1072" s="2">
        <f t="shared" ca="1" si="300"/>
        <v>1</v>
      </c>
      <c r="N1072" s="6">
        <f t="shared" ca="1" si="301"/>
        <v>1</v>
      </c>
      <c r="O1072" s="2">
        <f t="shared" ca="1" si="302"/>
        <v>1</v>
      </c>
      <c r="P1072" s="2">
        <f t="shared" ca="1" si="303"/>
        <v>1</v>
      </c>
      <c r="Q1072" s="2">
        <f t="shared" ca="1" si="304"/>
        <v>1</v>
      </c>
      <c r="R1072" s="2">
        <f t="shared" ca="1" si="305"/>
        <v>1</v>
      </c>
      <c r="S1072" s="7">
        <f ca="1">IF(NOT(L1072),SUMPRODUCT(SEARCH(MID(Validations!U1073,ROW(INDIRECT("1:"&amp;T1072)),1),"abcdefghijklmnopqrstuvwxyz1234567890-_. ")),0)</f>
        <v>0</v>
      </c>
      <c r="T1072" s="2">
        <f ca="1">LEN(Validations!U1073)</f>
        <v>0</v>
      </c>
      <c r="U1072" s="2">
        <f ca="1">LEN(Validations!W1073)</f>
        <v>0</v>
      </c>
      <c r="V1072" s="2">
        <f ca="1">LEN(Validations!X1073)</f>
        <v>0</v>
      </c>
      <c r="W1072" s="2">
        <f ca="1">LEN(Validations!Y1073)</f>
        <v>0</v>
      </c>
      <c r="X1072" s="2">
        <f ca="1">LEN(Validations!V1073)</f>
        <v>0</v>
      </c>
      <c r="Y1072" s="2">
        <f t="shared" ca="1" si="306"/>
        <v>0</v>
      </c>
      <c r="Z1072" s="2">
        <f t="shared" ca="1" si="307"/>
        <v>0</v>
      </c>
      <c r="AA1072" s="2">
        <f t="shared" ca="1" si="308"/>
        <v>0</v>
      </c>
      <c r="AB1072" s="2">
        <f t="shared" ca="1" si="296"/>
        <v>0</v>
      </c>
      <c r="AC1072" s="2">
        <f t="shared" ca="1" si="309"/>
        <v>0</v>
      </c>
      <c r="AD1072" s="2">
        <f t="shared" ca="1" si="310"/>
        <v>0</v>
      </c>
      <c r="AE1072" s="2">
        <f t="shared" ca="1" si="311"/>
        <v>0</v>
      </c>
      <c r="AF1072" s="2">
        <f t="shared" ca="1" si="312"/>
        <v>0</v>
      </c>
      <c r="AG1072" s="2">
        <f t="shared" ca="1" si="313"/>
        <v>0</v>
      </c>
    </row>
    <row r="1073" spans="1:33" x14ac:dyDescent="0.25">
      <c r="A1073" s="2">
        <v>1</v>
      </c>
      <c r="B1073" s="2">
        <v>0</v>
      </c>
      <c r="C1073" s="4" t="s">
        <v>14651</v>
      </c>
      <c r="D1073" s="4" t="s">
        <v>14650</v>
      </c>
      <c r="E1073" s="4" t="s">
        <v>14649</v>
      </c>
      <c r="F1073" s="4" t="s">
        <v>14648</v>
      </c>
      <c r="G1073" s="4" t="s">
        <v>14647</v>
      </c>
      <c r="H1073" s="5">
        <f ca="1">IF(NOT(L1073), COUNTIF(Validations!U$3:U$4002,Validations!U1074),0)</f>
        <v>0</v>
      </c>
      <c r="I1073" s="5">
        <f ca="1">IF(NOT(M1073), COUNTIF(Validations!V$3:V$4002,Validations!V1074),0)</f>
        <v>0</v>
      </c>
      <c r="J1073" s="5">
        <f t="shared" ca="1" si="297"/>
        <v>0</v>
      </c>
      <c r="K1073" s="5">
        <f t="shared" ca="1" si="298"/>
        <v>0</v>
      </c>
      <c r="L1073" s="2">
        <f t="shared" ca="1" si="299"/>
        <v>1</v>
      </c>
      <c r="M1073" s="2">
        <f t="shared" ca="1" si="300"/>
        <v>1</v>
      </c>
      <c r="N1073" s="6">
        <f t="shared" ca="1" si="301"/>
        <v>1</v>
      </c>
      <c r="O1073" s="2">
        <f t="shared" ca="1" si="302"/>
        <v>1</v>
      </c>
      <c r="P1073" s="2">
        <f t="shared" ca="1" si="303"/>
        <v>1</v>
      </c>
      <c r="Q1073" s="2">
        <f t="shared" ca="1" si="304"/>
        <v>1</v>
      </c>
      <c r="R1073" s="2">
        <f t="shared" ca="1" si="305"/>
        <v>1</v>
      </c>
      <c r="S1073" s="7">
        <f ca="1">IF(NOT(L1073),SUMPRODUCT(SEARCH(MID(Validations!U1074,ROW(INDIRECT("1:"&amp;T1073)),1),"abcdefghijklmnopqrstuvwxyz1234567890-_. ")),0)</f>
        <v>0</v>
      </c>
      <c r="T1073" s="2">
        <f ca="1">LEN(Validations!U1074)</f>
        <v>0</v>
      </c>
      <c r="U1073" s="2">
        <f ca="1">LEN(Validations!W1074)</f>
        <v>0</v>
      </c>
      <c r="V1073" s="2">
        <f ca="1">LEN(Validations!X1074)</f>
        <v>0</v>
      </c>
      <c r="W1073" s="2">
        <f ca="1">LEN(Validations!Y1074)</f>
        <v>0</v>
      </c>
      <c r="X1073" s="2">
        <f ca="1">LEN(Validations!V1074)</f>
        <v>0</v>
      </c>
      <c r="Y1073" s="2">
        <f t="shared" ca="1" si="306"/>
        <v>0</v>
      </c>
      <c r="Z1073" s="2">
        <f t="shared" ca="1" si="307"/>
        <v>0</v>
      </c>
      <c r="AA1073" s="2">
        <f t="shared" ca="1" si="308"/>
        <v>0</v>
      </c>
      <c r="AB1073" s="2">
        <f t="shared" ca="1" si="296"/>
        <v>0</v>
      </c>
      <c r="AC1073" s="2">
        <f t="shared" ca="1" si="309"/>
        <v>0</v>
      </c>
      <c r="AD1073" s="2">
        <f t="shared" ca="1" si="310"/>
        <v>0</v>
      </c>
      <c r="AE1073" s="2">
        <f t="shared" ca="1" si="311"/>
        <v>0</v>
      </c>
      <c r="AF1073" s="2">
        <f t="shared" ca="1" si="312"/>
        <v>0</v>
      </c>
      <c r="AG1073" s="2">
        <f t="shared" ca="1" si="313"/>
        <v>0</v>
      </c>
    </row>
    <row r="1074" spans="1:33" x14ac:dyDescent="0.25">
      <c r="A1074" s="2">
        <v>1</v>
      </c>
      <c r="B1074" s="2">
        <v>0</v>
      </c>
      <c r="C1074" s="4" t="s">
        <v>14646</v>
      </c>
      <c r="D1074" s="4" t="s">
        <v>14645</v>
      </c>
      <c r="E1074" s="4" t="s">
        <v>14644</v>
      </c>
      <c r="F1074" s="4" t="s">
        <v>14643</v>
      </c>
      <c r="G1074" s="4" t="s">
        <v>14642</v>
      </c>
      <c r="H1074" s="5">
        <f ca="1">IF(NOT(L1074), COUNTIF(Validations!U$3:U$4002,Validations!U1075),0)</f>
        <v>0</v>
      </c>
      <c r="I1074" s="5">
        <f ca="1">IF(NOT(M1074), COUNTIF(Validations!V$3:V$4002,Validations!V1075),0)</f>
        <v>0</v>
      </c>
      <c r="J1074" s="5">
        <f t="shared" ca="1" si="297"/>
        <v>0</v>
      </c>
      <c r="K1074" s="5">
        <f t="shared" ca="1" si="298"/>
        <v>0</v>
      </c>
      <c r="L1074" s="2">
        <f t="shared" ca="1" si="299"/>
        <v>1</v>
      </c>
      <c r="M1074" s="2">
        <f t="shared" ca="1" si="300"/>
        <v>1</v>
      </c>
      <c r="N1074" s="6">
        <f t="shared" ca="1" si="301"/>
        <v>1</v>
      </c>
      <c r="O1074" s="2">
        <f t="shared" ca="1" si="302"/>
        <v>1</v>
      </c>
      <c r="P1074" s="2">
        <f t="shared" ca="1" si="303"/>
        <v>1</v>
      </c>
      <c r="Q1074" s="2">
        <f t="shared" ca="1" si="304"/>
        <v>1</v>
      </c>
      <c r="R1074" s="2">
        <f t="shared" ca="1" si="305"/>
        <v>1</v>
      </c>
      <c r="S1074" s="7">
        <f ca="1">IF(NOT(L1074),SUMPRODUCT(SEARCH(MID(Validations!U1075,ROW(INDIRECT("1:"&amp;T1074)),1),"abcdefghijklmnopqrstuvwxyz1234567890-_. ")),0)</f>
        <v>0</v>
      </c>
      <c r="T1074" s="2">
        <f ca="1">LEN(Validations!U1075)</f>
        <v>0</v>
      </c>
      <c r="U1074" s="2">
        <f ca="1">LEN(Validations!W1075)</f>
        <v>0</v>
      </c>
      <c r="V1074" s="2">
        <f ca="1">LEN(Validations!X1075)</f>
        <v>0</v>
      </c>
      <c r="W1074" s="2">
        <f ca="1">LEN(Validations!Y1075)</f>
        <v>0</v>
      </c>
      <c r="X1074" s="2">
        <f ca="1">LEN(Validations!V1075)</f>
        <v>0</v>
      </c>
      <c r="Y1074" s="2">
        <f t="shared" ca="1" si="306"/>
        <v>0</v>
      </c>
      <c r="Z1074" s="2">
        <f t="shared" ca="1" si="307"/>
        <v>0</v>
      </c>
      <c r="AA1074" s="2">
        <f t="shared" ca="1" si="308"/>
        <v>0</v>
      </c>
      <c r="AB1074" s="2">
        <f t="shared" ca="1" si="296"/>
        <v>0</v>
      </c>
      <c r="AC1074" s="2">
        <f t="shared" ca="1" si="309"/>
        <v>0</v>
      </c>
      <c r="AD1074" s="2">
        <f t="shared" ca="1" si="310"/>
        <v>0</v>
      </c>
      <c r="AE1074" s="2">
        <f t="shared" ca="1" si="311"/>
        <v>0</v>
      </c>
      <c r="AF1074" s="2">
        <f t="shared" ca="1" si="312"/>
        <v>0</v>
      </c>
      <c r="AG1074" s="2">
        <f t="shared" ca="1" si="313"/>
        <v>0</v>
      </c>
    </row>
    <row r="1075" spans="1:33" x14ac:dyDescent="0.25">
      <c r="A1075" s="2">
        <v>1</v>
      </c>
      <c r="B1075" s="2">
        <v>0</v>
      </c>
      <c r="C1075" s="4" t="s">
        <v>14641</v>
      </c>
      <c r="D1075" s="4" t="s">
        <v>14640</v>
      </c>
      <c r="E1075" s="4" t="s">
        <v>14639</v>
      </c>
      <c r="F1075" s="4" t="s">
        <v>14638</v>
      </c>
      <c r="G1075" s="4" t="s">
        <v>14637</v>
      </c>
      <c r="H1075" s="5">
        <f ca="1">IF(NOT(L1075), COUNTIF(Validations!U$3:U$4002,Validations!U1076),0)</f>
        <v>0</v>
      </c>
      <c r="I1075" s="5">
        <f ca="1">IF(NOT(M1075), COUNTIF(Validations!V$3:V$4002,Validations!V1076),0)</f>
        <v>0</v>
      </c>
      <c r="J1075" s="5">
        <f t="shared" ca="1" si="297"/>
        <v>0</v>
      </c>
      <c r="K1075" s="5">
        <f t="shared" ca="1" si="298"/>
        <v>0</v>
      </c>
      <c r="L1075" s="2">
        <f t="shared" ca="1" si="299"/>
        <v>1</v>
      </c>
      <c r="M1075" s="2">
        <f t="shared" ca="1" si="300"/>
        <v>1</v>
      </c>
      <c r="N1075" s="6">
        <f t="shared" ca="1" si="301"/>
        <v>1</v>
      </c>
      <c r="O1075" s="2">
        <f t="shared" ca="1" si="302"/>
        <v>1</v>
      </c>
      <c r="P1075" s="2">
        <f t="shared" ca="1" si="303"/>
        <v>1</v>
      </c>
      <c r="Q1075" s="2">
        <f t="shared" ca="1" si="304"/>
        <v>1</v>
      </c>
      <c r="R1075" s="2">
        <f t="shared" ca="1" si="305"/>
        <v>1</v>
      </c>
      <c r="S1075" s="7">
        <f ca="1">IF(NOT(L1075),SUMPRODUCT(SEARCH(MID(Validations!U1076,ROW(INDIRECT("1:"&amp;T1075)),1),"abcdefghijklmnopqrstuvwxyz1234567890-_. ")),0)</f>
        <v>0</v>
      </c>
      <c r="T1075" s="2">
        <f ca="1">LEN(Validations!U1076)</f>
        <v>0</v>
      </c>
      <c r="U1075" s="2">
        <f ca="1">LEN(Validations!W1076)</f>
        <v>0</v>
      </c>
      <c r="V1075" s="2">
        <f ca="1">LEN(Validations!X1076)</f>
        <v>0</v>
      </c>
      <c r="W1075" s="2">
        <f ca="1">LEN(Validations!Y1076)</f>
        <v>0</v>
      </c>
      <c r="X1075" s="2">
        <f ca="1">LEN(Validations!V1076)</f>
        <v>0</v>
      </c>
      <c r="Y1075" s="2">
        <f t="shared" ca="1" si="306"/>
        <v>0</v>
      </c>
      <c r="Z1075" s="2">
        <f t="shared" ca="1" si="307"/>
        <v>0</v>
      </c>
      <c r="AA1075" s="2">
        <f t="shared" ca="1" si="308"/>
        <v>0</v>
      </c>
      <c r="AB1075" s="2">
        <f t="shared" ca="1" si="296"/>
        <v>0</v>
      </c>
      <c r="AC1075" s="2">
        <f t="shared" ca="1" si="309"/>
        <v>0</v>
      </c>
      <c r="AD1075" s="2">
        <f t="shared" ca="1" si="310"/>
        <v>0</v>
      </c>
      <c r="AE1075" s="2">
        <f t="shared" ca="1" si="311"/>
        <v>0</v>
      </c>
      <c r="AF1075" s="2">
        <f t="shared" ca="1" si="312"/>
        <v>0</v>
      </c>
      <c r="AG1075" s="2">
        <f t="shared" ca="1" si="313"/>
        <v>0</v>
      </c>
    </row>
    <row r="1076" spans="1:33" x14ac:dyDescent="0.25">
      <c r="A1076" s="2">
        <v>1</v>
      </c>
      <c r="B1076" s="2">
        <v>0</v>
      </c>
      <c r="C1076" s="4" t="s">
        <v>14636</v>
      </c>
      <c r="D1076" s="4" t="s">
        <v>14635</v>
      </c>
      <c r="E1076" s="4" t="s">
        <v>14634</v>
      </c>
      <c r="F1076" s="4" t="s">
        <v>14633</v>
      </c>
      <c r="G1076" s="4" t="s">
        <v>14632</v>
      </c>
      <c r="H1076" s="5">
        <f ca="1">IF(NOT(L1076), COUNTIF(Validations!U$3:U$4002,Validations!U1077),0)</f>
        <v>0</v>
      </c>
      <c r="I1076" s="5">
        <f ca="1">IF(NOT(M1076), COUNTIF(Validations!V$3:V$4002,Validations!V1077),0)</f>
        <v>0</v>
      </c>
      <c r="J1076" s="5">
        <f t="shared" ca="1" si="297"/>
        <v>0</v>
      </c>
      <c r="K1076" s="5">
        <f t="shared" ca="1" si="298"/>
        <v>0</v>
      </c>
      <c r="L1076" s="2">
        <f t="shared" ca="1" si="299"/>
        <v>1</v>
      </c>
      <c r="M1076" s="2">
        <f t="shared" ca="1" si="300"/>
        <v>1</v>
      </c>
      <c r="N1076" s="6">
        <f t="shared" ca="1" si="301"/>
        <v>1</v>
      </c>
      <c r="O1076" s="2">
        <f t="shared" ca="1" si="302"/>
        <v>1</v>
      </c>
      <c r="P1076" s="2">
        <f t="shared" ca="1" si="303"/>
        <v>1</v>
      </c>
      <c r="Q1076" s="2">
        <f t="shared" ca="1" si="304"/>
        <v>1</v>
      </c>
      <c r="R1076" s="2">
        <f t="shared" ca="1" si="305"/>
        <v>1</v>
      </c>
      <c r="S1076" s="7">
        <f ca="1">IF(NOT(L1076),SUMPRODUCT(SEARCH(MID(Validations!U1077,ROW(INDIRECT("1:"&amp;T1076)),1),"abcdefghijklmnopqrstuvwxyz1234567890-_. ")),0)</f>
        <v>0</v>
      </c>
      <c r="T1076" s="2">
        <f ca="1">LEN(Validations!U1077)</f>
        <v>0</v>
      </c>
      <c r="U1076" s="2">
        <f ca="1">LEN(Validations!W1077)</f>
        <v>0</v>
      </c>
      <c r="V1076" s="2">
        <f ca="1">LEN(Validations!X1077)</f>
        <v>0</v>
      </c>
      <c r="W1076" s="2">
        <f ca="1">LEN(Validations!Y1077)</f>
        <v>0</v>
      </c>
      <c r="X1076" s="2">
        <f ca="1">LEN(Validations!V1077)</f>
        <v>0</v>
      </c>
      <c r="Y1076" s="2">
        <f t="shared" ca="1" si="306"/>
        <v>0</v>
      </c>
      <c r="Z1076" s="2">
        <f t="shared" ca="1" si="307"/>
        <v>0</v>
      </c>
      <c r="AA1076" s="2">
        <f t="shared" ca="1" si="308"/>
        <v>0</v>
      </c>
      <c r="AB1076" s="2">
        <f t="shared" ca="1" si="296"/>
        <v>0</v>
      </c>
      <c r="AC1076" s="2">
        <f t="shared" ca="1" si="309"/>
        <v>0</v>
      </c>
      <c r="AD1076" s="2">
        <f t="shared" ca="1" si="310"/>
        <v>0</v>
      </c>
      <c r="AE1076" s="2">
        <f t="shared" ca="1" si="311"/>
        <v>0</v>
      </c>
      <c r="AF1076" s="2">
        <f t="shared" ca="1" si="312"/>
        <v>0</v>
      </c>
      <c r="AG1076" s="2">
        <f t="shared" ca="1" si="313"/>
        <v>0</v>
      </c>
    </row>
    <row r="1077" spans="1:33" x14ac:dyDescent="0.25">
      <c r="A1077" s="2">
        <v>1</v>
      </c>
      <c r="B1077" s="2">
        <v>0</v>
      </c>
      <c r="C1077" s="4" t="s">
        <v>14631</v>
      </c>
      <c r="D1077" s="4" t="s">
        <v>14630</v>
      </c>
      <c r="E1077" s="4" t="s">
        <v>14629</v>
      </c>
      <c r="F1077" s="4" t="s">
        <v>14628</v>
      </c>
      <c r="G1077" s="4" t="s">
        <v>14627</v>
      </c>
      <c r="H1077" s="5">
        <f ca="1">IF(NOT(L1077), COUNTIF(Validations!U$3:U$4002,Validations!U1078),0)</f>
        <v>0</v>
      </c>
      <c r="I1077" s="5">
        <f ca="1">IF(NOT(M1077), COUNTIF(Validations!V$3:V$4002,Validations!V1078),0)</f>
        <v>0</v>
      </c>
      <c r="J1077" s="5">
        <f t="shared" ca="1" si="297"/>
        <v>0</v>
      </c>
      <c r="K1077" s="5">
        <f t="shared" ca="1" si="298"/>
        <v>0</v>
      </c>
      <c r="L1077" s="2">
        <f t="shared" ca="1" si="299"/>
        <v>1</v>
      </c>
      <c r="M1077" s="2">
        <f t="shared" ca="1" si="300"/>
        <v>1</v>
      </c>
      <c r="N1077" s="6">
        <f t="shared" ca="1" si="301"/>
        <v>1</v>
      </c>
      <c r="O1077" s="2">
        <f t="shared" ca="1" si="302"/>
        <v>1</v>
      </c>
      <c r="P1077" s="2">
        <f t="shared" ca="1" si="303"/>
        <v>1</v>
      </c>
      <c r="Q1077" s="2">
        <f t="shared" ca="1" si="304"/>
        <v>1</v>
      </c>
      <c r="R1077" s="2">
        <f t="shared" ca="1" si="305"/>
        <v>1</v>
      </c>
      <c r="S1077" s="7">
        <f ca="1">IF(NOT(L1077),SUMPRODUCT(SEARCH(MID(Validations!U1078,ROW(INDIRECT("1:"&amp;T1077)),1),"abcdefghijklmnopqrstuvwxyz1234567890-_. ")),0)</f>
        <v>0</v>
      </c>
      <c r="T1077" s="2">
        <f ca="1">LEN(Validations!U1078)</f>
        <v>0</v>
      </c>
      <c r="U1077" s="2">
        <f ca="1">LEN(Validations!W1078)</f>
        <v>0</v>
      </c>
      <c r="V1077" s="2">
        <f ca="1">LEN(Validations!X1078)</f>
        <v>0</v>
      </c>
      <c r="W1077" s="2">
        <f ca="1">LEN(Validations!Y1078)</f>
        <v>0</v>
      </c>
      <c r="X1077" s="2">
        <f ca="1">LEN(Validations!V1078)</f>
        <v>0</v>
      </c>
      <c r="Y1077" s="2">
        <f t="shared" ca="1" si="306"/>
        <v>0</v>
      </c>
      <c r="Z1077" s="2">
        <f t="shared" ca="1" si="307"/>
        <v>0</v>
      </c>
      <c r="AA1077" s="2">
        <f t="shared" ca="1" si="308"/>
        <v>0</v>
      </c>
      <c r="AB1077" s="2">
        <f t="shared" ca="1" si="296"/>
        <v>0</v>
      </c>
      <c r="AC1077" s="2">
        <f t="shared" ca="1" si="309"/>
        <v>0</v>
      </c>
      <c r="AD1077" s="2">
        <f t="shared" ca="1" si="310"/>
        <v>0</v>
      </c>
      <c r="AE1077" s="2">
        <f t="shared" ca="1" si="311"/>
        <v>0</v>
      </c>
      <c r="AF1077" s="2">
        <f t="shared" ca="1" si="312"/>
        <v>0</v>
      </c>
      <c r="AG1077" s="2">
        <f t="shared" ca="1" si="313"/>
        <v>0</v>
      </c>
    </row>
    <row r="1078" spans="1:33" x14ac:dyDescent="0.25">
      <c r="A1078" s="2">
        <v>1</v>
      </c>
      <c r="B1078" s="2">
        <v>0</v>
      </c>
      <c r="C1078" s="4" t="s">
        <v>14626</v>
      </c>
      <c r="D1078" s="4" t="s">
        <v>14625</v>
      </c>
      <c r="E1078" s="4" t="s">
        <v>14624</v>
      </c>
      <c r="F1078" s="4" t="s">
        <v>14623</v>
      </c>
      <c r="G1078" s="4" t="s">
        <v>14622</v>
      </c>
      <c r="H1078" s="5">
        <f ca="1">IF(NOT(L1078), COUNTIF(Validations!U$3:U$4002,Validations!U1079),0)</f>
        <v>0</v>
      </c>
      <c r="I1078" s="5">
        <f ca="1">IF(NOT(M1078), COUNTIF(Validations!V$3:V$4002,Validations!V1079),0)</f>
        <v>0</v>
      </c>
      <c r="J1078" s="5">
        <f t="shared" ca="1" si="297"/>
        <v>0</v>
      </c>
      <c r="K1078" s="5">
        <f t="shared" ca="1" si="298"/>
        <v>0</v>
      </c>
      <c r="L1078" s="2">
        <f t="shared" ca="1" si="299"/>
        <v>1</v>
      </c>
      <c r="M1078" s="2">
        <f t="shared" ca="1" si="300"/>
        <v>1</v>
      </c>
      <c r="N1078" s="6">
        <f t="shared" ca="1" si="301"/>
        <v>1</v>
      </c>
      <c r="O1078" s="2">
        <f t="shared" ca="1" si="302"/>
        <v>1</v>
      </c>
      <c r="P1078" s="2">
        <f t="shared" ca="1" si="303"/>
        <v>1</v>
      </c>
      <c r="Q1078" s="2">
        <f t="shared" ca="1" si="304"/>
        <v>1</v>
      </c>
      <c r="R1078" s="2">
        <f t="shared" ca="1" si="305"/>
        <v>1</v>
      </c>
      <c r="S1078" s="7">
        <f ca="1">IF(NOT(L1078),SUMPRODUCT(SEARCH(MID(Validations!U1079,ROW(INDIRECT("1:"&amp;T1078)),1),"abcdefghijklmnopqrstuvwxyz1234567890-_. ")),0)</f>
        <v>0</v>
      </c>
      <c r="T1078" s="2">
        <f ca="1">LEN(Validations!U1079)</f>
        <v>0</v>
      </c>
      <c r="U1078" s="2">
        <f ca="1">LEN(Validations!W1079)</f>
        <v>0</v>
      </c>
      <c r="V1078" s="2">
        <f ca="1">LEN(Validations!X1079)</f>
        <v>0</v>
      </c>
      <c r="W1078" s="2">
        <f ca="1">LEN(Validations!Y1079)</f>
        <v>0</v>
      </c>
      <c r="X1078" s="2">
        <f ca="1">LEN(Validations!V1079)</f>
        <v>0</v>
      </c>
      <c r="Y1078" s="2">
        <f t="shared" ca="1" si="306"/>
        <v>0</v>
      </c>
      <c r="Z1078" s="2">
        <f t="shared" ca="1" si="307"/>
        <v>0</v>
      </c>
      <c r="AA1078" s="2">
        <f t="shared" ca="1" si="308"/>
        <v>0</v>
      </c>
      <c r="AB1078" s="2">
        <f t="shared" ca="1" si="296"/>
        <v>0</v>
      </c>
      <c r="AC1078" s="2">
        <f t="shared" ca="1" si="309"/>
        <v>0</v>
      </c>
      <c r="AD1078" s="2">
        <f t="shared" ca="1" si="310"/>
        <v>0</v>
      </c>
      <c r="AE1078" s="2">
        <f t="shared" ca="1" si="311"/>
        <v>0</v>
      </c>
      <c r="AF1078" s="2">
        <f t="shared" ca="1" si="312"/>
        <v>0</v>
      </c>
      <c r="AG1078" s="2">
        <f t="shared" ca="1" si="313"/>
        <v>0</v>
      </c>
    </row>
    <row r="1079" spans="1:33" x14ac:dyDescent="0.25">
      <c r="A1079" s="2">
        <v>1</v>
      </c>
      <c r="B1079" s="2">
        <v>0</v>
      </c>
      <c r="C1079" s="4" t="s">
        <v>14621</v>
      </c>
      <c r="D1079" s="4" t="s">
        <v>14620</v>
      </c>
      <c r="E1079" s="4" t="s">
        <v>14619</v>
      </c>
      <c r="F1079" s="4" t="s">
        <v>14618</v>
      </c>
      <c r="G1079" s="4" t="s">
        <v>14617</v>
      </c>
      <c r="H1079" s="5">
        <f ca="1">IF(NOT(L1079), COUNTIF(Validations!U$3:U$4002,Validations!U1080),0)</f>
        <v>0</v>
      </c>
      <c r="I1079" s="5">
        <f ca="1">IF(NOT(M1079), COUNTIF(Validations!V$3:V$4002,Validations!V1080),0)</f>
        <v>0</v>
      </c>
      <c r="J1079" s="5">
        <f t="shared" ca="1" si="297"/>
        <v>0</v>
      </c>
      <c r="K1079" s="5">
        <f t="shared" ca="1" si="298"/>
        <v>0</v>
      </c>
      <c r="L1079" s="2">
        <f t="shared" ca="1" si="299"/>
        <v>1</v>
      </c>
      <c r="M1079" s="2">
        <f t="shared" ca="1" si="300"/>
        <v>1</v>
      </c>
      <c r="N1079" s="6">
        <f t="shared" ca="1" si="301"/>
        <v>1</v>
      </c>
      <c r="O1079" s="2">
        <f t="shared" ca="1" si="302"/>
        <v>1</v>
      </c>
      <c r="P1079" s="2">
        <f t="shared" ca="1" si="303"/>
        <v>1</v>
      </c>
      <c r="Q1079" s="2">
        <f t="shared" ca="1" si="304"/>
        <v>1</v>
      </c>
      <c r="R1079" s="2">
        <f t="shared" ca="1" si="305"/>
        <v>1</v>
      </c>
      <c r="S1079" s="7">
        <f ca="1">IF(NOT(L1079),SUMPRODUCT(SEARCH(MID(Validations!U1080,ROW(INDIRECT("1:"&amp;T1079)),1),"abcdefghijklmnopqrstuvwxyz1234567890-_. ")),0)</f>
        <v>0</v>
      </c>
      <c r="T1079" s="2">
        <f ca="1">LEN(Validations!U1080)</f>
        <v>0</v>
      </c>
      <c r="U1079" s="2">
        <f ca="1">LEN(Validations!W1080)</f>
        <v>0</v>
      </c>
      <c r="V1079" s="2">
        <f ca="1">LEN(Validations!X1080)</f>
        <v>0</v>
      </c>
      <c r="W1079" s="2">
        <f ca="1">LEN(Validations!Y1080)</f>
        <v>0</v>
      </c>
      <c r="X1079" s="2">
        <f ca="1">LEN(Validations!V1080)</f>
        <v>0</v>
      </c>
      <c r="Y1079" s="2">
        <f t="shared" ca="1" si="306"/>
        <v>0</v>
      </c>
      <c r="Z1079" s="2">
        <f t="shared" ca="1" si="307"/>
        <v>0</v>
      </c>
      <c r="AA1079" s="2">
        <f t="shared" ca="1" si="308"/>
        <v>0</v>
      </c>
      <c r="AB1079" s="2">
        <f t="shared" ca="1" si="296"/>
        <v>0</v>
      </c>
      <c r="AC1079" s="2">
        <f t="shared" ca="1" si="309"/>
        <v>0</v>
      </c>
      <c r="AD1079" s="2">
        <f t="shared" ca="1" si="310"/>
        <v>0</v>
      </c>
      <c r="AE1079" s="2">
        <f t="shared" ca="1" si="311"/>
        <v>0</v>
      </c>
      <c r="AF1079" s="2">
        <f t="shared" ca="1" si="312"/>
        <v>0</v>
      </c>
      <c r="AG1079" s="2">
        <f t="shared" ca="1" si="313"/>
        <v>0</v>
      </c>
    </row>
    <row r="1080" spans="1:33" x14ac:dyDescent="0.25">
      <c r="A1080" s="2">
        <v>1</v>
      </c>
      <c r="B1080" s="2">
        <v>0</v>
      </c>
      <c r="C1080" s="4" t="s">
        <v>14616</v>
      </c>
      <c r="D1080" s="4" t="s">
        <v>14615</v>
      </c>
      <c r="E1080" s="4" t="s">
        <v>14614</v>
      </c>
      <c r="F1080" s="4" t="s">
        <v>14613</v>
      </c>
      <c r="G1080" s="4" t="s">
        <v>14612</v>
      </c>
      <c r="H1080" s="5">
        <f ca="1">IF(NOT(L1080), COUNTIF(Validations!U$3:U$4002,Validations!U1081),0)</f>
        <v>0</v>
      </c>
      <c r="I1080" s="5">
        <f ca="1">IF(NOT(M1080), COUNTIF(Validations!V$3:V$4002,Validations!V1081),0)</f>
        <v>0</v>
      </c>
      <c r="J1080" s="5">
        <f t="shared" ca="1" si="297"/>
        <v>0</v>
      </c>
      <c r="K1080" s="5">
        <f t="shared" ca="1" si="298"/>
        <v>0</v>
      </c>
      <c r="L1080" s="2">
        <f t="shared" ca="1" si="299"/>
        <v>1</v>
      </c>
      <c r="M1080" s="2">
        <f t="shared" ca="1" si="300"/>
        <v>1</v>
      </c>
      <c r="N1080" s="6">
        <f t="shared" ca="1" si="301"/>
        <v>1</v>
      </c>
      <c r="O1080" s="2">
        <f t="shared" ca="1" si="302"/>
        <v>1</v>
      </c>
      <c r="P1080" s="2">
        <f t="shared" ca="1" si="303"/>
        <v>1</v>
      </c>
      <c r="Q1080" s="2">
        <f t="shared" ca="1" si="304"/>
        <v>1</v>
      </c>
      <c r="R1080" s="2">
        <f t="shared" ca="1" si="305"/>
        <v>1</v>
      </c>
      <c r="S1080" s="7">
        <f ca="1">IF(NOT(L1080),SUMPRODUCT(SEARCH(MID(Validations!U1081,ROW(INDIRECT("1:"&amp;T1080)),1),"abcdefghijklmnopqrstuvwxyz1234567890-_. ")),0)</f>
        <v>0</v>
      </c>
      <c r="T1080" s="2">
        <f ca="1">LEN(Validations!U1081)</f>
        <v>0</v>
      </c>
      <c r="U1080" s="2">
        <f ca="1">LEN(Validations!W1081)</f>
        <v>0</v>
      </c>
      <c r="V1080" s="2">
        <f ca="1">LEN(Validations!X1081)</f>
        <v>0</v>
      </c>
      <c r="W1080" s="2">
        <f ca="1">LEN(Validations!Y1081)</f>
        <v>0</v>
      </c>
      <c r="X1080" s="2">
        <f ca="1">LEN(Validations!V1081)</f>
        <v>0</v>
      </c>
      <c r="Y1080" s="2">
        <f t="shared" ca="1" si="306"/>
        <v>0</v>
      </c>
      <c r="Z1080" s="2">
        <f t="shared" ca="1" si="307"/>
        <v>0</v>
      </c>
      <c r="AA1080" s="2">
        <f t="shared" ca="1" si="308"/>
        <v>0</v>
      </c>
      <c r="AB1080" s="2">
        <f t="shared" ca="1" si="296"/>
        <v>0</v>
      </c>
      <c r="AC1080" s="2">
        <f t="shared" ca="1" si="309"/>
        <v>0</v>
      </c>
      <c r="AD1080" s="2">
        <f t="shared" ca="1" si="310"/>
        <v>0</v>
      </c>
      <c r="AE1080" s="2">
        <f t="shared" ca="1" si="311"/>
        <v>0</v>
      </c>
      <c r="AF1080" s="2">
        <f t="shared" ca="1" si="312"/>
        <v>0</v>
      </c>
      <c r="AG1080" s="2">
        <f t="shared" ca="1" si="313"/>
        <v>0</v>
      </c>
    </row>
    <row r="1081" spans="1:33" x14ac:dyDescent="0.25">
      <c r="A1081" s="2">
        <v>1</v>
      </c>
      <c r="B1081" s="2">
        <v>0</v>
      </c>
      <c r="C1081" s="4" t="s">
        <v>14611</v>
      </c>
      <c r="D1081" s="4" t="s">
        <v>14610</v>
      </c>
      <c r="E1081" s="4" t="s">
        <v>14609</v>
      </c>
      <c r="F1081" s="4" t="s">
        <v>14608</v>
      </c>
      <c r="G1081" s="4" t="s">
        <v>14607</v>
      </c>
      <c r="H1081" s="5">
        <f ca="1">IF(NOT(L1081), COUNTIF(Validations!U$3:U$4002,Validations!U1082),0)</f>
        <v>0</v>
      </c>
      <c r="I1081" s="5">
        <f ca="1">IF(NOT(M1081), COUNTIF(Validations!V$3:V$4002,Validations!V1082),0)</f>
        <v>0</v>
      </c>
      <c r="J1081" s="5">
        <f t="shared" ca="1" si="297"/>
        <v>0</v>
      </c>
      <c r="K1081" s="5">
        <f t="shared" ca="1" si="298"/>
        <v>0</v>
      </c>
      <c r="L1081" s="2">
        <f t="shared" ca="1" si="299"/>
        <v>1</v>
      </c>
      <c r="M1081" s="2">
        <f t="shared" ca="1" si="300"/>
        <v>1</v>
      </c>
      <c r="N1081" s="6">
        <f t="shared" ca="1" si="301"/>
        <v>1</v>
      </c>
      <c r="O1081" s="2">
        <f t="shared" ca="1" si="302"/>
        <v>1</v>
      </c>
      <c r="P1081" s="2">
        <f t="shared" ca="1" si="303"/>
        <v>1</v>
      </c>
      <c r="Q1081" s="2">
        <f t="shared" ca="1" si="304"/>
        <v>1</v>
      </c>
      <c r="R1081" s="2">
        <f t="shared" ca="1" si="305"/>
        <v>1</v>
      </c>
      <c r="S1081" s="7">
        <f ca="1">IF(NOT(L1081),SUMPRODUCT(SEARCH(MID(Validations!U1082,ROW(INDIRECT("1:"&amp;T1081)),1),"abcdefghijklmnopqrstuvwxyz1234567890-_. ")),0)</f>
        <v>0</v>
      </c>
      <c r="T1081" s="2">
        <f ca="1">LEN(Validations!U1082)</f>
        <v>0</v>
      </c>
      <c r="U1081" s="2">
        <f ca="1">LEN(Validations!W1082)</f>
        <v>0</v>
      </c>
      <c r="V1081" s="2">
        <f ca="1">LEN(Validations!X1082)</f>
        <v>0</v>
      </c>
      <c r="W1081" s="2">
        <f ca="1">LEN(Validations!Y1082)</f>
        <v>0</v>
      </c>
      <c r="X1081" s="2">
        <f ca="1">LEN(Validations!V1082)</f>
        <v>0</v>
      </c>
      <c r="Y1081" s="2">
        <f t="shared" ca="1" si="306"/>
        <v>0</v>
      </c>
      <c r="Z1081" s="2">
        <f t="shared" ca="1" si="307"/>
        <v>0</v>
      </c>
      <c r="AA1081" s="2">
        <f t="shared" ca="1" si="308"/>
        <v>0</v>
      </c>
      <c r="AB1081" s="2">
        <f t="shared" ca="1" si="296"/>
        <v>0</v>
      </c>
      <c r="AC1081" s="2">
        <f t="shared" ca="1" si="309"/>
        <v>0</v>
      </c>
      <c r="AD1081" s="2">
        <f t="shared" ca="1" si="310"/>
        <v>0</v>
      </c>
      <c r="AE1081" s="2">
        <f t="shared" ca="1" si="311"/>
        <v>0</v>
      </c>
      <c r="AF1081" s="2">
        <f t="shared" ca="1" si="312"/>
        <v>0</v>
      </c>
      <c r="AG1081" s="2">
        <f t="shared" ca="1" si="313"/>
        <v>0</v>
      </c>
    </row>
    <row r="1082" spans="1:33" x14ac:dyDescent="0.25">
      <c r="A1082" s="2">
        <v>1</v>
      </c>
      <c r="B1082" s="2">
        <v>0</v>
      </c>
      <c r="C1082" s="4" t="s">
        <v>14606</v>
      </c>
      <c r="D1082" s="4" t="s">
        <v>14605</v>
      </c>
      <c r="E1082" s="4" t="s">
        <v>14604</v>
      </c>
      <c r="F1082" s="4" t="s">
        <v>14603</v>
      </c>
      <c r="G1082" s="4" t="s">
        <v>14602</v>
      </c>
      <c r="H1082" s="5">
        <f ca="1">IF(NOT(L1082), COUNTIF(Validations!U$3:U$4002,Validations!U1083),0)</f>
        <v>0</v>
      </c>
      <c r="I1082" s="5">
        <f ca="1">IF(NOT(M1082), COUNTIF(Validations!V$3:V$4002,Validations!V1083),0)</f>
        <v>0</v>
      </c>
      <c r="J1082" s="5">
        <f t="shared" ca="1" si="297"/>
        <v>0</v>
      </c>
      <c r="K1082" s="5">
        <f t="shared" ca="1" si="298"/>
        <v>0</v>
      </c>
      <c r="L1082" s="2">
        <f t="shared" ca="1" si="299"/>
        <v>1</v>
      </c>
      <c r="M1082" s="2">
        <f t="shared" ca="1" si="300"/>
        <v>1</v>
      </c>
      <c r="N1082" s="6">
        <f t="shared" ca="1" si="301"/>
        <v>1</v>
      </c>
      <c r="O1082" s="2">
        <f t="shared" ca="1" si="302"/>
        <v>1</v>
      </c>
      <c r="P1082" s="2">
        <f t="shared" ca="1" si="303"/>
        <v>1</v>
      </c>
      <c r="Q1082" s="2">
        <f t="shared" ca="1" si="304"/>
        <v>1</v>
      </c>
      <c r="R1082" s="2">
        <f t="shared" ca="1" si="305"/>
        <v>1</v>
      </c>
      <c r="S1082" s="7">
        <f ca="1">IF(NOT(L1082),SUMPRODUCT(SEARCH(MID(Validations!U1083,ROW(INDIRECT("1:"&amp;T1082)),1),"abcdefghijklmnopqrstuvwxyz1234567890-_. ")),0)</f>
        <v>0</v>
      </c>
      <c r="T1082" s="2">
        <f ca="1">LEN(Validations!U1083)</f>
        <v>0</v>
      </c>
      <c r="U1082" s="2">
        <f ca="1">LEN(Validations!W1083)</f>
        <v>0</v>
      </c>
      <c r="V1082" s="2">
        <f ca="1">LEN(Validations!X1083)</f>
        <v>0</v>
      </c>
      <c r="W1082" s="2">
        <f ca="1">LEN(Validations!Y1083)</f>
        <v>0</v>
      </c>
      <c r="X1082" s="2">
        <f ca="1">LEN(Validations!V1083)</f>
        <v>0</v>
      </c>
      <c r="Y1082" s="2">
        <f t="shared" ca="1" si="306"/>
        <v>0</v>
      </c>
      <c r="Z1082" s="2">
        <f t="shared" ca="1" si="307"/>
        <v>0</v>
      </c>
      <c r="AA1082" s="2">
        <f t="shared" ca="1" si="308"/>
        <v>0</v>
      </c>
      <c r="AB1082" s="2">
        <f t="shared" ca="1" si="296"/>
        <v>0</v>
      </c>
      <c r="AC1082" s="2">
        <f t="shared" ca="1" si="309"/>
        <v>0</v>
      </c>
      <c r="AD1082" s="2">
        <f t="shared" ca="1" si="310"/>
        <v>0</v>
      </c>
      <c r="AE1082" s="2">
        <f t="shared" ca="1" si="311"/>
        <v>0</v>
      </c>
      <c r="AF1082" s="2">
        <f t="shared" ca="1" si="312"/>
        <v>0</v>
      </c>
      <c r="AG1082" s="2">
        <f t="shared" ca="1" si="313"/>
        <v>0</v>
      </c>
    </row>
    <row r="1083" spans="1:33" x14ac:dyDescent="0.25">
      <c r="A1083" s="2">
        <v>1</v>
      </c>
      <c r="B1083" s="2">
        <v>0</v>
      </c>
      <c r="C1083" s="4" t="s">
        <v>14601</v>
      </c>
      <c r="D1083" s="4" t="s">
        <v>14600</v>
      </c>
      <c r="E1083" s="4" t="s">
        <v>14599</v>
      </c>
      <c r="F1083" s="4" t="s">
        <v>14598</v>
      </c>
      <c r="G1083" s="4" t="s">
        <v>14597</v>
      </c>
      <c r="H1083" s="5">
        <f ca="1">IF(NOT(L1083), COUNTIF(Validations!U$3:U$4002,Validations!U1084),0)</f>
        <v>0</v>
      </c>
      <c r="I1083" s="5">
        <f ca="1">IF(NOT(M1083), COUNTIF(Validations!V$3:V$4002,Validations!V1084),0)</f>
        <v>0</v>
      </c>
      <c r="J1083" s="5">
        <f t="shared" ca="1" si="297"/>
        <v>0</v>
      </c>
      <c r="K1083" s="5">
        <f t="shared" ca="1" si="298"/>
        <v>0</v>
      </c>
      <c r="L1083" s="2">
        <f t="shared" ca="1" si="299"/>
        <v>1</v>
      </c>
      <c r="M1083" s="2">
        <f t="shared" ca="1" si="300"/>
        <v>1</v>
      </c>
      <c r="N1083" s="6">
        <f t="shared" ca="1" si="301"/>
        <v>1</v>
      </c>
      <c r="O1083" s="2">
        <f t="shared" ca="1" si="302"/>
        <v>1</v>
      </c>
      <c r="P1083" s="2">
        <f t="shared" ca="1" si="303"/>
        <v>1</v>
      </c>
      <c r="Q1083" s="2">
        <f t="shared" ca="1" si="304"/>
        <v>1</v>
      </c>
      <c r="R1083" s="2">
        <f t="shared" ca="1" si="305"/>
        <v>1</v>
      </c>
      <c r="S1083" s="7">
        <f ca="1">IF(NOT(L1083),SUMPRODUCT(SEARCH(MID(Validations!U1084,ROW(INDIRECT("1:"&amp;T1083)),1),"abcdefghijklmnopqrstuvwxyz1234567890-_. ")),0)</f>
        <v>0</v>
      </c>
      <c r="T1083" s="2">
        <f ca="1">LEN(Validations!U1084)</f>
        <v>0</v>
      </c>
      <c r="U1083" s="2">
        <f ca="1">LEN(Validations!W1084)</f>
        <v>0</v>
      </c>
      <c r="V1083" s="2">
        <f ca="1">LEN(Validations!X1084)</f>
        <v>0</v>
      </c>
      <c r="W1083" s="2">
        <f ca="1">LEN(Validations!Y1084)</f>
        <v>0</v>
      </c>
      <c r="X1083" s="2">
        <f ca="1">LEN(Validations!V1084)</f>
        <v>0</v>
      </c>
      <c r="Y1083" s="2">
        <f t="shared" ca="1" si="306"/>
        <v>0</v>
      </c>
      <c r="Z1083" s="2">
        <f t="shared" ca="1" si="307"/>
        <v>0</v>
      </c>
      <c r="AA1083" s="2">
        <f t="shared" ca="1" si="308"/>
        <v>0</v>
      </c>
      <c r="AB1083" s="2">
        <f t="shared" ca="1" si="296"/>
        <v>0</v>
      </c>
      <c r="AC1083" s="2">
        <f t="shared" ca="1" si="309"/>
        <v>0</v>
      </c>
      <c r="AD1083" s="2">
        <f t="shared" ca="1" si="310"/>
        <v>0</v>
      </c>
      <c r="AE1083" s="2">
        <f t="shared" ca="1" si="311"/>
        <v>0</v>
      </c>
      <c r="AF1083" s="2">
        <f t="shared" ca="1" si="312"/>
        <v>0</v>
      </c>
      <c r="AG1083" s="2">
        <f t="shared" ca="1" si="313"/>
        <v>0</v>
      </c>
    </row>
    <row r="1084" spans="1:33" x14ac:dyDescent="0.25">
      <c r="A1084" s="2">
        <v>1</v>
      </c>
      <c r="B1084" s="2">
        <v>0</v>
      </c>
      <c r="C1084" s="4" t="s">
        <v>14596</v>
      </c>
      <c r="D1084" s="4" t="s">
        <v>14595</v>
      </c>
      <c r="E1084" s="4" t="s">
        <v>14594</v>
      </c>
      <c r="F1084" s="4" t="s">
        <v>14593</v>
      </c>
      <c r="G1084" s="4" t="s">
        <v>14592</v>
      </c>
      <c r="H1084" s="5">
        <f ca="1">IF(NOT(L1084), COUNTIF(Validations!U$3:U$4002,Validations!U1085),0)</f>
        <v>0</v>
      </c>
      <c r="I1084" s="5">
        <f ca="1">IF(NOT(M1084), COUNTIF(Validations!V$3:V$4002,Validations!V1085),0)</f>
        <v>0</v>
      </c>
      <c r="J1084" s="5">
        <f t="shared" ca="1" si="297"/>
        <v>0</v>
      </c>
      <c r="K1084" s="5">
        <f t="shared" ca="1" si="298"/>
        <v>0</v>
      </c>
      <c r="L1084" s="2">
        <f t="shared" ca="1" si="299"/>
        <v>1</v>
      </c>
      <c r="M1084" s="2">
        <f t="shared" ca="1" si="300"/>
        <v>1</v>
      </c>
      <c r="N1084" s="6">
        <f t="shared" ca="1" si="301"/>
        <v>1</v>
      </c>
      <c r="O1084" s="2">
        <f t="shared" ca="1" si="302"/>
        <v>1</v>
      </c>
      <c r="P1084" s="2">
        <f t="shared" ca="1" si="303"/>
        <v>1</v>
      </c>
      <c r="Q1084" s="2">
        <f t="shared" ca="1" si="304"/>
        <v>1</v>
      </c>
      <c r="R1084" s="2">
        <f t="shared" ca="1" si="305"/>
        <v>1</v>
      </c>
      <c r="S1084" s="7">
        <f ca="1">IF(NOT(L1084),SUMPRODUCT(SEARCH(MID(Validations!U1085,ROW(INDIRECT("1:"&amp;T1084)),1),"abcdefghijklmnopqrstuvwxyz1234567890-_. ")),0)</f>
        <v>0</v>
      </c>
      <c r="T1084" s="2">
        <f ca="1">LEN(Validations!U1085)</f>
        <v>0</v>
      </c>
      <c r="U1084" s="2">
        <f ca="1">LEN(Validations!W1085)</f>
        <v>0</v>
      </c>
      <c r="V1084" s="2">
        <f ca="1">LEN(Validations!X1085)</f>
        <v>0</v>
      </c>
      <c r="W1084" s="2">
        <f ca="1">LEN(Validations!Y1085)</f>
        <v>0</v>
      </c>
      <c r="X1084" s="2">
        <f ca="1">LEN(Validations!V1085)</f>
        <v>0</v>
      </c>
      <c r="Y1084" s="2">
        <f t="shared" ca="1" si="306"/>
        <v>0</v>
      </c>
      <c r="Z1084" s="2">
        <f t="shared" ca="1" si="307"/>
        <v>0</v>
      </c>
      <c r="AA1084" s="2">
        <f t="shared" ca="1" si="308"/>
        <v>0</v>
      </c>
      <c r="AB1084" s="2">
        <f t="shared" ca="1" si="296"/>
        <v>0</v>
      </c>
      <c r="AC1084" s="2">
        <f t="shared" ca="1" si="309"/>
        <v>0</v>
      </c>
      <c r="AD1084" s="2">
        <f t="shared" ca="1" si="310"/>
        <v>0</v>
      </c>
      <c r="AE1084" s="2">
        <f t="shared" ca="1" si="311"/>
        <v>0</v>
      </c>
      <c r="AF1084" s="2">
        <f t="shared" ca="1" si="312"/>
        <v>0</v>
      </c>
      <c r="AG1084" s="2">
        <f t="shared" ca="1" si="313"/>
        <v>0</v>
      </c>
    </row>
    <row r="1085" spans="1:33" x14ac:dyDescent="0.25">
      <c r="A1085" s="2">
        <v>1</v>
      </c>
      <c r="B1085" s="2">
        <v>0</v>
      </c>
      <c r="C1085" s="4" t="s">
        <v>14591</v>
      </c>
      <c r="D1085" s="4" t="s">
        <v>14590</v>
      </c>
      <c r="E1085" s="4" t="s">
        <v>14589</v>
      </c>
      <c r="F1085" s="4" t="s">
        <v>14588</v>
      </c>
      <c r="G1085" s="4" t="s">
        <v>14587</v>
      </c>
      <c r="H1085" s="5">
        <f ca="1">IF(NOT(L1085), COUNTIF(Validations!U$3:U$4002,Validations!U1086),0)</f>
        <v>0</v>
      </c>
      <c r="I1085" s="5">
        <f ca="1">IF(NOT(M1085), COUNTIF(Validations!V$3:V$4002,Validations!V1086),0)</f>
        <v>0</v>
      </c>
      <c r="J1085" s="5">
        <f t="shared" ca="1" si="297"/>
        <v>0</v>
      </c>
      <c r="K1085" s="5">
        <f t="shared" ca="1" si="298"/>
        <v>0</v>
      </c>
      <c r="L1085" s="2">
        <f t="shared" ca="1" si="299"/>
        <v>1</v>
      </c>
      <c r="M1085" s="2">
        <f t="shared" ca="1" si="300"/>
        <v>1</v>
      </c>
      <c r="N1085" s="6">
        <f t="shared" ca="1" si="301"/>
        <v>1</v>
      </c>
      <c r="O1085" s="2">
        <f t="shared" ca="1" si="302"/>
        <v>1</v>
      </c>
      <c r="P1085" s="2">
        <f t="shared" ca="1" si="303"/>
        <v>1</v>
      </c>
      <c r="Q1085" s="2">
        <f t="shared" ca="1" si="304"/>
        <v>1</v>
      </c>
      <c r="R1085" s="2">
        <f t="shared" ca="1" si="305"/>
        <v>1</v>
      </c>
      <c r="S1085" s="7">
        <f ca="1">IF(NOT(L1085),SUMPRODUCT(SEARCH(MID(Validations!U1086,ROW(INDIRECT("1:"&amp;T1085)),1),"abcdefghijklmnopqrstuvwxyz1234567890-_. ")),0)</f>
        <v>0</v>
      </c>
      <c r="T1085" s="2">
        <f ca="1">LEN(Validations!U1086)</f>
        <v>0</v>
      </c>
      <c r="U1085" s="2">
        <f ca="1">LEN(Validations!W1086)</f>
        <v>0</v>
      </c>
      <c r="V1085" s="2">
        <f ca="1">LEN(Validations!X1086)</f>
        <v>0</v>
      </c>
      <c r="W1085" s="2">
        <f ca="1">LEN(Validations!Y1086)</f>
        <v>0</v>
      </c>
      <c r="X1085" s="2">
        <f ca="1">LEN(Validations!V1086)</f>
        <v>0</v>
      </c>
      <c r="Y1085" s="2">
        <f t="shared" ca="1" si="306"/>
        <v>0</v>
      </c>
      <c r="Z1085" s="2">
        <f t="shared" ca="1" si="307"/>
        <v>0</v>
      </c>
      <c r="AA1085" s="2">
        <f t="shared" ca="1" si="308"/>
        <v>0</v>
      </c>
      <c r="AB1085" s="2">
        <f t="shared" ca="1" si="296"/>
        <v>0</v>
      </c>
      <c r="AC1085" s="2">
        <f t="shared" ca="1" si="309"/>
        <v>0</v>
      </c>
      <c r="AD1085" s="2">
        <f t="shared" ca="1" si="310"/>
        <v>0</v>
      </c>
      <c r="AE1085" s="2">
        <f t="shared" ca="1" si="311"/>
        <v>0</v>
      </c>
      <c r="AF1085" s="2">
        <f t="shared" ca="1" si="312"/>
        <v>0</v>
      </c>
      <c r="AG1085" s="2">
        <f t="shared" ca="1" si="313"/>
        <v>0</v>
      </c>
    </row>
    <row r="1086" spans="1:33" x14ac:dyDescent="0.25">
      <c r="A1086" s="2">
        <v>1</v>
      </c>
      <c r="B1086" s="2">
        <v>0</v>
      </c>
      <c r="C1086" s="4" t="s">
        <v>14586</v>
      </c>
      <c r="D1086" s="4" t="s">
        <v>14585</v>
      </c>
      <c r="E1086" s="4" t="s">
        <v>14584</v>
      </c>
      <c r="F1086" s="4" t="s">
        <v>14583</v>
      </c>
      <c r="G1086" s="4" t="s">
        <v>14582</v>
      </c>
      <c r="H1086" s="5">
        <f ca="1">IF(NOT(L1086), COUNTIF(Validations!U$3:U$4002,Validations!U1087),0)</f>
        <v>0</v>
      </c>
      <c r="I1086" s="5">
        <f ca="1">IF(NOT(M1086), COUNTIF(Validations!V$3:V$4002,Validations!V1087),0)</f>
        <v>0</v>
      </c>
      <c r="J1086" s="5">
        <f t="shared" ca="1" si="297"/>
        <v>0</v>
      </c>
      <c r="K1086" s="5">
        <f t="shared" ca="1" si="298"/>
        <v>0</v>
      </c>
      <c r="L1086" s="2">
        <f t="shared" ca="1" si="299"/>
        <v>1</v>
      </c>
      <c r="M1086" s="2">
        <f t="shared" ca="1" si="300"/>
        <v>1</v>
      </c>
      <c r="N1086" s="6">
        <f t="shared" ca="1" si="301"/>
        <v>1</v>
      </c>
      <c r="O1086" s="2">
        <f t="shared" ca="1" si="302"/>
        <v>1</v>
      </c>
      <c r="P1086" s="2">
        <f t="shared" ca="1" si="303"/>
        <v>1</v>
      </c>
      <c r="Q1086" s="2">
        <f t="shared" ca="1" si="304"/>
        <v>1</v>
      </c>
      <c r="R1086" s="2">
        <f t="shared" ca="1" si="305"/>
        <v>1</v>
      </c>
      <c r="S1086" s="7">
        <f ca="1">IF(NOT(L1086),SUMPRODUCT(SEARCH(MID(Validations!U1087,ROW(INDIRECT("1:"&amp;T1086)),1),"abcdefghijklmnopqrstuvwxyz1234567890-_. ")),0)</f>
        <v>0</v>
      </c>
      <c r="T1086" s="2">
        <f ca="1">LEN(Validations!U1087)</f>
        <v>0</v>
      </c>
      <c r="U1086" s="2">
        <f ca="1">LEN(Validations!W1087)</f>
        <v>0</v>
      </c>
      <c r="V1086" s="2">
        <f ca="1">LEN(Validations!X1087)</f>
        <v>0</v>
      </c>
      <c r="W1086" s="2">
        <f ca="1">LEN(Validations!Y1087)</f>
        <v>0</v>
      </c>
      <c r="X1086" s="2">
        <f ca="1">LEN(Validations!V1087)</f>
        <v>0</v>
      </c>
      <c r="Y1086" s="2">
        <f t="shared" ca="1" si="306"/>
        <v>0</v>
      </c>
      <c r="Z1086" s="2">
        <f t="shared" ca="1" si="307"/>
        <v>0</v>
      </c>
      <c r="AA1086" s="2">
        <f t="shared" ca="1" si="308"/>
        <v>0</v>
      </c>
      <c r="AB1086" s="2">
        <f t="shared" ca="1" si="296"/>
        <v>0</v>
      </c>
      <c r="AC1086" s="2">
        <f t="shared" ca="1" si="309"/>
        <v>0</v>
      </c>
      <c r="AD1086" s="2">
        <f t="shared" ca="1" si="310"/>
        <v>0</v>
      </c>
      <c r="AE1086" s="2">
        <f t="shared" ca="1" si="311"/>
        <v>0</v>
      </c>
      <c r="AF1086" s="2">
        <f t="shared" ca="1" si="312"/>
        <v>0</v>
      </c>
      <c r="AG1086" s="2">
        <f t="shared" ca="1" si="313"/>
        <v>0</v>
      </c>
    </row>
    <row r="1087" spans="1:33" x14ac:dyDescent="0.25">
      <c r="A1087" s="2">
        <v>1</v>
      </c>
      <c r="B1087" s="2">
        <v>0</v>
      </c>
      <c r="C1087" s="4" t="s">
        <v>14581</v>
      </c>
      <c r="D1087" s="4" t="s">
        <v>14580</v>
      </c>
      <c r="E1087" s="4" t="s">
        <v>14579</v>
      </c>
      <c r="F1087" s="4" t="s">
        <v>14578</v>
      </c>
      <c r="G1087" s="4" t="s">
        <v>14577</v>
      </c>
      <c r="H1087" s="5">
        <f ca="1">IF(NOT(L1087), COUNTIF(Validations!U$3:U$4002,Validations!U1088),0)</f>
        <v>0</v>
      </c>
      <c r="I1087" s="5">
        <f ca="1">IF(NOT(M1087), COUNTIF(Validations!V$3:V$4002,Validations!V1088),0)</f>
        <v>0</v>
      </c>
      <c r="J1087" s="5">
        <f t="shared" ca="1" si="297"/>
        <v>0</v>
      </c>
      <c r="K1087" s="5">
        <f t="shared" ca="1" si="298"/>
        <v>0</v>
      </c>
      <c r="L1087" s="2">
        <f t="shared" ca="1" si="299"/>
        <v>1</v>
      </c>
      <c r="M1087" s="2">
        <f t="shared" ca="1" si="300"/>
        <v>1</v>
      </c>
      <c r="N1087" s="6">
        <f t="shared" ca="1" si="301"/>
        <v>1</v>
      </c>
      <c r="O1087" s="2">
        <f t="shared" ca="1" si="302"/>
        <v>1</v>
      </c>
      <c r="P1087" s="2">
        <f t="shared" ca="1" si="303"/>
        <v>1</v>
      </c>
      <c r="Q1087" s="2">
        <f t="shared" ca="1" si="304"/>
        <v>1</v>
      </c>
      <c r="R1087" s="2">
        <f t="shared" ca="1" si="305"/>
        <v>1</v>
      </c>
      <c r="S1087" s="7">
        <f ca="1">IF(NOT(L1087),SUMPRODUCT(SEARCH(MID(Validations!U1088,ROW(INDIRECT("1:"&amp;T1087)),1),"abcdefghijklmnopqrstuvwxyz1234567890-_. ")),0)</f>
        <v>0</v>
      </c>
      <c r="T1087" s="2">
        <f ca="1">LEN(Validations!U1088)</f>
        <v>0</v>
      </c>
      <c r="U1087" s="2">
        <f ca="1">LEN(Validations!W1088)</f>
        <v>0</v>
      </c>
      <c r="V1087" s="2">
        <f ca="1">LEN(Validations!X1088)</f>
        <v>0</v>
      </c>
      <c r="W1087" s="2">
        <f ca="1">LEN(Validations!Y1088)</f>
        <v>0</v>
      </c>
      <c r="X1087" s="2">
        <f ca="1">LEN(Validations!V1088)</f>
        <v>0</v>
      </c>
      <c r="Y1087" s="2">
        <f t="shared" ca="1" si="306"/>
        <v>0</v>
      </c>
      <c r="Z1087" s="2">
        <f t="shared" ca="1" si="307"/>
        <v>0</v>
      </c>
      <c r="AA1087" s="2">
        <f t="shared" ca="1" si="308"/>
        <v>0</v>
      </c>
      <c r="AB1087" s="2">
        <f t="shared" ca="1" si="296"/>
        <v>0</v>
      </c>
      <c r="AC1087" s="2">
        <f t="shared" ca="1" si="309"/>
        <v>0</v>
      </c>
      <c r="AD1087" s="2">
        <f t="shared" ca="1" si="310"/>
        <v>0</v>
      </c>
      <c r="AE1087" s="2">
        <f t="shared" ca="1" si="311"/>
        <v>0</v>
      </c>
      <c r="AF1087" s="2">
        <f t="shared" ca="1" si="312"/>
        <v>0</v>
      </c>
      <c r="AG1087" s="2">
        <f t="shared" ca="1" si="313"/>
        <v>0</v>
      </c>
    </row>
    <row r="1088" spans="1:33" x14ac:dyDescent="0.25">
      <c r="A1088" s="2">
        <v>1</v>
      </c>
      <c r="B1088" s="2">
        <v>0</v>
      </c>
      <c r="C1088" s="4" t="s">
        <v>14576</v>
      </c>
      <c r="D1088" s="4" t="s">
        <v>14575</v>
      </c>
      <c r="E1088" s="4" t="s">
        <v>14574</v>
      </c>
      <c r="F1088" s="4" t="s">
        <v>14573</v>
      </c>
      <c r="G1088" s="4" t="s">
        <v>14572</v>
      </c>
      <c r="H1088" s="5">
        <f ca="1">IF(NOT(L1088), COUNTIF(Validations!U$3:U$4002,Validations!U1089),0)</f>
        <v>0</v>
      </c>
      <c r="I1088" s="5">
        <f ca="1">IF(NOT(M1088), COUNTIF(Validations!V$3:V$4002,Validations!V1089),0)</f>
        <v>0</v>
      </c>
      <c r="J1088" s="5">
        <f t="shared" ca="1" si="297"/>
        <v>0</v>
      </c>
      <c r="K1088" s="5">
        <f t="shared" ca="1" si="298"/>
        <v>0</v>
      </c>
      <c r="L1088" s="2">
        <f t="shared" ca="1" si="299"/>
        <v>1</v>
      </c>
      <c r="M1088" s="2">
        <f t="shared" ca="1" si="300"/>
        <v>1</v>
      </c>
      <c r="N1088" s="6">
        <f t="shared" ca="1" si="301"/>
        <v>1</v>
      </c>
      <c r="O1088" s="2">
        <f t="shared" ca="1" si="302"/>
        <v>1</v>
      </c>
      <c r="P1088" s="2">
        <f t="shared" ca="1" si="303"/>
        <v>1</v>
      </c>
      <c r="Q1088" s="2">
        <f t="shared" ca="1" si="304"/>
        <v>1</v>
      </c>
      <c r="R1088" s="2">
        <f t="shared" ca="1" si="305"/>
        <v>1</v>
      </c>
      <c r="S1088" s="7">
        <f ca="1">IF(NOT(L1088),SUMPRODUCT(SEARCH(MID(Validations!U1089,ROW(INDIRECT("1:"&amp;T1088)),1),"abcdefghijklmnopqrstuvwxyz1234567890-_. ")),0)</f>
        <v>0</v>
      </c>
      <c r="T1088" s="2">
        <f ca="1">LEN(Validations!U1089)</f>
        <v>0</v>
      </c>
      <c r="U1088" s="2">
        <f ca="1">LEN(Validations!W1089)</f>
        <v>0</v>
      </c>
      <c r="V1088" s="2">
        <f ca="1">LEN(Validations!X1089)</f>
        <v>0</v>
      </c>
      <c r="W1088" s="2">
        <f ca="1">LEN(Validations!Y1089)</f>
        <v>0</v>
      </c>
      <c r="X1088" s="2">
        <f ca="1">LEN(Validations!V1089)</f>
        <v>0</v>
      </c>
      <c r="Y1088" s="2">
        <f t="shared" ca="1" si="306"/>
        <v>0</v>
      </c>
      <c r="Z1088" s="2">
        <f t="shared" ca="1" si="307"/>
        <v>0</v>
      </c>
      <c r="AA1088" s="2">
        <f t="shared" ca="1" si="308"/>
        <v>0</v>
      </c>
      <c r="AB1088" s="2">
        <f t="shared" ca="1" si="296"/>
        <v>0</v>
      </c>
      <c r="AC1088" s="2">
        <f t="shared" ca="1" si="309"/>
        <v>0</v>
      </c>
      <c r="AD1088" s="2">
        <f t="shared" ca="1" si="310"/>
        <v>0</v>
      </c>
      <c r="AE1088" s="2">
        <f t="shared" ca="1" si="311"/>
        <v>0</v>
      </c>
      <c r="AF1088" s="2">
        <f t="shared" ca="1" si="312"/>
        <v>0</v>
      </c>
      <c r="AG1088" s="2">
        <f t="shared" ca="1" si="313"/>
        <v>0</v>
      </c>
    </row>
    <row r="1089" spans="1:33" x14ac:dyDescent="0.25">
      <c r="A1089" s="2">
        <v>1</v>
      </c>
      <c r="B1089" s="2">
        <v>0</v>
      </c>
      <c r="C1089" s="4" t="s">
        <v>14571</v>
      </c>
      <c r="D1089" s="4" t="s">
        <v>14570</v>
      </c>
      <c r="E1089" s="4" t="s">
        <v>14569</v>
      </c>
      <c r="F1089" s="4" t="s">
        <v>14568</v>
      </c>
      <c r="G1089" s="4" t="s">
        <v>14567</v>
      </c>
      <c r="H1089" s="5">
        <f ca="1">IF(NOT(L1089), COUNTIF(Validations!U$3:U$4002,Validations!U1090),0)</f>
        <v>0</v>
      </c>
      <c r="I1089" s="5">
        <f ca="1">IF(NOT(M1089), COUNTIF(Validations!V$3:V$4002,Validations!V1090),0)</f>
        <v>0</v>
      </c>
      <c r="J1089" s="5">
        <f t="shared" ca="1" si="297"/>
        <v>0</v>
      </c>
      <c r="K1089" s="5">
        <f t="shared" ca="1" si="298"/>
        <v>0</v>
      </c>
      <c r="L1089" s="2">
        <f t="shared" ca="1" si="299"/>
        <v>1</v>
      </c>
      <c r="M1089" s="2">
        <f t="shared" ca="1" si="300"/>
        <v>1</v>
      </c>
      <c r="N1089" s="6">
        <f t="shared" ca="1" si="301"/>
        <v>1</v>
      </c>
      <c r="O1089" s="2">
        <f t="shared" ca="1" si="302"/>
        <v>1</v>
      </c>
      <c r="P1089" s="2">
        <f t="shared" ca="1" si="303"/>
        <v>1</v>
      </c>
      <c r="Q1089" s="2">
        <f t="shared" ca="1" si="304"/>
        <v>1</v>
      </c>
      <c r="R1089" s="2">
        <f t="shared" ca="1" si="305"/>
        <v>1</v>
      </c>
      <c r="S1089" s="7">
        <f ca="1">IF(NOT(L1089),SUMPRODUCT(SEARCH(MID(Validations!U1090,ROW(INDIRECT("1:"&amp;T1089)),1),"abcdefghijklmnopqrstuvwxyz1234567890-_. ")),0)</f>
        <v>0</v>
      </c>
      <c r="T1089" s="2">
        <f ca="1">LEN(Validations!U1090)</f>
        <v>0</v>
      </c>
      <c r="U1089" s="2">
        <f ca="1">LEN(Validations!W1090)</f>
        <v>0</v>
      </c>
      <c r="V1089" s="2">
        <f ca="1">LEN(Validations!X1090)</f>
        <v>0</v>
      </c>
      <c r="W1089" s="2">
        <f ca="1">LEN(Validations!Y1090)</f>
        <v>0</v>
      </c>
      <c r="X1089" s="2">
        <f ca="1">LEN(Validations!V1090)</f>
        <v>0</v>
      </c>
      <c r="Y1089" s="2">
        <f t="shared" ca="1" si="306"/>
        <v>0</v>
      </c>
      <c r="Z1089" s="2">
        <f t="shared" ca="1" si="307"/>
        <v>0</v>
      </c>
      <c r="AA1089" s="2">
        <f t="shared" ca="1" si="308"/>
        <v>0</v>
      </c>
      <c r="AB1089" s="2">
        <f t="shared" ca="1" si="296"/>
        <v>0</v>
      </c>
      <c r="AC1089" s="2">
        <f t="shared" ca="1" si="309"/>
        <v>0</v>
      </c>
      <c r="AD1089" s="2">
        <f t="shared" ca="1" si="310"/>
        <v>0</v>
      </c>
      <c r="AE1089" s="2">
        <f t="shared" ca="1" si="311"/>
        <v>0</v>
      </c>
      <c r="AF1089" s="2">
        <f t="shared" ca="1" si="312"/>
        <v>0</v>
      </c>
      <c r="AG1089" s="2">
        <f t="shared" ca="1" si="313"/>
        <v>0</v>
      </c>
    </row>
    <row r="1090" spans="1:33" x14ac:dyDescent="0.25">
      <c r="A1090" s="2">
        <v>1</v>
      </c>
      <c r="B1090" s="2">
        <v>0</v>
      </c>
      <c r="C1090" s="4" t="s">
        <v>14566</v>
      </c>
      <c r="D1090" s="4" t="s">
        <v>14565</v>
      </c>
      <c r="E1090" s="4" t="s">
        <v>14564</v>
      </c>
      <c r="F1090" s="4" t="s">
        <v>14563</v>
      </c>
      <c r="G1090" s="4" t="s">
        <v>14562</v>
      </c>
      <c r="H1090" s="5">
        <f ca="1">IF(NOT(L1090), COUNTIF(Validations!U$3:U$4002,Validations!U1091),0)</f>
        <v>0</v>
      </c>
      <c r="I1090" s="5">
        <f ca="1">IF(NOT(M1090), COUNTIF(Validations!V$3:V$4002,Validations!V1091),0)</f>
        <v>0</v>
      </c>
      <c r="J1090" s="5">
        <f t="shared" ca="1" si="297"/>
        <v>0</v>
      </c>
      <c r="K1090" s="5">
        <f t="shared" ca="1" si="298"/>
        <v>0</v>
      </c>
      <c r="L1090" s="2">
        <f t="shared" ca="1" si="299"/>
        <v>1</v>
      </c>
      <c r="M1090" s="2">
        <f t="shared" ca="1" si="300"/>
        <v>1</v>
      </c>
      <c r="N1090" s="6">
        <f t="shared" ca="1" si="301"/>
        <v>1</v>
      </c>
      <c r="O1090" s="2">
        <f t="shared" ca="1" si="302"/>
        <v>1</v>
      </c>
      <c r="P1090" s="2">
        <f t="shared" ca="1" si="303"/>
        <v>1</v>
      </c>
      <c r="Q1090" s="2">
        <f t="shared" ca="1" si="304"/>
        <v>1</v>
      </c>
      <c r="R1090" s="2">
        <f t="shared" ca="1" si="305"/>
        <v>1</v>
      </c>
      <c r="S1090" s="7">
        <f ca="1">IF(NOT(L1090),SUMPRODUCT(SEARCH(MID(Validations!U1091,ROW(INDIRECT("1:"&amp;T1090)),1),"abcdefghijklmnopqrstuvwxyz1234567890-_. ")),0)</f>
        <v>0</v>
      </c>
      <c r="T1090" s="2">
        <f ca="1">LEN(Validations!U1091)</f>
        <v>0</v>
      </c>
      <c r="U1090" s="2">
        <f ca="1">LEN(Validations!W1091)</f>
        <v>0</v>
      </c>
      <c r="V1090" s="2">
        <f ca="1">LEN(Validations!X1091)</f>
        <v>0</v>
      </c>
      <c r="W1090" s="2">
        <f ca="1">LEN(Validations!Y1091)</f>
        <v>0</v>
      </c>
      <c r="X1090" s="2">
        <f ca="1">LEN(Validations!V1091)</f>
        <v>0</v>
      </c>
      <c r="Y1090" s="2">
        <f t="shared" ca="1" si="306"/>
        <v>0</v>
      </c>
      <c r="Z1090" s="2">
        <f t="shared" ca="1" si="307"/>
        <v>0</v>
      </c>
      <c r="AA1090" s="2">
        <f t="shared" ca="1" si="308"/>
        <v>0</v>
      </c>
      <c r="AB1090" s="2">
        <f t="shared" ref="AB1090:AB1153" ca="1" si="314">IF(O1090,0,IF(R1090=1,1,0))</f>
        <v>0</v>
      </c>
      <c r="AC1090" s="2">
        <f t="shared" ca="1" si="309"/>
        <v>0</v>
      </c>
      <c r="AD1090" s="2">
        <f t="shared" ca="1" si="310"/>
        <v>0</v>
      </c>
      <c r="AE1090" s="2">
        <f t="shared" ca="1" si="311"/>
        <v>0</v>
      </c>
      <c r="AF1090" s="2">
        <f t="shared" ca="1" si="312"/>
        <v>0</v>
      </c>
      <c r="AG1090" s="2">
        <f t="shared" ca="1" si="313"/>
        <v>0</v>
      </c>
    </row>
    <row r="1091" spans="1:33" x14ac:dyDescent="0.25">
      <c r="A1091" s="2">
        <v>1</v>
      </c>
      <c r="B1091" s="2">
        <v>0</v>
      </c>
      <c r="C1091" s="4" t="s">
        <v>14561</v>
      </c>
      <c r="D1091" s="4" t="s">
        <v>14560</v>
      </c>
      <c r="E1091" s="4" t="s">
        <v>14559</v>
      </c>
      <c r="F1091" s="4" t="s">
        <v>14558</v>
      </c>
      <c r="G1091" s="4" t="s">
        <v>14557</v>
      </c>
      <c r="H1091" s="5">
        <f ca="1">IF(NOT(L1091), COUNTIF(Validations!U$3:U$4002,Validations!U1092),0)</f>
        <v>0</v>
      </c>
      <c r="I1091" s="5">
        <f ca="1">IF(NOT(M1091), COUNTIF(Validations!V$3:V$4002,Validations!V1092),0)</f>
        <v>0</v>
      </c>
      <c r="J1091" s="5">
        <f t="shared" ref="J1091:J1154" ca="1" si="315">IF(H1091&gt;1,1,0)</f>
        <v>0</v>
      </c>
      <c r="K1091" s="5">
        <f t="shared" ref="K1091:K1154" ca="1" si="316">IF(I1091&gt;1,1,0)</f>
        <v>0</v>
      </c>
      <c r="L1091" s="2">
        <f t="shared" ref="L1091:L1154" ca="1" si="317">IF(T1091,0,1)</f>
        <v>1</v>
      </c>
      <c r="M1091" s="2">
        <f t="shared" ref="M1091:M1154" ca="1" si="318">IF(X1091,0,1)</f>
        <v>1</v>
      </c>
      <c r="N1091" s="6">
        <f t="shared" ref="N1091:N1154" ca="1" si="319">IF(OR(L1091,M1091,Q1091,P1091),1,0)</f>
        <v>1</v>
      </c>
      <c r="O1091" s="2">
        <f t="shared" ref="O1091:O1154" ca="1" si="320">IF(U1091,0,1)</f>
        <v>1</v>
      </c>
      <c r="P1091" s="2">
        <f t="shared" ref="P1091:P1154" ca="1" si="321">IF(V1091,0,1)</f>
        <v>1</v>
      </c>
      <c r="Q1091" s="2">
        <f t="shared" ref="Q1091:Q1154" ca="1" si="322">IF(W1091,0,1)</f>
        <v>1</v>
      </c>
      <c r="R1091" s="2">
        <f t="shared" ref="R1091:R1154" ca="1" si="323">IF(AND(P1091,Q1091,M1091,L1091),1,0)</f>
        <v>1</v>
      </c>
      <c r="S1091" s="7">
        <f ca="1">IF(NOT(L1091),SUMPRODUCT(SEARCH(MID(Validations!U1092,ROW(INDIRECT("1:"&amp;T1091)),1),"abcdefghijklmnopqrstuvwxyz1234567890-_. ")),0)</f>
        <v>0</v>
      </c>
      <c r="T1091" s="2">
        <f ca="1">LEN(Validations!U1092)</f>
        <v>0</v>
      </c>
      <c r="U1091" s="2">
        <f ca="1">LEN(Validations!W1092)</f>
        <v>0</v>
      </c>
      <c r="V1091" s="2">
        <f ca="1">LEN(Validations!X1092)</f>
        <v>0</v>
      </c>
      <c r="W1091" s="2">
        <f ca="1">LEN(Validations!Y1092)</f>
        <v>0</v>
      </c>
      <c r="X1091" s="2">
        <f ca="1">LEN(Validations!V1092)</f>
        <v>0</v>
      </c>
      <c r="Y1091" s="2">
        <f t="shared" ref="Y1091:Y1154" ca="1" si="324">IF(N1091=R1091,0,1)</f>
        <v>0</v>
      </c>
      <c r="Z1091" s="2">
        <f t="shared" ref="Z1091:Z1154" ca="1" si="325">IF(NOT(ISNUMBER(S1091)),1,0)</f>
        <v>0</v>
      </c>
      <c r="AA1091" s="2">
        <f t="shared" ref="AA1091:AA1154" ca="1" si="326">IF(OR(Z1091,Y1091,J1091,B1091),1,0)</f>
        <v>0</v>
      </c>
      <c r="AB1091" s="2">
        <f t="shared" ca="1" si="314"/>
        <v>0</v>
      </c>
      <c r="AC1091" s="2">
        <f t="shared" ref="AC1091:AC1154" ca="1" si="327">IF(AND(R1091,NOT(P1091)),1,0)</f>
        <v>0</v>
      </c>
      <c r="AD1091" s="2">
        <f t="shared" ref="AD1091:AD1154" ca="1" si="328">IF(AND(R1091,NOT(Q1091)),1,0)</f>
        <v>0</v>
      </c>
      <c r="AE1091" s="2">
        <f t="shared" ref="AE1091:AE1154" ca="1" si="329">IF(AND(R1091,NOT(M1091)),1,0)</f>
        <v>0</v>
      </c>
      <c r="AF1091" s="2">
        <f t="shared" ref="AF1091:AF1154" ca="1" si="330">IF(OR(AA1091,AB1091,AC1091,AD1091,AE1091),1,0)</f>
        <v>0</v>
      </c>
      <c r="AG1091" s="2">
        <f t="shared" ref="AG1091:AG1154" ca="1" si="331">IF(AF1091,1,0)</f>
        <v>0</v>
      </c>
    </row>
    <row r="1092" spans="1:33" x14ac:dyDescent="0.25">
      <c r="A1092" s="2">
        <v>1</v>
      </c>
      <c r="B1092" s="2">
        <v>0</v>
      </c>
      <c r="C1092" s="4" t="s">
        <v>14556</v>
      </c>
      <c r="D1092" s="4" t="s">
        <v>14555</v>
      </c>
      <c r="E1092" s="4" t="s">
        <v>14554</v>
      </c>
      <c r="F1092" s="4" t="s">
        <v>14553</v>
      </c>
      <c r="G1092" s="4" t="s">
        <v>14552</v>
      </c>
      <c r="H1092" s="5">
        <f ca="1">IF(NOT(L1092), COUNTIF(Validations!U$3:U$4002,Validations!U1093),0)</f>
        <v>0</v>
      </c>
      <c r="I1092" s="5">
        <f ca="1">IF(NOT(M1092), COUNTIF(Validations!V$3:V$4002,Validations!V1093),0)</f>
        <v>0</v>
      </c>
      <c r="J1092" s="5">
        <f t="shared" ca="1" si="315"/>
        <v>0</v>
      </c>
      <c r="K1092" s="5">
        <f t="shared" ca="1" si="316"/>
        <v>0</v>
      </c>
      <c r="L1092" s="2">
        <f t="shared" ca="1" si="317"/>
        <v>1</v>
      </c>
      <c r="M1092" s="2">
        <f t="shared" ca="1" si="318"/>
        <v>1</v>
      </c>
      <c r="N1092" s="6">
        <f t="shared" ca="1" si="319"/>
        <v>1</v>
      </c>
      <c r="O1092" s="2">
        <f t="shared" ca="1" si="320"/>
        <v>1</v>
      </c>
      <c r="P1092" s="2">
        <f t="shared" ca="1" si="321"/>
        <v>1</v>
      </c>
      <c r="Q1092" s="2">
        <f t="shared" ca="1" si="322"/>
        <v>1</v>
      </c>
      <c r="R1092" s="2">
        <f t="shared" ca="1" si="323"/>
        <v>1</v>
      </c>
      <c r="S1092" s="7">
        <f ca="1">IF(NOT(L1092),SUMPRODUCT(SEARCH(MID(Validations!U1093,ROW(INDIRECT("1:"&amp;T1092)),1),"abcdefghijklmnopqrstuvwxyz1234567890-_. ")),0)</f>
        <v>0</v>
      </c>
      <c r="T1092" s="2">
        <f ca="1">LEN(Validations!U1093)</f>
        <v>0</v>
      </c>
      <c r="U1092" s="2">
        <f ca="1">LEN(Validations!W1093)</f>
        <v>0</v>
      </c>
      <c r="V1092" s="2">
        <f ca="1">LEN(Validations!X1093)</f>
        <v>0</v>
      </c>
      <c r="W1092" s="2">
        <f ca="1">LEN(Validations!Y1093)</f>
        <v>0</v>
      </c>
      <c r="X1092" s="2">
        <f ca="1">LEN(Validations!V1093)</f>
        <v>0</v>
      </c>
      <c r="Y1092" s="2">
        <f t="shared" ca="1" si="324"/>
        <v>0</v>
      </c>
      <c r="Z1092" s="2">
        <f t="shared" ca="1" si="325"/>
        <v>0</v>
      </c>
      <c r="AA1092" s="2">
        <f t="shared" ca="1" si="326"/>
        <v>0</v>
      </c>
      <c r="AB1092" s="2">
        <f t="shared" ca="1" si="314"/>
        <v>0</v>
      </c>
      <c r="AC1092" s="2">
        <f t="shared" ca="1" si="327"/>
        <v>0</v>
      </c>
      <c r="AD1092" s="2">
        <f t="shared" ca="1" si="328"/>
        <v>0</v>
      </c>
      <c r="AE1092" s="2">
        <f t="shared" ca="1" si="329"/>
        <v>0</v>
      </c>
      <c r="AF1092" s="2">
        <f t="shared" ca="1" si="330"/>
        <v>0</v>
      </c>
      <c r="AG1092" s="2">
        <f t="shared" ca="1" si="331"/>
        <v>0</v>
      </c>
    </row>
    <row r="1093" spans="1:33" x14ac:dyDescent="0.25">
      <c r="A1093" s="2">
        <v>1</v>
      </c>
      <c r="B1093" s="2">
        <v>0</v>
      </c>
      <c r="C1093" s="4" t="s">
        <v>14551</v>
      </c>
      <c r="D1093" s="4" t="s">
        <v>14550</v>
      </c>
      <c r="E1093" s="4" t="s">
        <v>14549</v>
      </c>
      <c r="F1093" s="4" t="s">
        <v>14548</v>
      </c>
      <c r="G1093" s="4" t="s">
        <v>14547</v>
      </c>
      <c r="H1093" s="5">
        <f ca="1">IF(NOT(L1093), COUNTIF(Validations!U$3:U$4002,Validations!U1094),0)</f>
        <v>0</v>
      </c>
      <c r="I1093" s="5">
        <f ca="1">IF(NOT(M1093), COUNTIF(Validations!V$3:V$4002,Validations!V1094),0)</f>
        <v>0</v>
      </c>
      <c r="J1093" s="5">
        <f t="shared" ca="1" si="315"/>
        <v>0</v>
      </c>
      <c r="K1093" s="5">
        <f t="shared" ca="1" si="316"/>
        <v>0</v>
      </c>
      <c r="L1093" s="2">
        <f t="shared" ca="1" si="317"/>
        <v>1</v>
      </c>
      <c r="M1093" s="2">
        <f t="shared" ca="1" si="318"/>
        <v>1</v>
      </c>
      <c r="N1093" s="6">
        <f t="shared" ca="1" si="319"/>
        <v>1</v>
      </c>
      <c r="O1093" s="2">
        <f t="shared" ca="1" si="320"/>
        <v>1</v>
      </c>
      <c r="P1093" s="2">
        <f t="shared" ca="1" si="321"/>
        <v>1</v>
      </c>
      <c r="Q1093" s="2">
        <f t="shared" ca="1" si="322"/>
        <v>1</v>
      </c>
      <c r="R1093" s="2">
        <f t="shared" ca="1" si="323"/>
        <v>1</v>
      </c>
      <c r="S1093" s="7">
        <f ca="1">IF(NOT(L1093),SUMPRODUCT(SEARCH(MID(Validations!U1094,ROW(INDIRECT("1:"&amp;T1093)),1),"abcdefghijklmnopqrstuvwxyz1234567890-_. ")),0)</f>
        <v>0</v>
      </c>
      <c r="T1093" s="2">
        <f ca="1">LEN(Validations!U1094)</f>
        <v>0</v>
      </c>
      <c r="U1093" s="2">
        <f ca="1">LEN(Validations!W1094)</f>
        <v>0</v>
      </c>
      <c r="V1093" s="2">
        <f ca="1">LEN(Validations!X1094)</f>
        <v>0</v>
      </c>
      <c r="W1093" s="2">
        <f ca="1">LEN(Validations!Y1094)</f>
        <v>0</v>
      </c>
      <c r="X1093" s="2">
        <f ca="1">LEN(Validations!V1094)</f>
        <v>0</v>
      </c>
      <c r="Y1093" s="2">
        <f t="shared" ca="1" si="324"/>
        <v>0</v>
      </c>
      <c r="Z1093" s="2">
        <f t="shared" ca="1" si="325"/>
        <v>0</v>
      </c>
      <c r="AA1093" s="2">
        <f t="shared" ca="1" si="326"/>
        <v>0</v>
      </c>
      <c r="AB1093" s="2">
        <f t="shared" ca="1" si="314"/>
        <v>0</v>
      </c>
      <c r="AC1093" s="2">
        <f t="shared" ca="1" si="327"/>
        <v>0</v>
      </c>
      <c r="AD1093" s="2">
        <f t="shared" ca="1" si="328"/>
        <v>0</v>
      </c>
      <c r="AE1093" s="2">
        <f t="shared" ca="1" si="329"/>
        <v>0</v>
      </c>
      <c r="AF1093" s="2">
        <f t="shared" ca="1" si="330"/>
        <v>0</v>
      </c>
      <c r="AG1093" s="2">
        <f t="shared" ca="1" si="331"/>
        <v>0</v>
      </c>
    </row>
    <row r="1094" spans="1:33" x14ac:dyDescent="0.25">
      <c r="A1094" s="2">
        <v>1</v>
      </c>
      <c r="B1094" s="2">
        <v>0</v>
      </c>
      <c r="C1094" s="4" t="s">
        <v>14546</v>
      </c>
      <c r="D1094" s="4" t="s">
        <v>14545</v>
      </c>
      <c r="E1094" s="4" t="s">
        <v>14544</v>
      </c>
      <c r="F1094" s="4" t="s">
        <v>14543</v>
      </c>
      <c r="G1094" s="4" t="s">
        <v>14542</v>
      </c>
      <c r="H1094" s="5">
        <f ca="1">IF(NOT(L1094), COUNTIF(Validations!U$3:U$4002,Validations!U1095),0)</f>
        <v>0</v>
      </c>
      <c r="I1094" s="5">
        <f ca="1">IF(NOT(M1094), COUNTIF(Validations!V$3:V$4002,Validations!V1095),0)</f>
        <v>0</v>
      </c>
      <c r="J1094" s="5">
        <f t="shared" ca="1" si="315"/>
        <v>0</v>
      </c>
      <c r="K1094" s="5">
        <f t="shared" ca="1" si="316"/>
        <v>0</v>
      </c>
      <c r="L1094" s="2">
        <f t="shared" ca="1" si="317"/>
        <v>1</v>
      </c>
      <c r="M1094" s="2">
        <f t="shared" ca="1" si="318"/>
        <v>1</v>
      </c>
      <c r="N1094" s="6">
        <f t="shared" ca="1" si="319"/>
        <v>1</v>
      </c>
      <c r="O1094" s="2">
        <f t="shared" ca="1" si="320"/>
        <v>1</v>
      </c>
      <c r="P1094" s="2">
        <f t="shared" ca="1" si="321"/>
        <v>1</v>
      </c>
      <c r="Q1094" s="2">
        <f t="shared" ca="1" si="322"/>
        <v>1</v>
      </c>
      <c r="R1094" s="2">
        <f t="shared" ca="1" si="323"/>
        <v>1</v>
      </c>
      <c r="S1094" s="7">
        <f ca="1">IF(NOT(L1094),SUMPRODUCT(SEARCH(MID(Validations!U1095,ROW(INDIRECT("1:"&amp;T1094)),1),"abcdefghijklmnopqrstuvwxyz1234567890-_. ")),0)</f>
        <v>0</v>
      </c>
      <c r="T1094" s="2">
        <f ca="1">LEN(Validations!U1095)</f>
        <v>0</v>
      </c>
      <c r="U1094" s="2">
        <f ca="1">LEN(Validations!W1095)</f>
        <v>0</v>
      </c>
      <c r="V1094" s="2">
        <f ca="1">LEN(Validations!X1095)</f>
        <v>0</v>
      </c>
      <c r="W1094" s="2">
        <f ca="1">LEN(Validations!Y1095)</f>
        <v>0</v>
      </c>
      <c r="X1094" s="2">
        <f ca="1">LEN(Validations!V1095)</f>
        <v>0</v>
      </c>
      <c r="Y1094" s="2">
        <f t="shared" ca="1" si="324"/>
        <v>0</v>
      </c>
      <c r="Z1094" s="2">
        <f t="shared" ca="1" si="325"/>
        <v>0</v>
      </c>
      <c r="AA1094" s="2">
        <f t="shared" ca="1" si="326"/>
        <v>0</v>
      </c>
      <c r="AB1094" s="2">
        <f t="shared" ca="1" si="314"/>
        <v>0</v>
      </c>
      <c r="AC1094" s="2">
        <f t="shared" ca="1" si="327"/>
        <v>0</v>
      </c>
      <c r="AD1094" s="2">
        <f t="shared" ca="1" si="328"/>
        <v>0</v>
      </c>
      <c r="AE1094" s="2">
        <f t="shared" ca="1" si="329"/>
        <v>0</v>
      </c>
      <c r="AF1094" s="2">
        <f t="shared" ca="1" si="330"/>
        <v>0</v>
      </c>
      <c r="AG1094" s="2">
        <f t="shared" ca="1" si="331"/>
        <v>0</v>
      </c>
    </row>
    <row r="1095" spans="1:33" x14ac:dyDescent="0.25">
      <c r="A1095" s="2">
        <v>1</v>
      </c>
      <c r="B1095" s="2">
        <v>0</v>
      </c>
      <c r="C1095" s="4" t="s">
        <v>14541</v>
      </c>
      <c r="D1095" s="4" t="s">
        <v>14540</v>
      </c>
      <c r="E1095" s="4" t="s">
        <v>14539</v>
      </c>
      <c r="F1095" s="4" t="s">
        <v>14538</v>
      </c>
      <c r="G1095" s="4" t="s">
        <v>14537</v>
      </c>
      <c r="H1095" s="5">
        <f ca="1">IF(NOT(L1095), COUNTIF(Validations!U$3:U$4002,Validations!U1096),0)</f>
        <v>0</v>
      </c>
      <c r="I1095" s="5">
        <f ca="1">IF(NOT(M1095), COUNTIF(Validations!V$3:V$4002,Validations!V1096),0)</f>
        <v>0</v>
      </c>
      <c r="J1095" s="5">
        <f t="shared" ca="1" si="315"/>
        <v>0</v>
      </c>
      <c r="K1095" s="5">
        <f t="shared" ca="1" si="316"/>
        <v>0</v>
      </c>
      <c r="L1095" s="2">
        <f t="shared" ca="1" si="317"/>
        <v>1</v>
      </c>
      <c r="M1095" s="2">
        <f t="shared" ca="1" si="318"/>
        <v>1</v>
      </c>
      <c r="N1095" s="6">
        <f t="shared" ca="1" si="319"/>
        <v>1</v>
      </c>
      <c r="O1095" s="2">
        <f t="shared" ca="1" si="320"/>
        <v>1</v>
      </c>
      <c r="P1095" s="2">
        <f t="shared" ca="1" si="321"/>
        <v>1</v>
      </c>
      <c r="Q1095" s="2">
        <f t="shared" ca="1" si="322"/>
        <v>1</v>
      </c>
      <c r="R1095" s="2">
        <f t="shared" ca="1" si="323"/>
        <v>1</v>
      </c>
      <c r="S1095" s="7">
        <f ca="1">IF(NOT(L1095),SUMPRODUCT(SEARCH(MID(Validations!U1096,ROW(INDIRECT("1:"&amp;T1095)),1),"abcdefghijklmnopqrstuvwxyz1234567890-_. ")),0)</f>
        <v>0</v>
      </c>
      <c r="T1095" s="2">
        <f ca="1">LEN(Validations!U1096)</f>
        <v>0</v>
      </c>
      <c r="U1095" s="2">
        <f ca="1">LEN(Validations!W1096)</f>
        <v>0</v>
      </c>
      <c r="V1095" s="2">
        <f ca="1">LEN(Validations!X1096)</f>
        <v>0</v>
      </c>
      <c r="W1095" s="2">
        <f ca="1">LEN(Validations!Y1096)</f>
        <v>0</v>
      </c>
      <c r="X1095" s="2">
        <f ca="1">LEN(Validations!V1096)</f>
        <v>0</v>
      </c>
      <c r="Y1095" s="2">
        <f t="shared" ca="1" si="324"/>
        <v>0</v>
      </c>
      <c r="Z1095" s="2">
        <f t="shared" ca="1" si="325"/>
        <v>0</v>
      </c>
      <c r="AA1095" s="2">
        <f t="shared" ca="1" si="326"/>
        <v>0</v>
      </c>
      <c r="AB1095" s="2">
        <f t="shared" ca="1" si="314"/>
        <v>0</v>
      </c>
      <c r="AC1095" s="2">
        <f t="shared" ca="1" si="327"/>
        <v>0</v>
      </c>
      <c r="AD1095" s="2">
        <f t="shared" ca="1" si="328"/>
        <v>0</v>
      </c>
      <c r="AE1095" s="2">
        <f t="shared" ca="1" si="329"/>
        <v>0</v>
      </c>
      <c r="AF1095" s="2">
        <f t="shared" ca="1" si="330"/>
        <v>0</v>
      </c>
      <c r="AG1095" s="2">
        <f t="shared" ca="1" si="331"/>
        <v>0</v>
      </c>
    </row>
    <row r="1096" spans="1:33" x14ac:dyDescent="0.25">
      <c r="A1096" s="2">
        <v>1</v>
      </c>
      <c r="B1096" s="2">
        <v>0</v>
      </c>
      <c r="C1096" s="4" t="s">
        <v>14536</v>
      </c>
      <c r="D1096" s="4" t="s">
        <v>14535</v>
      </c>
      <c r="E1096" s="4" t="s">
        <v>14534</v>
      </c>
      <c r="F1096" s="4" t="s">
        <v>14533</v>
      </c>
      <c r="G1096" s="4" t="s">
        <v>14532</v>
      </c>
      <c r="H1096" s="5">
        <f ca="1">IF(NOT(L1096), COUNTIF(Validations!U$3:U$4002,Validations!U1097),0)</f>
        <v>0</v>
      </c>
      <c r="I1096" s="5">
        <f ca="1">IF(NOT(M1096), COUNTIF(Validations!V$3:V$4002,Validations!V1097),0)</f>
        <v>0</v>
      </c>
      <c r="J1096" s="5">
        <f t="shared" ca="1" si="315"/>
        <v>0</v>
      </c>
      <c r="K1096" s="5">
        <f t="shared" ca="1" si="316"/>
        <v>0</v>
      </c>
      <c r="L1096" s="2">
        <f t="shared" ca="1" si="317"/>
        <v>1</v>
      </c>
      <c r="M1096" s="2">
        <f t="shared" ca="1" si="318"/>
        <v>1</v>
      </c>
      <c r="N1096" s="6">
        <f t="shared" ca="1" si="319"/>
        <v>1</v>
      </c>
      <c r="O1096" s="2">
        <f t="shared" ca="1" si="320"/>
        <v>1</v>
      </c>
      <c r="P1096" s="2">
        <f t="shared" ca="1" si="321"/>
        <v>1</v>
      </c>
      <c r="Q1096" s="2">
        <f t="shared" ca="1" si="322"/>
        <v>1</v>
      </c>
      <c r="R1096" s="2">
        <f t="shared" ca="1" si="323"/>
        <v>1</v>
      </c>
      <c r="S1096" s="7">
        <f ca="1">IF(NOT(L1096),SUMPRODUCT(SEARCH(MID(Validations!U1097,ROW(INDIRECT("1:"&amp;T1096)),1),"abcdefghijklmnopqrstuvwxyz1234567890-_. ")),0)</f>
        <v>0</v>
      </c>
      <c r="T1096" s="2">
        <f ca="1">LEN(Validations!U1097)</f>
        <v>0</v>
      </c>
      <c r="U1096" s="2">
        <f ca="1">LEN(Validations!W1097)</f>
        <v>0</v>
      </c>
      <c r="V1096" s="2">
        <f ca="1">LEN(Validations!X1097)</f>
        <v>0</v>
      </c>
      <c r="W1096" s="2">
        <f ca="1">LEN(Validations!Y1097)</f>
        <v>0</v>
      </c>
      <c r="X1096" s="2">
        <f ca="1">LEN(Validations!V1097)</f>
        <v>0</v>
      </c>
      <c r="Y1096" s="2">
        <f t="shared" ca="1" si="324"/>
        <v>0</v>
      </c>
      <c r="Z1096" s="2">
        <f t="shared" ca="1" si="325"/>
        <v>0</v>
      </c>
      <c r="AA1096" s="2">
        <f t="shared" ca="1" si="326"/>
        <v>0</v>
      </c>
      <c r="AB1096" s="2">
        <f t="shared" ca="1" si="314"/>
        <v>0</v>
      </c>
      <c r="AC1096" s="2">
        <f t="shared" ca="1" si="327"/>
        <v>0</v>
      </c>
      <c r="AD1096" s="2">
        <f t="shared" ca="1" si="328"/>
        <v>0</v>
      </c>
      <c r="AE1096" s="2">
        <f t="shared" ca="1" si="329"/>
        <v>0</v>
      </c>
      <c r="AF1096" s="2">
        <f t="shared" ca="1" si="330"/>
        <v>0</v>
      </c>
      <c r="AG1096" s="2">
        <f t="shared" ca="1" si="331"/>
        <v>0</v>
      </c>
    </row>
    <row r="1097" spans="1:33" x14ac:dyDescent="0.25">
      <c r="A1097" s="2">
        <v>1</v>
      </c>
      <c r="B1097" s="2">
        <v>0</v>
      </c>
      <c r="C1097" s="4" t="s">
        <v>14531</v>
      </c>
      <c r="D1097" s="4" t="s">
        <v>14530</v>
      </c>
      <c r="E1097" s="4" t="s">
        <v>14529</v>
      </c>
      <c r="F1097" s="4" t="s">
        <v>14528</v>
      </c>
      <c r="G1097" s="4" t="s">
        <v>14527</v>
      </c>
      <c r="H1097" s="5">
        <f ca="1">IF(NOT(L1097), COUNTIF(Validations!U$3:U$4002,Validations!U1098),0)</f>
        <v>0</v>
      </c>
      <c r="I1097" s="5">
        <f ca="1">IF(NOT(M1097), COUNTIF(Validations!V$3:V$4002,Validations!V1098),0)</f>
        <v>0</v>
      </c>
      <c r="J1097" s="5">
        <f t="shared" ca="1" si="315"/>
        <v>0</v>
      </c>
      <c r="K1097" s="5">
        <f t="shared" ca="1" si="316"/>
        <v>0</v>
      </c>
      <c r="L1097" s="2">
        <f t="shared" ca="1" si="317"/>
        <v>1</v>
      </c>
      <c r="M1097" s="2">
        <f t="shared" ca="1" si="318"/>
        <v>1</v>
      </c>
      <c r="N1097" s="6">
        <f t="shared" ca="1" si="319"/>
        <v>1</v>
      </c>
      <c r="O1097" s="2">
        <f t="shared" ca="1" si="320"/>
        <v>1</v>
      </c>
      <c r="P1097" s="2">
        <f t="shared" ca="1" si="321"/>
        <v>1</v>
      </c>
      <c r="Q1097" s="2">
        <f t="shared" ca="1" si="322"/>
        <v>1</v>
      </c>
      <c r="R1097" s="2">
        <f t="shared" ca="1" si="323"/>
        <v>1</v>
      </c>
      <c r="S1097" s="7">
        <f ca="1">IF(NOT(L1097),SUMPRODUCT(SEARCH(MID(Validations!U1098,ROW(INDIRECT("1:"&amp;T1097)),1),"abcdefghijklmnopqrstuvwxyz1234567890-_. ")),0)</f>
        <v>0</v>
      </c>
      <c r="T1097" s="2">
        <f ca="1">LEN(Validations!U1098)</f>
        <v>0</v>
      </c>
      <c r="U1097" s="2">
        <f ca="1">LEN(Validations!W1098)</f>
        <v>0</v>
      </c>
      <c r="V1097" s="2">
        <f ca="1">LEN(Validations!X1098)</f>
        <v>0</v>
      </c>
      <c r="W1097" s="2">
        <f ca="1">LEN(Validations!Y1098)</f>
        <v>0</v>
      </c>
      <c r="X1097" s="2">
        <f ca="1">LEN(Validations!V1098)</f>
        <v>0</v>
      </c>
      <c r="Y1097" s="2">
        <f t="shared" ca="1" si="324"/>
        <v>0</v>
      </c>
      <c r="Z1097" s="2">
        <f t="shared" ca="1" si="325"/>
        <v>0</v>
      </c>
      <c r="AA1097" s="2">
        <f t="shared" ca="1" si="326"/>
        <v>0</v>
      </c>
      <c r="AB1097" s="2">
        <f t="shared" ca="1" si="314"/>
        <v>0</v>
      </c>
      <c r="AC1097" s="2">
        <f t="shared" ca="1" si="327"/>
        <v>0</v>
      </c>
      <c r="AD1097" s="2">
        <f t="shared" ca="1" si="328"/>
        <v>0</v>
      </c>
      <c r="AE1097" s="2">
        <f t="shared" ca="1" si="329"/>
        <v>0</v>
      </c>
      <c r="AF1097" s="2">
        <f t="shared" ca="1" si="330"/>
        <v>0</v>
      </c>
      <c r="AG1097" s="2">
        <f t="shared" ca="1" si="331"/>
        <v>0</v>
      </c>
    </row>
    <row r="1098" spans="1:33" x14ac:dyDescent="0.25">
      <c r="A1098" s="2">
        <v>1</v>
      </c>
      <c r="B1098" s="2">
        <v>0</v>
      </c>
      <c r="C1098" s="4" t="s">
        <v>14526</v>
      </c>
      <c r="D1098" s="4" t="s">
        <v>14525</v>
      </c>
      <c r="E1098" s="4" t="s">
        <v>14524</v>
      </c>
      <c r="F1098" s="4" t="s">
        <v>14523</v>
      </c>
      <c r="G1098" s="4" t="s">
        <v>14522</v>
      </c>
      <c r="H1098" s="5">
        <f ca="1">IF(NOT(L1098), COUNTIF(Validations!U$3:U$4002,Validations!U1099),0)</f>
        <v>0</v>
      </c>
      <c r="I1098" s="5">
        <f ca="1">IF(NOT(M1098), COUNTIF(Validations!V$3:V$4002,Validations!V1099),0)</f>
        <v>0</v>
      </c>
      <c r="J1098" s="5">
        <f t="shared" ca="1" si="315"/>
        <v>0</v>
      </c>
      <c r="K1098" s="5">
        <f t="shared" ca="1" si="316"/>
        <v>0</v>
      </c>
      <c r="L1098" s="2">
        <f t="shared" ca="1" si="317"/>
        <v>1</v>
      </c>
      <c r="M1098" s="2">
        <f t="shared" ca="1" si="318"/>
        <v>1</v>
      </c>
      <c r="N1098" s="6">
        <f t="shared" ca="1" si="319"/>
        <v>1</v>
      </c>
      <c r="O1098" s="2">
        <f t="shared" ca="1" si="320"/>
        <v>1</v>
      </c>
      <c r="P1098" s="2">
        <f t="shared" ca="1" si="321"/>
        <v>1</v>
      </c>
      <c r="Q1098" s="2">
        <f t="shared" ca="1" si="322"/>
        <v>1</v>
      </c>
      <c r="R1098" s="2">
        <f t="shared" ca="1" si="323"/>
        <v>1</v>
      </c>
      <c r="S1098" s="7">
        <f ca="1">IF(NOT(L1098),SUMPRODUCT(SEARCH(MID(Validations!U1099,ROW(INDIRECT("1:"&amp;T1098)),1),"abcdefghijklmnopqrstuvwxyz1234567890-_. ")),0)</f>
        <v>0</v>
      </c>
      <c r="T1098" s="2">
        <f ca="1">LEN(Validations!U1099)</f>
        <v>0</v>
      </c>
      <c r="U1098" s="2">
        <f ca="1">LEN(Validations!W1099)</f>
        <v>0</v>
      </c>
      <c r="V1098" s="2">
        <f ca="1">LEN(Validations!X1099)</f>
        <v>0</v>
      </c>
      <c r="W1098" s="2">
        <f ca="1">LEN(Validations!Y1099)</f>
        <v>0</v>
      </c>
      <c r="X1098" s="2">
        <f ca="1">LEN(Validations!V1099)</f>
        <v>0</v>
      </c>
      <c r="Y1098" s="2">
        <f t="shared" ca="1" si="324"/>
        <v>0</v>
      </c>
      <c r="Z1098" s="2">
        <f t="shared" ca="1" si="325"/>
        <v>0</v>
      </c>
      <c r="AA1098" s="2">
        <f t="shared" ca="1" si="326"/>
        <v>0</v>
      </c>
      <c r="AB1098" s="2">
        <f t="shared" ca="1" si="314"/>
        <v>0</v>
      </c>
      <c r="AC1098" s="2">
        <f t="shared" ca="1" si="327"/>
        <v>0</v>
      </c>
      <c r="AD1098" s="2">
        <f t="shared" ca="1" si="328"/>
        <v>0</v>
      </c>
      <c r="AE1098" s="2">
        <f t="shared" ca="1" si="329"/>
        <v>0</v>
      </c>
      <c r="AF1098" s="2">
        <f t="shared" ca="1" si="330"/>
        <v>0</v>
      </c>
      <c r="AG1098" s="2">
        <f t="shared" ca="1" si="331"/>
        <v>0</v>
      </c>
    </row>
    <row r="1099" spans="1:33" x14ac:dyDescent="0.25">
      <c r="A1099" s="2">
        <v>1</v>
      </c>
      <c r="B1099" s="2">
        <v>0</v>
      </c>
      <c r="C1099" s="4" t="s">
        <v>14521</v>
      </c>
      <c r="D1099" s="4" t="s">
        <v>14520</v>
      </c>
      <c r="E1099" s="4" t="s">
        <v>14519</v>
      </c>
      <c r="F1099" s="4" t="s">
        <v>14518</v>
      </c>
      <c r="G1099" s="4" t="s">
        <v>14517</v>
      </c>
      <c r="H1099" s="5">
        <f ca="1">IF(NOT(L1099), COUNTIF(Validations!U$3:U$4002,Validations!U1100),0)</f>
        <v>0</v>
      </c>
      <c r="I1099" s="5">
        <f ca="1">IF(NOT(M1099), COUNTIF(Validations!V$3:V$4002,Validations!V1100),0)</f>
        <v>0</v>
      </c>
      <c r="J1099" s="5">
        <f t="shared" ca="1" si="315"/>
        <v>0</v>
      </c>
      <c r="K1099" s="5">
        <f t="shared" ca="1" si="316"/>
        <v>0</v>
      </c>
      <c r="L1099" s="2">
        <f t="shared" ca="1" si="317"/>
        <v>1</v>
      </c>
      <c r="M1099" s="2">
        <f t="shared" ca="1" si="318"/>
        <v>1</v>
      </c>
      <c r="N1099" s="6">
        <f t="shared" ca="1" si="319"/>
        <v>1</v>
      </c>
      <c r="O1099" s="2">
        <f t="shared" ca="1" si="320"/>
        <v>1</v>
      </c>
      <c r="P1099" s="2">
        <f t="shared" ca="1" si="321"/>
        <v>1</v>
      </c>
      <c r="Q1099" s="2">
        <f t="shared" ca="1" si="322"/>
        <v>1</v>
      </c>
      <c r="R1099" s="2">
        <f t="shared" ca="1" si="323"/>
        <v>1</v>
      </c>
      <c r="S1099" s="7">
        <f ca="1">IF(NOT(L1099),SUMPRODUCT(SEARCH(MID(Validations!U1100,ROW(INDIRECT("1:"&amp;T1099)),1),"abcdefghijklmnopqrstuvwxyz1234567890-_. ")),0)</f>
        <v>0</v>
      </c>
      <c r="T1099" s="2">
        <f ca="1">LEN(Validations!U1100)</f>
        <v>0</v>
      </c>
      <c r="U1099" s="2">
        <f ca="1">LEN(Validations!W1100)</f>
        <v>0</v>
      </c>
      <c r="V1099" s="2">
        <f ca="1">LEN(Validations!X1100)</f>
        <v>0</v>
      </c>
      <c r="W1099" s="2">
        <f ca="1">LEN(Validations!Y1100)</f>
        <v>0</v>
      </c>
      <c r="X1099" s="2">
        <f ca="1">LEN(Validations!V1100)</f>
        <v>0</v>
      </c>
      <c r="Y1099" s="2">
        <f t="shared" ca="1" si="324"/>
        <v>0</v>
      </c>
      <c r="Z1099" s="2">
        <f t="shared" ca="1" si="325"/>
        <v>0</v>
      </c>
      <c r="AA1099" s="2">
        <f t="shared" ca="1" si="326"/>
        <v>0</v>
      </c>
      <c r="AB1099" s="2">
        <f t="shared" ca="1" si="314"/>
        <v>0</v>
      </c>
      <c r="AC1099" s="2">
        <f t="shared" ca="1" si="327"/>
        <v>0</v>
      </c>
      <c r="AD1099" s="2">
        <f t="shared" ca="1" si="328"/>
        <v>0</v>
      </c>
      <c r="AE1099" s="2">
        <f t="shared" ca="1" si="329"/>
        <v>0</v>
      </c>
      <c r="AF1099" s="2">
        <f t="shared" ca="1" si="330"/>
        <v>0</v>
      </c>
      <c r="AG1099" s="2">
        <f t="shared" ca="1" si="331"/>
        <v>0</v>
      </c>
    </row>
    <row r="1100" spans="1:33" x14ac:dyDescent="0.25">
      <c r="A1100" s="2">
        <v>1</v>
      </c>
      <c r="B1100" s="2">
        <v>0</v>
      </c>
      <c r="C1100" s="4" t="s">
        <v>14516</v>
      </c>
      <c r="D1100" s="4" t="s">
        <v>14515</v>
      </c>
      <c r="E1100" s="4" t="s">
        <v>14514</v>
      </c>
      <c r="F1100" s="4" t="s">
        <v>14513</v>
      </c>
      <c r="G1100" s="4" t="s">
        <v>14512</v>
      </c>
      <c r="H1100" s="5">
        <f ca="1">IF(NOT(L1100), COUNTIF(Validations!U$3:U$4002,Validations!U1101),0)</f>
        <v>0</v>
      </c>
      <c r="I1100" s="5">
        <f ca="1">IF(NOT(M1100), COUNTIF(Validations!V$3:V$4002,Validations!V1101),0)</f>
        <v>0</v>
      </c>
      <c r="J1100" s="5">
        <f t="shared" ca="1" si="315"/>
        <v>0</v>
      </c>
      <c r="K1100" s="5">
        <f t="shared" ca="1" si="316"/>
        <v>0</v>
      </c>
      <c r="L1100" s="2">
        <f t="shared" ca="1" si="317"/>
        <v>1</v>
      </c>
      <c r="M1100" s="2">
        <f t="shared" ca="1" si="318"/>
        <v>1</v>
      </c>
      <c r="N1100" s="6">
        <f t="shared" ca="1" si="319"/>
        <v>1</v>
      </c>
      <c r="O1100" s="2">
        <f t="shared" ca="1" si="320"/>
        <v>1</v>
      </c>
      <c r="P1100" s="2">
        <f t="shared" ca="1" si="321"/>
        <v>1</v>
      </c>
      <c r="Q1100" s="2">
        <f t="shared" ca="1" si="322"/>
        <v>1</v>
      </c>
      <c r="R1100" s="2">
        <f t="shared" ca="1" si="323"/>
        <v>1</v>
      </c>
      <c r="S1100" s="7">
        <f ca="1">IF(NOT(L1100),SUMPRODUCT(SEARCH(MID(Validations!U1101,ROW(INDIRECT("1:"&amp;T1100)),1),"abcdefghijklmnopqrstuvwxyz1234567890-_. ")),0)</f>
        <v>0</v>
      </c>
      <c r="T1100" s="2">
        <f ca="1">LEN(Validations!U1101)</f>
        <v>0</v>
      </c>
      <c r="U1100" s="2">
        <f ca="1">LEN(Validations!W1101)</f>
        <v>0</v>
      </c>
      <c r="V1100" s="2">
        <f ca="1">LEN(Validations!X1101)</f>
        <v>0</v>
      </c>
      <c r="W1100" s="2">
        <f ca="1">LEN(Validations!Y1101)</f>
        <v>0</v>
      </c>
      <c r="X1100" s="2">
        <f ca="1">LEN(Validations!V1101)</f>
        <v>0</v>
      </c>
      <c r="Y1100" s="2">
        <f t="shared" ca="1" si="324"/>
        <v>0</v>
      </c>
      <c r="Z1100" s="2">
        <f t="shared" ca="1" si="325"/>
        <v>0</v>
      </c>
      <c r="AA1100" s="2">
        <f t="shared" ca="1" si="326"/>
        <v>0</v>
      </c>
      <c r="AB1100" s="2">
        <f t="shared" ca="1" si="314"/>
        <v>0</v>
      </c>
      <c r="AC1100" s="2">
        <f t="shared" ca="1" si="327"/>
        <v>0</v>
      </c>
      <c r="AD1100" s="2">
        <f t="shared" ca="1" si="328"/>
        <v>0</v>
      </c>
      <c r="AE1100" s="2">
        <f t="shared" ca="1" si="329"/>
        <v>0</v>
      </c>
      <c r="AF1100" s="2">
        <f t="shared" ca="1" si="330"/>
        <v>0</v>
      </c>
      <c r="AG1100" s="2">
        <f t="shared" ca="1" si="331"/>
        <v>0</v>
      </c>
    </row>
    <row r="1101" spans="1:33" x14ac:dyDescent="0.25">
      <c r="A1101" s="2">
        <v>1</v>
      </c>
      <c r="B1101" s="2">
        <v>0</v>
      </c>
      <c r="C1101" s="4" t="s">
        <v>14511</v>
      </c>
      <c r="D1101" s="4" t="s">
        <v>14510</v>
      </c>
      <c r="E1101" s="4" t="s">
        <v>14509</v>
      </c>
      <c r="F1101" s="4" t="s">
        <v>14508</v>
      </c>
      <c r="G1101" s="4" t="s">
        <v>14507</v>
      </c>
      <c r="H1101" s="5">
        <f ca="1">IF(NOT(L1101), COUNTIF(Validations!U$3:U$4002,Validations!U1102),0)</f>
        <v>0</v>
      </c>
      <c r="I1101" s="5">
        <f ca="1">IF(NOT(M1101), COUNTIF(Validations!V$3:V$4002,Validations!V1102),0)</f>
        <v>0</v>
      </c>
      <c r="J1101" s="5">
        <f t="shared" ca="1" si="315"/>
        <v>0</v>
      </c>
      <c r="K1101" s="5">
        <f t="shared" ca="1" si="316"/>
        <v>0</v>
      </c>
      <c r="L1101" s="2">
        <f t="shared" ca="1" si="317"/>
        <v>1</v>
      </c>
      <c r="M1101" s="2">
        <f t="shared" ca="1" si="318"/>
        <v>1</v>
      </c>
      <c r="N1101" s="6">
        <f t="shared" ca="1" si="319"/>
        <v>1</v>
      </c>
      <c r="O1101" s="2">
        <f t="shared" ca="1" si="320"/>
        <v>1</v>
      </c>
      <c r="P1101" s="2">
        <f t="shared" ca="1" si="321"/>
        <v>1</v>
      </c>
      <c r="Q1101" s="2">
        <f t="shared" ca="1" si="322"/>
        <v>1</v>
      </c>
      <c r="R1101" s="2">
        <f t="shared" ca="1" si="323"/>
        <v>1</v>
      </c>
      <c r="S1101" s="7">
        <f ca="1">IF(NOT(L1101),SUMPRODUCT(SEARCH(MID(Validations!U1102,ROW(INDIRECT("1:"&amp;T1101)),1),"abcdefghijklmnopqrstuvwxyz1234567890-_. ")),0)</f>
        <v>0</v>
      </c>
      <c r="T1101" s="2">
        <f ca="1">LEN(Validations!U1102)</f>
        <v>0</v>
      </c>
      <c r="U1101" s="2">
        <f ca="1">LEN(Validations!W1102)</f>
        <v>0</v>
      </c>
      <c r="V1101" s="2">
        <f ca="1">LEN(Validations!X1102)</f>
        <v>0</v>
      </c>
      <c r="W1101" s="2">
        <f ca="1">LEN(Validations!Y1102)</f>
        <v>0</v>
      </c>
      <c r="X1101" s="2">
        <f ca="1">LEN(Validations!V1102)</f>
        <v>0</v>
      </c>
      <c r="Y1101" s="2">
        <f t="shared" ca="1" si="324"/>
        <v>0</v>
      </c>
      <c r="Z1101" s="2">
        <f t="shared" ca="1" si="325"/>
        <v>0</v>
      </c>
      <c r="AA1101" s="2">
        <f t="shared" ca="1" si="326"/>
        <v>0</v>
      </c>
      <c r="AB1101" s="2">
        <f t="shared" ca="1" si="314"/>
        <v>0</v>
      </c>
      <c r="AC1101" s="2">
        <f t="shared" ca="1" si="327"/>
        <v>0</v>
      </c>
      <c r="AD1101" s="2">
        <f t="shared" ca="1" si="328"/>
        <v>0</v>
      </c>
      <c r="AE1101" s="2">
        <f t="shared" ca="1" si="329"/>
        <v>0</v>
      </c>
      <c r="AF1101" s="2">
        <f t="shared" ca="1" si="330"/>
        <v>0</v>
      </c>
      <c r="AG1101" s="2">
        <f t="shared" ca="1" si="331"/>
        <v>0</v>
      </c>
    </row>
    <row r="1102" spans="1:33" x14ac:dyDescent="0.25">
      <c r="A1102" s="2">
        <v>1</v>
      </c>
      <c r="B1102" s="2">
        <v>0</v>
      </c>
      <c r="C1102" s="4" t="s">
        <v>14506</v>
      </c>
      <c r="D1102" s="4" t="s">
        <v>14505</v>
      </c>
      <c r="E1102" s="4" t="s">
        <v>14504</v>
      </c>
      <c r="F1102" s="4" t="s">
        <v>14503</v>
      </c>
      <c r="G1102" s="4" t="s">
        <v>14502</v>
      </c>
      <c r="H1102" s="5">
        <f ca="1">IF(NOT(L1102), COUNTIF(Validations!U$3:U$4002,Validations!U1103),0)</f>
        <v>0</v>
      </c>
      <c r="I1102" s="5">
        <f ca="1">IF(NOT(M1102), COUNTIF(Validations!V$3:V$4002,Validations!V1103),0)</f>
        <v>0</v>
      </c>
      <c r="J1102" s="5">
        <f t="shared" ca="1" si="315"/>
        <v>0</v>
      </c>
      <c r="K1102" s="5">
        <f t="shared" ca="1" si="316"/>
        <v>0</v>
      </c>
      <c r="L1102" s="2">
        <f t="shared" ca="1" si="317"/>
        <v>1</v>
      </c>
      <c r="M1102" s="2">
        <f t="shared" ca="1" si="318"/>
        <v>1</v>
      </c>
      <c r="N1102" s="6">
        <f t="shared" ca="1" si="319"/>
        <v>1</v>
      </c>
      <c r="O1102" s="2">
        <f t="shared" ca="1" si="320"/>
        <v>1</v>
      </c>
      <c r="P1102" s="2">
        <f t="shared" ca="1" si="321"/>
        <v>1</v>
      </c>
      <c r="Q1102" s="2">
        <f t="shared" ca="1" si="322"/>
        <v>1</v>
      </c>
      <c r="R1102" s="2">
        <f t="shared" ca="1" si="323"/>
        <v>1</v>
      </c>
      <c r="S1102" s="7">
        <f ca="1">IF(NOT(L1102),SUMPRODUCT(SEARCH(MID(Validations!U1103,ROW(INDIRECT("1:"&amp;T1102)),1),"abcdefghijklmnopqrstuvwxyz1234567890-_. ")),0)</f>
        <v>0</v>
      </c>
      <c r="T1102" s="2">
        <f ca="1">LEN(Validations!U1103)</f>
        <v>0</v>
      </c>
      <c r="U1102" s="2">
        <f ca="1">LEN(Validations!W1103)</f>
        <v>0</v>
      </c>
      <c r="V1102" s="2">
        <f ca="1">LEN(Validations!X1103)</f>
        <v>0</v>
      </c>
      <c r="W1102" s="2">
        <f ca="1">LEN(Validations!Y1103)</f>
        <v>0</v>
      </c>
      <c r="X1102" s="2">
        <f ca="1">LEN(Validations!V1103)</f>
        <v>0</v>
      </c>
      <c r="Y1102" s="2">
        <f t="shared" ca="1" si="324"/>
        <v>0</v>
      </c>
      <c r="Z1102" s="2">
        <f t="shared" ca="1" si="325"/>
        <v>0</v>
      </c>
      <c r="AA1102" s="2">
        <f t="shared" ca="1" si="326"/>
        <v>0</v>
      </c>
      <c r="AB1102" s="2">
        <f t="shared" ca="1" si="314"/>
        <v>0</v>
      </c>
      <c r="AC1102" s="2">
        <f t="shared" ca="1" si="327"/>
        <v>0</v>
      </c>
      <c r="AD1102" s="2">
        <f t="shared" ca="1" si="328"/>
        <v>0</v>
      </c>
      <c r="AE1102" s="2">
        <f t="shared" ca="1" si="329"/>
        <v>0</v>
      </c>
      <c r="AF1102" s="2">
        <f t="shared" ca="1" si="330"/>
        <v>0</v>
      </c>
      <c r="AG1102" s="2">
        <f t="shared" ca="1" si="331"/>
        <v>0</v>
      </c>
    </row>
    <row r="1103" spans="1:33" x14ac:dyDescent="0.25">
      <c r="A1103" s="2">
        <v>1</v>
      </c>
      <c r="B1103" s="2">
        <v>0</v>
      </c>
      <c r="C1103" s="4" t="s">
        <v>14501</v>
      </c>
      <c r="D1103" s="4" t="s">
        <v>14500</v>
      </c>
      <c r="E1103" s="4" t="s">
        <v>14499</v>
      </c>
      <c r="F1103" s="4" t="s">
        <v>14498</v>
      </c>
      <c r="G1103" s="4" t="s">
        <v>14497</v>
      </c>
      <c r="H1103" s="5">
        <f ca="1">IF(NOT(L1103), COUNTIF(Validations!U$3:U$4002,Validations!U1104),0)</f>
        <v>0</v>
      </c>
      <c r="I1103" s="5">
        <f ca="1">IF(NOT(M1103), COUNTIF(Validations!V$3:V$4002,Validations!V1104),0)</f>
        <v>0</v>
      </c>
      <c r="J1103" s="5">
        <f t="shared" ca="1" si="315"/>
        <v>0</v>
      </c>
      <c r="K1103" s="5">
        <f t="shared" ca="1" si="316"/>
        <v>0</v>
      </c>
      <c r="L1103" s="2">
        <f t="shared" ca="1" si="317"/>
        <v>1</v>
      </c>
      <c r="M1103" s="2">
        <f t="shared" ca="1" si="318"/>
        <v>1</v>
      </c>
      <c r="N1103" s="6">
        <f t="shared" ca="1" si="319"/>
        <v>1</v>
      </c>
      <c r="O1103" s="2">
        <f t="shared" ca="1" si="320"/>
        <v>1</v>
      </c>
      <c r="P1103" s="2">
        <f t="shared" ca="1" si="321"/>
        <v>1</v>
      </c>
      <c r="Q1103" s="2">
        <f t="shared" ca="1" si="322"/>
        <v>1</v>
      </c>
      <c r="R1103" s="2">
        <f t="shared" ca="1" si="323"/>
        <v>1</v>
      </c>
      <c r="S1103" s="7">
        <f ca="1">IF(NOT(L1103),SUMPRODUCT(SEARCH(MID(Validations!U1104,ROW(INDIRECT("1:"&amp;T1103)),1),"abcdefghijklmnopqrstuvwxyz1234567890-_. ")),0)</f>
        <v>0</v>
      </c>
      <c r="T1103" s="2">
        <f ca="1">LEN(Validations!U1104)</f>
        <v>0</v>
      </c>
      <c r="U1103" s="2">
        <f ca="1">LEN(Validations!W1104)</f>
        <v>0</v>
      </c>
      <c r="V1103" s="2">
        <f ca="1">LEN(Validations!X1104)</f>
        <v>0</v>
      </c>
      <c r="W1103" s="2">
        <f ca="1">LEN(Validations!Y1104)</f>
        <v>0</v>
      </c>
      <c r="X1103" s="2">
        <f ca="1">LEN(Validations!V1104)</f>
        <v>0</v>
      </c>
      <c r="Y1103" s="2">
        <f t="shared" ca="1" si="324"/>
        <v>0</v>
      </c>
      <c r="Z1103" s="2">
        <f t="shared" ca="1" si="325"/>
        <v>0</v>
      </c>
      <c r="AA1103" s="2">
        <f t="shared" ca="1" si="326"/>
        <v>0</v>
      </c>
      <c r="AB1103" s="2">
        <f t="shared" ca="1" si="314"/>
        <v>0</v>
      </c>
      <c r="AC1103" s="2">
        <f t="shared" ca="1" si="327"/>
        <v>0</v>
      </c>
      <c r="AD1103" s="2">
        <f t="shared" ca="1" si="328"/>
        <v>0</v>
      </c>
      <c r="AE1103" s="2">
        <f t="shared" ca="1" si="329"/>
        <v>0</v>
      </c>
      <c r="AF1103" s="2">
        <f t="shared" ca="1" si="330"/>
        <v>0</v>
      </c>
      <c r="AG1103" s="2">
        <f t="shared" ca="1" si="331"/>
        <v>0</v>
      </c>
    </row>
    <row r="1104" spans="1:33" x14ac:dyDescent="0.25">
      <c r="A1104" s="2">
        <v>1</v>
      </c>
      <c r="B1104" s="2">
        <v>0</v>
      </c>
      <c r="C1104" s="4" t="s">
        <v>14496</v>
      </c>
      <c r="D1104" s="4" t="s">
        <v>14495</v>
      </c>
      <c r="E1104" s="4" t="s">
        <v>14494</v>
      </c>
      <c r="F1104" s="4" t="s">
        <v>14493</v>
      </c>
      <c r="G1104" s="4" t="s">
        <v>14492</v>
      </c>
      <c r="H1104" s="5">
        <f ca="1">IF(NOT(L1104), COUNTIF(Validations!U$3:U$4002,Validations!U1105),0)</f>
        <v>0</v>
      </c>
      <c r="I1104" s="5">
        <f ca="1">IF(NOT(M1104), COUNTIF(Validations!V$3:V$4002,Validations!V1105),0)</f>
        <v>0</v>
      </c>
      <c r="J1104" s="5">
        <f t="shared" ca="1" si="315"/>
        <v>0</v>
      </c>
      <c r="K1104" s="5">
        <f t="shared" ca="1" si="316"/>
        <v>0</v>
      </c>
      <c r="L1104" s="2">
        <f t="shared" ca="1" si="317"/>
        <v>1</v>
      </c>
      <c r="M1104" s="2">
        <f t="shared" ca="1" si="318"/>
        <v>1</v>
      </c>
      <c r="N1104" s="6">
        <f t="shared" ca="1" si="319"/>
        <v>1</v>
      </c>
      <c r="O1104" s="2">
        <f t="shared" ca="1" si="320"/>
        <v>1</v>
      </c>
      <c r="P1104" s="2">
        <f t="shared" ca="1" si="321"/>
        <v>1</v>
      </c>
      <c r="Q1104" s="2">
        <f t="shared" ca="1" si="322"/>
        <v>1</v>
      </c>
      <c r="R1104" s="2">
        <f t="shared" ca="1" si="323"/>
        <v>1</v>
      </c>
      <c r="S1104" s="7">
        <f ca="1">IF(NOT(L1104),SUMPRODUCT(SEARCH(MID(Validations!U1105,ROW(INDIRECT("1:"&amp;T1104)),1),"abcdefghijklmnopqrstuvwxyz1234567890-_. ")),0)</f>
        <v>0</v>
      </c>
      <c r="T1104" s="2">
        <f ca="1">LEN(Validations!U1105)</f>
        <v>0</v>
      </c>
      <c r="U1104" s="2">
        <f ca="1">LEN(Validations!W1105)</f>
        <v>0</v>
      </c>
      <c r="V1104" s="2">
        <f ca="1">LEN(Validations!X1105)</f>
        <v>0</v>
      </c>
      <c r="W1104" s="2">
        <f ca="1">LEN(Validations!Y1105)</f>
        <v>0</v>
      </c>
      <c r="X1104" s="2">
        <f ca="1">LEN(Validations!V1105)</f>
        <v>0</v>
      </c>
      <c r="Y1104" s="2">
        <f t="shared" ca="1" si="324"/>
        <v>0</v>
      </c>
      <c r="Z1104" s="2">
        <f t="shared" ca="1" si="325"/>
        <v>0</v>
      </c>
      <c r="AA1104" s="2">
        <f t="shared" ca="1" si="326"/>
        <v>0</v>
      </c>
      <c r="AB1104" s="2">
        <f t="shared" ca="1" si="314"/>
        <v>0</v>
      </c>
      <c r="AC1104" s="2">
        <f t="shared" ca="1" si="327"/>
        <v>0</v>
      </c>
      <c r="AD1104" s="2">
        <f t="shared" ca="1" si="328"/>
        <v>0</v>
      </c>
      <c r="AE1104" s="2">
        <f t="shared" ca="1" si="329"/>
        <v>0</v>
      </c>
      <c r="AF1104" s="2">
        <f t="shared" ca="1" si="330"/>
        <v>0</v>
      </c>
      <c r="AG1104" s="2">
        <f t="shared" ca="1" si="331"/>
        <v>0</v>
      </c>
    </row>
    <row r="1105" spans="1:33" x14ac:dyDescent="0.25">
      <c r="A1105" s="2">
        <v>1</v>
      </c>
      <c r="B1105" s="2">
        <v>0</v>
      </c>
      <c r="C1105" s="4" t="s">
        <v>14491</v>
      </c>
      <c r="D1105" s="4" t="s">
        <v>14490</v>
      </c>
      <c r="E1105" s="4" t="s">
        <v>14489</v>
      </c>
      <c r="F1105" s="4" t="s">
        <v>14488</v>
      </c>
      <c r="G1105" s="4" t="s">
        <v>14487</v>
      </c>
      <c r="H1105" s="5">
        <f ca="1">IF(NOT(L1105), COUNTIF(Validations!U$3:U$4002,Validations!U1106),0)</f>
        <v>0</v>
      </c>
      <c r="I1105" s="5">
        <f ca="1">IF(NOT(M1105), COUNTIF(Validations!V$3:V$4002,Validations!V1106),0)</f>
        <v>0</v>
      </c>
      <c r="J1105" s="5">
        <f t="shared" ca="1" si="315"/>
        <v>0</v>
      </c>
      <c r="K1105" s="5">
        <f t="shared" ca="1" si="316"/>
        <v>0</v>
      </c>
      <c r="L1105" s="2">
        <f t="shared" ca="1" si="317"/>
        <v>1</v>
      </c>
      <c r="M1105" s="2">
        <f t="shared" ca="1" si="318"/>
        <v>1</v>
      </c>
      <c r="N1105" s="6">
        <f t="shared" ca="1" si="319"/>
        <v>1</v>
      </c>
      <c r="O1105" s="2">
        <f t="shared" ca="1" si="320"/>
        <v>1</v>
      </c>
      <c r="P1105" s="2">
        <f t="shared" ca="1" si="321"/>
        <v>1</v>
      </c>
      <c r="Q1105" s="2">
        <f t="shared" ca="1" si="322"/>
        <v>1</v>
      </c>
      <c r="R1105" s="2">
        <f t="shared" ca="1" si="323"/>
        <v>1</v>
      </c>
      <c r="S1105" s="7">
        <f ca="1">IF(NOT(L1105),SUMPRODUCT(SEARCH(MID(Validations!U1106,ROW(INDIRECT("1:"&amp;T1105)),1),"abcdefghijklmnopqrstuvwxyz1234567890-_. ")),0)</f>
        <v>0</v>
      </c>
      <c r="T1105" s="2">
        <f ca="1">LEN(Validations!U1106)</f>
        <v>0</v>
      </c>
      <c r="U1105" s="2">
        <f ca="1">LEN(Validations!W1106)</f>
        <v>0</v>
      </c>
      <c r="V1105" s="2">
        <f ca="1">LEN(Validations!X1106)</f>
        <v>0</v>
      </c>
      <c r="W1105" s="2">
        <f ca="1">LEN(Validations!Y1106)</f>
        <v>0</v>
      </c>
      <c r="X1105" s="2">
        <f ca="1">LEN(Validations!V1106)</f>
        <v>0</v>
      </c>
      <c r="Y1105" s="2">
        <f t="shared" ca="1" si="324"/>
        <v>0</v>
      </c>
      <c r="Z1105" s="2">
        <f t="shared" ca="1" si="325"/>
        <v>0</v>
      </c>
      <c r="AA1105" s="2">
        <f t="shared" ca="1" si="326"/>
        <v>0</v>
      </c>
      <c r="AB1105" s="2">
        <f t="shared" ca="1" si="314"/>
        <v>0</v>
      </c>
      <c r="AC1105" s="2">
        <f t="shared" ca="1" si="327"/>
        <v>0</v>
      </c>
      <c r="AD1105" s="2">
        <f t="shared" ca="1" si="328"/>
        <v>0</v>
      </c>
      <c r="AE1105" s="2">
        <f t="shared" ca="1" si="329"/>
        <v>0</v>
      </c>
      <c r="AF1105" s="2">
        <f t="shared" ca="1" si="330"/>
        <v>0</v>
      </c>
      <c r="AG1105" s="2">
        <f t="shared" ca="1" si="331"/>
        <v>0</v>
      </c>
    </row>
    <row r="1106" spans="1:33" x14ac:dyDescent="0.25">
      <c r="A1106" s="2">
        <v>1</v>
      </c>
      <c r="B1106" s="2">
        <v>0</v>
      </c>
      <c r="C1106" s="4" t="s">
        <v>14486</v>
      </c>
      <c r="D1106" s="4" t="s">
        <v>14485</v>
      </c>
      <c r="E1106" s="4" t="s">
        <v>14484</v>
      </c>
      <c r="F1106" s="4" t="s">
        <v>14483</v>
      </c>
      <c r="G1106" s="4" t="s">
        <v>14482</v>
      </c>
      <c r="H1106" s="5">
        <f ca="1">IF(NOT(L1106), COUNTIF(Validations!U$3:U$4002,Validations!U1107),0)</f>
        <v>0</v>
      </c>
      <c r="I1106" s="5">
        <f ca="1">IF(NOT(M1106), COUNTIF(Validations!V$3:V$4002,Validations!V1107),0)</f>
        <v>0</v>
      </c>
      <c r="J1106" s="5">
        <f t="shared" ca="1" si="315"/>
        <v>0</v>
      </c>
      <c r="K1106" s="5">
        <f t="shared" ca="1" si="316"/>
        <v>0</v>
      </c>
      <c r="L1106" s="2">
        <f t="shared" ca="1" si="317"/>
        <v>1</v>
      </c>
      <c r="M1106" s="2">
        <f t="shared" ca="1" si="318"/>
        <v>1</v>
      </c>
      <c r="N1106" s="6">
        <f t="shared" ca="1" si="319"/>
        <v>1</v>
      </c>
      <c r="O1106" s="2">
        <f t="shared" ca="1" si="320"/>
        <v>1</v>
      </c>
      <c r="P1106" s="2">
        <f t="shared" ca="1" si="321"/>
        <v>1</v>
      </c>
      <c r="Q1106" s="2">
        <f t="shared" ca="1" si="322"/>
        <v>1</v>
      </c>
      <c r="R1106" s="2">
        <f t="shared" ca="1" si="323"/>
        <v>1</v>
      </c>
      <c r="S1106" s="7">
        <f ca="1">IF(NOT(L1106),SUMPRODUCT(SEARCH(MID(Validations!U1107,ROW(INDIRECT("1:"&amp;T1106)),1),"abcdefghijklmnopqrstuvwxyz1234567890-_. ")),0)</f>
        <v>0</v>
      </c>
      <c r="T1106" s="2">
        <f ca="1">LEN(Validations!U1107)</f>
        <v>0</v>
      </c>
      <c r="U1106" s="2">
        <f ca="1">LEN(Validations!W1107)</f>
        <v>0</v>
      </c>
      <c r="V1106" s="2">
        <f ca="1">LEN(Validations!X1107)</f>
        <v>0</v>
      </c>
      <c r="W1106" s="2">
        <f ca="1">LEN(Validations!Y1107)</f>
        <v>0</v>
      </c>
      <c r="X1106" s="2">
        <f ca="1">LEN(Validations!V1107)</f>
        <v>0</v>
      </c>
      <c r="Y1106" s="2">
        <f t="shared" ca="1" si="324"/>
        <v>0</v>
      </c>
      <c r="Z1106" s="2">
        <f t="shared" ca="1" si="325"/>
        <v>0</v>
      </c>
      <c r="AA1106" s="2">
        <f t="shared" ca="1" si="326"/>
        <v>0</v>
      </c>
      <c r="AB1106" s="2">
        <f t="shared" ca="1" si="314"/>
        <v>0</v>
      </c>
      <c r="AC1106" s="2">
        <f t="shared" ca="1" si="327"/>
        <v>0</v>
      </c>
      <c r="AD1106" s="2">
        <f t="shared" ca="1" si="328"/>
        <v>0</v>
      </c>
      <c r="AE1106" s="2">
        <f t="shared" ca="1" si="329"/>
        <v>0</v>
      </c>
      <c r="AF1106" s="2">
        <f t="shared" ca="1" si="330"/>
        <v>0</v>
      </c>
      <c r="AG1106" s="2">
        <f t="shared" ca="1" si="331"/>
        <v>0</v>
      </c>
    </row>
    <row r="1107" spans="1:33" x14ac:dyDescent="0.25">
      <c r="A1107" s="2">
        <v>1</v>
      </c>
      <c r="B1107" s="2">
        <v>0</v>
      </c>
      <c r="C1107" s="4" t="s">
        <v>14481</v>
      </c>
      <c r="D1107" s="4" t="s">
        <v>14480</v>
      </c>
      <c r="E1107" s="4" t="s">
        <v>14479</v>
      </c>
      <c r="F1107" s="4" t="s">
        <v>14478</v>
      </c>
      <c r="G1107" s="4" t="s">
        <v>14477</v>
      </c>
      <c r="H1107" s="5">
        <f ca="1">IF(NOT(L1107), COUNTIF(Validations!U$3:U$4002,Validations!U1108),0)</f>
        <v>0</v>
      </c>
      <c r="I1107" s="5">
        <f ca="1">IF(NOT(M1107), COUNTIF(Validations!V$3:V$4002,Validations!V1108),0)</f>
        <v>0</v>
      </c>
      <c r="J1107" s="5">
        <f t="shared" ca="1" si="315"/>
        <v>0</v>
      </c>
      <c r="K1107" s="5">
        <f t="shared" ca="1" si="316"/>
        <v>0</v>
      </c>
      <c r="L1107" s="2">
        <f t="shared" ca="1" si="317"/>
        <v>1</v>
      </c>
      <c r="M1107" s="2">
        <f t="shared" ca="1" si="318"/>
        <v>1</v>
      </c>
      <c r="N1107" s="6">
        <f t="shared" ca="1" si="319"/>
        <v>1</v>
      </c>
      <c r="O1107" s="2">
        <f t="shared" ca="1" si="320"/>
        <v>1</v>
      </c>
      <c r="P1107" s="2">
        <f t="shared" ca="1" si="321"/>
        <v>1</v>
      </c>
      <c r="Q1107" s="2">
        <f t="shared" ca="1" si="322"/>
        <v>1</v>
      </c>
      <c r="R1107" s="2">
        <f t="shared" ca="1" si="323"/>
        <v>1</v>
      </c>
      <c r="S1107" s="7">
        <f ca="1">IF(NOT(L1107),SUMPRODUCT(SEARCH(MID(Validations!U1108,ROW(INDIRECT("1:"&amp;T1107)),1),"abcdefghijklmnopqrstuvwxyz1234567890-_. ")),0)</f>
        <v>0</v>
      </c>
      <c r="T1107" s="2">
        <f ca="1">LEN(Validations!U1108)</f>
        <v>0</v>
      </c>
      <c r="U1107" s="2">
        <f ca="1">LEN(Validations!W1108)</f>
        <v>0</v>
      </c>
      <c r="V1107" s="2">
        <f ca="1">LEN(Validations!X1108)</f>
        <v>0</v>
      </c>
      <c r="W1107" s="2">
        <f ca="1">LEN(Validations!Y1108)</f>
        <v>0</v>
      </c>
      <c r="X1107" s="2">
        <f ca="1">LEN(Validations!V1108)</f>
        <v>0</v>
      </c>
      <c r="Y1107" s="2">
        <f t="shared" ca="1" si="324"/>
        <v>0</v>
      </c>
      <c r="Z1107" s="2">
        <f t="shared" ca="1" si="325"/>
        <v>0</v>
      </c>
      <c r="AA1107" s="2">
        <f t="shared" ca="1" si="326"/>
        <v>0</v>
      </c>
      <c r="AB1107" s="2">
        <f t="shared" ca="1" si="314"/>
        <v>0</v>
      </c>
      <c r="AC1107" s="2">
        <f t="shared" ca="1" si="327"/>
        <v>0</v>
      </c>
      <c r="AD1107" s="2">
        <f t="shared" ca="1" si="328"/>
        <v>0</v>
      </c>
      <c r="AE1107" s="2">
        <f t="shared" ca="1" si="329"/>
        <v>0</v>
      </c>
      <c r="AF1107" s="2">
        <f t="shared" ca="1" si="330"/>
        <v>0</v>
      </c>
      <c r="AG1107" s="2">
        <f t="shared" ca="1" si="331"/>
        <v>0</v>
      </c>
    </row>
    <row r="1108" spans="1:33" x14ac:dyDescent="0.25">
      <c r="A1108" s="2">
        <v>1</v>
      </c>
      <c r="B1108" s="2">
        <v>0</v>
      </c>
      <c r="C1108" s="4" t="s">
        <v>14476</v>
      </c>
      <c r="D1108" s="4" t="s">
        <v>14475</v>
      </c>
      <c r="E1108" s="4" t="s">
        <v>14474</v>
      </c>
      <c r="F1108" s="4" t="s">
        <v>14473</v>
      </c>
      <c r="G1108" s="4" t="s">
        <v>14472</v>
      </c>
      <c r="H1108" s="5">
        <f ca="1">IF(NOT(L1108), COUNTIF(Validations!U$3:U$4002,Validations!U1109),0)</f>
        <v>0</v>
      </c>
      <c r="I1108" s="5">
        <f ca="1">IF(NOT(M1108), COUNTIF(Validations!V$3:V$4002,Validations!V1109),0)</f>
        <v>0</v>
      </c>
      <c r="J1108" s="5">
        <f t="shared" ca="1" si="315"/>
        <v>0</v>
      </c>
      <c r="K1108" s="5">
        <f t="shared" ca="1" si="316"/>
        <v>0</v>
      </c>
      <c r="L1108" s="2">
        <f t="shared" ca="1" si="317"/>
        <v>1</v>
      </c>
      <c r="M1108" s="2">
        <f t="shared" ca="1" si="318"/>
        <v>1</v>
      </c>
      <c r="N1108" s="6">
        <f t="shared" ca="1" si="319"/>
        <v>1</v>
      </c>
      <c r="O1108" s="2">
        <f t="shared" ca="1" si="320"/>
        <v>1</v>
      </c>
      <c r="P1108" s="2">
        <f t="shared" ca="1" si="321"/>
        <v>1</v>
      </c>
      <c r="Q1108" s="2">
        <f t="shared" ca="1" si="322"/>
        <v>1</v>
      </c>
      <c r="R1108" s="2">
        <f t="shared" ca="1" si="323"/>
        <v>1</v>
      </c>
      <c r="S1108" s="7">
        <f ca="1">IF(NOT(L1108),SUMPRODUCT(SEARCH(MID(Validations!U1109,ROW(INDIRECT("1:"&amp;T1108)),1),"abcdefghijklmnopqrstuvwxyz1234567890-_. ")),0)</f>
        <v>0</v>
      </c>
      <c r="T1108" s="2">
        <f ca="1">LEN(Validations!U1109)</f>
        <v>0</v>
      </c>
      <c r="U1108" s="2">
        <f ca="1">LEN(Validations!W1109)</f>
        <v>0</v>
      </c>
      <c r="V1108" s="2">
        <f ca="1">LEN(Validations!X1109)</f>
        <v>0</v>
      </c>
      <c r="W1108" s="2">
        <f ca="1">LEN(Validations!Y1109)</f>
        <v>0</v>
      </c>
      <c r="X1108" s="2">
        <f ca="1">LEN(Validations!V1109)</f>
        <v>0</v>
      </c>
      <c r="Y1108" s="2">
        <f t="shared" ca="1" si="324"/>
        <v>0</v>
      </c>
      <c r="Z1108" s="2">
        <f t="shared" ca="1" si="325"/>
        <v>0</v>
      </c>
      <c r="AA1108" s="2">
        <f t="shared" ca="1" si="326"/>
        <v>0</v>
      </c>
      <c r="AB1108" s="2">
        <f t="shared" ca="1" si="314"/>
        <v>0</v>
      </c>
      <c r="AC1108" s="2">
        <f t="shared" ca="1" si="327"/>
        <v>0</v>
      </c>
      <c r="AD1108" s="2">
        <f t="shared" ca="1" si="328"/>
        <v>0</v>
      </c>
      <c r="AE1108" s="2">
        <f t="shared" ca="1" si="329"/>
        <v>0</v>
      </c>
      <c r="AF1108" s="2">
        <f t="shared" ca="1" si="330"/>
        <v>0</v>
      </c>
      <c r="AG1108" s="2">
        <f t="shared" ca="1" si="331"/>
        <v>0</v>
      </c>
    </row>
    <row r="1109" spans="1:33" x14ac:dyDescent="0.25">
      <c r="A1109" s="2">
        <v>1</v>
      </c>
      <c r="B1109" s="2">
        <v>0</v>
      </c>
      <c r="C1109" s="4" t="s">
        <v>14471</v>
      </c>
      <c r="D1109" s="4" t="s">
        <v>14470</v>
      </c>
      <c r="E1109" s="4" t="s">
        <v>14469</v>
      </c>
      <c r="F1109" s="4" t="s">
        <v>14468</v>
      </c>
      <c r="G1109" s="4" t="s">
        <v>14467</v>
      </c>
      <c r="H1109" s="5">
        <f ca="1">IF(NOT(L1109), COUNTIF(Validations!U$3:U$4002,Validations!U1110),0)</f>
        <v>0</v>
      </c>
      <c r="I1109" s="5">
        <f ca="1">IF(NOT(M1109), COUNTIF(Validations!V$3:V$4002,Validations!V1110),0)</f>
        <v>0</v>
      </c>
      <c r="J1109" s="5">
        <f t="shared" ca="1" si="315"/>
        <v>0</v>
      </c>
      <c r="K1109" s="5">
        <f t="shared" ca="1" si="316"/>
        <v>0</v>
      </c>
      <c r="L1109" s="2">
        <f t="shared" ca="1" si="317"/>
        <v>1</v>
      </c>
      <c r="M1109" s="2">
        <f t="shared" ca="1" si="318"/>
        <v>1</v>
      </c>
      <c r="N1109" s="6">
        <f t="shared" ca="1" si="319"/>
        <v>1</v>
      </c>
      <c r="O1109" s="2">
        <f t="shared" ca="1" si="320"/>
        <v>1</v>
      </c>
      <c r="P1109" s="2">
        <f t="shared" ca="1" si="321"/>
        <v>1</v>
      </c>
      <c r="Q1109" s="2">
        <f t="shared" ca="1" si="322"/>
        <v>1</v>
      </c>
      <c r="R1109" s="2">
        <f t="shared" ca="1" si="323"/>
        <v>1</v>
      </c>
      <c r="S1109" s="7">
        <f ca="1">IF(NOT(L1109),SUMPRODUCT(SEARCH(MID(Validations!U1110,ROW(INDIRECT("1:"&amp;T1109)),1),"abcdefghijklmnopqrstuvwxyz1234567890-_. ")),0)</f>
        <v>0</v>
      </c>
      <c r="T1109" s="2">
        <f ca="1">LEN(Validations!U1110)</f>
        <v>0</v>
      </c>
      <c r="U1109" s="2">
        <f ca="1">LEN(Validations!W1110)</f>
        <v>0</v>
      </c>
      <c r="V1109" s="2">
        <f ca="1">LEN(Validations!X1110)</f>
        <v>0</v>
      </c>
      <c r="W1109" s="2">
        <f ca="1">LEN(Validations!Y1110)</f>
        <v>0</v>
      </c>
      <c r="X1109" s="2">
        <f ca="1">LEN(Validations!V1110)</f>
        <v>0</v>
      </c>
      <c r="Y1109" s="2">
        <f t="shared" ca="1" si="324"/>
        <v>0</v>
      </c>
      <c r="Z1109" s="2">
        <f t="shared" ca="1" si="325"/>
        <v>0</v>
      </c>
      <c r="AA1109" s="2">
        <f t="shared" ca="1" si="326"/>
        <v>0</v>
      </c>
      <c r="AB1109" s="2">
        <f t="shared" ca="1" si="314"/>
        <v>0</v>
      </c>
      <c r="AC1109" s="2">
        <f t="shared" ca="1" si="327"/>
        <v>0</v>
      </c>
      <c r="AD1109" s="2">
        <f t="shared" ca="1" si="328"/>
        <v>0</v>
      </c>
      <c r="AE1109" s="2">
        <f t="shared" ca="1" si="329"/>
        <v>0</v>
      </c>
      <c r="AF1109" s="2">
        <f t="shared" ca="1" si="330"/>
        <v>0</v>
      </c>
      <c r="AG1109" s="2">
        <f t="shared" ca="1" si="331"/>
        <v>0</v>
      </c>
    </row>
    <row r="1110" spans="1:33" x14ac:dyDescent="0.25">
      <c r="A1110" s="2">
        <v>1</v>
      </c>
      <c r="B1110" s="2">
        <v>0</v>
      </c>
      <c r="C1110" s="4" t="s">
        <v>14466</v>
      </c>
      <c r="D1110" s="4" t="s">
        <v>14465</v>
      </c>
      <c r="E1110" s="4" t="s">
        <v>14464</v>
      </c>
      <c r="F1110" s="4" t="s">
        <v>14463</v>
      </c>
      <c r="G1110" s="4" t="s">
        <v>14462</v>
      </c>
      <c r="H1110" s="5">
        <f ca="1">IF(NOT(L1110), COUNTIF(Validations!U$3:U$4002,Validations!U1111),0)</f>
        <v>0</v>
      </c>
      <c r="I1110" s="5">
        <f ca="1">IF(NOT(M1110), COUNTIF(Validations!V$3:V$4002,Validations!V1111),0)</f>
        <v>0</v>
      </c>
      <c r="J1110" s="5">
        <f t="shared" ca="1" si="315"/>
        <v>0</v>
      </c>
      <c r="K1110" s="5">
        <f t="shared" ca="1" si="316"/>
        <v>0</v>
      </c>
      <c r="L1110" s="2">
        <f t="shared" ca="1" si="317"/>
        <v>1</v>
      </c>
      <c r="M1110" s="2">
        <f t="shared" ca="1" si="318"/>
        <v>1</v>
      </c>
      <c r="N1110" s="6">
        <f t="shared" ca="1" si="319"/>
        <v>1</v>
      </c>
      <c r="O1110" s="2">
        <f t="shared" ca="1" si="320"/>
        <v>1</v>
      </c>
      <c r="P1110" s="2">
        <f t="shared" ca="1" si="321"/>
        <v>1</v>
      </c>
      <c r="Q1110" s="2">
        <f t="shared" ca="1" si="322"/>
        <v>1</v>
      </c>
      <c r="R1110" s="2">
        <f t="shared" ca="1" si="323"/>
        <v>1</v>
      </c>
      <c r="S1110" s="7">
        <f ca="1">IF(NOT(L1110),SUMPRODUCT(SEARCH(MID(Validations!U1111,ROW(INDIRECT("1:"&amp;T1110)),1),"abcdefghijklmnopqrstuvwxyz1234567890-_. ")),0)</f>
        <v>0</v>
      </c>
      <c r="T1110" s="2">
        <f ca="1">LEN(Validations!U1111)</f>
        <v>0</v>
      </c>
      <c r="U1110" s="2">
        <f ca="1">LEN(Validations!W1111)</f>
        <v>0</v>
      </c>
      <c r="V1110" s="2">
        <f ca="1">LEN(Validations!X1111)</f>
        <v>0</v>
      </c>
      <c r="W1110" s="2">
        <f ca="1">LEN(Validations!Y1111)</f>
        <v>0</v>
      </c>
      <c r="X1110" s="2">
        <f ca="1">LEN(Validations!V1111)</f>
        <v>0</v>
      </c>
      <c r="Y1110" s="2">
        <f t="shared" ca="1" si="324"/>
        <v>0</v>
      </c>
      <c r="Z1110" s="2">
        <f t="shared" ca="1" si="325"/>
        <v>0</v>
      </c>
      <c r="AA1110" s="2">
        <f t="shared" ca="1" si="326"/>
        <v>0</v>
      </c>
      <c r="AB1110" s="2">
        <f t="shared" ca="1" si="314"/>
        <v>0</v>
      </c>
      <c r="AC1110" s="2">
        <f t="shared" ca="1" si="327"/>
        <v>0</v>
      </c>
      <c r="AD1110" s="2">
        <f t="shared" ca="1" si="328"/>
        <v>0</v>
      </c>
      <c r="AE1110" s="2">
        <f t="shared" ca="1" si="329"/>
        <v>0</v>
      </c>
      <c r="AF1110" s="2">
        <f t="shared" ca="1" si="330"/>
        <v>0</v>
      </c>
      <c r="AG1110" s="2">
        <f t="shared" ca="1" si="331"/>
        <v>0</v>
      </c>
    </row>
    <row r="1111" spans="1:33" x14ac:dyDescent="0.25">
      <c r="A1111" s="2">
        <v>1</v>
      </c>
      <c r="B1111" s="2">
        <v>0</v>
      </c>
      <c r="C1111" s="4" t="s">
        <v>14461</v>
      </c>
      <c r="D1111" s="4" t="s">
        <v>14460</v>
      </c>
      <c r="E1111" s="4" t="s">
        <v>14459</v>
      </c>
      <c r="F1111" s="4" t="s">
        <v>14458</v>
      </c>
      <c r="G1111" s="4" t="s">
        <v>14457</v>
      </c>
      <c r="H1111" s="5">
        <f ca="1">IF(NOT(L1111), COUNTIF(Validations!U$3:U$4002,Validations!U1112),0)</f>
        <v>0</v>
      </c>
      <c r="I1111" s="5">
        <f ca="1">IF(NOT(M1111), COUNTIF(Validations!V$3:V$4002,Validations!V1112),0)</f>
        <v>0</v>
      </c>
      <c r="J1111" s="5">
        <f t="shared" ca="1" si="315"/>
        <v>0</v>
      </c>
      <c r="K1111" s="5">
        <f t="shared" ca="1" si="316"/>
        <v>0</v>
      </c>
      <c r="L1111" s="2">
        <f t="shared" ca="1" si="317"/>
        <v>1</v>
      </c>
      <c r="M1111" s="2">
        <f t="shared" ca="1" si="318"/>
        <v>1</v>
      </c>
      <c r="N1111" s="6">
        <f t="shared" ca="1" si="319"/>
        <v>1</v>
      </c>
      <c r="O1111" s="2">
        <f t="shared" ca="1" si="320"/>
        <v>1</v>
      </c>
      <c r="P1111" s="2">
        <f t="shared" ca="1" si="321"/>
        <v>1</v>
      </c>
      <c r="Q1111" s="2">
        <f t="shared" ca="1" si="322"/>
        <v>1</v>
      </c>
      <c r="R1111" s="2">
        <f t="shared" ca="1" si="323"/>
        <v>1</v>
      </c>
      <c r="S1111" s="7">
        <f ca="1">IF(NOT(L1111),SUMPRODUCT(SEARCH(MID(Validations!U1112,ROW(INDIRECT("1:"&amp;T1111)),1),"abcdefghijklmnopqrstuvwxyz1234567890-_. ")),0)</f>
        <v>0</v>
      </c>
      <c r="T1111" s="2">
        <f ca="1">LEN(Validations!U1112)</f>
        <v>0</v>
      </c>
      <c r="U1111" s="2">
        <f ca="1">LEN(Validations!W1112)</f>
        <v>0</v>
      </c>
      <c r="V1111" s="2">
        <f ca="1">LEN(Validations!X1112)</f>
        <v>0</v>
      </c>
      <c r="W1111" s="2">
        <f ca="1">LEN(Validations!Y1112)</f>
        <v>0</v>
      </c>
      <c r="X1111" s="2">
        <f ca="1">LEN(Validations!V1112)</f>
        <v>0</v>
      </c>
      <c r="Y1111" s="2">
        <f t="shared" ca="1" si="324"/>
        <v>0</v>
      </c>
      <c r="Z1111" s="2">
        <f t="shared" ca="1" si="325"/>
        <v>0</v>
      </c>
      <c r="AA1111" s="2">
        <f t="shared" ca="1" si="326"/>
        <v>0</v>
      </c>
      <c r="AB1111" s="2">
        <f t="shared" ca="1" si="314"/>
        <v>0</v>
      </c>
      <c r="AC1111" s="2">
        <f t="shared" ca="1" si="327"/>
        <v>0</v>
      </c>
      <c r="AD1111" s="2">
        <f t="shared" ca="1" si="328"/>
        <v>0</v>
      </c>
      <c r="AE1111" s="2">
        <f t="shared" ca="1" si="329"/>
        <v>0</v>
      </c>
      <c r="AF1111" s="2">
        <f t="shared" ca="1" si="330"/>
        <v>0</v>
      </c>
      <c r="AG1111" s="2">
        <f t="shared" ca="1" si="331"/>
        <v>0</v>
      </c>
    </row>
    <row r="1112" spans="1:33" x14ac:dyDescent="0.25">
      <c r="A1112" s="2">
        <v>1</v>
      </c>
      <c r="B1112" s="2">
        <v>0</v>
      </c>
      <c r="C1112" s="4" t="s">
        <v>14456</v>
      </c>
      <c r="D1112" s="4" t="s">
        <v>14455</v>
      </c>
      <c r="E1112" s="4" t="s">
        <v>14454</v>
      </c>
      <c r="F1112" s="4" t="s">
        <v>14453</v>
      </c>
      <c r="G1112" s="4" t="s">
        <v>14452</v>
      </c>
      <c r="H1112" s="5">
        <f ca="1">IF(NOT(L1112), COUNTIF(Validations!U$3:U$4002,Validations!U1113),0)</f>
        <v>0</v>
      </c>
      <c r="I1112" s="5">
        <f ca="1">IF(NOT(M1112), COUNTIF(Validations!V$3:V$4002,Validations!V1113),0)</f>
        <v>0</v>
      </c>
      <c r="J1112" s="5">
        <f t="shared" ca="1" si="315"/>
        <v>0</v>
      </c>
      <c r="K1112" s="5">
        <f t="shared" ca="1" si="316"/>
        <v>0</v>
      </c>
      <c r="L1112" s="2">
        <f t="shared" ca="1" si="317"/>
        <v>1</v>
      </c>
      <c r="M1112" s="2">
        <f t="shared" ca="1" si="318"/>
        <v>1</v>
      </c>
      <c r="N1112" s="6">
        <f t="shared" ca="1" si="319"/>
        <v>1</v>
      </c>
      <c r="O1112" s="2">
        <f t="shared" ca="1" si="320"/>
        <v>1</v>
      </c>
      <c r="P1112" s="2">
        <f t="shared" ca="1" si="321"/>
        <v>1</v>
      </c>
      <c r="Q1112" s="2">
        <f t="shared" ca="1" si="322"/>
        <v>1</v>
      </c>
      <c r="R1112" s="2">
        <f t="shared" ca="1" si="323"/>
        <v>1</v>
      </c>
      <c r="S1112" s="7">
        <f ca="1">IF(NOT(L1112),SUMPRODUCT(SEARCH(MID(Validations!U1113,ROW(INDIRECT("1:"&amp;T1112)),1),"abcdefghijklmnopqrstuvwxyz1234567890-_. ")),0)</f>
        <v>0</v>
      </c>
      <c r="T1112" s="2">
        <f ca="1">LEN(Validations!U1113)</f>
        <v>0</v>
      </c>
      <c r="U1112" s="2">
        <f ca="1">LEN(Validations!W1113)</f>
        <v>0</v>
      </c>
      <c r="V1112" s="2">
        <f ca="1">LEN(Validations!X1113)</f>
        <v>0</v>
      </c>
      <c r="W1112" s="2">
        <f ca="1">LEN(Validations!Y1113)</f>
        <v>0</v>
      </c>
      <c r="X1112" s="2">
        <f ca="1">LEN(Validations!V1113)</f>
        <v>0</v>
      </c>
      <c r="Y1112" s="2">
        <f t="shared" ca="1" si="324"/>
        <v>0</v>
      </c>
      <c r="Z1112" s="2">
        <f t="shared" ca="1" si="325"/>
        <v>0</v>
      </c>
      <c r="AA1112" s="2">
        <f t="shared" ca="1" si="326"/>
        <v>0</v>
      </c>
      <c r="AB1112" s="2">
        <f t="shared" ca="1" si="314"/>
        <v>0</v>
      </c>
      <c r="AC1112" s="2">
        <f t="shared" ca="1" si="327"/>
        <v>0</v>
      </c>
      <c r="AD1112" s="2">
        <f t="shared" ca="1" si="328"/>
        <v>0</v>
      </c>
      <c r="AE1112" s="2">
        <f t="shared" ca="1" si="329"/>
        <v>0</v>
      </c>
      <c r="AF1112" s="2">
        <f t="shared" ca="1" si="330"/>
        <v>0</v>
      </c>
      <c r="AG1112" s="2">
        <f t="shared" ca="1" si="331"/>
        <v>0</v>
      </c>
    </row>
    <row r="1113" spans="1:33" x14ac:dyDescent="0.25">
      <c r="A1113" s="2">
        <v>1</v>
      </c>
      <c r="B1113" s="2">
        <v>0</v>
      </c>
      <c r="C1113" s="4" t="s">
        <v>14451</v>
      </c>
      <c r="D1113" s="4" t="s">
        <v>14450</v>
      </c>
      <c r="E1113" s="4" t="s">
        <v>14449</v>
      </c>
      <c r="F1113" s="4" t="s">
        <v>14448</v>
      </c>
      <c r="G1113" s="4" t="s">
        <v>14447</v>
      </c>
      <c r="H1113" s="5">
        <f ca="1">IF(NOT(L1113), COUNTIF(Validations!U$3:U$4002,Validations!U1114),0)</f>
        <v>0</v>
      </c>
      <c r="I1113" s="5">
        <f ca="1">IF(NOT(M1113), COUNTIF(Validations!V$3:V$4002,Validations!V1114),0)</f>
        <v>0</v>
      </c>
      <c r="J1113" s="5">
        <f t="shared" ca="1" si="315"/>
        <v>0</v>
      </c>
      <c r="K1113" s="5">
        <f t="shared" ca="1" si="316"/>
        <v>0</v>
      </c>
      <c r="L1113" s="2">
        <f t="shared" ca="1" si="317"/>
        <v>1</v>
      </c>
      <c r="M1113" s="2">
        <f t="shared" ca="1" si="318"/>
        <v>1</v>
      </c>
      <c r="N1113" s="6">
        <f t="shared" ca="1" si="319"/>
        <v>1</v>
      </c>
      <c r="O1113" s="2">
        <f t="shared" ca="1" si="320"/>
        <v>1</v>
      </c>
      <c r="P1113" s="2">
        <f t="shared" ca="1" si="321"/>
        <v>1</v>
      </c>
      <c r="Q1113" s="2">
        <f t="shared" ca="1" si="322"/>
        <v>1</v>
      </c>
      <c r="R1113" s="2">
        <f t="shared" ca="1" si="323"/>
        <v>1</v>
      </c>
      <c r="S1113" s="7">
        <f ca="1">IF(NOT(L1113),SUMPRODUCT(SEARCH(MID(Validations!U1114,ROW(INDIRECT("1:"&amp;T1113)),1),"abcdefghijklmnopqrstuvwxyz1234567890-_. ")),0)</f>
        <v>0</v>
      </c>
      <c r="T1113" s="2">
        <f ca="1">LEN(Validations!U1114)</f>
        <v>0</v>
      </c>
      <c r="U1113" s="2">
        <f ca="1">LEN(Validations!W1114)</f>
        <v>0</v>
      </c>
      <c r="V1113" s="2">
        <f ca="1">LEN(Validations!X1114)</f>
        <v>0</v>
      </c>
      <c r="W1113" s="2">
        <f ca="1">LEN(Validations!Y1114)</f>
        <v>0</v>
      </c>
      <c r="X1113" s="2">
        <f ca="1">LEN(Validations!V1114)</f>
        <v>0</v>
      </c>
      <c r="Y1113" s="2">
        <f t="shared" ca="1" si="324"/>
        <v>0</v>
      </c>
      <c r="Z1113" s="2">
        <f t="shared" ca="1" si="325"/>
        <v>0</v>
      </c>
      <c r="AA1113" s="2">
        <f t="shared" ca="1" si="326"/>
        <v>0</v>
      </c>
      <c r="AB1113" s="2">
        <f t="shared" ca="1" si="314"/>
        <v>0</v>
      </c>
      <c r="AC1113" s="2">
        <f t="shared" ca="1" si="327"/>
        <v>0</v>
      </c>
      <c r="AD1113" s="2">
        <f t="shared" ca="1" si="328"/>
        <v>0</v>
      </c>
      <c r="AE1113" s="2">
        <f t="shared" ca="1" si="329"/>
        <v>0</v>
      </c>
      <c r="AF1113" s="2">
        <f t="shared" ca="1" si="330"/>
        <v>0</v>
      </c>
      <c r="AG1113" s="2">
        <f t="shared" ca="1" si="331"/>
        <v>0</v>
      </c>
    </row>
    <row r="1114" spans="1:33" x14ac:dyDescent="0.25">
      <c r="A1114" s="2">
        <v>1</v>
      </c>
      <c r="B1114" s="2">
        <v>0</v>
      </c>
      <c r="C1114" s="4" t="s">
        <v>14446</v>
      </c>
      <c r="D1114" s="4" t="s">
        <v>14445</v>
      </c>
      <c r="E1114" s="4" t="s">
        <v>14444</v>
      </c>
      <c r="F1114" s="4" t="s">
        <v>14443</v>
      </c>
      <c r="G1114" s="4" t="s">
        <v>14442</v>
      </c>
      <c r="H1114" s="5">
        <f ca="1">IF(NOT(L1114), COUNTIF(Validations!U$3:U$4002,Validations!U1115),0)</f>
        <v>0</v>
      </c>
      <c r="I1114" s="5">
        <f ca="1">IF(NOT(M1114), COUNTIF(Validations!V$3:V$4002,Validations!V1115),0)</f>
        <v>0</v>
      </c>
      <c r="J1114" s="5">
        <f t="shared" ca="1" si="315"/>
        <v>0</v>
      </c>
      <c r="K1114" s="5">
        <f t="shared" ca="1" si="316"/>
        <v>0</v>
      </c>
      <c r="L1114" s="2">
        <f t="shared" ca="1" si="317"/>
        <v>1</v>
      </c>
      <c r="M1114" s="2">
        <f t="shared" ca="1" si="318"/>
        <v>1</v>
      </c>
      <c r="N1114" s="6">
        <f t="shared" ca="1" si="319"/>
        <v>1</v>
      </c>
      <c r="O1114" s="2">
        <f t="shared" ca="1" si="320"/>
        <v>1</v>
      </c>
      <c r="P1114" s="2">
        <f t="shared" ca="1" si="321"/>
        <v>1</v>
      </c>
      <c r="Q1114" s="2">
        <f t="shared" ca="1" si="322"/>
        <v>1</v>
      </c>
      <c r="R1114" s="2">
        <f t="shared" ca="1" si="323"/>
        <v>1</v>
      </c>
      <c r="S1114" s="7">
        <f ca="1">IF(NOT(L1114),SUMPRODUCT(SEARCH(MID(Validations!U1115,ROW(INDIRECT("1:"&amp;T1114)),1),"abcdefghijklmnopqrstuvwxyz1234567890-_. ")),0)</f>
        <v>0</v>
      </c>
      <c r="T1114" s="2">
        <f ca="1">LEN(Validations!U1115)</f>
        <v>0</v>
      </c>
      <c r="U1114" s="2">
        <f ca="1">LEN(Validations!W1115)</f>
        <v>0</v>
      </c>
      <c r="V1114" s="2">
        <f ca="1">LEN(Validations!X1115)</f>
        <v>0</v>
      </c>
      <c r="W1114" s="2">
        <f ca="1">LEN(Validations!Y1115)</f>
        <v>0</v>
      </c>
      <c r="X1114" s="2">
        <f ca="1">LEN(Validations!V1115)</f>
        <v>0</v>
      </c>
      <c r="Y1114" s="2">
        <f t="shared" ca="1" si="324"/>
        <v>0</v>
      </c>
      <c r="Z1114" s="2">
        <f t="shared" ca="1" si="325"/>
        <v>0</v>
      </c>
      <c r="AA1114" s="2">
        <f t="shared" ca="1" si="326"/>
        <v>0</v>
      </c>
      <c r="AB1114" s="2">
        <f t="shared" ca="1" si="314"/>
        <v>0</v>
      </c>
      <c r="AC1114" s="2">
        <f t="shared" ca="1" si="327"/>
        <v>0</v>
      </c>
      <c r="AD1114" s="2">
        <f t="shared" ca="1" si="328"/>
        <v>0</v>
      </c>
      <c r="AE1114" s="2">
        <f t="shared" ca="1" si="329"/>
        <v>0</v>
      </c>
      <c r="AF1114" s="2">
        <f t="shared" ca="1" si="330"/>
        <v>0</v>
      </c>
      <c r="AG1114" s="2">
        <f t="shared" ca="1" si="331"/>
        <v>0</v>
      </c>
    </row>
    <row r="1115" spans="1:33" x14ac:dyDescent="0.25">
      <c r="A1115" s="2">
        <v>1</v>
      </c>
      <c r="B1115" s="2">
        <v>0</v>
      </c>
      <c r="C1115" s="4" t="s">
        <v>14441</v>
      </c>
      <c r="D1115" s="4" t="s">
        <v>14440</v>
      </c>
      <c r="E1115" s="4" t="s">
        <v>14439</v>
      </c>
      <c r="F1115" s="4" t="s">
        <v>14438</v>
      </c>
      <c r="G1115" s="4" t="s">
        <v>14437</v>
      </c>
      <c r="H1115" s="5">
        <f ca="1">IF(NOT(L1115), COUNTIF(Validations!U$3:U$4002,Validations!U1116),0)</f>
        <v>0</v>
      </c>
      <c r="I1115" s="5">
        <f ca="1">IF(NOT(M1115), COUNTIF(Validations!V$3:V$4002,Validations!V1116),0)</f>
        <v>0</v>
      </c>
      <c r="J1115" s="5">
        <f t="shared" ca="1" si="315"/>
        <v>0</v>
      </c>
      <c r="K1115" s="5">
        <f t="shared" ca="1" si="316"/>
        <v>0</v>
      </c>
      <c r="L1115" s="2">
        <f t="shared" ca="1" si="317"/>
        <v>1</v>
      </c>
      <c r="M1115" s="2">
        <f t="shared" ca="1" si="318"/>
        <v>1</v>
      </c>
      <c r="N1115" s="6">
        <f t="shared" ca="1" si="319"/>
        <v>1</v>
      </c>
      <c r="O1115" s="2">
        <f t="shared" ca="1" si="320"/>
        <v>1</v>
      </c>
      <c r="P1115" s="2">
        <f t="shared" ca="1" si="321"/>
        <v>1</v>
      </c>
      <c r="Q1115" s="2">
        <f t="shared" ca="1" si="322"/>
        <v>1</v>
      </c>
      <c r="R1115" s="2">
        <f t="shared" ca="1" si="323"/>
        <v>1</v>
      </c>
      <c r="S1115" s="7">
        <f ca="1">IF(NOT(L1115),SUMPRODUCT(SEARCH(MID(Validations!U1116,ROW(INDIRECT("1:"&amp;T1115)),1),"abcdefghijklmnopqrstuvwxyz1234567890-_. ")),0)</f>
        <v>0</v>
      </c>
      <c r="T1115" s="2">
        <f ca="1">LEN(Validations!U1116)</f>
        <v>0</v>
      </c>
      <c r="U1115" s="2">
        <f ca="1">LEN(Validations!W1116)</f>
        <v>0</v>
      </c>
      <c r="V1115" s="2">
        <f ca="1">LEN(Validations!X1116)</f>
        <v>0</v>
      </c>
      <c r="W1115" s="2">
        <f ca="1">LEN(Validations!Y1116)</f>
        <v>0</v>
      </c>
      <c r="X1115" s="2">
        <f ca="1">LEN(Validations!V1116)</f>
        <v>0</v>
      </c>
      <c r="Y1115" s="2">
        <f t="shared" ca="1" si="324"/>
        <v>0</v>
      </c>
      <c r="Z1115" s="2">
        <f t="shared" ca="1" si="325"/>
        <v>0</v>
      </c>
      <c r="AA1115" s="2">
        <f t="shared" ca="1" si="326"/>
        <v>0</v>
      </c>
      <c r="AB1115" s="2">
        <f t="shared" ca="1" si="314"/>
        <v>0</v>
      </c>
      <c r="AC1115" s="2">
        <f t="shared" ca="1" si="327"/>
        <v>0</v>
      </c>
      <c r="AD1115" s="2">
        <f t="shared" ca="1" si="328"/>
        <v>0</v>
      </c>
      <c r="AE1115" s="2">
        <f t="shared" ca="1" si="329"/>
        <v>0</v>
      </c>
      <c r="AF1115" s="2">
        <f t="shared" ca="1" si="330"/>
        <v>0</v>
      </c>
      <c r="AG1115" s="2">
        <f t="shared" ca="1" si="331"/>
        <v>0</v>
      </c>
    </row>
    <row r="1116" spans="1:33" x14ac:dyDescent="0.25">
      <c r="A1116" s="2">
        <v>1</v>
      </c>
      <c r="B1116" s="2">
        <v>0</v>
      </c>
      <c r="C1116" s="4" t="s">
        <v>14436</v>
      </c>
      <c r="D1116" s="4" t="s">
        <v>14435</v>
      </c>
      <c r="E1116" s="4" t="s">
        <v>14434</v>
      </c>
      <c r="F1116" s="4" t="s">
        <v>14433</v>
      </c>
      <c r="G1116" s="4" t="s">
        <v>14432</v>
      </c>
      <c r="H1116" s="5">
        <f ca="1">IF(NOT(L1116), COUNTIF(Validations!U$3:U$4002,Validations!U1117),0)</f>
        <v>0</v>
      </c>
      <c r="I1116" s="5">
        <f ca="1">IF(NOT(M1116), COUNTIF(Validations!V$3:V$4002,Validations!V1117),0)</f>
        <v>0</v>
      </c>
      <c r="J1116" s="5">
        <f t="shared" ca="1" si="315"/>
        <v>0</v>
      </c>
      <c r="K1116" s="5">
        <f t="shared" ca="1" si="316"/>
        <v>0</v>
      </c>
      <c r="L1116" s="2">
        <f t="shared" ca="1" si="317"/>
        <v>1</v>
      </c>
      <c r="M1116" s="2">
        <f t="shared" ca="1" si="318"/>
        <v>1</v>
      </c>
      <c r="N1116" s="6">
        <f t="shared" ca="1" si="319"/>
        <v>1</v>
      </c>
      <c r="O1116" s="2">
        <f t="shared" ca="1" si="320"/>
        <v>1</v>
      </c>
      <c r="P1116" s="2">
        <f t="shared" ca="1" si="321"/>
        <v>1</v>
      </c>
      <c r="Q1116" s="2">
        <f t="shared" ca="1" si="322"/>
        <v>1</v>
      </c>
      <c r="R1116" s="2">
        <f t="shared" ca="1" si="323"/>
        <v>1</v>
      </c>
      <c r="S1116" s="7">
        <f ca="1">IF(NOT(L1116),SUMPRODUCT(SEARCH(MID(Validations!U1117,ROW(INDIRECT("1:"&amp;T1116)),1),"abcdefghijklmnopqrstuvwxyz1234567890-_. ")),0)</f>
        <v>0</v>
      </c>
      <c r="T1116" s="2">
        <f ca="1">LEN(Validations!U1117)</f>
        <v>0</v>
      </c>
      <c r="U1116" s="2">
        <f ca="1">LEN(Validations!W1117)</f>
        <v>0</v>
      </c>
      <c r="V1116" s="2">
        <f ca="1">LEN(Validations!X1117)</f>
        <v>0</v>
      </c>
      <c r="W1116" s="2">
        <f ca="1">LEN(Validations!Y1117)</f>
        <v>0</v>
      </c>
      <c r="X1116" s="2">
        <f ca="1">LEN(Validations!V1117)</f>
        <v>0</v>
      </c>
      <c r="Y1116" s="2">
        <f t="shared" ca="1" si="324"/>
        <v>0</v>
      </c>
      <c r="Z1116" s="2">
        <f t="shared" ca="1" si="325"/>
        <v>0</v>
      </c>
      <c r="AA1116" s="2">
        <f t="shared" ca="1" si="326"/>
        <v>0</v>
      </c>
      <c r="AB1116" s="2">
        <f t="shared" ca="1" si="314"/>
        <v>0</v>
      </c>
      <c r="AC1116" s="2">
        <f t="shared" ca="1" si="327"/>
        <v>0</v>
      </c>
      <c r="AD1116" s="2">
        <f t="shared" ca="1" si="328"/>
        <v>0</v>
      </c>
      <c r="AE1116" s="2">
        <f t="shared" ca="1" si="329"/>
        <v>0</v>
      </c>
      <c r="AF1116" s="2">
        <f t="shared" ca="1" si="330"/>
        <v>0</v>
      </c>
      <c r="AG1116" s="2">
        <f t="shared" ca="1" si="331"/>
        <v>0</v>
      </c>
    </row>
    <row r="1117" spans="1:33" x14ac:dyDescent="0.25">
      <c r="A1117" s="2">
        <v>1</v>
      </c>
      <c r="B1117" s="2">
        <v>0</v>
      </c>
      <c r="C1117" s="4" t="s">
        <v>14431</v>
      </c>
      <c r="D1117" s="4" t="s">
        <v>14430</v>
      </c>
      <c r="E1117" s="4" t="s">
        <v>14429</v>
      </c>
      <c r="F1117" s="4" t="s">
        <v>14428</v>
      </c>
      <c r="G1117" s="4" t="s">
        <v>14427</v>
      </c>
      <c r="H1117" s="5">
        <f ca="1">IF(NOT(L1117), COUNTIF(Validations!U$3:U$4002,Validations!U1118),0)</f>
        <v>0</v>
      </c>
      <c r="I1117" s="5">
        <f ca="1">IF(NOT(M1117), COUNTIF(Validations!V$3:V$4002,Validations!V1118),0)</f>
        <v>0</v>
      </c>
      <c r="J1117" s="5">
        <f t="shared" ca="1" si="315"/>
        <v>0</v>
      </c>
      <c r="K1117" s="5">
        <f t="shared" ca="1" si="316"/>
        <v>0</v>
      </c>
      <c r="L1117" s="2">
        <f t="shared" ca="1" si="317"/>
        <v>1</v>
      </c>
      <c r="M1117" s="2">
        <f t="shared" ca="1" si="318"/>
        <v>1</v>
      </c>
      <c r="N1117" s="6">
        <f t="shared" ca="1" si="319"/>
        <v>1</v>
      </c>
      <c r="O1117" s="2">
        <f t="shared" ca="1" si="320"/>
        <v>1</v>
      </c>
      <c r="P1117" s="2">
        <f t="shared" ca="1" si="321"/>
        <v>1</v>
      </c>
      <c r="Q1117" s="2">
        <f t="shared" ca="1" si="322"/>
        <v>1</v>
      </c>
      <c r="R1117" s="2">
        <f t="shared" ca="1" si="323"/>
        <v>1</v>
      </c>
      <c r="S1117" s="7">
        <f ca="1">IF(NOT(L1117),SUMPRODUCT(SEARCH(MID(Validations!U1118,ROW(INDIRECT("1:"&amp;T1117)),1),"abcdefghijklmnopqrstuvwxyz1234567890-_. ")),0)</f>
        <v>0</v>
      </c>
      <c r="T1117" s="2">
        <f ca="1">LEN(Validations!U1118)</f>
        <v>0</v>
      </c>
      <c r="U1117" s="2">
        <f ca="1">LEN(Validations!W1118)</f>
        <v>0</v>
      </c>
      <c r="V1117" s="2">
        <f ca="1">LEN(Validations!X1118)</f>
        <v>0</v>
      </c>
      <c r="W1117" s="2">
        <f ca="1">LEN(Validations!Y1118)</f>
        <v>0</v>
      </c>
      <c r="X1117" s="2">
        <f ca="1">LEN(Validations!V1118)</f>
        <v>0</v>
      </c>
      <c r="Y1117" s="2">
        <f t="shared" ca="1" si="324"/>
        <v>0</v>
      </c>
      <c r="Z1117" s="2">
        <f t="shared" ca="1" si="325"/>
        <v>0</v>
      </c>
      <c r="AA1117" s="2">
        <f t="shared" ca="1" si="326"/>
        <v>0</v>
      </c>
      <c r="AB1117" s="2">
        <f t="shared" ca="1" si="314"/>
        <v>0</v>
      </c>
      <c r="AC1117" s="2">
        <f t="shared" ca="1" si="327"/>
        <v>0</v>
      </c>
      <c r="AD1117" s="2">
        <f t="shared" ca="1" si="328"/>
        <v>0</v>
      </c>
      <c r="AE1117" s="2">
        <f t="shared" ca="1" si="329"/>
        <v>0</v>
      </c>
      <c r="AF1117" s="2">
        <f t="shared" ca="1" si="330"/>
        <v>0</v>
      </c>
      <c r="AG1117" s="2">
        <f t="shared" ca="1" si="331"/>
        <v>0</v>
      </c>
    </row>
    <row r="1118" spans="1:33" x14ac:dyDescent="0.25">
      <c r="A1118" s="2">
        <v>1</v>
      </c>
      <c r="B1118" s="2">
        <v>0</v>
      </c>
      <c r="C1118" s="4" t="s">
        <v>14426</v>
      </c>
      <c r="D1118" s="4" t="s">
        <v>14425</v>
      </c>
      <c r="E1118" s="4" t="s">
        <v>14424</v>
      </c>
      <c r="F1118" s="4" t="s">
        <v>14423</v>
      </c>
      <c r="G1118" s="4" t="s">
        <v>14422</v>
      </c>
      <c r="H1118" s="5">
        <f ca="1">IF(NOT(L1118), COUNTIF(Validations!U$3:U$4002,Validations!U1119),0)</f>
        <v>0</v>
      </c>
      <c r="I1118" s="5">
        <f ca="1">IF(NOT(M1118), COUNTIF(Validations!V$3:V$4002,Validations!V1119),0)</f>
        <v>0</v>
      </c>
      <c r="J1118" s="5">
        <f t="shared" ca="1" si="315"/>
        <v>0</v>
      </c>
      <c r="K1118" s="5">
        <f t="shared" ca="1" si="316"/>
        <v>0</v>
      </c>
      <c r="L1118" s="2">
        <f t="shared" ca="1" si="317"/>
        <v>1</v>
      </c>
      <c r="M1118" s="2">
        <f t="shared" ca="1" si="318"/>
        <v>1</v>
      </c>
      <c r="N1118" s="6">
        <f t="shared" ca="1" si="319"/>
        <v>1</v>
      </c>
      <c r="O1118" s="2">
        <f t="shared" ca="1" si="320"/>
        <v>1</v>
      </c>
      <c r="P1118" s="2">
        <f t="shared" ca="1" si="321"/>
        <v>1</v>
      </c>
      <c r="Q1118" s="2">
        <f t="shared" ca="1" si="322"/>
        <v>1</v>
      </c>
      <c r="R1118" s="2">
        <f t="shared" ca="1" si="323"/>
        <v>1</v>
      </c>
      <c r="S1118" s="7">
        <f ca="1">IF(NOT(L1118),SUMPRODUCT(SEARCH(MID(Validations!U1119,ROW(INDIRECT("1:"&amp;T1118)),1),"abcdefghijklmnopqrstuvwxyz1234567890-_. ")),0)</f>
        <v>0</v>
      </c>
      <c r="T1118" s="2">
        <f ca="1">LEN(Validations!U1119)</f>
        <v>0</v>
      </c>
      <c r="U1118" s="2">
        <f ca="1">LEN(Validations!W1119)</f>
        <v>0</v>
      </c>
      <c r="V1118" s="2">
        <f ca="1">LEN(Validations!X1119)</f>
        <v>0</v>
      </c>
      <c r="W1118" s="2">
        <f ca="1">LEN(Validations!Y1119)</f>
        <v>0</v>
      </c>
      <c r="X1118" s="2">
        <f ca="1">LEN(Validations!V1119)</f>
        <v>0</v>
      </c>
      <c r="Y1118" s="2">
        <f t="shared" ca="1" si="324"/>
        <v>0</v>
      </c>
      <c r="Z1118" s="2">
        <f t="shared" ca="1" si="325"/>
        <v>0</v>
      </c>
      <c r="AA1118" s="2">
        <f t="shared" ca="1" si="326"/>
        <v>0</v>
      </c>
      <c r="AB1118" s="2">
        <f t="shared" ca="1" si="314"/>
        <v>0</v>
      </c>
      <c r="AC1118" s="2">
        <f t="shared" ca="1" si="327"/>
        <v>0</v>
      </c>
      <c r="AD1118" s="2">
        <f t="shared" ca="1" si="328"/>
        <v>0</v>
      </c>
      <c r="AE1118" s="2">
        <f t="shared" ca="1" si="329"/>
        <v>0</v>
      </c>
      <c r="AF1118" s="2">
        <f t="shared" ca="1" si="330"/>
        <v>0</v>
      </c>
      <c r="AG1118" s="2">
        <f t="shared" ca="1" si="331"/>
        <v>0</v>
      </c>
    </row>
    <row r="1119" spans="1:33" x14ac:dyDescent="0.25">
      <c r="A1119" s="2">
        <v>1</v>
      </c>
      <c r="B1119" s="2">
        <v>0</v>
      </c>
      <c r="C1119" s="4" t="s">
        <v>14421</v>
      </c>
      <c r="D1119" s="4" t="s">
        <v>14420</v>
      </c>
      <c r="E1119" s="4" t="s">
        <v>14419</v>
      </c>
      <c r="F1119" s="4" t="s">
        <v>14418</v>
      </c>
      <c r="G1119" s="4" t="s">
        <v>14417</v>
      </c>
      <c r="H1119" s="5">
        <f ca="1">IF(NOT(L1119), COUNTIF(Validations!U$3:U$4002,Validations!U1120),0)</f>
        <v>0</v>
      </c>
      <c r="I1119" s="5">
        <f ca="1">IF(NOT(M1119), COUNTIF(Validations!V$3:V$4002,Validations!V1120),0)</f>
        <v>0</v>
      </c>
      <c r="J1119" s="5">
        <f t="shared" ca="1" si="315"/>
        <v>0</v>
      </c>
      <c r="K1119" s="5">
        <f t="shared" ca="1" si="316"/>
        <v>0</v>
      </c>
      <c r="L1119" s="2">
        <f t="shared" ca="1" si="317"/>
        <v>1</v>
      </c>
      <c r="M1119" s="2">
        <f t="shared" ca="1" si="318"/>
        <v>1</v>
      </c>
      <c r="N1119" s="6">
        <f t="shared" ca="1" si="319"/>
        <v>1</v>
      </c>
      <c r="O1119" s="2">
        <f t="shared" ca="1" si="320"/>
        <v>1</v>
      </c>
      <c r="P1119" s="2">
        <f t="shared" ca="1" si="321"/>
        <v>1</v>
      </c>
      <c r="Q1119" s="2">
        <f t="shared" ca="1" si="322"/>
        <v>1</v>
      </c>
      <c r="R1119" s="2">
        <f t="shared" ca="1" si="323"/>
        <v>1</v>
      </c>
      <c r="S1119" s="7">
        <f ca="1">IF(NOT(L1119),SUMPRODUCT(SEARCH(MID(Validations!U1120,ROW(INDIRECT("1:"&amp;T1119)),1),"abcdefghijklmnopqrstuvwxyz1234567890-_. ")),0)</f>
        <v>0</v>
      </c>
      <c r="T1119" s="2">
        <f ca="1">LEN(Validations!U1120)</f>
        <v>0</v>
      </c>
      <c r="U1119" s="2">
        <f ca="1">LEN(Validations!W1120)</f>
        <v>0</v>
      </c>
      <c r="V1119" s="2">
        <f ca="1">LEN(Validations!X1120)</f>
        <v>0</v>
      </c>
      <c r="W1119" s="2">
        <f ca="1">LEN(Validations!Y1120)</f>
        <v>0</v>
      </c>
      <c r="X1119" s="2">
        <f ca="1">LEN(Validations!V1120)</f>
        <v>0</v>
      </c>
      <c r="Y1119" s="2">
        <f t="shared" ca="1" si="324"/>
        <v>0</v>
      </c>
      <c r="Z1119" s="2">
        <f t="shared" ca="1" si="325"/>
        <v>0</v>
      </c>
      <c r="AA1119" s="2">
        <f t="shared" ca="1" si="326"/>
        <v>0</v>
      </c>
      <c r="AB1119" s="2">
        <f t="shared" ca="1" si="314"/>
        <v>0</v>
      </c>
      <c r="AC1119" s="2">
        <f t="shared" ca="1" si="327"/>
        <v>0</v>
      </c>
      <c r="AD1119" s="2">
        <f t="shared" ca="1" si="328"/>
        <v>0</v>
      </c>
      <c r="AE1119" s="2">
        <f t="shared" ca="1" si="329"/>
        <v>0</v>
      </c>
      <c r="AF1119" s="2">
        <f t="shared" ca="1" si="330"/>
        <v>0</v>
      </c>
      <c r="AG1119" s="2">
        <f t="shared" ca="1" si="331"/>
        <v>0</v>
      </c>
    </row>
    <row r="1120" spans="1:33" x14ac:dyDescent="0.25">
      <c r="A1120" s="2">
        <v>1</v>
      </c>
      <c r="B1120" s="2">
        <v>0</v>
      </c>
      <c r="C1120" s="4" t="s">
        <v>14416</v>
      </c>
      <c r="D1120" s="4" t="s">
        <v>14415</v>
      </c>
      <c r="E1120" s="4" t="s">
        <v>14414</v>
      </c>
      <c r="F1120" s="4" t="s">
        <v>14413</v>
      </c>
      <c r="G1120" s="4" t="s">
        <v>14412</v>
      </c>
      <c r="H1120" s="5">
        <f ca="1">IF(NOT(L1120), COUNTIF(Validations!U$3:U$4002,Validations!U1121),0)</f>
        <v>0</v>
      </c>
      <c r="I1120" s="5">
        <f ca="1">IF(NOT(M1120), COUNTIF(Validations!V$3:V$4002,Validations!V1121),0)</f>
        <v>0</v>
      </c>
      <c r="J1120" s="5">
        <f t="shared" ca="1" si="315"/>
        <v>0</v>
      </c>
      <c r="K1120" s="5">
        <f t="shared" ca="1" si="316"/>
        <v>0</v>
      </c>
      <c r="L1120" s="2">
        <f t="shared" ca="1" si="317"/>
        <v>1</v>
      </c>
      <c r="M1120" s="2">
        <f t="shared" ca="1" si="318"/>
        <v>1</v>
      </c>
      <c r="N1120" s="6">
        <f t="shared" ca="1" si="319"/>
        <v>1</v>
      </c>
      <c r="O1120" s="2">
        <f t="shared" ca="1" si="320"/>
        <v>1</v>
      </c>
      <c r="P1120" s="2">
        <f t="shared" ca="1" si="321"/>
        <v>1</v>
      </c>
      <c r="Q1120" s="2">
        <f t="shared" ca="1" si="322"/>
        <v>1</v>
      </c>
      <c r="R1120" s="2">
        <f t="shared" ca="1" si="323"/>
        <v>1</v>
      </c>
      <c r="S1120" s="7">
        <f ca="1">IF(NOT(L1120),SUMPRODUCT(SEARCH(MID(Validations!U1121,ROW(INDIRECT("1:"&amp;T1120)),1),"abcdefghijklmnopqrstuvwxyz1234567890-_. ")),0)</f>
        <v>0</v>
      </c>
      <c r="T1120" s="2">
        <f ca="1">LEN(Validations!U1121)</f>
        <v>0</v>
      </c>
      <c r="U1120" s="2">
        <f ca="1">LEN(Validations!W1121)</f>
        <v>0</v>
      </c>
      <c r="V1120" s="2">
        <f ca="1">LEN(Validations!X1121)</f>
        <v>0</v>
      </c>
      <c r="W1120" s="2">
        <f ca="1">LEN(Validations!Y1121)</f>
        <v>0</v>
      </c>
      <c r="X1120" s="2">
        <f ca="1">LEN(Validations!V1121)</f>
        <v>0</v>
      </c>
      <c r="Y1120" s="2">
        <f t="shared" ca="1" si="324"/>
        <v>0</v>
      </c>
      <c r="Z1120" s="2">
        <f t="shared" ca="1" si="325"/>
        <v>0</v>
      </c>
      <c r="AA1120" s="2">
        <f t="shared" ca="1" si="326"/>
        <v>0</v>
      </c>
      <c r="AB1120" s="2">
        <f t="shared" ca="1" si="314"/>
        <v>0</v>
      </c>
      <c r="AC1120" s="2">
        <f t="shared" ca="1" si="327"/>
        <v>0</v>
      </c>
      <c r="AD1120" s="2">
        <f t="shared" ca="1" si="328"/>
        <v>0</v>
      </c>
      <c r="AE1120" s="2">
        <f t="shared" ca="1" si="329"/>
        <v>0</v>
      </c>
      <c r="AF1120" s="2">
        <f t="shared" ca="1" si="330"/>
        <v>0</v>
      </c>
      <c r="AG1120" s="2">
        <f t="shared" ca="1" si="331"/>
        <v>0</v>
      </c>
    </row>
    <row r="1121" spans="1:33" x14ac:dyDescent="0.25">
      <c r="A1121" s="2">
        <v>1</v>
      </c>
      <c r="B1121" s="2">
        <v>0</v>
      </c>
      <c r="C1121" s="4" t="s">
        <v>14411</v>
      </c>
      <c r="D1121" s="4" t="s">
        <v>14410</v>
      </c>
      <c r="E1121" s="4" t="s">
        <v>14409</v>
      </c>
      <c r="F1121" s="4" t="s">
        <v>14408</v>
      </c>
      <c r="G1121" s="4" t="s">
        <v>14407</v>
      </c>
      <c r="H1121" s="5">
        <f ca="1">IF(NOT(L1121), COUNTIF(Validations!U$3:U$4002,Validations!U1122),0)</f>
        <v>0</v>
      </c>
      <c r="I1121" s="5">
        <f ca="1">IF(NOT(M1121), COUNTIF(Validations!V$3:V$4002,Validations!V1122),0)</f>
        <v>0</v>
      </c>
      <c r="J1121" s="5">
        <f t="shared" ca="1" si="315"/>
        <v>0</v>
      </c>
      <c r="K1121" s="5">
        <f t="shared" ca="1" si="316"/>
        <v>0</v>
      </c>
      <c r="L1121" s="2">
        <f t="shared" ca="1" si="317"/>
        <v>1</v>
      </c>
      <c r="M1121" s="2">
        <f t="shared" ca="1" si="318"/>
        <v>1</v>
      </c>
      <c r="N1121" s="6">
        <f t="shared" ca="1" si="319"/>
        <v>1</v>
      </c>
      <c r="O1121" s="2">
        <f t="shared" ca="1" si="320"/>
        <v>1</v>
      </c>
      <c r="P1121" s="2">
        <f t="shared" ca="1" si="321"/>
        <v>1</v>
      </c>
      <c r="Q1121" s="2">
        <f t="shared" ca="1" si="322"/>
        <v>1</v>
      </c>
      <c r="R1121" s="2">
        <f t="shared" ca="1" si="323"/>
        <v>1</v>
      </c>
      <c r="S1121" s="7">
        <f ca="1">IF(NOT(L1121),SUMPRODUCT(SEARCH(MID(Validations!U1122,ROW(INDIRECT("1:"&amp;T1121)),1),"abcdefghijklmnopqrstuvwxyz1234567890-_. ")),0)</f>
        <v>0</v>
      </c>
      <c r="T1121" s="2">
        <f ca="1">LEN(Validations!U1122)</f>
        <v>0</v>
      </c>
      <c r="U1121" s="2">
        <f ca="1">LEN(Validations!W1122)</f>
        <v>0</v>
      </c>
      <c r="V1121" s="2">
        <f ca="1">LEN(Validations!X1122)</f>
        <v>0</v>
      </c>
      <c r="W1121" s="2">
        <f ca="1">LEN(Validations!Y1122)</f>
        <v>0</v>
      </c>
      <c r="X1121" s="2">
        <f ca="1">LEN(Validations!V1122)</f>
        <v>0</v>
      </c>
      <c r="Y1121" s="2">
        <f t="shared" ca="1" si="324"/>
        <v>0</v>
      </c>
      <c r="Z1121" s="2">
        <f t="shared" ca="1" si="325"/>
        <v>0</v>
      </c>
      <c r="AA1121" s="2">
        <f t="shared" ca="1" si="326"/>
        <v>0</v>
      </c>
      <c r="AB1121" s="2">
        <f t="shared" ca="1" si="314"/>
        <v>0</v>
      </c>
      <c r="AC1121" s="2">
        <f t="shared" ca="1" si="327"/>
        <v>0</v>
      </c>
      <c r="AD1121" s="2">
        <f t="shared" ca="1" si="328"/>
        <v>0</v>
      </c>
      <c r="AE1121" s="2">
        <f t="shared" ca="1" si="329"/>
        <v>0</v>
      </c>
      <c r="AF1121" s="2">
        <f t="shared" ca="1" si="330"/>
        <v>0</v>
      </c>
      <c r="AG1121" s="2">
        <f t="shared" ca="1" si="331"/>
        <v>0</v>
      </c>
    </row>
    <row r="1122" spans="1:33" x14ac:dyDescent="0.25">
      <c r="A1122" s="2">
        <v>1</v>
      </c>
      <c r="B1122" s="2">
        <v>0</v>
      </c>
      <c r="C1122" s="4" t="s">
        <v>14406</v>
      </c>
      <c r="D1122" s="4" t="s">
        <v>14405</v>
      </c>
      <c r="E1122" s="4" t="s">
        <v>14404</v>
      </c>
      <c r="F1122" s="4" t="s">
        <v>14403</v>
      </c>
      <c r="G1122" s="4" t="s">
        <v>14402</v>
      </c>
      <c r="H1122" s="5">
        <f ca="1">IF(NOT(L1122), COUNTIF(Validations!U$3:U$4002,Validations!U1123),0)</f>
        <v>0</v>
      </c>
      <c r="I1122" s="5">
        <f ca="1">IF(NOT(M1122), COUNTIF(Validations!V$3:V$4002,Validations!V1123),0)</f>
        <v>0</v>
      </c>
      <c r="J1122" s="5">
        <f t="shared" ca="1" si="315"/>
        <v>0</v>
      </c>
      <c r="K1122" s="5">
        <f t="shared" ca="1" si="316"/>
        <v>0</v>
      </c>
      <c r="L1122" s="2">
        <f t="shared" ca="1" si="317"/>
        <v>1</v>
      </c>
      <c r="M1122" s="2">
        <f t="shared" ca="1" si="318"/>
        <v>1</v>
      </c>
      <c r="N1122" s="6">
        <f t="shared" ca="1" si="319"/>
        <v>1</v>
      </c>
      <c r="O1122" s="2">
        <f t="shared" ca="1" si="320"/>
        <v>1</v>
      </c>
      <c r="P1122" s="2">
        <f t="shared" ca="1" si="321"/>
        <v>1</v>
      </c>
      <c r="Q1122" s="2">
        <f t="shared" ca="1" si="322"/>
        <v>1</v>
      </c>
      <c r="R1122" s="2">
        <f t="shared" ca="1" si="323"/>
        <v>1</v>
      </c>
      <c r="S1122" s="7">
        <f ca="1">IF(NOT(L1122),SUMPRODUCT(SEARCH(MID(Validations!U1123,ROW(INDIRECT("1:"&amp;T1122)),1),"abcdefghijklmnopqrstuvwxyz1234567890-_. ")),0)</f>
        <v>0</v>
      </c>
      <c r="T1122" s="2">
        <f ca="1">LEN(Validations!U1123)</f>
        <v>0</v>
      </c>
      <c r="U1122" s="2">
        <f ca="1">LEN(Validations!W1123)</f>
        <v>0</v>
      </c>
      <c r="V1122" s="2">
        <f ca="1">LEN(Validations!X1123)</f>
        <v>0</v>
      </c>
      <c r="W1122" s="2">
        <f ca="1">LEN(Validations!Y1123)</f>
        <v>0</v>
      </c>
      <c r="X1122" s="2">
        <f ca="1">LEN(Validations!V1123)</f>
        <v>0</v>
      </c>
      <c r="Y1122" s="2">
        <f t="shared" ca="1" si="324"/>
        <v>0</v>
      </c>
      <c r="Z1122" s="2">
        <f t="shared" ca="1" si="325"/>
        <v>0</v>
      </c>
      <c r="AA1122" s="2">
        <f t="shared" ca="1" si="326"/>
        <v>0</v>
      </c>
      <c r="AB1122" s="2">
        <f t="shared" ca="1" si="314"/>
        <v>0</v>
      </c>
      <c r="AC1122" s="2">
        <f t="shared" ca="1" si="327"/>
        <v>0</v>
      </c>
      <c r="AD1122" s="2">
        <f t="shared" ca="1" si="328"/>
        <v>0</v>
      </c>
      <c r="AE1122" s="2">
        <f t="shared" ca="1" si="329"/>
        <v>0</v>
      </c>
      <c r="AF1122" s="2">
        <f t="shared" ca="1" si="330"/>
        <v>0</v>
      </c>
      <c r="AG1122" s="2">
        <f t="shared" ca="1" si="331"/>
        <v>0</v>
      </c>
    </row>
    <row r="1123" spans="1:33" x14ac:dyDescent="0.25">
      <c r="A1123" s="2">
        <v>1</v>
      </c>
      <c r="B1123" s="2">
        <v>0</v>
      </c>
      <c r="C1123" s="4" t="s">
        <v>14401</v>
      </c>
      <c r="D1123" s="4" t="s">
        <v>14400</v>
      </c>
      <c r="E1123" s="4" t="s">
        <v>14399</v>
      </c>
      <c r="F1123" s="4" t="s">
        <v>14398</v>
      </c>
      <c r="G1123" s="4" t="s">
        <v>14397</v>
      </c>
      <c r="H1123" s="5">
        <f ca="1">IF(NOT(L1123), COUNTIF(Validations!U$3:U$4002,Validations!U1124),0)</f>
        <v>0</v>
      </c>
      <c r="I1123" s="5">
        <f ca="1">IF(NOT(M1123), COUNTIF(Validations!V$3:V$4002,Validations!V1124),0)</f>
        <v>0</v>
      </c>
      <c r="J1123" s="5">
        <f t="shared" ca="1" si="315"/>
        <v>0</v>
      </c>
      <c r="K1123" s="5">
        <f t="shared" ca="1" si="316"/>
        <v>0</v>
      </c>
      <c r="L1123" s="2">
        <f t="shared" ca="1" si="317"/>
        <v>1</v>
      </c>
      <c r="M1123" s="2">
        <f t="shared" ca="1" si="318"/>
        <v>1</v>
      </c>
      <c r="N1123" s="6">
        <f t="shared" ca="1" si="319"/>
        <v>1</v>
      </c>
      <c r="O1123" s="2">
        <f t="shared" ca="1" si="320"/>
        <v>1</v>
      </c>
      <c r="P1123" s="2">
        <f t="shared" ca="1" si="321"/>
        <v>1</v>
      </c>
      <c r="Q1123" s="2">
        <f t="shared" ca="1" si="322"/>
        <v>1</v>
      </c>
      <c r="R1123" s="2">
        <f t="shared" ca="1" si="323"/>
        <v>1</v>
      </c>
      <c r="S1123" s="7">
        <f ca="1">IF(NOT(L1123),SUMPRODUCT(SEARCH(MID(Validations!U1124,ROW(INDIRECT("1:"&amp;T1123)),1),"abcdefghijklmnopqrstuvwxyz1234567890-_. ")),0)</f>
        <v>0</v>
      </c>
      <c r="T1123" s="2">
        <f ca="1">LEN(Validations!U1124)</f>
        <v>0</v>
      </c>
      <c r="U1123" s="2">
        <f ca="1">LEN(Validations!W1124)</f>
        <v>0</v>
      </c>
      <c r="V1123" s="2">
        <f ca="1">LEN(Validations!X1124)</f>
        <v>0</v>
      </c>
      <c r="W1123" s="2">
        <f ca="1">LEN(Validations!Y1124)</f>
        <v>0</v>
      </c>
      <c r="X1123" s="2">
        <f ca="1">LEN(Validations!V1124)</f>
        <v>0</v>
      </c>
      <c r="Y1123" s="2">
        <f t="shared" ca="1" si="324"/>
        <v>0</v>
      </c>
      <c r="Z1123" s="2">
        <f t="shared" ca="1" si="325"/>
        <v>0</v>
      </c>
      <c r="AA1123" s="2">
        <f t="shared" ca="1" si="326"/>
        <v>0</v>
      </c>
      <c r="AB1123" s="2">
        <f t="shared" ca="1" si="314"/>
        <v>0</v>
      </c>
      <c r="AC1123" s="2">
        <f t="shared" ca="1" si="327"/>
        <v>0</v>
      </c>
      <c r="AD1123" s="2">
        <f t="shared" ca="1" si="328"/>
        <v>0</v>
      </c>
      <c r="AE1123" s="2">
        <f t="shared" ca="1" si="329"/>
        <v>0</v>
      </c>
      <c r="AF1123" s="2">
        <f t="shared" ca="1" si="330"/>
        <v>0</v>
      </c>
      <c r="AG1123" s="2">
        <f t="shared" ca="1" si="331"/>
        <v>0</v>
      </c>
    </row>
    <row r="1124" spans="1:33" x14ac:dyDescent="0.25">
      <c r="A1124" s="2">
        <v>1</v>
      </c>
      <c r="B1124" s="2">
        <v>0</v>
      </c>
      <c r="C1124" s="4" t="s">
        <v>14396</v>
      </c>
      <c r="D1124" s="4" t="s">
        <v>14395</v>
      </c>
      <c r="E1124" s="4" t="s">
        <v>14394</v>
      </c>
      <c r="F1124" s="4" t="s">
        <v>14393</v>
      </c>
      <c r="G1124" s="4" t="s">
        <v>14392</v>
      </c>
      <c r="H1124" s="5">
        <f ca="1">IF(NOT(L1124), COUNTIF(Validations!U$3:U$4002,Validations!U1125),0)</f>
        <v>0</v>
      </c>
      <c r="I1124" s="5">
        <f ca="1">IF(NOT(M1124), COUNTIF(Validations!V$3:V$4002,Validations!V1125),0)</f>
        <v>0</v>
      </c>
      <c r="J1124" s="5">
        <f t="shared" ca="1" si="315"/>
        <v>0</v>
      </c>
      <c r="K1124" s="5">
        <f t="shared" ca="1" si="316"/>
        <v>0</v>
      </c>
      <c r="L1124" s="2">
        <f t="shared" ca="1" si="317"/>
        <v>1</v>
      </c>
      <c r="M1124" s="2">
        <f t="shared" ca="1" si="318"/>
        <v>1</v>
      </c>
      <c r="N1124" s="6">
        <f t="shared" ca="1" si="319"/>
        <v>1</v>
      </c>
      <c r="O1124" s="2">
        <f t="shared" ca="1" si="320"/>
        <v>1</v>
      </c>
      <c r="P1124" s="2">
        <f t="shared" ca="1" si="321"/>
        <v>1</v>
      </c>
      <c r="Q1124" s="2">
        <f t="shared" ca="1" si="322"/>
        <v>1</v>
      </c>
      <c r="R1124" s="2">
        <f t="shared" ca="1" si="323"/>
        <v>1</v>
      </c>
      <c r="S1124" s="7">
        <f ca="1">IF(NOT(L1124),SUMPRODUCT(SEARCH(MID(Validations!U1125,ROW(INDIRECT("1:"&amp;T1124)),1),"abcdefghijklmnopqrstuvwxyz1234567890-_. ")),0)</f>
        <v>0</v>
      </c>
      <c r="T1124" s="2">
        <f ca="1">LEN(Validations!U1125)</f>
        <v>0</v>
      </c>
      <c r="U1124" s="2">
        <f ca="1">LEN(Validations!W1125)</f>
        <v>0</v>
      </c>
      <c r="V1124" s="2">
        <f ca="1">LEN(Validations!X1125)</f>
        <v>0</v>
      </c>
      <c r="W1124" s="2">
        <f ca="1">LEN(Validations!Y1125)</f>
        <v>0</v>
      </c>
      <c r="X1124" s="2">
        <f ca="1">LEN(Validations!V1125)</f>
        <v>0</v>
      </c>
      <c r="Y1124" s="2">
        <f t="shared" ca="1" si="324"/>
        <v>0</v>
      </c>
      <c r="Z1124" s="2">
        <f t="shared" ca="1" si="325"/>
        <v>0</v>
      </c>
      <c r="AA1124" s="2">
        <f t="shared" ca="1" si="326"/>
        <v>0</v>
      </c>
      <c r="AB1124" s="2">
        <f t="shared" ca="1" si="314"/>
        <v>0</v>
      </c>
      <c r="AC1124" s="2">
        <f t="shared" ca="1" si="327"/>
        <v>0</v>
      </c>
      <c r="AD1124" s="2">
        <f t="shared" ca="1" si="328"/>
        <v>0</v>
      </c>
      <c r="AE1124" s="2">
        <f t="shared" ca="1" si="329"/>
        <v>0</v>
      </c>
      <c r="AF1124" s="2">
        <f t="shared" ca="1" si="330"/>
        <v>0</v>
      </c>
      <c r="AG1124" s="2">
        <f t="shared" ca="1" si="331"/>
        <v>0</v>
      </c>
    </row>
    <row r="1125" spans="1:33" x14ac:dyDescent="0.25">
      <c r="A1125" s="2">
        <v>1</v>
      </c>
      <c r="B1125" s="2">
        <v>0</v>
      </c>
      <c r="C1125" s="4" t="s">
        <v>14391</v>
      </c>
      <c r="D1125" s="4" t="s">
        <v>14390</v>
      </c>
      <c r="E1125" s="4" t="s">
        <v>14389</v>
      </c>
      <c r="F1125" s="4" t="s">
        <v>14388</v>
      </c>
      <c r="G1125" s="4" t="s">
        <v>14387</v>
      </c>
      <c r="H1125" s="5">
        <f ca="1">IF(NOT(L1125), COUNTIF(Validations!U$3:U$4002,Validations!U1126),0)</f>
        <v>0</v>
      </c>
      <c r="I1125" s="5">
        <f ca="1">IF(NOT(M1125), COUNTIF(Validations!V$3:V$4002,Validations!V1126),0)</f>
        <v>0</v>
      </c>
      <c r="J1125" s="5">
        <f t="shared" ca="1" si="315"/>
        <v>0</v>
      </c>
      <c r="K1125" s="5">
        <f t="shared" ca="1" si="316"/>
        <v>0</v>
      </c>
      <c r="L1125" s="2">
        <f t="shared" ca="1" si="317"/>
        <v>1</v>
      </c>
      <c r="M1125" s="2">
        <f t="shared" ca="1" si="318"/>
        <v>1</v>
      </c>
      <c r="N1125" s="6">
        <f t="shared" ca="1" si="319"/>
        <v>1</v>
      </c>
      <c r="O1125" s="2">
        <f t="shared" ca="1" si="320"/>
        <v>1</v>
      </c>
      <c r="P1125" s="2">
        <f t="shared" ca="1" si="321"/>
        <v>1</v>
      </c>
      <c r="Q1125" s="2">
        <f t="shared" ca="1" si="322"/>
        <v>1</v>
      </c>
      <c r="R1125" s="2">
        <f t="shared" ca="1" si="323"/>
        <v>1</v>
      </c>
      <c r="S1125" s="7">
        <f ca="1">IF(NOT(L1125),SUMPRODUCT(SEARCH(MID(Validations!U1126,ROW(INDIRECT("1:"&amp;T1125)),1),"abcdefghijklmnopqrstuvwxyz1234567890-_. ")),0)</f>
        <v>0</v>
      </c>
      <c r="T1125" s="2">
        <f ca="1">LEN(Validations!U1126)</f>
        <v>0</v>
      </c>
      <c r="U1125" s="2">
        <f ca="1">LEN(Validations!W1126)</f>
        <v>0</v>
      </c>
      <c r="V1125" s="2">
        <f ca="1">LEN(Validations!X1126)</f>
        <v>0</v>
      </c>
      <c r="W1125" s="2">
        <f ca="1">LEN(Validations!Y1126)</f>
        <v>0</v>
      </c>
      <c r="X1125" s="2">
        <f ca="1">LEN(Validations!V1126)</f>
        <v>0</v>
      </c>
      <c r="Y1125" s="2">
        <f t="shared" ca="1" si="324"/>
        <v>0</v>
      </c>
      <c r="Z1125" s="2">
        <f t="shared" ca="1" si="325"/>
        <v>0</v>
      </c>
      <c r="AA1125" s="2">
        <f t="shared" ca="1" si="326"/>
        <v>0</v>
      </c>
      <c r="AB1125" s="2">
        <f t="shared" ca="1" si="314"/>
        <v>0</v>
      </c>
      <c r="AC1125" s="2">
        <f t="shared" ca="1" si="327"/>
        <v>0</v>
      </c>
      <c r="AD1125" s="2">
        <f t="shared" ca="1" si="328"/>
        <v>0</v>
      </c>
      <c r="AE1125" s="2">
        <f t="shared" ca="1" si="329"/>
        <v>0</v>
      </c>
      <c r="AF1125" s="2">
        <f t="shared" ca="1" si="330"/>
        <v>0</v>
      </c>
      <c r="AG1125" s="2">
        <f t="shared" ca="1" si="331"/>
        <v>0</v>
      </c>
    </row>
    <row r="1126" spans="1:33" x14ac:dyDescent="0.25">
      <c r="A1126" s="2">
        <v>1</v>
      </c>
      <c r="B1126" s="2">
        <v>0</v>
      </c>
      <c r="C1126" s="4" t="s">
        <v>14386</v>
      </c>
      <c r="D1126" s="4" t="s">
        <v>14385</v>
      </c>
      <c r="E1126" s="4" t="s">
        <v>14384</v>
      </c>
      <c r="F1126" s="4" t="s">
        <v>14383</v>
      </c>
      <c r="G1126" s="4" t="s">
        <v>14382</v>
      </c>
      <c r="H1126" s="5">
        <f ca="1">IF(NOT(L1126), COUNTIF(Validations!U$3:U$4002,Validations!U1127),0)</f>
        <v>0</v>
      </c>
      <c r="I1126" s="5">
        <f ca="1">IF(NOT(M1126), COUNTIF(Validations!V$3:V$4002,Validations!V1127),0)</f>
        <v>0</v>
      </c>
      <c r="J1126" s="5">
        <f t="shared" ca="1" si="315"/>
        <v>0</v>
      </c>
      <c r="K1126" s="5">
        <f t="shared" ca="1" si="316"/>
        <v>0</v>
      </c>
      <c r="L1126" s="2">
        <f t="shared" ca="1" si="317"/>
        <v>1</v>
      </c>
      <c r="M1126" s="2">
        <f t="shared" ca="1" si="318"/>
        <v>1</v>
      </c>
      <c r="N1126" s="6">
        <f t="shared" ca="1" si="319"/>
        <v>1</v>
      </c>
      <c r="O1126" s="2">
        <f t="shared" ca="1" si="320"/>
        <v>1</v>
      </c>
      <c r="P1126" s="2">
        <f t="shared" ca="1" si="321"/>
        <v>1</v>
      </c>
      <c r="Q1126" s="2">
        <f t="shared" ca="1" si="322"/>
        <v>1</v>
      </c>
      <c r="R1126" s="2">
        <f t="shared" ca="1" si="323"/>
        <v>1</v>
      </c>
      <c r="S1126" s="7">
        <f ca="1">IF(NOT(L1126),SUMPRODUCT(SEARCH(MID(Validations!U1127,ROW(INDIRECT("1:"&amp;T1126)),1),"abcdefghijklmnopqrstuvwxyz1234567890-_. ")),0)</f>
        <v>0</v>
      </c>
      <c r="T1126" s="2">
        <f ca="1">LEN(Validations!U1127)</f>
        <v>0</v>
      </c>
      <c r="U1126" s="2">
        <f ca="1">LEN(Validations!W1127)</f>
        <v>0</v>
      </c>
      <c r="V1126" s="2">
        <f ca="1">LEN(Validations!X1127)</f>
        <v>0</v>
      </c>
      <c r="W1126" s="2">
        <f ca="1">LEN(Validations!Y1127)</f>
        <v>0</v>
      </c>
      <c r="X1126" s="2">
        <f ca="1">LEN(Validations!V1127)</f>
        <v>0</v>
      </c>
      <c r="Y1126" s="2">
        <f t="shared" ca="1" si="324"/>
        <v>0</v>
      </c>
      <c r="Z1126" s="2">
        <f t="shared" ca="1" si="325"/>
        <v>0</v>
      </c>
      <c r="AA1126" s="2">
        <f t="shared" ca="1" si="326"/>
        <v>0</v>
      </c>
      <c r="AB1126" s="2">
        <f t="shared" ca="1" si="314"/>
        <v>0</v>
      </c>
      <c r="AC1126" s="2">
        <f t="shared" ca="1" si="327"/>
        <v>0</v>
      </c>
      <c r="AD1126" s="2">
        <f t="shared" ca="1" si="328"/>
        <v>0</v>
      </c>
      <c r="AE1126" s="2">
        <f t="shared" ca="1" si="329"/>
        <v>0</v>
      </c>
      <c r="AF1126" s="2">
        <f t="shared" ca="1" si="330"/>
        <v>0</v>
      </c>
      <c r="AG1126" s="2">
        <f t="shared" ca="1" si="331"/>
        <v>0</v>
      </c>
    </row>
    <row r="1127" spans="1:33" x14ac:dyDescent="0.25">
      <c r="A1127" s="2">
        <v>1</v>
      </c>
      <c r="B1127" s="2">
        <v>0</v>
      </c>
      <c r="C1127" s="4" t="s">
        <v>14381</v>
      </c>
      <c r="D1127" s="4" t="s">
        <v>14380</v>
      </c>
      <c r="E1127" s="4" t="s">
        <v>14379</v>
      </c>
      <c r="F1127" s="4" t="s">
        <v>14378</v>
      </c>
      <c r="G1127" s="4" t="s">
        <v>14377</v>
      </c>
      <c r="H1127" s="5">
        <f ca="1">IF(NOT(L1127), COUNTIF(Validations!U$3:U$4002,Validations!U1128),0)</f>
        <v>0</v>
      </c>
      <c r="I1127" s="5">
        <f ca="1">IF(NOT(M1127), COUNTIF(Validations!V$3:V$4002,Validations!V1128),0)</f>
        <v>0</v>
      </c>
      <c r="J1127" s="5">
        <f t="shared" ca="1" si="315"/>
        <v>0</v>
      </c>
      <c r="K1127" s="5">
        <f t="shared" ca="1" si="316"/>
        <v>0</v>
      </c>
      <c r="L1127" s="2">
        <f t="shared" ca="1" si="317"/>
        <v>1</v>
      </c>
      <c r="M1127" s="2">
        <f t="shared" ca="1" si="318"/>
        <v>1</v>
      </c>
      <c r="N1127" s="6">
        <f t="shared" ca="1" si="319"/>
        <v>1</v>
      </c>
      <c r="O1127" s="2">
        <f t="shared" ca="1" si="320"/>
        <v>1</v>
      </c>
      <c r="P1127" s="2">
        <f t="shared" ca="1" si="321"/>
        <v>1</v>
      </c>
      <c r="Q1127" s="2">
        <f t="shared" ca="1" si="322"/>
        <v>1</v>
      </c>
      <c r="R1127" s="2">
        <f t="shared" ca="1" si="323"/>
        <v>1</v>
      </c>
      <c r="S1127" s="7">
        <f ca="1">IF(NOT(L1127),SUMPRODUCT(SEARCH(MID(Validations!U1128,ROW(INDIRECT("1:"&amp;T1127)),1),"abcdefghijklmnopqrstuvwxyz1234567890-_. ")),0)</f>
        <v>0</v>
      </c>
      <c r="T1127" s="2">
        <f ca="1">LEN(Validations!U1128)</f>
        <v>0</v>
      </c>
      <c r="U1127" s="2">
        <f ca="1">LEN(Validations!W1128)</f>
        <v>0</v>
      </c>
      <c r="V1127" s="2">
        <f ca="1">LEN(Validations!X1128)</f>
        <v>0</v>
      </c>
      <c r="W1127" s="2">
        <f ca="1">LEN(Validations!Y1128)</f>
        <v>0</v>
      </c>
      <c r="X1127" s="2">
        <f ca="1">LEN(Validations!V1128)</f>
        <v>0</v>
      </c>
      <c r="Y1127" s="2">
        <f t="shared" ca="1" si="324"/>
        <v>0</v>
      </c>
      <c r="Z1127" s="2">
        <f t="shared" ca="1" si="325"/>
        <v>0</v>
      </c>
      <c r="AA1127" s="2">
        <f t="shared" ca="1" si="326"/>
        <v>0</v>
      </c>
      <c r="AB1127" s="2">
        <f t="shared" ca="1" si="314"/>
        <v>0</v>
      </c>
      <c r="AC1127" s="2">
        <f t="shared" ca="1" si="327"/>
        <v>0</v>
      </c>
      <c r="AD1127" s="2">
        <f t="shared" ca="1" si="328"/>
        <v>0</v>
      </c>
      <c r="AE1127" s="2">
        <f t="shared" ca="1" si="329"/>
        <v>0</v>
      </c>
      <c r="AF1127" s="2">
        <f t="shared" ca="1" si="330"/>
        <v>0</v>
      </c>
      <c r="AG1127" s="2">
        <f t="shared" ca="1" si="331"/>
        <v>0</v>
      </c>
    </row>
    <row r="1128" spans="1:33" x14ac:dyDescent="0.25">
      <c r="A1128" s="2">
        <v>1</v>
      </c>
      <c r="B1128" s="2">
        <v>0</v>
      </c>
      <c r="C1128" s="4" t="s">
        <v>14376</v>
      </c>
      <c r="D1128" s="4" t="s">
        <v>14375</v>
      </c>
      <c r="E1128" s="4" t="s">
        <v>14374</v>
      </c>
      <c r="F1128" s="4" t="s">
        <v>14373</v>
      </c>
      <c r="G1128" s="4" t="s">
        <v>14372</v>
      </c>
      <c r="H1128" s="5">
        <f ca="1">IF(NOT(L1128), COUNTIF(Validations!U$3:U$4002,Validations!U1129),0)</f>
        <v>0</v>
      </c>
      <c r="I1128" s="5">
        <f ca="1">IF(NOT(M1128), COUNTIF(Validations!V$3:V$4002,Validations!V1129),0)</f>
        <v>0</v>
      </c>
      <c r="J1128" s="5">
        <f t="shared" ca="1" si="315"/>
        <v>0</v>
      </c>
      <c r="K1128" s="5">
        <f t="shared" ca="1" si="316"/>
        <v>0</v>
      </c>
      <c r="L1128" s="2">
        <f t="shared" ca="1" si="317"/>
        <v>1</v>
      </c>
      <c r="M1128" s="2">
        <f t="shared" ca="1" si="318"/>
        <v>1</v>
      </c>
      <c r="N1128" s="6">
        <f t="shared" ca="1" si="319"/>
        <v>1</v>
      </c>
      <c r="O1128" s="2">
        <f t="shared" ca="1" si="320"/>
        <v>1</v>
      </c>
      <c r="P1128" s="2">
        <f t="shared" ca="1" si="321"/>
        <v>1</v>
      </c>
      <c r="Q1128" s="2">
        <f t="shared" ca="1" si="322"/>
        <v>1</v>
      </c>
      <c r="R1128" s="2">
        <f t="shared" ca="1" si="323"/>
        <v>1</v>
      </c>
      <c r="S1128" s="7">
        <f ca="1">IF(NOT(L1128),SUMPRODUCT(SEARCH(MID(Validations!U1129,ROW(INDIRECT("1:"&amp;T1128)),1),"abcdefghijklmnopqrstuvwxyz1234567890-_. ")),0)</f>
        <v>0</v>
      </c>
      <c r="T1128" s="2">
        <f ca="1">LEN(Validations!U1129)</f>
        <v>0</v>
      </c>
      <c r="U1128" s="2">
        <f ca="1">LEN(Validations!W1129)</f>
        <v>0</v>
      </c>
      <c r="V1128" s="2">
        <f ca="1">LEN(Validations!X1129)</f>
        <v>0</v>
      </c>
      <c r="W1128" s="2">
        <f ca="1">LEN(Validations!Y1129)</f>
        <v>0</v>
      </c>
      <c r="X1128" s="2">
        <f ca="1">LEN(Validations!V1129)</f>
        <v>0</v>
      </c>
      <c r="Y1128" s="2">
        <f t="shared" ca="1" si="324"/>
        <v>0</v>
      </c>
      <c r="Z1128" s="2">
        <f t="shared" ca="1" si="325"/>
        <v>0</v>
      </c>
      <c r="AA1128" s="2">
        <f t="shared" ca="1" si="326"/>
        <v>0</v>
      </c>
      <c r="AB1128" s="2">
        <f t="shared" ca="1" si="314"/>
        <v>0</v>
      </c>
      <c r="AC1128" s="2">
        <f t="shared" ca="1" si="327"/>
        <v>0</v>
      </c>
      <c r="AD1128" s="2">
        <f t="shared" ca="1" si="328"/>
        <v>0</v>
      </c>
      <c r="AE1128" s="2">
        <f t="shared" ca="1" si="329"/>
        <v>0</v>
      </c>
      <c r="AF1128" s="2">
        <f t="shared" ca="1" si="330"/>
        <v>0</v>
      </c>
      <c r="AG1128" s="2">
        <f t="shared" ca="1" si="331"/>
        <v>0</v>
      </c>
    </row>
    <row r="1129" spans="1:33" x14ac:dyDescent="0.25">
      <c r="A1129" s="2">
        <v>1</v>
      </c>
      <c r="B1129" s="2">
        <v>0</v>
      </c>
      <c r="C1129" s="4" t="s">
        <v>14371</v>
      </c>
      <c r="D1129" s="4" t="s">
        <v>14370</v>
      </c>
      <c r="E1129" s="4" t="s">
        <v>14369</v>
      </c>
      <c r="F1129" s="4" t="s">
        <v>14368</v>
      </c>
      <c r="G1129" s="4" t="s">
        <v>14367</v>
      </c>
      <c r="H1129" s="5">
        <f ca="1">IF(NOT(L1129), COUNTIF(Validations!U$3:U$4002,Validations!U1130),0)</f>
        <v>0</v>
      </c>
      <c r="I1129" s="5">
        <f ca="1">IF(NOT(M1129), COUNTIF(Validations!V$3:V$4002,Validations!V1130),0)</f>
        <v>0</v>
      </c>
      <c r="J1129" s="5">
        <f t="shared" ca="1" si="315"/>
        <v>0</v>
      </c>
      <c r="K1129" s="5">
        <f t="shared" ca="1" si="316"/>
        <v>0</v>
      </c>
      <c r="L1129" s="2">
        <f t="shared" ca="1" si="317"/>
        <v>1</v>
      </c>
      <c r="M1129" s="2">
        <f t="shared" ca="1" si="318"/>
        <v>1</v>
      </c>
      <c r="N1129" s="6">
        <f t="shared" ca="1" si="319"/>
        <v>1</v>
      </c>
      <c r="O1129" s="2">
        <f t="shared" ca="1" si="320"/>
        <v>1</v>
      </c>
      <c r="P1129" s="2">
        <f t="shared" ca="1" si="321"/>
        <v>1</v>
      </c>
      <c r="Q1129" s="2">
        <f t="shared" ca="1" si="322"/>
        <v>1</v>
      </c>
      <c r="R1129" s="2">
        <f t="shared" ca="1" si="323"/>
        <v>1</v>
      </c>
      <c r="S1129" s="7">
        <f ca="1">IF(NOT(L1129),SUMPRODUCT(SEARCH(MID(Validations!U1130,ROW(INDIRECT("1:"&amp;T1129)),1),"abcdefghijklmnopqrstuvwxyz1234567890-_. ")),0)</f>
        <v>0</v>
      </c>
      <c r="T1129" s="2">
        <f ca="1">LEN(Validations!U1130)</f>
        <v>0</v>
      </c>
      <c r="U1129" s="2">
        <f ca="1">LEN(Validations!W1130)</f>
        <v>0</v>
      </c>
      <c r="V1129" s="2">
        <f ca="1">LEN(Validations!X1130)</f>
        <v>0</v>
      </c>
      <c r="W1129" s="2">
        <f ca="1">LEN(Validations!Y1130)</f>
        <v>0</v>
      </c>
      <c r="X1129" s="2">
        <f ca="1">LEN(Validations!V1130)</f>
        <v>0</v>
      </c>
      <c r="Y1129" s="2">
        <f t="shared" ca="1" si="324"/>
        <v>0</v>
      </c>
      <c r="Z1129" s="2">
        <f t="shared" ca="1" si="325"/>
        <v>0</v>
      </c>
      <c r="AA1129" s="2">
        <f t="shared" ca="1" si="326"/>
        <v>0</v>
      </c>
      <c r="AB1129" s="2">
        <f t="shared" ca="1" si="314"/>
        <v>0</v>
      </c>
      <c r="AC1129" s="2">
        <f t="shared" ca="1" si="327"/>
        <v>0</v>
      </c>
      <c r="AD1129" s="2">
        <f t="shared" ca="1" si="328"/>
        <v>0</v>
      </c>
      <c r="AE1129" s="2">
        <f t="shared" ca="1" si="329"/>
        <v>0</v>
      </c>
      <c r="AF1129" s="2">
        <f t="shared" ca="1" si="330"/>
        <v>0</v>
      </c>
      <c r="AG1129" s="2">
        <f t="shared" ca="1" si="331"/>
        <v>0</v>
      </c>
    </row>
    <row r="1130" spans="1:33" x14ac:dyDescent="0.25">
      <c r="A1130" s="2">
        <v>1</v>
      </c>
      <c r="B1130" s="2">
        <v>0</v>
      </c>
      <c r="C1130" s="4" t="s">
        <v>14366</v>
      </c>
      <c r="D1130" s="4" t="s">
        <v>14365</v>
      </c>
      <c r="E1130" s="4" t="s">
        <v>14364</v>
      </c>
      <c r="F1130" s="4" t="s">
        <v>14363</v>
      </c>
      <c r="G1130" s="4" t="s">
        <v>14362</v>
      </c>
      <c r="H1130" s="5">
        <f ca="1">IF(NOT(L1130), COUNTIF(Validations!U$3:U$4002,Validations!U1131),0)</f>
        <v>0</v>
      </c>
      <c r="I1130" s="5">
        <f ca="1">IF(NOT(M1130), COUNTIF(Validations!V$3:V$4002,Validations!V1131),0)</f>
        <v>0</v>
      </c>
      <c r="J1130" s="5">
        <f t="shared" ca="1" si="315"/>
        <v>0</v>
      </c>
      <c r="K1130" s="5">
        <f t="shared" ca="1" si="316"/>
        <v>0</v>
      </c>
      <c r="L1130" s="2">
        <f t="shared" ca="1" si="317"/>
        <v>1</v>
      </c>
      <c r="M1130" s="2">
        <f t="shared" ca="1" si="318"/>
        <v>1</v>
      </c>
      <c r="N1130" s="6">
        <f t="shared" ca="1" si="319"/>
        <v>1</v>
      </c>
      <c r="O1130" s="2">
        <f t="shared" ca="1" si="320"/>
        <v>1</v>
      </c>
      <c r="P1130" s="2">
        <f t="shared" ca="1" si="321"/>
        <v>1</v>
      </c>
      <c r="Q1130" s="2">
        <f t="shared" ca="1" si="322"/>
        <v>1</v>
      </c>
      <c r="R1130" s="2">
        <f t="shared" ca="1" si="323"/>
        <v>1</v>
      </c>
      <c r="S1130" s="7">
        <f ca="1">IF(NOT(L1130),SUMPRODUCT(SEARCH(MID(Validations!U1131,ROW(INDIRECT("1:"&amp;T1130)),1),"abcdefghijklmnopqrstuvwxyz1234567890-_. ")),0)</f>
        <v>0</v>
      </c>
      <c r="T1130" s="2">
        <f ca="1">LEN(Validations!U1131)</f>
        <v>0</v>
      </c>
      <c r="U1130" s="2">
        <f ca="1">LEN(Validations!W1131)</f>
        <v>0</v>
      </c>
      <c r="V1130" s="2">
        <f ca="1">LEN(Validations!X1131)</f>
        <v>0</v>
      </c>
      <c r="W1130" s="2">
        <f ca="1">LEN(Validations!Y1131)</f>
        <v>0</v>
      </c>
      <c r="X1130" s="2">
        <f ca="1">LEN(Validations!V1131)</f>
        <v>0</v>
      </c>
      <c r="Y1130" s="2">
        <f t="shared" ca="1" si="324"/>
        <v>0</v>
      </c>
      <c r="Z1130" s="2">
        <f t="shared" ca="1" si="325"/>
        <v>0</v>
      </c>
      <c r="AA1130" s="2">
        <f t="shared" ca="1" si="326"/>
        <v>0</v>
      </c>
      <c r="AB1130" s="2">
        <f t="shared" ca="1" si="314"/>
        <v>0</v>
      </c>
      <c r="AC1130" s="2">
        <f t="shared" ca="1" si="327"/>
        <v>0</v>
      </c>
      <c r="AD1130" s="2">
        <f t="shared" ca="1" si="328"/>
        <v>0</v>
      </c>
      <c r="AE1130" s="2">
        <f t="shared" ca="1" si="329"/>
        <v>0</v>
      </c>
      <c r="AF1130" s="2">
        <f t="shared" ca="1" si="330"/>
        <v>0</v>
      </c>
      <c r="AG1130" s="2">
        <f t="shared" ca="1" si="331"/>
        <v>0</v>
      </c>
    </row>
    <row r="1131" spans="1:33" x14ac:dyDescent="0.25">
      <c r="A1131" s="2">
        <v>1</v>
      </c>
      <c r="B1131" s="2">
        <v>0</v>
      </c>
      <c r="C1131" s="4" t="s">
        <v>14361</v>
      </c>
      <c r="D1131" s="4" t="s">
        <v>14360</v>
      </c>
      <c r="E1131" s="4" t="s">
        <v>14359</v>
      </c>
      <c r="F1131" s="4" t="s">
        <v>14358</v>
      </c>
      <c r="G1131" s="4" t="s">
        <v>14357</v>
      </c>
      <c r="H1131" s="5">
        <f ca="1">IF(NOT(L1131), COUNTIF(Validations!U$3:U$4002,Validations!U1132),0)</f>
        <v>0</v>
      </c>
      <c r="I1131" s="5">
        <f ca="1">IF(NOT(M1131), COUNTIF(Validations!V$3:V$4002,Validations!V1132),0)</f>
        <v>0</v>
      </c>
      <c r="J1131" s="5">
        <f t="shared" ca="1" si="315"/>
        <v>0</v>
      </c>
      <c r="K1131" s="5">
        <f t="shared" ca="1" si="316"/>
        <v>0</v>
      </c>
      <c r="L1131" s="2">
        <f t="shared" ca="1" si="317"/>
        <v>1</v>
      </c>
      <c r="M1131" s="2">
        <f t="shared" ca="1" si="318"/>
        <v>1</v>
      </c>
      <c r="N1131" s="6">
        <f t="shared" ca="1" si="319"/>
        <v>1</v>
      </c>
      <c r="O1131" s="2">
        <f t="shared" ca="1" si="320"/>
        <v>1</v>
      </c>
      <c r="P1131" s="2">
        <f t="shared" ca="1" si="321"/>
        <v>1</v>
      </c>
      <c r="Q1131" s="2">
        <f t="shared" ca="1" si="322"/>
        <v>1</v>
      </c>
      <c r="R1131" s="2">
        <f t="shared" ca="1" si="323"/>
        <v>1</v>
      </c>
      <c r="S1131" s="7">
        <f ca="1">IF(NOT(L1131),SUMPRODUCT(SEARCH(MID(Validations!U1132,ROW(INDIRECT("1:"&amp;T1131)),1),"abcdefghijklmnopqrstuvwxyz1234567890-_. ")),0)</f>
        <v>0</v>
      </c>
      <c r="T1131" s="2">
        <f ca="1">LEN(Validations!U1132)</f>
        <v>0</v>
      </c>
      <c r="U1131" s="2">
        <f ca="1">LEN(Validations!W1132)</f>
        <v>0</v>
      </c>
      <c r="V1131" s="2">
        <f ca="1">LEN(Validations!X1132)</f>
        <v>0</v>
      </c>
      <c r="W1131" s="2">
        <f ca="1">LEN(Validations!Y1132)</f>
        <v>0</v>
      </c>
      <c r="X1131" s="2">
        <f ca="1">LEN(Validations!V1132)</f>
        <v>0</v>
      </c>
      <c r="Y1131" s="2">
        <f t="shared" ca="1" si="324"/>
        <v>0</v>
      </c>
      <c r="Z1131" s="2">
        <f t="shared" ca="1" si="325"/>
        <v>0</v>
      </c>
      <c r="AA1131" s="2">
        <f t="shared" ca="1" si="326"/>
        <v>0</v>
      </c>
      <c r="AB1131" s="2">
        <f t="shared" ca="1" si="314"/>
        <v>0</v>
      </c>
      <c r="AC1131" s="2">
        <f t="shared" ca="1" si="327"/>
        <v>0</v>
      </c>
      <c r="AD1131" s="2">
        <f t="shared" ca="1" si="328"/>
        <v>0</v>
      </c>
      <c r="AE1131" s="2">
        <f t="shared" ca="1" si="329"/>
        <v>0</v>
      </c>
      <c r="AF1131" s="2">
        <f t="shared" ca="1" si="330"/>
        <v>0</v>
      </c>
      <c r="AG1131" s="2">
        <f t="shared" ca="1" si="331"/>
        <v>0</v>
      </c>
    </row>
    <row r="1132" spans="1:33" x14ac:dyDescent="0.25">
      <c r="A1132" s="2">
        <v>1</v>
      </c>
      <c r="B1132" s="2">
        <v>0</v>
      </c>
      <c r="C1132" s="4" t="s">
        <v>14356</v>
      </c>
      <c r="D1132" s="4" t="s">
        <v>14355</v>
      </c>
      <c r="E1132" s="4" t="s">
        <v>14354</v>
      </c>
      <c r="F1132" s="4" t="s">
        <v>14353</v>
      </c>
      <c r="G1132" s="4" t="s">
        <v>14352</v>
      </c>
      <c r="H1132" s="5">
        <f ca="1">IF(NOT(L1132), COUNTIF(Validations!U$3:U$4002,Validations!U1133),0)</f>
        <v>0</v>
      </c>
      <c r="I1132" s="5">
        <f ca="1">IF(NOT(M1132), COUNTIF(Validations!V$3:V$4002,Validations!V1133),0)</f>
        <v>0</v>
      </c>
      <c r="J1132" s="5">
        <f t="shared" ca="1" si="315"/>
        <v>0</v>
      </c>
      <c r="K1132" s="5">
        <f t="shared" ca="1" si="316"/>
        <v>0</v>
      </c>
      <c r="L1132" s="2">
        <f t="shared" ca="1" si="317"/>
        <v>1</v>
      </c>
      <c r="M1132" s="2">
        <f t="shared" ca="1" si="318"/>
        <v>1</v>
      </c>
      <c r="N1132" s="6">
        <f t="shared" ca="1" si="319"/>
        <v>1</v>
      </c>
      <c r="O1132" s="2">
        <f t="shared" ca="1" si="320"/>
        <v>1</v>
      </c>
      <c r="P1132" s="2">
        <f t="shared" ca="1" si="321"/>
        <v>1</v>
      </c>
      <c r="Q1132" s="2">
        <f t="shared" ca="1" si="322"/>
        <v>1</v>
      </c>
      <c r="R1132" s="2">
        <f t="shared" ca="1" si="323"/>
        <v>1</v>
      </c>
      <c r="S1132" s="7">
        <f ca="1">IF(NOT(L1132),SUMPRODUCT(SEARCH(MID(Validations!U1133,ROW(INDIRECT("1:"&amp;T1132)),1),"abcdefghijklmnopqrstuvwxyz1234567890-_. ")),0)</f>
        <v>0</v>
      </c>
      <c r="T1132" s="2">
        <f ca="1">LEN(Validations!U1133)</f>
        <v>0</v>
      </c>
      <c r="U1132" s="2">
        <f ca="1">LEN(Validations!W1133)</f>
        <v>0</v>
      </c>
      <c r="V1132" s="2">
        <f ca="1">LEN(Validations!X1133)</f>
        <v>0</v>
      </c>
      <c r="W1132" s="2">
        <f ca="1">LEN(Validations!Y1133)</f>
        <v>0</v>
      </c>
      <c r="X1132" s="2">
        <f ca="1">LEN(Validations!V1133)</f>
        <v>0</v>
      </c>
      <c r="Y1132" s="2">
        <f t="shared" ca="1" si="324"/>
        <v>0</v>
      </c>
      <c r="Z1132" s="2">
        <f t="shared" ca="1" si="325"/>
        <v>0</v>
      </c>
      <c r="AA1132" s="2">
        <f t="shared" ca="1" si="326"/>
        <v>0</v>
      </c>
      <c r="AB1132" s="2">
        <f t="shared" ca="1" si="314"/>
        <v>0</v>
      </c>
      <c r="AC1132" s="2">
        <f t="shared" ca="1" si="327"/>
        <v>0</v>
      </c>
      <c r="AD1132" s="2">
        <f t="shared" ca="1" si="328"/>
        <v>0</v>
      </c>
      <c r="AE1132" s="2">
        <f t="shared" ca="1" si="329"/>
        <v>0</v>
      </c>
      <c r="AF1132" s="2">
        <f t="shared" ca="1" si="330"/>
        <v>0</v>
      </c>
      <c r="AG1132" s="2">
        <f t="shared" ca="1" si="331"/>
        <v>0</v>
      </c>
    </row>
    <row r="1133" spans="1:33" x14ac:dyDescent="0.25">
      <c r="A1133" s="2">
        <v>1</v>
      </c>
      <c r="B1133" s="2">
        <v>0</v>
      </c>
      <c r="C1133" s="4" t="s">
        <v>14351</v>
      </c>
      <c r="D1133" s="4" t="s">
        <v>14350</v>
      </c>
      <c r="E1133" s="4" t="s">
        <v>14349</v>
      </c>
      <c r="F1133" s="4" t="s">
        <v>14348</v>
      </c>
      <c r="G1133" s="4" t="s">
        <v>14347</v>
      </c>
      <c r="H1133" s="5">
        <f ca="1">IF(NOT(L1133), COUNTIF(Validations!U$3:U$4002,Validations!U1134),0)</f>
        <v>0</v>
      </c>
      <c r="I1133" s="5">
        <f ca="1">IF(NOT(M1133), COUNTIF(Validations!V$3:V$4002,Validations!V1134),0)</f>
        <v>0</v>
      </c>
      <c r="J1133" s="5">
        <f t="shared" ca="1" si="315"/>
        <v>0</v>
      </c>
      <c r="K1133" s="5">
        <f t="shared" ca="1" si="316"/>
        <v>0</v>
      </c>
      <c r="L1133" s="2">
        <f t="shared" ca="1" si="317"/>
        <v>1</v>
      </c>
      <c r="M1133" s="2">
        <f t="shared" ca="1" si="318"/>
        <v>1</v>
      </c>
      <c r="N1133" s="6">
        <f t="shared" ca="1" si="319"/>
        <v>1</v>
      </c>
      <c r="O1133" s="2">
        <f t="shared" ca="1" si="320"/>
        <v>1</v>
      </c>
      <c r="P1133" s="2">
        <f t="shared" ca="1" si="321"/>
        <v>1</v>
      </c>
      <c r="Q1133" s="2">
        <f t="shared" ca="1" si="322"/>
        <v>1</v>
      </c>
      <c r="R1133" s="2">
        <f t="shared" ca="1" si="323"/>
        <v>1</v>
      </c>
      <c r="S1133" s="7">
        <f ca="1">IF(NOT(L1133),SUMPRODUCT(SEARCH(MID(Validations!U1134,ROW(INDIRECT("1:"&amp;T1133)),1),"abcdefghijklmnopqrstuvwxyz1234567890-_. ")),0)</f>
        <v>0</v>
      </c>
      <c r="T1133" s="2">
        <f ca="1">LEN(Validations!U1134)</f>
        <v>0</v>
      </c>
      <c r="U1133" s="2">
        <f ca="1">LEN(Validations!W1134)</f>
        <v>0</v>
      </c>
      <c r="V1133" s="2">
        <f ca="1">LEN(Validations!X1134)</f>
        <v>0</v>
      </c>
      <c r="W1133" s="2">
        <f ca="1">LEN(Validations!Y1134)</f>
        <v>0</v>
      </c>
      <c r="X1133" s="2">
        <f ca="1">LEN(Validations!V1134)</f>
        <v>0</v>
      </c>
      <c r="Y1133" s="2">
        <f t="shared" ca="1" si="324"/>
        <v>0</v>
      </c>
      <c r="Z1133" s="2">
        <f t="shared" ca="1" si="325"/>
        <v>0</v>
      </c>
      <c r="AA1133" s="2">
        <f t="shared" ca="1" si="326"/>
        <v>0</v>
      </c>
      <c r="AB1133" s="2">
        <f t="shared" ca="1" si="314"/>
        <v>0</v>
      </c>
      <c r="AC1133" s="2">
        <f t="shared" ca="1" si="327"/>
        <v>0</v>
      </c>
      <c r="AD1133" s="2">
        <f t="shared" ca="1" si="328"/>
        <v>0</v>
      </c>
      <c r="AE1133" s="2">
        <f t="shared" ca="1" si="329"/>
        <v>0</v>
      </c>
      <c r="AF1133" s="2">
        <f t="shared" ca="1" si="330"/>
        <v>0</v>
      </c>
      <c r="AG1133" s="2">
        <f t="shared" ca="1" si="331"/>
        <v>0</v>
      </c>
    </row>
    <row r="1134" spans="1:33" x14ac:dyDescent="0.25">
      <c r="A1134" s="2">
        <v>1</v>
      </c>
      <c r="B1134" s="2">
        <v>0</v>
      </c>
      <c r="C1134" s="4" t="s">
        <v>14346</v>
      </c>
      <c r="D1134" s="4" t="s">
        <v>14345</v>
      </c>
      <c r="E1134" s="4" t="s">
        <v>14344</v>
      </c>
      <c r="F1134" s="4" t="s">
        <v>14343</v>
      </c>
      <c r="G1134" s="4" t="s">
        <v>14342</v>
      </c>
      <c r="H1134" s="5">
        <f ca="1">IF(NOT(L1134), COUNTIF(Validations!U$3:U$4002,Validations!U1135),0)</f>
        <v>0</v>
      </c>
      <c r="I1134" s="5">
        <f ca="1">IF(NOT(M1134), COUNTIF(Validations!V$3:V$4002,Validations!V1135),0)</f>
        <v>0</v>
      </c>
      <c r="J1134" s="5">
        <f t="shared" ca="1" si="315"/>
        <v>0</v>
      </c>
      <c r="K1134" s="5">
        <f t="shared" ca="1" si="316"/>
        <v>0</v>
      </c>
      <c r="L1134" s="2">
        <f t="shared" ca="1" si="317"/>
        <v>1</v>
      </c>
      <c r="M1134" s="2">
        <f t="shared" ca="1" si="318"/>
        <v>1</v>
      </c>
      <c r="N1134" s="6">
        <f t="shared" ca="1" si="319"/>
        <v>1</v>
      </c>
      <c r="O1134" s="2">
        <f t="shared" ca="1" si="320"/>
        <v>1</v>
      </c>
      <c r="P1134" s="2">
        <f t="shared" ca="1" si="321"/>
        <v>1</v>
      </c>
      <c r="Q1134" s="2">
        <f t="shared" ca="1" si="322"/>
        <v>1</v>
      </c>
      <c r="R1134" s="2">
        <f t="shared" ca="1" si="323"/>
        <v>1</v>
      </c>
      <c r="S1134" s="7">
        <f ca="1">IF(NOT(L1134),SUMPRODUCT(SEARCH(MID(Validations!U1135,ROW(INDIRECT("1:"&amp;T1134)),1),"abcdefghijklmnopqrstuvwxyz1234567890-_. ")),0)</f>
        <v>0</v>
      </c>
      <c r="T1134" s="2">
        <f ca="1">LEN(Validations!U1135)</f>
        <v>0</v>
      </c>
      <c r="U1134" s="2">
        <f ca="1">LEN(Validations!W1135)</f>
        <v>0</v>
      </c>
      <c r="V1134" s="2">
        <f ca="1">LEN(Validations!X1135)</f>
        <v>0</v>
      </c>
      <c r="W1134" s="2">
        <f ca="1">LEN(Validations!Y1135)</f>
        <v>0</v>
      </c>
      <c r="X1134" s="2">
        <f ca="1">LEN(Validations!V1135)</f>
        <v>0</v>
      </c>
      <c r="Y1134" s="2">
        <f t="shared" ca="1" si="324"/>
        <v>0</v>
      </c>
      <c r="Z1134" s="2">
        <f t="shared" ca="1" si="325"/>
        <v>0</v>
      </c>
      <c r="AA1134" s="2">
        <f t="shared" ca="1" si="326"/>
        <v>0</v>
      </c>
      <c r="AB1134" s="2">
        <f t="shared" ca="1" si="314"/>
        <v>0</v>
      </c>
      <c r="AC1134" s="2">
        <f t="shared" ca="1" si="327"/>
        <v>0</v>
      </c>
      <c r="AD1134" s="2">
        <f t="shared" ca="1" si="328"/>
        <v>0</v>
      </c>
      <c r="AE1134" s="2">
        <f t="shared" ca="1" si="329"/>
        <v>0</v>
      </c>
      <c r="AF1134" s="2">
        <f t="shared" ca="1" si="330"/>
        <v>0</v>
      </c>
      <c r="AG1134" s="2">
        <f t="shared" ca="1" si="331"/>
        <v>0</v>
      </c>
    </row>
    <row r="1135" spans="1:33" x14ac:dyDescent="0.25">
      <c r="A1135" s="2">
        <v>1</v>
      </c>
      <c r="B1135" s="2">
        <v>0</v>
      </c>
      <c r="C1135" s="4" t="s">
        <v>14341</v>
      </c>
      <c r="D1135" s="4" t="s">
        <v>14340</v>
      </c>
      <c r="E1135" s="4" t="s">
        <v>14339</v>
      </c>
      <c r="F1135" s="4" t="s">
        <v>14338</v>
      </c>
      <c r="G1135" s="4" t="s">
        <v>14337</v>
      </c>
      <c r="H1135" s="5">
        <f ca="1">IF(NOT(L1135), COUNTIF(Validations!U$3:U$4002,Validations!U1136),0)</f>
        <v>0</v>
      </c>
      <c r="I1135" s="5">
        <f ca="1">IF(NOT(M1135), COUNTIF(Validations!V$3:V$4002,Validations!V1136),0)</f>
        <v>0</v>
      </c>
      <c r="J1135" s="5">
        <f t="shared" ca="1" si="315"/>
        <v>0</v>
      </c>
      <c r="K1135" s="5">
        <f t="shared" ca="1" si="316"/>
        <v>0</v>
      </c>
      <c r="L1135" s="2">
        <f t="shared" ca="1" si="317"/>
        <v>1</v>
      </c>
      <c r="M1135" s="2">
        <f t="shared" ca="1" si="318"/>
        <v>1</v>
      </c>
      <c r="N1135" s="6">
        <f t="shared" ca="1" si="319"/>
        <v>1</v>
      </c>
      <c r="O1135" s="2">
        <f t="shared" ca="1" si="320"/>
        <v>1</v>
      </c>
      <c r="P1135" s="2">
        <f t="shared" ca="1" si="321"/>
        <v>1</v>
      </c>
      <c r="Q1135" s="2">
        <f t="shared" ca="1" si="322"/>
        <v>1</v>
      </c>
      <c r="R1135" s="2">
        <f t="shared" ca="1" si="323"/>
        <v>1</v>
      </c>
      <c r="S1135" s="7">
        <f ca="1">IF(NOT(L1135),SUMPRODUCT(SEARCH(MID(Validations!U1136,ROW(INDIRECT("1:"&amp;T1135)),1),"abcdefghijklmnopqrstuvwxyz1234567890-_. ")),0)</f>
        <v>0</v>
      </c>
      <c r="T1135" s="2">
        <f ca="1">LEN(Validations!U1136)</f>
        <v>0</v>
      </c>
      <c r="U1135" s="2">
        <f ca="1">LEN(Validations!W1136)</f>
        <v>0</v>
      </c>
      <c r="V1135" s="2">
        <f ca="1">LEN(Validations!X1136)</f>
        <v>0</v>
      </c>
      <c r="W1135" s="2">
        <f ca="1">LEN(Validations!Y1136)</f>
        <v>0</v>
      </c>
      <c r="X1135" s="2">
        <f ca="1">LEN(Validations!V1136)</f>
        <v>0</v>
      </c>
      <c r="Y1135" s="2">
        <f t="shared" ca="1" si="324"/>
        <v>0</v>
      </c>
      <c r="Z1135" s="2">
        <f t="shared" ca="1" si="325"/>
        <v>0</v>
      </c>
      <c r="AA1135" s="2">
        <f t="shared" ca="1" si="326"/>
        <v>0</v>
      </c>
      <c r="AB1135" s="2">
        <f t="shared" ca="1" si="314"/>
        <v>0</v>
      </c>
      <c r="AC1135" s="2">
        <f t="shared" ca="1" si="327"/>
        <v>0</v>
      </c>
      <c r="AD1135" s="2">
        <f t="shared" ca="1" si="328"/>
        <v>0</v>
      </c>
      <c r="AE1135" s="2">
        <f t="shared" ca="1" si="329"/>
        <v>0</v>
      </c>
      <c r="AF1135" s="2">
        <f t="shared" ca="1" si="330"/>
        <v>0</v>
      </c>
      <c r="AG1135" s="2">
        <f t="shared" ca="1" si="331"/>
        <v>0</v>
      </c>
    </row>
    <row r="1136" spans="1:33" x14ac:dyDescent="0.25">
      <c r="A1136" s="2">
        <v>1</v>
      </c>
      <c r="B1136" s="2">
        <v>0</v>
      </c>
      <c r="C1136" s="4" t="s">
        <v>14336</v>
      </c>
      <c r="D1136" s="4" t="s">
        <v>14335</v>
      </c>
      <c r="E1136" s="4" t="s">
        <v>14334</v>
      </c>
      <c r="F1136" s="4" t="s">
        <v>14333</v>
      </c>
      <c r="G1136" s="4" t="s">
        <v>14332</v>
      </c>
      <c r="H1136" s="5">
        <f ca="1">IF(NOT(L1136), COUNTIF(Validations!U$3:U$4002,Validations!U1137),0)</f>
        <v>0</v>
      </c>
      <c r="I1136" s="5">
        <f ca="1">IF(NOT(M1136), COUNTIF(Validations!V$3:V$4002,Validations!V1137),0)</f>
        <v>0</v>
      </c>
      <c r="J1136" s="5">
        <f t="shared" ca="1" si="315"/>
        <v>0</v>
      </c>
      <c r="K1136" s="5">
        <f t="shared" ca="1" si="316"/>
        <v>0</v>
      </c>
      <c r="L1136" s="2">
        <f t="shared" ca="1" si="317"/>
        <v>1</v>
      </c>
      <c r="M1136" s="2">
        <f t="shared" ca="1" si="318"/>
        <v>1</v>
      </c>
      <c r="N1136" s="6">
        <f t="shared" ca="1" si="319"/>
        <v>1</v>
      </c>
      <c r="O1136" s="2">
        <f t="shared" ca="1" si="320"/>
        <v>1</v>
      </c>
      <c r="P1136" s="2">
        <f t="shared" ca="1" si="321"/>
        <v>1</v>
      </c>
      <c r="Q1136" s="2">
        <f t="shared" ca="1" si="322"/>
        <v>1</v>
      </c>
      <c r="R1136" s="2">
        <f t="shared" ca="1" si="323"/>
        <v>1</v>
      </c>
      <c r="S1136" s="7">
        <f ca="1">IF(NOT(L1136),SUMPRODUCT(SEARCH(MID(Validations!U1137,ROW(INDIRECT("1:"&amp;T1136)),1),"abcdefghijklmnopqrstuvwxyz1234567890-_. ")),0)</f>
        <v>0</v>
      </c>
      <c r="T1136" s="2">
        <f ca="1">LEN(Validations!U1137)</f>
        <v>0</v>
      </c>
      <c r="U1136" s="2">
        <f ca="1">LEN(Validations!W1137)</f>
        <v>0</v>
      </c>
      <c r="V1136" s="2">
        <f ca="1">LEN(Validations!X1137)</f>
        <v>0</v>
      </c>
      <c r="W1136" s="2">
        <f ca="1">LEN(Validations!Y1137)</f>
        <v>0</v>
      </c>
      <c r="X1136" s="2">
        <f ca="1">LEN(Validations!V1137)</f>
        <v>0</v>
      </c>
      <c r="Y1136" s="2">
        <f t="shared" ca="1" si="324"/>
        <v>0</v>
      </c>
      <c r="Z1136" s="2">
        <f t="shared" ca="1" si="325"/>
        <v>0</v>
      </c>
      <c r="AA1136" s="2">
        <f t="shared" ca="1" si="326"/>
        <v>0</v>
      </c>
      <c r="AB1136" s="2">
        <f t="shared" ca="1" si="314"/>
        <v>0</v>
      </c>
      <c r="AC1136" s="2">
        <f t="shared" ca="1" si="327"/>
        <v>0</v>
      </c>
      <c r="AD1136" s="2">
        <f t="shared" ca="1" si="328"/>
        <v>0</v>
      </c>
      <c r="AE1136" s="2">
        <f t="shared" ca="1" si="329"/>
        <v>0</v>
      </c>
      <c r="AF1136" s="2">
        <f t="shared" ca="1" si="330"/>
        <v>0</v>
      </c>
      <c r="AG1136" s="2">
        <f t="shared" ca="1" si="331"/>
        <v>0</v>
      </c>
    </row>
    <row r="1137" spans="1:33" x14ac:dyDescent="0.25">
      <c r="A1137" s="2">
        <v>1</v>
      </c>
      <c r="B1137" s="2">
        <v>0</v>
      </c>
      <c r="C1137" s="4" t="s">
        <v>14331</v>
      </c>
      <c r="D1137" s="4" t="s">
        <v>14330</v>
      </c>
      <c r="E1137" s="4" t="s">
        <v>14329</v>
      </c>
      <c r="F1137" s="4" t="s">
        <v>14328</v>
      </c>
      <c r="G1137" s="4" t="s">
        <v>14327</v>
      </c>
      <c r="H1137" s="5">
        <f ca="1">IF(NOT(L1137), COUNTIF(Validations!U$3:U$4002,Validations!U1138),0)</f>
        <v>0</v>
      </c>
      <c r="I1137" s="5">
        <f ca="1">IF(NOT(M1137), COUNTIF(Validations!V$3:V$4002,Validations!V1138),0)</f>
        <v>0</v>
      </c>
      <c r="J1137" s="5">
        <f t="shared" ca="1" si="315"/>
        <v>0</v>
      </c>
      <c r="K1137" s="5">
        <f t="shared" ca="1" si="316"/>
        <v>0</v>
      </c>
      <c r="L1137" s="2">
        <f t="shared" ca="1" si="317"/>
        <v>1</v>
      </c>
      <c r="M1137" s="2">
        <f t="shared" ca="1" si="318"/>
        <v>1</v>
      </c>
      <c r="N1137" s="6">
        <f t="shared" ca="1" si="319"/>
        <v>1</v>
      </c>
      <c r="O1137" s="2">
        <f t="shared" ca="1" si="320"/>
        <v>1</v>
      </c>
      <c r="P1137" s="2">
        <f t="shared" ca="1" si="321"/>
        <v>1</v>
      </c>
      <c r="Q1137" s="2">
        <f t="shared" ca="1" si="322"/>
        <v>1</v>
      </c>
      <c r="R1137" s="2">
        <f t="shared" ca="1" si="323"/>
        <v>1</v>
      </c>
      <c r="S1137" s="7">
        <f ca="1">IF(NOT(L1137),SUMPRODUCT(SEARCH(MID(Validations!U1138,ROW(INDIRECT("1:"&amp;T1137)),1),"abcdefghijklmnopqrstuvwxyz1234567890-_. ")),0)</f>
        <v>0</v>
      </c>
      <c r="T1137" s="2">
        <f ca="1">LEN(Validations!U1138)</f>
        <v>0</v>
      </c>
      <c r="U1137" s="2">
        <f ca="1">LEN(Validations!W1138)</f>
        <v>0</v>
      </c>
      <c r="V1137" s="2">
        <f ca="1">LEN(Validations!X1138)</f>
        <v>0</v>
      </c>
      <c r="W1137" s="2">
        <f ca="1">LEN(Validations!Y1138)</f>
        <v>0</v>
      </c>
      <c r="X1137" s="2">
        <f ca="1">LEN(Validations!V1138)</f>
        <v>0</v>
      </c>
      <c r="Y1137" s="2">
        <f t="shared" ca="1" si="324"/>
        <v>0</v>
      </c>
      <c r="Z1137" s="2">
        <f t="shared" ca="1" si="325"/>
        <v>0</v>
      </c>
      <c r="AA1137" s="2">
        <f t="shared" ca="1" si="326"/>
        <v>0</v>
      </c>
      <c r="AB1137" s="2">
        <f t="shared" ca="1" si="314"/>
        <v>0</v>
      </c>
      <c r="AC1137" s="2">
        <f t="shared" ca="1" si="327"/>
        <v>0</v>
      </c>
      <c r="AD1137" s="2">
        <f t="shared" ca="1" si="328"/>
        <v>0</v>
      </c>
      <c r="AE1137" s="2">
        <f t="shared" ca="1" si="329"/>
        <v>0</v>
      </c>
      <c r="AF1137" s="2">
        <f t="shared" ca="1" si="330"/>
        <v>0</v>
      </c>
      <c r="AG1137" s="2">
        <f t="shared" ca="1" si="331"/>
        <v>0</v>
      </c>
    </row>
    <row r="1138" spans="1:33" x14ac:dyDescent="0.25">
      <c r="A1138" s="2">
        <v>1</v>
      </c>
      <c r="B1138" s="2">
        <v>0</v>
      </c>
      <c r="C1138" s="4" t="s">
        <v>14326</v>
      </c>
      <c r="D1138" s="4" t="s">
        <v>14325</v>
      </c>
      <c r="E1138" s="4" t="s">
        <v>14324</v>
      </c>
      <c r="F1138" s="4" t="s">
        <v>14323</v>
      </c>
      <c r="G1138" s="4" t="s">
        <v>14322</v>
      </c>
      <c r="H1138" s="5">
        <f ca="1">IF(NOT(L1138), COUNTIF(Validations!U$3:U$4002,Validations!U1139),0)</f>
        <v>0</v>
      </c>
      <c r="I1138" s="5">
        <f ca="1">IF(NOT(M1138), COUNTIF(Validations!V$3:V$4002,Validations!V1139),0)</f>
        <v>0</v>
      </c>
      <c r="J1138" s="5">
        <f t="shared" ca="1" si="315"/>
        <v>0</v>
      </c>
      <c r="K1138" s="5">
        <f t="shared" ca="1" si="316"/>
        <v>0</v>
      </c>
      <c r="L1138" s="2">
        <f t="shared" ca="1" si="317"/>
        <v>1</v>
      </c>
      <c r="M1138" s="2">
        <f t="shared" ca="1" si="318"/>
        <v>1</v>
      </c>
      <c r="N1138" s="6">
        <f t="shared" ca="1" si="319"/>
        <v>1</v>
      </c>
      <c r="O1138" s="2">
        <f t="shared" ca="1" si="320"/>
        <v>1</v>
      </c>
      <c r="P1138" s="2">
        <f t="shared" ca="1" si="321"/>
        <v>1</v>
      </c>
      <c r="Q1138" s="2">
        <f t="shared" ca="1" si="322"/>
        <v>1</v>
      </c>
      <c r="R1138" s="2">
        <f t="shared" ca="1" si="323"/>
        <v>1</v>
      </c>
      <c r="S1138" s="7">
        <f ca="1">IF(NOT(L1138),SUMPRODUCT(SEARCH(MID(Validations!U1139,ROW(INDIRECT("1:"&amp;T1138)),1),"abcdefghijklmnopqrstuvwxyz1234567890-_. ")),0)</f>
        <v>0</v>
      </c>
      <c r="T1138" s="2">
        <f ca="1">LEN(Validations!U1139)</f>
        <v>0</v>
      </c>
      <c r="U1138" s="2">
        <f ca="1">LEN(Validations!W1139)</f>
        <v>0</v>
      </c>
      <c r="V1138" s="2">
        <f ca="1">LEN(Validations!X1139)</f>
        <v>0</v>
      </c>
      <c r="W1138" s="2">
        <f ca="1">LEN(Validations!Y1139)</f>
        <v>0</v>
      </c>
      <c r="X1138" s="2">
        <f ca="1">LEN(Validations!V1139)</f>
        <v>0</v>
      </c>
      <c r="Y1138" s="2">
        <f t="shared" ca="1" si="324"/>
        <v>0</v>
      </c>
      <c r="Z1138" s="2">
        <f t="shared" ca="1" si="325"/>
        <v>0</v>
      </c>
      <c r="AA1138" s="2">
        <f t="shared" ca="1" si="326"/>
        <v>0</v>
      </c>
      <c r="AB1138" s="2">
        <f t="shared" ca="1" si="314"/>
        <v>0</v>
      </c>
      <c r="AC1138" s="2">
        <f t="shared" ca="1" si="327"/>
        <v>0</v>
      </c>
      <c r="AD1138" s="2">
        <f t="shared" ca="1" si="328"/>
        <v>0</v>
      </c>
      <c r="AE1138" s="2">
        <f t="shared" ca="1" si="329"/>
        <v>0</v>
      </c>
      <c r="AF1138" s="2">
        <f t="shared" ca="1" si="330"/>
        <v>0</v>
      </c>
      <c r="AG1138" s="2">
        <f t="shared" ca="1" si="331"/>
        <v>0</v>
      </c>
    </row>
    <row r="1139" spans="1:33" x14ac:dyDescent="0.25">
      <c r="A1139" s="2">
        <v>1</v>
      </c>
      <c r="B1139" s="2">
        <v>0</v>
      </c>
      <c r="C1139" s="4" t="s">
        <v>14321</v>
      </c>
      <c r="D1139" s="4" t="s">
        <v>14320</v>
      </c>
      <c r="E1139" s="4" t="s">
        <v>14319</v>
      </c>
      <c r="F1139" s="4" t="s">
        <v>14318</v>
      </c>
      <c r="G1139" s="4" t="s">
        <v>14317</v>
      </c>
      <c r="H1139" s="5">
        <f ca="1">IF(NOT(L1139), COUNTIF(Validations!U$3:U$4002,Validations!U1140),0)</f>
        <v>0</v>
      </c>
      <c r="I1139" s="5">
        <f ca="1">IF(NOT(M1139), COUNTIF(Validations!V$3:V$4002,Validations!V1140),0)</f>
        <v>0</v>
      </c>
      <c r="J1139" s="5">
        <f t="shared" ca="1" si="315"/>
        <v>0</v>
      </c>
      <c r="K1139" s="5">
        <f t="shared" ca="1" si="316"/>
        <v>0</v>
      </c>
      <c r="L1139" s="2">
        <f t="shared" ca="1" si="317"/>
        <v>1</v>
      </c>
      <c r="M1139" s="2">
        <f t="shared" ca="1" si="318"/>
        <v>1</v>
      </c>
      <c r="N1139" s="6">
        <f t="shared" ca="1" si="319"/>
        <v>1</v>
      </c>
      <c r="O1139" s="2">
        <f t="shared" ca="1" si="320"/>
        <v>1</v>
      </c>
      <c r="P1139" s="2">
        <f t="shared" ca="1" si="321"/>
        <v>1</v>
      </c>
      <c r="Q1139" s="2">
        <f t="shared" ca="1" si="322"/>
        <v>1</v>
      </c>
      <c r="R1139" s="2">
        <f t="shared" ca="1" si="323"/>
        <v>1</v>
      </c>
      <c r="S1139" s="7">
        <f ca="1">IF(NOT(L1139),SUMPRODUCT(SEARCH(MID(Validations!U1140,ROW(INDIRECT("1:"&amp;T1139)),1),"abcdefghijklmnopqrstuvwxyz1234567890-_. ")),0)</f>
        <v>0</v>
      </c>
      <c r="T1139" s="2">
        <f ca="1">LEN(Validations!U1140)</f>
        <v>0</v>
      </c>
      <c r="U1139" s="2">
        <f ca="1">LEN(Validations!W1140)</f>
        <v>0</v>
      </c>
      <c r="V1139" s="2">
        <f ca="1">LEN(Validations!X1140)</f>
        <v>0</v>
      </c>
      <c r="W1139" s="2">
        <f ca="1">LEN(Validations!Y1140)</f>
        <v>0</v>
      </c>
      <c r="X1139" s="2">
        <f ca="1">LEN(Validations!V1140)</f>
        <v>0</v>
      </c>
      <c r="Y1139" s="2">
        <f t="shared" ca="1" si="324"/>
        <v>0</v>
      </c>
      <c r="Z1139" s="2">
        <f t="shared" ca="1" si="325"/>
        <v>0</v>
      </c>
      <c r="AA1139" s="2">
        <f t="shared" ca="1" si="326"/>
        <v>0</v>
      </c>
      <c r="AB1139" s="2">
        <f t="shared" ca="1" si="314"/>
        <v>0</v>
      </c>
      <c r="AC1139" s="2">
        <f t="shared" ca="1" si="327"/>
        <v>0</v>
      </c>
      <c r="AD1139" s="2">
        <f t="shared" ca="1" si="328"/>
        <v>0</v>
      </c>
      <c r="AE1139" s="2">
        <f t="shared" ca="1" si="329"/>
        <v>0</v>
      </c>
      <c r="AF1139" s="2">
        <f t="shared" ca="1" si="330"/>
        <v>0</v>
      </c>
      <c r="AG1139" s="2">
        <f t="shared" ca="1" si="331"/>
        <v>0</v>
      </c>
    </row>
    <row r="1140" spans="1:33" x14ac:dyDescent="0.25">
      <c r="A1140" s="2">
        <v>1</v>
      </c>
      <c r="B1140" s="2">
        <v>0</v>
      </c>
      <c r="C1140" s="4" t="s">
        <v>14316</v>
      </c>
      <c r="D1140" s="4" t="s">
        <v>14315</v>
      </c>
      <c r="E1140" s="4" t="s">
        <v>14314</v>
      </c>
      <c r="F1140" s="4" t="s">
        <v>14313</v>
      </c>
      <c r="G1140" s="4" t="s">
        <v>14312</v>
      </c>
      <c r="H1140" s="5">
        <f ca="1">IF(NOT(L1140), COUNTIF(Validations!U$3:U$4002,Validations!U1141),0)</f>
        <v>0</v>
      </c>
      <c r="I1140" s="5">
        <f ca="1">IF(NOT(M1140), COUNTIF(Validations!V$3:V$4002,Validations!V1141),0)</f>
        <v>0</v>
      </c>
      <c r="J1140" s="5">
        <f t="shared" ca="1" si="315"/>
        <v>0</v>
      </c>
      <c r="K1140" s="5">
        <f t="shared" ca="1" si="316"/>
        <v>0</v>
      </c>
      <c r="L1140" s="2">
        <f t="shared" ca="1" si="317"/>
        <v>1</v>
      </c>
      <c r="M1140" s="2">
        <f t="shared" ca="1" si="318"/>
        <v>1</v>
      </c>
      <c r="N1140" s="6">
        <f t="shared" ca="1" si="319"/>
        <v>1</v>
      </c>
      <c r="O1140" s="2">
        <f t="shared" ca="1" si="320"/>
        <v>1</v>
      </c>
      <c r="P1140" s="2">
        <f t="shared" ca="1" si="321"/>
        <v>1</v>
      </c>
      <c r="Q1140" s="2">
        <f t="shared" ca="1" si="322"/>
        <v>1</v>
      </c>
      <c r="R1140" s="2">
        <f t="shared" ca="1" si="323"/>
        <v>1</v>
      </c>
      <c r="S1140" s="7">
        <f ca="1">IF(NOT(L1140),SUMPRODUCT(SEARCH(MID(Validations!U1141,ROW(INDIRECT("1:"&amp;T1140)),1),"abcdefghijklmnopqrstuvwxyz1234567890-_. ")),0)</f>
        <v>0</v>
      </c>
      <c r="T1140" s="2">
        <f ca="1">LEN(Validations!U1141)</f>
        <v>0</v>
      </c>
      <c r="U1140" s="2">
        <f ca="1">LEN(Validations!W1141)</f>
        <v>0</v>
      </c>
      <c r="V1140" s="2">
        <f ca="1">LEN(Validations!X1141)</f>
        <v>0</v>
      </c>
      <c r="W1140" s="2">
        <f ca="1">LEN(Validations!Y1141)</f>
        <v>0</v>
      </c>
      <c r="X1140" s="2">
        <f ca="1">LEN(Validations!V1141)</f>
        <v>0</v>
      </c>
      <c r="Y1140" s="2">
        <f t="shared" ca="1" si="324"/>
        <v>0</v>
      </c>
      <c r="Z1140" s="2">
        <f t="shared" ca="1" si="325"/>
        <v>0</v>
      </c>
      <c r="AA1140" s="2">
        <f t="shared" ca="1" si="326"/>
        <v>0</v>
      </c>
      <c r="AB1140" s="2">
        <f t="shared" ca="1" si="314"/>
        <v>0</v>
      </c>
      <c r="AC1140" s="2">
        <f t="shared" ca="1" si="327"/>
        <v>0</v>
      </c>
      <c r="AD1140" s="2">
        <f t="shared" ca="1" si="328"/>
        <v>0</v>
      </c>
      <c r="AE1140" s="2">
        <f t="shared" ca="1" si="329"/>
        <v>0</v>
      </c>
      <c r="AF1140" s="2">
        <f t="shared" ca="1" si="330"/>
        <v>0</v>
      </c>
      <c r="AG1140" s="2">
        <f t="shared" ca="1" si="331"/>
        <v>0</v>
      </c>
    </row>
    <row r="1141" spans="1:33" x14ac:dyDescent="0.25">
      <c r="A1141" s="2">
        <v>1</v>
      </c>
      <c r="B1141" s="2">
        <v>0</v>
      </c>
      <c r="C1141" s="4" t="s">
        <v>14311</v>
      </c>
      <c r="D1141" s="4" t="s">
        <v>14310</v>
      </c>
      <c r="E1141" s="4" t="s">
        <v>14309</v>
      </c>
      <c r="F1141" s="4" t="s">
        <v>14308</v>
      </c>
      <c r="G1141" s="4" t="s">
        <v>14307</v>
      </c>
      <c r="H1141" s="5">
        <f ca="1">IF(NOT(L1141), COUNTIF(Validations!U$3:U$4002,Validations!U1142),0)</f>
        <v>0</v>
      </c>
      <c r="I1141" s="5">
        <f ca="1">IF(NOT(M1141), COUNTIF(Validations!V$3:V$4002,Validations!V1142),0)</f>
        <v>0</v>
      </c>
      <c r="J1141" s="5">
        <f t="shared" ca="1" si="315"/>
        <v>0</v>
      </c>
      <c r="K1141" s="5">
        <f t="shared" ca="1" si="316"/>
        <v>0</v>
      </c>
      <c r="L1141" s="2">
        <f t="shared" ca="1" si="317"/>
        <v>1</v>
      </c>
      <c r="M1141" s="2">
        <f t="shared" ca="1" si="318"/>
        <v>1</v>
      </c>
      <c r="N1141" s="6">
        <f t="shared" ca="1" si="319"/>
        <v>1</v>
      </c>
      <c r="O1141" s="2">
        <f t="shared" ca="1" si="320"/>
        <v>1</v>
      </c>
      <c r="P1141" s="2">
        <f t="shared" ca="1" si="321"/>
        <v>1</v>
      </c>
      <c r="Q1141" s="2">
        <f t="shared" ca="1" si="322"/>
        <v>1</v>
      </c>
      <c r="R1141" s="2">
        <f t="shared" ca="1" si="323"/>
        <v>1</v>
      </c>
      <c r="S1141" s="7">
        <f ca="1">IF(NOT(L1141),SUMPRODUCT(SEARCH(MID(Validations!U1142,ROW(INDIRECT("1:"&amp;T1141)),1),"abcdefghijklmnopqrstuvwxyz1234567890-_. ")),0)</f>
        <v>0</v>
      </c>
      <c r="T1141" s="2">
        <f ca="1">LEN(Validations!U1142)</f>
        <v>0</v>
      </c>
      <c r="U1141" s="2">
        <f ca="1">LEN(Validations!W1142)</f>
        <v>0</v>
      </c>
      <c r="V1141" s="2">
        <f ca="1">LEN(Validations!X1142)</f>
        <v>0</v>
      </c>
      <c r="W1141" s="2">
        <f ca="1">LEN(Validations!Y1142)</f>
        <v>0</v>
      </c>
      <c r="X1141" s="2">
        <f ca="1">LEN(Validations!V1142)</f>
        <v>0</v>
      </c>
      <c r="Y1141" s="2">
        <f t="shared" ca="1" si="324"/>
        <v>0</v>
      </c>
      <c r="Z1141" s="2">
        <f t="shared" ca="1" si="325"/>
        <v>0</v>
      </c>
      <c r="AA1141" s="2">
        <f t="shared" ca="1" si="326"/>
        <v>0</v>
      </c>
      <c r="AB1141" s="2">
        <f t="shared" ca="1" si="314"/>
        <v>0</v>
      </c>
      <c r="AC1141" s="2">
        <f t="shared" ca="1" si="327"/>
        <v>0</v>
      </c>
      <c r="AD1141" s="2">
        <f t="shared" ca="1" si="328"/>
        <v>0</v>
      </c>
      <c r="AE1141" s="2">
        <f t="shared" ca="1" si="329"/>
        <v>0</v>
      </c>
      <c r="AF1141" s="2">
        <f t="shared" ca="1" si="330"/>
        <v>0</v>
      </c>
      <c r="AG1141" s="2">
        <f t="shared" ca="1" si="331"/>
        <v>0</v>
      </c>
    </row>
    <row r="1142" spans="1:33" x14ac:dyDescent="0.25">
      <c r="A1142" s="2">
        <v>1</v>
      </c>
      <c r="B1142" s="2">
        <v>0</v>
      </c>
      <c r="C1142" s="4" t="s">
        <v>14306</v>
      </c>
      <c r="D1142" s="4" t="s">
        <v>14305</v>
      </c>
      <c r="E1142" s="4" t="s">
        <v>14304</v>
      </c>
      <c r="F1142" s="4" t="s">
        <v>14303</v>
      </c>
      <c r="G1142" s="4" t="s">
        <v>14302</v>
      </c>
      <c r="H1142" s="5">
        <f ca="1">IF(NOT(L1142), COUNTIF(Validations!U$3:U$4002,Validations!U1143),0)</f>
        <v>0</v>
      </c>
      <c r="I1142" s="5">
        <f ca="1">IF(NOT(M1142), COUNTIF(Validations!V$3:V$4002,Validations!V1143),0)</f>
        <v>0</v>
      </c>
      <c r="J1142" s="5">
        <f t="shared" ca="1" si="315"/>
        <v>0</v>
      </c>
      <c r="K1142" s="5">
        <f t="shared" ca="1" si="316"/>
        <v>0</v>
      </c>
      <c r="L1142" s="2">
        <f t="shared" ca="1" si="317"/>
        <v>1</v>
      </c>
      <c r="M1142" s="2">
        <f t="shared" ca="1" si="318"/>
        <v>1</v>
      </c>
      <c r="N1142" s="6">
        <f t="shared" ca="1" si="319"/>
        <v>1</v>
      </c>
      <c r="O1142" s="2">
        <f t="shared" ca="1" si="320"/>
        <v>1</v>
      </c>
      <c r="P1142" s="2">
        <f t="shared" ca="1" si="321"/>
        <v>1</v>
      </c>
      <c r="Q1142" s="2">
        <f t="shared" ca="1" si="322"/>
        <v>1</v>
      </c>
      <c r="R1142" s="2">
        <f t="shared" ca="1" si="323"/>
        <v>1</v>
      </c>
      <c r="S1142" s="7">
        <f ca="1">IF(NOT(L1142),SUMPRODUCT(SEARCH(MID(Validations!U1143,ROW(INDIRECT("1:"&amp;T1142)),1),"abcdefghijklmnopqrstuvwxyz1234567890-_. ")),0)</f>
        <v>0</v>
      </c>
      <c r="T1142" s="2">
        <f ca="1">LEN(Validations!U1143)</f>
        <v>0</v>
      </c>
      <c r="U1142" s="2">
        <f ca="1">LEN(Validations!W1143)</f>
        <v>0</v>
      </c>
      <c r="V1142" s="2">
        <f ca="1">LEN(Validations!X1143)</f>
        <v>0</v>
      </c>
      <c r="W1142" s="2">
        <f ca="1">LEN(Validations!Y1143)</f>
        <v>0</v>
      </c>
      <c r="X1142" s="2">
        <f ca="1">LEN(Validations!V1143)</f>
        <v>0</v>
      </c>
      <c r="Y1142" s="2">
        <f t="shared" ca="1" si="324"/>
        <v>0</v>
      </c>
      <c r="Z1142" s="2">
        <f t="shared" ca="1" si="325"/>
        <v>0</v>
      </c>
      <c r="AA1142" s="2">
        <f t="shared" ca="1" si="326"/>
        <v>0</v>
      </c>
      <c r="AB1142" s="2">
        <f t="shared" ca="1" si="314"/>
        <v>0</v>
      </c>
      <c r="AC1142" s="2">
        <f t="shared" ca="1" si="327"/>
        <v>0</v>
      </c>
      <c r="AD1142" s="2">
        <f t="shared" ca="1" si="328"/>
        <v>0</v>
      </c>
      <c r="AE1142" s="2">
        <f t="shared" ca="1" si="329"/>
        <v>0</v>
      </c>
      <c r="AF1142" s="2">
        <f t="shared" ca="1" si="330"/>
        <v>0</v>
      </c>
      <c r="AG1142" s="2">
        <f t="shared" ca="1" si="331"/>
        <v>0</v>
      </c>
    </row>
    <row r="1143" spans="1:33" x14ac:dyDescent="0.25">
      <c r="A1143" s="2">
        <v>1</v>
      </c>
      <c r="B1143" s="2">
        <v>0</v>
      </c>
      <c r="C1143" s="4" t="s">
        <v>14301</v>
      </c>
      <c r="D1143" s="4" t="s">
        <v>14300</v>
      </c>
      <c r="E1143" s="4" t="s">
        <v>14299</v>
      </c>
      <c r="F1143" s="4" t="s">
        <v>14298</v>
      </c>
      <c r="G1143" s="4" t="s">
        <v>14297</v>
      </c>
      <c r="H1143" s="5">
        <f ca="1">IF(NOT(L1143), COUNTIF(Validations!U$3:U$4002,Validations!U1144),0)</f>
        <v>0</v>
      </c>
      <c r="I1143" s="5">
        <f ca="1">IF(NOT(M1143), COUNTIF(Validations!V$3:V$4002,Validations!V1144),0)</f>
        <v>0</v>
      </c>
      <c r="J1143" s="5">
        <f t="shared" ca="1" si="315"/>
        <v>0</v>
      </c>
      <c r="K1143" s="5">
        <f t="shared" ca="1" si="316"/>
        <v>0</v>
      </c>
      <c r="L1143" s="2">
        <f t="shared" ca="1" si="317"/>
        <v>1</v>
      </c>
      <c r="M1143" s="2">
        <f t="shared" ca="1" si="318"/>
        <v>1</v>
      </c>
      <c r="N1143" s="6">
        <f t="shared" ca="1" si="319"/>
        <v>1</v>
      </c>
      <c r="O1143" s="2">
        <f t="shared" ca="1" si="320"/>
        <v>1</v>
      </c>
      <c r="P1143" s="2">
        <f t="shared" ca="1" si="321"/>
        <v>1</v>
      </c>
      <c r="Q1143" s="2">
        <f t="shared" ca="1" si="322"/>
        <v>1</v>
      </c>
      <c r="R1143" s="2">
        <f t="shared" ca="1" si="323"/>
        <v>1</v>
      </c>
      <c r="S1143" s="7">
        <f ca="1">IF(NOT(L1143),SUMPRODUCT(SEARCH(MID(Validations!U1144,ROW(INDIRECT("1:"&amp;T1143)),1),"abcdefghijklmnopqrstuvwxyz1234567890-_. ")),0)</f>
        <v>0</v>
      </c>
      <c r="T1143" s="2">
        <f ca="1">LEN(Validations!U1144)</f>
        <v>0</v>
      </c>
      <c r="U1143" s="2">
        <f ca="1">LEN(Validations!W1144)</f>
        <v>0</v>
      </c>
      <c r="V1143" s="2">
        <f ca="1">LEN(Validations!X1144)</f>
        <v>0</v>
      </c>
      <c r="W1143" s="2">
        <f ca="1">LEN(Validations!Y1144)</f>
        <v>0</v>
      </c>
      <c r="X1143" s="2">
        <f ca="1">LEN(Validations!V1144)</f>
        <v>0</v>
      </c>
      <c r="Y1143" s="2">
        <f t="shared" ca="1" si="324"/>
        <v>0</v>
      </c>
      <c r="Z1143" s="2">
        <f t="shared" ca="1" si="325"/>
        <v>0</v>
      </c>
      <c r="AA1143" s="2">
        <f t="shared" ca="1" si="326"/>
        <v>0</v>
      </c>
      <c r="AB1143" s="2">
        <f t="shared" ca="1" si="314"/>
        <v>0</v>
      </c>
      <c r="AC1143" s="2">
        <f t="shared" ca="1" si="327"/>
        <v>0</v>
      </c>
      <c r="AD1143" s="2">
        <f t="shared" ca="1" si="328"/>
        <v>0</v>
      </c>
      <c r="AE1143" s="2">
        <f t="shared" ca="1" si="329"/>
        <v>0</v>
      </c>
      <c r="AF1143" s="2">
        <f t="shared" ca="1" si="330"/>
        <v>0</v>
      </c>
      <c r="AG1143" s="2">
        <f t="shared" ca="1" si="331"/>
        <v>0</v>
      </c>
    </row>
    <row r="1144" spans="1:33" x14ac:dyDescent="0.25">
      <c r="A1144" s="2">
        <v>1</v>
      </c>
      <c r="B1144" s="2">
        <v>0</v>
      </c>
      <c r="C1144" s="4" t="s">
        <v>14296</v>
      </c>
      <c r="D1144" s="4" t="s">
        <v>14295</v>
      </c>
      <c r="E1144" s="4" t="s">
        <v>14294</v>
      </c>
      <c r="F1144" s="4" t="s">
        <v>14293</v>
      </c>
      <c r="G1144" s="4" t="s">
        <v>14292</v>
      </c>
      <c r="H1144" s="5">
        <f ca="1">IF(NOT(L1144), COUNTIF(Validations!U$3:U$4002,Validations!U1145),0)</f>
        <v>0</v>
      </c>
      <c r="I1144" s="5">
        <f ca="1">IF(NOT(M1144), COUNTIF(Validations!V$3:V$4002,Validations!V1145),0)</f>
        <v>0</v>
      </c>
      <c r="J1144" s="5">
        <f t="shared" ca="1" si="315"/>
        <v>0</v>
      </c>
      <c r="K1144" s="5">
        <f t="shared" ca="1" si="316"/>
        <v>0</v>
      </c>
      <c r="L1144" s="2">
        <f t="shared" ca="1" si="317"/>
        <v>1</v>
      </c>
      <c r="M1144" s="2">
        <f t="shared" ca="1" si="318"/>
        <v>1</v>
      </c>
      <c r="N1144" s="6">
        <f t="shared" ca="1" si="319"/>
        <v>1</v>
      </c>
      <c r="O1144" s="2">
        <f t="shared" ca="1" si="320"/>
        <v>1</v>
      </c>
      <c r="P1144" s="2">
        <f t="shared" ca="1" si="321"/>
        <v>1</v>
      </c>
      <c r="Q1144" s="2">
        <f t="shared" ca="1" si="322"/>
        <v>1</v>
      </c>
      <c r="R1144" s="2">
        <f t="shared" ca="1" si="323"/>
        <v>1</v>
      </c>
      <c r="S1144" s="7">
        <f ca="1">IF(NOT(L1144),SUMPRODUCT(SEARCH(MID(Validations!U1145,ROW(INDIRECT("1:"&amp;T1144)),1),"abcdefghijklmnopqrstuvwxyz1234567890-_. ")),0)</f>
        <v>0</v>
      </c>
      <c r="T1144" s="2">
        <f ca="1">LEN(Validations!U1145)</f>
        <v>0</v>
      </c>
      <c r="U1144" s="2">
        <f ca="1">LEN(Validations!W1145)</f>
        <v>0</v>
      </c>
      <c r="V1144" s="2">
        <f ca="1">LEN(Validations!X1145)</f>
        <v>0</v>
      </c>
      <c r="W1144" s="2">
        <f ca="1">LEN(Validations!Y1145)</f>
        <v>0</v>
      </c>
      <c r="X1144" s="2">
        <f ca="1">LEN(Validations!V1145)</f>
        <v>0</v>
      </c>
      <c r="Y1144" s="2">
        <f t="shared" ca="1" si="324"/>
        <v>0</v>
      </c>
      <c r="Z1144" s="2">
        <f t="shared" ca="1" si="325"/>
        <v>0</v>
      </c>
      <c r="AA1144" s="2">
        <f t="shared" ca="1" si="326"/>
        <v>0</v>
      </c>
      <c r="AB1144" s="2">
        <f t="shared" ca="1" si="314"/>
        <v>0</v>
      </c>
      <c r="AC1144" s="2">
        <f t="shared" ca="1" si="327"/>
        <v>0</v>
      </c>
      <c r="AD1144" s="2">
        <f t="shared" ca="1" si="328"/>
        <v>0</v>
      </c>
      <c r="AE1144" s="2">
        <f t="shared" ca="1" si="329"/>
        <v>0</v>
      </c>
      <c r="AF1144" s="2">
        <f t="shared" ca="1" si="330"/>
        <v>0</v>
      </c>
      <c r="AG1144" s="2">
        <f t="shared" ca="1" si="331"/>
        <v>0</v>
      </c>
    </row>
    <row r="1145" spans="1:33" x14ac:dyDescent="0.25">
      <c r="A1145" s="2">
        <v>1</v>
      </c>
      <c r="B1145" s="2">
        <v>0</v>
      </c>
      <c r="C1145" s="4" t="s">
        <v>14291</v>
      </c>
      <c r="D1145" s="4" t="s">
        <v>14290</v>
      </c>
      <c r="E1145" s="4" t="s">
        <v>14289</v>
      </c>
      <c r="F1145" s="4" t="s">
        <v>14288</v>
      </c>
      <c r="G1145" s="4" t="s">
        <v>14287</v>
      </c>
      <c r="H1145" s="5">
        <f ca="1">IF(NOT(L1145), COUNTIF(Validations!U$3:U$4002,Validations!U1146),0)</f>
        <v>0</v>
      </c>
      <c r="I1145" s="5">
        <f ca="1">IF(NOT(M1145), COUNTIF(Validations!V$3:V$4002,Validations!V1146),0)</f>
        <v>0</v>
      </c>
      <c r="J1145" s="5">
        <f t="shared" ca="1" si="315"/>
        <v>0</v>
      </c>
      <c r="K1145" s="5">
        <f t="shared" ca="1" si="316"/>
        <v>0</v>
      </c>
      <c r="L1145" s="2">
        <f t="shared" ca="1" si="317"/>
        <v>1</v>
      </c>
      <c r="M1145" s="2">
        <f t="shared" ca="1" si="318"/>
        <v>1</v>
      </c>
      <c r="N1145" s="6">
        <f t="shared" ca="1" si="319"/>
        <v>1</v>
      </c>
      <c r="O1145" s="2">
        <f t="shared" ca="1" si="320"/>
        <v>1</v>
      </c>
      <c r="P1145" s="2">
        <f t="shared" ca="1" si="321"/>
        <v>1</v>
      </c>
      <c r="Q1145" s="2">
        <f t="shared" ca="1" si="322"/>
        <v>1</v>
      </c>
      <c r="R1145" s="2">
        <f t="shared" ca="1" si="323"/>
        <v>1</v>
      </c>
      <c r="S1145" s="7">
        <f ca="1">IF(NOT(L1145),SUMPRODUCT(SEARCH(MID(Validations!U1146,ROW(INDIRECT("1:"&amp;T1145)),1),"abcdefghijklmnopqrstuvwxyz1234567890-_. ")),0)</f>
        <v>0</v>
      </c>
      <c r="T1145" s="2">
        <f ca="1">LEN(Validations!U1146)</f>
        <v>0</v>
      </c>
      <c r="U1145" s="2">
        <f ca="1">LEN(Validations!W1146)</f>
        <v>0</v>
      </c>
      <c r="V1145" s="2">
        <f ca="1">LEN(Validations!X1146)</f>
        <v>0</v>
      </c>
      <c r="W1145" s="2">
        <f ca="1">LEN(Validations!Y1146)</f>
        <v>0</v>
      </c>
      <c r="X1145" s="2">
        <f ca="1">LEN(Validations!V1146)</f>
        <v>0</v>
      </c>
      <c r="Y1145" s="2">
        <f t="shared" ca="1" si="324"/>
        <v>0</v>
      </c>
      <c r="Z1145" s="2">
        <f t="shared" ca="1" si="325"/>
        <v>0</v>
      </c>
      <c r="AA1145" s="2">
        <f t="shared" ca="1" si="326"/>
        <v>0</v>
      </c>
      <c r="AB1145" s="2">
        <f t="shared" ca="1" si="314"/>
        <v>0</v>
      </c>
      <c r="AC1145" s="2">
        <f t="shared" ca="1" si="327"/>
        <v>0</v>
      </c>
      <c r="AD1145" s="2">
        <f t="shared" ca="1" si="328"/>
        <v>0</v>
      </c>
      <c r="AE1145" s="2">
        <f t="shared" ca="1" si="329"/>
        <v>0</v>
      </c>
      <c r="AF1145" s="2">
        <f t="shared" ca="1" si="330"/>
        <v>0</v>
      </c>
      <c r="AG1145" s="2">
        <f t="shared" ca="1" si="331"/>
        <v>0</v>
      </c>
    </row>
    <row r="1146" spans="1:33" x14ac:dyDescent="0.25">
      <c r="A1146" s="2">
        <v>1</v>
      </c>
      <c r="B1146" s="2">
        <v>0</v>
      </c>
      <c r="C1146" s="4" t="s">
        <v>14286</v>
      </c>
      <c r="D1146" s="4" t="s">
        <v>14285</v>
      </c>
      <c r="E1146" s="4" t="s">
        <v>14284</v>
      </c>
      <c r="F1146" s="4" t="s">
        <v>14283</v>
      </c>
      <c r="G1146" s="4" t="s">
        <v>14282</v>
      </c>
      <c r="H1146" s="5">
        <f ca="1">IF(NOT(L1146), COUNTIF(Validations!U$3:U$4002,Validations!U1147),0)</f>
        <v>0</v>
      </c>
      <c r="I1146" s="5">
        <f ca="1">IF(NOT(M1146), COUNTIF(Validations!V$3:V$4002,Validations!V1147),0)</f>
        <v>0</v>
      </c>
      <c r="J1146" s="5">
        <f t="shared" ca="1" si="315"/>
        <v>0</v>
      </c>
      <c r="K1146" s="5">
        <f t="shared" ca="1" si="316"/>
        <v>0</v>
      </c>
      <c r="L1146" s="2">
        <f t="shared" ca="1" si="317"/>
        <v>1</v>
      </c>
      <c r="M1146" s="2">
        <f t="shared" ca="1" si="318"/>
        <v>1</v>
      </c>
      <c r="N1146" s="6">
        <f t="shared" ca="1" si="319"/>
        <v>1</v>
      </c>
      <c r="O1146" s="2">
        <f t="shared" ca="1" si="320"/>
        <v>1</v>
      </c>
      <c r="P1146" s="2">
        <f t="shared" ca="1" si="321"/>
        <v>1</v>
      </c>
      <c r="Q1146" s="2">
        <f t="shared" ca="1" si="322"/>
        <v>1</v>
      </c>
      <c r="R1146" s="2">
        <f t="shared" ca="1" si="323"/>
        <v>1</v>
      </c>
      <c r="S1146" s="7">
        <f ca="1">IF(NOT(L1146),SUMPRODUCT(SEARCH(MID(Validations!U1147,ROW(INDIRECT("1:"&amp;T1146)),1),"abcdefghijklmnopqrstuvwxyz1234567890-_. ")),0)</f>
        <v>0</v>
      </c>
      <c r="T1146" s="2">
        <f ca="1">LEN(Validations!U1147)</f>
        <v>0</v>
      </c>
      <c r="U1146" s="2">
        <f ca="1">LEN(Validations!W1147)</f>
        <v>0</v>
      </c>
      <c r="V1146" s="2">
        <f ca="1">LEN(Validations!X1147)</f>
        <v>0</v>
      </c>
      <c r="W1146" s="2">
        <f ca="1">LEN(Validations!Y1147)</f>
        <v>0</v>
      </c>
      <c r="X1146" s="2">
        <f ca="1">LEN(Validations!V1147)</f>
        <v>0</v>
      </c>
      <c r="Y1146" s="2">
        <f t="shared" ca="1" si="324"/>
        <v>0</v>
      </c>
      <c r="Z1146" s="2">
        <f t="shared" ca="1" si="325"/>
        <v>0</v>
      </c>
      <c r="AA1146" s="2">
        <f t="shared" ca="1" si="326"/>
        <v>0</v>
      </c>
      <c r="AB1146" s="2">
        <f t="shared" ca="1" si="314"/>
        <v>0</v>
      </c>
      <c r="AC1146" s="2">
        <f t="shared" ca="1" si="327"/>
        <v>0</v>
      </c>
      <c r="AD1146" s="2">
        <f t="shared" ca="1" si="328"/>
        <v>0</v>
      </c>
      <c r="AE1146" s="2">
        <f t="shared" ca="1" si="329"/>
        <v>0</v>
      </c>
      <c r="AF1146" s="2">
        <f t="shared" ca="1" si="330"/>
        <v>0</v>
      </c>
      <c r="AG1146" s="2">
        <f t="shared" ca="1" si="331"/>
        <v>0</v>
      </c>
    </row>
    <row r="1147" spans="1:33" x14ac:dyDescent="0.25">
      <c r="A1147" s="2">
        <v>1</v>
      </c>
      <c r="B1147" s="2">
        <v>0</v>
      </c>
      <c r="C1147" s="4" t="s">
        <v>14281</v>
      </c>
      <c r="D1147" s="4" t="s">
        <v>14280</v>
      </c>
      <c r="E1147" s="4" t="s">
        <v>14279</v>
      </c>
      <c r="F1147" s="4" t="s">
        <v>14278</v>
      </c>
      <c r="G1147" s="4" t="s">
        <v>14277</v>
      </c>
      <c r="H1147" s="5">
        <f ca="1">IF(NOT(L1147), COUNTIF(Validations!U$3:U$4002,Validations!U1148),0)</f>
        <v>0</v>
      </c>
      <c r="I1147" s="5">
        <f ca="1">IF(NOT(M1147), COUNTIF(Validations!V$3:V$4002,Validations!V1148),0)</f>
        <v>0</v>
      </c>
      <c r="J1147" s="5">
        <f t="shared" ca="1" si="315"/>
        <v>0</v>
      </c>
      <c r="K1147" s="5">
        <f t="shared" ca="1" si="316"/>
        <v>0</v>
      </c>
      <c r="L1147" s="2">
        <f t="shared" ca="1" si="317"/>
        <v>1</v>
      </c>
      <c r="M1147" s="2">
        <f t="shared" ca="1" si="318"/>
        <v>1</v>
      </c>
      <c r="N1147" s="6">
        <f t="shared" ca="1" si="319"/>
        <v>1</v>
      </c>
      <c r="O1147" s="2">
        <f t="shared" ca="1" si="320"/>
        <v>1</v>
      </c>
      <c r="P1147" s="2">
        <f t="shared" ca="1" si="321"/>
        <v>1</v>
      </c>
      <c r="Q1147" s="2">
        <f t="shared" ca="1" si="322"/>
        <v>1</v>
      </c>
      <c r="R1147" s="2">
        <f t="shared" ca="1" si="323"/>
        <v>1</v>
      </c>
      <c r="S1147" s="7">
        <f ca="1">IF(NOT(L1147),SUMPRODUCT(SEARCH(MID(Validations!U1148,ROW(INDIRECT("1:"&amp;T1147)),1),"abcdefghijklmnopqrstuvwxyz1234567890-_. ")),0)</f>
        <v>0</v>
      </c>
      <c r="T1147" s="2">
        <f ca="1">LEN(Validations!U1148)</f>
        <v>0</v>
      </c>
      <c r="U1147" s="2">
        <f ca="1">LEN(Validations!W1148)</f>
        <v>0</v>
      </c>
      <c r="V1147" s="2">
        <f ca="1">LEN(Validations!X1148)</f>
        <v>0</v>
      </c>
      <c r="W1147" s="2">
        <f ca="1">LEN(Validations!Y1148)</f>
        <v>0</v>
      </c>
      <c r="X1147" s="2">
        <f ca="1">LEN(Validations!V1148)</f>
        <v>0</v>
      </c>
      <c r="Y1147" s="2">
        <f t="shared" ca="1" si="324"/>
        <v>0</v>
      </c>
      <c r="Z1147" s="2">
        <f t="shared" ca="1" si="325"/>
        <v>0</v>
      </c>
      <c r="AA1147" s="2">
        <f t="shared" ca="1" si="326"/>
        <v>0</v>
      </c>
      <c r="AB1147" s="2">
        <f t="shared" ca="1" si="314"/>
        <v>0</v>
      </c>
      <c r="AC1147" s="2">
        <f t="shared" ca="1" si="327"/>
        <v>0</v>
      </c>
      <c r="AD1147" s="2">
        <f t="shared" ca="1" si="328"/>
        <v>0</v>
      </c>
      <c r="AE1147" s="2">
        <f t="shared" ca="1" si="329"/>
        <v>0</v>
      </c>
      <c r="AF1147" s="2">
        <f t="shared" ca="1" si="330"/>
        <v>0</v>
      </c>
      <c r="AG1147" s="2">
        <f t="shared" ca="1" si="331"/>
        <v>0</v>
      </c>
    </row>
    <row r="1148" spans="1:33" x14ac:dyDescent="0.25">
      <c r="A1148" s="2">
        <v>1</v>
      </c>
      <c r="B1148" s="2">
        <v>0</v>
      </c>
      <c r="C1148" s="4" t="s">
        <v>14276</v>
      </c>
      <c r="D1148" s="4" t="s">
        <v>14275</v>
      </c>
      <c r="E1148" s="4" t="s">
        <v>14274</v>
      </c>
      <c r="F1148" s="4" t="s">
        <v>14273</v>
      </c>
      <c r="G1148" s="4" t="s">
        <v>14272</v>
      </c>
      <c r="H1148" s="5">
        <f ca="1">IF(NOT(L1148), COUNTIF(Validations!U$3:U$4002,Validations!U1149),0)</f>
        <v>0</v>
      </c>
      <c r="I1148" s="5">
        <f ca="1">IF(NOT(M1148), COUNTIF(Validations!V$3:V$4002,Validations!V1149),0)</f>
        <v>0</v>
      </c>
      <c r="J1148" s="5">
        <f t="shared" ca="1" si="315"/>
        <v>0</v>
      </c>
      <c r="K1148" s="5">
        <f t="shared" ca="1" si="316"/>
        <v>0</v>
      </c>
      <c r="L1148" s="2">
        <f t="shared" ca="1" si="317"/>
        <v>1</v>
      </c>
      <c r="M1148" s="2">
        <f t="shared" ca="1" si="318"/>
        <v>1</v>
      </c>
      <c r="N1148" s="6">
        <f t="shared" ca="1" si="319"/>
        <v>1</v>
      </c>
      <c r="O1148" s="2">
        <f t="shared" ca="1" si="320"/>
        <v>1</v>
      </c>
      <c r="P1148" s="2">
        <f t="shared" ca="1" si="321"/>
        <v>1</v>
      </c>
      <c r="Q1148" s="2">
        <f t="shared" ca="1" si="322"/>
        <v>1</v>
      </c>
      <c r="R1148" s="2">
        <f t="shared" ca="1" si="323"/>
        <v>1</v>
      </c>
      <c r="S1148" s="7">
        <f ca="1">IF(NOT(L1148),SUMPRODUCT(SEARCH(MID(Validations!U1149,ROW(INDIRECT("1:"&amp;T1148)),1),"abcdefghijklmnopqrstuvwxyz1234567890-_. ")),0)</f>
        <v>0</v>
      </c>
      <c r="T1148" s="2">
        <f ca="1">LEN(Validations!U1149)</f>
        <v>0</v>
      </c>
      <c r="U1148" s="2">
        <f ca="1">LEN(Validations!W1149)</f>
        <v>0</v>
      </c>
      <c r="V1148" s="2">
        <f ca="1">LEN(Validations!X1149)</f>
        <v>0</v>
      </c>
      <c r="W1148" s="2">
        <f ca="1">LEN(Validations!Y1149)</f>
        <v>0</v>
      </c>
      <c r="X1148" s="2">
        <f ca="1">LEN(Validations!V1149)</f>
        <v>0</v>
      </c>
      <c r="Y1148" s="2">
        <f t="shared" ca="1" si="324"/>
        <v>0</v>
      </c>
      <c r="Z1148" s="2">
        <f t="shared" ca="1" si="325"/>
        <v>0</v>
      </c>
      <c r="AA1148" s="2">
        <f t="shared" ca="1" si="326"/>
        <v>0</v>
      </c>
      <c r="AB1148" s="2">
        <f t="shared" ca="1" si="314"/>
        <v>0</v>
      </c>
      <c r="AC1148" s="2">
        <f t="shared" ca="1" si="327"/>
        <v>0</v>
      </c>
      <c r="AD1148" s="2">
        <f t="shared" ca="1" si="328"/>
        <v>0</v>
      </c>
      <c r="AE1148" s="2">
        <f t="shared" ca="1" si="329"/>
        <v>0</v>
      </c>
      <c r="AF1148" s="2">
        <f t="shared" ca="1" si="330"/>
        <v>0</v>
      </c>
      <c r="AG1148" s="2">
        <f t="shared" ca="1" si="331"/>
        <v>0</v>
      </c>
    </row>
    <row r="1149" spans="1:33" x14ac:dyDescent="0.25">
      <c r="A1149" s="2">
        <v>1</v>
      </c>
      <c r="B1149" s="2">
        <v>0</v>
      </c>
      <c r="C1149" s="4" t="s">
        <v>14271</v>
      </c>
      <c r="D1149" s="4" t="s">
        <v>14270</v>
      </c>
      <c r="E1149" s="4" t="s">
        <v>14269</v>
      </c>
      <c r="F1149" s="4" t="s">
        <v>14268</v>
      </c>
      <c r="G1149" s="4" t="s">
        <v>14267</v>
      </c>
      <c r="H1149" s="5">
        <f ca="1">IF(NOT(L1149), COUNTIF(Validations!U$3:U$4002,Validations!U1150),0)</f>
        <v>0</v>
      </c>
      <c r="I1149" s="5">
        <f ca="1">IF(NOT(M1149), COUNTIF(Validations!V$3:V$4002,Validations!V1150),0)</f>
        <v>0</v>
      </c>
      <c r="J1149" s="5">
        <f t="shared" ca="1" si="315"/>
        <v>0</v>
      </c>
      <c r="K1149" s="5">
        <f t="shared" ca="1" si="316"/>
        <v>0</v>
      </c>
      <c r="L1149" s="2">
        <f t="shared" ca="1" si="317"/>
        <v>1</v>
      </c>
      <c r="M1149" s="2">
        <f t="shared" ca="1" si="318"/>
        <v>1</v>
      </c>
      <c r="N1149" s="6">
        <f t="shared" ca="1" si="319"/>
        <v>1</v>
      </c>
      <c r="O1149" s="2">
        <f t="shared" ca="1" si="320"/>
        <v>1</v>
      </c>
      <c r="P1149" s="2">
        <f t="shared" ca="1" si="321"/>
        <v>1</v>
      </c>
      <c r="Q1149" s="2">
        <f t="shared" ca="1" si="322"/>
        <v>1</v>
      </c>
      <c r="R1149" s="2">
        <f t="shared" ca="1" si="323"/>
        <v>1</v>
      </c>
      <c r="S1149" s="7">
        <f ca="1">IF(NOT(L1149),SUMPRODUCT(SEARCH(MID(Validations!U1150,ROW(INDIRECT("1:"&amp;T1149)),1),"abcdefghijklmnopqrstuvwxyz1234567890-_. ")),0)</f>
        <v>0</v>
      </c>
      <c r="T1149" s="2">
        <f ca="1">LEN(Validations!U1150)</f>
        <v>0</v>
      </c>
      <c r="U1149" s="2">
        <f ca="1">LEN(Validations!W1150)</f>
        <v>0</v>
      </c>
      <c r="V1149" s="2">
        <f ca="1">LEN(Validations!X1150)</f>
        <v>0</v>
      </c>
      <c r="W1149" s="2">
        <f ca="1">LEN(Validations!Y1150)</f>
        <v>0</v>
      </c>
      <c r="X1149" s="2">
        <f ca="1">LEN(Validations!V1150)</f>
        <v>0</v>
      </c>
      <c r="Y1149" s="2">
        <f t="shared" ca="1" si="324"/>
        <v>0</v>
      </c>
      <c r="Z1149" s="2">
        <f t="shared" ca="1" si="325"/>
        <v>0</v>
      </c>
      <c r="AA1149" s="2">
        <f t="shared" ca="1" si="326"/>
        <v>0</v>
      </c>
      <c r="AB1149" s="2">
        <f t="shared" ca="1" si="314"/>
        <v>0</v>
      </c>
      <c r="AC1149" s="2">
        <f t="shared" ca="1" si="327"/>
        <v>0</v>
      </c>
      <c r="AD1149" s="2">
        <f t="shared" ca="1" si="328"/>
        <v>0</v>
      </c>
      <c r="AE1149" s="2">
        <f t="shared" ca="1" si="329"/>
        <v>0</v>
      </c>
      <c r="AF1149" s="2">
        <f t="shared" ca="1" si="330"/>
        <v>0</v>
      </c>
      <c r="AG1149" s="2">
        <f t="shared" ca="1" si="331"/>
        <v>0</v>
      </c>
    </row>
    <row r="1150" spans="1:33" x14ac:dyDescent="0.25">
      <c r="A1150" s="2">
        <v>1</v>
      </c>
      <c r="B1150" s="2">
        <v>0</v>
      </c>
      <c r="C1150" s="4" t="s">
        <v>14266</v>
      </c>
      <c r="D1150" s="4" t="s">
        <v>14265</v>
      </c>
      <c r="E1150" s="4" t="s">
        <v>14264</v>
      </c>
      <c r="F1150" s="4" t="s">
        <v>14263</v>
      </c>
      <c r="G1150" s="4" t="s">
        <v>14262</v>
      </c>
      <c r="H1150" s="5">
        <f ca="1">IF(NOT(L1150), COUNTIF(Validations!U$3:U$4002,Validations!U1151),0)</f>
        <v>0</v>
      </c>
      <c r="I1150" s="5">
        <f ca="1">IF(NOT(M1150), COUNTIF(Validations!V$3:V$4002,Validations!V1151),0)</f>
        <v>0</v>
      </c>
      <c r="J1150" s="5">
        <f t="shared" ca="1" si="315"/>
        <v>0</v>
      </c>
      <c r="K1150" s="5">
        <f t="shared" ca="1" si="316"/>
        <v>0</v>
      </c>
      <c r="L1150" s="2">
        <f t="shared" ca="1" si="317"/>
        <v>1</v>
      </c>
      <c r="M1150" s="2">
        <f t="shared" ca="1" si="318"/>
        <v>1</v>
      </c>
      <c r="N1150" s="6">
        <f t="shared" ca="1" si="319"/>
        <v>1</v>
      </c>
      <c r="O1150" s="2">
        <f t="shared" ca="1" si="320"/>
        <v>1</v>
      </c>
      <c r="P1150" s="2">
        <f t="shared" ca="1" si="321"/>
        <v>1</v>
      </c>
      <c r="Q1150" s="2">
        <f t="shared" ca="1" si="322"/>
        <v>1</v>
      </c>
      <c r="R1150" s="2">
        <f t="shared" ca="1" si="323"/>
        <v>1</v>
      </c>
      <c r="S1150" s="7">
        <f ca="1">IF(NOT(L1150),SUMPRODUCT(SEARCH(MID(Validations!U1151,ROW(INDIRECT("1:"&amp;T1150)),1),"abcdefghijklmnopqrstuvwxyz1234567890-_. ")),0)</f>
        <v>0</v>
      </c>
      <c r="T1150" s="2">
        <f ca="1">LEN(Validations!U1151)</f>
        <v>0</v>
      </c>
      <c r="U1150" s="2">
        <f ca="1">LEN(Validations!W1151)</f>
        <v>0</v>
      </c>
      <c r="V1150" s="2">
        <f ca="1">LEN(Validations!X1151)</f>
        <v>0</v>
      </c>
      <c r="W1150" s="2">
        <f ca="1">LEN(Validations!Y1151)</f>
        <v>0</v>
      </c>
      <c r="X1150" s="2">
        <f ca="1">LEN(Validations!V1151)</f>
        <v>0</v>
      </c>
      <c r="Y1150" s="2">
        <f t="shared" ca="1" si="324"/>
        <v>0</v>
      </c>
      <c r="Z1150" s="2">
        <f t="shared" ca="1" si="325"/>
        <v>0</v>
      </c>
      <c r="AA1150" s="2">
        <f t="shared" ca="1" si="326"/>
        <v>0</v>
      </c>
      <c r="AB1150" s="2">
        <f t="shared" ca="1" si="314"/>
        <v>0</v>
      </c>
      <c r="AC1150" s="2">
        <f t="shared" ca="1" si="327"/>
        <v>0</v>
      </c>
      <c r="AD1150" s="2">
        <f t="shared" ca="1" si="328"/>
        <v>0</v>
      </c>
      <c r="AE1150" s="2">
        <f t="shared" ca="1" si="329"/>
        <v>0</v>
      </c>
      <c r="AF1150" s="2">
        <f t="shared" ca="1" si="330"/>
        <v>0</v>
      </c>
      <c r="AG1150" s="2">
        <f t="shared" ca="1" si="331"/>
        <v>0</v>
      </c>
    </row>
    <row r="1151" spans="1:33" x14ac:dyDescent="0.25">
      <c r="A1151" s="2">
        <v>1</v>
      </c>
      <c r="B1151" s="2">
        <v>0</v>
      </c>
      <c r="C1151" s="4" t="s">
        <v>14261</v>
      </c>
      <c r="D1151" s="4" t="s">
        <v>14260</v>
      </c>
      <c r="E1151" s="4" t="s">
        <v>14259</v>
      </c>
      <c r="F1151" s="4" t="s">
        <v>14258</v>
      </c>
      <c r="G1151" s="4" t="s">
        <v>14257</v>
      </c>
      <c r="H1151" s="5">
        <f ca="1">IF(NOT(L1151), COUNTIF(Validations!U$3:U$4002,Validations!U1152),0)</f>
        <v>0</v>
      </c>
      <c r="I1151" s="5">
        <f ca="1">IF(NOT(M1151), COUNTIF(Validations!V$3:V$4002,Validations!V1152),0)</f>
        <v>0</v>
      </c>
      <c r="J1151" s="5">
        <f t="shared" ca="1" si="315"/>
        <v>0</v>
      </c>
      <c r="K1151" s="5">
        <f t="shared" ca="1" si="316"/>
        <v>0</v>
      </c>
      <c r="L1151" s="2">
        <f t="shared" ca="1" si="317"/>
        <v>1</v>
      </c>
      <c r="M1151" s="2">
        <f t="shared" ca="1" si="318"/>
        <v>1</v>
      </c>
      <c r="N1151" s="6">
        <f t="shared" ca="1" si="319"/>
        <v>1</v>
      </c>
      <c r="O1151" s="2">
        <f t="shared" ca="1" si="320"/>
        <v>1</v>
      </c>
      <c r="P1151" s="2">
        <f t="shared" ca="1" si="321"/>
        <v>1</v>
      </c>
      <c r="Q1151" s="2">
        <f t="shared" ca="1" si="322"/>
        <v>1</v>
      </c>
      <c r="R1151" s="2">
        <f t="shared" ca="1" si="323"/>
        <v>1</v>
      </c>
      <c r="S1151" s="7">
        <f ca="1">IF(NOT(L1151),SUMPRODUCT(SEARCH(MID(Validations!U1152,ROW(INDIRECT("1:"&amp;T1151)),1),"abcdefghijklmnopqrstuvwxyz1234567890-_. ")),0)</f>
        <v>0</v>
      </c>
      <c r="T1151" s="2">
        <f ca="1">LEN(Validations!U1152)</f>
        <v>0</v>
      </c>
      <c r="U1151" s="2">
        <f ca="1">LEN(Validations!W1152)</f>
        <v>0</v>
      </c>
      <c r="V1151" s="2">
        <f ca="1">LEN(Validations!X1152)</f>
        <v>0</v>
      </c>
      <c r="W1151" s="2">
        <f ca="1">LEN(Validations!Y1152)</f>
        <v>0</v>
      </c>
      <c r="X1151" s="2">
        <f ca="1">LEN(Validations!V1152)</f>
        <v>0</v>
      </c>
      <c r="Y1151" s="2">
        <f t="shared" ca="1" si="324"/>
        <v>0</v>
      </c>
      <c r="Z1151" s="2">
        <f t="shared" ca="1" si="325"/>
        <v>0</v>
      </c>
      <c r="AA1151" s="2">
        <f t="shared" ca="1" si="326"/>
        <v>0</v>
      </c>
      <c r="AB1151" s="2">
        <f t="shared" ca="1" si="314"/>
        <v>0</v>
      </c>
      <c r="AC1151" s="2">
        <f t="shared" ca="1" si="327"/>
        <v>0</v>
      </c>
      <c r="AD1151" s="2">
        <f t="shared" ca="1" si="328"/>
        <v>0</v>
      </c>
      <c r="AE1151" s="2">
        <f t="shared" ca="1" si="329"/>
        <v>0</v>
      </c>
      <c r="AF1151" s="2">
        <f t="shared" ca="1" si="330"/>
        <v>0</v>
      </c>
      <c r="AG1151" s="2">
        <f t="shared" ca="1" si="331"/>
        <v>0</v>
      </c>
    </row>
    <row r="1152" spans="1:33" x14ac:dyDescent="0.25">
      <c r="A1152" s="2">
        <v>1</v>
      </c>
      <c r="B1152" s="2">
        <v>0</v>
      </c>
      <c r="C1152" s="4" t="s">
        <v>14256</v>
      </c>
      <c r="D1152" s="4" t="s">
        <v>14255</v>
      </c>
      <c r="E1152" s="4" t="s">
        <v>14254</v>
      </c>
      <c r="F1152" s="4" t="s">
        <v>14253</v>
      </c>
      <c r="G1152" s="4" t="s">
        <v>14252</v>
      </c>
      <c r="H1152" s="5">
        <f ca="1">IF(NOT(L1152), COUNTIF(Validations!U$3:U$4002,Validations!U1153),0)</f>
        <v>0</v>
      </c>
      <c r="I1152" s="5">
        <f ca="1">IF(NOT(M1152), COUNTIF(Validations!V$3:V$4002,Validations!V1153),0)</f>
        <v>0</v>
      </c>
      <c r="J1152" s="5">
        <f t="shared" ca="1" si="315"/>
        <v>0</v>
      </c>
      <c r="K1152" s="5">
        <f t="shared" ca="1" si="316"/>
        <v>0</v>
      </c>
      <c r="L1152" s="2">
        <f t="shared" ca="1" si="317"/>
        <v>1</v>
      </c>
      <c r="M1152" s="2">
        <f t="shared" ca="1" si="318"/>
        <v>1</v>
      </c>
      <c r="N1152" s="6">
        <f t="shared" ca="1" si="319"/>
        <v>1</v>
      </c>
      <c r="O1152" s="2">
        <f t="shared" ca="1" si="320"/>
        <v>1</v>
      </c>
      <c r="P1152" s="2">
        <f t="shared" ca="1" si="321"/>
        <v>1</v>
      </c>
      <c r="Q1152" s="2">
        <f t="shared" ca="1" si="322"/>
        <v>1</v>
      </c>
      <c r="R1152" s="2">
        <f t="shared" ca="1" si="323"/>
        <v>1</v>
      </c>
      <c r="S1152" s="7">
        <f ca="1">IF(NOT(L1152),SUMPRODUCT(SEARCH(MID(Validations!U1153,ROW(INDIRECT("1:"&amp;T1152)),1),"abcdefghijklmnopqrstuvwxyz1234567890-_. ")),0)</f>
        <v>0</v>
      </c>
      <c r="T1152" s="2">
        <f ca="1">LEN(Validations!U1153)</f>
        <v>0</v>
      </c>
      <c r="U1152" s="2">
        <f ca="1">LEN(Validations!W1153)</f>
        <v>0</v>
      </c>
      <c r="V1152" s="2">
        <f ca="1">LEN(Validations!X1153)</f>
        <v>0</v>
      </c>
      <c r="W1152" s="2">
        <f ca="1">LEN(Validations!Y1153)</f>
        <v>0</v>
      </c>
      <c r="X1152" s="2">
        <f ca="1">LEN(Validations!V1153)</f>
        <v>0</v>
      </c>
      <c r="Y1152" s="2">
        <f t="shared" ca="1" si="324"/>
        <v>0</v>
      </c>
      <c r="Z1152" s="2">
        <f t="shared" ca="1" si="325"/>
        <v>0</v>
      </c>
      <c r="AA1152" s="2">
        <f t="shared" ca="1" si="326"/>
        <v>0</v>
      </c>
      <c r="AB1152" s="2">
        <f t="shared" ca="1" si="314"/>
        <v>0</v>
      </c>
      <c r="AC1152" s="2">
        <f t="shared" ca="1" si="327"/>
        <v>0</v>
      </c>
      <c r="AD1152" s="2">
        <f t="shared" ca="1" si="328"/>
        <v>0</v>
      </c>
      <c r="AE1152" s="2">
        <f t="shared" ca="1" si="329"/>
        <v>0</v>
      </c>
      <c r="AF1152" s="2">
        <f t="shared" ca="1" si="330"/>
        <v>0</v>
      </c>
      <c r="AG1152" s="2">
        <f t="shared" ca="1" si="331"/>
        <v>0</v>
      </c>
    </row>
    <row r="1153" spans="1:33" x14ac:dyDescent="0.25">
      <c r="A1153" s="2">
        <v>1</v>
      </c>
      <c r="B1153" s="2">
        <v>0</v>
      </c>
      <c r="C1153" s="4" t="s">
        <v>14251</v>
      </c>
      <c r="D1153" s="4" t="s">
        <v>14250</v>
      </c>
      <c r="E1153" s="4" t="s">
        <v>14249</v>
      </c>
      <c r="F1153" s="4" t="s">
        <v>14248</v>
      </c>
      <c r="G1153" s="4" t="s">
        <v>14247</v>
      </c>
      <c r="H1153" s="5">
        <f ca="1">IF(NOT(L1153), COUNTIF(Validations!U$3:U$4002,Validations!U1154),0)</f>
        <v>0</v>
      </c>
      <c r="I1153" s="5">
        <f ca="1">IF(NOT(M1153), COUNTIF(Validations!V$3:V$4002,Validations!V1154),0)</f>
        <v>0</v>
      </c>
      <c r="J1153" s="5">
        <f t="shared" ca="1" si="315"/>
        <v>0</v>
      </c>
      <c r="K1153" s="5">
        <f t="shared" ca="1" si="316"/>
        <v>0</v>
      </c>
      <c r="L1153" s="2">
        <f t="shared" ca="1" si="317"/>
        <v>1</v>
      </c>
      <c r="M1153" s="2">
        <f t="shared" ca="1" si="318"/>
        <v>1</v>
      </c>
      <c r="N1153" s="6">
        <f t="shared" ca="1" si="319"/>
        <v>1</v>
      </c>
      <c r="O1153" s="2">
        <f t="shared" ca="1" si="320"/>
        <v>1</v>
      </c>
      <c r="P1153" s="2">
        <f t="shared" ca="1" si="321"/>
        <v>1</v>
      </c>
      <c r="Q1153" s="2">
        <f t="shared" ca="1" si="322"/>
        <v>1</v>
      </c>
      <c r="R1153" s="2">
        <f t="shared" ca="1" si="323"/>
        <v>1</v>
      </c>
      <c r="S1153" s="7">
        <f ca="1">IF(NOT(L1153),SUMPRODUCT(SEARCH(MID(Validations!U1154,ROW(INDIRECT("1:"&amp;T1153)),1),"abcdefghijklmnopqrstuvwxyz1234567890-_. ")),0)</f>
        <v>0</v>
      </c>
      <c r="T1153" s="2">
        <f ca="1">LEN(Validations!U1154)</f>
        <v>0</v>
      </c>
      <c r="U1153" s="2">
        <f ca="1">LEN(Validations!W1154)</f>
        <v>0</v>
      </c>
      <c r="V1153" s="2">
        <f ca="1">LEN(Validations!X1154)</f>
        <v>0</v>
      </c>
      <c r="W1153" s="2">
        <f ca="1">LEN(Validations!Y1154)</f>
        <v>0</v>
      </c>
      <c r="X1153" s="2">
        <f ca="1">LEN(Validations!V1154)</f>
        <v>0</v>
      </c>
      <c r="Y1153" s="2">
        <f t="shared" ca="1" si="324"/>
        <v>0</v>
      </c>
      <c r="Z1153" s="2">
        <f t="shared" ca="1" si="325"/>
        <v>0</v>
      </c>
      <c r="AA1153" s="2">
        <f t="shared" ca="1" si="326"/>
        <v>0</v>
      </c>
      <c r="AB1153" s="2">
        <f t="shared" ca="1" si="314"/>
        <v>0</v>
      </c>
      <c r="AC1153" s="2">
        <f t="shared" ca="1" si="327"/>
        <v>0</v>
      </c>
      <c r="AD1153" s="2">
        <f t="shared" ca="1" si="328"/>
        <v>0</v>
      </c>
      <c r="AE1153" s="2">
        <f t="shared" ca="1" si="329"/>
        <v>0</v>
      </c>
      <c r="AF1153" s="2">
        <f t="shared" ca="1" si="330"/>
        <v>0</v>
      </c>
      <c r="AG1153" s="2">
        <f t="shared" ca="1" si="331"/>
        <v>0</v>
      </c>
    </row>
    <row r="1154" spans="1:33" x14ac:dyDescent="0.25">
      <c r="A1154" s="2">
        <v>1</v>
      </c>
      <c r="B1154" s="2">
        <v>0</v>
      </c>
      <c r="C1154" s="4" t="s">
        <v>14246</v>
      </c>
      <c r="D1154" s="4" t="s">
        <v>14245</v>
      </c>
      <c r="E1154" s="4" t="s">
        <v>14244</v>
      </c>
      <c r="F1154" s="4" t="s">
        <v>14243</v>
      </c>
      <c r="G1154" s="4" t="s">
        <v>14242</v>
      </c>
      <c r="H1154" s="5">
        <f ca="1">IF(NOT(L1154), COUNTIF(Validations!U$3:U$4002,Validations!U1155),0)</f>
        <v>0</v>
      </c>
      <c r="I1154" s="5">
        <f ca="1">IF(NOT(M1154), COUNTIF(Validations!V$3:V$4002,Validations!V1155),0)</f>
        <v>0</v>
      </c>
      <c r="J1154" s="5">
        <f t="shared" ca="1" si="315"/>
        <v>0</v>
      </c>
      <c r="K1154" s="5">
        <f t="shared" ca="1" si="316"/>
        <v>0</v>
      </c>
      <c r="L1154" s="2">
        <f t="shared" ca="1" si="317"/>
        <v>1</v>
      </c>
      <c r="M1154" s="2">
        <f t="shared" ca="1" si="318"/>
        <v>1</v>
      </c>
      <c r="N1154" s="6">
        <f t="shared" ca="1" si="319"/>
        <v>1</v>
      </c>
      <c r="O1154" s="2">
        <f t="shared" ca="1" si="320"/>
        <v>1</v>
      </c>
      <c r="P1154" s="2">
        <f t="shared" ca="1" si="321"/>
        <v>1</v>
      </c>
      <c r="Q1154" s="2">
        <f t="shared" ca="1" si="322"/>
        <v>1</v>
      </c>
      <c r="R1154" s="2">
        <f t="shared" ca="1" si="323"/>
        <v>1</v>
      </c>
      <c r="S1154" s="7">
        <f ca="1">IF(NOT(L1154),SUMPRODUCT(SEARCH(MID(Validations!U1155,ROW(INDIRECT("1:"&amp;T1154)),1),"abcdefghijklmnopqrstuvwxyz1234567890-_. ")),0)</f>
        <v>0</v>
      </c>
      <c r="T1154" s="2">
        <f ca="1">LEN(Validations!U1155)</f>
        <v>0</v>
      </c>
      <c r="U1154" s="2">
        <f ca="1">LEN(Validations!W1155)</f>
        <v>0</v>
      </c>
      <c r="V1154" s="2">
        <f ca="1">LEN(Validations!X1155)</f>
        <v>0</v>
      </c>
      <c r="W1154" s="2">
        <f ca="1">LEN(Validations!Y1155)</f>
        <v>0</v>
      </c>
      <c r="X1154" s="2">
        <f ca="1">LEN(Validations!V1155)</f>
        <v>0</v>
      </c>
      <c r="Y1154" s="2">
        <f t="shared" ca="1" si="324"/>
        <v>0</v>
      </c>
      <c r="Z1154" s="2">
        <f t="shared" ca="1" si="325"/>
        <v>0</v>
      </c>
      <c r="AA1154" s="2">
        <f t="shared" ca="1" si="326"/>
        <v>0</v>
      </c>
      <c r="AB1154" s="2">
        <f t="shared" ref="AB1154:AB1217" ca="1" si="332">IF(O1154,0,IF(R1154=1,1,0))</f>
        <v>0</v>
      </c>
      <c r="AC1154" s="2">
        <f t="shared" ca="1" si="327"/>
        <v>0</v>
      </c>
      <c r="AD1154" s="2">
        <f t="shared" ca="1" si="328"/>
        <v>0</v>
      </c>
      <c r="AE1154" s="2">
        <f t="shared" ca="1" si="329"/>
        <v>0</v>
      </c>
      <c r="AF1154" s="2">
        <f t="shared" ca="1" si="330"/>
        <v>0</v>
      </c>
      <c r="AG1154" s="2">
        <f t="shared" ca="1" si="331"/>
        <v>0</v>
      </c>
    </row>
    <row r="1155" spans="1:33" x14ac:dyDescent="0.25">
      <c r="A1155" s="2">
        <v>1</v>
      </c>
      <c r="B1155" s="2">
        <v>0</v>
      </c>
      <c r="C1155" s="4" t="s">
        <v>14241</v>
      </c>
      <c r="D1155" s="4" t="s">
        <v>14240</v>
      </c>
      <c r="E1155" s="4" t="s">
        <v>14239</v>
      </c>
      <c r="F1155" s="4" t="s">
        <v>14238</v>
      </c>
      <c r="G1155" s="4" t="s">
        <v>14237</v>
      </c>
      <c r="H1155" s="5">
        <f ca="1">IF(NOT(L1155), COUNTIF(Validations!U$3:U$4002,Validations!U1156),0)</f>
        <v>0</v>
      </c>
      <c r="I1155" s="5">
        <f ca="1">IF(NOT(M1155), COUNTIF(Validations!V$3:V$4002,Validations!V1156),0)</f>
        <v>0</v>
      </c>
      <c r="J1155" s="5">
        <f t="shared" ref="J1155:J1218" ca="1" si="333">IF(H1155&gt;1,1,0)</f>
        <v>0</v>
      </c>
      <c r="K1155" s="5">
        <f t="shared" ref="K1155:K1218" ca="1" si="334">IF(I1155&gt;1,1,0)</f>
        <v>0</v>
      </c>
      <c r="L1155" s="2">
        <f t="shared" ref="L1155:L1218" ca="1" si="335">IF(T1155,0,1)</f>
        <v>1</v>
      </c>
      <c r="M1155" s="2">
        <f t="shared" ref="M1155:M1218" ca="1" si="336">IF(X1155,0,1)</f>
        <v>1</v>
      </c>
      <c r="N1155" s="6">
        <f t="shared" ref="N1155:N1218" ca="1" si="337">IF(OR(L1155,M1155,Q1155,P1155),1,0)</f>
        <v>1</v>
      </c>
      <c r="O1155" s="2">
        <f t="shared" ref="O1155:O1218" ca="1" si="338">IF(U1155,0,1)</f>
        <v>1</v>
      </c>
      <c r="P1155" s="2">
        <f t="shared" ref="P1155:P1218" ca="1" si="339">IF(V1155,0,1)</f>
        <v>1</v>
      </c>
      <c r="Q1155" s="2">
        <f t="shared" ref="Q1155:Q1218" ca="1" si="340">IF(W1155,0,1)</f>
        <v>1</v>
      </c>
      <c r="R1155" s="2">
        <f t="shared" ref="R1155:R1218" ca="1" si="341">IF(AND(P1155,Q1155,M1155,L1155),1,0)</f>
        <v>1</v>
      </c>
      <c r="S1155" s="7">
        <f ca="1">IF(NOT(L1155),SUMPRODUCT(SEARCH(MID(Validations!U1156,ROW(INDIRECT("1:"&amp;T1155)),1),"abcdefghijklmnopqrstuvwxyz1234567890-_. ")),0)</f>
        <v>0</v>
      </c>
      <c r="T1155" s="2">
        <f ca="1">LEN(Validations!U1156)</f>
        <v>0</v>
      </c>
      <c r="U1155" s="2">
        <f ca="1">LEN(Validations!W1156)</f>
        <v>0</v>
      </c>
      <c r="V1155" s="2">
        <f ca="1">LEN(Validations!X1156)</f>
        <v>0</v>
      </c>
      <c r="W1155" s="2">
        <f ca="1">LEN(Validations!Y1156)</f>
        <v>0</v>
      </c>
      <c r="X1155" s="2">
        <f ca="1">LEN(Validations!V1156)</f>
        <v>0</v>
      </c>
      <c r="Y1155" s="2">
        <f t="shared" ref="Y1155:Y1218" ca="1" si="342">IF(N1155=R1155,0,1)</f>
        <v>0</v>
      </c>
      <c r="Z1155" s="2">
        <f t="shared" ref="Z1155:Z1218" ca="1" si="343">IF(NOT(ISNUMBER(S1155)),1,0)</f>
        <v>0</v>
      </c>
      <c r="AA1155" s="2">
        <f t="shared" ref="AA1155:AA1218" ca="1" si="344">IF(OR(Z1155,Y1155,J1155,B1155),1,0)</f>
        <v>0</v>
      </c>
      <c r="AB1155" s="2">
        <f t="shared" ca="1" si="332"/>
        <v>0</v>
      </c>
      <c r="AC1155" s="2">
        <f t="shared" ref="AC1155:AC1218" ca="1" si="345">IF(AND(R1155,NOT(P1155)),1,0)</f>
        <v>0</v>
      </c>
      <c r="AD1155" s="2">
        <f t="shared" ref="AD1155:AD1218" ca="1" si="346">IF(AND(R1155,NOT(Q1155)),1,0)</f>
        <v>0</v>
      </c>
      <c r="AE1155" s="2">
        <f t="shared" ref="AE1155:AE1218" ca="1" si="347">IF(AND(R1155,NOT(M1155)),1,0)</f>
        <v>0</v>
      </c>
      <c r="AF1155" s="2">
        <f t="shared" ref="AF1155:AF1218" ca="1" si="348">IF(OR(AA1155,AB1155,AC1155,AD1155,AE1155),1,0)</f>
        <v>0</v>
      </c>
      <c r="AG1155" s="2">
        <f t="shared" ref="AG1155:AG1218" ca="1" si="349">IF(AF1155,1,0)</f>
        <v>0</v>
      </c>
    </row>
    <row r="1156" spans="1:33" x14ac:dyDescent="0.25">
      <c r="A1156" s="2">
        <v>1</v>
      </c>
      <c r="B1156" s="2">
        <v>0</v>
      </c>
      <c r="C1156" s="4" t="s">
        <v>14236</v>
      </c>
      <c r="D1156" s="4" t="s">
        <v>14235</v>
      </c>
      <c r="E1156" s="4" t="s">
        <v>14234</v>
      </c>
      <c r="F1156" s="4" t="s">
        <v>14233</v>
      </c>
      <c r="G1156" s="4" t="s">
        <v>14232</v>
      </c>
      <c r="H1156" s="5">
        <f ca="1">IF(NOT(L1156), COUNTIF(Validations!U$3:U$4002,Validations!U1157),0)</f>
        <v>0</v>
      </c>
      <c r="I1156" s="5">
        <f ca="1">IF(NOT(M1156), COUNTIF(Validations!V$3:V$4002,Validations!V1157),0)</f>
        <v>0</v>
      </c>
      <c r="J1156" s="5">
        <f t="shared" ca="1" si="333"/>
        <v>0</v>
      </c>
      <c r="K1156" s="5">
        <f t="shared" ca="1" si="334"/>
        <v>0</v>
      </c>
      <c r="L1156" s="2">
        <f t="shared" ca="1" si="335"/>
        <v>1</v>
      </c>
      <c r="M1156" s="2">
        <f t="shared" ca="1" si="336"/>
        <v>1</v>
      </c>
      <c r="N1156" s="6">
        <f t="shared" ca="1" si="337"/>
        <v>1</v>
      </c>
      <c r="O1156" s="2">
        <f t="shared" ca="1" si="338"/>
        <v>1</v>
      </c>
      <c r="P1156" s="2">
        <f t="shared" ca="1" si="339"/>
        <v>1</v>
      </c>
      <c r="Q1156" s="2">
        <f t="shared" ca="1" si="340"/>
        <v>1</v>
      </c>
      <c r="R1156" s="2">
        <f t="shared" ca="1" si="341"/>
        <v>1</v>
      </c>
      <c r="S1156" s="7">
        <f ca="1">IF(NOT(L1156),SUMPRODUCT(SEARCH(MID(Validations!U1157,ROW(INDIRECT("1:"&amp;T1156)),1),"abcdefghijklmnopqrstuvwxyz1234567890-_. ")),0)</f>
        <v>0</v>
      </c>
      <c r="T1156" s="2">
        <f ca="1">LEN(Validations!U1157)</f>
        <v>0</v>
      </c>
      <c r="U1156" s="2">
        <f ca="1">LEN(Validations!W1157)</f>
        <v>0</v>
      </c>
      <c r="V1156" s="2">
        <f ca="1">LEN(Validations!X1157)</f>
        <v>0</v>
      </c>
      <c r="W1156" s="2">
        <f ca="1">LEN(Validations!Y1157)</f>
        <v>0</v>
      </c>
      <c r="X1156" s="2">
        <f ca="1">LEN(Validations!V1157)</f>
        <v>0</v>
      </c>
      <c r="Y1156" s="2">
        <f t="shared" ca="1" si="342"/>
        <v>0</v>
      </c>
      <c r="Z1156" s="2">
        <f t="shared" ca="1" si="343"/>
        <v>0</v>
      </c>
      <c r="AA1156" s="2">
        <f t="shared" ca="1" si="344"/>
        <v>0</v>
      </c>
      <c r="AB1156" s="2">
        <f t="shared" ca="1" si="332"/>
        <v>0</v>
      </c>
      <c r="AC1156" s="2">
        <f t="shared" ca="1" si="345"/>
        <v>0</v>
      </c>
      <c r="AD1156" s="2">
        <f t="shared" ca="1" si="346"/>
        <v>0</v>
      </c>
      <c r="AE1156" s="2">
        <f t="shared" ca="1" si="347"/>
        <v>0</v>
      </c>
      <c r="AF1156" s="2">
        <f t="shared" ca="1" si="348"/>
        <v>0</v>
      </c>
      <c r="AG1156" s="2">
        <f t="shared" ca="1" si="349"/>
        <v>0</v>
      </c>
    </row>
    <row r="1157" spans="1:33" x14ac:dyDescent="0.25">
      <c r="A1157" s="2">
        <v>1</v>
      </c>
      <c r="B1157" s="2">
        <v>0</v>
      </c>
      <c r="C1157" s="4" t="s">
        <v>14231</v>
      </c>
      <c r="D1157" s="4" t="s">
        <v>14230</v>
      </c>
      <c r="E1157" s="4" t="s">
        <v>14229</v>
      </c>
      <c r="F1157" s="4" t="s">
        <v>14228</v>
      </c>
      <c r="G1157" s="4" t="s">
        <v>14227</v>
      </c>
      <c r="H1157" s="5">
        <f ca="1">IF(NOT(L1157), COUNTIF(Validations!U$3:U$4002,Validations!U1158),0)</f>
        <v>0</v>
      </c>
      <c r="I1157" s="5">
        <f ca="1">IF(NOT(M1157), COUNTIF(Validations!V$3:V$4002,Validations!V1158),0)</f>
        <v>0</v>
      </c>
      <c r="J1157" s="5">
        <f t="shared" ca="1" si="333"/>
        <v>0</v>
      </c>
      <c r="K1157" s="5">
        <f t="shared" ca="1" si="334"/>
        <v>0</v>
      </c>
      <c r="L1157" s="2">
        <f t="shared" ca="1" si="335"/>
        <v>1</v>
      </c>
      <c r="M1157" s="2">
        <f t="shared" ca="1" si="336"/>
        <v>1</v>
      </c>
      <c r="N1157" s="6">
        <f t="shared" ca="1" si="337"/>
        <v>1</v>
      </c>
      <c r="O1157" s="2">
        <f t="shared" ca="1" si="338"/>
        <v>1</v>
      </c>
      <c r="P1157" s="2">
        <f t="shared" ca="1" si="339"/>
        <v>1</v>
      </c>
      <c r="Q1157" s="2">
        <f t="shared" ca="1" si="340"/>
        <v>1</v>
      </c>
      <c r="R1157" s="2">
        <f t="shared" ca="1" si="341"/>
        <v>1</v>
      </c>
      <c r="S1157" s="7">
        <f ca="1">IF(NOT(L1157),SUMPRODUCT(SEARCH(MID(Validations!U1158,ROW(INDIRECT("1:"&amp;T1157)),1),"abcdefghijklmnopqrstuvwxyz1234567890-_. ")),0)</f>
        <v>0</v>
      </c>
      <c r="T1157" s="2">
        <f ca="1">LEN(Validations!U1158)</f>
        <v>0</v>
      </c>
      <c r="U1157" s="2">
        <f ca="1">LEN(Validations!W1158)</f>
        <v>0</v>
      </c>
      <c r="V1157" s="2">
        <f ca="1">LEN(Validations!X1158)</f>
        <v>0</v>
      </c>
      <c r="W1157" s="2">
        <f ca="1">LEN(Validations!Y1158)</f>
        <v>0</v>
      </c>
      <c r="X1157" s="2">
        <f ca="1">LEN(Validations!V1158)</f>
        <v>0</v>
      </c>
      <c r="Y1157" s="2">
        <f t="shared" ca="1" si="342"/>
        <v>0</v>
      </c>
      <c r="Z1157" s="2">
        <f t="shared" ca="1" si="343"/>
        <v>0</v>
      </c>
      <c r="AA1157" s="2">
        <f t="shared" ca="1" si="344"/>
        <v>0</v>
      </c>
      <c r="AB1157" s="2">
        <f t="shared" ca="1" si="332"/>
        <v>0</v>
      </c>
      <c r="AC1157" s="2">
        <f t="shared" ca="1" si="345"/>
        <v>0</v>
      </c>
      <c r="AD1157" s="2">
        <f t="shared" ca="1" si="346"/>
        <v>0</v>
      </c>
      <c r="AE1157" s="2">
        <f t="shared" ca="1" si="347"/>
        <v>0</v>
      </c>
      <c r="AF1157" s="2">
        <f t="shared" ca="1" si="348"/>
        <v>0</v>
      </c>
      <c r="AG1157" s="2">
        <f t="shared" ca="1" si="349"/>
        <v>0</v>
      </c>
    </row>
    <row r="1158" spans="1:33" x14ac:dyDescent="0.25">
      <c r="A1158" s="2">
        <v>1</v>
      </c>
      <c r="B1158" s="2">
        <v>0</v>
      </c>
      <c r="C1158" s="4" t="s">
        <v>14226</v>
      </c>
      <c r="D1158" s="4" t="s">
        <v>14225</v>
      </c>
      <c r="E1158" s="4" t="s">
        <v>14224</v>
      </c>
      <c r="F1158" s="4" t="s">
        <v>14223</v>
      </c>
      <c r="G1158" s="4" t="s">
        <v>14222</v>
      </c>
      <c r="H1158" s="5">
        <f ca="1">IF(NOT(L1158), COUNTIF(Validations!U$3:U$4002,Validations!U1159),0)</f>
        <v>0</v>
      </c>
      <c r="I1158" s="5">
        <f ca="1">IF(NOT(M1158), COUNTIF(Validations!V$3:V$4002,Validations!V1159),0)</f>
        <v>0</v>
      </c>
      <c r="J1158" s="5">
        <f t="shared" ca="1" si="333"/>
        <v>0</v>
      </c>
      <c r="K1158" s="5">
        <f t="shared" ca="1" si="334"/>
        <v>0</v>
      </c>
      <c r="L1158" s="2">
        <f t="shared" ca="1" si="335"/>
        <v>1</v>
      </c>
      <c r="M1158" s="2">
        <f t="shared" ca="1" si="336"/>
        <v>1</v>
      </c>
      <c r="N1158" s="6">
        <f t="shared" ca="1" si="337"/>
        <v>1</v>
      </c>
      <c r="O1158" s="2">
        <f t="shared" ca="1" si="338"/>
        <v>1</v>
      </c>
      <c r="P1158" s="2">
        <f t="shared" ca="1" si="339"/>
        <v>1</v>
      </c>
      <c r="Q1158" s="2">
        <f t="shared" ca="1" si="340"/>
        <v>1</v>
      </c>
      <c r="R1158" s="2">
        <f t="shared" ca="1" si="341"/>
        <v>1</v>
      </c>
      <c r="S1158" s="7">
        <f ca="1">IF(NOT(L1158),SUMPRODUCT(SEARCH(MID(Validations!U1159,ROW(INDIRECT("1:"&amp;T1158)),1),"abcdefghijklmnopqrstuvwxyz1234567890-_. ")),0)</f>
        <v>0</v>
      </c>
      <c r="T1158" s="2">
        <f ca="1">LEN(Validations!U1159)</f>
        <v>0</v>
      </c>
      <c r="U1158" s="2">
        <f ca="1">LEN(Validations!W1159)</f>
        <v>0</v>
      </c>
      <c r="V1158" s="2">
        <f ca="1">LEN(Validations!X1159)</f>
        <v>0</v>
      </c>
      <c r="W1158" s="2">
        <f ca="1">LEN(Validations!Y1159)</f>
        <v>0</v>
      </c>
      <c r="X1158" s="2">
        <f ca="1">LEN(Validations!V1159)</f>
        <v>0</v>
      </c>
      <c r="Y1158" s="2">
        <f t="shared" ca="1" si="342"/>
        <v>0</v>
      </c>
      <c r="Z1158" s="2">
        <f t="shared" ca="1" si="343"/>
        <v>0</v>
      </c>
      <c r="AA1158" s="2">
        <f t="shared" ca="1" si="344"/>
        <v>0</v>
      </c>
      <c r="AB1158" s="2">
        <f t="shared" ca="1" si="332"/>
        <v>0</v>
      </c>
      <c r="AC1158" s="2">
        <f t="shared" ca="1" si="345"/>
        <v>0</v>
      </c>
      <c r="AD1158" s="2">
        <f t="shared" ca="1" si="346"/>
        <v>0</v>
      </c>
      <c r="AE1158" s="2">
        <f t="shared" ca="1" si="347"/>
        <v>0</v>
      </c>
      <c r="AF1158" s="2">
        <f t="shared" ca="1" si="348"/>
        <v>0</v>
      </c>
      <c r="AG1158" s="2">
        <f t="shared" ca="1" si="349"/>
        <v>0</v>
      </c>
    </row>
    <row r="1159" spans="1:33" x14ac:dyDescent="0.25">
      <c r="A1159" s="2">
        <v>1</v>
      </c>
      <c r="B1159" s="2">
        <v>0</v>
      </c>
      <c r="C1159" s="4" t="s">
        <v>14221</v>
      </c>
      <c r="D1159" s="4" t="s">
        <v>14220</v>
      </c>
      <c r="E1159" s="4" t="s">
        <v>14219</v>
      </c>
      <c r="F1159" s="4" t="s">
        <v>14218</v>
      </c>
      <c r="G1159" s="4" t="s">
        <v>14217</v>
      </c>
      <c r="H1159" s="5">
        <f ca="1">IF(NOT(L1159), COUNTIF(Validations!U$3:U$4002,Validations!U1160),0)</f>
        <v>0</v>
      </c>
      <c r="I1159" s="5">
        <f ca="1">IF(NOT(M1159), COUNTIF(Validations!V$3:V$4002,Validations!V1160),0)</f>
        <v>0</v>
      </c>
      <c r="J1159" s="5">
        <f t="shared" ca="1" si="333"/>
        <v>0</v>
      </c>
      <c r="K1159" s="5">
        <f t="shared" ca="1" si="334"/>
        <v>0</v>
      </c>
      <c r="L1159" s="2">
        <f t="shared" ca="1" si="335"/>
        <v>1</v>
      </c>
      <c r="M1159" s="2">
        <f t="shared" ca="1" si="336"/>
        <v>1</v>
      </c>
      <c r="N1159" s="6">
        <f t="shared" ca="1" si="337"/>
        <v>1</v>
      </c>
      <c r="O1159" s="2">
        <f t="shared" ca="1" si="338"/>
        <v>1</v>
      </c>
      <c r="P1159" s="2">
        <f t="shared" ca="1" si="339"/>
        <v>1</v>
      </c>
      <c r="Q1159" s="2">
        <f t="shared" ca="1" si="340"/>
        <v>1</v>
      </c>
      <c r="R1159" s="2">
        <f t="shared" ca="1" si="341"/>
        <v>1</v>
      </c>
      <c r="S1159" s="7">
        <f ca="1">IF(NOT(L1159),SUMPRODUCT(SEARCH(MID(Validations!U1160,ROW(INDIRECT("1:"&amp;T1159)),1),"abcdefghijklmnopqrstuvwxyz1234567890-_. ")),0)</f>
        <v>0</v>
      </c>
      <c r="T1159" s="2">
        <f ca="1">LEN(Validations!U1160)</f>
        <v>0</v>
      </c>
      <c r="U1159" s="2">
        <f ca="1">LEN(Validations!W1160)</f>
        <v>0</v>
      </c>
      <c r="V1159" s="2">
        <f ca="1">LEN(Validations!X1160)</f>
        <v>0</v>
      </c>
      <c r="W1159" s="2">
        <f ca="1">LEN(Validations!Y1160)</f>
        <v>0</v>
      </c>
      <c r="X1159" s="2">
        <f ca="1">LEN(Validations!V1160)</f>
        <v>0</v>
      </c>
      <c r="Y1159" s="2">
        <f t="shared" ca="1" si="342"/>
        <v>0</v>
      </c>
      <c r="Z1159" s="2">
        <f t="shared" ca="1" si="343"/>
        <v>0</v>
      </c>
      <c r="AA1159" s="2">
        <f t="shared" ca="1" si="344"/>
        <v>0</v>
      </c>
      <c r="AB1159" s="2">
        <f t="shared" ca="1" si="332"/>
        <v>0</v>
      </c>
      <c r="AC1159" s="2">
        <f t="shared" ca="1" si="345"/>
        <v>0</v>
      </c>
      <c r="AD1159" s="2">
        <f t="shared" ca="1" si="346"/>
        <v>0</v>
      </c>
      <c r="AE1159" s="2">
        <f t="shared" ca="1" si="347"/>
        <v>0</v>
      </c>
      <c r="AF1159" s="2">
        <f t="shared" ca="1" si="348"/>
        <v>0</v>
      </c>
      <c r="AG1159" s="2">
        <f t="shared" ca="1" si="349"/>
        <v>0</v>
      </c>
    </row>
    <row r="1160" spans="1:33" x14ac:dyDescent="0.25">
      <c r="A1160" s="2">
        <v>1</v>
      </c>
      <c r="B1160" s="2">
        <v>0</v>
      </c>
      <c r="C1160" s="4" t="s">
        <v>14216</v>
      </c>
      <c r="D1160" s="4" t="s">
        <v>14215</v>
      </c>
      <c r="E1160" s="4" t="s">
        <v>14214</v>
      </c>
      <c r="F1160" s="4" t="s">
        <v>14213</v>
      </c>
      <c r="G1160" s="4" t="s">
        <v>14212</v>
      </c>
      <c r="H1160" s="5">
        <f ca="1">IF(NOT(L1160), COUNTIF(Validations!U$3:U$4002,Validations!U1161),0)</f>
        <v>0</v>
      </c>
      <c r="I1160" s="5">
        <f ca="1">IF(NOT(M1160), COUNTIF(Validations!V$3:V$4002,Validations!V1161),0)</f>
        <v>0</v>
      </c>
      <c r="J1160" s="5">
        <f t="shared" ca="1" si="333"/>
        <v>0</v>
      </c>
      <c r="K1160" s="5">
        <f t="shared" ca="1" si="334"/>
        <v>0</v>
      </c>
      <c r="L1160" s="2">
        <f t="shared" ca="1" si="335"/>
        <v>1</v>
      </c>
      <c r="M1160" s="2">
        <f t="shared" ca="1" si="336"/>
        <v>1</v>
      </c>
      <c r="N1160" s="6">
        <f t="shared" ca="1" si="337"/>
        <v>1</v>
      </c>
      <c r="O1160" s="2">
        <f t="shared" ca="1" si="338"/>
        <v>1</v>
      </c>
      <c r="P1160" s="2">
        <f t="shared" ca="1" si="339"/>
        <v>1</v>
      </c>
      <c r="Q1160" s="2">
        <f t="shared" ca="1" si="340"/>
        <v>1</v>
      </c>
      <c r="R1160" s="2">
        <f t="shared" ca="1" si="341"/>
        <v>1</v>
      </c>
      <c r="S1160" s="7">
        <f ca="1">IF(NOT(L1160),SUMPRODUCT(SEARCH(MID(Validations!U1161,ROW(INDIRECT("1:"&amp;T1160)),1),"abcdefghijklmnopqrstuvwxyz1234567890-_. ")),0)</f>
        <v>0</v>
      </c>
      <c r="T1160" s="2">
        <f ca="1">LEN(Validations!U1161)</f>
        <v>0</v>
      </c>
      <c r="U1160" s="2">
        <f ca="1">LEN(Validations!W1161)</f>
        <v>0</v>
      </c>
      <c r="V1160" s="2">
        <f ca="1">LEN(Validations!X1161)</f>
        <v>0</v>
      </c>
      <c r="W1160" s="2">
        <f ca="1">LEN(Validations!Y1161)</f>
        <v>0</v>
      </c>
      <c r="X1160" s="2">
        <f ca="1">LEN(Validations!V1161)</f>
        <v>0</v>
      </c>
      <c r="Y1160" s="2">
        <f t="shared" ca="1" si="342"/>
        <v>0</v>
      </c>
      <c r="Z1160" s="2">
        <f t="shared" ca="1" si="343"/>
        <v>0</v>
      </c>
      <c r="AA1160" s="2">
        <f t="shared" ca="1" si="344"/>
        <v>0</v>
      </c>
      <c r="AB1160" s="2">
        <f t="shared" ca="1" si="332"/>
        <v>0</v>
      </c>
      <c r="AC1160" s="2">
        <f t="shared" ca="1" si="345"/>
        <v>0</v>
      </c>
      <c r="AD1160" s="2">
        <f t="shared" ca="1" si="346"/>
        <v>0</v>
      </c>
      <c r="AE1160" s="2">
        <f t="shared" ca="1" si="347"/>
        <v>0</v>
      </c>
      <c r="AF1160" s="2">
        <f t="shared" ca="1" si="348"/>
        <v>0</v>
      </c>
      <c r="AG1160" s="2">
        <f t="shared" ca="1" si="349"/>
        <v>0</v>
      </c>
    </row>
    <row r="1161" spans="1:33" x14ac:dyDescent="0.25">
      <c r="A1161" s="2">
        <v>1</v>
      </c>
      <c r="B1161" s="2">
        <v>0</v>
      </c>
      <c r="C1161" s="4" t="s">
        <v>14211</v>
      </c>
      <c r="D1161" s="4" t="s">
        <v>14210</v>
      </c>
      <c r="E1161" s="4" t="s">
        <v>14209</v>
      </c>
      <c r="F1161" s="4" t="s">
        <v>14208</v>
      </c>
      <c r="G1161" s="4" t="s">
        <v>14207</v>
      </c>
      <c r="H1161" s="5">
        <f ca="1">IF(NOT(L1161), COUNTIF(Validations!U$3:U$4002,Validations!U1162),0)</f>
        <v>0</v>
      </c>
      <c r="I1161" s="5">
        <f ca="1">IF(NOT(M1161), COUNTIF(Validations!V$3:V$4002,Validations!V1162),0)</f>
        <v>0</v>
      </c>
      <c r="J1161" s="5">
        <f t="shared" ca="1" si="333"/>
        <v>0</v>
      </c>
      <c r="K1161" s="5">
        <f t="shared" ca="1" si="334"/>
        <v>0</v>
      </c>
      <c r="L1161" s="2">
        <f t="shared" ca="1" si="335"/>
        <v>1</v>
      </c>
      <c r="M1161" s="2">
        <f t="shared" ca="1" si="336"/>
        <v>1</v>
      </c>
      <c r="N1161" s="6">
        <f t="shared" ca="1" si="337"/>
        <v>1</v>
      </c>
      <c r="O1161" s="2">
        <f t="shared" ca="1" si="338"/>
        <v>1</v>
      </c>
      <c r="P1161" s="2">
        <f t="shared" ca="1" si="339"/>
        <v>1</v>
      </c>
      <c r="Q1161" s="2">
        <f t="shared" ca="1" si="340"/>
        <v>1</v>
      </c>
      <c r="R1161" s="2">
        <f t="shared" ca="1" si="341"/>
        <v>1</v>
      </c>
      <c r="S1161" s="7">
        <f ca="1">IF(NOT(L1161),SUMPRODUCT(SEARCH(MID(Validations!U1162,ROW(INDIRECT("1:"&amp;T1161)),1),"abcdefghijklmnopqrstuvwxyz1234567890-_. ")),0)</f>
        <v>0</v>
      </c>
      <c r="T1161" s="2">
        <f ca="1">LEN(Validations!U1162)</f>
        <v>0</v>
      </c>
      <c r="U1161" s="2">
        <f ca="1">LEN(Validations!W1162)</f>
        <v>0</v>
      </c>
      <c r="V1161" s="2">
        <f ca="1">LEN(Validations!X1162)</f>
        <v>0</v>
      </c>
      <c r="W1161" s="2">
        <f ca="1">LEN(Validations!Y1162)</f>
        <v>0</v>
      </c>
      <c r="X1161" s="2">
        <f ca="1">LEN(Validations!V1162)</f>
        <v>0</v>
      </c>
      <c r="Y1161" s="2">
        <f t="shared" ca="1" si="342"/>
        <v>0</v>
      </c>
      <c r="Z1161" s="2">
        <f t="shared" ca="1" si="343"/>
        <v>0</v>
      </c>
      <c r="AA1161" s="2">
        <f t="shared" ca="1" si="344"/>
        <v>0</v>
      </c>
      <c r="AB1161" s="2">
        <f t="shared" ca="1" si="332"/>
        <v>0</v>
      </c>
      <c r="AC1161" s="2">
        <f t="shared" ca="1" si="345"/>
        <v>0</v>
      </c>
      <c r="AD1161" s="2">
        <f t="shared" ca="1" si="346"/>
        <v>0</v>
      </c>
      <c r="AE1161" s="2">
        <f t="shared" ca="1" si="347"/>
        <v>0</v>
      </c>
      <c r="AF1161" s="2">
        <f t="shared" ca="1" si="348"/>
        <v>0</v>
      </c>
      <c r="AG1161" s="2">
        <f t="shared" ca="1" si="349"/>
        <v>0</v>
      </c>
    </row>
    <row r="1162" spans="1:33" x14ac:dyDescent="0.25">
      <c r="A1162" s="2">
        <v>1</v>
      </c>
      <c r="B1162" s="2">
        <v>0</v>
      </c>
      <c r="C1162" s="4" t="s">
        <v>14206</v>
      </c>
      <c r="D1162" s="4" t="s">
        <v>14205</v>
      </c>
      <c r="E1162" s="4" t="s">
        <v>14204</v>
      </c>
      <c r="F1162" s="4" t="s">
        <v>14203</v>
      </c>
      <c r="G1162" s="4" t="s">
        <v>14202</v>
      </c>
      <c r="H1162" s="5">
        <f ca="1">IF(NOT(L1162), COUNTIF(Validations!U$3:U$4002,Validations!U1163),0)</f>
        <v>0</v>
      </c>
      <c r="I1162" s="5">
        <f ca="1">IF(NOT(M1162), COUNTIF(Validations!V$3:V$4002,Validations!V1163),0)</f>
        <v>0</v>
      </c>
      <c r="J1162" s="5">
        <f t="shared" ca="1" si="333"/>
        <v>0</v>
      </c>
      <c r="K1162" s="5">
        <f t="shared" ca="1" si="334"/>
        <v>0</v>
      </c>
      <c r="L1162" s="2">
        <f t="shared" ca="1" si="335"/>
        <v>1</v>
      </c>
      <c r="M1162" s="2">
        <f t="shared" ca="1" si="336"/>
        <v>1</v>
      </c>
      <c r="N1162" s="6">
        <f t="shared" ca="1" si="337"/>
        <v>1</v>
      </c>
      <c r="O1162" s="2">
        <f t="shared" ca="1" si="338"/>
        <v>1</v>
      </c>
      <c r="P1162" s="2">
        <f t="shared" ca="1" si="339"/>
        <v>1</v>
      </c>
      <c r="Q1162" s="2">
        <f t="shared" ca="1" si="340"/>
        <v>1</v>
      </c>
      <c r="R1162" s="2">
        <f t="shared" ca="1" si="341"/>
        <v>1</v>
      </c>
      <c r="S1162" s="7">
        <f ca="1">IF(NOT(L1162),SUMPRODUCT(SEARCH(MID(Validations!U1163,ROW(INDIRECT("1:"&amp;T1162)),1),"abcdefghijklmnopqrstuvwxyz1234567890-_. ")),0)</f>
        <v>0</v>
      </c>
      <c r="T1162" s="2">
        <f ca="1">LEN(Validations!U1163)</f>
        <v>0</v>
      </c>
      <c r="U1162" s="2">
        <f ca="1">LEN(Validations!W1163)</f>
        <v>0</v>
      </c>
      <c r="V1162" s="2">
        <f ca="1">LEN(Validations!X1163)</f>
        <v>0</v>
      </c>
      <c r="W1162" s="2">
        <f ca="1">LEN(Validations!Y1163)</f>
        <v>0</v>
      </c>
      <c r="X1162" s="2">
        <f ca="1">LEN(Validations!V1163)</f>
        <v>0</v>
      </c>
      <c r="Y1162" s="2">
        <f t="shared" ca="1" si="342"/>
        <v>0</v>
      </c>
      <c r="Z1162" s="2">
        <f t="shared" ca="1" si="343"/>
        <v>0</v>
      </c>
      <c r="AA1162" s="2">
        <f t="shared" ca="1" si="344"/>
        <v>0</v>
      </c>
      <c r="AB1162" s="2">
        <f t="shared" ca="1" si="332"/>
        <v>0</v>
      </c>
      <c r="AC1162" s="2">
        <f t="shared" ca="1" si="345"/>
        <v>0</v>
      </c>
      <c r="AD1162" s="2">
        <f t="shared" ca="1" si="346"/>
        <v>0</v>
      </c>
      <c r="AE1162" s="2">
        <f t="shared" ca="1" si="347"/>
        <v>0</v>
      </c>
      <c r="AF1162" s="2">
        <f t="shared" ca="1" si="348"/>
        <v>0</v>
      </c>
      <c r="AG1162" s="2">
        <f t="shared" ca="1" si="349"/>
        <v>0</v>
      </c>
    </row>
    <row r="1163" spans="1:33" x14ac:dyDescent="0.25">
      <c r="A1163" s="2">
        <v>1</v>
      </c>
      <c r="B1163" s="2">
        <v>0</v>
      </c>
      <c r="C1163" s="4" t="s">
        <v>14201</v>
      </c>
      <c r="D1163" s="4" t="s">
        <v>14200</v>
      </c>
      <c r="E1163" s="4" t="s">
        <v>14199</v>
      </c>
      <c r="F1163" s="4" t="s">
        <v>14198</v>
      </c>
      <c r="G1163" s="4" t="s">
        <v>14197</v>
      </c>
      <c r="H1163" s="5">
        <f ca="1">IF(NOT(L1163), COUNTIF(Validations!U$3:U$4002,Validations!U1164),0)</f>
        <v>0</v>
      </c>
      <c r="I1163" s="5">
        <f ca="1">IF(NOT(M1163), COUNTIF(Validations!V$3:V$4002,Validations!V1164),0)</f>
        <v>0</v>
      </c>
      <c r="J1163" s="5">
        <f t="shared" ca="1" si="333"/>
        <v>0</v>
      </c>
      <c r="K1163" s="5">
        <f t="shared" ca="1" si="334"/>
        <v>0</v>
      </c>
      <c r="L1163" s="2">
        <f t="shared" ca="1" si="335"/>
        <v>1</v>
      </c>
      <c r="M1163" s="2">
        <f t="shared" ca="1" si="336"/>
        <v>1</v>
      </c>
      <c r="N1163" s="6">
        <f t="shared" ca="1" si="337"/>
        <v>1</v>
      </c>
      <c r="O1163" s="2">
        <f t="shared" ca="1" si="338"/>
        <v>1</v>
      </c>
      <c r="P1163" s="2">
        <f t="shared" ca="1" si="339"/>
        <v>1</v>
      </c>
      <c r="Q1163" s="2">
        <f t="shared" ca="1" si="340"/>
        <v>1</v>
      </c>
      <c r="R1163" s="2">
        <f t="shared" ca="1" si="341"/>
        <v>1</v>
      </c>
      <c r="S1163" s="7">
        <f ca="1">IF(NOT(L1163),SUMPRODUCT(SEARCH(MID(Validations!U1164,ROW(INDIRECT("1:"&amp;T1163)),1),"abcdefghijklmnopqrstuvwxyz1234567890-_. ")),0)</f>
        <v>0</v>
      </c>
      <c r="T1163" s="2">
        <f ca="1">LEN(Validations!U1164)</f>
        <v>0</v>
      </c>
      <c r="U1163" s="2">
        <f ca="1">LEN(Validations!W1164)</f>
        <v>0</v>
      </c>
      <c r="V1163" s="2">
        <f ca="1">LEN(Validations!X1164)</f>
        <v>0</v>
      </c>
      <c r="W1163" s="2">
        <f ca="1">LEN(Validations!Y1164)</f>
        <v>0</v>
      </c>
      <c r="X1163" s="2">
        <f ca="1">LEN(Validations!V1164)</f>
        <v>0</v>
      </c>
      <c r="Y1163" s="2">
        <f t="shared" ca="1" si="342"/>
        <v>0</v>
      </c>
      <c r="Z1163" s="2">
        <f t="shared" ca="1" si="343"/>
        <v>0</v>
      </c>
      <c r="AA1163" s="2">
        <f t="shared" ca="1" si="344"/>
        <v>0</v>
      </c>
      <c r="AB1163" s="2">
        <f t="shared" ca="1" si="332"/>
        <v>0</v>
      </c>
      <c r="AC1163" s="2">
        <f t="shared" ca="1" si="345"/>
        <v>0</v>
      </c>
      <c r="AD1163" s="2">
        <f t="shared" ca="1" si="346"/>
        <v>0</v>
      </c>
      <c r="AE1163" s="2">
        <f t="shared" ca="1" si="347"/>
        <v>0</v>
      </c>
      <c r="AF1163" s="2">
        <f t="shared" ca="1" si="348"/>
        <v>0</v>
      </c>
      <c r="AG1163" s="2">
        <f t="shared" ca="1" si="349"/>
        <v>0</v>
      </c>
    </row>
    <row r="1164" spans="1:33" x14ac:dyDescent="0.25">
      <c r="A1164" s="2">
        <v>1</v>
      </c>
      <c r="B1164" s="2">
        <v>0</v>
      </c>
      <c r="C1164" s="4" t="s">
        <v>14196</v>
      </c>
      <c r="D1164" s="4" t="s">
        <v>14195</v>
      </c>
      <c r="E1164" s="4" t="s">
        <v>14194</v>
      </c>
      <c r="F1164" s="4" t="s">
        <v>14193</v>
      </c>
      <c r="G1164" s="4" t="s">
        <v>14192</v>
      </c>
      <c r="H1164" s="5">
        <f ca="1">IF(NOT(L1164), COUNTIF(Validations!U$3:U$4002,Validations!U1165),0)</f>
        <v>0</v>
      </c>
      <c r="I1164" s="5">
        <f ca="1">IF(NOT(M1164), COUNTIF(Validations!V$3:V$4002,Validations!V1165),0)</f>
        <v>0</v>
      </c>
      <c r="J1164" s="5">
        <f t="shared" ca="1" si="333"/>
        <v>0</v>
      </c>
      <c r="K1164" s="5">
        <f t="shared" ca="1" si="334"/>
        <v>0</v>
      </c>
      <c r="L1164" s="2">
        <f t="shared" ca="1" si="335"/>
        <v>1</v>
      </c>
      <c r="M1164" s="2">
        <f t="shared" ca="1" si="336"/>
        <v>1</v>
      </c>
      <c r="N1164" s="6">
        <f t="shared" ca="1" si="337"/>
        <v>1</v>
      </c>
      <c r="O1164" s="2">
        <f t="shared" ca="1" si="338"/>
        <v>1</v>
      </c>
      <c r="P1164" s="2">
        <f t="shared" ca="1" si="339"/>
        <v>1</v>
      </c>
      <c r="Q1164" s="2">
        <f t="shared" ca="1" si="340"/>
        <v>1</v>
      </c>
      <c r="R1164" s="2">
        <f t="shared" ca="1" si="341"/>
        <v>1</v>
      </c>
      <c r="S1164" s="7">
        <f ca="1">IF(NOT(L1164),SUMPRODUCT(SEARCH(MID(Validations!U1165,ROW(INDIRECT("1:"&amp;T1164)),1),"abcdefghijklmnopqrstuvwxyz1234567890-_. ")),0)</f>
        <v>0</v>
      </c>
      <c r="T1164" s="2">
        <f ca="1">LEN(Validations!U1165)</f>
        <v>0</v>
      </c>
      <c r="U1164" s="2">
        <f ca="1">LEN(Validations!W1165)</f>
        <v>0</v>
      </c>
      <c r="V1164" s="2">
        <f ca="1">LEN(Validations!X1165)</f>
        <v>0</v>
      </c>
      <c r="W1164" s="2">
        <f ca="1">LEN(Validations!Y1165)</f>
        <v>0</v>
      </c>
      <c r="X1164" s="2">
        <f ca="1">LEN(Validations!V1165)</f>
        <v>0</v>
      </c>
      <c r="Y1164" s="2">
        <f t="shared" ca="1" si="342"/>
        <v>0</v>
      </c>
      <c r="Z1164" s="2">
        <f t="shared" ca="1" si="343"/>
        <v>0</v>
      </c>
      <c r="AA1164" s="2">
        <f t="shared" ca="1" si="344"/>
        <v>0</v>
      </c>
      <c r="AB1164" s="2">
        <f t="shared" ca="1" si="332"/>
        <v>0</v>
      </c>
      <c r="AC1164" s="2">
        <f t="shared" ca="1" si="345"/>
        <v>0</v>
      </c>
      <c r="AD1164" s="2">
        <f t="shared" ca="1" si="346"/>
        <v>0</v>
      </c>
      <c r="AE1164" s="2">
        <f t="shared" ca="1" si="347"/>
        <v>0</v>
      </c>
      <c r="AF1164" s="2">
        <f t="shared" ca="1" si="348"/>
        <v>0</v>
      </c>
      <c r="AG1164" s="2">
        <f t="shared" ca="1" si="349"/>
        <v>0</v>
      </c>
    </row>
    <row r="1165" spans="1:33" x14ac:dyDescent="0.25">
      <c r="A1165" s="2">
        <v>1</v>
      </c>
      <c r="B1165" s="2">
        <v>0</v>
      </c>
      <c r="C1165" s="4" t="s">
        <v>14191</v>
      </c>
      <c r="D1165" s="4" t="s">
        <v>14190</v>
      </c>
      <c r="E1165" s="4" t="s">
        <v>14189</v>
      </c>
      <c r="F1165" s="4" t="s">
        <v>14188</v>
      </c>
      <c r="G1165" s="4" t="s">
        <v>14187</v>
      </c>
      <c r="H1165" s="5">
        <f ca="1">IF(NOT(L1165), COUNTIF(Validations!U$3:U$4002,Validations!U1166),0)</f>
        <v>0</v>
      </c>
      <c r="I1165" s="5">
        <f ca="1">IF(NOT(M1165), COUNTIF(Validations!V$3:V$4002,Validations!V1166),0)</f>
        <v>0</v>
      </c>
      <c r="J1165" s="5">
        <f t="shared" ca="1" si="333"/>
        <v>0</v>
      </c>
      <c r="K1165" s="5">
        <f t="shared" ca="1" si="334"/>
        <v>0</v>
      </c>
      <c r="L1165" s="2">
        <f t="shared" ca="1" si="335"/>
        <v>1</v>
      </c>
      <c r="M1165" s="2">
        <f t="shared" ca="1" si="336"/>
        <v>1</v>
      </c>
      <c r="N1165" s="6">
        <f t="shared" ca="1" si="337"/>
        <v>1</v>
      </c>
      <c r="O1165" s="2">
        <f t="shared" ca="1" si="338"/>
        <v>1</v>
      </c>
      <c r="P1165" s="2">
        <f t="shared" ca="1" si="339"/>
        <v>1</v>
      </c>
      <c r="Q1165" s="2">
        <f t="shared" ca="1" si="340"/>
        <v>1</v>
      </c>
      <c r="R1165" s="2">
        <f t="shared" ca="1" si="341"/>
        <v>1</v>
      </c>
      <c r="S1165" s="7">
        <f ca="1">IF(NOT(L1165),SUMPRODUCT(SEARCH(MID(Validations!U1166,ROW(INDIRECT("1:"&amp;T1165)),1),"abcdefghijklmnopqrstuvwxyz1234567890-_. ")),0)</f>
        <v>0</v>
      </c>
      <c r="T1165" s="2">
        <f ca="1">LEN(Validations!U1166)</f>
        <v>0</v>
      </c>
      <c r="U1165" s="2">
        <f ca="1">LEN(Validations!W1166)</f>
        <v>0</v>
      </c>
      <c r="V1165" s="2">
        <f ca="1">LEN(Validations!X1166)</f>
        <v>0</v>
      </c>
      <c r="W1165" s="2">
        <f ca="1">LEN(Validations!Y1166)</f>
        <v>0</v>
      </c>
      <c r="X1165" s="2">
        <f ca="1">LEN(Validations!V1166)</f>
        <v>0</v>
      </c>
      <c r="Y1165" s="2">
        <f t="shared" ca="1" si="342"/>
        <v>0</v>
      </c>
      <c r="Z1165" s="2">
        <f t="shared" ca="1" si="343"/>
        <v>0</v>
      </c>
      <c r="AA1165" s="2">
        <f t="shared" ca="1" si="344"/>
        <v>0</v>
      </c>
      <c r="AB1165" s="2">
        <f t="shared" ca="1" si="332"/>
        <v>0</v>
      </c>
      <c r="AC1165" s="2">
        <f t="shared" ca="1" si="345"/>
        <v>0</v>
      </c>
      <c r="AD1165" s="2">
        <f t="shared" ca="1" si="346"/>
        <v>0</v>
      </c>
      <c r="AE1165" s="2">
        <f t="shared" ca="1" si="347"/>
        <v>0</v>
      </c>
      <c r="AF1165" s="2">
        <f t="shared" ca="1" si="348"/>
        <v>0</v>
      </c>
      <c r="AG1165" s="2">
        <f t="shared" ca="1" si="349"/>
        <v>0</v>
      </c>
    </row>
    <row r="1166" spans="1:33" x14ac:dyDescent="0.25">
      <c r="A1166" s="2">
        <v>1</v>
      </c>
      <c r="B1166" s="2">
        <v>0</v>
      </c>
      <c r="C1166" s="4" t="s">
        <v>14186</v>
      </c>
      <c r="D1166" s="4" t="s">
        <v>14185</v>
      </c>
      <c r="E1166" s="4" t="s">
        <v>14184</v>
      </c>
      <c r="F1166" s="4" t="s">
        <v>14183</v>
      </c>
      <c r="G1166" s="4" t="s">
        <v>14182</v>
      </c>
      <c r="H1166" s="5">
        <f ca="1">IF(NOT(L1166), COUNTIF(Validations!U$3:U$4002,Validations!U1167),0)</f>
        <v>0</v>
      </c>
      <c r="I1166" s="5">
        <f ca="1">IF(NOT(M1166), COUNTIF(Validations!V$3:V$4002,Validations!V1167),0)</f>
        <v>0</v>
      </c>
      <c r="J1166" s="5">
        <f t="shared" ca="1" si="333"/>
        <v>0</v>
      </c>
      <c r="K1166" s="5">
        <f t="shared" ca="1" si="334"/>
        <v>0</v>
      </c>
      <c r="L1166" s="2">
        <f t="shared" ca="1" si="335"/>
        <v>1</v>
      </c>
      <c r="M1166" s="2">
        <f t="shared" ca="1" si="336"/>
        <v>1</v>
      </c>
      <c r="N1166" s="6">
        <f t="shared" ca="1" si="337"/>
        <v>1</v>
      </c>
      <c r="O1166" s="2">
        <f t="shared" ca="1" si="338"/>
        <v>1</v>
      </c>
      <c r="P1166" s="2">
        <f t="shared" ca="1" si="339"/>
        <v>1</v>
      </c>
      <c r="Q1166" s="2">
        <f t="shared" ca="1" si="340"/>
        <v>1</v>
      </c>
      <c r="R1166" s="2">
        <f t="shared" ca="1" si="341"/>
        <v>1</v>
      </c>
      <c r="S1166" s="7">
        <f ca="1">IF(NOT(L1166),SUMPRODUCT(SEARCH(MID(Validations!U1167,ROW(INDIRECT("1:"&amp;T1166)),1),"abcdefghijklmnopqrstuvwxyz1234567890-_. ")),0)</f>
        <v>0</v>
      </c>
      <c r="T1166" s="2">
        <f ca="1">LEN(Validations!U1167)</f>
        <v>0</v>
      </c>
      <c r="U1166" s="2">
        <f ca="1">LEN(Validations!W1167)</f>
        <v>0</v>
      </c>
      <c r="V1166" s="2">
        <f ca="1">LEN(Validations!X1167)</f>
        <v>0</v>
      </c>
      <c r="W1166" s="2">
        <f ca="1">LEN(Validations!Y1167)</f>
        <v>0</v>
      </c>
      <c r="X1166" s="2">
        <f ca="1">LEN(Validations!V1167)</f>
        <v>0</v>
      </c>
      <c r="Y1166" s="2">
        <f t="shared" ca="1" si="342"/>
        <v>0</v>
      </c>
      <c r="Z1166" s="2">
        <f t="shared" ca="1" si="343"/>
        <v>0</v>
      </c>
      <c r="AA1166" s="2">
        <f t="shared" ca="1" si="344"/>
        <v>0</v>
      </c>
      <c r="AB1166" s="2">
        <f t="shared" ca="1" si="332"/>
        <v>0</v>
      </c>
      <c r="AC1166" s="2">
        <f t="shared" ca="1" si="345"/>
        <v>0</v>
      </c>
      <c r="AD1166" s="2">
        <f t="shared" ca="1" si="346"/>
        <v>0</v>
      </c>
      <c r="AE1166" s="2">
        <f t="shared" ca="1" si="347"/>
        <v>0</v>
      </c>
      <c r="AF1166" s="2">
        <f t="shared" ca="1" si="348"/>
        <v>0</v>
      </c>
      <c r="AG1166" s="2">
        <f t="shared" ca="1" si="349"/>
        <v>0</v>
      </c>
    </row>
    <row r="1167" spans="1:33" x14ac:dyDescent="0.25">
      <c r="A1167" s="2">
        <v>1</v>
      </c>
      <c r="B1167" s="2">
        <v>0</v>
      </c>
      <c r="C1167" s="4" t="s">
        <v>14181</v>
      </c>
      <c r="D1167" s="4" t="s">
        <v>14180</v>
      </c>
      <c r="E1167" s="4" t="s">
        <v>14179</v>
      </c>
      <c r="F1167" s="4" t="s">
        <v>14178</v>
      </c>
      <c r="G1167" s="4" t="s">
        <v>14177</v>
      </c>
      <c r="H1167" s="5">
        <f ca="1">IF(NOT(L1167), COUNTIF(Validations!U$3:U$4002,Validations!U1168),0)</f>
        <v>0</v>
      </c>
      <c r="I1167" s="5">
        <f ca="1">IF(NOT(M1167), COUNTIF(Validations!V$3:V$4002,Validations!V1168),0)</f>
        <v>0</v>
      </c>
      <c r="J1167" s="5">
        <f t="shared" ca="1" si="333"/>
        <v>0</v>
      </c>
      <c r="K1167" s="5">
        <f t="shared" ca="1" si="334"/>
        <v>0</v>
      </c>
      <c r="L1167" s="2">
        <f t="shared" ca="1" si="335"/>
        <v>1</v>
      </c>
      <c r="M1167" s="2">
        <f t="shared" ca="1" si="336"/>
        <v>1</v>
      </c>
      <c r="N1167" s="6">
        <f t="shared" ca="1" si="337"/>
        <v>1</v>
      </c>
      <c r="O1167" s="2">
        <f t="shared" ca="1" si="338"/>
        <v>1</v>
      </c>
      <c r="P1167" s="2">
        <f t="shared" ca="1" si="339"/>
        <v>1</v>
      </c>
      <c r="Q1167" s="2">
        <f t="shared" ca="1" si="340"/>
        <v>1</v>
      </c>
      <c r="R1167" s="2">
        <f t="shared" ca="1" si="341"/>
        <v>1</v>
      </c>
      <c r="S1167" s="7">
        <f ca="1">IF(NOT(L1167),SUMPRODUCT(SEARCH(MID(Validations!U1168,ROW(INDIRECT("1:"&amp;T1167)),1),"abcdefghijklmnopqrstuvwxyz1234567890-_. ")),0)</f>
        <v>0</v>
      </c>
      <c r="T1167" s="2">
        <f ca="1">LEN(Validations!U1168)</f>
        <v>0</v>
      </c>
      <c r="U1167" s="2">
        <f ca="1">LEN(Validations!W1168)</f>
        <v>0</v>
      </c>
      <c r="V1167" s="2">
        <f ca="1">LEN(Validations!X1168)</f>
        <v>0</v>
      </c>
      <c r="W1167" s="2">
        <f ca="1">LEN(Validations!Y1168)</f>
        <v>0</v>
      </c>
      <c r="X1167" s="2">
        <f ca="1">LEN(Validations!V1168)</f>
        <v>0</v>
      </c>
      <c r="Y1167" s="2">
        <f t="shared" ca="1" si="342"/>
        <v>0</v>
      </c>
      <c r="Z1167" s="2">
        <f t="shared" ca="1" si="343"/>
        <v>0</v>
      </c>
      <c r="AA1167" s="2">
        <f t="shared" ca="1" si="344"/>
        <v>0</v>
      </c>
      <c r="AB1167" s="2">
        <f t="shared" ca="1" si="332"/>
        <v>0</v>
      </c>
      <c r="AC1167" s="2">
        <f t="shared" ca="1" si="345"/>
        <v>0</v>
      </c>
      <c r="AD1167" s="2">
        <f t="shared" ca="1" si="346"/>
        <v>0</v>
      </c>
      <c r="AE1167" s="2">
        <f t="shared" ca="1" si="347"/>
        <v>0</v>
      </c>
      <c r="AF1167" s="2">
        <f t="shared" ca="1" si="348"/>
        <v>0</v>
      </c>
      <c r="AG1167" s="2">
        <f t="shared" ca="1" si="349"/>
        <v>0</v>
      </c>
    </row>
    <row r="1168" spans="1:33" x14ac:dyDescent="0.25">
      <c r="A1168" s="2">
        <v>1</v>
      </c>
      <c r="B1168" s="2">
        <v>0</v>
      </c>
      <c r="C1168" s="4" t="s">
        <v>14176</v>
      </c>
      <c r="D1168" s="4" t="s">
        <v>14175</v>
      </c>
      <c r="E1168" s="4" t="s">
        <v>14174</v>
      </c>
      <c r="F1168" s="4" t="s">
        <v>14173</v>
      </c>
      <c r="G1168" s="4" t="s">
        <v>14172</v>
      </c>
      <c r="H1168" s="5">
        <f ca="1">IF(NOT(L1168), COUNTIF(Validations!U$3:U$4002,Validations!U1169),0)</f>
        <v>0</v>
      </c>
      <c r="I1168" s="5">
        <f ca="1">IF(NOT(M1168), COUNTIF(Validations!V$3:V$4002,Validations!V1169),0)</f>
        <v>0</v>
      </c>
      <c r="J1168" s="5">
        <f t="shared" ca="1" si="333"/>
        <v>0</v>
      </c>
      <c r="K1168" s="5">
        <f t="shared" ca="1" si="334"/>
        <v>0</v>
      </c>
      <c r="L1168" s="2">
        <f t="shared" ca="1" si="335"/>
        <v>1</v>
      </c>
      <c r="M1168" s="2">
        <f t="shared" ca="1" si="336"/>
        <v>1</v>
      </c>
      <c r="N1168" s="6">
        <f t="shared" ca="1" si="337"/>
        <v>1</v>
      </c>
      <c r="O1168" s="2">
        <f t="shared" ca="1" si="338"/>
        <v>1</v>
      </c>
      <c r="P1168" s="2">
        <f t="shared" ca="1" si="339"/>
        <v>1</v>
      </c>
      <c r="Q1168" s="2">
        <f t="shared" ca="1" si="340"/>
        <v>1</v>
      </c>
      <c r="R1168" s="2">
        <f t="shared" ca="1" si="341"/>
        <v>1</v>
      </c>
      <c r="S1168" s="7">
        <f ca="1">IF(NOT(L1168),SUMPRODUCT(SEARCH(MID(Validations!U1169,ROW(INDIRECT("1:"&amp;T1168)),1),"abcdefghijklmnopqrstuvwxyz1234567890-_. ")),0)</f>
        <v>0</v>
      </c>
      <c r="T1168" s="2">
        <f ca="1">LEN(Validations!U1169)</f>
        <v>0</v>
      </c>
      <c r="U1168" s="2">
        <f ca="1">LEN(Validations!W1169)</f>
        <v>0</v>
      </c>
      <c r="V1168" s="2">
        <f ca="1">LEN(Validations!X1169)</f>
        <v>0</v>
      </c>
      <c r="W1168" s="2">
        <f ca="1">LEN(Validations!Y1169)</f>
        <v>0</v>
      </c>
      <c r="X1168" s="2">
        <f ca="1">LEN(Validations!V1169)</f>
        <v>0</v>
      </c>
      <c r="Y1168" s="2">
        <f t="shared" ca="1" si="342"/>
        <v>0</v>
      </c>
      <c r="Z1168" s="2">
        <f t="shared" ca="1" si="343"/>
        <v>0</v>
      </c>
      <c r="AA1168" s="2">
        <f t="shared" ca="1" si="344"/>
        <v>0</v>
      </c>
      <c r="AB1168" s="2">
        <f t="shared" ca="1" si="332"/>
        <v>0</v>
      </c>
      <c r="AC1168" s="2">
        <f t="shared" ca="1" si="345"/>
        <v>0</v>
      </c>
      <c r="AD1168" s="2">
        <f t="shared" ca="1" si="346"/>
        <v>0</v>
      </c>
      <c r="AE1168" s="2">
        <f t="shared" ca="1" si="347"/>
        <v>0</v>
      </c>
      <c r="AF1168" s="2">
        <f t="shared" ca="1" si="348"/>
        <v>0</v>
      </c>
      <c r="AG1168" s="2">
        <f t="shared" ca="1" si="349"/>
        <v>0</v>
      </c>
    </row>
    <row r="1169" spans="1:33" x14ac:dyDescent="0.25">
      <c r="A1169" s="2">
        <v>1</v>
      </c>
      <c r="B1169" s="2">
        <v>0</v>
      </c>
      <c r="C1169" s="4" t="s">
        <v>14171</v>
      </c>
      <c r="D1169" s="4" t="s">
        <v>14170</v>
      </c>
      <c r="E1169" s="4" t="s">
        <v>14169</v>
      </c>
      <c r="F1169" s="4" t="s">
        <v>14168</v>
      </c>
      <c r="G1169" s="4" t="s">
        <v>14167</v>
      </c>
      <c r="H1169" s="5">
        <f ca="1">IF(NOT(L1169), COUNTIF(Validations!U$3:U$4002,Validations!U1170),0)</f>
        <v>0</v>
      </c>
      <c r="I1169" s="5">
        <f ca="1">IF(NOT(M1169), COUNTIF(Validations!V$3:V$4002,Validations!V1170),0)</f>
        <v>0</v>
      </c>
      <c r="J1169" s="5">
        <f t="shared" ca="1" si="333"/>
        <v>0</v>
      </c>
      <c r="K1169" s="5">
        <f t="shared" ca="1" si="334"/>
        <v>0</v>
      </c>
      <c r="L1169" s="2">
        <f t="shared" ca="1" si="335"/>
        <v>1</v>
      </c>
      <c r="M1169" s="2">
        <f t="shared" ca="1" si="336"/>
        <v>1</v>
      </c>
      <c r="N1169" s="6">
        <f t="shared" ca="1" si="337"/>
        <v>1</v>
      </c>
      <c r="O1169" s="2">
        <f t="shared" ca="1" si="338"/>
        <v>1</v>
      </c>
      <c r="P1169" s="2">
        <f t="shared" ca="1" si="339"/>
        <v>1</v>
      </c>
      <c r="Q1169" s="2">
        <f t="shared" ca="1" si="340"/>
        <v>1</v>
      </c>
      <c r="R1169" s="2">
        <f t="shared" ca="1" si="341"/>
        <v>1</v>
      </c>
      <c r="S1169" s="7">
        <f ca="1">IF(NOT(L1169),SUMPRODUCT(SEARCH(MID(Validations!U1170,ROW(INDIRECT("1:"&amp;T1169)),1),"abcdefghijklmnopqrstuvwxyz1234567890-_. ")),0)</f>
        <v>0</v>
      </c>
      <c r="T1169" s="2">
        <f ca="1">LEN(Validations!U1170)</f>
        <v>0</v>
      </c>
      <c r="U1169" s="2">
        <f ca="1">LEN(Validations!W1170)</f>
        <v>0</v>
      </c>
      <c r="V1169" s="2">
        <f ca="1">LEN(Validations!X1170)</f>
        <v>0</v>
      </c>
      <c r="W1169" s="2">
        <f ca="1">LEN(Validations!Y1170)</f>
        <v>0</v>
      </c>
      <c r="X1169" s="2">
        <f ca="1">LEN(Validations!V1170)</f>
        <v>0</v>
      </c>
      <c r="Y1169" s="2">
        <f t="shared" ca="1" si="342"/>
        <v>0</v>
      </c>
      <c r="Z1169" s="2">
        <f t="shared" ca="1" si="343"/>
        <v>0</v>
      </c>
      <c r="AA1169" s="2">
        <f t="shared" ca="1" si="344"/>
        <v>0</v>
      </c>
      <c r="AB1169" s="2">
        <f t="shared" ca="1" si="332"/>
        <v>0</v>
      </c>
      <c r="AC1169" s="2">
        <f t="shared" ca="1" si="345"/>
        <v>0</v>
      </c>
      <c r="AD1169" s="2">
        <f t="shared" ca="1" si="346"/>
        <v>0</v>
      </c>
      <c r="AE1169" s="2">
        <f t="shared" ca="1" si="347"/>
        <v>0</v>
      </c>
      <c r="AF1169" s="2">
        <f t="shared" ca="1" si="348"/>
        <v>0</v>
      </c>
      <c r="AG1169" s="2">
        <f t="shared" ca="1" si="349"/>
        <v>0</v>
      </c>
    </row>
    <row r="1170" spans="1:33" x14ac:dyDescent="0.25">
      <c r="A1170" s="2">
        <v>1</v>
      </c>
      <c r="B1170" s="2">
        <v>0</v>
      </c>
      <c r="C1170" s="4" t="s">
        <v>14166</v>
      </c>
      <c r="D1170" s="4" t="s">
        <v>14165</v>
      </c>
      <c r="E1170" s="4" t="s">
        <v>14164</v>
      </c>
      <c r="F1170" s="4" t="s">
        <v>14163</v>
      </c>
      <c r="G1170" s="4" t="s">
        <v>14162</v>
      </c>
      <c r="H1170" s="5">
        <f ca="1">IF(NOT(L1170), COUNTIF(Validations!U$3:U$4002,Validations!U1171),0)</f>
        <v>0</v>
      </c>
      <c r="I1170" s="5">
        <f ca="1">IF(NOT(M1170), COUNTIF(Validations!V$3:V$4002,Validations!V1171),0)</f>
        <v>0</v>
      </c>
      <c r="J1170" s="5">
        <f t="shared" ca="1" si="333"/>
        <v>0</v>
      </c>
      <c r="K1170" s="5">
        <f t="shared" ca="1" si="334"/>
        <v>0</v>
      </c>
      <c r="L1170" s="2">
        <f t="shared" ca="1" si="335"/>
        <v>1</v>
      </c>
      <c r="M1170" s="2">
        <f t="shared" ca="1" si="336"/>
        <v>1</v>
      </c>
      <c r="N1170" s="6">
        <f t="shared" ca="1" si="337"/>
        <v>1</v>
      </c>
      <c r="O1170" s="2">
        <f t="shared" ca="1" si="338"/>
        <v>1</v>
      </c>
      <c r="P1170" s="2">
        <f t="shared" ca="1" si="339"/>
        <v>1</v>
      </c>
      <c r="Q1170" s="2">
        <f t="shared" ca="1" si="340"/>
        <v>1</v>
      </c>
      <c r="R1170" s="2">
        <f t="shared" ca="1" si="341"/>
        <v>1</v>
      </c>
      <c r="S1170" s="7">
        <f ca="1">IF(NOT(L1170),SUMPRODUCT(SEARCH(MID(Validations!U1171,ROW(INDIRECT("1:"&amp;T1170)),1),"abcdefghijklmnopqrstuvwxyz1234567890-_. ")),0)</f>
        <v>0</v>
      </c>
      <c r="T1170" s="2">
        <f ca="1">LEN(Validations!U1171)</f>
        <v>0</v>
      </c>
      <c r="U1170" s="2">
        <f ca="1">LEN(Validations!W1171)</f>
        <v>0</v>
      </c>
      <c r="V1170" s="2">
        <f ca="1">LEN(Validations!X1171)</f>
        <v>0</v>
      </c>
      <c r="W1170" s="2">
        <f ca="1">LEN(Validations!Y1171)</f>
        <v>0</v>
      </c>
      <c r="X1170" s="2">
        <f ca="1">LEN(Validations!V1171)</f>
        <v>0</v>
      </c>
      <c r="Y1170" s="2">
        <f t="shared" ca="1" si="342"/>
        <v>0</v>
      </c>
      <c r="Z1170" s="2">
        <f t="shared" ca="1" si="343"/>
        <v>0</v>
      </c>
      <c r="AA1170" s="2">
        <f t="shared" ca="1" si="344"/>
        <v>0</v>
      </c>
      <c r="AB1170" s="2">
        <f t="shared" ca="1" si="332"/>
        <v>0</v>
      </c>
      <c r="AC1170" s="2">
        <f t="shared" ca="1" si="345"/>
        <v>0</v>
      </c>
      <c r="AD1170" s="2">
        <f t="shared" ca="1" si="346"/>
        <v>0</v>
      </c>
      <c r="AE1170" s="2">
        <f t="shared" ca="1" si="347"/>
        <v>0</v>
      </c>
      <c r="AF1170" s="2">
        <f t="shared" ca="1" si="348"/>
        <v>0</v>
      </c>
      <c r="AG1170" s="2">
        <f t="shared" ca="1" si="349"/>
        <v>0</v>
      </c>
    </row>
    <row r="1171" spans="1:33" x14ac:dyDescent="0.25">
      <c r="A1171" s="2">
        <v>1</v>
      </c>
      <c r="B1171" s="2">
        <v>0</v>
      </c>
      <c r="C1171" s="4" t="s">
        <v>14161</v>
      </c>
      <c r="D1171" s="4" t="s">
        <v>14160</v>
      </c>
      <c r="E1171" s="4" t="s">
        <v>14159</v>
      </c>
      <c r="F1171" s="4" t="s">
        <v>14158</v>
      </c>
      <c r="G1171" s="4" t="s">
        <v>14157</v>
      </c>
      <c r="H1171" s="5">
        <f ca="1">IF(NOT(L1171), COUNTIF(Validations!U$3:U$4002,Validations!U1172),0)</f>
        <v>0</v>
      </c>
      <c r="I1171" s="5">
        <f ca="1">IF(NOT(M1171), COUNTIF(Validations!V$3:V$4002,Validations!V1172),0)</f>
        <v>0</v>
      </c>
      <c r="J1171" s="5">
        <f t="shared" ca="1" si="333"/>
        <v>0</v>
      </c>
      <c r="K1171" s="5">
        <f t="shared" ca="1" si="334"/>
        <v>0</v>
      </c>
      <c r="L1171" s="2">
        <f t="shared" ca="1" si="335"/>
        <v>1</v>
      </c>
      <c r="M1171" s="2">
        <f t="shared" ca="1" si="336"/>
        <v>1</v>
      </c>
      <c r="N1171" s="6">
        <f t="shared" ca="1" si="337"/>
        <v>1</v>
      </c>
      <c r="O1171" s="2">
        <f t="shared" ca="1" si="338"/>
        <v>1</v>
      </c>
      <c r="P1171" s="2">
        <f t="shared" ca="1" si="339"/>
        <v>1</v>
      </c>
      <c r="Q1171" s="2">
        <f t="shared" ca="1" si="340"/>
        <v>1</v>
      </c>
      <c r="R1171" s="2">
        <f t="shared" ca="1" si="341"/>
        <v>1</v>
      </c>
      <c r="S1171" s="7">
        <f ca="1">IF(NOT(L1171),SUMPRODUCT(SEARCH(MID(Validations!U1172,ROW(INDIRECT("1:"&amp;T1171)),1),"abcdefghijklmnopqrstuvwxyz1234567890-_. ")),0)</f>
        <v>0</v>
      </c>
      <c r="T1171" s="2">
        <f ca="1">LEN(Validations!U1172)</f>
        <v>0</v>
      </c>
      <c r="U1171" s="2">
        <f ca="1">LEN(Validations!W1172)</f>
        <v>0</v>
      </c>
      <c r="V1171" s="2">
        <f ca="1">LEN(Validations!X1172)</f>
        <v>0</v>
      </c>
      <c r="W1171" s="2">
        <f ca="1">LEN(Validations!Y1172)</f>
        <v>0</v>
      </c>
      <c r="X1171" s="2">
        <f ca="1">LEN(Validations!V1172)</f>
        <v>0</v>
      </c>
      <c r="Y1171" s="2">
        <f t="shared" ca="1" si="342"/>
        <v>0</v>
      </c>
      <c r="Z1171" s="2">
        <f t="shared" ca="1" si="343"/>
        <v>0</v>
      </c>
      <c r="AA1171" s="2">
        <f t="shared" ca="1" si="344"/>
        <v>0</v>
      </c>
      <c r="AB1171" s="2">
        <f t="shared" ca="1" si="332"/>
        <v>0</v>
      </c>
      <c r="AC1171" s="2">
        <f t="shared" ca="1" si="345"/>
        <v>0</v>
      </c>
      <c r="AD1171" s="2">
        <f t="shared" ca="1" si="346"/>
        <v>0</v>
      </c>
      <c r="AE1171" s="2">
        <f t="shared" ca="1" si="347"/>
        <v>0</v>
      </c>
      <c r="AF1171" s="2">
        <f t="shared" ca="1" si="348"/>
        <v>0</v>
      </c>
      <c r="AG1171" s="2">
        <f t="shared" ca="1" si="349"/>
        <v>0</v>
      </c>
    </row>
    <row r="1172" spans="1:33" x14ac:dyDescent="0.25">
      <c r="A1172" s="2">
        <v>1</v>
      </c>
      <c r="B1172" s="2">
        <v>0</v>
      </c>
      <c r="C1172" s="4" t="s">
        <v>14156</v>
      </c>
      <c r="D1172" s="4" t="s">
        <v>14155</v>
      </c>
      <c r="E1172" s="4" t="s">
        <v>14154</v>
      </c>
      <c r="F1172" s="4" t="s">
        <v>14153</v>
      </c>
      <c r="G1172" s="4" t="s">
        <v>14152</v>
      </c>
      <c r="H1172" s="5">
        <f ca="1">IF(NOT(L1172), COUNTIF(Validations!U$3:U$4002,Validations!U1173),0)</f>
        <v>0</v>
      </c>
      <c r="I1172" s="5">
        <f ca="1">IF(NOT(M1172), COUNTIF(Validations!V$3:V$4002,Validations!V1173),0)</f>
        <v>0</v>
      </c>
      <c r="J1172" s="5">
        <f t="shared" ca="1" si="333"/>
        <v>0</v>
      </c>
      <c r="K1172" s="5">
        <f t="shared" ca="1" si="334"/>
        <v>0</v>
      </c>
      <c r="L1172" s="2">
        <f t="shared" ca="1" si="335"/>
        <v>1</v>
      </c>
      <c r="M1172" s="2">
        <f t="shared" ca="1" si="336"/>
        <v>1</v>
      </c>
      <c r="N1172" s="6">
        <f t="shared" ca="1" si="337"/>
        <v>1</v>
      </c>
      <c r="O1172" s="2">
        <f t="shared" ca="1" si="338"/>
        <v>1</v>
      </c>
      <c r="P1172" s="2">
        <f t="shared" ca="1" si="339"/>
        <v>1</v>
      </c>
      <c r="Q1172" s="2">
        <f t="shared" ca="1" si="340"/>
        <v>1</v>
      </c>
      <c r="R1172" s="2">
        <f t="shared" ca="1" si="341"/>
        <v>1</v>
      </c>
      <c r="S1172" s="7">
        <f ca="1">IF(NOT(L1172),SUMPRODUCT(SEARCH(MID(Validations!U1173,ROW(INDIRECT("1:"&amp;T1172)),1),"abcdefghijklmnopqrstuvwxyz1234567890-_. ")),0)</f>
        <v>0</v>
      </c>
      <c r="T1172" s="2">
        <f ca="1">LEN(Validations!U1173)</f>
        <v>0</v>
      </c>
      <c r="U1172" s="2">
        <f ca="1">LEN(Validations!W1173)</f>
        <v>0</v>
      </c>
      <c r="V1172" s="2">
        <f ca="1">LEN(Validations!X1173)</f>
        <v>0</v>
      </c>
      <c r="W1172" s="2">
        <f ca="1">LEN(Validations!Y1173)</f>
        <v>0</v>
      </c>
      <c r="X1172" s="2">
        <f ca="1">LEN(Validations!V1173)</f>
        <v>0</v>
      </c>
      <c r="Y1172" s="2">
        <f t="shared" ca="1" si="342"/>
        <v>0</v>
      </c>
      <c r="Z1172" s="2">
        <f t="shared" ca="1" si="343"/>
        <v>0</v>
      </c>
      <c r="AA1172" s="2">
        <f t="shared" ca="1" si="344"/>
        <v>0</v>
      </c>
      <c r="AB1172" s="2">
        <f t="shared" ca="1" si="332"/>
        <v>0</v>
      </c>
      <c r="AC1172" s="2">
        <f t="shared" ca="1" si="345"/>
        <v>0</v>
      </c>
      <c r="AD1172" s="2">
        <f t="shared" ca="1" si="346"/>
        <v>0</v>
      </c>
      <c r="AE1172" s="2">
        <f t="shared" ca="1" si="347"/>
        <v>0</v>
      </c>
      <c r="AF1172" s="2">
        <f t="shared" ca="1" si="348"/>
        <v>0</v>
      </c>
      <c r="AG1172" s="2">
        <f t="shared" ca="1" si="349"/>
        <v>0</v>
      </c>
    </row>
    <row r="1173" spans="1:33" x14ac:dyDescent="0.25">
      <c r="A1173" s="2">
        <v>1</v>
      </c>
      <c r="B1173" s="2">
        <v>0</v>
      </c>
      <c r="C1173" s="4" t="s">
        <v>14151</v>
      </c>
      <c r="D1173" s="4" t="s">
        <v>14150</v>
      </c>
      <c r="E1173" s="4" t="s">
        <v>14149</v>
      </c>
      <c r="F1173" s="4" t="s">
        <v>14148</v>
      </c>
      <c r="G1173" s="4" t="s">
        <v>14147</v>
      </c>
      <c r="H1173" s="5">
        <f ca="1">IF(NOT(L1173), COUNTIF(Validations!U$3:U$4002,Validations!U1174),0)</f>
        <v>0</v>
      </c>
      <c r="I1173" s="5">
        <f ca="1">IF(NOT(M1173), COUNTIF(Validations!V$3:V$4002,Validations!V1174),0)</f>
        <v>0</v>
      </c>
      <c r="J1173" s="5">
        <f t="shared" ca="1" si="333"/>
        <v>0</v>
      </c>
      <c r="K1173" s="5">
        <f t="shared" ca="1" si="334"/>
        <v>0</v>
      </c>
      <c r="L1173" s="2">
        <f t="shared" ca="1" si="335"/>
        <v>1</v>
      </c>
      <c r="M1173" s="2">
        <f t="shared" ca="1" si="336"/>
        <v>1</v>
      </c>
      <c r="N1173" s="6">
        <f t="shared" ca="1" si="337"/>
        <v>1</v>
      </c>
      <c r="O1173" s="2">
        <f t="shared" ca="1" si="338"/>
        <v>1</v>
      </c>
      <c r="P1173" s="2">
        <f t="shared" ca="1" si="339"/>
        <v>1</v>
      </c>
      <c r="Q1173" s="2">
        <f t="shared" ca="1" si="340"/>
        <v>1</v>
      </c>
      <c r="R1173" s="2">
        <f t="shared" ca="1" si="341"/>
        <v>1</v>
      </c>
      <c r="S1173" s="7">
        <f ca="1">IF(NOT(L1173),SUMPRODUCT(SEARCH(MID(Validations!U1174,ROW(INDIRECT("1:"&amp;T1173)),1),"abcdefghijklmnopqrstuvwxyz1234567890-_. ")),0)</f>
        <v>0</v>
      </c>
      <c r="T1173" s="2">
        <f ca="1">LEN(Validations!U1174)</f>
        <v>0</v>
      </c>
      <c r="U1173" s="2">
        <f ca="1">LEN(Validations!W1174)</f>
        <v>0</v>
      </c>
      <c r="V1173" s="2">
        <f ca="1">LEN(Validations!X1174)</f>
        <v>0</v>
      </c>
      <c r="W1173" s="2">
        <f ca="1">LEN(Validations!Y1174)</f>
        <v>0</v>
      </c>
      <c r="X1173" s="2">
        <f ca="1">LEN(Validations!V1174)</f>
        <v>0</v>
      </c>
      <c r="Y1173" s="2">
        <f t="shared" ca="1" si="342"/>
        <v>0</v>
      </c>
      <c r="Z1173" s="2">
        <f t="shared" ca="1" si="343"/>
        <v>0</v>
      </c>
      <c r="AA1173" s="2">
        <f t="shared" ca="1" si="344"/>
        <v>0</v>
      </c>
      <c r="AB1173" s="2">
        <f t="shared" ca="1" si="332"/>
        <v>0</v>
      </c>
      <c r="AC1173" s="2">
        <f t="shared" ca="1" si="345"/>
        <v>0</v>
      </c>
      <c r="AD1173" s="2">
        <f t="shared" ca="1" si="346"/>
        <v>0</v>
      </c>
      <c r="AE1173" s="2">
        <f t="shared" ca="1" si="347"/>
        <v>0</v>
      </c>
      <c r="AF1173" s="2">
        <f t="shared" ca="1" si="348"/>
        <v>0</v>
      </c>
      <c r="AG1173" s="2">
        <f t="shared" ca="1" si="349"/>
        <v>0</v>
      </c>
    </row>
    <row r="1174" spans="1:33" x14ac:dyDescent="0.25">
      <c r="A1174" s="2">
        <v>1</v>
      </c>
      <c r="B1174" s="2">
        <v>0</v>
      </c>
      <c r="C1174" s="4" t="s">
        <v>14146</v>
      </c>
      <c r="D1174" s="4" t="s">
        <v>14145</v>
      </c>
      <c r="E1174" s="4" t="s">
        <v>14144</v>
      </c>
      <c r="F1174" s="4" t="s">
        <v>14143</v>
      </c>
      <c r="G1174" s="4" t="s">
        <v>14142</v>
      </c>
      <c r="H1174" s="5">
        <f ca="1">IF(NOT(L1174), COUNTIF(Validations!U$3:U$4002,Validations!U1175),0)</f>
        <v>0</v>
      </c>
      <c r="I1174" s="5">
        <f ca="1">IF(NOT(M1174), COUNTIF(Validations!V$3:V$4002,Validations!V1175),0)</f>
        <v>0</v>
      </c>
      <c r="J1174" s="5">
        <f t="shared" ca="1" si="333"/>
        <v>0</v>
      </c>
      <c r="K1174" s="5">
        <f t="shared" ca="1" si="334"/>
        <v>0</v>
      </c>
      <c r="L1174" s="2">
        <f t="shared" ca="1" si="335"/>
        <v>1</v>
      </c>
      <c r="M1174" s="2">
        <f t="shared" ca="1" si="336"/>
        <v>1</v>
      </c>
      <c r="N1174" s="6">
        <f t="shared" ca="1" si="337"/>
        <v>1</v>
      </c>
      <c r="O1174" s="2">
        <f t="shared" ca="1" si="338"/>
        <v>1</v>
      </c>
      <c r="P1174" s="2">
        <f t="shared" ca="1" si="339"/>
        <v>1</v>
      </c>
      <c r="Q1174" s="2">
        <f t="shared" ca="1" si="340"/>
        <v>1</v>
      </c>
      <c r="R1174" s="2">
        <f t="shared" ca="1" si="341"/>
        <v>1</v>
      </c>
      <c r="S1174" s="7">
        <f ca="1">IF(NOT(L1174),SUMPRODUCT(SEARCH(MID(Validations!U1175,ROW(INDIRECT("1:"&amp;T1174)),1),"abcdefghijklmnopqrstuvwxyz1234567890-_. ")),0)</f>
        <v>0</v>
      </c>
      <c r="T1174" s="2">
        <f ca="1">LEN(Validations!U1175)</f>
        <v>0</v>
      </c>
      <c r="U1174" s="2">
        <f ca="1">LEN(Validations!W1175)</f>
        <v>0</v>
      </c>
      <c r="V1174" s="2">
        <f ca="1">LEN(Validations!X1175)</f>
        <v>0</v>
      </c>
      <c r="W1174" s="2">
        <f ca="1">LEN(Validations!Y1175)</f>
        <v>0</v>
      </c>
      <c r="X1174" s="2">
        <f ca="1">LEN(Validations!V1175)</f>
        <v>0</v>
      </c>
      <c r="Y1174" s="2">
        <f t="shared" ca="1" si="342"/>
        <v>0</v>
      </c>
      <c r="Z1174" s="2">
        <f t="shared" ca="1" si="343"/>
        <v>0</v>
      </c>
      <c r="AA1174" s="2">
        <f t="shared" ca="1" si="344"/>
        <v>0</v>
      </c>
      <c r="AB1174" s="2">
        <f t="shared" ca="1" si="332"/>
        <v>0</v>
      </c>
      <c r="AC1174" s="2">
        <f t="shared" ca="1" si="345"/>
        <v>0</v>
      </c>
      <c r="AD1174" s="2">
        <f t="shared" ca="1" si="346"/>
        <v>0</v>
      </c>
      <c r="AE1174" s="2">
        <f t="shared" ca="1" si="347"/>
        <v>0</v>
      </c>
      <c r="AF1174" s="2">
        <f t="shared" ca="1" si="348"/>
        <v>0</v>
      </c>
      <c r="AG1174" s="2">
        <f t="shared" ca="1" si="349"/>
        <v>0</v>
      </c>
    </row>
    <row r="1175" spans="1:33" x14ac:dyDescent="0.25">
      <c r="A1175" s="2">
        <v>1</v>
      </c>
      <c r="B1175" s="2">
        <v>0</v>
      </c>
      <c r="C1175" s="4" t="s">
        <v>14141</v>
      </c>
      <c r="D1175" s="4" t="s">
        <v>14140</v>
      </c>
      <c r="E1175" s="4" t="s">
        <v>14139</v>
      </c>
      <c r="F1175" s="4" t="s">
        <v>14138</v>
      </c>
      <c r="G1175" s="4" t="s">
        <v>14137</v>
      </c>
      <c r="H1175" s="5">
        <f ca="1">IF(NOT(L1175), COUNTIF(Validations!U$3:U$4002,Validations!U1176),0)</f>
        <v>0</v>
      </c>
      <c r="I1175" s="5">
        <f ca="1">IF(NOT(M1175), COUNTIF(Validations!V$3:V$4002,Validations!V1176),0)</f>
        <v>0</v>
      </c>
      <c r="J1175" s="5">
        <f t="shared" ca="1" si="333"/>
        <v>0</v>
      </c>
      <c r="K1175" s="5">
        <f t="shared" ca="1" si="334"/>
        <v>0</v>
      </c>
      <c r="L1175" s="2">
        <f t="shared" ca="1" si="335"/>
        <v>1</v>
      </c>
      <c r="M1175" s="2">
        <f t="shared" ca="1" si="336"/>
        <v>1</v>
      </c>
      <c r="N1175" s="6">
        <f t="shared" ca="1" si="337"/>
        <v>1</v>
      </c>
      <c r="O1175" s="2">
        <f t="shared" ca="1" si="338"/>
        <v>1</v>
      </c>
      <c r="P1175" s="2">
        <f t="shared" ca="1" si="339"/>
        <v>1</v>
      </c>
      <c r="Q1175" s="2">
        <f t="shared" ca="1" si="340"/>
        <v>1</v>
      </c>
      <c r="R1175" s="2">
        <f t="shared" ca="1" si="341"/>
        <v>1</v>
      </c>
      <c r="S1175" s="7">
        <f ca="1">IF(NOT(L1175),SUMPRODUCT(SEARCH(MID(Validations!U1176,ROW(INDIRECT("1:"&amp;T1175)),1),"abcdefghijklmnopqrstuvwxyz1234567890-_. ")),0)</f>
        <v>0</v>
      </c>
      <c r="T1175" s="2">
        <f ca="1">LEN(Validations!U1176)</f>
        <v>0</v>
      </c>
      <c r="U1175" s="2">
        <f ca="1">LEN(Validations!W1176)</f>
        <v>0</v>
      </c>
      <c r="V1175" s="2">
        <f ca="1">LEN(Validations!X1176)</f>
        <v>0</v>
      </c>
      <c r="W1175" s="2">
        <f ca="1">LEN(Validations!Y1176)</f>
        <v>0</v>
      </c>
      <c r="X1175" s="2">
        <f ca="1">LEN(Validations!V1176)</f>
        <v>0</v>
      </c>
      <c r="Y1175" s="2">
        <f t="shared" ca="1" si="342"/>
        <v>0</v>
      </c>
      <c r="Z1175" s="2">
        <f t="shared" ca="1" si="343"/>
        <v>0</v>
      </c>
      <c r="AA1175" s="2">
        <f t="shared" ca="1" si="344"/>
        <v>0</v>
      </c>
      <c r="AB1175" s="2">
        <f t="shared" ca="1" si="332"/>
        <v>0</v>
      </c>
      <c r="AC1175" s="2">
        <f t="shared" ca="1" si="345"/>
        <v>0</v>
      </c>
      <c r="AD1175" s="2">
        <f t="shared" ca="1" si="346"/>
        <v>0</v>
      </c>
      <c r="AE1175" s="2">
        <f t="shared" ca="1" si="347"/>
        <v>0</v>
      </c>
      <c r="AF1175" s="2">
        <f t="shared" ca="1" si="348"/>
        <v>0</v>
      </c>
      <c r="AG1175" s="2">
        <f t="shared" ca="1" si="349"/>
        <v>0</v>
      </c>
    </row>
    <row r="1176" spans="1:33" x14ac:dyDescent="0.25">
      <c r="A1176" s="2">
        <v>1</v>
      </c>
      <c r="B1176" s="2">
        <v>0</v>
      </c>
      <c r="C1176" s="4" t="s">
        <v>14136</v>
      </c>
      <c r="D1176" s="4" t="s">
        <v>14135</v>
      </c>
      <c r="E1176" s="4" t="s">
        <v>14134</v>
      </c>
      <c r="F1176" s="4" t="s">
        <v>14133</v>
      </c>
      <c r="G1176" s="4" t="s">
        <v>14132</v>
      </c>
      <c r="H1176" s="5">
        <f ca="1">IF(NOT(L1176), COUNTIF(Validations!U$3:U$4002,Validations!U1177),0)</f>
        <v>0</v>
      </c>
      <c r="I1176" s="5">
        <f ca="1">IF(NOT(M1176), COUNTIF(Validations!V$3:V$4002,Validations!V1177),0)</f>
        <v>0</v>
      </c>
      <c r="J1176" s="5">
        <f t="shared" ca="1" si="333"/>
        <v>0</v>
      </c>
      <c r="K1176" s="5">
        <f t="shared" ca="1" si="334"/>
        <v>0</v>
      </c>
      <c r="L1176" s="2">
        <f t="shared" ca="1" si="335"/>
        <v>1</v>
      </c>
      <c r="M1176" s="2">
        <f t="shared" ca="1" si="336"/>
        <v>1</v>
      </c>
      <c r="N1176" s="6">
        <f t="shared" ca="1" si="337"/>
        <v>1</v>
      </c>
      <c r="O1176" s="2">
        <f t="shared" ca="1" si="338"/>
        <v>1</v>
      </c>
      <c r="P1176" s="2">
        <f t="shared" ca="1" si="339"/>
        <v>1</v>
      </c>
      <c r="Q1176" s="2">
        <f t="shared" ca="1" si="340"/>
        <v>1</v>
      </c>
      <c r="R1176" s="2">
        <f t="shared" ca="1" si="341"/>
        <v>1</v>
      </c>
      <c r="S1176" s="7">
        <f ca="1">IF(NOT(L1176),SUMPRODUCT(SEARCH(MID(Validations!U1177,ROW(INDIRECT("1:"&amp;T1176)),1),"abcdefghijklmnopqrstuvwxyz1234567890-_. ")),0)</f>
        <v>0</v>
      </c>
      <c r="T1176" s="2">
        <f ca="1">LEN(Validations!U1177)</f>
        <v>0</v>
      </c>
      <c r="U1176" s="2">
        <f ca="1">LEN(Validations!W1177)</f>
        <v>0</v>
      </c>
      <c r="V1176" s="2">
        <f ca="1">LEN(Validations!X1177)</f>
        <v>0</v>
      </c>
      <c r="W1176" s="2">
        <f ca="1">LEN(Validations!Y1177)</f>
        <v>0</v>
      </c>
      <c r="X1176" s="2">
        <f ca="1">LEN(Validations!V1177)</f>
        <v>0</v>
      </c>
      <c r="Y1176" s="2">
        <f t="shared" ca="1" si="342"/>
        <v>0</v>
      </c>
      <c r="Z1176" s="2">
        <f t="shared" ca="1" si="343"/>
        <v>0</v>
      </c>
      <c r="AA1176" s="2">
        <f t="shared" ca="1" si="344"/>
        <v>0</v>
      </c>
      <c r="AB1176" s="2">
        <f t="shared" ca="1" si="332"/>
        <v>0</v>
      </c>
      <c r="AC1176" s="2">
        <f t="shared" ca="1" si="345"/>
        <v>0</v>
      </c>
      <c r="AD1176" s="2">
        <f t="shared" ca="1" si="346"/>
        <v>0</v>
      </c>
      <c r="AE1176" s="2">
        <f t="shared" ca="1" si="347"/>
        <v>0</v>
      </c>
      <c r="AF1176" s="2">
        <f t="shared" ca="1" si="348"/>
        <v>0</v>
      </c>
      <c r="AG1176" s="2">
        <f t="shared" ca="1" si="349"/>
        <v>0</v>
      </c>
    </row>
    <row r="1177" spans="1:33" x14ac:dyDescent="0.25">
      <c r="A1177" s="2">
        <v>1</v>
      </c>
      <c r="B1177" s="2">
        <v>0</v>
      </c>
      <c r="C1177" s="4" t="s">
        <v>14131</v>
      </c>
      <c r="D1177" s="4" t="s">
        <v>14130</v>
      </c>
      <c r="E1177" s="4" t="s">
        <v>14129</v>
      </c>
      <c r="F1177" s="4" t="s">
        <v>14128</v>
      </c>
      <c r="G1177" s="4" t="s">
        <v>14127</v>
      </c>
      <c r="H1177" s="5">
        <f ca="1">IF(NOT(L1177), COUNTIF(Validations!U$3:U$4002,Validations!U1178),0)</f>
        <v>0</v>
      </c>
      <c r="I1177" s="5">
        <f ca="1">IF(NOT(M1177), COUNTIF(Validations!V$3:V$4002,Validations!V1178),0)</f>
        <v>0</v>
      </c>
      <c r="J1177" s="5">
        <f t="shared" ca="1" si="333"/>
        <v>0</v>
      </c>
      <c r="K1177" s="5">
        <f t="shared" ca="1" si="334"/>
        <v>0</v>
      </c>
      <c r="L1177" s="2">
        <f t="shared" ca="1" si="335"/>
        <v>1</v>
      </c>
      <c r="M1177" s="2">
        <f t="shared" ca="1" si="336"/>
        <v>1</v>
      </c>
      <c r="N1177" s="6">
        <f t="shared" ca="1" si="337"/>
        <v>1</v>
      </c>
      <c r="O1177" s="2">
        <f t="shared" ca="1" si="338"/>
        <v>1</v>
      </c>
      <c r="P1177" s="2">
        <f t="shared" ca="1" si="339"/>
        <v>1</v>
      </c>
      <c r="Q1177" s="2">
        <f t="shared" ca="1" si="340"/>
        <v>1</v>
      </c>
      <c r="R1177" s="2">
        <f t="shared" ca="1" si="341"/>
        <v>1</v>
      </c>
      <c r="S1177" s="7">
        <f ca="1">IF(NOT(L1177),SUMPRODUCT(SEARCH(MID(Validations!U1178,ROW(INDIRECT("1:"&amp;T1177)),1),"abcdefghijklmnopqrstuvwxyz1234567890-_. ")),0)</f>
        <v>0</v>
      </c>
      <c r="T1177" s="2">
        <f ca="1">LEN(Validations!U1178)</f>
        <v>0</v>
      </c>
      <c r="U1177" s="2">
        <f ca="1">LEN(Validations!W1178)</f>
        <v>0</v>
      </c>
      <c r="V1177" s="2">
        <f ca="1">LEN(Validations!X1178)</f>
        <v>0</v>
      </c>
      <c r="W1177" s="2">
        <f ca="1">LEN(Validations!Y1178)</f>
        <v>0</v>
      </c>
      <c r="X1177" s="2">
        <f ca="1">LEN(Validations!V1178)</f>
        <v>0</v>
      </c>
      <c r="Y1177" s="2">
        <f t="shared" ca="1" si="342"/>
        <v>0</v>
      </c>
      <c r="Z1177" s="2">
        <f t="shared" ca="1" si="343"/>
        <v>0</v>
      </c>
      <c r="AA1177" s="2">
        <f t="shared" ca="1" si="344"/>
        <v>0</v>
      </c>
      <c r="AB1177" s="2">
        <f t="shared" ca="1" si="332"/>
        <v>0</v>
      </c>
      <c r="AC1177" s="2">
        <f t="shared" ca="1" si="345"/>
        <v>0</v>
      </c>
      <c r="AD1177" s="2">
        <f t="shared" ca="1" si="346"/>
        <v>0</v>
      </c>
      <c r="AE1177" s="2">
        <f t="shared" ca="1" si="347"/>
        <v>0</v>
      </c>
      <c r="AF1177" s="2">
        <f t="shared" ca="1" si="348"/>
        <v>0</v>
      </c>
      <c r="AG1177" s="2">
        <f t="shared" ca="1" si="349"/>
        <v>0</v>
      </c>
    </row>
    <row r="1178" spans="1:33" x14ac:dyDescent="0.25">
      <c r="A1178" s="2">
        <v>1</v>
      </c>
      <c r="B1178" s="2">
        <v>0</v>
      </c>
      <c r="C1178" s="4" t="s">
        <v>14126</v>
      </c>
      <c r="D1178" s="4" t="s">
        <v>14125</v>
      </c>
      <c r="E1178" s="4" t="s">
        <v>14124</v>
      </c>
      <c r="F1178" s="4" t="s">
        <v>14123</v>
      </c>
      <c r="G1178" s="4" t="s">
        <v>14122</v>
      </c>
      <c r="H1178" s="5">
        <f ca="1">IF(NOT(L1178), COUNTIF(Validations!U$3:U$4002,Validations!U1179),0)</f>
        <v>0</v>
      </c>
      <c r="I1178" s="5">
        <f ca="1">IF(NOT(M1178), COUNTIF(Validations!V$3:V$4002,Validations!V1179),0)</f>
        <v>0</v>
      </c>
      <c r="J1178" s="5">
        <f t="shared" ca="1" si="333"/>
        <v>0</v>
      </c>
      <c r="K1178" s="5">
        <f t="shared" ca="1" si="334"/>
        <v>0</v>
      </c>
      <c r="L1178" s="2">
        <f t="shared" ca="1" si="335"/>
        <v>1</v>
      </c>
      <c r="M1178" s="2">
        <f t="shared" ca="1" si="336"/>
        <v>1</v>
      </c>
      <c r="N1178" s="6">
        <f t="shared" ca="1" si="337"/>
        <v>1</v>
      </c>
      <c r="O1178" s="2">
        <f t="shared" ca="1" si="338"/>
        <v>1</v>
      </c>
      <c r="P1178" s="2">
        <f t="shared" ca="1" si="339"/>
        <v>1</v>
      </c>
      <c r="Q1178" s="2">
        <f t="shared" ca="1" si="340"/>
        <v>1</v>
      </c>
      <c r="R1178" s="2">
        <f t="shared" ca="1" si="341"/>
        <v>1</v>
      </c>
      <c r="S1178" s="7">
        <f ca="1">IF(NOT(L1178),SUMPRODUCT(SEARCH(MID(Validations!U1179,ROW(INDIRECT("1:"&amp;T1178)),1),"abcdefghijklmnopqrstuvwxyz1234567890-_. ")),0)</f>
        <v>0</v>
      </c>
      <c r="T1178" s="2">
        <f ca="1">LEN(Validations!U1179)</f>
        <v>0</v>
      </c>
      <c r="U1178" s="2">
        <f ca="1">LEN(Validations!W1179)</f>
        <v>0</v>
      </c>
      <c r="V1178" s="2">
        <f ca="1">LEN(Validations!X1179)</f>
        <v>0</v>
      </c>
      <c r="W1178" s="2">
        <f ca="1">LEN(Validations!Y1179)</f>
        <v>0</v>
      </c>
      <c r="X1178" s="2">
        <f ca="1">LEN(Validations!V1179)</f>
        <v>0</v>
      </c>
      <c r="Y1178" s="2">
        <f t="shared" ca="1" si="342"/>
        <v>0</v>
      </c>
      <c r="Z1178" s="2">
        <f t="shared" ca="1" si="343"/>
        <v>0</v>
      </c>
      <c r="AA1178" s="2">
        <f t="shared" ca="1" si="344"/>
        <v>0</v>
      </c>
      <c r="AB1178" s="2">
        <f t="shared" ca="1" si="332"/>
        <v>0</v>
      </c>
      <c r="AC1178" s="2">
        <f t="shared" ca="1" si="345"/>
        <v>0</v>
      </c>
      <c r="AD1178" s="2">
        <f t="shared" ca="1" si="346"/>
        <v>0</v>
      </c>
      <c r="AE1178" s="2">
        <f t="shared" ca="1" si="347"/>
        <v>0</v>
      </c>
      <c r="AF1178" s="2">
        <f t="shared" ca="1" si="348"/>
        <v>0</v>
      </c>
      <c r="AG1178" s="2">
        <f t="shared" ca="1" si="349"/>
        <v>0</v>
      </c>
    </row>
    <row r="1179" spans="1:33" x14ac:dyDescent="0.25">
      <c r="A1179" s="2">
        <v>1</v>
      </c>
      <c r="B1179" s="2">
        <v>0</v>
      </c>
      <c r="C1179" s="4" t="s">
        <v>14121</v>
      </c>
      <c r="D1179" s="4" t="s">
        <v>14120</v>
      </c>
      <c r="E1179" s="4" t="s">
        <v>14119</v>
      </c>
      <c r="F1179" s="4" t="s">
        <v>14118</v>
      </c>
      <c r="G1179" s="4" t="s">
        <v>14117</v>
      </c>
      <c r="H1179" s="5">
        <f ca="1">IF(NOT(L1179), COUNTIF(Validations!U$3:U$4002,Validations!U1180),0)</f>
        <v>0</v>
      </c>
      <c r="I1179" s="5">
        <f ca="1">IF(NOT(M1179), COUNTIF(Validations!V$3:V$4002,Validations!V1180),0)</f>
        <v>0</v>
      </c>
      <c r="J1179" s="5">
        <f t="shared" ca="1" si="333"/>
        <v>0</v>
      </c>
      <c r="K1179" s="5">
        <f t="shared" ca="1" si="334"/>
        <v>0</v>
      </c>
      <c r="L1179" s="2">
        <f t="shared" ca="1" si="335"/>
        <v>1</v>
      </c>
      <c r="M1179" s="2">
        <f t="shared" ca="1" si="336"/>
        <v>1</v>
      </c>
      <c r="N1179" s="6">
        <f t="shared" ca="1" si="337"/>
        <v>1</v>
      </c>
      <c r="O1179" s="2">
        <f t="shared" ca="1" si="338"/>
        <v>1</v>
      </c>
      <c r="P1179" s="2">
        <f t="shared" ca="1" si="339"/>
        <v>1</v>
      </c>
      <c r="Q1179" s="2">
        <f t="shared" ca="1" si="340"/>
        <v>1</v>
      </c>
      <c r="R1179" s="2">
        <f t="shared" ca="1" si="341"/>
        <v>1</v>
      </c>
      <c r="S1179" s="7">
        <f ca="1">IF(NOT(L1179),SUMPRODUCT(SEARCH(MID(Validations!U1180,ROW(INDIRECT("1:"&amp;T1179)),1),"abcdefghijklmnopqrstuvwxyz1234567890-_. ")),0)</f>
        <v>0</v>
      </c>
      <c r="T1179" s="2">
        <f ca="1">LEN(Validations!U1180)</f>
        <v>0</v>
      </c>
      <c r="U1179" s="2">
        <f ca="1">LEN(Validations!W1180)</f>
        <v>0</v>
      </c>
      <c r="V1179" s="2">
        <f ca="1">LEN(Validations!X1180)</f>
        <v>0</v>
      </c>
      <c r="W1179" s="2">
        <f ca="1">LEN(Validations!Y1180)</f>
        <v>0</v>
      </c>
      <c r="X1179" s="2">
        <f ca="1">LEN(Validations!V1180)</f>
        <v>0</v>
      </c>
      <c r="Y1179" s="2">
        <f t="shared" ca="1" si="342"/>
        <v>0</v>
      </c>
      <c r="Z1179" s="2">
        <f t="shared" ca="1" si="343"/>
        <v>0</v>
      </c>
      <c r="AA1179" s="2">
        <f t="shared" ca="1" si="344"/>
        <v>0</v>
      </c>
      <c r="AB1179" s="2">
        <f t="shared" ca="1" si="332"/>
        <v>0</v>
      </c>
      <c r="AC1179" s="2">
        <f t="shared" ca="1" si="345"/>
        <v>0</v>
      </c>
      <c r="AD1179" s="2">
        <f t="shared" ca="1" si="346"/>
        <v>0</v>
      </c>
      <c r="AE1179" s="2">
        <f t="shared" ca="1" si="347"/>
        <v>0</v>
      </c>
      <c r="AF1179" s="2">
        <f t="shared" ca="1" si="348"/>
        <v>0</v>
      </c>
      <c r="AG1179" s="2">
        <f t="shared" ca="1" si="349"/>
        <v>0</v>
      </c>
    </row>
    <row r="1180" spans="1:33" x14ac:dyDescent="0.25">
      <c r="A1180" s="2">
        <v>1</v>
      </c>
      <c r="B1180" s="2">
        <v>0</v>
      </c>
      <c r="C1180" s="4" t="s">
        <v>14116</v>
      </c>
      <c r="D1180" s="4" t="s">
        <v>14115</v>
      </c>
      <c r="E1180" s="4" t="s">
        <v>14114</v>
      </c>
      <c r="F1180" s="4" t="s">
        <v>14113</v>
      </c>
      <c r="G1180" s="4" t="s">
        <v>14112</v>
      </c>
      <c r="H1180" s="5">
        <f ca="1">IF(NOT(L1180), COUNTIF(Validations!U$3:U$4002,Validations!U1181),0)</f>
        <v>0</v>
      </c>
      <c r="I1180" s="5">
        <f ca="1">IF(NOT(M1180), COUNTIF(Validations!V$3:V$4002,Validations!V1181),0)</f>
        <v>0</v>
      </c>
      <c r="J1180" s="5">
        <f t="shared" ca="1" si="333"/>
        <v>0</v>
      </c>
      <c r="K1180" s="5">
        <f t="shared" ca="1" si="334"/>
        <v>0</v>
      </c>
      <c r="L1180" s="2">
        <f t="shared" ca="1" si="335"/>
        <v>1</v>
      </c>
      <c r="M1180" s="2">
        <f t="shared" ca="1" si="336"/>
        <v>1</v>
      </c>
      <c r="N1180" s="6">
        <f t="shared" ca="1" si="337"/>
        <v>1</v>
      </c>
      <c r="O1180" s="2">
        <f t="shared" ca="1" si="338"/>
        <v>1</v>
      </c>
      <c r="P1180" s="2">
        <f t="shared" ca="1" si="339"/>
        <v>1</v>
      </c>
      <c r="Q1180" s="2">
        <f t="shared" ca="1" si="340"/>
        <v>1</v>
      </c>
      <c r="R1180" s="2">
        <f t="shared" ca="1" si="341"/>
        <v>1</v>
      </c>
      <c r="S1180" s="7">
        <f ca="1">IF(NOT(L1180),SUMPRODUCT(SEARCH(MID(Validations!U1181,ROW(INDIRECT("1:"&amp;T1180)),1),"abcdefghijklmnopqrstuvwxyz1234567890-_. ")),0)</f>
        <v>0</v>
      </c>
      <c r="T1180" s="2">
        <f ca="1">LEN(Validations!U1181)</f>
        <v>0</v>
      </c>
      <c r="U1180" s="2">
        <f ca="1">LEN(Validations!W1181)</f>
        <v>0</v>
      </c>
      <c r="V1180" s="2">
        <f ca="1">LEN(Validations!X1181)</f>
        <v>0</v>
      </c>
      <c r="W1180" s="2">
        <f ca="1">LEN(Validations!Y1181)</f>
        <v>0</v>
      </c>
      <c r="X1180" s="2">
        <f ca="1">LEN(Validations!V1181)</f>
        <v>0</v>
      </c>
      <c r="Y1180" s="2">
        <f t="shared" ca="1" si="342"/>
        <v>0</v>
      </c>
      <c r="Z1180" s="2">
        <f t="shared" ca="1" si="343"/>
        <v>0</v>
      </c>
      <c r="AA1180" s="2">
        <f t="shared" ca="1" si="344"/>
        <v>0</v>
      </c>
      <c r="AB1180" s="2">
        <f t="shared" ca="1" si="332"/>
        <v>0</v>
      </c>
      <c r="AC1180" s="2">
        <f t="shared" ca="1" si="345"/>
        <v>0</v>
      </c>
      <c r="AD1180" s="2">
        <f t="shared" ca="1" si="346"/>
        <v>0</v>
      </c>
      <c r="AE1180" s="2">
        <f t="shared" ca="1" si="347"/>
        <v>0</v>
      </c>
      <c r="AF1180" s="2">
        <f t="shared" ca="1" si="348"/>
        <v>0</v>
      </c>
      <c r="AG1180" s="2">
        <f t="shared" ca="1" si="349"/>
        <v>0</v>
      </c>
    </row>
    <row r="1181" spans="1:33" x14ac:dyDescent="0.25">
      <c r="A1181" s="2">
        <v>1</v>
      </c>
      <c r="B1181" s="2">
        <v>0</v>
      </c>
      <c r="C1181" s="4" t="s">
        <v>14111</v>
      </c>
      <c r="D1181" s="4" t="s">
        <v>14110</v>
      </c>
      <c r="E1181" s="4" t="s">
        <v>14109</v>
      </c>
      <c r="F1181" s="4" t="s">
        <v>14108</v>
      </c>
      <c r="G1181" s="4" t="s">
        <v>14107</v>
      </c>
      <c r="H1181" s="5">
        <f ca="1">IF(NOT(L1181), COUNTIF(Validations!U$3:U$4002,Validations!U1182),0)</f>
        <v>0</v>
      </c>
      <c r="I1181" s="5">
        <f ca="1">IF(NOT(M1181), COUNTIF(Validations!V$3:V$4002,Validations!V1182),0)</f>
        <v>0</v>
      </c>
      <c r="J1181" s="5">
        <f t="shared" ca="1" si="333"/>
        <v>0</v>
      </c>
      <c r="K1181" s="5">
        <f t="shared" ca="1" si="334"/>
        <v>0</v>
      </c>
      <c r="L1181" s="2">
        <f t="shared" ca="1" si="335"/>
        <v>1</v>
      </c>
      <c r="M1181" s="2">
        <f t="shared" ca="1" si="336"/>
        <v>1</v>
      </c>
      <c r="N1181" s="6">
        <f t="shared" ca="1" si="337"/>
        <v>1</v>
      </c>
      <c r="O1181" s="2">
        <f t="shared" ca="1" si="338"/>
        <v>1</v>
      </c>
      <c r="P1181" s="2">
        <f t="shared" ca="1" si="339"/>
        <v>1</v>
      </c>
      <c r="Q1181" s="2">
        <f t="shared" ca="1" si="340"/>
        <v>1</v>
      </c>
      <c r="R1181" s="2">
        <f t="shared" ca="1" si="341"/>
        <v>1</v>
      </c>
      <c r="S1181" s="7">
        <f ca="1">IF(NOT(L1181),SUMPRODUCT(SEARCH(MID(Validations!U1182,ROW(INDIRECT("1:"&amp;T1181)),1),"abcdefghijklmnopqrstuvwxyz1234567890-_. ")),0)</f>
        <v>0</v>
      </c>
      <c r="T1181" s="2">
        <f ca="1">LEN(Validations!U1182)</f>
        <v>0</v>
      </c>
      <c r="U1181" s="2">
        <f ca="1">LEN(Validations!W1182)</f>
        <v>0</v>
      </c>
      <c r="V1181" s="2">
        <f ca="1">LEN(Validations!X1182)</f>
        <v>0</v>
      </c>
      <c r="W1181" s="2">
        <f ca="1">LEN(Validations!Y1182)</f>
        <v>0</v>
      </c>
      <c r="X1181" s="2">
        <f ca="1">LEN(Validations!V1182)</f>
        <v>0</v>
      </c>
      <c r="Y1181" s="2">
        <f t="shared" ca="1" si="342"/>
        <v>0</v>
      </c>
      <c r="Z1181" s="2">
        <f t="shared" ca="1" si="343"/>
        <v>0</v>
      </c>
      <c r="AA1181" s="2">
        <f t="shared" ca="1" si="344"/>
        <v>0</v>
      </c>
      <c r="AB1181" s="2">
        <f t="shared" ca="1" si="332"/>
        <v>0</v>
      </c>
      <c r="AC1181" s="2">
        <f t="shared" ca="1" si="345"/>
        <v>0</v>
      </c>
      <c r="AD1181" s="2">
        <f t="shared" ca="1" si="346"/>
        <v>0</v>
      </c>
      <c r="AE1181" s="2">
        <f t="shared" ca="1" si="347"/>
        <v>0</v>
      </c>
      <c r="AF1181" s="2">
        <f t="shared" ca="1" si="348"/>
        <v>0</v>
      </c>
      <c r="AG1181" s="2">
        <f t="shared" ca="1" si="349"/>
        <v>0</v>
      </c>
    </row>
    <row r="1182" spans="1:33" x14ac:dyDescent="0.25">
      <c r="A1182" s="2">
        <v>1</v>
      </c>
      <c r="B1182" s="2">
        <v>0</v>
      </c>
      <c r="C1182" s="4" t="s">
        <v>14106</v>
      </c>
      <c r="D1182" s="4" t="s">
        <v>14105</v>
      </c>
      <c r="E1182" s="4" t="s">
        <v>14104</v>
      </c>
      <c r="F1182" s="4" t="s">
        <v>14103</v>
      </c>
      <c r="G1182" s="4" t="s">
        <v>14102</v>
      </c>
      <c r="H1182" s="5">
        <f ca="1">IF(NOT(L1182), COUNTIF(Validations!U$3:U$4002,Validations!U1183),0)</f>
        <v>0</v>
      </c>
      <c r="I1182" s="5">
        <f ca="1">IF(NOT(M1182), COUNTIF(Validations!V$3:V$4002,Validations!V1183),0)</f>
        <v>0</v>
      </c>
      <c r="J1182" s="5">
        <f t="shared" ca="1" si="333"/>
        <v>0</v>
      </c>
      <c r="K1182" s="5">
        <f t="shared" ca="1" si="334"/>
        <v>0</v>
      </c>
      <c r="L1182" s="2">
        <f t="shared" ca="1" si="335"/>
        <v>1</v>
      </c>
      <c r="M1182" s="2">
        <f t="shared" ca="1" si="336"/>
        <v>1</v>
      </c>
      <c r="N1182" s="6">
        <f t="shared" ca="1" si="337"/>
        <v>1</v>
      </c>
      <c r="O1182" s="2">
        <f t="shared" ca="1" si="338"/>
        <v>1</v>
      </c>
      <c r="P1182" s="2">
        <f t="shared" ca="1" si="339"/>
        <v>1</v>
      </c>
      <c r="Q1182" s="2">
        <f t="shared" ca="1" si="340"/>
        <v>1</v>
      </c>
      <c r="R1182" s="2">
        <f t="shared" ca="1" si="341"/>
        <v>1</v>
      </c>
      <c r="S1182" s="7">
        <f ca="1">IF(NOT(L1182),SUMPRODUCT(SEARCH(MID(Validations!U1183,ROW(INDIRECT("1:"&amp;T1182)),1),"abcdefghijklmnopqrstuvwxyz1234567890-_. ")),0)</f>
        <v>0</v>
      </c>
      <c r="T1182" s="2">
        <f ca="1">LEN(Validations!U1183)</f>
        <v>0</v>
      </c>
      <c r="U1182" s="2">
        <f ca="1">LEN(Validations!W1183)</f>
        <v>0</v>
      </c>
      <c r="V1182" s="2">
        <f ca="1">LEN(Validations!X1183)</f>
        <v>0</v>
      </c>
      <c r="W1182" s="2">
        <f ca="1">LEN(Validations!Y1183)</f>
        <v>0</v>
      </c>
      <c r="X1182" s="2">
        <f ca="1">LEN(Validations!V1183)</f>
        <v>0</v>
      </c>
      <c r="Y1182" s="2">
        <f t="shared" ca="1" si="342"/>
        <v>0</v>
      </c>
      <c r="Z1182" s="2">
        <f t="shared" ca="1" si="343"/>
        <v>0</v>
      </c>
      <c r="AA1182" s="2">
        <f t="shared" ca="1" si="344"/>
        <v>0</v>
      </c>
      <c r="AB1182" s="2">
        <f t="shared" ca="1" si="332"/>
        <v>0</v>
      </c>
      <c r="AC1182" s="2">
        <f t="shared" ca="1" si="345"/>
        <v>0</v>
      </c>
      <c r="AD1182" s="2">
        <f t="shared" ca="1" si="346"/>
        <v>0</v>
      </c>
      <c r="AE1182" s="2">
        <f t="shared" ca="1" si="347"/>
        <v>0</v>
      </c>
      <c r="AF1182" s="2">
        <f t="shared" ca="1" si="348"/>
        <v>0</v>
      </c>
      <c r="AG1182" s="2">
        <f t="shared" ca="1" si="349"/>
        <v>0</v>
      </c>
    </row>
    <row r="1183" spans="1:33" x14ac:dyDescent="0.25">
      <c r="A1183" s="2">
        <v>1</v>
      </c>
      <c r="B1183" s="2">
        <v>0</v>
      </c>
      <c r="C1183" s="4" t="s">
        <v>14101</v>
      </c>
      <c r="D1183" s="4" t="s">
        <v>14100</v>
      </c>
      <c r="E1183" s="4" t="s">
        <v>14099</v>
      </c>
      <c r="F1183" s="4" t="s">
        <v>14098</v>
      </c>
      <c r="G1183" s="4" t="s">
        <v>14097</v>
      </c>
      <c r="H1183" s="5">
        <f ca="1">IF(NOT(L1183), COUNTIF(Validations!U$3:U$4002,Validations!U1184),0)</f>
        <v>0</v>
      </c>
      <c r="I1183" s="5">
        <f ca="1">IF(NOT(M1183), COUNTIF(Validations!V$3:V$4002,Validations!V1184),0)</f>
        <v>0</v>
      </c>
      <c r="J1183" s="5">
        <f t="shared" ca="1" si="333"/>
        <v>0</v>
      </c>
      <c r="K1183" s="5">
        <f t="shared" ca="1" si="334"/>
        <v>0</v>
      </c>
      <c r="L1183" s="2">
        <f t="shared" ca="1" si="335"/>
        <v>1</v>
      </c>
      <c r="M1183" s="2">
        <f t="shared" ca="1" si="336"/>
        <v>1</v>
      </c>
      <c r="N1183" s="6">
        <f t="shared" ca="1" si="337"/>
        <v>1</v>
      </c>
      <c r="O1183" s="2">
        <f t="shared" ca="1" si="338"/>
        <v>1</v>
      </c>
      <c r="P1183" s="2">
        <f t="shared" ca="1" si="339"/>
        <v>1</v>
      </c>
      <c r="Q1183" s="2">
        <f t="shared" ca="1" si="340"/>
        <v>1</v>
      </c>
      <c r="R1183" s="2">
        <f t="shared" ca="1" si="341"/>
        <v>1</v>
      </c>
      <c r="S1183" s="7">
        <f ca="1">IF(NOT(L1183),SUMPRODUCT(SEARCH(MID(Validations!U1184,ROW(INDIRECT("1:"&amp;T1183)),1),"abcdefghijklmnopqrstuvwxyz1234567890-_. ")),0)</f>
        <v>0</v>
      </c>
      <c r="T1183" s="2">
        <f ca="1">LEN(Validations!U1184)</f>
        <v>0</v>
      </c>
      <c r="U1183" s="2">
        <f ca="1">LEN(Validations!W1184)</f>
        <v>0</v>
      </c>
      <c r="V1183" s="2">
        <f ca="1">LEN(Validations!X1184)</f>
        <v>0</v>
      </c>
      <c r="W1183" s="2">
        <f ca="1">LEN(Validations!Y1184)</f>
        <v>0</v>
      </c>
      <c r="X1183" s="2">
        <f ca="1">LEN(Validations!V1184)</f>
        <v>0</v>
      </c>
      <c r="Y1183" s="2">
        <f t="shared" ca="1" si="342"/>
        <v>0</v>
      </c>
      <c r="Z1183" s="2">
        <f t="shared" ca="1" si="343"/>
        <v>0</v>
      </c>
      <c r="AA1183" s="2">
        <f t="shared" ca="1" si="344"/>
        <v>0</v>
      </c>
      <c r="AB1183" s="2">
        <f t="shared" ca="1" si="332"/>
        <v>0</v>
      </c>
      <c r="AC1183" s="2">
        <f t="shared" ca="1" si="345"/>
        <v>0</v>
      </c>
      <c r="AD1183" s="2">
        <f t="shared" ca="1" si="346"/>
        <v>0</v>
      </c>
      <c r="AE1183" s="2">
        <f t="shared" ca="1" si="347"/>
        <v>0</v>
      </c>
      <c r="AF1183" s="2">
        <f t="shared" ca="1" si="348"/>
        <v>0</v>
      </c>
      <c r="AG1183" s="2">
        <f t="shared" ca="1" si="349"/>
        <v>0</v>
      </c>
    </row>
    <row r="1184" spans="1:33" x14ac:dyDescent="0.25">
      <c r="A1184" s="2">
        <v>1</v>
      </c>
      <c r="B1184" s="2">
        <v>0</v>
      </c>
      <c r="C1184" s="4" t="s">
        <v>14096</v>
      </c>
      <c r="D1184" s="4" t="s">
        <v>14095</v>
      </c>
      <c r="E1184" s="4" t="s">
        <v>14094</v>
      </c>
      <c r="F1184" s="4" t="s">
        <v>14093</v>
      </c>
      <c r="G1184" s="4" t="s">
        <v>14092</v>
      </c>
      <c r="H1184" s="5">
        <f ca="1">IF(NOT(L1184), COUNTIF(Validations!U$3:U$4002,Validations!U1185),0)</f>
        <v>0</v>
      </c>
      <c r="I1184" s="5">
        <f ca="1">IF(NOT(M1184), COUNTIF(Validations!V$3:V$4002,Validations!V1185),0)</f>
        <v>0</v>
      </c>
      <c r="J1184" s="5">
        <f t="shared" ca="1" si="333"/>
        <v>0</v>
      </c>
      <c r="K1184" s="5">
        <f t="shared" ca="1" si="334"/>
        <v>0</v>
      </c>
      <c r="L1184" s="2">
        <f t="shared" ca="1" si="335"/>
        <v>1</v>
      </c>
      <c r="M1184" s="2">
        <f t="shared" ca="1" si="336"/>
        <v>1</v>
      </c>
      <c r="N1184" s="6">
        <f t="shared" ca="1" si="337"/>
        <v>1</v>
      </c>
      <c r="O1184" s="2">
        <f t="shared" ca="1" si="338"/>
        <v>1</v>
      </c>
      <c r="P1184" s="2">
        <f t="shared" ca="1" si="339"/>
        <v>1</v>
      </c>
      <c r="Q1184" s="2">
        <f t="shared" ca="1" si="340"/>
        <v>1</v>
      </c>
      <c r="R1184" s="2">
        <f t="shared" ca="1" si="341"/>
        <v>1</v>
      </c>
      <c r="S1184" s="7">
        <f ca="1">IF(NOT(L1184),SUMPRODUCT(SEARCH(MID(Validations!U1185,ROW(INDIRECT("1:"&amp;T1184)),1),"abcdefghijklmnopqrstuvwxyz1234567890-_. ")),0)</f>
        <v>0</v>
      </c>
      <c r="T1184" s="2">
        <f ca="1">LEN(Validations!U1185)</f>
        <v>0</v>
      </c>
      <c r="U1184" s="2">
        <f ca="1">LEN(Validations!W1185)</f>
        <v>0</v>
      </c>
      <c r="V1184" s="2">
        <f ca="1">LEN(Validations!X1185)</f>
        <v>0</v>
      </c>
      <c r="W1184" s="2">
        <f ca="1">LEN(Validations!Y1185)</f>
        <v>0</v>
      </c>
      <c r="X1184" s="2">
        <f ca="1">LEN(Validations!V1185)</f>
        <v>0</v>
      </c>
      <c r="Y1184" s="2">
        <f t="shared" ca="1" si="342"/>
        <v>0</v>
      </c>
      <c r="Z1184" s="2">
        <f t="shared" ca="1" si="343"/>
        <v>0</v>
      </c>
      <c r="AA1184" s="2">
        <f t="shared" ca="1" si="344"/>
        <v>0</v>
      </c>
      <c r="AB1184" s="2">
        <f t="shared" ca="1" si="332"/>
        <v>0</v>
      </c>
      <c r="AC1184" s="2">
        <f t="shared" ca="1" si="345"/>
        <v>0</v>
      </c>
      <c r="AD1184" s="2">
        <f t="shared" ca="1" si="346"/>
        <v>0</v>
      </c>
      <c r="AE1184" s="2">
        <f t="shared" ca="1" si="347"/>
        <v>0</v>
      </c>
      <c r="AF1184" s="2">
        <f t="shared" ca="1" si="348"/>
        <v>0</v>
      </c>
      <c r="AG1184" s="2">
        <f t="shared" ca="1" si="349"/>
        <v>0</v>
      </c>
    </row>
    <row r="1185" spans="1:33" x14ac:dyDescent="0.25">
      <c r="A1185" s="2">
        <v>1</v>
      </c>
      <c r="B1185" s="2">
        <v>0</v>
      </c>
      <c r="C1185" s="4" t="s">
        <v>14091</v>
      </c>
      <c r="D1185" s="4" t="s">
        <v>14090</v>
      </c>
      <c r="E1185" s="4" t="s">
        <v>14089</v>
      </c>
      <c r="F1185" s="4" t="s">
        <v>14088</v>
      </c>
      <c r="G1185" s="4" t="s">
        <v>14087</v>
      </c>
      <c r="H1185" s="5">
        <f ca="1">IF(NOT(L1185), COUNTIF(Validations!U$3:U$4002,Validations!U1186),0)</f>
        <v>0</v>
      </c>
      <c r="I1185" s="5">
        <f ca="1">IF(NOT(M1185), COUNTIF(Validations!V$3:V$4002,Validations!V1186),0)</f>
        <v>0</v>
      </c>
      <c r="J1185" s="5">
        <f t="shared" ca="1" si="333"/>
        <v>0</v>
      </c>
      <c r="K1185" s="5">
        <f t="shared" ca="1" si="334"/>
        <v>0</v>
      </c>
      <c r="L1185" s="2">
        <f t="shared" ca="1" si="335"/>
        <v>1</v>
      </c>
      <c r="M1185" s="2">
        <f t="shared" ca="1" si="336"/>
        <v>1</v>
      </c>
      <c r="N1185" s="6">
        <f t="shared" ca="1" si="337"/>
        <v>1</v>
      </c>
      <c r="O1185" s="2">
        <f t="shared" ca="1" si="338"/>
        <v>1</v>
      </c>
      <c r="P1185" s="2">
        <f t="shared" ca="1" si="339"/>
        <v>1</v>
      </c>
      <c r="Q1185" s="2">
        <f t="shared" ca="1" si="340"/>
        <v>1</v>
      </c>
      <c r="R1185" s="2">
        <f t="shared" ca="1" si="341"/>
        <v>1</v>
      </c>
      <c r="S1185" s="7">
        <f ca="1">IF(NOT(L1185),SUMPRODUCT(SEARCH(MID(Validations!U1186,ROW(INDIRECT("1:"&amp;T1185)),1),"abcdefghijklmnopqrstuvwxyz1234567890-_. ")),0)</f>
        <v>0</v>
      </c>
      <c r="T1185" s="2">
        <f ca="1">LEN(Validations!U1186)</f>
        <v>0</v>
      </c>
      <c r="U1185" s="2">
        <f ca="1">LEN(Validations!W1186)</f>
        <v>0</v>
      </c>
      <c r="V1185" s="2">
        <f ca="1">LEN(Validations!X1186)</f>
        <v>0</v>
      </c>
      <c r="W1185" s="2">
        <f ca="1">LEN(Validations!Y1186)</f>
        <v>0</v>
      </c>
      <c r="X1185" s="2">
        <f ca="1">LEN(Validations!V1186)</f>
        <v>0</v>
      </c>
      <c r="Y1185" s="2">
        <f t="shared" ca="1" si="342"/>
        <v>0</v>
      </c>
      <c r="Z1185" s="2">
        <f t="shared" ca="1" si="343"/>
        <v>0</v>
      </c>
      <c r="AA1185" s="2">
        <f t="shared" ca="1" si="344"/>
        <v>0</v>
      </c>
      <c r="AB1185" s="2">
        <f t="shared" ca="1" si="332"/>
        <v>0</v>
      </c>
      <c r="AC1185" s="2">
        <f t="shared" ca="1" si="345"/>
        <v>0</v>
      </c>
      <c r="AD1185" s="2">
        <f t="shared" ca="1" si="346"/>
        <v>0</v>
      </c>
      <c r="AE1185" s="2">
        <f t="shared" ca="1" si="347"/>
        <v>0</v>
      </c>
      <c r="AF1185" s="2">
        <f t="shared" ca="1" si="348"/>
        <v>0</v>
      </c>
      <c r="AG1185" s="2">
        <f t="shared" ca="1" si="349"/>
        <v>0</v>
      </c>
    </row>
    <row r="1186" spans="1:33" x14ac:dyDescent="0.25">
      <c r="A1186" s="2">
        <v>1</v>
      </c>
      <c r="B1186" s="2">
        <v>0</v>
      </c>
      <c r="C1186" s="4" t="s">
        <v>14086</v>
      </c>
      <c r="D1186" s="4" t="s">
        <v>14085</v>
      </c>
      <c r="E1186" s="4" t="s">
        <v>14084</v>
      </c>
      <c r="F1186" s="4" t="s">
        <v>14083</v>
      </c>
      <c r="G1186" s="4" t="s">
        <v>14082</v>
      </c>
      <c r="H1186" s="5">
        <f ca="1">IF(NOT(L1186), COUNTIF(Validations!U$3:U$4002,Validations!U1187),0)</f>
        <v>0</v>
      </c>
      <c r="I1186" s="5">
        <f ca="1">IF(NOT(M1186), COUNTIF(Validations!V$3:V$4002,Validations!V1187),0)</f>
        <v>0</v>
      </c>
      <c r="J1186" s="5">
        <f t="shared" ca="1" si="333"/>
        <v>0</v>
      </c>
      <c r="K1186" s="5">
        <f t="shared" ca="1" si="334"/>
        <v>0</v>
      </c>
      <c r="L1186" s="2">
        <f t="shared" ca="1" si="335"/>
        <v>1</v>
      </c>
      <c r="M1186" s="2">
        <f t="shared" ca="1" si="336"/>
        <v>1</v>
      </c>
      <c r="N1186" s="6">
        <f t="shared" ca="1" si="337"/>
        <v>1</v>
      </c>
      <c r="O1186" s="2">
        <f t="shared" ca="1" si="338"/>
        <v>1</v>
      </c>
      <c r="P1186" s="2">
        <f t="shared" ca="1" si="339"/>
        <v>1</v>
      </c>
      <c r="Q1186" s="2">
        <f t="shared" ca="1" si="340"/>
        <v>1</v>
      </c>
      <c r="R1186" s="2">
        <f t="shared" ca="1" si="341"/>
        <v>1</v>
      </c>
      <c r="S1186" s="7">
        <f ca="1">IF(NOT(L1186),SUMPRODUCT(SEARCH(MID(Validations!U1187,ROW(INDIRECT("1:"&amp;T1186)),1),"abcdefghijklmnopqrstuvwxyz1234567890-_. ")),0)</f>
        <v>0</v>
      </c>
      <c r="T1186" s="2">
        <f ca="1">LEN(Validations!U1187)</f>
        <v>0</v>
      </c>
      <c r="U1186" s="2">
        <f ca="1">LEN(Validations!W1187)</f>
        <v>0</v>
      </c>
      <c r="V1186" s="2">
        <f ca="1">LEN(Validations!X1187)</f>
        <v>0</v>
      </c>
      <c r="W1186" s="2">
        <f ca="1">LEN(Validations!Y1187)</f>
        <v>0</v>
      </c>
      <c r="X1186" s="2">
        <f ca="1">LEN(Validations!V1187)</f>
        <v>0</v>
      </c>
      <c r="Y1186" s="2">
        <f t="shared" ca="1" si="342"/>
        <v>0</v>
      </c>
      <c r="Z1186" s="2">
        <f t="shared" ca="1" si="343"/>
        <v>0</v>
      </c>
      <c r="AA1186" s="2">
        <f t="shared" ca="1" si="344"/>
        <v>0</v>
      </c>
      <c r="AB1186" s="2">
        <f t="shared" ca="1" si="332"/>
        <v>0</v>
      </c>
      <c r="AC1186" s="2">
        <f t="shared" ca="1" si="345"/>
        <v>0</v>
      </c>
      <c r="AD1186" s="2">
        <f t="shared" ca="1" si="346"/>
        <v>0</v>
      </c>
      <c r="AE1186" s="2">
        <f t="shared" ca="1" si="347"/>
        <v>0</v>
      </c>
      <c r="AF1186" s="2">
        <f t="shared" ca="1" si="348"/>
        <v>0</v>
      </c>
      <c r="AG1186" s="2">
        <f t="shared" ca="1" si="349"/>
        <v>0</v>
      </c>
    </row>
    <row r="1187" spans="1:33" x14ac:dyDescent="0.25">
      <c r="A1187" s="2">
        <v>1</v>
      </c>
      <c r="B1187" s="2">
        <v>0</v>
      </c>
      <c r="C1187" s="4" t="s">
        <v>14081</v>
      </c>
      <c r="D1187" s="4" t="s">
        <v>14080</v>
      </c>
      <c r="E1187" s="4" t="s">
        <v>14079</v>
      </c>
      <c r="F1187" s="4" t="s">
        <v>14078</v>
      </c>
      <c r="G1187" s="4" t="s">
        <v>14077</v>
      </c>
      <c r="H1187" s="5">
        <f ca="1">IF(NOT(L1187), COUNTIF(Validations!U$3:U$4002,Validations!U1188),0)</f>
        <v>0</v>
      </c>
      <c r="I1187" s="5">
        <f ca="1">IF(NOT(M1187), COUNTIF(Validations!V$3:V$4002,Validations!V1188),0)</f>
        <v>0</v>
      </c>
      <c r="J1187" s="5">
        <f t="shared" ca="1" si="333"/>
        <v>0</v>
      </c>
      <c r="K1187" s="5">
        <f t="shared" ca="1" si="334"/>
        <v>0</v>
      </c>
      <c r="L1187" s="2">
        <f t="shared" ca="1" si="335"/>
        <v>1</v>
      </c>
      <c r="M1187" s="2">
        <f t="shared" ca="1" si="336"/>
        <v>1</v>
      </c>
      <c r="N1187" s="6">
        <f t="shared" ca="1" si="337"/>
        <v>1</v>
      </c>
      <c r="O1187" s="2">
        <f t="shared" ca="1" si="338"/>
        <v>1</v>
      </c>
      <c r="P1187" s="2">
        <f t="shared" ca="1" si="339"/>
        <v>1</v>
      </c>
      <c r="Q1187" s="2">
        <f t="shared" ca="1" si="340"/>
        <v>1</v>
      </c>
      <c r="R1187" s="2">
        <f t="shared" ca="1" si="341"/>
        <v>1</v>
      </c>
      <c r="S1187" s="7">
        <f ca="1">IF(NOT(L1187),SUMPRODUCT(SEARCH(MID(Validations!U1188,ROW(INDIRECT("1:"&amp;T1187)),1),"abcdefghijklmnopqrstuvwxyz1234567890-_. ")),0)</f>
        <v>0</v>
      </c>
      <c r="T1187" s="2">
        <f ca="1">LEN(Validations!U1188)</f>
        <v>0</v>
      </c>
      <c r="U1187" s="2">
        <f ca="1">LEN(Validations!W1188)</f>
        <v>0</v>
      </c>
      <c r="V1187" s="2">
        <f ca="1">LEN(Validations!X1188)</f>
        <v>0</v>
      </c>
      <c r="W1187" s="2">
        <f ca="1">LEN(Validations!Y1188)</f>
        <v>0</v>
      </c>
      <c r="X1187" s="2">
        <f ca="1">LEN(Validations!V1188)</f>
        <v>0</v>
      </c>
      <c r="Y1187" s="2">
        <f t="shared" ca="1" si="342"/>
        <v>0</v>
      </c>
      <c r="Z1187" s="2">
        <f t="shared" ca="1" si="343"/>
        <v>0</v>
      </c>
      <c r="AA1187" s="2">
        <f t="shared" ca="1" si="344"/>
        <v>0</v>
      </c>
      <c r="AB1187" s="2">
        <f t="shared" ca="1" si="332"/>
        <v>0</v>
      </c>
      <c r="AC1187" s="2">
        <f t="shared" ca="1" si="345"/>
        <v>0</v>
      </c>
      <c r="AD1187" s="2">
        <f t="shared" ca="1" si="346"/>
        <v>0</v>
      </c>
      <c r="AE1187" s="2">
        <f t="shared" ca="1" si="347"/>
        <v>0</v>
      </c>
      <c r="AF1187" s="2">
        <f t="shared" ca="1" si="348"/>
        <v>0</v>
      </c>
      <c r="AG1187" s="2">
        <f t="shared" ca="1" si="349"/>
        <v>0</v>
      </c>
    </row>
    <row r="1188" spans="1:33" x14ac:dyDescent="0.25">
      <c r="A1188" s="2">
        <v>1</v>
      </c>
      <c r="B1188" s="2">
        <v>0</v>
      </c>
      <c r="C1188" s="4" t="s">
        <v>14076</v>
      </c>
      <c r="D1188" s="4" t="s">
        <v>14075</v>
      </c>
      <c r="E1188" s="4" t="s">
        <v>14074</v>
      </c>
      <c r="F1188" s="4" t="s">
        <v>14073</v>
      </c>
      <c r="G1188" s="4" t="s">
        <v>14072</v>
      </c>
      <c r="H1188" s="5">
        <f ca="1">IF(NOT(L1188), COUNTIF(Validations!U$3:U$4002,Validations!U1189),0)</f>
        <v>0</v>
      </c>
      <c r="I1188" s="5">
        <f ca="1">IF(NOT(M1188), COUNTIF(Validations!V$3:V$4002,Validations!V1189),0)</f>
        <v>0</v>
      </c>
      <c r="J1188" s="5">
        <f t="shared" ca="1" si="333"/>
        <v>0</v>
      </c>
      <c r="K1188" s="5">
        <f t="shared" ca="1" si="334"/>
        <v>0</v>
      </c>
      <c r="L1188" s="2">
        <f t="shared" ca="1" si="335"/>
        <v>1</v>
      </c>
      <c r="M1188" s="2">
        <f t="shared" ca="1" si="336"/>
        <v>1</v>
      </c>
      <c r="N1188" s="6">
        <f t="shared" ca="1" si="337"/>
        <v>1</v>
      </c>
      <c r="O1188" s="2">
        <f t="shared" ca="1" si="338"/>
        <v>1</v>
      </c>
      <c r="P1188" s="2">
        <f t="shared" ca="1" si="339"/>
        <v>1</v>
      </c>
      <c r="Q1188" s="2">
        <f t="shared" ca="1" si="340"/>
        <v>1</v>
      </c>
      <c r="R1188" s="2">
        <f t="shared" ca="1" si="341"/>
        <v>1</v>
      </c>
      <c r="S1188" s="7">
        <f ca="1">IF(NOT(L1188),SUMPRODUCT(SEARCH(MID(Validations!U1189,ROW(INDIRECT("1:"&amp;T1188)),1),"abcdefghijklmnopqrstuvwxyz1234567890-_. ")),0)</f>
        <v>0</v>
      </c>
      <c r="T1188" s="2">
        <f ca="1">LEN(Validations!U1189)</f>
        <v>0</v>
      </c>
      <c r="U1188" s="2">
        <f ca="1">LEN(Validations!W1189)</f>
        <v>0</v>
      </c>
      <c r="V1188" s="2">
        <f ca="1">LEN(Validations!X1189)</f>
        <v>0</v>
      </c>
      <c r="W1188" s="2">
        <f ca="1">LEN(Validations!Y1189)</f>
        <v>0</v>
      </c>
      <c r="X1188" s="2">
        <f ca="1">LEN(Validations!V1189)</f>
        <v>0</v>
      </c>
      <c r="Y1188" s="2">
        <f t="shared" ca="1" si="342"/>
        <v>0</v>
      </c>
      <c r="Z1188" s="2">
        <f t="shared" ca="1" si="343"/>
        <v>0</v>
      </c>
      <c r="AA1188" s="2">
        <f t="shared" ca="1" si="344"/>
        <v>0</v>
      </c>
      <c r="AB1188" s="2">
        <f t="shared" ca="1" si="332"/>
        <v>0</v>
      </c>
      <c r="AC1188" s="2">
        <f t="shared" ca="1" si="345"/>
        <v>0</v>
      </c>
      <c r="AD1188" s="2">
        <f t="shared" ca="1" si="346"/>
        <v>0</v>
      </c>
      <c r="AE1188" s="2">
        <f t="shared" ca="1" si="347"/>
        <v>0</v>
      </c>
      <c r="AF1188" s="2">
        <f t="shared" ca="1" si="348"/>
        <v>0</v>
      </c>
      <c r="AG1188" s="2">
        <f t="shared" ca="1" si="349"/>
        <v>0</v>
      </c>
    </row>
    <row r="1189" spans="1:33" x14ac:dyDescent="0.25">
      <c r="A1189" s="2">
        <v>1</v>
      </c>
      <c r="B1189" s="2">
        <v>0</v>
      </c>
      <c r="C1189" s="4" t="s">
        <v>14071</v>
      </c>
      <c r="D1189" s="4" t="s">
        <v>14070</v>
      </c>
      <c r="E1189" s="4" t="s">
        <v>14069</v>
      </c>
      <c r="F1189" s="4" t="s">
        <v>14068</v>
      </c>
      <c r="G1189" s="4" t="s">
        <v>14067</v>
      </c>
      <c r="H1189" s="5">
        <f ca="1">IF(NOT(L1189), COUNTIF(Validations!U$3:U$4002,Validations!U1190),0)</f>
        <v>0</v>
      </c>
      <c r="I1189" s="5">
        <f ca="1">IF(NOT(M1189), COUNTIF(Validations!V$3:V$4002,Validations!V1190),0)</f>
        <v>0</v>
      </c>
      <c r="J1189" s="5">
        <f t="shared" ca="1" si="333"/>
        <v>0</v>
      </c>
      <c r="K1189" s="5">
        <f t="shared" ca="1" si="334"/>
        <v>0</v>
      </c>
      <c r="L1189" s="2">
        <f t="shared" ca="1" si="335"/>
        <v>1</v>
      </c>
      <c r="M1189" s="2">
        <f t="shared" ca="1" si="336"/>
        <v>1</v>
      </c>
      <c r="N1189" s="6">
        <f t="shared" ca="1" si="337"/>
        <v>1</v>
      </c>
      <c r="O1189" s="2">
        <f t="shared" ca="1" si="338"/>
        <v>1</v>
      </c>
      <c r="P1189" s="2">
        <f t="shared" ca="1" si="339"/>
        <v>1</v>
      </c>
      <c r="Q1189" s="2">
        <f t="shared" ca="1" si="340"/>
        <v>1</v>
      </c>
      <c r="R1189" s="2">
        <f t="shared" ca="1" si="341"/>
        <v>1</v>
      </c>
      <c r="S1189" s="7">
        <f ca="1">IF(NOT(L1189),SUMPRODUCT(SEARCH(MID(Validations!U1190,ROW(INDIRECT("1:"&amp;T1189)),1),"abcdefghijklmnopqrstuvwxyz1234567890-_. ")),0)</f>
        <v>0</v>
      </c>
      <c r="T1189" s="2">
        <f ca="1">LEN(Validations!U1190)</f>
        <v>0</v>
      </c>
      <c r="U1189" s="2">
        <f ca="1">LEN(Validations!W1190)</f>
        <v>0</v>
      </c>
      <c r="V1189" s="2">
        <f ca="1">LEN(Validations!X1190)</f>
        <v>0</v>
      </c>
      <c r="W1189" s="2">
        <f ca="1">LEN(Validations!Y1190)</f>
        <v>0</v>
      </c>
      <c r="X1189" s="2">
        <f ca="1">LEN(Validations!V1190)</f>
        <v>0</v>
      </c>
      <c r="Y1189" s="2">
        <f t="shared" ca="1" si="342"/>
        <v>0</v>
      </c>
      <c r="Z1189" s="2">
        <f t="shared" ca="1" si="343"/>
        <v>0</v>
      </c>
      <c r="AA1189" s="2">
        <f t="shared" ca="1" si="344"/>
        <v>0</v>
      </c>
      <c r="AB1189" s="2">
        <f t="shared" ca="1" si="332"/>
        <v>0</v>
      </c>
      <c r="AC1189" s="2">
        <f t="shared" ca="1" si="345"/>
        <v>0</v>
      </c>
      <c r="AD1189" s="2">
        <f t="shared" ca="1" si="346"/>
        <v>0</v>
      </c>
      <c r="AE1189" s="2">
        <f t="shared" ca="1" si="347"/>
        <v>0</v>
      </c>
      <c r="AF1189" s="2">
        <f t="shared" ca="1" si="348"/>
        <v>0</v>
      </c>
      <c r="AG1189" s="2">
        <f t="shared" ca="1" si="349"/>
        <v>0</v>
      </c>
    </row>
    <row r="1190" spans="1:33" x14ac:dyDescent="0.25">
      <c r="A1190" s="2">
        <v>1</v>
      </c>
      <c r="B1190" s="2">
        <v>0</v>
      </c>
      <c r="C1190" s="4" t="s">
        <v>14066</v>
      </c>
      <c r="D1190" s="4" t="s">
        <v>14065</v>
      </c>
      <c r="E1190" s="4" t="s">
        <v>14064</v>
      </c>
      <c r="F1190" s="4" t="s">
        <v>14063</v>
      </c>
      <c r="G1190" s="4" t="s">
        <v>14062</v>
      </c>
      <c r="H1190" s="5">
        <f ca="1">IF(NOT(L1190), COUNTIF(Validations!U$3:U$4002,Validations!U1191),0)</f>
        <v>0</v>
      </c>
      <c r="I1190" s="5">
        <f ca="1">IF(NOT(M1190), COUNTIF(Validations!V$3:V$4002,Validations!V1191),0)</f>
        <v>0</v>
      </c>
      <c r="J1190" s="5">
        <f t="shared" ca="1" si="333"/>
        <v>0</v>
      </c>
      <c r="K1190" s="5">
        <f t="shared" ca="1" si="334"/>
        <v>0</v>
      </c>
      <c r="L1190" s="2">
        <f t="shared" ca="1" si="335"/>
        <v>1</v>
      </c>
      <c r="M1190" s="2">
        <f t="shared" ca="1" si="336"/>
        <v>1</v>
      </c>
      <c r="N1190" s="6">
        <f t="shared" ca="1" si="337"/>
        <v>1</v>
      </c>
      <c r="O1190" s="2">
        <f t="shared" ca="1" si="338"/>
        <v>1</v>
      </c>
      <c r="P1190" s="2">
        <f t="shared" ca="1" si="339"/>
        <v>1</v>
      </c>
      <c r="Q1190" s="2">
        <f t="shared" ca="1" si="340"/>
        <v>1</v>
      </c>
      <c r="R1190" s="2">
        <f t="shared" ca="1" si="341"/>
        <v>1</v>
      </c>
      <c r="S1190" s="7">
        <f ca="1">IF(NOT(L1190),SUMPRODUCT(SEARCH(MID(Validations!U1191,ROW(INDIRECT("1:"&amp;T1190)),1),"abcdefghijklmnopqrstuvwxyz1234567890-_. ")),0)</f>
        <v>0</v>
      </c>
      <c r="T1190" s="2">
        <f ca="1">LEN(Validations!U1191)</f>
        <v>0</v>
      </c>
      <c r="U1190" s="2">
        <f ca="1">LEN(Validations!W1191)</f>
        <v>0</v>
      </c>
      <c r="V1190" s="2">
        <f ca="1">LEN(Validations!X1191)</f>
        <v>0</v>
      </c>
      <c r="W1190" s="2">
        <f ca="1">LEN(Validations!Y1191)</f>
        <v>0</v>
      </c>
      <c r="X1190" s="2">
        <f ca="1">LEN(Validations!V1191)</f>
        <v>0</v>
      </c>
      <c r="Y1190" s="2">
        <f t="shared" ca="1" si="342"/>
        <v>0</v>
      </c>
      <c r="Z1190" s="2">
        <f t="shared" ca="1" si="343"/>
        <v>0</v>
      </c>
      <c r="AA1190" s="2">
        <f t="shared" ca="1" si="344"/>
        <v>0</v>
      </c>
      <c r="AB1190" s="2">
        <f t="shared" ca="1" si="332"/>
        <v>0</v>
      </c>
      <c r="AC1190" s="2">
        <f t="shared" ca="1" si="345"/>
        <v>0</v>
      </c>
      <c r="AD1190" s="2">
        <f t="shared" ca="1" si="346"/>
        <v>0</v>
      </c>
      <c r="AE1190" s="2">
        <f t="shared" ca="1" si="347"/>
        <v>0</v>
      </c>
      <c r="AF1190" s="2">
        <f t="shared" ca="1" si="348"/>
        <v>0</v>
      </c>
      <c r="AG1190" s="2">
        <f t="shared" ca="1" si="349"/>
        <v>0</v>
      </c>
    </row>
    <row r="1191" spans="1:33" x14ac:dyDescent="0.25">
      <c r="A1191" s="2">
        <v>1</v>
      </c>
      <c r="B1191" s="2">
        <v>0</v>
      </c>
      <c r="C1191" s="4" t="s">
        <v>14061</v>
      </c>
      <c r="D1191" s="4" t="s">
        <v>14060</v>
      </c>
      <c r="E1191" s="4" t="s">
        <v>14059</v>
      </c>
      <c r="F1191" s="4" t="s">
        <v>14058</v>
      </c>
      <c r="G1191" s="4" t="s">
        <v>14057</v>
      </c>
      <c r="H1191" s="5">
        <f ca="1">IF(NOT(L1191), COUNTIF(Validations!U$3:U$4002,Validations!U1192),0)</f>
        <v>0</v>
      </c>
      <c r="I1191" s="5">
        <f ca="1">IF(NOT(M1191), COUNTIF(Validations!V$3:V$4002,Validations!V1192),0)</f>
        <v>0</v>
      </c>
      <c r="J1191" s="5">
        <f t="shared" ca="1" si="333"/>
        <v>0</v>
      </c>
      <c r="K1191" s="5">
        <f t="shared" ca="1" si="334"/>
        <v>0</v>
      </c>
      <c r="L1191" s="2">
        <f t="shared" ca="1" si="335"/>
        <v>1</v>
      </c>
      <c r="M1191" s="2">
        <f t="shared" ca="1" si="336"/>
        <v>1</v>
      </c>
      <c r="N1191" s="6">
        <f t="shared" ca="1" si="337"/>
        <v>1</v>
      </c>
      <c r="O1191" s="2">
        <f t="shared" ca="1" si="338"/>
        <v>1</v>
      </c>
      <c r="P1191" s="2">
        <f t="shared" ca="1" si="339"/>
        <v>1</v>
      </c>
      <c r="Q1191" s="2">
        <f t="shared" ca="1" si="340"/>
        <v>1</v>
      </c>
      <c r="R1191" s="2">
        <f t="shared" ca="1" si="341"/>
        <v>1</v>
      </c>
      <c r="S1191" s="7">
        <f ca="1">IF(NOT(L1191),SUMPRODUCT(SEARCH(MID(Validations!U1192,ROW(INDIRECT("1:"&amp;T1191)),1),"abcdefghijklmnopqrstuvwxyz1234567890-_. ")),0)</f>
        <v>0</v>
      </c>
      <c r="T1191" s="2">
        <f ca="1">LEN(Validations!U1192)</f>
        <v>0</v>
      </c>
      <c r="U1191" s="2">
        <f ca="1">LEN(Validations!W1192)</f>
        <v>0</v>
      </c>
      <c r="V1191" s="2">
        <f ca="1">LEN(Validations!X1192)</f>
        <v>0</v>
      </c>
      <c r="W1191" s="2">
        <f ca="1">LEN(Validations!Y1192)</f>
        <v>0</v>
      </c>
      <c r="X1191" s="2">
        <f ca="1">LEN(Validations!V1192)</f>
        <v>0</v>
      </c>
      <c r="Y1191" s="2">
        <f t="shared" ca="1" si="342"/>
        <v>0</v>
      </c>
      <c r="Z1191" s="2">
        <f t="shared" ca="1" si="343"/>
        <v>0</v>
      </c>
      <c r="AA1191" s="2">
        <f t="shared" ca="1" si="344"/>
        <v>0</v>
      </c>
      <c r="AB1191" s="2">
        <f t="shared" ca="1" si="332"/>
        <v>0</v>
      </c>
      <c r="AC1191" s="2">
        <f t="shared" ca="1" si="345"/>
        <v>0</v>
      </c>
      <c r="AD1191" s="2">
        <f t="shared" ca="1" si="346"/>
        <v>0</v>
      </c>
      <c r="AE1191" s="2">
        <f t="shared" ca="1" si="347"/>
        <v>0</v>
      </c>
      <c r="AF1191" s="2">
        <f t="shared" ca="1" si="348"/>
        <v>0</v>
      </c>
      <c r="AG1191" s="2">
        <f t="shared" ca="1" si="349"/>
        <v>0</v>
      </c>
    </row>
    <row r="1192" spans="1:33" x14ac:dyDescent="0.25">
      <c r="A1192" s="2">
        <v>1</v>
      </c>
      <c r="B1192" s="2">
        <v>0</v>
      </c>
      <c r="C1192" s="4" t="s">
        <v>14056</v>
      </c>
      <c r="D1192" s="4" t="s">
        <v>14055</v>
      </c>
      <c r="E1192" s="4" t="s">
        <v>14054</v>
      </c>
      <c r="F1192" s="4" t="s">
        <v>14053</v>
      </c>
      <c r="G1192" s="4" t="s">
        <v>14052</v>
      </c>
      <c r="H1192" s="5">
        <f ca="1">IF(NOT(L1192), COUNTIF(Validations!U$3:U$4002,Validations!U1193),0)</f>
        <v>0</v>
      </c>
      <c r="I1192" s="5">
        <f ca="1">IF(NOT(M1192), COUNTIF(Validations!V$3:V$4002,Validations!V1193),0)</f>
        <v>0</v>
      </c>
      <c r="J1192" s="5">
        <f t="shared" ca="1" si="333"/>
        <v>0</v>
      </c>
      <c r="K1192" s="5">
        <f t="shared" ca="1" si="334"/>
        <v>0</v>
      </c>
      <c r="L1192" s="2">
        <f t="shared" ca="1" si="335"/>
        <v>1</v>
      </c>
      <c r="M1192" s="2">
        <f t="shared" ca="1" si="336"/>
        <v>1</v>
      </c>
      <c r="N1192" s="6">
        <f t="shared" ca="1" si="337"/>
        <v>1</v>
      </c>
      <c r="O1192" s="2">
        <f t="shared" ca="1" si="338"/>
        <v>1</v>
      </c>
      <c r="P1192" s="2">
        <f t="shared" ca="1" si="339"/>
        <v>1</v>
      </c>
      <c r="Q1192" s="2">
        <f t="shared" ca="1" si="340"/>
        <v>1</v>
      </c>
      <c r="R1192" s="2">
        <f t="shared" ca="1" si="341"/>
        <v>1</v>
      </c>
      <c r="S1192" s="7">
        <f ca="1">IF(NOT(L1192),SUMPRODUCT(SEARCH(MID(Validations!U1193,ROW(INDIRECT("1:"&amp;T1192)),1),"abcdefghijklmnopqrstuvwxyz1234567890-_. ")),0)</f>
        <v>0</v>
      </c>
      <c r="T1192" s="2">
        <f ca="1">LEN(Validations!U1193)</f>
        <v>0</v>
      </c>
      <c r="U1192" s="2">
        <f ca="1">LEN(Validations!W1193)</f>
        <v>0</v>
      </c>
      <c r="V1192" s="2">
        <f ca="1">LEN(Validations!X1193)</f>
        <v>0</v>
      </c>
      <c r="W1192" s="2">
        <f ca="1">LEN(Validations!Y1193)</f>
        <v>0</v>
      </c>
      <c r="X1192" s="2">
        <f ca="1">LEN(Validations!V1193)</f>
        <v>0</v>
      </c>
      <c r="Y1192" s="2">
        <f t="shared" ca="1" si="342"/>
        <v>0</v>
      </c>
      <c r="Z1192" s="2">
        <f t="shared" ca="1" si="343"/>
        <v>0</v>
      </c>
      <c r="AA1192" s="2">
        <f t="shared" ca="1" si="344"/>
        <v>0</v>
      </c>
      <c r="AB1192" s="2">
        <f t="shared" ca="1" si="332"/>
        <v>0</v>
      </c>
      <c r="AC1192" s="2">
        <f t="shared" ca="1" si="345"/>
        <v>0</v>
      </c>
      <c r="AD1192" s="2">
        <f t="shared" ca="1" si="346"/>
        <v>0</v>
      </c>
      <c r="AE1192" s="2">
        <f t="shared" ca="1" si="347"/>
        <v>0</v>
      </c>
      <c r="AF1192" s="2">
        <f t="shared" ca="1" si="348"/>
        <v>0</v>
      </c>
      <c r="AG1192" s="2">
        <f t="shared" ca="1" si="349"/>
        <v>0</v>
      </c>
    </row>
    <row r="1193" spans="1:33" x14ac:dyDescent="0.25">
      <c r="A1193" s="2">
        <v>1</v>
      </c>
      <c r="B1193" s="2">
        <v>0</v>
      </c>
      <c r="C1193" s="4" t="s">
        <v>14051</v>
      </c>
      <c r="D1193" s="4" t="s">
        <v>14050</v>
      </c>
      <c r="E1193" s="4" t="s">
        <v>14049</v>
      </c>
      <c r="F1193" s="4" t="s">
        <v>14048</v>
      </c>
      <c r="G1193" s="4" t="s">
        <v>14047</v>
      </c>
      <c r="H1193" s="5">
        <f ca="1">IF(NOT(L1193), COUNTIF(Validations!U$3:U$4002,Validations!U1194),0)</f>
        <v>0</v>
      </c>
      <c r="I1193" s="5">
        <f ca="1">IF(NOT(M1193), COUNTIF(Validations!V$3:V$4002,Validations!V1194),0)</f>
        <v>0</v>
      </c>
      <c r="J1193" s="5">
        <f t="shared" ca="1" si="333"/>
        <v>0</v>
      </c>
      <c r="K1193" s="5">
        <f t="shared" ca="1" si="334"/>
        <v>0</v>
      </c>
      <c r="L1193" s="2">
        <f t="shared" ca="1" si="335"/>
        <v>1</v>
      </c>
      <c r="M1193" s="2">
        <f t="shared" ca="1" si="336"/>
        <v>1</v>
      </c>
      <c r="N1193" s="6">
        <f t="shared" ca="1" si="337"/>
        <v>1</v>
      </c>
      <c r="O1193" s="2">
        <f t="shared" ca="1" si="338"/>
        <v>1</v>
      </c>
      <c r="P1193" s="2">
        <f t="shared" ca="1" si="339"/>
        <v>1</v>
      </c>
      <c r="Q1193" s="2">
        <f t="shared" ca="1" si="340"/>
        <v>1</v>
      </c>
      <c r="R1193" s="2">
        <f t="shared" ca="1" si="341"/>
        <v>1</v>
      </c>
      <c r="S1193" s="7">
        <f ca="1">IF(NOT(L1193),SUMPRODUCT(SEARCH(MID(Validations!U1194,ROW(INDIRECT("1:"&amp;T1193)),1),"abcdefghijklmnopqrstuvwxyz1234567890-_. ")),0)</f>
        <v>0</v>
      </c>
      <c r="T1193" s="2">
        <f ca="1">LEN(Validations!U1194)</f>
        <v>0</v>
      </c>
      <c r="U1193" s="2">
        <f ca="1">LEN(Validations!W1194)</f>
        <v>0</v>
      </c>
      <c r="V1193" s="2">
        <f ca="1">LEN(Validations!X1194)</f>
        <v>0</v>
      </c>
      <c r="W1193" s="2">
        <f ca="1">LEN(Validations!Y1194)</f>
        <v>0</v>
      </c>
      <c r="X1193" s="2">
        <f ca="1">LEN(Validations!V1194)</f>
        <v>0</v>
      </c>
      <c r="Y1193" s="2">
        <f t="shared" ca="1" si="342"/>
        <v>0</v>
      </c>
      <c r="Z1193" s="2">
        <f t="shared" ca="1" si="343"/>
        <v>0</v>
      </c>
      <c r="AA1193" s="2">
        <f t="shared" ca="1" si="344"/>
        <v>0</v>
      </c>
      <c r="AB1193" s="2">
        <f t="shared" ca="1" si="332"/>
        <v>0</v>
      </c>
      <c r="AC1193" s="2">
        <f t="shared" ca="1" si="345"/>
        <v>0</v>
      </c>
      <c r="AD1193" s="2">
        <f t="shared" ca="1" si="346"/>
        <v>0</v>
      </c>
      <c r="AE1193" s="2">
        <f t="shared" ca="1" si="347"/>
        <v>0</v>
      </c>
      <c r="AF1193" s="2">
        <f t="shared" ca="1" si="348"/>
        <v>0</v>
      </c>
      <c r="AG1193" s="2">
        <f t="shared" ca="1" si="349"/>
        <v>0</v>
      </c>
    </row>
    <row r="1194" spans="1:33" x14ac:dyDescent="0.25">
      <c r="A1194" s="2">
        <v>1</v>
      </c>
      <c r="B1194" s="2">
        <v>0</v>
      </c>
      <c r="C1194" s="4" t="s">
        <v>14046</v>
      </c>
      <c r="D1194" s="4" t="s">
        <v>14045</v>
      </c>
      <c r="E1194" s="4" t="s">
        <v>14044</v>
      </c>
      <c r="F1194" s="4" t="s">
        <v>14043</v>
      </c>
      <c r="G1194" s="4" t="s">
        <v>14042</v>
      </c>
      <c r="H1194" s="5">
        <f ca="1">IF(NOT(L1194), COUNTIF(Validations!U$3:U$4002,Validations!U1195),0)</f>
        <v>0</v>
      </c>
      <c r="I1194" s="5">
        <f ca="1">IF(NOT(M1194), COUNTIF(Validations!V$3:V$4002,Validations!V1195),0)</f>
        <v>0</v>
      </c>
      <c r="J1194" s="5">
        <f t="shared" ca="1" si="333"/>
        <v>0</v>
      </c>
      <c r="K1194" s="5">
        <f t="shared" ca="1" si="334"/>
        <v>0</v>
      </c>
      <c r="L1194" s="2">
        <f t="shared" ca="1" si="335"/>
        <v>1</v>
      </c>
      <c r="M1194" s="2">
        <f t="shared" ca="1" si="336"/>
        <v>1</v>
      </c>
      <c r="N1194" s="6">
        <f t="shared" ca="1" si="337"/>
        <v>1</v>
      </c>
      <c r="O1194" s="2">
        <f t="shared" ca="1" si="338"/>
        <v>1</v>
      </c>
      <c r="P1194" s="2">
        <f t="shared" ca="1" si="339"/>
        <v>1</v>
      </c>
      <c r="Q1194" s="2">
        <f t="shared" ca="1" si="340"/>
        <v>1</v>
      </c>
      <c r="R1194" s="2">
        <f t="shared" ca="1" si="341"/>
        <v>1</v>
      </c>
      <c r="S1194" s="7">
        <f ca="1">IF(NOT(L1194),SUMPRODUCT(SEARCH(MID(Validations!U1195,ROW(INDIRECT("1:"&amp;T1194)),1),"abcdefghijklmnopqrstuvwxyz1234567890-_. ")),0)</f>
        <v>0</v>
      </c>
      <c r="T1194" s="2">
        <f ca="1">LEN(Validations!U1195)</f>
        <v>0</v>
      </c>
      <c r="U1194" s="2">
        <f ca="1">LEN(Validations!W1195)</f>
        <v>0</v>
      </c>
      <c r="V1194" s="2">
        <f ca="1">LEN(Validations!X1195)</f>
        <v>0</v>
      </c>
      <c r="W1194" s="2">
        <f ca="1">LEN(Validations!Y1195)</f>
        <v>0</v>
      </c>
      <c r="X1194" s="2">
        <f ca="1">LEN(Validations!V1195)</f>
        <v>0</v>
      </c>
      <c r="Y1194" s="2">
        <f t="shared" ca="1" si="342"/>
        <v>0</v>
      </c>
      <c r="Z1194" s="2">
        <f t="shared" ca="1" si="343"/>
        <v>0</v>
      </c>
      <c r="AA1194" s="2">
        <f t="shared" ca="1" si="344"/>
        <v>0</v>
      </c>
      <c r="AB1194" s="2">
        <f t="shared" ca="1" si="332"/>
        <v>0</v>
      </c>
      <c r="AC1194" s="2">
        <f t="shared" ca="1" si="345"/>
        <v>0</v>
      </c>
      <c r="AD1194" s="2">
        <f t="shared" ca="1" si="346"/>
        <v>0</v>
      </c>
      <c r="AE1194" s="2">
        <f t="shared" ca="1" si="347"/>
        <v>0</v>
      </c>
      <c r="AF1194" s="2">
        <f t="shared" ca="1" si="348"/>
        <v>0</v>
      </c>
      <c r="AG1194" s="2">
        <f t="shared" ca="1" si="349"/>
        <v>0</v>
      </c>
    </row>
    <row r="1195" spans="1:33" x14ac:dyDescent="0.25">
      <c r="A1195" s="2">
        <v>1</v>
      </c>
      <c r="B1195" s="2">
        <v>0</v>
      </c>
      <c r="C1195" s="4" t="s">
        <v>14041</v>
      </c>
      <c r="D1195" s="4" t="s">
        <v>14040</v>
      </c>
      <c r="E1195" s="4" t="s">
        <v>14039</v>
      </c>
      <c r="F1195" s="4" t="s">
        <v>14038</v>
      </c>
      <c r="G1195" s="4" t="s">
        <v>14037</v>
      </c>
      <c r="H1195" s="5">
        <f ca="1">IF(NOT(L1195), COUNTIF(Validations!U$3:U$4002,Validations!U1196),0)</f>
        <v>0</v>
      </c>
      <c r="I1195" s="5">
        <f ca="1">IF(NOT(M1195), COUNTIF(Validations!V$3:V$4002,Validations!V1196),0)</f>
        <v>0</v>
      </c>
      <c r="J1195" s="5">
        <f t="shared" ca="1" si="333"/>
        <v>0</v>
      </c>
      <c r="K1195" s="5">
        <f t="shared" ca="1" si="334"/>
        <v>0</v>
      </c>
      <c r="L1195" s="2">
        <f t="shared" ca="1" si="335"/>
        <v>1</v>
      </c>
      <c r="M1195" s="2">
        <f t="shared" ca="1" si="336"/>
        <v>1</v>
      </c>
      <c r="N1195" s="6">
        <f t="shared" ca="1" si="337"/>
        <v>1</v>
      </c>
      <c r="O1195" s="2">
        <f t="shared" ca="1" si="338"/>
        <v>1</v>
      </c>
      <c r="P1195" s="2">
        <f t="shared" ca="1" si="339"/>
        <v>1</v>
      </c>
      <c r="Q1195" s="2">
        <f t="shared" ca="1" si="340"/>
        <v>1</v>
      </c>
      <c r="R1195" s="2">
        <f t="shared" ca="1" si="341"/>
        <v>1</v>
      </c>
      <c r="S1195" s="7">
        <f ca="1">IF(NOT(L1195),SUMPRODUCT(SEARCH(MID(Validations!U1196,ROW(INDIRECT("1:"&amp;T1195)),1),"abcdefghijklmnopqrstuvwxyz1234567890-_. ")),0)</f>
        <v>0</v>
      </c>
      <c r="T1195" s="2">
        <f ca="1">LEN(Validations!U1196)</f>
        <v>0</v>
      </c>
      <c r="U1195" s="2">
        <f ca="1">LEN(Validations!W1196)</f>
        <v>0</v>
      </c>
      <c r="V1195" s="2">
        <f ca="1">LEN(Validations!X1196)</f>
        <v>0</v>
      </c>
      <c r="W1195" s="2">
        <f ca="1">LEN(Validations!Y1196)</f>
        <v>0</v>
      </c>
      <c r="X1195" s="2">
        <f ca="1">LEN(Validations!V1196)</f>
        <v>0</v>
      </c>
      <c r="Y1195" s="2">
        <f t="shared" ca="1" si="342"/>
        <v>0</v>
      </c>
      <c r="Z1195" s="2">
        <f t="shared" ca="1" si="343"/>
        <v>0</v>
      </c>
      <c r="AA1195" s="2">
        <f t="shared" ca="1" si="344"/>
        <v>0</v>
      </c>
      <c r="AB1195" s="2">
        <f t="shared" ca="1" si="332"/>
        <v>0</v>
      </c>
      <c r="AC1195" s="2">
        <f t="shared" ca="1" si="345"/>
        <v>0</v>
      </c>
      <c r="AD1195" s="2">
        <f t="shared" ca="1" si="346"/>
        <v>0</v>
      </c>
      <c r="AE1195" s="2">
        <f t="shared" ca="1" si="347"/>
        <v>0</v>
      </c>
      <c r="AF1195" s="2">
        <f t="shared" ca="1" si="348"/>
        <v>0</v>
      </c>
      <c r="AG1195" s="2">
        <f t="shared" ca="1" si="349"/>
        <v>0</v>
      </c>
    </row>
    <row r="1196" spans="1:33" x14ac:dyDescent="0.25">
      <c r="A1196" s="2">
        <v>1</v>
      </c>
      <c r="B1196" s="2">
        <v>0</v>
      </c>
      <c r="C1196" s="4" t="s">
        <v>14036</v>
      </c>
      <c r="D1196" s="4" t="s">
        <v>14035</v>
      </c>
      <c r="E1196" s="4" t="s">
        <v>14034</v>
      </c>
      <c r="F1196" s="4" t="s">
        <v>14033</v>
      </c>
      <c r="G1196" s="4" t="s">
        <v>14032</v>
      </c>
      <c r="H1196" s="5">
        <f ca="1">IF(NOT(L1196), COUNTIF(Validations!U$3:U$4002,Validations!U1197),0)</f>
        <v>0</v>
      </c>
      <c r="I1196" s="5">
        <f ca="1">IF(NOT(M1196), COUNTIF(Validations!V$3:V$4002,Validations!V1197),0)</f>
        <v>0</v>
      </c>
      <c r="J1196" s="5">
        <f t="shared" ca="1" si="333"/>
        <v>0</v>
      </c>
      <c r="K1196" s="5">
        <f t="shared" ca="1" si="334"/>
        <v>0</v>
      </c>
      <c r="L1196" s="2">
        <f t="shared" ca="1" si="335"/>
        <v>1</v>
      </c>
      <c r="M1196" s="2">
        <f t="shared" ca="1" si="336"/>
        <v>1</v>
      </c>
      <c r="N1196" s="6">
        <f t="shared" ca="1" si="337"/>
        <v>1</v>
      </c>
      <c r="O1196" s="2">
        <f t="shared" ca="1" si="338"/>
        <v>1</v>
      </c>
      <c r="P1196" s="2">
        <f t="shared" ca="1" si="339"/>
        <v>1</v>
      </c>
      <c r="Q1196" s="2">
        <f t="shared" ca="1" si="340"/>
        <v>1</v>
      </c>
      <c r="R1196" s="2">
        <f t="shared" ca="1" si="341"/>
        <v>1</v>
      </c>
      <c r="S1196" s="7">
        <f ca="1">IF(NOT(L1196),SUMPRODUCT(SEARCH(MID(Validations!U1197,ROW(INDIRECT("1:"&amp;T1196)),1),"abcdefghijklmnopqrstuvwxyz1234567890-_. ")),0)</f>
        <v>0</v>
      </c>
      <c r="T1196" s="2">
        <f ca="1">LEN(Validations!U1197)</f>
        <v>0</v>
      </c>
      <c r="U1196" s="2">
        <f ca="1">LEN(Validations!W1197)</f>
        <v>0</v>
      </c>
      <c r="V1196" s="2">
        <f ca="1">LEN(Validations!X1197)</f>
        <v>0</v>
      </c>
      <c r="W1196" s="2">
        <f ca="1">LEN(Validations!Y1197)</f>
        <v>0</v>
      </c>
      <c r="X1196" s="2">
        <f ca="1">LEN(Validations!V1197)</f>
        <v>0</v>
      </c>
      <c r="Y1196" s="2">
        <f t="shared" ca="1" si="342"/>
        <v>0</v>
      </c>
      <c r="Z1196" s="2">
        <f t="shared" ca="1" si="343"/>
        <v>0</v>
      </c>
      <c r="AA1196" s="2">
        <f t="shared" ca="1" si="344"/>
        <v>0</v>
      </c>
      <c r="AB1196" s="2">
        <f t="shared" ca="1" si="332"/>
        <v>0</v>
      </c>
      <c r="AC1196" s="2">
        <f t="shared" ca="1" si="345"/>
        <v>0</v>
      </c>
      <c r="AD1196" s="2">
        <f t="shared" ca="1" si="346"/>
        <v>0</v>
      </c>
      <c r="AE1196" s="2">
        <f t="shared" ca="1" si="347"/>
        <v>0</v>
      </c>
      <c r="AF1196" s="2">
        <f t="shared" ca="1" si="348"/>
        <v>0</v>
      </c>
      <c r="AG1196" s="2">
        <f t="shared" ca="1" si="349"/>
        <v>0</v>
      </c>
    </row>
    <row r="1197" spans="1:33" x14ac:dyDescent="0.25">
      <c r="A1197" s="2">
        <v>1</v>
      </c>
      <c r="B1197" s="2">
        <v>0</v>
      </c>
      <c r="C1197" s="4" t="s">
        <v>14031</v>
      </c>
      <c r="D1197" s="4" t="s">
        <v>14030</v>
      </c>
      <c r="E1197" s="4" t="s">
        <v>14029</v>
      </c>
      <c r="F1197" s="4" t="s">
        <v>14028</v>
      </c>
      <c r="G1197" s="4" t="s">
        <v>14027</v>
      </c>
      <c r="H1197" s="5">
        <f ca="1">IF(NOT(L1197), COUNTIF(Validations!U$3:U$4002,Validations!U1198),0)</f>
        <v>0</v>
      </c>
      <c r="I1197" s="5">
        <f ca="1">IF(NOT(M1197), COUNTIF(Validations!V$3:V$4002,Validations!V1198),0)</f>
        <v>0</v>
      </c>
      <c r="J1197" s="5">
        <f t="shared" ca="1" si="333"/>
        <v>0</v>
      </c>
      <c r="K1197" s="5">
        <f t="shared" ca="1" si="334"/>
        <v>0</v>
      </c>
      <c r="L1197" s="2">
        <f t="shared" ca="1" si="335"/>
        <v>1</v>
      </c>
      <c r="M1197" s="2">
        <f t="shared" ca="1" si="336"/>
        <v>1</v>
      </c>
      <c r="N1197" s="6">
        <f t="shared" ca="1" si="337"/>
        <v>1</v>
      </c>
      <c r="O1197" s="2">
        <f t="shared" ca="1" si="338"/>
        <v>1</v>
      </c>
      <c r="P1197" s="2">
        <f t="shared" ca="1" si="339"/>
        <v>1</v>
      </c>
      <c r="Q1197" s="2">
        <f t="shared" ca="1" si="340"/>
        <v>1</v>
      </c>
      <c r="R1197" s="2">
        <f t="shared" ca="1" si="341"/>
        <v>1</v>
      </c>
      <c r="S1197" s="7">
        <f ca="1">IF(NOT(L1197),SUMPRODUCT(SEARCH(MID(Validations!U1198,ROW(INDIRECT("1:"&amp;T1197)),1),"abcdefghijklmnopqrstuvwxyz1234567890-_. ")),0)</f>
        <v>0</v>
      </c>
      <c r="T1197" s="2">
        <f ca="1">LEN(Validations!U1198)</f>
        <v>0</v>
      </c>
      <c r="U1197" s="2">
        <f ca="1">LEN(Validations!W1198)</f>
        <v>0</v>
      </c>
      <c r="V1197" s="2">
        <f ca="1">LEN(Validations!X1198)</f>
        <v>0</v>
      </c>
      <c r="W1197" s="2">
        <f ca="1">LEN(Validations!Y1198)</f>
        <v>0</v>
      </c>
      <c r="X1197" s="2">
        <f ca="1">LEN(Validations!V1198)</f>
        <v>0</v>
      </c>
      <c r="Y1197" s="2">
        <f t="shared" ca="1" si="342"/>
        <v>0</v>
      </c>
      <c r="Z1197" s="2">
        <f t="shared" ca="1" si="343"/>
        <v>0</v>
      </c>
      <c r="AA1197" s="2">
        <f t="shared" ca="1" si="344"/>
        <v>0</v>
      </c>
      <c r="AB1197" s="2">
        <f t="shared" ca="1" si="332"/>
        <v>0</v>
      </c>
      <c r="AC1197" s="2">
        <f t="shared" ca="1" si="345"/>
        <v>0</v>
      </c>
      <c r="AD1197" s="2">
        <f t="shared" ca="1" si="346"/>
        <v>0</v>
      </c>
      <c r="AE1197" s="2">
        <f t="shared" ca="1" si="347"/>
        <v>0</v>
      </c>
      <c r="AF1197" s="2">
        <f t="shared" ca="1" si="348"/>
        <v>0</v>
      </c>
      <c r="AG1197" s="2">
        <f t="shared" ca="1" si="349"/>
        <v>0</v>
      </c>
    </row>
    <row r="1198" spans="1:33" x14ac:dyDescent="0.25">
      <c r="A1198" s="2">
        <v>1</v>
      </c>
      <c r="B1198" s="2">
        <v>0</v>
      </c>
      <c r="C1198" s="4" t="s">
        <v>14026</v>
      </c>
      <c r="D1198" s="4" t="s">
        <v>14025</v>
      </c>
      <c r="E1198" s="4" t="s">
        <v>14024</v>
      </c>
      <c r="F1198" s="4" t="s">
        <v>14023</v>
      </c>
      <c r="G1198" s="4" t="s">
        <v>14022</v>
      </c>
      <c r="H1198" s="5">
        <f ca="1">IF(NOT(L1198), COUNTIF(Validations!U$3:U$4002,Validations!U1199),0)</f>
        <v>0</v>
      </c>
      <c r="I1198" s="5">
        <f ca="1">IF(NOT(M1198), COUNTIF(Validations!V$3:V$4002,Validations!V1199),0)</f>
        <v>0</v>
      </c>
      <c r="J1198" s="5">
        <f t="shared" ca="1" si="333"/>
        <v>0</v>
      </c>
      <c r="K1198" s="5">
        <f t="shared" ca="1" si="334"/>
        <v>0</v>
      </c>
      <c r="L1198" s="2">
        <f t="shared" ca="1" si="335"/>
        <v>1</v>
      </c>
      <c r="M1198" s="2">
        <f t="shared" ca="1" si="336"/>
        <v>1</v>
      </c>
      <c r="N1198" s="6">
        <f t="shared" ca="1" si="337"/>
        <v>1</v>
      </c>
      <c r="O1198" s="2">
        <f t="shared" ca="1" si="338"/>
        <v>1</v>
      </c>
      <c r="P1198" s="2">
        <f t="shared" ca="1" si="339"/>
        <v>1</v>
      </c>
      <c r="Q1198" s="2">
        <f t="shared" ca="1" si="340"/>
        <v>1</v>
      </c>
      <c r="R1198" s="2">
        <f t="shared" ca="1" si="341"/>
        <v>1</v>
      </c>
      <c r="S1198" s="7">
        <f ca="1">IF(NOT(L1198),SUMPRODUCT(SEARCH(MID(Validations!U1199,ROW(INDIRECT("1:"&amp;T1198)),1),"abcdefghijklmnopqrstuvwxyz1234567890-_. ")),0)</f>
        <v>0</v>
      </c>
      <c r="T1198" s="2">
        <f ca="1">LEN(Validations!U1199)</f>
        <v>0</v>
      </c>
      <c r="U1198" s="2">
        <f ca="1">LEN(Validations!W1199)</f>
        <v>0</v>
      </c>
      <c r="V1198" s="2">
        <f ca="1">LEN(Validations!X1199)</f>
        <v>0</v>
      </c>
      <c r="W1198" s="2">
        <f ca="1">LEN(Validations!Y1199)</f>
        <v>0</v>
      </c>
      <c r="X1198" s="2">
        <f ca="1">LEN(Validations!V1199)</f>
        <v>0</v>
      </c>
      <c r="Y1198" s="2">
        <f t="shared" ca="1" si="342"/>
        <v>0</v>
      </c>
      <c r="Z1198" s="2">
        <f t="shared" ca="1" si="343"/>
        <v>0</v>
      </c>
      <c r="AA1198" s="2">
        <f t="shared" ca="1" si="344"/>
        <v>0</v>
      </c>
      <c r="AB1198" s="2">
        <f t="shared" ca="1" si="332"/>
        <v>0</v>
      </c>
      <c r="AC1198" s="2">
        <f t="shared" ca="1" si="345"/>
        <v>0</v>
      </c>
      <c r="AD1198" s="2">
        <f t="shared" ca="1" si="346"/>
        <v>0</v>
      </c>
      <c r="AE1198" s="2">
        <f t="shared" ca="1" si="347"/>
        <v>0</v>
      </c>
      <c r="AF1198" s="2">
        <f t="shared" ca="1" si="348"/>
        <v>0</v>
      </c>
      <c r="AG1198" s="2">
        <f t="shared" ca="1" si="349"/>
        <v>0</v>
      </c>
    </row>
    <row r="1199" spans="1:33" x14ac:dyDescent="0.25">
      <c r="A1199" s="2">
        <v>1</v>
      </c>
      <c r="B1199" s="2">
        <v>0</v>
      </c>
      <c r="C1199" s="4" t="s">
        <v>14021</v>
      </c>
      <c r="D1199" s="4" t="s">
        <v>14020</v>
      </c>
      <c r="E1199" s="4" t="s">
        <v>14019</v>
      </c>
      <c r="F1199" s="4" t="s">
        <v>14018</v>
      </c>
      <c r="G1199" s="4" t="s">
        <v>14017</v>
      </c>
      <c r="H1199" s="5">
        <f ca="1">IF(NOT(L1199), COUNTIF(Validations!U$3:U$4002,Validations!U1200),0)</f>
        <v>0</v>
      </c>
      <c r="I1199" s="5">
        <f ca="1">IF(NOT(M1199), COUNTIF(Validations!V$3:V$4002,Validations!V1200),0)</f>
        <v>0</v>
      </c>
      <c r="J1199" s="5">
        <f t="shared" ca="1" si="333"/>
        <v>0</v>
      </c>
      <c r="K1199" s="5">
        <f t="shared" ca="1" si="334"/>
        <v>0</v>
      </c>
      <c r="L1199" s="2">
        <f t="shared" ca="1" si="335"/>
        <v>1</v>
      </c>
      <c r="M1199" s="2">
        <f t="shared" ca="1" si="336"/>
        <v>1</v>
      </c>
      <c r="N1199" s="6">
        <f t="shared" ca="1" si="337"/>
        <v>1</v>
      </c>
      <c r="O1199" s="2">
        <f t="shared" ca="1" si="338"/>
        <v>1</v>
      </c>
      <c r="P1199" s="2">
        <f t="shared" ca="1" si="339"/>
        <v>1</v>
      </c>
      <c r="Q1199" s="2">
        <f t="shared" ca="1" si="340"/>
        <v>1</v>
      </c>
      <c r="R1199" s="2">
        <f t="shared" ca="1" si="341"/>
        <v>1</v>
      </c>
      <c r="S1199" s="7">
        <f ca="1">IF(NOT(L1199),SUMPRODUCT(SEARCH(MID(Validations!U1200,ROW(INDIRECT("1:"&amp;T1199)),1),"abcdefghijklmnopqrstuvwxyz1234567890-_. ")),0)</f>
        <v>0</v>
      </c>
      <c r="T1199" s="2">
        <f ca="1">LEN(Validations!U1200)</f>
        <v>0</v>
      </c>
      <c r="U1199" s="2">
        <f ca="1">LEN(Validations!W1200)</f>
        <v>0</v>
      </c>
      <c r="V1199" s="2">
        <f ca="1">LEN(Validations!X1200)</f>
        <v>0</v>
      </c>
      <c r="W1199" s="2">
        <f ca="1">LEN(Validations!Y1200)</f>
        <v>0</v>
      </c>
      <c r="X1199" s="2">
        <f ca="1">LEN(Validations!V1200)</f>
        <v>0</v>
      </c>
      <c r="Y1199" s="2">
        <f t="shared" ca="1" si="342"/>
        <v>0</v>
      </c>
      <c r="Z1199" s="2">
        <f t="shared" ca="1" si="343"/>
        <v>0</v>
      </c>
      <c r="AA1199" s="2">
        <f t="shared" ca="1" si="344"/>
        <v>0</v>
      </c>
      <c r="AB1199" s="2">
        <f t="shared" ca="1" si="332"/>
        <v>0</v>
      </c>
      <c r="AC1199" s="2">
        <f t="shared" ca="1" si="345"/>
        <v>0</v>
      </c>
      <c r="AD1199" s="2">
        <f t="shared" ca="1" si="346"/>
        <v>0</v>
      </c>
      <c r="AE1199" s="2">
        <f t="shared" ca="1" si="347"/>
        <v>0</v>
      </c>
      <c r="AF1199" s="2">
        <f t="shared" ca="1" si="348"/>
        <v>0</v>
      </c>
      <c r="AG1199" s="2">
        <f t="shared" ca="1" si="349"/>
        <v>0</v>
      </c>
    </row>
    <row r="1200" spans="1:33" x14ac:dyDescent="0.25">
      <c r="A1200" s="2">
        <v>1</v>
      </c>
      <c r="B1200" s="2">
        <v>0</v>
      </c>
      <c r="C1200" s="4" t="s">
        <v>14016</v>
      </c>
      <c r="D1200" s="4" t="s">
        <v>14015</v>
      </c>
      <c r="E1200" s="4" t="s">
        <v>14014</v>
      </c>
      <c r="F1200" s="4" t="s">
        <v>14013</v>
      </c>
      <c r="G1200" s="4" t="s">
        <v>14012</v>
      </c>
      <c r="H1200" s="5">
        <f ca="1">IF(NOT(L1200), COUNTIF(Validations!U$3:U$4002,Validations!U1201),0)</f>
        <v>0</v>
      </c>
      <c r="I1200" s="5">
        <f ca="1">IF(NOT(M1200), COUNTIF(Validations!V$3:V$4002,Validations!V1201),0)</f>
        <v>0</v>
      </c>
      <c r="J1200" s="5">
        <f t="shared" ca="1" si="333"/>
        <v>0</v>
      </c>
      <c r="K1200" s="5">
        <f t="shared" ca="1" si="334"/>
        <v>0</v>
      </c>
      <c r="L1200" s="2">
        <f t="shared" ca="1" si="335"/>
        <v>1</v>
      </c>
      <c r="M1200" s="2">
        <f t="shared" ca="1" si="336"/>
        <v>1</v>
      </c>
      <c r="N1200" s="6">
        <f t="shared" ca="1" si="337"/>
        <v>1</v>
      </c>
      <c r="O1200" s="2">
        <f t="shared" ca="1" si="338"/>
        <v>1</v>
      </c>
      <c r="P1200" s="2">
        <f t="shared" ca="1" si="339"/>
        <v>1</v>
      </c>
      <c r="Q1200" s="2">
        <f t="shared" ca="1" si="340"/>
        <v>1</v>
      </c>
      <c r="R1200" s="2">
        <f t="shared" ca="1" si="341"/>
        <v>1</v>
      </c>
      <c r="S1200" s="7">
        <f ca="1">IF(NOT(L1200),SUMPRODUCT(SEARCH(MID(Validations!U1201,ROW(INDIRECT("1:"&amp;T1200)),1),"abcdefghijklmnopqrstuvwxyz1234567890-_. ")),0)</f>
        <v>0</v>
      </c>
      <c r="T1200" s="2">
        <f ca="1">LEN(Validations!U1201)</f>
        <v>0</v>
      </c>
      <c r="U1200" s="2">
        <f ca="1">LEN(Validations!W1201)</f>
        <v>0</v>
      </c>
      <c r="V1200" s="2">
        <f ca="1">LEN(Validations!X1201)</f>
        <v>0</v>
      </c>
      <c r="W1200" s="2">
        <f ca="1">LEN(Validations!Y1201)</f>
        <v>0</v>
      </c>
      <c r="X1200" s="2">
        <f ca="1">LEN(Validations!V1201)</f>
        <v>0</v>
      </c>
      <c r="Y1200" s="2">
        <f t="shared" ca="1" si="342"/>
        <v>0</v>
      </c>
      <c r="Z1200" s="2">
        <f t="shared" ca="1" si="343"/>
        <v>0</v>
      </c>
      <c r="AA1200" s="2">
        <f t="shared" ca="1" si="344"/>
        <v>0</v>
      </c>
      <c r="AB1200" s="2">
        <f t="shared" ca="1" si="332"/>
        <v>0</v>
      </c>
      <c r="AC1200" s="2">
        <f t="shared" ca="1" si="345"/>
        <v>0</v>
      </c>
      <c r="AD1200" s="2">
        <f t="shared" ca="1" si="346"/>
        <v>0</v>
      </c>
      <c r="AE1200" s="2">
        <f t="shared" ca="1" si="347"/>
        <v>0</v>
      </c>
      <c r="AF1200" s="2">
        <f t="shared" ca="1" si="348"/>
        <v>0</v>
      </c>
      <c r="AG1200" s="2">
        <f t="shared" ca="1" si="349"/>
        <v>0</v>
      </c>
    </row>
    <row r="1201" spans="1:33" x14ac:dyDescent="0.25">
      <c r="A1201" s="2">
        <v>1</v>
      </c>
      <c r="B1201" s="2">
        <v>0</v>
      </c>
      <c r="C1201" s="4" t="s">
        <v>14011</v>
      </c>
      <c r="D1201" s="4" t="s">
        <v>14010</v>
      </c>
      <c r="E1201" s="4" t="s">
        <v>14009</v>
      </c>
      <c r="F1201" s="4" t="s">
        <v>14008</v>
      </c>
      <c r="G1201" s="4" t="s">
        <v>14007</v>
      </c>
      <c r="H1201" s="5">
        <f ca="1">IF(NOT(L1201), COUNTIF(Validations!U$3:U$4002,Validations!U1202),0)</f>
        <v>0</v>
      </c>
      <c r="I1201" s="5">
        <f ca="1">IF(NOT(M1201), COUNTIF(Validations!V$3:V$4002,Validations!V1202),0)</f>
        <v>0</v>
      </c>
      <c r="J1201" s="5">
        <f t="shared" ca="1" si="333"/>
        <v>0</v>
      </c>
      <c r="K1201" s="5">
        <f t="shared" ca="1" si="334"/>
        <v>0</v>
      </c>
      <c r="L1201" s="2">
        <f t="shared" ca="1" si="335"/>
        <v>1</v>
      </c>
      <c r="M1201" s="2">
        <f t="shared" ca="1" si="336"/>
        <v>1</v>
      </c>
      <c r="N1201" s="6">
        <f t="shared" ca="1" si="337"/>
        <v>1</v>
      </c>
      <c r="O1201" s="2">
        <f t="shared" ca="1" si="338"/>
        <v>1</v>
      </c>
      <c r="P1201" s="2">
        <f t="shared" ca="1" si="339"/>
        <v>1</v>
      </c>
      <c r="Q1201" s="2">
        <f t="shared" ca="1" si="340"/>
        <v>1</v>
      </c>
      <c r="R1201" s="2">
        <f t="shared" ca="1" si="341"/>
        <v>1</v>
      </c>
      <c r="S1201" s="7">
        <f ca="1">IF(NOT(L1201),SUMPRODUCT(SEARCH(MID(Validations!U1202,ROW(INDIRECT("1:"&amp;T1201)),1),"abcdefghijklmnopqrstuvwxyz1234567890-_. ")),0)</f>
        <v>0</v>
      </c>
      <c r="T1201" s="2">
        <f ca="1">LEN(Validations!U1202)</f>
        <v>0</v>
      </c>
      <c r="U1201" s="2">
        <f ca="1">LEN(Validations!W1202)</f>
        <v>0</v>
      </c>
      <c r="V1201" s="2">
        <f ca="1">LEN(Validations!X1202)</f>
        <v>0</v>
      </c>
      <c r="W1201" s="2">
        <f ca="1">LEN(Validations!Y1202)</f>
        <v>0</v>
      </c>
      <c r="X1201" s="2">
        <f ca="1">LEN(Validations!V1202)</f>
        <v>0</v>
      </c>
      <c r="Y1201" s="2">
        <f t="shared" ca="1" si="342"/>
        <v>0</v>
      </c>
      <c r="Z1201" s="2">
        <f t="shared" ca="1" si="343"/>
        <v>0</v>
      </c>
      <c r="AA1201" s="2">
        <f t="shared" ca="1" si="344"/>
        <v>0</v>
      </c>
      <c r="AB1201" s="2">
        <f t="shared" ca="1" si="332"/>
        <v>0</v>
      </c>
      <c r="AC1201" s="2">
        <f t="shared" ca="1" si="345"/>
        <v>0</v>
      </c>
      <c r="AD1201" s="2">
        <f t="shared" ca="1" si="346"/>
        <v>0</v>
      </c>
      <c r="AE1201" s="2">
        <f t="shared" ca="1" si="347"/>
        <v>0</v>
      </c>
      <c r="AF1201" s="2">
        <f t="shared" ca="1" si="348"/>
        <v>0</v>
      </c>
      <c r="AG1201" s="2">
        <f t="shared" ca="1" si="349"/>
        <v>0</v>
      </c>
    </row>
    <row r="1202" spans="1:33" x14ac:dyDescent="0.25">
      <c r="A1202" s="2">
        <v>1</v>
      </c>
      <c r="B1202" s="2">
        <v>0</v>
      </c>
      <c r="C1202" s="4" t="s">
        <v>14006</v>
      </c>
      <c r="D1202" s="4" t="s">
        <v>14005</v>
      </c>
      <c r="E1202" s="4" t="s">
        <v>14004</v>
      </c>
      <c r="F1202" s="4" t="s">
        <v>14003</v>
      </c>
      <c r="G1202" s="4" t="s">
        <v>14002</v>
      </c>
      <c r="H1202" s="5">
        <f ca="1">IF(NOT(L1202), COUNTIF(Validations!U$3:U$4002,Validations!U1203),0)</f>
        <v>0</v>
      </c>
      <c r="I1202" s="5">
        <f ca="1">IF(NOT(M1202), COUNTIF(Validations!V$3:V$4002,Validations!V1203),0)</f>
        <v>0</v>
      </c>
      <c r="J1202" s="5">
        <f t="shared" ca="1" si="333"/>
        <v>0</v>
      </c>
      <c r="K1202" s="5">
        <f t="shared" ca="1" si="334"/>
        <v>0</v>
      </c>
      <c r="L1202" s="2">
        <f t="shared" ca="1" si="335"/>
        <v>1</v>
      </c>
      <c r="M1202" s="2">
        <f t="shared" ca="1" si="336"/>
        <v>1</v>
      </c>
      <c r="N1202" s="6">
        <f t="shared" ca="1" si="337"/>
        <v>1</v>
      </c>
      <c r="O1202" s="2">
        <f t="shared" ca="1" si="338"/>
        <v>1</v>
      </c>
      <c r="P1202" s="2">
        <f t="shared" ca="1" si="339"/>
        <v>1</v>
      </c>
      <c r="Q1202" s="2">
        <f t="shared" ca="1" si="340"/>
        <v>1</v>
      </c>
      <c r="R1202" s="2">
        <f t="shared" ca="1" si="341"/>
        <v>1</v>
      </c>
      <c r="S1202" s="7">
        <f ca="1">IF(NOT(L1202),SUMPRODUCT(SEARCH(MID(Validations!U1203,ROW(INDIRECT("1:"&amp;T1202)),1),"abcdefghijklmnopqrstuvwxyz1234567890-_. ")),0)</f>
        <v>0</v>
      </c>
      <c r="T1202" s="2">
        <f ca="1">LEN(Validations!U1203)</f>
        <v>0</v>
      </c>
      <c r="U1202" s="2">
        <f ca="1">LEN(Validations!W1203)</f>
        <v>0</v>
      </c>
      <c r="V1202" s="2">
        <f ca="1">LEN(Validations!X1203)</f>
        <v>0</v>
      </c>
      <c r="W1202" s="2">
        <f ca="1">LEN(Validations!Y1203)</f>
        <v>0</v>
      </c>
      <c r="X1202" s="2">
        <f ca="1">LEN(Validations!V1203)</f>
        <v>0</v>
      </c>
      <c r="Y1202" s="2">
        <f t="shared" ca="1" si="342"/>
        <v>0</v>
      </c>
      <c r="Z1202" s="2">
        <f t="shared" ca="1" si="343"/>
        <v>0</v>
      </c>
      <c r="AA1202" s="2">
        <f t="shared" ca="1" si="344"/>
        <v>0</v>
      </c>
      <c r="AB1202" s="2">
        <f t="shared" ca="1" si="332"/>
        <v>0</v>
      </c>
      <c r="AC1202" s="2">
        <f t="shared" ca="1" si="345"/>
        <v>0</v>
      </c>
      <c r="AD1202" s="2">
        <f t="shared" ca="1" si="346"/>
        <v>0</v>
      </c>
      <c r="AE1202" s="2">
        <f t="shared" ca="1" si="347"/>
        <v>0</v>
      </c>
      <c r="AF1202" s="2">
        <f t="shared" ca="1" si="348"/>
        <v>0</v>
      </c>
      <c r="AG1202" s="2">
        <f t="shared" ca="1" si="349"/>
        <v>0</v>
      </c>
    </row>
    <row r="1203" spans="1:33" x14ac:dyDescent="0.25">
      <c r="A1203" s="2">
        <v>1</v>
      </c>
      <c r="B1203" s="2">
        <v>0</v>
      </c>
      <c r="C1203" s="4" t="s">
        <v>14001</v>
      </c>
      <c r="D1203" s="4" t="s">
        <v>14000</v>
      </c>
      <c r="E1203" s="4" t="s">
        <v>13999</v>
      </c>
      <c r="F1203" s="4" t="s">
        <v>13998</v>
      </c>
      <c r="G1203" s="4" t="s">
        <v>13997</v>
      </c>
      <c r="H1203" s="5">
        <f ca="1">IF(NOT(L1203), COUNTIF(Validations!U$3:U$4002,Validations!U1204),0)</f>
        <v>0</v>
      </c>
      <c r="I1203" s="5">
        <f ca="1">IF(NOT(M1203), COUNTIF(Validations!V$3:V$4002,Validations!V1204),0)</f>
        <v>0</v>
      </c>
      <c r="J1203" s="5">
        <f t="shared" ca="1" si="333"/>
        <v>0</v>
      </c>
      <c r="K1203" s="5">
        <f t="shared" ca="1" si="334"/>
        <v>0</v>
      </c>
      <c r="L1203" s="2">
        <f t="shared" ca="1" si="335"/>
        <v>1</v>
      </c>
      <c r="M1203" s="2">
        <f t="shared" ca="1" si="336"/>
        <v>1</v>
      </c>
      <c r="N1203" s="6">
        <f t="shared" ca="1" si="337"/>
        <v>1</v>
      </c>
      <c r="O1203" s="2">
        <f t="shared" ca="1" si="338"/>
        <v>1</v>
      </c>
      <c r="P1203" s="2">
        <f t="shared" ca="1" si="339"/>
        <v>1</v>
      </c>
      <c r="Q1203" s="2">
        <f t="shared" ca="1" si="340"/>
        <v>1</v>
      </c>
      <c r="R1203" s="2">
        <f t="shared" ca="1" si="341"/>
        <v>1</v>
      </c>
      <c r="S1203" s="7">
        <f ca="1">IF(NOT(L1203),SUMPRODUCT(SEARCH(MID(Validations!U1204,ROW(INDIRECT("1:"&amp;T1203)),1),"abcdefghijklmnopqrstuvwxyz1234567890-_. ")),0)</f>
        <v>0</v>
      </c>
      <c r="T1203" s="2">
        <f ca="1">LEN(Validations!U1204)</f>
        <v>0</v>
      </c>
      <c r="U1203" s="2">
        <f ca="1">LEN(Validations!W1204)</f>
        <v>0</v>
      </c>
      <c r="V1203" s="2">
        <f ca="1">LEN(Validations!X1204)</f>
        <v>0</v>
      </c>
      <c r="W1203" s="2">
        <f ca="1">LEN(Validations!Y1204)</f>
        <v>0</v>
      </c>
      <c r="X1203" s="2">
        <f ca="1">LEN(Validations!V1204)</f>
        <v>0</v>
      </c>
      <c r="Y1203" s="2">
        <f t="shared" ca="1" si="342"/>
        <v>0</v>
      </c>
      <c r="Z1203" s="2">
        <f t="shared" ca="1" si="343"/>
        <v>0</v>
      </c>
      <c r="AA1203" s="2">
        <f t="shared" ca="1" si="344"/>
        <v>0</v>
      </c>
      <c r="AB1203" s="2">
        <f t="shared" ca="1" si="332"/>
        <v>0</v>
      </c>
      <c r="AC1203" s="2">
        <f t="shared" ca="1" si="345"/>
        <v>0</v>
      </c>
      <c r="AD1203" s="2">
        <f t="shared" ca="1" si="346"/>
        <v>0</v>
      </c>
      <c r="AE1203" s="2">
        <f t="shared" ca="1" si="347"/>
        <v>0</v>
      </c>
      <c r="AF1203" s="2">
        <f t="shared" ca="1" si="348"/>
        <v>0</v>
      </c>
      <c r="AG1203" s="2">
        <f t="shared" ca="1" si="349"/>
        <v>0</v>
      </c>
    </row>
    <row r="1204" spans="1:33" x14ac:dyDescent="0.25">
      <c r="A1204" s="2">
        <v>1</v>
      </c>
      <c r="B1204" s="2">
        <v>0</v>
      </c>
      <c r="C1204" s="4" t="s">
        <v>13996</v>
      </c>
      <c r="D1204" s="4" t="s">
        <v>13995</v>
      </c>
      <c r="E1204" s="4" t="s">
        <v>13994</v>
      </c>
      <c r="F1204" s="4" t="s">
        <v>13993</v>
      </c>
      <c r="G1204" s="4" t="s">
        <v>13992</v>
      </c>
      <c r="H1204" s="5">
        <f ca="1">IF(NOT(L1204), COUNTIF(Validations!U$3:U$4002,Validations!U1205),0)</f>
        <v>0</v>
      </c>
      <c r="I1204" s="5">
        <f ca="1">IF(NOT(M1204), COUNTIF(Validations!V$3:V$4002,Validations!V1205),0)</f>
        <v>0</v>
      </c>
      <c r="J1204" s="5">
        <f t="shared" ca="1" si="333"/>
        <v>0</v>
      </c>
      <c r="K1204" s="5">
        <f t="shared" ca="1" si="334"/>
        <v>0</v>
      </c>
      <c r="L1204" s="2">
        <f t="shared" ca="1" si="335"/>
        <v>1</v>
      </c>
      <c r="M1204" s="2">
        <f t="shared" ca="1" si="336"/>
        <v>1</v>
      </c>
      <c r="N1204" s="6">
        <f t="shared" ca="1" si="337"/>
        <v>1</v>
      </c>
      <c r="O1204" s="2">
        <f t="shared" ca="1" si="338"/>
        <v>1</v>
      </c>
      <c r="P1204" s="2">
        <f t="shared" ca="1" si="339"/>
        <v>1</v>
      </c>
      <c r="Q1204" s="2">
        <f t="shared" ca="1" si="340"/>
        <v>1</v>
      </c>
      <c r="R1204" s="2">
        <f t="shared" ca="1" si="341"/>
        <v>1</v>
      </c>
      <c r="S1204" s="7">
        <f ca="1">IF(NOT(L1204),SUMPRODUCT(SEARCH(MID(Validations!U1205,ROW(INDIRECT("1:"&amp;T1204)),1),"abcdefghijklmnopqrstuvwxyz1234567890-_. ")),0)</f>
        <v>0</v>
      </c>
      <c r="T1204" s="2">
        <f ca="1">LEN(Validations!U1205)</f>
        <v>0</v>
      </c>
      <c r="U1204" s="2">
        <f ca="1">LEN(Validations!W1205)</f>
        <v>0</v>
      </c>
      <c r="V1204" s="2">
        <f ca="1">LEN(Validations!X1205)</f>
        <v>0</v>
      </c>
      <c r="W1204" s="2">
        <f ca="1">LEN(Validations!Y1205)</f>
        <v>0</v>
      </c>
      <c r="X1204" s="2">
        <f ca="1">LEN(Validations!V1205)</f>
        <v>0</v>
      </c>
      <c r="Y1204" s="2">
        <f t="shared" ca="1" si="342"/>
        <v>0</v>
      </c>
      <c r="Z1204" s="2">
        <f t="shared" ca="1" si="343"/>
        <v>0</v>
      </c>
      <c r="AA1204" s="2">
        <f t="shared" ca="1" si="344"/>
        <v>0</v>
      </c>
      <c r="AB1204" s="2">
        <f t="shared" ca="1" si="332"/>
        <v>0</v>
      </c>
      <c r="AC1204" s="2">
        <f t="shared" ca="1" si="345"/>
        <v>0</v>
      </c>
      <c r="AD1204" s="2">
        <f t="shared" ca="1" si="346"/>
        <v>0</v>
      </c>
      <c r="AE1204" s="2">
        <f t="shared" ca="1" si="347"/>
        <v>0</v>
      </c>
      <c r="AF1204" s="2">
        <f t="shared" ca="1" si="348"/>
        <v>0</v>
      </c>
      <c r="AG1204" s="2">
        <f t="shared" ca="1" si="349"/>
        <v>0</v>
      </c>
    </row>
    <row r="1205" spans="1:33" x14ac:dyDescent="0.25">
      <c r="A1205" s="2">
        <v>1</v>
      </c>
      <c r="B1205" s="2">
        <v>0</v>
      </c>
      <c r="C1205" s="4" t="s">
        <v>13991</v>
      </c>
      <c r="D1205" s="4" t="s">
        <v>13990</v>
      </c>
      <c r="E1205" s="4" t="s">
        <v>13989</v>
      </c>
      <c r="F1205" s="4" t="s">
        <v>13988</v>
      </c>
      <c r="G1205" s="4" t="s">
        <v>13987</v>
      </c>
      <c r="H1205" s="5">
        <f ca="1">IF(NOT(L1205), COUNTIF(Validations!U$3:U$4002,Validations!U1206),0)</f>
        <v>0</v>
      </c>
      <c r="I1205" s="5">
        <f ca="1">IF(NOT(M1205), COUNTIF(Validations!V$3:V$4002,Validations!V1206),0)</f>
        <v>0</v>
      </c>
      <c r="J1205" s="5">
        <f t="shared" ca="1" si="333"/>
        <v>0</v>
      </c>
      <c r="K1205" s="5">
        <f t="shared" ca="1" si="334"/>
        <v>0</v>
      </c>
      <c r="L1205" s="2">
        <f t="shared" ca="1" si="335"/>
        <v>1</v>
      </c>
      <c r="M1205" s="2">
        <f t="shared" ca="1" si="336"/>
        <v>1</v>
      </c>
      <c r="N1205" s="6">
        <f t="shared" ca="1" si="337"/>
        <v>1</v>
      </c>
      <c r="O1205" s="2">
        <f t="shared" ca="1" si="338"/>
        <v>1</v>
      </c>
      <c r="P1205" s="2">
        <f t="shared" ca="1" si="339"/>
        <v>1</v>
      </c>
      <c r="Q1205" s="2">
        <f t="shared" ca="1" si="340"/>
        <v>1</v>
      </c>
      <c r="R1205" s="2">
        <f t="shared" ca="1" si="341"/>
        <v>1</v>
      </c>
      <c r="S1205" s="7">
        <f ca="1">IF(NOT(L1205),SUMPRODUCT(SEARCH(MID(Validations!U1206,ROW(INDIRECT("1:"&amp;T1205)),1),"abcdefghijklmnopqrstuvwxyz1234567890-_. ")),0)</f>
        <v>0</v>
      </c>
      <c r="T1205" s="2">
        <f ca="1">LEN(Validations!U1206)</f>
        <v>0</v>
      </c>
      <c r="U1205" s="2">
        <f ca="1">LEN(Validations!W1206)</f>
        <v>0</v>
      </c>
      <c r="V1205" s="2">
        <f ca="1">LEN(Validations!X1206)</f>
        <v>0</v>
      </c>
      <c r="W1205" s="2">
        <f ca="1">LEN(Validations!Y1206)</f>
        <v>0</v>
      </c>
      <c r="X1205" s="2">
        <f ca="1">LEN(Validations!V1206)</f>
        <v>0</v>
      </c>
      <c r="Y1205" s="2">
        <f t="shared" ca="1" si="342"/>
        <v>0</v>
      </c>
      <c r="Z1205" s="2">
        <f t="shared" ca="1" si="343"/>
        <v>0</v>
      </c>
      <c r="AA1205" s="2">
        <f t="shared" ca="1" si="344"/>
        <v>0</v>
      </c>
      <c r="AB1205" s="2">
        <f t="shared" ca="1" si="332"/>
        <v>0</v>
      </c>
      <c r="AC1205" s="2">
        <f t="shared" ca="1" si="345"/>
        <v>0</v>
      </c>
      <c r="AD1205" s="2">
        <f t="shared" ca="1" si="346"/>
        <v>0</v>
      </c>
      <c r="AE1205" s="2">
        <f t="shared" ca="1" si="347"/>
        <v>0</v>
      </c>
      <c r="AF1205" s="2">
        <f t="shared" ca="1" si="348"/>
        <v>0</v>
      </c>
      <c r="AG1205" s="2">
        <f t="shared" ca="1" si="349"/>
        <v>0</v>
      </c>
    </row>
    <row r="1206" spans="1:33" x14ac:dyDescent="0.25">
      <c r="A1206" s="2">
        <v>1</v>
      </c>
      <c r="B1206" s="2">
        <v>0</v>
      </c>
      <c r="C1206" s="4" t="s">
        <v>13986</v>
      </c>
      <c r="D1206" s="4" t="s">
        <v>13985</v>
      </c>
      <c r="E1206" s="4" t="s">
        <v>13984</v>
      </c>
      <c r="F1206" s="4" t="s">
        <v>13983</v>
      </c>
      <c r="G1206" s="4" t="s">
        <v>13982</v>
      </c>
      <c r="H1206" s="5">
        <f ca="1">IF(NOT(L1206), COUNTIF(Validations!U$3:U$4002,Validations!U1207),0)</f>
        <v>0</v>
      </c>
      <c r="I1206" s="5">
        <f ca="1">IF(NOT(M1206), COUNTIF(Validations!V$3:V$4002,Validations!V1207),0)</f>
        <v>0</v>
      </c>
      <c r="J1206" s="5">
        <f t="shared" ca="1" si="333"/>
        <v>0</v>
      </c>
      <c r="K1206" s="5">
        <f t="shared" ca="1" si="334"/>
        <v>0</v>
      </c>
      <c r="L1206" s="2">
        <f t="shared" ca="1" si="335"/>
        <v>1</v>
      </c>
      <c r="M1206" s="2">
        <f t="shared" ca="1" si="336"/>
        <v>1</v>
      </c>
      <c r="N1206" s="6">
        <f t="shared" ca="1" si="337"/>
        <v>1</v>
      </c>
      <c r="O1206" s="2">
        <f t="shared" ca="1" si="338"/>
        <v>1</v>
      </c>
      <c r="P1206" s="2">
        <f t="shared" ca="1" si="339"/>
        <v>1</v>
      </c>
      <c r="Q1206" s="2">
        <f t="shared" ca="1" si="340"/>
        <v>1</v>
      </c>
      <c r="R1206" s="2">
        <f t="shared" ca="1" si="341"/>
        <v>1</v>
      </c>
      <c r="S1206" s="7">
        <f ca="1">IF(NOT(L1206),SUMPRODUCT(SEARCH(MID(Validations!U1207,ROW(INDIRECT("1:"&amp;T1206)),1),"abcdefghijklmnopqrstuvwxyz1234567890-_. ")),0)</f>
        <v>0</v>
      </c>
      <c r="T1206" s="2">
        <f ca="1">LEN(Validations!U1207)</f>
        <v>0</v>
      </c>
      <c r="U1206" s="2">
        <f ca="1">LEN(Validations!W1207)</f>
        <v>0</v>
      </c>
      <c r="V1206" s="2">
        <f ca="1">LEN(Validations!X1207)</f>
        <v>0</v>
      </c>
      <c r="W1206" s="2">
        <f ca="1">LEN(Validations!Y1207)</f>
        <v>0</v>
      </c>
      <c r="X1206" s="2">
        <f ca="1">LEN(Validations!V1207)</f>
        <v>0</v>
      </c>
      <c r="Y1206" s="2">
        <f t="shared" ca="1" si="342"/>
        <v>0</v>
      </c>
      <c r="Z1206" s="2">
        <f t="shared" ca="1" si="343"/>
        <v>0</v>
      </c>
      <c r="AA1206" s="2">
        <f t="shared" ca="1" si="344"/>
        <v>0</v>
      </c>
      <c r="AB1206" s="2">
        <f t="shared" ca="1" si="332"/>
        <v>0</v>
      </c>
      <c r="AC1206" s="2">
        <f t="shared" ca="1" si="345"/>
        <v>0</v>
      </c>
      <c r="AD1206" s="2">
        <f t="shared" ca="1" si="346"/>
        <v>0</v>
      </c>
      <c r="AE1206" s="2">
        <f t="shared" ca="1" si="347"/>
        <v>0</v>
      </c>
      <c r="AF1206" s="2">
        <f t="shared" ca="1" si="348"/>
        <v>0</v>
      </c>
      <c r="AG1206" s="2">
        <f t="shared" ca="1" si="349"/>
        <v>0</v>
      </c>
    </row>
    <row r="1207" spans="1:33" x14ac:dyDescent="0.25">
      <c r="A1207" s="2">
        <v>1</v>
      </c>
      <c r="B1207" s="2">
        <v>0</v>
      </c>
      <c r="C1207" s="4" t="s">
        <v>13981</v>
      </c>
      <c r="D1207" s="4" t="s">
        <v>13980</v>
      </c>
      <c r="E1207" s="4" t="s">
        <v>13979</v>
      </c>
      <c r="F1207" s="4" t="s">
        <v>13978</v>
      </c>
      <c r="G1207" s="4" t="s">
        <v>13977</v>
      </c>
      <c r="H1207" s="5">
        <f ca="1">IF(NOT(L1207), COUNTIF(Validations!U$3:U$4002,Validations!U1208),0)</f>
        <v>0</v>
      </c>
      <c r="I1207" s="5">
        <f ca="1">IF(NOT(M1207), COUNTIF(Validations!V$3:V$4002,Validations!V1208),0)</f>
        <v>0</v>
      </c>
      <c r="J1207" s="5">
        <f t="shared" ca="1" si="333"/>
        <v>0</v>
      </c>
      <c r="K1207" s="5">
        <f t="shared" ca="1" si="334"/>
        <v>0</v>
      </c>
      <c r="L1207" s="2">
        <f t="shared" ca="1" si="335"/>
        <v>1</v>
      </c>
      <c r="M1207" s="2">
        <f t="shared" ca="1" si="336"/>
        <v>1</v>
      </c>
      <c r="N1207" s="6">
        <f t="shared" ca="1" si="337"/>
        <v>1</v>
      </c>
      <c r="O1207" s="2">
        <f t="shared" ca="1" si="338"/>
        <v>1</v>
      </c>
      <c r="P1207" s="2">
        <f t="shared" ca="1" si="339"/>
        <v>1</v>
      </c>
      <c r="Q1207" s="2">
        <f t="shared" ca="1" si="340"/>
        <v>1</v>
      </c>
      <c r="R1207" s="2">
        <f t="shared" ca="1" si="341"/>
        <v>1</v>
      </c>
      <c r="S1207" s="7">
        <f ca="1">IF(NOT(L1207),SUMPRODUCT(SEARCH(MID(Validations!U1208,ROW(INDIRECT("1:"&amp;T1207)),1),"abcdefghijklmnopqrstuvwxyz1234567890-_. ")),0)</f>
        <v>0</v>
      </c>
      <c r="T1207" s="2">
        <f ca="1">LEN(Validations!U1208)</f>
        <v>0</v>
      </c>
      <c r="U1207" s="2">
        <f ca="1">LEN(Validations!W1208)</f>
        <v>0</v>
      </c>
      <c r="V1207" s="2">
        <f ca="1">LEN(Validations!X1208)</f>
        <v>0</v>
      </c>
      <c r="W1207" s="2">
        <f ca="1">LEN(Validations!Y1208)</f>
        <v>0</v>
      </c>
      <c r="X1207" s="2">
        <f ca="1">LEN(Validations!V1208)</f>
        <v>0</v>
      </c>
      <c r="Y1207" s="2">
        <f t="shared" ca="1" si="342"/>
        <v>0</v>
      </c>
      <c r="Z1207" s="2">
        <f t="shared" ca="1" si="343"/>
        <v>0</v>
      </c>
      <c r="AA1207" s="2">
        <f t="shared" ca="1" si="344"/>
        <v>0</v>
      </c>
      <c r="AB1207" s="2">
        <f t="shared" ca="1" si="332"/>
        <v>0</v>
      </c>
      <c r="AC1207" s="2">
        <f t="shared" ca="1" si="345"/>
        <v>0</v>
      </c>
      <c r="AD1207" s="2">
        <f t="shared" ca="1" si="346"/>
        <v>0</v>
      </c>
      <c r="AE1207" s="2">
        <f t="shared" ca="1" si="347"/>
        <v>0</v>
      </c>
      <c r="AF1207" s="2">
        <f t="shared" ca="1" si="348"/>
        <v>0</v>
      </c>
      <c r="AG1207" s="2">
        <f t="shared" ca="1" si="349"/>
        <v>0</v>
      </c>
    </row>
    <row r="1208" spans="1:33" x14ac:dyDescent="0.25">
      <c r="A1208" s="2">
        <v>1</v>
      </c>
      <c r="B1208" s="2">
        <v>0</v>
      </c>
      <c r="C1208" s="4" t="s">
        <v>13976</v>
      </c>
      <c r="D1208" s="4" t="s">
        <v>13975</v>
      </c>
      <c r="E1208" s="4" t="s">
        <v>13974</v>
      </c>
      <c r="F1208" s="4" t="s">
        <v>13973</v>
      </c>
      <c r="G1208" s="4" t="s">
        <v>13972</v>
      </c>
      <c r="H1208" s="5">
        <f ca="1">IF(NOT(L1208), COUNTIF(Validations!U$3:U$4002,Validations!U1209),0)</f>
        <v>0</v>
      </c>
      <c r="I1208" s="5">
        <f ca="1">IF(NOT(M1208), COUNTIF(Validations!V$3:V$4002,Validations!V1209),0)</f>
        <v>0</v>
      </c>
      <c r="J1208" s="5">
        <f t="shared" ca="1" si="333"/>
        <v>0</v>
      </c>
      <c r="K1208" s="5">
        <f t="shared" ca="1" si="334"/>
        <v>0</v>
      </c>
      <c r="L1208" s="2">
        <f t="shared" ca="1" si="335"/>
        <v>1</v>
      </c>
      <c r="M1208" s="2">
        <f t="shared" ca="1" si="336"/>
        <v>1</v>
      </c>
      <c r="N1208" s="6">
        <f t="shared" ca="1" si="337"/>
        <v>1</v>
      </c>
      <c r="O1208" s="2">
        <f t="shared" ca="1" si="338"/>
        <v>1</v>
      </c>
      <c r="P1208" s="2">
        <f t="shared" ca="1" si="339"/>
        <v>1</v>
      </c>
      <c r="Q1208" s="2">
        <f t="shared" ca="1" si="340"/>
        <v>1</v>
      </c>
      <c r="R1208" s="2">
        <f t="shared" ca="1" si="341"/>
        <v>1</v>
      </c>
      <c r="S1208" s="7">
        <f ca="1">IF(NOT(L1208),SUMPRODUCT(SEARCH(MID(Validations!U1209,ROW(INDIRECT("1:"&amp;T1208)),1),"abcdefghijklmnopqrstuvwxyz1234567890-_. ")),0)</f>
        <v>0</v>
      </c>
      <c r="T1208" s="2">
        <f ca="1">LEN(Validations!U1209)</f>
        <v>0</v>
      </c>
      <c r="U1208" s="2">
        <f ca="1">LEN(Validations!W1209)</f>
        <v>0</v>
      </c>
      <c r="V1208" s="2">
        <f ca="1">LEN(Validations!X1209)</f>
        <v>0</v>
      </c>
      <c r="W1208" s="2">
        <f ca="1">LEN(Validations!Y1209)</f>
        <v>0</v>
      </c>
      <c r="X1208" s="2">
        <f ca="1">LEN(Validations!V1209)</f>
        <v>0</v>
      </c>
      <c r="Y1208" s="2">
        <f t="shared" ca="1" si="342"/>
        <v>0</v>
      </c>
      <c r="Z1208" s="2">
        <f t="shared" ca="1" si="343"/>
        <v>0</v>
      </c>
      <c r="AA1208" s="2">
        <f t="shared" ca="1" si="344"/>
        <v>0</v>
      </c>
      <c r="AB1208" s="2">
        <f t="shared" ca="1" si="332"/>
        <v>0</v>
      </c>
      <c r="AC1208" s="2">
        <f t="shared" ca="1" si="345"/>
        <v>0</v>
      </c>
      <c r="AD1208" s="2">
        <f t="shared" ca="1" si="346"/>
        <v>0</v>
      </c>
      <c r="AE1208" s="2">
        <f t="shared" ca="1" si="347"/>
        <v>0</v>
      </c>
      <c r="AF1208" s="2">
        <f t="shared" ca="1" si="348"/>
        <v>0</v>
      </c>
      <c r="AG1208" s="2">
        <f t="shared" ca="1" si="349"/>
        <v>0</v>
      </c>
    </row>
    <row r="1209" spans="1:33" x14ac:dyDescent="0.25">
      <c r="A1209" s="2">
        <v>1</v>
      </c>
      <c r="B1209" s="2">
        <v>0</v>
      </c>
      <c r="C1209" s="4" t="s">
        <v>13971</v>
      </c>
      <c r="D1209" s="4" t="s">
        <v>13970</v>
      </c>
      <c r="E1209" s="4" t="s">
        <v>13969</v>
      </c>
      <c r="F1209" s="4" t="s">
        <v>13968</v>
      </c>
      <c r="G1209" s="4" t="s">
        <v>13967</v>
      </c>
      <c r="H1209" s="5">
        <f ca="1">IF(NOT(L1209), COUNTIF(Validations!U$3:U$4002,Validations!U1210),0)</f>
        <v>0</v>
      </c>
      <c r="I1209" s="5">
        <f ca="1">IF(NOT(M1209), COUNTIF(Validations!V$3:V$4002,Validations!V1210),0)</f>
        <v>0</v>
      </c>
      <c r="J1209" s="5">
        <f t="shared" ca="1" si="333"/>
        <v>0</v>
      </c>
      <c r="K1209" s="5">
        <f t="shared" ca="1" si="334"/>
        <v>0</v>
      </c>
      <c r="L1209" s="2">
        <f t="shared" ca="1" si="335"/>
        <v>1</v>
      </c>
      <c r="M1209" s="2">
        <f t="shared" ca="1" si="336"/>
        <v>1</v>
      </c>
      <c r="N1209" s="6">
        <f t="shared" ca="1" si="337"/>
        <v>1</v>
      </c>
      <c r="O1209" s="2">
        <f t="shared" ca="1" si="338"/>
        <v>1</v>
      </c>
      <c r="P1209" s="2">
        <f t="shared" ca="1" si="339"/>
        <v>1</v>
      </c>
      <c r="Q1209" s="2">
        <f t="shared" ca="1" si="340"/>
        <v>1</v>
      </c>
      <c r="R1209" s="2">
        <f t="shared" ca="1" si="341"/>
        <v>1</v>
      </c>
      <c r="S1209" s="7">
        <f ca="1">IF(NOT(L1209),SUMPRODUCT(SEARCH(MID(Validations!U1210,ROW(INDIRECT("1:"&amp;T1209)),1),"abcdefghijklmnopqrstuvwxyz1234567890-_. ")),0)</f>
        <v>0</v>
      </c>
      <c r="T1209" s="2">
        <f ca="1">LEN(Validations!U1210)</f>
        <v>0</v>
      </c>
      <c r="U1209" s="2">
        <f ca="1">LEN(Validations!W1210)</f>
        <v>0</v>
      </c>
      <c r="V1209" s="2">
        <f ca="1">LEN(Validations!X1210)</f>
        <v>0</v>
      </c>
      <c r="W1209" s="2">
        <f ca="1">LEN(Validations!Y1210)</f>
        <v>0</v>
      </c>
      <c r="X1209" s="2">
        <f ca="1">LEN(Validations!V1210)</f>
        <v>0</v>
      </c>
      <c r="Y1209" s="2">
        <f t="shared" ca="1" si="342"/>
        <v>0</v>
      </c>
      <c r="Z1209" s="2">
        <f t="shared" ca="1" si="343"/>
        <v>0</v>
      </c>
      <c r="AA1209" s="2">
        <f t="shared" ca="1" si="344"/>
        <v>0</v>
      </c>
      <c r="AB1209" s="2">
        <f t="shared" ca="1" si="332"/>
        <v>0</v>
      </c>
      <c r="AC1209" s="2">
        <f t="shared" ca="1" si="345"/>
        <v>0</v>
      </c>
      <c r="AD1209" s="2">
        <f t="shared" ca="1" si="346"/>
        <v>0</v>
      </c>
      <c r="AE1209" s="2">
        <f t="shared" ca="1" si="347"/>
        <v>0</v>
      </c>
      <c r="AF1209" s="2">
        <f t="shared" ca="1" si="348"/>
        <v>0</v>
      </c>
      <c r="AG1209" s="2">
        <f t="shared" ca="1" si="349"/>
        <v>0</v>
      </c>
    </row>
    <row r="1210" spans="1:33" x14ac:dyDescent="0.25">
      <c r="A1210" s="2">
        <v>1</v>
      </c>
      <c r="B1210" s="2">
        <v>0</v>
      </c>
      <c r="C1210" s="4" t="s">
        <v>13966</v>
      </c>
      <c r="D1210" s="4" t="s">
        <v>13965</v>
      </c>
      <c r="E1210" s="4" t="s">
        <v>13964</v>
      </c>
      <c r="F1210" s="4" t="s">
        <v>13963</v>
      </c>
      <c r="G1210" s="4" t="s">
        <v>13962</v>
      </c>
      <c r="H1210" s="5">
        <f ca="1">IF(NOT(L1210), COUNTIF(Validations!U$3:U$4002,Validations!U1211),0)</f>
        <v>0</v>
      </c>
      <c r="I1210" s="5">
        <f ca="1">IF(NOT(M1210), COUNTIF(Validations!V$3:V$4002,Validations!V1211),0)</f>
        <v>0</v>
      </c>
      <c r="J1210" s="5">
        <f t="shared" ca="1" si="333"/>
        <v>0</v>
      </c>
      <c r="K1210" s="5">
        <f t="shared" ca="1" si="334"/>
        <v>0</v>
      </c>
      <c r="L1210" s="2">
        <f t="shared" ca="1" si="335"/>
        <v>1</v>
      </c>
      <c r="M1210" s="2">
        <f t="shared" ca="1" si="336"/>
        <v>1</v>
      </c>
      <c r="N1210" s="6">
        <f t="shared" ca="1" si="337"/>
        <v>1</v>
      </c>
      <c r="O1210" s="2">
        <f t="shared" ca="1" si="338"/>
        <v>1</v>
      </c>
      <c r="P1210" s="2">
        <f t="shared" ca="1" si="339"/>
        <v>1</v>
      </c>
      <c r="Q1210" s="2">
        <f t="shared" ca="1" si="340"/>
        <v>1</v>
      </c>
      <c r="R1210" s="2">
        <f t="shared" ca="1" si="341"/>
        <v>1</v>
      </c>
      <c r="S1210" s="7">
        <f ca="1">IF(NOT(L1210),SUMPRODUCT(SEARCH(MID(Validations!U1211,ROW(INDIRECT("1:"&amp;T1210)),1),"abcdefghijklmnopqrstuvwxyz1234567890-_. ")),0)</f>
        <v>0</v>
      </c>
      <c r="T1210" s="2">
        <f ca="1">LEN(Validations!U1211)</f>
        <v>0</v>
      </c>
      <c r="U1210" s="2">
        <f ca="1">LEN(Validations!W1211)</f>
        <v>0</v>
      </c>
      <c r="V1210" s="2">
        <f ca="1">LEN(Validations!X1211)</f>
        <v>0</v>
      </c>
      <c r="W1210" s="2">
        <f ca="1">LEN(Validations!Y1211)</f>
        <v>0</v>
      </c>
      <c r="X1210" s="2">
        <f ca="1">LEN(Validations!V1211)</f>
        <v>0</v>
      </c>
      <c r="Y1210" s="2">
        <f t="shared" ca="1" si="342"/>
        <v>0</v>
      </c>
      <c r="Z1210" s="2">
        <f t="shared" ca="1" si="343"/>
        <v>0</v>
      </c>
      <c r="AA1210" s="2">
        <f t="shared" ca="1" si="344"/>
        <v>0</v>
      </c>
      <c r="AB1210" s="2">
        <f t="shared" ca="1" si="332"/>
        <v>0</v>
      </c>
      <c r="AC1210" s="2">
        <f t="shared" ca="1" si="345"/>
        <v>0</v>
      </c>
      <c r="AD1210" s="2">
        <f t="shared" ca="1" si="346"/>
        <v>0</v>
      </c>
      <c r="AE1210" s="2">
        <f t="shared" ca="1" si="347"/>
        <v>0</v>
      </c>
      <c r="AF1210" s="2">
        <f t="shared" ca="1" si="348"/>
        <v>0</v>
      </c>
      <c r="AG1210" s="2">
        <f t="shared" ca="1" si="349"/>
        <v>0</v>
      </c>
    </row>
    <row r="1211" spans="1:33" x14ac:dyDescent="0.25">
      <c r="A1211" s="2">
        <v>1</v>
      </c>
      <c r="B1211" s="2">
        <v>0</v>
      </c>
      <c r="C1211" s="4" t="s">
        <v>13961</v>
      </c>
      <c r="D1211" s="4" t="s">
        <v>13960</v>
      </c>
      <c r="E1211" s="4" t="s">
        <v>13959</v>
      </c>
      <c r="F1211" s="4" t="s">
        <v>13958</v>
      </c>
      <c r="G1211" s="4" t="s">
        <v>13957</v>
      </c>
      <c r="H1211" s="5">
        <f ca="1">IF(NOT(L1211), COUNTIF(Validations!U$3:U$4002,Validations!U1212),0)</f>
        <v>0</v>
      </c>
      <c r="I1211" s="5">
        <f ca="1">IF(NOT(M1211), COUNTIF(Validations!V$3:V$4002,Validations!V1212),0)</f>
        <v>0</v>
      </c>
      <c r="J1211" s="5">
        <f t="shared" ca="1" si="333"/>
        <v>0</v>
      </c>
      <c r="K1211" s="5">
        <f t="shared" ca="1" si="334"/>
        <v>0</v>
      </c>
      <c r="L1211" s="2">
        <f t="shared" ca="1" si="335"/>
        <v>1</v>
      </c>
      <c r="M1211" s="2">
        <f t="shared" ca="1" si="336"/>
        <v>1</v>
      </c>
      <c r="N1211" s="6">
        <f t="shared" ca="1" si="337"/>
        <v>1</v>
      </c>
      <c r="O1211" s="2">
        <f t="shared" ca="1" si="338"/>
        <v>1</v>
      </c>
      <c r="P1211" s="2">
        <f t="shared" ca="1" si="339"/>
        <v>1</v>
      </c>
      <c r="Q1211" s="2">
        <f t="shared" ca="1" si="340"/>
        <v>1</v>
      </c>
      <c r="R1211" s="2">
        <f t="shared" ca="1" si="341"/>
        <v>1</v>
      </c>
      <c r="S1211" s="7">
        <f ca="1">IF(NOT(L1211),SUMPRODUCT(SEARCH(MID(Validations!U1212,ROW(INDIRECT("1:"&amp;T1211)),1),"abcdefghijklmnopqrstuvwxyz1234567890-_. ")),0)</f>
        <v>0</v>
      </c>
      <c r="T1211" s="2">
        <f ca="1">LEN(Validations!U1212)</f>
        <v>0</v>
      </c>
      <c r="U1211" s="2">
        <f ca="1">LEN(Validations!W1212)</f>
        <v>0</v>
      </c>
      <c r="V1211" s="2">
        <f ca="1">LEN(Validations!X1212)</f>
        <v>0</v>
      </c>
      <c r="W1211" s="2">
        <f ca="1">LEN(Validations!Y1212)</f>
        <v>0</v>
      </c>
      <c r="X1211" s="2">
        <f ca="1">LEN(Validations!V1212)</f>
        <v>0</v>
      </c>
      <c r="Y1211" s="2">
        <f t="shared" ca="1" si="342"/>
        <v>0</v>
      </c>
      <c r="Z1211" s="2">
        <f t="shared" ca="1" si="343"/>
        <v>0</v>
      </c>
      <c r="AA1211" s="2">
        <f t="shared" ca="1" si="344"/>
        <v>0</v>
      </c>
      <c r="AB1211" s="2">
        <f t="shared" ca="1" si="332"/>
        <v>0</v>
      </c>
      <c r="AC1211" s="2">
        <f t="shared" ca="1" si="345"/>
        <v>0</v>
      </c>
      <c r="AD1211" s="2">
        <f t="shared" ca="1" si="346"/>
        <v>0</v>
      </c>
      <c r="AE1211" s="2">
        <f t="shared" ca="1" si="347"/>
        <v>0</v>
      </c>
      <c r="AF1211" s="2">
        <f t="shared" ca="1" si="348"/>
        <v>0</v>
      </c>
      <c r="AG1211" s="2">
        <f t="shared" ca="1" si="349"/>
        <v>0</v>
      </c>
    </row>
    <row r="1212" spans="1:33" x14ac:dyDescent="0.25">
      <c r="A1212" s="2">
        <v>1</v>
      </c>
      <c r="B1212" s="2">
        <v>0</v>
      </c>
      <c r="C1212" s="4" t="s">
        <v>13956</v>
      </c>
      <c r="D1212" s="4" t="s">
        <v>13955</v>
      </c>
      <c r="E1212" s="4" t="s">
        <v>13954</v>
      </c>
      <c r="F1212" s="4" t="s">
        <v>13953</v>
      </c>
      <c r="G1212" s="4" t="s">
        <v>13952</v>
      </c>
      <c r="H1212" s="5">
        <f ca="1">IF(NOT(L1212), COUNTIF(Validations!U$3:U$4002,Validations!U1213),0)</f>
        <v>0</v>
      </c>
      <c r="I1212" s="5">
        <f ca="1">IF(NOT(M1212), COUNTIF(Validations!V$3:V$4002,Validations!V1213),0)</f>
        <v>0</v>
      </c>
      <c r="J1212" s="5">
        <f t="shared" ca="1" si="333"/>
        <v>0</v>
      </c>
      <c r="K1212" s="5">
        <f t="shared" ca="1" si="334"/>
        <v>0</v>
      </c>
      <c r="L1212" s="2">
        <f t="shared" ca="1" si="335"/>
        <v>1</v>
      </c>
      <c r="M1212" s="2">
        <f t="shared" ca="1" si="336"/>
        <v>1</v>
      </c>
      <c r="N1212" s="6">
        <f t="shared" ca="1" si="337"/>
        <v>1</v>
      </c>
      <c r="O1212" s="2">
        <f t="shared" ca="1" si="338"/>
        <v>1</v>
      </c>
      <c r="P1212" s="2">
        <f t="shared" ca="1" si="339"/>
        <v>1</v>
      </c>
      <c r="Q1212" s="2">
        <f t="shared" ca="1" si="340"/>
        <v>1</v>
      </c>
      <c r="R1212" s="2">
        <f t="shared" ca="1" si="341"/>
        <v>1</v>
      </c>
      <c r="S1212" s="7">
        <f ca="1">IF(NOT(L1212),SUMPRODUCT(SEARCH(MID(Validations!U1213,ROW(INDIRECT("1:"&amp;T1212)),1),"abcdefghijklmnopqrstuvwxyz1234567890-_. ")),0)</f>
        <v>0</v>
      </c>
      <c r="T1212" s="2">
        <f ca="1">LEN(Validations!U1213)</f>
        <v>0</v>
      </c>
      <c r="U1212" s="2">
        <f ca="1">LEN(Validations!W1213)</f>
        <v>0</v>
      </c>
      <c r="V1212" s="2">
        <f ca="1">LEN(Validations!X1213)</f>
        <v>0</v>
      </c>
      <c r="W1212" s="2">
        <f ca="1">LEN(Validations!Y1213)</f>
        <v>0</v>
      </c>
      <c r="X1212" s="2">
        <f ca="1">LEN(Validations!V1213)</f>
        <v>0</v>
      </c>
      <c r="Y1212" s="2">
        <f t="shared" ca="1" si="342"/>
        <v>0</v>
      </c>
      <c r="Z1212" s="2">
        <f t="shared" ca="1" si="343"/>
        <v>0</v>
      </c>
      <c r="AA1212" s="2">
        <f t="shared" ca="1" si="344"/>
        <v>0</v>
      </c>
      <c r="AB1212" s="2">
        <f t="shared" ca="1" si="332"/>
        <v>0</v>
      </c>
      <c r="AC1212" s="2">
        <f t="shared" ca="1" si="345"/>
        <v>0</v>
      </c>
      <c r="AD1212" s="2">
        <f t="shared" ca="1" si="346"/>
        <v>0</v>
      </c>
      <c r="AE1212" s="2">
        <f t="shared" ca="1" si="347"/>
        <v>0</v>
      </c>
      <c r="AF1212" s="2">
        <f t="shared" ca="1" si="348"/>
        <v>0</v>
      </c>
      <c r="AG1212" s="2">
        <f t="shared" ca="1" si="349"/>
        <v>0</v>
      </c>
    </row>
    <row r="1213" spans="1:33" x14ac:dyDescent="0.25">
      <c r="A1213" s="2">
        <v>1</v>
      </c>
      <c r="B1213" s="2">
        <v>0</v>
      </c>
      <c r="C1213" s="4" t="s">
        <v>13951</v>
      </c>
      <c r="D1213" s="4" t="s">
        <v>13950</v>
      </c>
      <c r="E1213" s="4" t="s">
        <v>13949</v>
      </c>
      <c r="F1213" s="4" t="s">
        <v>13948</v>
      </c>
      <c r="G1213" s="4" t="s">
        <v>13947</v>
      </c>
      <c r="H1213" s="5">
        <f ca="1">IF(NOT(L1213), COUNTIF(Validations!U$3:U$4002,Validations!U1214),0)</f>
        <v>0</v>
      </c>
      <c r="I1213" s="5">
        <f ca="1">IF(NOT(M1213), COUNTIF(Validations!V$3:V$4002,Validations!V1214),0)</f>
        <v>0</v>
      </c>
      <c r="J1213" s="5">
        <f t="shared" ca="1" si="333"/>
        <v>0</v>
      </c>
      <c r="K1213" s="5">
        <f t="shared" ca="1" si="334"/>
        <v>0</v>
      </c>
      <c r="L1213" s="2">
        <f t="shared" ca="1" si="335"/>
        <v>1</v>
      </c>
      <c r="M1213" s="2">
        <f t="shared" ca="1" si="336"/>
        <v>1</v>
      </c>
      <c r="N1213" s="6">
        <f t="shared" ca="1" si="337"/>
        <v>1</v>
      </c>
      <c r="O1213" s="2">
        <f t="shared" ca="1" si="338"/>
        <v>1</v>
      </c>
      <c r="P1213" s="2">
        <f t="shared" ca="1" si="339"/>
        <v>1</v>
      </c>
      <c r="Q1213" s="2">
        <f t="shared" ca="1" si="340"/>
        <v>1</v>
      </c>
      <c r="R1213" s="2">
        <f t="shared" ca="1" si="341"/>
        <v>1</v>
      </c>
      <c r="S1213" s="7">
        <f ca="1">IF(NOT(L1213),SUMPRODUCT(SEARCH(MID(Validations!U1214,ROW(INDIRECT("1:"&amp;T1213)),1),"abcdefghijklmnopqrstuvwxyz1234567890-_. ")),0)</f>
        <v>0</v>
      </c>
      <c r="T1213" s="2">
        <f ca="1">LEN(Validations!U1214)</f>
        <v>0</v>
      </c>
      <c r="U1213" s="2">
        <f ca="1">LEN(Validations!W1214)</f>
        <v>0</v>
      </c>
      <c r="V1213" s="2">
        <f ca="1">LEN(Validations!X1214)</f>
        <v>0</v>
      </c>
      <c r="W1213" s="2">
        <f ca="1">LEN(Validations!Y1214)</f>
        <v>0</v>
      </c>
      <c r="X1213" s="2">
        <f ca="1">LEN(Validations!V1214)</f>
        <v>0</v>
      </c>
      <c r="Y1213" s="2">
        <f t="shared" ca="1" si="342"/>
        <v>0</v>
      </c>
      <c r="Z1213" s="2">
        <f t="shared" ca="1" si="343"/>
        <v>0</v>
      </c>
      <c r="AA1213" s="2">
        <f t="shared" ca="1" si="344"/>
        <v>0</v>
      </c>
      <c r="AB1213" s="2">
        <f t="shared" ca="1" si="332"/>
        <v>0</v>
      </c>
      <c r="AC1213" s="2">
        <f t="shared" ca="1" si="345"/>
        <v>0</v>
      </c>
      <c r="AD1213" s="2">
        <f t="shared" ca="1" si="346"/>
        <v>0</v>
      </c>
      <c r="AE1213" s="2">
        <f t="shared" ca="1" si="347"/>
        <v>0</v>
      </c>
      <c r="AF1213" s="2">
        <f t="shared" ca="1" si="348"/>
        <v>0</v>
      </c>
      <c r="AG1213" s="2">
        <f t="shared" ca="1" si="349"/>
        <v>0</v>
      </c>
    </row>
    <row r="1214" spans="1:33" x14ac:dyDescent="0.25">
      <c r="A1214" s="2">
        <v>1</v>
      </c>
      <c r="B1214" s="2">
        <v>0</v>
      </c>
      <c r="C1214" s="4" t="s">
        <v>13946</v>
      </c>
      <c r="D1214" s="4" t="s">
        <v>13945</v>
      </c>
      <c r="E1214" s="4" t="s">
        <v>13944</v>
      </c>
      <c r="F1214" s="4" t="s">
        <v>13943</v>
      </c>
      <c r="G1214" s="4" t="s">
        <v>13942</v>
      </c>
      <c r="H1214" s="5">
        <f ca="1">IF(NOT(L1214), COUNTIF(Validations!U$3:U$4002,Validations!U1215),0)</f>
        <v>0</v>
      </c>
      <c r="I1214" s="5">
        <f ca="1">IF(NOT(M1214), COUNTIF(Validations!V$3:V$4002,Validations!V1215),0)</f>
        <v>0</v>
      </c>
      <c r="J1214" s="5">
        <f t="shared" ca="1" si="333"/>
        <v>0</v>
      </c>
      <c r="K1214" s="5">
        <f t="shared" ca="1" si="334"/>
        <v>0</v>
      </c>
      <c r="L1214" s="2">
        <f t="shared" ca="1" si="335"/>
        <v>1</v>
      </c>
      <c r="M1214" s="2">
        <f t="shared" ca="1" si="336"/>
        <v>1</v>
      </c>
      <c r="N1214" s="6">
        <f t="shared" ca="1" si="337"/>
        <v>1</v>
      </c>
      <c r="O1214" s="2">
        <f t="shared" ca="1" si="338"/>
        <v>1</v>
      </c>
      <c r="P1214" s="2">
        <f t="shared" ca="1" si="339"/>
        <v>1</v>
      </c>
      <c r="Q1214" s="2">
        <f t="shared" ca="1" si="340"/>
        <v>1</v>
      </c>
      <c r="R1214" s="2">
        <f t="shared" ca="1" si="341"/>
        <v>1</v>
      </c>
      <c r="S1214" s="7">
        <f ca="1">IF(NOT(L1214),SUMPRODUCT(SEARCH(MID(Validations!U1215,ROW(INDIRECT("1:"&amp;T1214)),1),"abcdefghijklmnopqrstuvwxyz1234567890-_. ")),0)</f>
        <v>0</v>
      </c>
      <c r="T1214" s="2">
        <f ca="1">LEN(Validations!U1215)</f>
        <v>0</v>
      </c>
      <c r="U1214" s="2">
        <f ca="1">LEN(Validations!W1215)</f>
        <v>0</v>
      </c>
      <c r="V1214" s="2">
        <f ca="1">LEN(Validations!X1215)</f>
        <v>0</v>
      </c>
      <c r="W1214" s="2">
        <f ca="1">LEN(Validations!Y1215)</f>
        <v>0</v>
      </c>
      <c r="X1214" s="2">
        <f ca="1">LEN(Validations!V1215)</f>
        <v>0</v>
      </c>
      <c r="Y1214" s="2">
        <f t="shared" ca="1" si="342"/>
        <v>0</v>
      </c>
      <c r="Z1214" s="2">
        <f t="shared" ca="1" si="343"/>
        <v>0</v>
      </c>
      <c r="AA1214" s="2">
        <f t="shared" ca="1" si="344"/>
        <v>0</v>
      </c>
      <c r="AB1214" s="2">
        <f t="shared" ca="1" si="332"/>
        <v>0</v>
      </c>
      <c r="AC1214" s="2">
        <f t="shared" ca="1" si="345"/>
        <v>0</v>
      </c>
      <c r="AD1214" s="2">
        <f t="shared" ca="1" si="346"/>
        <v>0</v>
      </c>
      <c r="AE1214" s="2">
        <f t="shared" ca="1" si="347"/>
        <v>0</v>
      </c>
      <c r="AF1214" s="2">
        <f t="shared" ca="1" si="348"/>
        <v>0</v>
      </c>
      <c r="AG1214" s="2">
        <f t="shared" ca="1" si="349"/>
        <v>0</v>
      </c>
    </row>
    <row r="1215" spans="1:33" x14ac:dyDescent="0.25">
      <c r="A1215" s="2">
        <v>1</v>
      </c>
      <c r="B1215" s="2">
        <v>0</v>
      </c>
      <c r="C1215" s="4" t="s">
        <v>13941</v>
      </c>
      <c r="D1215" s="4" t="s">
        <v>13940</v>
      </c>
      <c r="E1215" s="4" t="s">
        <v>13939</v>
      </c>
      <c r="F1215" s="4" t="s">
        <v>13938</v>
      </c>
      <c r="G1215" s="4" t="s">
        <v>13937</v>
      </c>
      <c r="H1215" s="5">
        <f ca="1">IF(NOT(L1215), COUNTIF(Validations!U$3:U$4002,Validations!U1216),0)</f>
        <v>0</v>
      </c>
      <c r="I1215" s="5">
        <f ca="1">IF(NOT(M1215), COUNTIF(Validations!V$3:V$4002,Validations!V1216),0)</f>
        <v>0</v>
      </c>
      <c r="J1215" s="5">
        <f t="shared" ca="1" si="333"/>
        <v>0</v>
      </c>
      <c r="K1215" s="5">
        <f t="shared" ca="1" si="334"/>
        <v>0</v>
      </c>
      <c r="L1215" s="2">
        <f t="shared" ca="1" si="335"/>
        <v>1</v>
      </c>
      <c r="M1215" s="2">
        <f t="shared" ca="1" si="336"/>
        <v>1</v>
      </c>
      <c r="N1215" s="6">
        <f t="shared" ca="1" si="337"/>
        <v>1</v>
      </c>
      <c r="O1215" s="2">
        <f t="shared" ca="1" si="338"/>
        <v>1</v>
      </c>
      <c r="P1215" s="2">
        <f t="shared" ca="1" si="339"/>
        <v>1</v>
      </c>
      <c r="Q1215" s="2">
        <f t="shared" ca="1" si="340"/>
        <v>1</v>
      </c>
      <c r="R1215" s="2">
        <f t="shared" ca="1" si="341"/>
        <v>1</v>
      </c>
      <c r="S1215" s="7">
        <f ca="1">IF(NOT(L1215),SUMPRODUCT(SEARCH(MID(Validations!U1216,ROW(INDIRECT("1:"&amp;T1215)),1),"abcdefghijklmnopqrstuvwxyz1234567890-_. ")),0)</f>
        <v>0</v>
      </c>
      <c r="T1215" s="2">
        <f ca="1">LEN(Validations!U1216)</f>
        <v>0</v>
      </c>
      <c r="U1215" s="2">
        <f ca="1">LEN(Validations!W1216)</f>
        <v>0</v>
      </c>
      <c r="V1215" s="2">
        <f ca="1">LEN(Validations!X1216)</f>
        <v>0</v>
      </c>
      <c r="W1215" s="2">
        <f ca="1">LEN(Validations!Y1216)</f>
        <v>0</v>
      </c>
      <c r="X1215" s="2">
        <f ca="1">LEN(Validations!V1216)</f>
        <v>0</v>
      </c>
      <c r="Y1215" s="2">
        <f t="shared" ca="1" si="342"/>
        <v>0</v>
      </c>
      <c r="Z1215" s="2">
        <f t="shared" ca="1" si="343"/>
        <v>0</v>
      </c>
      <c r="AA1215" s="2">
        <f t="shared" ca="1" si="344"/>
        <v>0</v>
      </c>
      <c r="AB1215" s="2">
        <f t="shared" ca="1" si="332"/>
        <v>0</v>
      </c>
      <c r="AC1215" s="2">
        <f t="shared" ca="1" si="345"/>
        <v>0</v>
      </c>
      <c r="AD1215" s="2">
        <f t="shared" ca="1" si="346"/>
        <v>0</v>
      </c>
      <c r="AE1215" s="2">
        <f t="shared" ca="1" si="347"/>
        <v>0</v>
      </c>
      <c r="AF1215" s="2">
        <f t="shared" ca="1" si="348"/>
        <v>0</v>
      </c>
      <c r="AG1215" s="2">
        <f t="shared" ca="1" si="349"/>
        <v>0</v>
      </c>
    </row>
    <row r="1216" spans="1:33" x14ac:dyDescent="0.25">
      <c r="A1216" s="2">
        <v>1</v>
      </c>
      <c r="B1216" s="2">
        <v>0</v>
      </c>
      <c r="C1216" s="4" t="s">
        <v>13936</v>
      </c>
      <c r="D1216" s="4" t="s">
        <v>13935</v>
      </c>
      <c r="E1216" s="4" t="s">
        <v>13934</v>
      </c>
      <c r="F1216" s="4" t="s">
        <v>13933</v>
      </c>
      <c r="G1216" s="4" t="s">
        <v>13932</v>
      </c>
      <c r="H1216" s="5">
        <f ca="1">IF(NOT(L1216), COUNTIF(Validations!U$3:U$4002,Validations!U1217),0)</f>
        <v>0</v>
      </c>
      <c r="I1216" s="5">
        <f ca="1">IF(NOT(M1216), COUNTIF(Validations!V$3:V$4002,Validations!V1217),0)</f>
        <v>0</v>
      </c>
      <c r="J1216" s="5">
        <f t="shared" ca="1" si="333"/>
        <v>0</v>
      </c>
      <c r="K1216" s="5">
        <f t="shared" ca="1" si="334"/>
        <v>0</v>
      </c>
      <c r="L1216" s="2">
        <f t="shared" ca="1" si="335"/>
        <v>1</v>
      </c>
      <c r="M1216" s="2">
        <f t="shared" ca="1" si="336"/>
        <v>1</v>
      </c>
      <c r="N1216" s="6">
        <f t="shared" ca="1" si="337"/>
        <v>1</v>
      </c>
      <c r="O1216" s="2">
        <f t="shared" ca="1" si="338"/>
        <v>1</v>
      </c>
      <c r="P1216" s="2">
        <f t="shared" ca="1" si="339"/>
        <v>1</v>
      </c>
      <c r="Q1216" s="2">
        <f t="shared" ca="1" si="340"/>
        <v>1</v>
      </c>
      <c r="R1216" s="2">
        <f t="shared" ca="1" si="341"/>
        <v>1</v>
      </c>
      <c r="S1216" s="7">
        <f ca="1">IF(NOT(L1216),SUMPRODUCT(SEARCH(MID(Validations!U1217,ROW(INDIRECT("1:"&amp;T1216)),1),"abcdefghijklmnopqrstuvwxyz1234567890-_. ")),0)</f>
        <v>0</v>
      </c>
      <c r="T1216" s="2">
        <f ca="1">LEN(Validations!U1217)</f>
        <v>0</v>
      </c>
      <c r="U1216" s="2">
        <f ca="1">LEN(Validations!W1217)</f>
        <v>0</v>
      </c>
      <c r="V1216" s="2">
        <f ca="1">LEN(Validations!X1217)</f>
        <v>0</v>
      </c>
      <c r="W1216" s="2">
        <f ca="1">LEN(Validations!Y1217)</f>
        <v>0</v>
      </c>
      <c r="X1216" s="2">
        <f ca="1">LEN(Validations!V1217)</f>
        <v>0</v>
      </c>
      <c r="Y1216" s="2">
        <f t="shared" ca="1" si="342"/>
        <v>0</v>
      </c>
      <c r="Z1216" s="2">
        <f t="shared" ca="1" si="343"/>
        <v>0</v>
      </c>
      <c r="AA1216" s="2">
        <f t="shared" ca="1" si="344"/>
        <v>0</v>
      </c>
      <c r="AB1216" s="2">
        <f t="shared" ca="1" si="332"/>
        <v>0</v>
      </c>
      <c r="AC1216" s="2">
        <f t="shared" ca="1" si="345"/>
        <v>0</v>
      </c>
      <c r="AD1216" s="2">
        <f t="shared" ca="1" si="346"/>
        <v>0</v>
      </c>
      <c r="AE1216" s="2">
        <f t="shared" ca="1" si="347"/>
        <v>0</v>
      </c>
      <c r="AF1216" s="2">
        <f t="shared" ca="1" si="348"/>
        <v>0</v>
      </c>
      <c r="AG1216" s="2">
        <f t="shared" ca="1" si="349"/>
        <v>0</v>
      </c>
    </row>
    <row r="1217" spans="1:33" x14ac:dyDescent="0.25">
      <c r="A1217" s="2">
        <v>1</v>
      </c>
      <c r="B1217" s="2">
        <v>0</v>
      </c>
      <c r="C1217" s="4" t="s">
        <v>13931</v>
      </c>
      <c r="D1217" s="4" t="s">
        <v>13930</v>
      </c>
      <c r="E1217" s="4" t="s">
        <v>13929</v>
      </c>
      <c r="F1217" s="4" t="s">
        <v>13928</v>
      </c>
      <c r="G1217" s="4" t="s">
        <v>13927</v>
      </c>
      <c r="H1217" s="5">
        <f ca="1">IF(NOT(L1217), COUNTIF(Validations!U$3:U$4002,Validations!U1218),0)</f>
        <v>0</v>
      </c>
      <c r="I1217" s="5">
        <f ca="1">IF(NOT(M1217), COUNTIF(Validations!V$3:V$4002,Validations!V1218),0)</f>
        <v>0</v>
      </c>
      <c r="J1217" s="5">
        <f t="shared" ca="1" si="333"/>
        <v>0</v>
      </c>
      <c r="K1217" s="5">
        <f t="shared" ca="1" si="334"/>
        <v>0</v>
      </c>
      <c r="L1217" s="2">
        <f t="shared" ca="1" si="335"/>
        <v>1</v>
      </c>
      <c r="M1217" s="2">
        <f t="shared" ca="1" si="336"/>
        <v>1</v>
      </c>
      <c r="N1217" s="6">
        <f t="shared" ca="1" si="337"/>
        <v>1</v>
      </c>
      <c r="O1217" s="2">
        <f t="shared" ca="1" si="338"/>
        <v>1</v>
      </c>
      <c r="P1217" s="2">
        <f t="shared" ca="1" si="339"/>
        <v>1</v>
      </c>
      <c r="Q1217" s="2">
        <f t="shared" ca="1" si="340"/>
        <v>1</v>
      </c>
      <c r="R1217" s="2">
        <f t="shared" ca="1" si="341"/>
        <v>1</v>
      </c>
      <c r="S1217" s="7">
        <f ca="1">IF(NOT(L1217),SUMPRODUCT(SEARCH(MID(Validations!U1218,ROW(INDIRECT("1:"&amp;T1217)),1),"abcdefghijklmnopqrstuvwxyz1234567890-_. ")),0)</f>
        <v>0</v>
      </c>
      <c r="T1217" s="2">
        <f ca="1">LEN(Validations!U1218)</f>
        <v>0</v>
      </c>
      <c r="U1217" s="2">
        <f ca="1">LEN(Validations!W1218)</f>
        <v>0</v>
      </c>
      <c r="V1217" s="2">
        <f ca="1">LEN(Validations!X1218)</f>
        <v>0</v>
      </c>
      <c r="W1217" s="2">
        <f ca="1">LEN(Validations!Y1218)</f>
        <v>0</v>
      </c>
      <c r="X1217" s="2">
        <f ca="1">LEN(Validations!V1218)</f>
        <v>0</v>
      </c>
      <c r="Y1217" s="2">
        <f t="shared" ca="1" si="342"/>
        <v>0</v>
      </c>
      <c r="Z1217" s="2">
        <f t="shared" ca="1" si="343"/>
        <v>0</v>
      </c>
      <c r="AA1217" s="2">
        <f t="shared" ca="1" si="344"/>
        <v>0</v>
      </c>
      <c r="AB1217" s="2">
        <f t="shared" ca="1" si="332"/>
        <v>0</v>
      </c>
      <c r="AC1217" s="2">
        <f t="shared" ca="1" si="345"/>
        <v>0</v>
      </c>
      <c r="AD1217" s="2">
        <f t="shared" ca="1" si="346"/>
        <v>0</v>
      </c>
      <c r="AE1217" s="2">
        <f t="shared" ca="1" si="347"/>
        <v>0</v>
      </c>
      <c r="AF1217" s="2">
        <f t="shared" ca="1" si="348"/>
        <v>0</v>
      </c>
      <c r="AG1217" s="2">
        <f t="shared" ca="1" si="349"/>
        <v>0</v>
      </c>
    </row>
    <row r="1218" spans="1:33" x14ac:dyDescent="0.25">
      <c r="A1218" s="2">
        <v>1</v>
      </c>
      <c r="B1218" s="2">
        <v>0</v>
      </c>
      <c r="C1218" s="4" t="s">
        <v>13926</v>
      </c>
      <c r="D1218" s="4" t="s">
        <v>13925</v>
      </c>
      <c r="E1218" s="4" t="s">
        <v>13924</v>
      </c>
      <c r="F1218" s="4" t="s">
        <v>13923</v>
      </c>
      <c r="G1218" s="4" t="s">
        <v>13922</v>
      </c>
      <c r="H1218" s="5">
        <f ca="1">IF(NOT(L1218), COUNTIF(Validations!U$3:U$4002,Validations!U1219),0)</f>
        <v>0</v>
      </c>
      <c r="I1218" s="5">
        <f ca="1">IF(NOT(M1218), COUNTIF(Validations!V$3:V$4002,Validations!V1219),0)</f>
        <v>0</v>
      </c>
      <c r="J1218" s="5">
        <f t="shared" ca="1" si="333"/>
        <v>0</v>
      </c>
      <c r="K1218" s="5">
        <f t="shared" ca="1" si="334"/>
        <v>0</v>
      </c>
      <c r="L1218" s="2">
        <f t="shared" ca="1" si="335"/>
        <v>1</v>
      </c>
      <c r="M1218" s="2">
        <f t="shared" ca="1" si="336"/>
        <v>1</v>
      </c>
      <c r="N1218" s="6">
        <f t="shared" ca="1" si="337"/>
        <v>1</v>
      </c>
      <c r="O1218" s="2">
        <f t="shared" ca="1" si="338"/>
        <v>1</v>
      </c>
      <c r="P1218" s="2">
        <f t="shared" ca="1" si="339"/>
        <v>1</v>
      </c>
      <c r="Q1218" s="2">
        <f t="shared" ca="1" si="340"/>
        <v>1</v>
      </c>
      <c r="R1218" s="2">
        <f t="shared" ca="1" si="341"/>
        <v>1</v>
      </c>
      <c r="S1218" s="7">
        <f ca="1">IF(NOT(L1218),SUMPRODUCT(SEARCH(MID(Validations!U1219,ROW(INDIRECT("1:"&amp;T1218)),1),"abcdefghijklmnopqrstuvwxyz1234567890-_. ")),0)</f>
        <v>0</v>
      </c>
      <c r="T1218" s="2">
        <f ca="1">LEN(Validations!U1219)</f>
        <v>0</v>
      </c>
      <c r="U1218" s="2">
        <f ca="1">LEN(Validations!W1219)</f>
        <v>0</v>
      </c>
      <c r="V1218" s="2">
        <f ca="1">LEN(Validations!X1219)</f>
        <v>0</v>
      </c>
      <c r="W1218" s="2">
        <f ca="1">LEN(Validations!Y1219)</f>
        <v>0</v>
      </c>
      <c r="X1218" s="2">
        <f ca="1">LEN(Validations!V1219)</f>
        <v>0</v>
      </c>
      <c r="Y1218" s="2">
        <f t="shared" ca="1" si="342"/>
        <v>0</v>
      </c>
      <c r="Z1218" s="2">
        <f t="shared" ca="1" si="343"/>
        <v>0</v>
      </c>
      <c r="AA1218" s="2">
        <f t="shared" ca="1" si="344"/>
        <v>0</v>
      </c>
      <c r="AB1218" s="2">
        <f t="shared" ref="AB1218:AB1281" ca="1" si="350">IF(O1218,0,IF(R1218=1,1,0))</f>
        <v>0</v>
      </c>
      <c r="AC1218" s="2">
        <f t="shared" ca="1" si="345"/>
        <v>0</v>
      </c>
      <c r="AD1218" s="2">
        <f t="shared" ca="1" si="346"/>
        <v>0</v>
      </c>
      <c r="AE1218" s="2">
        <f t="shared" ca="1" si="347"/>
        <v>0</v>
      </c>
      <c r="AF1218" s="2">
        <f t="shared" ca="1" si="348"/>
        <v>0</v>
      </c>
      <c r="AG1218" s="2">
        <f t="shared" ca="1" si="349"/>
        <v>0</v>
      </c>
    </row>
    <row r="1219" spans="1:33" x14ac:dyDescent="0.25">
      <c r="A1219" s="2">
        <v>1</v>
      </c>
      <c r="B1219" s="2">
        <v>0</v>
      </c>
      <c r="C1219" s="4" t="s">
        <v>13921</v>
      </c>
      <c r="D1219" s="4" t="s">
        <v>13920</v>
      </c>
      <c r="E1219" s="4" t="s">
        <v>13919</v>
      </c>
      <c r="F1219" s="4" t="s">
        <v>13918</v>
      </c>
      <c r="G1219" s="4" t="s">
        <v>13917</v>
      </c>
      <c r="H1219" s="5">
        <f ca="1">IF(NOT(L1219), COUNTIF(Validations!U$3:U$4002,Validations!U1220),0)</f>
        <v>0</v>
      </c>
      <c r="I1219" s="5">
        <f ca="1">IF(NOT(M1219), COUNTIF(Validations!V$3:V$4002,Validations!V1220),0)</f>
        <v>0</v>
      </c>
      <c r="J1219" s="5">
        <f t="shared" ref="J1219:J1282" ca="1" si="351">IF(H1219&gt;1,1,0)</f>
        <v>0</v>
      </c>
      <c r="K1219" s="5">
        <f t="shared" ref="K1219:K1282" ca="1" si="352">IF(I1219&gt;1,1,0)</f>
        <v>0</v>
      </c>
      <c r="L1219" s="2">
        <f t="shared" ref="L1219:L1282" ca="1" si="353">IF(T1219,0,1)</f>
        <v>1</v>
      </c>
      <c r="M1219" s="2">
        <f t="shared" ref="M1219:M1282" ca="1" si="354">IF(X1219,0,1)</f>
        <v>1</v>
      </c>
      <c r="N1219" s="6">
        <f t="shared" ref="N1219:N1282" ca="1" si="355">IF(OR(L1219,M1219,Q1219,P1219),1,0)</f>
        <v>1</v>
      </c>
      <c r="O1219" s="2">
        <f t="shared" ref="O1219:O1282" ca="1" si="356">IF(U1219,0,1)</f>
        <v>1</v>
      </c>
      <c r="P1219" s="2">
        <f t="shared" ref="P1219:P1282" ca="1" si="357">IF(V1219,0,1)</f>
        <v>1</v>
      </c>
      <c r="Q1219" s="2">
        <f t="shared" ref="Q1219:Q1282" ca="1" si="358">IF(W1219,0,1)</f>
        <v>1</v>
      </c>
      <c r="R1219" s="2">
        <f t="shared" ref="R1219:R1282" ca="1" si="359">IF(AND(P1219,Q1219,M1219,L1219),1,0)</f>
        <v>1</v>
      </c>
      <c r="S1219" s="7">
        <f ca="1">IF(NOT(L1219),SUMPRODUCT(SEARCH(MID(Validations!U1220,ROW(INDIRECT("1:"&amp;T1219)),1),"abcdefghijklmnopqrstuvwxyz1234567890-_. ")),0)</f>
        <v>0</v>
      </c>
      <c r="T1219" s="2">
        <f ca="1">LEN(Validations!U1220)</f>
        <v>0</v>
      </c>
      <c r="U1219" s="2">
        <f ca="1">LEN(Validations!W1220)</f>
        <v>0</v>
      </c>
      <c r="V1219" s="2">
        <f ca="1">LEN(Validations!X1220)</f>
        <v>0</v>
      </c>
      <c r="W1219" s="2">
        <f ca="1">LEN(Validations!Y1220)</f>
        <v>0</v>
      </c>
      <c r="X1219" s="2">
        <f ca="1">LEN(Validations!V1220)</f>
        <v>0</v>
      </c>
      <c r="Y1219" s="2">
        <f t="shared" ref="Y1219:Y1282" ca="1" si="360">IF(N1219=R1219,0,1)</f>
        <v>0</v>
      </c>
      <c r="Z1219" s="2">
        <f t="shared" ref="Z1219:Z1282" ca="1" si="361">IF(NOT(ISNUMBER(S1219)),1,0)</f>
        <v>0</v>
      </c>
      <c r="AA1219" s="2">
        <f t="shared" ref="AA1219:AA1282" ca="1" si="362">IF(OR(Z1219,Y1219,J1219,B1219),1,0)</f>
        <v>0</v>
      </c>
      <c r="AB1219" s="2">
        <f t="shared" ca="1" si="350"/>
        <v>0</v>
      </c>
      <c r="AC1219" s="2">
        <f t="shared" ref="AC1219:AC1282" ca="1" si="363">IF(AND(R1219,NOT(P1219)),1,0)</f>
        <v>0</v>
      </c>
      <c r="AD1219" s="2">
        <f t="shared" ref="AD1219:AD1282" ca="1" si="364">IF(AND(R1219,NOT(Q1219)),1,0)</f>
        <v>0</v>
      </c>
      <c r="AE1219" s="2">
        <f t="shared" ref="AE1219:AE1282" ca="1" si="365">IF(AND(R1219,NOT(M1219)),1,0)</f>
        <v>0</v>
      </c>
      <c r="AF1219" s="2">
        <f t="shared" ref="AF1219:AF1282" ca="1" si="366">IF(OR(AA1219,AB1219,AC1219,AD1219,AE1219),1,0)</f>
        <v>0</v>
      </c>
      <c r="AG1219" s="2">
        <f t="shared" ref="AG1219:AG1282" ca="1" si="367">IF(AF1219,1,0)</f>
        <v>0</v>
      </c>
    </row>
    <row r="1220" spans="1:33" x14ac:dyDescent="0.25">
      <c r="A1220" s="2">
        <v>1</v>
      </c>
      <c r="B1220" s="2">
        <v>0</v>
      </c>
      <c r="C1220" s="4" t="s">
        <v>13916</v>
      </c>
      <c r="D1220" s="4" t="s">
        <v>13915</v>
      </c>
      <c r="E1220" s="4" t="s">
        <v>13914</v>
      </c>
      <c r="F1220" s="4" t="s">
        <v>13913</v>
      </c>
      <c r="G1220" s="4" t="s">
        <v>13912</v>
      </c>
      <c r="H1220" s="5">
        <f ca="1">IF(NOT(L1220), COUNTIF(Validations!U$3:U$4002,Validations!U1221),0)</f>
        <v>0</v>
      </c>
      <c r="I1220" s="5">
        <f ca="1">IF(NOT(M1220), COUNTIF(Validations!V$3:V$4002,Validations!V1221),0)</f>
        <v>0</v>
      </c>
      <c r="J1220" s="5">
        <f t="shared" ca="1" si="351"/>
        <v>0</v>
      </c>
      <c r="K1220" s="5">
        <f t="shared" ca="1" si="352"/>
        <v>0</v>
      </c>
      <c r="L1220" s="2">
        <f t="shared" ca="1" si="353"/>
        <v>1</v>
      </c>
      <c r="M1220" s="2">
        <f t="shared" ca="1" si="354"/>
        <v>1</v>
      </c>
      <c r="N1220" s="6">
        <f t="shared" ca="1" si="355"/>
        <v>1</v>
      </c>
      <c r="O1220" s="2">
        <f t="shared" ca="1" si="356"/>
        <v>1</v>
      </c>
      <c r="P1220" s="2">
        <f t="shared" ca="1" si="357"/>
        <v>1</v>
      </c>
      <c r="Q1220" s="2">
        <f t="shared" ca="1" si="358"/>
        <v>1</v>
      </c>
      <c r="R1220" s="2">
        <f t="shared" ca="1" si="359"/>
        <v>1</v>
      </c>
      <c r="S1220" s="7">
        <f ca="1">IF(NOT(L1220),SUMPRODUCT(SEARCH(MID(Validations!U1221,ROW(INDIRECT("1:"&amp;T1220)),1),"abcdefghijklmnopqrstuvwxyz1234567890-_. ")),0)</f>
        <v>0</v>
      </c>
      <c r="T1220" s="2">
        <f ca="1">LEN(Validations!U1221)</f>
        <v>0</v>
      </c>
      <c r="U1220" s="2">
        <f ca="1">LEN(Validations!W1221)</f>
        <v>0</v>
      </c>
      <c r="V1220" s="2">
        <f ca="1">LEN(Validations!X1221)</f>
        <v>0</v>
      </c>
      <c r="W1220" s="2">
        <f ca="1">LEN(Validations!Y1221)</f>
        <v>0</v>
      </c>
      <c r="X1220" s="2">
        <f ca="1">LEN(Validations!V1221)</f>
        <v>0</v>
      </c>
      <c r="Y1220" s="2">
        <f t="shared" ca="1" si="360"/>
        <v>0</v>
      </c>
      <c r="Z1220" s="2">
        <f t="shared" ca="1" si="361"/>
        <v>0</v>
      </c>
      <c r="AA1220" s="2">
        <f t="shared" ca="1" si="362"/>
        <v>0</v>
      </c>
      <c r="AB1220" s="2">
        <f t="shared" ca="1" si="350"/>
        <v>0</v>
      </c>
      <c r="AC1220" s="2">
        <f t="shared" ca="1" si="363"/>
        <v>0</v>
      </c>
      <c r="AD1220" s="2">
        <f t="shared" ca="1" si="364"/>
        <v>0</v>
      </c>
      <c r="AE1220" s="2">
        <f t="shared" ca="1" si="365"/>
        <v>0</v>
      </c>
      <c r="AF1220" s="2">
        <f t="shared" ca="1" si="366"/>
        <v>0</v>
      </c>
      <c r="AG1220" s="2">
        <f t="shared" ca="1" si="367"/>
        <v>0</v>
      </c>
    </row>
    <row r="1221" spans="1:33" x14ac:dyDescent="0.25">
      <c r="A1221" s="2">
        <v>1</v>
      </c>
      <c r="B1221" s="2">
        <v>0</v>
      </c>
      <c r="C1221" s="4" t="s">
        <v>13911</v>
      </c>
      <c r="D1221" s="4" t="s">
        <v>13910</v>
      </c>
      <c r="E1221" s="4" t="s">
        <v>13909</v>
      </c>
      <c r="F1221" s="4" t="s">
        <v>13908</v>
      </c>
      <c r="G1221" s="4" t="s">
        <v>13907</v>
      </c>
      <c r="H1221" s="5">
        <f ca="1">IF(NOT(L1221), COUNTIF(Validations!U$3:U$4002,Validations!U1222),0)</f>
        <v>0</v>
      </c>
      <c r="I1221" s="5">
        <f ca="1">IF(NOT(M1221), COUNTIF(Validations!V$3:V$4002,Validations!V1222),0)</f>
        <v>0</v>
      </c>
      <c r="J1221" s="5">
        <f t="shared" ca="1" si="351"/>
        <v>0</v>
      </c>
      <c r="K1221" s="5">
        <f t="shared" ca="1" si="352"/>
        <v>0</v>
      </c>
      <c r="L1221" s="2">
        <f t="shared" ca="1" si="353"/>
        <v>1</v>
      </c>
      <c r="M1221" s="2">
        <f t="shared" ca="1" si="354"/>
        <v>1</v>
      </c>
      <c r="N1221" s="6">
        <f t="shared" ca="1" si="355"/>
        <v>1</v>
      </c>
      <c r="O1221" s="2">
        <f t="shared" ca="1" si="356"/>
        <v>1</v>
      </c>
      <c r="P1221" s="2">
        <f t="shared" ca="1" si="357"/>
        <v>1</v>
      </c>
      <c r="Q1221" s="2">
        <f t="shared" ca="1" si="358"/>
        <v>1</v>
      </c>
      <c r="R1221" s="2">
        <f t="shared" ca="1" si="359"/>
        <v>1</v>
      </c>
      <c r="S1221" s="7">
        <f ca="1">IF(NOT(L1221),SUMPRODUCT(SEARCH(MID(Validations!U1222,ROW(INDIRECT("1:"&amp;T1221)),1),"abcdefghijklmnopqrstuvwxyz1234567890-_. ")),0)</f>
        <v>0</v>
      </c>
      <c r="T1221" s="2">
        <f ca="1">LEN(Validations!U1222)</f>
        <v>0</v>
      </c>
      <c r="U1221" s="2">
        <f ca="1">LEN(Validations!W1222)</f>
        <v>0</v>
      </c>
      <c r="V1221" s="2">
        <f ca="1">LEN(Validations!X1222)</f>
        <v>0</v>
      </c>
      <c r="W1221" s="2">
        <f ca="1">LEN(Validations!Y1222)</f>
        <v>0</v>
      </c>
      <c r="X1221" s="2">
        <f ca="1">LEN(Validations!V1222)</f>
        <v>0</v>
      </c>
      <c r="Y1221" s="2">
        <f t="shared" ca="1" si="360"/>
        <v>0</v>
      </c>
      <c r="Z1221" s="2">
        <f t="shared" ca="1" si="361"/>
        <v>0</v>
      </c>
      <c r="AA1221" s="2">
        <f t="shared" ca="1" si="362"/>
        <v>0</v>
      </c>
      <c r="AB1221" s="2">
        <f t="shared" ca="1" si="350"/>
        <v>0</v>
      </c>
      <c r="AC1221" s="2">
        <f t="shared" ca="1" si="363"/>
        <v>0</v>
      </c>
      <c r="AD1221" s="2">
        <f t="shared" ca="1" si="364"/>
        <v>0</v>
      </c>
      <c r="AE1221" s="2">
        <f t="shared" ca="1" si="365"/>
        <v>0</v>
      </c>
      <c r="AF1221" s="2">
        <f t="shared" ca="1" si="366"/>
        <v>0</v>
      </c>
      <c r="AG1221" s="2">
        <f t="shared" ca="1" si="367"/>
        <v>0</v>
      </c>
    </row>
    <row r="1222" spans="1:33" x14ac:dyDescent="0.25">
      <c r="A1222" s="2">
        <v>1</v>
      </c>
      <c r="B1222" s="2">
        <v>0</v>
      </c>
      <c r="C1222" s="4" t="s">
        <v>13906</v>
      </c>
      <c r="D1222" s="4" t="s">
        <v>13905</v>
      </c>
      <c r="E1222" s="4" t="s">
        <v>13904</v>
      </c>
      <c r="F1222" s="4" t="s">
        <v>13903</v>
      </c>
      <c r="G1222" s="4" t="s">
        <v>13902</v>
      </c>
      <c r="H1222" s="5">
        <f ca="1">IF(NOT(L1222), COUNTIF(Validations!U$3:U$4002,Validations!U1223),0)</f>
        <v>0</v>
      </c>
      <c r="I1222" s="5">
        <f ca="1">IF(NOT(M1222), COUNTIF(Validations!V$3:V$4002,Validations!V1223),0)</f>
        <v>0</v>
      </c>
      <c r="J1222" s="5">
        <f t="shared" ca="1" si="351"/>
        <v>0</v>
      </c>
      <c r="K1222" s="5">
        <f t="shared" ca="1" si="352"/>
        <v>0</v>
      </c>
      <c r="L1222" s="2">
        <f t="shared" ca="1" si="353"/>
        <v>1</v>
      </c>
      <c r="M1222" s="2">
        <f t="shared" ca="1" si="354"/>
        <v>1</v>
      </c>
      <c r="N1222" s="6">
        <f t="shared" ca="1" si="355"/>
        <v>1</v>
      </c>
      <c r="O1222" s="2">
        <f t="shared" ca="1" si="356"/>
        <v>1</v>
      </c>
      <c r="P1222" s="2">
        <f t="shared" ca="1" si="357"/>
        <v>1</v>
      </c>
      <c r="Q1222" s="2">
        <f t="shared" ca="1" si="358"/>
        <v>1</v>
      </c>
      <c r="R1222" s="2">
        <f t="shared" ca="1" si="359"/>
        <v>1</v>
      </c>
      <c r="S1222" s="7">
        <f ca="1">IF(NOT(L1222),SUMPRODUCT(SEARCH(MID(Validations!U1223,ROW(INDIRECT("1:"&amp;T1222)),1),"abcdefghijklmnopqrstuvwxyz1234567890-_. ")),0)</f>
        <v>0</v>
      </c>
      <c r="T1222" s="2">
        <f ca="1">LEN(Validations!U1223)</f>
        <v>0</v>
      </c>
      <c r="U1222" s="2">
        <f ca="1">LEN(Validations!W1223)</f>
        <v>0</v>
      </c>
      <c r="V1222" s="2">
        <f ca="1">LEN(Validations!X1223)</f>
        <v>0</v>
      </c>
      <c r="W1222" s="2">
        <f ca="1">LEN(Validations!Y1223)</f>
        <v>0</v>
      </c>
      <c r="X1222" s="2">
        <f ca="1">LEN(Validations!V1223)</f>
        <v>0</v>
      </c>
      <c r="Y1222" s="2">
        <f t="shared" ca="1" si="360"/>
        <v>0</v>
      </c>
      <c r="Z1222" s="2">
        <f t="shared" ca="1" si="361"/>
        <v>0</v>
      </c>
      <c r="AA1222" s="2">
        <f t="shared" ca="1" si="362"/>
        <v>0</v>
      </c>
      <c r="AB1222" s="2">
        <f t="shared" ca="1" si="350"/>
        <v>0</v>
      </c>
      <c r="AC1222" s="2">
        <f t="shared" ca="1" si="363"/>
        <v>0</v>
      </c>
      <c r="AD1222" s="2">
        <f t="shared" ca="1" si="364"/>
        <v>0</v>
      </c>
      <c r="AE1222" s="2">
        <f t="shared" ca="1" si="365"/>
        <v>0</v>
      </c>
      <c r="AF1222" s="2">
        <f t="shared" ca="1" si="366"/>
        <v>0</v>
      </c>
      <c r="AG1222" s="2">
        <f t="shared" ca="1" si="367"/>
        <v>0</v>
      </c>
    </row>
    <row r="1223" spans="1:33" x14ac:dyDescent="0.25">
      <c r="A1223" s="2">
        <v>1</v>
      </c>
      <c r="B1223" s="2">
        <v>0</v>
      </c>
      <c r="C1223" s="4" t="s">
        <v>13901</v>
      </c>
      <c r="D1223" s="4" t="s">
        <v>13900</v>
      </c>
      <c r="E1223" s="4" t="s">
        <v>13899</v>
      </c>
      <c r="F1223" s="4" t="s">
        <v>13898</v>
      </c>
      <c r="G1223" s="4" t="s">
        <v>13897</v>
      </c>
      <c r="H1223" s="5">
        <f ca="1">IF(NOT(L1223), COUNTIF(Validations!U$3:U$4002,Validations!U1224),0)</f>
        <v>0</v>
      </c>
      <c r="I1223" s="5">
        <f ca="1">IF(NOT(M1223), COUNTIF(Validations!V$3:V$4002,Validations!V1224),0)</f>
        <v>0</v>
      </c>
      <c r="J1223" s="5">
        <f t="shared" ca="1" si="351"/>
        <v>0</v>
      </c>
      <c r="K1223" s="5">
        <f t="shared" ca="1" si="352"/>
        <v>0</v>
      </c>
      <c r="L1223" s="2">
        <f t="shared" ca="1" si="353"/>
        <v>1</v>
      </c>
      <c r="M1223" s="2">
        <f t="shared" ca="1" si="354"/>
        <v>1</v>
      </c>
      <c r="N1223" s="6">
        <f t="shared" ca="1" si="355"/>
        <v>1</v>
      </c>
      <c r="O1223" s="2">
        <f t="shared" ca="1" si="356"/>
        <v>1</v>
      </c>
      <c r="P1223" s="2">
        <f t="shared" ca="1" si="357"/>
        <v>1</v>
      </c>
      <c r="Q1223" s="2">
        <f t="shared" ca="1" si="358"/>
        <v>1</v>
      </c>
      <c r="R1223" s="2">
        <f t="shared" ca="1" si="359"/>
        <v>1</v>
      </c>
      <c r="S1223" s="7">
        <f ca="1">IF(NOT(L1223),SUMPRODUCT(SEARCH(MID(Validations!U1224,ROW(INDIRECT("1:"&amp;T1223)),1),"abcdefghijklmnopqrstuvwxyz1234567890-_. ")),0)</f>
        <v>0</v>
      </c>
      <c r="T1223" s="2">
        <f ca="1">LEN(Validations!U1224)</f>
        <v>0</v>
      </c>
      <c r="U1223" s="2">
        <f ca="1">LEN(Validations!W1224)</f>
        <v>0</v>
      </c>
      <c r="V1223" s="2">
        <f ca="1">LEN(Validations!X1224)</f>
        <v>0</v>
      </c>
      <c r="W1223" s="2">
        <f ca="1">LEN(Validations!Y1224)</f>
        <v>0</v>
      </c>
      <c r="X1223" s="2">
        <f ca="1">LEN(Validations!V1224)</f>
        <v>0</v>
      </c>
      <c r="Y1223" s="2">
        <f t="shared" ca="1" si="360"/>
        <v>0</v>
      </c>
      <c r="Z1223" s="2">
        <f t="shared" ca="1" si="361"/>
        <v>0</v>
      </c>
      <c r="AA1223" s="2">
        <f t="shared" ca="1" si="362"/>
        <v>0</v>
      </c>
      <c r="AB1223" s="2">
        <f t="shared" ca="1" si="350"/>
        <v>0</v>
      </c>
      <c r="AC1223" s="2">
        <f t="shared" ca="1" si="363"/>
        <v>0</v>
      </c>
      <c r="AD1223" s="2">
        <f t="shared" ca="1" si="364"/>
        <v>0</v>
      </c>
      <c r="AE1223" s="2">
        <f t="shared" ca="1" si="365"/>
        <v>0</v>
      </c>
      <c r="AF1223" s="2">
        <f t="shared" ca="1" si="366"/>
        <v>0</v>
      </c>
      <c r="AG1223" s="2">
        <f t="shared" ca="1" si="367"/>
        <v>0</v>
      </c>
    </row>
    <row r="1224" spans="1:33" x14ac:dyDescent="0.25">
      <c r="A1224" s="2">
        <v>1</v>
      </c>
      <c r="B1224" s="2">
        <v>0</v>
      </c>
      <c r="C1224" s="4" t="s">
        <v>13896</v>
      </c>
      <c r="D1224" s="4" t="s">
        <v>13895</v>
      </c>
      <c r="E1224" s="4" t="s">
        <v>13894</v>
      </c>
      <c r="F1224" s="4" t="s">
        <v>13893</v>
      </c>
      <c r="G1224" s="4" t="s">
        <v>13892</v>
      </c>
      <c r="H1224" s="5">
        <f ca="1">IF(NOT(L1224), COUNTIF(Validations!U$3:U$4002,Validations!U1225),0)</f>
        <v>0</v>
      </c>
      <c r="I1224" s="5">
        <f ca="1">IF(NOT(M1224), COUNTIF(Validations!V$3:V$4002,Validations!V1225),0)</f>
        <v>0</v>
      </c>
      <c r="J1224" s="5">
        <f t="shared" ca="1" si="351"/>
        <v>0</v>
      </c>
      <c r="K1224" s="5">
        <f t="shared" ca="1" si="352"/>
        <v>0</v>
      </c>
      <c r="L1224" s="2">
        <f t="shared" ca="1" si="353"/>
        <v>1</v>
      </c>
      <c r="M1224" s="2">
        <f t="shared" ca="1" si="354"/>
        <v>1</v>
      </c>
      <c r="N1224" s="6">
        <f t="shared" ca="1" si="355"/>
        <v>1</v>
      </c>
      <c r="O1224" s="2">
        <f t="shared" ca="1" si="356"/>
        <v>1</v>
      </c>
      <c r="P1224" s="2">
        <f t="shared" ca="1" si="357"/>
        <v>1</v>
      </c>
      <c r="Q1224" s="2">
        <f t="shared" ca="1" si="358"/>
        <v>1</v>
      </c>
      <c r="R1224" s="2">
        <f t="shared" ca="1" si="359"/>
        <v>1</v>
      </c>
      <c r="S1224" s="7">
        <f ca="1">IF(NOT(L1224),SUMPRODUCT(SEARCH(MID(Validations!U1225,ROW(INDIRECT("1:"&amp;T1224)),1),"abcdefghijklmnopqrstuvwxyz1234567890-_. ")),0)</f>
        <v>0</v>
      </c>
      <c r="T1224" s="2">
        <f ca="1">LEN(Validations!U1225)</f>
        <v>0</v>
      </c>
      <c r="U1224" s="2">
        <f ca="1">LEN(Validations!W1225)</f>
        <v>0</v>
      </c>
      <c r="V1224" s="2">
        <f ca="1">LEN(Validations!X1225)</f>
        <v>0</v>
      </c>
      <c r="W1224" s="2">
        <f ca="1">LEN(Validations!Y1225)</f>
        <v>0</v>
      </c>
      <c r="X1224" s="2">
        <f ca="1">LEN(Validations!V1225)</f>
        <v>0</v>
      </c>
      <c r="Y1224" s="2">
        <f t="shared" ca="1" si="360"/>
        <v>0</v>
      </c>
      <c r="Z1224" s="2">
        <f t="shared" ca="1" si="361"/>
        <v>0</v>
      </c>
      <c r="AA1224" s="2">
        <f t="shared" ca="1" si="362"/>
        <v>0</v>
      </c>
      <c r="AB1224" s="2">
        <f t="shared" ca="1" si="350"/>
        <v>0</v>
      </c>
      <c r="AC1224" s="2">
        <f t="shared" ca="1" si="363"/>
        <v>0</v>
      </c>
      <c r="AD1224" s="2">
        <f t="shared" ca="1" si="364"/>
        <v>0</v>
      </c>
      <c r="AE1224" s="2">
        <f t="shared" ca="1" si="365"/>
        <v>0</v>
      </c>
      <c r="AF1224" s="2">
        <f t="shared" ca="1" si="366"/>
        <v>0</v>
      </c>
      <c r="AG1224" s="2">
        <f t="shared" ca="1" si="367"/>
        <v>0</v>
      </c>
    </row>
    <row r="1225" spans="1:33" x14ac:dyDescent="0.25">
      <c r="A1225" s="2">
        <v>1</v>
      </c>
      <c r="B1225" s="2">
        <v>0</v>
      </c>
      <c r="C1225" s="4" t="s">
        <v>13891</v>
      </c>
      <c r="D1225" s="4" t="s">
        <v>13890</v>
      </c>
      <c r="E1225" s="4" t="s">
        <v>13889</v>
      </c>
      <c r="F1225" s="4" t="s">
        <v>13888</v>
      </c>
      <c r="G1225" s="4" t="s">
        <v>13887</v>
      </c>
      <c r="H1225" s="5">
        <f ca="1">IF(NOT(L1225), COUNTIF(Validations!U$3:U$4002,Validations!U1226),0)</f>
        <v>0</v>
      </c>
      <c r="I1225" s="5">
        <f ca="1">IF(NOT(M1225), COUNTIF(Validations!V$3:V$4002,Validations!V1226),0)</f>
        <v>0</v>
      </c>
      <c r="J1225" s="5">
        <f t="shared" ca="1" si="351"/>
        <v>0</v>
      </c>
      <c r="K1225" s="5">
        <f t="shared" ca="1" si="352"/>
        <v>0</v>
      </c>
      <c r="L1225" s="2">
        <f t="shared" ca="1" si="353"/>
        <v>1</v>
      </c>
      <c r="M1225" s="2">
        <f t="shared" ca="1" si="354"/>
        <v>1</v>
      </c>
      <c r="N1225" s="6">
        <f t="shared" ca="1" si="355"/>
        <v>1</v>
      </c>
      <c r="O1225" s="2">
        <f t="shared" ca="1" si="356"/>
        <v>1</v>
      </c>
      <c r="P1225" s="2">
        <f t="shared" ca="1" si="357"/>
        <v>1</v>
      </c>
      <c r="Q1225" s="2">
        <f t="shared" ca="1" si="358"/>
        <v>1</v>
      </c>
      <c r="R1225" s="2">
        <f t="shared" ca="1" si="359"/>
        <v>1</v>
      </c>
      <c r="S1225" s="7">
        <f ca="1">IF(NOT(L1225),SUMPRODUCT(SEARCH(MID(Validations!U1226,ROW(INDIRECT("1:"&amp;T1225)),1),"abcdefghijklmnopqrstuvwxyz1234567890-_. ")),0)</f>
        <v>0</v>
      </c>
      <c r="T1225" s="2">
        <f ca="1">LEN(Validations!U1226)</f>
        <v>0</v>
      </c>
      <c r="U1225" s="2">
        <f ca="1">LEN(Validations!W1226)</f>
        <v>0</v>
      </c>
      <c r="V1225" s="2">
        <f ca="1">LEN(Validations!X1226)</f>
        <v>0</v>
      </c>
      <c r="W1225" s="2">
        <f ca="1">LEN(Validations!Y1226)</f>
        <v>0</v>
      </c>
      <c r="X1225" s="2">
        <f ca="1">LEN(Validations!V1226)</f>
        <v>0</v>
      </c>
      <c r="Y1225" s="2">
        <f t="shared" ca="1" si="360"/>
        <v>0</v>
      </c>
      <c r="Z1225" s="2">
        <f t="shared" ca="1" si="361"/>
        <v>0</v>
      </c>
      <c r="AA1225" s="2">
        <f t="shared" ca="1" si="362"/>
        <v>0</v>
      </c>
      <c r="AB1225" s="2">
        <f t="shared" ca="1" si="350"/>
        <v>0</v>
      </c>
      <c r="AC1225" s="2">
        <f t="shared" ca="1" si="363"/>
        <v>0</v>
      </c>
      <c r="AD1225" s="2">
        <f t="shared" ca="1" si="364"/>
        <v>0</v>
      </c>
      <c r="AE1225" s="2">
        <f t="shared" ca="1" si="365"/>
        <v>0</v>
      </c>
      <c r="AF1225" s="2">
        <f t="shared" ca="1" si="366"/>
        <v>0</v>
      </c>
      <c r="AG1225" s="2">
        <f t="shared" ca="1" si="367"/>
        <v>0</v>
      </c>
    </row>
    <row r="1226" spans="1:33" x14ac:dyDescent="0.25">
      <c r="A1226" s="2">
        <v>1</v>
      </c>
      <c r="B1226" s="2">
        <v>0</v>
      </c>
      <c r="C1226" s="4" t="s">
        <v>13886</v>
      </c>
      <c r="D1226" s="4" t="s">
        <v>13885</v>
      </c>
      <c r="E1226" s="4" t="s">
        <v>13884</v>
      </c>
      <c r="F1226" s="4" t="s">
        <v>13883</v>
      </c>
      <c r="G1226" s="4" t="s">
        <v>13882</v>
      </c>
      <c r="H1226" s="5">
        <f ca="1">IF(NOT(L1226), COUNTIF(Validations!U$3:U$4002,Validations!U1227),0)</f>
        <v>0</v>
      </c>
      <c r="I1226" s="5">
        <f ca="1">IF(NOT(M1226), COUNTIF(Validations!V$3:V$4002,Validations!V1227),0)</f>
        <v>0</v>
      </c>
      <c r="J1226" s="5">
        <f t="shared" ca="1" si="351"/>
        <v>0</v>
      </c>
      <c r="K1226" s="5">
        <f t="shared" ca="1" si="352"/>
        <v>0</v>
      </c>
      <c r="L1226" s="2">
        <f t="shared" ca="1" si="353"/>
        <v>1</v>
      </c>
      <c r="M1226" s="2">
        <f t="shared" ca="1" si="354"/>
        <v>1</v>
      </c>
      <c r="N1226" s="6">
        <f t="shared" ca="1" si="355"/>
        <v>1</v>
      </c>
      <c r="O1226" s="2">
        <f t="shared" ca="1" si="356"/>
        <v>1</v>
      </c>
      <c r="P1226" s="2">
        <f t="shared" ca="1" si="357"/>
        <v>1</v>
      </c>
      <c r="Q1226" s="2">
        <f t="shared" ca="1" si="358"/>
        <v>1</v>
      </c>
      <c r="R1226" s="2">
        <f t="shared" ca="1" si="359"/>
        <v>1</v>
      </c>
      <c r="S1226" s="7">
        <f ca="1">IF(NOT(L1226),SUMPRODUCT(SEARCH(MID(Validations!U1227,ROW(INDIRECT("1:"&amp;T1226)),1),"abcdefghijklmnopqrstuvwxyz1234567890-_. ")),0)</f>
        <v>0</v>
      </c>
      <c r="T1226" s="2">
        <f ca="1">LEN(Validations!U1227)</f>
        <v>0</v>
      </c>
      <c r="U1226" s="2">
        <f ca="1">LEN(Validations!W1227)</f>
        <v>0</v>
      </c>
      <c r="V1226" s="2">
        <f ca="1">LEN(Validations!X1227)</f>
        <v>0</v>
      </c>
      <c r="W1226" s="2">
        <f ca="1">LEN(Validations!Y1227)</f>
        <v>0</v>
      </c>
      <c r="X1226" s="2">
        <f ca="1">LEN(Validations!V1227)</f>
        <v>0</v>
      </c>
      <c r="Y1226" s="2">
        <f t="shared" ca="1" si="360"/>
        <v>0</v>
      </c>
      <c r="Z1226" s="2">
        <f t="shared" ca="1" si="361"/>
        <v>0</v>
      </c>
      <c r="AA1226" s="2">
        <f t="shared" ca="1" si="362"/>
        <v>0</v>
      </c>
      <c r="AB1226" s="2">
        <f t="shared" ca="1" si="350"/>
        <v>0</v>
      </c>
      <c r="AC1226" s="2">
        <f t="shared" ca="1" si="363"/>
        <v>0</v>
      </c>
      <c r="AD1226" s="2">
        <f t="shared" ca="1" si="364"/>
        <v>0</v>
      </c>
      <c r="AE1226" s="2">
        <f t="shared" ca="1" si="365"/>
        <v>0</v>
      </c>
      <c r="AF1226" s="2">
        <f t="shared" ca="1" si="366"/>
        <v>0</v>
      </c>
      <c r="AG1226" s="2">
        <f t="shared" ca="1" si="367"/>
        <v>0</v>
      </c>
    </row>
    <row r="1227" spans="1:33" x14ac:dyDescent="0.25">
      <c r="A1227" s="2">
        <v>1</v>
      </c>
      <c r="B1227" s="2">
        <v>0</v>
      </c>
      <c r="C1227" s="4" t="s">
        <v>13881</v>
      </c>
      <c r="D1227" s="4" t="s">
        <v>13880</v>
      </c>
      <c r="E1227" s="4" t="s">
        <v>13879</v>
      </c>
      <c r="F1227" s="4" t="s">
        <v>13878</v>
      </c>
      <c r="G1227" s="4" t="s">
        <v>13877</v>
      </c>
      <c r="H1227" s="5">
        <f ca="1">IF(NOT(L1227), COUNTIF(Validations!U$3:U$4002,Validations!U1228),0)</f>
        <v>0</v>
      </c>
      <c r="I1227" s="5">
        <f ca="1">IF(NOT(M1227), COUNTIF(Validations!V$3:V$4002,Validations!V1228),0)</f>
        <v>0</v>
      </c>
      <c r="J1227" s="5">
        <f t="shared" ca="1" si="351"/>
        <v>0</v>
      </c>
      <c r="K1227" s="5">
        <f t="shared" ca="1" si="352"/>
        <v>0</v>
      </c>
      <c r="L1227" s="2">
        <f t="shared" ca="1" si="353"/>
        <v>1</v>
      </c>
      <c r="M1227" s="2">
        <f t="shared" ca="1" si="354"/>
        <v>1</v>
      </c>
      <c r="N1227" s="6">
        <f t="shared" ca="1" si="355"/>
        <v>1</v>
      </c>
      <c r="O1227" s="2">
        <f t="shared" ca="1" si="356"/>
        <v>1</v>
      </c>
      <c r="P1227" s="2">
        <f t="shared" ca="1" si="357"/>
        <v>1</v>
      </c>
      <c r="Q1227" s="2">
        <f t="shared" ca="1" si="358"/>
        <v>1</v>
      </c>
      <c r="R1227" s="2">
        <f t="shared" ca="1" si="359"/>
        <v>1</v>
      </c>
      <c r="S1227" s="7">
        <f ca="1">IF(NOT(L1227),SUMPRODUCT(SEARCH(MID(Validations!U1228,ROW(INDIRECT("1:"&amp;T1227)),1),"abcdefghijklmnopqrstuvwxyz1234567890-_. ")),0)</f>
        <v>0</v>
      </c>
      <c r="T1227" s="2">
        <f ca="1">LEN(Validations!U1228)</f>
        <v>0</v>
      </c>
      <c r="U1227" s="2">
        <f ca="1">LEN(Validations!W1228)</f>
        <v>0</v>
      </c>
      <c r="V1227" s="2">
        <f ca="1">LEN(Validations!X1228)</f>
        <v>0</v>
      </c>
      <c r="W1227" s="2">
        <f ca="1">LEN(Validations!Y1228)</f>
        <v>0</v>
      </c>
      <c r="X1227" s="2">
        <f ca="1">LEN(Validations!V1228)</f>
        <v>0</v>
      </c>
      <c r="Y1227" s="2">
        <f t="shared" ca="1" si="360"/>
        <v>0</v>
      </c>
      <c r="Z1227" s="2">
        <f t="shared" ca="1" si="361"/>
        <v>0</v>
      </c>
      <c r="AA1227" s="2">
        <f t="shared" ca="1" si="362"/>
        <v>0</v>
      </c>
      <c r="AB1227" s="2">
        <f t="shared" ca="1" si="350"/>
        <v>0</v>
      </c>
      <c r="AC1227" s="2">
        <f t="shared" ca="1" si="363"/>
        <v>0</v>
      </c>
      <c r="AD1227" s="2">
        <f t="shared" ca="1" si="364"/>
        <v>0</v>
      </c>
      <c r="AE1227" s="2">
        <f t="shared" ca="1" si="365"/>
        <v>0</v>
      </c>
      <c r="AF1227" s="2">
        <f t="shared" ca="1" si="366"/>
        <v>0</v>
      </c>
      <c r="AG1227" s="2">
        <f t="shared" ca="1" si="367"/>
        <v>0</v>
      </c>
    </row>
    <row r="1228" spans="1:33" x14ac:dyDescent="0.25">
      <c r="A1228" s="2">
        <v>1</v>
      </c>
      <c r="B1228" s="2">
        <v>0</v>
      </c>
      <c r="C1228" s="4" t="s">
        <v>13876</v>
      </c>
      <c r="D1228" s="4" t="s">
        <v>13875</v>
      </c>
      <c r="E1228" s="4" t="s">
        <v>13874</v>
      </c>
      <c r="F1228" s="4" t="s">
        <v>13873</v>
      </c>
      <c r="G1228" s="4" t="s">
        <v>13872</v>
      </c>
      <c r="H1228" s="5">
        <f ca="1">IF(NOT(L1228), COUNTIF(Validations!U$3:U$4002,Validations!U1229),0)</f>
        <v>0</v>
      </c>
      <c r="I1228" s="5">
        <f ca="1">IF(NOT(M1228), COUNTIF(Validations!V$3:V$4002,Validations!V1229),0)</f>
        <v>0</v>
      </c>
      <c r="J1228" s="5">
        <f t="shared" ca="1" si="351"/>
        <v>0</v>
      </c>
      <c r="K1228" s="5">
        <f t="shared" ca="1" si="352"/>
        <v>0</v>
      </c>
      <c r="L1228" s="2">
        <f t="shared" ca="1" si="353"/>
        <v>1</v>
      </c>
      <c r="M1228" s="2">
        <f t="shared" ca="1" si="354"/>
        <v>1</v>
      </c>
      <c r="N1228" s="6">
        <f t="shared" ca="1" si="355"/>
        <v>1</v>
      </c>
      <c r="O1228" s="2">
        <f t="shared" ca="1" si="356"/>
        <v>1</v>
      </c>
      <c r="P1228" s="2">
        <f t="shared" ca="1" si="357"/>
        <v>1</v>
      </c>
      <c r="Q1228" s="2">
        <f t="shared" ca="1" si="358"/>
        <v>1</v>
      </c>
      <c r="R1228" s="2">
        <f t="shared" ca="1" si="359"/>
        <v>1</v>
      </c>
      <c r="S1228" s="7">
        <f ca="1">IF(NOT(L1228),SUMPRODUCT(SEARCH(MID(Validations!U1229,ROW(INDIRECT("1:"&amp;T1228)),1),"abcdefghijklmnopqrstuvwxyz1234567890-_. ")),0)</f>
        <v>0</v>
      </c>
      <c r="T1228" s="2">
        <f ca="1">LEN(Validations!U1229)</f>
        <v>0</v>
      </c>
      <c r="U1228" s="2">
        <f ca="1">LEN(Validations!W1229)</f>
        <v>0</v>
      </c>
      <c r="V1228" s="2">
        <f ca="1">LEN(Validations!X1229)</f>
        <v>0</v>
      </c>
      <c r="W1228" s="2">
        <f ca="1">LEN(Validations!Y1229)</f>
        <v>0</v>
      </c>
      <c r="X1228" s="2">
        <f ca="1">LEN(Validations!V1229)</f>
        <v>0</v>
      </c>
      <c r="Y1228" s="2">
        <f t="shared" ca="1" si="360"/>
        <v>0</v>
      </c>
      <c r="Z1228" s="2">
        <f t="shared" ca="1" si="361"/>
        <v>0</v>
      </c>
      <c r="AA1228" s="2">
        <f t="shared" ca="1" si="362"/>
        <v>0</v>
      </c>
      <c r="AB1228" s="2">
        <f t="shared" ca="1" si="350"/>
        <v>0</v>
      </c>
      <c r="AC1228" s="2">
        <f t="shared" ca="1" si="363"/>
        <v>0</v>
      </c>
      <c r="AD1228" s="2">
        <f t="shared" ca="1" si="364"/>
        <v>0</v>
      </c>
      <c r="AE1228" s="2">
        <f t="shared" ca="1" si="365"/>
        <v>0</v>
      </c>
      <c r="AF1228" s="2">
        <f t="shared" ca="1" si="366"/>
        <v>0</v>
      </c>
      <c r="AG1228" s="2">
        <f t="shared" ca="1" si="367"/>
        <v>0</v>
      </c>
    </row>
    <row r="1229" spans="1:33" x14ac:dyDescent="0.25">
      <c r="A1229" s="2">
        <v>1</v>
      </c>
      <c r="B1229" s="2">
        <v>0</v>
      </c>
      <c r="C1229" s="4" t="s">
        <v>13871</v>
      </c>
      <c r="D1229" s="4" t="s">
        <v>13870</v>
      </c>
      <c r="E1229" s="4" t="s">
        <v>13869</v>
      </c>
      <c r="F1229" s="4" t="s">
        <v>13868</v>
      </c>
      <c r="G1229" s="4" t="s">
        <v>13867</v>
      </c>
      <c r="H1229" s="5">
        <f ca="1">IF(NOT(L1229), COUNTIF(Validations!U$3:U$4002,Validations!U1230),0)</f>
        <v>0</v>
      </c>
      <c r="I1229" s="5">
        <f ca="1">IF(NOT(M1229), COUNTIF(Validations!V$3:V$4002,Validations!V1230),0)</f>
        <v>0</v>
      </c>
      <c r="J1229" s="5">
        <f t="shared" ca="1" si="351"/>
        <v>0</v>
      </c>
      <c r="K1229" s="5">
        <f t="shared" ca="1" si="352"/>
        <v>0</v>
      </c>
      <c r="L1229" s="2">
        <f t="shared" ca="1" si="353"/>
        <v>1</v>
      </c>
      <c r="M1229" s="2">
        <f t="shared" ca="1" si="354"/>
        <v>1</v>
      </c>
      <c r="N1229" s="6">
        <f t="shared" ca="1" si="355"/>
        <v>1</v>
      </c>
      <c r="O1229" s="2">
        <f t="shared" ca="1" si="356"/>
        <v>1</v>
      </c>
      <c r="P1229" s="2">
        <f t="shared" ca="1" si="357"/>
        <v>1</v>
      </c>
      <c r="Q1229" s="2">
        <f t="shared" ca="1" si="358"/>
        <v>1</v>
      </c>
      <c r="R1229" s="2">
        <f t="shared" ca="1" si="359"/>
        <v>1</v>
      </c>
      <c r="S1229" s="7">
        <f ca="1">IF(NOT(L1229),SUMPRODUCT(SEARCH(MID(Validations!U1230,ROW(INDIRECT("1:"&amp;T1229)),1),"abcdefghijklmnopqrstuvwxyz1234567890-_. ")),0)</f>
        <v>0</v>
      </c>
      <c r="T1229" s="2">
        <f ca="1">LEN(Validations!U1230)</f>
        <v>0</v>
      </c>
      <c r="U1229" s="2">
        <f ca="1">LEN(Validations!W1230)</f>
        <v>0</v>
      </c>
      <c r="V1229" s="2">
        <f ca="1">LEN(Validations!X1230)</f>
        <v>0</v>
      </c>
      <c r="W1229" s="2">
        <f ca="1">LEN(Validations!Y1230)</f>
        <v>0</v>
      </c>
      <c r="X1229" s="2">
        <f ca="1">LEN(Validations!V1230)</f>
        <v>0</v>
      </c>
      <c r="Y1229" s="2">
        <f t="shared" ca="1" si="360"/>
        <v>0</v>
      </c>
      <c r="Z1229" s="2">
        <f t="shared" ca="1" si="361"/>
        <v>0</v>
      </c>
      <c r="AA1229" s="2">
        <f t="shared" ca="1" si="362"/>
        <v>0</v>
      </c>
      <c r="AB1229" s="2">
        <f t="shared" ca="1" si="350"/>
        <v>0</v>
      </c>
      <c r="AC1229" s="2">
        <f t="shared" ca="1" si="363"/>
        <v>0</v>
      </c>
      <c r="AD1229" s="2">
        <f t="shared" ca="1" si="364"/>
        <v>0</v>
      </c>
      <c r="AE1229" s="2">
        <f t="shared" ca="1" si="365"/>
        <v>0</v>
      </c>
      <c r="AF1229" s="2">
        <f t="shared" ca="1" si="366"/>
        <v>0</v>
      </c>
      <c r="AG1229" s="2">
        <f t="shared" ca="1" si="367"/>
        <v>0</v>
      </c>
    </row>
    <row r="1230" spans="1:33" x14ac:dyDescent="0.25">
      <c r="A1230" s="2">
        <v>1</v>
      </c>
      <c r="B1230" s="2">
        <v>0</v>
      </c>
      <c r="C1230" s="4" t="s">
        <v>13866</v>
      </c>
      <c r="D1230" s="4" t="s">
        <v>13865</v>
      </c>
      <c r="E1230" s="4" t="s">
        <v>13864</v>
      </c>
      <c r="F1230" s="4" t="s">
        <v>13863</v>
      </c>
      <c r="G1230" s="4" t="s">
        <v>13862</v>
      </c>
      <c r="H1230" s="5">
        <f ca="1">IF(NOT(L1230), COUNTIF(Validations!U$3:U$4002,Validations!U1231),0)</f>
        <v>0</v>
      </c>
      <c r="I1230" s="5">
        <f ca="1">IF(NOT(M1230), COUNTIF(Validations!V$3:V$4002,Validations!V1231),0)</f>
        <v>0</v>
      </c>
      <c r="J1230" s="5">
        <f t="shared" ca="1" si="351"/>
        <v>0</v>
      </c>
      <c r="K1230" s="5">
        <f t="shared" ca="1" si="352"/>
        <v>0</v>
      </c>
      <c r="L1230" s="2">
        <f t="shared" ca="1" si="353"/>
        <v>1</v>
      </c>
      <c r="M1230" s="2">
        <f t="shared" ca="1" si="354"/>
        <v>1</v>
      </c>
      <c r="N1230" s="6">
        <f t="shared" ca="1" si="355"/>
        <v>1</v>
      </c>
      <c r="O1230" s="2">
        <f t="shared" ca="1" si="356"/>
        <v>1</v>
      </c>
      <c r="P1230" s="2">
        <f t="shared" ca="1" si="357"/>
        <v>1</v>
      </c>
      <c r="Q1230" s="2">
        <f t="shared" ca="1" si="358"/>
        <v>1</v>
      </c>
      <c r="R1230" s="2">
        <f t="shared" ca="1" si="359"/>
        <v>1</v>
      </c>
      <c r="S1230" s="7">
        <f ca="1">IF(NOT(L1230),SUMPRODUCT(SEARCH(MID(Validations!U1231,ROW(INDIRECT("1:"&amp;T1230)),1),"abcdefghijklmnopqrstuvwxyz1234567890-_. ")),0)</f>
        <v>0</v>
      </c>
      <c r="T1230" s="2">
        <f ca="1">LEN(Validations!U1231)</f>
        <v>0</v>
      </c>
      <c r="U1230" s="2">
        <f ca="1">LEN(Validations!W1231)</f>
        <v>0</v>
      </c>
      <c r="V1230" s="2">
        <f ca="1">LEN(Validations!X1231)</f>
        <v>0</v>
      </c>
      <c r="W1230" s="2">
        <f ca="1">LEN(Validations!Y1231)</f>
        <v>0</v>
      </c>
      <c r="X1230" s="2">
        <f ca="1">LEN(Validations!V1231)</f>
        <v>0</v>
      </c>
      <c r="Y1230" s="2">
        <f t="shared" ca="1" si="360"/>
        <v>0</v>
      </c>
      <c r="Z1230" s="2">
        <f t="shared" ca="1" si="361"/>
        <v>0</v>
      </c>
      <c r="AA1230" s="2">
        <f t="shared" ca="1" si="362"/>
        <v>0</v>
      </c>
      <c r="AB1230" s="2">
        <f t="shared" ca="1" si="350"/>
        <v>0</v>
      </c>
      <c r="AC1230" s="2">
        <f t="shared" ca="1" si="363"/>
        <v>0</v>
      </c>
      <c r="AD1230" s="2">
        <f t="shared" ca="1" si="364"/>
        <v>0</v>
      </c>
      <c r="AE1230" s="2">
        <f t="shared" ca="1" si="365"/>
        <v>0</v>
      </c>
      <c r="AF1230" s="2">
        <f t="shared" ca="1" si="366"/>
        <v>0</v>
      </c>
      <c r="AG1230" s="2">
        <f t="shared" ca="1" si="367"/>
        <v>0</v>
      </c>
    </row>
    <row r="1231" spans="1:33" x14ac:dyDescent="0.25">
      <c r="A1231" s="2">
        <v>1</v>
      </c>
      <c r="B1231" s="2">
        <v>0</v>
      </c>
      <c r="C1231" s="4" t="s">
        <v>13861</v>
      </c>
      <c r="D1231" s="4" t="s">
        <v>13860</v>
      </c>
      <c r="E1231" s="4" t="s">
        <v>13859</v>
      </c>
      <c r="F1231" s="4" t="s">
        <v>13858</v>
      </c>
      <c r="G1231" s="4" t="s">
        <v>13857</v>
      </c>
      <c r="H1231" s="5">
        <f ca="1">IF(NOT(L1231), COUNTIF(Validations!U$3:U$4002,Validations!U1232),0)</f>
        <v>0</v>
      </c>
      <c r="I1231" s="5">
        <f ca="1">IF(NOT(M1231), COUNTIF(Validations!V$3:V$4002,Validations!V1232),0)</f>
        <v>0</v>
      </c>
      <c r="J1231" s="5">
        <f t="shared" ca="1" si="351"/>
        <v>0</v>
      </c>
      <c r="K1231" s="5">
        <f t="shared" ca="1" si="352"/>
        <v>0</v>
      </c>
      <c r="L1231" s="2">
        <f t="shared" ca="1" si="353"/>
        <v>1</v>
      </c>
      <c r="M1231" s="2">
        <f t="shared" ca="1" si="354"/>
        <v>1</v>
      </c>
      <c r="N1231" s="6">
        <f t="shared" ca="1" si="355"/>
        <v>1</v>
      </c>
      <c r="O1231" s="2">
        <f t="shared" ca="1" si="356"/>
        <v>1</v>
      </c>
      <c r="P1231" s="2">
        <f t="shared" ca="1" si="357"/>
        <v>1</v>
      </c>
      <c r="Q1231" s="2">
        <f t="shared" ca="1" si="358"/>
        <v>1</v>
      </c>
      <c r="R1231" s="2">
        <f t="shared" ca="1" si="359"/>
        <v>1</v>
      </c>
      <c r="S1231" s="7">
        <f ca="1">IF(NOT(L1231),SUMPRODUCT(SEARCH(MID(Validations!U1232,ROW(INDIRECT("1:"&amp;T1231)),1),"abcdefghijklmnopqrstuvwxyz1234567890-_. ")),0)</f>
        <v>0</v>
      </c>
      <c r="T1231" s="2">
        <f ca="1">LEN(Validations!U1232)</f>
        <v>0</v>
      </c>
      <c r="U1231" s="2">
        <f ca="1">LEN(Validations!W1232)</f>
        <v>0</v>
      </c>
      <c r="V1231" s="2">
        <f ca="1">LEN(Validations!X1232)</f>
        <v>0</v>
      </c>
      <c r="W1231" s="2">
        <f ca="1">LEN(Validations!Y1232)</f>
        <v>0</v>
      </c>
      <c r="X1231" s="2">
        <f ca="1">LEN(Validations!V1232)</f>
        <v>0</v>
      </c>
      <c r="Y1231" s="2">
        <f t="shared" ca="1" si="360"/>
        <v>0</v>
      </c>
      <c r="Z1231" s="2">
        <f t="shared" ca="1" si="361"/>
        <v>0</v>
      </c>
      <c r="AA1231" s="2">
        <f t="shared" ca="1" si="362"/>
        <v>0</v>
      </c>
      <c r="AB1231" s="2">
        <f t="shared" ca="1" si="350"/>
        <v>0</v>
      </c>
      <c r="AC1231" s="2">
        <f t="shared" ca="1" si="363"/>
        <v>0</v>
      </c>
      <c r="AD1231" s="2">
        <f t="shared" ca="1" si="364"/>
        <v>0</v>
      </c>
      <c r="AE1231" s="2">
        <f t="shared" ca="1" si="365"/>
        <v>0</v>
      </c>
      <c r="AF1231" s="2">
        <f t="shared" ca="1" si="366"/>
        <v>0</v>
      </c>
      <c r="AG1231" s="2">
        <f t="shared" ca="1" si="367"/>
        <v>0</v>
      </c>
    </row>
    <row r="1232" spans="1:33" x14ac:dyDescent="0.25">
      <c r="A1232" s="2">
        <v>1</v>
      </c>
      <c r="B1232" s="2">
        <v>0</v>
      </c>
      <c r="C1232" s="4" t="s">
        <v>13856</v>
      </c>
      <c r="D1232" s="4" t="s">
        <v>13855</v>
      </c>
      <c r="E1232" s="4" t="s">
        <v>13854</v>
      </c>
      <c r="F1232" s="4" t="s">
        <v>13853</v>
      </c>
      <c r="G1232" s="4" t="s">
        <v>13852</v>
      </c>
      <c r="H1232" s="5">
        <f ca="1">IF(NOT(L1232), COUNTIF(Validations!U$3:U$4002,Validations!U1233),0)</f>
        <v>0</v>
      </c>
      <c r="I1232" s="5">
        <f ca="1">IF(NOT(M1232), COUNTIF(Validations!V$3:V$4002,Validations!V1233),0)</f>
        <v>0</v>
      </c>
      <c r="J1232" s="5">
        <f t="shared" ca="1" si="351"/>
        <v>0</v>
      </c>
      <c r="K1232" s="5">
        <f t="shared" ca="1" si="352"/>
        <v>0</v>
      </c>
      <c r="L1232" s="2">
        <f t="shared" ca="1" si="353"/>
        <v>1</v>
      </c>
      <c r="M1232" s="2">
        <f t="shared" ca="1" si="354"/>
        <v>1</v>
      </c>
      <c r="N1232" s="6">
        <f t="shared" ca="1" si="355"/>
        <v>1</v>
      </c>
      <c r="O1232" s="2">
        <f t="shared" ca="1" si="356"/>
        <v>1</v>
      </c>
      <c r="P1232" s="2">
        <f t="shared" ca="1" si="357"/>
        <v>1</v>
      </c>
      <c r="Q1232" s="2">
        <f t="shared" ca="1" si="358"/>
        <v>1</v>
      </c>
      <c r="R1232" s="2">
        <f t="shared" ca="1" si="359"/>
        <v>1</v>
      </c>
      <c r="S1232" s="7">
        <f ca="1">IF(NOT(L1232),SUMPRODUCT(SEARCH(MID(Validations!U1233,ROW(INDIRECT("1:"&amp;T1232)),1),"abcdefghijklmnopqrstuvwxyz1234567890-_. ")),0)</f>
        <v>0</v>
      </c>
      <c r="T1232" s="2">
        <f ca="1">LEN(Validations!U1233)</f>
        <v>0</v>
      </c>
      <c r="U1232" s="2">
        <f ca="1">LEN(Validations!W1233)</f>
        <v>0</v>
      </c>
      <c r="V1232" s="2">
        <f ca="1">LEN(Validations!X1233)</f>
        <v>0</v>
      </c>
      <c r="W1232" s="2">
        <f ca="1">LEN(Validations!Y1233)</f>
        <v>0</v>
      </c>
      <c r="X1232" s="2">
        <f ca="1">LEN(Validations!V1233)</f>
        <v>0</v>
      </c>
      <c r="Y1232" s="2">
        <f t="shared" ca="1" si="360"/>
        <v>0</v>
      </c>
      <c r="Z1232" s="2">
        <f t="shared" ca="1" si="361"/>
        <v>0</v>
      </c>
      <c r="AA1232" s="2">
        <f t="shared" ca="1" si="362"/>
        <v>0</v>
      </c>
      <c r="AB1232" s="2">
        <f t="shared" ca="1" si="350"/>
        <v>0</v>
      </c>
      <c r="AC1232" s="2">
        <f t="shared" ca="1" si="363"/>
        <v>0</v>
      </c>
      <c r="AD1232" s="2">
        <f t="shared" ca="1" si="364"/>
        <v>0</v>
      </c>
      <c r="AE1232" s="2">
        <f t="shared" ca="1" si="365"/>
        <v>0</v>
      </c>
      <c r="AF1232" s="2">
        <f t="shared" ca="1" si="366"/>
        <v>0</v>
      </c>
      <c r="AG1232" s="2">
        <f t="shared" ca="1" si="367"/>
        <v>0</v>
      </c>
    </row>
    <row r="1233" spans="1:33" x14ac:dyDescent="0.25">
      <c r="A1233" s="2">
        <v>1</v>
      </c>
      <c r="B1233" s="2">
        <v>0</v>
      </c>
      <c r="C1233" s="4" t="s">
        <v>13851</v>
      </c>
      <c r="D1233" s="4" t="s">
        <v>13850</v>
      </c>
      <c r="E1233" s="4" t="s">
        <v>13849</v>
      </c>
      <c r="F1233" s="4" t="s">
        <v>13848</v>
      </c>
      <c r="G1233" s="4" t="s">
        <v>13847</v>
      </c>
      <c r="H1233" s="5">
        <f ca="1">IF(NOT(L1233), COUNTIF(Validations!U$3:U$4002,Validations!U1234),0)</f>
        <v>0</v>
      </c>
      <c r="I1233" s="5">
        <f ca="1">IF(NOT(M1233), COUNTIF(Validations!V$3:V$4002,Validations!V1234),0)</f>
        <v>0</v>
      </c>
      <c r="J1233" s="5">
        <f t="shared" ca="1" si="351"/>
        <v>0</v>
      </c>
      <c r="K1233" s="5">
        <f t="shared" ca="1" si="352"/>
        <v>0</v>
      </c>
      <c r="L1233" s="2">
        <f t="shared" ca="1" si="353"/>
        <v>1</v>
      </c>
      <c r="M1233" s="2">
        <f t="shared" ca="1" si="354"/>
        <v>1</v>
      </c>
      <c r="N1233" s="6">
        <f t="shared" ca="1" si="355"/>
        <v>1</v>
      </c>
      <c r="O1233" s="2">
        <f t="shared" ca="1" si="356"/>
        <v>1</v>
      </c>
      <c r="P1233" s="2">
        <f t="shared" ca="1" si="357"/>
        <v>1</v>
      </c>
      <c r="Q1233" s="2">
        <f t="shared" ca="1" si="358"/>
        <v>1</v>
      </c>
      <c r="R1233" s="2">
        <f t="shared" ca="1" si="359"/>
        <v>1</v>
      </c>
      <c r="S1233" s="7">
        <f ca="1">IF(NOT(L1233),SUMPRODUCT(SEARCH(MID(Validations!U1234,ROW(INDIRECT("1:"&amp;T1233)),1),"abcdefghijklmnopqrstuvwxyz1234567890-_. ")),0)</f>
        <v>0</v>
      </c>
      <c r="T1233" s="2">
        <f ca="1">LEN(Validations!U1234)</f>
        <v>0</v>
      </c>
      <c r="U1233" s="2">
        <f ca="1">LEN(Validations!W1234)</f>
        <v>0</v>
      </c>
      <c r="V1233" s="2">
        <f ca="1">LEN(Validations!X1234)</f>
        <v>0</v>
      </c>
      <c r="W1233" s="2">
        <f ca="1">LEN(Validations!Y1234)</f>
        <v>0</v>
      </c>
      <c r="X1233" s="2">
        <f ca="1">LEN(Validations!V1234)</f>
        <v>0</v>
      </c>
      <c r="Y1233" s="2">
        <f t="shared" ca="1" si="360"/>
        <v>0</v>
      </c>
      <c r="Z1233" s="2">
        <f t="shared" ca="1" si="361"/>
        <v>0</v>
      </c>
      <c r="AA1233" s="2">
        <f t="shared" ca="1" si="362"/>
        <v>0</v>
      </c>
      <c r="AB1233" s="2">
        <f t="shared" ca="1" si="350"/>
        <v>0</v>
      </c>
      <c r="AC1233" s="2">
        <f t="shared" ca="1" si="363"/>
        <v>0</v>
      </c>
      <c r="AD1233" s="2">
        <f t="shared" ca="1" si="364"/>
        <v>0</v>
      </c>
      <c r="AE1233" s="2">
        <f t="shared" ca="1" si="365"/>
        <v>0</v>
      </c>
      <c r="AF1233" s="2">
        <f t="shared" ca="1" si="366"/>
        <v>0</v>
      </c>
      <c r="AG1233" s="2">
        <f t="shared" ca="1" si="367"/>
        <v>0</v>
      </c>
    </row>
    <row r="1234" spans="1:33" x14ac:dyDescent="0.25">
      <c r="A1234" s="2">
        <v>1</v>
      </c>
      <c r="B1234" s="2">
        <v>0</v>
      </c>
      <c r="C1234" s="4" t="s">
        <v>13846</v>
      </c>
      <c r="D1234" s="4" t="s">
        <v>13845</v>
      </c>
      <c r="E1234" s="4" t="s">
        <v>13844</v>
      </c>
      <c r="F1234" s="4" t="s">
        <v>13843</v>
      </c>
      <c r="G1234" s="4" t="s">
        <v>13842</v>
      </c>
      <c r="H1234" s="5">
        <f ca="1">IF(NOT(L1234), COUNTIF(Validations!U$3:U$4002,Validations!U1235),0)</f>
        <v>0</v>
      </c>
      <c r="I1234" s="5">
        <f ca="1">IF(NOT(M1234), COUNTIF(Validations!V$3:V$4002,Validations!V1235),0)</f>
        <v>0</v>
      </c>
      <c r="J1234" s="5">
        <f t="shared" ca="1" si="351"/>
        <v>0</v>
      </c>
      <c r="K1234" s="5">
        <f t="shared" ca="1" si="352"/>
        <v>0</v>
      </c>
      <c r="L1234" s="2">
        <f t="shared" ca="1" si="353"/>
        <v>1</v>
      </c>
      <c r="M1234" s="2">
        <f t="shared" ca="1" si="354"/>
        <v>1</v>
      </c>
      <c r="N1234" s="6">
        <f t="shared" ca="1" si="355"/>
        <v>1</v>
      </c>
      <c r="O1234" s="2">
        <f t="shared" ca="1" si="356"/>
        <v>1</v>
      </c>
      <c r="P1234" s="2">
        <f t="shared" ca="1" si="357"/>
        <v>1</v>
      </c>
      <c r="Q1234" s="2">
        <f t="shared" ca="1" si="358"/>
        <v>1</v>
      </c>
      <c r="R1234" s="2">
        <f t="shared" ca="1" si="359"/>
        <v>1</v>
      </c>
      <c r="S1234" s="7">
        <f ca="1">IF(NOT(L1234),SUMPRODUCT(SEARCH(MID(Validations!U1235,ROW(INDIRECT("1:"&amp;T1234)),1),"abcdefghijklmnopqrstuvwxyz1234567890-_. ")),0)</f>
        <v>0</v>
      </c>
      <c r="T1234" s="2">
        <f ca="1">LEN(Validations!U1235)</f>
        <v>0</v>
      </c>
      <c r="U1234" s="2">
        <f ca="1">LEN(Validations!W1235)</f>
        <v>0</v>
      </c>
      <c r="V1234" s="2">
        <f ca="1">LEN(Validations!X1235)</f>
        <v>0</v>
      </c>
      <c r="W1234" s="2">
        <f ca="1">LEN(Validations!Y1235)</f>
        <v>0</v>
      </c>
      <c r="X1234" s="2">
        <f ca="1">LEN(Validations!V1235)</f>
        <v>0</v>
      </c>
      <c r="Y1234" s="2">
        <f t="shared" ca="1" si="360"/>
        <v>0</v>
      </c>
      <c r="Z1234" s="2">
        <f t="shared" ca="1" si="361"/>
        <v>0</v>
      </c>
      <c r="AA1234" s="2">
        <f t="shared" ca="1" si="362"/>
        <v>0</v>
      </c>
      <c r="AB1234" s="2">
        <f t="shared" ca="1" si="350"/>
        <v>0</v>
      </c>
      <c r="AC1234" s="2">
        <f t="shared" ca="1" si="363"/>
        <v>0</v>
      </c>
      <c r="AD1234" s="2">
        <f t="shared" ca="1" si="364"/>
        <v>0</v>
      </c>
      <c r="AE1234" s="2">
        <f t="shared" ca="1" si="365"/>
        <v>0</v>
      </c>
      <c r="AF1234" s="2">
        <f t="shared" ca="1" si="366"/>
        <v>0</v>
      </c>
      <c r="AG1234" s="2">
        <f t="shared" ca="1" si="367"/>
        <v>0</v>
      </c>
    </row>
    <row r="1235" spans="1:33" x14ac:dyDescent="0.25">
      <c r="A1235" s="2">
        <v>1</v>
      </c>
      <c r="B1235" s="2">
        <v>0</v>
      </c>
      <c r="C1235" s="4" t="s">
        <v>13841</v>
      </c>
      <c r="D1235" s="4" t="s">
        <v>13840</v>
      </c>
      <c r="E1235" s="4" t="s">
        <v>13839</v>
      </c>
      <c r="F1235" s="4" t="s">
        <v>13838</v>
      </c>
      <c r="G1235" s="4" t="s">
        <v>13837</v>
      </c>
      <c r="H1235" s="5">
        <f ca="1">IF(NOT(L1235), COUNTIF(Validations!U$3:U$4002,Validations!U1236),0)</f>
        <v>0</v>
      </c>
      <c r="I1235" s="5">
        <f ca="1">IF(NOT(M1235), COUNTIF(Validations!V$3:V$4002,Validations!V1236),0)</f>
        <v>0</v>
      </c>
      <c r="J1235" s="5">
        <f t="shared" ca="1" si="351"/>
        <v>0</v>
      </c>
      <c r="K1235" s="5">
        <f t="shared" ca="1" si="352"/>
        <v>0</v>
      </c>
      <c r="L1235" s="2">
        <f t="shared" ca="1" si="353"/>
        <v>1</v>
      </c>
      <c r="M1235" s="2">
        <f t="shared" ca="1" si="354"/>
        <v>1</v>
      </c>
      <c r="N1235" s="6">
        <f t="shared" ca="1" si="355"/>
        <v>1</v>
      </c>
      <c r="O1235" s="2">
        <f t="shared" ca="1" si="356"/>
        <v>1</v>
      </c>
      <c r="P1235" s="2">
        <f t="shared" ca="1" si="357"/>
        <v>1</v>
      </c>
      <c r="Q1235" s="2">
        <f t="shared" ca="1" si="358"/>
        <v>1</v>
      </c>
      <c r="R1235" s="2">
        <f t="shared" ca="1" si="359"/>
        <v>1</v>
      </c>
      <c r="S1235" s="7">
        <f ca="1">IF(NOT(L1235),SUMPRODUCT(SEARCH(MID(Validations!U1236,ROW(INDIRECT("1:"&amp;T1235)),1),"abcdefghijklmnopqrstuvwxyz1234567890-_. ")),0)</f>
        <v>0</v>
      </c>
      <c r="T1235" s="2">
        <f ca="1">LEN(Validations!U1236)</f>
        <v>0</v>
      </c>
      <c r="U1235" s="2">
        <f ca="1">LEN(Validations!W1236)</f>
        <v>0</v>
      </c>
      <c r="V1235" s="2">
        <f ca="1">LEN(Validations!X1236)</f>
        <v>0</v>
      </c>
      <c r="W1235" s="2">
        <f ca="1">LEN(Validations!Y1236)</f>
        <v>0</v>
      </c>
      <c r="X1235" s="2">
        <f ca="1">LEN(Validations!V1236)</f>
        <v>0</v>
      </c>
      <c r="Y1235" s="2">
        <f t="shared" ca="1" si="360"/>
        <v>0</v>
      </c>
      <c r="Z1235" s="2">
        <f t="shared" ca="1" si="361"/>
        <v>0</v>
      </c>
      <c r="AA1235" s="2">
        <f t="shared" ca="1" si="362"/>
        <v>0</v>
      </c>
      <c r="AB1235" s="2">
        <f t="shared" ca="1" si="350"/>
        <v>0</v>
      </c>
      <c r="AC1235" s="2">
        <f t="shared" ca="1" si="363"/>
        <v>0</v>
      </c>
      <c r="AD1235" s="2">
        <f t="shared" ca="1" si="364"/>
        <v>0</v>
      </c>
      <c r="AE1235" s="2">
        <f t="shared" ca="1" si="365"/>
        <v>0</v>
      </c>
      <c r="AF1235" s="2">
        <f t="shared" ca="1" si="366"/>
        <v>0</v>
      </c>
      <c r="AG1235" s="2">
        <f t="shared" ca="1" si="367"/>
        <v>0</v>
      </c>
    </row>
    <row r="1236" spans="1:33" x14ac:dyDescent="0.25">
      <c r="A1236" s="2">
        <v>1</v>
      </c>
      <c r="B1236" s="2">
        <v>0</v>
      </c>
      <c r="C1236" s="4" t="s">
        <v>13836</v>
      </c>
      <c r="D1236" s="4" t="s">
        <v>13835</v>
      </c>
      <c r="E1236" s="4" t="s">
        <v>13834</v>
      </c>
      <c r="F1236" s="4" t="s">
        <v>13833</v>
      </c>
      <c r="G1236" s="4" t="s">
        <v>13832</v>
      </c>
      <c r="H1236" s="5">
        <f ca="1">IF(NOT(L1236), COUNTIF(Validations!U$3:U$4002,Validations!U1237),0)</f>
        <v>0</v>
      </c>
      <c r="I1236" s="5">
        <f ca="1">IF(NOT(M1236), COUNTIF(Validations!V$3:V$4002,Validations!V1237),0)</f>
        <v>0</v>
      </c>
      <c r="J1236" s="5">
        <f t="shared" ca="1" si="351"/>
        <v>0</v>
      </c>
      <c r="K1236" s="5">
        <f t="shared" ca="1" si="352"/>
        <v>0</v>
      </c>
      <c r="L1236" s="2">
        <f t="shared" ca="1" si="353"/>
        <v>1</v>
      </c>
      <c r="M1236" s="2">
        <f t="shared" ca="1" si="354"/>
        <v>1</v>
      </c>
      <c r="N1236" s="6">
        <f t="shared" ca="1" si="355"/>
        <v>1</v>
      </c>
      <c r="O1236" s="2">
        <f t="shared" ca="1" si="356"/>
        <v>1</v>
      </c>
      <c r="P1236" s="2">
        <f t="shared" ca="1" si="357"/>
        <v>1</v>
      </c>
      <c r="Q1236" s="2">
        <f t="shared" ca="1" si="358"/>
        <v>1</v>
      </c>
      <c r="R1236" s="2">
        <f t="shared" ca="1" si="359"/>
        <v>1</v>
      </c>
      <c r="S1236" s="7">
        <f ca="1">IF(NOT(L1236),SUMPRODUCT(SEARCH(MID(Validations!U1237,ROW(INDIRECT("1:"&amp;T1236)),1),"abcdefghijklmnopqrstuvwxyz1234567890-_. ")),0)</f>
        <v>0</v>
      </c>
      <c r="T1236" s="2">
        <f ca="1">LEN(Validations!U1237)</f>
        <v>0</v>
      </c>
      <c r="U1236" s="2">
        <f ca="1">LEN(Validations!W1237)</f>
        <v>0</v>
      </c>
      <c r="V1236" s="2">
        <f ca="1">LEN(Validations!X1237)</f>
        <v>0</v>
      </c>
      <c r="W1236" s="2">
        <f ca="1">LEN(Validations!Y1237)</f>
        <v>0</v>
      </c>
      <c r="X1236" s="2">
        <f ca="1">LEN(Validations!V1237)</f>
        <v>0</v>
      </c>
      <c r="Y1236" s="2">
        <f t="shared" ca="1" si="360"/>
        <v>0</v>
      </c>
      <c r="Z1236" s="2">
        <f t="shared" ca="1" si="361"/>
        <v>0</v>
      </c>
      <c r="AA1236" s="2">
        <f t="shared" ca="1" si="362"/>
        <v>0</v>
      </c>
      <c r="AB1236" s="2">
        <f t="shared" ca="1" si="350"/>
        <v>0</v>
      </c>
      <c r="AC1236" s="2">
        <f t="shared" ca="1" si="363"/>
        <v>0</v>
      </c>
      <c r="AD1236" s="2">
        <f t="shared" ca="1" si="364"/>
        <v>0</v>
      </c>
      <c r="AE1236" s="2">
        <f t="shared" ca="1" si="365"/>
        <v>0</v>
      </c>
      <c r="AF1236" s="2">
        <f t="shared" ca="1" si="366"/>
        <v>0</v>
      </c>
      <c r="AG1236" s="2">
        <f t="shared" ca="1" si="367"/>
        <v>0</v>
      </c>
    </row>
    <row r="1237" spans="1:33" x14ac:dyDescent="0.25">
      <c r="A1237" s="2">
        <v>1</v>
      </c>
      <c r="B1237" s="2">
        <v>0</v>
      </c>
      <c r="C1237" s="4" t="s">
        <v>13831</v>
      </c>
      <c r="D1237" s="4" t="s">
        <v>13830</v>
      </c>
      <c r="E1237" s="4" t="s">
        <v>13829</v>
      </c>
      <c r="F1237" s="4" t="s">
        <v>13828</v>
      </c>
      <c r="G1237" s="4" t="s">
        <v>13827</v>
      </c>
      <c r="H1237" s="5">
        <f ca="1">IF(NOT(L1237), COUNTIF(Validations!U$3:U$4002,Validations!U1238),0)</f>
        <v>0</v>
      </c>
      <c r="I1237" s="5">
        <f ca="1">IF(NOT(M1237), COUNTIF(Validations!V$3:V$4002,Validations!V1238),0)</f>
        <v>0</v>
      </c>
      <c r="J1237" s="5">
        <f t="shared" ca="1" si="351"/>
        <v>0</v>
      </c>
      <c r="K1237" s="5">
        <f t="shared" ca="1" si="352"/>
        <v>0</v>
      </c>
      <c r="L1237" s="2">
        <f t="shared" ca="1" si="353"/>
        <v>1</v>
      </c>
      <c r="M1237" s="2">
        <f t="shared" ca="1" si="354"/>
        <v>1</v>
      </c>
      <c r="N1237" s="6">
        <f t="shared" ca="1" si="355"/>
        <v>1</v>
      </c>
      <c r="O1237" s="2">
        <f t="shared" ca="1" si="356"/>
        <v>1</v>
      </c>
      <c r="P1237" s="2">
        <f t="shared" ca="1" si="357"/>
        <v>1</v>
      </c>
      <c r="Q1237" s="2">
        <f t="shared" ca="1" si="358"/>
        <v>1</v>
      </c>
      <c r="R1237" s="2">
        <f t="shared" ca="1" si="359"/>
        <v>1</v>
      </c>
      <c r="S1237" s="7">
        <f ca="1">IF(NOT(L1237),SUMPRODUCT(SEARCH(MID(Validations!U1238,ROW(INDIRECT("1:"&amp;T1237)),1),"abcdefghijklmnopqrstuvwxyz1234567890-_. ")),0)</f>
        <v>0</v>
      </c>
      <c r="T1237" s="2">
        <f ca="1">LEN(Validations!U1238)</f>
        <v>0</v>
      </c>
      <c r="U1237" s="2">
        <f ca="1">LEN(Validations!W1238)</f>
        <v>0</v>
      </c>
      <c r="V1237" s="2">
        <f ca="1">LEN(Validations!X1238)</f>
        <v>0</v>
      </c>
      <c r="W1237" s="2">
        <f ca="1">LEN(Validations!Y1238)</f>
        <v>0</v>
      </c>
      <c r="X1237" s="2">
        <f ca="1">LEN(Validations!V1238)</f>
        <v>0</v>
      </c>
      <c r="Y1237" s="2">
        <f t="shared" ca="1" si="360"/>
        <v>0</v>
      </c>
      <c r="Z1237" s="2">
        <f t="shared" ca="1" si="361"/>
        <v>0</v>
      </c>
      <c r="AA1237" s="2">
        <f t="shared" ca="1" si="362"/>
        <v>0</v>
      </c>
      <c r="AB1237" s="2">
        <f t="shared" ca="1" si="350"/>
        <v>0</v>
      </c>
      <c r="AC1237" s="2">
        <f t="shared" ca="1" si="363"/>
        <v>0</v>
      </c>
      <c r="AD1237" s="2">
        <f t="shared" ca="1" si="364"/>
        <v>0</v>
      </c>
      <c r="AE1237" s="2">
        <f t="shared" ca="1" si="365"/>
        <v>0</v>
      </c>
      <c r="AF1237" s="2">
        <f t="shared" ca="1" si="366"/>
        <v>0</v>
      </c>
      <c r="AG1237" s="2">
        <f t="shared" ca="1" si="367"/>
        <v>0</v>
      </c>
    </row>
    <row r="1238" spans="1:33" x14ac:dyDescent="0.25">
      <c r="A1238" s="2">
        <v>1</v>
      </c>
      <c r="B1238" s="2">
        <v>0</v>
      </c>
      <c r="C1238" s="4" t="s">
        <v>13826</v>
      </c>
      <c r="D1238" s="4" t="s">
        <v>13825</v>
      </c>
      <c r="E1238" s="4" t="s">
        <v>13824</v>
      </c>
      <c r="F1238" s="4" t="s">
        <v>13823</v>
      </c>
      <c r="G1238" s="4" t="s">
        <v>13822</v>
      </c>
      <c r="H1238" s="5">
        <f ca="1">IF(NOT(L1238), COUNTIF(Validations!U$3:U$4002,Validations!U1239),0)</f>
        <v>0</v>
      </c>
      <c r="I1238" s="5">
        <f ca="1">IF(NOT(M1238), COUNTIF(Validations!V$3:V$4002,Validations!V1239),0)</f>
        <v>0</v>
      </c>
      <c r="J1238" s="5">
        <f t="shared" ca="1" si="351"/>
        <v>0</v>
      </c>
      <c r="K1238" s="5">
        <f t="shared" ca="1" si="352"/>
        <v>0</v>
      </c>
      <c r="L1238" s="2">
        <f t="shared" ca="1" si="353"/>
        <v>1</v>
      </c>
      <c r="M1238" s="2">
        <f t="shared" ca="1" si="354"/>
        <v>1</v>
      </c>
      <c r="N1238" s="6">
        <f t="shared" ca="1" si="355"/>
        <v>1</v>
      </c>
      <c r="O1238" s="2">
        <f t="shared" ca="1" si="356"/>
        <v>1</v>
      </c>
      <c r="P1238" s="2">
        <f t="shared" ca="1" si="357"/>
        <v>1</v>
      </c>
      <c r="Q1238" s="2">
        <f t="shared" ca="1" si="358"/>
        <v>1</v>
      </c>
      <c r="R1238" s="2">
        <f t="shared" ca="1" si="359"/>
        <v>1</v>
      </c>
      <c r="S1238" s="7">
        <f ca="1">IF(NOT(L1238),SUMPRODUCT(SEARCH(MID(Validations!U1239,ROW(INDIRECT("1:"&amp;T1238)),1),"abcdefghijklmnopqrstuvwxyz1234567890-_. ")),0)</f>
        <v>0</v>
      </c>
      <c r="T1238" s="2">
        <f ca="1">LEN(Validations!U1239)</f>
        <v>0</v>
      </c>
      <c r="U1238" s="2">
        <f ca="1">LEN(Validations!W1239)</f>
        <v>0</v>
      </c>
      <c r="V1238" s="2">
        <f ca="1">LEN(Validations!X1239)</f>
        <v>0</v>
      </c>
      <c r="W1238" s="2">
        <f ca="1">LEN(Validations!Y1239)</f>
        <v>0</v>
      </c>
      <c r="X1238" s="2">
        <f ca="1">LEN(Validations!V1239)</f>
        <v>0</v>
      </c>
      <c r="Y1238" s="2">
        <f t="shared" ca="1" si="360"/>
        <v>0</v>
      </c>
      <c r="Z1238" s="2">
        <f t="shared" ca="1" si="361"/>
        <v>0</v>
      </c>
      <c r="AA1238" s="2">
        <f t="shared" ca="1" si="362"/>
        <v>0</v>
      </c>
      <c r="AB1238" s="2">
        <f t="shared" ca="1" si="350"/>
        <v>0</v>
      </c>
      <c r="AC1238" s="2">
        <f t="shared" ca="1" si="363"/>
        <v>0</v>
      </c>
      <c r="AD1238" s="2">
        <f t="shared" ca="1" si="364"/>
        <v>0</v>
      </c>
      <c r="AE1238" s="2">
        <f t="shared" ca="1" si="365"/>
        <v>0</v>
      </c>
      <c r="AF1238" s="2">
        <f t="shared" ca="1" si="366"/>
        <v>0</v>
      </c>
      <c r="AG1238" s="2">
        <f t="shared" ca="1" si="367"/>
        <v>0</v>
      </c>
    </row>
    <row r="1239" spans="1:33" x14ac:dyDescent="0.25">
      <c r="A1239" s="2">
        <v>1</v>
      </c>
      <c r="B1239" s="2">
        <v>0</v>
      </c>
      <c r="C1239" s="4" t="s">
        <v>13821</v>
      </c>
      <c r="D1239" s="4" t="s">
        <v>13820</v>
      </c>
      <c r="E1239" s="4" t="s">
        <v>13819</v>
      </c>
      <c r="F1239" s="4" t="s">
        <v>13818</v>
      </c>
      <c r="G1239" s="4" t="s">
        <v>13817</v>
      </c>
      <c r="H1239" s="5">
        <f ca="1">IF(NOT(L1239), COUNTIF(Validations!U$3:U$4002,Validations!U1240),0)</f>
        <v>0</v>
      </c>
      <c r="I1239" s="5">
        <f ca="1">IF(NOT(M1239), COUNTIF(Validations!V$3:V$4002,Validations!V1240),0)</f>
        <v>0</v>
      </c>
      <c r="J1239" s="5">
        <f t="shared" ca="1" si="351"/>
        <v>0</v>
      </c>
      <c r="K1239" s="5">
        <f t="shared" ca="1" si="352"/>
        <v>0</v>
      </c>
      <c r="L1239" s="2">
        <f t="shared" ca="1" si="353"/>
        <v>1</v>
      </c>
      <c r="M1239" s="2">
        <f t="shared" ca="1" si="354"/>
        <v>1</v>
      </c>
      <c r="N1239" s="6">
        <f t="shared" ca="1" si="355"/>
        <v>1</v>
      </c>
      <c r="O1239" s="2">
        <f t="shared" ca="1" si="356"/>
        <v>1</v>
      </c>
      <c r="P1239" s="2">
        <f t="shared" ca="1" si="357"/>
        <v>1</v>
      </c>
      <c r="Q1239" s="2">
        <f t="shared" ca="1" si="358"/>
        <v>1</v>
      </c>
      <c r="R1239" s="2">
        <f t="shared" ca="1" si="359"/>
        <v>1</v>
      </c>
      <c r="S1239" s="7">
        <f ca="1">IF(NOT(L1239),SUMPRODUCT(SEARCH(MID(Validations!U1240,ROW(INDIRECT("1:"&amp;T1239)),1),"abcdefghijklmnopqrstuvwxyz1234567890-_. ")),0)</f>
        <v>0</v>
      </c>
      <c r="T1239" s="2">
        <f ca="1">LEN(Validations!U1240)</f>
        <v>0</v>
      </c>
      <c r="U1239" s="2">
        <f ca="1">LEN(Validations!W1240)</f>
        <v>0</v>
      </c>
      <c r="V1239" s="2">
        <f ca="1">LEN(Validations!X1240)</f>
        <v>0</v>
      </c>
      <c r="W1239" s="2">
        <f ca="1">LEN(Validations!Y1240)</f>
        <v>0</v>
      </c>
      <c r="X1239" s="2">
        <f ca="1">LEN(Validations!V1240)</f>
        <v>0</v>
      </c>
      <c r="Y1239" s="2">
        <f t="shared" ca="1" si="360"/>
        <v>0</v>
      </c>
      <c r="Z1239" s="2">
        <f t="shared" ca="1" si="361"/>
        <v>0</v>
      </c>
      <c r="AA1239" s="2">
        <f t="shared" ca="1" si="362"/>
        <v>0</v>
      </c>
      <c r="AB1239" s="2">
        <f t="shared" ca="1" si="350"/>
        <v>0</v>
      </c>
      <c r="AC1239" s="2">
        <f t="shared" ca="1" si="363"/>
        <v>0</v>
      </c>
      <c r="AD1239" s="2">
        <f t="shared" ca="1" si="364"/>
        <v>0</v>
      </c>
      <c r="AE1239" s="2">
        <f t="shared" ca="1" si="365"/>
        <v>0</v>
      </c>
      <c r="AF1239" s="2">
        <f t="shared" ca="1" si="366"/>
        <v>0</v>
      </c>
      <c r="AG1239" s="2">
        <f t="shared" ca="1" si="367"/>
        <v>0</v>
      </c>
    </row>
    <row r="1240" spans="1:33" x14ac:dyDescent="0.25">
      <c r="A1240" s="2">
        <v>1</v>
      </c>
      <c r="B1240" s="2">
        <v>0</v>
      </c>
      <c r="C1240" s="4" t="s">
        <v>13816</v>
      </c>
      <c r="D1240" s="4" t="s">
        <v>13815</v>
      </c>
      <c r="E1240" s="4" t="s">
        <v>13814</v>
      </c>
      <c r="F1240" s="4" t="s">
        <v>13813</v>
      </c>
      <c r="G1240" s="4" t="s">
        <v>13812</v>
      </c>
      <c r="H1240" s="5">
        <f ca="1">IF(NOT(L1240), COUNTIF(Validations!U$3:U$4002,Validations!U1241),0)</f>
        <v>0</v>
      </c>
      <c r="I1240" s="5">
        <f ca="1">IF(NOT(M1240), COUNTIF(Validations!V$3:V$4002,Validations!V1241),0)</f>
        <v>0</v>
      </c>
      <c r="J1240" s="5">
        <f t="shared" ca="1" si="351"/>
        <v>0</v>
      </c>
      <c r="K1240" s="5">
        <f t="shared" ca="1" si="352"/>
        <v>0</v>
      </c>
      <c r="L1240" s="2">
        <f t="shared" ca="1" si="353"/>
        <v>1</v>
      </c>
      <c r="M1240" s="2">
        <f t="shared" ca="1" si="354"/>
        <v>1</v>
      </c>
      <c r="N1240" s="6">
        <f t="shared" ca="1" si="355"/>
        <v>1</v>
      </c>
      <c r="O1240" s="2">
        <f t="shared" ca="1" si="356"/>
        <v>1</v>
      </c>
      <c r="P1240" s="2">
        <f t="shared" ca="1" si="357"/>
        <v>1</v>
      </c>
      <c r="Q1240" s="2">
        <f t="shared" ca="1" si="358"/>
        <v>1</v>
      </c>
      <c r="R1240" s="2">
        <f t="shared" ca="1" si="359"/>
        <v>1</v>
      </c>
      <c r="S1240" s="7">
        <f ca="1">IF(NOT(L1240),SUMPRODUCT(SEARCH(MID(Validations!U1241,ROW(INDIRECT("1:"&amp;T1240)),1),"abcdefghijklmnopqrstuvwxyz1234567890-_. ")),0)</f>
        <v>0</v>
      </c>
      <c r="T1240" s="2">
        <f ca="1">LEN(Validations!U1241)</f>
        <v>0</v>
      </c>
      <c r="U1240" s="2">
        <f ca="1">LEN(Validations!W1241)</f>
        <v>0</v>
      </c>
      <c r="V1240" s="2">
        <f ca="1">LEN(Validations!X1241)</f>
        <v>0</v>
      </c>
      <c r="W1240" s="2">
        <f ca="1">LEN(Validations!Y1241)</f>
        <v>0</v>
      </c>
      <c r="X1240" s="2">
        <f ca="1">LEN(Validations!V1241)</f>
        <v>0</v>
      </c>
      <c r="Y1240" s="2">
        <f t="shared" ca="1" si="360"/>
        <v>0</v>
      </c>
      <c r="Z1240" s="2">
        <f t="shared" ca="1" si="361"/>
        <v>0</v>
      </c>
      <c r="AA1240" s="2">
        <f t="shared" ca="1" si="362"/>
        <v>0</v>
      </c>
      <c r="AB1240" s="2">
        <f t="shared" ca="1" si="350"/>
        <v>0</v>
      </c>
      <c r="AC1240" s="2">
        <f t="shared" ca="1" si="363"/>
        <v>0</v>
      </c>
      <c r="AD1240" s="2">
        <f t="shared" ca="1" si="364"/>
        <v>0</v>
      </c>
      <c r="AE1240" s="2">
        <f t="shared" ca="1" si="365"/>
        <v>0</v>
      </c>
      <c r="AF1240" s="2">
        <f t="shared" ca="1" si="366"/>
        <v>0</v>
      </c>
      <c r="AG1240" s="2">
        <f t="shared" ca="1" si="367"/>
        <v>0</v>
      </c>
    </row>
    <row r="1241" spans="1:33" x14ac:dyDescent="0.25">
      <c r="A1241" s="2">
        <v>1</v>
      </c>
      <c r="B1241" s="2">
        <v>0</v>
      </c>
      <c r="C1241" s="4" t="s">
        <v>13811</v>
      </c>
      <c r="D1241" s="4" t="s">
        <v>13810</v>
      </c>
      <c r="E1241" s="4" t="s">
        <v>13809</v>
      </c>
      <c r="F1241" s="4" t="s">
        <v>13808</v>
      </c>
      <c r="G1241" s="4" t="s">
        <v>13807</v>
      </c>
      <c r="H1241" s="5">
        <f ca="1">IF(NOT(L1241), COUNTIF(Validations!U$3:U$4002,Validations!U1242),0)</f>
        <v>0</v>
      </c>
      <c r="I1241" s="5">
        <f ca="1">IF(NOT(M1241), COUNTIF(Validations!V$3:V$4002,Validations!V1242),0)</f>
        <v>0</v>
      </c>
      <c r="J1241" s="5">
        <f t="shared" ca="1" si="351"/>
        <v>0</v>
      </c>
      <c r="K1241" s="5">
        <f t="shared" ca="1" si="352"/>
        <v>0</v>
      </c>
      <c r="L1241" s="2">
        <f t="shared" ca="1" si="353"/>
        <v>1</v>
      </c>
      <c r="M1241" s="2">
        <f t="shared" ca="1" si="354"/>
        <v>1</v>
      </c>
      <c r="N1241" s="6">
        <f t="shared" ca="1" si="355"/>
        <v>1</v>
      </c>
      <c r="O1241" s="2">
        <f t="shared" ca="1" si="356"/>
        <v>1</v>
      </c>
      <c r="P1241" s="2">
        <f t="shared" ca="1" si="357"/>
        <v>1</v>
      </c>
      <c r="Q1241" s="2">
        <f t="shared" ca="1" si="358"/>
        <v>1</v>
      </c>
      <c r="R1241" s="2">
        <f t="shared" ca="1" si="359"/>
        <v>1</v>
      </c>
      <c r="S1241" s="7">
        <f ca="1">IF(NOT(L1241),SUMPRODUCT(SEARCH(MID(Validations!U1242,ROW(INDIRECT("1:"&amp;T1241)),1),"abcdefghijklmnopqrstuvwxyz1234567890-_. ")),0)</f>
        <v>0</v>
      </c>
      <c r="T1241" s="2">
        <f ca="1">LEN(Validations!U1242)</f>
        <v>0</v>
      </c>
      <c r="U1241" s="2">
        <f ca="1">LEN(Validations!W1242)</f>
        <v>0</v>
      </c>
      <c r="V1241" s="2">
        <f ca="1">LEN(Validations!X1242)</f>
        <v>0</v>
      </c>
      <c r="W1241" s="2">
        <f ca="1">LEN(Validations!Y1242)</f>
        <v>0</v>
      </c>
      <c r="X1241" s="2">
        <f ca="1">LEN(Validations!V1242)</f>
        <v>0</v>
      </c>
      <c r="Y1241" s="2">
        <f t="shared" ca="1" si="360"/>
        <v>0</v>
      </c>
      <c r="Z1241" s="2">
        <f t="shared" ca="1" si="361"/>
        <v>0</v>
      </c>
      <c r="AA1241" s="2">
        <f t="shared" ca="1" si="362"/>
        <v>0</v>
      </c>
      <c r="AB1241" s="2">
        <f t="shared" ca="1" si="350"/>
        <v>0</v>
      </c>
      <c r="AC1241" s="2">
        <f t="shared" ca="1" si="363"/>
        <v>0</v>
      </c>
      <c r="AD1241" s="2">
        <f t="shared" ca="1" si="364"/>
        <v>0</v>
      </c>
      <c r="AE1241" s="2">
        <f t="shared" ca="1" si="365"/>
        <v>0</v>
      </c>
      <c r="AF1241" s="2">
        <f t="shared" ca="1" si="366"/>
        <v>0</v>
      </c>
      <c r="AG1241" s="2">
        <f t="shared" ca="1" si="367"/>
        <v>0</v>
      </c>
    </row>
    <row r="1242" spans="1:33" x14ac:dyDescent="0.25">
      <c r="A1242" s="2">
        <v>1</v>
      </c>
      <c r="B1242" s="2">
        <v>0</v>
      </c>
      <c r="C1242" s="4" t="s">
        <v>13806</v>
      </c>
      <c r="D1242" s="4" t="s">
        <v>13805</v>
      </c>
      <c r="E1242" s="4" t="s">
        <v>13804</v>
      </c>
      <c r="F1242" s="4" t="s">
        <v>13803</v>
      </c>
      <c r="G1242" s="4" t="s">
        <v>13802</v>
      </c>
      <c r="H1242" s="5">
        <f ca="1">IF(NOT(L1242), COUNTIF(Validations!U$3:U$4002,Validations!U1243),0)</f>
        <v>0</v>
      </c>
      <c r="I1242" s="5">
        <f ca="1">IF(NOT(M1242), COUNTIF(Validations!V$3:V$4002,Validations!V1243),0)</f>
        <v>0</v>
      </c>
      <c r="J1242" s="5">
        <f t="shared" ca="1" si="351"/>
        <v>0</v>
      </c>
      <c r="K1242" s="5">
        <f t="shared" ca="1" si="352"/>
        <v>0</v>
      </c>
      <c r="L1242" s="2">
        <f t="shared" ca="1" si="353"/>
        <v>1</v>
      </c>
      <c r="M1242" s="2">
        <f t="shared" ca="1" si="354"/>
        <v>1</v>
      </c>
      <c r="N1242" s="6">
        <f t="shared" ca="1" si="355"/>
        <v>1</v>
      </c>
      <c r="O1242" s="2">
        <f t="shared" ca="1" si="356"/>
        <v>1</v>
      </c>
      <c r="P1242" s="2">
        <f t="shared" ca="1" si="357"/>
        <v>1</v>
      </c>
      <c r="Q1242" s="2">
        <f t="shared" ca="1" si="358"/>
        <v>1</v>
      </c>
      <c r="R1242" s="2">
        <f t="shared" ca="1" si="359"/>
        <v>1</v>
      </c>
      <c r="S1242" s="7">
        <f ca="1">IF(NOT(L1242),SUMPRODUCT(SEARCH(MID(Validations!U1243,ROW(INDIRECT("1:"&amp;T1242)),1),"abcdefghijklmnopqrstuvwxyz1234567890-_. ")),0)</f>
        <v>0</v>
      </c>
      <c r="T1242" s="2">
        <f ca="1">LEN(Validations!U1243)</f>
        <v>0</v>
      </c>
      <c r="U1242" s="2">
        <f ca="1">LEN(Validations!W1243)</f>
        <v>0</v>
      </c>
      <c r="V1242" s="2">
        <f ca="1">LEN(Validations!X1243)</f>
        <v>0</v>
      </c>
      <c r="W1242" s="2">
        <f ca="1">LEN(Validations!Y1243)</f>
        <v>0</v>
      </c>
      <c r="X1242" s="2">
        <f ca="1">LEN(Validations!V1243)</f>
        <v>0</v>
      </c>
      <c r="Y1242" s="2">
        <f t="shared" ca="1" si="360"/>
        <v>0</v>
      </c>
      <c r="Z1242" s="2">
        <f t="shared" ca="1" si="361"/>
        <v>0</v>
      </c>
      <c r="AA1242" s="2">
        <f t="shared" ca="1" si="362"/>
        <v>0</v>
      </c>
      <c r="AB1242" s="2">
        <f t="shared" ca="1" si="350"/>
        <v>0</v>
      </c>
      <c r="AC1242" s="2">
        <f t="shared" ca="1" si="363"/>
        <v>0</v>
      </c>
      <c r="AD1242" s="2">
        <f t="shared" ca="1" si="364"/>
        <v>0</v>
      </c>
      <c r="AE1242" s="2">
        <f t="shared" ca="1" si="365"/>
        <v>0</v>
      </c>
      <c r="AF1242" s="2">
        <f t="shared" ca="1" si="366"/>
        <v>0</v>
      </c>
      <c r="AG1242" s="2">
        <f t="shared" ca="1" si="367"/>
        <v>0</v>
      </c>
    </row>
    <row r="1243" spans="1:33" x14ac:dyDescent="0.25">
      <c r="A1243" s="2">
        <v>1</v>
      </c>
      <c r="B1243" s="2">
        <v>0</v>
      </c>
      <c r="C1243" s="4" t="s">
        <v>13801</v>
      </c>
      <c r="D1243" s="4" t="s">
        <v>13800</v>
      </c>
      <c r="E1243" s="4" t="s">
        <v>13799</v>
      </c>
      <c r="F1243" s="4" t="s">
        <v>13798</v>
      </c>
      <c r="G1243" s="4" t="s">
        <v>13797</v>
      </c>
      <c r="H1243" s="5">
        <f ca="1">IF(NOT(L1243), COUNTIF(Validations!U$3:U$4002,Validations!U1244),0)</f>
        <v>0</v>
      </c>
      <c r="I1243" s="5">
        <f ca="1">IF(NOT(M1243), COUNTIF(Validations!V$3:V$4002,Validations!V1244),0)</f>
        <v>0</v>
      </c>
      <c r="J1243" s="5">
        <f t="shared" ca="1" si="351"/>
        <v>0</v>
      </c>
      <c r="K1243" s="5">
        <f t="shared" ca="1" si="352"/>
        <v>0</v>
      </c>
      <c r="L1243" s="2">
        <f t="shared" ca="1" si="353"/>
        <v>1</v>
      </c>
      <c r="M1243" s="2">
        <f t="shared" ca="1" si="354"/>
        <v>1</v>
      </c>
      <c r="N1243" s="6">
        <f t="shared" ca="1" si="355"/>
        <v>1</v>
      </c>
      <c r="O1243" s="2">
        <f t="shared" ca="1" si="356"/>
        <v>1</v>
      </c>
      <c r="P1243" s="2">
        <f t="shared" ca="1" si="357"/>
        <v>1</v>
      </c>
      <c r="Q1243" s="2">
        <f t="shared" ca="1" si="358"/>
        <v>1</v>
      </c>
      <c r="R1243" s="2">
        <f t="shared" ca="1" si="359"/>
        <v>1</v>
      </c>
      <c r="S1243" s="7">
        <f ca="1">IF(NOT(L1243),SUMPRODUCT(SEARCH(MID(Validations!U1244,ROW(INDIRECT("1:"&amp;T1243)),1),"abcdefghijklmnopqrstuvwxyz1234567890-_. ")),0)</f>
        <v>0</v>
      </c>
      <c r="T1243" s="2">
        <f ca="1">LEN(Validations!U1244)</f>
        <v>0</v>
      </c>
      <c r="U1243" s="2">
        <f ca="1">LEN(Validations!W1244)</f>
        <v>0</v>
      </c>
      <c r="V1243" s="2">
        <f ca="1">LEN(Validations!X1244)</f>
        <v>0</v>
      </c>
      <c r="W1243" s="2">
        <f ca="1">LEN(Validations!Y1244)</f>
        <v>0</v>
      </c>
      <c r="X1243" s="2">
        <f ca="1">LEN(Validations!V1244)</f>
        <v>0</v>
      </c>
      <c r="Y1243" s="2">
        <f t="shared" ca="1" si="360"/>
        <v>0</v>
      </c>
      <c r="Z1243" s="2">
        <f t="shared" ca="1" si="361"/>
        <v>0</v>
      </c>
      <c r="AA1243" s="2">
        <f t="shared" ca="1" si="362"/>
        <v>0</v>
      </c>
      <c r="AB1243" s="2">
        <f t="shared" ca="1" si="350"/>
        <v>0</v>
      </c>
      <c r="AC1243" s="2">
        <f t="shared" ca="1" si="363"/>
        <v>0</v>
      </c>
      <c r="AD1243" s="2">
        <f t="shared" ca="1" si="364"/>
        <v>0</v>
      </c>
      <c r="AE1243" s="2">
        <f t="shared" ca="1" si="365"/>
        <v>0</v>
      </c>
      <c r="AF1243" s="2">
        <f t="shared" ca="1" si="366"/>
        <v>0</v>
      </c>
      <c r="AG1243" s="2">
        <f t="shared" ca="1" si="367"/>
        <v>0</v>
      </c>
    </row>
    <row r="1244" spans="1:33" x14ac:dyDescent="0.25">
      <c r="A1244" s="2">
        <v>1</v>
      </c>
      <c r="B1244" s="2">
        <v>0</v>
      </c>
      <c r="C1244" s="4" t="s">
        <v>13796</v>
      </c>
      <c r="D1244" s="4" t="s">
        <v>13795</v>
      </c>
      <c r="E1244" s="4" t="s">
        <v>13794</v>
      </c>
      <c r="F1244" s="4" t="s">
        <v>13793</v>
      </c>
      <c r="G1244" s="4" t="s">
        <v>13792</v>
      </c>
      <c r="H1244" s="5">
        <f ca="1">IF(NOT(L1244), COUNTIF(Validations!U$3:U$4002,Validations!U1245),0)</f>
        <v>0</v>
      </c>
      <c r="I1244" s="5">
        <f ca="1">IF(NOT(M1244), COUNTIF(Validations!V$3:V$4002,Validations!V1245),0)</f>
        <v>0</v>
      </c>
      <c r="J1244" s="5">
        <f t="shared" ca="1" si="351"/>
        <v>0</v>
      </c>
      <c r="K1244" s="5">
        <f t="shared" ca="1" si="352"/>
        <v>0</v>
      </c>
      <c r="L1244" s="2">
        <f t="shared" ca="1" si="353"/>
        <v>1</v>
      </c>
      <c r="M1244" s="2">
        <f t="shared" ca="1" si="354"/>
        <v>1</v>
      </c>
      <c r="N1244" s="6">
        <f t="shared" ca="1" si="355"/>
        <v>1</v>
      </c>
      <c r="O1244" s="2">
        <f t="shared" ca="1" si="356"/>
        <v>1</v>
      </c>
      <c r="P1244" s="2">
        <f t="shared" ca="1" si="357"/>
        <v>1</v>
      </c>
      <c r="Q1244" s="2">
        <f t="shared" ca="1" si="358"/>
        <v>1</v>
      </c>
      <c r="R1244" s="2">
        <f t="shared" ca="1" si="359"/>
        <v>1</v>
      </c>
      <c r="S1244" s="7">
        <f ca="1">IF(NOT(L1244),SUMPRODUCT(SEARCH(MID(Validations!U1245,ROW(INDIRECT("1:"&amp;T1244)),1),"abcdefghijklmnopqrstuvwxyz1234567890-_. ")),0)</f>
        <v>0</v>
      </c>
      <c r="T1244" s="2">
        <f ca="1">LEN(Validations!U1245)</f>
        <v>0</v>
      </c>
      <c r="U1244" s="2">
        <f ca="1">LEN(Validations!W1245)</f>
        <v>0</v>
      </c>
      <c r="V1244" s="2">
        <f ca="1">LEN(Validations!X1245)</f>
        <v>0</v>
      </c>
      <c r="W1244" s="2">
        <f ca="1">LEN(Validations!Y1245)</f>
        <v>0</v>
      </c>
      <c r="X1244" s="2">
        <f ca="1">LEN(Validations!V1245)</f>
        <v>0</v>
      </c>
      <c r="Y1244" s="2">
        <f t="shared" ca="1" si="360"/>
        <v>0</v>
      </c>
      <c r="Z1244" s="2">
        <f t="shared" ca="1" si="361"/>
        <v>0</v>
      </c>
      <c r="AA1244" s="2">
        <f t="shared" ca="1" si="362"/>
        <v>0</v>
      </c>
      <c r="AB1244" s="2">
        <f t="shared" ca="1" si="350"/>
        <v>0</v>
      </c>
      <c r="AC1244" s="2">
        <f t="shared" ca="1" si="363"/>
        <v>0</v>
      </c>
      <c r="AD1244" s="2">
        <f t="shared" ca="1" si="364"/>
        <v>0</v>
      </c>
      <c r="AE1244" s="2">
        <f t="shared" ca="1" si="365"/>
        <v>0</v>
      </c>
      <c r="AF1244" s="2">
        <f t="shared" ca="1" si="366"/>
        <v>0</v>
      </c>
      <c r="AG1244" s="2">
        <f t="shared" ca="1" si="367"/>
        <v>0</v>
      </c>
    </row>
    <row r="1245" spans="1:33" x14ac:dyDescent="0.25">
      <c r="A1245" s="2">
        <v>1</v>
      </c>
      <c r="B1245" s="2">
        <v>0</v>
      </c>
      <c r="C1245" s="4" t="s">
        <v>13791</v>
      </c>
      <c r="D1245" s="4" t="s">
        <v>13790</v>
      </c>
      <c r="E1245" s="4" t="s">
        <v>13789</v>
      </c>
      <c r="F1245" s="4" t="s">
        <v>13788</v>
      </c>
      <c r="G1245" s="4" t="s">
        <v>13787</v>
      </c>
      <c r="H1245" s="5">
        <f ca="1">IF(NOT(L1245), COUNTIF(Validations!U$3:U$4002,Validations!U1246),0)</f>
        <v>0</v>
      </c>
      <c r="I1245" s="5">
        <f ca="1">IF(NOT(M1245), COUNTIF(Validations!V$3:V$4002,Validations!V1246),0)</f>
        <v>0</v>
      </c>
      <c r="J1245" s="5">
        <f t="shared" ca="1" si="351"/>
        <v>0</v>
      </c>
      <c r="K1245" s="5">
        <f t="shared" ca="1" si="352"/>
        <v>0</v>
      </c>
      <c r="L1245" s="2">
        <f t="shared" ca="1" si="353"/>
        <v>1</v>
      </c>
      <c r="M1245" s="2">
        <f t="shared" ca="1" si="354"/>
        <v>1</v>
      </c>
      <c r="N1245" s="6">
        <f t="shared" ca="1" si="355"/>
        <v>1</v>
      </c>
      <c r="O1245" s="2">
        <f t="shared" ca="1" si="356"/>
        <v>1</v>
      </c>
      <c r="P1245" s="2">
        <f t="shared" ca="1" si="357"/>
        <v>1</v>
      </c>
      <c r="Q1245" s="2">
        <f t="shared" ca="1" si="358"/>
        <v>1</v>
      </c>
      <c r="R1245" s="2">
        <f t="shared" ca="1" si="359"/>
        <v>1</v>
      </c>
      <c r="S1245" s="7">
        <f ca="1">IF(NOT(L1245),SUMPRODUCT(SEARCH(MID(Validations!U1246,ROW(INDIRECT("1:"&amp;T1245)),1),"abcdefghijklmnopqrstuvwxyz1234567890-_. ")),0)</f>
        <v>0</v>
      </c>
      <c r="T1245" s="2">
        <f ca="1">LEN(Validations!U1246)</f>
        <v>0</v>
      </c>
      <c r="U1245" s="2">
        <f ca="1">LEN(Validations!W1246)</f>
        <v>0</v>
      </c>
      <c r="V1245" s="2">
        <f ca="1">LEN(Validations!X1246)</f>
        <v>0</v>
      </c>
      <c r="W1245" s="2">
        <f ca="1">LEN(Validations!Y1246)</f>
        <v>0</v>
      </c>
      <c r="X1245" s="2">
        <f ca="1">LEN(Validations!V1246)</f>
        <v>0</v>
      </c>
      <c r="Y1245" s="2">
        <f t="shared" ca="1" si="360"/>
        <v>0</v>
      </c>
      <c r="Z1245" s="2">
        <f t="shared" ca="1" si="361"/>
        <v>0</v>
      </c>
      <c r="AA1245" s="2">
        <f t="shared" ca="1" si="362"/>
        <v>0</v>
      </c>
      <c r="AB1245" s="2">
        <f t="shared" ca="1" si="350"/>
        <v>0</v>
      </c>
      <c r="AC1245" s="2">
        <f t="shared" ca="1" si="363"/>
        <v>0</v>
      </c>
      <c r="AD1245" s="2">
        <f t="shared" ca="1" si="364"/>
        <v>0</v>
      </c>
      <c r="AE1245" s="2">
        <f t="shared" ca="1" si="365"/>
        <v>0</v>
      </c>
      <c r="AF1245" s="2">
        <f t="shared" ca="1" si="366"/>
        <v>0</v>
      </c>
      <c r="AG1245" s="2">
        <f t="shared" ca="1" si="367"/>
        <v>0</v>
      </c>
    </row>
    <row r="1246" spans="1:33" x14ac:dyDescent="0.25">
      <c r="A1246" s="2">
        <v>1</v>
      </c>
      <c r="B1246" s="2">
        <v>0</v>
      </c>
      <c r="C1246" s="4" t="s">
        <v>13786</v>
      </c>
      <c r="D1246" s="4" t="s">
        <v>13785</v>
      </c>
      <c r="E1246" s="4" t="s">
        <v>13784</v>
      </c>
      <c r="F1246" s="4" t="s">
        <v>13783</v>
      </c>
      <c r="G1246" s="4" t="s">
        <v>13782</v>
      </c>
      <c r="H1246" s="5">
        <f ca="1">IF(NOT(L1246), COUNTIF(Validations!U$3:U$4002,Validations!U1247),0)</f>
        <v>0</v>
      </c>
      <c r="I1246" s="5">
        <f ca="1">IF(NOT(M1246), COUNTIF(Validations!V$3:V$4002,Validations!V1247),0)</f>
        <v>0</v>
      </c>
      <c r="J1246" s="5">
        <f t="shared" ca="1" si="351"/>
        <v>0</v>
      </c>
      <c r="K1246" s="5">
        <f t="shared" ca="1" si="352"/>
        <v>0</v>
      </c>
      <c r="L1246" s="2">
        <f t="shared" ca="1" si="353"/>
        <v>1</v>
      </c>
      <c r="M1246" s="2">
        <f t="shared" ca="1" si="354"/>
        <v>1</v>
      </c>
      <c r="N1246" s="6">
        <f t="shared" ca="1" si="355"/>
        <v>1</v>
      </c>
      <c r="O1246" s="2">
        <f t="shared" ca="1" si="356"/>
        <v>1</v>
      </c>
      <c r="P1246" s="2">
        <f t="shared" ca="1" si="357"/>
        <v>1</v>
      </c>
      <c r="Q1246" s="2">
        <f t="shared" ca="1" si="358"/>
        <v>1</v>
      </c>
      <c r="R1246" s="2">
        <f t="shared" ca="1" si="359"/>
        <v>1</v>
      </c>
      <c r="S1246" s="7">
        <f ca="1">IF(NOT(L1246),SUMPRODUCT(SEARCH(MID(Validations!U1247,ROW(INDIRECT("1:"&amp;T1246)),1),"abcdefghijklmnopqrstuvwxyz1234567890-_. ")),0)</f>
        <v>0</v>
      </c>
      <c r="T1246" s="2">
        <f ca="1">LEN(Validations!U1247)</f>
        <v>0</v>
      </c>
      <c r="U1246" s="2">
        <f ca="1">LEN(Validations!W1247)</f>
        <v>0</v>
      </c>
      <c r="V1246" s="2">
        <f ca="1">LEN(Validations!X1247)</f>
        <v>0</v>
      </c>
      <c r="W1246" s="2">
        <f ca="1">LEN(Validations!Y1247)</f>
        <v>0</v>
      </c>
      <c r="X1246" s="2">
        <f ca="1">LEN(Validations!V1247)</f>
        <v>0</v>
      </c>
      <c r="Y1246" s="2">
        <f t="shared" ca="1" si="360"/>
        <v>0</v>
      </c>
      <c r="Z1246" s="2">
        <f t="shared" ca="1" si="361"/>
        <v>0</v>
      </c>
      <c r="AA1246" s="2">
        <f t="shared" ca="1" si="362"/>
        <v>0</v>
      </c>
      <c r="AB1246" s="2">
        <f t="shared" ca="1" si="350"/>
        <v>0</v>
      </c>
      <c r="AC1246" s="2">
        <f t="shared" ca="1" si="363"/>
        <v>0</v>
      </c>
      <c r="AD1246" s="2">
        <f t="shared" ca="1" si="364"/>
        <v>0</v>
      </c>
      <c r="AE1246" s="2">
        <f t="shared" ca="1" si="365"/>
        <v>0</v>
      </c>
      <c r="AF1246" s="2">
        <f t="shared" ca="1" si="366"/>
        <v>0</v>
      </c>
      <c r="AG1246" s="2">
        <f t="shared" ca="1" si="367"/>
        <v>0</v>
      </c>
    </row>
    <row r="1247" spans="1:33" x14ac:dyDescent="0.25">
      <c r="A1247" s="2">
        <v>1</v>
      </c>
      <c r="B1247" s="2">
        <v>0</v>
      </c>
      <c r="C1247" s="4" t="s">
        <v>13781</v>
      </c>
      <c r="D1247" s="4" t="s">
        <v>13780</v>
      </c>
      <c r="E1247" s="4" t="s">
        <v>13779</v>
      </c>
      <c r="F1247" s="4" t="s">
        <v>13778</v>
      </c>
      <c r="G1247" s="4" t="s">
        <v>13777</v>
      </c>
      <c r="H1247" s="5">
        <f ca="1">IF(NOT(L1247), COUNTIF(Validations!U$3:U$4002,Validations!U1248),0)</f>
        <v>0</v>
      </c>
      <c r="I1247" s="5">
        <f ca="1">IF(NOT(M1247), COUNTIF(Validations!V$3:V$4002,Validations!V1248),0)</f>
        <v>0</v>
      </c>
      <c r="J1247" s="5">
        <f t="shared" ca="1" si="351"/>
        <v>0</v>
      </c>
      <c r="K1247" s="5">
        <f t="shared" ca="1" si="352"/>
        <v>0</v>
      </c>
      <c r="L1247" s="2">
        <f t="shared" ca="1" si="353"/>
        <v>1</v>
      </c>
      <c r="M1247" s="2">
        <f t="shared" ca="1" si="354"/>
        <v>1</v>
      </c>
      <c r="N1247" s="6">
        <f t="shared" ca="1" si="355"/>
        <v>1</v>
      </c>
      <c r="O1247" s="2">
        <f t="shared" ca="1" si="356"/>
        <v>1</v>
      </c>
      <c r="P1247" s="2">
        <f t="shared" ca="1" si="357"/>
        <v>1</v>
      </c>
      <c r="Q1247" s="2">
        <f t="shared" ca="1" si="358"/>
        <v>1</v>
      </c>
      <c r="R1247" s="2">
        <f t="shared" ca="1" si="359"/>
        <v>1</v>
      </c>
      <c r="S1247" s="7">
        <f ca="1">IF(NOT(L1247),SUMPRODUCT(SEARCH(MID(Validations!U1248,ROW(INDIRECT("1:"&amp;T1247)),1),"abcdefghijklmnopqrstuvwxyz1234567890-_. ")),0)</f>
        <v>0</v>
      </c>
      <c r="T1247" s="2">
        <f ca="1">LEN(Validations!U1248)</f>
        <v>0</v>
      </c>
      <c r="U1247" s="2">
        <f ca="1">LEN(Validations!W1248)</f>
        <v>0</v>
      </c>
      <c r="V1247" s="2">
        <f ca="1">LEN(Validations!X1248)</f>
        <v>0</v>
      </c>
      <c r="W1247" s="2">
        <f ca="1">LEN(Validations!Y1248)</f>
        <v>0</v>
      </c>
      <c r="X1247" s="2">
        <f ca="1">LEN(Validations!V1248)</f>
        <v>0</v>
      </c>
      <c r="Y1247" s="2">
        <f t="shared" ca="1" si="360"/>
        <v>0</v>
      </c>
      <c r="Z1247" s="2">
        <f t="shared" ca="1" si="361"/>
        <v>0</v>
      </c>
      <c r="AA1247" s="2">
        <f t="shared" ca="1" si="362"/>
        <v>0</v>
      </c>
      <c r="AB1247" s="2">
        <f t="shared" ca="1" si="350"/>
        <v>0</v>
      </c>
      <c r="AC1247" s="2">
        <f t="shared" ca="1" si="363"/>
        <v>0</v>
      </c>
      <c r="AD1247" s="2">
        <f t="shared" ca="1" si="364"/>
        <v>0</v>
      </c>
      <c r="AE1247" s="2">
        <f t="shared" ca="1" si="365"/>
        <v>0</v>
      </c>
      <c r="AF1247" s="2">
        <f t="shared" ca="1" si="366"/>
        <v>0</v>
      </c>
      <c r="AG1247" s="2">
        <f t="shared" ca="1" si="367"/>
        <v>0</v>
      </c>
    </row>
    <row r="1248" spans="1:33" x14ac:dyDescent="0.25">
      <c r="A1248" s="2">
        <v>1</v>
      </c>
      <c r="B1248" s="2">
        <v>0</v>
      </c>
      <c r="C1248" s="4" t="s">
        <v>13776</v>
      </c>
      <c r="D1248" s="4" t="s">
        <v>13775</v>
      </c>
      <c r="E1248" s="4" t="s">
        <v>13774</v>
      </c>
      <c r="F1248" s="4" t="s">
        <v>13773</v>
      </c>
      <c r="G1248" s="4" t="s">
        <v>13772</v>
      </c>
      <c r="H1248" s="5">
        <f ca="1">IF(NOT(L1248), COUNTIF(Validations!U$3:U$4002,Validations!U1249),0)</f>
        <v>0</v>
      </c>
      <c r="I1248" s="5">
        <f ca="1">IF(NOT(M1248), COUNTIF(Validations!V$3:V$4002,Validations!V1249),0)</f>
        <v>0</v>
      </c>
      <c r="J1248" s="5">
        <f t="shared" ca="1" si="351"/>
        <v>0</v>
      </c>
      <c r="K1248" s="5">
        <f t="shared" ca="1" si="352"/>
        <v>0</v>
      </c>
      <c r="L1248" s="2">
        <f t="shared" ca="1" si="353"/>
        <v>1</v>
      </c>
      <c r="M1248" s="2">
        <f t="shared" ca="1" si="354"/>
        <v>1</v>
      </c>
      <c r="N1248" s="6">
        <f t="shared" ca="1" si="355"/>
        <v>1</v>
      </c>
      <c r="O1248" s="2">
        <f t="shared" ca="1" si="356"/>
        <v>1</v>
      </c>
      <c r="P1248" s="2">
        <f t="shared" ca="1" si="357"/>
        <v>1</v>
      </c>
      <c r="Q1248" s="2">
        <f t="shared" ca="1" si="358"/>
        <v>1</v>
      </c>
      <c r="R1248" s="2">
        <f t="shared" ca="1" si="359"/>
        <v>1</v>
      </c>
      <c r="S1248" s="7">
        <f ca="1">IF(NOT(L1248),SUMPRODUCT(SEARCH(MID(Validations!U1249,ROW(INDIRECT("1:"&amp;T1248)),1),"abcdefghijklmnopqrstuvwxyz1234567890-_. ")),0)</f>
        <v>0</v>
      </c>
      <c r="T1248" s="2">
        <f ca="1">LEN(Validations!U1249)</f>
        <v>0</v>
      </c>
      <c r="U1248" s="2">
        <f ca="1">LEN(Validations!W1249)</f>
        <v>0</v>
      </c>
      <c r="V1248" s="2">
        <f ca="1">LEN(Validations!X1249)</f>
        <v>0</v>
      </c>
      <c r="W1248" s="2">
        <f ca="1">LEN(Validations!Y1249)</f>
        <v>0</v>
      </c>
      <c r="X1248" s="2">
        <f ca="1">LEN(Validations!V1249)</f>
        <v>0</v>
      </c>
      <c r="Y1248" s="2">
        <f t="shared" ca="1" si="360"/>
        <v>0</v>
      </c>
      <c r="Z1248" s="2">
        <f t="shared" ca="1" si="361"/>
        <v>0</v>
      </c>
      <c r="AA1248" s="2">
        <f t="shared" ca="1" si="362"/>
        <v>0</v>
      </c>
      <c r="AB1248" s="2">
        <f t="shared" ca="1" si="350"/>
        <v>0</v>
      </c>
      <c r="AC1248" s="2">
        <f t="shared" ca="1" si="363"/>
        <v>0</v>
      </c>
      <c r="AD1248" s="2">
        <f t="shared" ca="1" si="364"/>
        <v>0</v>
      </c>
      <c r="AE1248" s="2">
        <f t="shared" ca="1" si="365"/>
        <v>0</v>
      </c>
      <c r="AF1248" s="2">
        <f t="shared" ca="1" si="366"/>
        <v>0</v>
      </c>
      <c r="AG1248" s="2">
        <f t="shared" ca="1" si="367"/>
        <v>0</v>
      </c>
    </row>
    <row r="1249" spans="1:33" x14ac:dyDescent="0.25">
      <c r="A1249" s="2">
        <v>1</v>
      </c>
      <c r="B1249" s="2">
        <v>0</v>
      </c>
      <c r="C1249" s="4" t="s">
        <v>13771</v>
      </c>
      <c r="D1249" s="4" t="s">
        <v>13770</v>
      </c>
      <c r="E1249" s="4" t="s">
        <v>13769</v>
      </c>
      <c r="F1249" s="4" t="s">
        <v>13768</v>
      </c>
      <c r="G1249" s="4" t="s">
        <v>13767</v>
      </c>
      <c r="H1249" s="5">
        <f ca="1">IF(NOT(L1249), COUNTIF(Validations!U$3:U$4002,Validations!U1250),0)</f>
        <v>0</v>
      </c>
      <c r="I1249" s="5">
        <f ca="1">IF(NOT(M1249), COUNTIF(Validations!V$3:V$4002,Validations!V1250),0)</f>
        <v>0</v>
      </c>
      <c r="J1249" s="5">
        <f t="shared" ca="1" si="351"/>
        <v>0</v>
      </c>
      <c r="K1249" s="5">
        <f t="shared" ca="1" si="352"/>
        <v>0</v>
      </c>
      <c r="L1249" s="2">
        <f t="shared" ca="1" si="353"/>
        <v>1</v>
      </c>
      <c r="M1249" s="2">
        <f t="shared" ca="1" si="354"/>
        <v>1</v>
      </c>
      <c r="N1249" s="6">
        <f t="shared" ca="1" si="355"/>
        <v>1</v>
      </c>
      <c r="O1249" s="2">
        <f t="shared" ca="1" si="356"/>
        <v>1</v>
      </c>
      <c r="P1249" s="2">
        <f t="shared" ca="1" si="357"/>
        <v>1</v>
      </c>
      <c r="Q1249" s="2">
        <f t="shared" ca="1" si="358"/>
        <v>1</v>
      </c>
      <c r="R1249" s="2">
        <f t="shared" ca="1" si="359"/>
        <v>1</v>
      </c>
      <c r="S1249" s="7">
        <f ca="1">IF(NOT(L1249),SUMPRODUCT(SEARCH(MID(Validations!U1250,ROW(INDIRECT("1:"&amp;T1249)),1),"abcdefghijklmnopqrstuvwxyz1234567890-_. ")),0)</f>
        <v>0</v>
      </c>
      <c r="T1249" s="2">
        <f ca="1">LEN(Validations!U1250)</f>
        <v>0</v>
      </c>
      <c r="U1249" s="2">
        <f ca="1">LEN(Validations!W1250)</f>
        <v>0</v>
      </c>
      <c r="V1249" s="2">
        <f ca="1">LEN(Validations!X1250)</f>
        <v>0</v>
      </c>
      <c r="W1249" s="2">
        <f ca="1">LEN(Validations!Y1250)</f>
        <v>0</v>
      </c>
      <c r="X1249" s="2">
        <f ca="1">LEN(Validations!V1250)</f>
        <v>0</v>
      </c>
      <c r="Y1249" s="2">
        <f t="shared" ca="1" si="360"/>
        <v>0</v>
      </c>
      <c r="Z1249" s="2">
        <f t="shared" ca="1" si="361"/>
        <v>0</v>
      </c>
      <c r="AA1249" s="2">
        <f t="shared" ca="1" si="362"/>
        <v>0</v>
      </c>
      <c r="AB1249" s="2">
        <f t="shared" ca="1" si="350"/>
        <v>0</v>
      </c>
      <c r="AC1249" s="2">
        <f t="shared" ca="1" si="363"/>
        <v>0</v>
      </c>
      <c r="AD1249" s="2">
        <f t="shared" ca="1" si="364"/>
        <v>0</v>
      </c>
      <c r="AE1249" s="2">
        <f t="shared" ca="1" si="365"/>
        <v>0</v>
      </c>
      <c r="AF1249" s="2">
        <f t="shared" ca="1" si="366"/>
        <v>0</v>
      </c>
      <c r="AG1249" s="2">
        <f t="shared" ca="1" si="367"/>
        <v>0</v>
      </c>
    </row>
    <row r="1250" spans="1:33" x14ac:dyDescent="0.25">
      <c r="A1250" s="2">
        <v>1</v>
      </c>
      <c r="B1250" s="2">
        <v>0</v>
      </c>
      <c r="C1250" s="4" t="s">
        <v>13766</v>
      </c>
      <c r="D1250" s="4" t="s">
        <v>13765</v>
      </c>
      <c r="E1250" s="4" t="s">
        <v>13764</v>
      </c>
      <c r="F1250" s="4" t="s">
        <v>13763</v>
      </c>
      <c r="G1250" s="4" t="s">
        <v>13762</v>
      </c>
      <c r="H1250" s="5">
        <f ca="1">IF(NOT(L1250), COUNTIF(Validations!U$3:U$4002,Validations!U1251),0)</f>
        <v>0</v>
      </c>
      <c r="I1250" s="5">
        <f ca="1">IF(NOT(M1250), COUNTIF(Validations!V$3:V$4002,Validations!V1251),0)</f>
        <v>0</v>
      </c>
      <c r="J1250" s="5">
        <f t="shared" ca="1" si="351"/>
        <v>0</v>
      </c>
      <c r="K1250" s="5">
        <f t="shared" ca="1" si="352"/>
        <v>0</v>
      </c>
      <c r="L1250" s="2">
        <f t="shared" ca="1" si="353"/>
        <v>1</v>
      </c>
      <c r="M1250" s="2">
        <f t="shared" ca="1" si="354"/>
        <v>1</v>
      </c>
      <c r="N1250" s="6">
        <f t="shared" ca="1" si="355"/>
        <v>1</v>
      </c>
      <c r="O1250" s="2">
        <f t="shared" ca="1" si="356"/>
        <v>1</v>
      </c>
      <c r="P1250" s="2">
        <f t="shared" ca="1" si="357"/>
        <v>1</v>
      </c>
      <c r="Q1250" s="2">
        <f t="shared" ca="1" si="358"/>
        <v>1</v>
      </c>
      <c r="R1250" s="2">
        <f t="shared" ca="1" si="359"/>
        <v>1</v>
      </c>
      <c r="S1250" s="7">
        <f ca="1">IF(NOT(L1250),SUMPRODUCT(SEARCH(MID(Validations!U1251,ROW(INDIRECT("1:"&amp;T1250)),1),"abcdefghijklmnopqrstuvwxyz1234567890-_. ")),0)</f>
        <v>0</v>
      </c>
      <c r="T1250" s="2">
        <f ca="1">LEN(Validations!U1251)</f>
        <v>0</v>
      </c>
      <c r="U1250" s="2">
        <f ca="1">LEN(Validations!W1251)</f>
        <v>0</v>
      </c>
      <c r="V1250" s="2">
        <f ca="1">LEN(Validations!X1251)</f>
        <v>0</v>
      </c>
      <c r="W1250" s="2">
        <f ca="1">LEN(Validations!Y1251)</f>
        <v>0</v>
      </c>
      <c r="X1250" s="2">
        <f ca="1">LEN(Validations!V1251)</f>
        <v>0</v>
      </c>
      <c r="Y1250" s="2">
        <f t="shared" ca="1" si="360"/>
        <v>0</v>
      </c>
      <c r="Z1250" s="2">
        <f t="shared" ca="1" si="361"/>
        <v>0</v>
      </c>
      <c r="AA1250" s="2">
        <f t="shared" ca="1" si="362"/>
        <v>0</v>
      </c>
      <c r="AB1250" s="2">
        <f t="shared" ca="1" si="350"/>
        <v>0</v>
      </c>
      <c r="AC1250" s="2">
        <f t="shared" ca="1" si="363"/>
        <v>0</v>
      </c>
      <c r="AD1250" s="2">
        <f t="shared" ca="1" si="364"/>
        <v>0</v>
      </c>
      <c r="AE1250" s="2">
        <f t="shared" ca="1" si="365"/>
        <v>0</v>
      </c>
      <c r="AF1250" s="2">
        <f t="shared" ca="1" si="366"/>
        <v>0</v>
      </c>
      <c r="AG1250" s="2">
        <f t="shared" ca="1" si="367"/>
        <v>0</v>
      </c>
    </row>
    <row r="1251" spans="1:33" x14ac:dyDescent="0.25">
      <c r="A1251" s="2">
        <v>1</v>
      </c>
      <c r="B1251" s="2">
        <v>0</v>
      </c>
      <c r="C1251" s="4" t="s">
        <v>13761</v>
      </c>
      <c r="D1251" s="4" t="s">
        <v>13760</v>
      </c>
      <c r="E1251" s="4" t="s">
        <v>13759</v>
      </c>
      <c r="F1251" s="4" t="s">
        <v>13758</v>
      </c>
      <c r="G1251" s="4" t="s">
        <v>13757</v>
      </c>
      <c r="H1251" s="5">
        <f ca="1">IF(NOT(L1251), COUNTIF(Validations!U$3:U$4002,Validations!U1252),0)</f>
        <v>0</v>
      </c>
      <c r="I1251" s="5">
        <f ca="1">IF(NOT(M1251), COUNTIF(Validations!V$3:V$4002,Validations!V1252),0)</f>
        <v>0</v>
      </c>
      <c r="J1251" s="5">
        <f t="shared" ca="1" si="351"/>
        <v>0</v>
      </c>
      <c r="K1251" s="5">
        <f t="shared" ca="1" si="352"/>
        <v>0</v>
      </c>
      <c r="L1251" s="2">
        <f t="shared" ca="1" si="353"/>
        <v>1</v>
      </c>
      <c r="M1251" s="2">
        <f t="shared" ca="1" si="354"/>
        <v>1</v>
      </c>
      <c r="N1251" s="6">
        <f t="shared" ca="1" si="355"/>
        <v>1</v>
      </c>
      <c r="O1251" s="2">
        <f t="shared" ca="1" si="356"/>
        <v>1</v>
      </c>
      <c r="P1251" s="2">
        <f t="shared" ca="1" si="357"/>
        <v>1</v>
      </c>
      <c r="Q1251" s="2">
        <f t="shared" ca="1" si="358"/>
        <v>1</v>
      </c>
      <c r="R1251" s="2">
        <f t="shared" ca="1" si="359"/>
        <v>1</v>
      </c>
      <c r="S1251" s="7">
        <f ca="1">IF(NOT(L1251),SUMPRODUCT(SEARCH(MID(Validations!U1252,ROW(INDIRECT("1:"&amp;T1251)),1),"abcdefghijklmnopqrstuvwxyz1234567890-_. ")),0)</f>
        <v>0</v>
      </c>
      <c r="T1251" s="2">
        <f ca="1">LEN(Validations!U1252)</f>
        <v>0</v>
      </c>
      <c r="U1251" s="2">
        <f ca="1">LEN(Validations!W1252)</f>
        <v>0</v>
      </c>
      <c r="V1251" s="2">
        <f ca="1">LEN(Validations!X1252)</f>
        <v>0</v>
      </c>
      <c r="W1251" s="2">
        <f ca="1">LEN(Validations!Y1252)</f>
        <v>0</v>
      </c>
      <c r="X1251" s="2">
        <f ca="1">LEN(Validations!V1252)</f>
        <v>0</v>
      </c>
      <c r="Y1251" s="2">
        <f t="shared" ca="1" si="360"/>
        <v>0</v>
      </c>
      <c r="Z1251" s="2">
        <f t="shared" ca="1" si="361"/>
        <v>0</v>
      </c>
      <c r="AA1251" s="2">
        <f t="shared" ca="1" si="362"/>
        <v>0</v>
      </c>
      <c r="AB1251" s="2">
        <f t="shared" ca="1" si="350"/>
        <v>0</v>
      </c>
      <c r="AC1251" s="2">
        <f t="shared" ca="1" si="363"/>
        <v>0</v>
      </c>
      <c r="AD1251" s="2">
        <f t="shared" ca="1" si="364"/>
        <v>0</v>
      </c>
      <c r="AE1251" s="2">
        <f t="shared" ca="1" si="365"/>
        <v>0</v>
      </c>
      <c r="AF1251" s="2">
        <f t="shared" ca="1" si="366"/>
        <v>0</v>
      </c>
      <c r="AG1251" s="2">
        <f t="shared" ca="1" si="367"/>
        <v>0</v>
      </c>
    </row>
    <row r="1252" spans="1:33" x14ac:dyDescent="0.25">
      <c r="A1252" s="2">
        <v>1</v>
      </c>
      <c r="B1252" s="2">
        <v>0</v>
      </c>
      <c r="C1252" s="4" t="s">
        <v>13756</v>
      </c>
      <c r="D1252" s="4" t="s">
        <v>13755</v>
      </c>
      <c r="E1252" s="4" t="s">
        <v>13754</v>
      </c>
      <c r="F1252" s="4" t="s">
        <v>13753</v>
      </c>
      <c r="G1252" s="4" t="s">
        <v>13752</v>
      </c>
      <c r="H1252" s="5">
        <f ca="1">IF(NOT(L1252), COUNTIF(Validations!U$3:U$4002,Validations!U1253),0)</f>
        <v>0</v>
      </c>
      <c r="I1252" s="5">
        <f ca="1">IF(NOT(M1252), COUNTIF(Validations!V$3:V$4002,Validations!V1253),0)</f>
        <v>0</v>
      </c>
      <c r="J1252" s="5">
        <f t="shared" ca="1" si="351"/>
        <v>0</v>
      </c>
      <c r="K1252" s="5">
        <f t="shared" ca="1" si="352"/>
        <v>0</v>
      </c>
      <c r="L1252" s="2">
        <f t="shared" ca="1" si="353"/>
        <v>1</v>
      </c>
      <c r="M1252" s="2">
        <f t="shared" ca="1" si="354"/>
        <v>1</v>
      </c>
      <c r="N1252" s="6">
        <f t="shared" ca="1" si="355"/>
        <v>1</v>
      </c>
      <c r="O1252" s="2">
        <f t="shared" ca="1" si="356"/>
        <v>1</v>
      </c>
      <c r="P1252" s="2">
        <f t="shared" ca="1" si="357"/>
        <v>1</v>
      </c>
      <c r="Q1252" s="2">
        <f t="shared" ca="1" si="358"/>
        <v>1</v>
      </c>
      <c r="R1252" s="2">
        <f t="shared" ca="1" si="359"/>
        <v>1</v>
      </c>
      <c r="S1252" s="7">
        <f ca="1">IF(NOT(L1252),SUMPRODUCT(SEARCH(MID(Validations!U1253,ROW(INDIRECT("1:"&amp;T1252)),1),"abcdefghijklmnopqrstuvwxyz1234567890-_. ")),0)</f>
        <v>0</v>
      </c>
      <c r="T1252" s="2">
        <f ca="1">LEN(Validations!U1253)</f>
        <v>0</v>
      </c>
      <c r="U1252" s="2">
        <f ca="1">LEN(Validations!W1253)</f>
        <v>0</v>
      </c>
      <c r="V1252" s="2">
        <f ca="1">LEN(Validations!X1253)</f>
        <v>0</v>
      </c>
      <c r="W1252" s="2">
        <f ca="1">LEN(Validations!Y1253)</f>
        <v>0</v>
      </c>
      <c r="X1252" s="2">
        <f ca="1">LEN(Validations!V1253)</f>
        <v>0</v>
      </c>
      <c r="Y1252" s="2">
        <f t="shared" ca="1" si="360"/>
        <v>0</v>
      </c>
      <c r="Z1252" s="2">
        <f t="shared" ca="1" si="361"/>
        <v>0</v>
      </c>
      <c r="AA1252" s="2">
        <f t="shared" ca="1" si="362"/>
        <v>0</v>
      </c>
      <c r="AB1252" s="2">
        <f t="shared" ca="1" si="350"/>
        <v>0</v>
      </c>
      <c r="AC1252" s="2">
        <f t="shared" ca="1" si="363"/>
        <v>0</v>
      </c>
      <c r="AD1252" s="2">
        <f t="shared" ca="1" si="364"/>
        <v>0</v>
      </c>
      <c r="AE1252" s="2">
        <f t="shared" ca="1" si="365"/>
        <v>0</v>
      </c>
      <c r="AF1252" s="2">
        <f t="shared" ca="1" si="366"/>
        <v>0</v>
      </c>
      <c r="AG1252" s="2">
        <f t="shared" ca="1" si="367"/>
        <v>0</v>
      </c>
    </row>
    <row r="1253" spans="1:33" x14ac:dyDescent="0.25">
      <c r="A1253" s="2">
        <v>1</v>
      </c>
      <c r="B1253" s="2">
        <v>0</v>
      </c>
      <c r="C1253" s="4" t="s">
        <v>13751</v>
      </c>
      <c r="D1253" s="4" t="s">
        <v>13750</v>
      </c>
      <c r="E1253" s="4" t="s">
        <v>13749</v>
      </c>
      <c r="F1253" s="4" t="s">
        <v>13748</v>
      </c>
      <c r="G1253" s="4" t="s">
        <v>13747</v>
      </c>
      <c r="H1253" s="5">
        <f ca="1">IF(NOT(L1253), COUNTIF(Validations!U$3:U$4002,Validations!U1254),0)</f>
        <v>0</v>
      </c>
      <c r="I1253" s="5">
        <f ca="1">IF(NOT(M1253), COUNTIF(Validations!V$3:V$4002,Validations!V1254),0)</f>
        <v>0</v>
      </c>
      <c r="J1253" s="5">
        <f t="shared" ca="1" si="351"/>
        <v>0</v>
      </c>
      <c r="K1253" s="5">
        <f t="shared" ca="1" si="352"/>
        <v>0</v>
      </c>
      <c r="L1253" s="2">
        <f t="shared" ca="1" si="353"/>
        <v>1</v>
      </c>
      <c r="M1253" s="2">
        <f t="shared" ca="1" si="354"/>
        <v>1</v>
      </c>
      <c r="N1253" s="6">
        <f t="shared" ca="1" si="355"/>
        <v>1</v>
      </c>
      <c r="O1253" s="2">
        <f t="shared" ca="1" si="356"/>
        <v>1</v>
      </c>
      <c r="P1253" s="2">
        <f t="shared" ca="1" si="357"/>
        <v>1</v>
      </c>
      <c r="Q1253" s="2">
        <f t="shared" ca="1" si="358"/>
        <v>1</v>
      </c>
      <c r="R1253" s="2">
        <f t="shared" ca="1" si="359"/>
        <v>1</v>
      </c>
      <c r="S1253" s="7">
        <f ca="1">IF(NOT(L1253),SUMPRODUCT(SEARCH(MID(Validations!U1254,ROW(INDIRECT("1:"&amp;T1253)),1),"abcdefghijklmnopqrstuvwxyz1234567890-_. ")),0)</f>
        <v>0</v>
      </c>
      <c r="T1253" s="2">
        <f ca="1">LEN(Validations!U1254)</f>
        <v>0</v>
      </c>
      <c r="U1253" s="2">
        <f ca="1">LEN(Validations!W1254)</f>
        <v>0</v>
      </c>
      <c r="V1253" s="2">
        <f ca="1">LEN(Validations!X1254)</f>
        <v>0</v>
      </c>
      <c r="W1253" s="2">
        <f ca="1">LEN(Validations!Y1254)</f>
        <v>0</v>
      </c>
      <c r="X1253" s="2">
        <f ca="1">LEN(Validations!V1254)</f>
        <v>0</v>
      </c>
      <c r="Y1253" s="2">
        <f t="shared" ca="1" si="360"/>
        <v>0</v>
      </c>
      <c r="Z1253" s="2">
        <f t="shared" ca="1" si="361"/>
        <v>0</v>
      </c>
      <c r="AA1253" s="2">
        <f t="shared" ca="1" si="362"/>
        <v>0</v>
      </c>
      <c r="AB1253" s="2">
        <f t="shared" ca="1" si="350"/>
        <v>0</v>
      </c>
      <c r="AC1253" s="2">
        <f t="shared" ca="1" si="363"/>
        <v>0</v>
      </c>
      <c r="AD1253" s="2">
        <f t="shared" ca="1" si="364"/>
        <v>0</v>
      </c>
      <c r="AE1253" s="2">
        <f t="shared" ca="1" si="365"/>
        <v>0</v>
      </c>
      <c r="AF1253" s="2">
        <f t="shared" ca="1" si="366"/>
        <v>0</v>
      </c>
      <c r="AG1253" s="2">
        <f t="shared" ca="1" si="367"/>
        <v>0</v>
      </c>
    </row>
    <row r="1254" spans="1:33" x14ac:dyDescent="0.25">
      <c r="A1254" s="2">
        <v>1</v>
      </c>
      <c r="B1254" s="2">
        <v>0</v>
      </c>
      <c r="C1254" s="4" t="s">
        <v>13746</v>
      </c>
      <c r="D1254" s="4" t="s">
        <v>13745</v>
      </c>
      <c r="E1254" s="4" t="s">
        <v>13744</v>
      </c>
      <c r="F1254" s="4" t="s">
        <v>13743</v>
      </c>
      <c r="G1254" s="4" t="s">
        <v>13742</v>
      </c>
      <c r="H1254" s="5">
        <f ca="1">IF(NOT(L1254), COUNTIF(Validations!U$3:U$4002,Validations!U1255),0)</f>
        <v>0</v>
      </c>
      <c r="I1254" s="5">
        <f ca="1">IF(NOT(M1254), COUNTIF(Validations!V$3:V$4002,Validations!V1255),0)</f>
        <v>0</v>
      </c>
      <c r="J1254" s="5">
        <f t="shared" ca="1" si="351"/>
        <v>0</v>
      </c>
      <c r="K1254" s="5">
        <f t="shared" ca="1" si="352"/>
        <v>0</v>
      </c>
      <c r="L1254" s="2">
        <f t="shared" ca="1" si="353"/>
        <v>1</v>
      </c>
      <c r="M1254" s="2">
        <f t="shared" ca="1" si="354"/>
        <v>1</v>
      </c>
      <c r="N1254" s="6">
        <f t="shared" ca="1" si="355"/>
        <v>1</v>
      </c>
      <c r="O1254" s="2">
        <f t="shared" ca="1" si="356"/>
        <v>1</v>
      </c>
      <c r="P1254" s="2">
        <f t="shared" ca="1" si="357"/>
        <v>1</v>
      </c>
      <c r="Q1254" s="2">
        <f t="shared" ca="1" si="358"/>
        <v>1</v>
      </c>
      <c r="R1254" s="2">
        <f t="shared" ca="1" si="359"/>
        <v>1</v>
      </c>
      <c r="S1254" s="7">
        <f ca="1">IF(NOT(L1254),SUMPRODUCT(SEARCH(MID(Validations!U1255,ROW(INDIRECT("1:"&amp;T1254)),1),"abcdefghijklmnopqrstuvwxyz1234567890-_. ")),0)</f>
        <v>0</v>
      </c>
      <c r="T1254" s="2">
        <f ca="1">LEN(Validations!U1255)</f>
        <v>0</v>
      </c>
      <c r="U1254" s="2">
        <f ca="1">LEN(Validations!W1255)</f>
        <v>0</v>
      </c>
      <c r="V1254" s="2">
        <f ca="1">LEN(Validations!X1255)</f>
        <v>0</v>
      </c>
      <c r="W1254" s="2">
        <f ca="1">LEN(Validations!Y1255)</f>
        <v>0</v>
      </c>
      <c r="X1254" s="2">
        <f ca="1">LEN(Validations!V1255)</f>
        <v>0</v>
      </c>
      <c r="Y1254" s="2">
        <f t="shared" ca="1" si="360"/>
        <v>0</v>
      </c>
      <c r="Z1254" s="2">
        <f t="shared" ca="1" si="361"/>
        <v>0</v>
      </c>
      <c r="AA1254" s="2">
        <f t="shared" ca="1" si="362"/>
        <v>0</v>
      </c>
      <c r="AB1254" s="2">
        <f t="shared" ca="1" si="350"/>
        <v>0</v>
      </c>
      <c r="AC1254" s="2">
        <f t="shared" ca="1" si="363"/>
        <v>0</v>
      </c>
      <c r="AD1254" s="2">
        <f t="shared" ca="1" si="364"/>
        <v>0</v>
      </c>
      <c r="AE1254" s="2">
        <f t="shared" ca="1" si="365"/>
        <v>0</v>
      </c>
      <c r="AF1254" s="2">
        <f t="shared" ca="1" si="366"/>
        <v>0</v>
      </c>
      <c r="AG1254" s="2">
        <f t="shared" ca="1" si="367"/>
        <v>0</v>
      </c>
    </row>
    <row r="1255" spans="1:33" x14ac:dyDescent="0.25">
      <c r="A1255" s="2">
        <v>1</v>
      </c>
      <c r="B1255" s="2">
        <v>0</v>
      </c>
      <c r="C1255" s="4" t="s">
        <v>13741</v>
      </c>
      <c r="D1255" s="4" t="s">
        <v>13740</v>
      </c>
      <c r="E1255" s="4" t="s">
        <v>13739</v>
      </c>
      <c r="F1255" s="4" t="s">
        <v>13738</v>
      </c>
      <c r="G1255" s="4" t="s">
        <v>13737</v>
      </c>
      <c r="H1255" s="5">
        <f ca="1">IF(NOT(L1255), COUNTIF(Validations!U$3:U$4002,Validations!U1256),0)</f>
        <v>0</v>
      </c>
      <c r="I1255" s="5">
        <f ca="1">IF(NOT(M1255), COUNTIF(Validations!V$3:V$4002,Validations!V1256),0)</f>
        <v>0</v>
      </c>
      <c r="J1255" s="5">
        <f t="shared" ca="1" si="351"/>
        <v>0</v>
      </c>
      <c r="K1255" s="5">
        <f t="shared" ca="1" si="352"/>
        <v>0</v>
      </c>
      <c r="L1255" s="2">
        <f t="shared" ca="1" si="353"/>
        <v>1</v>
      </c>
      <c r="M1255" s="2">
        <f t="shared" ca="1" si="354"/>
        <v>1</v>
      </c>
      <c r="N1255" s="6">
        <f t="shared" ca="1" si="355"/>
        <v>1</v>
      </c>
      <c r="O1255" s="2">
        <f t="shared" ca="1" si="356"/>
        <v>1</v>
      </c>
      <c r="P1255" s="2">
        <f t="shared" ca="1" si="357"/>
        <v>1</v>
      </c>
      <c r="Q1255" s="2">
        <f t="shared" ca="1" si="358"/>
        <v>1</v>
      </c>
      <c r="R1255" s="2">
        <f t="shared" ca="1" si="359"/>
        <v>1</v>
      </c>
      <c r="S1255" s="7">
        <f ca="1">IF(NOT(L1255),SUMPRODUCT(SEARCH(MID(Validations!U1256,ROW(INDIRECT("1:"&amp;T1255)),1),"abcdefghijklmnopqrstuvwxyz1234567890-_. ")),0)</f>
        <v>0</v>
      </c>
      <c r="T1255" s="2">
        <f ca="1">LEN(Validations!U1256)</f>
        <v>0</v>
      </c>
      <c r="U1255" s="2">
        <f ca="1">LEN(Validations!W1256)</f>
        <v>0</v>
      </c>
      <c r="V1255" s="2">
        <f ca="1">LEN(Validations!X1256)</f>
        <v>0</v>
      </c>
      <c r="W1255" s="2">
        <f ca="1">LEN(Validations!Y1256)</f>
        <v>0</v>
      </c>
      <c r="X1255" s="2">
        <f ca="1">LEN(Validations!V1256)</f>
        <v>0</v>
      </c>
      <c r="Y1255" s="2">
        <f t="shared" ca="1" si="360"/>
        <v>0</v>
      </c>
      <c r="Z1255" s="2">
        <f t="shared" ca="1" si="361"/>
        <v>0</v>
      </c>
      <c r="AA1255" s="2">
        <f t="shared" ca="1" si="362"/>
        <v>0</v>
      </c>
      <c r="AB1255" s="2">
        <f t="shared" ca="1" si="350"/>
        <v>0</v>
      </c>
      <c r="AC1255" s="2">
        <f t="shared" ca="1" si="363"/>
        <v>0</v>
      </c>
      <c r="AD1255" s="2">
        <f t="shared" ca="1" si="364"/>
        <v>0</v>
      </c>
      <c r="AE1255" s="2">
        <f t="shared" ca="1" si="365"/>
        <v>0</v>
      </c>
      <c r="AF1255" s="2">
        <f t="shared" ca="1" si="366"/>
        <v>0</v>
      </c>
      <c r="AG1255" s="2">
        <f t="shared" ca="1" si="367"/>
        <v>0</v>
      </c>
    </row>
    <row r="1256" spans="1:33" x14ac:dyDescent="0.25">
      <c r="A1256" s="2">
        <v>1</v>
      </c>
      <c r="B1256" s="2">
        <v>0</v>
      </c>
      <c r="C1256" s="4" t="s">
        <v>13736</v>
      </c>
      <c r="D1256" s="4" t="s">
        <v>13735</v>
      </c>
      <c r="E1256" s="4" t="s">
        <v>13734</v>
      </c>
      <c r="F1256" s="4" t="s">
        <v>13733</v>
      </c>
      <c r="G1256" s="4" t="s">
        <v>13732</v>
      </c>
      <c r="H1256" s="5">
        <f ca="1">IF(NOT(L1256), COUNTIF(Validations!U$3:U$4002,Validations!U1257),0)</f>
        <v>0</v>
      </c>
      <c r="I1256" s="5">
        <f ca="1">IF(NOT(M1256), COUNTIF(Validations!V$3:V$4002,Validations!V1257),0)</f>
        <v>0</v>
      </c>
      <c r="J1256" s="5">
        <f t="shared" ca="1" si="351"/>
        <v>0</v>
      </c>
      <c r="K1256" s="5">
        <f t="shared" ca="1" si="352"/>
        <v>0</v>
      </c>
      <c r="L1256" s="2">
        <f t="shared" ca="1" si="353"/>
        <v>1</v>
      </c>
      <c r="M1256" s="2">
        <f t="shared" ca="1" si="354"/>
        <v>1</v>
      </c>
      <c r="N1256" s="6">
        <f t="shared" ca="1" si="355"/>
        <v>1</v>
      </c>
      <c r="O1256" s="2">
        <f t="shared" ca="1" si="356"/>
        <v>1</v>
      </c>
      <c r="P1256" s="2">
        <f t="shared" ca="1" si="357"/>
        <v>1</v>
      </c>
      <c r="Q1256" s="2">
        <f t="shared" ca="1" si="358"/>
        <v>1</v>
      </c>
      <c r="R1256" s="2">
        <f t="shared" ca="1" si="359"/>
        <v>1</v>
      </c>
      <c r="S1256" s="7">
        <f ca="1">IF(NOT(L1256),SUMPRODUCT(SEARCH(MID(Validations!U1257,ROW(INDIRECT("1:"&amp;T1256)),1),"abcdefghijklmnopqrstuvwxyz1234567890-_. ")),0)</f>
        <v>0</v>
      </c>
      <c r="T1256" s="2">
        <f ca="1">LEN(Validations!U1257)</f>
        <v>0</v>
      </c>
      <c r="U1256" s="2">
        <f ca="1">LEN(Validations!W1257)</f>
        <v>0</v>
      </c>
      <c r="V1256" s="2">
        <f ca="1">LEN(Validations!X1257)</f>
        <v>0</v>
      </c>
      <c r="W1256" s="2">
        <f ca="1">LEN(Validations!Y1257)</f>
        <v>0</v>
      </c>
      <c r="X1256" s="2">
        <f ca="1">LEN(Validations!V1257)</f>
        <v>0</v>
      </c>
      <c r="Y1256" s="2">
        <f t="shared" ca="1" si="360"/>
        <v>0</v>
      </c>
      <c r="Z1256" s="2">
        <f t="shared" ca="1" si="361"/>
        <v>0</v>
      </c>
      <c r="AA1256" s="2">
        <f t="shared" ca="1" si="362"/>
        <v>0</v>
      </c>
      <c r="AB1256" s="2">
        <f t="shared" ca="1" si="350"/>
        <v>0</v>
      </c>
      <c r="AC1256" s="2">
        <f t="shared" ca="1" si="363"/>
        <v>0</v>
      </c>
      <c r="AD1256" s="2">
        <f t="shared" ca="1" si="364"/>
        <v>0</v>
      </c>
      <c r="AE1256" s="2">
        <f t="shared" ca="1" si="365"/>
        <v>0</v>
      </c>
      <c r="AF1256" s="2">
        <f t="shared" ca="1" si="366"/>
        <v>0</v>
      </c>
      <c r="AG1256" s="2">
        <f t="shared" ca="1" si="367"/>
        <v>0</v>
      </c>
    </row>
    <row r="1257" spans="1:33" x14ac:dyDescent="0.25">
      <c r="A1257" s="2">
        <v>1</v>
      </c>
      <c r="B1257" s="2">
        <v>0</v>
      </c>
      <c r="C1257" s="4" t="s">
        <v>13731</v>
      </c>
      <c r="D1257" s="4" t="s">
        <v>13730</v>
      </c>
      <c r="E1257" s="4" t="s">
        <v>13729</v>
      </c>
      <c r="F1257" s="4" t="s">
        <v>13728</v>
      </c>
      <c r="G1257" s="4" t="s">
        <v>13727</v>
      </c>
      <c r="H1257" s="5">
        <f ca="1">IF(NOT(L1257), COUNTIF(Validations!U$3:U$4002,Validations!U1258),0)</f>
        <v>0</v>
      </c>
      <c r="I1257" s="5">
        <f ca="1">IF(NOT(M1257), COUNTIF(Validations!V$3:V$4002,Validations!V1258),0)</f>
        <v>0</v>
      </c>
      <c r="J1257" s="5">
        <f t="shared" ca="1" si="351"/>
        <v>0</v>
      </c>
      <c r="K1257" s="5">
        <f t="shared" ca="1" si="352"/>
        <v>0</v>
      </c>
      <c r="L1257" s="2">
        <f t="shared" ca="1" si="353"/>
        <v>1</v>
      </c>
      <c r="M1257" s="2">
        <f t="shared" ca="1" si="354"/>
        <v>1</v>
      </c>
      <c r="N1257" s="6">
        <f t="shared" ca="1" si="355"/>
        <v>1</v>
      </c>
      <c r="O1257" s="2">
        <f t="shared" ca="1" si="356"/>
        <v>1</v>
      </c>
      <c r="P1257" s="2">
        <f t="shared" ca="1" si="357"/>
        <v>1</v>
      </c>
      <c r="Q1257" s="2">
        <f t="shared" ca="1" si="358"/>
        <v>1</v>
      </c>
      <c r="R1257" s="2">
        <f t="shared" ca="1" si="359"/>
        <v>1</v>
      </c>
      <c r="S1257" s="7">
        <f ca="1">IF(NOT(L1257),SUMPRODUCT(SEARCH(MID(Validations!U1258,ROW(INDIRECT("1:"&amp;T1257)),1),"abcdefghijklmnopqrstuvwxyz1234567890-_. ")),0)</f>
        <v>0</v>
      </c>
      <c r="T1257" s="2">
        <f ca="1">LEN(Validations!U1258)</f>
        <v>0</v>
      </c>
      <c r="U1257" s="2">
        <f ca="1">LEN(Validations!W1258)</f>
        <v>0</v>
      </c>
      <c r="V1257" s="2">
        <f ca="1">LEN(Validations!X1258)</f>
        <v>0</v>
      </c>
      <c r="W1257" s="2">
        <f ca="1">LEN(Validations!Y1258)</f>
        <v>0</v>
      </c>
      <c r="X1257" s="2">
        <f ca="1">LEN(Validations!V1258)</f>
        <v>0</v>
      </c>
      <c r="Y1257" s="2">
        <f t="shared" ca="1" si="360"/>
        <v>0</v>
      </c>
      <c r="Z1257" s="2">
        <f t="shared" ca="1" si="361"/>
        <v>0</v>
      </c>
      <c r="AA1257" s="2">
        <f t="shared" ca="1" si="362"/>
        <v>0</v>
      </c>
      <c r="AB1257" s="2">
        <f t="shared" ca="1" si="350"/>
        <v>0</v>
      </c>
      <c r="AC1257" s="2">
        <f t="shared" ca="1" si="363"/>
        <v>0</v>
      </c>
      <c r="AD1257" s="2">
        <f t="shared" ca="1" si="364"/>
        <v>0</v>
      </c>
      <c r="AE1257" s="2">
        <f t="shared" ca="1" si="365"/>
        <v>0</v>
      </c>
      <c r="AF1257" s="2">
        <f t="shared" ca="1" si="366"/>
        <v>0</v>
      </c>
      <c r="AG1257" s="2">
        <f t="shared" ca="1" si="367"/>
        <v>0</v>
      </c>
    </row>
    <row r="1258" spans="1:33" x14ac:dyDescent="0.25">
      <c r="A1258" s="2">
        <v>1</v>
      </c>
      <c r="B1258" s="2">
        <v>0</v>
      </c>
      <c r="C1258" s="4" t="s">
        <v>13726</v>
      </c>
      <c r="D1258" s="4" t="s">
        <v>13725</v>
      </c>
      <c r="E1258" s="4" t="s">
        <v>13724</v>
      </c>
      <c r="F1258" s="4" t="s">
        <v>13723</v>
      </c>
      <c r="G1258" s="4" t="s">
        <v>13722</v>
      </c>
      <c r="H1258" s="5">
        <f ca="1">IF(NOT(L1258), COUNTIF(Validations!U$3:U$4002,Validations!U1259),0)</f>
        <v>0</v>
      </c>
      <c r="I1258" s="5">
        <f ca="1">IF(NOT(M1258), COUNTIF(Validations!V$3:V$4002,Validations!V1259),0)</f>
        <v>0</v>
      </c>
      <c r="J1258" s="5">
        <f t="shared" ca="1" si="351"/>
        <v>0</v>
      </c>
      <c r="K1258" s="5">
        <f t="shared" ca="1" si="352"/>
        <v>0</v>
      </c>
      <c r="L1258" s="2">
        <f t="shared" ca="1" si="353"/>
        <v>1</v>
      </c>
      <c r="M1258" s="2">
        <f t="shared" ca="1" si="354"/>
        <v>1</v>
      </c>
      <c r="N1258" s="6">
        <f t="shared" ca="1" si="355"/>
        <v>1</v>
      </c>
      <c r="O1258" s="2">
        <f t="shared" ca="1" si="356"/>
        <v>1</v>
      </c>
      <c r="P1258" s="2">
        <f t="shared" ca="1" si="357"/>
        <v>1</v>
      </c>
      <c r="Q1258" s="2">
        <f t="shared" ca="1" si="358"/>
        <v>1</v>
      </c>
      <c r="R1258" s="2">
        <f t="shared" ca="1" si="359"/>
        <v>1</v>
      </c>
      <c r="S1258" s="7">
        <f ca="1">IF(NOT(L1258),SUMPRODUCT(SEARCH(MID(Validations!U1259,ROW(INDIRECT("1:"&amp;T1258)),1),"abcdefghijklmnopqrstuvwxyz1234567890-_. ")),0)</f>
        <v>0</v>
      </c>
      <c r="T1258" s="2">
        <f ca="1">LEN(Validations!U1259)</f>
        <v>0</v>
      </c>
      <c r="U1258" s="2">
        <f ca="1">LEN(Validations!W1259)</f>
        <v>0</v>
      </c>
      <c r="V1258" s="2">
        <f ca="1">LEN(Validations!X1259)</f>
        <v>0</v>
      </c>
      <c r="W1258" s="2">
        <f ca="1">LEN(Validations!Y1259)</f>
        <v>0</v>
      </c>
      <c r="X1258" s="2">
        <f ca="1">LEN(Validations!V1259)</f>
        <v>0</v>
      </c>
      <c r="Y1258" s="2">
        <f t="shared" ca="1" si="360"/>
        <v>0</v>
      </c>
      <c r="Z1258" s="2">
        <f t="shared" ca="1" si="361"/>
        <v>0</v>
      </c>
      <c r="AA1258" s="2">
        <f t="shared" ca="1" si="362"/>
        <v>0</v>
      </c>
      <c r="AB1258" s="2">
        <f t="shared" ca="1" si="350"/>
        <v>0</v>
      </c>
      <c r="AC1258" s="2">
        <f t="shared" ca="1" si="363"/>
        <v>0</v>
      </c>
      <c r="AD1258" s="2">
        <f t="shared" ca="1" si="364"/>
        <v>0</v>
      </c>
      <c r="AE1258" s="2">
        <f t="shared" ca="1" si="365"/>
        <v>0</v>
      </c>
      <c r="AF1258" s="2">
        <f t="shared" ca="1" si="366"/>
        <v>0</v>
      </c>
      <c r="AG1258" s="2">
        <f t="shared" ca="1" si="367"/>
        <v>0</v>
      </c>
    </row>
    <row r="1259" spans="1:33" x14ac:dyDescent="0.25">
      <c r="A1259" s="2">
        <v>1</v>
      </c>
      <c r="B1259" s="2">
        <v>0</v>
      </c>
      <c r="C1259" s="4" t="s">
        <v>13721</v>
      </c>
      <c r="D1259" s="4" t="s">
        <v>13720</v>
      </c>
      <c r="E1259" s="4" t="s">
        <v>13719</v>
      </c>
      <c r="F1259" s="4" t="s">
        <v>13718</v>
      </c>
      <c r="G1259" s="4" t="s">
        <v>13717</v>
      </c>
      <c r="H1259" s="5">
        <f ca="1">IF(NOT(L1259), COUNTIF(Validations!U$3:U$4002,Validations!U1260),0)</f>
        <v>0</v>
      </c>
      <c r="I1259" s="5">
        <f ca="1">IF(NOT(M1259), COUNTIF(Validations!V$3:V$4002,Validations!V1260),0)</f>
        <v>0</v>
      </c>
      <c r="J1259" s="5">
        <f t="shared" ca="1" si="351"/>
        <v>0</v>
      </c>
      <c r="K1259" s="5">
        <f t="shared" ca="1" si="352"/>
        <v>0</v>
      </c>
      <c r="L1259" s="2">
        <f t="shared" ca="1" si="353"/>
        <v>1</v>
      </c>
      <c r="M1259" s="2">
        <f t="shared" ca="1" si="354"/>
        <v>1</v>
      </c>
      <c r="N1259" s="6">
        <f t="shared" ca="1" si="355"/>
        <v>1</v>
      </c>
      <c r="O1259" s="2">
        <f t="shared" ca="1" si="356"/>
        <v>1</v>
      </c>
      <c r="P1259" s="2">
        <f t="shared" ca="1" si="357"/>
        <v>1</v>
      </c>
      <c r="Q1259" s="2">
        <f t="shared" ca="1" si="358"/>
        <v>1</v>
      </c>
      <c r="R1259" s="2">
        <f t="shared" ca="1" si="359"/>
        <v>1</v>
      </c>
      <c r="S1259" s="7">
        <f ca="1">IF(NOT(L1259),SUMPRODUCT(SEARCH(MID(Validations!U1260,ROW(INDIRECT("1:"&amp;T1259)),1),"abcdefghijklmnopqrstuvwxyz1234567890-_. ")),0)</f>
        <v>0</v>
      </c>
      <c r="T1259" s="2">
        <f ca="1">LEN(Validations!U1260)</f>
        <v>0</v>
      </c>
      <c r="U1259" s="2">
        <f ca="1">LEN(Validations!W1260)</f>
        <v>0</v>
      </c>
      <c r="V1259" s="2">
        <f ca="1">LEN(Validations!X1260)</f>
        <v>0</v>
      </c>
      <c r="W1259" s="2">
        <f ca="1">LEN(Validations!Y1260)</f>
        <v>0</v>
      </c>
      <c r="X1259" s="2">
        <f ca="1">LEN(Validations!V1260)</f>
        <v>0</v>
      </c>
      <c r="Y1259" s="2">
        <f t="shared" ca="1" si="360"/>
        <v>0</v>
      </c>
      <c r="Z1259" s="2">
        <f t="shared" ca="1" si="361"/>
        <v>0</v>
      </c>
      <c r="AA1259" s="2">
        <f t="shared" ca="1" si="362"/>
        <v>0</v>
      </c>
      <c r="AB1259" s="2">
        <f t="shared" ca="1" si="350"/>
        <v>0</v>
      </c>
      <c r="AC1259" s="2">
        <f t="shared" ca="1" si="363"/>
        <v>0</v>
      </c>
      <c r="AD1259" s="2">
        <f t="shared" ca="1" si="364"/>
        <v>0</v>
      </c>
      <c r="AE1259" s="2">
        <f t="shared" ca="1" si="365"/>
        <v>0</v>
      </c>
      <c r="AF1259" s="2">
        <f t="shared" ca="1" si="366"/>
        <v>0</v>
      </c>
      <c r="AG1259" s="2">
        <f t="shared" ca="1" si="367"/>
        <v>0</v>
      </c>
    </row>
    <row r="1260" spans="1:33" x14ac:dyDescent="0.25">
      <c r="A1260" s="2">
        <v>1</v>
      </c>
      <c r="B1260" s="2">
        <v>0</v>
      </c>
      <c r="C1260" s="4" t="s">
        <v>13716</v>
      </c>
      <c r="D1260" s="4" t="s">
        <v>13715</v>
      </c>
      <c r="E1260" s="4" t="s">
        <v>13714</v>
      </c>
      <c r="F1260" s="4" t="s">
        <v>13713</v>
      </c>
      <c r="G1260" s="4" t="s">
        <v>13712</v>
      </c>
      <c r="H1260" s="5">
        <f ca="1">IF(NOT(L1260), COUNTIF(Validations!U$3:U$4002,Validations!U1261),0)</f>
        <v>0</v>
      </c>
      <c r="I1260" s="5">
        <f ca="1">IF(NOT(M1260), COUNTIF(Validations!V$3:V$4002,Validations!V1261),0)</f>
        <v>0</v>
      </c>
      <c r="J1260" s="5">
        <f t="shared" ca="1" si="351"/>
        <v>0</v>
      </c>
      <c r="K1260" s="5">
        <f t="shared" ca="1" si="352"/>
        <v>0</v>
      </c>
      <c r="L1260" s="2">
        <f t="shared" ca="1" si="353"/>
        <v>1</v>
      </c>
      <c r="M1260" s="2">
        <f t="shared" ca="1" si="354"/>
        <v>1</v>
      </c>
      <c r="N1260" s="6">
        <f t="shared" ca="1" si="355"/>
        <v>1</v>
      </c>
      <c r="O1260" s="2">
        <f t="shared" ca="1" si="356"/>
        <v>1</v>
      </c>
      <c r="P1260" s="2">
        <f t="shared" ca="1" si="357"/>
        <v>1</v>
      </c>
      <c r="Q1260" s="2">
        <f t="shared" ca="1" si="358"/>
        <v>1</v>
      </c>
      <c r="R1260" s="2">
        <f t="shared" ca="1" si="359"/>
        <v>1</v>
      </c>
      <c r="S1260" s="7">
        <f ca="1">IF(NOT(L1260),SUMPRODUCT(SEARCH(MID(Validations!U1261,ROW(INDIRECT("1:"&amp;T1260)),1),"abcdefghijklmnopqrstuvwxyz1234567890-_. ")),0)</f>
        <v>0</v>
      </c>
      <c r="T1260" s="2">
        <f ca="1">LEN(Validations!U1261)</f>
        <v>0</v>
      </c>
      <c r="U1260" s="2">
        <f ca="1">LEN(Validations!W1261)</f>
        <v>0</v>
      </c>
      <c r="V1260" s="2">
        <f ca="1">LEN(Validations!X1261)</f>
        <v>0</v>
      </c>
      <c r="W1260" s="2">
        <f ca="1">LEN(Validations!Y1261)</f>
        <v>0</v>
      </c>
      <c r="X1260" s="2">
        <f ca="1">LEN(Validations!V1261)</f>
        <v>0</v>
      </c>
      <c r="Y1260" s="2">
        <f t="shared" ca="1" si="360"/>
        <v>0</v>
      </c>
      <c r="Z1260" s="2">
        <f t="shared" ca="1" si="361"/>
        <v>0</v>
      </c>
      <c r="AA1260" s="2">
        <f t="shared" ca="1" si="362"/>
        <v>0</v>
      </c>
      <c r="AB1260" s="2">
        <f t="shared" ca="1" si="350"/>
        <v>0</v>
      </c>
      <c r="AC1260" s="2">
        <f t="shared" ca="1" si="363"/>
        <v>0</v>
      </c>
      <c r="AD1260" s="2">
        <f t="shared" ca="1" si="364"/>
        <v>0</v>
      </c>
      <c r="AE1260" s="2">
        <f t="shared" ca="1" si="365"/>
        <v>0</v>
      </c>
      <c r="AF1260" s="2">
        <f t="shared" ca="1" si="366"/>
        <v>0</v>
      </c>
      <c r="AG1260" s="2">
        <f t="shared" ca="1" si="367"/>
        <v>0</v>
      </c>
    </row>
    <row r="1261" spans="1:33" x14ac:dyDescent="0.25">
      <c r="A1261" s="2">
        <v>1</v>
      </c>
      <c r="B1261" s="2">
        <v>0</v>
      </c>
      <c r="C1261" s="4" t="s">
        <v>13711</v>
      </c>
      <c r="D1261" s="4" t="s">
        <v>13710</v>
      </c>
      <c r="E1261" s="4" t="s">
        <v>13709</v>
      </c>
      <c r="F1261" s="4" t="s">
        <v>13708</v>
      </c>
      <c r="G1261" s="4" t="s">
        <v>13707</v>
      </c>
      <c r="H1261" s="5">
        <f ca="1">IF(NOT(L1261), COUNTIF(Validations!U$3:U$4002,Validations!U1262),0)</f>
        <v>0</v>
      </c>
      <c r="I1261" s="5">
        <f ca="1">IF(NOT(M1261), COUNTIF(Validations!V$3:V$4002,Validations!V1262),0)</f>
        <v>0</v>
      </c>
      <c r="J1261" s="5">
        <f t="shared" ca="1" si="351"/>
        <v>0</v>
      </c>
      <c r="K1261" s="5">
        <f t="shared" ca="1" si="352"/>
        <v>0</v>
      </c>
      <c r="L1261" s="2">
        <f t="shared" ca="1" si="353"/>
        <v>1</v>
      </c>
      <c r="M1261" s="2">
        <f t="shared" ca="1" si="354"/>
        <v>1</v>
      </c>
      <c r="N1261" s="6">
        <f t="shared" ca="1" si="355"/>
        <v>1</v>
      </c>
      <c r="O1261" s="2">
        <f t="shared" ca="1" si="356"/>
        <v>1</v>
      </c>
      <c r="P1261" s="2">
        <f t="shared" ca="1" si="357"/>
        <v>1</v>
      </c>
      <c r="Q1261" s="2">
        <f t="shared" ca="1" si="358"/>
        <v>1</v>
      </c>
      <c r="R1261" s="2">
        <f t="shared" ca="1" si="359"/>
        <v>1</v>
      </c>
      <c r="S1261" s="7">
        <f ca="1">IF(NOT(L1261),SUMPRODUCT(SEARCH(MID(Validations!U1262,ROW(INDIRECT("1:"&amp;T1261)),1),"abcdefghijklmnopqrstuvwxyz1234567890-_. ")),0)</f>
        <v>0</v>
      </c>
      <c r="T1261" s="2">
        <f ca="1">LEN(Validations!U1262)</f>
        <v>0</v>
      </c>
      <c r="U1261" s="2">
        <f ca="1">LEN(Validations!W1262)</f>
        <v>0</v>
      </c>
      <c r="V1261" s="2">
        <f ca="1">LEN(Validations!X1262)</f>
        <v>0</v>
      </c>
      <c r="W1261" s="2">
        <f ca="1">LEN(Validations!Y1262)</f>
        <v>0</v>
      </c>
      <c r="X1261" s="2">
        <f ca="1">LEN(Validations!V1262)</f>
        <v>0</v>
      </c>
      <c r="Y1261" s="2">
        <f t="shared" ca="1" si="360"/>
        <v>0</v>
      </c>
      <c r="Z1261" s="2">
        <f t="shared" ca="1" si="361"/>
        <v>0</v>
      </c>
      <c r="AA1261" s="2">
        <f t="shared" ca="1" si="362"/>
        <v>0</v>
      </c>
      <c r="AB1261" s="2">
        <f t="shared" ca="1" si="350"/>
        <v>0</v>
      </c>
      <c r="AC1261" s="2">
        <f t="shared" ca="1" si="363"/>
        <v>0</v>
      </c>
      <c r="AD1261" s="2">
        <f t="shared" ca="1" si="364"/>
        <v>0</v>
      </c>
      <c r="AE1261" s="2">
        <f t="shared" ca="1" si="365"/>
        <v>0</v>
      </c>
      <c r="AF1261" s="2">
        <f t="shared" ca="1" si="366"/>
        <v>0</v>
      </c>
      <c r="AG1261" s="2">
        <f t="shared" ca="1" si="367"/>
        <v>0</v>
      </c>
    </row>
    <row r="1262" spans="1:33" x14ac:dyDescent="0.25">
      <c r="A1262" s="2">
        <v>1</v>
      </c>
      <c r="B1262" s="2">
        <v>0</v>
      </c>
      <c r="C1262" s="4" t="s">
        <v>13706</v>
      </c>
      <c r="D1262" s="4" t="s">
        <v>13705</v>
      </c>
      <c r="E1262" s="4" t="s">
        <v>13704</v>
      </c>
      <c r="F1262" s="4" t="s">
        <v>13703</v>
      </c>
      <c r="G1262" s="4" t="s">
        <v>13702</v>
      </c>
      <c r="H1262" s="5">
        <f ca="1">IF(NOT(L1262), COUNTIF(Validations!U$3:U$4002,Validations!U1263),0)</f>
        <v>0</v>
      </c>
      <c r="I1262" s="5">
        <f ca="1">IF(NOT(M1262), COUNTIF(Validations!V$3:V$4002,Validations!V1263),0)</f>
        <v>0</v>
      </c>
      <c r="J1262" s="5">
        <f t="shared" ca="1" si="351"/>
        <v>0</v>
      </c>
      <c r="K1262" s="5">
        <f t="shared" ca="1" si="352"/>
        <v>0</v>
      </c>
      <c r="L1262" s="2">
        <f t="shared" ca="1" si="353"/>
        <v>1</v>
      </c>
      <c r="M1262" s="2">
        <f t="shared" ca="1" si="354"/>
        <v>1</v>
      </c>
      <c r="N1262" s="6">
        <f t="shared" ca="1" si="355"/>
        <v>1</v>
      </c>
      <c r="O1262" s="2">
        <f t="shared" ca="1" si="356"/>
        <v>1</v>
      </c>
      <c r="P1262" s="2">
        <f t="shared" ca="1" si="357"/>
        <v>1</v>
      </c>
      <c r="Q1262" s="2">
        <f t="shared" ca="1" si="358"/>
        <v>1</v>
      </c>
      <c r="R1262" s="2">
        <f t="shared" ca="1" si="359"/>
        <v>1</v>
      </c>
      <c r="S1262" s="7">
        <f ca="1">IF(NOT(L1262),SUMPRODUCT(SEARCH(MID(Validations!U1263,ROW(INDIRECT("1:"&amp;T1262)),1),"abcdefghijklmnopqrstuvwxyz1234567890-_. ")),0)</f>
        <v>0</v>
      </c>
      <c r="T1262" s="2">
        <f ca="1">LEN(Validations!U1263)</f>
        <v>0</v>
      </c>
      <c r="U1262" s="2">
        <f ca="1">LEN(Validations!W1263)</f>
        <v>0</v>
      </c>
      <c r="V1262" s="2">
        <f ca="1">LEN(Validations!X1263)</f>
        <v>0</v>
      </c>
      <c r="W1262" s="2">
        <f ca="1">LEN(Validations!Y1263)</f>
        <v>0</v>
      </c>
      <c r="X1262" s="2">
        <f ca="1">LEN(Validations!V1263)</f>
        <v>0</v>
      </c>
      <c r="Y1262" s="2">
        <f t="shared" ca="1" si="360"/>
        <v>0</v>
      </c>
      <c r="Z1262" s="2">
        <f t="shared" ca="1" si="361"/>
        <v>0</v>
      </c>
      <c r="AA1262" s="2">
        <f t="shared" ca="1" si="362"/>
        <v>0</v>
      </c>
      <c r="AB1262" s="2">
        <f t="shared" ca="1" si="350"/>
        <v>0</v>
      </c>
      <c r="AC1262" s="2">
        <f t="shared" ca="1" si="363"/>
        <v>0</v>
      </c>
      <c r="AD1262" s="2">
        <f t="shared" ca="1" si="364"/>
        <v>0</v>
      </c>
      <c r="AE1262" s="2">
        <f t="shared" ca="1" si="365"/>
        <v>0</v>
      </c>
      <c r="AF1262" s="2">
        <f t="shared" ca="1" si="366"/>
        <v>0</v>
      </c>
      <c r="AG1262" s="2">
        <f t="shared" ca="1" si="367"/>
        <v>0</v>
      </c>
    </row>
    <row r="1263" spans="1:33" x14ac:dyDescent="0.25">
      <c r="A1263" s="2">
        <v>1</v>
      </c>
      <c r="B1263" s="2">
        <v>0</v>
      </c>
      <c r="C1263" s="4" t="s">
        <v>13701</v>
      </c>
      <c r="D1263" s="4" t="s">
        <v>13700</v>
      </c>
      <c r="E1263" s="4" t="s">
        <v>13699</v>
      </c>
      <c r="F1263" s="4" t="s">
        <v>13698</v>
      </c>
      <c r="G1263" s="4" t="s">
        <v>13697</v>
      </c>
      <c r="H1263" s="5">
        <f ca="1">IF(NOT(L1263), COUNTIF(Validations!U$3:U$4002,Validations!U1264),0)</f>
        <v>0</v>
      </c>
      <c r="I1263" s="5">
        <f ca="1">IF(NOT(M1263), COUNTIF(Validations!V$3:V$4002,Validations!V1264),0)</f>
        <v>0</v>
      </c>
      <c r="J1263" s="5">
        <f t="shared" ca="1" si="351"/>
        <v>0</v>
      </c>
      <c r="K1263" s="5">
        <f t="shared" ca="1" si="352"/>
        <v>0</v>
      </c>
      <c r="L1263" s="2">
        <f t="shared" ca="1" si="353"/>
        <v>1</v>
      </c>
      <c r="M1263" s="2">
        <f t="shared" ca="1" si="354"/>
        <v>1</v>
      </c>
      <c r="N1263" s="6">
        <f t="shared" ca="1" si="355"/>
        <v>1</v>
      </c>
      <c r="O1263" s="2">
        <f t="shared" ca="1" si="356"/>
        <v>1</v>
      </c>
      <c r="P1263" s="2">
        <f t="shared" ca="1" si="357"/>
        <v>1</v>
      </c>
      <c r="Q1263" s="2">
        <f t="shared" ca="1" si="358"/>
        <v>1</v>
      </c>
      <c r="R1263" s="2">
        <f t="shared" ca="1" si="359"/>
        <v>1</v>
      </c>
      <c r="S1263" s="7">
        <f ca="1">IF(NOT(L1263),SUMPRODUCT(SEARCH(MID(Validations!U1264,ROW(INDIRECT("1:"&amp;T1263)),1),"abcdefghijklmnopqrstuvwxyz1234567890-_. ")),0)</f>
        <v>0</v>
      </c>
      <c r="T1263" s="2">
        <f ca="1">LEN(Validations!U1264)</f>
        <v>0</v>
      </c>
      <c r="U1263" s="2">
        <f ca="1">LEN(Validations!W1264)</f>
        <v>0</v>
      </c>
      <c r="V1263" s="2">
        <f ca="1">LEN(Validations!X1264)</f>
        <v>0</v>
      </c>
      <c r="W1263" s="2">
        <f ca="1">LEN(Validations!Y1264)</f>
        <v>0</v>
      </c>
      <c r="X1263" s="2">
        <f ca="1">LEN(Validations!V1264)</f>
        <v>0</v>
      </c>
      <c r="Y1263" s="2">
        <f t="shared" ca="1" si="360"/>
        <v>0</v>
      </c>
      <c r="Z1263" s="2">
        <f t="shared" ca="1" si="361"/>
        <v>0</v>
      </c>
      <c r="AA1263" s="2">
        <f t="shared" ca="1" si="362"/>
        <v>0</v>
      </c>
      <c r="AB1263" s="2">
        <f t="shared" ca="1" si="350"/>
        <v>0</v>
      </c>
      <c r="AC1263" s="2">
        <f t="shared" ca="1" si="363"/>
        <v>0</v>
      </c>
      <c r="AD1263" s="2">
        <f t="shared" ca="1" si="364"/>
        <v>0</v>
      </c>
      <c r="AE1263" s="2">
        <f t="shared" ca="1" si="365"/>
        <v>0</v>
      </c>
      <c r="AF1263" s="2">
        <f t="shared" ca="1" si="366"/>
        <v>0</v>
      </c>
      <c r="AG1263" s="2">
        <f t="shared" ca="1" si="367"/>
        <v>0</v>
      </c>
    </row>
    <row r="1264" spans="1:33" x14ac:dyDescent="0.25">
      <c r="A1264" s="2">
        <v>1</v>
      </c>
      <c r="B1264" s="2">
        <v>0</v>
      </c>
      <c r="C1264" s="4" t="s">
        <v>13696</v>
      </c>
      <c r="D1264" s="4" t="s">
        <v>13695</v>
      </c>
      <c r="E1264" s="4" t="s">
        <v>13694</v>
      </c>
      <c r="F1264" s="4" t="s">
        <v>13693</v>
      </c>
      <c r="G1264" s="4" t="s">
        <v>13692</v>
      </c>
      <c r="H1264" s="5">
        <f ca="1">IF(NOT(L1264), COUNTIF(Validations!U$3:U$4002,Validations!U1265),0)</f>
        <v>0</v>
      </c>
      <c r="I1264" s="5">
        <f ca="1">IF(NOT(M1264), COUNTIF(Validations!V$3:V$4002,Validations!V1265),0)</f>
        <v>0</v>
      </c>
      <c r="J1264" s="5">
        <f t="shared" ca="1" si="351"/>
        <v>0</v>
      </c>
      <c r="K1264" s="5">
        <f t="shared" ca="1" si="352"/>
        <v>0</v>
      </c>
      <c r="L1264" s="2">
        <f t="shared" ca="1" si="353"/>
        <v>1</v>
      </c>
      <c r="M1264" s="2">
        <f t="shared" ca="1" si="354"/>
        <v>1</v>
      </c>
      <c r="N1264" s="6">
        <f t="shared" ca="1" si="355"/>
        <v>1</v>
      </c>
      <c r="O1264" s="2">
        <f t="shared" ca="1" si="356"/>
        <v>1</v>
      </c>
      <c r="P1264" s="2">
        <f t="shared" ca="1" si="357"/>
        <v>1</v>
      </c>
      <c r="Q1264" s="2">
        <f t="shared" ca="1" si="358"/>
        <v>1</v>
      </c>
      <c r="R1264" s="2">
        <f t="shared" ca="1" si="359"/>
        <v>1</v>
      </c>
      <c r="S1264" s="7">
        <f ca="1">IF(NOT(L1264),SUMPRODUCT(SEARCH(MID(Validations!U1265,ROW(INDIRECT("1:"&amp;T1264)),1),"abcdefghijklmnopqrstuvwxyz1234567890-_. ")),0)</f>
        <v>0</v>
      </c>
      <c r="T1264" s="2">
        <f ca="1">LEN(Validations!U1265)</f>
        <v>0</v>
      </c>
      <c r="U1264" s="2">
        <f ca="1">LEN(Validations!W1265)</f>
        <v>0</v>
      </c>
      <c r="V1264" s="2">
        <f ca="1">LEN(Validations!X1265)</f>
        <v>0</v>
      </c>
      <c r="W1264" s="2">
        <f ca="1">LEN(Validations!Y1265)</f>
        <v>0</v>
      </c>
      <c r="X1264" s="2">
        <f ca="1">LEN(Validations!V1265)</f>
        <v>0</v>
      </c>
      <c r="Y1264" s="2">
        <f t="shared" ca="1" si="360"/>
        <v>0</v>
      </c>
      <c r="Z1264" s="2">
        <f t="shared" ca="1" si="361"/>
        <v>0</v>
      </c>
      <c r="AA1264" s="2">
        <f t="shared" ca="1" si="362"/>
        <v>0</v>
      </c>
      <c r="AB1264" s="2">
        <f t="shared" ca="1" si="350"/>
        <v>0</v>
      </c>
      <c r="AC1264" s="2">
        <f t="shared" ca="1" si="363"/>
        <v>0</v>
      </c>
      <c r="AD1264" s="2">
        <f t="shared" ca="1" si="364"/>
        <v>0</v>
      </c>
      <c r="AE1264" s="2">
        <f t="shared" ca="1" si="365"/>
        <v>0</v>
      </c>
      <c r="AF1264" s="2">
        <f t="shared" ca="1" si="366"/>
        <v>0</v>
      </c>
      <c r="AG1264" s="2">
        <f t="shared" ca="1" si="367"/>
        <v>0</v>
      </c>
    </row>
    <row r="1265" spans="1:33" x14ac:dyDescent="0.25">
      <c r="A1265" s="2">
        <v>1</v>
      </c>
      <c r="B1265" s="2">
        <v>0</v>
      </c>
      <c r="C1265" s="4" t="s">
        <v>13691</v>
      </c>
      <c r="D1265" s="4" t="s">
        <v>13690</v>
      </c>
      <c r="E1265" s="4" t="s">
        <v>13689</v>
      </c>
      <c r="F1265" s="4" t="s">
        <v>13688</v>
      </c>
      <c r="G1265" s="4" t="s">
        <v>13687</v>
      </c>
      <c r="H1265" s="5">
        <f ca="1">IF(NOT(L1265), COUNTIF(Validations!U$3:U$4002,Validations!U1266),0)</f>
        <v>0</v>
      </c>
      <c r="I1265" s="5">
        <f ca="1">IF(NOT(M1265), COUNTIF(Validations!V$3:V$4002,Validations!V1266),0)</f>
        <v>0</v>
      </c>
      <c r="J1265" s="5">
        <f t="shared" ca="1" si="351"/>
        <v>0</v>
      </c>
      <c r="K1265" s="5">
        <f t="shared" ca="1" si="352"/>
        <v>0</v>
      </c>
      <c r="L1265" s="2">
        <f t="shared" ca="1" si="353"/>
        <v>1</v>
      </c>
      <c r="M1265" s="2">
        <f t="shared" ca="1" si="354"/>
        <v>1</v>
      </c>
      <c r="N1265" s="6">
        <f t="shared" ca="1" si="355"/>
        <v>1</v>
      </c>
      <c r="O1265" s="2">
        <f t="shared" ca="1" si="356"/>
        <v>1</v>
      </c>
      <c r="P1265" s="2">
        <f t="shared" ca="1" si="357"/>
        <v>1</v>
      </c>
      <c r="Q1265" s="2">
        <f t="shared" ca="1" si="358"/>
        <v>1</v>
      </c>
      <c r="R1265" s="2">
        <f t="shared" ca="1" si="359"/>
        <v>1</v>
      </c>
      <c r="S1265" s="7">
        <f ca="1">IF(NOT(L1265),SUMPRODUCT(SEARCH(MID(Validations!U1266,ROW(INDIRECT("1:"&amp;T1265)),1),"abcdefghijklmnopqrstuvwxyz1234567890-_. ")),0)</f>
        <v>0</v>
      </c>
      <c r="T1265" s="2">
        <f ca="1">LEN(Validations!U1266)</f>
        <v>0</v>
      </c>
      <c r="U1265" s="2">
        <f ca="1">LEN(Validations!W1266)</f>
        <v>0</v>
      </c>
      <c r="V1265" s="2">
        <f ca="1">LEN(Validations!X1266)</f>
        <v>0</v>
      </c>
      <c r="W1265" s="2">
        <f ca="1">LEN(Validations!Y1266)</f>
        <v>0</v>
      </c>
      <c r="X1265" s="2">
        <f ca="1">LEN(Validations!V1266)</f>
        <v>0</v>
      </c>
      <c r="Y1265" s="2">
        <f t="shared" ca="1" si="360"/>
        <v>0</v>
      </c>
      <c r="Z1265" s="2">
        <f t="shared" ca="1" si="361"/>
        <v>0</v>
      </c>
      <c r="AA1265" s="2">
        <f t="shared" ca="1" si="362"/>
        <v>0</v>
      </c>
      <c r="AB1265" s="2">
        <f t="shared" ca="1" si="350"/>
        <v>0</v>
      </c>
      <c r="AC1265" s="2">
        <f t="shared" ca="1" si="363"/>
        <v>0</v>
      </c>
      <c r="AD1265" s="2">
        <f t="shared" ca="1" si="364"/>
        <v>0</v>
      </c>
      <c r="AE1265" s="2">
        <f t="shared" ca="1" si="365"/>
        <v>0</v>
      </c>
      <c r="AF1265" s="2">
        <f t="shared" ca="1" si="366"/>
        <v>0</v>
      </c>
      <c r="AG1265" s="2">
        <f t="shared" ca="1" si="367"/>
        <v>0</v>
      </c>
    </row>
    <row r="1266" spans="1:33" x14ac:dyDescent="0.25">
      <c r="A1266" s="2">
        <v>1</v>
      </c>
      <c r="B1266" s="2">
        <v>0</v>
      </c>
      <c r="C1266" s="4" t="s">
        <v>13686</v>
      </c>
      <c r="D1266" s="4" t="s">
        <v>13685</v>
      </c>
      <c r="E1266" s="4" t="s">
        <v>13684</v>
      </c>
      <c r="F1266" s="4" t="s">
        <v>13683</v>
      </c>
      <c r="G1266" s="4" t="s">
        <v>13682</v>
      </c>
      <c r="H1266" s="5">
        <f ca="1">IF(NOT(L1266), COUNTIF(Validations!U$3:U$4002,Validations!U1267),0)</f>
        <v>0</v>
      </c>
      <c r="I1266" s="5">
        <f ca="1">IF(NOT(M1266), COUNTIF(Validations!V$3:V$4002,Validations!V1267),0)</f>
        <v>0</v>
      </c>
      <c r="J1266" s="5">
        <f t="shared" ca="1" si="351"/>
        <v>0</v>
      </c>
      <c r="K1266" s="5">
        <f t="shared" ca="1" si="352"/>
        <v>0</v>
      </c>
      <c r="L1266" s="2">
        <f t="shared" ca="1" si="353"/>
        <v>1</v>
      </c>
      <c r="M1266" s="2">
        <f t="shared" ca="1" si="354"/>
        <v>1</v>
      </c>
      <c r="N1266" s="6">
        <f t="shared" ca="1" si="355"/>
        <v>1</v>
      </c>
      <c r="O1266" s="2">
        <f t="shared" ca="1" si="356"/>
        <v>1</v>
      </c>
      <c r="P1266" s="2">
        <f t="shared" ca="1" si="357"/>
        <v>1</v>
      </c>
      <c r="Q1266" s="2">
        <f t="shared" ca="1" si="358"/>
        <v>1</v>
      </c>
      <c r="R1266" s="2">
        <f t="shared" ca="1" si="359"/>
        <v>1</v>
      </c>
      <c r="S1266" s="7">
        <f ca="1">IF(NOT(L1266),SUMPRODUCT(SEARCH(MID(Validations!U1267,ROW(INDIRECT("1:"&amp;T1266)),1),"abcdefghijklmnopqrstuvwxyz1234567890-_. ")),0)</f>
        <v>0</v>
      </c>
      <c r="T1266" s="2">
        <f ca="1">LEN(Validations!U1267)</f>
        <v>0</v>
      </c>
      <c r="U1266" s="2">
        <f ca="1">LEN(Validations!W1267)</f>
        <v>0</v>
      </c>
      <c r="V1266" s="2">
        <f ca="1">LEN(Validations!X1267)</f>
        <v>0</v>
      </c>
      <c r="W1266" s="2">
        <f ca="1">LEN(Validations!Y1267)</f>
        <v>0</v>
      </c>
      <c r="X1266" s="2">
        <f ca="1">LEN(Validations!V1267)</f>
        <v>0</v>
      </c>
      <c r="Y1266" s="2">
        <f t="shared" ca="1" si="360"/>
        <v>0</v>
      </c>
      <c r="Z1266" s="2">
        <f t="shared" ca="1" si="361"/>
        <v>0</v>
      </c>
      <c r="AA1266" s="2">
        <f t="shared" ca="1" si="362"/>
        <v>0</v>
      </c>
      <c r="AB1266" s="2">
        <f t="shared" ca="1" si="350"/>
        <v>0</v>
      </c>
      <c r="AC1266" s="2">
        <f t="shared" ca="1" si="363"/>
        <v>0</v>
      </c>
      <c r="AD1266" s="2">
        <f t="shared" ca="1" si="364"/>
        <v>0</v>
      </c>
      <c r="AE1266" s="2">
        <f t="shared" ca="1" si="365"/>
        <v>0</v>
      </c>
      <c r="AF1266" s="2">
        <f t="shared" ca="1" si="366"/>
        <v>0</v>
      </c>
      <c r="AG1266" s="2">
        <f t="shared" ca="1" si="367"/>
        <v>0</v>
      </c>
    </row>
    <row r="1267" spans="1:33" x14ac:dyDescent="0.25">
      <c r="A1267" s="2">
        <v>1</v>
      </c>
      <c r="B1267" s="2">
        <v>0</v>
      </c>
      <c r="C1267" s="4" t="s">
        <v>13681</v>
      </c>
      <c r="D1267" s="4" t="s">
        <v>13680</v>
      </c>
      <c r="E1267" s="4" t="s">
        <v>13679</v>
      </c>
      <c r="F1267" s="4" t="s">
        <v>13678</v>
      </c>
      <c r="G1267" s="4" t="s">
        <v>13677</v>
      </c>
      <c r="H1267" s="5">
        <f ca="1">IF(NOT(L1267), COUNTIF(Validations!U$3:U$4002,Validations!U1268),0)</f>
        <v>0</v>
      </c>
      <c r="I1267" s="5">
        <f ca="1">IF(NOT(M1267), COUNTIF(Validations!V$3:V$4002,Validations!V1268),0)</f>
        <v>0</v>
      </c>
      <c r="J1267" s="5">
        <f t="shared" ca="1" si="351"/>
        <v>0</v>
      </c>
      <c r="K1267" s="5">
        <f t="shared" ca="1" si="352"/>
        <v>0</v>
      </c>
      <c r="L1267" s="2">
        <f t="shared" ca="1" si="353"/>
        <v>1</v>
      </c>
      <c r="M1267" s="2">
        <f t="shared" ca="1" si="354"/>
        <v>1</v>
      </c>
      <c r="N1267" s="6">
        <f t="shared" ca="1" si="355"/>
        <v>1</v>
      </c>
      <c r="O1267" s="2">
        <f t="shared" ca="1" si="356"/>
        <v>1</v>
      </c>
      <c r="P1267" s="2">
        <f t="shared" ca="1" si="357"/>
        <v>1</v>
      </c>
      <c r="Q1267" s="2">
        <f t="shared" ca="1" si="358"/>
        <v>1</v>
      </c>
      <c r="R1267" s="2">
        <f t="shared" ca="1" si="359"/>
        <v>1</v>
      </c>
      <c r="S1267" s="7">
        <f ca="1">IF(NOT(L1267),SUMPRODUCT(SEARCH(MID(Validations!U1268,ROW(INDIRECT("1:"&amp;T1267)),1),"abcdefghijklmnopqrstuvwxyz1234567890-_. ")),0)</f>
        <v>0</v>
      </c>
      <c r="T1267" s="2">
        <f ca="1">LEN(Validations!U1268)</f>
        <v>0</v>
      </c>
      <c r="U1267" s="2">
        <f ca="1">LEN(Validations!W1268)</f>
        <v>0</v>
      </c>
      <c r="V1267" s="2">
        <f ca="1">LEN(Validations!X1268)</f>
        <v>0</v>
      </c>
      <c r="W1267" s="2">
        <f ca="1">LEN(Validations!Y1268)</f>
        <v>0</v>
      </c>
      <c r="X1267" s="2">
        <f ca="1">LEN(Validations!V1268)</f>
        <v>0</v>
      </c>
      <c r="Y1267" s="2">
        <f t="shared" ca="1" si="360"/>
        <v>0</v>
      </c>
      <c r="Z1267" s="2">
        <f t="shared" ca="1" si="361"/>
        <v>0</v>
      </c>
      <c r="AA1267" s="2">
        <f t="shared" ca="1" si="362"/>
        <v>0</v>
      </c>
      <c r="AB1267" s="2">
        <f t="shared" ca="1" si="350"/>
        <v>0</v>
      </c>
      <c r="AC1267" s="2">
        <f t="shared" ca="1" si="363"/>
        <v>0</v>
      </c>
      <c r="AD1267" s="2">
        <f t="shared" ca="1" si="364"/>
        <v>0</v>
      </c>
      <c r="AE1267" s="2">
        <f t="shared" ca="1" si="365"/>
        <v>0</v>
      </c>
      <c r="AF1267" s="2">
        <f t="shared" ca="1" si="366"/>
        <v>0</v>
      </c>
      <c r="AG1267" s="2">
        <f t="shared" ca="1" si="367"/>
        <v>0</v>
      </c>
    </row>
    <row r="1268" spans="1:33" x14ac:dyDescent="0.25">
      <c r="A1268" s="2">
        <v>1</v>
      </c>
      <c r="B1268" s="2">
        <v>0</v>
      </c>
      <c r="C1268" s="4" t="s">
        <v>13676</v>
      </c>
      <c r="D1268" s="4" t="s">
        <v>13675</v>
      </c>
      <c r="E1268" s="4" t="s">
        <v>13674</v>
      </c>
      <c r="F1268" s="4" t="s">
        <v>13673</v>
      </c>
      <c r="G1268" s="4" t="s">
        <v>13672</v>
      </c>
      <c r="H1268" s="5">
        <f ca="1">IF(NOT(L1268), COUNTIF(Validations!U$3:U$4002,Validations!U1269),0)</f>
        <v>0</v>
      </c>
      <c r="I1268" s="5">
        <f ca="1">IF(NOT(M1268), COUNTIF(Validations!V$3:V$4002,Validations!V1269),0)</f>
        <v>0</v>
      </c>
      <c r="J1268" s="5">
        <f t="shared" ca="1" si="351"/>
        <v>0</v>
      </c>
      <c r="K1268" s="5">
        <f t="shared" ca="1" si="352"/>
        <v>0</v>
      </c>
      <c r="L1268" s="2">
        <f t="shared" ca="1" si="353"/>
        <v>1</v>
      </c>
      <c r="M1268" s="2">
        <f t="shared" ca="1" si="354"/>
        <v>1</v>
      </c>
      <c r="N1268" s="6">
        <f t="shared" ca="1" si="355"/>
        <v>1</v>
      </c>
      <c r="O1268" s="2">
        <f t="shared" ca="1" si="356"/>
        <v>1</v>
      </c>
      <c r="P1268" s="2">
        <f t="shared" ca="1" si="357"/>
        <v>1</v>
      </c>
      <c r="Q1268" s="2">
        <f t="shared" ca="1" si="358"/>
        <v>1</v>
      </c>
      <c r="R1268" s="2">
        <f t="shared" ca="1" si="359"/>
        <v>1</v>
      </c>
      <c r="S1268" s="7">
        <f ca="1">IF(NOT(L1268),SUMPRODUCT(SEARCH(MID(Validations!U1269,ROW(INDIRECT("1:"&amp;T1268)),1),"abcdefghijklmnopqrstuvwxyz1234567890-_. ")),0)</f>
        <v>0</v>
      </c>
      <c r="T1268" s="2">
        <f ca="1">LEN(Validations!U1269)</f>
        <v>0</v>
      </c>
      <c r="U1268" s="2">
        <f ca="1">LEN(Validations!W1269)</f>
        <v>0</v>
      </c>
      <c r="V1268" s="2">
        <f ca="1">LEN(Validations!X1269)</f>
        <v>0</v>
      </c>
      <c r="W1268" s="2">
        <f ca="1">LEN(Validations!Y1269)</f>
        <v>0</v>
      </c>
      <c r="X1268" s="2">
        <f ca="1">LEN(Validations!V1269)</f>
        <v>0</v>
      </c>
      <c r="Y1268" s="2">
        <f t="shared" ca="1" si="360"/>
        <v>0</v>
      </c>
      <c r="Z1268" s="2">
        <f t="shared" ca="1" si="361"/>
        <v>0</v>
      </c>
      <c r="AA1268" s="2">
        <f t="shared" ca="1" si="362"/>
        <v>0</v>
      </c>
      <c r="AB1268" s="2">
        <f t="shared" ca="1" si="350"/>
        <v>0</v>
      </c>
      <c r="AC1268" s="2">
        <f t="shared" ca="1" si="363"/>
        <v>0</v>
      </c>
      <c r="AD1268" s="2">
        <f t="shared" ca="1" si="364"/>
        <v>0</v>
      </c>
      <c r="AE1268" s="2">
        <f t="shared" ca="1" si="365"/>
        <v>0</v>
      </c>
      <c r="AF1268" s="2">
        <f t="shared" ca="1" si="366"/>
        <v>0</v>
      </c>
      <c r="AG1268" s="2">
        <f t="shared" ca="1" si="367"/>
        <v>0</v>
      </c>
    </row>
    <row r="1269" spans="1:33" x14ac:dyDescent="0.25">
      <c r="A1269" s="2">
        <v>1</v>
      </c>
      <c r="B1269" s="2">
        <v>0</v>
      </c>
      <c r="C1269" s="4" t="s">
        <v>13671</v>
      </c>
      <c r="D1269" s="4" t="s">
        <v>13670</v>
      </c>
      <c r="E1269" s="4" t="s">
        <v>13669</v>
      </c>
      <c r="F1269" s="4" t="s">
        <v>13668</v>
      </c>
      <c r="G1269" s="4" t="s">
        <v>13667</v>
      </c>
      <c r="H1269" s="5">
        <f ca="1">IF(NOT(L1269), COUNTIF(Validations!U$3:U$4002,Validations!U1270),0)</f>
        <v>0</v>
      </c>
      <c r="I1269" s="5">
        <f ca="1">IF(NOT(M1269), COUNTIF(Validations!V$3:V$4002,Validations!V1270),0)</f>
        <v>0</v>
      </c>
      <c r="J1269" s="5">
        <f t="shared" ca="1" si="351"/>
        <v>0</v>
      </c>
      <c r="K1269" s="5">
        <f t="shared" ca="1" si="352"/>
        <v>0</v>
      </c>
      <c r="L1269" s="2">
        <f t="shared" ca="1" si="353"/>
        <v>1</v>
      </c>
      <c r="M1269" s="2">
        <f t="shared" ca="1" si="354"/>
        <v>1</v>
      </c>
      <c r="N1269" s="6">
        <f t="shared" ca="1" si="355"/>
        <v>1</v>
      </c>
      <c r="O1269" s="2">
        <f t="shared" ca="1" si="356"/>
        <v>1</v>
      </c>
      <c r="P1269" s="2">
        <f t="shared" ca="1" si="357"/>
        <v>1</v>
      </c>
      <c r="Q1269" s="2">
        <f t="shared" ca="1" si="358"/>
        <v>1</v>
      </c>
      <c r="R1269" s="2">
        <f t="shared" ca="1" si="359"/>
        <v>1</v>
      </c>
      <c r="S1269" s="7">
        <f ca="1">IF(NOT(L1269),SUMPRODUCT(SEARCH(MID(Validations!U1270,ROW(INDIRECT("1:"&amp;T1269)),1),"abcdefghijklmnopqrstuvwxyz1234567890-_. ")),0)</f>
        <v>0</v>
      </c>
      <c r="T1269" s="2">
        <f ca="1">LEN(Validations!U1270)</f>
        <v>0</v>
      </c>
      <c r="U1269" s="2">
        <f ca="1">LEN(Validations!W1270)</f>
        <v>0</v>
      </c>
      <c r="V1269" s="2">
        <f ca="1">LEN(Validations!X1270)</f>
        <v>0</v>
      </c>
      <c r="W1269" s="2">
        <f ca="1">LEN(Validations!Y1270)</f>
        <v>0</v>
      </c>
      <c r="X1269" s="2">
        <f ca="1">LEN(Validations!V1270)</f>
        <v>0</v>
      </c>
      <c r="Y1269" s="2">
        <f t="shared" ca="1" si="360"/>
        <v>0</v>
      </c>
      <c r="Z1269" s="2">
        <f t="shared" ca="1" si="361"/>
        <v>0</v>
      </c>
      <c r="AA1269" s="2">
        <f t="shared" ca="1" si="362"/>
        <v>0</v>
      </c>
      <c r="AB1269" s="2">
        <f t="shared" ca="1" si="350"/>
        <v>0</v>
      </c>
      <c r="AC1269" s="2">
        <f t="shared" ca="1" si="363"/>
        <v>0</v>
      </c>
      <c r="AD1269" s="2">
        <f t="shared" ca="1" si="364"/>
        <v>0</v>
      </c>
      <c r="AE1269" s="2">
        <f t="shared" ca="1" si="365"/>
        <v>0</v>
      </c>
      <c r="AF1269" s="2">
        <f t="shared" ca="1" si="366"/>
        <v>0</v>
      </c>
      <c r="AG1269" s="2">
        <f t="shared" ca="1" si="367"/>
        <v>0</v>
      </c>
    </row>
    <row r="1270" spans="1:33" x14ac:dyDescent="0.25">
      <c r="A1270" s="2">
        <v>1</v>
      </c>
      <c r="B1270" s="2">
        <v>0</v>
      </c>
      <c r="C1270" s="4" t="s">
        <v>13666</v>
      </c>
      <c r="D1270" s="4" t="s">
        <v>13665</v>
      </c>
      <c r="E1270" s="4" t="s">
        <v>13664</v>
      </c>
      <c r="F1270" s="4" t="s">
        <v>13663</v>
      </c>
      <c r="G1270" s="4" t="s">
        <v>13662</v>
      </c>
      <c r="H1270" s="5">
        <f ca="1">IF(NOT(L1270), COUNTIF(Validations!U$3:U$4002,Validations!U1271),0)</f>
        <v>0</v>
      </c>
      <c r="I1270" s="5">
        <f ca="1">IF(NOT(M1270), COUNTIF(Validations!V$3:V$4002,Validations!V1271),0)</f>
        <v>0</v>
      </c>
      <c r="J1270" s="5">
        <f t="shared" ca="1" si="351"/>
        <v>0</v>
      </c>
      <c r="K1270" s="5">
        <f t="shared" ca="1" si="352"/>
        <v>0</v>
      </c>
      <c r="L1270" s="2">
        <f t="shared" ca="1" si="353"/>
        <v>1</v>
      </c>
      <c r="M1270" s="2">
        <f t="shared" ca="1" si="354"/>
        <v>1</v>
      </c>
      <c r="N1270" s="6">
        <f t="shared" ca="1" si="355"/>
        <v>1</v>
      </c>
      <c r="O1270" s="2">
        <f t="shared" ca="1" si="356"/>
        <v>1</v>
      </c>
      <c r="P1270" s="2">
        <f t="shared" ca="1" si="357"/>
        <v>1</v>
      </c>
      <c r="Q1270" s="2">
        <f t="shared" ca="1" si="358"/>
        <v>1</v>
      </c>
      <c r="R1270" s="2">
        <f t="shared" ca="1" si="359"/>
        <v>1</v>
      </c>
      <c r="S1270" s="7">
        <f ca="1">IF(NOT(L1270),SUMPRODUCT(SEARCH(MID(Validations!U1271,ROW(INDIRECT("1:"&amp;T1270)),1),"abcdefghijklmnopqrstuvwxyz1234567890-_. ")),0)</f>
        <v>0</v>
      </c>
      <c r="T1270" s="2">
        <f ca="1">LEN(Validations!U1271)</f>
        <v>0</v>
      </c>
      <c r="U1270" s="2">
        <f ca="1">LEN(Validations!W1271)</f>
        <v>0</v>
      </c>
      <c r="V1270" s="2">
        <f ca="1">LEN(Validations!X1271)</f>
        <v>0</v>
      </c>
      <c r="W1270" s="2">
        <f ca="1">LEN(Validations!Y1271)</f>
        <v>0</v>
      </c>
      <c r="X1270" s="2">
        <f ca="1">LEN(Validations!V1271)</f>
        <v>0</v>
      </c>
      <c r="Y1270" s="2">
        <f t="shared" ca="1" si="360"/>
        <v>0</v>
      </c>
      <c r="Z1270" s="2">
        <f t="shared" ca="1" si="361"/>
        <v>0</v>
      </c>
      <c r="AA1270" s="2">
        <f t="shared" ca="1" si="362"/>
        <v>0</v>
      </c>
      <c r="AB1270" s="2">
        <f t="shared" ca="1" si="350"/>
        <v>0</v>
      </c>
      <c r="AC1270" s="2">
        <f t="shared" ca="1" si="363"/>
        <v>0</v>
      </c>
      <c r="AD1270" s="2">
        <f t="shared" ca="1" si="364"/>
        <v>0</v>
      </c>
      <c r="AE1270" s="2">
        <f t="shared" ca="1" si="365"/>
        <v>0</v>
      </c>
      <c r="AF1270" s="2">
        <f t="shared" ca="1" si="366"/>
        <v>0</v>
      </c>
      <c r="AG1270" s="2">
        <f t="shared" ca="1" si="367"/>
        <v>0</v>
      </c>
    </row>
    <row r="1271" spans="1:33" x14ac:dyDescent="0.25">
      <c r="A1271" s="2">
        <v>1</v>
      </c>
      <c r="B1271" s="2">
        <v>0</v>
      </c>
      <c r="C1271" s="4" t="s">
        <v>13661</v>
      </c>
      <c r="D1271" s="4" t="s">
        <v>13660</v>
      </c>
      <c r="E1271" s="4" t="s">
        <v>13659</v>
      </c>
      <c r="F1271" s="4" t="s">
        <v>13658</v>
      </c>
      <c r="G1271" s="4" t="s">
        <v>13657</v>
      </c>
      <c r="H1271" s="5">
        <f ca="1">IF(NOT(L1271), COUNTIF(Validations!U$3:U$4002,Validations!U1272),0)</f>
        <v>0</v>
      </c>
      <c r="I1271" s="5">
        <f ca="1">IF(NOT(M1271), COUNTIF(Validations!V$3:V$4002,Validations!V1272),0)</f>
        <v>0</v>
      </c>
      <c r="J1271" s="5">
        <f t="shared" ca="1" si="351"/>
        <v>0</v>
      </c>
      <c r="K1271" s="5">
        <f t="shared" ca="1" si="352"/>
        <v>0</v>
      </c>
      <c r="L1271" s="2">
        <f t="shared" ca="1" si="353"/>
        <v>1</v>
      </c>
      <c r="M1271" s="2">
        <f t="shared" ca="1" si="354"/>
        <v>1</v>
      </c>
      <c r="N1271" s="6">
        <f t="shared" ca="1" si="355"/>
        <v>1</v>
      </c>
      <c r="O1271" s="2">
        <f t="shared" ca="1" si="356"/>
        <v>1</v>
      </c>
      <c r="P1271" s="2">
        <f t="shared" ca="1" si="357"/>
        <v>1</v>
      </c>
      <c r="Q1271" s="2">
        <f t="shared" ca="1" si="358"/>
        <v>1</v>
      </c>
      <c r="R1271" s="2">
        <f t="shared" ca="1" si="359"/>
        <v>1</v>
      </c>
      <c r="S1271" s="7">
        <f ca="1">IF(NOT(L1271),SUMPRODUCT(SEARCH(MID(Validations!U1272,ROW(INDIRECT("1:"&amp;T1271)),1),"abcdefghijklmnopqrstuvwxyz1234567890-_. ")),0)</f>
        <v>0</v>
      </c>
      <c r="T1271" s="2">
        <f ca="1">LEN(Validations!U1272)</f>
        <v>0</v>
      </c>
      <c r="U1271" s="2">
        <f ca="1">LEN(Validations!W1272)</f>
        <v>0</v>
      </c>
      <c r="V1271" s="2">
        <f ca="1">LEN(Validations!X1272)</f>
        <v>0</v>
      </c>
      <c r="W1271" s="2">
        <f ca="1">LEN(Validations!Y1272)</f>
        <v>0</v>
      </c>
      <c r="X1271" s="2">
        <f ca="1">LEN(Validations!V1272)</f>
        <v>0</v>
      </c>
      <c r="Y1271" s="2">
        <f t="shared" ca="1" si="360"/>
        <v>0</v>
      </c>
      <c r="Z1271" s="2">
        <f t="shared" ca="1" si="361"/>
        <v>0</v>
      </c>
      <c r="AA1271" s="2">
        <f t="shared" ca="1" si="362"/>
        <v>0</v>
      </c>
      <c r="AB1271" s="2">
        <f t="shared" ca="1" si="350"/>
        <v>0</v>
      </c>
      <c r="AC1271" s="2">
        <f t="shared" ca="1" si="363"/>
        <v>0</v>
      </c>
      <c r="AD1271" s="2">
        <f t="shared" ca="1" si="364"/>
        <v>0</v>
      </c>
      <c r="AE1271" s="2">
        <f t="shared" ca="1" si="365"/>
        <v>0</v>
      </c>
      <c r="AF1271" s="2">
        <f t="shared" ca="1" si="366"/>
        <v>0</v>
      </c>
      <c r="AG1271" s="2">
        <f t="shared" ca="1" si="367"/>
        <v>0</v>
      </c>
    </row>
    <row r="1272" spans="1:33" x14ac:dyDescent="0.25">
      <c r="A1272" s="2">
        <v>1</v>
      </c>
      <c r="B1272" s="2">
        <v>0</v>
      </c>
      <c r="C1272" s="4" t="s">
        <v>13656</v>
      </c>
      <c r="D1272" s="4" t="s">
        <v>13655</v>
      </c>
      <c r="E1272" s="4" t="s">
        <v>13654</v>
      </c>
      <c r="F1272" s="4" t="s">
        <v>13653</v>
      </c>
      <c r="G1272" s="4" t="s">
        <v>13652</v>
      </c>
      <c r="H1272" s="5">
        <f ca="1">IF(NOT(L1272), COUNTIF(Validations!U$3:U$4002,Validations!U1273),0)</f>
        <v>0</v>
      </c>
      <c r="I1272" s="5">
        <f ca="1">IF(NOT(M1272), COUNTIF(Validations!V$3:V$4002,Validations!V1273),0)</f>
        <v>0</v>
      </c>
      <c r="J1272" s="5">
        <f t="shared" ca="1" si="351"/>
        <v>0</v>
      </c>
      <c r="K1272" s="5">
        <f t="shared" ca="1" si="352"/>
        <v>0</v>
      </c>
      <c r="L1272" s="2">
        <f t="shared" ca="1" si="353"/>
        <v>1</v>
      </c>
      <c r="M1272" s="2">
        <f t="shared" ca="1" si="354"/>
        <v>1</v>
      </c>
      <c r="N1272" s="6">
        <f t="shared" ca="1" si="355"/>
        <v>1</v>
      </c>
      <c r="O1272" s="2">
        <f t="shared" ca="1" si="356"/>
        <v>1</v>
      </c>
      <c r="P1272" s="2">
        <f t="shared" ca="1" si="357"/>
        <v>1</v>
      </c>
      <c r="Q1272" s="2">
        <f t="shared" ca="1" si="358"/>
        <v>1</v>
      </c>
      <c r="R1272" s="2">
        <f t="shared" ca="1" si="359"/>
        <v>1</v>
      </c>
      <c r="S1272" s="7">
        <f ca="1">IF(NOT(L1272),SUMPRODUCT(SEARCH(MID(Validations!U1273,ROW(INDIRECT("1:"&amp;T1272)),1),"abcdefghijklmnopqrstuvwxyz1234567890-_. ")),0)</f>
        <v>0</v>
      </c>
      <c r="T1272" s="2">
        <f ca="1">LEN(Validations!U1273)</f>
        <v>0</v>
      </c>
      <c r="U1272" s="2">
        <f ca="1">LEN(Validations!W1273)</f>
        <v>0</v>
      </c>
      <c r="V1272" s="2">
        <f ca="1">LEN(Validations!X1273)</f>
        <v>0</v>
      </c>
      <c r="W1272" s="2">
        <f ca="1">LEN(Validations!Y1273)</f>
        <v>0</v>
      </c>
      <c r="X1272" s="2">
        <f ca="1">LEN(Validations!V1273)</f>
        <v>0</v>
      </c>
      <c r="Y1272" s="2">
        <f t="shared" ca="1" si="360"/>
        <v>0</v>
      </c>
      <c r="Z1272" s="2">
        <f t="shared" ca="1" si="361"/>
        <v>0</v>
      </c>
      <c r="AA1272" s="2">
        <f t="shared" ca="1" si="362"/>
        <v>0</v>
      </c>
      <c r="AB1272" s="2">
        <f t="shared" ca="1" si="350"/>
        <v>0</v>
      </c>
      <c r="AC1272" s="2">
        <f t="shared" ca="1" si="363"/>
        <v>0</v>
      </c>
      <c r="AD1272" s="2">
        <f t="shared" ca="1" si="364"/>
        <v>0</v>
      </c>
      <c r="AE1272" s="2">
        <f t="shared" ca="1" si="365"/>
        <v>0</v>
      </c>
      <c r="AF1272" s="2">
        <f t="shared" ca="1" si="366"/>
        <v>0</v>
      </c>
      <c r="AG1272" s="2">
        <f t="shared" ca="1" si="367"/>
        <v>0</v>
      </c>
    </row>
    <row r="1273" spans="1:33" x14ac:dyDescent="0.25">
      <c r="A1273" s="2">
        <v>1</v>
      </c>
      <c r="B1273" s="2">
        <v>0</v>
      </c>
      <c r="C1273" s="4" t="s">
        <v>13651</v>
      </c>
      <c r="D1273" s="4" t="s">
        <v>13650</v>
      </c>
      <c r="E1273" s="4" t="s">
        <v>13649</v>
      </c>
      <c r="F1273" s="4" t="s">
        <v>13648</v>
      </c>
      <c r="G1273" s="4" t="s">
        <v>13647</v>
      </c>
      <c r="H1273" s="5">
        <f ca="1">IF(NOT(L1273), COUNTIF(Validations!U$3:U$4002,Validations!U1274),0)</f>
        <v>0</v>
      </c>
      <c r="I1273" s="5">
        <f ca="1">IF(NOT(M1273), COUNTIF(Validations!V$3:V$4002,Validations!V1274),0)</f>
        <v>0</v>
      </c>
      <c r="J1273" s="5">
        <f t="shared" ca="1" si="351"/>
        <v>0</v>
      </c>
      <c r="K1273" s="5">
        <f t="shared" ca="1" si="352"/>
        <v>0</v>
      </c>
      <c r="L1273" s="2">
        <f t="shared" ca="1" si="353"/>
        <v>1</v>
      </c>
      <c r="M1273" s="2">
        <f t="shared" ca="1" si="354"/>
        <v>1</v>
      </c>
      <c r="N1273" s="6">
        <f t="shared" ca="1" si="355"/>
        <v>1</v>
      </c>
      <c r="O1273" s="2">
        <f t="shared" ca="1" si="356"/>
        <v>1</v>
      </c>
      <c r="P1273" s="2">
        <f t="shared" ca="1" si="357"/>
        <v>1</v>
      </c>
      <c r="Q1273" s="2">
        <f t="shared" ca="1" si="358"/>
        <v>1</v>
      </c>
      <c r="R1273" s="2">
        <f t="shared" ca="1" si="359"/>
        <v>1</v>
      </c>
      <c r="S1273" s="7">
        <f ca="1">IF(NOT(L1273),SUMPRODUCT(SEARCH(MID(Validations!U1274,ROW(INDIRECT("1:"&amp;T1273)),1),"abcdefghijklmnopqrstuvwxyz1234567890-_. ")),0)</f>
        <v>0</v>
      </c>
      <c r="T1273" s="2">
        <f ca="1">LEN(Validations!U1274)</f>
        <v>0</v>
      </c>
      <c r="U1273" s="2">
        <f ca="1">LEN(Validations!W1274)</f>
        <v>0</v>
      </c>
      <c r="V1273" s="2">
        <f ca="1">LEN(Validations!X1274)</f>
        <v>0</v>
      </c>
      <c r="W1273" s="2">
        <f ca="1">LEN(Validations!Y1274)</f>
        <v>0</v>
      </c>
      <c r="X1273" s="2">
        <f ca="1">LEN(Validations!V1274)</f>
        <v>0</v>
      </c>
      <c r="Y1273" s="2">
        <f t="shared" ca="1" si="360"/>
        <v>0</v>
      </c>
      <c r="Z1273" s="2">
        <f t="shared" ca="1" si="361"/>
        <v>0</v>
      </c>
      <c r="AA1273" s="2">
        <f t="shared" ca="1" si="362"/>
        <v>0</v>
      </c>
      <c r="AB1273" s="2">
        <f t="shared" ca="1" si="350"/>
        <v>0</v>
      </c>
      <c r="AC1273" s="2">
        <f t="shared" ca="1" si="363"/>
        <v>0</v>
      </c>
      <c r="AD1273" s="2">
        <f t="shared" ca="1" si="364"/>
        <v>0</v>
      </c>
      <c r="AE1273" s="2">
        <f t="shared" ca="1" si="365"/>
        <v>0</v>
      </c>
      <c r="AF1273" s="2">
        <f t="shared" ca="1" si="366"/>
        <v>0</v>
      </c>
      <c r="AG1273" s="2">
        <f t="shared" ca="1" si="367"/>
        <v>0</v>
      </c>
    </row>
    <row r="1274" spans="1:33" x14ac:dyDescent="0.25">
      <c r="A1274" s="2">
        <v>1</v>
      </c>
      <c r="B1274" s="2">
        <v>0</v>
      </c>
      <c r="C1274" s="4" t="s">
        <v>13646</v>
      </c>
      <c r="D1274" s="4" t="s">
        <v>13645</v>
      </c>
      <c r="E1274" s="4" t="s">
        <v>13644</v>
      </c>
      <c r="F1274" s="4" t="s">
        <v>13643</v>
      </c>
      <c r="G1274" s="4" t="s">
        <v>13642</v>
      </c>
      <c r="H1274" s="5">
        <f ca="1">IF(NOT(L1274), COUNTIF(Validations!U$3:U$4002,Validations!U1275),0)</f>
        <v>0</v>
      </c>
      <c r="I1274" s="5">
        <f ca="1">IF(NOT(M1274), COUNTIF(Validations!V$3:V$4002,Validations!V1275),0)</f>
        <v>0</v>
      </c>
      <c r="J1274" s="5">
        <f t="shared" ca="1" si="351"/>
        <v>0</v>
      </c>
      <c r="K1274" s="5">
        <f t="shared" ca="1" si="352"/>
        <v>0</v>
      </c>
      <c r="L1274" s="2">
        <f t="shared" ca="1" si="353"/>
        <v>1</v>
      </c>
      <c r="M1274" s="2">
        <f t="shared" ca="1" si="354"/>
        <v>1</v>
      </c>
      <c r="N1274" s="6">
        <f t="shared" ca="1" si="355"/>
        <v>1</v>
      </c>
      <c r="O1274" s="2">
        <f t="shared" ca="1" si="356"/>
        <v>1</v>
      </c>
      <c r="P1274" s="2">
        <f t="shared" ca="1" si="357"/>
        <v>1</v>
      </c>
      <c r="Q1274" s="2">
        <f t="shared" ca="1" si="358"/>
        <v>1</v>
      </c>
      <c r="R1274" s="2">
        <f t="shared" ca="1" si="359"/>
        <v>1</v>
      </c>
      <c r="S1274" s="7">
        <f ca="1">IF(NOT(L1274),SUMPRODUCT(SEARCH(MID(Validations!U1275,ROW(INDIRECT("1:"&amp;T1274)),1),"abcdefghijklmnopqrstuvwxyz1234567890-_. ")),0)</f>
        <v>0</v>
      </c>
      <c r="T1274" s="2">
        <f ca="1">LEN(Validations!U1275)</f>
        <v>0</v>
      </c>
      <c r="U1274" s="2">
        <f ca="1">LEN(Validations!W1275)</f>
        <v>0</v>
      </c>
      <c r="V1274" s="2">
        <f ca="1">LEN(Validations!X1275)</f>
        <v>0</v>
      </c>
      <c r="W1274" s="2">
        <f ca="1">LEN(Validations!Y1275)</f>
        <v>0</v>
      </c>
      <c r="X1274" s="2">
        <f ca="1">LEN(Validations!V1275)</f>
        <v>0</v>
      </c>
      <c r="Y1274" s="2">
        <f t="shared" ca="1" si="360"/>
        <v>0</v>
      </c>
      <c r="Z1274" s="2">
        <f t="shared" ca="1" si="361"/>
        <v>0</v>
      </c>
      <c r="AA1274" s="2">
        <f t="shared" ca="1" si="362"/>
        <v>0</v>
      </c>
      <c r="AB1274" s="2">
        <f t="shared" ca="1" si="350"/>
        <v>0</v>
      </c>
      <c r="AC1274" s="2">
        <f t="shared" ca="1" si="363"/>
        <v>0</v>
      </c>
      <c r="AD1274" s="2">
        <f t="shared" ca="1" si="364"/>
        <v>0</v>
      </c>
      <c r="AE1274" s="2">
        <f t="shared" ca="1" si="365"/>
        <v>0</v>
      </c>
      <c r="AF1274" s="2">
        <f t="shared" ca="1" si="366"/>
        <v>0</v>
      </c>
      <c r="AG1274" s="2">
        <f t="shared" ca="1" si="367"/>
        <v>0</v>
      </c>
    </row>
    <row r="1275" spans="1:33" x14ac:dyDescent="0.25">
      <c r="A1275" s="2">
        <v>1</v>
      </c>
      <c r="B1275" s="2">
        <v>0</v>
      </c>
      <c r="C1275" s="4" t="s">
        <v>13641</v>
      </c>
      <c r="D1275" s="4" t="s">
        <v>13640</v>
      </c>
      <c r="E1275" s="4" t="s">
        <v>13639</v>
      </c>
      <c r="F1275" s="4" t="s">
        <v>13638</v>
      </c>
      <c r="G1275" s="4" t="s">
        <v>13637</v>
      </c>
      <c r="H1275" s="5">
        <f ca="1">IF(NOT(L1275), COUNTIF(Validations!U$3:U$4002,Validations!U1276),0)</f>
        <v>0</v>
      </c>
      <c r="I1275" s="5">
        <f ca="1">IF(NOT(M1275), COUNTIF(Validations!V$3:V$4002,Validations!V1276),0)</f>
        <v>0</v>
      </c>
      <c r="J1275" s="5">
        <f t="shared" ca="1" si="351"/>
        <v>0</v>
      </c>
      <c r="K1275" s="5">
        <f t="shared" ca="1" si="352"/>
        <v>0</v>
      </c>
      <c r="L1275" s="2">
        <f t="shared" ca="1" si="353"/>
        <v>1</v>
      </c>
      <c r="M1275" s="2">
        <f t="shared" ca="1" si="354"/>
        <v>1</v>
      </c>
      <c r="N1275" s="6">
        <f t="shared" ca="1" si="355"/>
        <v>1</v>
      </c>
      <c r="O1275" s="2">
        <f t="shared" ca="1" si="356"/>
        <v>1</v>
      </c>
      <c r="P1275" s="2">
        <f t="shared" ca="1" si="357"/>
        <v>1</v>
      </c>
      <c r="Q1275" s="2">
        <f t="shared" ca="1" si="358"/>
        <v>1</v>
      </c>
      <c r="R1275" s="2">
        <f t="shared" ca="1" si="359"/>
        <v>1</v>
      </c>
      <c r="S1275" s="7">
        <f ca="1">IF(NOT(L1275),SUMPRODUCT(SEARCH(MID(Validations!U1276,ROW(INDIRECT("1:"&amp;T1275)),1),"abcdefghijklmnopqrstuvwxyz1234567890-_. ")),0)</f>
        <v>0</v>
      </c>
      <c r="T1275" s="2">
        <f ca="1">LEN(Validations!U1276)</f>
        <v>0</v>
      </c>
      <c r="U1275" s="2">
        <f ca="1">LEN(Validations!W1276)</f>
        <v>0</v>
      </c>
      <c r="V1275" s="2">
        <f ca="1">LEN(Validations!X1276)</f>
        <v>0</v>
      </c>
      <c r="W1275" s="2">
        <f ca="1">LEN(Validations!Y1276)</f>
        <v>0</v>
      </c>
      <c r="X1275" s="2">
        <f ca="1">LEN(Validations!V1276)</f>
        <v>0</v>
      </c>
      <c r="Y1275" s="2">
        <f t="shared" ca="1" si="360"/>
        <v>0</v>
      </c>
      <c r="Z1275" s="2">
        <f t="shared" ca="1" si="361"/>
        <v>0</v>
      </c>
      <c r="AA1275" s="2">
        <f t="shared" ca="1" si="362"/>
        <v>0</v>
      </c>
      <c r="AB1275" s="2">
        <f t="shared" ca="1" si="350"/>
        <v>0</v>
      </c>
      <c r="AC1275" s="2">
        <f t="shared" ca="1" si="363"/>
        <v>0</v>
      </c>
      <c r="AD1275" s="2">
        <f t="shared" ca="1" si="364"/>
        <v>0</v>
      </c>
      <c r="AE1275" s="2">
        <f t="shared" ca="1" si="365"/>
        <v>0</v>
      </c>
      <c r="AF1275" s="2">
        <f t="shared" ca="1" si="366"/>
        <v>0</v>
      </c>
      <c r="AG1275" s="2">
        <f t="shared" ca="1" si="367"/>
        <v>0</v>
      </c>
    </row>
    <row r="1276" spans="1:33" x14ac:dyDescent="0.25">
      <c r="A1276" s="2">
        <v>1</v>
      </c>
      <c r="B1276" s="2">
        <v>0</v>
      </c>
      <c r="C1276" s="4" t="s">
        <v>13636</v>
      </c>
      <c r="D1276" s="4" t="s">
        <v>13635</v>
      </c>
      <c r="E1276" s="4" t="s">
        <v>13634</v>
      </c>
      <c r="F1276" s="4" t="s">
        <v>13633</v>
      </c>
      <c r="G1276" s="4" t="s">
        <v>13632</v>
      </c>
      <c r="H1276" s="5">
        <f ca="1">IF(NOT(L1276), COUNTIF(Validations!U$3:U$4002,Validations!U1277),0)</f>
        <v>0</v>
      </c>
      <c r="I1276" s="5">
        <f ca="1">IF(NOT(M1276), COUNTIF(Validations!V$3:V$4002,Validations!V1277),0)</f>
        <v>0</v>
      </c>
      <c r="J1276" s="5">
        <f t="shared" ca="1" si="351"/>
        <v>0</v>
      </c>
      <c r="K1276" s="5">
        <f t="shared" ca="1" si="352"/>
        <v>0</v>
      </c>
      <c r="L1276" s="2">
        <f t="shared" ca="1" si="353"/>
        <v>1</v>
      </c>
      <c r="M1276" s="2">
        <f t="shared" ca="1" si="354"/>
        <v>1</v>
      </c>
      <c r="N1276" s="6">
        <f t="shared" ca="1" si="355"/>
        <v>1</v>
      </c>
      <c r="O1276" s="2">
        <f t="shared" ca="1" si="356"/>
        <v>1</v>
      </c>
      <c r="P1276" s="2">
        <f t="shared" ca="1" si="357"/>
        <v>1</v>
      </c>
      <c r="Q1276" s="2">
        <f t="shared" ca="1" si="358"/>
        <v>1</v>
      </c>
      <c r="R1276" s="2">
        <f t="shared" ca="1" si="359"/>
        <v>1</v>
      </c>
      <c r="S1276" s="7">
        <f ca="1">IF(NOT(L1276),SUMPRODUCT(SEARCH(MID(Validations!U1277,ROW(INDIRECT("1:"&amp;T1276)),1),"abcdefghijklmnopqrstuvwxyz1234567890-_. ")),0)</f>
        <v>0</v>
      </c>
      <c r="T1276" s="2">
        <f ca="1">LEN(Validations!U1277)</f>
        <v>0</v>
      </c>
      <c r="U1276" s="2">
        <f ca="1">LEN(Validations!W1277)</f>
        <v>0</v>
      </c>
      <c r="V1276" s="2">
        <f ca="1">LEN(Validations!X1277)</f>
        <v>0</v>
      </c>
      <c r="W1276" s="2">
        <f ca="1">LEN(Validations!Y1277)</f>
        <v>0</v>
      </c>
      <c r="X1276" s="2">
        <f ca="1">LEN(Validations!V1277)</f>
        <v>0</v>
      </c>
      <c r="Y1276" s="2">
        <f t="shared" ca="1" si="360"/>
        <v>0</v>
      </c>
      <c r="Z1276" s="2">
        <f t="shared" ca="1" si="361"/>
        <v>0</v>
      </c>
      <c r="AA1276" s="2">
        <f t="shared" ca="1" si="362"/>
        <v>0</v>
      </c>
      <c r="AB1276" s="2">
        <f t="shared" ca="1" si="350"/>
        <v>0</v>
      </c>
      <c r="AC1276" s="2">
        <f t="shared" ca="1" si="363"/>
        <v>0</v>
      </c>
      <c r="AD1276" s="2">
        <f t="shared" ca="1" si="364"/>
        <v>0</v>
      </c>
      <c r="AE1276" s="2">
        <f t="shared" ca="1" si="365"/>
        <v>0</v>
      </c>
      <c r="AF1276" s="2">
        <f t="shared" ca="1" si="366"/>
        <v>0</v>
      </c>
      <c r="AG1276" s="2">
        <f t="shared" ca="1" si="367"/>
        <v>0</v>
      </c>
    </row>
    <row r="1277" spans="1:33" x14ac:dyDescent="0.25">
      <c r="A1277" s="2">
        <v>1</v>
      </c>
      <c r="B1277" s="2">
        <v>0</v>
      </c>
      <c r="C1277" s="4" t="s">
        <v>13631</v>
      </c>
      <c r="D1277" s="4" t="s">
        <v>13630</v>
      </c>
      <c r="E1277" s="4" t="s">
        <v>13629</v>
      </c>
      <c r="F1277" s="4" t="s">
        <v>13628</v>
      </c>
      <c r="G1277" s="4" t="s">
        <v>13627</v>
      </c>
      <c r="H1277" s="5">
        <f ca="1">IF(NOT(L1277), COUNTIF(Validations!U$3:U$4002,Validations!U1278),0)</f>
        <v>0</v>
      </c>
      <c r="I1277" s="5">
        <f ca="1">IF(NOT(M1277), COUNTIF(Validations!V$3:V$4002,Validations!V1278),0)</f>
        <v>0</v>
      </c>
      <c r="J1277" s="5">
        <f t="shared" ca="1" si="351"/>
        <v>0</v>
      </c>
      <c r="K1277" s="5">
        <f t="shared" ca="1" si="352"/>
        <v>0</v>
      </c>
      <c r="L1277" s="2">
        <f t="shared" ca="1" si="353"/>
        <v>1</v>
      </c>
      <c r="M1277" s="2">
        <f t="shared" ca="1" si="354"/>
        <v>1</v>
      </c>
      <c r="N1277" s="6">
        <f t="shared" ca="1" si="355"/>
        <v>1</v>
      </c>
      <c r="O1277" s="2">
        <f t="shared" ca="1" si="356"/>
        <v>1</v>
      </c>
      <c r="P1277" s="2">
        <f t="shared" ca="1" si="357"/>
        <v>1</v>
      </c>
      <c r="Q1277" s="2">
        <f t="shared" ca="1" si="358"/>
        <v>1</v>
      </c>
      <c r="R1277" s="2">
        <f t="shared" ca="1" si="359"/>
        <v>1</v>
      </c>
      <c r="S1277" s="7">
        <f ca="1">IF(NOT(L1277),SUMPRODUCT(SEARCH(MID(Validations!U1278,ROW(INDIRECT("1:"&amp;T1277)),1),"abcdefghijklmnopqrstuvwxyz1234567890-_. ")),0)</f>
        <v>0</v>
      </c>
      <c r="T1277" s="2">
        <f ca="1">LEN(Validations!U1278)</f>
        <v>0</v>
      </c>
      <c r="U1277" s="2">
        <f ca="1">LEN(Validations!W1278)</f>
        <v>0</v>
      </c>
      <c r="V1277" s="2">
        <f ca="1">LEN(Validations!X1278)</f>
        <v>0</v>
      </c>
      <c r="W1277" s="2">
        <f ca="1">LEN(Validations!Y1278)</f>
        <v>0</v>
      </c>
      <c r="X1277" s="2">
        <f ca="1">LEN(Validations!V1278)</f>
        <v>0</v>
      </c>
      <c r="Y1277" s="2">
        <f t="shared" ca="1" si="360"/>
        <v>0</v>
      </c>
      <c r="Z1277" s="2">
        <f t="shared" ca="1" si="361"/>
        <v>0</v>
      </c>
      <c r="AA1277" s="2">
        <f t="shared" ca="1" si="362"/>
        <v>0</v>
      </c>
      <c r="AB1277" s="2">
        <f t="shared" ca="1" si="350"/>
        <v>0</v>
      </c>
      <c r="AC1277" s="2">
        <f t="shared" ca="1" si="363"/>
        <v>0</v>
      </c>
      <c r="AD1277" s="2">
        <f t="shared" ca="1" si="364"/>
        <v>0</v>
      </c>
      <c r="AE1277" s="2">
        <f t="shared" ca="1" si="365"/>
        <v>0</v>
      </c>
      <c r="AF1277" s="2">
        <f t="shared" ca="1" si="366"/>
        <v>0</v>
      </c>
      <c r="AG1277" s="2">
        <f t="shared" ca="1" si="367"/>
        <v>0</v>
      </c>
    </row>
    <row r="1278" spans="1:33" x14ac:dyDescent="0.25">
      <c r="A1278" s="2">
        <v>1</v>
      </c>
      <c r="B1278" s="2">
        <v>0</v>
      </c>
      <c r="C1278" s="4" t="s">
        <v>13626</v>
      </c>
      <c r="D1278" s="4" t="s">
        <v>13625</v>
      </c>
      <c r="E1278" s="4" t="s">
        <v>13624</v>
      </c>
      <c r="F1278" s="4" t="s">
        <v>13623</v>
      </c>
      <c r="G1278" s="4" t="s">
        <v>13622</v>
      </c>
      <c r="H1278" s="5">
        <f ca="1">IF(NOT(L1278), COUNTIF(Validations!U$3:U$4002,Validations!U1279),0)</f>
        <v>0</v>
      </c>
      <c r="I1278" s="5">
        <f ca="1">IF(NOT(M1278), COUNTIF(Validations!V$3:V$4002,Validations!V1279),0)</f>
        <v>0</v>
      </c>
      <c r="J1278" s="5">
        <f t="shared" ca="1" si="351"/>
        <v>0</v>
      </c>
      <c r="K1278" s="5">
        <f t="shared" ca="1" si="352"/>
        <v>0</v>
      </c>
      <c r="L1278" s="2">
        <f t="shared" ca="1" si="353"/>
        <v>1</v>
      </c>
      <c r="M1278" s="2">
        <f t="shared" ca="1" si="354"/>
        <v>1</v>
      </c>
      <c r="N1278" s="6">
        <f t="shared" ca="1" si="355"/>
        <v>1</v>
      </c>
      <c r="O1278" s="2">
        <f t="shared" ca="1" si="356"/>
        <v>1</v>
      </c>
      <c r="P1278" s="2">
        <f t="shared" ca="1" si="357"/>
        <v>1</v>
      </c>
      <c r="Q1278" s="2">
        <f t="shared" ca="1" si="358"/>
        <v>1</v>
      </c>
      <c r="R1278" s="2">
        <f t="shared" ca="1" si="359"/>
        <v>1</v>
      </c>
      <c r="S1278" s="7">
        <f ca="1">IF(NOT(L1278),SUMPRODUCT(SEARCH(MID(Validations!U1279,ROW(INDIRECT("1:"&amp;T1278)),1),"abcdefghijklmnopqrstuvwxyz1234567890-_. ")),0)</f>
        <v>0</v>
      </c>
      <c r="T1278" s="2">
        <f ca="1">LEN(Validations!U1279)</f>
        <v>0</v>
      </c>
      <c r="U1278" s="2">
        <f ca="1">LEN(Validations!W1279)</f>
        <v>0</v>
      </c>
      <c r="V1278" s="2">
        <f ca="1">LEN(Validations!X1279)</f>
        <v>0</v>
      </c>
      <c r="W1278" s="2">
        <f ca="1">LEN(Validations!Y1279)</f>
        <v>0</v>
      </c>
      <c r="X1278" s="2">
        <f ca="1">LEN(Validations!V1279)</f>
        <v>0</v>
      </c>
      <c r="Y1278" s="2">
        <f t="shared" ca="1" si="360"/>
        <v>0</v>
      </c>
      <c r="Z1278" s="2">
        <f t="shared" ca="1" si="361"/>
        <v>0</v>
      </c>
      <c r="AA1278" s="2">
        <f t="shared" ca="1" si="362"/>
        <v>0</v>
      </c>
      <c r="AB1278" s="2">
        <f t="shared" ca="1" si="350"/>
        <v>0</v>
      </c>
      <c r="AC1278" s="2">
        <f t="shared" ca="1" si="363"/>
        <v>0</v>
      </c>
      <c r="AD1278" s="2">
        <f t="shared" ca="1" si="364"/>
        <v>0</v>
      </c>
      <c r="AE1278" s="2">
        <f t="shared" ca="1" si="365"/>
        <v>0</v>
      </c>
      <c r="AF1278" s="2">
        <f t="shared" ca="1" si="366"/>
        <v>0</v>
      </c>
      <c r="AG1278" s="2">
        <f t="shared" ca="1" si="367"/>
        <v>0</v>
      </c>
    </row>
    <row r="1279" spans="1:33" x14ac:dyDescent="0.25">
      <c r="A1279" s="2">
        <v>1</v>
      </c>
      <c r="B1279" s="2">
        <v>0</v>
      </c>
      <c r="C1279" s="4" t="s">
        <v>13621</v>
      </c>
      <c r="D1279" s="4" t="s">
        <v>13620</v>
      </c>
      <c r="E1279" s="4" t="s">
        <v>13619</v>
      </c>
      <c r="F1279" s="4" t="s">
        <v>13618</v>
      </c>
      <c r="G1279" s="4" t="s">
        <v>13617</v>
      </c>
      <c r="H1279" s="5">
        <f ca="1">IF(NOT(L1279), COUNTIF(Validations!U$3:U$4002,Validations!U1280),0)</f>
        <v>0</v>
      </c>
      <c r="I1279" s="5">
        <f ca="1">IF(NOT(M1279), COUNTIF(Validations!V$3:V$4002,Validations!V1280),0)</f>
        <v>0</v>
      </c>
      <c r="J1279" s="5">
        <f t="shared" ca="1" si="351"/>
        <v>0</v>
      </c>
      <c r="K1279" s="5">
        <f t="shared" ca="1" si="352"/>
        <v>0</v>
      </c>
      <c r="L1279" s="2">
        <f t="shared" ca="1" si="353"/>
        <v>1</v>
      </c>
      <c r="M1279" s="2">
        <f t="shared" ca="1" si="354"/>
        <v>1</v>
      </c>
      <c r="N1279" s="6">
        <f t="shared" ca="1" si="355"/>
        <v>1</v>
      </c>
      <c r="O1279" s="2">
        <f t="shared" ca="1" si="356"/>
        <v>1</v>
      </c>
      <c r="P1279" s="2">
        <f t="shared" ca="1" si="357"/>
        <v>1</v>
      </c>
      <c r="Q1279" s="2">
        <f t="shared" ca="1" si="358"/>
        <v>1</v>
      </c>
      <c r="R1279" s="2">
        <f t="shared" ca="1" si="359"/>
        <v>1</v>
      </c>
      <c r="S1279" s="7">
        <f ca="1">IF(NOT(L1279),SUMPRODUCT(SEARCH(MID(Validations!U1280,ROW(INDIRECT("1:"&amp;T1279)),1),"abcdefghijklmnopqrstuvwxyz1234567890-_. ")),0)</f>
        <v>0</v>
      </c>
      <c r="T1279" s="2">
        <f ca="1">LEN(Validations!U1280)</f>
        <v>0</v>
      </c>
      <c r="U1279" s="2">
        <f ca="1">LEN(Validations!W1280)</f>
        <v>0</v>
      </c>
      <c r="V1279" s="2">
        <f ca="1">LEN(Validations!X1280)</f>
        <v>0</v>
      </c>
      <c r="W1279" s="2">
        <f ca="1">LEN(Validations!Y1280)</f>
        <v>0</v>
      </c>
      <c r="X1279" s="2">
        <f ca="1">LEN(Validations!V1280)</f>
        <v>0</v>
      </c>
      <c r="Y1279" s="2">
        <f t="shared" ca="1" si="360"/>
        <v>0</v>
      </c>
      <c r="Z1279" s="2">
        <f t="shared" ca="1" si="361"/>
        <v>0</v>
      </c>
      <c r="AA1279" s="2">
        <f t="shared" ca="1" si="362"/>
        <v>0</v>
      </c>
      <c r="AB1279" s="2">
        <f t="shared" ca="1" si="350"/>
        <v>0</v>
      </c>
      <c r="AC1279" s="2">
        <f t="shared" ca="1" si="363"/>
        <v>0</v>
      </c>
      <c r="AD1279" s="2">
        <f t="shared" ca="1" si="364"/>
        <v>0</v>
      </c>
      <c r="AE1279" s="2">
        <f t="shared" ca="1" si="365"/>
        <v>0</v>
      </c>
      <c r="AF1279" s="2">
        <f t="shared" ca="1" si="366"/>
        <v>0</v>
      </c>
      <c r="AG1279" s="2">
        <f t="shared" ca="1" si="367"/>
        <v>0</v>
      </c>
    </row>
    <row r="1280" spans="1:33" x14ac:dyDescent="0.25">
      <c r="A1280" s="2">
        <v>1</v>
      </c>
      <c r="B1280" s="2">
        <v>0</v>
      </c>
      <c r="C1280" s="4" t="s">
        <v>13616</v>
      </c>
      <c r="D1280" s="4" t="s">
        <v>13615</v>
      </c>
      <c r="E1280" s="4" t="s">
        <v>13614</v>
      </c>
      <c r="F1280" s="4" t="s">
        <v>13613</v>
      </c>
      <c r="G1280" s="4" t="s">
        <v>13612</v>
      </c>
      <c r="H1280" s="5">
        <f ca="1">IF(NOT(L1280), COUNTIF(Validations!U$3:U$4002,Validations!U1281),0)</f>
        <v>0</v>
      </c>
      <c r="I1280" s="5">
        <f ca="1">IF(NOT(M1280), COUNTIF(Validations!V$3:V$4002,Validations!V1281),0)</f>
        <v>0</v>
      </c>
      <c r="J1280" s="5">
        <f t="shared" ca="1" si="351"/>
        <v>0</v>
      </c>
      <c r="K1280" s="5">
        <f t="shared" ca="1" si="352"/>
        <v>0</v>
      </c>
      <c r="L1280" s="2">
        <f t="shared" ca="1" si="353"/>
        <v>1</v>
      </c>
      <c r="M1280" s="2">
        <f t="shared" ca="1" si="354"/>
        <v>1</v>
      </c>
      <c r="N1280" s="6">
        <f t="shared" ca="1" si="355"/>
        <v>1</v>
      </c>
      <c r="O1280" s="2">
        <f t="shared" ca="1" si="356"/>
        <v>1</v>
      </c>
      <c r="P1280" s="2">
        <f t="shared" ca="1" si="357"/>
        <v>1</v>
      </c>
      <c r="Q1280" s="2">
        <f t="shared" ca="1" si="358"/>
        <v>1</v>
      </c>
      <c r="R1280" s="2">
        <f t="shared" ca="1" si="359"/>
        <v>1</v>
      </c>
      <c r="S1280" s="7">
        <f ca="1">IF(NOT(L1280),SUMPRODUCT(SEARCH(MID(Validations!U1281,ROW(INDIRECT("1:"&amp;T1280)),1),"abcdefghijklmnopqrstuvwxyz1234567890-_. ")),0)</f>
        <v>0</v>
      </c>
      <c r="T1280" s="2">
        <f ca="1">LEN(Validations!U1281)</f>
        <v>0</v>
      </c>
      <c r="U1280" s="2">
        <f ca="1">LEN(Validations!W1281)</f>
        <v>0</v>
      </c>
      <c r="V1280" s="2">
        <f ca="1">LEN(Validations!X1281)</f>
        <v>0</v>
      </c>
      <c r="W1280" s="2">
        <f ca="1">LEN(Validations!Y1281)</f>
        <v>0</v>
      </c>
      <c r="X1280" s="2">
        <f ca="1">LEN(Validations!V1281)</f>
        <v>0</v>
      </c>
      <c r="Y1280" s="2">
        <f t="shared" ca="1" si="360"/>
        <v>0</v>
      </c>
      <c r="Z1280" s="2">
        <f t="shared" ca="1" si="361"/>
        <v>0</v>
      </c>
      <c r="AA1280" s="2">
        <f t="shared" ca="1" si="362"/>
        <v>0</v>
      </c>
      <c r="AB1280" s="2">
        <f t="shared" ca="1" si="350"/>
        <v>0</v>
      </c>
      <c r="AC1280" s="2">
        <f t="shared" ca="1" si="363"/>
        <v>0</v>
      </c>
      <c r="AD1280" s="2">
        <f t="shared" ca="1" si="364"/>
        <v>0</v>
      </c>
      <c r="AE1280" s="2">
        <f t="shared" ca="1" si="365"/>
        <v>0</v>
      </c>
      <c r="AF1280" s="2">
        <f t="shared" ca="1" si="366"/>
        <v>0</v>
      </c>
      <c r="AG1280" s="2">
        <f t="shared" ca="1" si="367"/>
        <v>0</v>
      </c>
    </row>
    <row r="1281" spans="1:33" x14ac:dyDescent="0.25">
      <c r="A1281" s="2">
        <v>1</v>
      </c>
      <c r="B1281" s="2">
        <v>0</v>
      </c>
      <c r="C1281" s="4" t="s">
        <v>13611</v>
      </c>
      <c r="D1281" s="4" t="s">
        <v>13610</v>
      </c>
      <c r="E1281" s="4" t="s">
        <v>13609</v>
      </c>
      <c r="F1281" s="4" t="s">
        <v>13608</v>
      </c>
      <c r="G1281" s="4" t="s">
        <v>13607</v>
      </c>
      <c r="H1281" s="5">
        <f ca="1">IF(NOT(L1281), COUNTIF(Validations!U$3:U$4002,Validations!U1282),0)</f>
        <v>0</v>
      </c>
      <c r="I1281" s="5">
        <f ca="1">IF(NOT(M1281), COUNTIF(Validations!V$3:V$4002,Validations!V1282),0)</f>
        <v>0</v>
      </c>
      <c r="J1281" s="5">
        <f t="shared" ca="1" si="351"/>
        <v>0</v>
      </c>
      <c r="K1281" s="5">
        <f t="shared" ca="1" si="352"/>
        <v>0</v>
      </c>
      <c r="L1281" s="2">
        <f t="shared" ca="1" si="353"/>
        <v>1</v>
      </c>
      <c r="M1281" s="2">
        <f t="shared" ca="1" si="354"/>
        <v>1</v>
      </c>
      <c r="N1281" s="6">
        <f t="shared" ca="1" si="355"/>
        <v>1</v>
      </c>
      <c r="O1281" s="2">
        <f t="shared" ca="1" si="356"/>
        <v>1</v>
      </c>
      <c r="P1281" s="2">
        <f t="shared" ca="1" si="357"/>
        <v>1</v>
      </c>
      <c r="Q1281" s="2">
        <f t="shared" ca="1" si="358"/>
        <v>1</v>
      </c>
      <c r="R1281" s="2">
        <f t="shared" ca="1" si="359"/>
        <v>1</v>
      </c>
      <c r="S1281" s="7">
        <f ca="1">IF(NOT(L1281),SUMPRODUCT(SEARCH(MID(Validations!U1282,ROW(INDIRECT("1:"&amp;T1281)),1),"abcdefghijklmnopqrstuvwxyz1234567890-_. ")),0)</f>
        <v>0</v>
      </c>
      <c r="T1281" s="2">
        <f ca="1">LEN(Validations!U1282)</f>
        <v>0</v>
      </c>
      <c r="U1281" s="2">
        <f ca="1">LEN(Validations!W1282)</f>
        <v>0</v>
      </c>
      <c r="V1281" s="2">
        <f ca="1">LEN(Validations!X1282)</f>
        <v>0</v>
      </c>
      <c r="W1281" s="2">
        <f ca="1">LEN(Validations!Y1282)</f>
        <v>0</v>
      </c>
      <c r="X1281" s="2">
        <f ca="1">LEN(Validations!V1282)</f>
        <v>0</v>
      </c>
      <c r="Y1281" s="2">
        <f t="shared" ca="1" si="360"/>
        <v>0</v>
      </c>
      <c r="Z1281" s="2">
        <f t="shared" ca="1" si="361"/>
        <v>0</v>
      </c>
      <c r="AA1281" s="2">
        <f t="shared" ca="1" si="362"/>
        <v>0</v>
      </c>
      <c r="AB1281" s="2">
        <f t="shared" ca="1" si="350"/>
        <v>0</v>
      </c>
      <c r="AC1281" s="2">
        <f t="shared" ca="1" si="363"/>
        <v>0</v>
      </c>
      <c r="AD1281" s="2">
        <f t="shared" ca="1" si="364"/>
        <v>0</v>
      </c>
      <c r="AE1281" s="2">
        <f t="shared" ca="1" si="365"/>
        <v>0</v>
      </c>
      <c r="AF1281" s="2">
        <f t="shared" ca="1" si="366"/>
        <v>0</v>
      </c>
      <c r="AG1281" s="2">
        <f t="shared" ca="1" si="367"/>
        <v>0</v>
      </c>
    </row>
    <row r="1282" spans="1:33" x14ac:dyDescent="0.25">
      <c r="A1282" s="2">
        <v>1</v>
      </c>
      <c r="B1282" s="2">
        <v>0</v>
      </c>
      <c r="C1282" s="4" t="s">
        <v>13606</v>
      </c>
      <c r="D1282" s="4" t="s">
        <v>13605</v>
      </c>
      <c r="E1282" s="4" t="s">
        <v>13604</v>
      </c>
      <c r="F1282" s="4" t="s">
        <v>13603</v>
      </c>
      <c r="G1282" s="4" t="s">
        <v>13602</v>
      </c>
      <c r="H1282" s="5">
        <f ca="1">IF(NOT(L1282), COUNTIF(Validations!U$3:U$4002,Validations!U1283),0)</f>
        <v>0</v>
      </c>
      <c r="I1282" s="5">
        <f ca="1">IF(NOT(M1282), COUNTIF(Validations!V$3:V$4002,Validations!V1283),0)</f>
        <v>0</v>
      </c>
      <c r="J1282" s="5">
        <f t="shared" ca="1" si="351"/>
        <v>0</v>
      </c>
      <c r="K1282" s="5">
        <f t="shared" ca="1" si="352"/>
        <v>0</v>
      </c>
      <c r="L1282" s="2">
        <f t="shared" ca="1" si="353"/>
        <v>1</v>
      </c>
      <c r="M1282" s="2">
        <f t="shared" ca="1" si="354"/>
        <v>1</v>
      </c>
      <c r="N1282" s="6">
        <f t="shared" ca="1" si="355"/>
        <v>1</v>
      </c>
      <c r="O1282" s="2">
        <f t="shared" ca="1" si="356"/>
        <v>1</v>
      </c>
      <c r="P1282" s="2">
        <f t="shared" ca="1" si="357"/>
        <v>1</v>
      </c>
      <c r="Q1282" s="2">
        <f t="shared" ca="1" si="358"/>
        <v>1</v>
      </c>
      <c r="R1282" s="2">
        <f t="shared" ca="1" si="359"/>
        <v>1</v>
      </c>
      <c r="S1282" s="7">
        <f ca="1">IF(NOT(L1282),SUMPRODUCT(SEARCH(MID(Validations!U1283,ROW(INDIRECT("1:"&amp;T1282)),1),"abcdefghijklmnopqrstuvwxyz1234567890-_. ")),0)</f>
        <v>0</v>
      </c>
      <c r="T1282" s="2">
        <f ca="1">LEN(Validations!U1283)</f>
        <v>0</v>
      </c>
      <c r="U1282" s="2">
        <f ca="1">LEN(Validations!W1283)</f>
        <v>0</v>
      </c>
      <c r="V1282" s="2">
        <f ca="1">LEN(Validations!X1283)</f>
        <v>0</v>
      </c>
      <c r="W1282" s="2">
        <f ca="1">LEN(Validations!Y1283)</f>
        <v>0</v>
      </c>
      <c r="X1282" s="2">
        <f ca="1">LEN(Validations!V1283)</f>
        <v>0</v>
      </c>
      <c r="Y1282" s="2">
        <f t="shared" ca="1" si="360"/>
        <v>0</v>
      </c>
      <c r="Z1282" s="2">
        <f t="shared" ca="1" si="361"/>
        <v>0</v>
      </c>
      <c r="AA1282" s="2">
        <f t="shared" ca="1" si="362"/>
        <v>0</v>
      </c>
      <c r="AB1282" s="2">
        <f t="shared" ref="AB1282:AB1345" ca="1" si="368">IF(O1282,0,IF(R1282=1,1,0))</f>
        <v>0</v>
      </c>
      <c r="AC1282" s="2">
        <f t="shared" ca="1" si="363"/>
        <v>0</v>
      </c>
      <c r="AD1282" s="2">
        <f t="shared" ca="1" si="364"/>
        <v>0</v>
      </c>
      <c r="AE1282" s="2">
        <f t="shared" ca="1" si="365"/>
        <v>0</v>
      </c>
      <c r="AF1282" s="2">
        <f t="shared" ca="1" si="366"/>
        <v>0</v>
      </c>
      <c r="AG1282" s="2">
        <f t="shared" ca="1" si="367"/>
        <v>0</v>
      </c>
    </row>
    <row r="1283" spans="1:33" x14ac:dyDescent="0.25">
      <c r="A1283" s="2">
        <v>1</v>
      </c>
      <c r="B1283" s="2">
        <v>0</v>
      </c>
      <c r="C1283" s="4" t="s">
        <v>13601</v>
      </c>
      <c r="D1283" s="4" t="s">
        <v>13600</v>
      </c>
      <c r="E1283" s="4" t="s">
        <v>13599</v>
      </c>
      <c r="F1283" s="4" t="s">
        <v>13598</v>
      </c>
      <c r="G1283" s="4" t="s">
        <v>13597</v>
      </c>
      <c r="H1283" s="5">
        <f ca="1">IF(NOT(L1283), COUNTIF(Validations!U$3:U$4002,Validations!U1284),0)</f>
        <v>0</v>
      </c>
      <c r="I1283" s="5">
        <f ca="1">IF(NOT(M1283), COUNTIF(Validations!V$3:V$4002,Validations!V1284),0)</f>
        <v>0</v>
      </c>
      <c r="J1283" s="5">
        <f t="shared" ref="J1283:J1346" ca="1" si="369">IF(H1283&gt;1,1,0)</f>
        <v>0</v>
      </c>
      <c r="K1283" s="5">
        <f t="shared" ref="K1283:K1346" ca="1" si="370">IF(I1283&gt;1,1,0)</f>
        <v>0</v>
      </c>
      <c r="L1283" s="2">
        <f t="shared" ref="L1283:L1346" ca="1" si="371">IF(T1283,0,1)</f>
        <v>1</v>
      </c>
      <c r="M1283" s="2">
        <f t="shared" ref="M1283:M1346" ca="1" si="372">IF(X1283,0,1)</f>
        <v>1</v>
      </c>
      <c r="N1283" s="6">
        <f t="shared" ref="N1283:N1346" ca="1" si="373">IF(OR(L1283,M1283,Q1283,P1283),1,0)</f>
        <v>1</v>
      </c>
      <c r="O1283" s="2">
        <f t="shared" ref="O1283:O1346" ca="1" si="374">IF(U1283,0,1)</f>
        <v>1</v>
      </c>
      <c r="P1283" s="2">
        <f t="shared" ref="P1283:P1346" ca="1" si="375">IF(V1283,0,1)</f>
        <v>1</v>
      </c>
      <c r="Q1283" s="2">
        <f t="shared" ref="Q1283:Q1346" ca="1" si="376">IF(W1283,0,1)</f>
        <v>1</v>
      </c>
      <c r="R1283" s="2">
        <f t="shared" ref="R1283:R1346" ca="1" si="377">IF(AND(P1283,Q1283,M1283,L1283),1,0)</f>
        <v>1</v>
      </c>
      <c r="S1283" s="7">
        <f ca="1">IF(NOT(L1283),SUMPRODUCT(SEARCH(MID(Validations!U1284,ROW(INDIRECT("1:"&amp;T1283)),1),"abcdefghijklmnopqrstuvwxyz1234567890-_. ")),0)</f>
        <v>0</v>
      </c>
      <c r="T1283" s="2">
        <f ca="1">LEN(Validations!U1284)</f>
        <v>0</v>
      </c>
      <c r="U1283" s="2">
        <f ca="1">LEN(Validations!W1284)</f>
        <v>0</v>
      </c>
      <c r="V1283" s="2">
        <f ca="1">LEN(Validations!X1284)</f>
        <v>0</v>
      </c>
      <c r="W1283" s="2">
        <f ca="1">LEN(Validations!Y1284)</f>
        <v>0</v>
      </c>
      <c r="X1283" s="2">
        <f ca="1">LEN(Validations!V1284)</f>
        <v>0</v>
      </c>
      <c r="Y1283" s="2">
        <f t="shared" ref="Y1283:Y1346" ca="1" si="378">IF(N1283=R1283,0,1)</f>
        <v>0</v>
      </c>
      <c r="Z1283" s="2">
        <f t="shared" ref="Z1283:Z1346" ca="1" si="379">IF(NOT(ISNUMBER(S1283)),1,0)</f>
        <v>0</v>
      </c>
      <c r="AA1283" s="2">
        <f t="shared" ref="AA1283:AA1346" ca="1" si="380">IF(OR(Z1283,Y1283,J1283,B1283),1,0)</f>
        <v>0</v>
      </c>
      <c r="AB1283" s="2">
        <f t="shared" ca="1" si="368"/>
        <v>0</v>
      </c>
      <c r="AC1283" s="2">
        <f t="shared" ref="AC1283:AC1346" ca="1" si="381">IF(AND(R1283,NOT(P1283)),1,0)</f>
        <v>0</v>
      </c>
      <c r="AD1283" s="2">
        <f t="shared" ref="AD1283:AD1346" ca="1" si="382">IF(AND(R1283,NOT(Q1283)),1,0)</f>
        <v>0</v>
      </c>
      <c r="AE1283" s="2">
        <f t="shared" ref="AE1283:AE1346" ca="1" si="383">IF(AND(R1283,NOT(M1283)),1,0)</f>
        <v>0</v>
      </c>
      <c r="AF1283" s="2">
        <f t="shared" ref="AF1283:AF1346" ca="1" si="384">IF(OR(AA1283,AB1283,AC1283,AD1283,AE1283),1,0)</f>
        <v>0</v>
      </c>
      <c r="AG1283" s="2">
        <f t="shared" ref="AG1283:AG1346" ca="1" si="385">IF(AF1283,1,0)</f>
        <v>0</v>
      </c>
    </row>
    <row r="1284" spans="1:33" x14ac:dyDescent="0.25">
      <c r="A1284" s="2">
        <v>1</v>
      </c>
      <c r="B1284" s="2">
        <v>0</v>
      </c>
      <c r="C1284" s="4" t="s">
        <v>13596</v>
      </c>
      <c r="D1284" s="4" t="s">
        <v>13595</v>
      </c>
      <c r="E1284" s="4" t="s">
        <v>13594</v>
      </c>
      <c r="F1284" s="4" t="s">
        <v>13593</v>
      </c>
      <c r="G1284" s="4" t="s">
        <v>13592</v>
      </c>
      <c r="H1284" s="5">
        <f ca="1">IF(NOT(L1284), COUNTIF(Validations!U$3:U$4002,Validations!U1285),0)</f>
        <v>0</v>
      </c>
      <c r="I1284" s="5">
        <f ca="1">IF(NOT(M1284), COUNTIF(Validations!V$3:V$4002,Validations!V1285),0)</f>
        <v>0</v>
      </c>
      <c r="J1284" s="5">
        <f t="shared" ca="1" si="369"/>
        <v>0</v>
      </c>
      <c r="K1284" s="5">
        <f t="shared" ca="1" si="370"/>
        <v>0</v>
      </c>
      <c r="L1284" s="2">
        <f t="shared" ca="1" si="371"/>
        <v>1</v>
      </c>
      <c r="M1284" s="2">
        <f t="shared" ca="1" si="372"/>
        <v>1</v>
      </c>
      <c r="N1284" s="6">
        <f t="shared" ca="1" si="373"/>
        <v>1</v>
      </c>
      <c r="O1284" s="2">
        <f t="shared" ca="1" si="374"/>
        <v>1</v>
      </c>
      <c r="P1284" s="2">
        <f t="shared" ca="1" si="375"/>
        <v>1</v>
      </c>
      <c r="Q1284" s="2">
        <f t="shared" ca="1" si="376"/>
        <v>1</v>
      </c>
      <c r="R1284" s="2">
        <f t="shared" ca="1" si="377"/>
        <v>1</v>
      </c>
      <c r="S1284" s="7">
        <f ca="1">IF(NOT(L1284),SUMPRODUCT(SEARCH(MID(Validations!U1285,ROW(INDIRECT("1:"&amp;T1284)),1),"abcdefghijklmnopqrstuvwxyz1234567890-_. ")),0)</f>
        <v>0</v>
      </c>
      <c r="T1284" s="2">
        <f ca="1">LEN(Validations!U1285)</f>
        <v>0</v>
      </c>
      <c r="U1284" s="2">
        <f ca="1">LEN(Validations!W1285)</f>
        <v>0</v>
      </c>
      <c r="V1284" s="2">
        <f ca="1">LEN(Validations!X1285)</f>
        <v>0</v>
      </c>
      <c r="W1284" s="2">
        <f ca="1">LEN(Validations!Y1285)</f>
        <v>0</v>
      </c>
      <c r="X1284" s="2">
        <f ca="1">LEN(Validations!V1285)</f>
        <v>0</v>
      </c>
      <c r="Y1284" s="2">
        <f t="shared" ca="1" si="378"/>
        <v>0</v>
      </c>
      <c r="Z1284" s="2">
        <f t="shared" ca="1" si="379"/>
        <v>0</v>
      </c>
      <c r="AA1284" s="2">
        <f t="shared" ca="1" si="380"/>
        <v>0</v>
      </c>
      <c r="AB1284" s="2">
        <f t="shared" ca="1" si="368"/>
        <v>0</v>
      </c>
      <c r="AC1284" s="2">
        <f t="shared" ca="1" si="381"/>
        <v>0</v>
      </c>
      <c r="AD1284" s="2">
        <f t="shared" ca="1" si="382"/>
        <v>0</v>
      </c>
      <c r="AE1284" s="2">
        <f t="shared" ca="1" si="383"/>
        <v>0</v>
      </c>
      <c r="AF1284" s="2">
        <f t="shared" ca="1" si="384"/>
        <v>0</v>
      </c>
      <c r="AG1284" s="2">
        <f t="shared" ca="1" si="385"/>
        <v>0</v>
      </c>
    </row>
    <row r="1285" spans="1:33" x14ac:dyDescent="0.25">
      <c r="A1285" s="2">
        <v>1</v>
      </c>
      <c r="B1285" s="2">
        <v>0</v>
      </c>
      <c r="C1285" s="4" t="s">
        <v>13591</v>
      </c>
      <c r="D1285" s="4" t="s">
        <v>13590</v>
      </c>
      <c r="E1285" s="4" t="s">
        <v>13589</v>
      </c>
      <c r="F1285" s="4" t="s">
        <v>13588</v>
      </c>
      <c r="G1285" s="4" t="s">
        <v>13587</v>
      </c>
      <c r="H1285" s="5">
        <f ca="1">IF(NOT(L1285), COUNTIF(Validations!U$3:U$4002,Validations!U1286),0)</f>
        <v>0</v>
      </c>
      <c r="I1285" s="5">
        <f ca="1">IF(NOT(M1285), COUNTIF(Validations!V$3:V$4002,Validations!V1286),0)</f>
        <v>0</v>
      </c>
      <c r="J1285" s="5">
        <f t="shared" ca="1" si="369"/>
        <v>0</v>
      </c>
      <c r="K1285" s="5">
        <f t="shared" ca="1" si="370"/>
        <v>0</v>
      </c>
      <c r="L1285" s="2">
        <f t="shared" ca="1" si="371"/>
        <v>1</v>
      </c>
      <c r="M1285" s="2">
        <f t="shared" ca="1" si="372"/>
        <v>1</v>
      </c>
      <c r="N1285" s="6">
        <f t="shared" ca="1" si="373"/>
        <v>1</v>
      </c>
      <c r="O1285" s="2">
        <f t="shared" ca="1" si="374"/>
        <v>1</v>
      </c>
      <c r="P1285" s="2">
        <f t="shared" ca="1" si="375"/>
        <v>1</v>
      </c>
      <c r="Q1285" s="2">
        <f t="shared" ca="1" si="376"/>
        <v>1</v>
      </c>
      <c r="R1285" s="2">
        <f t="shared" ca="1" si="377"/>
        <v>1</v>
      </c>
      <c r="S1285" s="7">
        <f ca="1">IF(NOT(L1285),SUMPRODUCT(SEARCH(MID(Validations!U1286,ROW(INDIRECT("1:"&amp;T1285)),1),"abcdefghijklmnopqrstuvwxyz1234567890-_. ")),0)</f>
        <v>0</v>
      </c>
      <c r="T1285" s="2">
        <f ca="1">LEN(Validations!U1286)</f>
        <v>0</v>
      </c>
      <c r="U1285" s="2">
        <f ca="1">LEN(Validations!W1286)</f>
        <v>0</v>
      </c>
      <c r="V1285" s="2">
        <f ca="1">LEN(Validations!X1286)</f>
        <v>0</v>
      </c>
      <c r="W1285" s="2">
        <f ca="1">LEN(Validations!Y1286)</f>
        <v>0</v>
      </c>
      <c r="X1285" s="2">
        <f ca="1">LEN(Validations!V1286)</f>
        <v>0</v>
      </c>
      <c r="Y1285" s="2">
        <f t="shared" ca="1" si="378"/>
        <v>0</v>
      </c>
      <c r="Z1285" s="2">
        <f t="shared" ca="1" si="379"/>
        <v>0</v>
      </c>
      <c r="AA1285" s="2">
        <f t="shared" ca="1" si="380"/>
        <v>0</v>
      </c>
      <c r="AB1285" s="2">
        <f t="shared" ca="1" si="368"/>
        <v>0</v>
      </c>
      <c r="AC1285" s="2">
        <f t="shared" ca="1" si="381"/>
        <v>0</v>
      </c>
      <c r="AD1285" s="2">
        <f t="shared" ca="1" si="382"/>
        <v>0</v>
      </c>
      <c r="AE1285" s="2">
        <f t="shared" ca="1" si="383"/>
        <v>0</v>
      </c>
      <c r="AF1285" s="2">
        <f t="shared" ca="1" si="384"/>
        <v>0</v>
      </c>
      <c r="AG1285" s="2">
        <f t="shared" ca="1" si="385"/>
        <v>0</v>
      </c>
    </row>
    <row r="1286" spans="1:33" x14ac:dyDescent="0.25">
      <c r="A1286" s="2">
        <v>1</v>
      </c>
      <c r="B1286" s="2">
        <v>0</v>
      </c>
      <c r="C1286" s="4" t="s">
        <v>13586</v>
      </c>
      <c r="D1286" s="4" t="s">
        <v>13585</v>
      </c>
      <c r="E1286" s="4" t="s">
        <v>13584</v>
      </c>
      <c r="F1286" s="4" t="s">
        <v>13583</v>
      </c>
      <c r="G1286" s="4" t="s">
        <v>13582</v>
      </c>
      <c r="H1286" s="5">
        <f ca="1">IF(NOT(L1286), COUNTIF(Validations!U$3:U$4002,Validations!U1287),0)</f>
        <v>0</v>
      </c>
      <c r="I1286" s="5">
        <f ca="1">IF(NOT(M1286), COUNTIF(Validations!V$3:V$4002,Validations!V1287),0)</f>
        <v>0</v>
      </c>
      <c r="J1286" s="5">
        <f t="shared" ca="1" si="369"/>
        <v>0</v>
      </c>
      <c r="K1286" s="5">
        <f t="shared" ca="1" si="370"/>
        <v>0</v>
      </c>
      <c r="L1286" s="2">
        <f t="shared" ca="1" si="371"/>
        <v>1</v>
      </c>
      <c r="M1286" s="2">
        <f t="shared" ca="1" si="372"/>
        <v>1</v>
      </c>
      <c r="N1286" s="6">
        <f t="shared" ca="1" si="373"/>
        <v>1</v>
      </c>
      <c r="O1286" s="2">
        <f t="shared" ca="1" si="374"/>
        <v>1</v>
      </c>
      <c r="P1286" s="2">
        <f t="shared" ca="1" si="375"/>
        <v>1</v>
      </c>
      <c r="Q1286" s="2">
        <f t="shared" ca="1" si="376"/>
        <v>1</v>
      </c>
      <c r="R1286" s="2">
        <f t="shared" ca="1" si="377"/>
        <v>1</v>
      </c>
      <c r="S1286" s="7">
        <f ca="1">IF(NOT(L1286),SUMPRODUCT(SEARCH(MID(Validations!U1287,ROW(INDIRECT("1:"&amp;T1286)),1),"abcdefghijklmnopqrstuvwxyz1234567890-_. ")),0)</f>
        <v>0</v>
      </c>
      <c r="T1286" s="2">
        <f ca="1">LEN(Validations!U1287)</f>
        <v>0</v>
      </c>
      <c r="U1286" s="2">
        <f ca="1">LEN(Validations!W1287)</f>
        <v>0</v>
      </c>
      <c r="V1286" s="2">
        <f ca="1">LEN(Validations!X1287)</f>
        <v>0</v>
      </c>
      <c r="W1286" s="2">
        <f ca="1">LEN(Validations!Y1287)</f>
        <v>0</v>
      </c>
      <c r="X1286" s="2">
        <f ca="1">LEN(Validations!V1287)</f>
        <v>0</v>
      </c>
      <c r="Y1286" s="2">
        <f t="shared" ca="1" si="378"/>
        <v>0</v>
      </c>
      <c r="Z1286" s="2">
        <f t="shared" ca="1" si="379"/>
        <v>0</v>
      </c>
      <c r="AA1286" s="2">
        <f t="shared" ca="1" si="380"/>
        <v>0</v>
      </c>
      <c r="AB1286" s="2">
        <f t="shared" ca="1" si="368"/>
        <v>0</v>
      </c>
      <c r="AC1286" s="2">
        <f t="shared" ca="1" si="381"/>
        <v>0</v>
      </c>
      <c r="AD1286" s="2">
        <f t="shared" ca="1" si="382"/>
        <v>0</v>
      </c>
      <c r="AE1286" s="2">
        <f t="shared" ca="1" si="383"/>
        <v>0</v>
      </c>
      <c r="AF1286" s="2">
        <f t="shared" ca="1" si="384"/>
        <v>0</v>
      </c>
      <c r="AG1286" s="2">
        <f t="shared" ca="1" si="385"/>
        <v>0</v>
      </c>
    </row>
    <row r="1287" spans="1:33" x14ac:dyDescent="0.25">
      <c r="A1287" s="2">
        <v>1</v>
      </c>
      <c r="B1287" s="2">
        <v>0</v>
      </c>
      <c r="C1287" s="4" t="s">
        <v>13581</v>
      </c>
      <c r="D1287" s="4" t="s">
        <v>13580</v>
      </c>
      <c r="E1287" s="4" t="s">
        <v>13579</v>
      </c>
      <c r="F1287" s="4" t="s">
        <v>13578</v>
      </c>
      <c r="G1287" s="4" t="s">
        <v>13577</v>
      </c>
      <c r="H1287" s="5">
        <f ca="1">IF(NOT(L1287), COUNTIF(Validations!U$3:U$4002,Validations!U1288),0)</f>
        <v>0</v>
      </c>
      <c r="I1287" s="5">
        <f ca="1">IF(NOT(M1287), COUNTIF(Validations!V$3:V$4002,Validations!V1288),0)</f>
        <v>0</v>
      </c>
      <c r="J1287" s="5">
        <f t="shared" ca="1" si="369"/>
        <v>0</v>
      </c>
      <c r="K1287" s="5">
        <f t="shared" ca="1" si="370"/>
        <v>0</v>
      </c>
      <c r="L1287" s="2">
        <f t="shared" ca="1" si="371"/>
        <v>1</v>
      </c>
      <c r="M1287" s="2">
        <f t="shared" ca="1" si="372"/>
        <v>1</v>
      </c>
      <c r="N1287" s="6">
        <f t="shared" ca="1" si="373"/>
        <v>1</v>
      </c>
      <c r="O1287" s="2">
        <f t="shared" ca="1" si="374"/>
        <v>1</v>
      </c>
      <c r="P1287" s="2">
        <f t="shared" ca="1" si="375"/>
        <v>1</v>
      </c>
      <c r="Q1287" s="2">
        <f t="shared" ca="1" si="376"/>
        <v>1</v>
      </c>
      <c r="R1287" s="2">
        <f t="shared" ca="1" si="377"/>
        <v>1</v>
      </c>
      <c r="S1287" s="7">
        <f ca="1">IF(NOT(L1287),SUMPRODUCT(SEARCH(MID(Validations!U1288,ROW(INDIRECT("1:"&amp;T1287)),1),"abcdefghijklmnopqrstuvwxyz1234567890-_. ")),0)</f>
        <v>0</v>
      </c>
      <c r="T1287" s="2">
        <f ca="1">LEN(Validations!U1288)</f>
        <v>0</v>
      </c>
      <c r="U1287" s="2">
        <f ca="1">LEN(Validations!W1288)</f>
        <v>0</v>
      </c>
      <c r="V1287" s="2">
        <f ca="1">LEN(Validations!X1288)</f>
        <v>0</v>
      </c>
      <c r="W1287" s="2">
        <f ca="1">LEN(Validations!Y1288)</f>
        <v>0</v>
      </c>
      <c r="X1287" s="2">
        <f ca="1">LEN(Validations!V1288)</f>
        <v>0</v>
      </c>
      <c r="Y1287" s="2">
        <f t="shared" ca="1" si="378"/>
        <v>0</v>
      </c>
      <c r="Z1287" s="2">
        <f t="shared" ca="1" si="379"/>
        <v>0</v>
      </c>
      <c r="AA1287" s="2">
        <f t="shared" ca="1" si="380"/>
        <v>0</v>
      </c>
      <c r="AB1287" s="2">
        <f t="shared" ca="1" si="368"/>
        <v>0</v>
      </c>
      <c r="AC1287" s="2">
        <f t="shared" ca="1" si="381"/>
        <v>0</v>
      </c>
      <c r="AD1287" s="2">
        <f t="shared" ca="1" si="382"/>
        <v>0</v>
      </c>
      <c r="AE1287" s="2">
        <f t="shared" ca="1" si="383"/>
        <v>0</v>
      </c>
      <c r="AF1287" s="2">
        <f t="shared" ca="1" si="384"/>
        <v>0</v>
      </c>
      <c r="AG1287" s="2">
        <f t="shared" ca="1" si="385"/>
        <v>0</v>
      </c>
    </row>
    <row r="1288" spans="1:33" x14ac:dyDescent="0.25">
      <c r="A1288" s="2">
        <v>1</v>
      </c>
      <c r="B1288" s="2">
        <v>0</v>
      </c>
      <c r="C1288" s="4" t="s">
        <v>13576</v>
      </c>
      <c r="D1288" s="4" t="s">
        <v>13575</v>
      </c>
      <c r="E1288" s="4" t="s">
        <v>13574</v>
      </c>
      <c r="F1288" s="4" t="s">
        <v>13573</v>
      </c>
      <c r="G1288" s="4" t="s">
        <v>13572</v>
      </c>
      <c r="H1288" s="5">
        <f ca="1">IF(NOT(L1288), COUNTIF(Validations!U$3:U$4002,Validations!U1289),0)</f>
        <v>0</v>
      </c>
      <c r="I1288" s="5">
        <f ca="1">IF(NOT(M1288), COUNTIF(Validations!V$3:V$4002,Validations!V1289),0)</f>
        <v>0</v>
      </c>
      <c r="J1288" s="5">
        <f t="shared" ca="1" si="369"/>
        <v>0</v>
      </c>
      <c r="K1288" s="5">
        <f t="shared" ca="1" si="370"/>
        <v>0</v>
      </c>
      <c r="L1288" s="2">
        <f t="shared" ca="1" si="371"/>
        <v>1</v>
      </c>
      <c r="M1288" s="2">
        <f t="shared" ca="1" si="372"/>
        <v>1</v>
      </c>
      <c r="N1288" s="6">
        <f t="shared" ca="1" si="373"/>
        <v>1</v>
      </c>
      <c r="O1288" s="2">
        <f t="shared" ca="1" si="374"/>
        <v>1</v>
      </c>
      <c r="P1288" s="2">
        <f t="shared" ca="1" si="375"/>
        <v>1</v>
      </c>
      <c r="Q1288" s="2">
        <f t="shared" ca="1" si="376"/>
        <v>1</v>
      </c>
      <c r="R1288" s="2">
        <f t="shared" ca="1" si="377"/>
        <v>1</v>
      </c>
      <c r="S1288" s="7">
        <f ca="1">IF(NOT(L1288),SUMPRODUCT(SEARCH(MID(Validations!U1289,ROW(INDIRECT("1:"&amp;T1288)),1),"abcdefghijklmnopqrstuvwxyz1234567890-_. ")),0)</f>
        <v>0</v>
      </c>
      <c r="T1288" s="2">
        <f ca="1">LEN(Validations!U1289)</f>
        <v>0</v>
      </c>
      <c r="U1288" s="2">
        <f ca="1">LEN(Validations!W1289)</f>
        <v>0</v>
      </c>
      <c r="V1288" s="2">
        <f ca="1">LEN(Validations!X1289)</f>
        <v>0</v>
      </c>
      <c r="W1288" s="2">
        <f ca="1">LEN(Validations!Y1289)</f>
        <v>0</v>
      </c>
      <c r="X1288" s="2">
        <f ca="1">LEN(Validations!V1289)</f>
        <v>0</v>
      </c>
      <c r="Y1288" s="2">
        <f t="shared" ca="1" si="378"/>
        <v>0</v>
      </c>
      <c r="Z1288" s="2">
        <f t="shared" ca="1" si="379"/>
        <v>0</v>
      </c>
      <c r="AA1288" s="2">
        <f t="shared" ca="1" si="380"/>
        <v>0</v>
      </c>
      <c r="AB1288" s="2">
        <f t="shared" ca="1" si="368"/>
        <v>0</v>
      </c>
      <c r="AC1288" s="2">
        <f t="shared" ca="1" si="381"/>
        <v>0</v>
      </c>
      <c r="AD1288" s="2">
        <f t="shared" ca="1" si="382"/>
        <v>0</v>
      </c>
      <c r="AE1288" s="2">
        <f t="shared" ca="1" si="383"/>
        <v>0</v>
      </c>
      <c r="AF1288" s="2">
        <f t="shared" ca="1" si="384"/>
        <v>0</v>
      </c>
      <c r="AG1288" s="2">
        <f t="shared" ca="1" si="385"/>
        <v>0</v>
      </c>
    </row>
    <row r="1289" spans="1:33" x14ac:dyDescent="0.25">
      <c r="A1289" s="2">
        <v>1</v>
      </c>
      <c r="B1289" s="2">
        <v>0</v>
      </c>
      <c r="C1289" s="4" t="s">
        <v>13571</v>
      </c>
      <c r="D1289" s="4" t="s">
        <v>13570</v>
      </c>
      <c r="E1289" s="4" t="s">
        <v>13569</v>
      </c>
      <c r="F1289" s="4" t="s">
        <v>13568</v>
      </c>
      <c r="G1289" s="4" t="s">
        <v>13567</v>
      </c>
      <c r="H1289" s="5">
        <f ca="1">IF(NOT(L1289), COUNTIF(Validations!U$3:U$4002,Validations!U1290),0)</f>
        <v>0</v>
      </c>
      <c r="I1289" s="5">
        <f ca="1">IF(NOT(M1289), COUNTIF(Validations!V$3:V$4002,Validations!V1290),0)</f>
        <v>0</v>
      </c>
      <c r="J1289" s="5">
        <f t="shared" ca="1" si="369"/>
        <v>0</v>
      </c>
      <c r="K1289" s="5">
        <f t="shared" ca="1" si="370"/>
        <v>0</v>
      </c>
      <c r="L1289" s="2">
        <f t="shared" ca="1" si="371"/>
        <v>1</v>
      </c>
      <c r="M1289" s="2">
        <f t="shared" ca="1" si="372"/>
        <v>1</v>
      </c>
      <c r="N1289" s="6">
        <f t="shared" ca="1" si="373"/>
        <v>1</v>
      </c>
      <c r="O1289" s="2">
        <f t="shared" ca="1" si="374"/>
        <v>1</v>
      </c>
      <c r="P1289" s="2">
        <f t="shared" ca="1" si="375"/>
        <v>1</v>
      </c>
      <c r="Q1289" s="2">
        <f t="shared" ca="1" si="376"/>
        <v>1</v>
      </c>
      <c r="R1289" s="2">
        <f t="shared" ca="1" si="377"/>
        <v>1</v>
      </c>
      <c r="S1289" s="7">
        <f ca="1">IF(NOT(L1289),SUMPRODUCT(SEARCH(MID(Validations!U1290,ROW(INDIRECT("1:"&amp;T1289)),1),"abcdefghijklmnopqrstuvwxyz1234567890-_. ")),0)</f>
        <v>0</v>
      </c>
      <c r="T1289" s="2">
        <f ca="1">LEN(Validations!U1290)</f>
        <v>0</v>
      </c>
      <c r="U1289" s="2">
        <f ca="1">LEN(Validations!W1290)</f>
        <v>0</v>
      </c>
      <c r="V1289" s="2">
        <f ca="1">LEN(Validations!X1290)</f>
        <v>0</v>
      </c>
      <c r="W1289" s="2">
        <f ca="1">LEN(Validations!Y1290)</f>
        <v>0</v>
      </c>
      <c r="X1289" s="2">
        <f ca="1">LEN(Validations!V1290)</f>
        <v>0</v>
      </c>
      <c r="Y1289" s="2">
        <f t="shared" ca="1" si="378"/>
        <v>0</v>
      </c>
      <c r="Z1289" s="2">
        <f t="shared" ca="1" si="379"/>
        <v>0</v>
      </c>
      <c r="AA1289" s="2">
        <f t="shared" ca="1" si="380"/>
        <v>0</v>
      </c>
      <c r="AB1289" s="2">
        <f t="shared" ca="1" si="368"/>
        <v>0</v>
      </c>
      <c r="AC1289" s="2">
        <f t="shared" ca="1" si="381"/>
        <v>0</v>
      </c>
      <c r="AD1289" s="2">
        <f t="shared" ca="1" si="382"/>
        <v>0</v>
      </c>
      <c r="AE1289" s="2">
        <f t="shared" ca="1" si="383"/>
        <v>0</v>
      </c>
      <c r="AF1289" s="2">
        <f t="shared" ca="1" si="384"/>
        <v>0</v>
      </c>
      <c r="AG1289" s="2">
        <f t="shared" ca="1" si="385"/>
        <v>0</v>
      </c>
    </row>
    <row r="1290" spans="1:33" x14ac:dyDescent="0.25">
      <c r="A1290" s="2">
        <v>1</v>
      </c>
      <c r="B1290" s="2">
        <v>0</v>
      </c>
      <c r="C1290" s="4" t="s">
        <v>13566</v>
      </c>
      <c r="D1290" s="4" t="s">
        <v>13565</v>
      </c>
      <c r="E1290" s="4" t="s">
        <v>13564</v>
      </c>
      <c r="F1290" s="4" t="s">
        <v>13563</v>
      </c>
      <c r="G1290" s="4" t="s">
        <v>13562</v>
      </c>
      <c r="H1290" s="5">
        <f ca="1">IF(NOT(L1290), COUNTIF(Validations!U$3:U$4002,Validations!U1291),0)</f>
        <v>0</v>
      </c>
      <c r="I1290" s="5">
        <f ca="1">IF(NOT(M1290), COUNTIF(Validations!V$3:V$4002,Validations!V1291),0)</f>
        <v>0</v>
      </c>
      <c r="J1290" s="5">
        <f t="shared" ca="1" si="369"/>
        <v>0</v>
      </c>
      <c r="K1290" s="5">
        <f t="shared" ca="1" si="370"/>
        <v>0</v>
      </c>
      <c r="L1290" s="2">
        <f t="shared" ca="1" si="371"/>
        <v>1</v>
      </c>
      <c r="M1290" s="2">
        <f t="shared" ca="1" si="372"/>
        <v>1</v>
      </c>
      <c r="N1290" s="6">
        <f t="shared" ca="1" si="373"/>
        <v>1</v>
      </c>
      <c r="O1290" s="2">
        <f t="shared" ca="1" si="374"/>
        <v>1</v>
      </c>
      <c r="P1290" s="2">
        <f t="shared" ca="1" si="375"/>
        <v>1</v>
      </c>
      <c r="Q1290" s="2">
        <f t="shared" ca="1" si="376"/>
        <v>1</v>
      </c>
      <c r="R1290" s="2">
        <f t="shared" ca="1" si="377"/>
        <v>1</v>
      </c>
      <c r="S1290" s="7">
        <f ca="1">IF(NOT(L1290),SUMPRODUCT(SEARCH(MID(Validations!U1291,ROW(INDIRECT("1:"&amp;T1290)),1),"abcdefghijklmnopqrstuvwxyz1234567890-_. ")),0)</f>
        <v>0</v>
      </c>
      <c r="T1290" s="2">
        <f ca="1">LEN(Validations!U1291)</f>
        <v>0</v>
      </c>
      <c r="U1290" s="2">
        <f ca="1">LEN(Validations!W1291)</f>
        <v>0</v>
      </c>
      <c r="V1290" s="2">
        <f ca="1">LEN(Validations!X1291)</f>
        <v>0</v>
      </c>
      <c r="W1290" s="2">
        <f ca="1">LEN(Validations!Y1291)</f>
        <v>0</v>
      </c>
      <c r="X1290" s="2">
        <f ca="1">LEN(Validations!V1291)</f>
        <v>0</v>
      </c>
      <c r="Y1290" s="2">
        <f t="shared" ca="1" si="378"/>
        <v>0</v>
      </c>
      <c r="Z1290" s="2">
        <f t="shared" ca="1" si="379"/>
        <v>0</v>
      </c>
      <c r="AA1290" s="2">
        <f t="shared" ca="1" si="380"/>
        <v>0</v>
      </c>
      <c r="AB1290" s="2">
        <f t="shared" ca="1" si="368"/>
        <v>0</v>
      </c>
      <c r="AC1290" s="2">
        <f t="shared" ca="1" si="381"/>
        <v>0</v>
      </c>
      <c r="AD1290" s="2">
        <f t="shared" ca="1" si="382"/>
        <v>0</v>
      </c>
      <c r="AE1290" s="2">
        <f t="shared" ca="1" si="383"/>
        <v>0</v>
      </c>
      <c r="AF1290" s="2">
        <f t="shared" ca="1" si="384"/>
        <v>0</v>
      </c>
      <c r="AG1290" s="2">
        <f t="shared" ca="1" si="385"/>
        <v>0</v>
      </c>
    </row>
    <row r="1291" spans="1:33" x14ac:dyDescent="0.25">
      <c r="A1291" s="2">
        <v>1</v>
      </c>
      <c r="B1291" s="2">
        <v>0</v>
      </c>
      <c r="C1291" s="4" t="s">
        <v>13561</v>
      </c>
      <c r="D1291" s="4" t="s">
        <v>13560</v>
      </c>
      <c r="E1291" s="4" t="s">
        <v>13559</v>
      </c>
      <c r="F1291" s="4" t="s">
        <v>13558</v>
      </c>
      <c r="G1291" s="4" t="s">
        <v>13557</v>
      </c>
      <c r="H1291" s="5">
        <f ca="1">IF(NOT(L1291), COUNTIF(Validations!U$3:U$4002,Validations!U1292),0)</f>
        <v>0</v>
      </c>
      <c r="I1291" s="5">
        <f ca="1">IF(NOT(M1291), COUNTIF(Validations!V$3:V$4002,Validations!V1292),0)</f>
        <v>0</v>
      </c>
      <c r="J1291" s="5">
        <f t="shared" ca="1" si="369"/>
        <v>0</v>
      </c>
      <c r="K1291" s="5">
        <f t="shared" ca="1" si="370"/>
        <v>0</v>
      </c>
      <c r="L1291" s="2">
        <f t="shared" ca="1" si="371"/>
        <v>1</v>
      </c>
      <c r="M1291" s="2">
        <f t="shared" ca="1" si="372"/>
        <v>1</v>
      </c>
      <c r="N1291" s="6">
        <f t="shared" ca="1" si="373"/>
        <v>1</v>
      </c>
      <c r="O1291" s="2">
        <f t="shared" ca="1" si="374"/>
        <v>1</v>
      </c>
      <c r="P1291" s="2">
        <f t="shared" ca="1" si="375"/>
        <v>1</v>
      </c>
      <c r="Q1291" s="2">
        <f t="shared" ca="1" si="376"/>
        <v>1</v>
      </c>
      <c r="R1291" s="2">
        <f t="shared" ca="1" si="377"/>
        <v>1</v>
      </c>
      <c r="S1291" s="7">
        <f ca="1">IF(NOT(L1291),SUMPRODUCT(SEARCH(MID(Validations!U1292,ROW(INDIRECT("1:"&amp;T1291)),1),"abcdefghijklmnopqrstuvwxyz1234567890-_. ")),0)</f>
        <v>0</v>
      </c>
      <c r="T1291" s="2">
        <f ca="1">LEN(Validations!U1292)</f>
        <v>0</v>
      </c>
      <c r="U1291" s="2">
        <f ca="1">LEN(Validations!W1292)</f>
        <v>0</v>
      </c>
      <c r="V1291" s="2">
        <f ca="1">LEN(Validations!X1292)</f>
        <v>0</v>
      </c>
      <c r="W1291" s="2">
        <f ca="1">LEN(Validations!Y1292)</f>
        <v>0</v>
      </c>
      <c r="X1291" s="2">
        <f ca="1">LEN(Validations!V1292)</f>
        <v>0</v>
      </c>
      <c r="Y1291" s="2">
        <f t="shared" ca="1" si="378"/>
        <v>0</v>
      </c>
      <c r="Z1291" s="2">
        <f t="shared" ca="1" si="379"/>
        <v>0</v>
      </c>
      <c r="AA1291" s="2">
        <f t="shared" ca="1" si="380"/>
        <v>0</v>
      </c>
      <c r="AB1291" s="2">
        <f t="shared" ca="1" si="368"/>
        <v>0</v>
      </c>
      <c r="AC1291" s="2">
        <f t="shared" ca="1" si="381"/>
        <v>0</v>
      </c>
      <c r="AD1291" s="2">
        <f t="shared" ca="1" si="382"/>
        <v>0</v>
      </c>
      <c r="AE1291" s="2">
        <f t="shared" ca="1" si="383"/>
        <v>0</v>
      </c>
      <c r="AF1291" s="2">
        <f t="shared" ca="1" si="384"/>
        <v>0</v>
      </c>
      <c r="AG1291" s="2">
        <f t="shared" ca="1" si="385"/>
        <v>0</v>
      </c>
    </row>
    <row r="1292" spans="1:33" x14ac:dyDescent="0.25">
      <c r="A1292" s="2">
        <v>1</v>
      </c>
      <c r="B1292" s="2">
        <v>0</v>
      </c>
      <c r="C1292" s="4" t="s">
        <v>13556</v>
      </c>
      <c r="D1292" s="4" t="s">
        <v>13555</v>
      </c>
      <c r="E1292" s="4" t="s">
        <v>13554</v>
      </c>
      <c r="F1292" s="4" t="s">
        <v>13553</v>
      </c>
      <c r="G1292" s="4" t="s">
        <v>13552</v>
      </c>
      <c r="H1292" s="5">
        <f ca="1">IF(NOT(L1292), COUNTIF(Validations!U$3:U$4002,Validations!U1293),0)</f>
        <v>0</v>
      </c>
      <c r="I1292" s="5">
        <f ca="1">IF(NOT(M1292), COUNTIF(Validations!V$3:V$4002,Validations!V1293),0)</f>
        <v>0</v>
      </c>
      <c r="J1292" s="5">
        <f t="shared" ca="1" si="369"/>
        <v>0</v>
      </c>
      <c r="K1292" s="5">
        <f t="shared" ca="1" si="370"/>
        <v>0</v>
      </c>
      <c r="L1292" s="2">
        <f t="shared" ca="1" si="371"/>
        <v>1</v>
      </c>
      <c r="M1292" s="2">
        <f t="shared" ca="1" si="372"/>
        <v>1</v>
      </c>
      <c r="N1292" s="6">
        <f t="shared" ca="1" si="373"/>
        <v>1</v>
      </c>
      <c r="O1292" s="2">
        <f t="shared" ca="1" si="374"/>
        <v>1</v>
      </c>
      <c r="P1292" s="2">
        <f t="shared" ca="1" si="375"/>
        <v>1</v>
      </c>
      <c r="Q1292" s="2">
        <f t="shared" ca="1" si="376"/>
        <v>1</v>
      </c>
      <c r="R1292" s="2">
        <f t="shared" ca="1" si="377"/>
        <v>1</v>
      </c>
      <c r="S1292" s="7">
        <f ca="1">IF(NOT(L1292),SUMPRODUCT(SEARCH(MID(Validations!U1293,ROW(INDIRECT("1:"&amp;T1292)),1),"abcdefghijklmnopqrstuvwxyz1234567890-_. ")),0)</f>
        <v>0</v>
      </c>
      <c r="T1292" s="2">
        <f ca="1">LEN(Validations!U1293)</f>
        <v>0</v>
      </c>
      <c r="U1292" s="2">
        <f ca="1">LEN(Validations!W1293)</f>
        <v>0</v>
      </c>
      <c r="V1292" s="2">
        <f ca="1">LEN(Validations!X1293)</f>
        <v>0</v>
      </c>
      <c r="W1292" s="2">
        <f ca="1">LEN(Validations!Y1293)</f>
        <v>0</v>
      </c>
      <c r="X1292" s="2">
        <f ca="1">LEN(Validations!V1293)</f>
        <v>0</v>
      </c>
      <c r="Y1292" s="2">
        <f t="shared" ca="1" si="378"/>
        <v>0</v>
      </c>
      <c r="Z1292" s="2">
        <f t="shared" ca="1" si="379"/>
        <v>0</v>
      </c>
      <c r="AA1292" s="2">
        <f t="shared" ca="1" si="380"/>
        <v>0</v>
      </c>
      <c r="AB1292" s="2">
        <f t="shared" ca="1" si="368"/>
        <v>0</v>
      </c>
      <c r="AC1292" s="2">
        <f t="shared" ca="1" si="381"/>
        <v>0</v>
      </c>
      <c r="AD1292" s="2">
        <f t="shared" ca="1" si="382"/>
        <v>0</v>
      </c>
      <c r="AE1292" s="2">
        <f t="shared" ca="1" si="383"/>
        <v>0</v>
      </c>
      <c r="AF1292" s="2">
        <f t="shared" ca="1" si="384"/>
        <v>0</v>
      </c>
      <c r="AG1292" s="2">
        <f t="shared" ca="1" si="385"/>
        <v>0</v>
      </c>
    </row>
    <row r="1293" spans="1:33" x14ac:dyDescent="0.25">
      <c r="A1293" s="2">
        <v>1</v>
      </c>
      <c r="B1293" s="2">
        <v>0</v>
      </c>
      <c r="C1293" s="4" t="s">
        <v>13551</v>
      </c>
      <c r="D1293" s="4" t="s">
        <v>13550</v>
      </c>
      <c r="E1293" s="4" t="s">
        <v>13549</v>
      </c>
      <c r="F1293" s="4" t="s">
        <v>13548</v>
      </c>
      <c r="G1293" s="4" t="s">
        <v>13547</v>
      </c>
      <c r="H1293" s="5">
        <f ca="1">IF(NOT(L1293), COUNTIF(Validations!U$3:U$4002,Validations!U1294),0)</f>
        <v>0</v>
      </c>
      <c r="I1293" s="5">
        <f ca="1">IF(NOT(M1293), COUNTIF(Validations!V$3:V$4002,Validations!V1294),0)</f>
        <v>0</v>
      </c>
      <c r="J1293" s="5">
        <f t="shared" ca="1" si="369"/>
        <v>0</v>
      </c>
      <c r="K1293" s="5">
        <f t="shared" ca="1" si="370"/>
        <v>0</v>
      </c>
      <c r="L1293" s="2">
        <f t="shared" ca="1" si="371"/>
        <v>1</v>
      </c>
      <c r="M1293" s="2">
        <f t="shared" ca="1" si="372"/>
        <v>1</v>
      </c>
      <c r="N1293" s="6">
        <f t="shared" ca="1" si="373"/>
        <v>1</v>
      </c>
      <c r="O1293" s="2">
        <f t="shared" ca="1" si="374"/>
        <v>1</v>
      </c>
      <c r="P1293" s="2">
        <f t="shared" ca="1" si="375"/>
        <v>1</v>
      </c>
      <c r="Q1293" s="2">
        <f t="shared" ca="1" si="376"/>
        <v>1</v>
      </c>
      <c r="R1293" s="2">
        <f t="shared" ca="1" si="377"/>
        <v>1</v>
      </c>
      <c r="S1293" s="7">
        <f ca="1">IF(NOT(L1293),SUMPRODUCT(SEARCH(MID(Validations!U1294,ROW(INDIRECT("1:"&amp;T1293)),1),"abcdefghijklmnopqrstuvwxyz1234567890-_. ")),0)</f>
        <v>0</v>
      </c>
      <c r="T1293" s="2">
        <f ca="1">LEN(Validations!U1294)</f>
        <v>0</v>
      </c>
      <c r="U1293" s="2">
        <f ca="1">LEN(Validations!W1294)</f>
        <v>0</v>
      </c>
      <c r="V1293" s="2">
        <f ca="1">LEN(Validations!X1294)</f>
        <v>0</v>
      </c>
      <c r="W1293" s="2">
        <f ca="1">LEN(Validations!Y1294)</f>
        <v>0</v>
      </c>
      <c r="X1293" s="2">
        <f ca="1">LEN(Validations!V1294)</f>
        <v>0</v>
      </c>
      <c r="Y1293" s="2">
        <f t="shared" ca="1" si="378"/>
        <v>0</v>
      </c>
      <c r="Z1293" s="2">
        <f t="shared" ca="1" si="379"/>
        <v>0</v>
      </c>
      <c r="AA1293" s="2">
        <f t="shared" ca="1" si="380"/>
        <v>0</v>
      </c>
      <c r="AB1293" s="2">
        <f t="shared" ca="1" si="368"/>
        <v>0</v>
      </c>
      <c r="AC1293" s="2">
        <f t="shared" ca="1" si="381"/>
        <v>0</v>
      </c>
      <c r="AD1293" s="2">
        <f t="shared" ca="1" si="382"/>
        <v>0</v>
      </c>
      <c r="AE1293" s="2">
        <f t="shared" ca="1" si="383"/>
        <v>0</v>
      </c>
      <c r="AF1293" s="2">
        <f t="shared" ca="1" si="384"/>
        <v>0</v>
      </c>
      <c r="AG1293" s="2">
        <f t="shared" ca="1" si="385"/>
        <v>0</v>
      </c>
    </row>
    <row r="1294" spans="1:33" x14ac:dyDescent="0.25">
      <c r="A1294" s="2">
        <v>1</v>
      </c>
      <c r="B1294" s="2">
        <v>0</v>
      </c>
      <c r="C1294" s="4" t="s">
        <v>13546</v>
      </c>
      <c r="D1294" s="4" t="s">
        <v>13545</v>
      </c>
      <c r="E1294" s="4" t="s">
        <v>13544</v>
      </c>
      <c r="F1294" s="4" t="s">
        <v>13543</v>
      </c>
      <c r="G1294" s="4" t="s">
        <v>13542</v>
      </c>
      <c r="H1294" s="5">
        <f ca="1">IF(NOT(L1294), COUNTIF(Validations!U$3:U$4002,Validations!U1295),0)</f>
        <v>0</v>
      </c>
      <c r="I1294" s="5">
        <f ca="1">IF(NOT(M1294), COUNTIF(Validations!V$3:V$4002,Validations!V1295),0)</f>
        <v>0</v>
      </c>
      <c r="J1294" s="5">
        <f t="shared" ca="1" si="369"/>
        <v>0</v>
      </c>
      <c r="K1294" s="5">
        <f t="shared" ca="1" si="370"/>
        <v>0</v>
      </c>
      <c r="L1294" s="2">
        <f t="shared" ca="1" si="371"/>
        <v>1</v>
      </c>
      <c r="M1294" s="2">
        <f t="shared" ca="1" si="372"/>
        <v>1</v>
      </c>
      <c r="N1294" s="6">
        <f t="shared" ca="1" si="373"/>
        <v>1</v>
      </c>
      <c r="O1294" s="2">
        <f t="shared" ca="1" si="374"/>
        <v>1</v>
      </c>
      <c r="P1294" s="2">
        <f t="shared" ca="1" si="375"/>
        <v>1</v>
      </c>
      <c r="Q1294" s="2">
        <f t="shared" ca="1" si="376"/>
        <v>1</v>
      </c>
      <c r="R1294" s="2">
        <f t="shared" ca="1" si="377"/>
        <v>1</v>
      </c>
      <c r="S1294" s="7">
        <f ca="1">IF(NOT(L1294),SUMPRODUCT(SEARCH(MID(Validations!U1295,ROW(INDIRECT("1:"&amp;T1294)),1),"abcdefghijklmnopqrstuvwxyz1234567890-_. ")),0)</f>
        <v>0</v>
      </c>
      <c r="T1294" s="2">
        <f ca="1">LEN(Validations!U1295)</f>
        <v>0</v>
      </c>
      <c r="U1294" s="2">
        <f ca="1">LEN(Validations!W1295)</f>
        <v>0</v>
      </c>
      <c r="V1294" s="2">
        <f ca="1">LEN(Validations!X1295)</f>
        <v>0</v>
      </c>
      <c r="W1294" s="2">
        <f ca="1">LEN(Validations!Y1295)</f>
        <v>0</v>
      </c>
      <c r="X1294" s="2">
        <f ca="1">LEN(Validations!V1295)</f>
        <v>0</v>
      </c>
      <c r="Y1294" s="2">
        <f t="shared" ca="1" si="378"/>
        <v>0</v>
      </c>
      <c r="Z1294" s="2">
        <f t="shared" ca="1" si="379"/>
        <v>0</v>
      </c>
      <c r="AA1294" s="2">
        <f t="shared" ca="1" si="380"/>
        <v>0</v>
      </c>
      <c r="AB1294" s="2">
        <f t="shared" ca="1" si="368"/>
        <v>0</v>
      </c>
      <c r="AC1294" s="2">
        <f t="shared" ca="1" si="381"/>
        <v>0</v>
      </c>
      <c r="AD1294" s="2">
        <f t="shared" ca="1" si="382"/>
        <v>0</v>
      </c>
      <c r="AE1294" s="2">
        <f t="shared" ca="1" si="383"/>
        <v>0</v>
      </c>
      <c r="AF1294" s="2">
        <f t="shared" ca="1" si="384"/>
        <v>0</v>
      </c>
      <c r="AG1294" s="2">
        <f t="shared" ca="1" si="385"/>
        <v>0</v>
      </c>
    </row>
    <row r="1295" spans="1:33" x14ac:dyDescent="0.25">
      <c r="A1295" s="2">
        <v>1</v>
      </c>
      <c r="B1295" s="2">
        <v>0</v>
      </c>
      <c r="C1295" s="4" t="s">
        <v>13541</v>
      </c>
      <c r="D1295" s="4" t="s">
        <v>13540</v>
      </c>
      <c r="E1295" s="4" t="s">
        <v>13539</v>
      </c>
      <c r="F1295" s="4" t="s">
        <v>13538</v>
      </c>
      <c r="G1295" s="4" t="s">
        <v>13537</v>
      </c>
      <c r="H1295" s="5">
        <f ca="1">IF(NOT(L1295), COUNTIF(Validations!U$3:U$4002,Validations!U1296),0)</f>
        <v>0</v>
      </c>
      <c r="I1295" s="5">
        <f ca="1">IF(NOT(M1295), COUNTIF(Validations!V$3:V$4002,Validations!V1296),0)</f>
        <v>0</v>
      </c>
      <c r="J1295" s="5">
        <f t="shared" ca="1" si="369"/>
        <v>0</v>
      </c>
      <c r="K1295" s="5">
        <f t="shared" ca="1" si="370"/>
        <v>0</v>
      </c>
      <c r="L1295" s="2">
        <f t="shared" ca="1" si="371"/>
        <v>1</v>
      </c>
      <c r="M1295" s="2">
        <f t="shared" ca="1" si="372"/>
        <v>1</v>
      </c>
      <c r="N1295" s="6">
        <f t="shared" ca="1" si="373"/>
        <v>1</v>
      </c>
      <c r="O1295" s="2">
        <f t="shared" ca="1" si="374"/>
        <v>1</v>
      </c>
      <c r="P1295" s="2">
        <f t="shared" ca="1" si="375"/>
        <v>1</v>
      </c>
      <c r="Q1295" s="2">
        <f t="shared" ca="1" si="376"/>
        <v>1</v>
      </c>
      <c r="R1295" s="2">
        <f t="shared" ca="1" si="377"/>
        <v>1</v>
      </c>
      <c r="S1295" s="7">
        <f ca="1">IF(NOT(L1295),SUMPRODUCT(SEARCH(MID(Validations!U1296,ROW(INDIRECT("1:"&amp;T1295)),1),"abcdefghijklmnopqrstuvwxyz1234567890-_. ")),0)</f>
        <v>0</v>
      </c>
      <c r="T1295" s="2">
        <f ca="1">LEN(Validations!U1296)</f>
        <v>0</v>
      </c>
      <c r="U1295" s="2">
        <f ca="1">LEN(Validations!W1296)</f>
        <v>0</v>
      </c>
      <c r="V1295" s="2">
        <f ca="1">LEN(Validations!X1296)</f>
        <v>0</v>
      </c>
      <c r="W1295" s="2">
        <f ca="1">LEN(Validations!Y1296)</f>
        <v>0</v>
      </c>
      <c r="X1295" s="2">
        <f ca="1">LEN(Validations!V1296)</f>
        <v>0</v>
      </c>
      <c r="Y1295" s="2">
        <f t="shared" ca="1" si="378"/>
        <v>0</v>
      </c>
      <c r="Z1295" s="2">
        <f t="shared" ca="1" si="379"/>
        <v>0</v>
      </c>
      <c r="AA1295" s="2">
        <f t="shared" ca="1" si="380"/>
        <v>0</v>
      </c>
      <c r="AB1295" s="2">
        <f t="shared" ca="1" si="368"/>
        <v>0</v>
      </c>
      <c r="AC1295" s="2">
        <f t="shared" ca="1" si="381"/>
        <v>0</v>
      </c>
      <c r="AD1295" s="2">
        <f t="shared" ca="1" si="382"/>
        <v>0</v>
      </c>
      <c r="AE1295" s="2">
        <f t="shared" ca="1" si="383"/>
        <v>0</v>
      </c>
      <c r="AF1295" s="2">
        <f t="shared" ca="1" si="384"/>
        <v>0</v>
      </c>
      <c r="AG1295" s="2">
        <f t="shared" ca="1" si="385"/>
        <v>0</v>
      </c>
    </row>
    <row r="1296" spans="1:33" x14ac:dyDescent="0.25">
      <c r="A1296" s="2">
        <v>1</v>
      </c>
      <c r="B1296" s="2">
        <v>0</v>
      </c>
      <c r="C1296" s="4" t="s">
        <v>13536</v>
      </c>
      <c r="D1296" s="4" t="s">
        <v>13535</v>
      </c>
      <c r="E1296" s="4" t="s">
        <v>13534</v>
      </c>
      <c r="F1296" s="4" t="s">
        <v>13533</v>
      </c>
      <c r="G1296" s="4" t="s">
        <v>13532</v>
      </c>
      <c r="H1296" s="5">
        <f ca="1">IF(NOT(L1296), COUNTIF(Validations!U$3:U$4002,Validations!U1297),0)</f>
        <v>0</v>
      </c>
      <c r="I1296" s="5">
        <f ca="1">IF(NOT(M1296), COUNTIF(Validations!V$3:V$4002,Validations!V1297),0)</f>
        <v>0</v>
      </c>
      <c r="J1296" s="5">
        <f t="shared" ca="1" si="369"/>
        <v>0</v>
      </c>
      <c r="K1296" s="5">
        <f t="shared" ca="1" si="370"/>
        <v>0</v>
      </c>
      <c r="L1296" s="2">
        <f t="shared" ca="1" si="371"/>
        <v>1</v>
      </c>
      <c r="M1296" s="2">
        <f t="shared" ca="1" si="372"/>
        <v>1</v>
      </c>
      <c r="N1296" s="6">
        <f t="shared" ca="1" si="373"/>
        <v>1</v>
      </c>
      <c r="O1296" s="2">
        <f t="shared" ca="1" si="374"/>
        <v>1</v>
      </c>
      <c r="P1296" s="2">
        <f t="shared" ca="1" si="375"/>
        <v>1</v>
      </c>
      <c r="Q1296" s="2">
        <f t="shared" ca="1" si="376"/>
        <v>1</v>
      </c>
      <c r="R1296" s="2">
        <f t="shared" ca="1" si="377"/>
        <v>1</v>
      </c>
      <c r="S1296" s="7">
        <f ca="1">IF(NOT(L1296),SUMPRODUCT(SEARCH(MID(Validations!U1297,ROW(INDIRECT("1:"&amp;T1296)),1),"abcdefghijklmnopqrstuvwxyz1234567890-_. ")),0)</f>
        <v>0</v>
      </c>
      <c r="T1296" s="2">
        <f ca="1">LEN(Validations!U1297)</f>
        <v>0</v>
      </c>
      <c r="U1296" s="2">
        <f ca="1">LEN(Validations!W1297)</f>
        <v>0</v>
      </c>
      <c r="V1296" s="2">
        <f ca="1">LEN(Validations!X1297)</f>
        <v>0</v>
      </c>
      <c r="W1296" s="2">
        <f ca="1">LEN(Validations!Y1297)</f>
        <v>0</v>
      </c>
      <c r="X1296" s="2">
        <f ca="1">LEN(Validations!V1297)</f>
        <v>0</v>
      </c>
      <c r="Y1296" s="2">
        <f t="shared" ca="1" si="378"/>
        <v>0</v>
      </c>
      <c r="Z1296" s="2">
        <f t="shared" ca="1" si="379"/>
        <v>0</v>
      </c>
      <c r="AA1296" s="2">
        <f t="shared" ca="1" si="380"/>
        <v>0</v>
      </c>
      <c r="AB1296" s="2">
        <f t="shared" ca="1" si="368"/>
        <v>0</v>
      </c>
      <c r="AC1296" s="2">
        <f t="shared" ca="1" si="381"/>
        <v>0</v>
      </c>
      <c r="AD1296" s="2">
        <f t="shared" ca="1" si="382"/>
        <v>0</v>
      </c>
      <c r="AE1296" s="2">
        <f t="shared" ca="1" si="383"/>
        <v>0</v>
      </c>
      <c r="AF1296" s="2">
        <f t="shared" ca="1" si="384"/>
        <v>0</v>
      </c>
      <c r="AG1296" s="2">
        <f t="shared" ca="1" si="385"/>
        <v>0</v>
      </c>
    </row>
    <row r="1297" spans="1:33" x14ac:dyDescent="0.25">
      <c r="A1297" s="2">
        <v>1</v>
      </c>
      <c r="B1297" s="2">
        <v>0</v>
      </c>
      <c r="C1297" s="4" t="s">
        <v>13531</v>
      </c>
      <c r="D1297" s="4" t="s">
        <v>13530</v>
      </c>
      <c r="E1297" s="4" t="s">
        <v>13529</v>
      </c>
      <c r="F1297" s="4" t="s">
        <v>13528</v>
      </c>
      <c r="G1297" s="4" t="s">
        <v>13527</v>
      </c>
      <c r="H1297" s="5">
        <f ca="1">IF(NOT(L1297), COUNTIF(Validations!U$3:U$4002,Validations!U1298),0)</f>
        <v>0</v>
      </c>
      <c r="I1297" s="5">
        <f ca="1">IF(NOT(M1297), COUNTIF(Validations!V$3:V$4002,Validations!V1298),0)</f>
        <v>0</v>
      </c>
      <c r="J1297" s="5">
        <f t="shared" ca="1" si="369"/>
        <v>0</v>
      </c>
      <c r="K1297" s="5">
        <f t="shared" ca="1" si="370"/>
        <v>0</v>
      </c>
      <c r="L1297" s="2">
        <f t="shared" ca="1" si="371"/>
        <v>1</v>
      </c>
      <c r="M1297" s="2">
        <f t="shared" ca="1" si="372"/>
        <v>1</v>
      </c>
      <c r="N1297" s="6">
        <f t="shared" ca="1" si="373"/>
        <v>1</v>
      </c>
      <c r="O1297" s="2">
        <f t="shared" ca="1" si="374"/>
        <v>1</v>
      </c>
      <c r="P1297" s="2">
        <f t="shared" ca="1" si="375"/>
        <v>1</v>
      </c>
      <c r="Q1297" s="2">
        <f t="shared" ca="1" si="376"/>
        <v>1</v>
      </c>
      <c r="R1297" s="2">
        <f t="shared" ca="1" si="377"/>
        <v>1</v>
      </c>
      <c r="S1297" s="7">
        <f ca="1">IF(NOT(L1297),SUMPRODUCT(SEARCH(MID(Validations!U1298,ROW(INDIRECT("1:"&amp;T1297)),1),"abcdefghijklmnopqrstuvwxyz1234567890-_. ")),0)</f>
        <v>0</v>
      </c>
      <c r="T1297" s="2">
        <f ca="1">LEN(Validations!U1298)</f>
        <v>0</v>
      </c>
      <c r="U1297" s="2">
        <f ca="1">LEN(Validations!W1298)</f>
        <v>0</v>
      </c>
      <c r="V1297" s="2">
        <f ca="1">LEN(Validations!X1298)</f>
        <v>0</v>
      </c>
      <c r="W1297" s="2">
        <f ca="1">LEN(Validations!Y1298)</f>
        <v>0</v>
      </c>
      <c r="X1297" s="2">
        <f ca="1">LEN(Validations!V1298)</f>
        <v>0</v>
      </c>
      <c r="Y1297" s="2">
        <f t="shared" ca="1" si="378"/>
        <v>0</v>
      </c>
      <c r="Z1297" s="2">
        <f t="shared" ca="1" si="379"/>
        <v>0</v>
      </c>
      <c r="AA1297" s="2">
        <f t="shared" ca="1" si="380"/>
        <v>0</v>
      </c>
      <c r="AB1297" s="2">
        <f t="shared" ca="1" si="368"/>
        <v>0</v>
      </c>
      <c r="AC1297" s="2">
        <f t="shared" ca="1" si="381"/>
        <v>0</v>
      </c>
      <c r="AD1297" s="2">
        <f t="shared" ca="1" si="382"/>
        <v>0</v>
      </c>
      <c r="AE1297" s="2">
        <f t="shared" ca="1" si="383"/>
        <v>0</v>
      </c>
      <c r="AF1297" s="2">
        <f t="shared" ca="1" si="384"/>
        <v>0</v>
      </c>
      <c r="AG1297" s="2">
        <f t="shared" ca="1" si="385"/>
        <v>0</v>
      </c>
    </row>
    <row r="1298" spans="1:33" x14ac:dyDescent="0.25">
      <c r="A1298" s="2">
        <v>1</v>
      </c>
      <c r="B1298" s="2">
        <v>0</v>
      </c>
      <c r="C1298" s="4" t="s">
        <v>13526</v>
      </c>
      <c r="D1298" s="4" t="s">
        <v>13525</v>
      </c>
      <c r="E1298" s="4" t="s">
        <v>13524</v>
      </c>
      <c r="F1298" s="4" t="s">
        <v>13523</v>
      </c>
      <c r="G1298" s="4" t="s">
        <v>13522</v>
      </c>
      <c r="H1298" s="5">
        <f ca="1">IF(NOT(L1298), COUNTIF(Validations!U$3:U$4002,Validations!U1299),0)</f>
        <v>0</v>
      </c>
      <c r="I1298" s="5">
        <f ca="1">IF(NOT(M1298), COUNTIF(Validations!V$3:V$4002,Validations!V1299),0)</f>
        <v>0</v>
      </c>
      <c r="J1298" s="5">
        <f t="shared" ca="1" si="369"/>
        <v>0</v>
      </c>
      <c r="K1298" s="5">
        <f t="shared" ca="1" si="370"/>
        <v>0</v>
      </c>
      <c r="L1298" s="2">
        <f t="shared" ca="1" si="371"/>
        <v>1</v>
      </c>
      <c r="M1298" s="2">
        <f t="shared" ca="1" si="372"/>
        <v>1</v>
      </c>
      <c r="N1298" s="6">
        <f t="shared" ca="1" si="373"/>
        <v>1</v>
      </c>
      <c r="O1298" s="2">
        <f t="shared" ca="1" si="374"/>
        <v>1</v>
      </c>
      <c r="P1298" s="2">
        <f t="shared" ca="1" si="375"/>
        <v>1</v>
      </c>
      <c r="Q1298" s="2">
        <f t="shared" ca="1" si="376"/>
        <v>1</v>
      </c>
      <c r="R1298" s="2">
        <f t="shared" ca="1" si="377"/>
        <v>1</v>
      </c>
      <c r="S1298" s="7">
        <f ca="1">IF(NOT(L1298),SUMPRODUCT(SEARCH(MID(Validations!U1299,ROW(INDIRECT("1:"&amp;T1298)),1),"abcdefghijklmnopqrstuvwxyz1234567890-_. ")),0)</f>
        <v>0</v>
      </c>
      <c r="T1298" s="2">
        <f ca="1">LEN(Validations!U1299)</f>
        <v>0</v>
      </c>
      <c r="U1298" s="2">
        <f ca="1">LEN(Validations!W1299)</f>
        <v>0</v>
      </c>
      <c r="V1298" s="2">
        <f ca="1">LEN(Validations!X1299)</f>
        <v>0</v>
      </c>
      <c r="W1298" s="2">
        <f ca="1">LEN(Validations!Y1299)</f>
        <v>0</v>
      </c>
      <c r="X1298" s="2">
        <f ca="1">LEN(Validations!V1299)</f>
        <v>0</v>
      </c>
      <c r="Y1298" s="2">
        <f t="shared" ca="1" si="378"/>
        <v>0</v>
      </c>
      <c r="Z1298" s="2">
        <f t="shared" ca="1" si="379"/>
        <v>0</v>
      </c>
      <c r="AA1298" s="2">
        <f t="shared" ca="1" si="380"/>
        <v>0</v>
      </c>
      <c r="AB1298" s="2">
        <f t="shared" ca="1" si="368"/>
        <v>0</v>
      </c>
      <c r="AC1298" s="2">
        <f t="shared" ca="1" si="381"/>
        <v>0</v>
      </c>
      <c r="AD1298" s="2">
        <f t="shared" ca="1" si="382"/>
        <v>0</v>
      </c>
      <c r="AE1298" s="2">
        <f t="shared" ca="1" si="383"/>
        <v>0</v>
      </c>
      <c r="AF1298" s="2">
        <f t="shared" ca="1" si="384"/>
        <v>0</v>
      </c>
      <c r="AG1298" s="2">
        <f t="shared" ca="1" si="385"/>
        <v>0</v>
      </c>
    </row>
    <row r="1299" spans="1:33" x14ac:dyDescent="0.25">
      <c r="A1299" s="2">
        <v>1</v>
      </c>
      <c r="B1299" s="2">
        <v>0</v>
      </c>
      <c r="C1299" s="4" t="s">
        <v>13521</v>
      </c>
      <c r="D1299" s="4" t="s">
        <v>13520</v>
      </c>
      <c r="E1299" s="4" t="s">
        <v>13519</v>
      </c>
      <c r="F1299" s="4" t="s">
        <v>13518</v>
      </c>
      <c r="G1299" s="4" t="s">
        <v>13517</v>
      </c>
      <c r="H1299" s="5">
        <f ca="1">IF(NOT(L1299), COUNTIF(Validations!U$3:U$4002,Validations!U1300),0)</f>
        <v>0</v>
      </c>
      <c r="I1299" s="5">
        <f ca="1">IF(NOT(M1299), COUNTIF(Validations!V$3:V$4002,Validations!V1300),0)</f>
        <v>0</v>
      </c>
      <c r="J1299" s="5">
        <f t="shared" ca="1" si="369"/>
        <v>0</v>
      </c>
      <c r="K1299" s="5">
        <f t="shared" ca="1" si="370"/>
        <v>0</v>
      </c>
      <c r="L1299" s="2">
        <f t="shared" ca="1" si="371"/>
        <v>1</v>
      </c>
      <c r="M1299" s="2">
        <f t="shared" ca="1" si="372"/>
        <v>1</v>
      </c>
      <c r="N1299" s="6">
        <f t="shared" ca="1" si="373"/>
        <v>1</v>
      </c>
      <c r="O1299" s="2">
        <f t="shared" ca="1" si="374"/>
        <v>1</v>
      </c>
      <c r="P1299" s="2">
        <f t="shared" ca="1" si="375"/>
        <v>1</v>
      </c>
      <c r="Q1299" s="2">
        <f t="shared" ca="1" si="376"/>
        <v>1</v>
      </c>
      <c r="R1299" s="2">
        <f t="shared" ca="1" si="377"/>
        <v>1</v>
      </c>
      <c r="S1299" s="7">
        <f ca="1">IF(NOT(L1299),SUMPRODUCT(SEARCH(MID(Validations!U1300,ROW(INDIRECT("1:"&amp;T1299)),1),"abcdefghijklmnopqrstuvwxyz1234567890-_. ")),0)</f>
        <v>0</v>
      </c>
      <c r="T1299" s="2">
        <f ca="1">LEN(Validations!U1300)</f>
        <v>0</v>
      </c>
      <c r="U1299" s="2">
        <f ca="1">LEN(Validations!W1300)</f>
        <v>0</v>
      </c>
      <c r="V1299" s="2">
        <f ca="1">LEN(Validations!X1300)</f>
        <v>0</v>
      </c>
      <c r="W1299" s="2">
        <f ca="1">LEN(Validations!Y1300)</f>
        <v>0</v>
      </c>
      <c r="X1299" s="2">
        <f ca="1">LEN(Validations!V1300)</f>
        <v>0</v>
      </c>
      <c r="Y1299" s="2">
        <f t="shared" ca="1" si="378"/>
        <v>0</v>
      </c>
      <c r="Z1299" s="2">
        <f t="shared" ca="1" si="379"/>
        <v>0</v>
      </c>
      <c r="AA1299" s="2">
        <f t="shared" ca="1" si="380"/>
        <v>0</v>
      </c>
      <c r="AB1299" s="2">
        <f t="shared" ca="1" si="368"/>
        <v>0</v>
      </c>
      <c r="AC1299" s="2">
        <f t="shared" ca="1" si="381"/>
        <v>0</v>
      </c>
      <c r="AD1299" s="2">
        <f t="shared" ca="1" si="382"/>
        <v>0</v>
      </c>
      <c r="AE1299" s="2">
        <f t="shared" ca="1" si="383"/>
        <v>0</v>
      </c>
      <c r="AF1299" s="2">
        <f t="shared" ca="1" si="384"/>
        <v>0</v>
      </c>
      <c r="AG1299" s="2">
        <f t="shared" ca="1" si="385"/>
        <v>0</v>
      </c>
    </row>
    <row r="1300" spans="1:33" x14ac:dyDescent="0.25">
      <c r="A1300" s="2">
        <v>1</v>
      </c>
      <c r="B1300" s="2">
        <v>0</v>
      </c>
      <c r="C1300" s="4" t="s">
        <v>13516</v>
      </c>
      <c r="D1300" s="4" t="s">
        <v>13515</v>
      </c>
      <c r="E1300" s="4" t="s">
        <v>13514</v>
      </c>
      <c r="F1300" s="4" t="s">
        <v>13513</v>
      </c>
      <c r="G1300" s="4" t="s">
        <v>13512</v>
      </c>
      <c r="H1300" s="5">
        <f ca="1">IF(NOT(L1300), COUNTIF(Validations!U$3:U$4002,Validations!U1301),0)</f>
        <v>0</v>
      </c>
      <c r="I1300" s="5">
        <f ca="1">IF(NOT(M1300), COUNTIF(Validations!V$3:V$4002,Validations!V1301),0)</f>
        <v>0</v>
      </c>
      <c r="J1300" s="5">
        <f t="shared" ca="1" si="369"/>
        <v>0</v>
      </c>
      <c r="K1300" s="5">
        <f t="shared" ca="1" si="370"/>
        <v>0</v>
      </c>
      <c r="L1300" s="2">
        <f t="shared" ca="1" si="371"/>
        <v>1</v>
      </c>
      <c r="M1300" s="2">
        <f t="shared" ca="1" si="372"/>
        <v>1</v>
      </c>
      <c r="N1300" s="6">
        <f t="shared" ca="1" si="373"/>
        <v>1</v>
      </c>
      <c r="O1300" s="2">
        <f t="shared" ca="1" si="374"/>
        <v>1</v>
      </c>
      <c r="P1300" s="2">
        <f t="shared" ca="1" si="375"/>
        <v>1</v>
      </c>
      <c r="Q1300" s="2">
        <f t="shared" ca="1" si="376"/>
        <v>1</v>
      </c>
      <c r="R1300" s="2">
        <f t="shared" ca="1" si="377"/>
        <v>1</v>
      </c>
      <c r="S1300" s="7">
        <f ca="1">IF(NOT(L1300),SUMPRODUCT(SEARCH(MID(Validations!U1301,ROW(INDIRECT("1:"&amp;T1300)),1),"abcdefghijklmnopqrstuvwxyz1234567890-_. ")),0)</f>
        <v>0</v>
      </c>
      <c r="T1300" s="2">
        <f ca="1">LEN(Validations!U1301)</f>
        <v>0</v>
      </c>
      <c r="U1300" s="2">
        <f ca="1">LEN(Validations!W1301)</f>
        <v>0</v>
      </c>
      <c r="V1300" s="2">
        <f ca="1">LEN(Validations!X1301)</f>
        <v>0</v>
      </c>
      <c r="W1300" s="2">
        <f ca="1">LEN(Validations!Y1301)</f>
        <v>0</v>
      </c>
      <c r="X1300" s="2">
        <f ca="1">LEN(Validations!V1301)</f>
        <v>0</v>
      </c>
      <c r="Y1300" s="2">
        <f t="shared" ca="1" si="378"/>
        <v>0</v>
      </c>
      <c r="Z1300" s="2">
        <f t="shared" ca="1" si="379"/>
        <v>0</v>
      </c>
      <c r="AA1300" s="2">
        <f t="shared" ca="1" si="380"/>
        <v>0</v>
      </c>
      <c r="AB1300" s="2">
        <f t="shared" ca="1" si="368"/>
        <v>0</v>
      </c>
      <c r="AC1300" s="2">
        <f t="shared" ca="1" si="381"/>
        <v>0</v>
      </c>
      <c r="AD1300" s="2">
        <f t="shared" ca="1" si="382"/>
        <v>0</v>
      </c>
      <c r="AE1300" s="2">
        <f t="shared" ca="1" si="383"/>
        <v>0</v>
      </c>
      <c r="AF1300" s="2">
        <f t="shared" ca="1" si="384"/>
        <v>0</v>
      </c>
      <c r="AG1300" s="2">
        <f t="shared" ca="1" si="385"/>
        <v>0</v>
      </c>
    </row>
    <row r="1301" spans="1:33" x14ac:dyDescent="0.25">
      <c r="A1301" s="2">
        <v>1</v>
      </c>
      <c r="B1301" s="2">
        <v>0</v>
      </c>
      <c r="C1301" s="4" t="s">
        <v>13511</v>
      </c>
      <c r="D1301" s="4" t="s">
        <v>13510</v>
      </c>
      <c r="E1301" s="4" t="s">
        <v>13509</v>
      </c>
      <c r="F1301" s="4" t="s">
        <v>13508</v>
      </c>
      <c r="G1301" s="4" t="s">
        <v>13507</v>
      </c>
      <c r="H1301" s="5">
        <f ca="1">IF(NOT(L1301), COUNTIF(Validations!U$3:U$4002,Validations!U1302),0)</f>
        <v>0</v>
      </c>
      <c r="I1301" s="5">
        <f ca="1">IF(NOT(M1301), COUNTIF(Validations!V$3:V$4002,Validations!V1302),0)</f>
        <v>0</v>
      </c>
      <c r="J1301" s="5">
        <f t="shared" ca="1" si="369"/>
        <v>0</v>
      </c>
      <c r="K1301" s="5">
        <f t="shared" ca="1" si="370"/>
        <v>0</v>
      </c>
      <c r="L1301" s="2">
        <f t="shared" ca="1" si="371"/>
        <v>1</v>
      </c>
      <c r="M1301" s="2">
        <f t="shared" ca="1" si="372"/>
        <v>1</v>
      </c>
      <c r="N1301" s="6">
        <f t="shared" ca="1" si="373"/>
        <v>1</v>
      </c>
      <c r="O1301" s="2">
        <f t="shared" ca="1" si="374"/>
        <v>1</v>
      </c>
      <c r="P1301" s="2">
        <f t="shared" ca="1" si="375"/>
        <v>1</v>
      </c>
      <c r="Q1301" s="2">
        <f t="shared" ca="1" si="376"/>
        <v>1</v>
      </c>
      <c r="R1301" s="2">
        <f t="shared" ca="1" si="377"/>
        <v>1</v>
      </c>
      <c r="S1301" s="7">
        <f ca="1">IF(NOT(L1301),SUMPRODUCT(SEARCH(MID(Validations!U1302,ROW(INDIRECT("1:"&amp;T1301)),1),"abcdefghijklmnopqrstuvwxyz1234567890-_. ")),0)</f>
        <v>0</v>
      </c>
      <c r="T1301" s="2">
        <f ca="1">LEN(Validations!U1302)</f>
        <v>0</v>
      </c>
      <c r="U1301" s="2">
        <f ca="1">LEN(Validations!W1302)</f>
        <v>0</v>
      </c>
      <c r="V1301" s="2">
        <f ca="1">LEN(Validations!X1302)</f>
        <v>0</v>
      </c>
      <c r="W1301" s="2">
        <f ca="1">LEN(Validations!Y1302)</f>
        <v>0</v>
      </c>
      <c r="X1301" s="2">
        <f ca="1">LEN(Validations!V1302)</f>
        <v>0</v>
      </c>
      <c r="Y1301" s="2">
        <f t="shared" ca="1" si="378"/>
        <v>0</v>
      </c>
      <c r="Z1301" s="2">
        <f t="shared" ca="1" si="379"/>
        <v>0</v>
      </c>
      <c r="AA1301" s="2">
        <f t="shared" ca="1" si="380"/>
        <v>0</v>
      </c>
      <c r="AB1301" s="2">
        <f t="shared" ca="1" si="368"/>
        <v>0</v>
      </c>
      <c r="AC1301" s="2">
        <f t="shared" ca="1" si="381"/>
        <v>0</v>
      </c>
      <c r="AD1301" s="2">
        <f t="shared" ca="1" si="382"/>
        <v>0</v>
      </c>
      <c r="AE1301" s="2">
        <f t="shared" ca="1" si="383"/>
        <v>0</v>
      </c>
      <c r="AF1301" s="2">
        <f t="shared" ca="1" si="384"/>
        <v>0</v>
      </c>
      <c r="AG1301" s="2">
        <f t="shared" ca="1" si="385"/>
        <v>0</v>
      </c>
    </row>
    <row r="1302" spans="1:33" x14ac:dyDescent="0.25">
      <c r="A1302" s="2">
        <v>1</v>
      </c>
      <c r="B1302" s="2">
        <v>0</v>
      </c>
      <c r="C1302" s="4" t="s">
        <v>13506</v>
      </c>
      <c r="D1302" s="4" t="s">
        <v>13505</v>
      </c>
      <c r="E1302" s="4" t="s">
        <v>13504</v>
      </c>
      <c r="F1302" s="4" t="s">
        <v>13503</v>
      </c>
      <c r="G1302" s="4" t="s">
        <v>13502</v>
      </c>
      <c r="H1302" s="5">
        <f ca="1">IF(NOT(L1302), COUNTIF(Validations!U$3:U$4002,Validations!U1303),0)</f>
        <v>0</v>
      </c>
      <c r="I1302" s="5">
        <f ca="1">IF(NOT(M1302), COUNTIF(Validations!V$3:V$4002,Validations!V1303),0)</f>
        <v>0</v>
      </c>
      <c r="J1302" s="5">
        <f t="shared" ca="1" si="369"/>
        <v>0</v>
      </c>
      <c r="K1302" s="5">
        <f t="shared" ca="1" si="370"/>
        <v>0</v>
      </c>
      <c r="L1302" s="2">
        <f t="shared" ca="1" si="371"/>
        <v>1</v>
      </c>
      <c r="M1302" s="2">
        <f t="shared" ca="1" si="372"/>
        <v>1</v>
      </c>
      <c r="N1302" s="6">
        <f t="shared" ca="1" si="373"/>
        <v>1</v>
      </c>
      <c r="O1302" s="2">
        <f t="shared" ca="1" si="374"/>
        <v>1</v>
      </c>
      <c r="P1302" s="2">
        <f t="shared" ca="1" si="375"/>
        <v>1</v>
      </c>
      <c r="Q1302" s="2">
        <f t="shared" ca="1" si="376"/>
        <v>1</v>
      </c>
      <c r="R1302" s="2">
        <f t="shared" ca="1" si="377"/>
        <v>1</v>
      </c>
      <c r="S1302" s="7">
        <f ca="1">IF(NOT(L1302),SUMPRODUCT(SEARCH(MID(Validations!U1303,ROW(INDIRECT("1:"&amp;T1302)),1),"abcdefghijklmnopqrstuvwxyz1234567890-_. ")),0)</f>
        <v>0</v>
      </c>
      <c r="T1302" s="2">
        <f ca="1">LEN(Validations!U1303)</f>
        <v>0</v>
      </c>
      <c r="U1302" s="2">
        <f ca="1">LEN(Validations!W1303)</f>
        <v>0</v>
      </c>
      <c r="V1302" s="2">
        <f ca="1">LEN(Validations!X1303)</f>
        <v>0</v>
      </c>
      <c r="W1302" s="2">
        <f ca="1">LEN(Validations!Y1303)</f>
        <v>0</v>
      </c>
      <c r="X1302" s="2">
        <f ca="1">LEN(Validations!V1303)</f>
        <v>0</v>
      </c>
      <c r="Y1302" s="2">
        <f t="shared" ca="1" si="378"/>
        <v>0</v>
      </c>
      <c r="Z1302" s="2">
        <f t="shared" ca="1" si="379"/>
        <v>0</v>
      </c>
      <c r="AA1302" s="2">
        <f t="shared" ca="1" si="380"/>
        <v>0</v>
      </c>
      <c r="AB1302" s="2">
        <f t="shared" ca="1" si="368"/>
        <v>0</v>
      </c>
      <c r="AC1302" s="2">
        <f t="shared" ca="1" si="381"/>
        <v>0</v>
      </c>
      <c r="AD1302" s="2">
        <f t="shared" ca="1" si="382"/>
        <v>0</v>
      </c>
      <c r="AE1302" s="2">
        <f t="shared" ca="1" si="383"/>
        <v>0</v>
      </c>
      <c r="AF1302" s="2">
        <f t="shared" ca="1" si="384"/>
        <v>0</v>
      </c>
      <c r="AG1302" s="2">
        <f t="shared" ca="1" si="385"/>
        <v>0</v>
      </c>
    </row>
    <row r="1303" spans="1:33" x14ac:dyDescent="0.25">
      <c r="A1303" s="2">
        <v>1</v>
      </c>
      <c r="B1303" s="2">
        <v>0</v>
      </c>
      <c r="C1303" s="4" t="s">
        <v>13501</v>
      </c>
      <c r="D1303" s="4" t="s">
        <v>13500</v>
      </c>
      <c r="E1303" s="4" t="s">
        <v>13499</v>
      </c>
      <c r="F1303" s="4" t="s">
        <v>13498</v>
      </c>
      <c r="G1303" s="4" t="s">
        <v>13497</v>
      </c>
      <c r="H1303" s="5">
        <f ca="1">IF(NOT(L1303), COUNTIF(Validations!U$3:U$4002,Validations!U1304),0)</f>
        <v>0</v>
      </c>
      <c r="I1303" s="5">
        <f ca="1">IF(NOT(M1303), COUNTIF(Validations!V$3:V$4002,Validations!V1304),0)</f>
        <v>0</v>
      </c>
      <c r="J1303" s="5">
        <f t="shared" ca="1" si="369"/>
        <v>0</v>
      </c>
      <c r="K1303" s="5">
        <f t="shared" ca="1" si="370"/>
        <v>0</v>
      </c>
      <c r="L1303" s="2">
        <f t="shared" ca="1" si="371"/>
        <v>1</v>
      </c>
      <c r="M1303" s="2">
        <f t="shared" ca="1" si="372"/>
        <v>1</v>
      </c>
      <c r="N1303" s="6">
        <f t="shared" ca="1" si="373"/>
        <v>1</v>
      </c>
      <c r="O1303" s="2">
        <f t="shared" ca="1" si="374"/>
        <v>1</v>
      </c>
      <c r="P1303" s="2">
        <f t="shared" ca="1" si="375"/>
        <v>1</v>
      </c>
      <c r="Q1303" s="2">
        <f t="shared" ca="1" si="376"/>
        <v>1</v>
      </c>
      <c r="R1303" s="2">
        <f t="shared" ca="1" si="377"/>
        <v>1</v>
      </c>
      <c r="S1303" s="7">
        <f ca="1">IF(NOT(L1303),SUMPRODUCT(SEARCH(MID(Validations!U1304,ROW(INDIRECT("1:"&amp;T1303)),1),"abcdefghijklmnopqrstuvwxyz1234567890-_. ")),0)</f>
        <v>0</v>
      </c>
      <c r="T1303" s="2">
        <f ca="1">LEN(Validations!U1304)</f>
        <v>0</v>
      </c>
      <c r="U1303" s="2">
        <f ca="1">LEN(Validations!W1304)</f>
        <v>0</v>
      </c>
      <c r="V1303" s="2">
        <f ca="1">LEN(Validations!X1304)</f>
        <v>0</v>
      </c>
      <c r="W1303" s="2">
        <f ca="1">LEN(Validations!Y1304)</f>
        <v>0</v>
      </c>
      <c r="X1303" s="2">
        <f ca="1">LEN(Validations!V1304)</f>
        <v>0</v>
      </c>
      <c r="Y1303" s="2">
        <f t="shared" ca="1" si="378"/>
        <v>0</v>
      </c>
      <c r="Z1303" s="2">
        <f t="shared" ca="1" si="379"/>
        <v>0</v>
      </c>
      <c r="AA1303" s="2">
        <f t="shared" ca="1" si="380"/>
        <v>0</v>
      </c>
      <c r="AB1303" s="2">
        <f t="shared" ca="1" si="368"/>
        <v>0</v>
      </c>
      <c r="AC1303" s="2">
        <f t="shared" ca="1" si="381"/>
        <v>0</v>
      </c>
      <c r="AD1303" s="2">
        <f t="shared" ca="1" si="382"/>
        <v>0</v>
      </c>
      <c r="AE1303" s="2">
        <f t="shared" ca="1" si="383"/>
        <v>0</v>
      </c>
      <c r="AF1303" s="2">
        <f t="shared" ca="1" si="384"/>
        <v>0</v>
      </c>
      <c r="AG1303" s="2">
        <f t="shared" ca="1" si="385"/>
        <v>0</v>
      </c>
    </row>
    <row r="1304" spans="1:33" x14ac:dyDescent="0.25">
      <c r="A1304" s="2">
        <v>1</v>
      </c>
      <c r="B1304" s="2">
        <v>0</v>
      </c>
      <c r="C1304" s="4" t="s">
        <v>13496</v>
      </c>
      <c r="D1304" s="4" t="s">
        <v>13495</v>
      </c>
      <c r="E1304" s="4" t="s">
        <v>13494</v>
      </c>
      <c r="F1304" s="4" t="s">
        <v>13493</v>
      </c>
      <c r="G1304" s="4" t="s">
        <v>13492</v>
      </c>
      <c r="H1304" s="5">
        <f ca="1">IF(NOT(L1304), COUNTIF(Validations!U$3:U$4002,Validations!U1305),0)</f>
        <v>0</v>
      </c>
      <c r="I1304" s="5">
        <f ca="1">IF(NOT(M1304), COUNTIF(Validations!V$3:V$4002,Validations!V1305),0)</f>
        <v>0</v>
      </c>
      <c r="J1304" s="5">
        <f t="shared" ca="1" si="369"/>
        <v>0</v>
      </c>
      <c r="K1304" s="5">
        <f t="shared" ca="1" si="370"/>
        <v>0</v>
      </c>
      <c r="L1304" s="2">
        <f t="shared" ca="1" si="371"/>
        <v>1</v>
      </c>
      <c r="M1304" s="2">
        <f t="shared" ca="1" si="372"/>
        <v>1</v>
      </c>
      <c r="N1304" s="6">
        <f t="shared" ca="1" si="373"/>
        <v>1</v>
      </c>
      <c r="O1304" s="2">
        <f t="shared" ca="1" si="374"/>
        <v>1</v>
      </c>
      <c r="P1304" s="2">
        <f t="shared" ca="1" si="375"/>
        <v>1</v>
      </c>
      <c r="Q1304" s="2">
        <f t="shared" ca="1" si="376"/>
        <v>1</v>
      </c>
      <c r="R1304" s="2">
        <f t="shared" ca="1" si="377"/>
        <v>1</v>
      </c>
      <c r="S1304" s="7">
        <f ca="1">IF(NOT(L1304),SUMPRODUCT(SEARCH(MID(Validations!U1305,ROW(INDIRECT("1:"&amp;T1304)),1),"abcdefghijklmnopqrstuvwxyz1234567890-_. ")),0)</f>
        <v>0</v>
      </c>
      <c r="T1304" s="2">
        <f ca="1">LEN(Validations!U1305)</f>
        <v>0</v>
      </c>
      <c r="U1304" s="2">
        <f ca="1">LEN(Validations!W1305)</f>
        <v>0</v>
      </c>
      <c r="V1304" s="2">
        <f ca="1">LEN(Validations!X1305)</f>
        <v>0</v>
      </c>
      <c r="W1304" s="2">
        <f ca="1">LEN(Validations!Y1305)</f>
        <v>0</v>
      </c>
      <c r="X1304" s="2">
        <f ca="1">LEN(Validations!V1305)</f>
        <v>0</v>
      </c>
      <c r="Y1304" s="2">
        <f t="shared" ca="1" si="378"/>
        <v>0</v>
      </c>
      <c r="Z1304" s="2">
        <f t="shared" ca="1" si="379"/>
        <v>0</v>
      </c>
      <c r="AA1304" s="2">
        <f t="shared" ca="1" si="380"/>
        <v>0</v>
      </c>
      <c r="AB1304" s="2">
        <f t="shared" ca="1" si="368"/>
        <v>0</v>
      </c>
      <c r="AC1304" s="2">
        <f t="shared" ca="1" si="381"/>
        <v>0</v>
      </c>
      <c r="AD1304" s="2">
        <f t="shared" ca="1" si="382"/>
        <v>0</v>
      </c>
      <c r="AE1304" s="2">
        <f t="shared" ca="1" si="383"/>
        <v>0</v>
      </c>
      <c r="AF1304" s="2">
        <f t="shared" ca="1" si="384"/>
        <v>0</v>
      </c>
      <c r="AG1304" s="2">
        <f t="shared" ca="1" si="385"/>
        <v>0</v>
      </c>
    </row>
    <row r="1305" spans="1:33" x14ac:dyDescent="0.25">
      <c r="A1305" s="2">
        <v>1</v>
      </c>
      <c r="B1305" s="2">
        <v>0</v>
      </c>
      <c r="C1305" s="4" t="s">
        <v>13491</v>
      </c>
      <c r="D1305" s="4" t="s">
        <v>13490</v>
      </c>
      <c r="E1305" s="4" t="s">
        <v>13489</v>
      </c>
      <c r="F1305" s="4" t="s">
        <v>13488</v>
      </c>
      <c r="G1305" s="4" t="s">
        <v>13487</v>
      </c>
      <c r="H1305" s="5">
        <f ca="1">IF(NOT(L1305), COUNTIF(Validations!U$3:U$4002,Validations!U1306),0)</f>
        <v>0</v>
      </c>
      <c r="I1305" s="5">
        <f ca="1">IF(NOT(M1305), COUNTIF(Validations!V$3:V$4002,Validations!V1306),0)</f>
        <v>0</v>
      </c>
      <c r="J1305" s="5">
        <f t="shared" ca="1" si="369"/>
        <v>0</v>
      </c>
      <c r="K1305" s="5">
        <f t="shared" ca="1" si="370"/>
        <v>0</v>
      </c>
      <c r="L1305" s="2">
        <f t="shared" ca="1" si="371"/>
        <v>1</v>
      </c>
      <c r="M1305" s="2">
        <f t="shared" ca="1" si="372"/>
        <v>1</v>
      </c>
      <c r="N1305" s="6">
        <f t="shared" ca="1" si="373"/>
        <v>1</v>
      </c>
      <c r="O1305" s="2">
        <f t="shared" ca="1" si="374"/>
        <v>1</v>
      </c>
      <c r="P1305" s="2">
        <f t="shared" ca="1" si="375"/>
        <v>1</v>
      </c>
      <c r="Q1305" s="2">
        <f t="shared" ca="1" si="376"/>
        <v>1</v>
      </c>
      <c r="R1305" s="2">
        <f t="shared" ca="1" si="377"/>
        <v>1</v>
      </c>
      <c r="S1305" s="7">
        <f ca="1">IF(NOT(L1305),SUMPRODUCT(SEARCH(MID(Validations!U1306,ROW(INDIRECT("1:"&amp;T1305)),1),"abcdefghijklmnopqrstuvwxyz1234567890-_. ")),0)</f>
        <v>0</v>
      </c>
      <c r="T1305" s="2">
        <f ca="1">LEN(Validations!U1306)</f>
        <v>0</v>
      </c>
      <c r="U1305" s="2">
        <f ca="1">LEN(Validations!W1306)</f>
        <v>0</v>
      </c>
      <c r="V1305" s="2">
        <f ca="1">LEN(Validations!X1306)</f>
        <v>0</v>
      </c>
      <c r="W1305" s="2">
        <f ca="1">LEN(Validations!Y1306)</f>
        <v>0</v>
      </c>
      <c r="X1305" s="2">
        <f ca="1">LEN(Validations!V1306)</f>
        <v>0</v>
      </c>
      <c r="Y1305" s="2">
        <f t="shared" ca="1" si="378"/>
        <v>0</v>
      </c>
      <c r="Z1305" s="2">
        <f t="shared" ca="1" si="379"/>
        <v>0</v>
      </c>
      <c r="AA1305" s="2">
        <f t="shared" ca="1" si="380"/>
        <v>0</v>
      </c>
      <c r="AB1305" s="2">
        <f t="shared" ca="1" si="368"/>
        <v>0</v>
      </c>
      <c r="AC1305" s="2">
        <f t="shared" ca="1" si="381"/>
        <v>0</v>
      </c>
      <c r="AD1305" s="2">
        <f t="shared" ca="1" si="382"/>
        <v>0</v>
      </c>
      <c r="AE1305" s="2">
        <f t="shared" ca="1" si="383"/>
        <v>0</v>
      </c>
      <c r="AF1305" s="2">
        <f t="shared" ca="1" si="384"/>
        <v>0</v>
      </c>
      <c r="AG1305" s="2">
        <f t="shared" ca="1" si="385"/>
        <v>0</v>
      </c>
    </row>
    <row r="1306" spans="1:33" x14ac:dyDescent="0.25">
      <c r="A1306" s="2">
        <v>1</v>
      </c>
      <c r="B1306" s="2">
        <v>0</v>
      </c>
      <c r="C1306" s="4" t="s">
        <v>13486</v>
      </c>
      <c r="D1306" s="4" t="s">
        <v>13485</v>
      </c>
      <c r="E1306" s="4" t="s">
        <v>13484</v>
      </c>
      <c r="F1306" s="4" t="s">
        <v>13483</v>
      </c>
      <c r="G1306" s="4" t="s">
        <v>13482</v>
      </c>
      <c r="H1306" s="5">
        <f ca="1">IF(NOT(L1306), COUNTIF(Validations!U$3:U$4002,Validations!U1307),0)</f>
        <v>0</v>
      </c>
      <c r="I1306" s="5">
        <f ca="1">IF(NOT(M1306), COUNTIF(Validations!V$3:V$4002,Validations!V1307),0)</f>
        <v>0</v>
      </c>
      <c r="J1306" s="5">
        <f t="shared" ca="1" si="369"/>
        <v>0</v>
      </c>
      <c r="K1306" s="5">
        <f t="shared" ca="1" si="370"/>
        <v>0</v>
      </c>
      <c r="L1306" s="2">
        <f t="shared" ca="1" si="371"/>
        <v>1</v>
      </c>
      <c r="M1306" s="2">
        <f t="shared" ca="1" si="372"/>
        <v>1</v>
      </c>
      <c r="N1306" s="6">
        <f t="shared" ca="1" si="373"/>
        <v>1</v>
      </c>
      <c r="O1306" s="2">
        <f t="shared" ca="1" si="374"/>
        <v>1</v>
      </c>
      <c r="P1306" s="2">
        <f t="shared" ca="1" si="375"/>
        <v>1</v>
      </c>
      <c r="Q1306" s="2">
        <f t="shared" ca="1" si="376"/>
        <v>1</v>
      </c>
      <c r="R1306" s="2">
        <f t="shared" ca="1" si="377"/>
        <v>1</v>
      </c>
      <c r="S1306" s="7">
        <f ca="1">IF(NOT(L1306),SUMPRODUCT(SEARCH(MID(Validations!U1307,ROW(INDIRECT("1:"&amp;T1306)),1),"abcdefghijklmnopqrstuvwxyz1234567890-_. ")),0)</f>
        <v>0</v>
      </c>
      <c r="T1306" s="2">
        <f ca="1">LEN(Validations!U1307)</f>
        <v>0</v>
      </c>
      <c r="U1306" s="2">
        <f ca="1">LEN(Validations!W1307)</f>
        <v>0</v>
      </c>
      <c r="V1306" s="2">
        <f ca="1">LEN(Validations!X1307)</f>
        <v>0</v>
      </c>
      <c r="W1306" s="2">
        <f ca="1">LEN(Validations!Y1307)</f>
        <v>0</v>
      </c>
      <c r="X1306" s="2">
        <f ca="1">LEN(Validations!V1307)</f>
        <v>0</v>
      </c>
      <c r="Y1306" s="2">
        <f t="shared" ca="1" si="378"/>
        <v>0</v>
      </c>
      <c r="Z1306" s="2">
        <f t="shared" ca="1" si="379"/>
        <v>0</v>
      </c>
      <c r="AA1306" s="2">
        <f t="shared" ca="1" si="380"/>
        <v>0</v>
      </c>
      <c r="AB1306" s="2">
        <f t="shared" ca="1" si="368"/>
        <v>0</v>
      </c>
      <c r="AC1306" s="2">
        <f t="shared" ca="1" si="381"/>
        <v>0</v>
      </c>
      <c r="AD1306" s="2">
        <f t="shared" ca="1" si="382"/>
        <v>0</v>
      </c>
      <c r="AE1306" s="2">
        <f t="shared" ca="1" si="383"/>
        <v>0</v>
      </c>
      <c r="AF1306" s="2">
        <f t="shared" ca="1" si="384"/>
        <v>0</v>
      </c>
      <c r="AG1306" s="2">
        <f t="shared" ca="1" si="385"/>
        <v>0</v>
      </c>
    </row>
    <row r="1307" spans="1:33" x14ac:dyDescent="0.25">
      <c r="A1307" s="2">
        <v>1</v>
      </c>
      <c r="B1307" s="2">
        <v>0</v>
      </c>
      <c r="C1307" s="4" t="s">
        <v>13481</v>
      </c>
      <c r="D1307" s="4" t="s">
        <v>13480</v>
      </c>
      <c r="E1307" s="4" t="s">
        <v>13479</v>
      </c>
      <c r="F1307" s="4" t="s">
        <v>13478</v>
      </c>
      <c r="G1307" s="4" t="s">
        <v>13477</v>
      </c>
      <c r="H1307" s="5">
        <f ca="1">IF(NOT(L1307), COUNTIF(Validations!U$3:U$4002,Validations!U1308),0)</f>
        <v>0</v>
      </c>
      <c r="I1307" s="5">
        <f ca="1">IF(NOT(M1307), COUNTIF(Validations!V$3:V$4002,Validations!V1308),0)</f>
        <v>0</v>
      </c>
      <c r="J1307" s="5">
        <f t="shared" ca="1" si="369"/>
        <v>0</v>
      </c>
      <c r="K1307" s="5">
        <f t="shared" ca="1" si="370"/>
        <v>0</v>
      </c>
      <c r="L1307" s="2">
        <f t="shared" ca="1" si="371"/>
        <v>1</v>
      </c>
      <c r="M1307" s="2">
        <f t="shared" ca="1" si="372"/>
        <v>1</v>
      </c>
      <c r="N1307" s="6">
        <f t="shared" ca="1" si="373"/>
        <v>1</v>
      </c>
      <c r="O1307" s="2">
        <f t="shared" ca="1" si="374"/>
        <v>1</v>
      </c>
      <c r="P1307" s="2">
        <f t="shared" ca="1" si="375"/>
        <v>1</v>
      </c>
      <c r="Q1307" s="2">
        <f t="shared" ca="1" si="376"/>
        <v>1</v>
      </c>
      <c r="R1307" s="2">
        <f t="shared" ca="1" si="377"/>
        <v>1</v>
      </c>
      <c r="S1307" s="7">
        <f ca="1">IF(NOT(L1307),SUMPRODUCT(SEARCH(MID(Validations!U1308,ROW(INDIRECT("1:"&amp;T1307)),1),"abcdefghijklmnopqrstuvwxyz1234567890-_. ")),0)</f>
        <v>0</v>
      </c>
      <c r="T1307" s="2">
        <f ca="1">LEN(Validations!U1308)</f>
        <v>0</v>
      </c>
      <c r="U1307" s="2">
        <f ca="1">LEN(Validations!W1308)</f>
        <v>0</v>
      </c>
      <c r="V1307" s="2">
        <f ca="1">LEN(Validations!X1308)</f>
        <v>0</v>
      </c>
      <c r="W1307" s="2">
        <f ca="1">LEN(Validations!Y1308)</f>
        <v>0</v>
      </c>
      <c r="X1307" s="2">
        <f ca="1">LEN(Validations!V1308)</f>
        <v>0</v>
      </c>
      <c r="Y1307" s="2">
        <f t="shared" ca="1" si="378"/>
        <v>0</v>
      </c>
      <c r="Z1307" s="2">
        <f t="shared" ca="1" si="379"/>
        <v>0</v>
      </c>
      <c r="AA1307" s="2">
        <f t="shared" ca="1" si="380"/>
        <v>0</v>
      </c>
      <c r="AB1307" s="2">
        <f t="shared" ca="1" si="368"/>
        <v>0</v>
      </c>
      <c r="AC1307" s="2">
        <f t="shared" ca="1" si="381"/>
        <v>0</v>
      </c>
      <c r="AD1307" s="2">
        <f t="shared" ca="1" si="382"/>
        <v>0</v>
      </c>
      <c r="AE1307" s="2">
        <f t="shared" ca="1" si="383"/>
        <v>0</v>
      </c>
      <c r="AF1307" s="2">
        <f t="shared" ca="1" si="384"/>
        <v>0</v>
      </c>
      <c r="AG1307" s="2">
        <f t="shared" ca="1" si="385"/>
        <v>0</v>
      </c>
    </row>
    <row r="1308" spans="1:33" x14ac:dyDescent="0.25">
      <c r="A1308" s="2">
        <v>1</v>
      </c>
      <c r="B1308" s="2">
        <v>0</v>
      </c>
      <c r="C1308" s="4" t="s">
        <v>13476</v>
      </c>
      <c r="D1308" s="4" t="s">
        <v>13475</v>
      </c>
      <c r="E1308" s="4" t="s">
        <v>13474</v>
      </c>
      <c r="F1308" s="4" t="s">
        <v>13473</v>
      </c>
      <c r="G1308" s="4" t="s">
        <v>13472</v>
      </c>
      <c r="H1308" s="5">
        <f ca="1">IF(NOT(L1308), COUNTIF(Validations!U$3:U$4002,Validations!U1309),0)</f>
        <v>0</v>
      </c>
      <c r="I1308" s="5">
        <f ca="1">IF(NOT(M1308), COUNTIF(Validations!V$3:V$4002,Validations!V1309),0)</f>
        <v>0</v>
      </c>
      <c r="J1308" s="5">
        <f t="shared" ca="1" si="369"/>
        <v>0</v>
      </c>
      <c r="K1308" s="5">
        <f t="shared" ca="1" si="370"/>
        <v>0</v>
      </c>
      <c r="L1308" s="2">
        <f t="shared" ca="1" si="371"/>
        <v>1</v>
      </c>
      <c r="M1308" s="2">
        <f t="shared" ca="1" si="372"/>
        <v>1</v>
      </c>
      <c r="N1308" s="6">
        <f t="shared" ca="1" si="373"/>
        <v>1</v>
      </c>
      <c r="O1308" s="2">
        <f t="shared" ca="1" si="374"/>
        <v>1</v>
      </c>
      <c r="P1308" s="2">
        <f t="shared" ca="1" si="375"/>
        <v>1</v>
      </c>
      <c r="Q1308" s="2">
        <f t="shared" ca="1" si="376"/>
        <v>1</v>
      </c>
      <c r="R1308" s="2">
        <f t="shared" ca="1" si="377"/>
        <v>1</v>
      </c>
      <c r="S1308" s="7">
        <f ca="1">IF(NOT(L1308),SUMPRODUCT(SEARCH(MID(Validations!U1309,ROW(INDIRECT("1:"&amp;T1308)),1),"abcdefghijklmnopqrstuvwxyz1234567890-_. ")),0)</f>
        <v>0</v>
      </c>
      <c r="T1308" s="2">
        <f ca="1">LEN(Validations!U1309)</f>
        <v>0</v>
      </c>
      <c r="U1308" s="2">
        <f ca="1">LEN(Validations!W1309)</f>
        <v>0</v>
      </c>
      <c r="V1308" s="2">
        <f ca="1">LEN(Validations!X1309)</f>
        <v>0</v>
      </c>
      <c r="W1308" s="2">
        <f ca="1">LEN(Validations!Y1309)</f>
        <v>0</v>
      </c>
      <c r="X1308" s="2">
        <f ca="1">LEN(Validations!V1309)</f>
        <v>0</v>
      </c>
      <c r="Y1308" s="2">
        <f t="shared" ca="1" si="378"/>
        <v>0</v>
      </c>
      <c r="Z1308" s="2">
        <f t="shared" ca="1" si="379"/>
        <v>0</v>
      </c>
      <c r="AA1308" s="2">
        <f t="shared" ca="1" si="380"/>
        <v>0</v>
      </c>
      <c r="AB1308" s="2">
        <f t="shared" ca="1" si="368"/>
        <v>0</v>
      </c>
      <c r="AC1308" s="2">
        <f t="shared" ca="1" si="381"/>
        <v>0</v>
      </c>
      <c r="AD1308" s="2">
        <f t="shared" ca="1" si="382"/>
        <v>0</v>
      </c>
      <c r="AE1308" s="2">
        <f t="shared" ca="1" si="383"/>
        <v>0</v>
      </c>
      <c r="AF1308" s="2">
        <f t="shared" ca="1" si="384"/>
        <v>0</v>
      </c>
      <c r="AG1308" s="2">
        <f t="shared" ca="1" si="385"/>
        <v>0</v>
      </c>
    </row>
    <row r="1309" spans="1:33" x14ac:dyDescent="0.25">
      <c r="A1309" s="2">
        <v>1</v>
      </c>
      <c r="B1309" s="2">
        <v>0</v>
      </c>
      <c r="C1309" s="4" t="s">
        <v>13471</v>
      </c>
      <c r="D1309" s="4" t="s">
        <v>13470</v>
      </c>
      <c r="E1309" s="4" t="s">
        <v>13469</v>
      </c>
      <c r="F1309" s="4" t="s">
        <v>13468</v>
      </c>
      <c r="G1309" s="4" t="s">
        <v>13467</v>
      </c>
      <c r="H1309" s="5">
        <f ca="1">IF(NOT(L1309), COUNTIF(Validations!U$3:U$4002,Validations!U1310),0)</f>
        <v>0</v>
      </c>
      <c r="I1309" s="5">
        <f ca="1">IF(NOT(M1309), COUNTIF(Validations!V$3:V$4002,Validations!V1310),0)</f>
        <v>0</v>
      </c>
      <c r="J1309" s="5">
        <f t="shared" ca="1" si="369"/>
        <v>0</v>
      </c>
      <c r="K1309" s="5">
        <f t="shared" ca="1" si="370"/>
        <v>0</v>
      </c>
      <c r="L1309" s="2">
        <f t="shared" ca="1" si="371"/>
        <v>1</v>
      </c>
      <c r="M1309" s="2">
        <f t="shared" ca="1" si="372"/>
        <v>1</v>
      </c>
      <c r="N1309" s="6">
        <f t="shared" ca="1" si="373"/>
        <v>1</v>
      </c>
      <c r="O1309" s="2">
        <f t="shared" ca="1" si="374"/>
        <v>1</v>
      </c>
      <c r="P1309" s="2">
        <f t="shared" ca="1" si="375"/>
        <v>1</v>
      </c>
      <c r="Q1309" s="2">
        <f t="shared" ca="1" si="376"/>
        <v>1</v>
      </c>
      <c r="R1309" s="2">
        <f t="shared" ca="1" si="377"/>
        <v>1</v>
      </c>
      <c r="S1309" s="7">
        <f ca="1">IF(NOT(L1309),SUMPRODUCT(SEARCH(MID(Validations!U1310,ROW(INDIRECT("1:"&amp;T1309)),1),"abcdefghijklmnopqrstuvwxyz1234567890-_. ")),0)</f>
        <v>0</v>
      </c>
      <c r="T1309" s="2">
        <f ca="1">LEN(Validations!U1310)</f>
        <v>0</v>
      </c>
      <c r="U1309" s="2">
        <f ca="1">LEN(Validations!W1310)</f>
        <v>0</v>
      </c>
      <c r="V1309" s="2">
        <f ca="1">LEN(Validations!X1310)</f>
        <v>0</v>
      </c>
      <c r="W1309" s="2">
        <f ca="1">LEN(Validations!Y1310)</f>
        <v>0</v>
      </c>
      <c r="X1309" s="2">
        <f ca="1">LEN(Validations!V1310)</f>
        <v>0</v>
      </c>
      <c r="Y1309" s="2">
        <f t="shared" ca="1" si="378"/>
        <v>0</v>
      </c>
      <c r="Z1309" s="2">
        <f t="shared" ca="1" si="379"/>
        <v>0</v>
      </c>
      <c r="AA1309" s="2">
        <f t="shared" ca="1" si="380"/>
        <v>0</v>
      </c>
      <c r="AB1309" s="2">
        <f t="shared" ca="1" si="368"/>
        <v>0</v>
      </c>
      <c r="AC1309" s="2">
        <f t="shared" ca="1" si="381"/>
        <v>0</v>
      </c>
      <c r="AD1309" s="2">
        <f t="shared" ca="1" si="382"/>
        <v>0</v>
      </c>
      <c r="AE1309" s="2">
        <f t="shared" ca="1" si="383"/>
        <v>0</v>
      </c>
      <c r="AF1309" s="2">
        <f t="shared" ca="1" si="384"/>
        <v>0</v>
      </c>
      <c r="AG1309" s="2">
        <f t="shared" ca="1" si="385"/>
        <v>0</v>
      </c>
    </row>
    <row r="1310" spans="1:33" x14ac:dyDescent="0.25">
      <c r="A1310" s="2">
        <v>1</v>
      </c>
      <c r="B1310" s="2">
        <v>0</v>
      </c>
      <c r="C1310" s="4" t="s">
        <v>13466</v>
      </c>
      <c r="D1310" s="4" t="s">
        <v>13465</v>
      </c>
      <c r="E1310" s="4" t="s">
        <v>13464</v>
      </c>
      <c r="F1310" s="4" t="s">
        <v>13463</v>
      </c>
      <c r="G1310" s="4" t="s">
        <v>13462</v>
      </c>
      <c r="H1310" s="5">
        <f ca="1">IF(NOT(L1310), COUNTIF(Validations!U$3:U$4002,Validations!U1311),0)</f>
        <v>0</v>
      </c>
      <c r="I1310" s="5">
        <f ca="1">IF(NOT(M1310), COUNTIF(Validations!V$3:V$4002,Validations!V1311),0)</f>
        <v>0</v>
      </c>
      <c r="J1310" s="5">
        <f t="shared" ca="1" si="369"/>
        <v>0</v>
      </c>
      <c r="K1310" s="5">
        <f t="shared" ca="1" si="370"/>
        <v>0</v>
      </c>
      <c r="L1310" s="2">
        <f t="shared" ca="1" si="371"/>
        <v>1</v>
      </c>
      <c r="M1310" s="2">
        <f t="shared" ca="1" si="372"/>
        <v>1</v>
      </c>
      <c r="N1310" s="6">
        <f t="shared" ca="1" si="373"/>
        <v>1</v>
      </c>
      <c r="O1310" s="2">
        <f t="shared" ca="1" si="374"/>
        <v>1</v>
      </c>
      <c r="P1310" s="2">
        <f t="shared" ca="1" si="375"/>
        <v>1</v>
      </c>
      <c r="Q1310" s="2">
        <f t="shared" ca="1" si="376"/>
        <v>1</v>
      </c>
      <c r="R1310" s="2">
        <f t="shared" ca="1" si="377"/>
        <v>1</v>
      </c>
      <c r="S1310" s="7">
        <f ca="1">IF(NOT(L1310),SUMPRODUCT(SEARCH(MID(Validations!U1311,ROW(INDIRECT("1:"&amp;T1310)),1),"abcdefghijklmnopqrstuvwxyz1234567890-_. ")),0)</f>
        <v>0</v>
      </c>
      <c r="T1310" s="2">
        <f ca="1">LEN(Validations!U1311)</f>
        <v>0</v>
      </c>
      <c r="U1310" s="2">
        <f ca="1">LEN(Validations!W1311)</f>
        <v>0</v>
      </c>
      <c r="V1310" s="2">
        <f ca="1">LEN(Validations!X1311)</f>
        <v>0</v>
      </c>
      <c r="W1310" s="2">
        <f ca="1">LEN(Validations!Y1311)</f>
        <v>0</v>
      </c>
      <c r="X1310" s="2">
        <f ca="1">LEN(Validations!V1311)</f>
        <v>0</v>
      </c>
      <c r="Y1310" s="2">
        <f t="shared" ca="1" si="378"/>
        <v>0</v>
      </c>
      <c r="Z1310" s="2">
        <f t="shared" ca="1" si="379"/>
        <v>0</v>
      </c>
      <c r="AA1310" s="2">
        <f t="shared" ca="1" si="380"/>
        <v>0</v>
      </c>
      <c r="AB1310" s="2">
        <f t="shared" ca="1" si="368"/>
        <v>0</v>
      </c>
      <c r="AC1310" s="2">
        <f t="shared" ca="1" si="381"/>
        <v>0</v>
      </c>
      <c r="AD1310" s="2">
        <f t="shared" ca="1" si="382"/>
        <v>0</v>
      </c>
      <c r="AE1310" s="2">
        <f t="shared" ca="1" si="383"/>
        <v>0</v>
      </c>
      <c r="AF1310" s="2">
        <f t="shared" ca="1" si="384"/>
        <v>0</v>
      </c>
      <c r="AG1310" s="2">
        <f t="shared" ca="1" si="385"/>
        <v>0</v>
      </c>
    </row>
    <row r="1311" spans="1:33" x14ac:dyDescent="0.25">
      <c r="A1311" s="2">
        <v>1</v>
      </c>
      <c r="B1311" s="2">
        <v>0</v>
      </c>
      <c r="C1311" s="4" t="s">
        <v>13461</v>
      </c>
      <c r="D1311" s="4" t="s">
        <v>13460</v>
      </c>
      <c r="E1311" s="4" t="s">
        <v>13459</v>
      </c>
      <c r="F1311" s="4" t="s">
        <v>13458</v>
      </c>
      <c r="G1311" s="4" t="s">
        <v>13457</v>
      </c>
      <c r="H1311" s="5">
        <f ca="1">IF(NOT(L1311), COUNTIF(Validations!U$3:U$4002,Validations!U1312),0)</f>
        <v>0</v>
      </c>
      <c r="I1311" s="5">
        <f ca="1">IF(NOT(M1311), COUNTIF(Validations!V$3:V$4002,Validations!V1312),0)</f>
        <v>0</v>
      </c>
      <c r="J1311" s="5">
        <f t="shared" ca="1" si="369"/>
        <v>0</v>
      </c>
      <c r="K1311" s="5">
        <f t="shared" ca="1" si="370"/>
        <v>0</v>
      </c>
      <c r="L1311" s="2">
        <f t="shared" ca="1" si="371"/>
        <v>1</v>
      </c>
      <c r="M1311" s="2">
        <f t="shared" ca="1" si="372"/>
        <v>1</v>
      </c>
      <c r="N1311" s="6">
        <f t="shared" ca="1" si="373"/>
        <v>1</v>
      </c>
      <c r="O1311" s="2">
        <f t="shared" ca="1" si="374"/>
        <v>1</v>
      </c>
      <c r="P1311" s="2">
        <f t="shared" ca="1" si="375"/>
        <v>1</v>
      </c>
      <c r="Q1311" s="2">
        <f t="shared" ca="1" si="376"/>
        <v>1</v>
      </c>
      <c r="R1311" s="2">
        <f t="shared" ca="1" si="377"/>
        <v>1</v>
      </c>
      <c r="S1311" s="7">
        <f ca="1">IF(NOT(L1311),SUMPRODUCT(SEARCH(MID(Validations!U1312,ROW(INDIRECT("1:"&amp;T1311)),1),"abcdefghijklmnopqrstuvwxyz1234567890-_. ")),0)</f>
        <v>0</v>
      </c>
      <c r="T1311" s="2">
        <f ca="1">LEN(Validations!U1312)</f>
        <v>0</v>
      </c>
      <c r="U1311" s="2">
        <f ca="1">LEN(Validations!W1312)</f>
        <v>0</v>
      </c>
      <c r="V1311" s="2">
        <f ca="1">LEN(Validations!X1312)</f>
        <v>0</v>
      </c>
      <c r="W1311" s="2">
        <f ca="1">LEN(Validations!Y1312)</f>
        <v>0</v>
      </c>
      <c r="X1311" s="2">
        <f ca="1">LEN(Validations!V1312)</f>
        <v>0</v>
      </c>
      <c r="Y1311" s="2">
        <f t="shared" ca="1" si="378"/>
        <v>0</v>
      </c>
      <c r="Z1311" s="2">
        <f t="shared" ca="1" si="379"/>
        <v>0</v>
      </c>
      <c r="AA1311" s="2">
        <f t="shared" ca="1" si="380"/>
        <v>0</v>
      </c>
      <c r="AB1311" s="2">
        <f t="shared" ca="1" si="368"/>
        <v>0</v>
      </c>
      <c r="AC1311" s="2">
        <f t="shared" ca="1" si="381"/>
        <v>0</v>
      </c>
      <c r="AD1311" s="2">
        <f t="shared" ca="1" si="382"/>
        <v>0</v>
      </c>
      <c r="AE1311" s="2">
        <f t="shared" ca="1" si="383"/>
        <v>0</v>
      </c>
      <c r="AF1311" s="2">
        <f t="shared" ca="1" si="384"/>
        <v>0</v>
      </c>
      <c r="AG1311" s="2">
        <f t="shared" ca="1" si="385"/>
        <v>0</v>
      </c>
    </row>
    <row r="1312" spans="1:33" x14ac:dyDescent="0.25">
      <c r="A1312" s="2">
        <v>1</v>
      </c>
      <c r="B1312" s="2">
        <v>0</v>
      </c>
      <c r="C1312" s="4" t="s">
        <v>13456</v>
      </c>
      <c r="D1312" s="4" t="s">
        <v>13455</v>
      </c>
      <c r="E1312" s="4" t="s">
        <v>13454</v>
      </c>
      <c r="F1312" s="4" t="s">
        <v>13453</v>
      </c>
      <c r="G1312" s="4" t="s">
        <v>13452</v>
      </c>
      <c r="H1312" s="5">
        <f ca="1">IF(NOT(L1312), COUNTIF(Validations!U$3:U$4002,Validations!U1313),0)</f>
        <v>0</v>
      </c>
      <c r="I1312" s="5">
        <f ca="1">IF(NOT(M1312), COUNTIF(Validations!V$3:V$4002,Validations!V1313),0)</f>
        <v>0</v>
      </c>
      <c r="J1312" s="5">
        <f t="shared" ca="1" si="369"/>
        <v>0</v>
      </c>
      <c r="K1312" s="5">
        <f t="shared" ca="1" si="370"/>
        <v>0</v>
      </c>
      <c r="L1312" s="2">
        <f t="shared" ca="1" si="371"/>
        <v>1</v>
      </c>
      <c r="M1312" s="2">
        <f t="shared" ca="1" si="372"/>
        <v>1</v>
      </c>
      <c r="N1312" s="6">
        <f t="shared" ca="1" si="373"/>
        <v>1</v>
      </c>
      <c r="O1312" s="2">
        <f t="shared" ca="1" si="374"/>
        <v>1</v>
      </c>
      <c r="P1312" s="2">
        <f t="shared" ca="1" si="375"/>
        <v>1</v>
      </c>
      <c r="Q1312" s="2">
        <f t="shared" ca="1" si="376"/>
        <v>1</v>
      </c>
      <c r="R1312" s="2">
        <f t="shared" ca="1" si="377"/>
        <v>1</v>
      </c>
      <c r="S1312" s="7">
        <f ca="1">IF(NOT(L1312),SUMPRODUCT(SEARCH(MID(Validations!U1313,ROW(INDIRECT("1:"&amp;T1312)),1),"abcdefghijklmnopqrstuvwxyz1234567890-_. ")),0)</f>
        <v>0</v>
      </c>
      <c r="T1312" s="2">
        <f ca="1">LEN(Validations!U1313)</f>
        <v>0</v>
      </c>
      <c r="U1312" s="2">
        <f ca="1">LEN(Validations!W1313)</f>
        <v>0</v>
      </c>
      <c r="V1312" s="2">
        <f ca="1">LEN(Validations!X1313)</f>
        <v>0</v>
      </c>
      <c r="W1312" s="2">
        <f ca="1">LEN(Validations!Y1313)</f>
        <v>0</v>
      </c>
      <c r="X1312" s="2">
        <f ca="1">LEN(Validations!V1313)</f>
        <v>0</v>
      </c>
      <c r="Y1312" s="2">
        <f t="shared" ca="1" si="378"/>
        <v>0</v>
      </c>
      <c r="Z1312" s="2">
        <f t="shared" ca="1" si="379"/>
        <v>0</v>
      </c>
      <c r="AA1312" s="2">
        <f t="shared" ca="1" si="380"/>
        <v>0</v>
      </c>
      <c r="AB1312" s="2">
        <f t="shared" ca="1" si="368"/>
        <v>0</v>
      </c>
      <c r="AC1312" s="2">
        <f t="shared" ca="1" si="381"/>
        <v>0</v>
      </c>
      <c r="AD1312" s="2">
        <f t="shared" ca="1" si="382"/>
        <v>0</v>
      </c>
      <c r="AE1312" s="2">
        <f t="shared" ca="1" si="383"/>
        <v>0</v>
      </c>
      <c r="AF1312" s="2">
        <f t="shared" ca="1" si="384"/>
        <v>0</v>
      </c>
      <c r="AG1312" s="2">
        <f t="shared" ca="1" si="385"/>
        <v>0</v>
      </c>
    </row>
    <row r="1313" spans="1:33" x14ac:dyDescent="0.25">
      <c r="A1313" s="2">
        <v>1</v>
      </c>
      <c r="B1313" s="2">
        <v>0</v>
      </c>
      <c r="C1313" s="4" t="s">
        <v>13451</v>
      </c>
      <c r="D1313" s="4" t="s">
        <v>13450</v>
      </c>
      <c r="E1313" s="4" t="s">
        <v>13449</v>
      </c>
      <c r="F1313" s="4" t="s">
        <v>13448</v>
      </c>
      <c r="G1313" s="4" t="s">
        <v>13447</v>
      </c>
      <c r="H1313" s="5">
        <f ca="1">IF(NOT(L1313), COUNTIF(Validations!U$3:U$4002,Validations!U1314),0)</f>
        <v>0</v>
      </c>
      <c r="I1313" s="5">
        <f ca="1">IF(NOT(M1313), COUNTIF(Validations!V$3:V$4002,Validations!V1314),0)</f>
        <v>0</v>
      </c>
      <c r="J1313" s="5">
        <f t="shared" ca="1" si="369"/>
        <v>0</v>
      </c>
      <c r="K1313" s="5">
        <f t="shared" ca="1" si="370"/>
        <v>0</v>
      </c>
      <c r="L1313" s="2">
        <f t="shared" ca="1" si="371"/>
        <v>1</v>
      </c>
      <c r="M1313" s="2">
        <f t="shared" ca="1" si="372"/>
        <v>1</v>
      </c>
      <c r="N1313" s="6">
        <f t="shared" ca="1" si="373"/>
        <v>1</v>
      </c>
      <c r="O1313" s="2">
        <f t="shared" ca="1" si="374"/>
        <v>1</v>
      </c>
      <c r="P1313" s="2">
        <f t="shared" ca="1" si="375"/>
        <v>1</v>
      </c>
      <c r="Q1313" s="2">
        <f t="shared" ca="1" si="376"/>
        <v>1</v>
      </c>
      <c r="R1313" s="2">
        <f t="shared" ca="1" si="377"/>
        <v>1</v>
      </c>
      <c r="S1313" s="7">
        <f ca="1">IF(NOT(L1313),SUMPRODUCT(SEARCH(MID(Validations!U1314,ROW(INDIRECT("1:"&amp;T1313)),1),"abcdefghijklmnopqrstuvwxyz1234567890-_. ")),0)</f>
        <v>0</v>
      </c>
      <c r="T1313" s="2">
        <f ca="1">LEN(Validations!U1314)</f>
        <v>0</v>
      </c>
      <c r="U1313" s="2">
        <f ca="1">LEN(Validations!W1314)</f>
        <v>0</v>
      </c>
      <c r="V1313" s="2">
        <f ca="1">LEN(Validations!X1314)</f>
        <v>0</v>
      </c>
      <c r="W1313" s="2">
        <f ca="1">LEN(Validations!Y1314)</f>
        <v>0</v>
      </c>
      <c r="X1313" s="2">
        <f ca="1">LEN(Validations!V1314)</f>
        <v>0</v>
      </c>
      <c r="Y1313" s="2">
        <f t="shared" ca="1" si="378"/>
        <v>0</v>
      </c>
      <c r="Z1313" s="2">
        <f t="shared" ca="1" si="379"/>
        <v>0</v>
      </c>
      <c r="AA1313" s="2">
        <f t="shared" ca="1" si="380"/>
        <v>0</v>
      </c>
      <c r="AB1313" s="2">
        <f t="shared" ca="1" si="368"/>
        <v>0</v>
      </c>
      <c r="AC1313" s="2">
        <f t="shared" ca="1" si="381"/>
        <v>0</v>
      </c>
      <c r="AD1313" s="2">
        <f t="shared" ca="1" si="382"/>
        <v>0</v>
      </c>
      <c r="AE1313" s="2">
        <f t="shared" ca="1" si="383"/>
        <v>0</v>
      </c>
      <c r="AF1313" s="2">
        <f t="shared" ca="1" si="384"/>
        <v>0</v>
      </c>
      <c r="AG1313" s="2">
        <f t="shared" ca="1" si="385"/>
        <v>0</v>
      </c>
    </row>
    <row r="1314" spans="1:33" x14ac:dyDescent="0.25">
      <c r="A1314" s="2">
        <v>1</v>
      </c>
      <c r="B1314" s="2">
        <v>0</v>
      </c>
      <c r="C1314" s="4" t="s">
        <v>13446</v>
      </c>
      <c r="D1314" s="4" t="s">
        <v>13445</v>
      </c>
      <c r="E1314" s="4" t="s">
        <v>13444</v>
      </c>
      <c r="F1314" s="4" t="s">
        <v>13443</v>
      </c>
      <c r="G1314" s="4" t="s">
        <v>13442</v>
      </c>
      <c r="H1314" s="5">
        <f ca="1">IF(NOT(L1314), COUNTIF(Validations!U$3:U$4002,Validations!U1315),0)</f>
        <v>0</v>
      </c>
      <c r="I1314" s="5">
        <f ca="1">IF(NOT(M1314), COUNTIF(Validations!V$3:V$4002,Validations!V1315),0)</f>
        <v>0</v>
      </c>
      <c r="J1314" s="5">
        <f t="shared" ca="1" si="369"/>
        <v>0</v>
      </c>
      <c r="K1314" s="5">
        <f t="shared" ca="1" si="370"/>
        <v>0</v>
      </c>
      <c r="L1314" s="2">
        <f t="shared" ca="1" si="371"/>
        <v>1</v>
      </c>
      <c r="M1314" s="2">
        <f t="shared" ca="1" si="372"/>
        <v>1</v>
      </c>
      <c r="N1314" s="6">
        <f t="shared" ca="1" si="373"/>
        <v>1</v>
      </c>
      <c r="O1314" s="2">
        <f t="shared" ca="1" si="374"/>
        <v>1</v>
      </c>
      <c r="P1314" s="2">
        <f t="shared" ca="1" si="375"/>
        <v>1</v>
      </c>
      <c r="Q1314" s="2">
        <f t="shared" ca="1" si="376"/>
        <v>1</v>
      </c>
      <c r="R1314" s="2">
        <f t="shared" ca="1" si="377"/>
        <v>1</v>
      </c>
      <c r="S1314" s="7">
        <f ca="1">IF(NOT(L1314),SUMPRODUCT(SEARCH(MID(Validations!U1315,ROW(INDIRECT("1:"&amp;T1314)),1),"abcdefghijklmnopqrstuvwxyz1234567890-_. ")),0)</f>
        <v>0</v>
      </c>
      <c r="T1314" s="2">
        <f ca="1">LEN(Validations!U1315)</f>
        <v>0</v>
      </c>
      <c r="U1314" s="2">
        <f ca="1">LEN(Validations!W1315)</f>
        <v>0</v>
      </c>
      <c r="V1314" s="2">
        <f ca="1">LEN(Validations!X1315)</f>
        <v>0</v>
      </c>
      <c r="W1314" s="2">
        <f ca="1">LEN(Validations!Y1315)</f>
        <v>0</v>
      </c>
      <c r="X1314" s="2">
        <f ca="1">LEN(Validations!V1315)</f>
        <v>0</v>
      </c>
      <c r="Y1314" s="2">
        <f t="shared" ca="1" si="378"/>
        <v>0</v>
      </c>
      <c r="Z1314" s="2">
        <f t="shared" ca="1" si="379"/>
        <v>0</v>
      </c>
      <c r="AA1314" s="2">
        <f t="shared" ca="1" si="380"/>
        <v>0</v>
      </c>
      <c r="AB1314" s="2">
        <f t="shared" ca="1" si="368"/>
        <v>0</v>
      </c>
      <c r="AC1314" s="2">
        <f t="shared" ca="1" si="381"/>
        <v>0</v>
      </c>
      <c r="AD1314" s="2">
        <f t="shared" ca="1" si="382"/>
        <v>0</v>
      </c>
      <c r="AE1314" s="2">
        <f t="shared" ca="1" si="383"/>
        <v>0</v>
      </c>
      <c r="AF1314" s="2">
        <f t="shared" ca="1" si="384"/>
        <v>0</v>
      </c>
      <c r="AG1314" s="2">
        <f t="shared" ca="1" si="385"/>
        <v>0</v>
      </c>
    </row>
    <row r="1315" spans="1:33" x14ac:dyDescent="0.25">
      <c r="A1315" s="2">
        <v>1</v>
      </c>
      <c r="B1315" s="2">
        <v>0</v>
      </c>
      <c r="C1315" s="4" t="s">
        <v>13441</v>
      </c>
      <c r="D1315" s="4" t="s">
        <v>13440</v>
      </c>
      <c r="E1315" s="4" t="s">
        <v>13439</v>
      </c>
      <c r="F1315" s="4" t="s">
        <v>13438</v>
      </c>
      <c r="G1315" s="4" t="s">
        <v>13437</v>
      </c>
      <c r="H1315" s="5">
        <f ca="1">IF(NOT(L1315), COUNTIF(Validations!U$3:U$4002,Validations!U1316),0)</f>
        <v>0</v>
      </c>
      <c r="I1315" s="5">
        <f ca="1">IF(NOT(M1315), COUNTIF(Validations!V$3:V$4002,Validations!V1316),0)</f>
        <v>0</v>
      </c>
      <c r="J1315" s="5">
        <f t="shared" ca="1" si="369"/>
        <v>0</v>
      </c>
      <c r="K1315" s="5">
        <f t="shared" ca="1" si="370"/>
        <v>0</v>
      </c>
      <c r="L1315" s="2">
        <f t="shared" ca="1" si="371"/>
        <v>1</v>
      </c>
      <c r="M1315" s="2">
        <f t="shared" ca="1" si="372"/>
        <v>1</v>
      </c>
      <c r="N1315" s="6">
        <f t="shared" ca="1" si="373"/>
        <v>1</v>
      </c>
      <c r="O1315" s="2">
        <f t="shared" ca="1" si="374"/>
        <v>1</v>
      </c>
      <c r="P1315" s="2">
        <f t="shared" ca="1" si="375"/>
        <v>1</v>
      </c>
      <c r="Q1315" s="2">
        <f t="shared" ca="1" si="376"/>
        <v>1</v>
      </c>
      <c r="R1315" s="2">
        <f t="shared" ca="1" si="377"/>
        <v>1</v>
      </c>
      <c r="S1315" s="7">
        <f ca="1">IF(NOT(L1315),SUMPRODUCT(SEARCH(MID(Validations!U1316,ROW(INDIRECT("1:"&amp;T1315)),1),"abcdefghijklmnopqrstuvwxyz1234567890-_. ")),0)</f>
        <v>0</v>
      </c>
      <c r="T1315" s="2">
        <f ca="1">LEN(Validations!U1316)</f>
        <v>0</v>
      </c>
      <c r="U1315" s="2">
        <f ca="1">LEN(Validations!W1316)</f>
        <v>0</v>
      </c>
      <c r="V1315" s="2">
        <f ca="1">LEN(Validations!X1316)</f>
        <v>0</v>
      </c>
      <c r="W1315" s="2">
        <f ca="1">LEN(Validations!Y1316)</f>
        <v>0</v>
      </c>
      <c r="X1315" s="2">
        <f ca="1">LEN(Validations!V1316)</f>
        <v>0</v>
      </c>
      <c r="Y1315" s="2">
        <f t="shared" ca="1" si="378"/>
        <v>0</v>
      </c>
      <c r="Z1315" s="2">
        <f t="shared" ca="1" si="379"/>
        <v>0</v>
      </c>
      <c r="AA1315" s="2">
        <f t="shared" ca="1" si="380"/>
        <v>0</v>
      </c>
      <c r="AB1315" s="2">
        <f t="shared" ca="1" si="368"/>
        <v>0</v>
      </c>
      <c r="AC1315" s="2">
        <f t="shared" ca="1" si="381"/>
        <v>0</v>
      </c>
      <c r="AD1315" s="2">
        <f t="shared" ca="1" si="382"/>
        <v>0</v>
      </c>
      <c r="AE1315" s="2">
        <f t="shared" ca="1" si="383"/>
        <v>0</v>
      </c>
      <c r="AF1315" s="2">
        <f t="shared" ca="1" si="384"/>
        <v>0</v>
      </c>
      <c r="AG1315" s="2">
        <f t="shared" ca="1" si="385"/>
        <v>0</v>
      </c>
    </row>
    <row r="1316" spans="1:33" x14ac:dyDescent="0.25">
      <c r="A1316" s="2">
        <v>1</v>
      </c>
      <c r="B1316" s="2">
        <v>0</v>
      </c>
      <c r="C1316" s="4" t="s">
        <v>13436</v>
      </c>
      <c r="D1316" s="4" t="s">
        <v>13435</v>
      </c>
      <c r="E1316" s="4" t="s">
        <v>13434</v>
      </c>
      <c r="F1316" s="4" t="s">
        <v>13433</v>
      </c>
      <c r="G1316" s="4" t="s">
        <v>13432</v>
      </c>
      <c r="H1316" s="5">
        <f ca="1">IF(NOT(L1316), COUNTIF(Validations!U$3:U$4002,Validations!U1317),0)</f>
        <v>0</v>
      </c>
      <c r="I1316" s="5">
        <f ca="1">IF(NOT(M1316), COUNTIF(Validations!V$3:V$4002,Validations!V1317),0)</f>
        <v>0</v>
      </c>
      <c r="J1316" s="5">
        <f t="shared" ca="1" si="369"/>
        <v>0</v>
      </c>
      <c r="K1316" s="5">
        <f t="shared" ca="1" si="370"/>
        <v>0</v>
      </c>
      <c r="L1316" s="2">
        <f t="shared" ca="1" si="371"/>
        <v>1</v>
      </c>
      <c r="M1316" s="2">
        <f t="shared" ca="1" si="372"/>
        <v>1</v>
      </c>
      <c r="N1316" s="6">
        <f t="shared" ca="1" si="373"/>
        <v>1</v>
      </c>
      <c r="O1316" s="2">
        <f t="shared" ca="1" si="374"/>
        <v>1</v>
      </c>
      <c r="P1316" s="2">
        <f t="shared" ca="1" si="375"/>
        <v>1</v>
      </c>
      <c r="Q1316" s="2">
        <f t="shared" ca="1" si="376"/>
        <v>1</v>
      </c>
      <c r="R1316" s="2">
        <f t="shared" ca="1" si="377"/>
        <v>1</v>
      </c>
      <c r="S1316" s="7">
        <f ca="1">IF(NOT(L1316),SUMPRODUCT(SEARCH(MID(Validations!U1317,ROW(INDIRECT("1:"&amp;T1316)),1),"abcdefghijklmnopqrstuvwxyz1234567890-_. ")),0)</f>
        <v>0</v>
      </c>
      <c r="T1316" s="2">
        <f ca="1">LEN(Validations!U1317)</f>
        <v>0</v>
      </c>
      <c r="U1316" s="2">
        <f ca="1">LEN(Validations!W1317)</f>
        <v>0</v>
      </c>
      <c r="V1316" s="2">
        <f ca="1">LEN(Validations!X1317)</f>
        <v>0</v>
      </c>
      <c r="W1316" s="2">
        <f ca="1">LEN(Validations!Y1317)</f>
        <v>0</v>
      </c>
      <c r="X1316" s="2">
        <f ca="1">LEN(Validations!V1317)</f>
        <v>0</v>
      </c>
      <c r="Y1316" s="2">
        <f t="shared" ca="1" si="378"/>
        <v>0</v>
      </c>
      <c r="Z1316" s="2">
        <f t="shared" ca="1" si="379"/>
        <v>0</v>
      </c>
      <c r="AA1316" s="2">
        <f t="shared" ca="1" si="380"/>
        <v>0</v>
      </c>
      <c r="AB1316" s="2">
        <f t="shared" ca="1" si="368"/>
        <v>0</v>
      </c>
      <c r="AC1316" s="2">
        <f t="shared" ca="1" si="381"/>
        <v>0</v>
      </c>
      <c r="AD1316" s="2">
        <f t="shared" ca="1" si="382"/>
        <v>0</v>
      </c>
      <c r="AE1316" s="2">
        <f t="shared" ca="1" si="383"/>
        <v>0</v>
      </c>
      <c r="AF1316" s="2">
        <f t="shared" ca="1" si="384"/>
        <v>0</v>
      </c>
      <c r="AG1316" s="2">
        <f t="shared" ca="1" si="385"/>
        <v>0</v>
      </c>
    </row>
    <row r="1317" spans="1:33" x14ac:dyDescent="0.25">
      <c r="A1317" s="2">
        <v>1</v>
      </c>
      <c r="B1317" s="2">
        <v>0</v>
      </c>
      <c r="C1317" s="4" t="s">
        <v>13431</v>
      </c>
      <c r="D1317" s="4" t="s">
        <v>13430</v>
      </c>
      <c r="E1317" s="4" t="s">
        <v>13429</v>
      </c>
      <c r="F1317" s="4" t="s">
        <v>13428</v>
      </c>
      <c r="G1317" s="4" t="s">
        <v>13427</v>
      </c>
      <c r="H1317" s="5">
        <f ca="1">IF(NOT(L1317), COUNTIF(Validations!U$3:U$4002,Validations!U1318),0)</f>
        <v>0</v>
      </c>
      <c r="I1317" s="5">
        <f ca="1">IF(NOT(M1317), COUNTIF(Validations!V$3:V$4002,Validations!V1318),0)</f>
        <v>0</v>
      </c>
      <c r="J1317" s="5">
        <f t="shared" ca="1" si="369"/>
        <v>0</v>
      </c>
      <c r="K1317" s="5">
        <f t="shared" ca="1" si="370"/>
        <v>0</v>
      </c>
      <c r="L1317" s="2">
        <f t="shared" ca="1" si="371"/>
        <v>1</v>
      </c>
      <c r="M1317" s="2">
        <f t="shared" ca="1" si="372"/>
        <v>1</v>
      </c>
      <c r="N1317" s="6">
        <f t="shared" ca="1" si="373"/>
        <v>1</v>
      </c>
      <c r="O1317" s="2">
        <f t="shared" ca="1" si="374"/>
        <v>1</v>
      </c>
      <c r="P1317" s="2">
        <f t="shared" ca="1" si="375"/>
        <v>1</v>
      </c>
      <c r="Q1317" s="2">
        <f t="shared" ca="1" si="376"/>
        <v>1</v>
      </c>
      <c r="R1317" s="2">
        <f t="shared" ca="1" si="377"/>
        <v>1</v>
      </c>
      <c r="S1317" s="7">
        <f ca="1">IF(NOT(L1317),SUMPRODUCT(SEARCH(MID(Validations!U1318,ROW(INDIRECT("1:"&amp;T1317)),1),"abcdefghijklmnopqrstuvwxyz1234567890-_. ")),0)</f>
        <v>0</v>
      </c>
      <c r="T1317" s="2">
        <f ca="1">LEN(Validations!U1318)</f>
        <v>0</v>
      </c>
      <c r="U1317" s="2">
        <f ca="1">LEN(Validations!W1318)</f>
        <v>0</v>
      </c>
      <c r="V1317" s="2">
        <f ca="1">LEN(Validations!X1318)</f>
        <v>0</v>
      </c>
      <c r="W1317" s="2">
        <f ca="1">LEN(Validations!Y1318)</f>
        <v>0</v>
      </c>
      <c r="X1317" s="2">
        <f ca="1">LEN(Validations!V1318)</f>
        <v>0</v>
      </c>
      <c r="Y1317" s="2">
        <f t="shared" ca="1" si="378"/>
        <v>0</v>
      </c>
      <c r="Z1317" s="2">
        <f t="shared" ca="1" si="379"/>
        <v>0</v>
      </c>
      <c r="AA1317" s="2">
        <f t="shared" ca="1" si="380"/>
        <v>0</v>
      </c>
      <c r="AB1317" s="2">
        <f t="shared" ca="1" si="368"/>
        <v>0</v>
      </c>
      <c r="AC1317" s="2">
        <f t="shared" ca="1" si="381"/>
        <v>0</v>
      </c>
      <c r="AD1317" s="2">
        <f t="shared" ca="1" si="382"/>
        <v>0</v>
      </c>
      <c r="AE1317" s="2">
        <f t="shared" ca="1" si="383"/>
        <v>0</v>
      </c>
      <c r="AF1317" s="2">
        <f t="shared" ca="1" si="384"/>
        <v>0</v>
      </c>
      <c r="AG1317" s="2">
        <f t="shared" ca="1" si="385"/>
        <v>0</v>
      </c>
    </row>
    <row r="1318" spans="1:33" x14ac:dyDescent="0.25">
      <c r="A1318" s="2">
        <v>1</v>
      </c>
      <c r="B1318" s="2">
        <v>0</v>
      </c>
      <c r="C1318" s="4" t="s">
        <v>13426</v>
      </c>
      <c r="D1318" s="4" t="s">
        <v>13425</v>
      </c>
      <c r="E1318" s="4" t="s">
        <v>13424</v>
      </c>
      <c r="F1318" s="4" t="s">
        <v>13423</v>
      </c>
      <c r="G1318" s="4" t="s">
        <v>13422</v>
      </c>
      <c r="H1318" s="5">
        <f ca="1">IF(NOT(L1318), COUNTIF(Validations!U$3:U$4002,Validations!U1319),0)</f>
        <v>0</v>
      </c>
      <c r="I1318" s="5">
        <f ca="1">IF(NOT(M1318), COUNTIF(Validations!V$3:V$4002,Validations!V1319),0)</f>
        <v>0</v>
      </c>
      <c r="J1318" s="5">
        <f t="shared" ca="1" si="369"/>
        <v>0</v>
      </c>
      <c r="K1318" s="5">
        <f t="shared" ca="1" si="370"/>
        <v>0</v>
      </c>
      <c r="L1318" s="2">
        <f t="shared" ca="1" si="371"/>
        <v>1</v>
      </c>
      <c r="M1318" s="2">
        <f t="shared" ca="1" si="372"/>
        <v>1</v>
      </c>
      <c r="N1318" s="6">
        <f t="shared" ca="1" si="373"/>
        <v>1</v>
      </c>
      <c r="O1318" s="2">
        <f t="shared" ca="1" si="374"/>
        <v>1</v>
      </c>
      <c r="P1318" s="2">
        <f t="shared" ca="1" si="375"/>
        <v>1</v>
      </c>
      <c r="Q1318" s="2">
        <f t="shared" ca="1" si="376"/>
        <v>1</v>
      </c>
      <c r="R1318" s="2">
        <f t="shared" ca="1" si="377"/>
        <v>1</v>
      </c>
      <c r="S1318" s="7">
        <f ca="1">IF(NOT(L1318),SUMPRODUCT(SEARCH(MID(Validations!U1319,ROW(INDIRECT("1:"&amp;T1318)),1),"abcdefghijklmnopqrstuvwxyz1234567890-_. ")),0)</f>
        <v>0</v>
      </c>
      <c r="T1318" s="2">
        <f ca="1">LEN(Validations!U1319)</f>
        <v>0</v>
      </c>
      <c r="U1318" s="2">
        <f ca="1">LEN(Validations!W1319)</f>
        <v>0</v>
      </c>
      <c r="V1318" s="2">
        <f ca="1">LEN(Validations!X1319)</f>
        <v>0</v>
      </c>
      <c r="W1318" s="2">
        <f ca="1">LEN(Validations!Y1319)</f>
        <v>0</v>
      </c>
      <c r="X1318" s="2">
        <f ca="1">LEN(Validations!V1319)</f>
        <v>0</v>
      </c>
      <c r="Y1318" s="2">
        <f t="shared" ca="1" si="378"/>
        <v>0</v>
      </c>
      <c r="Z1318" s="2">
        <f t="shared" ca="1" si="379"/>
        <v>0</v>
      </c>
      <c r="AA1318" s="2">
        <f t="shared" ca="1" si="380"/>
        <v>0</v>
      </c>
      <c r="AB1318" s="2">
        <f t="shared" ca="1" si="368"/>
        <v>0</v>
      </c>
      <c r="AC1318" s="2">
        <f t="shared" ca="1" si="381"/>
        <v>0</v>
      </c>
      <c r="AD1318" s="2">
        <f t="shared" ca="1" si="382"/>
        <v>0</v>
      </c>
      <c r="AE1318" s="2">
        <f t="shared" ca="1" si="383"/>
        <v>0</v>
      </c>
      <c r="AF1318" s="2">
        <f t="shared" ca="1" si="384"/>
        <v>0</v>
      </c>
      <c r="AG1318" s="2">
        <f t="shared" ca="1" si="385"/>
        <v>0</v>
      </c>
    </row>
    <row r="1319" spans="1:33" x14ac:dyDescent="0.25">
      <c r="A1319" s="2">
        <v>1</v>
      </c>
      <c r="B1319" s="2">
        <v>0</v>
      </c>
      <c r="C1319" s="4" t="s">
        <v>13421</v>
      </c>
      <c r="D1319" s="4" t="s">
        <v>13420</v>
      </c>
      <c r="E1319" s="4" t="s">
        <v>13419</v>
      </c>
      <c r="F1319" s="4" t="s">
        <v>13418</v>
      </c>
      <c r="G1319" s="4" t="s">
        <v>13417</v>
      </c>
      <c r="H1319" s="5">
        <f ca="1">IF(NOT(L1319), COUNTIF(Validations!U$3:U$4002,Validations!U1320),0)</f>
        <v>0</v>
      </c>
      <c r="I1319" s="5">
        <f ca="1">IF(NOT(M1319), COUNTIF(Validations!V$3:V$4002,Validations!V1320),0)</f>
        <v>0</v>
      </c>
      <c r="J1319" s="5">
        <f t="shared" ca="1" si="369"/>
        <v>0</v>
      </c>
      <c r="K1319" s="5">
        <f t="shared" ca="1" si="370"/>
        <v>0</v>
      </c>
      <c r="L1319" s="2">
        <f t="shared" ca="1" si="371"/>
        <v>1</v>
      </c>
      <c r="M1319" s="2">
        <f t="shared" ca="1" si="372"/>
        <v>1</v>
      </c>
      <c r="N1319" s="6">
        <f t="shared" ca="1" si="373"/>
        <v>1</v>
      </c>
      <c r="O1319" s="2">
        <f t="shared" ca="1" si="374"/>
        <v>1</v>
      </c>
      <c r="P1319" s="2">
        <f t="shared" ca="1" si="375"/>
        <v>1</v>
      </c>
      <c r="Q1319" s="2">
        <f t="shared" ca="1" si="376"/>
        <v>1</v>
      </c>
      <c r="R1319" s="2">
        <f t="shared" ca="1" si="377"/>
        <v>1</v>
      </c>
      <c r="S1319" s="7">
        <f ca="1">IF(NOT(L1319),SUMPRODUCT(SEARCH(MID(Validations!U1320,ROW(INDIRECT("1:"&amp;T1319)),1),"abcdefghijklmnopqrstuvwxyz1234567890-_. ")),0)</f>
        <v>0</v>
      </c>
      <c r="T1319" s="2">
        <f ca="1">LEN(Validations!U1320)</f>
        <v>0</v>
      </c>
      <c r="U1319" s="2">
        <f ca="1">LEN(Validations!W1320)</f>
        <v>0</v>
      </c>
      <c r="V1319" s="2">
        <f ca="1">LEN(Validations!X1320)</f>
        <v>0</v>
      </c>
      <c r="W1319" s="2">
        <f ca="1">LEN(Validations!Y1320)</f>
        <v>0</v>
      </c>
      <c r="X1319" s="2">
        <f ca="1">LEN(Validations!V1320)</f>
        <v>0</v>
      </c>
      <c r="Y1319" s="2">
        <f t="shared" ca="1" si="378"/>
        <v>0</v>
      </c>
      <c r="Z1319" s="2">
        <f t="shared" ca="1" si="379"/>
        <v>0</v>
      </c>
      <c r="AA1319" s="2">
        <f t="shared" ca="1" si="380"/>
        <v>0</v>
      </c>
      <c r="AB1319" s="2">
        <f t="shared" ca="1" si="368"/>
        <v>0</v>
      </c>
      <c r="AC1319" s="2">
        <f t="shared" ca="1" si="381"/>
        <v>0</v>
      </c>
      <c r="AD1319" s="2">
        <f t="shared" ca="1" si="382"/>
        <v>0</v>
      </c>
      <c r="AE1319" s="2">
        <f t="shared" ca="1" si="383"/>
        <v>0</v>
      </c>
      <c r="AF1319" s="2">
        <f t="shared" ca="1" si="384"/>
        <v>0</v>
      </c>
      <c r="AG1319" s="2">
        <f t="shared" ca="1" si="385"/>
        <v>0</v>
      </c>
    </row>
    <row r="1320" spans="1:33" x14ac:dyDescent="0.25">
      <c r="A1320" s="2">
        <v>1</v>
      </c>
      <c r="B1320" s="2">
        <v>0</v>
      </c>
      <c r="C1320" s="4" t="s">
        <v>13416</v>
      </c>
      <c r="D1320" s="4" t="s">
        <v>13415</v>
      </c>
      <c r="E1320" s="4" t="s">
        <v>13414</v>
      </c>
      <c r="F1320" s="4" t="s">
        <v>13413</v>
      </c>
      <c r="G1320" s="4" t="s">
        <v>13412</v>
      </c>
      <c r="H1320" s="5">
        <f ca="1">IF(NOT(L1320), COUNTIF(Validations!U$3:U$4002,Validations!U1321),0)</f>
        <v>0</v>
      </c>
      <c r="I1320" s="5">
        <f ca="1">IF(NOT(M1320), COUNTIF(Validations!V$3:V$4002,Validations!V1321),0)</f>
        <v>0</v>
      </c>
      <c r="J1320" s="5">
        <f t="shared" ca="1" si="369"/>
        <v>0</v>
      </c>
      <c r="K1320" s="5">
        <f t="shared" ca="1" si="370"/>
        <v>0</v>
      </c>
      <c r="L1320" s="2">
        <f t="shared" ca="1" si="371"/>
        <v>1</v>
      </c>
      <c r="M1320" s="2">
        <f t="shared" ca="1" si="372"/>
        <v>1</v>
      </c>
      <c r="N1320" s="6">
        <f t="shared" ca="1" si="373"/>
        <v>1</v>
      </c>
      <c r="O1320" s="2">
        <f t="shared" ca="1" si="374"/>
        <v>1</v>
      </c>
      <c r="P1320" s="2">
        <f t="shared" ca="1" si="375"/>
        <v>1</v>
      </c>
      <c r="Q1320" s="2">
        <f t="shared" ca="1" si="376"/>
        <v>1</v>
      </c>
      <c r="R1320" s="2">
        <f t="shared" ca="1" si="377"/>
        <v>1</v>
      </c>
      <c r="S1320" s="7">
        <f ca="1">IF(NOT(L1320),SUMPRODUCT(SEARCH(MID(Validations!U1321,ROW(INDIRECT("1:"&amp;T1320)),1),"abcdefghijklmnopqrstuvwxyz1234567890-_. ")),0)</f>
        <v>0</v>
      </c>
      <c r="T1320" s="2">
        <f ca="1">LEN(Validations!U1321)</f>
        <v>0</v>
      </c>
      <c r="U1320" s="2">
        <f ca="1">LEN(Validations!W1321)</f>
        <v>0</v>
      </c>
      <c r="V1320" s="2">
        <f ca="1">LEN(Validations!X1321)</f>
        <v>0</v>
      </c>
      <c r="W1320" s="2">
        <f ca="1">LEN(Validations!Y1321)</f>
        <v>0</v>
      </c>
      <c r="X1320" s="2">
        <f ca="1">LEN(Validations!V1321)</f>
        <v>0</v>
      </c>
      <c r="Y1320" s="2">
        <f t="shared" ca="1" si="378"/>
        <v>0</v>
      </c>
      <c r="Z1320" s="2">
        <f t="shared" ca="1" si="379"/>
        <v>0</v>
      </c>
      <c r="AA1320" s="2">
        <f t="shared" ca="1" si="380"/>
        <v>0</v>
      </c>
      <c r="AB1320" s="2">
        <f t="shared" ca="1" si="368"/>
        <v>0</v>
      </c>
      <c r="AC1320" s="2">
        <f t="shared" ca="1" si="381"/>
        <v>0</v>
      </c>
      <c r="AD1320" s="2">
        <f t="shared" ca="1" si="382"/>
        <v>0</v>
      </c>
      <c r="AE1320" s="2">
        <f t="shared" ca="1" si="383"/>
        <v>0</v>
      </c>
      <c r="AF1320" s="2">
        <f t="shared" ca="1" si="384"/>
        <v>0</v>
      </c>
      <c r="AG1320" s="2">
        <f t="shared" ca="1" si="385"/>
        <v>0</v>
      </c>
    </row>
    <row r="1321" spans="1:33" x14ac:dyDescent="0.25">
      <c r="A1321" s="2">
        <v>1</v>
      </c>
      <c r="B1321" s="2">
        <v>0</v>
      </c>
      <c r="C1321" s="4" t="s">
        <v>13411</v>
      </c>
      <c r="D1321" s="4" t="s">
        <v>13410</v>
      </c>
      <c r="E1321" s="4" t="s">
        <v>13409</v>
      </c>
      <c r="F1321" s="4" t="s">
        <v>13408</v>
      </c>
      <c r="G1321" s="4" t="s">
        <v>13407</v>
      </c>
      <c r="H1321" s="5">
        <f ca="1">IF(NOT(L1321), COUNTIF(Validations!U$3:U$4002,Validations!U1322),0)</f>
        <v>0</v>
      </c>
      <c r="I1321" s="5">
        <f ca="1">IF(NOT(M1321), COUNTIF(Validations!V$3:V$4002,Validations!V1322),0)</f>
        <v>0</v>
      </c>
      <c r="J1321" s="5">
        <f t="shared" ca="1" si="369"/>
        <v>0</v>
      </c>
      <c r="K1321" s="5">
        <f t="shared" ca="1" si="370"/>
        <v>0</v>
      </c>
      <c r="L1321" s="2">
        <f t="shared" ca="1" si="371"/>
        <v>1</v>
      </c>
      <c r="M1321" s="2">
        <f t="shared" ca="1" si="372"/>
        <v>1</v>
      </c>
      <c r="N1321" s="6">
        <f t="shared" ca="1" si="373"/>
        <v>1</v>
      </c>
      <c r="O1321" s="2">
        <f t="shared" ca="1" si="374"/>
        <v>1</v>
      </c>
      <c r="P1321" s="2">
        <f t="shared" ca="1" si="375"/>
        <v>1</v>
      </c>
      <c r="Q1321" s="2">
        <f t="shared" ca="1" si="376"/>
        <v>1</v>
      </c>
      <c r="R1321" s="2">
        <f t="shared" ca="1" si="377"/>
        <v>1</v>
      </c>
      <c r="S1321" s="7">
        <f ca="1">IF(NOT(L1321),SUMPRODUCT(SEARCH(MID(Validations!U1322,ROW(INDIRECT("1:"&amp;T1321)),1),"abcdefghijklmnopqrstuvwxyz1234567890-_. ")),0)</f>
        <v>0</v>
      </c>
      <c r="T1321" s="2">
        <f ca="1">LEN(Validations!U1322)</f>
        <v>0</v>
      </c>
      <c r="U1321" s="2">
        <f ca="1">LEN(Validations!W1322)</f>
        <v>0</v>
      </c>
      <c r="V1321" s="2">
        <f ca="1">LEN(Validations!X1322)</f>
        <v>0</v>
      </c>
      <c r="W1321" s="2">
        <f ca="1">LEN(Validations!Y1322)</f>
        <v>0</v>
      </c>
      <c r="X1321" s="2">
        <f ca="1">LEN(Validations!V1322)</f>
        <v>0</v>
      </c>
      <c r="Y1321" s="2">
        <f t="shared" ca="1" si="378"/>
        <v>0</v>
      </c>
      <c r="Z1321" s="2">
        <f t="shared" ca="1" si="379"/>
        <v>0</v>
      </c>
      <c r="AA1321" s="2">
        <f t="shared" ca="1" si="380"/>
        <v>0</v>
      </c>
      <c r="AB1321" s="2">
        <f t="shared" ca="1" si="368"/>
        <v>0</v>
      </c>
      <c r="AC1321" s="2">
        <f t="shared" ca="1" si="381"/>
        <v>0</v>
      </c>
      <c r="AD1321" s="2">
        <f t="shared" ca="1" si="382"/>
        <v>0</v>
      </c>
      <c r="AE1321" s="2">
        <f t="shared" ca="1" si="383"/>
        <v>0</v>
      </c>
      <c r="AF1321" s="2">
        <f t="shared" ca="1" si="384"/>
        <v>0</v>
      </c>
      <c r="AG1321" s="2">
        <f t="shared" ca="1" si="385"/>
        <v>0</v>
      </c>
    </row>
    <row r="1322" spans="1:33" x14ac:dyDescent="0.25">
      <c r="A1322" s="2">
        <v>1</v>
      </c>
      <c r="B1322" s="2">
        <v>0</v>
      </c>
      <c r="C1322" s="4" t="s">
        <v>13406</v>
      </c>
      <c r="D1322" s="4" t="s">
        <v>13405</v>
      </c>
      <c r="E1322" s="4" t="s">
        <v>13404</v>
      </c>
      <c r="F1322" s="4" t="s">
        <v>13403</v>
      </c>
      <c r="G1322" s="4" t="s">
        <v>13402</v>
      </c>
      <c r="H1322" s="5">
        <f ca="1">IF(NOT(L1322), COUNTIF(Validations!U$3:U$4002,Validations!U1323),0)</f>
        <v>0</v>
      </c>
      <c r="I1322" s="5">
        <f ca="1">IF(NOT(M1322), COUNTIF(Validations!V$3:V$4002,Validations!V1323),0)</f>
        <v>0</v>
      </c>
      <c r="J1322" s="5">
        <f t="shared" ca="1" si="369"/>
        <v>0</v>
      </c>
      <c r="K1322" s="5">
        <f t="shared" ca="1" si="370"/>
        <v>0</v>
      </c>
      <c r="L1322" s="2">
        <f t="shared" ca="1" si="371"/>
        <v>1</v>
      </c>
      <c r="M1322" s="2">
        <f t="shared" ca="1" si="372"/>
        <v>1</v>
      </c>
      <c r="N1322" s="6">
        <f t="shared" ca="1" si="373"/>
        <v>1</v>
      </c>
      <c r="O1322" s="2">
        <f t="shared" ca="1" si="374"/>
        <v>1</v>
      </c>
      <c r="P1322" s="2">
        <f t="shared" ca="1" si="375"/>
        <v>1</v>
      </c>
      <c r="Q1322" s="2">
        <f t="shared" ca="1" si="376"/>
        <v>1</v>
      </c>
      <c r="R1322" s="2">
        <f t="shared" ca="1" si="377"/>
        <v>1</v>
      </c>
      <c r="S1322" s="7">
        <f ca="1">IF(NOT(L1322),SUMPRODUCT(SEARCH(MID(Validations!U1323,ROW(INDIRECT("1:"&amp;T1322)),1),"abcdefghijklmnopqrstuvwxyz1234567890-_. ")),0)</f>
        <v>0</v>
      </c>
      <c r="T1322" s="2">
        <f ca="1">LEN(Validations!U1323)</f>
        <v>0</v>
      </c>
      <c r="U1322" s="2">
        <f ca="1">LEN(Validations!W1323)</f>
        <v>0</v>
      </c>
      <c r="V1322" s="2">
        <f ca="1">LEN(Validations!X1323)</f>
        <v>0</v>
      </c>
      <c r="W1322" s="2">
        <f ca="1">LEN(Validations!Y1323)</f>
        <v>0</v>
      </c>
      <c r="X1322" s="2">
        <f ca="1">LEN(Validations!V1323)</f>
        <v>0</v>
      </c>
      <c r="Y1322" s="2">
        <f t="shared" ca="1" si="378"/>
        <v>0</v>
      </c>
      <c r="Z1322" s="2">
        <f t="shared" ca="1" si="379"/>
        <v>0</v>
      </c>
      <c r="AA1322" s="2">
        <f t="shared" ca="1" si="380"/>
        <v>0</v>
      </c>
      <c r="AB1322" s="2">
        <f t="shared" ca="1" si="368"/>
        <v>0</v>
      </c>
      <c r="AC1322" s="2">
        <f t="shared" ca="1" si="381"/>
        <v>0</v>
      </c>
      <c r="AD1322" s="2">
        <f t="shared" ca="1" si="382"/>
        <v>0</v>
      </c>
      <c r="AE1322" s="2">
        <f t="shared" ca="1" si="383"/>
        <v>0</v>
      </c>
      <c r="AF1322" s="2">
        <f t="shared" ca="1" si="384"/>
        <v>0</v>
      </c>
      <c r="AG1322" s="2">
        <f t="shared" ca="1" si="385"/>
        <v>0</v>
      </c>
    </row>
    <row r="1323" spans="1:33" x14ac:dyDescent="0.25">
      <c r="A1323" s="2">
        <v>1</v>
      </c>
      <c r="B1323" s="2">
        <v>0</v>
      </c>
      <c r="C1323" s="4" t="s">
        <v>13401</v>
      </c>
      <c r="D1323" s="4" t="s">
        <v>13400</v>
      </c>
      <c r="E1323" s="4" t="s">
        <v>13399</v>
      </c>
      <c r="F1323" s="4" t="s">
        <v>13398</v>
      </c>
      <c r="G1323" s="4" t="s">
        <v>13397</v>
      </c>
      <c r="H1323" s="5">
        <f ca="1">IF(NOT(L1323), COUNTIF(Validations!U$3:U$4002,Validations!U1324),0)</f>
        <v>0</v>
      </c>
      <c r="I1323" s="5">
        <f ca="1">IF(NOT(M1323), COUNTIF(Validations!V$3:V$4002,Validations!V1324),0)</f>
        <v>0</v>
      </c>
      <c r="J1323" s="5">
        <f t="shared" ca="1" si="369"/>
        <v>0</v>
      </c>
      <c r="K1323" s="5">
        <f t="shared" ca="1" si="370"/>
        <v>0</v>
      </c>
      <c r="L1323" s="2">
        <f t="shared" ca="1" si="371"/>
        <v>1</v>
      </c>
      <c r="M1323" s="2">
        <f t="shared" ca="1" si="372"/>
        <v>1</v>
      </c>
      <c r="N1323" s="6">
        <f t="shared" ca="1" si="373"/>
        <v>1</v>
      </c>
      <c r="O1323" s="2">
        <f t="shared" ca="1" si="374"/>
        <v>1</v>
      </c>
      <c r="P1323" s="2">
        <f t="shared" ca="1" si="375"/>
        <v>1</v>
      </c>
      <c r="Q1323" s="2">
        <f t="shared" ca="1" si="376"/>
        <v>1</v>
      </c>
      <c r="R1323" s="2">
        <f t="shared" ca="1" si="377"/>
        <v>1</v>
      </c>
      <c r="S1323" s="7">
        <f ca="1">IF(NOT(L1323),SUMPRODUCT(SEARCH(MID(Validations!U1324,ROW(INDIRECT("1:"&amp;T1323)),1),"abcdefghijklmnopqrstuvwxyz1234567890-_. ")),0)</f>
        <v>0</v>
      </c>
      <c r="T1323" s="2">
        <f ca="1">LEN(Validations!U1324)</f>
        <v>0</v>
      </c>
      <c r="U1323" s="2">
        <f ca="1">LEN(Validations!W1324)</f>
        <v>0</v>
      </c>
      <c r="V1323" s="2">
        <f ca="1">LEN(Validations!X1324)</f>
        <v>0</v>
      </c>
      <c r="W1323" s="2">
        <f ca="1">LEN(Validations!Y1324)</f>
        <v>0</v>
      </c>
      <c r="X1323" s="2">
        <f ca="1">LEN(Validations!V1324)</f>
        <v>0</v>
      </c>
      <c r="Y1323" s="2">
        <f t="shared" ca="1" si="378"/>
        <v>0</v>
      </c>
      <c r="Z1323" s="2">
        <f t="shared" ca="1" si="379"/>
        <v>0</v>
      </c>
      <c r="AA1323" s="2">
        <f t="shared" ca="1" si="380"/>
        <v>0</v>
      </c>
      <c r="AB1323" s="2">
        <f t="shared" ca="1" si="368"/>
        <v>0</v>
      </c>
      <c r="AC1323" s="2">
        <f t="shared" ca="1" si="381"/>
        <v>0</v>
      </c>
      <c r="AD1323" s="2">
        <f t="shared" ca="1" si="382"/>
        <v>0</v>
      </c>
      <c r="AE1323" s="2">
        <f t="shared" ca="1" si="383"/>
        <v>0</v>
      </c>
      <c r="AF1323" s="2">
        <f t="shared" ca="1" si="384"/>
        <v>0</v>
      </c>
      <c r="AG1323" s="2">
        <f t="shared" ca="1" si="385"/>
        <v>0</v>
      </c>
    </row>
    <row r="1324" spans="1:33" x14ac:dyDescent="0.25">
      <c r="A1324" s="2">
        <v>1</v>
      </c>
      <c r="B1324" s="2">
        <v>0</v>
      </c>
      <c r="C1324" s="4" t="s">
        <v>13396</v>
      </c>
      <c r="D1324" s="4" t="s">
        <v>13395</v>
      </c>
      <c r="E1324" s="4" t="s">
        <v>13394</v>
      </c>
      <c r="F1324" s="4" t="s">
        <v>13393</v>
      </c>
      <c r="G1324" s="4" t="s">
        <v>13392</v>
      </c>
      <c r="H1324" s="5">
        <f ca="1">IF(NOT(L1324), COUNTIF(Validations!U$3:U$4002,Validations!U1325),0)</f>
        <v>0</v>
      </c>
      <c r="I1324" s="5">
        <f ca="1">IF(NOT(M1324), COUNTIF(Validations!V$3:V$4002,Validations!V1325),0)</f>
        <v>0</v>
      </c>
      <c r="J1324" s="5">
        <f t="shared" ca="1" si="369"/>
        <v>0</v>
      </c>
      <c r="K1324" s="5">
        <f t="shared" ca="1" si="370"/>
        <v>0</v>
      </c>
      <c r="L1324" s="2">
        <f t="shared" ca="1" si="371"/>
        <v>1</v>
      </c>
      <c r="M1324" s="2">
        <f t="shared" ca="1" si="372"/>
        <v>1</v>
      </c>
      <c r="N1324" s="6">
        <f t="shared" ca="1" si="373"/>
        <v>1</v>
      </c>
      <c r="O1324" s="2">
        <f t="shared" ca="1" si="374"/>
        <v>1</v>
      </c>
      <c r="P1324" s="2">
        <f t="shared" ca="1" si="375"/>
        <v>1</v>
      </c>
      <c r="Q1324" s="2">
        <f t="shared" ca="1" si="376"/>
        <v>1</v>
      </c>
      <c r="R1324" s="2">
        <f t="shared" ca="1" si="377"/>
        <v>1</v>
      </c>
      <c r="S1324" s="7">
        <f ca="1">IF(NOT(L1324),SUMPRODUCT(SEARCH(MID(Validations!U1325,ROW(INDIRECT("1:"&amp;T1324)),1),"abcdefghijklmnopqrstuvwxyz1234567890-_. ")),0)</f>
        <v>0</v>
      </c>
      <c r="T1324" s="2">
        <f ca="1">LEN(Validations!U1325)</f>
        <v>0</v>
      </c>
      <c r="U1324" s="2">
        <f ca="1">LEN(Validations!W1325)</f>
        <v>0</v>
      </c>
      <c r="V1324" s="2">
        <f ca="1">LEN(Validations!X1325)</f>
        <v>0</v>
      </c>
      <c r="W1324" s="2">
        <f ca="1">LEN(Validations!Y1325)</f>
        <v>0</v>
      </c>
      <c r="X1324" s="2">
        <f ca="1">LEN(Validations!V1325)</f>
        <v>0</v>
      </c>
      <c r="Y1324" s="2">
        <f t="shared" ca="1" si="378"/>
        <v>0</v>
      </c>
      <c r="Z1324" s="2">
        <f t="shared" ca="1" si="379"/>
        <v>0</v>
      </c>
      <c r="AA1324" s="2">
        <f t="shared" ca="1" si="380"/>
        <v>0</v>
      </c>
      <c r="AB1324" s="2">
        <f t="shared" ca="1" si="368"/>
        <v>0</v>
      </c>
      <c r="AC1324" s="2">
        <f t="shared" ca="1" si="381"/>
        <v>0</v>
      </c>
      <c r="AD1324" s="2">
        <f t="shared" ca="1" si="382"/>
        <v>0</v>
      </c>
      <c r="AE1324" s="2">
        <f t="shared" ca="1" si="383"/>
        <v>0</v>
      </c>
      <c r="AF1324" s="2">
        <f t="shared" ca="1" si="384"/>
        <v>0</v>
      </c>
      <c r="AG1324" s="2">
        <f t="shared" ca="1" si="385"/>
        <v>0</v>
      </c>
    </row>
    <row r="1325" spans="1:33" x14ac:dyDescent="0.25">
      <c r="A1325" s="2">
        <v>1</v>
      </c>
      <c r="B1325" s="2">
        <v>0</v>
      </c>
      <c r="C1325" s="4" t="s">
        <v>13391</v>
      </c>
      <c r="D1325" s="4" t="s">
        <v>13390</v>
      </c>
      <c r="E1325" s="4" t="s">
        <v>13389</v>
      </c>
      <c r="F1325" s="4" t="s">
        <v>13388</v>
      </c>
      <c r="G1325" s="4" t="s">
        <v>13387</v>
      </c>
      <c r="H1325" s="5">
        <f ca="1">IF(NOT(L1325), COUNTIF(Validations!U$3:U$4002,Validations!U1326),0)</f>
        <v>0</v>
      </c>
      <c r="I1325" s="5">
        <f ca="1">IF(NOT(M1325), COUNTIF(Validations!V$3:V$4002,Validations!V1326),0)</f>
        <v>0</v>
      </c>
      <c r="J1325" s="5">
        <f t="shared" ca="1" si="369"/>
        <v>0</v>
      </c>
      <c r="K1325" s="5">
        <f t="shared" ca="1" si="370"/>
        <v>0</v>
      </c>
      <c r="L1325" s="2">
        <f t="shared" ca="1" si="371"/>
        <v>1</v>
      </c>
      <c r="M1325" s="2">
        <f t="shared" ca="1" si="372"/>
        <v>1</v>
      </c>
      <c r="N1325" s="6">
        <f t="shared" ca="1" si="373"/>
        <v>1</v>
      </c>
      <c r="O1325" s="2">
        <f t="shared" ca="1" si="374"/>
        <v>1</v>
      </c>
      <c r="P1325" s="2">
        <f t="shared" ca="1" si="375"/>
        <v>1</v>
      </c>
      <c r="Q1325" s="2">
        <f t="shared" ca="1" si="376"/>
        <v>1</v>
      </c>
      <c r="R1325" s="2">
        <f t="shared" ca="1" si="377"/>
        <v>1</v>
      </c>
      <c r="S1325" s="7">
        <f ca="1">IF(NOT(L1325),SUMPRODUCT(SEARCH(MID(Validations!U1326,ROW(INDIRECT("1:"&amp;T1325)),1),"abcdefghijklmnopqrstuvwxyz1234567890-_. ")),0)</f>
        <v>0</v>
      </c>
      <c r="T1325" s="2">
        <f ca="1">LEN(Validations!U1326)</f>
        <v>0</v>
      </c>
      <c r="U1325" s="2">
        <f ca="1">LEN(Validations!W1326)</f>
        <v>0</v>
      </c>
      <c r="V1325" s="2">
        <f ca="1">LEN(Validations!X1326)</f>
        <v>0</v>
      </c>
      <c r="W1325" s="2">
        <f ca="1">LEN(Validations!Y1326)</f>
        <v>0</v>
      </c>
      <c r="X1325" s="2">
        <f ca="1">LEN(Validations!V1326)</f>
        <v>0</v>
      </c>
      <c r="Y1325" s="2">
        <f t="shared" ca="1" si="378"/>
        <v>0</v>
      </c>
      <c r="Z1325" s="2">
        <f t="shared" ca="1" si="379"/>
        <v>0</v>
      </c>
      <c r="AA1325" s="2">
        <f t="shared" ca="1" si="380"/>
        <v>0</v>
      </c>
      <c r="AB1325" s="2">
        <f t="shared" ca="1" si="368"/>
        <v>0</v>
      </c>
      <c r="AC1325" s="2">
        <f t="shared" ca="1" si="381"/>
        <v>0</v>
      </c>
      <c r="AD1325" s="2">
        <f t="shared" ca="1" si="382"/>
        <v>0</v>
      </c>
      <c r="AE1325" s="2">
        <f t="shared" ca="1" si="383"/>
        <v>0</v>
      </c>
      <c r="AF1325" s="2">
        <f t="shared" ca="1" si="384"/>
        <v>0</v>
      </c>
      <c r="AG1325" s="2">
        <f t="shared" ca="1" si="385"/>
        <v>0</v>
      </c>
    </row>
    <row r="1326" spans="1:33" x14ac:dyDescent="0.25">
      <c r="A1326" s="2">
        <v>1</v>
      </c>
      <c r="B1326" s="2">
        <v>0</v>
      </c>
      <c r="C1326" s="4" t="s">
        <v>13386</v>
      </c>
      <c r="D1326" s="4" t="s">
        <v>13385</v>
      </c>
      <c r="E1326" s="4" t="s">
        <v>13384</v>
      </c>
      <c r="F1326" s="4" t="s">
        <v>13383</v>
      </c>
      <c r="G1326" s="4" t="s">
        <v>13382</v>
      </c>
      <c r="H1326" s="5">
        <f ca="1">IF(NOT(L1326), COUNTIF(Validations!U$3:U$4002,Validations!U1327),0)</f>
        <v>0</v>
      </c>
      <c r="I1326" s="5">
        <f ca="1">IF(NOT(M1326), COUNTIF(Validations!V$3:V$4002,Validations!V1327),0)</f>
        <v>0</v>
      </c>
      <c r="J1326" s="5">
        <f t="shared" ca="1" si="369"/>
        <v>0</v>
      </c>
      <c r="K1326" s="5">
        <f t="shared" ca="1" si="370"/>
        <v>0</v>
      </c>
      <c r="L1326" s="2">
        <f t="shared" ca="1" si="371"/>
        <v>1</v>
      </c>
      <c r="M1326" s="2">
        <f t="shared" ca="1" si="372"/>
        <v>1</v>
      </c>
      <c r="N1326" s="6">
        <f t="shared" ca="1" si="373"/>
        <v>1</v>
      </c>
      <c r="O1326" s="2">
        <f t="shared" ca="1" si="374"/>
        <v>1</v>
      </c>
      <c r="P1326" s="2">
        <f t="shared" ca="1" si="375"/>
        <v>1</v>
      </c>
      <c r="Q1326" s="2">
        <f t="shared" ca="1" si="376"/>
        <v>1</v>
      </c>
      <c r="R1326" s="2">
        <f t="shared" ca="1" si="377"/>
        <v>1</v>
      </c>
      <c r="S1326" s="7">
        <f ca="1">IF(NOT(L1326),SUMPRODUCT(SEARCH(MID(Validations!U1327,ROW(INDIRECT("1:"&amp;T1326)),1),"abcdefghijklmnopqrstuvwxyz1234567890-_. ")),0)</f>
        <v>0</v>
      </c>
      <c r="T1326" s="2">
        <f ca="1">LEN(Validations!U1327)</f>
        <v>0</v>
      </c>
      <c r="U1326" s="2">
        <f ca="1">LEN(Validations!W1327)</f>
        <v>0</v>
      </c>
      <c r="V1326" s="2">
        <f ca="1">LEN(Validations!X1327)</f>
        <v>0</v>
      </c>
      <c r="W1326" s="2">
        <f ca="1">LEN(Validations!Y1327)</f>
        <v>0</v>
      </c>
      <c r="X1326" s="2">
        <f ca="1">LEN(Validations!V1327)</f>
        <v>0</v>
      </c>
      <c r="Y1326" s="2">
        <f t="shared" ca="1" si="378"/>
        <v>0</v>
      </c>
      <c r="Z1326" s="2">
        <f t="shared" ca="1" si="379"/>
        <v>0</v>
      </c>
      <c r="AA1326" s="2">
        <f t="shared" ca="1" si="380"/>
        <v>0</v>
      </c>
      <c r="AB1326" s="2">
        <f t="shared" ca="1" si="368"/>
        <v>0</v>
      </c>
      <c r="AC1326" s="2">
        <f t="shared" ca="1" si="381"/>
        <v>0</v>
      </c>
      <c r="AD1326" s="2">
        <f t="shared" ca="1" si="382"/>
        <v>0</v>
      </c>
      <c r="AE1326" s="2">
        <f t="shared" ca="1" si="383"/>
        <v>0</v>
      </c>
      <c r="AF1326" s="2">
        <f t="shared" ca="1" si="384"/>
        <v>0</v>
      </c>
      <c r="AG1326" s="2">
        <f t="shared" ca="1" si="385"/>
        <v>0</v>
      </c>
    </row>
    <row r="1327" spans="1:33" x14ac:dyDescent="0.25">
      <c r="A1327" s="2">
        <v>1</v>
      </c>
      <c r="B1327" s="2">
        <v>0</v>
      </c>
      <c r="C1327" s="4" t="s">
        <v>13381</v>
      </c>
      <c r="D1327" s="4" t="s">
        <v>13380</v>
      </c>
      <c r="E1327" s="4" t="s">
        <v>13379</v>
      </c>
      <c r="F1327" s="4" t="s">
        <v>13378</v>
      </c>
      <c r="G1327" s="4" t="s">
        <v>13377</v>
      </c>
      <c r="H1327" s="5">
        <f ca="1">IF(NOT(L1327), COUNTIF(Validations!U$3:U$4002,Validations!U1328),0)</f>
        <v>0</v>
      </c>
      <c r="I1327" s="5">
        <f ca="1">IF(NOT(M1327), COUNTIF(Validations!V$3:V$4002,Validations!V1328),0)</f>
        <v>0</v>
      </c>
      <c r="J1327" s="5">
        <f t="shared" ca="1" si="369"/>
        <v>0</v>
      </c>
      <c r="K1327" s="5">
        <f t="shared" ca="1" si="370"/>
        <v>0</v>
      </c>
      <c r="L1327" s="2">
        <f t="shared" ca="1" si="371"/>
        <v>1</v>
      </c>
      <c r="M1327" s="2">
        <f t="shared" ca="1" si="372"/>
        <v>1</v>
      </c>
      <c r="N1327" s="6">
        <f t="shared" ca="1" si="373"/>
        <v>1</v>
      </c>
      <c r="O1327" s="2">
        <f t="shared" ca="1" si="374"/>
        <v>1</v>
      </c>
      <c r="P1327" s="2">
        <f t="shared" ca="1" si="375"/>
        <v>1</v>
      </c>
      <c r="Q1327" s="2">
        <f t="shared" ca="1" si="376"/>
        <v>1</v>
      </c>
      <c r="R1327" s="2">
        <f t="shared" ca="1" si="377"/>
        <v>1</v>
      </c>
      <c r="S1327" s="7">
        <f ca="1">IF(NOT(L1327),SUMPRODUCT(SEARCH(MID(Validations!U1328,ROW(INDIRECT("1:"&amp;T1327)),1),"abcdefghijklmnopqrstuvwxyz1234567890-_. ")),0)</f>
        <v>0</v>
      </c>
      <c r="T1327" s="2">
        <f ca="1">LEN(Validations!U1328)</f>
        <v>0</v>
      </c>
      <c r="U1327" s="2">
        <f ca="1">LEN(Validations!W1328)</f>
        <v>0</v>
      </c>
      <c r="V1327" s="2">
        <f ca="1">LEN(Validations!X1328)</f>
        <v>0</v>
      </c>
      <c r="W1327" s="2">
        <f ca="1">LEN(Validations!Y1328)</f>
        <v>0</v>
      </c>
      <c r="X1327" s="2">
        <f ca="1">LEN(Validations!V1328)</f>
        <v>0</v>
      </c>
      <c r="Y1327" s="2">
        <f t="shared" ca="1" si="378"/>
        <v>0</v>
      </c>
      <c r="Z1327" s="2">
        <f t="shared" ca="1" si="379"/>
        <v>0</v>
      </c>
      <c r="AA1327" s="2">
        <f t="shared" ca="1" si="380"/>
        <v>0</v>
      </c>
      <c r="AB1327" s="2">
        <f t="shared" ca="1" si="368"/>
        <v>0</v>
      </c>
      <c r="AC1327" s="2">
        <f t="shared" ca="1" si="381"/>
        <v>0</v>
      </c>
      <c r="AD1327" s="2">
        <f t="shared" ca="1" si="382"/>
        <v>0</v>
      </c>
      <c r="AE1327" s="2">
        <f t="shared" ca="1" si="383"/>
        <v>0</v>
      </c>
      <c r="AF1327" s="2">
        <f t="shared" ca="1" si="384"/>
        <v>0</v>
      </c>
      <c r="AG1327" s="2">
        <f t="shared" ca="1" si="385"/>
        <v>0</v>
      </c>
    </row>
    <row r="1328" spans="1:33" x14ac:dyDescent="0.25">
      <c r="A1328" s="2">
        <v>1</v>
      </c>
      <c r="B1328" s="2">
        <v>0</v>
      </c>
      <c r="C1328" s="4" t="s">
        <v>13376</v>
      </c>
      <c r="D1328" s="4" t="s">
        <v>13375</v>
      </c>
      <c r="E1328" s="4" t="s">
        <v>13374</v>
      </c>
      <c r="F1328" s="4" t="s">
        <v>13373</v>
      </c>
      <c r="G1328" s="4" t="s">
        <v>13372</v>
      </c>
      <c r="H1328" s="5">
        <f ca="1">IF(NOT(L1328), COUNTIF(Validations!U$3:U$4002,Validations!U1329),0)</f>
        <v>0</v>
      </c>
      <c r="I1328" s="5">
        <f ca="1">IF(NOT(M1328), COUNTIF(Validations!V$3:V$4002,Validations!V1329),0)</f>
        <v>0</v>
      </c>
      <c r="J1328" s="5">
        <f t="shared" ca="1" si="369"/>
        <v>0</v>
      </c>
      <c r="K1328" s="5">
        <f t="shared" ca="1" si="370"/>
        <v>0</v>
      </c>
      <c r="L1328" s="2">
        <f t="shared" ca="1" si="371"/>
        <v>1</v>
      </c>
      <c r="M1328" s="2">
        <f t="shared" ca="1" si="372"/>
        <v>1</v>
      </c>
      <c r="N1328" s="6">
        <f t="shared" ca="1" si="373"/>
        <v>1</v>
      </c>
      <c r="O1328" s="2">
        <f t="shared" ca="1" si="374"/>
        <v>1</v>
      </c>
      <c r="P1328" s="2">
        <f t="shared" ca="1" si="375"/>
        <v>1</v>
      </c>
      <c r="Q1328" s="2">
        <f t="shared" ca="1" si="376"/>
        <v>1</v>
      </c>
      <c r="R1328" s="2">
        <f t="shared" ca="1" si="377"/>
        <v>1</v>
      </c>
      <c r="S1328" s="7">
        <f ca="1">IF(NOT(L1328),SUMPRODUCT(SEARCH(MID(Validations!U1329,ROW(INDIRECT("1:"&amp;T1328)),1),"abcdefghijklmnopqrstuvwxyz1234567890-_. ")),0)</f>
        <v>0</v>
      </c>
      <c r="T1328" s="2">
        <f ca="1">LEN(Validations!U1329)</f>
        <v>0</v>
      </c>
      <c r="U1328" s="2">
        <f ca="1">LEN(Validations!W1329)</f>
        <v>0</v>
      </c>
      <c r="V1328" s="2">
        <f ca="1">LEN(Validations!X1329)</f>
        <v>0</v>
      </c>
      <c r="W1328" s="2">
        <f ca="1">LEN(Validations!Y1329)</f>
        <v>0</v>
      </c>
      <c r="X1328" s="2">
        <f ca="1">LEN(Validations!V1329)</f>
        <v>0</v>
      </c>
      <c r="Y1328" s="2">
        <f t="shared" ca="1" si="378"/>
        <v>0</v>
      </c>
      <c r="Z1328" s="2">
        <f t="shared" ca="1" si="379"/>
        <v>0</v>
      </c>
      <c r="AA1328" s="2">
        <f t="shared" ca="1" si="380"/>
        <v>0</v>
      </c>
      <c r="AB1328" s="2">
        <f t="shared" ca="1" si="368"/>
        <v>0</v>
      </c>
      <c r="AC1328" s="2">
        <f t="shared" ca="1" si="381"/>
        <v>0</v>
      </c>
      <c r="AD1328" s="2">
        <f t="shared" ca="1" si="382"/>
        <v>0</v>
      </c>
      <c r="AE1328" s="2">
        <f t="shared" ca="1" si="383"/>
        <v>0</v>
      </c>
      <c r="AF1328" s="2">
        <f t="shared" ca="1" si="384"/>
        <v>0</v>
      </c>
      <c r="AG1328" s="2">
        <f t="shared" ca="1" si="385"/>
        <v>0</v>
      </c>
    </row>
    <row r="1329" spans="1:33" x14ac:dyDescent="0.25">
      <c r="A1329" s="2">
        <v>1</v>
      </c>
      <c r="B1329" s="2">
        <v>0</v>
      </c>
      <c r="C1329" s="4" t="s">
        <v>13371</v>
      </c>
      <c r="D1329" s="4" t="s">
        <v>13370</v>
      </c>
      <c r="E1329" s="4" t="s">
        <v>13369</v>
      </c>
      <c r="F1329" s="4" t="s">
        <v>13368</v>
      </c>
      <c r="G1329" s="4" t="s">
        <v>13367</v>
      </c>
      <c r="H1329" s="5">
        <f ca="1">IF(NOT(L1329), COUNTIF(Validations!U$3:U$4002,Validations!U1330),0)</f>
        <v>0</v>
      </c>
      <c r="I1329" s="5">
        <f ca="1">IF(NOT(M1329), COUNTIF(Validations!V$3:V$4002,Validations!V1330),0)</f>
        <v>0</v>
      </c>
      <c r="J1329" s="5">
        <f t="shared" ca="1" si="369"/>
        <v>0</v>
      </c>
      <c r="K1329" s="5">
        <f t="shared" ca="1" si="370"/>
        <v>0</v>
      </c>
      <c r="L1329" s="2">
        <f t="shared" ca="1" si="371"/>
        <v>1</v>
      </c>
      <c r="M1329" s="2">
        <f t="shared" ca="1" si="372"/>
        <v>1</v>
      </c>
      <c r="N1329" s="6">
        <f t="shared" ca="1" si="373"/>
        <v>1</v>
      </c>
      <c r="O1329" s="2">
        <f t="shared" ca="1" si="374"/>
        <v>1</v>
      </c>
      <c r="P1329" s="2">
        <f t="shared" ca="1" si="375"/>
        <v>1</v>
      </c>
      <c r="Q1329" s="2">
        <f t="shared" ca="1" si="376"/>
        <v>1</v>
      </c>
      <c r="R1329" s="2">
        <f t="shared" ca="1" si="377"/>
        <v>1</v>
      </c>
      <c r="S1329" s="7">
        <f ca="1">IF(NOT(L1329),SUMPRODUCT(SEARCH(MID(Validations!U1330,ROW(INDIRECT("1:"&amp;T1329)),1),"abcdefghijklmnopqrstuvwxyz1234567890-_. ")),0)</f>
        <v>0</v>
      </c>
      <c r="T1329" s="2">
        <f ca="1">LEN(Validations!U1330)</f>
        <v>0</v>
      </c>
      <c r="U1329" s="2">
        <f ca="1">LEN(Validations!W1330)</f>
        <v>0</v>
      </c>
      <c r="V1329" s="2">
        <f ca="1">LEN(Validations!X1330)</f>
        <v>0</v>
      </c>
      <c r="W1329" s="2">
        <f ca="1">LEN(Validations!Y1330)</f>
        <v>0</v>
      </c>
      <c r="X1329" s="2">
        <f ca="1">LEN(Validations!V1330)</f>
        <v>0</v>
      </c>
      <c r="Y1329" s="2">
        <f t="shared" ca="1" si="378"/>
        <v>0</v>
      </c>
      <c r="Z1329" s="2">
        <f t="shared" ca="1" si="379"/>
        <v>0</v>
      </c>
      <c r="AA1329" s="2">
        <f t="shared" ca="1" si="380"/>
        <v>0</v>
      </c>
      <c r="AB1329" s="2">
        <f t="shared" ca="1" si="368"/>
        <v>0</v>
      </c>
      <c r="AC1329" s="2">
        <f t="shared" ca="1" si="381"/>
        <v>0</v>
      </c>
      <c r="AD1329" s="2">
        <f t="shared" ca="1" si="382"/>
        <v>0</v>
      </c>
      <c r="AE1329" s="2">
        <f t="shared" ca="1" si="383"/>
        <v>0</v>
      </c>
      <c r="AF1329" s="2">
        <f t="shared" ca="1" si="384"/>
        <v>0</v>
      </c>
      <c r="AG1329" s="2">
        <f t="shared" ca="1" si="385"/>
        <v>0</v>
      </c>
    </row>
    <row r="1330" spans="1:33" x14ac:dyDescent="0.25">
      <c r="A1330" s="2">
        <v>1</v>
      </c>
      <c r="B1330" s="2">
        <v>0</v>
      </c>
      <c r="C1330" s="4" t="s">
        <v>13366</v>
      </c>
      <c r="D1330" s="4" t="s">
        <v>13365</v>
      </c>
      <c r="E1330" s="4" t="s">
        <v>13364</v>
      </c>
      <c r="F1330" s="4" t="s">
        <v>13363</v>
      </c>
      <c r="G1330" s="4" t="s">
        <v>13362</v>
      </c>
      <c r="H1330" s="5">
        <f ca="1">IF(NOT(L1330), COUNTIF(Validations!U$3:U$4002,Validations!U1331),0)</f>
        <v>0</v>
      </c>
      <c r="I1330" s="5">
        <f ca="1">IF(NOT(M1330), COUNTIF(Validations!V$3:V$4002,Validations!V1331),0)</f>
        <v>0</v>
      </c>
      <c r="J1330" s="5">
        <f t="shared" ca="1" si="369"/>
        <v>0</v>
      </c>
      <c r="K1330" s="5">
        <f t="shared" ca="1" si="370"/>
        <v>0</v>
      </c>
      <c r="L1330" s="2">
        <f t="shared" ca="1" si="371"/>
        <v>1</v>
      </c>
      <c r="M1330" s="2">
        <f t="shared" ca="1" si="372"/>
        <v>1</v>
      </c>
      <c r="N1330" s="6">
        <f t="shared" ca="1" si="373"/>
        <v>1</v>
      </c>
      <c r="O1330" s="2">
        <f t="shared" ca="1" si="374"/>
        <v>1</v>
      </c>
      <c r="P1330" s="2">
        <f t="shared" ca="1" si="375"/>
        <v>1</v>
      </c>
      <c r="Q1330" s="2">
        <f t="shared" ca="1" si="376"/>
        <v>1</v>
      </c>
      <c r="R1330" s="2">
        <f t="shared" ca="1" si="377"/>
        <v>1</v>
      </c>
      <c r="S1330" s="7">
        <f ca="1">IF(NOT(L1330),SUMPRODUCT(SEARCH(MID(Validations!U1331,ROW(INDIRECT("1:"&amp;T1330)),1),"abcdefghijklmnopqrstuvwxyz1234567890-_. ")),0)</f>
        <v>0</v>
      </c>
      <c r="T1330" s="2">
        <f ca="1">LEN(Validations!U1331)</f>
        <v>0</v>
      </c>
      <c r="U1330" s="2">
        <f ca="1">LEN(Validations!W1331)</f>
        <v>0</v>
      </c>
      <c r="V1330" s="2">
        <f ca="1">LEN(Validations!X1331)</f>
        <v>0</v>
      </c>
      <c r="W1330" s="2">
        <f ca="1">LEN(Validations!Y1331)</f>
        <v>0</v>
      </c>
      <c r="X1330" s="2">
        <f ca="1">LEN(Validations!V1331)</f>
        <v>0</v>
      </c>
      <c r="Y1330" s="2">
        <f t="shared" ca="1" si="378"/>
        <v>0</v>
      </c>
      <c r="Z1330" s="2">
        <f t="shared" ca="1" si="379"/>
        <v>0</v>
      </c>
      <c r="AA1330" s="2">
        <f t="shared" ca="1" si="380"/>
        <v>0</v>
      </c>
      <c r="AB1330" s="2">
        <f t="shared" ca="1" si="368"/>
        <v>0</v>
      </c>
      <c r="AC1330" s="2">
        <f t="shared" ca="1" si="381"/>
        <v>0</v>
      </c>
      <c r="AD1330" s="2">
        <f t="shared" ca="1" si="382"/>
        <v>0</v>
      </c>
      <c r="AE1330" s="2">
        <f t="shared" ca="1" si="383"/>
        <v>0</v>
      </c>
      <c r="AF1330" s="2">
        <f t="shared" ca="1" si="384"/>
        <v>0</v>
      </c>
      <c r="AG1330" s="2">
        <f t="shared" ca="1" si="385"/>
        <v>0</v>
      </c>
    </row>
    <row r="1331" spans="1:33" x14ac:dyDescent="0.25">
      <c r="A1331" s="2">
        <v>1</v>
      </c>
      <c r="B1331" s="2">
        <v>0</v>
      </c>
      <c r="C1331" s="4" t="s">
        <v>13361</v>
      </c>
      <c r="D1331" s="4" t="s">
        <v>13360</v>
      </c>
      <c r="E1331" s="4" t="s">
        <v>13359</v>
      </c>
      <c r="F1331" s="4" t="s">
        <v>13358</v>
      </c>
      <c r="G1331" s="4" t="s">
        <v>13357</v>
      </c>
      <c r="H1331" s="5">
        <f ca="1">IF(NOT(L1331), COUNTIF(Validations!U$3:U$4002,Validations!U1332),0)</f>
        <v>0</v>
      </c>
      <c r="I1331" s="5">
        <f ca="1">IF(NOT(M1331), COUNTIF(Validations!V$3:V$4002,Validations!V1332),0)</f>
        <v>0</v>
      </c>
      <c r="J1331" s="5">
        <f t="shared" ca="1" si="369"/>
        <v>0</v>
      </c>
      <c r="K1331" s="5">
        <f t="shared" ca="1" si="370"/>
        <v>0</v>
      </c>
      <c r="L1331" s="2">
        <f t="shared" ca="1" si="371"/>
        <v>1</v>
      </c>
      <c r="M1331" s="2">
        <f t="shared" ca="1" si="372"/>
        <v>1</v>
      </c>
      <c r="N1331" s="6">
        <f t="shared" ca="1" si="373"/>
        <v>1</v>
      </c>
      <c r="O1331" s="2">
        <f t="shared" ca="1" si="374"/>
        <v>1</v>
      </c>
      <c r="P1331" s="2">
        <f t="shared" ca="1" si="375"/>
        <v>1</v>
      </c>
      <c r="Q1331" s="2">
        <f t="shared" ca="1" si="376"/>
        <v>1</v>
      </c>
      <c r="R1331" s="2">
        <f t="shared" ca="1" si="377"/>
        <v>1</v>
      </c>
      <c r="S1331" s="7">
        <f ca="1">IF(NOT(L1331),SUMPRODUCT(SEARCH(MID(Validations!U1332,ROW(INDIRECT("1:"&amp;T1331)),1),"abcdefghijklmnopqrstuvwxyz1234567890-_. ")),0)</f>
        <v>0</v>
      </c>
      <c r="T1331" s="2">
        <f ca="1">LEN(Validations!U1332)</f>
        <v>0</v>
      </c>
      <c r="U1331" s="2">
        <f ca="1">LEN(Validations!W1332)</f>
        <v>0</v>
      </c>
      <c r="V1331" s="2">
        <f ca="1">LEN(Validations!X1332)</f>
        <v>0</v>
      </c>
      <c r="W1331" s="2">
        <f ca="1">LEN(Validations!Y1332)</f>
        <v>0</v>
      </c>
      <c r="X1331" s="2">
        <f ca="1">LEN(Validations!V1332)</f>
        <v>0</v>
      </c>
      <c r="Y1331" s="2">
        <f t="shared" ca="1" si="378"/>
        <v>0</v>
      </c>
      <c r="Z1331" s="2">
        <f t="shared" ca="1" si="379"/>
        <v>0</v>
      </c>
      <c r="AA1331" s="2">
        <f t="shared" ca="1" si="380"/>
        <v>0</v>
      </c>
      <c r="AB1331" s="2">
        <f t="shared" ca="1" si="368"/>
        <v>0</v>
      </c>
      <c r="AC1331" s="2">
        <f t="shared" ca="1" si="381"/>
        <v>0</v>
      </c>
      <c r="AD1331" s="2">
        <f t="shared" ca="1" si="382"/>
        <v>0</v>
      </c>
      <c r="AE1331" s="2">
        <f t="shared" ca="1" si="383"/>
        <v>0</v>
      </c>
      <c r="AF1331" s="2">
        <f t="shared" ca="1" si="384"/>
        <v>0</v>
      </c>
      <c r="AG1331" s="2">
        <f t="shared" ca="1" si="385"/>
        <v>0</v>
      </c>
    </row>
    <row r="1332" spans="1:33" x14ac:dyDescent="0.25">
      <c r="A1332" s="2">
        <v>1</v>
      </c>
      <c r="B1332" s="2">
        <v>0</v>
      </c>
      <c r="C1332" s="4" t="s">
        <v>13356</v>
      </c>
      <c r="D1332" s="4" t="s">
        <v>13355</v>
      </c>
      <c r="E1332" s="4" t="s">
        <v>13354</v>
      </c>
      <c r="F1332" s="4" t="s">
        <v>13353</v>
      </c>
      <c r="G1332" s="4" t="s">
        <v>13352</v>
      </c>
      <c r="H1332" s="5">
        <f ca="1">IF(NOT(L1332), COUNTIF(Validations!U$3:U$4002,Validations!U1333),0)</f>
        <v>0</v>
      </c>
      <c r="I1332" s="5">
        <f ca="1">IF(NOT(M1332), COUNTIF(Validations!V$3:V$4002,Validations!V1333),0)</f>
        <v>0</v>
      </c>
      <c r="J1332" s="5">
        <f t="shared" ca="1" si="369"/>
        <v>0</v>
      </c>
      <c r="K1332" s="5">
        <f t="shared" ca="1" si="370"/>
        <v>0</v>
      </c>
      <c r="L1332" s="2">
        <f t="shared" ca="1" si="371"/>
        <v>1</v>
      </c>
      <c r="M1332" s="2">
        <f t="shared" ca="1" si="372"/>
        <v>1</v>
      </c>
      <c r="N1332" s="6">
        <f t="shared" ca="1" si="373"/>
        <v>1</v>
      </c>
      <c r="O1332" s="2">
        <f t="shared" ca="1" si="374"/>
        <v>1</v>
      </c>
      <c r="P1332" s="2">
        <f t="shared" ca="1" si="375"/>
        <v>1</v>
      </c>
      <c r="Q1332" s="2">
        <f t="shared" ca="1" si="376"/>
        <v>1</v>
      </c>
      <c r="R1332" s="2">
        <f t="shared" ca="1" si="377"/>
        <v>1</v>
      </c>
      <c r="S1332" s="7">
        <f ca="1">IF(NOT(L1332),SUMPRODUCT(SEARCH(MID(Validations!U1333,ROW(INDIRECT("1:"&amp;T1332)),1),"abcdefghijklmnopqrstuvwxyz1234567890-_. ")),0)</f>
        <v>0</v>
      </c>
      <c r="T1332" s="2">
        <f ca="1">LEN(Validations!U1333)</f>
        <v>0</v>
      </c>
      <c r="U1332" s="2">
        <f ca="1">LEN(Validations!W1333)</f>
        <v>0</v>
      </c>
      <c r="V1332" s="2">
        <f ca="1">LEN(Validations!X1333)</f>
        <v>0</v>
      </c>
      <c r="W1332" s="2">
        <f ca="1">LEN(Validations!Y1333)</f>
        <v>0</v>
      </c>
      <c r="X1332" s="2">
        <f ca="1">LEN(Validations!V1333)</f>
        <v>0</v>
      </c>
      <c r="Y1332" s="2">
        <f t="shared" ca="1" si="378"/>
        <v>0</v>
      </c>
      <c r="Z1332" s="2">
        <f t="shared" ca="1" si="379"/>
        <v>0</v>
      </c>
      <c r="AA1332" s="2">
        <f t="shared" ca="1" si="380"/>
        <v>0</v>
      </c>
      <c r="AB1332" s="2">
        <f t="shared" ca="1" si="368"/>
        <v>0</v>
      </c>
      <c r="AC1332" s="2">
        <f t="shared" ca="1" si="381"/>
        <v>0</v>
      </c>
      <c r="AD1332" s="2">
        <f t="shared" ca="1" si="382"/>
        <v>0</v>
      </c>
      <c r="AE1332" s="2">
        <f t="shared" ca="1" si="383"/>
        <v>0</v>
      </c>
      <c r="AF1332" s="2">
        <f t="shared" ca="1" si="384"/>
        <v>0</v>
      </c>
      <c r="AG1332" s="2">
        <f t="shared" ca="1" si="385"/>
        <v>0</v>
      </c>
    </row>
    <row r="1333" spans="1:33" x14ac:dyDescent="0.25">
      <c r="A1333" s="2">
        <v>1</v>
      </c>
      <c r="B1333" s="2">
        <v>0</v>
      </c>
      <c r="C1333" s="4" t="s">
        <v>13351</v>
      </c>
      <c r="D1333" s="4" t="s">
        <v>13350</v>
      </c>
      <c r="E1333" s="4" t="s">
        <v>13349</v>
      </c>
      <c r="F1333" s="4" t="s">
        <v>13348</v>
      </c>
      <c r="G1333" s="4" t="s">
        <v>13347</v>
      </c>
      <c r="H1333" s="5">
        <f ca="1">IF(NOT(L1333), COUNTIF(Validations!U$3:U$4002,Validations!U1334),0)</f>
        <v>0</v>
      </c>
      <c r="I1333" s="5">
        <f ca="1">IF(NOT(M1333), COUNTIF(Validations!V$3:V$4002,Validations!V1334),0)</f>
        <v>0</v>
      </c>
      <c r="J1333" s="5">
        <f t="shared" ca="1" si="369"/>
        <v>0</v>
      </c>
      <c r="K1333" s="5">
        <f t="shared" ca="1" si="370"/>
        <v>0</v>
      </c>
      <c r="L1333" s="2">
        <f t="shared" ca="1" si="371"/>
        <v>1</v>
      </c>
      <c r="M1333" s="2">
        <f t="shared" ca="1" si="372"/>
        <v>1</v>
      </c>
      <c r="N1333" s="6">
        <f t="shared" ca="1" si="373"/>
        <v>1</v>
      </c>
      <c r="O1333" s="2">
        <f t="shared" ca="1" si="374"/>
        <v>1</v>
      </c>
      <c r="P1333" s="2">
        <f t="shared" ca="1" si="375"/>
        <v>1</v>
      </c>
      <c r="Q1333" s="2">
        <f t="shared" ca="1" si="376"/>
        <v>1</v>
      </c>
      <c r="R1333" s="2">
        <f t="shared" ca="1" si="377"/>
        <v>1</v>
      </c>
      <c r="S1333" s="7">
        <f ca="1">IF(NOT(L1333),SUMPRODUCT(SEARCH(MID(Validations!U1334,ROW(INDIRECT("1:"&amp;T1333)),1),"abcdefghijklmnopqrstuvwxyz1234567890-_. ")),0)</f>
        <v>0</v>
      </c>
      <c r="T1333" s="2">
        <f ca="1">LEN(Validations!U1334)</f>
        <v>0</v>
      </c>
      <c r="U1333" s="2">
        <f ca="1">LEN(Validations!W1334)</f>
        <v>0</v>
      </c>
      <c r="V1333" s="2">
        <f ca="1">LEN(Validations!X1334)</f>
        <v>0</v>
      </c>
      <c r="W1333" s="2">
        <f ca="1">LEN(Validations!Y1334)</f>
        <v>0</v>
      </c>
      <c r="X1333" s="2">
        <f ca="1">LEN(Validations!V1334)</f>
        <v>0</v>
      </c>
      <c r="Y1333" s="2">
        <f t="shared" ca="1" si="378"/>
        <v>0</v>
      </c>
      <c r="Z1333" s="2">
        <f t="shared" ca="1" si="379"/>
        <v>0</v>
      </c>
      <c r="AA1333" s="2">
        <f t="shared" ca="1" si="380"/>
        <v>0</v>
      </c>
      <c r="AB1333" s="2">
        <f t="shared" ca="1" si="368"/>
        <v>0</v>
      </c>
      <c r="AC1333" s="2">
        <f t="shared" ca="1" si="381"/>
        <v>0</v>
      </c>
      <c r="AD1333" s="2">
        <f t="shared" ca="1" si="382"/>
        <v>0</v>
      </c>
      <c r="AE1333" s="2">
        <f t="shared" ca="1" si="383"/>
        <v>0</v>
      </c>
      <c r="AF1333" s="2">
        <f t="shared" ca="1" si="384"/>
        <v>0</v>
      </c>
      <c r="AG1333" s="2">
        <f t="shared" ca="1" si="385"/>
        <v>0</v>
      </c>
    </row>
    <row r="1334" spans="1:33" x14ac:dyDescent="0.25">
      <c r="A1334" s="2">
        <v>1</v>
      </c>
      <c r="B1334" s="2">
        <v>0</v>
      </c>
      <c r="C1334" s="4" t="s">
        <v>13346</v>
      </c>
      <c r="D1334" s="4" t="s">
        <v>13345</v>
      </c>
      <c r="E1334" s="4" t="s">
        <v>13344</v>
      </c>
      <c r="F1334" s="4" t="s">
        <v>13343</v>
      </c>
      <c r="G1334" s="4" t="s">
        <v>13342</v>
      </c>
      <c r="H1334" s="5">
        <f ca="1">IF(NOT(L1334), COUNTIF(Validations!U$3:U$4002,Validations!U1335),0)</f>
        <v>0</v>
      </c>
      <c r="I1334" s="5">
        <f ca="1">IF(NOT(M1334), COUNTIF(Validations!V$3:V$4002,Validations!V1335),0)</f>
        <v>0</v>
      </c>
      <c r="J1334" s="5">
        <f t="shared" ca="1" si="369"/>
        <v>0</v>
      </c>
      <c r="K1334" s="5">
        <f t="shared" ca="1" si="370"/>
        <v>0</v>
      </c>
      <c r="L1334" s="2">
        <f t="shared" ca="1" si="371"/>
        <v>1</v>
      </c>
      <c r="M1334" s="2">
        <f t="shared" ca="1" si="372"/>
        <v>1</v>
      </c>
      <c r="N1334" s="6">
        <f t="shared" ca="1" si="373"/>
        <v>1</v>
      </c>
      <c r="O1334" s="2">
        <f t="shared" ca="1" si="374"/>
        <v>1</v>
      </c>
      <c r="P1334" s="2">
        <f t="shared" ca="1" si="375"/>
        <v>1</v>
      </c>
      <c r="Q1334" s="2">
        <f t="shared" ca="1" si="376"/>
        <v>1</v>
      </c>
      <c r="R1334" s="2">
        <f t="shared" ca="1" si="377"/>
        <v>1</v>
      </c>
      <c r="S1334" s="7">
        <f ca="1">IF(NOT(L1334),SUMPRODUCT(SEARCH(MID(Validations!U1335,ROW(INDIRECT("1:"&amp;T1334)),1),"abcdefghijklmnopqrstuvwxyz1234567890-_. ")),0)</f>
        <v>0</v>
      </c>
      <c r="T1334" s="2">
        <f ca="1">LEN(Validations!U1335)</f>
        <v>0</v>
      </c>
      <c r="U1334" s="2">
        <f ca="1">LEN(Validations!W1335)</f>
        <v>0</v>
      </c>
      <c r="V1334" s="2">
        <f ca="1">LEN(Validations!X1335)</f>
        <v>0</v>
      </c>
      <c r="W1334" s="2">
        <f ca="1">LEN(Validations!Y1335)</f>
        <v>0</v>
      </c>
      <c r="X1334" s="2">
        <f ca="1">LEN(Validations!V1335)</f>
        <v>0</v>
      </c>
      <c r="Y1334" s="2">
        <f t="shared" ca="1" si="378"/>
        <v>0</v>
      </c>
      <c r="Z1334" s="2">
        <f t="shared" ca="1" si="379"/>
        <v>0</v>
      </c>
      <c r="AA1334" s="2">
        <f t="shared" ca="1" si="380"/>
        <v>0</v>
      </c>
      <c r="AB1334" s="2">
        <f t="shared" ca="1" si="368"/>
        <v>0</v>
      </c>
      <c r="AC1334" s="2">
        <f t="shared" ca="1" si="381"/>
        <v>0</v>
      </c>
      <c r="AD1334" s="2">
        <f t="shared" ca="1" si="382"/>
        <v>0</v>
      </c>
      <c r="AE1334" s="2">
        <f t="shared" ca="1" si="383"/>
        <v>0</v>
      </c>
      <c r="AF1334" s="2">
        <f t="shared" ca="1" si="384"/>
        <v>0</v>
      </c>
      <c r="AG1334" s="2">
        <f t="shared" ca="1" si="385"/>
        <v>0</v>
      </c>
    </row>
    <row r="1335" spans="1:33" x14ac:dyDescent="0.25">
      <c r="A1335" s="2">
        <v>1</v>
      </c>
      <c r="B1335" s="2">
        <v>0</v>
      </c>
      <c r="C1335" s="4" t="s">
        <v>13341</v>
      </c>
      <c r="D1335" s="4" t="s">
        <v>13340</v>
      </c>
      <c r="E1335" s="4" t="s">
        <v>13339</v>
      </c>
      <c r="F1335" s="4" t="s">
        <v>13338</v>
      </c>
      <c r="G1335" s="4" t="s">
        <v>13337</v>
      </c>
      <c r="H1335" s="5">
        <f ca="1">IF(NOT(L1335), COUNTIF(Validations!U$3:U$4002,Validations!U1336),0)</f>
        <v>0</v>
      </c>
      <c r="I1335" s="5">
        <f ca="1">IF(NOT(M1335), COUNTIF(Validations!V$3:V$4002,Validations!V1336),0)</f>
        <v>0</v>
      </c>
      <c r="J1335" s="5">
        <f t="shared" ca="1" si="369"/>
        <v>0</v>
      </c>
      <c r="K1335" s="5">
        <f t="shared" ca="1" si="370"/>
        <v>0</v>
      </c>
      <c r="L1335" s="2">
        <f t="shared" ca="1" si="371"/>
        <v>1</v>
      </c>
      <c r="M1335" s="2">
        <f t="shared" ca="1" si="372"/>
        <v>1</v>
      </c>
      <c r="N1335" s="6">
        <f t="shared" ca="1" si="373"/>
        <v>1</v>
      </c>
      <c r="O1335" s="2">
        <f t="shared" ca="1" si="374"/>
        <v>1</v>
      </c>
      <c r="P1335" s="2">
        <f t="shared" ca="1" si="375"/>
        <v>1</v>
      </c>
      <c r="Q1335" s="2">
        <f t="shared" ca="1" si="376"/>
        <v>1</v>
      </c>
      <c r="R1335" s="2">
        <f t="shared" ca="1" si="377"/>
        <v>1</v>
      </c>
      <c r="S1335" s="7">
        <f ca="1">IF(NOT(L1335),SUMPRODUCT(SEARCH(MID(Validations!U1336,ROW(INDIRECT("1:"&amp;T1335)),1),"abcdefghijklmnopqrstuvwxyz1234567890-_. ")),0)</f>
        <v>0</v>
      </c>
      <c r="T1335" s="2">
        <f ca="1">LEN(Validations!U1336)</f>
        <v>0</v>
      </c>
      <c r="U1335" s="2">
        <f ca="1">LEN(Validations!W1336)</f>
        <v>0</v>
      </c>
      <c r="V1335" s="2">
        <f ca="1">LEN(Validations!X1336)</f>
        <v>0</v>
      </c>
      <c r="W1335" s="2">
        <f ca="1">LEN(Validations!Y1336)</f>
        <v>0</v>
      </c>
      <c r="X1335" s="2">
        <f ca="1">LEN(Validations!V1336)</f>
        <v>0</v>
      </c>
      <c r="Y1335" s="2">
        <f t="shared" ca="1" si="378"/>
        <v>0</v>
      </c>
      <c r="Z1335" s="2">
        <f t="shared" ca="1" si="379"/>
        <v>0</v>
      </c>
      <c r="AA1335" s="2">
        <f t="shared" ca="1" si="380"/>
        <v>0</v>
      </c>
      <c r="AB1335" s="2">
        <f t="shared" ca="1" si="368"/>
        <v>0</v>
      </c>
      <c r="AC1335" s="2">
        <f t="shared" ca="1" si="381"/>
        <v>0</v>
      </c>
      <c r="AD1335" s="2">
        <f t="shared" ca="1" si="382"/>
        <v>0</v>
      </c>
      <c r="AE1335" s="2">
        <f t="shared" ca="1" si="383"/>
        <v>0</v>
      </c>
      <c r="AF1335" s="2">
        <f t="shared" ca="1" si="384"/>
        <v>0</v>
      </c>
      <c r="AG1335" s="2">
        <f t="shared" ca="1" si="385"/>
        <v>0</v>
      </c>
    </row>
    <row r="1336" spans="1:33" x14ac:dyDescent="0.25">
      <c r="A1336" s="2">
        <v>1</v>
      </c>
      <c r="B1336" s="2">
        <v>0</v>
      </c>
      <c r="C1336" s="4" t="s">
        <v>13336</v>
      </c>
      <c r="D1336" s="4" t="s">
        <v>13335</v>
      </c>
      <c r="E1336" s="4" t="s">
        <v>13334</v>
      </c>
      <c r="F1336" s="4" t="s">
        <v>13333</v>
      </c>
      <c r="G1336" s="4" t="s">
        <v>13332</v>
      </c>
      <c r="H1336" s="5">
        <f ca="1">IF(NOT(L1336), COUNTIF(Validations!U$3:U$4002,Validations!U1337),0)</f>
        <v>0</v>
      </c>
      <c r="I1336" s="5">
        <f ca="1">IF(NOT(M1336), COUNTIF(Validations!V$3:V$4002,Validations!V1337),0)</f>
        <v>0</v>
      </c>
      <c r="J1336" s="5">
        <f t="shared" ca="1" si="369"/>
        <v>0</v>
      </c>
      <c r="K1336" s="5">
        <f t="shared" ca="1" si="370"/>
        <v>0</v>
      </c>
      <c r="L1336" s="2">
        <f t="shared" ca="1" si="371"/>
        <v>1</v>
      </c>
      <c r="M1336" s="2">
        <f t="shared" ca="1" si="372"/>
        <v>1</v>
      </c>
      <c r="N1336" s="6">
        <f t="shared" ca="1" si="373"/>
        <v>1</v>
      </c>
      <c r="O1336" s="2">
        <f t="shared" ca="1" si="374"/>
        <v>1</v>
      </c>
      <c r="P1336" s="2">
        <f t="shared" ca="1" si="375"/>
        <v>1</v>
      </c>
      <c r="Q1336" s="2">
        <f t="shared" ca="1" si="376"/>
        <v>1</v>
      </c>
      <c r="R1336" s="2">
        <f t="shared" ca="1" si="377"/>
        <v>1</v>
      </c>
      <c r="S1336" s="7">
        <f ca="1">IF(NOT(L1336),SUMPRODUCT(SEARCH(MID(Validations!U1337,ROW(INDIRECT("1:"&amp;T1336)),1),"abcdefghijklmnopqrstuvwxyz1234567890-_. ")),0)</f>
        <v>0</v>
      </c>
      <c r="T1336" s="2">
        <f ca="1">LEN(Validations!U1337)</f>
        <v>0</v>
      </c>
      <c r="U1336" s="2">
        <f ca="1">LEN(Validations!W1337)</f>
        <v>0</v>
      </c>
      <c r="V1336" s="2">
        <f ca="1">LEN(Validations!X1337)</f>
        <v>0</v>
      </c>
      <c r="W1336" s="2">
        <f ca="1">LEN(Validations!Y1337)</f>
        <v>0</v>
      </c>
      <c r="X1336" s="2">
        <f ca="1">LEN(Validations!V1337)</f>
        <v>0</v>
      </c>
      <c r="Y1336" s="2">
        <f t="shared" ca="1" si="378"/>
        <v>0</v>
      </c>
      <c r="Z1336" s="2">
        <f t="shared" ca="1" si="379"/>
        <v>0</v>
      </c>
      <c r="AA1336" s="2">
        <f t="shared" ca="1" si="380"/>
        <v>0</v>
      </c>
      <c r="AB1336" s="2">
        <f t="shared" ca="1" si="368"/>
        <v>0</v>
      </c>
      <c r="AC1336" s="2">
        <f t="shared" ca="1" si="381"/>
        <v>0</v>
      </c>
      <c r="AD1336" s="2">
        <f t="shared" ca="1" si="382"/>
        <v>0</v>
      </c>
      <c r="AE1336" s="2">
        <f t="shared" ca="1" si="383"/>
        <v>0</v>
      </c>
      <c r="AF1336" s="2">
        <f t="shared" ca="1" si="384"/>
        <v>0</v>
      </c>
      <c r="AG1336" s="2">
        <f t="shared" ca="1" si="385"/>
        <v>0</v>
      </c>
    </row>
    <row r="1337" spans="1:33" x14ac:dyDescent="0.25">
      <c r="A1337" s="2">
        <v>1</v>
      </c>
      <c r="B1337" s="2">
        <v>0</v>
      </c>
      <c r="C1337" s="4" t="s">
        <v>13331</v>
      </c>
      <c r="D1337" s="4" t="s">
        <v>13330</v>
      </c>
      <c r="E1337" s="4" t="s">
        <v>13329</v>
      </c>
      <c r="F1337" s="4" t="s">
        <v>13328</v>
      </c>
      <c r="G1337" s="4" t="s">
        <v>13327</v>
      </c>
      <c r="H1337" s="5">
        <f ca="1">IF(NOT(L1337), COUNTIF(Validations!U$3:U$4002,Validations!U1338),0)</f>
        <v>0</v>
      </c>
      <c r="I1337" s="5">
        <f ca="1">IF(NOT(M1337), COUNTIF(Validations!V$3:V$4002,Validations!V1338),0)</f>
        <v>0</v>
      </c>
      <c r="J1337" s="5">
        <f t="shared" ca="1" si="369"/>
        <v>0</v>
      </c>
      <c r="K1337" s="5">
        <f t="shared" ca="1" si="370"/>
        <v>0</v>
      </c>
      <c r="L1337" s="2">
        <f t="shared" ca="1" si="371"/>
        <v>1</v>
      </c>
      <c r="M1337" s="2">
        <f t="shared" ca="1" si="372"/>
        <v>1</v>
      </c>
      <c r="N1337" s="6">
        <f t="shared" ca="1" si="373"/>
        <v>1</v>
      </c>
      <c r="O1337" s="2">
        <f t="shared" ca="1" si="374"/>
        <v>1</v>
      </c>
      <c r="P1337" s="2">
        <f t="shared" ca="1" si="375"/>
        <v>1</v>
      </c>
      <c r="Q1337" s="2">
        <f t="shared" ca="1" si="376"/>
        <v>1</v>
      </c>
      <c r="R1337" s="2">
        <f t="shared" ca="1" si="377"/>
        <v>1</v>
      </c>
      <c r="S1337" s="7">
        <f ca="1">IF(NOT(L1337),SUMPRODUCT(SEARCH(MID(Validations!U1338,ROW(INDIRECT("1:"&amp;T1337)),1),"abcdefghijklmnopqrstuvwxyz1234567890-_. ")),0)</f>
        <v>0</v>
      </c>
      <c r="T1337" s="2">
        <f ca="1">LEN(Validations!U1338)</f>
        <v>0</v>
      </c>
      <c r="U1337" s="2">
        <f ca="1">LEN(Validations!W1338)</f>
        <v>0</v>
      </c>
      <c r="V1337" s="2">
        <f ca="1">LEN(Validations!X1338)</f>
        <v>0</v>
      </c>
      <c r="W1337" s="2">
        <f ca="1">LEN(Validations!Y1338)</f>
        <v>0</v>
      </c>
      <c r="X1337" s="2">
        <f ca="1">LEN(Validations!V1338)</f>
        <v>0</v>
      </c>
      <c r="Y1337" s="2">
        <f t="shared" ca="1" si="378"/>
        <v>0</v>
      </c>
      <c r="Z1337" s="2">
        <f t="shared" ca="1" si="379"/>
        <v>0</v>
      </c>
      <c r="AA1337" s="2">
        <f t="shared" ca="1" si="380"/>
        <v>0</v>
      </c>
      <c r="AB1337" s="2">
        <f t="shared" ca="1" si="368"/>
        <v>0</v>
      </c>
      <c r="AC1337" s="2">
        <f t="shared" ca="1" si="381"/>
        <v>0</v>
      </c>
      <c r="AD1337" s="2">
        <f t="shared" ca="1" si="382"/>
        <v>0</v>
      </c>
      <c r="AE1337" s="2">
        <f t="shared" ca="1" si="383"/>
        <v>0</v>
      </c>
      <c r="AF1337" s="2">
        <f t="shared" ca="1" si="384"/>
        <v>0</v>
      </c>
      <c r="AG1337" s="2">
        <f t="shared" ca="1" si="385"/>
        <v>0</v>
      </c>
    </row>
    <row r="1338" spans="1:33" x14ac:dyDescent="0.25">
      <c r="A1338" s="2">
        <v>1</v>
      </c>
      <c r="B1338" s="2">
        <v>0</v>
      </c>
      <c r="C1338" s="4" t="s">
        <v>13326</v>
      </c>
      <c r="D1338" s="4" t="s">
        <v>13325</v>
      </c>
      <c r="E1338" s="4" t="s">
        <v>13324</v>
      </c>
      <c r="F1338" s="4" t="s">
        <v>13323</v>
      </c>
      <c r="G1338" s="4" t="s">
        <v>13322</v>
      </c>
      <c r="H1338" s="5">
        <f ca="1">IF(NOT(L1338), COUNTIF(Validations!U$3:U$4002,Validations!U1339),0)</f>
        <v>0</v>
      </c>
      <c r="I1338" s="5">
        <f ca="1">IF(NOT(M1338), COUNTIF(Validations!V$3:V$4002,Validations!V1339),0)</f>
        <v>0</v>
      </c>
      <c r="J1338" s="5">
        <f t="shared" ca="1" si="369"/>
        <v>0</v>
      </c>
      <c r="K1338" s="5">
        <f t="shared" ca="1" si="370"/>
        <v>0</v>
      </c>
      <c r="L1338" s="2">
        <f t="shared" ca="1" si="371"/>
        <v>1</v>
      </c>
      <c r="M1338" s="2">
        <f t="shared" ca="1" si="372"/>
        <v>1</v>
      </c>
      <c r="N1338" s="6">
        <f t="shared" ca="1" si="373"/>
        <v>1</v>
      </c>
      <c r="O1338" s="2">
        <f t="shared" ca="1" si="374"/>
        <v>1</v>
      </c>
      <c r="P1338" s="2">
        <f t="shared" ca="1" si="375"/>
        <v>1</v>
      </c>
      <c r="Q1338" s="2">
        <f t="shared" ca="1" si="376"/>
        <v>1</v>
      </c>
      <c r="R1338" s="2">
        <f t="shared" ca="1" si="377"/>
        <v>1</v>
      </c>
      <c r="S1338" s="7">
        <f ca="1">IF(NOT(L1338),SUMPRODUCT(SEARCH(MID(Validations!U1339,ROW(INDIRECT("1:"&amp;T1338)),1),"abcdefghijklmnopqrstuvwxyz1234567890-_. ")),0)</f>
        <v>0</v>
      </c>
      <c r="T1338" s="2">
        <f ca="1">LEN(Validations!U1339)</f>
        <v>0</v>
      </c>
      <c r="U1338" s="2">
        <f ca="1">LEN(Validations!W1339)</f>
        <v>0</v>
      </c>
      <c r="V1338" s="2">
        <f ca="1">LEN(Validations!X1339)</f>
        <v>0</v>
      </c>
      <c r="W1338" s="2">
        <f ca="1">LEN(Validations!Y1339)</f>
        <v>0</v>
      </c>
      <c r="X1338" s="2">
        <f ca="1">LEN(Validations!V1339)</f>
        <v>0</v>
      </c>
      <c r="Y1338" s="2">
        <f t="shared" ca="1" si="378"/>
        <v>0</v>
      </c>
      <c r="Z1338" s="2">
        <f t="shared" ca="1" si="379"/>
        <v>0</v>
      </c>
      <c r="AA1338" s="2">
        <f t="shared" ca="1" si="380"/>
        <v>0</v>
      </c>
      <c r="AB1338" s="2">
        <f t="shared" ca="1" si="368"/>
        <v>0</v>
      </c>
      <c r="AC1338" s="2">
        <f t="shared" ca="1" si="381"/>
        <v>0</v>
      </c>
      <c r="AD1338" s="2">
        <f t="shared" ca="1" si="382"/>
        <v>0</v>
      </c>
      <c r="AE1338" s="2">
        <f t="shared" ca="1" si="383"/>
        <v>0</v>
      </c>
      <c r="AF1338" s="2">
        <f t="shared" ca="1" si="384"/>
        <v>0</v>
      </c>
      <c r="AG1338" s="2">
        <f t="shared" ca="1" si="385"/>
        <v>0</v>
      </c>
    </row>
    <row r="1339" spans="1:33" x14ac:dyDescent="0.25">
      <c r="A1339" s="2">
        <v>1</v>
      </c>
      <c r="B1339" s="2">
        <v>0</v>
      </c>
      <c r="C1339" s="4" t="s">
        <v>13321</v>
      </c>
      <c r="D1339" s="4" t="s">
        <v>13320</v>
      </c>
      <c r="E1339" s="4" t="s">
        <v>13319</v>
      </c>
      <c r="F1339" s="4" t="s">
        <v>13318</v>
      </c>
      <c r="G1339" s="4" t="s">
        <v>13317</v>
      </c>
      <c r="H1339" s="5">
        <f ca="1">IF(NOT(L1339), COUNTIF(Validations!U$3:U$4002,Validations!U1340),0)</f>
        <v>0</v>
      </c>
      <c r="I1339" s="5">
        <f ca="1">IF(NOT(M1339), COUNTIF(Validations!V$3:V$4002,Validations!V1340),0)</f>
        <v>0</v>
      </c>
      <c r="J1339" s="5">
        <f t="shared" ca="1" si="369"/>
        <v>0</v>
      </c>
      <c r="K1339" s="5">
        <f t="shared" ca="1" si="370"/>
        <v>0</v>
      </c>
      <c r="L1339" s="2">
        <f t="shared" ca="1" si="371"/>
        <v>1</v>
      </c>
      <c r="M1339" s="2">
        <f t="shared" ca="1" si="372"/>
        <v>1</v>
      </c>
      <c r="N1339" s="6">
        <f t="shared" ca="1" si="373"/>
        <v>1</v>
      </c>
      <c r="O1339" s="2">
        <f t="shared" ca="1" si="374"/>
        <v>1</v>
      </c>
      <c r="P1339" s="2">
        <f t="shared" ca="1" si="375"/>
        <v>1</v>
      </c>
      <c r="Q1339" s="2">
        <f t="shared" ca="1" si="376"/>
        <v>1</v>
      </c>
      <c r="R1339" s="2">
        <f t="shared" ca="1" si="377"/>
        <v>1</v>
      </c>
      <c r="S1339" s="7">
        <f ca="1">IF(NOT(L1339),SUMPRODUCT(SEARCH(MID(Validations!U1340,ROW(INDIRECT("1:"&amp;T1339)),1),"abcdefghijklmnopqrstuvwxyz1234567890-_. ")),0)</f>
        <v>0</v>
      </c>
      <c r="T1339" s="2">
        <f ca="1">LEN(Validations!U1340)</f>
        <v>0</v>
      </c>
      <c r="U1339" s="2">
        <f ca="1">LEN(Validations!W1340)</f>
        <v>0</v>
      </c>
      <c r="V1339" s="2">
        <f ca="1">LEN(Validations!X1340)</f>
        <v>0</v>
      </c>
      <c r="W1339" s="2">
        <f ca="1">LEN(Validations!Y1340)</f>
        <v>0</v>
      </c>
      <c r="X1339" s="2">
        <f ca="1">LEN(Validations!V1340)</f>
        <v>0</v>
      </c>
      <c r="Y1339" s="2">
        <f t="shared" ca="1" si="378"/>
        <v>0</v>
      </c>
      <c r="Z1339" s="2">
        <f t="shared" ca="1" si="379"/>
        <v>0</v>
      </c>
      <c r="AA1339" s="2">
        <f t="shared" ca="1" si="380"/>
        <v>0</v>
      </c>
      <c r="AB1339" s="2">
        <f t="shared" ca="1" si="368"/>
        <v>0</v>
      </c>
      <c r="AC1339" s="2">
        <f t="shared" ca="1" si="381"/>
        <v>0</v>
      </c>
      <c r="AD1339" s="2">
        <f t="shared" ca="1" si="382"/>
        <v>0</v>
      </c>
      <c r="AE1339" s="2">
        <f t="shared" ca="1" si="383"/>
        <v>0</v>
      </c>
      <c r="AF1339" s="2">
        <f t="shared" ca="1" si="384"/>
        <v>0</v>
      </c>
      <c r="AG1339" s="2">
        <f t="shared" ca="1" si="385"/>
        <v>0</v>
      </c>
    </row>
    <row r="1340" spans="1:33" x14ac:dyDescent="0.25">
      <c r="A1340" s="2">
        <v>1</v>
      </c>
      <c r="B1340" s="2">
        <v>0</v>
      </c>
      <c r="C1340" s="4" t="s">
        <v>13316</v>
      </c>
      <c r="D1340" s="4" t="s">
        <v>13315</v>
      </c>
      <c r="E1340" s="4" t="s">
        <v>13314</v>
      </c>
      <c r="F1340" s="4" t="s">
        <v>13313</v>
      </c>
      <c r="G1340" s="4" t="s">
        <v>13312</v>
      </c>
      <c r="H1340" s="5">
        <f ca="1">IF(NOT(L1340), COUNTIF(Validations!U$3:U$4002,Validations!U1341),0)</f>
        <v>0</v>
      </c>
      <c r="I1340" s="5">
        <f ca="1">IF(NOT(M1340), COUNTIF(Validations!V$3:V$4002,Validations!V1341),0)</f>
        <v>0</v>
      </c>
      <c r="J1340" s="5">
        <f t="shared" ca="1" si="369"/>
        <v>0</v>
      </c>
      <c r="K1340" s="5">
        <f t="shared" ca="1" si="370"/>
        <v>0</v>
      </c>
      <c r="L1340" s="2">
        <f t="shared" ca="1" si="371"/>
        <v>1</v>
      </c>
      <c r="M1340" s="2">
        <f t="shared" ca="1" si="372"/>
        <v>1</v>
      </c>
      <c r="N1340" s="6">
        <f t="shared" ca="1" si="373"/>
        <v>1</v>
      </c>
      <c r="O1340" s="2">
        <f t="shared" ca="1" si="374"/>
        <v>1</v>
      </c>
      <c r="P1340" s="2">
        <f t="shared" ca="1" si="375"/>
        <v>1</v>
      </c>
      <c r="Q1340" s="2">
        <f t="shared" ca="1" si="376"/>
        <v>1</v>
      </c>
      <c r="R1340" s="2">
        <f t="shared" ca="1" si="377"/>
        <v>1</v>
      </c>
      <c r="S1340" s="7">
        <f ca="1">IF(NOT(L1340),SUMPRODUCT(SEARCH(MID(Validations!U1341,ROW(INDIRECT("1:"&amp;T1340)),1),"abcdefghijklmnopqrstuvwxyz1234567890-_. ")),0)</f>
        <v>0</v>
      </c>
      <c r="T1340" s="2">
        <f ca="1">LEN(Validations!U1341)</f>
        <v>0</v>
      </c>
      <c r="U1340" s="2">
        <f ca="1">LEN(Validations!W1341)</f>
        <v>0</v>
      </c>
      <c r="V1340" s="2">
        <f ca="1">LEN(Validations!X1341)</f>
        <v>0</v>
      </c>
      <c r="W1340" s="2">
        <f ca="1">LEN(Validations!Y1341)</f>
        <v>0</v>
      </c>
      <c r="X1340" s="2">
        <f ca="1">LEN(Validations!V1341)</f>
        <v>0</v>
      </c>
      <c r="Y1340" s="2">
        <f t="shared" ca="1" si="378"/>
        <v>0</v>
      </c>
      <c r="Z1340" s="2">
        <f t="shared" ca="1" si="379"/>
        <v>0</v>
      </c>
      <c r="AA1340" s="2">
        <f t="shared" ca="1" si="380"/>
        <v>0</v>
      </c>
      <c r="AB1340" s="2">
        <f t="shared" ca="1" si="368"/>
        <v>0</v>
      </c>
      <c r="AC1340" s="2">
        <f t="shared" ca="1" si="381"/>
        <v>0</v>
      </c>
      <c r="AD1340" s="2">
        <f t="shared" ca="1" si="382"/>
        <v>0</v>
      </c>
      <c r="AE1340" s="2">
        <f t="shared" ca="1" si="383"/>
        <v>0</v>
      </c>
      <c r="AF1340" s="2">
        <f t="shared" ca="1" si="384"/>
        <v>0</v>
      </c>
      <c r="AG1340" s="2">
        <f t="shared" ca="1" si="385"/>
        <v>0</v>
      </c>
    </row>
    <row r="1341" spans="1:33" x14ac:dyDescent="0.25">
      <c r="A1341" s="2">
        <v>1</v>
      </c>
      <c r="B1341" s="2">
        <v>0</v>
      </c>
      <c r="C1341" s="4" t="s">
        <v>13311</v>
      </c>
      <c r="D1341" s="4" t="s">
        <v>13310</v>
      </c>
      <c r="E1341" s="4" t="s">
        <v>13309</v>
      </c>
      <c r="F1341" s="4" t="s">
        <v>13308</v>
      </c>
      <c r="G1341" s="4" t="s">
        <v>13307</v>
      </c>
      <c r="H1341" s="5">
        <f ca="1">IF(NOT(L1341), COUNTIF(Validations!U$3:U$4002,Validations!U1342),0)</f>
        <v>0</v>
      </c>
      <c r="I1341" s="5">
        <f ca="1">IF(NOT(M1341), COUNTIF(Validations!V$3:V$4002,Validations!V1342),0)</f>
        <v>0</v>
      </c>
      <c r="J1341" s="5">
        <f t="shared" ca="1" si="369"/>
        <v>0</v>
      </c>
      <c r="K1341" s="5">
        <f t="shared" ca="1" si="370"/>
        <v>0</v>
      </c>
      <c r="L1341" s="2">
        <f t="shared" ca="1" si="371"/>
        <v>1</v>
      </c>
      <c r="M1341" s="2">
        <f t="shared" ca="1" si="372"/>
        <v>1</v>
      </c>
      <c r="N1341" s="6">
        <f t="shared" ca="1" si="373"/>
        <v>1</v>
      </c>
      <c r="O1341" s="2">
        <f t="shared" ca="1" si="374"/>
        <v>1</v>
      </c>
      <c r="P1341" s="2">
        <f t="shared" ca="1" si="375"/>
        <v>1</v>
      </c>
      <c r="Q1341" s="2">
        <f t="shared" ca="1" si="376"/>
        <v>1</v>
      </c>
      <c r="R1341" s="2">
        <f t="shared" ca="1" si="377"/>
        <v>1</v>
      </c>
      <c r="S1341" s="7">
        <f ca="1">IF(NOT(L1341),SUMPRODUCT(SEARCH(MID(Validations!U1342,ROW(INDIRECT("1:"&amp;T1341)),1),"abcdefghijklmnopqrstuvwxyz1234567890-_. ")),0)</f>
        <v>0</v>
      </c>
      <c r="T1341" s="2">
        <f ca="1">LEN(Validations!U1342)</f>
        <v>0</v>
      </c>
      <c r="U1341" s="2">
        <f ca="1">LEN(Validations!W1342)</f>
        <v>0</v>
      </c>
      <c r="V1341" s="2">
        <f ca="1">LEN(Validations!X1342)</f>
        <v>0</v>
      </c>
      <c r="W1341" s="2">
        <f ca="1">LEN(Validations!Y1342)</f>
        <v>0</v>
      </c>
      <c r="X1341" s="2">
        <f ca="1">LEN(Validations!V1342)</f>
        <v>0</v>
      </c>
      <c r="Y1341" s="2">
        <f t="shared" ca="1" si="378"/>
        <v>0</v>
      </c>
      <c r="Z1341" s="2">
        <f t="shared" ca="1" si="379"/>
        <v>0</v>
      </c>
      <c r="AA1341" s="2">
        <f t="shared" ca="1" si="380"/>
        <v>0</v>
      </c>
      <c r="AB1341" s="2">
        <f t="shared" ca="1" si="368"/>
        <v>0</v>
      </c>
      <c r="AC1341" s="2">
        <f t="shared" ca="1" si="381"/>
        <v>0</v>
      </c>
      <c r="AD1341" s="2">
        <f t="shared" ca="1" si="382"/>
        <v>0</v>
      </c>
      <c r="AE1341" s="2">
        <f t="shared" ca="1" si="383"/>
        <v>0</v>
      </c>
      <c r="AF1341" s="2">
        <f t="shared" ca="1" si="384"/>
        <v>0</v>
      </c>
      <c r="AG1341" s="2">
        <f t="shared" ca="1" si="385"/>
        <v>0</v>
      </c>
    </row>
    <row r="1342" spans="1:33" x14ac:dyDescent="0.25">
      <c r="A1342" s="2">
        <v>1</v>
      </c>
      <c r="B1342" s="2">
        <v>0</v>
      </c>
      <c r="C1342" s="4" t="s">
        <v>13306</v>
      </c>
      <c r="D1342" s="4" t="s">
        <v>13305</v>
      </c>
      <c r="E1342" s="4" t="s">
        <v>13304</v>
      </c>
      <c r="F1342" s="4" t="s">
        <v>13303</v>
      </c>
      <c r="G1342" s="4" t="s">
        <v>13302</v>
      </c>
      <c r="H1342" s="5">
        <f ca="1">IF(NOT(L1342), COUNTIF(Validations!U$3:U$4002,Validations!U1343),0)</f>
        <v>0</v>
      </c>
      <c r="I1342" s="5">
        <f ca="1">IF(NOT(M1342), COUNTIF(Validations!V$3:V$4002,Validations!V1343),0)</f>
        <v>0</v>
      </c>
      <c r="J1342" s="5">
        <f t="shared" ca="1" si="369"/>
        <v>0</v>
      </c>
      <c r="K1342" s="5">
        <f t="shared" ca="1" si="370"/>
        <v>0</v>
      </c>
      <c r="L1342" s="2">
        <f t="shared" ca="1" si="371"/>
        <v>1</v>
      </c>
      <c r="M1342" s="2">
        <f t="shared" ca="1" si="372"/>
        <v>1</v>
      </c>
      <c r="N1342" s="6">
        <f t="shared" ca="1" si="373"/>
        <v>1</v>
      </c>
      <c r="O1342" s="2">
        <f t="shared" ca="1" si="374"/>
        <v>1</v>
      </c>
      <c r="P1342" s="2">
        <f t="shared" ca="1" si="375"/>
        <v>1</v>
      </c>
      <c r="Q1342" s="2">
        <f t="shared" ca="1" si="376"/>
        <v>1</v>
      </c>
      <c r="R1342" s="2">
        <f t="shared" ca="1" si="377"/>
        <v>1</v>
      </c>
      <c r="S1342" s="7">
        <f ca="1">IF(NOT(L1342),SUMPRODUCT(SEARCH(MID(Validations!U1343,ROW(INDIRECT("1:"&amp;T1342)),1),"abcdefghijklmnopqrstuvwxyz1234567890-_. ")),0)</f>
        <v>0</v>
      </c>
      <c r="T1342" s="2">
        <f ca="1">LEN(Validations!U1343)</f>
        <v>0</v>
      </c>
      <c r="U1342" s="2">
        <f ca="1">LEN(Validations!W1343)</f>
        <v>0</v>
      </c>
      <c r="V1342" s="2">
        <f ca="1">LEN(Validations!X1343)</f>
        <v>0</v>
      </c>
      <c r="W1342" s="2">
        <f ca="1">LEN(Validations!Y1343)</f>
        <v>0</v>
      </c>
      <c r="X1342" s="2">
        <f ca="1">LEN(Validations!V1343)</f>
        <v>0</v>
      </c>
      <c r="Y1342" s="2">
        <f t="shared" ca="1" si="378"/>
        <v>0</v>
      </c>
      <c r="Z1342" s="2">
        <f t="shared" ca="1" si="379"/>
        <v>0</v>
      </c>
      <c r="AA1342" s="2">
        <f t="shared" ca="1" si="380"/>
        <v>0</v>
      </c>
      <c r="AB1342" s="2">
        <f t="shared" ca="1" si="368"/>
        <v>0</v>
      </c>
      <c r="AC1342" s="2">
        <f t="shared" ca="1" si="381"/>
        <v>0</v>
      </c>
      <c r="AD1342" s="2">
        <f t="shared" ca="1" si="382"/>
        <v>0</v>
      </c>
      <c r="AE1342" s="2">
        <f t="shared" ca="1" si="383"/>
        <v>0</v>
      </c>
      <c r="AF1342" s="2">
        <f t="shared" ca="1" si="384"/>
        <v>0</v>
      </c>
      <c r="AG1342" s="2">
        <f t="shared" ca="1" si="385"/>
        <v>0</v>
      </c>
    </row>
    <row r="1343" spans="1:33" x14ac:dyDescent="0.25">
      <c r="A1343" s="2">
        <v>1</v>
      </c>
      <c r="B1343" s="2">
        <v>0</v>
      </c>
      <c r="C1343" s="4" t="s">
        <v>13301</v>
      </c>
      <c r="D1343" s="4" t="s">
        <v>13300</v>
      </c>
      <c r="E1343" s="4" t="s">
        <v>13299</v>
      </c>
      <c r="F1343" s="4" t="s">
        <v>13298</v>
      </c>
      <c r="G1343" s="4" t="s">
        <v>13297</v>
      </c>
      <c r="H1343" s="5">
        <f ca="1">IF(NOT(L1343), COUNTIF(Validations!U$3:U$4002,Validations!U1344),0)</f>
        <v>0</v>
      </c>
      <c r="I1343" s="5">
        <f ca="1">IF(NOT(M1343), COUNTIF(Validations!V$3:V$4002,Validations!V1344),0)</f>
        <v>0</v>
      </c>
      <c r="J1343" s="5">
        <f t="shared" ca="1" si="369"/>
        <v>0</v>
      </c>
      <c r="K1343" s="5">
        <f t="shared" ca="1" si="370"/>
        <v>0</v>
      </c>
      <c r="L1343" s="2">
        <f t="shared" ca="1" si="371"/>
        <v>1</v>
      </c>
      <c r="M1343" s="2">
        <f t="shared" ca="1" si="372"/>
        <v>1</v>
      </c>
      <c r="N1343" s="6">
        <f t="shared" ca="1" si="373"/>
        <v>1</v>
      </c>
      <c r="O1343" s="2">
        <f t="shared" ca="1" si="374"/>
        <v>1</v>
      </c>
      <c r="P1343" s="2">
        <f t="shared" ca="1" si="375"/>
        <v>1</v>
      </c>
      <c r="Q1343" s="2">
        <f t="shared" ca="1" si="376"/>
        <v>1</v>
      </c>
      <c r="R1343" s="2">
        <f t="shared" ca="1" si="377"/>
        <v>1</v>
      </c>
      <c r="S1343" s="7">
        <f ca="1">IF(NOT(L1343),SUMPRODUCT(SEARCH(MID(Validations!U1344,ROW(INDIRECT("1:"&amp;T1343)),1),"abcdefghijklmnopqrstuvwxyz1234567890-_. ")),0)</f>
        <v>0</v>
      </c>
      <c r="T1343" s="2">
        <f ca="1">LEN(Validations!U1344)</f>
        <v>0</v>
      </c>
      <c r="U1343" s="2">
        <f ca="1">LEN(Validations!W1344)</f>
        <v>0</v>
      </c>
      <c r="V1343" s="2">
        <f ca="1">LEN(Validations!X1344)</f>
        <v>0</v>
      </c>
      <c r="W1343" s="2">
        <f ca="1">LEN(Validations!Y1344)</f>
        <v>0</v>
      </c>
      <c r="X1343" s="2">
        <f ca="1">LEN(Validations!V1344)</f>
        <v>0</v>
      </c>
      <c r="Y1343" s="2">
        <f t="shared" ca="1" si="378"/>
        <v>0</v>
      </c>
      <c r="Z1343" s="2">
        <f t="shared" ca="1" si="379"/>
        <v>0</v>
      </c>
      <c r="AA1343" s="2">
        <f t="shared" ca="1" si="380"/>
        <v>0</v>
      </c>
      <c r="AB1343" s="2">
        <f t="shared" ca="1" si="368"/>
        <v>0</v>
      </c>
      <c r="AC1343" s="2">
        <f t="shared" ca="1" si="381"/>
        <v>0</v>
      </c>
      <c r="AD1343" s="2">
        <f t="shared" ca="1" si="382"/>
        <v>0</v>
      </c>
      <c r="AE1343" s="2">
        <f t="shared" ca="1" si="383"/>
        <v>0</v>
      </c>
      <c r="AF1343" s="2">
        <f t="shared" ca="1" si="384"/>
        <v>0</v>
      </c>
      <c r="AG1343" s="2">
        <f t="shared" ca="1" si="385"/>
        <v>0</v>
      </c>
    </row>
    <row r="1344" spans="1:33" x14ac:dyDescent="0.25">
      <c r="A1344" s="2">
        <v>1</v>
      </c>
      <c r="B1344" s="2">
        <v>0</v>
      </c>
      <c r="C1344" s="4" t="s">
        <v>13296</v>
      </c>
      <c r="D1344" s="4" t="s">
        <v>13295</v>
      </c>
      <c r="E1344" s="4" t="s">
        <v>13294</v>
      </c>
      <c r="F1344" s="4" t="s">
        <v>13293</v>
      </c>
      <c r="G1344" s="4" t="s">
        <v>13292</v>
      </c>
      <c r="H1344" s="5">
        <f ca="1">IF(NOT(L1344), COUNTIF(Validations!U$3:U$4002,Validations!U1345),0)</f>
        <v>0</v>
      </c>
      <c r="I1344" s="5">
        <f ca="1">IF(NOT(M1344), COUNTIF(Validations!V$3:V$4002,Validations!V1345),0)</f>
        <v>0</v>
      </c>
      <c r="J1344" s="5">
        <f t="shared" ca="1" si="369"/>
        <v>0</v>
      </c>
      <c r="K1344" s="5">
        <f t="shared" ca="1" si="370"/>
        <v>0</v>
      </c>
      <c r="L1344" s="2">
        <f t="shared" ca="1" si="371"/>
        <v>1</v>
      </c>
      <c r="M1344" s="2">
        <f t="shared" ca="1" si="372"/>
        <v>1</v>
      </c>
      <c r="N1344" s="6">
        <f t="shared" ca="1" si="373"/>
        <v>1</v>
      </c>
      <c r="O1344" s="2">
        <f t="shared" ca="1" si="374"/>
        <v>1</v>
      </c>
      <c r="P1344" s="2">
        <f t="shared" ca="1" si="375"/>
        <v>1</v>
      </c>
      <c r="Q1344" s="2">
        <f t="shared" ca="1" si="376"/>
        <v>1</v>
      </c>
      <c r="R1344" s="2">
        <f t="shared" ca="1" si="377"/>
        <v>1</v>
      </c>
      <c r="S1344" s="7">
        <f ca="1">IF(NOT(L1344),SUMPRODUCT(SEARCH(MID(Validations!U1345,ROW(INDIRECT("1:"&amp;T1344)),1),"abcdefghijklmnopqrstuvwxyz1234567890-_. ")),0)</f>
        <v>0</v>
      </c>
      <c r="T1344" s="2">
        <f ca="1">LEN(Validations!U1345)</f>
        <v>0</v>
      </c>
      <c r="U1344" s="2">
        <f ca="1">LEN(Validations!W1345)</f>
        <v>0</v>
      </c>
      <c r="V1344" s="2">
        <f ca="1">LEN(Validations!X1345)</f>
        <v>0</v>
      </c>
      <c r="W1344" s="2">
        <f ca="1">LEN(Validations!Y1345)</f>
        <v>0</v>
      </c>
      <c r="X1344" s="2">
        <f ca="1">LEN(Validations!V1345)</f>
        <v>0</v>
      </c>
      <c r="Y1344" s="2">
        <f t="shared" ca="1" si="378"/>
        <v>0</v>
      </c>
      <c r="Z1344" s="2">
        <f t="shared" ca="1" si="379"/>
        <v>0</v>
      </c>
      <c r="AA1344" s="2">
        <f t="shared" ca="1" si="380"/>
        <v>0</v>
      </c>
      <c r="AB1344" s="2">
        <f t="shared" ca="1" si="368"/>
        <v>0</v>
      </c>
      <c r="AC1344" s="2">
        <f t="shared" ca="1" si="381"/>
        <v>0</v>
      </c>
      <c r="AD1344" s="2">
        <f t="shared" ca="1" si="382"/>
        <v>0</v>
      </c>
      <c r="AE1344" s="2">
        <f t="shared" ca="1" si="383"/>
        <v>0</v>
      </c>
      <c r="AF1344" s="2">
        <f t="shared" ca="1" si="384"/>
        <v>0</v>
      </c>
      <c r="AG1344" s="2">
        <f t="shared" ca="1" si="385"/>
        <v>0</v>
      </c>
    </row>
    <row r="1345" spans="1:33" x14ac:dyDescent="0.25">
      <c r="A1345" s="2">
        <v>1</v>
      </c>
      <c r="B1345" s="2">
        <v>0</v>
      </c>
      <c r="C1345" s="4" t="s">
        <v>13291</v>
      </c>
      <c r="D1345" s="4" t="s">
        <v>13290</v>
      </c>
      <c r="E1345" s="4" t="s">
        <v>13289</v>
      </c>
      <c r="F1345" s="4" t="s">
        <v>13288</v>
      </c>
      <c r="G1345" s="4" t="s">
        <v>13287</v>
      </c>
      <c r="H1345" s="5">
        <f ca="1">IF(NOT(L1345), COUNTIF(Validations!U$3:U$4002,Validations!U1346),0)</f>
        <v>0</v>
      </c>
      <c r="I1345" s="5">
        <f ca="1">IF(NOT(M1345), COUNTIF(Validations!V$3:V$4002,Validations!V1346),0)</f>
        <v>0</v>
      </c>
      <c r="J1345" s="5">
        <f t="shared" ca="1" si="369"/>
        <v>0</v>
      </c>
      <c r="K1345" s="5">
        <f t="shared" ca="1" si="370"/>
        <v>0</v>
      </c>
      <c r="L1345" s="2">
        <f t="shared" ca="1" si="371"/>
        <v>1</v>
      </c>
      <c r="M1345" s="2">
        <f t="shared" ca="1" si="372"/>
        <v>1</v>
      </c>
      <c r="N1345" s="6">
        <f t="shared" ca="1" si="373"/>
        <v>1</v>
      </c>
      <c r="O1345" s="2">
        <f t="shared" ca="1" si="374"/>
        <v>1</v>
      </c>
      <c r="P1345" s="2">
        <f t="shared" ca="1" si="375"/>
        <v>1</v>
      </c>
      <c r="Q1345" s="2">
        <f t="shared" ca="1" si="376"/>
        <v>1</v>
      </c>
      <c r="R1345" s="2">
        <f t="shared" ca="1" si="377"/>
        <v>1</v>
      </c>
      <c r="S1345" s="7">
        <f ca="1">IF(NOT(L1345),SUMPRODUCT(SEARCH(MID(Validations!U1346,ROW(INDIRECT("1:"&amp;T1345)),1),"abcdefghijklmnopqrstuvwxyz1234567890-_. ")),0)</f>
        <v>0</v>
      </c>
      <c r="T1345" s="2">
        <f ca="1">LEN(Validations!U1346)</f>
        <v>0</v>
      </c>
      <c r="U1345" s="2">
        <f ca="1">LEN(Validations!W1346)</f>
        <v>0</v>
      </c>
      <c r="V1345" s="2">
        <f ca="1">LEN(Validations!X1346)</f>
        <v>0</v>
      </c>
      <c r="W1345" s="2">
        <f ca="1">LEN(Validations!Y1346)</f>
        <v>0</v>
      </c>
      <c r="X1345" s="2">
        <f ca="1">LEN(Validations!V1346)</f>
        <v>0</v>
      </c>
      <c r="Y1345" s="2">
        <f t="shared" ca="1" si="378"/>
        <v>0</v>
      </c>
      <c r="Z1345" s="2">
        <f t="shared" ca="1" si="379"/>
        <v>0</v>
      </c>
      <c r="AA1345" s="2">
        <f t="shared" ca="1" si="380"/>
        <v>0</v>
      </c>
      <c r="AB1345" s="2">
        <f t="shared" ca="1" si="368"/>
        <v>0</v>
      </c>
      <c r="AC1345" s="2">
        <f t="shared" ca="1" si="381"/>
        <v>0</v>
      </c>
      <c r="AD1345" s="2">
        <f t="shared" ca="1" si="382"/>
        <v>0</v>
      </c>
      <c r="AE1345" s="2">
        <f t="shared" ca="1" si="383"/>
        <v>0</v>
      </c>
      <c r="AF1345" s="2">
        <f t="shared" ca="1" si="384"/>
        <v>0</v>
      </c>
      <c r="AG1345" s="2">
        <f t="shared" ca="1" si="385"/>
        <v>0</v>
      </c>
    </row>
    <row r="1346" spans="1:33" x14ac:dyDescent="0.25">
      <c r="A1346" s="2">
        <v>1</v>
      </c>
      <c r="B1346" s="2">
        <v>0</v>
      </c>
      <c r="C1346" s="4" t="s">
        <v>13286</v>
      </c>
      <c r="D1346" s="4" t="s">
        <v>13285</v>
      </c>
      <c r="E1346" s="4" t="s">
        <v>13284</v>
      </c>
      <c r="F1346" s="4" t="s">
        <v>13283</v>
      </c>
      <c r="G1346" s="4" t="s">
        <v>13282</v>
      </c>
      <c r="H1346" s="5">
        <f ca="1">IF(NOT(L1346), COUNTIF(Validations!U$3:U$4002,Validations!U1347),0)</f>
        <v>0</v>
      </c>
      <c r="I1346" s="5">
        <f ca="1">IF(NOT(M1346), COUNTIF(Validations!V$3:V$4002,Validations!V1347),0)</f>
        <v>0</v>
      </c>
      <c r="J1346" s="5">
        <f t="shared" ca="1" si="369"/>
        <v>0</v>
      </c>
      <c r="K1346" s="5">
        <f t="shared" ca="1" si="370"/>
        <v>0</v>
      </c>
      <c r="L1346" s="2">
        <f t="shared" ca="1" si="371"/>
        <v>1</v>
      </c>
      <c r="M1346" s="2">
        <f t="shared" ca="1" si="372"/>
        <v>1</v>
      </c>
      <c r="N1346" s="6">
        <f t="shared" ca="1" si="373"/>
        <v>1</v>
      </c>
      <c r="O1346" s="2">
        <f t="shared" ca="1" si="374"/>
        <v>1</v>
      </c>
      <c r="P1346" s="2">
        <f t="shared" ca="1" si="375"/>
        <v>1</v>
      </c>
      <c r="Q1346" s="2">
        <f t="shared" ca="1" si="376"/>
        <v>1</v>
      </c>
      <c r="R1346" s="2">
        <f t="shared" ca="1" si="377"/>
        <v>1</v>
      </c>
      <c r="S1346" s="7">
        <f ca="1">IF(NOT(L1346),SUMPRODUCT(SEARCH(MID(Validations!U1347,ROW(INDIRECT("1:"&amp;T1346)),1),"abcdefghijklmnopqrstuvwxyz1234567890-_. ")),0)</f>
        <v>0</v>
      </c>
      <c r="T1346" s="2">
        <f ca="1">LEN(Validations!U1347)</f>
        <v>0</v>
      </c>
      <c r="U1346" s="2">
        <f ca="1">LEN(Validations!W1347)</f>
        <v>0</v>
      </c>
      <c r="V1346" s="2">
        <f ca="1">LEN(Validations!X1347)</f>
        <v>0</v>
      </c>
      <c r="W1346" s="2">
        <f ca="1">LEN(Validations!Y1347)</f>
        <v>0</v>
      </c>
      <c r="X1346" s="2">
        <f ca="1">LEN(Validations!V1347)</f>
        <v>0</v>
      </c>
      <c r="Y1346" s="2">
        <f t="shared" ca="1" si="378"/>
        <v>0</v>
      </c>
      <c r="Z1346" s="2">
        <f t="shared" ca="1" si="379"/>
        <v>0</v>
      </c>
      <c r="AA1346" s="2">
        <f t="shared" ca="1" si="380"/>
        <v>0</v>
      </c>
      <c r="AB1346" s="2">
        <f t="shared" ref="AB1346:AB1409" ca="1" si="386">IF(O1346,0,IF(R1346=1,1,0))</f>
        <v>0</v>
      </c>
      <c r="AC1346" s="2">
        <f t="shared" ca="1" si="381"/>
        <v>0</v>
      </c>
      <c r="AD1346" s="2">
        <f t="shared" ca="1" si="382"/>
        <v>0</v>
      </c>
      <c r="AE1346" s="2">
        <f t="shared" ca="1" si="383"/>
        <v>0</v>
      </c>
      <c r="AF1346" s="2">
        <f t="shared" ca="1" si="384"/>
        <v>0</v>
      </c>
      <c r="AG1346" s="2">
        <f t="shared" ca="1" si="385"/>
        <v>0</v>
      </c>
    </row>
    <row r="1347" spans="1:33" x14ac:dyDescent="0.25">
      <c r="A1347" s="2">
        <v>1</v>
      </c>
      <c r="B1347" s="2">
        <v>0</v>
      </c>
      <c r="C1347" s="4" t="s">
        <v>13281</v>
      </c>
      <c r="D1347" s="4" t="s">
        <v>13280</v>
      </c>
      <c r="E1347" s="4" t="s">
        <v>13279</v>
      </c>
      <c r="F1347" s="4" t="s">
        <v>13278</v>
      </c>
      <c r="G1347" s="4" t="s">
        <v>13277</v>
      </c>
      <c r="H1347" s="5">
        <f ca="1">IF(NOT(L1347), COUNTIF(Validations!U$3:U$4002,Validations!U1348),0)</f>
        <v>0</v>
      </c>
      <c r="I1347" s="5">
        <f ca="1">IF(NOT(M1347), COUNTIF(Validations!V$3:V$4002,Validations!V1348),0)</f>
        <v>0</v>
      </c>
      <c r="J1347" s="5">
        <f t="shared" ref="J1347:J1410" ca="1" si="387">IF(H1347&gt;1,1,0)</f>
        <v>0</v>
      </c>
      <c r="K1347" s="5">
        <f t="shared" ref="K1347:K1410" ca="1" si="388">IF(I1347&gt;1,1,0)</f>
        <v>0</v>
      </c>
      <c r="L1347" s="2">
        <f t="shared" ref="L1347:L1410" ca="1" si="389">IF(T1347,0,1)</f>
        <v>1</v>
      </c>
      <c r="M1347" s="2">
        <f t="shared" ref="M1347:M1410" ca="1" si="390">IF(X1347,0,1)</f>
        <v>1</v>
      </c>
      <c r="N1347" s="6">
        <f t="shared" ref="N1347:N1410" ca="1" si="391">IF(OR(L1347,M1347,Q1347,P1347),1,0)</f>
        <v>1</v>
      </c>
      <c r="O1347" s="2">
        <f t="shared" ref="O1347:O1410" ca="1" si="392">IF(U1347,0,1)</f>
        <v>1</v>
      </c>
      <c r="P1347" s="2">
        <f t="shared" ref="P1347:P1410" ca="1" si="393">IF(V1347,0,1)</f>
        <v>1</v>
      </c>
      <c r="Q1347" s="2">
        <f t="shared" ref="Q1347:Q1410" ca="1" si="394">IF(W1347,0,1)</f>
        <v>1</v>
      </c>
      <c r="R1347" s="2">
        <f t="shared" ref="R1347:R1410" ca="1" si="395">IF(AND(P1347,Q1347,M1347,L1347),1,0)</f>
        <v>1</v>
      </c>
      <c r="S1347" s="7">
        <f ca="1">IF(NOT(L1347),SUMPRODUCT(SEARCH(MID(Validations!U1348,ROW(INDIRECT("1:"&amp;T1347)),1),"abcdefghijklmnopqrstuvwxyz1234567890-_. ")),0)</f>
        <v>0</v>
      </c>
      <c r="T1347" s="2">
        <f ca="1">LEN(Validations!U1348)</f>
        <v>0</v>
      </c>
      <c r="U1347" s="2">
        <f ca="1">LEN(Validations!W1348)</f>
        <v>0</v>
      </c>
      <c r="V1347" s="2">
        <f ca="1">LEN(Validations!X1348)</f>
        <v>0</v>
      </c>
      <c r="W1347" s="2">
        <f ca="1">LEN(Validations!Y1348)</f>
        <v>0</v>
      </c>
      <c r="X1347" s="2">
        <f ca="1">LEN(Validations!V1348)</f>
        <v>0</v>
      </c>
      <c r="Y1347" s="2">
        <f t="shared" ref="Y1347:Y1410" ca="1" si="396">IF(N1347=R1347,0,1)</f>
        <v>0</v>
      </c>
      <c r="Z1347" s="2">
        <f t="shared" ref="Z1347:Z1410" ca="1" si="397">IF(NOT(ISNUMBER(S1347)),1,0)</f>
        <v>0</v>
      </c>
      <c r="AA1347" s="2">
        <f t="shared" ref="AA1347:AA1410" ca="1" si="398">IF(OR(Z1347,Y1347,J1347,B1347),1,0)</f>
        <v>0</v>
      </c>
      <c r="AB1347" s="2">
        <f t="shared" ca="1" si="386"/>
        <v>0</v>
      </c>
      <c r="AC1347" s="2">
        <f t="shared" ref="AC1347:AC1410" ca="1" si="399">IF(AND(R1347,NOT(P1347)),1,0)</f>
        <v>0</v>
      </c>
      <c r="AD1347" s="2">
        <f t="shared" ref="AD1347:AD1410" ca="1" si="400">IF(AND(R1347,NOT(Q1347)),1,0)</f>
        <v>0</v>
      </c>
      <c r="AE1347" s="2">
        <f t="shared" ref="AE1347:AE1410" ca="1" si="401">IF(AND(R1347,NOT(M1347)),1,0)</f>
        <v>0</v>
      </c>
      <c r="AF1347" s="2">
        <f t="shared" ref="AF1347:AF1410" ca="1" si="402">IF(OR(AA1347,AB1347,AC1347,AD1347,AE1347),1,0)</f>
        <v>0</v>
      </c>
      <c r="AG1347" s="2">
        <f t="shared" ref="AG1347:AG1410" ca="1" si="403">IF(AF1347,1,0)</f>
        <v>0</v>
      </c>
    </row>
    <row r="1348" spans="1:33" x14ac:dyDescent="0.25">
      <c r="A1348" s="2">
        <v>1</v>
      </c>
      <c r="B1348" s="2">
        <v>0</v>
      </c>
      <c r="C1348" s="4" t="s">
        <v>13276</v>
      </c>
      <c r="D1348" s="4" t="s">
        <v>13275</v>
      </c>
      <c r="E1348" s="4" t="s">
        <v>13274</v>
      </c>
      <c r="F1348" s="4" t="s">
        <v>13273</v>
      </c>
      <c r="G1348" s="4" t="s">
        <v>13272</v>
      </c>
      <c r="H1348" s="5">
        <f ca="1">IF(NOT(L1348), COUNTIF(Validations!U$3:U$4002,Validations!U1349),0)</f>
        <v>0</v>
      </c>
      <c r="I1348" s="5">
        <f ca="1">IF(NOT(M1348), COUNTIF(Validations!V$3:V$4002,Validations!V1349),0)</f>
        <v>0</v>
      </c>
      <c r="J1348" s="5">
        <f t="shared" ca="1" si="387"/>
        <v>0</v>
      </c>
      <c r="K1348" s="5">
        <f t="shared" ca="1" si="388"/>
        <v>0</v>
      </c>
      <c r="L1348" s="2">
        <f t="shared" ca="1" si="389"/>
        <v>1</v>
      </c>
      <c r="M1348" s="2">
        <f t="shared" ca="1" si="390"/>
        <v>1</v>
      </c>
      <c r="N1348" s="6">
        <f t="shared" ca="1" si="391"/>
        <v>1</v>
      </c>
      <c r="O1348" s="2">
        <f t="shared" ca="1" si="392"/>
        <v>1</v>
      </c>
      <c r="P1348" s="2">
        <f t="shared" ca="1" si="393"/>
        <v>1</v>
      </c>
      <c r="Q1348" s="2">
        <f t="shared" ca="1" si="394"/>
        <v>1</v>
      </c>
      <c r="R1348" s="2">
        <f t="shared" ca="1" si="395"/>
        <v>1</v>
      </c>
      <c r="S1348" s="7">
        <f ca="1">IF(NOT(L1348),SUMPRODUCT(SEARCH(MID(Validations!U1349,ROW(INDIRECT("1:"&amp;T1348)),1),"abcdefghijklmnopqrstuvwxyz1234567890-_. ")),0)</f>
        <v>0</v>
      </c>
      <c r="T1348" s="2">
        <f ca="1">LEN(Validations!U1349)</f>
        <v>0</v>
      </c>
      <c r="U1348" s="2">
        <f ca="1">LEN(Validations!W1349)</f>
        <v>0</v>
      </c>
      <c r="V1348" s="2">
        <f ca="1">LEN(Validations!X1349)</f>
        <v>0</v>
      </c>
      <c r="W1348" s="2">
        <f ca="1">LEN(Validations!Y1349)</f>
        <v>0</v>
      </c>
      <c r="X1348" s="2">
        <f ca="1">LEN(Validations!V1349)</f>
        <v>0</v>
      </c>
      <c r="Y1348" s="2">
        <f t="shared" ca="1" si="396"/>
        <v>0</v>
      </c>
      <c r="Z1348" s="2">
        <f t="shared" ca="1" si="397"/>
        <v>0</v>
      </c>
      <c r="AA1348" s="2">
        <f t="shared" ca="1" si="398"/>
        <v>0</v>
      </c>
      <c r="AB1348" s="2">
        <f t="shared" ca="1" si="386"/>
        <v>0</v>
      </c>
      <c r="AC1348" s="2">
        <f t="shared" ca="1" si="399"/>
        <v>0</v>
      </c>
      <c r="AD1348" s="2">
        <f t="shared" ca="1" si="400"/>
        <v>0</v>
      </c>
      <c r="AE1348" s="2">
        <f t="shared" ca="1" si="401"/>
        <v>0</v>
      </c>
      <c r="AF1348" s="2">
        <f t="shared" ca="1" si="402"/>
        <v>0</v>
      </c>
      <c r="AG1348" s="2">
        <f t="shared" ca="1" si="403"/>
        <v>0</v>
      </c>
    </row>
    <row r="1349" spans="1:33" x14ac:dyDescent="0.25">
      <c r="A1349" s="2">
        <v>1</v>
      </c>
      <c r="B1349" s="2">
        <v>0</v>
      </c>
      <c r="C1349" s="4" t="s">
        <v>13271</v>
      </c>
      <c r="D1349" s="4" t="s">
        <v>13270</v>
      </c>
      <c r="E1349" s="4" t="s">
        <v>13269</v>
      </c>
      <c r="F1349" s="4" t="s">
        <v>13268</v>
      </c>
      <c r="G1349" s="4" t="s">
        <v>13267</v>
      </c>
      <c r="H1349" s="5">
        <f ca="1">IF(NOT(L1349), COUNTIF(Validations!U$3:U$4002,Validations!U1350),0)</f>
        <v>0</v>
      </c>
      <c r="I1349" s="5">
        <f ca="1">IF(NOT(M1349), COUNTIF(Validations!V$3:V$4002,Validations!V1350),0)</f>
        <v>0</v>
      </c>
      <c r="J1349" s="5">
        <f t="shared" ca="1" si="387"/>
        <v>0</v>
      </c>
      <c r="K1349" s="5">
        <f t="shared" ca="1" si="388"/>
        <v>0</v>
      </c>
      <c r="L1349" s="2">
        <f t="shared" ca="1" si="389"/>
        <v>1</v>
      </c>
      <c r="M1349" s="2">
        <f t="shared" ca="1" si="390"/>
        <v>1</v>
      </c>
      <c r="N1349" s="6">
        <f t="shared" ca="1" si="391"/>
        <v>1</v>
      </c>
      <c r="O1349" s="2">
        <f t="shared" ca="1" si="392"/>
        <v>1</v>
      </c>
      <c r="P1349" s="2">
        <f t="shared" ca="1" si="393"/>
        <v>1</v>
      </c>
      <c r="Q1349" s="2">
        <f t="shared" ca="1" si="394"/>
        <v>1</v>
      </c>
      <c r="R1349" s="2">
        <f t="shared" ca="1" si="395"/>
        <v>1</v>
      </c>
      <c r="S1349" s="7">
        <f ca="1">IF(NOT(L1349),SUMPRODUCT(SEARCH(MID(Validations!U1350,ROW(INDIRECT("1:"&amp;T1349)),1),"abcdefghijklmnopqrstuvwxyz1234567890-_. ")),0)</f>
        <v>0</v>
      </c>
      <c r="T1349" s="2">
        <f ca="1">LEN(Validations!U1350)</f>
        <v>0</v>
      </c>
      <c r="U1349" s="2">
        <f ca="1">LEN(Validations!W1350)</f>
        <v>0</v>
      </c>
      <c r="V1349" s="2">
        <f ca="1">LEN(Validations!X1350)</f>
        <v>0</v>
      </c>
      <c r="W1349" s="2">
        <f ca="1">LEN(Validations!Y1350)</f>
        <v>0</v>
      </c>
      <c r="X1349" s="2">
        <f ca="1">LEN(Validations!V1350)</f>
        <v>0</v>
      </c>
      <c r="Y1349" s="2">
        <f t="shared" ca="1" si="396"/>
        <v>0</v>
      </c>
      <c r="Z1349" s="2">
        <f t="shared" ca="1" si="397"/>
        <v>0</v>
      </c>
      <c r="AA1349" s="2">
        <f t="shared" ca="1" si="398"/>
        <v>0</v>
      </c>
      <c r="AB1349" s="2">
        <f t="shared" ca="1" si="386"/>
        <v>0</v>
      </c>
      <c r="AC1349" s="2">
        <f t="shared" ca="1" si="399"/>
        <v>0</v>
      </c>
      <c r="AD1349" s="2">
        <f t="shared" ca="1" si="400"/>
        <v>0</v>
      </c>
      <c r="AE1349" s="2">
        <f t="shared" ca="1" si="401"/>
        <v>0</v>
      </c>
      <c r="AF1349" s="2">
        <f t="shared" ca="1" si="402"/>
        <v>0</v>
      </c>
      <c r="AG1349" s="2">
        <f t="shared" ca="1" si="403"/>
        <v>0</v>
      </c>
    </row>
    <row r="1350" spans="1:33" x14ac:dyDescent="0.25">
      <c r="A1350" s="2">
        <v>1</v>
      </c>
      <c r="B1350" s="2">
        <v>0</v>
      </c>
      <c r="C1350" s="4" t="s">
        <v>13266</v>
      </c>
      <c r="D1350" s="4" t="s">
        <v>13265</v>
      </c>
      <c r="E1350" s="4" t="s">
        <v>13264</v>
      </c>
      <c r="F1350" s="4" t="s">
        <v>13263</v>
      </c>
      <c r="G1350" s="4" t="s">
        <v>13262</v>
      </c>
      <c r="H1350" s="5">
        <f ca="1">IF(NOT(L1350), COUNTIF(Validations!U$3:U$4002,Validations!U1351),0)</f>
        <v>0</v>
      </c>
      <c r="I1350" s="5">
        <f ca="1">IF(NOT(M1350), COUNTIF(Validations!V$3:V$4002,Validations!V1351),0)</f>
        <v>0</v>
      </c>
      <c r="J1350" s="5">
        <f t="shared" ca="1" si="387"/>
        <v>0</v>
      </c>
      <c r="K1350" s="5">
        <f t="shared" ca="1" si="388"/>
        <v>0</v>
      </c>
      <c r="L1350" s="2">
        <f t="shared" ca="1" si="389"/>
        <v>1</v>
      </c>
      <c r="M1350" s="2">
        <f t="shared" ca="1" si="390"/>
        <v>1</v>
      </c>
      <c r="N1350" s="6">
        <f t="shared" ca="1" si="391"/>
        <v>1</v>
      </c>
      <c r="O1350" s="2">
        <f t="shared" ca="1" si="392"/>
        <v>1</v>
      </c>
      <c r="P1350" s="2">
        <f t="shared" ca="1" si="393"/>
        <v>1</v>
      </c>
      <c r="Q1350" s="2">
        <f t="shared" ca="1" si="394"/>
        <v>1</v>
      </c>
      <c r="R1350" s="2">
        <f t="shared" ca="1" si="395"/>
        <v>1</v>
      </c>
      <c r="S1350" s="7">
        <f ca="1">IF(NOT(L1350),SUMPRODUCT(SEARCH(MID(Validations!U1351,ROW(INDIRECT("1:"&amp;T1350)),1),"abcdefghijklmnopqrstuvwxyz1234567890-_. ")),0)</f>
        <v>0</v>
      </c>
      <c r="T1350" s="2">
        <f ca="1">LEN(Validations!U1351)</f>
        <v>0</v>
      </c>
      <c r="U1350" s="2">
        <f ca="1">LEN(Validations!W1351)</f>
        <v>0</v>
      </c>
      <c r="V1350" s="2">
        <f ca="1">LEN(Validations!X1351)</f>
        <v>0</v>
      </c>
      <c r="W1350" s="2">
        <f ca="1">LEN(Validations!Y1351)</f>
        <v>0</v>
      </c>
      <c r="X1350" s="2">
        <f ca="1">LEN(Validations!V1351)</f>
        <v>0</v>
      </c>
      <c r="Y1350" s="2">
        <f t="shared" ca="1" si="396"/>
        <v>0</v>
      </c>
      <c r="Z1350" s="2">
        <f t="shared" ca="1" si="397"/>
        <v>0</v>
      </c>
      <c r="AA1350" s="2">
        <f t="shared" ca="1" si="398"/>
        <v>0</v>
      </c>
      <c r="AB1350" s="2">
        <f t="shared" ca="1" si="386"/>
        <v>0</v>
      </c>
      <c r="AC1350" s="2">
        <f t="shared" ca="1" si="399"/>
        <v>0</v>
      </c>
      <c r="AD1350" s="2">
        <f t="shared" ca="1" si="400"/>
        <v>0</v>
      </c>
      <c r="AE1350" s="2">
        <f t="shared" ca="1" si="401"/>
        <v>0</v>
      </c>
      <c r="AF1350" s="2">
        <f t="shared" ca="1" si="402"/>
        <v>0</v>
      </c>
      <c r="AG1350" s="2">
        <f t="shared" ca="1" si="403"/>
        <v>0</v>
      </c>
    </row>
    <row r="1351" spans="1:33" x14ac:dyDescent="0.25">
      <c r="A1351" s="2">
        <v>1</v>
      </c>
      <c r="B1351" s="2">
        <v>0</v>
      </c>
      <c r="C1351" s="4" t="s">
        <v>13261</v>
      </c>
      <c r="D1351" s="4" t="s">
        <v>13260</v>
      </c>
      <c r="E1351" s="4" t="s">
        <v>13259</v>
      </c>
      <c r="F1351" s="4" t="s">
        <v>13258</v>
      </c>
      <c r="G1351" s="4" t="s">
        <v>13257</v>
      </c>
      <c r="H1351" s="5">
        <f ca="1">IF(NOT(L1351), COUNTIF(Validations!U$3:U$4002,Validations!U1352),0)</f>
        <v>0</v>
      </c>
      <c r="I1351" s="5">
        <f ca="1">IF(NOT(M1351), COUNTIF(Validations!V$3:V$4002,Validations!V1352),0)</f>
        <v>0</v>
      </c>
      <c r="J1351" s="5">
        <f t="shared" ca="1" si="387"/>
        <v>0</v>
      </c>
      <c r="K1351" s="5">
        <f t="shared" ca="1" si="388"/>
        <v>0</v>
      </c>
      <c r="L1351" s="2">
        <f t="shared" ca="1" si="389"/>
        <v>1</v>
      </c>
      <c r="M1351" s="2">
        <f t="shared" ca="1" si="390"/>
        <v>1</v>
      </c>
      <c r="N1351" s="6">
        <f t="shared" ca="1" si="391"/>
        <v>1</v>
      </c>
      <c r="O1351" s="2">
        <f t="shared" ca="1" si="392"/>
        <v>1</v>
      </c>
      <c r="P1351" s="2">
        <f t="shared" ca="1" si="393"/>
        <v>1</v>
      </c>
      <c r="Q1351" s="2">
        <f t="shared" ca="1" si="394"/>
        <v>1</v>
      </c>
      <c r="R1351" s="2">
        <f t="shared" ca="1" si="395"/>
        <v>1</v>
      </c>
      <c r="S1351" s="7">
        <f ca="1">IF(NOT(L1351),SUMPRODUCT(SEARCH(MID(Validations!U1352,ROW(INDIRECT("1:"&amp;T1351)),1),"abcdefghijklmnopqrstuvwxyz1234567890-_. ")),0)</f>
        <v>0</v>
      </c>
      <c r="T1351" s="2">
        <f ca="1">LEN(Validations!U1352)</f>
        <v>0</v>
      </c>
      <c r="U1351" s="2">
        <f ca="1">LEN(Validations!W1352)</f>
        <v>0</v>
      </c>
      <c r="V1351" s="2">
        <f ca="1">LEN(Validations!X1352)</f>
        <v>0</v>
      </c>
      <c r="W1351" s="2">
        <f ca="1">LEN(Validations!Y1352)</f>
        <v>0</v>
      </c>
      <c r="X1351" s="2">
        <f ca="1">LEN(Validations!V1352)</f>
        <v>0</v>
      </c>
      <c r="Y1351" s="2">
        <f t="shared" ca="1" si="396"/>
        <v>0</v>
      </c>
      <c r="Z1351" s="2">
        <f t="shared" ca="1" si="397"/>
        <v>0</v>
      </c>
      <c r="AA1351" s="2">
        <f t="shared" ca="1" si="398"/>
        <v>0</v>
      </c>
      <c r="AB1351" s="2">
        <f t="shared" ca="1" si="386"/>
        <v>0</v>
      </c>
      <c r="AC1351" s="2">
        <f t="shared" ca="1" si="399"/>
        <v>0</v>
      </c>
      <c r="AD1351" s="2">
        <f t="shared" ca="1" si="400"/>
        <v>0</v>
      </c>
      <c r="AE1351" s="2">
        <f t="shared" ca="1" si="401"/>
        <v>0</v>
      </c>
      <c r="AF1351" s="2">
        <f t="shared" ca="1" si="402"/>
        <v>0</v>
      </c>
      <c r="AG1351" s="2">
        <f t="shared" ca="1" si="403"/>
        <v>0</v>
      </c>
    </row>
    <row r="1352" spans="1:33" x14ac:dyDescent="0.25">
      <c r="A1352" s="2">
        <v>1</v>
      </c>
      <c r="B1352" s="2">
        <v>0</v>
      </c>
      <c r="C1352" s="4" t="s">
        <v>13256</v>
      </c>
      <c r="D1352" s="4" t="s">
        <v>13255</v>
      </c>
      <c r="E1352" s="4" t="s">
        <v>13254</v>
      </c>
      <c r="F1352" s="4" t="s">
        <v>13253</v>
      </c>
      <c r="G1352" s="4" t="s">
        <v>13252</v>
      </c>
      <c r="H1352" s="5">
        <f ca="1">IF(NOT(L1352), COUNTIF(Validations!U$3:U$4002,Validations!U1353),0)</f>
        <v>0</v>
      </c>
      <c r="I1352" s="5">
        <f ca="1">IF(NOT(M1352), COUNTIF(Validations!V$3:V$4002,Validations!V1353),0)</f>
        <v>0</v>
      </c>
      <c r="J1352" s="5">
        <f t="shared" ca="1" si="387"/>
        <v>0</v>
      </c>
      <c r="K1352" s="5">
        <f t="shared" ca="1" si="388"/>
        <v>0</v>
      </c>
      <c r="L1352" s="2">
        <f t="shared" ca="1" si="389"/>
        <v>1</v>
      </c>
      <c r="M1352" s="2">
        <f t="shared" ca="1" si="390"/>
        <v>1</v>
      </c>
      <c r="N1352" s="6">
        <f t="shared" ca="1" si="391"/>
        <v>1</v>
      </c>
      <c r="O1352" s="2">
        <f t="shared" ca="1" si="392"/>
        <v>1</v>
      </c>
      <c r="P1352" s="2">
        <f t="shared" ca="1" si="393"/>
        <v>1</v>
      </c>
      <c r="Q1352" s="2">
        <f t="shared" ca="1" si="394"/>
        <v>1</v>
      </c>
      <c r="R1352" s="2">
        <f t="shared" ca="1" si="395"/>
        <v>1</v>
      </c>
      <c r="S1352" s="7">
        <f ca="1">IF(NOT(L1352),SUMPRODUCT(SEARCH(MID(Validations!U1353,ROW(INDIRECT("1:"&amp;T1352)),1),"abcdefghijklmnopqrstuvwxyz1234567890-_. ")),0)</f>
        <v>0</v>
      </c>
      <c r="T1352" s="2">
        <f ca="1">LEN(Validations!U1353)</f>
        <v>0</v>
      </c>
      <c r="U1352" s="2">
        <f ca="1">LEN(Validations!W1353)</f>
        <v>0</v>
      </c>
      <c r="V1352" s="2">
        <f ca="1">LEN(Validations!X1353)</f>
        <v>0</v>
      </c>
      <c r="W1352" s="2">
        <f ca="1">LEN(Validations!Y1353)</f>
        <v>0</v>
      </c>
      <c r="X1352" s="2">
        <f ca="1">LEN(Validations!V1353)</f>
        <v>0</v>
      </c>
      <c r="Y1352" s="2">
        <f t="shared" ca="1" si="396"/>
        <v>0</v>
      </c>
      <c r="Z1352" s="2">
        <f t="shared" ca="1" si="397"/>
        <v>0</v>
      </c>
      <c r="AA1352" s="2">
        <f t="shared" ca="1" si="398"/>
        <v>0</v>
      </c>
      <c r="AB1352" s="2">
        <f t="shared" ca="1" si="386"/>
        <v>0</v>
      </c>
      <c r="AC1352" s="2">
        <f t="shared" ca="1" si="399"/>
        <v>0</v>
      </c>
      <c r="AD1352" s="2">
        <f t="shared" ca="1" si="400"/>
        <v>0</v>
      </c>
      <c r="AE1352" s="2">
        <f t="shared" ca="1" si="401"/>
        <v>0</v>
      </c>
      <c r="AF1352" s="2">
        <f t="shared" ca="1" si="402"/>
        <v>0</v>
      </c>
      <c r="AG1352" s="2">
        <f t="shared" ca="1" si="403"/>
        <v>0</v>
      </c>
    </row>
    <row r="1353" spans="1:33" x14ac:dyDescent="0.25">
      <c r="A1353" s="2">
        <v>1</v>
      </c>
      <c r="B1353" s="2">
        <v>0</v>
      </c>
      <c r="C1353" s="4" t="s">
        <v>13251</v>
      </c>
      <c r="D1353" s="4" t="s">
        <v>13250</v>
      </c>
      <c r="E1353" s="4" t="s">
        <v>13249</v>
      </c>
      <c r="F1353" s="4" t="s">
        <v>13248</v>
      </c>
      <c r="G1353" s="4" t="s">
        <v>13247</v>
      </c>
      <c r="H1353" s="5">
        <f ca="1">IF(NOT(L1353), COUNTIF(Validations!U$3:U$4002,Validations!U1354),0)</f>
        <v>0</v>
      </c>
      <c r="I1353" s="5">
        <f ca="1">IF(NOT(M1353), COUNTIF(Validations!V$3:V$4002,Validations!V1354),0)</f>
        <v>0</v>
      </c>
      <c r="J1353" s="5">
        <f t="shared" ca="1" si="387"/>
        <v>0</v>
      </c>
      <c r="K1353" s="5">
        <f t="shared" ca="1" si="388"/>
        <v>0</v>
      </c>
      <c r="L1353" s="2">
        <f t="shared" ca="1" si="389"/>
        <v>1</v>
      </c>
      <c r="M1353" s="2">
        <f t="shared" ca="1" si="390"/>
        <v>1</v>
      </c>
      <c r="N1353" s="6">
        <f t="shared" ca="1" si="391"/>
        <v>1</v>
      </c>
      <c r="O1353" s="2">
        <f t="shared" ca="1" si="392"/>
        <v>1</v>
      </c>
      <c r="P1353" s="2">
        <f t="shared" ca="1" si="393"/>
        <v>1</v>
      </c>
      <c r="Q1353" s="2">
        <f t="shared" ca="1" si="394"/>
        <v>1</v>
      </c>
      <c r="R1353" s="2">
        <f t="shared" ca="1" si="395"/>
        <v>1</v>
      </c>
      <c r="S1353" s="7">
        <f ca="1">IF(NOT(L1353),SUMPRODUCT(SEARCH(MID(Validations!U1354,ROW(INDIRECT("1:"&amp;T1353)),1),"abcdefghijklmnopqrstuvwxyz1234567890-_. ")),0)</f>
        <v>0</v>
      </c>
      <c r="T1353" s="2">
        <f ca="1">LEN(Validations!U1354)</f>
        <v>0</v>
      </c>
      <c r="U1353" s="2">
        <f ca="1">LEN(Validations!W1354)</f>
        <v>0</v>
      </c>
      <c r="V1353" s="2">
        <f ca="1">LEN(Validations!X1354)</f>
        <v>0</v>
      </c>
      <c r="W1353" s="2">
        <f ca="1">LEN(Validations!Y1354)</f>
        <v>0</v>
      </c>
      <c r="X1353" s="2">
        <f ca="1">LEN(Validations!V1354)</f>
        <v>0</v>
      </c>
      <c r="Y1353" s="2">
        <f t="shared" ca="1" si="396"/>
        <v>0</v>
      </c>
      <c r="Z1353" s="2">
        <f t="shared" ca="1" si="397"/>
        <v>0</v>
      </c>
      <c r="AA1353" s="2">
        <f t="shared" ca="1" si="398"/>
        <v>0</v>
      </c>
      <c r="AB1353" s="2">
        <f t="shared" ca="1" si="386"/>
        <v>0</v>
      </c>
      <c r="AC1353" s="2">
        <f t="shared" ca="1" si="399"/>
        <v>0</v>
      </c>
      <c r="AD1353" s="2">
        <f t="shared" ca="1" si="400"/>
        <v>0</v>
      </c>
      <c r="AE1353" s="2">
        <f t="shared" ca="1" si="401"/>
        <v>0</v>
      </c>
      <c r="AF1353" s="2">
        <f t="shared" ca="1" si="402"/>
        <v>0</v>
      </c>
      <c r="AG1353" s="2">
        <f t="shared" ca="1" si="403"/>
        <v>0</v>
      </c>
    </row>
    <row r="1354" spans="1:33" x14ac:dyDescent="0.25">
      <c r="A1354" s="2">
        <v>1</v>
      </c>
      <c r="B1354" s="2">
        <v>0</v>
      </c>
      <c r="C1354" s="4" t="s">
        <v>13246</v>
      </c>
      <c r="D1354" s="4" t="s">
        <v>13245</v>
      </c>
      <c r="E1354" s="4" t="s">
        <v>13244</v>
      </c>
      <c r="F1354" s="4" t="s">
        <v>13243</v>
      </c>
      <c r="G1354" s="4" t="s">
        <v>13242</v>
      </c>
      <c r="H1354" s="5">
        <f ca="1">IF(NOT(L1354), COUNTIF(Validations!U$3:U$4002,Validations!U1355),0)</f>
        <v>0</v>
      </c>
      <c r="I1354" s="5">
        <f ca="1">IF(NOT(M1354), COUNTIF(Validations!V$3:V$4002,Validations!V1355),0)</f>
        <v>0</v>
      </c>
      <c r="J1354" s="5">
        <f t="shared" ca="1" si="387"/>
        <v>0</v>
      </c>
      <c r="K1354" s="5">
        <f t="shared" ca="1" si="388"/>
        <v>0</v>
      </c>
      <c r="L1354" s="2">
        <f t="shared" ca="1" si="389"/>
        <v>1</v>
      </c>
      <c r="M1354" s="2">
        <f t="shared" ca="1" si="390"/>
        <v>1</v>
      </c>
      <c r="N1354" s="6">
        <f t="shared" ca="1" si="391"/>
        <v>1</v>
      </c>
      <c r="O1354" s="2">
        <f t="shared" ca="1" si="392"/>
        <v>1</v>
      </c>
      <c r="P1354" s="2">
        <f t="shared" ca="1" si="393"/>
        <v>1</v>
      </c>
      <c r="Q1354" s="2">
        <f t="shared" ca="1" si="394"/>
        <v>1</v>
      </c>
      <c r="R1354" s="2">
        <f t="shared" ca="1" si="395"/>
        <v>1</v>
      </c>
      <c r="S1354" s="7">
        <f ca="1">IF(NOT(L1354),SUMPRODUCT(SEARCH(MID(Validations!U1355,ROW(INDIRECT("1:"&amp;T1354)),1),"abcdefghijklmnopqrstuvwxyz1234567890-_. ")),0)</f>
        <v>0</v>
      </c>
      <c r="T1354" s="2">
        <f ca="1">LEN(Validations!U1355)</f>
        <v>0</v>
      </c>
      <c r="U1354" s="2">
        <f ca="1">LEN(Validations!W1355)</f>
        <v>0</v>
      </c>
      <c r="V1354" s="2">
        <f ca="1">LEN(Validations!X1355)</f>
        <v>0</v>
      </c>
      <c r="W1354" s="2">
        <f ca="1">LEN(Validations!Y1355)</f>
        <v>0</v>
      </c>
      <c r="X1354" s="2">
        <f ca="1">LEN(Validations!V1355)</f>
        <v>0</v>
      </c>
      <c r="Y1354" s="2">
        <f t="shared" ca="1" si="396"/>
        <v>0</v>
      </c>
      <c r="Z1354" s="2">
        <f t="shared" ca="1" si="397"/>
        <v>0</v>
      </c>
      <c r="AA1354" s="2">
        <f t="shared" ca="1" si="398"/>
        <v>0</v>
      </c>
      <c r="AB1354" s="2">
        <f t="shared" ca="1" si="386"/>
        <v>0</v>
      </c>
      <c r="AC1354" s="2">
        <f t="shared" ca="1" si="399"/>
        <v>0</v>
      </c>
      <c r="AD1354" s="2">
        <f t="shared" ca="1" si="400"/>
        <v>0</v>
      </c>
      <c r="AE1354" s="2">
        <f t="shared" ca="1" si="401"/>
        <v>0</v>
      </c>
      <c r="AF1354" s="2">
        <f t="shared" ca="1" si="402"/>
        <v>0</v>
      </c>
      <c r="AG1354" s="2">
        <f t="shared" ca="1" si="403"/>
        <v>0</v>
      </c>
    </row>
    <row r="1355" spans="1:33" x14ac:dyDescent="0.25">
      <c r="A1355" s="2">
        <v>1</v>
      </c>
      <c r="B1355" s="2">
        <v>0</v>
      </c>
      <c r="C1355" s="4" t="s">
        <v>13241</v>
      </c>
      <c r="D1355" s="4" t="s">
        <v>13240</v>
      </c>
      <c r="E1355" s="4" t="s">
        <v>13239</v>
      </c>
      <c r="F1355" s="4" t="s">
        <v>13238</v>
      </c>
      <c r="G1355" s="4" t="s">
        <v>13237</v>
      </c>
      <c r="H1355" s="5">
        <f ca="1">IF(NOT(L1355), COUNTIF(Validations!U$3:U$4002,Validations!U1356),0)</f>
        <v>0</v>
      </c>
      <c r="I1355" s="5">
        <f ca="1">IF(NOT(M1355), COUNTIF(Validations!V$3:V$4002,Validations!V1356),0)</f>
        <v>0</v>
      </c>
      <c r="J1355" s="5">
        <f t="shared" ca="1" si="387"/>
        <v>0</v>
      </c>
      <c r="K1355" s="5">
        <f t="shared" ca="1" si="388"/>
        <v>0</v>
      </c>
      <c r="L1355" s="2">
        <f t="shared" ca="1" si="389"/>
        <v>1</v>
      </c>
      <c r="M1355" s="2">
        <f t="shared" ca="1" si="390"/>
        <v>1</v>
      </c>
      <c r="N1355" s="6">
        <f t="shared" ca="1" si="391"/>
        <v>1</v>
      </c>
      <c r="O1355" s="2">
        <f t="shared" ca="1" si="392"/>
        <v>1</v>
      </c>
      <c r="P1355" s="2">
        <f t="shared" ca="1" si="393"/>
        <v>1</v>
      </c>
      <c r="Q1355" s="2">
        <f t="shared" ca="1" si="394"/>
        <v>1</v>
      </c>
      <c r="R1355" s="2">
        <f t="shared" ca="1" si="395"/>
        <v>1</v>
      </c>
      <c r="S1355" s="7">
        <f ca="1">IF(NOT(L1355),SUMPRODUCT(SEARCH(MID(Validations!U1356,ROW(INDIRECT("1:"&amp;T1355)),1),"abcdefghijklmnopqrstuvwxyz1234567890-_. ")),0)</f>
        <v>0</v>
      </c>
      <c r="T1355" s="2">
        <f ca="1">LEN(Validations!U1356)</f>
        <v>0</v>
      </c>
      <c r="U1355" s="2">
        <f ca="1">LEN(Validations!W1356)</f>
        <v>0</v>
      </c>
      <c r="V1355" s="2">
        <f ca="1">LEN(Validations!X1356)</f>
        <v>0</v>
      </c>
      <c r="W1355" s="2">
        <f ca="1">LEN(Validations!Y1356)</f>
        <v>0</v>
      </c>
      <c r="X1355" s="2">
        <f ca="1">LEN(Validations!V1356)</f>
        <v>0</v>
      </c>
      <c r="Y1355" s="2">
        <f t="shared" ca="1" si="396"/>
        <v>0</v>
      </c>
      <c r="Z1355" s="2">
        <f t="shared" ca="1" si="397"/>
        <v>0</v>
      </c>
      <c r="AA1355" s="2">
        <f t="shared" ca="1" si="398"/>
        <v>0</v>
      </c>
      <c r="AB1355" s="2">
        <f t="shared" ca="1" si="386"/>
        <v>0</v>
      </c>
      <c r="AC1355" s="2">
        <f t="shared" ca="1" si="399"/>
        <v>0</v>
      </c>
      <c r="AD1355" s="2">
        <f t="shared" ca="1" si="400"/>
        <v>0</v>
      </c>
      <c r="AE1355" s="2">
        <f t="shared" ca="1" si="401"/>
        <v>0</v>
      </c>
      <c r="AF1355" s="2">
        <f t="shared" ca="1" si="402"/>
        <v>0</v>
      </c>
      <c r="AG1355" s="2">
        <f t="shared" ca="1" si="403"/>
        <v>0</v>
      </c>
    </row>
    <row r="1356" spans="1:33" x14ac:dyDescent="0.25">
      <c r="A1356" s="2">
        <v>1</v>
      </c>
      <c r="B1356" s="2">
        <v>0</v>
      </c>
      <c r="C1356" s="4" t="s">
        <v>13236</v>
      </c>
      <c r="D1356" s="4" t="s">
        <v>13235</v>
      </c>
      <c r="E1356" s="4" t="s">
        <v>13234</v>
      </c>
      <c r="F1356" s="4" t="s">
        <v>13233</v>
      </c>
      <c r="G1356" s="4" t="s">
        <v>13232</v>
      </c>
      <c r="H1356" s="5">
        <f ca="1">IF(NOT(L1356), COUNTIF(Validations!U$3:U$4002,Validations!U1357),0)</f>
        <v>0</v>
      </c>
      <c r="I1356" s="5">
        <f ca="1">IF(NOT(M1356), COUNTIF(Validations!V$3:V$4002,Validations!V1357),0)</f>
        <v>0</v>
      </c>
      <c r="J1356" s="5">
        <f t="shared" ca="1" si="387"/>
        <v>0</v>
      </c>
      <c r="K1356" s="5">
        <f t="shared" ca="1" si="388"/>
        <v>0</v>
      </c>
      <c r="L1356" s="2">
        <f t="shared" ca="1" si="389"/>
        <v>1</v>
      </c>
      <c r="M1356" s="2">
        <f t="shared" ca="1" si="390"/>
        <v>1</v>
      </c>
      <c r="N1356" s="6">
        <f t="shared" ca="1" si="391"/>
        <v>1</v>
      </c>
      <c r="O1356" s="2">
        <f t="shared" ca="1" si="392"/>
        <v>1</v>
      </c>
      <c r="P1356" s="2">
        <f t="shared" ca="1" si="393"/>
        <v>1</v>
      </c>
      <c r="Q1356" s="2">
        <f t="shared" ca="1" si="394"/>
        <v>1</v>
      </c>
      <c r="R1356" s="2">
        <f t="shared" ca="1" si="395"/>
        <v>1</v>
      </c>
      <c r="S1356" s="7">
        <f ca="1">IF(NOT(L1356),SUMPRODUCT(SEARCH(MID(Validations!U1357,ROW(INDIRECT("1:"&amp;T1356)),1),"abcdefghijklmnopqrstuvwxyz1234567890-_. ")),0)</f>
        <v>0</v>
      </c>
      <c r="T1356" s="2">
        <f ca="1">LEN(Validations!U1357)</f>
        <v>0</v>
      </c>
      <c r="U1356" s="2">
        <f ca="1">LEN(Validations!W1357)</f>
        <v>0</v>
      </c>
      <c r="V1356" s="2">
        <f ca="1">LEN(Validations!X1357)</f>
        <v>0</v>
      </c>
      <c r="W1356" s="2">
        <f ca="1">LEN(Validations!Y1357)</f>
        <v>0</v>
      </c>
      <c r="X1356" s="2">
        <f ca="1">LEN(Validations!V1357)</f>
        <v>0</v>
      </c>
      <c r="Y1356" s="2">
        <f t="shared" ca="1" si="396"/>
        <v>0</v>
      </c>
      <c r="Z1356" s="2">
        <f t="shared" ca="1" si="397"/>
        <v>0</v>
      </c>
      <c r="AA1356" s="2">
        <f t="shared" ca="1" si="398"/>
        <v>0</v>
      </c>
      <c r="AB1356" s="2">
        <f t="shared" ca="1" si="386"/>
        <v>0</v>
      </c>
      <c r="AC1356" s="2">
        <f t="shared" ca="1" si="399"/>
        <v>0</v>
      </c>
      <c r="AD1356" s="2">
        <f t="shared" ca="1" si="400"/>
        <v>0</v>
      </c>
      <c r="AE1356" s="2">
        <f t="shared" ca="1" si="401"/>
        <v>0</v>
      </c>
      <c r="AF1356" s="2">
        <f t="shared" ca="1" si="402"/>
        <v>0</v>
      </c>
      <c r="AG1356" s="2">
        <f t="shared" ca="1" si="403"/>
        <v>0</v>
      </c>
    </row>
    <row r="1357" spans="1:33" x14ac:dyDescent="0.25">
      <c r="A1357" s="2">
        <v>1</v>
      </c>
      <c r="B1357" s="2">
        <v>0</v>
      </c>
      <c r="C1357" s="4" t="s">
        <v>13231</v>
      </c>
      <c r="D1357" s="4" t="s">
        <v>13230</v>
      </c>
      <c r="E1357" s="4" t="s">
        <v>13229</v>
      </c>
      <c r="F1357" s="4" t="s">
        <v>13228</v>
      </c>
      <c r="G1357" s="4" t="s">
        <v>13227</v>
      </c>
      <c r="H1357" s="5">
        <f ca="1">IF(NOT(L1357), COUNTIF(Validations!U$3:U$4002,Validations!U1358),0)</f>
        <v>0</v>
      </c>
      <c r="I1357" s="5">
        <f ca="1">IF(NOT(M1357), COUNTIF(Validations!V$3:V$4002,Validations!V1358),0)</f>
        <v>0</v>
      </c>
      <c r="J1357" s="5">
        <f t="shared" ca="1" si="387"/>
        <v>0</v>
      </c>
      <c r="K1357" s="5">
        <f t="shared" ca="1" si="388"/>
        <v>0</v>
      </c>
      <c r="L1357" s="2">
        <f t="shared" ca="1" si="389"/>
        <v>1</v>
      </c>
      <c r="M1357" s="2">
        <f t="shared" ca="1" si="390"/>
        <v>1</v>
      </c>
      <c r="N1357" s="6">
        <f t="shared" ca="1" si="391"/>
        <v>1</v>
      </c>
      <c r="O1357" s="2">
        <f t="shared" ca="1" si="392"/>
        <v>1</v>
      </c>
      <c r="P1357" s="2">
        <f t="shared" ca="1" si="393"/>
        <v>1</v>
      </c>
      <c r="Q1357" s="2">
        <f t="shared" ca="1" si="394"/>
        <v>1</v>
      </c>
      <c r="R1357" s="2">
        <f t="shared" ca="1" si="395"/>
        <v>1</v>
      </c>
      <c r="S1357" s="7">
        <f ca="1">IF(NOT(L1357),SUMPRODUCT(SEARCH(MID(Validations!U1358,ROW(INDIRECT("1:"&amp;T1357)),1),"abcdefghijklmnopqrstuvwxyz1234567890-_. ")),0)</f>
        <v>0</v>
      </c>
      <c r="T1357" s="2">
        <f ca="1">LEN(Validations!U1358)</f>
        <v>0</v>
      </c>
      <c r="U1357" s="2">
        <f ca="1">LEN(Validations!W1358)</f>
        <v>0</v>
      </c>
      <c r="V1357" s="2">
        <f ca="1">LEN(Validations!X1358)</f>
        <v>0</v>
      </c>
      <c r="W1357" s="2">
        <f ca="1">LEN(Validations!Y1358)</f>
        <v>0</v>
      </c>
      <c r="X1357" s="2">
        <f ca="1">LEN(Validations!V1358)</f>
        <v>0</v>
      </c>
      <c r="Y1357" s="2">
        <f t="shared" ca="1" si="396"/>
        <v>0</v>
      </c>
      <c r="Z1357" s="2">
        <f t="shared" ca="1" si="397"/>
        <v>0</v>
      </c>
      <c r="AA1357" s="2">
        <f t="shared" ca="1" si="398"/>
        <v>0</v>
      </c>
      <c r="AB1357" s="2">
        <f t="shared" ca="1" si="386"/>
        <v>0</v>
      </c>
      <c r="AC1357" s="2">
        <f t="shared" ca="1" si="399"/>
        <v>0</v>
      </c>
      <c r="AD1357" s="2">
        <f t="shared" ca="1" si="400"/>
        <v>0</v>
      </c>
      <c r="AE1357" s="2">
        <f t="shared" ca="1" si="401"/>
        <v>0</v>
      </c>
      <c r="AF1357" s="2">
        <f t="shared" ca="1" si="402"/>
        <v>0</v>
      </c>
      <c r="AG1357" s="2">
        <f t="shared" ca="1" si="403"/>
        <v>0</v>
      </c>
    </row>
    <row r="1358" spans="1:33" x14ac:dyDescent="0.25">
      <c r="A1358" s="2">
        <v>1</v>
      </c>
      <c r="B1358" s="2">
        <v>0</v>
      </c>
      <c r="C1358" s="4" t="s">
        <v>13226</v>
      </c>
      <c r="D1358" s="4" t="s">
        <v>13225</v>
      </c>
      <c r="E1358" s="4" t="s">
        <v>13224</v>
      </c>
      <c r="F1358" s="4" t="s">
        <v>13223</v>
      </c>
      <c r="G1358" s="4" t="s">
        <v>13222</v>
      </c>
      <c r="H1358" s="5">
        <f ca="1">IF(NOT(L1358), COUNTIF(Validations!U$3:U$4002,Validations!U1359),0)</f>
        <v>0</v>
      </c>
      <c r="I1358" s="5">
        <f ca="1">IF(NOT(M1358), COUNTIF(Validations!V$3:V$4002,Validations!V1359),0)</f>
        <v>0</v>
      </c>
      <c r="J1358" s="5">
        <f t="shared" ca="1" si="387"/>
        <v>0</v>
      </c>
      <c r="K1358" s="5">
        <f t="shared" ca="1" si="388"/>
        <v>0</v>
      </c>
      <c r="L1358" s="2">
        <f t="shared" ca="1" si="389"/>
        <v>1</v>
      </c>
      <c r="M1358" s="2">
        <f t="shared" ca="1" si="390"/>
        <v>1</v>
      </c>
      <c r="N1358" s="6">
        <f t="shared" ca="1" si="391"/>
        <v>1</v>
      </c>
      <c r="O1358" s="2">
        <f t="shared" ca="1" si="392"/>
        <v>1</v>
      </c>
      <c r="P1358" s="2">
        <f t="shared" ca="1" si="393"/>
        <v>1</v>
      </c>
      <c r="Q1358" s="2">
        <f t="shared" ca="1" si="394"/>
        <v>1</v>
      </c>
      <c r="R1358" s="2">
        <f t="shared" ca="1" si="395"/>
        <v>1</v>
      </c>
      <c r="S1358" s="7">
        <f ca="1">IF(NOT(L1358),SUMPRODUCT(SEARCH(MID(Validations!U1359,ROW(INDIRECT("1:"&amp;T1358)),1),"abcdefghijklmnopqrstuvwxyz1234567890-_. ")),0)</f>
        <v>0</v>
      </c>
      <c r="T1358" s="2">
        <f ca="1">LEN(Validations!U1359)</f>
        <v>0</v>
      </c>
      <c r="U1358" s="2">
        <f ca="1">LEN(Validations!W1359)</f>
        <v>0</v>
      </c>
      <c r="V1358" s="2">
        <f ca="1">LEN(Validations!X1359)</f>
        <v>0</v>
      </c>
      <c r="W1358" s="2">
        <f ca="1">LEN(Validations!Y1359)</f>
        <v>0</v>
      </c>
      <c r="X1358" s="2">
        <f ca="1">LEN(Validations!V1359)</f>
        <v>0</v>
      </c>
      <c r="Y1358" s="2">
        <f t="shared" ca="1" si="396"/>
        <v>0</v>
      </c>
      <c r="Z1358" s="2">
        <f t="shared" ca="1" si="397"/>
        <v>0</v>
      </c>
      <c r="AA1358" s="2">
        <f t="shared" ca="1" si="398"/>
        <v>0</v>
      </c>
      <c r="AB1358" s="2">
        <f t="shared" ca="1" si="386"/>
        <v>0</v>
      </c>
      <c r="AC1358" s="2">
        <f t="shared" ca="1" si="399"/>
        <v>0</v>
      </c>
      <c r="AD1358" s="2">
        <f t="shared" ca="1" si="400"/>
        <v>0</v>
      </c>
      <c r="AE1358" s="2">
        <f t="shared" ca="1" si="401"/>
        <v>0</v>
      </c>
      <c r="AF1358" s="2">
        <f t="shared" ca="1" si="402"/>
        <v>0</v>
      </c>
      <c r="AG1358" s="2">
        <f t="shared" ca="1" si="403"/>
        <v>0</v>
      </c>
    </row>
    <row r="1359" spans="1:33" x14ac:dyDescent="0.25">
      <c r="A1359" s="2">
        <v>1</v>
      </c>
      <c r="B1359" s="2">
        <v>0</v>
      </c>
      <c r="C1359" s="4" t="s">
        <v>13221</v>
      </c>
      <c r="D1359" s="4" t="s">
        <v>13220</v>
      </c>
      <c r="E1359" s="4" t="s">
        <v>13219</v>
      </c>
      <c r="F1359" s="4" t="s">
        <v>13218</v>
      </c>
      <c r="G1359" s="4" t="s">
        <v>13217</v>
      </c>
      <c r="H1359" s="5">
        <f ca="1">IF(NOT(L1359), COUNTIF(Validations!U$3:U$4002,Validations!U1360),0)</f>
        <v>0</v>
      </c>
      <c r="I1359" s="5">
        <f ca="1">IF(NOT(M1359), COUNTIF(Validations!V$3:V$4002,Validations!V1360),0)</f>
        <v>0</v>
      </c>
      <c r="J1359" s="5">
        <f t="shared" ca="1" si="387"/>
        <v>0</v>
      </c>
      <c r="K1359" s="5">
        <f t="shared" ca="1" si="388"/>
        <v>0</v>
      </c>
      <c r="L1359" s="2">
        <f t="shared" ca="1" si="389"/>
        <v>1</v>
      </c>
      <c r="M1359" s="2">
        <f t="shared" ca="1" si="390"/>
        <v>1</v>
      </c>
      <c r="N1359" s="6">
        <f t="shared" ca="1" si="391"/>
        <v>1</v>
      </c>
      <c r="O1359" s="2">
        <f t="shared" ca="1" si="392"/>
        <v>1</v>
      </c>
      <c r="P1359" s="2">
        <f t="shared" ca="1" si="393"/>
        <v>1</v>
      </c>
      <c r="Q1359" s="2">
        <f t="shared" ca="1" si="394"/>
        <v>1</v>
      </c>
      <c r="R1359" s="2">
        <f t="shared" ca="1" si="395"/>
        <v>1</v>
      </c>
      <c r="S1359" s="7">
        <f ca="1">IF(NOT(L1359),SUMPRODUCT(SEARCH(MID(Validations!U1360,ROW(INDIRECT("1:"&amp;T1359)),1),"abcdefghijklmnopqrstuvwxyz1234567890-_. ")),0)</f>
        <v>0</v>
      </c>
      <c r="T1359" s="2">
        <f ca="1">LEN(Validations!U1360)</f>
        <v>0</v>
      </c>
      <c r="U1359" s="2">
        <f ca="1">LEN(Validations!W1360)</f>
        <v>0</v>
      </c>
      <c r="V1359" s="2">
        <f ca="1">LEN(Validations!X1360)</f>
        <v>0</v>
      </c>
      <c r="W1359" s="2">
        <f ca="1">LEN(Validations!Y1360)</f>
        <v>0</v>
      </c>
      <c r="X1359" s="2">
        <f ca="1">LEN(Validations!V1360)</f>
        <v>0</v>
      </c>
      <c r="Y1359" s="2">
        <f t="shared" ca="1" si="396"/>
        <v>0</v>
      </c>
      <c r="Z1359" s="2">
        <f t="shared" ca="1" si="397"/>
        <v>0</v>
      </c>
      <c r="AA1359" s="2">
        <f t="shared" ca="1" si="398"/>
        <v>0</v>
      </c>
      <c r="AB1359" s="2">
        <f t="shared" ca="1" si="386"/>
        <v>0</v>
      </c>
      <c r="AC1359" s="2">
        <f t="shared" ca="1" si="399"/>
        <v>0</v>
      </c>
      <c r="AD1359" s="2">
        <f t="shared" ca="1" si="400"/>
        <v>0</v>
      </c>
      <c r="AE1359" s="2">
        <f t="shared" ca="1" si="401"/>
        <v>0</v>
      </c>
      <c r="AF1359" s="2">
        <f t="shared" ca="1" si="402"/>
        <v>0</v>
      </c>
      <c r="AG1359" s="2">
        <f t="shared" ca="1" si="403"/>
        <v>0</v>
      </c>
    </row>
    <row r="1360" spans="1:33" x14ac:dyDescent="0.25">
      <c r="A1360" s="2">
        <v>1</v>
      </c>
      <c r="B1360" s="2">
        <v>0</v>
      </c>
      <c r="C1360" s="4" t="s">
        <v>13216</v>
      </c>
      <c r="D1360" s="4" t="s">
        <v>13215</v>
      </c>
      <c r="E1360" s="4" t="s">
        <v>13214</v>
      </c>
      <c r="F1360" s="4" t="s">
        <v>13213</v>
      </c>
      <c r="G1360" s="4" t="s">
        <v>13212</v>
      </c>
      <c r="H1360" s="5">
        <f ca="1">IF(NOT(L1360), COUNTIF(Validations!U$3:U$4002,Validations!U1361),0)</f>
        <v>0</v>
      </c>
      <c r="I1360" s="5">
        <f ca="1">IF(NOT(M1360), COUNTIF(Validations!V$3:V$4002,Validations!V1361),0)</f>
        <v>0</v>
      </c>
      <c r="J1360" s="5">
        <f t="shared" ca="1" si="387"/>
        <v>0</v>
      </c>
      <c r="K1360" s="5">
        <f t="shared" ca="1" si="388"/>
        <v>0</v>
      </c>
      <c r="L1360" s="2">
        <f t="shared" ca="1" si="389"/>
        <v>1</v>
      </c>
      <c r="M1360" s="2">
        <f t="shared" ca="1" si="390"/>
        <v>1</v>
      </c>
      <c r="N1360" s="6">
        <f t="shared" ca="1" si="391"/>
        <v>1</v>
      </c>
      <c r="O1360" s="2">
        <f t="shared" ca="1" si="392"/>
        <v>1</v>
      </c>
      <c r="P1360" s="2">
        <f t="shared" ca="1" si="393"/>
        <v>1</v>
      </c>
      <c r="Q1360" s="2">
        <f t="shared" ca="1" si="394"/>
        <v>1</v>
      </c>
      <c r="R1360" s="2">
        <f t="shared" ca="1" si="395"/>
        <v>1</v>
      </c>
      <c r="S1360" s="7">
        <f ca="1">IF(NOT(L1360),SUMPRODUCT(SEARCH(MID(Validations!U1361,ROW(INDIRECT("1:"&amp;T1360)),1),"abcdefghijklmnopqrstuvwxyz1234567890-_. ")),0)</f>
        <v>0</v>
      </c>
      <c r="T1360" s="2">
        <f ca="1">LEN(Validations!U1361)</f>
        <v>0</v>
      </c>
      <c r="U1360" s="2">
        <f ca="1">LEN(Validations!W1361)</f>
        <v>0</v>
      </c>
      <c r="V1360" s="2">
        <f ca="1">LEN(Validations!X1361)</f>
        <v>0</v>
      </c>
      <c r="W1360" s="2">
        <f ca="1">LEN(Validations!Y1361)</f>
        <v>0</v>
      </c>
      <c r="X1360" s="2">
        <f ca="1">LEN(Validations!V1361)</f>
        <v>0</v>
      </c>
      <c r="Y1360" s="2">
        <f t="shared" ca="1" si="396"/>
        <v>0</v>
      </c>
      <c r="Z1360" s="2">
        <f t="shared" ca="1" si="397"/>
        <v>0</v>
      </c>
      <c r="AA1360" s="2">
        <f t="shared" ca="1" si="398"/>
        <v>0</v>
      </c>
      <c r="AB1360" s="2">
        <f t="shared" ca="1" si="386"/>
        <v>0</v>
      </c>
      <c r="AC1360" s="2">
        <f t="shared" ca="1" si="399"/>
        <v>0</v>
      </c>
      <c r="AD1360" s="2">
        <f t="shared" ca="1" si="400"/>
        <v>0</v>
      </c>
      <c r="AE1360" s="2">
        <f t="shared" ca="1" si="401"/>
        <v>0</v>
      </c>
      <c r="AF1360" s="2">
        <f t="shared" ca="1" si="402"/>
        <v>0</v>
      </c>
      <c r="AG1360" s="2">
        <f t="shared" ca="1" si="403"/>
        <v>0</v>
      </c>
    </row>
    <row r="1361" spans="1:33" x14ac:dyDescent="0.25">
      <c r="A1361" s="2">
        <v>1</v>
      </c>
      <c r="B1361" s="2">
        <v>0</v>
      </c>
      <c r="C1361" s="4" t="s">
        <v>13211</v>
      </c>
      <c r="D1361" s="4" t="s">
        <v>13210</v>
      </c>
      <c r="E1361" s="4" t="s">
        <v>13209</v>
      </c>
      <c r="F1361" s="4" t="s">
        <v>13208</v>
      </c>
      <c r="G1361" s="4" t="s">
        <v>13207</v>
      </c>
      <c r="H1361" s="5">
        <f ca="1">IF(NOT(L1361), COUNTIF(Validations!U$3:U$4002,Validations!U1362),0)</f>
        <v>0</v>
      </c>
      <c r="I1361" s="5">
        <f ca="1">IF(NOT(M1361), COUNTIF(Validations!V$3:V$4002,Validations!V1362),0)</f>
        <v>0</v>
      </c>
      <c r="J1361" s="5">
        <f t="shared" ca="1" si="387"/>
        <v>0</v>
      </c>
      <c r="K1361" s="5">
        <f t="shared" ca="1" si="388"/>
        <v>0</v>
      </c>
      <c r="L1361" s="2">
        <f t="shared" ca="1" si="389"/>
        <v>1</v>
      </c>
      <c r="M1361" s="2">
        <f t="shared" ca="1" si="390"/>
        <v>1</v>
      </c>
      <c r="N1361" s="6">
        <f t="shared" ca="1" si="391"/>
        <v>1</v>
      </c>
      <c r="O1361" s="2">
        <f t="shared" ca="1" si="392"/>
        <v>1</v>
      </c>
      <c r="P1361" s="2">
        <f t="shared" ca="1" si="393"/>
        <v>1</v>
      </c>
      <c r="Q1361" s="2">
        <f t="shared" ca="1" si="394"/>
        <v>1</v>
      </c>
      <c r="R1361" s="2">
        <f t="shared" ca="1" si="395"/>
        <v>1</v>
      </c>
      <c r="S1361" s="7">
        <f ca="1">IF(NOT(L1361),SUMPRODUCT(SEARCH(MID(Validations!U1362,ROW(INDIRECT("1:"&amp;T1361)),1),"abcdefghijklmnopqrstuvwxyz1234567890-_. ")),0)</f>
        <v>0</v>
      </c>
      <c r="T1361" s="2">
        <f ca="1">LEN(Validations!U1362)</f>
        <v>0</v>
      </c>
      <c r="U1361" s="2">
        <f ca="1">LEN(Validations!W1362)</f>
        <v>0</v>
      </c>
      <c r="V1361" s="2">
        <f ca="1">LEN(Validations!X1362)</f>
        <v>0</v>
      </c>
      <c r="W1361" s="2">
        <f ca="1">LEN(Validations!Y1362)</f>
        <v>0</v>
      </c>
      <c r="X1361" s="2">
        <f ca="1">LEN(Validations!V1362)</f>
        <v>0</v>
      </c>
      <c r="Y1361" s="2">
        <f t="shared" ca="1" si="396"/>
        <v>0</v>
      </c>
      <c r="Z1361" s="2">
        <f t="shared" ca="1" si="397"/>
        <v>0</v>
      </c>
      <c r="AA1361" s="2">
        <f t="shared" ca="1" si="398"/>
        <v>0</v>
      </c>
      <c r="AB1361" s="2">
        <f t="shared" ca="1" si="386"/>
        <v>0</v>
      </c>
      <c r="AC1361" s="2">
        <f t="shared" ca="1" si="399"/>
        <v>0</v>
      </c>
      <c r="AD1361" s="2">
        <f t="shared" ca="1" si="400"/>
        <v>0</v>
      </c>
      <c r="AE1361" s="2">
        <f t="shared" ca="1" si="401"/>
        <v>0</v>
      </c>
      <c r="AF1361" s="2">
        <f t="shared" ca="1" si="402"/>
        <v>0</v>
      </c>
      <c r="AG1361" s="2">
        <f t="shared" ca="1" si="403"/>
        <v>0</v>
      </c>
    </row>
    <row r="1362" spans="1:33" x14ac:dyDescent="0.25">
      <c r="A1362" s="2">
        <v>1</v>
      </c>
      <c r="B1362" s="2">
        <v>0</v>
      </c>
      <c r="C1362" s="4" t="s">
        <v>13206</v>
      </c>
      <c r="D1362" s="4" t="s">
        <v>13205</v>
      </c>
      <c r="E1362" s="4" t="s">
        <v>13204</v>
      </c>
      <c r="F1362" s="4" t="s">
        <v>13203</v>
      </c>
      <c r="G1362" s="4" t="s">
        <v>13202</v>
      </c>
      <c r="H1362" s="5">
        <f ca="1">IF(NOT(L1362), COUNTIF(Validations!U$3:U$4002,Validations!U1363),0)</f>
        <v>0</v>
      </c>
      <c r="I1362" s="5">
        <f ca="1">IF(NOT(M1362), COUNTIF(Validations!V$3:V$4002,Validations!V1363),0)</f>
        <v>0</v>
      </c>
      <c r="J1362" s="5">
        <f t="shared" ca="1" si="387"/>
        <v>0</v>
      </c>
      <c r="K1362" s="5">
        <f t="shared" ca="1" si="388"/>
        <v>0</v>
      </c>
      <c r="L1362" s="2">
        <f t="shared" ca="1" si="389"/>
        <v>1</v>
      </c>
      <c r="M1362" s="2">
        <f t="shared" ca="1" si="390"/>
        <v>1</v>
      </c>
      <c r="N1362" s="6">
        <f t="shared" ca="1" si="391"/>
        <v>1</v>
      </c>
      <c r="O1362" s="2">
        <f t="shared" ca="1" si="392"/>
        <v>1</v>
      </c>
      <c r="P1362" s="2">
        <f t="shared" ca="1" si="393"/>
        <v>1</v>
      </c>
      <c r="Q1362" s="2">
        <f t="shared" ca="1" si="394"/>
        <v>1</v>
      </c>
      <c r="R1362" s="2">
        <f t="shared" ca="1" si="395"/>
        <v>1</v>
      </c>
      <c r="S1362" s="7">
        <f ca="1">IF(NOT(L1362),SUMPRODUCT(SEARCH(MID(Validations!U1363,ROW(INDIRECT("1:"&amp;T1362)),1),"abcdefghijklmnopqrstuvwxyz1234567890-_. ")),0)</f>
        <v>0</v>
      </c>
      <c r="T1362" s="2">
        <f ca="1">LEN(Validations!U1363)</f>
        <v>0</v>
      </c>
      <c r="U1362" s="2">
        <f ca="1">LEN(Validations!W1363)</f>
        <v>0</v>
      </c>
      <c r="V1362" s="2">
        <f ca="1">LEN(Validations!X1363)</f>
        <v>0</v>
      </c>
      <c r="W1362" s="2">
        <f ca="1">LEN(Validations!Y1363)</f>
        <v>0</v>
      </c>
      <c r="X1362" s="2">
        <f ca="1">LEN(Validations!V1363)</f>
        <v>0</v>
      </c>
      <c r="Y1362" s="2">
        <f t="shared" ca="1" si="396"/>
        <v>0</v>
      </c>
      <c r="Z1362" s="2">
        <f t="shared" ca="1" si="397"/>
        <v>0</v>
      </c>
      <c r="AA1362" s="2">
        <f t="shared" ca="1" si="398"/>
        <v>0</v>
      </c>
      <c r="AB1362" s="2">
        <f t="shared" ca="1" si="386"/>
        <v>0</v>
      </c>
      <c r="AC1362" s="2">
        <f t="shared" ca="1" si="399"/>
        <v>0</v>
      </c>
      <c r="AD1362" s="2">
        <f t="shared" ca="1" si="400"/>
        <v>0</v>
      </c>
      <c r="AE1362" s="2">
        <f t="shared" ca="1" si="401"/>
        <v>0</v>
      </c>
      <c r="AF1362" s="2">
        <f t="shared" ca="1" si="402"/>
        <v>0</v>
      </c>
      <c r="AG1362" s="2">
        <f t="shared" ca="1" si="403"/>
        <v>0</v>
      </c>
    </row>
    <row r="1363" spans="1:33" x14ac:dyDescent="0.25">
      <c r="A1363" s="2">
        <v>1</v>
      </c>
      <c r="B1363" s="2">
        <v>0</v>
      </c>
      <c r="C1363" s="4" t="s">
        <v>13201</v>
      </c>
      <c r="D1363" s="4" t="s">
        <v>13200</v>
      </c>
      <c r="E1363" s="4" t="s">
        <v>13199</v>
      </c>
      <c r="F1363" s="4" t="s">
        <v>13198</v>
      </c>
      <c r="G1363" s="4" t="s">
        <v>13197</v>
      </c>
      <c r="H1363" s="5">
        <f ca="1">IF(NOT(L1363), COUNTIF(Validations!U$3:U$4002,Validations!U1364),0)</f>
        <v>0</v>
      </c>
      <c r="I1363" s="5">
        <f ca="1">IF(NOT(M1363), COUNTIF(Validations!V$3:V$4002,Validations!V1364),0)</f>
        <v>0</v>
      </c>
      <c r="J1363" s="5">
        <f t="shared" ca="1" si="387"/>
        <v>0</v>
      </c>
      <c r="K1363" s="5">
        <f t="shared" ca="1" si="388"/>
        <v>0</v>
      </c>
      <c r="L1363" s="2">
        <f t="shared" ca="1" si="389"/>
        <v>1</v>
      </c>
      <c r="M1363" s="2">
        <f t="shared" ca="1" si="390"/>
        <v>1</v>
      </c>
      <c r="N1363" s="6">
        <f t="shared" ca="1" si="391"/>
        <v>1</v>
      </c>
      <c r="O1363" s="2">
        <f t="shared" ca="1" si="392"/>
        <v>1</v>
      </c>
      <c r="P1363" s="2">
        <f t="shared" ca="1" si="393"/>
        <v>1</v>
      </c>
      <c r="Q1363" s="2">
        <f t="shared" ca="1" si="394"/>
        <v>1</v>
      </c>
      <c r="R1363" s="2">
        <f t="shared" ca="1" si="395"/>
        <v>1</v>
      </c>
      <c r="S1363" s="7">
        <f ca="1">IF(NOT(L1363),SUMPRODUCT(SEARCH(MID(Validations!U1364,ROW(INDIRECT("1:"&amp;T1363)),1),"abcdefghijklmnopqrstuvwxyz1234567890-_. ")),0)</f>
        <v>0</v>
      </c>
      <c r="T1363" s="2">
        <f ca="1">LEN(Validations!U1364)</f>
        <v>0</v>
      </c>
      <c r="U1363" s="2">
        <f ca="1">LEN(Validations!W1364)</f>
        <v>0</v>
      </c>
      <c r="V1363" s="2">
        <f ca="1">LEN(Validations!X1364)</f>
        <v>0</v>
      </c>
      <c r="W1363" s="2">
        <f ca="1">LEN(Validations!Y1364)</f>
        <v>0</v>
      </c>
      <c r="X1363" s="2">
        <f ca="1">LEN(Validations!V1364)</f>
        <v>0</v>
      </c>
      <c r="Y1363" s="2">
        <f t="shared" ca="1" si="396"/>
        <v>0</v>
      </c>
      <c r="Z1363" s="2">
        <f t="shared" ca="1" si="397"/>
        <v>0</v>
      </c>
      <c r="AA1363" s="2">
        <f t="shared" ca="1" si="398"/>
        <v>0</v>
      </c>
      <c r="AB1363" s="2">
        <f t="shared" ca="1" si="386"/>
        <v>0</v>
      </c>
      <c r="AC1363" s="2">
        <f t="shared" ca="1" si="399"/>
        <v>0</v>
      </c>
      <c r="AD1363" s="2">
        <f t="shared" ca="1" si="400"/>
        <v>0</v>
      </c>
      <c r="AE1363" s="2">
        <f t="shared" ca="1" si="401"/>
        <v>0</v>
      </c>
      <c r="AF1363" s="2">
        <f t="shared" ca="1" si="402"/>
        <v>0</v>
      </c>
      <c r="AG1363" s="2">
        <f t="shared" ca="1" si="403"/>
        <v>0</v>
      </c>
    </row>
    <row r="1364" spans="1:33" x14ac:dyDescent="0.25">
      <c r="A1364" s="2">
        <v>1</v>
      </c>
      <c r="B1364" s="2">
        <v>0</v>
      </c>
      <c r="C1364" s="4" t="s">
        <v>13196</v>
      </c>
      <c r="D1364" s="4" t="s">
        <v>13195</v>
      </c>
      <c r="E1364" s="4" t="s">
        <v>13194</v>
      </c>
      <c r="F1364" s="4" t="s">
        <v>13193</v>
      </c>
      <c r="G1364" s="4" t="s">
        <v>13192</v>
      </c>
      <c r="H1364" s="5">
        <f ca="1">IF(NOT(L1364), COUNTIF(Validations!U$3:U$4002,Validations!U1365),0)</f>
        <v>0</v>
      </c>
      <c r="I1364" s="5">
        <f ca="1">IF(NOT(M1364), COUNTIF(Validations!V$3:V$4002,Validations!V1365),0)</f>
        <v>0</v>
      </c>
      <c r="J1364" s="5">
        <f t="shared" ca="1" si="387"/>
        <v>0</v>
      </c>
      <c r="K1364" s="5">
        <f t="shared" ca="1" si="388"/>
        <v>0</v>
      </c>
      <c r="L1364" s="2">
        <f t="shared" ca="1" si="389"/>
        <v>1</v>
      </c>
      <c r="M1364" s="2">
        <f t="shared" ca="1" si="390"/>
        <v>1</v>
      </c>
      <c r="N1364" s="6">
        <f t="shared" ca="1" si="391"/>
        <v>1</v>
      </c>
      <c r="O1364" s="2">
        <f t="shared" ca="1" si="392"/>
        <v>1</v>
      </c>
      <c r="P1364" s="2">
        <f t="shared" ca="1" si="393"/>
        <v>1</v>
      </c>
      <c r="Q1364" s="2">
        <f t="shared" ca="1" si="394"/>
        <v>1</v>
      </c>
      <c r="R1364" s="2">
        <f t="shared" ca="1" si="395"/>
        <v>1</v>
      </c>
      <c r="S1364" s="7">
        <f ca="1">IF(NOT(L1364),SUMPRODUCT(SEARCH(MID(Validations!U1365,ROW(INDIRECT("1:"&amp;T1364)),1),"abcdefghijklmnopqrstuvwxyz1234567890-_. ")),0)</f>
        <v>0</v>
      </c>
      <c r="T1364" s="2">
        <f ca="1">LEN(Validations!U1365)</f>
        <v>0</v>
      </c>
      <c r="U1364" s="2">
        <f ca="1">LEN(Validations!W1365)</f>
        <v>0</v>
      </c>
      <c r="V1364" s="2">
        <f ca="1">LEN(Validations!X1365)</f>
        <v>0</v>
      </c>
      <c r="W1364" s="2">
        <f ca="1">LEN(Validations!Y1365)</f>
        <v>0</v>
      </c>
      <c r="X1364" s="2">
        <f ca="1">LEN(Validations!V1365)</f>
        <v>0</v>
      </c>
      <c r="Y1364" s="2">
        <f t="shared" ca="1" si="396"/>
        <v>0</v>
      </c>
      <c r="Z1364" s="2">
        <f t="shared" ca="1" si="397"/>
        <v>0</v>
      </c>
      <c r="AA1364" s="2">
        <f t="shared" ca="1" si="398"/>
        <v>0</v>
      </c>
      <c r="AB1364" s="2">
        <f t="shared" ca="1" si="386"/>
        <v>0</v>
      </c>
      <c r="AC1364" s="2">
        <f t="shared" ca="1" si="399"/>
        <v>0</v>
      </c>
      <c r="AD1364" s="2">
        <f t="shared" ca="1" si="400"/>
        <v>0</v>
      </c>
      <c r="AE1364" s="2">
        <f t="shared" ca="1" si="401"/>
        <v>0</v>
      </c>
      <c r="AF1364" s="2">
        <f t="shared" ca="1" si="402"/>
        <v>0</v>
      </c>
      <c r="AG1364" s="2">
        <f t="shared" ca="1" si="403"/>
        <v>0</v>
      </c>
    </row>
    <row r="1365" spans="1:33" x14ac:dyDescent="0.25">
      <c r="A1365" s="2">
        <v>1</v>
      </c>
      <c r="B1365" s="2">
        <v>0</v>
      </c>
      <c r="C1365" s="4" t="s">
        <v>13191</v>
      </c>
      <c r="D1365" s="4" t="s">
        <v>13190</v>
      </c>
      <c r="E1365" s="4" t="s">
        <v>13189</v>
      </c>
      <c r="F1365" s="4" t="s">
        <v>13188</v>
      </c>
      <c r="G1365" s="4" t="s">
        <v>13187</v>
      </c>
      <c r="H1365" s="5">
        <f ca="1">IF(NOT(L1365), COUNTIF(Validations!U$3:U$4002,Validations!U1366),0)</f>
        <v>0</v>
      </c>
      <c r="I1365" s="5">
        <f ca="1">IF(NOT(M1365), COUNTIF(Validations!V$3:V$4002,Validations!V1366),0)</f>
        <v>0</v>
      </c>
      <c r="J1365" s="5">
        <f t="shared" ca="1" si="387"/>
        <v>0</v>
      </c>
      <c r="K1365" s="5">
        <f t="shared" ca="1" si="388"/>
        <v>0</v>
      </c>
      <c r="L1365" s="2">
        <f t="shared" ca="1" si="389"/>
        <v>1</v>
      </c>
      <c r="M1365" s="2">
        <f t="shared" ca="1" si="390"/>
        <v>1</v>
      </c>
      <c r="N1365" s="6">
        <f t="shared" ca="1" si="391"/>
        <v>1</v>
      </c>
      <c r="O1365" s="2">
        <f t="shared" ca="1" si="392"/>
        <v>1</v>
      </c>
      <c r="P1365" s="2">
        <f t="shared" ca="1" si="393"/>
        <v>1</v>
      </c>
      <c r="Q1365" s="2">
        <f t="shared" ca="1" si="394"/>
        <v>1</v>
      </c>
      <c r="R1365" s="2">
        <f t="shared" ca="1" si="395"/>
        <v>1</v>
      </c>
      <c r="S1365" s="7">
        <f ca="1">IF(NOT(L1365),SUMPRODUCT(SEARCH(MID(Validations!U1366,ROW(INDIRECT("1:"&amp;T1365)),1),"abcdefghijklmnopqrstuvwxyz1234567890-_. ")),0)</f>
        <v>0</v>
      </c>
      <c r="T1365" s="2">
        <f ca="1">LEN(Validations!U1366)</f>
        <v>0</v>
      </c>
      <c r="U1365" s="2">
        <f ca="1">LEN(Validations!W1366)</f>
        <v>0</v>
      </c>
      <c r="V1365" s="2">
        <f ca="1">LEN(Validations!X1366)</f>
        <v>0</v>
      </c>
      <c r="W1365" s="2">
        <f ca="1">LEN(Validations!Y1366)</f>
        <v>0</v>
      </c>
      <c r="X1365" s="2">
        <f ca="1">LEN(Validations!V1366)</f>
        <v>0</v>
      </c>
      <c r="Y1365" s="2">
        <f t="shared" ca="1" si="396"/>
        <v>0</v>
      </c>
      <c r="Z1365" s="2">
        <f t="shared" ca="1" si="397"/>
        <v>0</v>
      </c>
      <c r="AA1365" s="2">
        <f t="shared" ca="1" si="398"/>
        <v>0</v>
      </c>
      <c r="AB1365" s="2">
        <f t="shared" ca="1" si="386"/>
        <v>0</v>
      </c>
      <c r="AC1365" s="2">
        <f t="shared" ca="1" si="399"/>
        <v>0</v>
      </c>
      <c r="AD1365" s="2">
        <f t="shared" ca="1" si="400"/>
        <v>0</v>
      </c>
      <c r="AE1365" s="2">
        <f t="shared" ca="1" si="401"/>
        <v>0</v>
      </c>
      <c r="AF1365" s="2">
        <f t="shared" ca="1" si="402"/>
        <v>0</v>
      </c>
      <c r="AG1365" s="2">
        <f t="shared" ca="1" si="403"/>
        <v>0</v>
      </c>
    </row>
    <row r="1366" spans="1:33" x14ac:dyDescent="0.25">
      <c r="A1366" s="2">
        <v>1</v>
      </c>
      <c r="B1366" s="2">
        <v>0</v>
      </c>
      <c r="C1366" s="4" t="s">
        <v>13186</v>
      </c>
      <c r="D1366" s="4" t="s">
        <v>13185</v>
      </c>
      <c r="E1366" s="4" t="s">
        <v>13184</v>
      </c>
      <c r="F1366" s="4" t="s">
        <v>13183</v>
      </c>
      <c r="G1366" s="4" t="s">
        <v>13182</v>
      </c>
      <c r="H1366" s="5">
        <f ca="1">IF(NOT(L1366), COUNTIF(Validations!U$3:U$4002,Validations!U1367),0)</f>
        <v>0</v>
      </c>
      <c r="I1366" s="5">
        <f ca="1">IF(NOT(M1366), COUNTIF(Validations!V$3:V$4002,Validations!V1367),0)</f>
        <v>0</v>
      </c>
      <c r="J1366" s="5">
        <f t="shared" ca="1" si="387"/>
        <v>0</v>
      </c>
      <c r="K1366" s="5">
        <f t="shared" ca="1" si="388"/>
        <v>0</v>
      </c>
      <c r="L1366" s="2">
        <f t="shared" ca="1" si="389"/>
        <v>1</v>
      </c>
      <c r="M1366" s="2">
        <f t="shared" ca="1" si="390"/>
        <v>1</v>
      </c>
      <c r="N1366" s="6">
        <f t="shared" ca="1" si="391"/>
        <v>1</v>
      </c>
      <c r="O1366" s="2">
        <f t="shared" ca="1" si="392"/>
        <v>1</v>
      </c>
      <c r="P1366" s="2">
        <f t="shared" ca="1" si="393"/>
        <v>1</v>
      </c>
      <c r="Q1366" s="2">
        <f t="shared" ca="1" si="394"/>
        <v>1</v>
      </c>
      <c r="R1366" s="2">
        <f t="shared" ca="1" si="395"/>
        <v>1</v>
      </c>
      <c r="S1366" s="7">
        <f ca="1">IF(NOT(L1366),SUMPRODUCT(SEARCH(MID(Validations!U1367,ROW(INDIRECT("1:"&amp;T1366)),1),"abcdefghijklmnopqrstuvwxyz1234567890-_. ")),0)</f>
        <v>0</v>
      </c>
      <c r="T1366" s="2">
        <f ca="1">LEN(Validations!U1367)</f>
        <v>0</v>
      </c>
      <c r="U1366" s="2">
        <f ca="1">LEN(Validations!W1367)</f>
        <v>0</v>
      </c>
      <c r="V1366" s="2">
        <f ca="1">LEN(Validations!X1367)</f>
        <v>0</v>
      </c>
      <c r="W1366" s="2">
        <f ca="1">LEN(Validations!Y1367)</f>
        <v>0</v>
      </c>
      <c r="X1366" s="2">
        <f ca="1">LEN(Validations!V1367)</f>
        <v>0</v>
      </c>
      <c r="Y1366" s="2">
        <f t="shared" ca="1" si="396"/>
        <v>0</v>
      </c>
      <c r="Z1366" s="2">
        <f t="shared" ca="1" si="397"/>
        <v>0</v>
      </c>
      <c r="AA1366" s="2">
        <f t="shared" ca="1" si="398"/>
        <v>0</v>
      </c>
      <c r="AB1366" s="2">
        <f t="shared" ca="1" si="386"/>
        <v>0</v>
      </c>
      <c r="AC1366" s="2">
        <f t="shared" ca="1" si="399"/>
        <v>0</v>
      </c>
      <c r="AD1366" s="2">
        <f t="shared" ca="1" si="400"/>
        <v>0</v>
      </c>
      <c r="AE1366" s="2">
        <f t="shared" ca="1" si="401"/>
        <v>0</v>
      </c>
      <c r="AF1366" s="2">
        <f t="shared" ca="1" si="402"/>
        <v>0</v>
      </c>
      <c r="AG1366" s="2">
        <f t="shared" ca="1" si="403"/>
        <v>0</v>
      </c>
    </row>
    <row r="1367" spans="1:33" x14ac:dyDescent="0.25">
      <c r="A1367" s="2">
        <v>1</v>
      </c>
      <c r="B1367" s="2">
        <v>0</v>
      </c>
      <c r="C1367" s="4" t="s">
        <v>13181</v>
      </c>
      <c r="D1367" s="4" t="s">
        <v>13180</v>
      </c>
      <c r="E1367" s="4" t="s">
        <v>13179</v>
      </c>
      <c r="F1367" s="4" t="s">
        <v>13178</v>
      </c>
      <c r="G1367" s="4" t="s">
        <v>13177</v>
      </c>
      <c r="H1367" s="5">
        <f ca="1">IF(NOT(L1367), COUNTIF(Validations!U$3:U$4002,Validations!U1368),0)</f>
        <v>0</v>
      </c>
      <c r="I1367" s="5">
        <f ca="1">IF(NOT(M1367), COUNTIF(Validations!V$3:V$4002,Validations!V1368),0)</f>
        <v>0</v>
      </c>
      <c r="J1367" s="5">
        <f t="shared" ca="1" si="387"/>
        <v>0</v>
      </c>
      <c r="K1367" s="5">
        <f t="shared" ca="1" si="388"/>
        <v>0</v>
      </c>
      <c r="L1367" s="2">
        <f t="shared" ca="1" si="389"/>
        <v>1</v>
      </c>
      <c r="M1367" s="2">
        <f t="shared" ca="1" si="390"/>
        <v>1</v>
      </c>
      <c r="N1367" s="6">
        <f t="shared" ca="1" si="391"/>
        <v>1</v>
      </c>
      <c r="O1367" s="2">
        <f t="shared" ca="1" si="392"/>
        <v>1</v>
      </c>
      <c r="P1367" s="2">
        <f t="shared" ca="1" si="393"/>
        <v>1</v>
      </c>
      <c r="Q1367" s="2">
        <f t="shared" ca="1" si="394"/>
        <v>1</v>
      </c>
      <c r="R1367" s="2">
        <f t="shared" ca="1" si="395"/>
        <v>1</v>
      </c>
      <c r="S1367" s="7">
        <f ca="1">IF(NOT(L1367),SUMPRODUCT(SEARCH(MID(Validations!U1368,ROW(INDIRECT("1:"&amp;T1367)),1),"abcdefghijklmnopqrstuvwxyz1234567890-_. ")),0)</f>
        <v>0</v>
      </c>
      <c r="T1367" s="2">
        <f ca="1">LEN(Validations!U1368)</f>
        <v>0</v>
      </c>
      <c r="U1367" s="2">
        <f ca="1">LEN(Validations!W1368)</f>
        <v>0</v>
      </c>
      <c r="V1367" s="2">
        <f ca="1">LEN(Validations!X1368)</f>
        <v>0</v>
      </c>
      <c r="W1367" s="2">
        <f ca="1">LEN(Validations!Y1368)</f>
        <v>0</v>
      </c>
      <c r="X1367" s="2">
        <f ca="1">LEN(Validations!V1368)</f>
        <v>0</v>
      </c>
      <c r="Y1367" s="2">
        <f t="shared" ca="1" si="396"/>
        <v>0</v>
      </c>
      <c r="Z1367" s="2">
        <f t="shared" ca="1" si="397"/>
        <v>0</v>
      </c>
      <c r="AA1367" s="2">
        <f t="shared" ca="1" si="398"/>
        <v>0</v>
      </c>
      <c r="AB1367" s="2">
        <f t="shared" ca="1" si="386"/>
        <v>0</v>
      </c>
      <c r="AC1367" s="2">
        <f t="shared" ca="1" si="399"/>
        <v>0</v>
      </c>
      <c r="AD1367" s="2">
        <f t="shared" ca="1" si="400"/>
        <v>0</v>
      </c>
      <c r="AE1367" s="2">
        <f t="shared" ca="1" si="401"/>
        <v>0</v>
      </c>
      <c r="AF1367" s="2">
        <f t="shared" ca="1" si="402"/>
        <v>0</v>
      </c>
      <c r="AG1367" s="2">
        <f t="shared" ca="1" si="403"/>
        <v>0</v>
      </c>
    </row>
    <row r="1368" spans="1:33" x14ac:dyDescent="0.25">
      <c r="A1368" s="2">
        <v>1</v>
      </c>
      <c r="B1368" s="2">
        <v>0</v>
      </c>
      <c r="C1368" s="4" t="s">
        <v>13176</v>
      </c>
      <c r="D1368" s="4" t="s">
        <v>13175</v>
      </c>
      <c r="E1368" s="4" t="s">
        <v>13174</v>
      </c>
      <c r="F1368" s="4" t="s">
        <v>13173</v>
      </c>
      <c r="G1368" s="4" t="s">
        <v>13172</v>
      </c>
      <c r="H1368" s="5">
        <f ca="1">IF(NOT(L1368), COUNTIF(Validations!U$3:U$4002,Validations!U1369),0)</f>
        <v>0</v>
      </c>
      <c r="I1368" s="5">
        <f ca="1">IF(NOT(M1368), COUNTIF(Validations!V$3:V$4002,Validations!V1369),0)</f>
        <v>0</v>
      </c>
      <c r="J1368" s="5">
        <f t="shared" ca="1" si="387"/>
        <v>0</v>
      </c>
      <c r="K1368" s="5">
        <f t="shared" ca="1" si="388"/>
        <v>0</v>
      </c>
      <c r="L1368" s="2">
        <f t="shared" ca="1" si="389"/>
        <v>1</v>
      </c>
      <c r="M1368" s="2">
        <f t="shared" ca="1" si="390"/>
        <v>1</v>
      </c>
      <c r="N1368" s="6">
        <f t="shared" ca="1" si="391"/>
        <v>1</v>
      </c>
      <c r="O1368" s="2">
        <f t="shared" ca="1" si="392"/>
        <v>1</v>
      </c>
      <c r="P1368" s="2">
        <f t="shared" ca="1" si="393"/>
        <v>1</v>
      </c>
      <c r="Q1368" s="2">
        <f t="shared" ca="1" si="394"/>
        <v>1</v>
      </c>
      <c r="R1368" s="2">
        <f t="shared" ca="1" si="395"/>
        <v>1</v>
      </c>
      <c r="S1368" s="7">
        <f ca="1">IF(NOT(L1368),SUMPRODUCT(SEARCH(MID(Validations!U1369,ROW(INDIRECT("1:"&amp;T1368)),1),"abcdefghijklmnopqrstuvwxyz1234567890-_. ")),0)</f>
        <v>0</v>
      </c>
      <c r="T1368" s="2">
        <f ca="1">LEN(Validations!U1369)</f>
        <v>0</v>
      </c>
      <c r="U1368" s="2">
        <f ca="1">LEN(Validations!W1369)</f>
        <v>0</v>
      </c>
      <c r="V1368" s="2">
        <f ca="1">LEN(Validations!X1369)</f>
        <v>0</v>
      </c>
      <c r="W1368" s="2">
        <f ca="1">LEN(Validations!Y1369)</f>
        <v>0</v>
      </c>
      <c r="X1368" s="2">
        <f ca="1">LEN(Validations!V1369)</f>
        <v>0</v>
      </c>
      <c r="Y1368" s="2">
        <f t="shared" ca="1" si="396"/>
        <v>0</v>
      </c>
      <c r="Z1368" s="2">
        <f t="shared" ca="1" si="397"/>
        <v>0</v>
      </c>
      <c r="AA1368" s="2">
        <f t="shared" ca="1" si="398"/>
        <v>0</v>
      </c>
      <c r="AB1368" s="2">
        <f t="shared" ca="1" si="386"/>
        <v>0</v>
      </c>
      <c r="AC1368" s="2">
        <f t="shared" ca="1" si="399"/>
        <v>0</v>
      </c>
      <c r="AD1368" s="2">
        <f t="shared" ca="1" si="400"/>
        <v>0</v>
      </c>
      <c r="AE1368" s="2">
        <f t="shared" ca="1" si="401"/>
        <v>0</v>
      </c>
      <c r="AF1368" s="2">
        <f t="shared" ca="1" si="402"/>
        <v>0</v>
      </c>
      <c r="AG1368" s="2">
        <f t="shared" ca="1" si="403"/>
        <v>0</v>
      </c>
    </row>
    <row r="1369" spans="1:33" x14ac:dyDescent="0.25">
      <c r="A1369" s="2">
        <v>1</v>
      </c>
      <c r="B1369" s="2">
        <v>0</v>
      </c>
      <c r="C1369" s="4" t="s">
        <v>13171</v>
      </c>
      <c r="D1369" s="4" t="s">
        <v>13170</v>
      </c>
      <c r="E1369" s="4" t="s">
        <v>13169</v>
      </c>
      <c r="F1369" s="4" t="s">
        <v>13168</v>
      </c>
      <c r="G1369" s="4" t="s">
        <v>13167</v>
      </c>
      <c r="H1369" s="5">
        <f ca="1">IF(NOT(L1369), COUNTIF(Validations!U$3:U$4002,Validations!U1370),0)</f>
        <v>0</v>
      </c>
      <c r="I1369" s="5">
        <f ca="1">IF(NOT(M1369), COUNTIF(Validations!V$3:V$4002,Validations!V1370),0)</f>
        <v>0</v>
      </c>
      <c r="J1369" s="5">
        <f t="shared" ca="1" si="387"/>
        <v>0</v>
      </c>
      <c r="K1369" s="5">
        <f t="shared" ca="1" si="388"/>
        <v>0</v>
      </c>
      <c r="L1369" s="2">
        <f t="shared" ca="1" si="389"/>
        <v>1</v>
      </c>
      <c r="M1369" s="2">
        <f t="shared" ca="1" si="390"/>
        <v>1</v>
      </c>
      <c r="N1369" s="6">
        <f t="shared" ca="1" si="391"/>
        <v>1</v>
      </c>
      <c r="O1369" s="2">
        <f t="shared" ca="1" si="392"/>
        <v>1</v>
      </c>
      <c r="P1369" s="2">
        <f t="shared" ca="1" si="393"/>
        <v>1</v>
      </c>
      <c r="Q1369" s="2">
        <f t="shared" ca="1" si="394"/>
        <v>1</v>
      </c>
      <c r="R1369" s="2">
        <f t="shared" ca="1" si="395"/>
        <v>1</v>
      </c>
      <c r="S1369" s="7">
        <f ca="1">IF(NOT(L1369),SUMPRODUCT(SEARCH(MID(Validations!U1370,ROW(INDIRECT("1:"&amp;T1369)),1),"abcdefghijklmnopqrstuvwxyz1234567890-_. ")),0)</f>
        <v>0</v>
      </c>
      <c r="T1369" s="2">
        <f ca="1">LEN(Validations!U1370)</f>
        <v>0</v>
      </c>
      <c r="U1369" s="2">
        <f ca="1">LEN(Validations!W1370)</f>
        <v>0</v>
      </c>
      <c r="V1369" s="2">
        <f ca="1">LEN(Validations!X1370)</f>
        <v>0</v>
      </c>
      <c r="W1369" s="2">
        <f ca="1">LEN(Validations!Y1370)</f>
        <v>0</v>
      </c>
      <c r="X1369" s="2">
        <f ca="1">LEN(Validations!V1370)</f>
        <v>0</v>
      </c>
      <c r="Y1369" s="2">
        <f t="shared" ca="1" si="396"/>
        <v>0</v>
      </c>
      <c r="Z1369" s="2">
        <f t="shared" ca="1" si="397"/>
        <v>0</v>
      </c>
      <c r="AA1369" s="2">
        <f t="shared" ca="1" si="398"/>
        <v>0</v>
      </c>
      <c r="AB1369" s="2">
        <f t="shared" ca="1" si="386"/>
        <v>0</v>
      </c>
      <c r="AC1369" s="2">
        <f t="shared" ca="1" si="399"/>
        <v>0</v>
      </c>
      <c r="AD1369" s="2">
        <f t="shared" ca="1" si="400"/>
        <v>0</v>
      </c>
      <c r="AE1369" s="2">
        <f t="shared" ca="1" si="401"/>
        <v>0</v>
      </c>
      <c r="AF1369" s="2">
        <f t="shared" ca="1" si="402"/>
        <v>0</v>
      </c>
      <c r="AG1369" s="2">
        <f t="shared" ca="1" si="403"/>
        <v>0</v>
      </c>
    </row>
    <row r="1370" spans="1:33" x14ac:dyDescent="0.25">
      <c r="A1370" s="2">
        <v>1</v>
      </c>
      <c r="B1370" s="2">
        <v>0</v>
      </c>
      <c r="C1370" s="4" t="s">
        <v>13166</v>
      </c>
      <c r="D1370" s="4" t="s">
        <v>13165</v>
      </c>
      <c r="E1370" s="4" t="s">
        <v>13164</v>
      </c>
      <c r="F1370" s="4" t="s">
        <v>13163</v>
      </c>
      <c r="G1370" s="4" t="s">
        <v>13162</v>
      </c>
      <c r="H1370" s="5">
        <f ca="1">IF(NOT(L1370), COUNTIF(Validations!U$3:U$4002,Validations!U1371),0)</f>
        <v>0</v>
      </c>
      <c r="I1370" s="5">
        <f ca="1">IF(NOT(M1370), COUNTIF(Validations!V$3:V$4002,Validations!V1371),0)</f>
        <v>0</v>
      </c>
      <c r="J1370" s="5">
        <f t="shared" ca="1" si="387"/>
        <v>0</v>
      </c>
      <c r="K1370" s="5">
        <f t="shared" ca="1" si="388"/>
        <v>0</v>
      </c>
      <c r="L1370" s="2">
        <f t="shared" ca="1" si="389"/>
        <v>1</v>
      </c>
      <c r="M1370" s="2">
        <f t="shared" ca="1" si="390"/>
        <v>1</v>
      </c>
      <c r="N1370" s="6">
        <f t="shared" ca="1" si="391"/>
        <v>1</v>
      </c>
      <c r="O1370" s="2">
        <f t="shared" ca="1" si="392"/>
        <v>1</v>
      </c>
      <c r="P1370" s="2">
        <f t="shared" ca="1" si="393"/>
        <v>1</v>
      </c>
      <c r="Q1370" s="2">
        <f t="shared" ca="1" si="394"/>
        <v>1</v>
      </c>
      <c r="R1370" s="2">
        <f t="shared" ca="1" si="395"/>
        <v>1</v>
      </c>
      <c r="S1370" s="7">
        <f ca="1">IF(NOT(L1370),SUMPRODUCT(SEARCH(MID(Validations!U1371,ROW(INDIRECT("1:"&amp;T1370)),1),"abcdefghijklmnopqrstuvwxyz1234567890-_. ")),0)</f>
        <v>0</v>
      </c>
      <c r="T1370" s="2">
        <f ca="1">LEN(Validations!U1371)</f>
        <v>0</v>
      </c>
      <c r="U1370" s="2">
        <f ca="1">LEN(Validations!W1371)</f>
        <v>0</v>
      </c>
      <c r="V1370" s="2">
        <f ca="1">LEN(Validations!X1371)</f>
        <v>0</v>
      </c>
      <c r="W1370" s="2">
        <f ca="1">LEN(Validations!Y1371)</f>
        <v>0</v>
      </c>
      <c r="X1370" s="2">
        <f ca="1">LEN(Validations!V1371)</f>
        <v>0</v>
      </c>
      <c r="Y1370" s="2">
        <f t="shared" ca="1" si="396"/>
        <v>0</v>
      </c>
      <c r="Z1370" s="2">
        <f t="shared" ca="1" si="397"/>
        <v>0</v>
      </c>
      <c r="AA1370" s="2">
        <f t="shared" ca="1" si="398"/>
        <v>0</v>
      </c>
      <c r="AB1370" s="2">
        <f t="shared" ca="1" si="386"/>
        <v>0</v>
      </c>
      <c r="AC1370" s="2">
        <f t="shared" ca="1" si="399"/>
        <v>0</v>
      </c>
      <c r="AD1370" s="2">
        <f t="shared" ca="1" si="400"/>
        <v>0</v>
      </c>
      <c r="AE1370" s="2">
        <f t="shared" ca="1" si="401"/>
        <v>0</v>
      </c>
      <c r="AF1370" s="2">
        <f t="shared" ca="1" si="402"/>
        <v>0</v>
      </c>
      <c r="AG1370" s="2">
        <f t="shared" ca="1" si="403"/>
        <v>0</v>
      </c>
    </row>
    <row r="1371" spans="1:33" x14ac:dyDescent="0.25">
      <c r="A1371" s="2">
        <v>1</v>
      </c>
      <c r="B1371" s="2">
        <v>0</v>
      </c>
      <c r="C1371" s="4" t="s">
        <v>13161</v>
      </c>
      <c r="D1371" s="4" t="s">
        <v>13160</v>
      </c>
      <c r="E1371" s="4" t="s">
        <v>13159</v>
      </c>
      <c r="F1371" s="4" t="s">
        <v>13158</v>
      </c>
      <c r="G1371" s="4" t="s">
        <v>13157</v>
      </c>
      <c r="H1371" s="5">
        <f ca="1">IF(NOT(L1371), COUNTIF(Validations!U$3:U$4002,Validations!U1372),0)</f>
        <v>0</v>
      </c>
      <c r="I1371" s="5">
        <f ca="1">IF(NOT(M1371), COUNTIF(Validations!V$3:V$4002,Validations!V1372),0)</f>
        <v>0</v>
      </c>
      <c r="J1371" s="5">
        <f t="shared" ca="1" si="387"/>
        <v>0</v>
      </c>
      <c r="K1371" s="5">
        <f t="shared" ca="1" si="388"/>
        <v>0</v>
      </c>
      <c r="L1371" s="2">
        <f t="shared" ca="1" si="389"/>
        <v>1</v>
      </c>
      <c r="M1371" s="2">
        <f t="shared" ca="1" si="390"/>
        <v>1</v>
      </c>
      <c r="N1371" s="6">
        <f t="shared" ca="1" si="391"/>
        <v>1</v>
      </c>
      <c r="O1371" s="2">
        <f t="shared" ca="1" si="392"/>
        <v>1</v>
      </c>
      <c r="P1371" s="2">
        <f t="shared" ca="1" si="393"/>
        <v>1</v>
      </c>
      <c r="Q1371" s="2">
        <f t="shared" ca="1" si="394"/>
        <v>1</v>
      </c>
      <c r="R1371" s="2">
        <f t="shared" ca="1" si="395"/>
        <v>1</v>
      </c>
      <c r="S1371" s="7">
        <f ca="1">IF(NOT(L1371),SUMPRODUCT(SEARCH(MID(Validations!U1372,ROW(INDIRECT("1:"&amp;T1371)),1),"abcdefghijklmnopqrstuvwxyz1234567890-_. ")),0)</f>
        <v>0</v>
      </c>
      <c r="T1371" s="2">
        <f ca="1">LEN(Validations!U1372)</f>
        <v>0</v>
      </c>
      <c r="U1371" s="2">
        <f ca="1">LEN(Validations!W1372)</f>
        <v>0</v>
      </c>
      <c r="V1371" s="2">
        <f ca="1">LEN(Validations!X1372)</f>
        <v>0</v>
      </c>
      <c r="W1371" s="2">
        <f ca="1">LEN(Validations!Y1372)</f>
        <v>0</v>
      </c>
      <c r="X1371" s="2">
        <f ca="1">LEN(Validations!V1372)</f>
        <v>0</v>
      </c>
      <c r="Y1371" s="2">
        <f t="shared" ca="1" si="396"/>
        <v>0</v>
      </c>
      <c r="Z1371" s="2">
        <f t="shared" ca="1" si="397"/>
        <v>0</v>
      </c>
      <c r="AA1371" s="2">
        <f t="shared" ca="1" si="398"/>
        <v>0</v>
      </c>
      <c r="AB1371" s="2">
        <f t="shared" ca="1" si="386"/>
        <v>0</v>
      </c>
      <c r="AC1371" s="2">
        <f t="shared" ca="1" si="399"/>
        <v>0</v>
      </c>
      <c r="AD1371" s="2">
        <f t="shared" ca="1" si="400"/>
        <v>0</v>
      </c>
      <c r="AE1371" s="2">
        <f t="shared" ca="1" si="401"/>
        <v>0</v>
      </c>
      <c r="AF1371" s="2">
        <f t="shared" ca="1" si="402"/>
        <v>0</v>
      </c>
      <c r="AG1371" s="2">
        <f t="shared" ca="1" si="403"/>
        <v>0</v>
      </c>
    </row>
    <row r="1372" spans="1:33" x14ac:dyDescent="0.25">
      <c r="A1372" s="2">
        <v>1</v>
      </c>
      <c r="B1372" s="2">
        <v>0</v>
      </c>
      <c r="C1372" s="4" t="s">
        <v>13156</v>
      </c>
      <c r="D1372" s="4" t="s">
        <v>13155</v>
      </c>
      <c r="E1372" s="4" t="s">
        <v>13154</v>
      </c>
      <c r="F1372" s="4" t="s">
        <v>13153</v>
      </c>
      <c r="G1372" s="4" t="s">
        <v>13152</v>
      </c>
      <c r="H1372" s="5">
        <f ca="1">IF(NOT(L1372), COUNTIF(Validations!U$3:U$4002,Validations!U1373),0)</f>
        <v>0</v>
      </c>
      <c r="I1372" s="5">
        <f ca="1">IF(NOT(M1372), COUNTIF(Validations!V$3:V$4002,Validations!V1373),0)</f>
        <v>0</v>
      </c>
      <c r="J1372" s="5">
        <f t="shared" ca="1" si="387"/>
        <v>0</v>
      </c>
      <c r="K1372" s="5">
        <f t="shared" ca="1" si="388"/>
        <v>0</v>
      </c>
      <c r="L1372" s="2">
        <f t="shared" ca="1" si="389"/>
        <v>1</v>
      </c>
      <c r="M1372" s="2">
        <f t="shared" ca="1" si="390"/>
        <v>1</v>
      </c>
      <c r="N1372" s="6">
        <f t="shared" ca="1" si="391"/>
        <v>1</v>
      </c>
      <c r="O1372" s="2">
        <f t="shared" ca="1" si="392"/>
        <v>1</v>
      </c>
      <c r="P1372" s="2">
        <f t="shared" ca="1" si="393"/>
        <v>1</v>
      </c>
      <c r="Q1372" s="2">
        <f t="shared" ca="1" si="394"/>
        <v>1</v>
      </c>
      <c r="R1372" s="2">
        <f t="shared" ca="1" si="395"/>
        <v>1</v>
      </c>
      <c r="S1372" s="7">
        <f ca="1">IF(NOT(L1372),SUMPRODUCT(SEARCH(MID(Validations!U1373,ROW(INDIRECT("1:"&amp;T1372)),1),"abcdefghijklmnopqrstuvwxyz1234567890-_. ")),0)</f>
        <v>0</v>
      </c>
      <c r="T1372" s="2">
        <f ca="1">LEN(Validations!U1373)</f>
        <v>0</v>
      </c>
      <c r="U1372" s="2">
        <f ca="1">LEN(Validations!W1373)</f>
        <v>0</v>
      </c>
      <c r="V1372" s="2">
        <f ca="1">LEN(Validations!X1373)</f>
        <v>0</v>
      </c>
      <c r="W1372" s="2">
        <f ca="1">LEN(Validations!Y1373)</f>
        <v>0</v>
      </c>
      <c r="X1372" s="2">
        <f ca="1">LEN(Validations!V1373)</f>
        <v>0</v>
      </c>
      <c r="Y1372" s="2">
        <f t="shared" ca="1" si="396"/>
        <v>0</v>
      </c>
      <c r="Z1372" s="2">
        <f t="shared" ca="1" si="397"/>
        <v>0</v>
      </c>
      <c r="AA1372" s="2">
        <f t="shared" ca="1" si="398"/>
        <v>0</v>
      </c>
      <c r="AB1372" s="2">
        <f t="shared" ca="1" si="386"/>
        <v>0</v>
      </c>
      <c r="AC1372" s="2">
        <f t="shared" ca="1" si="399"/>
        <v>0</v>
      </c>
      <c r="AD1372" s="2">
        <f t="shared" ca="1" si="400"/>
        <v>0</v>
      </c>
      <c r="AE1372" s="2">
        <f t="shared" ca="1" si="401"/>
        <v>0</v>
      </c>
      <c r="AF1372" s="2">
        <f t="shared" ca="1" si="402"/>
        <v>0</v>
      </c>
      <c r="AG1372" s="2">
        <f t="shared" ca="1" si="403"/>
        <v>0</v>
      </c>
    </row>
    <row r="1373" spans="1:33" x14ac:dyDescent="0.25">
      <c r="A1373" s="2">
        <v>1</v>
      </c>
      <c r="B1373" s="2">
        <v>0</v>
      </c>
      <c r="C1373" s="4" t="s">
        <v>13151</v>
      </c>
      <c r="D1373" s="4" t="s">
        <v>13150</v>
      </c>
      <c r="E1373" s="4" t="s">
        <v>13149</v>
      </c>
      <c r="F1373" s="4" t="s">
        <v>13148</v>
      </c>
      <c r="G1373" s="4" t="s">
        <v>13147</v>
      </c>
      <c r="H1373" s="5">
        <f ca="1">IF(NOT(L1373), COUNTIF(Validations!U$3:U$4002,Validations!U1374),0)</f>
        <v>0</v>
      </c>
      <c r="I1373" s="5">
        <f ca="1">IF(NOT(M1373), COUNTIF(Validations!V$3:V$4002,Validations!V1374),0)</f>
        <v>0</v>
      </c>
      <c r="J1373" s="5">
        <f t="shared" ca="1" si="387"/>
        <v>0</v>
      </c>
      <c r="K1373" s="5">
        <f t="shared" ca="1" si="388"/>
        <v>0</v>
      </c>
      <c r="L1373" s="2">
        <f t="shared" ca="1" si="389"/>
        <v>1</v>
      </c>
      <c r="M1373" s="2">
        <f t="shared" ca="1" si="390"/>
        <v>1</v>
      </c>
      <c r="N1373" s="6">
        <f t="shared" ca="1" si="391"/>
        <v>1</v>
      </c>
      <c r="O1373" s="2">
        <f t="shared" ca="1" si="392"/>
        <v>1</v>
      </c>
      <c r="P1373" s="2">
        <f t="shared" ca="1" si="393"/>
        <v>1</v>
      </c>
      <c r="Q1373" s="2">
        <f t="shared" ca="1" si="394"/>
        <v>1</v>
      </c>
      <c r="R1373" s="2">
        <f t="shared" ca="1" si="395"/>
        <v>1</v>
      </c>
      <c r="S1373" s="7">
        <f ca="1">IF(NOT(L1373),SUMPRODUCT(SEARCH(MID(Validations!U1374,ROW(INDIRECT("1:"&amp;T1373)),1),"abcdefghijklmnopqrstuvwxyz1234567890-_. ")),0)</f>
        <v>0</v>
      </c>
      <c r="T1373" s="2">
        <f ca="1">LEN(Validations!U1374)</f>
        <v>0</v>
      </c>
      <c r="U1373" s="2">
        <f ca="1">LEN(Validations!W1374)</f>
        <v>0</v>
      </c>
      <c r="V1373" s="2">
        <f ca="1">LEN(Validations!X1374)</f>
        <v>0</v>
      </c>
      <c r="W1373" s="2">
        <f ca="1">LEN(Validations!Y1374)</f>
        <v>0</v>
      </c>
      <c r="X1373" s="2">
        <f ca="1">LEN(Validations!V1374)</f>
        <v>0</v>
      </c>
      <c r="Y1373" s="2">
        <f t="shared" ca="1" si="396"/>
        <v>0</v>
      </c>
      <c r="Z1373" s="2">
        <f t="shared" ca="1" si="397"/>
        <v>0</v>
      </c>
      <c r="AA1373" s="2">
        <f t="shared" ca="1" si="398"/>
        <v>0</v>
      </c>
      <c r="AB1373" s="2">
        <f t="shared" ca="1" si="386"/>
        <v>0</v>
      </c>
      <c r="AC1373" s="2">
        <f t="shared" ca="1" si="399"/>
        <v>0</v>
      </c>
      <c r="AD1373" s="2">
        <f t="shared" ca="1" si="400"/>
        <v>0</v>
      </c>
      <c r="AE1373" s="2">
        <f t="shared" ca="1" si="401"/>
        <v>0</v>
      </c>
      <c r="AF1373" s="2">
        <f t="shared" ca="1" si="402"/>
        <v>0</v>
      </c>
      <c r="AG1373" s="2">
        <f t="shared" ca="1" si="403"/>
        <v>0</v>
      </c>
    </row>
    <row r="1374" spans="1:33" x14ac:dyDescent="0.25">
      <c r="A1374" s="2">
        <v>1</v>
      </c>
      <c r="B1374" s="2">
        <v>0</v>
      </c>
      <c r="C1374" s="4" t="s">
        <v>13146</v>
      </c>
      <c r="D1374" s="4" t="s">
        <v>13145</v>
      </c>
      <c r="E1374" s="4" t="s">
        <v>13144</v>
      </c>
      <c r="F1374" s="4" t="s">
        <v>13143</v>
      </c>
      <c r="G1374" s="4" t="s">
        <v>13142</v>
      </c>
      <c r="H1374" s="5">
        <f ca="1">IF(NOT(L1374), COUNTIF(Validations!U$3:U$4002,Validations!U1375),0)</f>
        <v>0</v>
      </c>
      <c r="I1374" s="5">
        <f ca="1">IF(NOT(M1374), COUNTIF(Validations!V$3:V$4002,Validations!V1375),0)</f>
        <v>0</v>
      </c>
      <c r="J1374" s="5">
        <f t="shared" ca="1" si="387"/>
        <v>0</v>
      </c>
      <c r="K1374" s="5">
        <f t="shared" ca="1" si="388"/>
        <v>0</v>
      </c>
      <c r="L1374" s="2">
        <f t="shared" ca="1" si="389"/>
        <v>1</v>
      </c>
      <c r="M1374" s="2">
        <f t="shared" ca="1" si="390"/>
        <v>1</v>
      </c>
      <c r="N1374" s="6">
        <f t="shared" ca="1" si="391"/>
        <v>1</v>
      </c>
      <c r="O1374" s="2">
        <f t="shared" ca="1" si="392"/>
        <v>1</v>
      </c>
      <c r="P1374" s="2">
        <f t="shared" ca="1" si="393"/>
        <v>1</v>
      </c>
      <c r="Q1374" s="2">
        <f t="shared" ca="1" si="394"/>
        <v>1</v>
      </c>
      <c r="R1374" s="2">
        <f t="shared" ca="1" si="395"/>
        <v>1</v>
      </c>
      <c r="S1374" s="7">
        <f ca="1">IF(NOT(L1374),SUMPRODUCT(SEARCH(MID(Validations!U1375,ROW(INDIRECT("1:"&amp;T1374)),1),"abcdefghijklmnopqrstuvwxyz1234567890-_. ")),0)</f>
        <v>0</v>
      </c>
      <c r="T1374" s="2">
        <f ca="1">LEN(Validations!U1375)</f>
        <v>0</v>
      </c>
      <c r="U1374" s="2">
        <f ca="1">LEN(Validations!W1375)</f>
        <v>0</v>
      </c>
      <c r="V1374" s="2">
        <f ca="1">LEN(Validations!X1375)</f>
        <v>0</v>
      </c>
      <c r="W1374" s="2">
        <f ca="1">LEN(Validations!Y1375)</f>
        <v>0</v>
      </c>
      <c r="X1374" s="2">
        <f ca="1">LEN(Validations!V1375)</f>
        <v>0</v>
      </c>
      <c r="Y1374" s="2">
        <f t="shared" ca="1" si="396"/>
        <v>0</v>
      </c>
      <c r="Z1374" s="2">
        <f t="shared" ca="1" si="397"/>
        <v>0</v>
      </c>
      <c r="AA1374" s="2">
        <f t="shared" ca="1" si="398"/>
        <v>0</v>
      </c>
      <c r="AB1374" s="2">
        <f t="shared" ca="1" si="386"/>
        <v>0</v>
      </c>
      <c r="AC1374" s="2">
        <f t="shared" ca="1" si="399"/>
        <v>0</v>
      </c>
      <c r="AD1374" s="2">
        <f t="shared" ca="1" si="400"/>
        <v>0</v>
      </c>
      <c r="AE1374" s="2">
        <f t="shared" ca="1" si="401"/>
        <v>0</v>
      </c>
      <c r="AF1374" s="2">
        <f t="shared" ca="1" si="402"/>
        <v>0</v>
      </c>
      <c r="AG1374" s="2">
        <f t="shared" ca="1" si="403"/>
        <v>0</v>
      </c>
    </row>
    <row r="1375" spans="1:33" x14ac:dyDescent="0.25">
      <c r="A1375" s="2">
        <v>1</v>
      </c>
      <c r="B1375" s="2">
        <v>0</v>
      </c>
      <c r="C1375" s="4" t="s">
        <v>13141</v>
      </c>
      <c r="D1375" s="4" t="s">
        <v>13140</v>
      </c>
      <c r="E1375" s="4" t="s">
        <v>13139</v>
      </c>
      <c r="F1375" s="4" t="s">
        <v>13138</v>
      </c>
      <c r="G1375" s="4" t="s">
        <v>13137</v>
      </c>
      <c r="H1375" s="5">
        <f ca="1">IF(NOT(L1375), COUNTIF(Validations!U$3:U$4002,Validations!U1376),0)</f>
        <v>0</v>
      </c>
      <c r="I1375" s="5">
        <f ca="1">IF(NOT(M1375), COUNTIF(Validations!V$3:V$4002,Validations!V1376),0)</f>
        <v>0</v>
      </c>
      <c r="J1375" s="5">
        <f t="shared" ca="1" si="387"/>
        <v>0</v>
      </c>
      <c r="K1375" s="5">
        <f t="shared" ca="1" si="388"/>
        <v>0</v>
      </c>
      <c r="L1375" s="2">
        <f t="shared" ca="1" si="389"/>
        <v>1</v>
      </c>
      <c r="M1375" s="2">
        <f t="shared" ca="1" si="390"/>
        <v>1</v>
      </c>
      <c r="N1375" s="6">
        <f t="shared" ca="1" si="391"/>
        <v>1</v>
      </c>
      <c r="O1375" s="2">
        <f t="shared" ca="1" si="392"/>
        <v>1</v>
      </c>
      <c r="P1375" s="2">
        <f t="shared" ca="1" si="393"/>
        <v>1</v>
      </c>
      <c r="Q1375" s="2">
        <f t="shared" ca="1" si="394"/>
        <v>1</v>
      </c>
      <c r="R1375" s="2">
        <f t="shared" ca="1" si="395"/>
        <v>1</v>
      </c>
      <c r="S1375" s="7">
        <f ca="1">IF(NOT(L1375),SUMPRODUCT(SEARCH(MID(Validations!U1376,ROW(INDIRECT("1:"&amp;T1375)),1),"abcdefghijklmnopqrstuvwxyz1234567890-_. ")),0)</f>
        <v>0</v>
      </c>
      <c r="T1375" s="2">
        <f ca="1">LEN(Validations!U1376)</f>
        <v>0</v>
      </c>
      <c r="U1375" s="2">
        <f ca="1">LEN(Validations!W1376)</f>
        <v>0</v>
      </c>
      <c r="V1375" s="2">
        <f ca="1">LEN(Validations!X1376)</f>
        <v>0</v>
      </c>
      <c r="W1375" s="2">
        <f ca="1">LEN(Validations!Y1376)</f>
        <v>0</v>
      </c>
      <c r="X1375" s="2">
        <f ca="1">LEN(Validations!V1376)</f>
        <v>0</v>
      </c>
      <c r="Y1375" s="2">
        <f t="shared" ca="1" si="396"/>
        <v>0</v>
      </c>
      <c r="Z1375" s="2">
        <f t="shared" ca="1" si="397"/>
        <v>0</v>
      </c>
      <c r="AA1375" s="2">
        <f t="shared" ca="1" si="398"/>
        <v>0</v>
      </c>
      <c r="AB1375" s="2">
        <f t="shared" ca="1" si="386"/>
        <v>0</v>
      </c>
      <c r="AC1375" s="2">
        <f t="shared" ca="1" si="399"/>
        <v>0</v>
      </c>
      <c r="AD1375" s="2">
        <f t="shared" ca="1" si="400"/>
        <v>0</v>
      </c>
      <c r="AE1375" s="2">
        <f t="shared" ca="1" si="401"/>
        <v>0</v>
      </c>
      <c r="AF1375" s="2">
        <f t="shared" ca="1" si="402"/>
        <v>0</v>
      </c>
      <c r="AG1375" s="2">
        <f t="shared" ca="1" si="403"/>
        <v>0</v>
      </c>
    </row>
    <row r="1376" spans="1:33" x14ac:dyDescent="0.25">
      <c r="A1376" s="2">
        <v>1</v>
      </c>
      <c r="B1376" s="2">
        <v>0</v>
      </c>
      <c r="C1376" s="4" t="s">
        <v>13136</v>
      </c>
      <c r="D1376" s="4" t="s">
        <v>13135</v>
      </c>
      <c r="E1376" s="4" t="s">
        <v>13134</v>
      </c>
      <c r="F1376" s="4" t="s">
        <v>13133</v>
      </c>
      <c r="G1376" s="4" t="s">
        <v>13132</v>
      </c>
      <c r="H1376" s="5">
        <f ca="1">IF(NOT(L1376), COUNTIF(Validations!U$3:U$4002,Validations!U1377),0)</f>
        <v>0</v>
      </c>
      <c r="I1376" s="5">
        <f ca="1">IF(NOT(M1376), COUNTIF(Validations!V$3:V$4002,Validations!V1377),0)</f>
        <v>0</v>
      </c>
      <c r="J1376" s="5">
        <f t="shared" ca="1" si="387"/>
        <v>0</v>
      </c>
      <c r="K1376" s="5">
        <f t="shared" ca="1" si="388"/>
        <v>0</v>
      </c>
      <c r="L1376" s="2">
        <f t="shared" ca="1" si="389"/>
        <v>1</v>
      </c>
      <c r="M1376" s="2">
        <f t="shared" ca="1" si="390"/>
        <v>1</v>
      </c>
      <c r="N1376" s="6">
        <f t="shared" ca="1" si="391"/>
        <v>1</v>
      </c>
      <c r="O1376" s="2">
        <f t="shared" ca="1" si="392"/>
        <v>1</v>
      </c>
      <c r="P1376" s="2">
        <f t="shared" ca="1" si="393"/>
        <v>1</v>
      </c>
      <c r="Q1376" s="2">
        <f t="shared" ca="1" si="394"/>
        <v>1</v>
      </c>
      <c r="R1376" s="2">
        <f t="shared" ca="1" si="395"/>
        <v>1</v>
      </c>
      <c r="S1376" s="7">
        <f ca="1">IF(NOT(L1376),SUMPRODUCT(SEARCH(MID(Validations!U1377,ROW(INDIRECT("1:"&amp;T1376)),1),"abcdefghijklmnopqrstuvwxyz1234567890-_. ")),0)</f>
        <v>0</v>
      </c>
      <c r="T1376" s="2">
        <f ca="1">LEN(Validations!U1377)</f>
        <v>0</v>
      </c>
      <c r="U1376" s="2">
        <f ca="1">LEN(Validations!W1377)</f>
        <v>0</v>
      </c>
      <c r="V1376" s="2">
        <f ca="1">LEN(Validations!X1377)</f>
        <v>0</v>
      </c>
      <c r="W1376" s="2">
        <f ca="1">LEN(Validations!Y1377)</f>
        <v>0</v>
      </c>
      <c r="X1376" s="2">
        <f ca="1">LEN(Validations!V1377)</f>
        <v>0</v>
      </c>
      <c r="Y1376" s="2">
        <f t="shared" ca="1" si="396"/>
        <v>0</v>
      </c>
      <c r="Z1376" s="2">
        <f t="shared" ca="1" si="397"/>
        <v>0</v>
      </c>
      <c r="AA1376" s="2">
        <f t="shared" ca="1" si="398"/>
        <v>0</v>
      </c>
      <c r="AB1376" s="2">
        <f t="shared" ca="1" si="386"/>
        <v>0</v>
      </c>
      <c r="AC1376" s="2">
        <f t="shared" ca="1" si="399"/>
        <v>0</v>
      </c>
      <c r="AD1376" s="2">
        <f t="shared" ca="1" si="400"/>
        <v>0</v>
      </c>
      <c r="AE1376" s="2">
        <f t="shared" ca="1" si="401"/>
        <v>0</v>
      </c>
      <c r="AF1376" s="2">
        <f t="shared" ca="1" si="402"/>
        <v>0</v>
      </c>
      <c r="AG1376" s="2">
        <f t="shared" ca="1" si="403"/>
        <v>0</v>
      </c>
    </row>
    <row r="1377" spans="1:33" x14ac:dyDescent="0.25">
      <c r="A1377" s="2">
        <v>1</v>
      </c>
      <c r="B1377" s="2">
        <v>0</v>
      </c>
      <c r="C1377" s="4" t="s">
        <v>13131</v>
      </c>
      <c r="D1377" s="4" t="s">
        <v>13130</v>
      </c>
      <c r="E1377" s="4" t="s">
        <v>13129</v>
      </c>
      <c r="F1377" s="4" t="s">
        <v>13128</v>
      </c>
      <c r="G1377" s="4" t="s">
        <v>13127</v>
      </c>
      <c r="H1377" s="5">
        <f ca="1">IF(NOT(L1377), COUNTIF(Validations!U$3:U$4002,Validations!U1378),0)</f>
        <v>0</v>
      </c>
      <c r="I1377" s="5">
        <f ca="1">IF(NOT(M1377), COUNTIF(Validations!V$3:V$4002,Validations!V1378),0)</f>
        <v>0</v>
      </c>
      <c r="J1377" s="5">
        <f t="shared" ca="1" si="387"/>
        <v>0</v>
      </c>
      <c r="K1377" s="5">
        <f t="shared" ca="1" si="388"/>
        <v>0</v>
      </c>
      <c r="L1377" s="2">
        <f t="shared" ca="1" si="389"/>
        <v>1</v>
      </c>
      <c r="M1377" s="2">
        <f t="shared" ca="1" si="390"/>
        <v>1</v>
      </c>
      <c r="N1377" s="6">
        <f t="shared" ca="1" si="391"/>
        <v>1</v>
      </c>
      <c r="O1377" s="2">
        <f t="shared" ca="1" si="392"/>
        <v>1</v>
      </c>
      <c r="P1377" s="2">
        <f t="shared" ca="1" si="393"/>
        <v>1</v>
      </c>
      <c r="Q1377" s="2">
        <f t="shared" ca="1" si="394"/>
        <v>1</v>
      </c>
      <c r="R1377" s="2">
        <f t="shared" ca="1" si="395"/>
        <v>1</v>
      </c>
      <c r="S1377" s="7">
        <f ca="1">IF(NOT(L1377),SUMPRODUCT(SEARCH(MID(Validations!U1378,ROW(INDIRECT("1:"&amp;T1377)),1),"abcdefghijklmnopqrstuvwxyz1234567890-_. ")),0)</f>
        <v>0</v>
      </c>
      <c r="T1377" s="2">
        <f ca="1">LEN(Validations!U1378)</f>
        <v>0</v>
      </c>
      <c r="U1377" s="2">
        <f ca="1">LEN(Validations!W1378)</f>
        <v>0</v>
      </c>
      <c r="V1377" s="2">
        <f ca="1">LEN(Validations!X1378)</f>
        <v>0</v>
      </c>
      <c r="W1377" s="2">
        <f ca="1">LEN(Validations!Y1378)</f>
        <v>0</v>
      </c>
      <c r="X1377" s="2">
        <f ca="1">LEN(Validations!V1378)</f>
        <v>0</v>
      </c>
      <c r="Y1377" s="2">
        <f t="shared" ca="1" si="396"/>
        <v>0</v>
      </c>
      <c r="Z1377" s="2">
        <f t="shared" ca="1" si="397"/>
        <v>0</v>
      </c>
      <c r="AA1377" s="2">
        <f t="shared" ca="1" si="398"/>
        <v>0</v>
      </c>
      <c r="AB1377" s="2">
        <f t="shared" ca="1" si="386"/>
        <v>0</v>
      </c>
      <c r="AC1377" s="2">
        <f t="shared" ca="1" si="399"/>
        <v>0</v>
      </c>
      <c r="AD1377" s="2">
        <f t="shared" ca="1" si="400"/>
        <v>0</v>
      </c>
      <c r="AE1377" s="2">
        <f t="shared" ca="1" si="401"/>
        <v>0</v>
      </c>
      <c r="AF1377" s="2">
        <f t="shared" ca="1" si="402"/>
        <v>0</v>
      </c>
      <c r="AG1377" s="2">
        <f t="shared" ca="1" si="403"/>
        <v>0</v>
      </c>
    </row>
    <row r="1378" spans="1:33" x14ac:dyDescent="0.25">
      <c r="A1378" s="2">
        <v>1</v>
      </c>
      <c r="B1378" s="2">
        <v>0</v>
      </c>
      <c r="C1378" s="4" t="s">
        <v>13126</v>
      </c>
      <c r="D1378" s="4" t="s">
        <v>13125</v>
      </c>
      <c r="E1378" s="4" t="s">
        <v>13124</v>
      </c>
      <c r="F1378" s="4" t="s">
        <v>13123</v>
      </c>
      <c r="G1378" s="4" t="s">
        <v>13122</v>
      </c>
      <c r="H1378" s="5">
        <f ca="1">IF(NOT(L1378), COUNTIF(Validations!U$3:U$4002,Validations!U1379),0)</f>
        <v>0</v>
      </c>
      <c r="I1378" s="5">
        <f ca="1">IF(NOT(M1378), COUNTIF(Validations!V$3:V$4002,Validations!V1379),0)</f>
        <v>0</v>
      </c>
      <c r="J1378" s="5">
        <f t="shared" ca="1" si="387"/>
        <v>0</v>
      </c>
      <c r="K1378" s="5">
        <f t="shared" ca="1" si="388"/>
        <v>0</v>
      </c>
      <c r="L1378" s="2">
        <f t="shared" ca="1" si="389"/>
        <v>1</v>
      </c>
      <c r="M1378" s="2">
        <f t="shared" ca="1" si="390"/>
        <v>1</v>
      </c>
      <c r="N1378" s="6">
        <f t="shared" ca="1" si="391"/>
        <v>1</v>
      </c>
      <c r="O1378" s="2">
        <f t="shared" ca="1" si="392"/>
        <v>1</v>
      </c>
      <c r="P1378" s="2">
        <f t="shared" ca="1" si="393"/>
        <v>1</v>
      </c>
      <c r="Q1378" s="2">
        <f t="shared" ca="1" si="394"/>
        <v>1</v>
      </c>
      <c r="R1378" s="2">
        <f t="shared" ca="1" si="395"/>
        <v>1</v>
      </c>
      <c r="S1378" s="7">
        <f ca="1">IF(NOT(L1378),SUMPRODUCT(SEARCH(MID(Validations!U1379,ROW(INDIRECT("1:"&amp;T1378)),1),"abcdefghijklmnopqrstuvwxyz1234567890-_. ")),0)</f>
        <v>0</v>
      </c>
      <c r="T1378" s="2">
        <f ca="1">LEN(Validations!U1379)</f>
        <v>0</v>
      </c>
      <c r="U1378" s="2">
        <f ca="1">LEN(Validations!W1379)</f>
        <v>0</v>
      </c>
      <c r="V1378" s="2">
        <f ca="1">LEN(Validations!X1379)</f>
        <v>0</v>
      </c>
      <c r="W1378" s="2">
        <f ca="1">LEN(Validations!Y1379)</f>
        <v>0</v>
      </c>
      <c r="X1378" s="2">
        <f ca="1">LEN(Validations!V1379)</f>
        <v>0</v>
      </c>
      <c r="Y1378" s="2">
        <f t="shared" ca="1" si="396"/>
        <v>0</v>
      </c>
      <c r="Z1378" s="2">
        <f t="shared" ca="1" si="397"/>
        <v>0</v>
      </c>
      <c r="AA1378" s="2">
        <f t="shared" ca="1" si="398"/>
        <v>0</v>
      </c>
      <c r="AB1378" s="2">
        <f t="shared" ca="1" si="386"/>
        <v>0</v>
      </c>
      <c r="AC1378" s="2">
        <f t="shared" ca="1" si="399"/>
        <v>0</v>
      </c>
      <c r="AD1378" s="2">
        <f t="shared" ca="1" si="400"/>
        <v>0</v>
      </c>
      <c r="AE1378" s="2">
        <f t="shared" ca="1" si="401"/>
        <v>0</v>
      </c>
      <c r="AF1378" s="2">
        <f t="shared" ca="1" si="402"/>
        <v>0</v>
      </c>
      <c r="AG1378" s="2">
        <f t="shared" ca="1" si="403"/>
        <v>0</v>
      </c>
    </row>
    <row r="1379" spans="1:33" x14ac:dyDescent="0.25">
      <c r="A1379" s="2">
        <v>1</v>
      </c>
      <c r="B1379" s="2">
        <v>0</v>
      </c>
      <c r="C1379" s="4" t="s">
        <v>13121</v>
      </c>
      <c r="D1379" s="4" t="s">
        <v>13120</v>
      </c>
      <c r="E1379" s="4" t="s">
        <v>13119</v>
      </c>
      <c r="F1379" s="4" t="s">
        <v>13118</v>
      </c>
      <c r="G1379" s="4" t="s">
        <v>13117</v>
      </c>
      <c r="H1379" s="5">
        <f ca="1">IF(NOT(L1379), COUNTIF(Validations!U$3:U$4002,Validations!U1380),0)</f>
        <v>0</v>
      </c>
      <c r="I1379" s="5">
        <f ca="1">IF(NOT(M1379), COUNTIF(Validations!V$3:V$4002,Validations!V1380),0)</f>
        <v>0</v>
      </c>
      <c r="J1379" s="5">
        <f t="shared" ca="1" si="387"/>
        <v>0</v>
      </c>
      <c r="K1379" s="5">
        <f t="shared" ca="1" si="388"/>
        <v>0</v>
      </c>
      <c r="L1379" s="2">
        <f t="shared" ca="1" si="389"/>
        <v>1</v>
      </c>
      <c r="M1379" s="2">
        <f t="shared" ca="1" si="390"/>
        <v>1</v>
      </c>
      <c r="N1379" s="6">
        <f t="shared" ca="1" si="391"/>
        <v>1</v>
      </c>
      <c r="O1379" s="2">
        <f t="shared" ca="1" si="392"/>
        <v>1</v>
      </c>
      <c r="P1379" s="2">
        <f t="shared" ca="1" si="393"/>
        <v>1</v>
      </c>
      <c r="Q1379" s="2">
        <f t="shared" ca="1" si="394"/>
        <v>1</v>
      </c>
      <c r="R1379" s="2">
        <f t="shared" ca="1" si="395"/>
        <v>1</v>
      </c>
      <c r="S1379" s="7">
        <f ca="1">IF(NOT(L1379),SUMPRODUCT(SEARCH(MID(Validations!U1380,ROW(INDIRECT("1:"&amp;T1379)),1),"abcdefghijklmnopqrstuvwxyz1234567890-_. ")),0)</f>
        <v>0</v>
      </c>
      <c r="T1379" s="2">
        <f ca="1">LEN(Validations!U1380)</f>
        <v>0</v>
      </c>
      <c r="U1379" s="2">
        <f ca="1">LEN(Validations!W1380)</f>
        <v>0</v>
      </c>
      <c r="V1379" s="2">
        <f ca="1">LEN(Validations!X1380)</f>
        <v>0</v>
      </c>
      <c r="W1379" s="2">
        <f ca="1">LEN(Validations!Y1380)</f>
        <v>0</v>
      </c>
      <c r="X1379" s="2">
        <f ca="1">LEN(Validations!V1380)</f>
        <v>0</v>
      </c>
      <c r="Y1379" s="2">
        <f t="shared" ca="1" si="396"/>
        <v>0</v>
      </c>
      <c r="Z1379" s="2">
        <f t="shared" ca="1" si="397"/>
        <v>0</v>
      </c>
      <c r="AA1379" s="2">
        <f t="shared" ca="1" si="398"/>
        <v>0</v>
      </c>
      <c r="AB1379" s="2">
        <f t="shared" ca="1" si="386"/>
        <v>0</v>
      </c>
      <c r="AC1379" s="2">
        <f t="shared" ca="1" si="399"/>
        <v>0</v>
      </c>
      <c r="AD1379" s="2">
        <f t="shared" ca="1" si="400"/>
        <v>0</v>
      </c>
      <c r="AE1379" s="2">
        <f t="shared" ca="1" si="401"/>
        <v>0</v>
      </c>
      <c r="AF1379" s="2">
        <f t="shared" ca="1" si="402"/>
        <v>0</v>
      </c>
      <c r="AG1379" s="2">
        <f t="shared" ca="1" si="403"/>
        <v>0</v>
      </c>
    </row>
    <row r="1380" spans="1:33" x14ac:dyDescent="0.25">
      <c r="A1380" s="2">
        <v>1</v>
      </c>
      <c r="B1380" s="2">
        <v>0</v>
      </c>
      <c r="C1380" s="4" t="s">
        <v>13116</v>
      </c>
      <c r="D1380" s="4" t="s">
        <v>13115</v>
      </c>
      <c r="E1380" s="4" t="s">
        <v>13114</v>
      </c>
      <c r="F1380" s="4" t="s">
        <v>13113</v>
      </c>
      <c r="G1380" s="4" t="s">
        <v>13112</v>
      </c>
      <c r="H1380" s="5">
        <f ca="1">IF(NOT(L1380), COUNTIF(Validations!U$3:U$4002,Validations!U1381),0)</f>
        <v>0</v>
      </c>
      <c r="I1380" s="5">
        <f ca="1">IF(NOT(M1380), COUNTIF(Validations!V$3:V$4002,Validations!V1381),0)</f>
        <v>0</v>
      </c>
      <c r="J1380" s="5">
        <f t="shared" ca="1" si="387"/>
        <v>0</v>
      </c>
      <c r="K1380" s="5">
        <f t="shared" ca="1" si="388"/>
        <v>0</v>
      </c>
      <c r="L1380" s="2">
        <f t="shared" ca="1" si="389"/>
        <v>1</v>
      </c>
      <c r="M1380" s="2">
        <f t="shared" ca="1" si="390"/>
        <v>1</v>
      </c>
      <c r="N1380" s="6">
        <f t="shared" ca="1" si="391"/>
        <v>1</v>
      </c>
      <c r="O1380" s="2">
        <f t="shared" ca="1" si="392"/>
        <v>1</v>
      </c>
      <c r="P1380" s="2">
        <f t="shared" ca="1" si="393"/>
        <v>1</v>
      </c>
      <c r="Q1380" s="2">
        <f t="shared" ca="1" si="394"/>
        <v>1</v>
      </c>
      <c r="R1380" s="2">
        <f t="shared" ca="1" si="395"/>
        <v>1</v>
      </c>
      <c r="S1380" s="7">
        <f ca="1">IF(NOT(L1380),SUMPRODUCT(SEARCH(MID(Validations!U1381,ROW(INDIRECT("1:"&amp;T1380)),1),"abcdefghijklmnopqrstuvwxyz1234567890-_. ")),0)</f>
        <v>0</v>
      </c>
      <c r="T1380" s="2">
        <f ca="1">LEN(Validations!U1381)</f>
        <v>0</v>
      </c>
      <c r="U1380" s="2">
        <f ca="1">LEN(Validations!W1381)</f>
        <v>0</v>
      </c>
      <c r="V1380" s="2">
        <f ca="1">LEN(Validations!X1381)</f>
        <v>0</v>
      </c>
      <c r="W1380" s="2">
        <f ca="1">LEN(Validations!Y1381)</f>
        <v>0</v>
      </c>
      <c r="X1380" s="2">
        <f ca="1">LEN(Validations!V1381)</f>
        <v>0</v>
      </c>
      <c r="Y1380" s="2">
        <f t="shared" ca="1" si="396"/>
        <v>0</v>
      </c>
      <c r="Z1380" s="2">
        <f t="shared" ca="1" si="397"/>
        <v>0</v>
      </c>
      <c r="AA1380" s="2">
        <f t="shared" ca="1" si="398"/>
        <v>0</v>
      </c>
      <c r="AB1380" s="2">
        <f t="shared" ca="1" si="386"/>
        <v>0</v>
      </c>
      <c r="AC1380" s="2">
        <f t="shared" ca="1" si="399"/>
        <v>0</v>
      </c>
      <c r="AD1380" s="2">
        <f t="shared" ca="1" si="400"/>
        <v>0</v>
      </c>
      <c r="AE1380" s="2">
        <f t="shared" ca="1" si="401"/>
        <v>0</v>
      </c>
      <c r="AF1380" s="2">
        <f t="shared" ca="1" si="402"/>
        <v>0</v>
      </c>
      <c r="AG1380" s="2">
        <f t="shared" ca="1" si="403"/>
        <v>0</v>
      </c>
    </row>
    <row r="1381" spans="1:33" x14ac:dyDescent="0.25">
      <c r="A1381" s="2">
        <v>1</v>
      </c>
      <c r="B1381" s="2">
        <v>0</v>
      </c>
      <c r="C1381" s="4" t="s">
        <v>13111</v>
      </c>
      <c r="D1381" s="4" t="s">
        <v>13110</v>
      </c>
      <c r="E1381" s="4" t="s">
        <v>13109</v>
      </c>
      <c r="F1381" s="4" t="s">
        <v>13108</v>
      </c>
      <c r="G1381" s="4" t="s">
        <v>13107</v>
      </c>
      <c r="H1381" s="5">
        <f ca="1">IF(NOT(L1381), COUNTIF(Validations!U$3:U$4002,Validations!U1382),0)</f>
        <v>0</v>
      </c>
      <c r="I1381" s="5">
        <f ca="1">IF(NOT(M1381), COUNTIF(Validations!V$3:V$4002,Validations!V1382),0)</f>
        <v>0</v>
      </c>
      <c r="J1381" s="5">
        <f t="shared" ca="1" si="387"/>
        <v>0</v>
      </c>
      <c r="K1381" s="5">
        <f t="shared" ca="1" si="388"/>
        <v>0</v>
      </c>
      <c r="L1381" s="2">
        <f t="shared" ca="1" si="389"/>
        <v>1</v>
      </c>
      <c r="M1381" s="2">
        <f t="shared" ca="1" si="390"/>
        <v>1</v>
      </c>
      <c r="N1381" s="6">
        <f t="shared" ca="1" si="391"/>
        <v>1</v>
      </c>
      <c r="O1381" s="2">
        <f t="shared" ca="1" si="392"/>
        <v>1</v>
      </c>
      <c r="P1381" s="2">
        <f t="shared" ca="1" si="393"/>
        <v>1</v>
      </c>
      <c r="Q1381" s="2">
        <f t="shared" ca="1" si="394"/>
        <v>1</v>
      </c>
      <c r="R1381" s="2">
        <f t="shared" ca="1" si="395"/>
        <v>1</v>
      </c>
      <c r="S1381" s="7">
        <f ca="1">IF(NOT(L1381),SUMPRODUCT(SEARCH(MID(Validations!U1382,ROW(INDIRECT("1:"&amp;T1381)),1),"abcdefghijklmnopqrstuvwxyz1234567890-_. ")),0)</f>
        <v>0</v>
      </c>
      <c r="T1381" s="2">
        <f ca="1">LEN(Validations!U1382)</f>
        <v>0</v>
      </c>
      <c r="U1381" s="2">
        <f ca="1">LEN(Validations!W1382)</f>
        <v>0</v>
      </c>
      <c r="V1381" s="2">
        <f ca="1">LEN(Validations!X1382)</f>
        <v>0</v>
      </c>
      <c r="W1381" s="2">
        <f ca="1">LEN(Validations!Y1382)</f>
        <v>0</v>
      </c>
      <c r="X1381" s="2">
        <f ca="1">LEN(Validations!V1382)</f>
        <v>0</v>
      </c>
      <c r="Y1381" s="2">
        <f t="shared" ca="1" si="396"/>
        <v>0</v>
      </c>
      <c r="Z1381" s="2">
        <f t="shared" ca="1" si="397"/>
        <v>0</v>
      </c>
      <c r="AA1381" s="2">
        <f t="shared" ca="1" si="398"/>
        <v>0</v>
      </c>
      <c r="AB1381" s="2">
        <f t="shared" ca="1" si="386"/>
        <v>0</v>
      </c>
      <c r="AC1381" s="2">
        <f t="shared" ca="1" si="399"/>
        <v>0</v>
      </c>
      <c r="AD1381" s="2">
        <f t="shared" ca="1" si="400"/>
        <v>0</v>
      </c>
      <c r="AE1381" s="2">
        <f t="shared" ca="1" si="401"/>
        <v>0</v>
      </c>
      <c r="AF1381" s="2">
        <f t="shared" ca="1" si="402"/>
        <v>0</v>
      </c>
      <c r="AG1381" s="2">
        <f t="shared" ca="1" si="403"/>
        <v>0</v>
      </c>
    </row>
    <row r="1382" spans="1:33" x14ac:dyDescent="0.25">
      <c r="A1382" s="2">
        <v>1</v>
      </c>
      <c r="B1382" s="2">
        <v>0</v>
      </c>
      <c r="C1382" s="4" t="s">
        <v>13106</v>
      </c>
      <c r="D1382" s="4" t="s">
        <v>13105</v>
      </c>
      <c r="E1382" s="4" t="s">
        <v>13104</v>
      </c>
      <c r="F1382" s="4" t="s">
        <v>13103</v>
      </c>
      <c r="G1382" s="4" t="s">
        <v>13102</v>
      </c>
      <c r="H1382" s="5">
        <f ca="1">IF(NOT(L1382), COUNTIF(Validations!U$3:U$4002,Validations!U1383),0)</f>
        <v>0</v>
      </c>
      <c r="I1382" s="5">
        <f ca="1">IF(NOT(M1382), COUNTIF(Validations!V$3:V$4002,Validations!V1383),0)</f>
        <v>0</v>
      </c>
      <c r="J1382" s="5">
        <f t="shared" ca="1" si="387"/>
        <v>0</v>
      </c>
      <c r="K1382" s="5">
        <f t="shared" ca="1" si="388"/>
        <v>0</v>
      </c>
      <c r="L1382" s="2">
        <f t="shared" ca="1" si="389"/>
        <v>1</v>
      </c>
      <c r="M1382" s="2">
        <f t="shared" ca="1" si="390"/>
        <v>1</v>
      </c>
      <c r="N1382" s="6">
        <f t="shared" ca="1" si="391"/>
        <v>1</v>
      </c>
      <c r="O1382" s="2">
        <f t="shared" ca="1" si="392"/>
        <v>1</v>
      </c>
      <c r="P1382" s="2">
        <f t="shared" ca="1" si="393"/>
        <v>1</v>
      </c>
      <c r="Q1382" s="2">
        <f t="shared" ca="1" si="394"/>
        <v>1</v>
      </c>
      <c r="R1382" s="2">
        <f t="shared" ca="1" si="395"/>
        <v>1</v>
      </c>
      <c r="S1382" s="7">
        <f ca="1">IF(NOT(L1382),SUMPRODUCT(SEARCH(MID(Validations!U1383,ROW(INDIRECT("1:"&amp;T1382)),1),"abcdefghijklmnopqrstuvwxyz1234567890-_. ")),0)</f>
        <v>0</v>
      </c>
      <c r="T1382" s="2">
        <f ca="1">LEN(Validations!U1383)</f>
        <v>0</v>
      </c>
      <c r="U1382" s="2">
        <f ca="1">LEN(Validations!W1383)</f>
        <v>0</v>
      </c>
      <c r="V1382" s="2">
        <f ca="1">LEN(Validations!X1383)</f>
        <v>0</v>
      </c>
      <c r="W1382" s="2">
        <f ca="1">LEN(Validations!Y1383)</f>
        <v>0</v>
      </c>
      <c r="X1382" s="2">
        <f ca="1">LEN(Validations!V1383)</f>
        <v>0</v>
      </c>
      <c r="Y1382" s="2">
        <f t="shared" ca="1" si="396"/>
        <v>0</v>
      </c>
      <c r="Z1382" s="2">
        <f t="shared" ca="1" si="397"/>
        <v>0</v>
      </c>
      <c r="AA1382" s="2">
        <f t="shared" ca="1" si="398"/>
        <v>0</v>
      </c>
      <c r="AB1382" s="2">
        <f t="shared" ca="1" si="386"/>
        <v>0</v>
      </c>
      <c r="AC1382" s="2">
        <f t="shared" ca="1" si="399"/>
        <v>0</v>
      </c>
      <c r="AD1382" s="2">
        <f t="shared" ca="1" si="400"/>
        <v>0</v>
      </c>
      <c r="AE1382" s="2">
        <f t="shared" ca="1" si="401"/>
        <v>0</v>
      </c>
      <c r="AF1382" s="2">
        <f t="shared" ca="1" si="402"/>
        <v>0</v>
      </c>
      <c r="AG1382" s="2">
        <f t="shared" ca="1" si="403"/>
        <v>0</v>
      </c>
    </row>
    <row r="1383" spans="1:33" x14ac:dyDescent="0.25">
      <c r="A1383" s="2">
        <v>1</v>
      </c>
      <c r="B1383" s="2">
        <v>0</v>
      </c>
      <c r="C1383" s="4" t="s">
        <v>13101</v>
      </c>
      <c r="D1383" s="4" t="s">
        <v>13100</v>
      </c>
      <c r="E1383" s="4" t="s">
        <v>13099</v>
      </c>
      <c r="F1383" s="4" t="s">
        <v>13098</v>
      </c>
      <c r="G1383" s="4" t="s">
        <v>13097</v>
      </c>
      <c r="H1383" s="5">
        <f ca="1">IF(NOT(L1383), COUNTIF(Validations!U$3:U$4002,Validations!U1384),0)</f>
        <v>0</v>
      </c>
      <c r="I1383" s="5">
        <f ca="1">IF(NOT(M1383), COUNTIF(Validations!V$3:V$4002,Validations!V1384),0)</f>
        <v>0</v>
      </c>
      <c r="J1383" s="5">
        <f t="shared" ca="1" si="387"/>
        <v>0</v>
      </c>
      <c r="K1383" s="5">
        <f t="shared" ca="1" si="388"/>
        <v>0</v>
      </c>
      <c r="L1383" s="2">
        <f t="shared" ca="1" si="389"/>
        <v>1</v>
      </c>
      <c r="M1383" s="2">
        <f t="shared" ca="1" si="390"/>
        <v>1</v>
      </c>
      <c r="N1383" s="6">
        <f t="shared" ca="1" si="391"/>
        <v>1</v>
      </c>
      <c r="O1383" s="2">
        <f t="shared" ca="1" si="392"/>
        <v>1</v>
      </c>
      <c r="P1383" s="2">
        <f t="shared" ca="1" si="393"/>
        <v>1</v>
      </c>
      <c r="Q1383" s="2">
        <f t="shared" ca="1" si="394"/>
        <v>1</v>
      </c>
      <c r="R1383" s="2">
        <f t="shared" ca="1" si="395"/>
        <v>1</v>
      </c>
      <c r="S1383" s="7">
        <f ca="1">IF(NOT(L1383),SUMPRODUCT(SEARCH(MID(Validations!U1384,ROW(INDIRECT("1:"&amp;T1383)),1),"abcdefghijklmnopqrstuvwxyz1234567890-_. ")),0)</f>
        <v>0</v>
      </c>
      <c r="T1383" s="2">
        <f ca="1">LEN(Validations!U1384)</f>
        <v>0</v>
      </c>
      <c r="U1383" s="2">
        <f ca="1">LEN(Validations!W1384)</f>
        <v>0</v>
      </c>
      <c r="V1383" s="2">
        <f ca="1">LEN(Validations!X1384)</f>
        <v>0</v>
      </c>
      <c r="W1383" s="2">
        <f ca="1">LEN(Validations!Y1384)</f>
        <v>0</v>
      </c>
      <c r="X1383" s="2">
        <f ca="1">LEN(Validations!V1384)</f>
        <v>0</v>
      </c>
      <c r="Y1383" s="2">
        <f t="shared" ca="1" si="396"/>
        <v>0</v>
      </c>
      <c r="Z1383" s="2">
        <f t="shared" ca="1" si="397"/>
        <v>0</v>
      </c>
      <c r="AA1383" s="2">
        <f t="shared" ca="1" si="398"/>
        <v>0</v>
      </c>
      <c r="AB1383" s="2">
        <f t="shared" ca="1" si="386"/>
        <v>0</v>
      </c>
      <c r="AC1383" s="2">
        <f t="shared" ca="1" si="399"/>
        <v>0</v>
      </c>
      <c r="AD1383" s="2">
        <f t="shared" ca="1" si="400"/>
        <v>0</v>
      </c>
      <c r="AE1383" s="2">
        <f t="shared" ca="1" si="401"/>
        <v>0</v>
      </c>
      <c r="AF1383" s="2">
        <f t="shared" ca="1" si="402"/>
        <v>0</v>
      </c>
      <c r="AG1383" s="2">
        <f t="shared" ca="1" si="403"/>
        <v>0</v>
      </c>
    </row>
    <row r="1384" spans="1:33" x14ac:dyDescent="0.25">
      <c r="A1384" s="2">
        <v>1</v>
      </c>
      <c r="B1384" s="2">
        <v>0</v>
      </c>
      <c r="C1384" s="4" t="s">
        <v>13096</v>
      </c>
      <c r="D1384" s="4" t="s">
        <v>13095</v>
      </c>
      <c r="E1384" s="4" t="s">
        <v>13094</v>
      </c>
      <c r="F1384" s="4" t="s">
        <v>13093</v>
      </c>
      <c r="G1384" s="4" t="s">
        <v>13092</v>
      </c>
      <c r="H1384" s="5">
        <f ca="1">IF(NOT(L1384), COUNTIF(Validations!U$3:U$4002,Validations!U1385),0)</f>
        <v>0</v>
      </c>
      <c r="I1384" s="5">
        <f ca="1">IF(NOT(M1384), COUNTIF(Validations!V$3:V$4002,Validations!V1385),0)</f>
        <v>0</v>
      </c>
      <c r="J1384" s="5">
        <f t="shared" ca="1" si="387"/>
        <v>0</v>
      </c>
      <c r="K1384" s="5">
        <f t="shared" ca="1" si="388"/>
        <v>0</v>
      </c>
      <c r="L1384" s="2">
        <f t="shared" ca="1" si="389"/>
        <v>1</v>
      </c>
      <c r="M1384" s="2">
        <f t="shared" ca="1" si="390"/>
        <v>1</v>
      </c>
      <c r="N1384" s="6">
        <f t="shared" ca="1" si="391"/>
        <v>1</v>
      </c>
      <c r="O1384" s="2">
        <f t="shared" ca="1" si="392"/>
        <v>1</v>
      </c>
      <c r="P1384" s="2">
        <f t="shared" ca="1" si="393"/>
        <v>1</v>
      </c>
      <c r="Q1384" s="2">
        <f t="shared" ca="1" si="394"/>
        <v>1</v>
      </c>
      <c r="R1384" s="2">
        <f t="shared" ca="1" si="395"/>
        <v>1</v>
      </c>
      <c r="S1384" s="7">
        <f ca="1">IF(NOT(L1384),SUMPRODUCT(SEARCH(MID(Validations!U1385,ROW(INDIRECT("1:"&amp;T1384)),1),"abcdefghijklmnopqrstuvwxyz1234567890-_. ")),0)</f>
        <v>0</v>
      </c>
      <c r="T1384" s="2">
        <f ca="1">LEN(Validations!U1385)</f>
        <v>0</v>
      </c>
      <c r="U1384" s="2">
        <f ca="1">LEN(Validations!W1385)</f>
        <v>0</v>
      </c>
      <c r="V1384" s="2">
        <f ca="1">LEN(Validations!X1385)</f>
        <v>0</v>
      </c>
      <c r="W1384" s="2">
        <f ca="1">LEN(Validations!Y1385)</f>
        <v>0</v>
      </c>
      <c r="X1384" s="2">
        <f ca="1">LEN(Validations!V1385)</f>
        <v>0</v>
      </c>
      <c r="Y1384" s="2">
        <f t="shared" ca="1" si="396"/>
        <v>0</v>
      </c>
      <c r="Z1384" s="2">
        <f t="shared" ca="1" si="397"/>
        <v>0</v>
      </c>
      <c r="AA1384" s="2">
        <f t="shared" ca="1" si="398"/>
        <v>0</v>
      </c>
      <c r="AB1384" s="2">
        <f t="shared" ca="1" si="386"/>
        <v>0</v>
      </c>
      <c r="AC1384" s="2">
        <f t="shared" ca="1" si="399"/>
        <v>0</v>
      </c>
      <c r="AD1384" s="2">
        <f t="shared" ca="1" si="400"/>
        <v>0</v>
      </c>
      <c r="AE1384" s="2">
        <f t="shared" ca="1" si="401"/>
        <v>0</v>
      </c>
      <c r="AF1384" s="2">
        <f t="shared" ca="1" si="402"/>
        <v>0</v>
      </c>
      <c r="AG1384" s="2">
        <f t="shared" ca="1" si="403"/>
        <v>0</v>
      </c>
    </row>
    <row r="1385" spans="1:33" x14ac:dyDescent="0.25">
      <c r="A1385" s="2">
        <v>1</v>
      </c>
      <c r="B1385" s="2">
        <v>0</v>
      </c>
      <c r="C1385" s="4" t="s">
        <v>13091</v>
      </c>
      <c r="D1385" s="4" t="s">
        <v>13090</v>
      </c>
      <c r="E1385" s="4" t="s">
        <v>13089</v>
      </c>
      <c r="F1385" s="4" t="s">
        <v>13088</v>
      </c>
      <c r="G1385" s="4" t="s">
        <v>13087</v>
      </c>
      <c r="H1385" s="5">
        <f ca="1">IF(NOT(L1385), COUNTIF(Validations!U$3:U$4002,Validations!U1386),0)</f>
        <v>0</v>
      </c>
      <c r="I1385" s="5">
        <f ca="1">IF(NOT(M1385), COUNTIF(Validations!V$3:V$4002,Validations!V1386),0)</f>
        <v>0</v>
      </c>
      <c r="J1385" s="5">
        <f t="shared" ca="1" si="387"/>
        <v>0</v>
      </c>
      <c r="K1385" s="5">
        <f t="shared" ca="1" si="388"/>
        <v>0</v>
      </c>
      <c r="L1385" s="2">
        <f t="shared" ca="1" si="389"/>
        <v>1</v>
      </c>
      <c r="M1385" s="2">
        <f t="shared" ca="1" si="390"/>
        <v>1</v>
      </c>
      <c r="N1385" s="6">
        <f t="shared" ca="1" si="391"/>
        <v>1</v>
      </c>
      <c r="O1385" s="2">
        <f t="shared" ca="1" si="392"/>
        <v>1</v>
      </c>
      <c r="P1385" s="2">
        <f t="shared" ca="1" si="393"/>
        <v>1</v>
      </c>
      <c r="Q1385" s="2">
        <f t="shared" ca="1" si="394"/>
        <v>1</v>
      </c>
      <c r="R1385" s="2">
        <f t="shared" ca="1" si="395"/>
        <v>1</v>
      </c>
      <c r="S1385" s="7">
        <f ca="1">IF(NOT(L1385),SUMPRODUCT(SEARCH(MID(Validations!U1386,ROW(INDIRECT("1:"&amp;T1385)),1),"abcdefghijklmnopqrstuvwxyz1234567890-_. ")),0)</f>
        <v>0</v>
      </c>
      <c r="T1385" s="2">
        <f ca="1">LEN(Validations!U1386)</f>
        <v>0</v>
      </c>
      <c r="U1385" s="2">
        <f ca="1">LEN(Validations!W1386)</f>
        <v>0</v>
      </c>
      <c r="V1385" s="2">
        <f ca="1">LEN(Validations!X1386)</f>
        <v>0</v>
      </c>
      <c r="W1385" s="2">
        <f ca="1">LEN(Validations!Y1386)</f>
        <v>0</v>
      </c>
      <c r="X1385" s="2">
        <f ca="1">LEN(Validations!V1386)</f>
        <v>0</v>
      </c>
      <c r="Y1385" s="2">
        <f t="shared" ca="1" si="396"/>
        <v>0</v>
      </c>
      <c r="Z1385" s="2">
        <f t="shared" ca="1" si="397"/>
        <v>0</v>
      </c>
      <c r="AA1385" s="2">
        <f t="shared" ca="1" si="398"/>
        <v>0</v>
      </c>
      <c r="AB1385" s="2">
        <f t="shared" ca="1" si="386"/>
        <v>0</v>
      </c>
      <c r="AC1385" s="2">
        <f t="shared" ca="1" si="399"/>
        <v>0</v>
      </c>
      <c r="AD1385" s="2">
        <f t="shared" ca="1" si="400"/>
        <v>0</v>
      </c>
      <c r="AE1385" s="2">
        <f t="shared" ca="1" si="401"/>
        <v>0</v>
      </c>
      <c r="AF1385" s="2">
        <f t="shared" ca="1" si="402"/>
        <v>0</v>
      </c>
      <c r="AG1385" s="2">
        <f t="shared" ca="1" si="403"/>
        <v>0</v>
      </c>
    </row>
    <row r="1386" spans="1:33" x14ac:dyDescent="0.25">
      <c r="A1386" s="2">
        <v>1</v>
      </c>
      <c r="B1386" s="2">
        <v>0</v>
      </c>
      <c r="C1386" s="4" t="s">
        <v>13086</v>
      </c>
      <c r="D1386" s="4" t="s">
        <v>13085</v>
      </c>
      <c r="E1386" s="4" t="s">
        <v>13084</v>
      </c>
      <c r="F1386" s="4" t="s">
        <v>13083</v>
      </c>
      <c r="G1386" s="4" t="s">
        <v>13082</v>
      </c>
      <c r="H1386" s="5">
        <f ca="1">IF(NOT(L1386), COUNTIF(Validations!U$3:U$4002,Validations!U1387),0)</f>
        <v>0</v>
      </c>
      <c r="I1386" s="5">
        <f ca="1">IF(NOT(M1386), COUNTIF(Validations!V$3:V$4002,Validations!V1387),0)</f>
        <v>0</v>
      </c>
      <c r="J1386" s="5">
        <f t="shared" ca="1" si="387"/>
        <v>0</v>
      </c>
      <c r="K1386" s="5">
        <f t="shared" ca="1" si="388"/>
        <v>0</v>
      </c>
      <c r="L1386" s="2">
        <f t="shared" ca="1" si="389"/>
        <v>1</v>
      </c>
      <c r="M1386" s="2">
        <f t="shared" ca="1" si="390"/>
        <v>1</v>
      </c>
      <c r="N1386" s="6">
        <f t="shared" ca="1" si="391"/>
        <v>1</v>
      </c>
      <c r="O1386" s="2">
        <f t="shared" ca="1" si="392"/>
        <v>1</v>
      </c>
      <c r="P1386" s="2">
        <f t="shared" ca="1" si="393"/>
        <v>1</v>
      </c>
      <c r="Q1386" s="2">
        <f t="shared" ca="1" si="394"/>
        <v>1</v>
      </c>
      <c r="R1386" s="2">
        <f t="shared" ca="1" si="395"/>
        <v>1</v>
      </c>
      <c r="S1386" s="7">
        <f ca="1">IF(NOT(L1386),SUMPRODUCT(SEARCH(MID(Validations!U1387,ROW(INDIRECT("1:"&amp;T1386)),1),"abcdefghijklmnopqrstuvwxyz1234567890-_. ")),0)</f>
        <v>0</v>
      </c>
      <c r="T1386" s="2">
        <f ca="1">LEN(Validations!U1387)</f>
        <v>0</v>
      </c>
      <c r="U1386" s="2">
        <f ca="1">LEN(Validations!W1387)</f>
        <v>0</v>
      </c>
      <c r="V1386" s="2">
        <f ca="1">LEN(Validations!X1387)</f>
        <v>0</v>
      </c>
      <c r="W1386" s="2">
        <f ca="1">LEN(Validations!Y1387)</f>
        <v>0</v>
      </c>
      <c r="X1386" s="2">
        <f ca="1">LEN(Validations!V1387)</f>
        <v>0</v>
      </c>
      <c r="Y1386" s="2">
        <f t="shared" ca="1" si="396"/>
        <v>0</v>
      </c>
      <c r="Z1386" s="2">
        <f t="shared" ca="1" si="397"/>
        <v>0</v>
      </c>
      <c r="AA1386" s="2">
        <f t="shared" ca="1" si="398"/>
        <v>0</v>
      </c>
      <c r="AB1386" s="2">
        <f t="shared" ca="1" si="386"/>
        <v>0</v>
      </c>
      <c r="AC1386" s="2">
        <f t="shared" ca="1" si="399"/>
        <v>0</v>
      </c>
      <c r="AD1386" s="2">
        <f t="shared" ca="1" si="400"/>
        <v>0</v>
      </c>
      <c r="AE1386" s="2">
        <f t="shared" ca="1" si="401"/>
        <v>0</v>
      </c>
      <c r="AF1386" s="2">
        <f t="shared" ca="1" si="402"/>
        <v>0</v>
      </c>
      <c r="AG1386" s="2">
        <f t="shared" ca="1" si="403"/>
        <v>0</v>
      </c>
    </row>
    <row r="1387" spans="1:33" x14ac:dyDescent="0.25">
      <c r="A1387" s="2">
        <v>1</v>
      </c>
      <c r="B1387" s="2">
        <v>0</v>
      </c>
      <c r="C1387" s="4" t="s">
        <v>13081</v>
      </c>
      <c r="D1387" s="4" t="s">
        <v>13080</v>
      </c>
      <c r="E1387" s="4" t="s">
        <v>13079</v>
      </c>
      <c r="F1387" s="4" t="s">
        <v>13078</v>
      </c>
      <c r="G1387" s="4" t="s">
        <v>13077</v>
      </c>
      <c r="H1387" s="5">
        <f ca="1">IF(NOT(L1387), COUNTIF(Validations!U$3:U$4002,Validations!U1388),0)</f>
        <v>0</v>
      </c>
      <c r="I1387" s="5">
        <f ca="1">IF(NOT(M1387), COUNTIF(Validations!V$3:V$4002,Validations!V1388),0)</f>
        <v>0</v>
      </c>
      <c r="J1387" s="5">
        <f t="shared" ca="1" si="387"/>
        <v>0</v>
      </c>
      <c r="K1387" s="5">
        <f t="shared" ca="1" si="388"/>
        <v>0</v>
      </c>
      <c r="L1387" s="2">
        <f t="shared" ca="1" si="389"/>
        <v>1</v>
      </c>
      <c r="M1387" s="2">
        <f t="shared" ca="1" si="390"/>
        <v>1</v>
      </c>
      <c r="N1387" s="6">
        <f t="shared" ca="1" si="391"/>
        <v>1</v>
      </c>
      <c r="O1387" s="2">
        <f t="shared" ca="1" si="392"/>
        <v>1</v>
      </c>
      <c r="P1387" s="2">
        <f t="shared" ca="1" si="393"/>
        <v>1</v>
      </c>
      <c r="Q1387" s="2">
        <f t="shared" ca="1" si="394"/>
        <v>1</v>
      </c>
      <c r="R1387" s="2">
        <f t="shared" ca="1" si="395"/>
        <v>1</v>
      </c>
      <c r="S1387" s="7">
        <f ca="1">IF(NOT(L1387),SUMPRODUCT(SEARCH(MID(Validations!U1388,ROW(INDIRECT("1:"&amp;T1387)),1),"abcdefghijklmnopqrstuvwxyz1234567890-_. ")),0)</f>
        <v>0</v>
      </c>
      <c r="T1387" s="2">
        <f ca="1">LEN(Validations!U1388)</f>
        <v>0</v>
      </c>
      <c r="U1387" s="2">
        <f ca="1">LEN(Validations!W1388)</f>
        <v>0</v>
      </c>
      <c r="V1387" s="2">
        <f ca="1">LEN(Validations!X1388)</f>
        <v>0</v>
      </c>
      <c r="W1387" s="2">
        <f ca="1">LEN(Validations!Y1388)</f>
        <v>0</v>
      </c>
      <c r="X1387" s="2">
        <f ca="1">LEN(Validations!V1388)</f>
        <v>0</v>
      </c>
      <c r="Y1387" s="2">
        <f t="shared" ca="1" si="396"/>
        <v>0</v>
      </c>
      <c r="Z1387" s="2">
        <f t="shared" ca="1" si="397"/>
        <v>0</v>
      </c>
      <c r="AA1387" s="2">
        <f t="shared" ca="1" si="398"/>
        <v>0</v>
      </c>
      <c r="AB1387" s="2">
        <f t="shared" ca="1" si="386"/>
        <v>0</v>
      </c>
      <c r="AC1387" s="2">
        <f t="shared" ca="1" si="399"/>
        <v>0</v>
      </c>
      <c r="AD1387" s="2">
        <f t="shared" ca="1" si="400"/>
        <v>0</v>
      </c>
      <c r="AE1387" s="2">
        <f t="shared" ca="1" si="401"/>
        <v>0</v>
      </c>
      <c r="AF1387" s="2">
        <f t="shared" ca="1" si="402"/>
        <v>0</v>
      </c>
      <c r="AG1387" s="2">
        <f t="shared" ca="1" si="403"/>
        <v>0</v>
      </c>
    </row>
    <row r="1388" spans="1:33" x14ac:dyDescent="0.25">
      <c r="A1388" s="2">
        <v>1</v>
      </c>
      <c r="B1388" s="2">
        <v>0</v>
      </c>
      <c r="C1388" s="4" t="s">
        <v>13076</v>
      </c>
      <c r="D1388" s="4" t="s">
        <v>13075</v>
      </c>
      <c r="E1388" s="4" t="s">
        <v>13074</v>
      </c>
      <c r="F1388" s="4" t="s">
        <v>13073</v>
      </c>
      <c r="G1388" s="4" t="s">
        <v>13072</v>
      </c>
      <c r="H1388" s="5">
        <f ca="1">IF(NOT(L1388), COUNTIF(Validations!U$3:U$4002,Validations!U1389),0)</f>
        <v>0</v>
      </c>
      <c r="I1388" s="5">
        <f ca="1">IF(NOT(M1388), COUNTIF(Validations!V$3:V$4002,Validations!V1389),0)</f>
        <v>0</v>
      </c>
      <c r="J1388" s="5">
        <f t="shared" ca="1" si="387"/>
        <v>0</v>
      </c>
      <c r="K1388" s="5">
        <f t="shared" ca="1" si="388"/>
        <v>0</v>
      </c>
      <c r="L1388" s="2">
        <f t="shared" ca="1" si="389"/>
        <v>1</v>
      </c>
      <c r="M1388" s="2">
        <f t="shared" ca="1" si="390"/>
        <v>1</v>
      </c>
      <c r="N1388" s="6">
        <f t="shared" ca="1" si="391"/>
        <v>1</v>
      </c>
      <c r="O1388" s="2">
        <f t="shared" ca="1" si="392"/>
        <v>1</v>
      </c>
      <c r="P1388" s="2">
        <f t="shared" ca="1" si="393"/>
        <v>1</v>
      </c>
      <c r="Q1388" s="2">
        <f t="shared" ca="1" si="394"/>
        <v>1</v>
      </c>
      <c r="R1388" s="2">
        <f t="shared" ca="1" si="395"/>
        <v>1</v>
      </c>
      <c r="S1388" s="7">
        <f ca="1">IF(NOT(L1388),SUMPRODUCT(SEARCH(MID(Validations!U1389,ROW(INDIRECT("1:"&amp;T1388)),1),"abcdefghijklmnopqrstuvwxyz1234567890-_. ")),0)</f>
        <v>0</v>
      </c>
      <c r="T1388" s="2">
        <f ca="1">LEN(Validations!U1389)</f>
        <v>0</v>
      </c>
      <c r="U1388" s="2">
        <f ca="1">LEN(Validations!W1389)</f>
        <v>0</v>
      </c>
      <c r="V1388" s="2">
        <f ca="1">LEN(Validations!X1389)</f>
        <v>0</v>
      </c>
      <c r="W1388" s="2">
        <f ca="1">LEN(Validations!Y1389)</f>
        <v>0</v>
      </c>
      <c r="X1388" s="2">
        <f ca="1">LEN(Validations!V1389)</f>
        <v>0</v>
      </c>
      <c r="Y1388" s="2">
        <f t="shared" ca="1" si="396"/>
        <v>0</v>
      </c>
      <c r="Z1388" s="2">
        <f t="shared" ca="1" si="397"/>
        <v>0</v>
      </c>
      <c r="AA1388" s="2">
        <f t="shared" ca="1" si="398"/>
        <v>0</v>
      </c>
      <c r="AB1388" s="2">
        <f t="shared" ca="1" si="386"/>
        <v>0</v>
      </c>
      <c r="AC1388" s="2">
        <f t="shared" ca="1" si="399"/>
        <v>0</v>
      </c>
      <c r="AD1388" s="2">
        <f t="shared" ca="1" si="400"/>
        <v>0</v>
      </c>
      <c r="AE1388" s="2">
        <f t="shared" ca="1" si="401"/>
        <v>0</v>
      </c>
      <c r="AF1388" s="2">
        <f t="shared" ca="1" si="402"/>
        <v>0</v>
      </c>
      <c r="AG1388" s="2">
        <f t="shared" ca="1" si="403"/>
        <v>0</v>
      </c>
    </row>
    <row r="1389" spans="1:33" x14ac:dyDescent="0.25">
      <c r="A1389" s="2">
        <v>1</v>
      </c>
      <c r="B1389" s="2">
        <v>0</v>
      </c>
      <c r="C1389" s="4" t="s">
        <v>13071</v>
      </c>
      <c r="D1389" s="4" t="s">
        <v>13070</v>
      </c>
      <c r="E1389" s="4" t="s">
        <v>13069</v>
      </c>
      <c r="F1389" s="4" t="s">
        <v>13068</v>
      </c>
      <c r="G1389" s="4" t="s">
        <v>13067</v>
      </c>
      <c r="H1389" s="5">
        <f ca="1">IF(NOT(L1389), COUNTIF(Validations!U$3:U$4002,Validations!U1390),0)</f>
        <v>0</v>
      </c>
      <c r="I1389" s="5">
        <f ca="1">IF(NOT(M1389), COUNTIF(Validations!V$3:V$4002,Validations!V1390),0)</f>
        <v>0</v>
      </c>
      <c r="J1389" s="5">
        <f t="shared" ca="1" si="387"/>
        <v>0</v>
      </c>
      <c r="K1389" s="5">
        <f t="shared" ca="1" si="388"/>
        <v>0</v>
      </c>
      <c r="L1389" s="2">
        <f t="shared" ca="1" si="389"/>
        <v>1</v>
      </c>
      <c r="M1389" s="2">
        <f t="shared" ca="1" si="390"/>
        <v>1</v>
      </c>
      <c r="N1389" s="6">
        <f t="shared" ca="1" si="391"/>
        <v>1</v>
      </c>
      <c r="O1389" s="2">
        <f t="shared" ca="1" si="392"/>
        <v>1</v>
      </c>
      <c r="P1389" s="2">
        <f t="shared" ca="1" si="393"/>
        <v>1</v>
      </c>
      <c r="Q1389" s="2">
        <f t="shared" ca="1" si="394"/>
        <v>1</v>
      </c>
      <c r="R1389" s="2">
        <f t="shared" ca="1" si="395"/>
        <v>1</v>
      </c>
      <c r="S1389" s="7">
        <f ca="1">IF(NOT(L1389),SUMPRODUCT(SEARCH(MID(Validations!U1390,ROW(INDIRECT("1:"&amp;T1389)),1),"abcdefghijklmnopqrstuvwxyz1234567890-_. ")),0)</f>
        <v>0</v>
      </c>
      <c r="T1389" s="2">
        <f ca="1">LEN(Validations!U1390)</f>
        <v>0</v>
      </c>
      <c r="U1389" s="2">
        <f ca="1">LEN(Validations!W1390)</f>
        <v>0</v>
      </c>
      <c r="V1389" s="2">
        <f ca="1">LEN(Validations!X1390)</f>
        <v>0</v>
      </c>
      <c r="W1389" s="2">
        <f ca="1">LEN(Validations!Y1390)</f>
        <v>0</v>
      </c>
      <c r="X1389" s="2">
        <f ca="1">LEN(Validations!V1390)</f>
        <v>0</v>
      </c>
      <c r="Y1389" s="2">
        <f t="shared" ca="1" si="396"/>
        <v>0</v>
      </c>
      <c r="Z1389" s="2">
        <f t="shared" ca="1" si="397"/>
        <v>0</v>
      </c>
      <c r="AA1389" s="2">
        <f t="shared" ca="1" si="398"/>
        <v>0</v>
      </c>
      <c r="AB1389" s="2">
        <f t="shared" ca="1" si="386"/>
        <v>0</v>
      </c>
      <c r="AC1389" s="2">
        <f t="shared" ca="1" si="399"/>
        <v>0</v>
      </c>
      <c r="AD1389" s="2">
        <f t="shared" ca="1" si="400"/>
        <v>0</v>
      </c>
      <c r="AE1389" s="2">
        <f t="shared" ca="1" si="401"/>
        <v>0</v>
      </c>
      <c r="AF1389" s="2">
        <f t="shared" ca="1" si="402"/>
        <v>0</v>
      </c>
      <c r="AG1389" s="2">
        <f t="shared" ca="1" si="403"/>
        <v>0</v>
      </c>
    </row>
    <row r="1390" spans="1:33" x14ac:dyDescent="0.25">
      <c r="A1390" s="2">
        <v>1</v>
      </c>
      <c r="B1390" s="2">
        <v>0</v>
      </c>
      <c r="C1390" s="4" t="s">
        <v>13066</v>
      </c>
      <c r="D1390" s="4" t="s">
        <v>13065</v>
      </c>
      <c r="E1390" s="4" t="s">
        <v>13064</v>
      </c>
      <c r="F1390" s="4" t="s">
        <v>13063</v>
      </c>
      <c r="G1390" s="4" t="s">
        <v>13062</v>
      </c>
      <c r="H1390" s="5">
        <f ca="1">IF(NOT(L1390), COUNTIF(Validations!U$3:U$4002,Validations!U1391),0)</f>
        <v>0</v>
      </c>
      <c r="I1390" s="5">
        <f ca="1">IF(NOT(M1390), COUNTIF(Validations!V$3:V$4002,Validations!V1391),0)</f>
        <v>0</v>
      </c>
      <c r="J1390" s="5">
        <f t="shared" ca="1" si="387"/>
        <v>0</v>
      </c>
      <c r="K1390" s="5">
        <f t="shared" ca="1" si="388"/>
        <v>0</v>
      </c>
      <c r="L1390" s="2">
        <f t="shared" ca="1" si="389"/>
        <v>1</v>
      </c>
      <c r="M1390" s="2">
        <f t="shared" ca="1" si="390"/>
        <v>1</v>
      </c>
      <c r="N1390" s="6">
        <f t="shared" ca="1" si="391"/>
        <v>1</v>
      </c>
      <c r="O1390" s="2">
        <f t="shared" ca="1" si="392"/>
        <v>1</v>
      </c>
      <c r="P1390" s="2">
        <f t="shared" ca="1" si="393"/>
        <v>1</v>
      </c>
      <c r="Q1390" s="2">
        <f t="shared" ca="1" si="394"/>
        <v>1</v>
      </c>
      <c r="R1390" s="2">
        <f t="shared" ca="1" si="395"/>
        <v>1</v>
      </c>
      <c r="S1390" s="7">
        <f ca="1">IF(NOT(L1390),SUMPRODUCT(SEARCH(MID(Validations!U1391,ROW(INDIRECT("1:"&amp;T1390)),1),"abcdefghijklmnopqrstuvwxyz1234567890-_. ")),0)</f>
        <v>0</v>
      </c>
      <c r="T1390" s="2">
        <f ca="1">LEN(Validations!U1391)</f>
        <v>0</v>
      </c>
      <c r="U1390" s="2">
        <f ca="1">LEN(Validations!W1391)</f>
        <v>0</v>
      </c>
      <c r="V1390" s="2">
        <f ca="1">LEN(Validations!X1391)</f>
        <v>0</v>
      </c>
      <c r="W1390" s="2">
        <f ca="1">LEN(Validations!Y1391)</f>
        <v>0</v>
      </c>
      <c r="X1390" s="2">
        <f ca="1">LEN(Validations!V1391)</f>
        <v>0</v>
      </c>
      <c r="Y1390" s="2">
        <f t="shared" ca="1" si="396"/>
        <v>0</v>
      </c>
      <c r="Z1390" s="2">
        <f t="shared" ca="1" si="397"/>
        <v>0</v>
      </c>
      <c r="AA1390" s="2">
        <f t="shared" ca="1" si="398"/>
        <v>0</v>
      </c>
      <c r="AB1390" s="2">
        <f t="shared" ca="1" si="386"/>
        <v>0</v>
      </c>
      <c r="AC1390" s="2">
        <f t="shared" ca="1" si="399"/>
        <v>0</v>
      </c>
      <c r="AD1390" s="2">
        <f t="shared" ca="1" si="400"/>
        <v>0</v>
      </c>
      <c r="AE1390" s="2">
        <f t="shared" ca="1" si="401"/>
        <v>0</v>
      </c>
      <c r="AF1390" s="2">
        <f t="shared" ca="1" si="402"/>
        <v>0</v>
      </c>
      <c r="AG1390" s="2">
        <f t="shared" ca="1" si="403"/>
        <v>0</v>
      </c>
    </row>
    <row r="1391" spans="1:33" x14ac:dyDescent="0.25">
      <c r="A1391" s="2">
        <v>1</v>
      </c>
      <c r="B1391" s="2">
        <v>0</v>
      </c>
      <c r="C1391" s="4" t="s">
        <v>13061</v>
      </c>
      <c r="D1391" s="4" t="s">
        <v>13060</v>
      </c>
      <c r="E1391" s="4" t="s">
        <v>13059</v>
      </c>
      <c r="F1391" s="4" t="s">
        <v>13058</v>
      </c>
      <c r="G1391" s="4" t="s">
        <v>13057</v>
      </c>
      <c r="H1391" s="5">
        <f ca="1">IF(NOT(L1391), COUNTIF(Validations!U$3:U$4002,Validations!U1392),0)</f>
        <v>0</v>
      </c>
      <c r="I1391" s="5">
        <f ca="1">IF(NOT(M1391), COUNTIF(Validations!V$3:V$4002,Validations!V1392),0)</f>
        <v>0</v>
      </c>
      <c r="J1391" s="5">
        <f t="shared" ca="1" si="387"/>
        <v>0</v>
      </c>
      <c r="K1391" s="5">
        <f t="shared" ca="1" si="388"/>
        <v>0</v>
      </c>
      <c r="L1391" s="2">
        <f t="shared" ca="1" si="389"/>
        <v>1</v>
      </c>
      <c r="M1391" s="2">
        <f t="shared" ca="1" si="390"/>
        <v>1</v>
      </c>
      <c r="N1391" s="6">
        <f t="shared" ca="1" si="391"/>
        <v>1</v>
      </c>
      <c r="O1391" s="2">
        <f t="shared" ca="1" si="392"/>
        <v>1</v>
      </c>
      <c r="P1391" s="2">
        <f t="shared" ca="1" si="393"/>
        <v>1</v>
      </c>
      <c r="Q1391" s="2">
        <f t="shared" ca="1" si="394"/>
        <v>1</v>
      </c>
      <c r="R1391" s="2">
        <f t="shared" ca="1" si="395"/>
        <v>1</v>
      </c>
      <c r="S1391" s="7">
        <f ca="1">IF(NOT(L1391),SUMPRODUCT(SEARCH(MID(Validations!U1392,ROW(INDIRECT("1:"&amp;T1391)),1),"abcdefghijklmnopqrstuvwxyz1234567890-_. ")),0)</f>
        <v>0</v>
      </c>
      <c r="T1391" s="2">
        <f ca="1">LEN(Validations!U1392)</f>
        <v>0</v>
      </c>
      <c r="U1391" s="2">
        <f ca="1">LEN(Validations!W1392)</f>
        <v>0</v>
      </c>
      <c r="V1391" s="2">
        <f ca="1">LEN(Validations!X1392)</f>
        <v>0</v>
      </c>
      <c r="W1391" s="2">
        <f ca="1">LEN(Validations!Y1392)</f>
        <v>0</v>
      </c>
      <c r="X1391" s="2">
        <f ca="1">LEN(Validations!V1392)</f>
        <v>0</v>
      </c>
      <c r="Y1391" s="2">
        <f t="shared" ca="1" si="396"/>
        <v>0</v>
      </c>
      <c r="Z1391" s="2">
        <f t="shared" ca="1" si="397"/>
        <v>0</v>
      </c>
      <c r="AA1391" s="2">
        <f t="shared" ca="1" si="398"/>
        <v>0</v>
      </c>
      <c r="AB1391" s="2">
        <f t="shared" ca="1" si="386"/>
        <v>0</v>
      </c>
      <c r="AC1391" s="2">
        <f t="shared" ca="1" si="399"/>
        <v>0</v>
      </c>
      <c r="AD1391" s="2">
        <f t="shared" ca="1" si="400"/>
        <v>0</v>
      </c>
      <c r="AE1391" s="2">
        <f t="shared" ca="1" si="401"/>
        <v>0</v>
      </c>
      <c r="AF1391" s="2">
        <f t="shared" ca="1" si="402"/>
        <v>0</v>
      </c>
      <c r="AG1391" s="2">
        <f t="shared" ca="1" si="403"/>
        <v>0</v>
      </c>
    </row>
    <row r="1392" spans="1:33" x14ac:dyDescent="0.25">
      <c r="A1392" s="2">
        <v>1</v>
      </c>
      <c r="B1392" s="2">
        <v>0</v>
      </c>
      <c r="C1392" s="4" t="s">
        <v>13056</v>
      </c>
      <c r="D1392" s="4" t="s">
        <v>13055</v>
      </c>
      <c r="E1392" s="4" t="s">
        <v>13054</v>
      </c>
      <c r="F1392" s="4" t="s">
        <v>13053</v>
      </c>
      <c r="G1392" s="4" t="s">
        <v>13052</v>
      </c>
      <c r="H1392" s="5">
        <f ca="1">IF(NOT(L1392), COUNTIF(Validations!U$3:U$4002,Validations!U1393),0)</f>
        <v>0</v>
      </c>
      <c r="I1392" s="5">
        <f ca="1">IF(NOT(M1392), COUNTIF(Validations!V$3:V$4002,Validations!V1393),0)</f>
        <v>0</v>
      </c>
      <c r="J1392" s="5">
        <f t="shared" ca="1" si="387"/>
        <v>0</v>
      </c>
      <c r="K1392" s="5">
        <f t="shared" ca="1" si="388"/>
        <v>0</v>
      </c>
      <c r="L1392" s="2">
        <f t="shared" ca="1" si="389"/>
        <v>1</v>
      </c>
      <c r="M1392" s="2">
        <f t="shared" ca="1" si="390"/>
        <v>1</v>
      </c>
      <c r="N1392" s="6">
        <f t="shared" ca="1" si="391"/>
        <v>1</v>
      </c>
      <c r="O1392" s="2">
        <f t="shared" ca="1" si="392"/>
        <v>1</v>
      </c>
      <c r="P1392" s="2">
        <f t="shared" ca="1" si="393"/>
        <v>1</v>
      </c>
      <c r="Q1392" s="2">
        <f t="shared" ca="1" si="394"/>
        <v>1</v>
      </c>
      <c r="R1392" s="2">
        <f t="shared" ca="1" si="395"/>
        <v>1</v>
      </c>
      <c r="S1392" s="7">
        <f ca="1">IF(NOT(L1392),SUMPRODUCT(SEARCH(MID(Validations!U1393,ROW(INDIRECT("1:"&amp;T1392)),1),"abcdefghijklmnopqrstuvwxyz1234567890-_. ")),0)</f>
        <v>0</v>
      </c>
      <c r="T1392" s="2">
        <f ca="1">LEN(Validations!U1393)</f>
        <v>0</v>
      </c>
      <c r="U1392" s="2">
        <f ca="1">LEN(Validations!W1393)</f>
        <v>0</v>
      </c>
      <c r="V1392" s="2">
        <f ca="1">LEN(Validations!X1393)</f>
        <v>0</v>
      </c>
      <c r="W1392" s="2">
        <f ca="1">LEN(Validations!Y1393)</f>
        <v>0</v>
      </c>
      <c r="X1392" s="2">
        <f ca="1">LEN(Validations!V1393)</f>
        <v>0</v>
      </c>
      <c r="Y1392" s="2">
        <f t="shared" ca="1" si="396"/>
        <v>0</v>
      </c>
      <c r="Z1392" s="2">
        <f t="shared" ca="1" si="397"/>
        <v>0</v>
      </c>
      <c r="AA1392" s="2">
        <f t="shared" ca="1" si="398"/>
        <v>0</v>
      </c>
      <c r="AB1392" s="2">
        <f t="shared" ca="1" si="386"/>
        <v>0</v>
      </c>
      <c r="AC1392" s="2">
        <f t="shared" ca="1" si="399"/>
        <v>0</v>
      </c>
      <c r="AD1392" s="2">
        <f t="shared" ca="1" si="400"/>
        <v>0</v>
      </c>
      <c r="AE1392" s="2">
        <f t="shared" ca="1" si="401"/>
        <v>0</v>
      </c>
      <c r="AF1392" s="2">
        <f t="shared" ca="1" si="402"/>
        <v>0</v>
      </c>
      <c r="AG1392" s="2">
        <f t="shared" ca="1" si="403"/>
        <v>0</v>
      </c>
    </row>
    <row r="1393" spans="1:33" x14ac:dyDescent="0.25">
      <c r="A1393" s="2">
        <v>1</v>
      </c>
      <c r="B1393" s="2">
        <v>0</v>
      </c>
      <c r="C1393" s="4" t="s">
        <v>13051</v>
      </c>
      <c r="D1393" s="4" t="s">
        <v>13050</v>
      </c>
      <c r="E1393" s="4" t="s">
        <v>13049</v>
      </c>
      <c r="F1393" s="4" t="s">
        <v>13048</v>
      </c>
      <c r="G1393" s="4" t="s">
        <v>13047</v>
      </c>
      <c r="H1393" s="5">
        <f ca="1">IF(NOT(L1393), COUNTIF(Validations!U$3:U$4002,Validations!U1394),0)</f>
        <v>0</v>
      </c>
      <c r="I1393" s="5">
        <f ca="1">IF(NOT(M1393), COUNTIF(Validations!V$3:V$4002,Validations!V1394),0)</f>
        <v>0</v>
      </c>
      <c r="J1393" s="5">
        <f t="shared" ca="1" si="387"/>
        <v>0</v>
      </c>
      <c r="K1393" s="5">
        <f t="shared" ca="1" si="388"/>
        <v>0</v>
      </c>
      <c r="L1393" s="2">
        <f t="shared" ca="1" si="389"/>
        <v>1</v>
      </c>
      <c r="M1393" s="2">
        <f t="shared" ca="1" si="390"/>
        <v>1</v>
      </c>
      <c r="N1393" s="6">
        <f t="shared" ca="1" si="391"/>
        <v>1</v>
      </c>
      <c r="O1393" s="2">
        <f t="shared" ca="1" si="392"/>
        <v>1</v>
      </c>
      <c r="P1393" s="2">
        <f t="shared" ca="1" si="393"/>
        <v>1</v>
      </c>
      <c r="Q1393" s="2">
        <f t="shared" ca="1" si="394"/>
        <v>1</v>
      </c>
      <c r="R1393" s="2">
        <f t="shared" ca="1" si="395"/>
        <v>1</v>
      </c>
      <c r="S1393" s="7">
        <f ca="1">IF(NOT(L1393),SUMPRODUCT(SEARCH(MID(Validations!U1394,ROW(INDIRECT("1:"&amp;T1393)),1),"abcdefghijklmnopqrstuvwxyz1234567890-_. ")),0)</f>
        <v>0</v>
      </c>
      <c r="T1393" s="2">
        <f ca="1">LEN(Validations!U1394)</f>
        <v>0</v>
      </c>
      <c r="U1393" s="2">
        <f ca="1">LEN(Validations!W1394)</f>
        <v>0</v>
      </c>
      <c r="V1393" s="2">
        <f ca="1">LEN(Validations!X1394)</f>
        <v>0</v>
      </c>
      <c r="W1393" s="2">
        <f ca="1">LEN(Validations!Y1394)</f>
        <v>0</v>
      </c>
      <c r="X1393" s="2">
        <f ca="1">LEN(Validations!V1394)</f>
        <v>0</v>
      </c>
      <c r="Y1393" s="2">
        <f t="shared" ca="1" si="396"/>
        <v>0</v>
      </c>
      <c r="Z1393" s="2">
        <f t="shared" ca="1" si="397"/>
        <v>0</v>
      </c>
      <c r="AA1393" s="2">
        <f t="shared" ca="1" si="398"/>
        <v>0</v>
      </c>
      <c r="AB1393" s="2">
        <f t="shared" ca="1" si="386"/>
        <v>0</v>
      </c>
      <c r="AC1393" s="2">
        <f t="shared" ca="1" si="399"/>
        <v>0</v>
      </c>
      <c r="AD1393" s="2">
        <f t="shared" ca="1" si="400"/>
        <v>0</v>
      </c>
      <c r="AE1393" s="2">
        <f t="shared" ca="1" si="401"/>
        <v>0</v>
      </c>
      <c r="AF1393" s="2">
        <f t="shared" ca="1" si="402"/>
        <v>0</v>
      </c>
      <c r="AG1393" s="2">
        <f t="shared" ca="1" si="403"/>
        <v>0</v>
      </c>
    </row>
    <row r="1394" spans="1:33" x14ac:dyDescent="0.25">
      <c r="A1394" s="2">
        <v>1</v>
      </c>
      <c r="B1394" s="2">
        <v>0</v>
      </c>
      <c r="C1394" s="4" t="s">
        <v>13046</v>
      </c>
      <c r="D1394" s="4" t="s">
        <v>13045</v>
      </c>
      <c r="E1394" s="4" t="s">
        <v>13044</v>
      </c>
      <c r="F1394" s="4" t="s">
        <v>13043</v>
      </c>
      <c r="G1394" s="4" t="s">
        <v>13042</v>
      </c>
      <c r="H1394" s="5">
        <f ca="1">IF(NOT(L1394), COUNTIF(Validations!U$3:U$4002,Validations!U1395),0)</f>
        <v>0</v>
      </c>
      <c r="I1394" s="5">
        <f ca="1">IF(NOT(M1394), COUNTIF(Validations!V$3:V$4002,Validations!V1395),0)</f>
        <v>0</v>
      </c>
      <c r="J1394" s="5">
        <f t="shared" ca="1" si="387"/>
        <v>0</v>
      </c>
      <c r="K1394" s="5">
        <f t="shared" ca="1" si="388"/>
        <v>0</v>
      </c>
      <c r="L1394" s="2">
        <f t="shared" ca="1" si="389"/>
        <v>1</v>
      </c>
      <c r="M1394" s="2">
        <f t="shared" ca="1" si="390"/>
        <v>1</v>
      </c>
      <c r="N1394" s="6">
        <f t="shared" ca="1" si="391"/>
        <v>1</v>
      </c>
      <c r="O1394" s="2">
        <f t="shared" ca="1" si="392"/>
        <v>1</v>
      </c>
      <c r="P1394" s="2">
        <f t="shared" ca="1" si="393"/>
        <v>1</v>
      </c>
      <c r="Q1394" s="2">
        <f t="shared" ca="1" si="394"/>
        <v>1</v>
      </c>
      <c r="R1394" s="2">
        <f t="shared" ca="1" si="395"/>
        <v>1</v>
      </c>
      <c r="S1394" s="7">
        <f ca="1">IF(NOT(L1394),SUMPRODUCT(SEARCH(MID(Validations!U1395,ROW(INDIRECT("1:"&amp;T1394)),1),"abcdefghijklmnopqrstuvwxyz1234567890-_. ")),0)</f>
        <v>0</v>
      </c>
      <c r="T1394" s="2">
        <f ca="1">LEN(Validations!U1395)</f>
        <v>0</v>
      </c>
      <c r="U1394" s="2">
        <f ca="1">LEN(Validations!W1395)</f>
        <v>0</v>
      </c>
      <c r="V1394" s="2">
        <f ca="1">LEN(Validations!X1395)</f>
        <v>0</v>
      </c>
      <c r="W1394" s="2">
        <f ca="1">LEN(Validations!Y1395)</f>
        <v>0</v>
      </c>
      <c r="X1394" s="2">
        <f ca="1">LEN(Validations!V1395)</f>
        <v>0</v>
      </c>
      <c r="Y1394" s="2">
        <f t="shared" ca="1" si="396"/>
        <v>0</v>
      </c>
      <c r="Z1394" s="2">
        <f t="shared" ca="1" si="397"/>
        <v>0</v>
      </c>
      <c r="AA1394" s="2">
        <f t="shared" ca="1" si="398"/>
        <v>0</v>
      </c>
      <c r="AB1394" s="2">
        <f t="shared" ca="1" si="386"/>
        <v>0</v>
      </c>
      <c r="AC1394" s="2">
        <f t="shared" ca="1" si="399"/>
        <v>0</v>
      </c>
      <c r="AD1394" s="2">
        <f t="shared" ca="1" si="400"/>
        <v>0</v>
      </c>
      <c r="AE1394" s="2">
        <f t="shared" ca="1" si="401"/>
        <v>0</v>
      </c>
      <c r="AF1394" s="2">
        <f t="shared" ca="1" si="402"/>
        <v>0</v>
      </c>
      <c r="AG1394" s="2">
        <f t="shared" ca="1" si="403"/>
        <v>0</v>
      </c>
    </row>
    <row r="1395" spans="1:33" x14ac:dyDescent="0.25">
      <c r="A1395" s="2">
        <v>1</v>
      </c>
      <c r="B1395" s="2">
        <v>0</v>
      </c>
      <c r="C1395" s="4" t="s">
        <v>13041</v>
      </c>
      <c r="D1395" s="4" t="s">
        <v>13040</v>
      </c>
      <c r="E1395" s="4" t="s">
        <v>13039</v>
      </c>
      <c r="F1395" s="4" t="s">
        <v>13038</v>
      </c>
      <c r="G1395" s="4" t="s">
        <v>13037</v>
      </c>
      <c r="H1395" s="5">
        <f ca="1">IF(NOT(L1395), COUNTIF(Validations!U$3:U$4002,Validations!U1396),0)</f>
        <v>0</v>
      </c>
      <c r="I1395" s="5">
        <f ca="1">IF(NOT(M1395), COUNTIF(Validations!V$3:V$4002,Validations!V1396),0)</f>
        <v>0</v>
      </c>
      <c r="J1395" s="5">
        <f t="shared" ca="1" si="387"/>
        <v>0</v>
      </c>
      <c r="K1395" s="5">
        <f t="shared" ca="1" si="388"/>
        <v>0</v>
      </c>
      <c r="L1395" s="2">
        <f t="shared" ca="1" si="389"/>
        <v>1</v>
      </c>
      <c r="M1395" s="2">
        <f t="shared" ca="1" si="390"/>
        <v>1</v>
      </c>
      <c r="N1395" s="6">
        <f t="shared" ca="1" si="391"/>
        <v>1</v>
      </c>
      <c r="O1395" s="2">
        <f t="shared" ca="1" si="392"/>
        <v>1</v>
      </c>
      <c r="P1395" s="2">
        <f t="shared" ca="1" si="393"/>
        <v>1</v>
      </c>
      <c r="Q1395" s="2">
        <f t="shared" ca="1" si="394"/>
        <v>1</v>
      </c>
      <c r="R1395" s="2">
        <f t="shared" ca="1" si="395"/>
        <v>1</v>
      </c>
      <c r="S1395" s="7">
        <f ca="1">IF(NOT(L1395),SUMPRODUCT(SEARCH(MID(Validations!U1396,ROW(INDIRECT("1:"&amp;T1395)),1),"abcdefghijklmnopqrstuvwxyz1234567890-_. ")),0)</f>
        <v>0</v>
      </c>
      <c r="T1395" s="2">
        <f ca="1">LEN(Validations!U1396)</f>
        <v>0</v>
      </c>
      <c r="U1395" s="2">
        <f ca="1">LEN(Validations!W1396)</f>
        <v>0</v>
      </c>
      <c r="V1395" s="2">
        <f ca="1">LEN(Validations!X1396)</f>
        <v>0</v>
      </c>
      <c r="W1395" s="2">
        <f ca="1">LEN(Validations!Y1396)</f>
        <v>0</v>
      </c>
      <c r="X1395" s="2">
        <f ca="1">LEN(Validations!V1396)</f>
        <v>0</v>
      </c>
      <c r="Y1395" s="2">
        <f t="shared" ca="1" si="396"/>
        <v>0</v>
      </c>
      <c r="Z1395" s="2">
        <f t="shared" ca="1" si="397"/>
        <v>0</v>
      </c>
      <c r="AA1395" s="2">
        <f t="shared" ca="1" si="398"/>
        <v>0</v>
      </c>
      <c r="AB1395" s="2">
        <f t="shared" ca="1" si="386"/>
        <v>0</v>
      </c>
      <c r="AC1395" s="2">
        <f t="shared" ca="1" si="399"/>
        <v>0</v>
      </c>
      <c r="AD1395" s="2">
        <f t="shared" ca="1" si="400"/>
        <v>0</v>
      </c>
      <c r="AE1395" s="2">
        <f t="shared" ca="1" si="401"/>
        <v>0</v>
      </c>
      <c r="AF1395" s="2">
        <f t="shared" ca="1" si="402"/>
        <v>0</v>
      </c>
      <c r="AG1395" s="2">
        <f t="shared" ca="1" si="403"/>
        <v>0</v>
      </c>
    </row>
    <row r="1396" spans="1:33" x14ac:dyDescent="0.25">
      <c r="A1396" s="2">
        <v>1</v>
      </c>
      <c r="B1396" s="2">
        <v>0</v>
      </c>
      <c r="C1396" s="4" t="s">
        <v>13036</v>
      </c>
      <c r="D1396" s="4" t="s">
        <v>13035</v>
      </c>
      <c r="E1396" s="4" t="s">
        <v>13034</v>
      </c>
      <c r="F1396" s="4" t="s">
        <v>13033</v>
      </c>
      <c r="G1396" s="4" t="s">
        <v>13032</v>
      </c>
      <c r="H1396" s="5">
        <f ca="1">IF(NOT(L1396), COUNTIF(Validations!U$3:U$4002,Validations!U1397),0)</f>
        <v>0</v>
      </c>
      <c r="I1396" s="5">
        <f ca="1">IF(NOT(M1396), COUNTIF(Validations!V$3:V$4002,Validations!V1397),0)</f>
        <v>0</v>
      </c>
      <c r="J1396" s="5">
        <f t="shared" ca="1" si="387"/>
        <v>0</v>
      </c>
      <c r="K1396" s="5">
        <f t="shared" ca="1" si="388"/>
        <v>0</v>
      </c>
      <c r="L1396" s="2">
        <f t="shared" ca="1" si="389"/>
        <v>1</v>
      </c>
      <c r="M1396" s="2">
        <f t="shared" ca="1" si="390"/>
        <v>1</v>
      </c>
      <c r="N1396" s="6">
        <f t="shared" ca="1" si="391"/>
        <v>1</v>
      </c>
      <c r="O1396" s="2">
        <f t="shared" ca="1" si="392"/>
        <v>1</v>
      </c>
      <c r="P1396" s="2">
        <f t="shared" ca="1" si="393"/>
        <v>1</v>
      </c>
      <c r="Q1396" s="2">
        <f t="shared" ca="1" si="394"/>
        <v>1</v>
      </c>
      <c r="R1396" s="2">
        <f t="shared" ca="1" si="395"/>
        <v>1</v>
      </c>
      <c r="S1396" s="7">
        <f ca="1">IF(NOT(L1396),SUMPRODUCT(SEARCH(MID(Validations!U1397,ROW(INDIRECT("1:"&amp;T1396)),1),"abcdefghijklmnopqrstuvwxyz1234567890-_. ")),0)</f>
        <v>0</v>
      </c>
      <c r="T1396" s="2">
        <f ca="1">LEN(Validations!U1397)</f>
        <v>0</v>
      </c>
      <c r="U1396" s="2">
        <f ca="1">LEN(Validations!W1397)</f>
        <v>0</v>
      </c>
      <c r="V1396" s="2">
        <f ca="1">LEN(Validations!X1397)</f>
        <v>0</v>
      </c>
      <c r="W1396" s="2">
        <f ca="1">LEN(Validations!Y1397)</f>
        <v>0</v>
      </c>
      <c r="X1396" s="2">
        <f ca="1">LEN(Validations!V1397)</f>
        <v>0</v>
      </c>
      <c r="Y1396" s="2">
        <f t="shared" ca="1" si="396"/>
        <v>0</v>
      </c>
      <c r="Z1396" s="2">
        <f t="shared" ca="1" si="397"/>
        <v>0</v>
      </c>
      <c r="AA1396" s="2">
        <f t="shared" ca="1" si="398"/>
        <v>0</v>
      </c>
      <c r="AB1396" s="2">
        <f t="shared" ca="1" si="386"/>
        <v>0</v>
      </c>
      <c r="AC1396" s="2">
        <f t="shared" ca="1" si="399"/>
        <v>0</v>
      </c>
      <c r="AD1396" s="2">
        <f t="shared" ca="1" si="400"/>
        <v>0</v>
      </c>
      <c r="AE1396" s="2">
        <f t="shared" ca="1" si="401"/>
        <v>0</v>
      </c>
      <c r="AF1396" s="2">
        <f t="shared" ca="1" si="402"/>
        <v>0</v>
      </c>
      <c r="AG1396" s="2">
        <f t="shared" ca="1" si="403"/>
        <v>0</v>
      </c>
    </row>
    <row r="1397" spans="1:33" x14ac:dyDescent="0.25">
      <c r="A1397" s="2">
        <v>1</v>
      </c>
      <c r="B1397" s="2">
        <v>0</v>
      </c>
      <c r="C1397" s="4" t="s">
        <v>13031</v>
      </c>
      <c r="D1397" s="4" t="s">
        <v>13030</v>
      </c>
      <c r="E1397" s="4" t="s">
        <v>13029</v>
      </c>
      <c r="F1397" s="4" t="s">
        <v>13028</v>
      </c>
      <c r="G1397" s="4" t="s">
        <v>13027</v>
      </c>
      <c r="H1397" s="5">
        <f ca="1">IF(NOT(L1397), COUNTIF(Validations!U$3:U$4002,Validations!U1398),0)</f>
        <v>0</v>
      </c>
      <c r="I1397" s="5">
        <f ca="1">IF(NOT(M1397), COUNTIF(Validations!V$3:V$4002,Validations!V1398),0)</f>
        <v>0</v>
      </c>
      <c r="J1397" s="5">
        <f t="shared" ca="1" si="387"/>
        <v>0</v>
      </c>
      <c r="K1397" s="5">
        <f t="shared" ca="1" si="388"/>
        <v>0</v>
      </c>
      <c r="L1397" s="2">
        <f t="shared" ca="1" si="389"/>
        <v>1</v>
      </c>
      <c r="M1397" s="2">
        <f t="shared" ca="1" si="390"/>
        <v>1</v>
      </c>
      <c r="N1397" s="6">
        <f t="shared" ca="1" si="391"/>
        <v>1</v>
      </c>
      <c r="O1397" s="2">
        <f t="shared" ca="1" si="392"/>
        <v>1</v>
      </c>
      <c r="P1397" s="2">
        <f t="shared" ca="1" si="393"/>
        <v>1</v>
      </c>
      <c r="Q1397" s="2">
        <f t="shared" ca="1" si="394"/>
        <v>1</v>
      </c>
      <c r="R1397" s="2">
        <f t="shared" ca="1" si="395"/>
        <v>1</v>
      </c>
      <c r="S1397" s="7">
        <f ca="1">IF(NOT(L1397),SUMPRODUCT(SEARCH(MID(Validations!U1398,ROW(INDIRECT("1:"&amp;T1397)),1),"abcdefghijklmnopqrstuvwxyz1234567890-_. ")),0)</f>
        <v>0</v>
      </c>
      <c r="T1397" s="2">
        <f ca="1">LEN(Validations!U1398)</f>
        <v>0</v>
      </c>
      <c r="U1397" s="2">
        <f ca="1">LEN(Validations!W1398)</f>
        <v>0</v>
      </c>
      <c r="V1397" s="2">
        <f ca="1">LEN(Validations!X1398)</f>
        <v>0</v>
      </c>
      <c r="W1397" s="2">
        <f ca="1">LEN(Validations!Y1398)</f>
        <v>0</v>
      </c>
      <c r="X1397" s="2">
        <f ca="1">LEN(Validations!V1398)</f>
        <v>0</v>
      </c>
      <c r="Y1397" s="2">
        <f t="shared" ca="1" si="396"/>
        <v>0</v>
      </c>
      <c r="Z1397" s="2">
        <f t="shared" ca="1" si="397"/>
        <v>0</v>
      </c>
      <c r="AA1397" s="2">
        <f t="shared" ca="1" si="398"/>
        <v>0</v>
      </c>
      <c r="AB1397" s="2">
        <f t="shared" ca="1" si="386"/>
        <v>0</v>
      </c>
      <c r="AC1397" s="2">
        <f t="shared" ca="1" si="399"/>
        <v>0</v>
      </c>
      <c r="AD1397" s="2">
        <f t="shared" ca="1" si="400"/>
        <v>0</v>
      </c>
      <c r="AE1397" s="2">
        <f t="shared" ca="1" si="401"/>
        <v>0</v>
      </c>
      <c r="AF1397" s="2">
        <f t="shared" ca="1" si="402"/>
        <v>0</v>
      </c>
      <c r="AG1397" s="2">
        <f t="shared" ca="1" si="403"/>
        <v>0</v>
      </c>
    </row>
    <row r="1398" spans="1:33" x14ac:dyDescent="0.25">
      <c r="A1398" s="2">
        <v>1</v>
      </c>
      <c r="B1398" s="2">
        <v>0</v>
      </c>
      <c r="C1398" s="4" t="s">
        <v>13026</v>
      </c>
      <c r="D1398" s="4" t="s">
        <v>13025</v>
      </c>
      <c r="E1398" s="4" t="s">
        <v>13024</v>
      </c>
      <c r="F1398" s="4" t="s">
        <v>13023</v>
      </c>
      <c r="G1398" s="4" t="s">
        <v>13022</v>
      </c>
      <c r="H1398" s="5">
        <f ca="1">IF(NOT(L1398), COUNTIF(Validations!U$3:U$4002,Validations!U1399),0)</f>
        <v>0</v>
      </c>
      <c r="I1398" s="5">
        <f ca="1">IF(NOT(M1398), COUNTIF(Validations!V$3:V$4002,Validations!V1399),0)</f>
        <v>0</v>
      </c>
      <c r="J1398" s="5">
        <f t="shared" ca="1" si="387"/>
        <v>0</v>
      </c>
      <c r="K1398" s="5">
        <f t="shared" ca="1" si="388"/>
        <v>0</v>
      </c>
      <c r="L1398" s="2">
        <f t="shared" ca="1" si="389"/>
        <v>1</v>
      </c>
      <c r="M1398" s="2">
        <f t="shared" ca="1" si="390"/>
        <v>1</v>
      </c>
      <c r="N1398" s="6">
        <f t="shared" ca="1" si="391"/>
        <v>1</v>
      </c>
      <c r="O1398" s="2">
        <f t="shared" ca="1" si="392"/>
        <v>1</v>
      </c>
      <c r="P1398" s="2">
        <f t="shared" ca="1" si="393"/>
        <v>1</v>
      </c>
      <c r="Q1398" s="2">
        <f t="shared" ca="1" si="394"/>
        <v>1</v>
      </c>
      <c r="R1398" s="2">
        <f t="shared" ca="1" si="395"/>
        <v>1</v>
      </c>
      <c r="S1398" s="7">
        <f ca="1">IF(NOT(L1398),SUMPRODUCT(SEARCH(MID(Validations!U1399,ROW(INDIRECT("1:"&amp;T1398)),1),"abcdefghijklmnopqrstuvwxyz1234567890-_. ")),0)</f>
        <v>0</v>
      </c>
      <c r="T1398" s="2">
        <f ca="1">LEN(Validations!U1399)</f>
        <v>0</v>
      </c>
      <c r="U1398" s="2">
        <f ca="1">LEN(Validations!W1399)</f>
        <v>0</v>
      </c>
      <c r="V1398" s="2">
        <f ca="1">LEN(Validations!X1399)</f>
        <v>0</v>
      </c>
      <c r="W1398" s="2">
        <f ca="1">LEN(Validations!Y1399)</f>
        <v>0</v>
      </c>
      <c r="X1398" s="2">
        <f ca="1">LEN(Validations!V1399)</f>
        <v>0</v>
      </c>
      <c r="Y1398" s="2">
        <f t="shared" ca="1" si="396"/>
        <v>0</v>
      </c>
      <c r="Z1398" s="2">
        <f t="shared" ca="1" si="397"/>
        <v>0</v>
      </c>
      <c r="AA1398" s="2">
        <f t="shared" ca="1" si="398"/>
        <v>0</v>
      </c>
      <c r="AB1398" s="2">
        <f t="shared" ca="1" si="386"/>
        <v>0</v>
      </c>
      <c r="AC1398" s="2">
        <f t="shared" ca="1" si="399"/>
        <v>0</v>
      </c>
      <c r="AD1398" s="2">
        <f t="shared" ca="1" si="400"/>
        <v>0</v>
      </c>
      <c r="AE1398" s="2">
        <f t="shared" ca="1" si="401"/>
        <v>0</v>
      </c>
      <c r="AF1398" s="2">
        <f t="shared" ca="1" si="402"/>
        <v>0</v>
      </c>
      <c r="AG1398" s="2">
        <f t="shared" ca="1" si="403"/>
        <v>0</v>
      </c>
    </row>
    <row r="1399" spans="1:33" x14ac:dyDescent="0.25">
      <c r="A1399" s="2">
        <v>1</v>
      </c>
      <c r="B1399" s="2">
        <v>0</v>
      </c>
      <c r="C1399" s="4" t="s">
        <v>13021</v>
      </c>
      <c r="D1399" s="4" t="s">
        <v>13020</v>
      </c>
      <c r="E1399" s="4" t="s">
        <v>13019</v>
      </c>
      <c r="F1399" s="4" t="s">
        <v>13018</v>
      </c>
      <c r="G1399" s="4" t="s">
        <v>13017</v>
      </c>
      <c r="H1399" s="5">
        <f ca="1">IF(NOT(L1399), COUNTIF(Validations!U$3:U$4002,Validations!U1400),0)</f>
        <v>0</v>
      </c>
      <c r="I1399" s="5">
        <f ca="1">IF(NOT(M1399), COUNTIF(Validations!V$3:V$4002,Validations!V1400),0)</f>
        <v>0</v>
      </c>
      <c r="J1399" s="5">
        <f t="shared" ca="1" si="387"/>
        <v>0</v>
      </c>
      <c r="K1399" s="5">
        <f t="shared" ca="1" si="388"/>
        <v>0</v>
      </c>
      <c r="L1399" s="2">
        <f t="shared" ca="1" si="389"/>
        <v>1</v>
      </c>
      <c r="M1399" s="2">
        <f t="shared" ca="1" si="390"/>
        <v>1</v>
      </c>
      <c r="N1399" s="6">
        <f t="shared" ca="1" si="391"/>
        <v>1</v>
      </c>
      <c r="O1399" s="2">
        <f t="shared" ca="1" si="392"/>
        <v>1</v>
      </c>
      <c r="P1399" s="2">
        <f t="shared" ca="1" si="393"/>
        <v>1</v>
      </c>
      <c r="Q1399" s="2">
        <f t="shared" ca="1" si="394"/>
        <v>1</v>
      </c>
      <c r="R1399" s="2">
        <f t="shared" ca="1" si="395"/>
        <v>1</v>
      </c>
      <c r="S1399" s="7">
        <f ca="1">IF(NOT(L1399),SUMPRODUCT(SEARCH(MID(Validations!U1400,ROW(INDIRECT("1:"&amp;T1399)),1),"abcdefghijklmnopqrstuvwxyz1234567890-_. ")),0)</f>
        <v>0</v>
      </c>
      <c r="T1399" s="2">
        <f ca="1">LEN(Validations!U1400)</f>
        <v>0</v>
      </c>
      <c r="U1399" s="2">
        <f ca="1">LEN(Validations!W1400)</f>
        <v>0</v>
      </c>
      <c r="V1399" s="2">
        <f ca="1">LEN(Validations!X1400)</f>
        <v>0</v>
      </c>
      <c r="W1399" s="2">
        <f ca="1">LEN(Validations!Y1400)</f>
        <v>0</v>
      </c>
      <c r="X1399" s="2">
        <f ca="1">LEN(Validations!V1400)</f>
        <v>0</v>
      </c>
      <c r="Y1399" s="2">
        <f t="shared" ca="1" si="396"/>
        <v>0</v>
      </c>
      <c r="Z1399" s="2">
        <f t="shared" ca="1" si="397"/>
        <v>0</v>
      </c>
      <c r="AA1399" s="2">
        <f t="shared" ca="1" si="398"/>
        <v>0</v>
      </c>
      <c r="AB1399" s="2">
        <f t="shared" ca="1" si="386"/>
        <v>0</v>
      </c>
      <c r="AC1399" s="2">
        <f t="shared" ca="1" si="399"/>
        <v>0</v>
      </c>
      <c r="AD1399" s="2">
        <f t="shared" ca="1" si="400"/>
        <v>0</v>
      </c>
      <c r="AE1399" s="2">
        <f t="shared" ca="1" si="401"/>
        <v>0</v>
      </c>
      <c r="AF1399" s="2">
        <f t="shared" ca="1" si="402"/>
        <v>0</v>
      </c>
      <c r="AG1399" s="2">
        <f t="shared" ca="1" si="403"/>
        <v>0</v>
      </c>
    </row>
    <row r="1400" spans="1:33" x14ac:dyDescent="0.25">
      <c r="A1400" s="2">
        <v>1</v>
      </c>
      <c r="B1400" s="2">
        <v>0</v>
      </c>
      <c r="C1400" s="4" t="s">
        <v>13016</v>
      </c>
      <c r="D1400" s="4" t="s">
        <v>13015</v>
      </c>
      <c r="E1400" s="4" t="s">
        <v>13014</v>
      </c>
      <c r="F1400" s="4" t="s">
        <v>13013</v>
      </c>
      <c r="G1400" s="4" t="s">
        <v>13012</v>
      </c>
      <c r="H1400" s="5">
        <f ca="1">IF(NOT(L1400), COUNTIF(Validations!U$3:U$4002,Validations!U1401),0)</f>
        <v>0</v>
      </c>
      <c r="I1400" s="5">
        <f ca="1">IF(NOT(M1400), COUNTIF(Validations!V$3:V$4002,Validations!V1401),0)</f>
        <v>0</v>
      </c>
      <c r="J1400" s="5">
        <f t="shared" ca="1" si="387"/>
        <v>0</v>
      </c>
      <c r="K1400" s="5">
        <f t="shared" ca="1" si="388"/>
        <v>0</v>
      </c>
      <c r="L1400" s="2">
        <f t="shared" ca="1" si="389"/>
        <v>1</v>
      </c>
      <c r="M1400" s="2">
        <f t="shared" ca="1" si="390"/>
        <v>1</v>
      </c>
      <c r="N1400" s="6">
        <f t="shared" ca="1" si="391"/>
        <v>1</v>
      </c>
      <c r="O1400" s="2">
        <f t="shared" ca="1" si="392"/>
        <v>1</v>
      </c>
      <c r="P1400" s="2">
        <f t="shared" ca="1" si="393"/>
        <v>1</v>
      </c>
      <c r="Q1400" s="2">
        <f t="shared" ca="1" si="394"/>
        <v>1</v>
      </c>
      <c r="R1400" s="2">
        <f t="shared" ca="1" si="395"/>
        <v>1</v>
      </c>
      <c r="S1400" s="7">
        <f ca="1">IF(NOT(L1400),SUMPRODUCT(SEARCH(MID(Validations!U1401,ROW(INDIRECT("1:"&amp;T1400)),1),"abcdefghijklmnopqrstuvwxyz1234567890-_. ")),0)</f>
        <v>0</v>
      </c>
      <c r="T1400" s="2">
        <f ca="1">LEN(Validations!U1401)</f>
        <v>0</v>
      </c>
      <c r="U1400" s="2">
        <f ca="1">LEN(Validations!W1401)</f>
        <v>0</v>
      </c>
      <c r="V1400" s="2">
        <f ca="1">LEN(Validations!X1401)</f>
        <v>0</v>
      </c>
      <c r="W1400" s="2">
        <f ca="1">LEN(Validations!Y1401)</f>
        <v>0</v>
      </c>
      <c r="X1400" s="2">
        <f ca="1">LEN(Validations!V1401)</f>
        <v>0</v>
      </c>
      <c r="Y1400" s="2">
        <f t="shared" ca="1" si="396"/>
        <v>0</v>
      </c>
      <c r="Z1400" s="2">
        <f t="shared" ca="1" si="397"/>
        <v>0</v>
      </c>
      <c r="AA1400" s="2">
        <f t="shared" ca="1" si="398"/>
        <v>0</v>
      </c>
      <c r="AB1400" s="2">
        <f t="shared" ca="1" si="386"/>
        <v>0</v>
      </c>
      <c r="AC1400" s="2">
        <f t="shared" ca="1" si="399"/>
        <v>0</v>
      </c>
      <c r="AD1400" s="2">
        <f t="shared" ca="1" si="400"/>
        <v>0</v>
      </c>
      <c r="AE1400" s="2">
        <f t="shared" ca="1" si="401"/>
        <v>0</v>
      </c>
      <c r="AF1400" s="2">
        <f t="shared" ca="1" si="402"/>
        <v>0</v>
      </c>
      <c r="AG1400" s="2">
        <f t="shared" ca="1" si="403"/>
        <v>0</v>
      </c>
    </row>
    <row r="1401" spans="1:33" x14ac:dyDescent="0.25">
      <c r="A1401" s="2">
        <v>1</v>
      </c>
      <c r="B1401" s="2">
        <v>0</v>
      </c>
      <c r="C1401" s="4" t="s">
        <v>13011</v>
      </c>
      <c r="D1401" s="4" t="s">
        <v>13010</v>
      </c>
      <c r="E1401" s="4" t="s">
        <v>13009</v>
      </c>
      <c r="F1401" s="4" t="s">
        <v>13008</v>
      </c>
      <c r="G1401" s="4" t="s">
        <v>13007</v>
      </c>
      <c r="H1401" s="5">
        <f ca="1">IF(NOT(L1401), COUNTIF(Validations!U$3:U$4002,Validations!U1402),0)</f>
        <v>0</v>
      </c>
      <c r="I1401" s="5">
        <f ca="1">IF(NOT(M1401), COUNTIF(Validations!V$3:V$4002,Validations!V1402),0)</f>
        <v>0</v>
      </c>
      <c r="J1401" s="5">
        <f t="shared" ca="1" si="387"/>
        <v>0</v>
      </c>
      <c r="K1401" s="5">
        <f t="shared" ca="1" si="388"/>
        <v>0</v>
      </c>
      <c r="L1401" s="2">
        <f t="shared" ca="1" si="389"/>
        <v>1</v>
      </c>
      <c r="M1401" s="2">
        <f t="shared" ca="1" si="390"/>
        <v>1</v>
      </c>
      <c r="N1401" s="6">
        <f t="shared" ca="1" si="391"/>
        <v>1</v>
      </c>
      <c r="O1401" s="2">
        <f t="shared" ca="1" si="392"/>
        <v>1</v>
      </c>
      <c r="P1401" s="2">
        <f t="shared" ca="1" si="393"/>
        <v>1</v>
      </c>
      <c r="Q1401" s="2">
        <f t="shared" ca="1" si="394"/>
        <v>1</v>
      </c>
      <c r="R1401" s="2">
        <f t="shared" ca="1" si="395"/>
        <v>1</v>
      </c>
      <c r="S1401" s="7">
        <f ca="1">IF(NOT(L1401),SUMPRODUCT(SEARCH(MID(Validations!U1402,ROW(INDIRECT("1:"&amp;T1401)),1),"abcdefghijklmnopqrstuvwxyz1234567890-_. ")),0)</f>
        <v>0</v>
      </c>
      <c r="T1401" s="2">
        <f ca="1">LEN(Validations!U1402)</f>
        <v>0</v>
      </c>
      <c r="U1401" s="2">
        <f ca="1">LEN(Validations!W1402)</f>
        <v>0</v>
      </c>
      <c r="V1401" s="2">
        <f ca="1">LEN(Validations!X1402)</f>
        <v>0</v>
      </c>
      <c r="W1401" s="2">
        <f ca="1">LEN(Validations!Y1402)</f>
        <v>0</v>
      </c>
      <c r="X1401" s="2">
        <f ca="1">LEN(Validations!V1402)</f>
        <v>0</v>
      </c>
      <c r="Y1401" s="2">
        <f t="shared" ca="1" si="396"/>
        <v>0</v>
      </c>
      <c r="Z1401" s="2">
        <f t="shared" ca="1" si="397"/>
        <v>0</v>
      </c>
      <c r="AA1401" s="2">
        <f t="shared" ca="1" si="398"/>
        <v>0</v>
      </c>
      <c r="AB1401" s="2">
        <f t="shared" ca="1" si="386"/>
        <v>0</v>
      </c>
      <c r="AC1401" s="2">
        <f t="shared" ca="1" si="399"/>
        <v>0</v>
      </c>
      <c r="AD1401" s="2">
        <f t="shared" ca="1" si="400"/>
        <v>0</v>
      </c>
      <c r="AE1401" s="2">
        <f t="shared" ca="1" si="401"/>
        <v>0</v>
      </c>
      <c r="AF1401" s="2">
        <f t="shared" ca="1" si="402"/>
        <v>0</v>
      </c>
      <c r="AG1401" s="2">
        <f t="shared" ca="1" si="403"/>
        <v>0</v>
      </c>
    </row>
    <row r="1402" spans="1:33" x14ac:dyDescent="0.25">
      <c r="A1402" s="2">
        <v>1</v>
      </c>
      <c r="B1402" s="2">
        <v>0</v>
      </c>
      <c r="C1402" s="4" t="s">
        <v>13006</v>
      </c>
      <c r="D1402" s="4" t="s">
        <v>13005</v>
      </c>
      <c r="E1402" s="4" t="s">
        <v>13004</v>
      </c>
      <c r="F1402" s="4" t="s">
        <v>13003</v>
      </c>
      <c r="G1402" s="4" t="s">
        <v>13002</v>
      </c>
      <c r="H1402" s="5">
        <f ca="1">IF(NOT(L1402), COUNTIF(Validations!U$3:U$4002,Validations!U1403),0)</f>
        <v>0</v>
      </c>
      <c r="I1402" s="5">
        <f ca="1">IF(NOT(M1402), COUNTIF(Validations!V$3:V$4002,Validations!V1403),0)</f>
        <v>0</v>
      </c>
      <c r="J1402" s="5">
        <f t="shared" ca="1" si="387"/>
        <v>0</v>
      </c>
      <c r="K1402" s="5">
        <f t="shared" ca="1" si="388"/>
        <v>0</v>
      </c>
      <c r="L1402" s="2">
        <f t="shared" ca="1" si="389"/>
        <v>1</v>
      </c>
      <c r="M1402" s="2">
        <f t="shared" ca="1" si="390"/>
        <v>1</v>
      </c>
      <c r="N1402" s="6">
        <f t="shared" ca="1" si="391"/>
        <v>1</v>
      </c>
      <c r="O1402" s="2">
        <f t="shared" ca="1" si="392"/>
        <v>1</v>
      </c>
      <c r="P1402" s="2">
        <f t="shared" ca="1" si="393"/>
        <v>1</v>
      </c>
      <c r="Q1402" s="2">
        <f t="shared" ca="1" si="394"/>
        <v>1</v>
      </c>
      <c r="R1402" s="2">
        <f t="shared" ca="1" si="395"/>
        <v>1</v>
      </c>
      <c r="S1402" s="7">
        <f ca="1">IF(NOT(L1402),SUMPRODUCT(SEARCH(MID(Validations!U1403,ROW(INDIRECT("1:"&amp;T1402)),1),"abcdefghijklmnopqrstuvwxyz1234567890-_. ")),0)</f>
        <v>0</v>
      </c>
      <c r="T1402" s="2">
        <f ca="1">LEN(Validations!U1403)</f>
        <v>0</v>
      </c>
      <c r="U1402" s="2">
        <f ca="1">LEN(Validations!W1403)</f>
        <v>0</v>
      </c>
      <c r="V1402" s="2">
        <f ca="1">LEN(Validations!X1403)</f>
        <v>0</v>
      </c>
      <c r="W1402" s="2">
        <f ca="1">LEN(Validations!Y1403)</f>
        <v>0</v>
      </c>
      <c r="X1402" s="2">
        <f ca="1">LEN(Validations!V1403)</f>
        <v>0</v>
      </c>
      <c r="Y1402" s="2">
        <f t="shared" ca="1" si="396"/>
        <v>0</v>
      </c>
      <c r="Z1402" s="2">
        <f t="shared" ca="1" si="397"/>
        <v>0</v>
      </c>
      <c r="AA1402" s="2">
        <f t="shared" ca="1" si="398"/>
        <v>0</v>
      </c>
      <c r="AB1402" s="2">
        <f t="shared" ca="1" si="386"/>
        <v>0</v>
      </c>
      <c r="AC1402" s="2">
        <f t="shared" ca="1" si="399"/>
        <v>0</v>
      </c>
      <c r="AD1402" s="2">
        <f t="shared" ca="1" si="400"/>
        <v>0</v>
      </c>
      <c r="AE1402" s="2">
        <f t="shared" ca="1" si="401"/>
        <v>0</v>
      </c>
      <c r="AF1402" s="2">
        <f t="shared" ca="1" si="402"/>
        <v>0</v>
      </c>
      <c r="AG1402" s="2">
        <f t="shared" ca="1" si="403"/>
        <v>0</v>
      </c>
    </row>
    <row r="1403" spans="1:33" x14ac:dyDescent="0.25">
      <c r="A1403" s="2">
        <v>1</v>
      </c>
      <c r="B1403" s="2">
        <v>0</v>
      </c>
      <c r="C1403" s="4" t="s">
        <v>13001</v>
      </c>
      <c r="D1403" s="4" t="s">
        <v>13000</v>
      </c>
      <c r="E1403" s="4" t="s">
        <v>12999</v>
      </c>
      <c r="F1403" s="4" t="s">
        <v>12998</v>
      </c>
      <c r="G1403" s="4" t="s">
        <v>12997</v>
      </c>
      <c r="H1403" s="5">
        <f ca="1">IF(NOT(L1403), COUNTIF(Validations!U$3:U$4002,Validations!U1404),0)</f>
        <v>0</v>
      </c>
      <c r="I1403" s="5">
        <f ca="1">IF(NOT(M1403), COUNTIF(Validations!V$3:V$4002,Validations!V1404),0)</f>
        <v>0</v>
      </c>
      <c r="J1403" s="5">
        <f t="shared" ca="1" si="387"/>
        <v>0</v>
      </c>
      <c r="K1403" s="5">
        <f t="shared" ca="1" si="388"/>
        <v>0</v>
      </c>
      <c r="L1403" s="2">
        <f t="shared" ca="1" si="389"/>
        <v>1</v>
      </c>
      <c r="M1403" s="2">
        <f t="shared" ca="1" si="390"/>
        <v>1</v>
      </c>
      <c r="N1403" s="6">
        <f t="shared" ca="1" si="391"/>
        <v>1</v>
      </c>
      <c r="O1403" s="2">
        <f t="shared" ca="1" si="392"/>
        <v>1</v>
      </c>
      <c r="P1403" s="2">
        <f t="shared" ca="1" si="393"/>
        <v>1</v>
      </c>
      <c r="Q1403" s="2">
        <f t="shared" ca="1" si="394"/>
        <v>1</v>
      </c>
      <c r="R1403" s="2">
        <f t="shared" ca="1" si="395"/>
        <v>1</v>
      </c>
      <c r="S1403" s="7">
        <f ca="1">IF(NOT(L1403),SUMPRODUCT(SEARCH(MID(Validations!U1404,ROW(INDIRECT("1:"&amp;T1403)),1),"abcdefghijklmnopqrstuvwxyz1234567890-_. ")),0)</f>
        <v>0</v>
      </c>
      <c r="T1403" s="2">
        <f ca="1">LEN(Validations!U1404)</f>
        <v>0</v>
      </c>
      <c r="U1403" s="2">
        <f ca="1">LEN(Validations!W1404)</f>
        <v>0</v>
      </c>
      <c r="V1403" s="2">
        <f ca="1">LEN(Validations!X1404)</f>
        <v>0</v>
      </c>
      <c r="W1403" s="2">
        <f ca="1">LEN(Validations!Y1404)</f>
        <v>0</v>
      </c>
      <c r="X1403" s="2">
        <f ca="1">LEN(Validations!V1404)</f>
        <v>0</v>
      </c>
      <c r="Y1403" s="2">
        <f t="shared" ca="1" si="396"/>
        <v>0</v>
      </c>
      <c r="Z1403" s="2">
        <f t="shared" ca="1" si="397"/>
        <v>0</v>
      </c>
      <c r="AA1403" s="2">
        <f t="shared" ca="1" si="398"/>
        <v>0</v>
      </c>
      <c r="AB1403" s="2">
        <f t="shared" ca="1" si="386"/>
        <v>0</v>
      </c>
      <c r="AC1403" s="2">
        <f t="shared" ca="1" si="399"/>
        <v>0</v>
      </c>
      <c r="AD1403" s="2">
        <f t="shared" ca="1" si="400"/>
        <v>0</v>
      </c>
      <c r="AE1403" s="2">
        <f t="shared" ca="1" si="401"/>
        <v>0</v>
      </c>
      <c r="AF1403" s="2">
        <f t="shared" ca="1" si="402"/>
        <v>0</v>
      </c>
      <c r="AG1403" s="2">
        <f t="shared" ca="1" si="403"/>
        <v>0</v>
      </c>
    </row>
    <row r="1404" spans="1:33" x14ac:dyDescent="0.25">
      <c r="A1404" s="2">
        <v>1</v>
      </c>
      <c r="B1404" s="2">
        <v>0</v>
      </c>
      <c r="C1404" s="4" t="s">
        <v>12996</v>
      </c>
      <c r="D1404" s="4" t="s">
        <v>12995</v>
      </c>
      <c r="E1404" s="4" t="s">
        <v>12994</v>
      </c>
      <c r="F1404" s="4" t="s">
        <v>12993</v>
      </c>
      <c r="G1404" s="4" t="s">
        <v>12992</v>
      </c>
      <c r="H1404" s="5">
        <f ca="1">IF(NOT(L1404), COUNTIF(Validations!U$3:U$4002,Validations!U1405),0)</f>
        <v>0</v>
      </c>
      <c r="I1404" s="5">
        <f ca="1">IF(NOT(M1404), COUNTIF(Validations!V$3:V$4002,Validations!V1405),0)</f>
        <v>0</v>
      </c>
      <c r="J1404" s="5">
        <f t="shared" ca="1" si="387"/>
        <v>0</v>
      </c>
      <c r="K1404" s="5">
        <f t="shared" ca="1" si="388"/>
        <v>0</v>
      </c>
      <c r="L1404" s="2">
        <f t="shared" ca="1" si="389"/>
        <v>1</v>
      </c>
      <c r="M1404" s="2">
        <f t="shared" ca="1" si="390"/>
        <v>1</v>
      </c>
      <c r="N1404" s="6">
        <f t="shared" ca="1" si="391"/>
        <v>1</v>
      </c>
      <c r="O1404" s="2">
        <f t="shared" ca="1" si="392"/>
        <v>1</v>
      </c>
      <c r="P1404" s="2">
        <f t="shared" ca="1" si="393"/>
        <v>1</v>
      </c>
      <c r="Q1404" s="2">
        <f t="shared" ca="1" si="394"/>
        <v>1</v>
      </c>
      <c r="R1404" s="2">
        <f t="shared" ca="1" si="395"/>
        <v>1</v>
      </c>
      <c r="S1404" s="7">
        <f ca="1">IF(NOT(L1404),SUMPRODUCT(SEARCH(MID(Validations!U1405,ROW(INDIRECT("1:"&amp;T1404)),1),"abcdefghijklmnopqrstuvwxyz1234567890-_. ")),0)</f>
        <v>0</v>
      </c>
      <c r="T1404" s="2">
        <f ca="1">LEN(Validations!U1405)</f>
        <v>0</v>
      </c>
      <c r="U1404" s="2">
        <f ca="1">LEN(Validations!W1405)</f>
        <v>0</v>
      </c>
      <c r="V1404" s="2">
        <f ca="1">LEN(Validations!X1405)</f>
        <v>0</v>
      </c>
      <c r="W1404" s="2">
        <f ca="1">LEN(Validations!Y1405)</f>
        <v>0</v>
      </c>
      <c r="X1404" s="2">
        <f ca="1">LEN(Validations!V1405)</f>
        <v>0</v>
      </c>
      <c r="Y1404" s="2">
        <f t="shared" ca="1" si="396"/>
        <v>0</v>
      </c>
      <c r="Z1404" s="2">
        <f t="shared" ca="1" si="397"/>
        <v>0</v>
      </c>
      <c r="AA1404" s="2">
        <f t="shared" ca="1" si="398"/>
        <v>0</v>
      </c>
      <c r="AB1404" s="2">
        <f t="shared" ca="1" si="386"/>
        <v>0</v>
      </c>
      <c r="AC1404" s="2">
        <f t="shared" ca="1" si="399"/>
        <v>0</v>
      </c>
      <c r="AD1404" s="2">
        <f t="shared" ca="1" si="400"/>
        <v>0</v>
      </c>
      <c r="AE1404" s="2">
        <f t="shared" ca="1" si="401"/>
        <v>0</v>
      </c>
      <c r="AF1404" s="2">
        <f t="shared" ca="1" si="402"/>
        <v>0</v>
      </c>
      <c r="AG1404" s="2">
        <f t="shared" ca="1" si="403"/>
        <v>0</v>
      </c>
    </row>
    <row r="1405" spans="1:33" x14ac:dyDescent="0.25">
      <c r="A1405" s="2">
        <v>1</v>
      </c>
      <c r="B1405" s="2">
        <v>0</v>
      </c>
      <c r="C1405" s="4" t="s">
        <v>12991</v>
      </c>
      <c r="D1405" s="4" t="s">
        <v>12990</v>
      </c>
      <c r="E1405" s="4" t="s">
        <v>12989</v>
      </c>
      <c r="F1405" s="4" t="s">
        <v>12988</v>
      </c>
      <c r="G1405" s="4" t="s">
        <v>12987</v>
      </c>
      <c r="H1405" s="5">
        <f ca="1">IF(NOT(L1405), COUNTIF(Validations!U$3:U$4002,Validations!U1406),0)</f>
        <v>0</v>
      </c>
      <c r="I1405" s="5">
        <f ca="1">IF(NOT(M1405), COUNTIF(Validations!V$3:V$4002,Validations!V1406),0)</f>
        <v>0</v>
      </c>
      <c r="J1405" s="5">
        <f t="shared" ca="1" si="387"/>
        <v>0</v>
      </c>
      <c r="K1405" s="5">
        <f t="shared" ca="1" si="388"/>
        <v>0</v>
      </c>
      <c r="L1405" s="2">
        <f t="shared" ca="1" si="389"/>
        <v>1</v>
      </c>
      <c r="M1405" s="2">
        <f t="shared" ca="1" si="390"/>
        <v>1</v>
      </c>
      <c r="N1405" s="6">
        <f t="shared" ca="1" si="391"/>
        <v>1</v>
      </c>
      <c r="O1405" s="2">
        <f t="shared" ca="1" si="392"/>
        <v>1</v>
      </c>
      <c r="P1405" s="2">
        <f t="shared" ca="1" si="393"/>
        <v>1</v>
      </c>
      <c r="Q1405" s="2">
        <f t="shared" ca="1" si="394"/>
        <v>1</v>
      </c>
      <c r="R1405" s="2">
        <f t="shared" ca="1" si="395"/>
        <v>1</v>
      </c>
      <c r="S1405" s="7">
        <f ca="1">IF(NOT(L1405),SUMPRODUCT(SEARCH(MID(Validations!U1406,ROW(INDIRECT("1:"&amp;T1405)),1),"abcdefghijklmnopqrstuvwxyz1234567890-_. ")),0)</f>
        <v>0</v>
      </c>
      <c r="T1405" s="2">
        <f ca="1">LEN(Validations!U1406)</f>
        <v>0</v>
      </c>
      <c r="U1405" s="2">
        <f ca="1">LEN(Validations!W1406)</f>
        <v>0</v>
      </c>
      <c r="V1405" s="2">
        <f ca="1">LEN(Validations!X1406)</f>
        <v>0</v>
      </c>
      <c r="W1405" s="2">
        <f ca="1">LEN(Validations!Y1406)</f>
        <v>0</v>
      </c>
      <c r="X1405" s="2">
        <f ca="1">LEN(Validations!V1406)</f>
        <v>0</v>
      </c>
      <c r="Y1405" s="2">
        <f t="shared" ca="1" si="396"/>
        <v>0</v>
      </c>
      <c r="Z1405" s="2">
        <f t="shared" ca="1" si="397"/>
        <v>0</v>
      </c>
      <c r="AA1405" s="2">
        <f t="shared" ca="1" si="398"/>
        <v>0</v>
      </c>
      <c r="AB1405" s="2">
        <f t="shared" ca="1" si="386"/>
        <v>0</v>
      </c>
      <c r="AC1405" s="2">
        <f t="shared" ca="1" si="399"/>
        <v>0</v>
      </c>
      <c r="AD1405" s="2">
        <f t="shared" ca="1" si="400"/>
        <v>0</v>
      </c>
      <c r="AE1405" s="2">
        <f t="shared" ca="1" si="401"/>
        <v>0</v>
      </c>
      <c r="AF1405" s="2">
        <f t="shared" ca="1" si="402"/>
        <v>0</v>
      </c>
      <c r="AG1405" s="2">
        <f t="shared" ca="1" si="403"/>
        <v>0</v>
      </c>
    </row>
    <row r="1406" spans="1:33" x14ac:dyDescent="0.25">
      <c r="A1406" s="2">
        <v>1</v>
      </c>
      <c r="B1406" s="2">
        <v>0</v>
      </c>
      <c r="C1406" s="4" t="s">
        <v>12986</v>
      </c>
      <c r="D1406" s="4" t="s">
        <v>12985</v>
      </c>
      <c r="E1406" s="4" t="s">
        <v>12984</v>
      </c>
      <c r="F1406" s="4" t="s">
        <v>12983</v>
      </c>
      <c r="G1406" s="4" t="s">
        <v>12982</v>
      </c>
      <c r="H1406" s="5">
        <f ca="1">IF(NOT(L1406), COUNTIF(Validations!U$3:U$4002,Validations!U1407),0)</f>
        <v>0</v>
      </c>
      <c r="I1406" s="5">
        <f ca="1">IF(NOT(M1406), COUNTIF(Validations!V$3:V$4002,Validations!V1407),0)</f>
        <v>0</v>
      </c>
      <c r="J1406" s="5">
        <f t="shared" ca="1" si="387"/>
        <v>0</v>
      </c>
      <c r="K1406" s="5">
        <f t="shared" ca="1" si="388"/>
        <v>0</v>
      </c>
      <c r="L1406" s="2">
        <f t="shared" ca="1" si="389"/>
        <v>1</v>
      </c>
      <c r="M1406" s="2">
        <f t="shared" ca="1" si="390"/>
        <v>1</v>
      </c>
      <c r="N1406" s="6">
        <f t="shared" ca="1" si="391"/>
        <v>1</v>
      </c>
      <c r="O1406" s="2">
        <f t="shared" ca="1" si="392"/>
        <v>1</v>
      </c>
      <c r="P1406" s="2">
        <f t="shared" ca="1" si="393"/>
        <v>1</v>
      </c>
      <c r="Q1406" s="2">
        <f t="shared" ca="1" si="394"/>
        <v>1</v>
      </c>
      <c r="R1406" s="2">
        <f t="shared" ca="1" si="395"/>
        <v>1</v>
      </c>
      <c r="S1406" s="7">
        <f ca="1">IF(NOT(L1406),SUMPRODUCT(SEARCH(MID(Validations!U1407,ROW(INDIRECT("1:"&amp;T1406)),1),"abcdefghijklmnopqrstuvwxyz1234567890-_. ")),0)</f>
        <v>0</v>
      </c>
      <c r="T1406" s="2">
        <f ca="1">LEN(Validations!U1407)</f>
        <v>0</v>
      </c>
      <c r="U1406" s="2">
        <f ca="1">LEN(Validations!W1407)</f>
        <v>0</v>
      </c>
      <c r="V1406" s="2">
        <f ca="1">LEN(Validations!X1407)</f>
        <v>0</v>
      </c>
      <c r="W1406" s="2">
        <f ca="1">LEN(Validations!Y1407)</f>
        <v>0</v>
      </c>
      <c r="X1406" s="2">
        <f ca="1">LEN(Validations!V1407)</f>
        <v>0</v>
      </c>
      <c r="Y1406" s="2">
        <f t="shared" ca="1" si="396"/>
        <v>0</v>
      </c>
      <c r="Z1406" s="2">
        <f t="shared" ca="1" si="397"/>
        <v>0</v>
      </c>
      <c r="AA1406" s="2">
        <f t="shared" ca="1" si="398"/>
        <v>0</v>
      </c>
      <c r="AB1406" s="2">
        <f t="shared" ca="1" si="386"/>
        <v>0</v>
      </c>
      <c r="AC1406" s="2">
        <f t="shared" ca="1" si="399"/>
        <v>0</v>
      </c>
      <c r="AD1406" s="2">
        <f t="shared" ca="1" si="400"/>
        <v>0</v>
      </c>
      <c r="AE1406" s="2">
        <f t="shared" ca="1" si="401"/>
        <v>0</v>
      </c>
      <c r="AF1406" s="2">
        <f t="shared" ca="1" si="402"/>
        <v>0</v>
      </c>
      <c r="AG1406" s="2">
        <f t="shared" ca="1" si="403"/>
        <v>0</v>
      </c>
    </row>
    <row r="1407" spans="1:33" x14ac:dyDescent="0.25">
      <c r="A1407" s="2">
        <v>1</v>
      </c>
      <c r="B1407" s="2">
        <v>0</v>
      </c>
      <c r="C1407" s="4" t="s">
        <v>12981</v>
      </c>
      <c r="D1407" s="4" t="s">
        <v>12980</v>
      </c>
      <c r="E1407" s="4" t="s">
        <v>12979</v>
      </c>
      <c r="F1407" s="4" t="s">
        <v>12978</v>
      </c>
      <c r="G1407" s="4" t="s">
        <v>12977</v>
      </c>
      <c r="H1407" s="5">
        <f ca="1">IF(NOT(L1407), COUNTIF(Validations!U$3:U$4002,Validations!U1408),0)</f>
        <v>0</v>
      </c>
      <c r="I1407" s="5">
        <f ca="1">IF(NOT(M1407), COUNTIF(Validations!V$3:V$4002,Validations!V1408),0)</f>
        <v>0</v>
      </c>
      <c r="J1407" s="5">
        <f t="shared" ca="1" si="387"/>
        <v>0</v>
      </c>
      <c r="K1407" s="5">
        <f t="shared" ca="1" si="388"/>
        <v>0</v>
      </c>
      <c r="L1407" s="2">
        <f t="shared" ca="1" si="389"/>
        <v>1</v>
      </c>
      <c r="M1407" s="2">
        <f t="shared" ca="1" si="390"/>
        <v>1</v>
      </c>
      <c r="N1407" s="6">
        <f t="shared" ca="1" si="391"/>
        <v>1</v>
      </c>
      <c r="O1407" s="2">
        <f t="shared" ca="1" si="392"/>
        <v>1</v>
      </c>
      <c r="P1407" s="2">
        <f t="shared" ca="1" si="393"/>
        <v>1</v>
      </c>
      <c r="Q1407" s="2">
        <f t="shared" ca="1" si="394"/>
        <v>1</v>
      </c>
      <c r="R1407" s="2">
        <f t="shared" ca="1" si="395"/>
        <v>1</v>
      </c>
      <c r="S1407" s="7">
        <f ca="1">IF(NOT(L1407),SUMPRODUCT(SEARCH(MID(Validations!U1408,ROW(INDIRECT("1:"&amp;T1407)),1),"abcdefghijklmnopqrstuvwxyz1234567890-_. ")),0)</f>
        <v>0</v>
      </c>
      <c r="T1407" s="2">
        <f ca="1">LEN(Validations!U1408)</f>
        <v>0</v>
      </c>
      <c r="U1407" s="2">
        <f ca="1">LEN(Validations!W1408)</f>
        <v>0</v>
      </c>
      <c r="V1407" s="2">
        <f ca="1">LEN(Validations!X1408)</f>
        <v>0</v>
      </c>
      <c r="W1407" s="2">
        <f ca="1">LEN(Validations!Y1408)</f>
        <v>0</v>
      </c>
      <c r="X1407" s="2">
        <f ca="1">LEN(Validations!V1408)</f>
        <v>0</v>
      </c>
      <c r="Y1407" s="2">
        <f t="shared" ca="1" si="396"/>
        <v>0</v>
      </c>
      <c r="Z1407" s="2">
        <f t="shared" ca="1" si="397"/>
        <v>0</v>
      </c>
      <c r="AA1407" s="2">
        <f t="shared" ca="1" si="398"/>
        <v>0</v>
      </c>
      <c r="AB1407" s="2">
        <f t="shared" ca="1" si="386"/>
        <v>0</v>
      </c>
      <c r="AC1407" s="2">
        <f t="shared" ca="1" si="399"/>
        <v>0</v>
      </c>
      <c r="AD1407" s="2">
        <f t="shared" ca="1" si="400"/>
        <v>0</v>
      </c>
      <c r="AE1407" s="2">
        <f t="shared" ca="1" si="401"/>
        <v>0</v>
      </c>
      <c r="AF1407" s="2">
        <f t="shared" ca="1" si="402"/>
        <v>0</v>
      </c>
      <c r="AG1407" s="2">
        <f t="shared" ca="1" si="403"/>
        <v>0</v>
      </c>
    </row>
    <row r="1408" spans="1:33" x14ac:dyDescent="0.25">
      <c r="A1408" s="2">
        <v>1</v>
      </c>
      <c r="B1408" s="2">
        <v>0</v>
      </c>
      <c r="C1408" s="4" t="s">
        <v>12976</v>
      </c>
      <c r="D1408" s="4" t="s">
        <v>12975</v>
      </c>
      <c r="E1408" s="4" t="s">
        <v>12974</v>
      </c>
      <c r="F1408" s="4" t="s">
        <v>12973</v>
      </c>
      <c r="G1408" s="4" t="s">
        <v>12972</v>
      </c>
      <c r="H1408" s="5">
        <f ca="1">IF(NOT(L1408), COUNTIF(Validations!U$3:U$4002,Validations!U1409),0)</f>
        <v>0</v>
      </c>
      <c r="I1408" s="5">
        <f ca="1">IF(NOT(M1408), COUNTIF(Validations!V$3:V$4002,Validations!V1409),0)</f>
        <v>0</v>
      </c>
      <c r="J1408" s="5">
        <f t="shared" ca="1" si="387"/>
        <v>0</v>
      </c>
      <c r="K1408" s="5">
        <f t="shared" ca="1" si="388"/>
        <v>0</v>
      </c>
      <c r="L1408" s="2">
        <f t="shared" ca="1" si="389"/>
        <v>1</v>
      </c>
      <c r="M1408" s="2">
        <f t="shared" ca="1" si="390"/>
        <v>1</v>
      </c>
      <c r="N1408" s="6">
        <f t="shared" ca="1" si="391"/>
        <v>1</v>
      </c>
      <c r="O1408" s="2">
        <f t="shared" ca="1" si="392"/>
        <v>1</v>
      </c>
      <c r="P1408" s="2">
        <f t="shared" ca="1" si="393"/>
        <v>1</v>
      </c>
      <c r="Q1408" s="2">
        <f t="shared" ca="1" si="394"/>
        <v>1</v>
      </c>
      <c r="R1408" s="2">
        <f t="shared" ca="1" si="395"/>
        <v>1</v>
      </c>
      <c r="S1408" s="7">
        <f ca="1">IF(NOT(L1408),SUMPRODUCT(SEARCH(MID(Validations!U1409,ROW(INDIRECT("1:"&amp;T1408)),1),"abcdefghijklmnopqrstuvwxyz1234567890-_. ")),0)</f>
        <v>0</v>
      </c>
      <c r="T1408" s="2">
        <f ca="1">LEN(Validations!U1409)</f>
        <v>0</v>
      </c>
      <c r="U1408" s="2">
        <f ca="1">LEN(Validations!W1409)</f>
        <v>0</v>
      </c>
      <c r="V1408" s="2">
        <f ca="1">LEN(Validations!X1409)</f>
        <v>0</v>
      </c>
      <c r="W1408" s="2">
        <f ca="1">LEN(Validations!Y1409)</f>
        <v>0</v>
      </c>
      <c r="X1408" s="2">
        <f ca="1">LEN(Validations!V1409)</f>
        <v>0</v>
      </c>
      <c r="Y1408" s="2">
        <f t="shared" ca="1" si="396"/>
        <v>0</v>
      </c>
      <c r="Z1408" s="2">
        <f t="shared" ca="1" si="397"/>
        <v>0</v>
      </c>
      <c r="AA1408" s="2">
        <f t="shared" ca="1" si="398"/>
        <v>0</v>
      </c>
      <c r="AB1408" s="2">
        <f t="shared" ca="1" si="386"/>
        <v>0</v>
      </c>
      <c r="AC1408" s="2">
        <f t="shared" ca="1" si="399"/>
        <v>0</v>
      </c>
      <c r="AD1408" s="2">
        <f t="shared" ca="1" si="400"/>
        <v>0</v>
      </c>
      <c r="AE1408" s="2">
        <f t="shared" ca="1" si="401"/>
        <v>0</v>
      </c>
      <c r="AF1408" s="2">
        <f t="shared" ca="1" si="402"/>
        <v>0</v>
      </c>
      <c r="AG1408" s="2">
        <f t="shared" ca="1" si="403"/>
        <v>0</v>
      </c>
    </row>
    <row r="1409" spans="1:33" x14ac:dyDescent="0.25">
      <c r="A1409" s="2">
        <v>1</v>
      </c>
      <c r="B1409" s="2">
        <v>0</v>
      </c>
      <c r="C1409" s="4" t="s">
        <v>12971</v>
      </c>
      <c r="D1409" s="4" t="s">
        <v>12970</v>
      </c>
      <c r="E1409" s="4" t="s">
        <v>12969</v>
      </c>
      <c r="F1409" s="4" t="s">
        <v>12968</v>
      </c>
      <c r="G1409" s="4" t="s">
        <v>12967</v>
      </c>
      <c r="H1409" s="5">
        <f ca="1">IF(NOT(L1409), COUNTIF(Validations!U$3:U$4002,Validations!U1410),0)</f>
        <v>0</v>
      </c>
      <c r="I1409" s="5">
        <f ca="1">IF(NOT(M1409), COUNTIF(Validations!V$3:V$4002,Validations!V1410),0)</f>
        <v>0</v>
      </c>
      <c r="J1409" s="5">
        <f t="shared" ca="1" si="387"/>
        <v>0</v>
      </c>
      <c r="K1409" s="5">
        <f t="shared" ca="1" si="388"/>
        <v>0</v>
      </c>
      <c r="L1409" s="2">
        <f t="shared" ca="1" si="389"/>
        <v>1</v>
      </c>
      <c r="M1409" s="2">
        <f t="shared" ca="1" si="390"/>
        <v>1</v>
      </c>
      <c r="N1409" s="6">
        <f t="shared" ca="1" si="391"/>
        <v>1</v>
      </c>
      <c r="O1409" s="2">
        <f t="shared" ca="1" si="392"/>
        <v>1</v>
      </c>
      <c r="P1409" s="2">
        <f t="shared" ca="1" si="393"/>
        <v>1</v>
      </c>
      <c r="Q1409" s="2">
        <f t="shared" ca="1" si="394"/>
        <v>1</v>
      </c>
      <c r="R1409" s="2">
        <f t="shared" ca="1" si="395"/>
        <v>1</v>
      </c>
      <c r="S1409" s="7">
        <f ca="1">IF(NOT(L1409),SUMPRODUCT(SEARCH(MID(Validations!U1410,ROW(INDIRECT("1:"&amp;T1409)),1),"abcdefghijklmnopqrstuvwxyz1234567890-_. ")),0)</f>
        <v>0</v>
      </c>
      <c r="T1409" s="2">
        <f ca="1">LEN(Validations!U1410)</f>
        <v>0</v>
      </c>
      <c r="U1409" s="2">
        <f ca="1">LEN(Validations!W1410)</f>
        <v>0</v>
      </c>
      <c r="V1409" s="2">
        <f ca="1">LEN(Validations!X1410)</f>
        <v>0</v>
      </c>
      <c r="W1409" s="2">
        <f ca="1">LEN(Validations!Y1410)</f>
        <v>0</v>
      </c>
      <c r="X1409" s="2">
        <f ca="1">LEN(Validations!V1410)</f>
        <v>0</v>
      </c>
      <c r="Y1409" s="2">
        <f t="shared" ca="1" si="396"/>
        <v>0</v>
      </c>
      <c r="Z1409" s="2">
        <f t="shared" ca="1" si="397"/>
        <v>0</v>
      </c>
      <c r="AA1409" s="2">
        <f t="shared" ca="1" si="398"/>
        <v>0</v>
      </c>
      <c r="AB1409" s="2">
        <f t="shared" ca="1" si="386"/>
        <v>0</v>
      </c>
      <c r="AC1409" s="2">
        <f t="shared" ca="1" si="399"/>
        <v>0</v>
      </c>
      <c r="AD1409" s="2">
        <f t="shared" ca="1" si="400"/>
        <v>0</v>
      </c>
      <c r="AE1409" s="2">
        <f t="shared" ca="1" si="401"/>
        <v>0</v>
      </c>
      <c r="AF1409" s="2">
        <f t="shared" ca="1" si="402"/>
        <v>0</v>
      </c>
      <c r="AG1409" s="2">
        <f t="shared" ca="1" si="403"/>
        <v>0</v>
      </c>
    </row>
    <row r="1410" spans="1:33" x14ac:dyDescent="0.25">
      <c r="A1410" s="2">
        <v>1</v>
      </c>
      <c r="B1410" s="2">
        <v>0</v>
      </c>
      <c r="C1410" s="4" t="s">
        <v>12966</v>
      </c>
      <c r="D1410" s="4" t="s">
        <v>12965</v>
      </c>
      <c r="E1410" s="4" t="s">
        <v>12964</v>
      </c>
      <c r="F1410" s="4" t="s">
        <v>12963</v>
      </c>
      <c r="G1410" s="4" t="s">
        <v>12962</v>
      </c>
      <c r="H1410" s="5">
        <f ca="1">IF(NOT(L1410), COUNTIF(Validations!U$3:U$4002,Validations!U1411),0)</f>
        <v>0</v>
      </c>
      <c r="I1410" s="5">
        <f ca="1">IF(NOT(M1410), COUNTIF(Validations!V$3:V$4002,Validations!V1411),0)</f>
        <v>0</v>
      </c>
      <c r="J1410" s="5">
        <f t="shared" ca="1" si="387"/>
        <v>0</v>
      </c>
      <c r="K1410" s="5">
        <f t="shared" ca="1" si="388"/>
        <v>0</v>
      </c>
      <c r="L1410" s="2">
        <f t="shared" ca="1" si="389"/>
        <v>1</v>
      </c>
      <c r="M1410" s="2">
        <f t="shared" ca="1" si="390"/>
        <v>1</v>
      </c>
      <c r="N1410" s="6">
        <f t="shared" ca="1" si="391"/>
        <v>1</v>
      </c>
      <c r="O1410" s="2">
        <f t="shared" ca="1" si="392"/>
        <v>1</v>
      </c>
      <c r="P1410" s="2">
        <f t="shared" ca="1" si="393"/>
        <v>1</v>
      </c>
      <c r="Q1410" s="2">
        <f t="shared" ca="1" si="394"/>
        <v>1</v>
      </c>
      <c r="R1410" s="2">
        <f t="shared" ca="1" si="395"/>
        <v>1</v>
      </c>
      <c r="S1410" s="7">
        <f ca="1">IF(NOT(L1410),SUMPRODUCT(SEARCH(MID(Validations!U1411,ROW(INDIRECT("1:"&amp;T1410)),1),"abcdefghijklmnopqrstuvwxyz1234567890-_. ")),0)</f>
        <v>0</v>
      </c>
      <c r="T1410" s="2">
        <f ca="1">LEN(Validations!U1411)</f>
        <v>0</v>
      </c>
      <c r="U1410" s="2">
        <f ca="1">LEN(Validations!W1411)</f>
        <v>0</v>
      </c>
      <c r="V1410" s="2">
        <f ca="1">LEN(Validations!X1411)</f>
        <v>0</v>
      </c>
      <c r="W1410" s="2">
        <f ca="1">LEN(Validations!Y1411)</f>
        <v>0</v>
      </c>
      <c r="X1410" s="2">
        <f ca="1">LEN(Validations!V1411)</f>
        <v>0</v>
      </c>
      <c r="Y1410" s="2">
        <f t="shared" ca="1" si="396"/>
        <v>0</v>
      </c>
      <c r="Z1410" s="2">
        <f t="shared" ca="1" si="397"/>
        <v>0</v>
      </c>
      <c r="AA1410" s="2">
        <f t="shared" ca="1" si="398"/>
        <v>0</v>
      </c>
      <c r="AB1410" s="2">
        <f t="shared" ref="AB1410:AB1473" ca="1" si="404">IF(O1410,0,IF(R1410=1,1,0))</f>
        <v>0</v>
      </c>
      <c r="AC1410" s="2">
        <f t="shared" ca="1" si="399"/>
        <v>0</v>
      </c>
      <c r="AD1410" s="2">
        <f t="shared" ca="1" si="400"/>
        <v>0</v>
      </c>
      <c r="AE1410" s="2">
        <f t="shared" ca="1" si="401"/>
        <v>0</v>
      </c>
      <c r="AF1410" s="2">
        <f t="shared" ca="1" si="402"/>
        <v>0</v>
      </c>
      <c r="AG1410" s="2">
        <f t="shared" ca="1" si="403"/>
        <v>0</v>
      </c>
    </row>
    <row r="1411" spans="1:33" x14ac:dyDescent="0.25">
      <c r="A1411" s="2">
        <v>1</v>
      </c>
      <c r="B1411" s="2">
        <v>0</v>
      </c>
      <c r="C1411" s="4" t="s">
        <v>12961</v>
      </c>
      <c r="D1411" s="4" t="s">
        <v>12960</v>
      </c>
      <c r="E1411" s="4" t="s">
        <v>12959</v>
      </c>
      <c r="F1411" s="4" t="s">
        <v>12958</v>
      </c>
      <c r="G1411" s="4" t="s">
        <v>12957</v>
      </c>
      <c r="H1411" s="5">
        <f ca="1">IF(NOT(L1411), COUNTIF(Validations!U$3:U$4002,Validations!U1412),0)</f>
        <v>0</v>
      </c>
      <c r="I1411" s="5">
        <f ca="1">IF(NOT(M1411), COUNTIF(Validations!V$3:V$4002,Validations!V1412),0)</f>
        <v>0</v>
      </c>
      <c r="J1411" s="5">
        <f t="shared" ref="J1411:J1474" ca="1" si="405">IF(H1411&gt;1,1,0)</f>
        <v>0</v>
      </c>
      <c r="K1411" s="5">
        <f t="shared" ref="K1411:K1474" ca="1" si="406">IF(I1411&gt;1,1,0)</f>
        <v>0</v>
      </c>
      <c r="L1411" s="2">
        <f t="shared" ref="L1411:L1474" ca="1" si="407">IF(T1411,0,1)</f>
        <v>1</v>
      </c>
      <c r="M1411" s="2">
        <f t="shared" ref="M1411:M1474" ca="1" si="408">IF(X1411,0,1)</f>
        <v>1</v>
      </c>
      <c r="N1411" s="6">
        <f t="shared" ref="N1411:N1474" ca="1" si="409">IF(OR(L1411,M1411,Q1411,P1411),1,0)</f>
        <v>1</v>
      </c>
      <c r="O1411" s="2">
        <f t="shared" ref="O1411:O1474" ca="1" si="410">IF(U1411,0,1)</f>
        <v>1</v>
      </c>
      <c r="P1411" s="2">
        <f t="shared" ref="P1411:P1474" ca="1" si="411">IF(V1411,0,1)</f>
        <v>1</v>
      </c>
      <c r="Q1411" s="2">
        <f t="shared" ref="Q1411:Q1474" ca="1" si="412">IF(W1411,0,1)</f>
        <v>1</v>
      </c>
      <c r="R1411" s="2">
        <f t="shared" ref="R1411:R1474" ca="1" si="413">IF(AND(P1411,Q1411,M1411,L1411),1,0)</f>
        <v>1</v>
      </c>
      <c r="S1411" s="7">
        <f ca="1">IF(NOT(L1411),SUMPRODUCT(SEARCH(MID(Validations!U1412,ROW(INDIRECT("1:"&amp;T1411)),1),"abcdefghijklmnopqrstuvwxyz1234567890-_. ")),0)</f>
        <v>0</v>
      </c>
      <c r="T1411" s="2">
        <f ca="1">LEN(Validations!U1412)</f>
        <v>0</v>
      </c>
      <c r="U1411" s="2">
        <f ca="1">LEN(Validations!W1412)</f>
        <v>0</v>
      </c>
      <c r="V1411" s="2">
        <f ca="1">LEN(Validations!X1412)</f>
        <v>0</v>
      </c>
      <c r="W1411" s="2">
        <f ca="1">LEN(Validations!Y1412)</f>
        <v>0</v>
      </c>
      <c r="X1411" s="2">
        <f ca="1">LEN(Validations!V1412)</f>
        <v>0</v>
      </c>
      <c r="Y1411" s="2">
        <f t="shared" ref="Y1411:Y1474" ca="1" si="414">IF(N1411=R1411,0,1)</f>
        <v>0</v>
      </c>
      <c r="Z1411" s="2">
        <f t="shared" ref="Z1411:Z1474" ca="1" si="415">IF(NOT(ISNUMBER(S1411)),1,0)</f>
        <v>0</v>
      </c>
      <c r="AA1411" s="2">
        <f t="shared" ref="AA1411:AA1474" ca="1" si="416">IF(OR(Z1411,Y1411,J1411,B1411),1,0)</f>
        <v>0</v>
      </c>
      <c r="AB1411" s="2">
        <f t="shared" ca="1" si="404"/>
        <v>0</v>
      </c>
      <c r="AC1411" s="2">
        <f t="shared" ref="AC1411:AC1474" ca="1" si="417">IF(AND(R1411,NOT(P1411)),1,0)</f>
        <v>0</v>
      </c>
      <c r="AD1411" s="2">
        <f t="shared" ref="AD1411:AD1474" ca="1" si="418">IF(AND(R1411,NOT(Q1411)),1,0)</f>
        <v>0</v>
      </c>
      <c r="AE1411" s="2">
        <f t="shared" ref="AE1411:AE1474" ca="1" si="419">IF(AND(R1411,NOT(M1411)),1,0)</f>
        <v>0</v>
      </c>
      <c r="AF1411" s="2">
        <f t="shared" ref="AF1411:AF1474" ca="1" si="420">IF(OR(AA1411,AB1411,AC1411,AD1411,AE1411),1,0)</f>
        <v>0</v>
      </c>
      <c r="AG1411" s="2">
        <f t="shared" ref="AG1411:AG1474" ca="1" si="421">IF(AF1411,1,0)</f>
        <v>0</v>
      </c>
    </row>
    <row r="1412" spans="1:33" x14ac:dyDescent="0.25">
      <c r="A1412" s="2">
        <v>1</v>
      </c>
      <c r="B1412" s="2">
        <v>0</v>
      </c>
      <c r="C1412" s="4" t="s">
        <v>12956</v>
      </c>
      <c r="D1412" s="4" t="s">
        <v>12955</v>
      </c>
      <c r="E1412" s="4" t="s">
        <v>12954</v>
      </c>
      <c r="F1412" s="4" t="s">
        <v>12953</v>
      </c>
      <c r="G1412" s="4" t="s">
        <v>12952</v>
      </c>
      <c r="H1412" s="5">
        <f ca="1">IF(NOT(L1412), COUNTIF(Validations!U$3:U$4002,Validations!U1413),0)</f>
        <v>0</v>
      </c>
      <c r="I1412" s="5">
        <f ca="1">IF(NOT(M1412), COUNTIF(Validations!V$3:V$4002,Validations!V1413),0)</f>
        <v>0</v>
      </c>
      <c r="J1412" s="5">
        <f t="shared" ca="1" si="405"/>
        <v>0</v>
      </c>
      <c r="K1412" s="5">
        <f t="shared" ca="1" si="406"/>
        <v>0</v>
      </c>
      <c r="L1412" s="2">
        <f t="shared" ca="1" si="407"/>
        <v>1</v>
      </c>
      <c r="M1412" s="2">
        <f t="shared" ca="1" si="408"/>
        <v>1</v>
      </c>
      <c r="N1412" s="6">
        <f t="shared" ca="1" si="409"/>
        <v>1</v>
      </c>
      <c r="O1412" s="2">
        <f t="shared" ca="1" si="410"/>
        <v>1</v>
      </c>
      <c r="P1412" s="2">
        <f t="shared" ca="1" si="411"/>
        <v>1</v>
      </c>
      <c r="Q1412" s="2">
        <f t="shared" ca="1" si="412"/>
        <v>1</v>
      </c>
      <c r="R1412" s="2">
        <f t="shared" ca="1" si="413"/>
        <v>1</v>
      </c>
      <c r="S1412" s="7">
        <f ca="1">IF(NOT(L1412),SUMPRODUCT(SEARCH(MID(Validations!U1413,ROW(INDIRECT("1:"&amp;T1412)),1),"abcdefghijklmnopqrstuvwxyz1234567890-_. ")),0)</f>
        <v>0</v>
      </c>
      <c r="T1412" s="2">
        <f ca="1">LEN(Validations!U1413)</f>
        <v>0</v>
      </c>
      <c r="U1412" s="2">
        <f ca="1">LEN(Validations!W1413)</f>
        <v>0</v>
      </c>
      <c r="V1412" s="2">
        <f ca="1">LEN(Validations!X1413)</f>
        <v>0</v>
      </c>
      <c r="W1412" s="2">
        <f ca="1">LEN(Validations!Y1413)</f>
        <v>0</v>
      </c>
      <c r="X1412" s="2">
        <f ca="1">LEN(Validations!V1413)</f>
        <v>0</v>
      </c>
      <c r="Y1412" s="2">
        <f t="shared" ca="1" si="414"/>
        <v>0</v>
      </c>
      <c r="Z1412" s="2">
        <f t="shared" ca="1" si="415"/>
        <v>0</v>
      </c>
      <c r="AA1412" s="2">
        <f t="shared" ca="1" si="416"/>
        <v>0</v>
      </c>
      <c r="AB1412" s="2">
        <f t="shared" ca="1" si="404"/>
        <v>0</v>
      </c>
      <c r="AC1412" s="2">
        <f t="shared" ca="1" si="417"/>
        <v>0</v>
      </c>
      <c r="AD1412" s="2">
        <f t="shared" ca="1" si="418"/>
        <v>0</v>
      </c>
      <c r="AE1412" s="2">
        <f t="shared" ca="1" si="419"/>
        <v>0</v>
      </c>
      <c r="AF1412" s="2">
        <f t="shared" ca="1" si="420"/>
        <v>0</v>
      </c>
      <c r="AG1412" s="2">
        <f t="shared" ca="1" si="421"/>
        <v>0</v>
      </c>
    </row>
    <row r="1413" spans="1:33" x14ac:dyDescent="0.25">
      <c r="A1413" s="2">
        <v>1</v>
      </c>
      <c r="B1413" s="2">
        <v>0</v>
      </c>
      <c r="C1413" s="4" t="s">
        <v>12951</v>
      </c>
      <c r="D1413" s="4" t="s">
        <v>12950</v>
      </c>
      <c r="E1413" s="4" t="s">
        <v>12949</v>
      </c>
      <c r="F1413" s="4" t="s">
        <v>12948</v>
      </c>
      <c r="G1413" s="4" t="s">
        <v>12947</v>
      </c>
      <c r="H1413" s="5">
        <f ca="1">IF(NOT(L1413), COUNTIF(Validations!U$3:U$4002,Validations!U1414),0)</f>
        <v>0</v>
      </c>
      <c r="I1413" s="5">
        <f ca="1">IF(NOT(M1413), COUNTIF(Validations!V$3:V$4002,Validations!V1414),0)</f>
        <v>0</v>
      </c>
      <c r="J1413" s="5">
        <f t="shared" ca="1" si="405"/>
        <v>0</v>
      </c>
      <c r="K1413" s="5">
        <f t="shared" ca="1" si="406"/>
        <v>0</v>
      </c>
      <c r="L1413" s="2">
        <f t="shared" ca="1" si="407"/>
        <v>1</v>
      </c>
      <c r="M1413" s="2">
        <f t="shared" ca="1" si="408"/>
        <v>1</v>
      </c>
      <c r="N1413" s="6">
        <f t="shared" ca="1" si="409"/>
        <v>1</v>
      </c>
      <c r="O1413" s="2">
        <f t="shared" ca="1" si="410"/>
        <v>1</v>
      </c>
      <c r="P1413" s="2">
        <f t="shared" ca="1" si="411"/>
        <v>1</v>
      </c>
      <c r="Q1413" s="2">
        <f t="shared" ca="1" si="412"/>
        <v>1</v>
      </c>
      <c r="R1413" s="2">
        <f t="shared" ca="1" si="413"/>
        <v>1</v>
      </c>
      <c r="S1413" s="7">
        <f ca="1">IF(NOT(L1413),SUMPRODUCT(SEARCH(MID(Validations!U1414,ROW(INDIRECT("1:"&amp;T1413)),1),"abcdefghijklmnopqrstuvwxyz1234567890-_. ")),0)</f>
        <v>0</v>
      </c>
      <c r="T1413" s="2">
        <f ca="1">LEN(Validations!U1414)</f>
        <v>0</v>
      </c>
      <c r="U1413" s="2">
        <f ca="1">LEN(Validations!W1414)</f>
        <v>0</v>
      </c>
      <c r="V1413" s="2">
        <f ca="1">LEN(Validations!X1414)</f>
        <v>0</v>
      </c>
      <c r="W1413" s="2">
        <f ca="1">LEN(Validations!Y1414)</f>
        <v>0</v>
      </c>
      <c r="X1413" s="2">
        <f ca="1">LEN(Validations!V1414)</f>
        <v>0</v>
      </c>
      <c r="Y1413" s="2">
        <f t="shared" ca="1" si="414"/>
        <v>0</v>
      </c>
      <c r="Z1413" s="2">
        <f t="shared" ca="1" si="415"/>
        <v>0</v>
      </c>
      <c r="AA1413" s="2">
        <f t="shared" ca="1" si="416"/>
        <v>0</v>
      </c>
      <c r="AB1413" s="2">
        <f t="shared" ca="1" si="404"/>
        <v>0</v>
      </c>
      <c r="AC1413" s="2">
        <f t="shared" ca="1" si="417"/>
        <v>0</v>
      </c>
      <c r="AD1413" s="2">
        <f t="shared" ca="1" si="418"/>
        <v>0</v>
      </c>
      <c r="AE1413" s="2">
        <f t="shared" ca="1" si="419"/>
        <v>0</v>
      </c>
      <c r="AF1413" s="2">
        <f t="shared" ca="1" si="420"/>
        <v>0</v>
      </c>
      <c r="AG1413" s="2">
        <f t="shared" ca="1" si="421"/>
        <v>0</v>
      </c>
    </row>
    <row r="1414" spans="1:33" x14ac:dyDescent="0.25">
      <c r="A1414" s="2">
        <v>1</v>
      </c>
      <c r="B1414" s="2">
        <v>0</v>
      </c>
      <c r="C1414" s="4" t="s">
        <v>12946</v>
      </c>
      <c r="D1414" s="4" t="s">
        <v>12945</v>
      </c>
      <c r="E1414" s="4" t="s">
        <v>12944</v>
      </c>
      <c r="F1414" s="4" t="s">
        <v>12943</v>
      </c>
      <c r="G1414" s="4" t="s">
        <v>12942</v>
      </c>
      <c r="H1414" s="5">
        <f ca="1">IF(NOT(L1414), COUNTIF(Validations!U$3:U$4002,Validations!U1415),0)</f>
        <v>0</v>
      </c>
      <c r="I1414" s="5">
        <f ca="1">IF(NOT(M1414), COUNTIF(Validations!V$3:V$4002,Validations!V1415),0)</f>
        <v>0</v>
      </c>
      <c r="J1414" s="5">
        <f t="shared" ca="1" si="405"/>
        <v>0</v>
      </c>
      <c r="K1414" s="5">
        <f t="shared" ca="1" si="406"/>
        <v>0</v>
      </c>
      <c r="L1414" s="2">
        <f t="shared" ca="1" si="407"/>
        <v>1</v>
      </c>
      <c r="M1414" s="2">
        <f t="shared" ca="1" si="408"/>
        <v>1</v>
      </c>
      <c r="N1414" s="6">
        <f t="shared" ca="1" si="409"/>
        <v>1</v>
      </c>
      <c r="O1414" s="2">
        <f t="shared" ca="1" si="410"/>
        <v>1</v>
      </c>
      <c r="P1414" s="2">
        <f t="shared" ca="1" si="411"/>
        <v>1</v>
      </c>
      <c r="Q1414" s="2">
        <f t="shared" ca="1" si="412"/>
        <v>1</v>
      </c>
      <c r="R1414" s="2">
        <f t="shared" ca="1" si="413"/>
        <v>1</v>
      </c>
      <c r="S1414" s="7">
        <f ca="1">IF(NOT(L1414),SUMPRODUCT(SEARCH(MID(Validations!U1415,ROW(INDIRECT("1:"&amp;T1414)),1),"abcdefghijklmnopqrstuvwxyz1234567890-_. ")),0)</f>
        <v>0</v>
      </c>
      <c r="T1414" s="2">
        <f ca="1">LEN(Validations!U1415)</f>
        <v>0</v>
      </c>
      <c r="U1414" s="2">
        <f ca="1">LEN(Validations!W1415)</f>
        <v>0</v>
      </c>
      <c r="V1414" s="2">
        <f ca="1">LEN(Validations!X1415)</f>
        <v>0</v>
      </c>
      <c r="W1414" s="2">
        <f ca="1">LEN(Validations!Y1415)</f>
        <v>0</v>
      </c>
      <c r="X1414" s="2">
        <f ca="1">LEN(Validations!V1415)</f>
        <v>0</v>
      </c>
      <c r="Y1414" s="2">
        <f t="shared" ca="1" si="414"/>
        <v>0</v>
      </c>
      <c r="Z1414" s="2">
        <f t="shared" ca="1" si="415"/>
        <v>0</v>
      </c>
      <c r="AA1414" s="2">
        <f t="shared" ca="1" si="416"/>
        <v>0</v>
      </c>
      <c r="AB1414" s="2">
        <f t="shared" ca="1" si="404"/>
        <v>0</v>
      </c>
      <c r="AC1414" s="2">
        <f t="shared" ca="1" si="417"/>
        <v>0</v>
      </c>
      <c r="AD1414" s="2">
        <f t="shared" ca="1" si="418"/>
        <v>0</v>
      </c>
      <c r="AE1414" s="2">
        <f t="shared" ca="1" si="419"/>
        <v>0</v>
      </c>
      <c r="AF1414" s="2">
        <f t="shared" ca="1" si="420"/>
        <v>0</v>
      </c>
      <c r="AG1414" s="2">
        <f t="shared" ca="1" si="421"/>
        <v>0</v>
      </c>
    </row>
    <row r="1415" spans="1:33" x14ac:dyDescent="0.25">
      <c r="A1415" s="2">
        <v>1</v>
      </c>
      <c r="B1415" s="2">
        <v>0</v>
      </c>
      <c r="C1415" s="4" t="s">
        <v>12941</v>
      </c>
      <c r="D1415" s="4" t="s">
        <v>12940</v>
      </c>
      <c r="E1415" s="4" t="s">
        <v>12939</v>
      </c>
      <c r="F1415" s="4" t="s">
        <v>12938</v>
      </c>
      <c r="G1415" s="4" t="s">
        <v>12937</v>
      </c>
      <c r="H1415" s="5">
        <f ca="1">IF(NOT(L1415), COUNTIF(Validations!U$3:U$4002,Validations!U1416),0)</f>
        <v>0</v>
      </c>
      <c r="I1415" s="5">
        <f ca="1">IF(NOT(M1415), COUNTIF(Validations!V$3:V$4002,Validations!V1416),0)</f>
        <v>0</v>
      </c>
      <c r="J1415" s="5">
        <f t="shared" ca="1" si="405"/>
        <v>0</v>
      </c>
      <c r="K1415" s="5">
        <f t="shared" ca="1" si="406"/>
        <v>0</v>
      </c>
      <c r="L1415" s="2">
        <f t="shared" ca="1" si="407"/>
        <v>1</v>
      </c>
      <c r="M1415" s="2">
        <f t="shared" ca="1" si="408"/>
        <v>1</v>
      </c>
      <c r="N1415" s="6">
        <f t="shared" ca="1" si="409"/>
        <v>1</v>
      </c>
      <c r="O1415" s="2">
        <f t="shared" ca="1" si="410"/>
        <v>1</v>
      </c>
      <c r="P1415" s="2">
        <f t="shared" ca="1" si="411"/>
        <v>1</v>
      </c>
      <c r="Q1415" s="2">
        <f t="shared" ca="1" si="412"/>
        <v>1</v>
      </c>
      <c r="R1415" s="2">
        <f t="shared" ca="1" si="413"/>
        <v>1</v>
      </c>
      <c r="S1415" s="7">
        <f ca="1">IF(NOT(L1415),SUMPRODUCT(SEARCH(MID(Validations!U1416,ROW(INDIRECT("1:"&amp;T1415)),1),"abcdefghijklmnopqrstuvwxyz1234567890-_. ")),0)</f>
        <v>0</v>
      </c>
      <c r="T1415" s="2">
        <f ca="1">LEN(Validations!U1416)</f>
        <v>0</v>
      </c>
      <c r="U1415" s="2">
        <f ca="1">LEN(Validations!W1416)</f>
        <v>0</v>
      </c>
      <c r="V1415" s="2">
        <f ca="1">LEN(Validations!X1416)</f>
        <v>0</v>
      </c>
      <c r="W1415" s="2">
        <f ca="1">LEN(Validations!Y1416)</f>
        <v>0</v>
      </c>
      <c r="X1415" s="2">
        <f ca="1">LEN(Validations!V1416)</f>
        <v>0</v>
      </c>
      <c r="Y1415" s="2">
        <f t="shared" ca="1" si="414"/>
        <v>0</v>
      </c>
      <c r="Z1415" s="2">
        <f t="shared" ca="1" si="415"/>
        <v>0</v>
      </c>
      <c r="AA1415" s="2">
        <f t="shared" ca="1" si="416"/>
        <v>0</v>
      </c>
      <c r="AB1415" s="2">
        <f t="shared" ca="1" si="404"/>
        <v>0</v>
      </c>
      <c r="AC1415" s="2">
        <f t="shared" ca="1" si="417"/>
        <v>0</v>
      </c>
      <c r="AD1415" s="2">
        <f t="shared" ca="1" si="418"/>
        <v>0</v>
      </c>
      <c r="AE1415" s="2">
        <f t="shared" ca="1" si="419"/>
        <v>0</v>
      </c>
      <c r="AF1415" s="2">
        <f t="shared" ca="1" si="420"/>
        <v>0</v>
      </c>
      <c r="AG1415" s="2">
        <f t="shared" ca="1" si="421"/>
        <v>0</v>
      </c>
    </row>
    <row r="1416" spans="1:33" x14ac:dyDescent="0.25">
      <c r="A1416" s="2">
        <v>1</v>
      </c>
      <c r="B1416" s="2">
        <v>0</v>
      </c>
      <c r="C1416" s="4" t="s">
        <v>12936</v>
      </c>
      <c r="D1416" s="4" t="s">
        <v>12935</v>
      </c>
      <c r="E1416" s="4" t="s">
        <v>12934</v>
      </c>
      <c r="F1416" s="4" t="s">
        <v>12933</v>
      </c>
      <c r="G1416" s="4" t="s">
        <v>12932</v>
      </c>
      <c r="H1416" s="5">
        <f ca="1">IF(NOT(L1416), COUNTIF(Validations!U$3:U$4002,Validations!U1417),0)</f>
        <v>0</v>
      </c>
      <c r="I1416" s="5">
        <f ca="1">IF(NOT(M1416), COUNTIF(Validations!V$3:V$4002,Validations!V1417),0)</f>
        <v>0</v>
      </c>
      <c r="J1416" s="5">
        <f t="shared" ca="1" si="405"/>
        <v>0</v>
      </c>
      <c r="K1416" s="5">
        <f t="shared" ca="1" si="406"/>
        <v>0</v>
      </c>
      <c r="L1416" s="2">
        <f t="shared" ca="1" si="407"/>
        <v>1</v>
      </c>
      <c r="M1416" s="2">
        <f t="shared" ca="1" si="408"/>
        <v>1</v>
      </c>
      <c r="N1416" s="6">
        <f t="shared" ca="1" si="409"/>
        <v>1</v>
      </c>
      <c r="O1416" s="2">
        <f t="shared" ca="1" si="410"/>
        <v>1</v>
      </c>
      <c r="P1416" s="2">
        <f t="shared" ca="1" si="411"/>
        <v>1</v>
      </c>
      <c r="Q1416" s="2">
        <f t="shared" ca="1" si="412"/>
        <v>1</v>
      </c>
      <c r="R1416" s="2">
        <f t="shared" ca="1" si="413"/>
        <v>1</v>
      </c>
      <c r="S1416" s="7">
        <f ca="1">IF(NOT(L1416),SUMPRODUCT(SEARCH(MID(Validations!U1417,ROW(INDIRECT("1:"&amp;T1416)),1),"abcdefghijklmnopqrstuvwxyz1234567890-_. ")),0)</f>
        <v>0</v>
      </c>
      <c r="T1416" s="2">
        <f ca="1">LEN(Validations!U1417)</f>
        <v>0</v>
      </c>
      <c r="U1416" s="2">
        <f ca="1">LEN(Validations!W1417)</f>
        <v>0</v>
      </c>
      <c r="V1416" s="2">
        <f ca="1">LEN(Validations!X1417)</f>
        <v>0</v>
      </c>
      <c r="W1416" s="2">
        <f ca="1">LEN(Validations!Y1417)</f>
        <v>0</v>
      </c>
      <c r="X1416" s="2">
        <f ca="1">LEN(Validations!V1417)</f>
        <v>0</v>
      </c>
      <c r="Y1416" s="2">
        <f t="shared" ca="1" si="414"/>
        <v>0</v>
      </c>
      <c r="Z1416" s="2">
        <f t="shared" ca="1" si="415"/>
        <v>0</v>
      </c>
      <c r="AA1416" s="2">
        <f t="shared" ca="1" si="416"/>
        <v>0</v>
      </c>
      <c r="AB1416" s="2">
        <f t="shared" ca="1" si="404"/>
        <v>0</v>
      </c>
      <c r="AC1416" s="2">
        <f t="shared" ca="1" si="417"/>
        <v>0</v>
      </c>
      <c r="AD1416" s="2">
        <f t="shared" ca="1" si="418"/>
        <v>0</v>
      </c>
      <c r="AE1416" s="2">
        <f t="shared" ca="1" si="419"/>
        <v>0</v>
      </c>
      <c r="AF1416" s="2">
        <f t="shared" ca="1" si="420"/>
        <v>0</v>
      </c>
      <c r="AG1416" s="2">
        <f t="shared" ca="1" si="421"/>
        <v>0</v>
      </c>
    </row>
    <row r="1417" spans="1:33" x14ac:dyDescent="0.25">
      <c r="A1417" s="2">
        <v>1</v>
      </c>
      <c r="B1417" s="2">
        <v>0</v>
      </c>
      <c r="C1417" s="4" t="s">
        <v>12931</v>
      </c>
      <c r="D1417" s="4" t="s">
        <v>12930</v>
      </c>
      <c r="E1417" s="4" t="s">
        <v>12929</v>
      </c>
      <c r="F1417" s="4" t="s">
        <v>12928</v>
      </c>
      <c r="G1417" s="4" t="s">
        <v>12927</v>
      </c>
      <c r="H1417" s="5">
        <f ca="1">IF(NOT(L1417), COUNTIF(Validations!U$3:U$4002,Validations!U1418),0)</f>
        <v>0</v>
      </c>
      <c r="I1417" s="5">
        <f ca="1">IF(NOT(M1417), COUNTIF(Validations!V$3:V$4002,Validations!V1418),0)</f>
        <v>0</v>
      </c>
      <c r="J1417" s="5">
        <f t="shared" ca="1" si="405"/>
        <v>0</v>
      </c>
      <c r="K1417" s="5">
        <f t="shared" ca="1" si="406"/>
        <v>0</v>
      </c>
      <c r="L1417" s="2">
        <f t="shared" ca="1" si="407"/>
        <v>1</v>
      </c>
      <c r="M1417" s="2">
        <f t="shared" ca="1" si="408"/>
        <v>1</v>
      </c>
      <c r="N1417" s="6">
        <f t="shared" ca="1" si="409"/>
        <v>1</v>
      </c>
      <c r="O1417" s="2">
        <f t="shared" ca="1" si="410"/>
        <v>1</v>
      </c>
      <c r="P1417" s="2">
        <f t="shared" ca="1" si="411"/>
        <v>1</v>
      </c>
      <c r="Q1417" s="2">
        <f t="shared" ca="1" si="412"/>
        <v>1</v>
      </c>
      <c r="R1417" s="2">
        <f t="shared" ca="1" si="413"/>
        <v>1</v>
      </c>
      <c r="S1417" s="7">
        <f ca="1">IF(NOT(L1417),SUMPRODUCT(SEARCH(MID(Validations!U1418,ROW(INDIRECT("1:"&amp;T1417)),1),"abcdefghijklmnopqrstuvwxyz1234567890-_. ")),0)</f>
        <v>0</v>
      </c>
      <c r="T1417" s="2">
        <f ca="1">LEN(Validations!U1418)</f>
        <v>0</v>
      </c>
      <c r="U1417" s="2">
        <f ca="1">LEN(Validations!W1418)</f>
        <v>0</v>
      </c>
      <c r="V1417" s="2">
        <f ca="1">LEN(Validations!X1418)</f>
        <v>0</v>
      </c>
      <c r="W1417" s="2">
        <f ca="1">LEN(Validations!Y1418)</f>
        <v>0</v>
      </c>
      <c r="X1417" s="2">
        <f ca="1">LEN(Validations!V1418)</f>
        <v>0</v>
      </c>
      <c r="Y1417" s="2">
        <f t="shared" ca="1" si="414"/>
        <v>0</v>
      </c>
      <c r="Z1417" s="2">
        <f t="shared" ca="1" si="415"/>
        <v>0</v>
      </c>
      <c r="AA1417" s="2">
        <f t="shared" ca="1" si="416"/>
        <v>0</v>
      </c>
      <c r="AB1417" s="2">
        <f t="shared" ca="1" si="404"/>
        <v>0</v>
      </c>
      <c r="AC1417" s="2">
        <f t="shared" ca="1" si="417"/>
        <v>0</v>
      </c>
      <c r="AD1417" s="2">
        <f t="shared" ca="1" si="418"/>
        <v>0</v>
      </c>
      <c r="AE1417" s="2">
        <f t="shared" ca="1" si="419"/>
        <v>0</v>
      </c>
      <c r="AF1417" s="2">
        <f t="shared" ca="1" si="420"/>
        <v>0</v>
      </c>
      <c r="AG1417" s="2">
        <f t="shared" ca="1" si="421"/>
        <v>0</v>
      </c>
    </row>
    <row r="1418" spans="1:33" x14ac:dyDescent="0.25">
      <c r="A1418" s="2">
        <v>1</v>
      </c>
      <c r="B1418" s="2">
        <v>0</v>
      </c>
      <c r="C1418" s="4" t="s">
        <v>12926</v>
      </c>
      <c r="D1418" s="4" t="s">
        <v>12925</v>
      </c>
      <c r="E1418" s="4" t="s">
        <v>12924</v>
      </c>
      <c r="F1418" s="4" t="s">
        <v>12923</v>
      </c>
      <c r="G1418" s="4" t="s">
        <v>12922</v>
      </c>
      <c r="H1418" s="5">
        <f ca="1">IF(NOT(L1418), COUNTIF(Validations!U$3:U$4002,Validations!U1419),0)</f>
        <v>0</v>
      </c>
      <c r="I1418" s="5">
        <f ca="1">IF(NOT(M1418), COUNTIF(Validations!V$3:V$4002,Validations!V1419),0)</f>
        <v>0</v>
      </c>
      <c r="J1418" s="5">
        <f t="shared" ca="1" si="405"/>
        <v>0</v>
      </c>
      <c r="K1418" s="5">
        <f t="shared" ca="1" si="406"/>
        <v>0</v>
      </c>
      <c r="L1418" s="2">
        <f t="shared" ca="1" si="407"/>
        <v>1</v>
      </c>
      <c r="M1418" s="2">
        <f t="shared" ca="1" si="408"/>
        <v>1</v>
      </c>
      <c r="N1418" s="6">
        <f t="shared" ca="1" si="409"/>
        <v>1</v>
      </c>
      <c r="O1418" s="2">
        <f t="shared" ca="1" si="410"/>
        <v>1</v>
      </c>
      <c r="P1418" s="2">
        <f t="shared" ca="1" si="411"/>
        <v>1</v>
      </c>
      <c r="Q1418" s="2">
        <f t="shared" ca="1" si="412"/>
        <v>1</v>
      </c>
      <c r="R1418" s="2">
        <f t="shared" ca="1" si="413"/>
        <v>1</v>
      </c>
      <c r="S1418" s="7">
        <f ca="1">IF(NOT(L1418),SUMPRODUCT(SEARCH(MID(Validations!U1419,ROW(INDIRECT("1:"&amp;T1418)),1),"abcdefghijklmnopqrstuvwxyz1234567890-_. ")),0)</f>
        <v>0</v>
      </c>
      <c r="T1418" s="2">
        <f ca="1">LEN(Validations!U1419)</f>
        <v>0</v>
      </c>
      <c r="U1418" s="2">
        <f ca="1">LEN(Validations!W1419)</f>
        <v>0</v>
      </c>
      <c r="V1418" s="2">
        <f ca="1">LEN(Validations!X1419)</f>
        <v>0</v>
      </c>
      <c r="W1418" s="2">
        <f ca="1">LEN(Validations!Y1419)</f>
        <v>0</v>
      </c>
      <c r="X1418" s="2">
        <f ca="1">LEN(Validations!V1419)</f>
        <v>0</v>
      </c>
      <c r="Y1418" s="2">
        <f t="shared" ca="1" si="414"/>
        <v>0</v>
      </c>
      <c r="Z1418" s="2">
        <f t="shared" ca="1" si="415"/>
        <v>0</v>
      </c>
      <c r="AA1418" s="2">
        <f t="shared" ca="1" si="416"/>
        <v>0</v>
      </c>
      <c r="AB1418" s="2">
        <f t="shared" ca="1" si="404"/>
        <v>0</v>
      </c>
      <c r="AC1418" s="2">
        <f t="shared" ca="1" si="417"/>
        <v>0</v>
      </c>
      <c r="AD1418" s="2">
        <f t="shared" ca="1" si="418"/>
        <v>0</v>
      </c>
      <c r="AE1418" s="2">
        <f t="shared" ca="1" si="419"/>
        <v>0</v>
      </c>
      <c r="AF1418" s="2">
        <f t="shared" ca="1" si="420"/>
        <v>0</v>
      </c>
      <c r="AG1418" s="2">
        <f t="shared" ca="1" si="421"/>
        <v>0</v>
      </c>
    </row>
    <row r="1419" spans="1:33" x14ac:dyDescent="0.25">
      <c r="A1419" s="2">
        <v>1</v>
      </c>
      <c r="B1419" s="2">
        <v>0</v>
      </c>
      <c r="C1419" s="4" t="s">
        <v>12921</v>
      </c>
      <c r="D1419" s="4" t="s">
        <v>12920</v>
      </c>
      <c r="E1419" s="4" t="s">
        <v>12919</v>
      </c>
      <c r="F1419" s="4" t="s">
        <v>12918</v>
      </c>
      <c r="G1419" s="4" t="s">
        <v>12917</v>
      </c>
      <c r="H1419" s="5">
        <f ca="1">IF(NOT(L1419), COUNTIF(Validations!U$3:U$4002,Validations!U1420),0)</f>
        <v>0</v>
      </c>
      <c r="I1419" s="5">
        <f ca="1">IF(NOT(M1419), COUNTIF(Validations!V$3:V$4002,Validations!V1420),0)</f>
        <v>0</v>
      </c>
      <c r="J1419" s="5">
        <f t="shared" ca="1" si="405"/>
        <v>0</v>
      </c>
      <c r="K1419" s="5">
        <f t="shared" ca="1" si="406"/>
        <v>0</v>
      </c>
      <c r="L1419" s="2">
        <f t="shared" ca="1" si="407"/>
        <v>1</v>
      </c>
      <c r="M1419" s="2">
        <f t="shared" ca="1" si="408"/>
        <v>1</v>
      </c>
      <c r="N1419" s="6">
        <f t="shared" ca="1" si="409"/>
        <v>1</v>
      </c>
      <c r="O1419" s="2">
        <f t="shared" ca="1" si="410"/>
        <v>1</v>
      </c>
      <c r="P1419" s="2">
        <f t="shared" ca="1" si="411"/>
        <v>1</v>
      </c>
      <c r="Q1419" s="2">
        <f t="shared" ca="1" si="412"/>
        <v>1</v>
      </c>
      <c r="R1419" s="2">
        <f t="shared" ca="1" si="413"/>
        <v>1</v>
      </c>
      <c r="S1419" s="7">
        <f ca="1">IF(NOT(L1419),SUMPRODUCT(SEARCH(MID(Validations!U1420,ROW(INDIRECT("1:"&amp;T1419)),1),"abcdefghijklmnopqrstuvwxyz1234567890-_. ")),0)</f>
        <v>0</v>
      </c>
      <c r="T1419" s="2">
        <f ca="1">LEN(Validations!U1420)</f>
        <v>0</v>
      </c>
      <c r="U1419" s="2">
        <f ca="1">LEN(Validations!W1420)</f>
        <v>0</v>
      </c>
      <c r="V1419" s="2">
        <f ca="1">LEN(Validations!X1420)</f>
        <v>0</v>
      </c>
      <c r="W1419" s="2">
        <f ca="1">LEN(Validations!Y1420)</f>
        <v>0</v>
      </c>
      <c r="X1419" s="2">
        <f ca="1">LEN(Validations!V1420)</f>
        <v>0</v>
      </c>
      <c r="Y1419" s="2">
        <f t="shared" ca="1" si="414"/>
        <v>0</v>
      </c>
      <c r="Z1419" s="2">
        <f t="shared" ca="1" si="415"/>
        <v>0</v>
      </c>
      <c r="AA1419" s="2">
        <f t="shared" ca="1" si="416"/>
        <v>0</v>
      </c>
      <c r="AB1419" s="2">
        <f t="shared" ca="1" si="404"/>
        <v>0</v>
      </c>
      <c r="AC1419" s="2">
        <f t="shared" ca="1" si="417"/>
        <v>0</v>
      </c>
      <c r="AD1419" s="2">
        <f t="shared" ca="1" si="418"/>
        <v>0</v>
      </c>
      <c r="AE1419" s="2">
        <f t="shared" ca="1" si="419"/>
        <v>0</v>
      </c>
      <c r="AF1419" s="2">
        <f t="shared" ca="1" si="420"/>
        <v>0</v>
      </c>
      <c r="AG1419" s="2">
        <f t="shared" ca="1" si="421"/>
        <v>0</v>
      </c>
    </row>
    <row r="1420" spans="1:33" x14ac:dyDescent="0.25">
      <c r="A1420" s="2">
        <v>1</v>
      </c>
      <c r="B1420" s="2">
        <v>0</v>
      </c>
      <c r="C1420" s="4" t="s">
        <v>12916</v>
      </c>
      <c r="D1420" s="4" t="s">
        <v>12915</v>
      </c>
      <c r="E1420" s="4" t="s">
        <v>12914</v>
      </c>
      <c r="F1420" s="4" t="s">
        <v>12913</v>
      </c>
      <c r="G1420" s="4" t="s">
        <v>12912</v>
      </c>
      <c r="H1420" s="5">
        <f ca="1">IF(NOT(L1420), COUNTIF(Validations!U$3:U$4002,Validations!U1421),0)</f>
        <v>0</v>
      </c>
      <c r="I1420" s="5">
        <f ca="1">IF(NOT(M1420), COUNTIF(Validations!V$3:V$4002,Validations!V1421),0)</f>
        <v>0</v>
      </c>
      <c r="J1420" s="5">
        <f t="shared" ca="1" si="405"/>
        <v>0</v>
      </c>
      <c r="K1420" s="5">
        <f t="shared" ca="1" si="406"/>
        <v>0</v>
      </c>
      <c r="L1420" s="2">
        <f t="shared" ca="1" si="407"/>
        <v>1</v>
      </c>
      <c r="M1420" s="2">
        <f t="shared" ca="1" si="408"/>
        <v>1</v>
      </c>
      <c r="N1420" s="6">
        <f t="shared" ca="1" si="409"/>
        <v>1</v>
      </c>
      <c r="O1420" s="2">
        <f t="shared" ca="1" si="410"/>
        <v>1</v>
      </c>
      <c r="P1420" s="2">
        <f t="shared" ca="1" si="411"/>
        <v>1</v>
      </c>
      <c r="Q1420" s="2">
        <f t="shared" ca="1" si="412"/>
        <v>1</v>
      </c>
      <c r="R1420" s="2">
        <f t="shared" ca="1" si="413"/>
        <v>1</v>
      </c>
      <c r="S1420" s="7">
        <f ca="1">IF(NOT(L1420),SUMPRODUCT(SEARCH(MID(Validations!U1421,ROW(INDIRECT("1:"&amp;T1420)),1),"abcdefghijklmnopqrstuvwxyz1234567890-_. ")),0)</f>
        <v>0</v>
      </c>
      <c r="T1420" s="2">
        <f ca="1">LEN(Validations!U1421)</f>
        <v>0</v>
      </c>
      <c r="U1420" s="2">
        <f ca="1">LEN(Validations!W1421)</f>
        <v>0</v>
      </c>
      <c r="V1420" s="2">
        <f ca="1">LEN(Validations!X1421)</f>
        <v>0</v>
      </c>
      <c r="W1420" s="2">
        <f ca="1">LEN(Validations!Y1421)</f>
        <v>0</v>
      </c>
      <c r="X1420" s="2">
        <f ca="1">LEN(Validations!V1421)</f>
        <v>0</v>
      </c>
      <c r="Y1420" s="2">
        <f t="shared" ca="1" si="414"/>
        <v>0</v>
      </c>
      <c r="Z1420" s="2">
        <f t="shared" ca="1" si="415"/>
        <v>0</v>
      </c>
      <c r="AA1420" s="2">
        <f t="shared" ca="1" si="416"/>
        <v>0</v>
      </c>
      <c r="AB1420" s="2">
        <f t="shared" ca="1" si="404"/>
        <v>0</v>
      </c>
      <c r="AC1420" s="2">
        <f t="shared" ca="1" si="417"/>
        <v>0</v>
      </c>
      <c r="AD1420" s="2">
        <f t="shared" ca="1" si="418"/>
        <v>0</v>
      </c>
      <c r="AE1420" s="2">
        <f t="shared" ca="1" si="419"/>
        <v>0</v>
      </c>
      <c r="AF1420" s="2">
        <f t="shared" ca="1" si="420"/>
        <v>0</v>
      </c>
      <c r="AG1420" s="2">
        <f t="shared" ca="1" si="421"/>
        <v>0</v>
      </c>
    </row>
    <row r="1421" spans="1:33" x14ac:dyDescent="0.25">
      <c r="A1421" s="2">
        <v>1</v>
      </c>
      <c r="B1421" s="2">
        <v>0</v>
      </c>
      <c r="C1421" s="4" t="s">
        <v>12911</v>
      </c>
      <c r="D1421" s="4" t="s">
        <v>12910</v>
      </c>
      <c r="E1421" s="4" t="s">
        <v>12909</v>
      </c>
      <c r="F1421" s="4" t="s">
        <v>12908</v>
      </c>
      <c r="G1421" s="4" t="s">
        <v>12907</v>
      </c>
      <c r="H1421" s="5">
        <f ca="1">IF(NOT(L1421), COUNTIF(Validations!U$3:U$4002,Validations!U1422),0)</f>
        <v>0</v>
      </c>
      <c r="I1421" s="5">
        <f ca="1">IF(NOT(M1421), COUNTIF(Validations!V$3:V$4002,Validations!V1422),0)</f>
        <v>0</v>
      </c>
      <c r="J1421" s="5">
        <f t="shared" ca="1" si="405"/>
        <v>0</v>
      </c>
      <c r="K1421" s="5">
        <f t="shared" ca="1" si="406"/>
        <v>0</v>
      </c>
      <c r="L1421" s="2">
        <f t="shared" ca="1" si="407"/>
        <v>1</v>
      </c>
      <c r="M1421" s="2">
        <f t="shared" ca="1" si="408"/>
        <v>1</v>
      </c>
      <c r="N1421" s="6">
        <f t="shared" ca="1" si="409"/>
        <v>1</v>
      </c>
      <c r="O1421" s="2">
        <f t="shared" ca="1" si="410"/>
        <v>1</v>
      </c>
      <c r="P1421" s="2">
        <f t="shared" ca="1" si="411"/>
        <v>1</v>
      </c>
      <c r="Q1421" s="2">
        <f t="shared" ca="1" si="412"/>
        <v>1</v>
      </c>
      <c r="R1421" s="2">
        <f t="shared" ca="1" si="413"/>
        <v>1</v>
      </c>
      <c r="S1421" s="7">
        <f ca="1">IF(NOT(L1421),SUMPRODUCT(SEARCH(MID(Validations!U1422,ROW(INDIRECT("1:"&amp;T1421)),1),"abcdefghijklmnopqrstuvwxyz1234567890-_. ")),0)</f>
        <v>0</v>
      </c>
      <c r="T1421" s="2">
        <f ca="1">LEN(Validations!U1422)</f>
        <v>0</v>
      </c>
      <c r="U1421" s="2">
        <f ca="1">LEN(Validations!W1422)</f>
        <v>0</v>
      </c>
      <c r="V1421" s="2">
        <f ca="1">LEN(Validations!X1422)</f>
        <v>0</v>
      </c>
      <c r="W1421" s="2">
        <f ca="1">LEN(Validations!Y1422)</f>
        <v>0</v>
      </c>
      <c r="X1421" s="2">
        <f ca="1">LEN(Validations!V1422)</f>
        <v>0</v>
      </c>
      <c r="Y1421" s="2">
        <f t="shared" ca="1" si="414"/>
        <v>0</v>
      </c>
      <c r="Z1421" s="2">
        <f t="shared" ca="1" si="415"/>
        <v>0</v>
      </c>
      <c r="AA1421" s="2">
        <f t="shared" ca="1" si="416"/>
        <v>0</v>
      </c>
      <c r="AB1421" s="2">
        <f t="shared" ca="1" si="404"/>
        <v>0</v>
      </c>
      <c r="AC1421" s="2">
        <f t="shared" ca="1" si="417"/>
        <v>0</v>
      </c>
      <c r="AD1421" s="2">
        <f t="shared" ca="1" si="418"/>
        <v>0</v>
      </c>
      <c r="AE1421" s="2">
        <f t="shared" ca="1" si="419"/>
        <v>0</v>
      </c>
      <c r="AF1421" s="2">
        <f t="shared" ca="1" si="420"/>
        <v>0</v>
      </c>
      <c r="AG1421" s="2">
        <f t="shared" ca="1" si="421"/>
        <v>0</v>
      </c>
    </row>
    <row r="1422" spans="1:33" x14ac:dyDescent="0.25">
      <c r="A1422" s="2">
        <v>1</v>
      </c>
      <c r="B1422" s="2">
        <v>0</v>
      </c>
      <c r="C1422" s="4" t="s">
        <v>12906</v>
      </c>
      <c r="D1422" s="4" t="s">
        <v>12905</v>
      </c>
      <c r="E1422" s="4" t="s">
        <v>12904</v>
      </c>
      <c r="F1422" s="4" t="s">
        <v>12903</v>
      </c>
      <c r="G1422" s="4" t="s">
        <v>12902</v>
      </c>
      <c r="H1422" s="5">
        <f ca="1">IF(NOT(L1422), COUNTIF(Validations!U$3:U$4002,Validations!U1423),0)</f>
        <v>0</v>
      </c>
      <c r="I1422" s="5">
        <f ca="1">IF(NOT(M1422), COUNTIF(Validations!V$3:V$4002,Validations!V1423),0)</f>
        <v>0</v>
      </c>
      <c r="J1422" s="5">
        <f t="shared" ca="1" si="405"/>
        <v>0</v>
      </c>
      <c r="K1422" s="5">
        <f t="shared" ca="1" si="406"/>
        <v>0</v>
      </c>
      <c r="L1422" s="2">
        <f t="shared" ca="1" si="407"/>
        <v>1</v>
      </c>
      <c r="M1422" s="2">
        <f t="shared" ca="1" si="408"/>
        <v>1</v>
      </c>
      <c r="N1422" s="6">
        <f t="shared" ca="1" si="409"/>
        <v>1</v>
      </c>
      <c r="O1422" s="2">
        <f t="shared" ca="1" si="410"/>
        <v>1</v>
      </c>
      <c r="P1422" s="2">
        <f t="shared" ca="1" si="411"/>
        <v>1</v>
      </c>
      <c r="Q1422" s="2">
        <f t="shared" ca="1" si="412"/>
        <v>1</v>
      </c>
      <c r="R1422" s="2">
        <f t="shared" ca="1" si="413"/>
        <v>1</v>
      </c>
      <c r="S1422" s="7">
        <f ca="1">IF(NOT(L1422),SUMPRODUCT(SEARCH(MID(Validations!U1423,ROW(INDIRECT("1:"&amp;T1422)),1),"abcdefghijklmnopqrstuvwxyz1234567890-_. ")),0)</f>
        <v>0</v>
      </c>
      <c r="T1422" s="2">
        <f ca="1">LEN(Validations!U1423)</f>
        <v>0</v>
      </c>
      <c r="U1422" s="2">
        <f ca="1">LEN(Validations!W1423)</f>
        <v>0</v>
      </c>
      <c r="V1422" s="2">
        <f ca="1">LEN(Validations!X1423)</f>
        <v>0</v>
      </c>
      <c r="W1422" s="2">
        <f ca="1">LEN(Validations!Y1423)</f>
        <v>0</v>
      </c>
      <c r="X1422" s="2">
        <f ca="1">LEN(Validations!V1423)</f>
        <v>0</v>
      </c>
      <c r="Y1422" s="2">
        <f t="shared" ca="1" si="414"/>
        <v>0</v>
      </c>
      <c r="Z1422" s="2">
        <f t="shared" ca="1" si="415"/>
        <v>0</v>
      </c>
      <c r="AA1422" s="2">
        <f t="shared" ca="1" si="416"/>
        <v>0</v>
      </c>
      <c r="AB1422" s="2">
        <f t="shared" ca="1" si="404"/>
        <v>0</v>
      </c>
      <c r="AC1422" s="2">
        <f t="shared" ca="1" si="417"/>
        <v>0</v>
      </c>
      <c r="AD1422" s="2">
        <f t="shared" ca="1" si="418"/>
        <v>0</v>
      </c>
      <c r="AE1422" s="2">
        <f t="shared" ca="1" si="419"/>
        <v>0</v>
      </c>
      <c r="AF1422" s="2">
        <f t="shared" ca="1" si="420"/>
        <v>0</v>
      </c>
      <c r="AG1422" s="2">
        <f t="shared" ca="1" si="421"/>
        <v>0</v>
      </c>
    </row>
    <row r="1423" spans="1:33" x14ac:dyDescent="0.25">
      <c r="A1423" s="2">
        <v>1</v>
      </c>
      <c r="B1423" s="2">
        <v>0</v>
      </c>
      <c r="C1423" s="4" t="s">
        <v>12901</v>
      </c>
      <c r="D1423" s="4" t="s">
        <v>12900</v>
      </c>
      <c r="E1423" s="4" t="s">
        <v>12899</v>
      </c>
      <c r="F1423" s="4" t="s">
        <v>12898</v>
      </c>
      <c r="G1423" s="4" t="s">
        <v>12897</v>
      </c>
      <c r="H1423" s="5">
        <f ca="1">IF(NOT(L1423), COUNTIF(Validations!U$3:U$4002,Validations!U1424),0)</f>
        <v>0</v>
      </c>
      <c r="I1423" s="5">
        <f ca="1">IF(NOT(M1423), COUNTIF(Validations!V$3:V$4002,Validations!V1424),0)</f>
        <v>0</v>
      </c>
      <c r="J1423" s="5">
        <f t="shared" ca="1" si="405"/>
        <v>0</v>
      </c>
      <c r="K1423" s="5">
        <f t="shared" ca="1" si="406"/>
        <v>0</v>
      </c>
      <c r="L1423" s="2">
        <f t="shared" ca="1" si="407"/>
        <v>1</v>
      </c>
      <c r="M1423" s="2">
        <f t="shared" ca="1" si="408"/>
        <v>1</v>
      </c>
      <c r="N1423" s="6">
        <f t="shared" ca="1" si="409"/>
        <v>1</v>
      </c>
      <c r="O1423" s="2">
        <f t="shared" ca="1" si="410"/>
        <v>1</v>
      </c>
      <c r="P1423" s="2">
        <f t="shared" ca="1" si="411"/>
        <v>1</v>
      </c>
      <c r="Q1423" s="2">
        <f t="shared" ca="1" si="412"/>
        <v>1</v>
      </c>
      <c r="R1423" s="2">
        <f t="shared" ca="1" si="413"/>
        <v>1</v>
      </c>
      <c r="S1423" s="7">
        <f ca="1">IF(NOT(L1423),SUMPRODUCT(SEARCH(MID(Validations!U1424,ROW(INDIRECT("1:"&amp;T1423)),1),"abcdefghijklmnopqrstuvwxyz1234567890-_. ")),0)</f>
        <v>0</v>
      </c>
      <c r="T1423" s="2">
        <f ca="1">LEN(Validations!U1424)</f>
        <v>0</v>
      </c>
      <c r="U1423" s="2">
        <f ca="1">LEN(Validations!W1424)</f>
        <v>0</v>
      </c>
      <c r="V1423" s="2">
        <f ca="1">LEN(Validations!X1424)</f>
        <v>0</v>
      </c>
      <c r="W1423" s="2">
        <f ca="1">LEN(Validations!Y1424)</f>
        <v>0</v>
      </c>
      <c r="X1423" s="2">
        <f ca="1">LEN(Validations!V1424)</f>
        <v>0</v>
      </c>
      <c r="Y1423" s="2">
        <f t="shared" ca="1" si="414"/>
        <v>0</v>
      </c>
      <c r="Z1423" s="2">
        <f t="shared" ca="1" si="415"/>
        <v>0</v>
      </c>
      <c r="AA1423" s="2">
        <f t="shared" ca="1" si="416"/>
        <v>0</v>
      </c>
      <c r="AB1423" s="2">
        <f t="shared" ca="1" si="404"/>
        <v>0</v>
      </c>
      <c r="AC1423" s="2">
        <f t="shared" ca="1" si="417"/>
        <v>0</v>
      </c>
      <c r="AD1423" s="2">
        <f t="shared" ca="1" si="418"/>
        <v>0</v>
      </c>
      <c r="AE1423" s="2">
        <f t="shared" ca="1" si="419"/>
        <v>0</v>
      </c>
      <c r="AF1423" s="2">
        <f t="shared" ca="1" si="420"/>
        <v>0</v>
      </c>
      <c r="AG1423" s="2">
        <f t="shared" ca="1" si="421"/>
        <v>0</v>
      </c>
    </row>
    <row r="1424" spans="1:33" x14ac:dyDescent="0.25">
      <c r="A1424" s="2">
        <v>1</v>
      </c>
      <c r="B1424" s="2">
        <v>0</v>
      </c>
      <c r="C1424" s="4" t="s">
        <v>12896</v>
      </c>
      <c r="D1424" s="4" t="s">
        <v>12895</v>
      </c>
      <c r="E1424" s="4" t="s">
        <v>12894</v>
      </c>
      <c r="F1424" s="4" t="s">
        <v>12893</v>
      </c>
      <c r="G1424" s="4" t="s">
        <v>12892</v>
      </c>
      <c r="H1424" s="5">
        <f ca="1">IF(NOT(L1424), COUNTIF(Validations!U$3:U$4002,Validations!U1425),0)</f>
        <v>0</v>
      </c>
      <c r="I1424" s="5">
        <f ca="1">IF(NOT(M1424), COUNTIF(Validations!V$3:V$4002,Validations!V1425),0)</f>
        <v>0</v>
      </c>
      <c r="J1424" s="5">
        <f t="shared" ca="1" si="405"/>
        <v>0</v>
      </c>
      <c r="K1424" s="5">
        <f t="shared" ca="1" si="406"/>
        <v>0</v>
      </c>
      <c r="L1424" s="2">
        <f t="shared" ca="1" si="407"/>
        <v>1</v>
      </c>
      <c r="M1424" s="2">
        <f t="shared" ca="1" si="408"/>
        <v>1</v>
      </c>
      <c r="N1424" s="6">
        <f t="shared" ca="1" si="409"/>
        <v>1</v>
      </c>
      <c r="O1424" s="2">
        <f t="shared" ca="1" si="410"/>
        <v>1</v>
      </c>
      <c r="P1424" s="2">
        <f t="shared" ca="1" si="411"/>
        <v>1</v>
      </c>
      <c r="Q1424" s="2">
        <f t="shared" ca="1" si="412"/>
        <v>1</v>
      </c>
      <c r="R1424" s="2">
        <f t="shared" ca="1" si="413"/>
        <v>1</v>
      </c>
      <c r="S1424" s="7">
        <f ca="1">IF(NOT(L1424),SUMPRODUCT(SEARCH(MID(Validations!U1425,ROW(INDIRECT("1:"&amp;T1424)),1),"abcdefghijklmnopqrstuvwxyz1234567890-_. ")),0)</f>
        <v>0</v>
      </c>
      <c r="T1424" s="2">
        <f ca="1">LEN(Validations!U1425)</f>
        <v>0</v>
      </c>
      <c r="U1424" s="2">
        <f ca="1">LEN(Validations!W1425)</f>
        <v>0</v>
      </c>
      <c r="V1424" s="2">
        <f ca="1">LEN(Validations!X1425)</f>
        <v>0</v>
      </c>
      <c r="W1424" s="2">
        <f ca="1">LEN(Validations!Y1425)</f>
        <v>0</v>
      </c>
      <c r="X1424" s="2">
        <f ca="1">LEN(Validations!V1425)</f>
        <v>0</v>
      </c>
      <c r="Y1424" s="2">
        <f t="shared" ca="1" si="414"/>
        <v>0</v>
      </c>
      <c r="Z1424" s="2">
        <f t="shared" ca="1" si="415"/>
        <v>0</v>
      </c>
      <c r="AA1424" s="2">
        <f t="shared" ca="1" si="416"/>
        <v>0</v>
      </c>
      <c r="AB1424" s="2">
        <f t="shared" ca="1" si="404"/>
        <v>0</v>
      </c>
      <c r="AC1424" s="2">
        <f t="shared" ca="1" si="417"/>
        <v>0</v>
      </c>
      <c r="AD1424" s="2">
        <f t="shared" ca="1" si="418"/>
        <v>0</v>
      </c>
      <c r="AE1424" s="2">
        <f t="shared" ca="1" si="419"/>
        <v>0</v>
      </c>
      <c r="AF1424" s="2">
        <f t="shared" ca="1" si="420"/>
        <v>0</v>
      </c>
      <c r="AG1424" s="2">
        <f t="shared" ca="1" si="421"/>
        <v>0</v>
      </c>
    </row>
    <row r="1425" spans="1:33" x14ac:dyDescent="0.25">
      <c r="A1425" s="2">
        <v>1</v>
      </c>
      <c r="B1425" s="2">
        <v>0</v>
      </c>
      <c r="C1425" s="4" t="s">
        <v>12891</v>
      </c>
      <c r="D1425" s="4" t="s">
        <v>12890</v>
      </c>
      <c r="E1425" s="4" t="s">
        <v>12889</v>
      </c>
      <c r="F1425" s="4" t="s">
        <v>12888</v>
      </c>
      <c r="G1425" s="4" t="s">
        <v>12887</v>
      </c>
      <c r="H1425" s="5">
        <f ca="1">IF(NOT(L1425), COUNTIF(Validations!U$3:U$4002,Validations!U1426),0)</f>
        <v>0</v>
      </c>
      <c r="I1425" s="5">
        <f ca="1">IF(NOT(M1425), COUNTIF(Validations!V$3:V$4002,Validations!V1426),0)</f>
        <v>0</v>
      </c>
      <c r="J1425" s="5">
        <f t="shared" ca="1" si="405"/>
        <v>0</v>
      </c>
      <c r="K1425" s="5">
        <f t="shared" ca="1" si="406"/>
        <v>0</v>
      </c>
      <c r="L1425" s="2">
        <f t="shared" ca="1" si="407"/>
        <v>1</v>
      </c>
      <c r="M1425" s="2">
        <f t="shared" ca="1" si="408"/>
        <v>1</v>
      </c>
      <c r="N1425" s="6">
        <f t="shared" ca="1" si="409"/>
        <v>1</v>
      </c>
      <c r="O1425" s="2">
        <f t="shared" ca="1" si="410"/>
        <v>1</v>
      </c>
      <c r="P1425" s="2">
        <f t="shared" ca="1" si="411"/>
        <v>1</v>
      </c>
      <c r="Q1425" s="2">
        <f t="shared" ca="1" si="412"/>
        <v>1</v>
      </c>
      <c r="R1425" s="2">
        <f t="shared" ca="1" si="413"/>
        <v>1</v>
      </c>
      <c r="S1425" s="7">
        <f ca="1">IF(NOT(L1425),SUMPRODUCT(SEARCH(MID(Validations!U1426,ROW(INDIRECT("1:"&amp;T1425)),1),"abcdefghijklmnopqrstuvwxyz1234567890-_. ")),0)</f>
        <v>0</v>
      </c>
      <c r="T1425" s="2">
        <f ca="1">LEN(Validations!U1426)</f>
        <v>0</v>
      </c>
      <c r="U1425" s="2">
        <f ca="1">LEN(Validations!W1426)</f>
        <v>0</v>
      </c>
      <c r="V1425" s="2">
        <f ca="1">LEN(Validations!X1426)</f>
        <v>0</v>
      </c>
      <c r="W1425" s="2">
        <f ca="1">LEN(Validations!Y1426)</f>
        <v>0</v>
      </c>
      <c r="X1425" s="2">
        <f ca="1">LEN(Validations!V1426)</f>
        <v>0</v>
      </c>
      <c r="Y1425" s="2">
        <f t="shared" ca="1" si="414"/>
        <v>0</v>
      </c>
      <c r="Z1425" s="2">
        <f t="shared" ca="1" si="415"/>
        <v>0</v>
      </c>
      <c r="AA1425" s="2">
        <f t="shared" ca="1" si="416"/>
        <v>0</v>
      </c>
      <c r="AB1425" s="2">
        <f t="shared" ca="1" si="404"/>
        <v>0</v>
      </c>
      <c r="AC1425" s="2">
        <f t="shared" ca="1" si="417"/>
        <v>0</v>
      </c>
      <c r="AD1425" s="2">
        <f t="shared" ca="1" si="418"/>
        <v>0</v>
      </c>
      <c r="AE1425" s="2">
        <f t="shared" ca="1" si="419"/>
        <v>0</v>
      </c>
      <c r="AF1425" s="2">
        <f t="shared" ca="1" si="420"/>
        <v>0</v>
      </c>
      <c r="AG1425" s="2">
        <f t="shared" ca="1" si="421"/>
        <v>0</v>
      </c>
    </row>
    <row r="1426" spans="1:33" x14ac:dyDescent="0.25">
      <c r="A1426" s="2">
        <v>1</v>
      </c>
      <c r="B1426" s="2">
        <v>0</v>
      </c>
      <c r="C1426" s="4" t="s">
        <v>12886</v>
      </c>
      <c r="D1426" s="4" t="s">
        <v>12885</v>
      </c>
      <c r="E1426" s="4" t="s">
        <v>12884</v>
      </c>
      <c r="F1426" s="4" t="s">
        <v>12883</v>
      </c>
      <c r="G1426" s="4" t="s">
        <v>12882</v>
      </c>
      <c r="H1426" s="5">
        <f ca="1">IF(NOT(L1426), COUNTIF(Validations!U$3:U$4002,Validations!U1427),0)</f>
        <v>0</v>
      </c>
      <c r="I1426" s="5">
        <f ca="1">IF(NOT(M1426), COUNTIF(Validations!V$3:V$4002,Validations!V1427),0)</f>
        <v>0</v>
      </c>
      <c r="J1426" s="5">
        <f t="shared" ca="1" si="405"/>
        <v>0</v>
      </c>
      <c r="K1426" s="5">
        <f t="shared" ca="1" si="406"/>
        <v>0</v>
      </c>
      <c r="L1426" s="2">
        <f t="shared" ca="1" si="407"/>
        <v>1</v>
      </c>
      <c r="M1426" s="2">
        <f t="shared" ca="1" si="408"/>
        <v>1</v>
      </c>
      <c r="N1426" s="6">
        <f t="shared" ca="1" si="409"/>
        <v>1</v>
      </c>
      <c r="O1426" s="2">
        <f t="shared" ca="1" si="410"/>
        <v>1</v>
      </c>
      <c r="P1426" s="2">
        <f t="shared" ca="1" si="411"/>
        <v>1</v>
      </c>
      <c r="Q1426" s="2">
        <f t="shared" ca="1" si="412"/>
        <v>1</v>
      </c>
      <c r="R1426" s="2">
        <f t="shared" ca="1" si="413"/>
        <v>1</v>
      </c>
      <c r="S1426" s="7">
        <f ca="1">IF(NOT(L1426),SUMPRODUCT(SEARCH(MID(Validations!U1427,ROW(INDIRECT("1:"&amp;T1426)),1),"abcdefghijklmnopqrstuvwxyz1234567890-_. ")),0)</f>
        <v>0</v>
      </c>
      <c r="T1426" s="2">
        <f ca="1">LEN(Validations!U1427)</f>
        <v>0</v>
      </c>
      <c r="U1426" s="2">
        <f ca="1">LEN(Validations!W1427)</f>
        <v>0</v>
      </c>
      <c r="V1426" s="2">
        <f ca="1">LEN(Validations!X1427)</f>
        <v>0</v>
      </c>
      <c r="W1426" s="2">
        <f ca="1">LEN(Validations!Y1427)</f>
        <v>0</v>
      </c>
      <c r="X1426" s="2">
        <f ca="1">LEN(Validations!V1427)</f>
        <v>0</v>
      </c>
      <c r="Y1426" s="2">
        <f t="shared" ca="1" si="414"/>
        <v>0</v>
      </c>
      <c r="Z1426" s="2">
        <f t="shared" ca="1" si="415"/>
        <v>0</v>
      </c>
      <c r="AA1426" s="2">
        <f t="shared" ca="1" si="416"/>
        <v>0</v>
      </c>
      <c r="AB1426" s="2">
        <f t="shared" ca="1" si="404"/>
        <v>0</v>
      </c>
      <c r="AC1426" s="2">
        <f t="shared" ca="1" si="417"/>
        <v>0</v>
      </c>
      <c r="AD1426" s="2">
        <f t="shared" ca="1" si="418"/>
        <v>0</v>
      </c>
      <c r="AE1426" s="2">
        <f t="shared" ca="1" si="419"/>
        <v>0</v>
      </c>
      <c r="AF1426" s="2">
        <f t="shared" ca="1" si="420"/>
        <v>0</v>
      </c>
      <c r="AG1426" s="2">
        <f t="shared" ca="1" si="421"/>
        <v>0</v>
      </c>
    </row>
    <row r="1427" spans="1:33" x14ac:dyDescent="0.25">
      <c r="A1427" s="2">
        <v>1</v>
      </c>
      <c r="B1427" s="2">
        <v>0</v>
      </c>
      <c r="C1427" s="4" t="s">
        <v>12881</v>
      </c>
      <c r="D1427" s="4" t="s">
        <v>12880</v>
      </c>
      <c r="E1427" s="4" t="s">
        <v>12879</v>
      </c>
      <c r="F1427" s="4" t="s">
        <v>12878</v>
      </c>
      <c r="G1427" s="4" t="s">
        <v>12877</v>
      </c>
      <c r="H1427" s="5">
        <f ca="1">IF(NOT(L1427), COUNTIF(Validations!U$3:U$4002,Validations!U1428),0)</f>
        <v>0</v>
      </c>
      <c r="I1427" s="5">
        <f ca="1">IF(NOT(M1427), COUNTIF(Validations!V$3:V$4002,Validations!V1428),0)</f>
        <v>0</v>
      </c>
      <c r="J1427" s="5">
        <f t="shared" ca="1" si="405"/>
        <v>0</v>
      </c>
      <c r="K1427" s="5">
        <f t="shared" ca="1" si="406"/>
        <v>0</v>
      </c>
      <c r="L1427" s="2">
        <f t="shared" ca="1" si="407"/>
        <v>1</v>
      </c>
      <c r="M1427" s="2">
        <f t="shared" ca="1" si="408"/>
        <v>1</v>
      </c>
      <c r="N1427" s="6">
        <f t="shared" ca="1" si="409"/>
        <v>1</v>
      </c>
      <c r="O1427" s="2">
        <f t="shared" ca="1" si="410"/>
        <v>1</v>
      </c>
      <c r="P1427" s="2">
        <f t="shared" ca="1" si="411"/>
        <v>1</v>
      </c>
      <c r="Q1427" s="2">
        <f t="shared" ca="1" si="412"/>
        <v>1</v>
      </c>
      <c r="R1427" s="2">
        <f t="shared" ca="1" si="413"/>
        <v>1</v>
      </c>
      <c r="S1427" s="7">
        <f ca="1">IF(NOT(L1427),SUMPRODUCT(SEARCH(MID(Validations!U1428,ROW(INDIRECT("1:"&amp;T1427)),1),"abcdefghijklmnopqrstuvwxyz1234567890-_. ")),0)</f>
        <v>0</v>
      </c>
      <c r="T1427" s="2">
        <f ca="1">LEN(Validations!U1428)</f>
        <v>0</v>
      </c>
      <c r="U1427" s="2">
        <f ca="1">LEN(Validations!W1428)</f>
        <v>0</v>
      </c>
      <c r="V1427" s="2">
        <f ca="1">LEN(Validations!X1428)</f>
        <v>0</v>
      </c>
      <c r="W1427" s="2">
        <f ca="1">LEN(Validations!Y1428)</f>
        <v>0</v>
      </c>
      <c r="X1427" s="2">
        <f ca="1">LEN(Validations!V1428)</f>
        <v>0</v>
      </c>
      <c r="Y1427" s="2">
        <f t="shared" ca="1" si="414"/>
        <v>0</v>
      </c>
      <c r="Z1427" s="2">
        <f t="shared" ca="1" si="415"/>
        <v>0</v>
      </c>
      <c r="AA1427" s="2">
        <f t="shared" ca="1" si="416"/>
        <v>0</v>
      </c>
      <c r="AB1427" s="2">
        <f t="shared" ca="1" si="404"/>
        <v>0</v>
      </c>
      <c r="AC1427" s="2">
        <f t="shared" ca="1" si="417"/>
        <v>0</v>
      </c>
      <c r="AD1427" s="2">
        <f t="shared" ca="1" si="418"/>
        <v>0</v>
      </c>
      <c r="AE1427" s="2">
        <f t="shared" ca="1" si="419"/>
        <v>0</v>
      </c>
      <c r="AF1427" s="2">
        <f t="shared" ca="1" si="420"/>
        <v>0</v>
      </c>
      <c r="AG1427" s="2">
        <f t="shared" ca="1" si="421"/>
        <v>0</v>
      </c>
    </row>
    <row r="1428" spans="1:33" x14ac:dyDescent="0.25">
      <c r="A1428" s="2">
        <v>1</v>
      </c>
      <c r="B1428" s="2">
        <v>0</v>
      </c>
      <c r="C1428" s="4" t="s">
        <v>12876</v>
      </c>
      <c r="D1428" s="4" t="s">
        <v>12875</v>
      </c>
      <c r="E1428" s="4" t="s">
        <v>12874</v>
      </c>
      <c r="F1428" s="4" t="s">
        <v>12873</v>
      </c>
      <c r="G1428" s="4" t="s">
        <v>12872</v>
      </c>
      <c r="H1428" s="5">
        <f ca="1">IF(NOT(L1428), COUNTIF(Validations!U$3:U$4002,Validations!U1429),0)</f>
        <v>0</v>
      </c>
      <c r="I1428" s="5">
        <f ca="1">IF(NOT(M1428), COUNTIF(Validations!V$3:V$4002,Validations!V1429),0)</f>
        <v>0</v>
      </c>
      <c r="J1428" s="5">
        <f t="shared" ca="1" si="405"/>
        <v>0</v>
      </c>
      <c r="K1428" s="5">
        <f t="shared" ca="1" si="406"/>
        <v>0</v>
      </c>
      <c r="L1428" s="2">
        <f t="shared" ca="1" si="407"/>
        <v>1</v>
      </c>
      <c r="M1428" s="2">
        <f t="shared" ca="1" si="408"/>
        <v>1</v>
      </c>
      <c r="N1428" s="6">
        <f t="shared" ca="1" si="409"/>
        <v>1</v>
      </c>
      <c r="O1428" s="2">
        <f t="shared" ca="1" si="410"/>
        <v>1</v>
      </c>
      <c r="P1428" s="2">
        <f t="shared" ca="1" si="411"/>
        <v>1</v>
      </c>
      <c r="Q1428" s="2">
        <f t="shared" ca="1" si="412"/>
        <v>1</v>
      </c>
      <c r="R1428" s="2">
        <f t="shared" ca="1" si="413"/>
        <v>1</v>
      </c>
      <c r="S1428" s="7">
        <f ca="1">IF(NOT(L1428),SUMPRODUCT(SEARCH(MID(Validations!U1429,ROW(INDIRECT("1:"&amp;T1428)),1),"abcdefghijklmnopqrstuvwxyz1234567890-_. ")),0)</f>
        <v>0</v>
      </c>
      <c r="T1428" s="2">
        <f ca="1">LEN(Validations!U1429)</f>
        <v>0</v>
      </c>
      <c r="U1428" s="2">
        <f ca="1">LEN(Validations!W1429)</f>
        <v>0</v>
      </c>
      <c r="V1428" s="2">
        <f ca="1">LEN(Validations!X1429)</f>
        <v>0</v>
      </c>
      <c r="W1428" s="2">
        <f ca="1">LEN(Validations!Y1429)</f>
        <v>0</v>
      </c>
      <c r="X1428" s="2">
        <f ca="1">LEN(Validations!V1429)</f>
        <v>0</v>
      </c>
      <c r="Y1428" s="2">
        <f t="shared" ca="1" si="414"/>
        <v>0</v>
      </c>
      <c r="Z1428" s="2">
        <f t="shared" ca="1" si="415"/>
        <v>0</v>
      </c>
      <c r="AA1428" s="2">
        <f t="shared" ca="1" si="416"/>
        <v>0</v>
      </c>
      <c r="AB1428" s="2">
        <f t="shared" ca="1" si="404"/>
        <v>0</v>
      </c>
      <c r="AC1428" s="2">
        <f t="shared" ca="1" si="417"/>
        <v>0</v>
      </c>
      <c r="AD1428" s="2">
        <f t="shared" ca="1" si="418"/>
        <v>0</v>
      </c>
      <c r="AE1428" s="2">
        <f t="shared" ca="1" si="419"/>
        <v>0</v>
      </c>
      <c r="AF1428" s="2">
        <f t="shared" ca="1" si="420"/>
        <v>0</v>
      </c>
      <c r="AG1428" s="2">
        <f t="shared" ca="1" si="421"/>
        <v>0</v>
      </c>
    </row>
    <row r="1429" spans="1:33" x14ac:dyDescent="0.25">
      <c r="A1429" s="2">
        <v>1</v>
      </c>
      <c r="B1429" s="2">
        <v>0</v>
      </c>
      <c r="C1429" s="4" t="s">
        <v>12871</v>
      </c>
      <c r="D1429" s="4" t="s">
        <v>12870</v>
      </c>
      <c r="E1429" s="4" t="s">
        <v>12869</v>
      </c>
      <c r="F1429" s="4" t="s">
        <v>12868</v>
      </c>
      <c r="G1429" s="4" t="s">
        <v>12867</v>
      </c>
      <c r="H1429" s="5">
        <f ca="1">IF(NOT(L1429), COUNTIF(Validations!U$3:U$4002,Validations!U1430),0)</f>
        <v>0</v>
      </c>
      <c r="I1429" s="5">
        <f ca="1">IF(NOT(M1429), COUNTIF(Validations!V$3:V$4002,Validations!V1430),0)</f>
        <v>0</v>
      </c>
      <c r="J1429" s="5">
        <f t="shared" ca="1" si="405"/>
        <v>0</v>
      </c>
      <c r="K1429" s="5">
        <f t="shared" ca="1" si="406"/>
        <v>0</v>
      </c>
      <c r="L1429" s="2">
        <f t="shared" ca="1" si="407"/>
        <v>1</v>
      </c>
      <c r="M1429" s="2">
        <f t="shared" ca="1" si="408"/>
        <v>1</v>
      </c>
      <c r="N1429" s="6">
        <f t="shared" ca="1" si="409"/>
        <v>1</v>
      </c>
      <c r="O1429" s="2">
        <f t="shared" ca="1" si="410"/>
        <v>1</v>
      </c>
      <c r="P1429" s="2">
        <f t="shared" ca="1" si="411"/>
        <v>1</v>
      </c>
      <c r="Q1429" s="2">
        <f t="shared" ca="1" si="412"/>
        <v>1</v>
      </c>
      <c r="R1429" s="2">
        <f t="shared" ca="1" si="413"/>
        <v>1</v>
      </c>
      <c r="S1429" s="7">
        <f ca="1">IF(NOT(L1429),SUMPRODUCT(SEARCH(MID(Validations!U1430,ROW(INDIRECT("1:"&amp;T1429)),1),"abcdefghijklmnopqrstuvwxyz1234567890-_. ")),0)</f>
        <v>0</v>
      </c>
      <c r="T1429" s="2">
        <f ca="1">LEN(Validations!U1430)</f>
        <v>0</v>
      </c>
      <c r="U1429" s="2">
        <f ca="1">LEN(Validations!W1430)</f>
        <v>0</v>
      </c>
      <c r="V1429" s="2">
        <f ca="1">LEN(Validations!X1430)</f>
        <v>0</v>
      </c>
      <c r="W1429" s="2">
        <f ca="1">LEN(Validations!Y1430)</f>
        <v>0</v>
      </c>
      <c r="X1429" s="2">
        <f ca="1">LEN(Validations!V1430)</f>
        <v>0</v>
      </c>
      <c r="Y1429" s="2">
        <f t="shared" ca="1" si="414"/>
        <v>0</v>
      </c>
      <c r="Z1429" s="2">
        <f t="shared" ca="1" si="415"/>
        <v>0</v>
      </c>
      <c r="AA1429" s="2">
        <f t="shared" ca="1" si="416"/>
        <v>0</v>
      </c>
      <c r="AB1429" s="2">
        <f t="shared" ca="1" si="404"/>
        <v>0</v>
      </c>
      <c r="AC1429" s="2">
        <f t="shared" ca="1" si="417"/>
        <v>0</v>
      </c>
      <c r="AD1429" s="2">
        <f t="shared" ca="1" si="418"/>
        <v>0</v>
      </c>
      <c r="AE1429" s="2">
        <f t="shared" ca="1" si="419"/>
        <v>0</v>
      </c>
      <c r="AF1429" s="2">
        <f t="shared" ca="1" si="420"/>
        <v>0</v>
      </c>
      <c r="AG1429" s="2">
        <f t="shared" ca="1" si="421"/>
        <v>0</v>
      </c>
    </row>
    <row r="1430" spans="1:33" x14ac:dyDescent="0.25">
      <c r="A1430" s="2">
        <v>1</v>
      </c>
      <c r="B1430" s="2">
        <v>0</v>
      </c>
      <c r="C1430" s="4" t="s">
        <v>12866</v>
      </c>
      <c r="D1430" s="4" t="s">
        <v>12865</v>
      </c>
      <c r="E1430" s="4" t="s">
        <v>12864</v>
      </c>
      <c r="F1430" s="4" t="s">
        <v>12863</v>
      </c>
      <c r="G1430" s="4" t="s">
        <v>12862</v>
      </c>
      <c r="H1430" s="5">
        <f ca="1">IF(NOT(L1430), COUNTIF(Validations!U$3:U$4002,Validations!U1431),0)</f>
        <v>0</v>
      </c>
      <c r="I1430" s="5">
        <f ca="1">IF(NOT(M1430), COUNTIF(Validations!V$3:V$4002,Validations!V1431),0)</f>
        <v>0</v>
      </c>
      <c r="J1430" s="5">
        <f t="shared" ca="1" si="405"/>
        <v>0</v>
      </c>
      <c r="K1430" s="5">
        <f t="shared" ca="1" si="406"/>
        <v>0</v>
      </c>
      <c r="L1430" s="2">
        <f t="shared" ca="1" si="407"/>
        <v>1</v>
      </c>
      <c r="M1430" s="2">
        <f t="shared" ca="1" si="408"/>
        <v>1</v>
      </c>
      <c r="N1430" s="6">
        <f t="shared" ca="1" si="409"/>
        <v>1</v>
      </c>
      <c r="O1430" s="2">
        <f t="shared" ca="1" si="410"/>
        <v>1</v>
      </c>
      <c r="P1430" s="2">
        <f t="shared" ca="1" si="411"/>
        <v>1</v>
      </c>
      <c r="Q1430" s="2">
        <f t="shared" ca="1" si="412"/>
        <v>1</v>
      </c>
      <c r="R1430" s="2">
        <f t="shared" ca="1" si="413"/>
        <v>1</v>
      </c>
      <c r="S1430" s="7">
        <f ca="1">IF(NOT(L1430),SUMPRODUCT(SEARCH(MID(Validations!U1431,ROW(INDIRECT("1:"&amp;T1430)),1),"abcdefghijklmnopqrstuvwxyz1234567890-_. ")),0)</f>
        <v>0</v>
      </c>
      <c r="T1430" s="2">
        <f ca="1">LEN(Validations!U1431)</f>
        <v>0</v>
      </c>
      <c r="U1430" s="2">
        <f ca="1">LEN(Validations!W1431)</f>
        <v>0</v>
      </c>
      <c r="V1430" s="2">
        <f ca="1">LEN(Validations!X1431)</f>
        <v>0</v>
      </c>
      <c r="W1430" s="2">
        <f ca="1">LEN(Validations!Y1431)</f>
        <v>0</v>
      </c>
      <c r="X1430" s="2">
        <f ca="1">LEN(Validations!V1431)</f>
        <v>0</v>
      </c>
      <c r="Y1430" s="2">
        <f t="shared" ca="1" si="414"/>
        <v>0</v>
      </c>
      <c r="Z1430" s="2">
        <f t="shared" ca="1" si="415"/>
        <v>0</v>
      </c>
      <c r="AA1430" s="2">
        <f t="shared" ca="1" si="416"/>
        <v>0</v>
      </c>
      <c r="AB1430" s="2">
        <f t="shared" ca="1" si="404"/>
        <v>0</v>
      </c>
      <c r="AC1430" s="2">
        <f t="shared" ca="1" si="417"/>
        <v>0</v>
      </c>
      <c r="AD1430" s="2">
        <f t="shared" ca="1" si="418"/>
        <v>0</v>
      </c>
      <c r="AE1430" s="2">
        <f t="shared" ca="1" si="419"/>
        <v>0</v>
      </c>
      <c r="AF1430" s="2">
        <f t="shared" ca="1" si="420"/>
        <v>0</v>
      </c>
      <c r="AG1430" s="2">
        <f t="shared" ca="1" si="421"/>
        <v>0</v>
      </c>
    </row>
    <row r="1431" spans="1:33" x14ac:dyDescent="0.25">
      <c r="A1431" s="2">
        <v>1</v>
      </c>
      <c r="B1431" s="2">
        <v>0</v>
      </c>
      <c r="C1431" s="4" t="s">
        <v>12861</v>
      </c>
      <c r="D1431" s="4" t="s">
        <v>12860</v>
      </c>
      <c r="E1431" s="4" t="s">
        <v>12859</v>
      </c>
      <c r="F1431" s="4" t="s">
        <v>12858</v>
      </c>
      <c r="G1431" s="4" t="s">
        <v>12857</v>
      </c>
      <c r="H1431" s="5">
        <f ca="1">IF(NOT(L1431), COUNTIF(Validations!U$3:U$4002,Validations!U1432),0)</f>
        <v>0</v>
      </c>
      <c r="I1431" s="5">
        <f ca="1">IF(NOT(M1431), COUNTIF(Validations!V$3:V$4002,Validations!V1432),0)</f>
        <v>0</v>
      </c>
      <c r="J1431" s="5">
        <f t="shared" ca="1" si="405"/>
        <v>0</v>
      </c>
      <c r="K1431" s="5">
        <f t="shared" ca="1" si="406"/>
        <v>0</v>
      </c>
      <c r="L1431" s="2">
        <f t="shared" ca="1" si="407"/>
        <v>1</v>
      </c>
      <c r="M1431" s="2">
        <f t="shared" ca="1" si="408"/>
        <v>1</v>
      </c>
      <c r="N1431" s="6">
        <f t="shared" ca="1" si="409"/>
        <v>1</v>
      </c>
      <c r="O1431" s="2">
        <f t="shared" ca="1" si="410"/>
        <v>1</v>
      </c>
      <c r="P1431" s="2">
        <f t="shared" ca="1" si="411"/>
        <v>1</v>
      </c>
      <c r="Q1431" s="2">
        <f t="shared" ca="1" si="412"/>
        <v>1</v>
      </c>
      <c r="R1431" s="2">
        <f t="shared" ca="1" si="413"/>
        <v>1</v>
      </c>
      <c r="S1431" s="7">
        <f ca="1">IF(NOT(L1431),SUMPRODUCT(SEARCH(MID(Validations!U1432,ROW(INDIRECT("1:"&amp;T1431)),1),"abcdefghijklmnopqrstuvwxyz1234567890-_. ")),0)</f>
        <v>0</v>
      </c>
      <c r="T1431" s="2">
        <f ca="1">LEN(Validations!U1432)</f>
        <v>0</v>
      </c>
      <c r="U1431" s="2">
        <f ca="1">LEN(Validations!W1432)</f>
        <v>0</v>
      </c>
      <c r="V1431" s="2">
        <f ca="1">LEN(Validations!X1432)</f>
        <v>0</v>
      </c>
      <c r="W1431" s="2">
        <f ca="1">LEN(Validations!Y1432)</f>
        <v>0</v>
      </c>
      <c r="X1431" s="2">
        <f ca="1">LEN(Validations!V1432)</f>
        <v>0</v>
      </c>
      <c r="Y1431" s="2">
        <f t="shared" ca="1" si="414"/>
        <v>0</v>
      </c>
      <c r="Z1431" s="2">
        <f t="shared" ca="1" si="415"/>
        <v>0</v>
      </c>
      <c r="AA1431" s="2">
        <f t="shared" ca="1" si="416"/>
        <v>0</v>
      </c>
      <c r="AB1431" s="2">
        <f t="shared" ca="1" si="404"/>
        <v>0</v>
      </c>
      <c r="AC1431" s="2">
        <f t="shared" ca="1" si="417"/>
        <v>0</v>
      </c>
      <c r="AD1431" s="2">
        <f t="shared" ca="1" si="418"/>
        <v>0</v>
      </c>
      <c r="AE1431" s="2">
        <f t="shared" ca="1" si="419"/>
        <v>0</v>
      </c>
      <c r="AF1431" s="2">
        <f t="shared" ca="1" si="420"/>
        <v>0</v>
      </c>
      <c r="AG1431" s="2">
        <f t="shared" ca="1" si="421"/>
        <v>0</v>
      </c>
    </row>
    <row r="1432" spans="1:33" x14ac:dyDescent="0.25">
      <c r="A1432" s="2">
        <v>1</v>
      </c>
      <c r="B1432" s="2">
        <v>0</v>
      </c>
      <c r="C1432" s="4" t="s">
        <v>12856</v>
      </c>
      <c r="D1432" s="4" t="s">
        <v>12855</v>
      </c>
      <c r="E1432" s="4" t="s">
        <v>12854</v>
      </c>
      <c r="F1432" s="4" t="s">
        <v>12853</v>
      </c>
      <c r="G1432" s="4" t="s">
        <v>12852</v>
      </c>
      <c r="H1432" s="5">
        <f ca="1">IF(NOT(L1432), COUNTIF(Validations!U$3:U$4002,Validations!U1433),0)</f>
        <v>0</v>
      </c>
      <c r="I1432" s="5">
        <f ca="1">IF(NOT(M1432), COUNTIF(Validations!V$3:V$4002,Validations!V1433),0)</f>
        <v>0</v>
      </c>
      <c r="J1432" s="5">
        <f t="shared" ca="1" si="405"/>
        <v>0</v>
      </c>
      <c r="K1432" s="5">
        <f t="shared" ca="1" si="406"/>
        <v>0</v>
      </c>
      <c r="L1432" s="2">
        <f t="shared" ca="1" si="407"/>
        <v>1</v>
      </c>
      <c r="M1432" s="2">
        <f t="shared" ca="1" si="408"/>
        <v>1</v>
      </c>
      <c r="N1432" s="6">
        <f t="shared" ca="1" si="409"/>
        <v>1</v>
      </c>
      <c r="O1432" s="2">
        <f t="shared" ca="1" si="410"/>
        <v>1</v>
      </c>
      <c r="P1432" s="2">
        <f t="shared" ca="1" si="411"/>
        <v>1</v>
      </c>
      <c r="Q1432" s="2">
        <f t="shared" ca="1" si="412"/>
        <v>1</v>
      </c>
      <c r="R1432" s="2">
        <f t="shared" ca="1" si="413"/>
        <v>1</v>
      </c>
      <c r="S1432" s="7">
        <f ca="1">IF(NOT(L1432),SUMPRODUCT(SEARCH(MID(Validations!U1433,ROW(INDIRECT("1:"&amp;T1432)),1),"abcdefghijklmnopqrstuvwxyz1234567890-_. ")),0)</f>
        <v>0</v>
      </c>
      <c r="T1432" s="2">
        <f ca="1">LEN(Validations!U1433)</f>
        <v>0</v>
      </c>
      <c r="U1432" s="2">
        <f ca="1">LEN(Validations!W1433)</f>
        <v>0</v>
      </c>
      <c r="V1432" s="2">
        <f ca="1">LEN(Validations!X1433)</f>
        <v>0</v>
      </c>
      <c r="W1432" s="2">
        <f ca="1">LEN(Validations!Y1433)</f>
        <v>0</v>
      </c>
      <c r="X1432" s="2">
        <f ca="1">LEN(Validations!V1433)</f>
        <v>0</v>
      </c>
      <c r="Y1432" s="2">
        <f t="shared" ca="1" si="414"/>
        <v>0</v>
      </c>
      <c r="Z1432" s="2">
        <f t="shared" ca="1" si="415"/>
        <v>0</v>
      </c>
      <c r="AA1432" s="2">
        <f t="shared" ca="1" si="416"/>
        <v>0</v>
      </c>
      <c r="AB1432" s="2">
        <f t="shared" ca="1" si="404"/>
        <v>0</v>
      </c>
      <c r="AC1432" s="2">
        <f t="shared" ca="1" si="417"/>
        <v>0</v>
      </c>
      <c r="AD1432" s="2">
        <f t="shared" ca="1" si="418"/>
        <v>0</v>
      </c>
      <c r="AE1432" s="2">
        <f t="shared" ca="1" si="419"/>
        <v>0</v>
      </c>
      <c r="AF1432" s="2">
        <f t="shared" ca="1" si="420"/>
        <v>0</v>
      </c>
      <c r="AG1432" s="2">
        <f t="shared" ca="1" si="421"/>
        <v>0</v>
      </c>
    </row>
    <row r="1433" spans="1:33" x14ac:dyDescent="0.25">
      <c r="A1433" s="2">
        <v>1</v>
      </c>
      <c r="B1433" s="2">
        <v>0</v>
      </c>
      <c r="C1433" s="4" t="s">
        <v>12851</v>
      </c>
      <c r="D1433" s="4" t="s">
        <v>12850</v>
      </c>
      <c r="E1433" s="4" t="s">
        <v>12849</v>
      </c>
      <c r="F1433" s="4" t="s">
        <v>12848</v>
      </c>
      <c r="G1433" s="4" t="s">
        <v>12847</v>
      </c>
      <c r="H1433" s="5">
        <f ca="1">IF(NOT(L1433), COUNTIF(Validations!U$3:U$4002,Validations!U1434),0)</f>
        <v>0</v>
      </c>
      <c r="I1433" s="5">
        <f ca="1">IF(NOT(M1433), COUNTIF(Validations!V$3:V$4002,Validations!V1434),0)</f>
        <v>0</v>
      </c>
      <c r="J1433" s="5">
        <f t="shared" ca="1" si="405"/>
        <v>0</v>
      </c>
      <c r="K1433" s="5">
        <f t="shared" ca="1" si="406"/>
        <v>0</v>
      </c>
      <c r="L1433" s="2">
        <f t="shared" ca="1" si="407"/>
        <v>1</v>
      </c>
      <c r="M1433" s="2">
        <f t="shared" ca="1" si="408"/>
        <v>1</v>
      </c>
      <c r="N1433" s="6">
        <f t="shared" ca="1" si="409"/>
        <v>1</v>
      </c>
      <c r="O1433" s="2">
        <f t="shared" ca="1" si="410"/>
        <v>1</v>
      </c>
      <c r="P1433" s="2">
        <f t="shared" ca="1" si="411"/>
        <v>1</v>
      </c>
      <c r="Q1433" s="2">
        <f t="shared" ca="1" si="412"/>
        <v>1</v>
      </c>
      <c r="R1433" s="2">
        <f t="shared" ca="1" si="413"/>
        <v>1</v>
      </c>
      <c r="S1433" s="7">
        <f ca="1">IF(NOT(L1433),SUMPRODUCT(SEARCH(MID(Validations!U1434,ROW(INDIRECT("1:"&amp;T1433)),1),"abcdefghijklmnopqrstuvwxyz1234567890-_. ")),0)</f>
        <v>0</v>
      </c>
      <c r="T1433" s="2">
        <f ca="1">LEN(Validations!U1434)</f>
        <v>0</v>
      </c>
      <c r="U1433" s="2">
        <f ca="1">LEN(Validations!W1434)</f>
        <v>0</v>
      </c>
      <c r="V1433" s="2">
        <f ca="1">LEN(Validations!X1434)</f>
        <v>0</v>
      </c>
      <c r="W1433" s="2">
        <f ca="1">LEN(Validations!Y1434)</f>
        <v>0</v>
      </c>
      <c r="X1433" s="2">
        <f ca="1">LEN(Validations!V1434)</f>
        <v>0</v>
      </c>
      <c r="Y1433" s="2">
        <f t="shared" ca="1" si="414"/>
        <v>0</v>
      </c>
      <c r="Z1433" s="2">
        <f t="shared" ca="1" si="415"/>
        <v>0</v>
      </c>
      <c r="AA1433" s="2">
        <f t="shared" ca="1" si="416"/>
        <v>0</v>
      </c>
      <c r="AB1433" s="2">
        <f t="shared" ca="1" si="404"/>
        <v>0</v>
      </c>
      <c r="AC1433" s="2">
        <f t="shared" ca="1" si="417"/>
        <v>0</v>
      </c>
      <c r="AD1433" s="2">
        <f t="shared" ca="1" si="418"/>
        <v>0</v>
      </c>
      <c r="AE1433" s="2">
        <f t="shared" ca="1" si="419"/>
        <v>0</v>
      </c>
      <c r="AF1433" s="2">
        <f t="shared" ca="1" si="420"/>
        <v>0</v>
      </c>
      <c r="AG1433" s="2">
        <f t="shared" ca="1" si="421"/>
        <v>0</v>
      </c>
    </row>
    <row r="1434" spans="1:33" x14ac:dyDescent="0.25">
      <c r="A1434" s="2">
        <v>1</v>
      </c>
      <c r="B1434" s="2">
        <v>0</v>
      </c>
      <c r="C1434" s="4" t="s">
        <v>12846</v>
      </c>
      <c r="D1434" s="4" t="s">
        <v>12845</v>
      </c>
      <c r="E1434" s="4" t="s">
        <v>12844</v>
      </c>
      <c r="F1434" s="4" t="s">
        <v>12843</v>
      </c>
      <c r="G1434" s="4" t="s">
        <v>12842</v>
      </c>
      <c r="H1434" s="5">
        <f ca="1">IF(NOT(L1434), COUNTIF(Validations!U$3:U$4002,Validations!U1435),0)</f>
        <v>0</v>
      </c>
      <c r="I1434" s="5">
        <f ca="1">IF(NOT(M1434), COUNTIF(Validations!V$3:V$4002,Validations!V1435),0)</f>
        <v>0</v>
      </c>
      <c r="J1434" s="5">
        <f t="shared" ca="1" si="405"/>
        <v>0</v>
      </c>
      <c r="K1434" s="5">
        <f t="shared" ca="1" si="406"/>
        <v>0</v>
      </c>
      <c r="L1434" s="2">
        <f t="shared" ca="1" si="407"/>
        <v>1</v>
      </c>
      <c r="M1434" s="2">
        <f t="shared" ca="1" si="408"/>
        <v>1</v>
      </c>
      <c r="N1434" s="6">
        <f t="shared" ca="1" si="409"/>
        <v>1</v>
      </c>
      <c r="O1434" s="2">
        <f t="shared" ca="1" si="410"/>
        <v>1</v>
      </c>
      <c r="P1434" s="2">
        <f t="shared" ca="1" si="411"/>
        <v>1</v>
      </c>
      <c r="Q1434" s="2">
        <f t="shared" ca="1" si="412"/>
        <v>1</v>
      </c>
      <c r="R1434" s="2">
        <f t="shared" ca="1" si="413"/>
        <v>1</v>
      </c>
      <c r="S1434" s="7">
        <f ca="1">IF(NOT(L1434),SUMPRODUCT(SEARCH(MID(Validations!U1435,ROW(INDIRECT("1:"&amp;T1434)),1),"abcdefghijklmnopqrstuvwxyz1234567890-_. ")),0)</f>
        <v>0</v>
      </c>
      <c r="T1434" s="2">
        <f ca="1">LEN(Validations!U1435)</f>
        <v>0</v>
      </c>
      <c r="U1434" s="2">
        <f ca="1">LEN(Validations!W1435)</f>
        <v>0</v>
      </c>
      <c r="V1434" s="2">
        <f ca="1">LEN(Validations!X1435)</f>
        <v>0</v>
      </c>
      <c r="W1434" s="2">
        <f ca="1">LEN(Validations!Y1435)</f>
        <v>0</v>
      </c>
      <c r="X1434" s="2">
        <f ca="1">LEN(Validations!V1435)</f>
        <v>0</v>
      </c>
      <c r="Y1434" s="2">
        <f t="shared" ca="1" si="414"/>
        <v>0</v>
      </c>
      <c r="Z1434" s="2">
        <f t="shared" ca="1" si="415"/>
        <v>0</v>
      </c>
      <c r="AA1434" s="2">
        <f t="shared" ca="1" si="416"/>
        <v>0</v>
      </c>
      <c r="AB1434" s="2">
        <f t="shared" ca="1" si="404"/>
        <v>0</v>
      </c>
      <c r="AC1434" s="2">
        <f t="shared" ca="1" si="417"/>
        <v>0</v>
      </c>
      <c r="AD1434" s="2">
        <f t="shared" ca="1" si="418"/>
        <v>0</v>
      </c>
      <c r="AE1434" s="2">
        <f t="shared" ca="1" si="419"/>
        <v>0</v>
      </c>
      <c r="AF1434" s="2">
        <f t="shared" ca="1" si="420"/>
        <v>0</v>
      </c>
      <c r="AG1434" s="2">
        <f t="shared" ca="1" si="421"/>
        <v>0</v>
      </c>
    </row>
    <row r="1435" spans="1:33" x14ac:dyDescent="0.25">
      <c r="A1435" s="2">
        <v>1</v>
      </c>
      <c r="B1435" s="2">
        <v>0</v>
      </c>
      <c r="C1435" s="4" t="s">
        <v>12841</v>
      </c>
      <c r="D1435" s="4" t="s">
        <v>12840</v>
      </c>
      <c r="E1435" s="4" t="s">
        <v>12839</v>
      </c>
      <c r="F1435" s="4" t="s">
        <v>12838</v>
      </c>
      <c r="G1435" s="4" t="s">
        <v>12837</v>
      </c>
      <c r="H1435" s="5">
        <f ca="1">IF(NOT(L1435), COUNTIF(Validations!U$3:U$4002,Validations!U1436),0)</f>
        <v>0</v>
      </c>
      <c r="I1435" s="5">
        <f ca="1">IF(NOT(M1435), COUNTIF(Validations!V$3:V$4002,Validations!V1436),0)</f>
        <v>0</v>
      </c>
      <c r="J1435" s="5">
        <f t="shared" ca="1" si="405"/>
        <v>0</v>
      </c>
      <c r="K1435" s="5">
        <f t="shared" ca="1" si="406"/>
        <v>0</v>
      </c>
      <c r="L1435" s="2">
        <f t="shared" ca="1" si="407"/>
        <v>1</v>
      </c>
      <c r="M1435" s="2">
        <f t="shared" ca="1" si="408"/>
        <v>1</v>
      </c>
      <c r="N1435" s="6">
        <f t="shared" ca="1" si="409"/>
        <v>1</v>
      </c>
      <c r="O1435" s="2">
        <f t="shared" ca="1" si="410"/>
        <v>1</v>
      </c>
      <c r="P1435" s="2">
        <f t="shared" ca="1" si="411"/>
        <v>1</v>
      </c>
      <c r="Q1435" s="2">
        <f t="shared" ca="1" si="412"/>
        <v>1</v>
      </c>
      <c r="R1435" s="2">
        <f t="shared" ca="1" si="413"/>
        <v>1</v>
      </c>
      <c r="S1435" s="7">
        <f ca="1">IF(NOT(L1435),SUMPRODUCT(SEARCH(MID(Validations!U1436,ROW(INDIRECT("1:"&amp;T1435)),1),"abcdefghijklmnopqrstuvwxyz1234567890-_. ")),0)</f>
        <v>0</v>
      </c>
      <c r="T1435" s="2">
        <f ca="1">LEN(Validations!U1436)</f>
        <v>0</v>
      </c>
      <c r="U1435" s="2">
        <f ca="1">LEN(Validations!W1436)</f>
        <v>0</v>
      </c>
      <c r="V1435" s="2">
        <f ca="1">LEN(Validations!X1436)</f>
        <v>0</v>
      </c>
      <c r="W1435" s="2">
        <f ca="1">LEN(Validations!Y1436)</f>
        <v>0</v>
      </c>
      <c r="X1435" s="2">
        <f ca="1">LEN(Validations!V1436)</f>
        <v>0</v>
      </c>
      <c r="Y1435" s="2">
        <f t="shared" ca="1" si="414"/>
        <v>0</v>
      </c>
      <c r="Z1435" s="2">
        <f t="shared" ca="1" si="415"/>
        <v>0</v>
      </c>
      <c r="AA1435" s="2">
        <f t="shared" ca="1" si="416"/>
        <v>0</v>
      </c>
      <c r="AB1435" s="2">
        <f t="shared" ca="1" si="404"/>
        <v>0</v>
      </c>
      <c r="AC1435" s="2">
        <f t="shared" ca="1" si="417"/>
        <v>0</v>
      </c>
      <c r="AD1435" s="2">
        <f t="shared" ca="1" si="418"/>
        <v>0</v>
      </c>
      <c r="AE1435" s="2">
        <f t="shared" ca="1" si="419"/>
        <v>0</v>
      </c>
      <c r="AF1435" s="2">
        <f t="shared" ca="1" si="420"/>
        <v>0</v>
      </c>
      <c r="AG1435" s="2">
        <f t="shared" ca="1" si="421"/>
        <v>0</v>
      </c>
    </row>
    <row r="1436" spans="1:33" x14ac:dyDescent="0.25">
      <c r="A1436" s="2">
        <v>1</v>
      </c>
      <c r="B1436" s="2">
        <v>0</v>
      </c>
      <c r="C1436" s="4" t="s">
        <v>12836</v>
      </c>
      <c r="D1436" s="4" t="s">
        <v>12835</v>
      </c>
      <c r="E1436" s="4" t="s">
        <v>12834</v>
      </c>
      <c r="F1436" s="4" t="s">
        <v>12833</v>
      </c>
      <c r="G1436" s="4" t="s">
        <v>12832</v>
      </c>
      <c r="H1436" s="5">
        <f ca="1">IF(NOT(L1436), COUNTIF(Validations!U$3:U$4002,Validations!U1437),0)</f>
        <v>0</v>
      </c>
      <c r="I1436" s="5">
        <f ca="1">IF(NOT(M1436), COUNTIF(Validations!V$3:V$4002,Validations!V1437),0)</f>
        <v>0</v>
      </c>
      <c r="J1436" s="5">
        <f t="shared" ca="1" si="405"/>
        <v>0</v>
      </c>
      <c r="K1436" s="5">
        <f t="shared" ca="1" si="406"/>
        <v>0</v>
      </c>
      <c r="L1436" s="2">
        <f t="shared" ca="1" si="407"/>
        <v>1</v>
      </c>
      <c r="M1436" s="2">
        <f t="shared" ca="1" si="408"/>
        <v>1</v>
      </c>
      <c r="N1436" s="6">
        <f t="shared" ca="1" si="409"/>
        <v>1</v>
      </c>
      <c r="O1436" s="2">
        <f t="shared" ca="1" si="410"/>
        <v>1</v>
      </c>
      <c r="P1436" s="2">
        <f t="shared" ca="1" si="411"/>
        <v>1</v>
      </c>
      <c r="Q1436" s="2">
        <f t="shared" ca="1" si="412"/>
        <v>1</v>
      </c>
      <c r="R1436" s="2">
        <f t="shared" ca="1" si="413"/>
        <v>1</v>
      </c>
      <c r="S1436" s="7">
        <f ca="1">IF(NOT(L1436),SUMPRODUCT(SEARCH(MID(Validations!U1437,ROW(INDIRECT("1:"&amp;T1436)),1),"abcdefghijklmnopqrstuvwxyz1234567890-_. ")),0)</f>
        <v>0</v>
      </c>
      <c r="T1436" s="2">
        <f ca="1">LEN(Validations!U1437)</f>
        <v>0</v>
      </c>
      <c r="U1436" s="2">
        <f ca="1">LEN(Validations!W1437)</f>
        <v>0</v>
      </c>
      <c r="V1436" s="2">
        <f ca="1">LEN(Validations!X1437)</f>
        <v>0</v>
      </c>
      <c r="W1436" s="2">
        <f ca="1">LEN(Validations!Y1437)</f>
        <v>0</v>
      </c>
      <c r="X1436" s="2">
        <f ca="1">LEN(Validations!V1437)</f>
        <v>0</v>
      </c>
      <c r="Y1436" s="2">
        <f t="shared" ca="1" si="414"/>
        <v>0</v>
      </c>
      <c r="Z1436" s="2">
        <f t="shared" ca="1" si="415"/>
        <v>0</v>
      </c>
      <c r="AA1436" s="2">
        <f t="shared" ca="1" si="416"/>
        <v>0</v>
      </c>
      <c r="AB1436" s="2">
        <f t="shared" ca="1" si="404"/>
        <v>0</v>
      </c>
      <c r="AC1436" s="2">
        <f t="shared" ca="1" si="417"/>
        <v>0</v>
      </c>
      <c r="AD1436" s="2">
        <f t="shared" ca="1" si="418"/>
        <v>0</v>
      </c>
      <c r="AE1436" s="2">
        <f t="shared" ca="1" si="419"/>
        <v>0</v>
      </c>
      <c r="AF1436" s="2">
        <f t="shared" ca="1" si="420"/>
        <v>0</v>
      </c>
      <c r="AG1436" s="2">
        <f t="shared" ca="1" si="421"/>
        <v>0</v>
      </c>
    </row>
    <row r="1437" spans="1:33" x14ac:dyDescent="0.25">
      <c r="A1437" s="2">
        <v>1</v>
      </c>
      <c r="B1437" s="2">
        <v>0</v>
      </c>
      <c r="C1437" s="4" t="s">
        <v>12831</v>
      </c>
      <c r="D1437" s="4" t="s">
        <v>12830</v>
      </c>
      <c r="E1437" s="4" t="s">
        <v>12829</v>
      </c>
      <c r="F1437" s="4" t="s">
        <v>12828</v>
      </c>
      <c r="G1437" s="4" t="s">
        <v>12827</v>
      </c>
      <c r="H1437" s="5">
        <f ca="1">IF(NOT(L1437), COUNTIF(Validations!U$3:U$4002,Validations!U1438),0)</f>
        <v>0</v>
      </c>
      <c r="I1437" s="5">
        <f ca="1">IF(NOT(M1437), COUNTIF(Validations!V$3:V$4002,Validations!V1438),0)</f>
        <v>0</v>
      </c>
      <c r="J1437" s="5">
        <f t="shared" ca="1" si="405"/>
        <v>0</v>
      </c>
      <c r="K1437" s="5">
        <f t="shared" ca="1" si="406"/>
        <v>0</v>
      </c>
      <c r="L1437" s="2">
        <f t="shared" ca="1" si="407"/>
        <v>1</v>
      </c>
      <c r="M1437" s="2">
        <f t="shared" ca="1" si="408"/>
        <v>1</v>
      </c>
      <c r="N1437" s="6">
        <f t="shared" ca="1" si="409"/>
        <v>1</v>
      </c>
      <c r="O1437" s="2">
        <f t="shared" ca="1" si="410"/>
        <v>1</v>
      </c>
      <c r="P1437" s="2">
        <f t="shared" ca="1" si="411"/>
        <v>1</v>
      </c>
      <c r="Q1437" s="2">
        <f t="shared" ca="1" si="412"/>
        <v>1</v>
      </c>
      <c r="R1437" s="2">
        <f t="shared" ca="1" si="413"/>
        <v>1</v>
      </c>
      <c r="S1437" s="7">
        <f ca="1">IF(NOT(L1437),SUMPRODUCT(SEARCH(MID(Validations!U1438,ROW(INDIRECT("1:"&amp;T1437)),1),"abcdefghijklmnopqrstuvwxyz1234567890-_. ")),0)</f>
        <v>0</v>
      </c>
      <c r="T1437" s="2">
        <f ca="1">LEN(Validations!U1438)</f>
        <v>0</v>
      </c>
      <c r="U1437" s="2">
        <f ca="1">LEN(Validations!W1438)</f>
        <v>0</v>
      </c>
      <c r="V1437" s="2">
        <f ca="1">LEN(Validations!X1438)</f>
        <v>0</v>
      </c>
      <c r="W1437" s="2">
        <f ca="1">LEN(Validations!Y1438)</f>
        <v>0</v>
      </c>
      <c r="X1437" s="2">
        <f ca="1">LEN(Validations!V1438)</f>
        <v>0</v>
      </c>
      <c r="Y1437" s="2">
        <f t="shared" ca="1" si="414"/>
        <v>0</v>
      </c>
      <c r="Z1437" s="2">
        <f t="shared" ca="1" si="415"/>
        <v>0</v>
      </c>
      <c r="AA1437" s="2">
        <f t="shared" ca="1" si="416"/>
        <v>0</v>
      </c>
      <c r="AB1437" s="2">
        <f t="shared" ca="1" si="404"/>
        <v>0</v>
      </c>
      <c r="AC1437" s="2">
        <f t="shared" ca="1" si="417"/>
        <v>0</v>
      </c>
      <c r="AD1437" s="2">
        <f t="shared" ca="1" si="418"/>
        <v>0</v>
      </c>
      <c r="AE1437" s="2">
        <f t="shared" ca="1" si="419"/>
        <v>0</v>
      </c>
      <c r="AF1437" s="2">
        <f t="shared" ca="1" si="420"/>
        <v>0</v>
      </c>
      <c r="AG1437" s="2">
        <f t="shared" ca="1" si="421"/>
        <v>0</v>
      </c>
    </row>
    <row r="1438" spans="1:33" x14ac:dyDescent="0.25">
      <c r="A1438" s="2">
        <v>1</v>
      </c>
      <c r="B1438" s="2">
        <v>0</v>
      </c>
      <c r="C1438" s="4" t="s">
        <v>12826</v>
      </c>
      <c r="D1438" s="4" t="s">
        <v>12825</v>
      </c>
      <c r="E1438" s="4" t="s">
        <v>12824</v>
      </c>
      <c r="F1438" s="4" t="s">
        <v>12823</v>
      </c>
      <c r="G1438" s="4" t="s">
        <v>12822</v>
      </c>
      <c r="H1438" s="5">
        <f ca="1">IF(NOT(L1438), COUNTIF(Validations!U$3:U$4002,Validations!U1439),0)</f>
        <v>0</v>
      </c>
      <c r="I1438" s="5">
        <f ca="1">IF(NOT(M1438), COUNTIF(Validations!V$3:V$4002,Validations!V1439),0)</f>
        <v>0</v>
      </c>
      <c r="J1438" s="5">
        <f t="shared" ca="1" si="405"/>
        <v>0</v>
      </c>
      <c r="K1438" s="5">
        <f t="shared" ca="1" si="406"/>
        <v>0</v>
      </c>
      <c r="L1438" s="2">
        <f t="shared" ca="1" si="407"/>
        <v>1</v>
      </c>
      <c r="M1438" s="2">
        <f t="shared" ca="1" si="408"/>
        <v>1</v>
      </c>
      <c r="N1438" s="6">
        <f t="shared" ca="1" si="409"/>
        <v>1</v>
      </c>
      <c r="O1438" s="2">
        <f t="shared" ca="1" si="410"/>
        <v>1</v>
      </c>
      <c r="P1438" s="2">
        <f t="shared" ca="1" si="411"/>
        <v>1</v>
      </c>
      <c r="Q1438" s="2">
        <f t="shared" ca="1" si="412"/>
        <v>1</v>
      </c>
      <c r="R1438" s="2">
        <f t="shared" ca="1" si="413"/>
        <v>1</v>
      </c>
      <c r="S1438" s="7">
        <f ca="1">IF(NOT(L1438),SUMPRODUCT(SEARCH(MID(Validations!U1439,ROW(INDIRECT("1:"&amp;T1438)),1),"abcdefghijklmnopqrstuvwxyz1234567890-_. ")),0)</f>
        <v>0</v>
      </c>
      <c r="T1438" s="2">
        <f ca="1">LEN(Validations!U1439)</f>
        <v>0</v>
      </c>
      <c r="U1438" s="2">
        <f ca="1">LEN(Validations!W1439)</f>
        <v>0</v>
      </c>
      <c r="V1438" s="2">
        <f ca="1">LEN(Validations!X1439)</f>
        <v>0</v>
      </c>
      <c r="W1438" s="2">
        <f ca="1">LEN(Validations!Y1439)</f>
        <v>0</v>
      </c>
      <c r="X1438" s="2">
        <f ca="1">LEN(Validations!V1439)</f>
        <v>0</v>
      </c>
      <c r="Y1438" s="2">
        <f t="shared" ca="1" si="414"/>
        <v>0</v>
      </c>
      <c r="Z1438" s="2">
        <f t="shared" ca="1" si="415"/>
        <v>0</v>
      </c>
      <c r="AA1438" s="2">
        <f t="shared" ca="1" si="416"/>
        <v>0</v>
      </c>
      <c r="AB1438" s="2">
        <f t="shared" ca="1" si="404"/>
        <v>0</v>
      </c>
      <c r="AC1438" s="2">
        <f t="shared" ca="1" si="417"/>
        <v>0</v>
      </c>
      <c r="AD1438" s="2">
        <f t="shared" ca="1" si="418"/>
        <v>0</v>
      </c>
      <c r="AE1438" s="2">
        <f t="shared" ca="1" si="419"/>
        <v>0</v>
      </c>
      <c r="AF1438" s="2">
        <f t="shared" ca="1" si="420"/>
        <v>0</v>
      </c>
      <c r="AG1438" s="2">
        <f t="shared" ca="1" si="421"/>
        <v>0</v>
      </c>
    </row>
    <row r="1439" spans="1:33" x14ac:dyDescent="0.25">
      <c r="A1439" s="2">
        <v>1</v>
      </c>
      <c r="B1439" s="2">
        <v>0</v>
      </c>
      <c r="C1439" s="4" t="s">
        <v>12821</v>
      </c>
      <c r="D1439" s="4" t="s">
        <v>12820</v>
      </c>
      <c r="E1439" s="4" t="s">
        <v>12819</v>
      </c>
      <c r="F1439" s="4" t="s">
        <v>12818</v>
      </c>
      <c r="G1439" s="4" t="s">
        <v>12817</v>
      </c>
      <c r="H1439" s="5">
        <f ca="1">IF(NOT(L1439), COUNTIF(Validations!U$3:U$4002,Validations!U1440),0)</f>
        <v>0</v>
      </c>
      <c r="I1439" s="5">
        <f ca="1">IF(NOT(M1439), COUNTIF(Validations!V$3:V$4002,Validations!V1440),0)</f>
        <v>0</v>
      </c>
      <c r="J1439" s="5">
        <f t="shared" ca="1" si="405"/>
        <v>0</v>
      </c>
      <c r="K1439" s="5">
        <f t="shared" ca="1" si="406"/>
        <v>0</v>
      </c>
      <c r="L1439" s="2">
        <f t="shared" ca="1" si="407"/>
        <v>1</v>
      </c>
      <c r="M1439" s="2">
        <f t="shared" ca="1" si="408"/>
        <v>1</v>
      </c>
      <c r="N1439" s="6">
        <f t="shared" ca="1" si="409"/>
        <v>1</v>
      </c>
      <c r="O1439" s="2">
        <f t="shared" ca="1" si="410"/>
        <v>1</v>
      </c>
      <c r="P1439" s="2">
        <f t="shared" ca="1" si="411"/>
        <v>1</v>
      </c>
      <c r="Q1439" s="2">
        <f t="shared" ca="1" si="412"/>
        <v>1</v>
      </c>
      <c r="R1439" s="2">
        <f t="shared" ca="1" si="413"/>
        <v>1</v>
      </c>
      <c r="S1439" s="7">
        <f ca="1">IF(NOT(L1439),SUMPRODUCT(SEARCH(MID(Validations!U1440,ROW(INDIRECT("1:"&amp;T1439)),1),"abcdefghijklmnopqrstuvwxyz1234567890-_. ")),0)</f>
        <v>0</v>
      </c>
      <c r="T1439" s="2">
        <f ca="1">LEN(Validations!U1440)</f>
        <v>0</v>
      </c>
      <c r="U1439" s="2">
        <f ca="1">LEN(Validations!W1440)</f>
        <v>0</v>
      </c>
      <c r="V1439" s="2">
        <f ca="1">LEN(Validations!X1440)</f>
        <v>0</v>
      </c>
      <c r="W1439" s="2">
        <f ca="1">LEN(Validations!Y1440)</f>
        <v>0</v>
      </c>
      <c r="X1439" s="2">
        <f ca="1">LEN(Validations!V1440)</f>
        <v>0</v>
      </c>
      <c r="Y1439" s="2">
        <f t="shared" ca="1" si="414"/>
        <v>0</v>
      </c>
      <c r="Z1439" s="2">
        <f t="shared" ca="1" si="415"/>
        <v>0</v>
      </c>
      <c r="AA1439" s="2">
        <f t="shared" ca="1" si="416"/>
        <v>0</v>
      </c>
      <c r="AB1439" s="2">
        <f t="shared" ca="1" si="404"/>
        <v>0</v>
      </c>
      <c r="AC1439" s="2">
        <f t="shared" ca="1" si="417"/>
        <v>0</v>
      </c>
      <c r="AD1439" s="2">
        <f t="shared" ca="1" si="418"/>
        <v>0</v>
      </c>
      <c r="AE1439" s="2">
        <f t="shared" ca="1" si="419"/>
        <v>0</v>
      </c>
      <c r="AF1439" s="2">
        <f t="shared" ca="1" si="420"/>
        <v>0</v>
      </c>
      <c r="AG1439" s="2">
        <f t="shared" ca="1" si="421"/>
        <v>0</v>
      </c>
    </row>
    <row r="1440" spans="1:33" x14ac:dyDescent="0.25">
      <c r="A1440" s="2">
        <v>1</v>
      </c>
      <c r="B1440" s="2">
        <v>0</v>
      </c>
      <c r="C1440" s="4" t="s">
        <v>12816</v>
      </c>
      <c r="D1440" s="4" t="s">
        <v>12815</v>
      </c>
      <c r="E1440" s="4" t="s">
        <v>12814</v>
      </c>
      <c r="F1440" s="4" t="s">
        <v>12813</v>
      </c>
      <c r="G1440" s="4" t="s">
        <v>12812</v>
      </c>
      <c r="H1440" s="5">
        <f ca="1">IF(NOT(L1440), COUNTIF(Validations!U$3:U$4002,Validations!U1441),0)</f>
        <v>0</v>
      </c>
      <c r="I1440" s="5">
        <f ca="1">IF(NOT(M1440), COUNTIF(Validations!V$3:V$4002,Validations!V1441),0)</f>
        <v>0</v>
      </c>
      <c r="J1440" s="5">
        <f t="shared" ca="1" si="405"/>
        <v>0</v>
      </c>
      <c r="K1440" s="5">
        <f t="shared" ca="1" si="406"/>
        <v>0</v>
      </c>
      <c r="L1440" s="2">
        <f t="shared" ca="1" si="407"/>
        <v>1</v>
      </c>
      <c r="M1440" s="2">
        <f t="shared" ca="1" si="408"/>
        <v>1</v>
      </c>
      <c r="N1440" s="6">
        <f t="shared" ca="1" si="409"/>
        <v>1</v>
      </c>
      <c r="O1440" s="2">
        <f t="shared" ca="1" si="410"/>
        <v>1</v>
      </c>
      <c r="P1440" s="2">
        <f t="shared" ca="1" si="411"/>
        <v>1</v>
      </c>
      <c r="Q1440" s="2">
        <f t="shared" ca="1" si="412"/>
        <v>1</v>
      </c>
      <c r="R1440" s="2">
        <f t="shared" ca="1" si="413"/>
        <v>1</v>
      </c>
      <c r="S1440" s="7">
        <f ca="1">IF(NOT(L1440),SUMPRODUCT(SEARCH(MID(Validations!U1441,ROW(INDIRECT("1:"&amp;T1440)),1),"abcdefghijklmnopqrstuvwxyz1234567890-_. ")),0)</f>
        <v>0</v>
      </c>
      <c r="T1440" s="2">
        <f ca="1">LEN(Validations!U1441)</f>
        <v>0</v>
      </c>
      <c r="U1440" s="2">
        <f ca="1">LEN(Validations!W1441)</f>
        <v>0</v>
      </c>
      <c r="V1440" s="2">
        <f ca="1">LEN(Validations!X1441)</f>
        <v>0</v>
      </c>
      <c r="W1440" s="2">
        <f ca="1">LEN(Validations!Y1441)</f>
        <v>0</v>
      </c>
      <c r="X1440" s="2">
        <f ca="1">LEN(Validations!V1441)</f>
        <v>0</v>
      </c>
      <c r="Y1440" s="2">
        <f t="shared" ca="1" si="414"/>
        <v>0</v>
      </c>
      <c r="Z1440" s="2">
        <f t="shared" ca="1" si="415"/>
        <v>0</v>
      </c>
      <c r="AA1440" s="2">
        <f t="shared" ca="1" si="416"/>
        <v>0</v>
      </c>
      <c r="AB1440" s="2">
        <f t="shared" ca="1" si="404"/>
        <v>0</v>
      </c>
      <c r="AC1440" s="2">
        <f t="shared" ca="1" si="417"/>
        <v>0</v>
      </c>
      <c r="AD1440" s="2">
        <f t="shared" ca="1" si="418"/>
        <v>0</v>
      </c>
      <c r="AE1440" s="2">
        <f t="shared" ca="1" si="419"/>
        <v>0</v>
      </c>
      <c r="AF1440" s="2">
        <f t="shared" ca="1" si="420"/>
        <v>0</v>
      </c>
      <c r="AG1440" s="2">
        <f t="shared" ca="1" si="421"/>
        <v>0</v>
      </c>
    </row>
    <row r="1441" spans="1:33" x14ac:dyDescent="0.25">
      <c r="A1441" s="2">
        <v>1</v>
      </c>
      <c r="B1441" s="2">
        <v>0</v>
      </c>
      <c r="C1441" s="4" t="s">
        <v>12811</v>
      </c>
      <c r="D1441" s="4" t="s">
        <v>12810</v>
      </c>
      <c r="E1441" s="4" t="s">
        <v>12809</v>
      </c>
      <c r="F1441" s="4" t="s">
        <v>12808</v>
      </c>
      <c r="G1441" s="4" t="s">
        <v>12807</v>
      </c>
      <c r="H1441" s="5">
        <f ca="1">IF(NOT(L1441), COUNTIF(Validations!U$3:U$4002,Validations!U1442),0)</f>
        <v>0</v>
      </c>
      <c r="I1441" s="5">
        <f ca="1">IF(NOT(M1441), COUNTIF(Validations!V$3:V$4002,Validations!V1442),0)</f>
        <v>0</v>
      </c>
      <c r="J1441" s="5">
        <f t="shared" ca="1" si="405"/>
        <v>0</v>
      </c>
      <c r="K1441" s="5">
        <f t="shared" ca="1" si="406"/>
        <v>0</v>
      </c>
      <c r="L1441" s="2">
        <f t="shared" ca="1" si="407"/>
        <v>1</v>
      </c>
      <c r="M1441" s="2">
        <f t="shared" ca="1" si="408"/>
        <v>1</v>
      </c>
      <c r="N1441" s="6">
        <f t="shared" ca="1" si="409"/>
        <v>1</v>
      </c>
      <c r="O1441" s="2">
        <f t="shared" ca="1" si="410"/>
        <v>1</v>
      </c>
      <c r="P1441" s="2">
        <f t="shared" ca="1" si="411"/>
        <v>1</v>
      </c>
      <c r="Q1441" s="2">
        <f t="shared" ca="1" si="412"/>
        <v>1</v>
      </c>
      <c r="R1441" s="2">
        <f t="shared" ca="1" si="413"/>
        <v>1</v>
      </c>
      <c r="S1441" s="7">
        <f ca="1">IF(NOT(L1441),SUMPRODUCT(SEARCH(MID(Validations!U1442,ROW(INDIRECT("1:"&amp;T1441)),1),"abcdefghijklmnopqrstuvwxyz1234567890-_. ")),0)</f>
        <v>0</v>
      </c>
      <c r="T1441" s="2">
        <f ca="1">LEN(Validations!U1442)</f>
        <v>0</v>
      </c>
      <c r="U1441" s="2">
        <f ca="1">LEN(Validations!W1442)</f>
        <v>0</v>
      </c>
      <c r="V1441" s="2">
        <f ca="1">LEN(Validations!X1442)</f>
        <v>0</v>
      </c>
      <c r="W1441" s="2">
        <f ca="1">LEN(Validations!Y1442)</f>
        <v>0</v>
      </c>
      <c r="X1441" s="2">
        <f ca="1">LEN(Validations!V1442)</f>
        <v>0</v>
      </c>
      <c r="Y1441" s="2">
        <f t="shared" ca="1" si="414"/>
        <v>0</v>
      </c>
      <c r="Z1441" s="2">
        <f t="shared" ca="1" si="415"/>
        <v>0</v>
      </c>
      <c r="AA1441" s="2">
        <f t="shared" ca="1" si="416"/>
        <v>0</v>
      </c>
      <c r="AB1441" s="2">
        <f t="shared" ca="1" si="404"/>
        <v>0</v>
      </c>
      <c r="AC1441" s="2">
        <f t="shared" ca="1" si="417"/>
        <v>0</v>
      </c>
      <c r="AD1441" s="2">
        <f t="shared" ca="1" si="418"/>
        <v>0</v>
      </c>
      <c r="AE1441" s="2">
        <f t="shared" ca="1" si="419"/>
        <v>0</v>
      </c>
      <c r="AF1441" s="2">
        <f t="shared" ca="1" si="420"/>
        <v>0</v>
      </c>
      <c r="AG1441" s="2">
        <f t="shared" ca="1" si="421"/>
        <v>0</v>
      </c>
    </row>
    <row r="1442" spans="1:33" x14ac:dyDescent="0.25">
      <c r="A1442" s="2">
        <v>1</v>
      </c>
      <c r="B1442" s="2">
        <v>0</v>
      </c>
      <c r="C1442" s="4" t="s">
        <v>12806</v>
      </c>
      <c r="D1442" s="4" t="s">
        <v>12805</v>
      </c>
      <c r="E1442" s="4" t="s">
        <v>12804</v>
      </c>
      <c r="F1442" s="4" t="s">
        <v>12803</v>
      </c>
      <c r="G1442" s="4" t="s">
        <v>12802</v>
      </c>
      <c r="H1442" s="5">
        <f ca="1">IF(NOT(L1442), COUNTIF(Validations!U$3:U$4002,Validations!U1443),0)</f>
        <v>0</v>
      </c>
      <c r="I1442" s="5">
        <f ca="1">IF(NOT(M1442), COUNTIF(Validations!V$3:V$4002,Validations!V1443),0)</f>
        <v>0</v>
      </c>
      <c r="J1442" s="5">
        <f t="shared" ca="1" si="405"/>
        <v>0</v>
      </c>
      <c r="K1442" s="5">
        <f t="shared" ca="1" si="406"/>
        <v>0</v>
      </c>
      <c r="L1442" s="2">
        <f t="shared" ca="1" si="407"/>
        <v>1</v>
      </c>
      <c r="M1442" s="2">
        <f t="shared" ca="1" si="408"/>
        <v>1</v>
      </c>
      <c r="N1442" s="6">
        <f t="shared" ca="1" si="409"/>
        <v>1</v>
      </c>
      <c r="O1442" s="2">
        <f t="shared" ca="1" si="410"/>
        <v>1</v>
      </c>
      <c r="P1442" s="2">
        <f t="shared" ca="1" si="411"/>
        <v>1</v>
      </c>
      <c r="Q1442" s="2">
        <f t="shared" ca="1" si="412"/>
        <v>1</v>
      </c>
      <c r="R1442" s="2">
        <f t="shared" ca="1" si="413"/>
        <v>1</v>
      </c>
      <c r="S1442" s="7">
        <f ca="1">IF(NOT(L1442),SUMPRODUCT(SEARCH(MID(Validations!U1443,ROW(INDIRECT("1:"&amp;T1442)),1),"abcdefghijklmnopqrstuvwxyz1234567890-_. ")),0)</f>
        <v>0</v>
      </c>
      <c r="T1442" s="2">
        <f ca="1">LEN(Validations!U1443)</f>
        <v>0</v>
      </c>
      <c r="U1442" s="2">
        <f ca="1">LEN(Validations!W1443)</f>
        <v>0</v>
      </c>
      <c r="V1442" s="2">
        <f ca="1">LEN(Validations!X1443)</f>
        <v>0</v>
      </c>
      <c r="W1442" s="2">
        <f ca="1">LEN(Validations!Y1443)</f>
        <v>0</v>
      </c>
      <c r="X1442" s="2">
        <f ca="1">LEN(Validations!V1443)</f>
        <v>0</v>
      </c>
      <c r="Y1442" s="2">
        <f t="shared" ca="1" si="414"/>
        <v>0</v>
      </c>
      <c r="Z1442" s="2">
        <f t="shared" ca="1" si="415"/>
        <v>0</v>
      </c>
      <c r="AA1442" s="2">
        <f t="shared" ca="1" si="416"/>
        <v>0</v>
      </c>
      <c r="AB1442" s="2">
        <f t="shared" ca="1" si="404"/>
        <v>0</v>
      </c>
      <c r="AC1442" s="2">
        <f t="shared" ca="1" si="417"/>
        <v>0</v>
      </c>
      <c r="AD1442" s="2">
        <f t="shared" ca="1" si="418"/>
        <v>0</v>
      </c>
      <c r="AE1442" s="2">
        <f t="shared" ca="1" si="419"/>
        <v>0</v>
      </c>
      <c r="AF1442" s="2">
        <f t="shared" ca="1" si="420"/>
        <v>0</v>
      </c>
      <c r="AG1442" s="2">
        <f t="shared" ca="1" si="421"/>
        <v>0</v>
      </c>
    </row>
    <row r="1443" spans="1:33" x14ac:dyDescent="0.25">
      <c r="A1443" s="2">
        <v>1</v>
      </c>
      <c r="B1443" s="2">
        <v>0</v>
      </c>
      <c r="C1443" s="4" t="s">
        <v>12801</v>
      </c>
      <c r="D1443" s="4" t="s">
        <v>12800</v>
      </c>
      <c r="E1443" s="4" t="s">
        <v>12799</v>
      </c>
      <c r="F1443" s="4" t="s">
        <v>12798</v>
      </c>
      <c r="G1443" s="4" t="s">
        <v>12797</v>
      </c>
      <c r="H1443" s="5">
        <f ca="1">IF(NOT(L1443), COUNTIF(Validations!U$3:U$4002,Validations!U1444),0)</f>
        <v>0</v>
      </c>
      <c r="I1443" s="5">
        <f ca="1">IF(NOT(M1443), COUNTIF(Validations!V$3:V$4002,Validations!V1444),0)</f>
        <v>0</v>
      </c>
      <c r="J1443" s="5">
        <f t="shared" ca="1" si="405"/>
        <v>0</v>
      </c>
      <c r="K1443" s="5">
        <f t="shared" ca="1" si="406"/>
        <v>0</v>
      </c>
      <c r="L1443" s="2">
        <f t="shared" ca="1" si="407"/>
        <v>1</v>
      </c>
      <c r="M1443" s="2">
        <f t="shared" ca="1" si="408"/>
        <v>1</v>
      </c>
      <c r="N1443" s="6">
        <f t="shared" ca="1" si="409"/>
        <v>1</v>
      </c>
      <c r="O1443" s="2">
        <f t="shared" ca="1" si="410"/>
        <v>1</v>
      </c>
      <c r="P1443" s="2">
        <f t="shared" ca="1" si="411"/>
        <v>1</v>
      </c>
      <c r="Q1443" s="2">
        <f t="shared" ca="1" si="412"/>
        <v>1</v>
      </c>
      <c r="R1443" s="2">
        <f t="shared" ca="1" si="413"/>
        <v>1</v>
      </c>
      <c r="S1443" s="7">
        <f ca="1">IF(NOT(L1443),SUMPRODUCT(SEARCH(MID(Validations!U1444,ROW(INDIRECT("1:"&amp;T1443)),1),"abcdefghijklmnopqrstuvwxyz1234567890-_. ")),0)</f>
        <v>0</v>
      </c>
      <c r="T1443" s="2">
        <f ca="1">LEN(Validations!U1444)</f>
        <v>0</v>
      </c>
      <c r="U1443" s="2">
        <f ca="1">LEN(Validations!W1444)</f>
        <v>0</v>
      </c>
      <c r="V1443" s="2">
        <f ca="1">LEN(Validations!X1444)</f>
        <v>0</v>
      </c>
      <c r="W1443" s="2">
        <f ca="1">LEN(Validations!Y1444)</f>
        <v>0</v>
      </c>
      <c r="X1443" s="2">
        <f ca="1">LEN(Validations!V1444)</f>
        <v>0</v>
      </c>
      <c r="Y1443" s="2">
        <f t="shared" ca="1" si="414"/>
        <v>0</v>
      </c>
      <c r="Z1443" s="2">
        <f t="shared" ca="1" si="415"/>
        <v>0</v>
      </c>
      <c r="AA1443" s="2">
        <f t="shared" ca="1" si="416"/>
        <v>0</v>
      </c>
      <c r="AB1443" s="2">
        <f t="shared" ca="1" si="404"/>
        <v>0</v>
      </c>
      <c r="AC1443" s="2">
        <f t="shared" ca="1" si="417"/>
        <v>0</v>
      </c>
      <c r="AD1443" s="2">
        <f t="shared" ca="1" si="418"/>
        <v>0</v>
      </c>
      <c r="AE1443" s="2">
        <f t="shared" ca="1" si="419"/>
        <v>0</v>
      </c>
      <c r="AF1443" s="2">
        <f t="shared" ca="1" si="420"/>
        <v>0</v>
      </c>
      <c r="AG1443" s="2">
        <f t="shared" ca="1" si="421"/>
        <v>0</v>
      </c>
    </row>
    <row r="1444" spans="1:33" x14ac:dyDescent="0.25">
      <c r="A1444" s="2">
        <v>1</v>
      </c>
      <c r="B1444" s="2">
        <v>0</v>
      </c>
      <c r="C1444" s="4" t="s">
        <v>12796</v>
      </c>
      <c r="D1444" s="4" t="s">
        <v>12795</v>
      </c>
      <c r="E1444" s="4" t="s">
        <v>12794</v>
      </c>
      <c r="F1444" s="4" t="s">
        <v>12793</v>
      </c>
      <c r="G1444" s="4" t="s">
        <v>12792</v>
      </c>
      <c r="H1444" s="5">
        <f ca="1">IF(NOT(L1444), COUNTIF(Validations!U$3:U$4002,Validations!U1445),0)</f>
        <v>0</v>
      </c>
      <c r="I1444" s="5">
        <f ca="1">IF(NOT(M1444), COUNTIF(Validations!V$3:V$4002,Validations!V1445),0)</f>
        <v>0</v>
      </c>
      <c r="J1444" s="5">
        <f t="shared" ca="1" si="405"/>
        <v>0</v>
      </c>
      <c r="K1444" s="5">
        <f t="shared" ca="1" si="406"/>
        <v>0</v>
      </c>
      <c r="L1444" s="2">
        <f t="shared" ca="1" si="407"/>
        <v>1</v>
      </c>
      <c r="M1444" s="2">
        <f t="shared" ca="1" si="408"/>
        <v>1</v>
      </c>
      <c r="N1444" s="6">
        <f t="shared" ca="1" si="409"/>
        <v>1</v>
      </c>
      <c r="O1444" s="2">
        <f t="shared" ca="1" si="410"/>
        <v>1</v>
      </c>
      <c r="P1444" s="2">
        <f t="shared" ca="1" si="411"/>
        <v>1</v>
      </c>
      <c r="Q1444" s="2">
        <f t="shared" ca="1" si="412"/>
        <v>1</v>
      </c>
      <c r="R1444" s="2">
        <f t="shared" ca="1" si="413"/>
        <v>1</v>
      </c>
      <c r="S1444" s="7">
        <f ca="1">IF(NOT(L1444),SUMPRODUCT(SEARCH(MID(Validations!U1445,ROW(INDIRECT("1:"&amp;T1444)),1),"abcdefghijklmnopqrstuvwxyz1234567890-_. ")),0)</f>
        <v>0</v>
      </c>
      <c r="T1444" s="2">
        <f ca="1">LEN(Validations!U1445)</f>
        <v>0</v>
      </c>
      <c r="U1444" s="2">
        <f ca="1">LEN(Validations!W1445)</f>
        <v>0</v>
      </c>
      <c r="V1444" s="2">
        <f ca="1">LEN(Validations!X1445)</f>
        <v>0</v>
      </c>
      <c r="W1444" s="2">
        <f ca="1">LEN(Validations!Y1445)</f>
        <v>0</v>
      </c>
      <c r="X1444" s="2">
        <f ca="1">LEN(Validations!V1445)</f>
        <v>0</v>
      </c>
      <c r="Y1444" s="2">
        <f t="shared" ca="1" si="414"/>
        <v>0</v>
      </c>
      <c r="Z1444" s="2">
        <f t="shared" ca="1" si="415"/>
        <v>0</v>
      </c>
      <c r="AA1444" s="2">
        <f t="shared" ca="1" si="416"/>
        <v>0</v>
      </c>
      <c r="AB1444" s="2">
        <f t="shared" ca="1" si="404"/>
        <v>0</v>
      </c>
      <c r="AC1444" s="2">
        <f t="shared" ca="1" si="417"/>
        <v>0</v>
      </c>
      <c r="AD1444" s="2">
        <f t="shared" ca="1" si="418"/>
        <v>0</v>
      </c>
      <c r="AE1444" s="2">
        <f t="shared" ca="1" si="419"/>
        <v>0</v>
      </c>
      <c r="AF1444" s="2">
        <f t="shared" ca="1" si="420"/>
        <v>0</v>
      </c>
      <c r="AG1444" s="2">
        <f t="shared" ca="1" si="421"/>
        <v>0</v>
      </c>
    </row>
    <row r="1445" spans="1:33" x14ac:dyDescent="0.25">
      <c r="A1445" s="2">
        <v>1</v>
      </c>
      <c r="B1445" s="2">
        <v>0</v>
      </c>
      <c r="C1445" s="4" t="s">
        <v>12791</v>
      </c>
      <c r="D1445" s="4" t="s">
        <v>12790</v>
      </c>
      <c r="E1445" s="4" t="s">
        <v>12789</v>
      </c>
      <c r="F1445" s="4" t="s">
        <v>12788</v>
      </c>
      <c r="G1445" s="4" t="s">
        <v>12787</v>
      </c>
      <c r="H1445" s="5">
        <f ca="1">IF(NOT(L1445), COUNTIF(Validations!U$3:U$4002,Validations!U1446),0)</f>
        <v>0</v>
      </c>
      <c r="I1445" s="5">
        <f ca="1">IF(NOT(M1445), COUNTIF(Validations!V$3:V$4002,Validations!V1446),0)</f>
        <v>0</v>
      </c>
      <c r="J1445" s="5">
        <f t="shared" ca="1" si="405"/>
        <v>0</v>
      </c>
      <c r="K1445" s="5">
        <f t="shared" ca="1" si="406"/>
        <v>0</v>
      </c>
      <c r="L1445" s="2">
        <f t="shared" ca="1" si="407"/>
        <v>1</v>
      </c>
      <c r="M1445" s="2">
        <f t="shared" ca="1" si="408"/>
        <v>1</v>
      </c>
      <c r="N1445" s="6">
        <f t="shared" ca="1" si="409"/>
        <v>1</v>
      </c>
      <c r="O1445" s="2">
        <f t="shared" ca="1" si="410"/>
        <v>1</v>
      </c>
      <c r="P1445" s="2">
        <f t="shared" ca="1" si="411"/>
        <v>1</v>
      </c>
      <c r="Q1445" s="2">
        <f t="shared" ca="1" si="412"/>
        <v>1</v>
      </c>
      <c r="R1445" s="2">
        <f t="shared" ca="1" si="413"/>
        <v>1</v>
      </c>
      <c r="S1445" s="7">
        <f ca="1">IF(NOT(L1445),SUMPRODUCT(SEARCH(MID(Validations!U1446,ROW(INDIRECT("1:"&amp;T1445)),1),"abcdefghijklmnopqrstuvwxyz1234567890-_. ")),0)</f>
        <v>0</v>
      </c>
      <c r="T1445" s="2">
        <f ca="1">LEN(Validations!U1446)</f>
        <v>0</v>
      </c>
      <c r="U1445" s="2">
        <f ca="1">LEN(Validations!W1446)</f>
        <v>0</v>
      </c>
      <c r="V1445" s="2">
        <f ca="1">LEN(Validations!X1446)</f>
        <v>0</v>
      </c>
      <c r="W1445" s="2">
        <f ca="1">LEN(Validations!Y1446)</f>
        <v>0</v>
      </c>
      <c r="X1445" s="2">
        <f ca="1">LEN(Validations!V1446)</f>
        <v>0</v>
      </c>
      <c r="Y1445" s="2">
        <f t="shared" ca="1" si="414"/>
        <v>0</v>
      </c>
      <c r="Z1445" s="2">
        <f t="shared" ca="1" si="415"/>
        <v>0</v>
      </c>
      <c r="AA1445" s="2">
        <f t="shared" ca="1" si="416"/>
        <v>0</v>
      </c>
      <c r="AB1445" s="2">
        <f t="shared" ca="1" si="404"/>
        <v>0</v>
      </c>
      <c r="AC1445" s="2">
        <f t="shared" ca="1" si="417"/>
        <v>0</v>
      </c>
      <c r="AD1445" s="2">
        <f t="shared" ca="1" si="418"/>
        <v>0</v>
      </c>
      <c r="AE1445" s="2">
        <f t="shared" ca="1" si="419"/>
        <v>0</v>
      </c>
      <c r="AF1445" s="2">
        <f t="shared" ca="1" si="420"/>
        <v>0</v>
      </c>
      <c r="AG1445" s="2">
        <f t="shared" ca="1" si="421"/>
        <v>0</v>
      </c>
    </row>
    <row r="1446" spans="1:33" x14ac:dyDescent="0.25">
      <c r="A1446" s="2">
        <v>1</v>
      </c>
      <c r="B1446" s="2">
        <v>0</v>
      </c>
      <c r="C1446" s="4" t="s">
        <v>12786</v>
      </c>
      <c r="D1446" s="4" t="s">
        <v>12785</v>
      </c>
      <c r="E1446" s="4" t="s">
        <v>12784</v>
      </c>
      <c r="F1446" s="4" t="s">
        <v>12783</v>
      </c>
      <c r="G1446" s="4" t="s">
        <v>12782</v>
      </c>
      <c r="H1446" s="5">
        <f ca="1">IF(NOT(L1446), COUNTIF(Validations!U$3:U$4002,Validations!U1447),0)</f>
        <v>0</v>
      </c>
      <c r="I1446" s="5">
        <f ca="1">IF(NOT(M1446), COUNTIF(Validations!V$3:V$4002,Validations!V1447),0)</f>
        <v>0</v>
      </c>
      <c r="J1446" s="5">
        <f t="shared" ca="1" si="405"/>
        <v>0</v>
      </c>
      <c r="K1446" s="5">
        <f t="shared" ca="1" si="406"/>
        <v>0</v>
      </c>
      <c r="L1446" s="2">
        <f t="shared" ca="1" si="407"/>
        <v>1</v>
      </c>
      <c r="M1446" s="2">
        <f t="shared" ca="1" si="408"/>
        <v>1</v>
      </c>
      <c r="N1446" s="6">
        <f t="shared" ca="1" si="409"/>
        <v>1</v>
      </c>
      <c r="O1446" s="2">
        <f t="shared" ca="1" si="410"/>
        <v>1</v>
      </c>
      <c r="P1446" s="2">
        <f t="shared" ca="1" si="411"/>
        <v>1</v>
      </c>
      <c r="Q1446" s="2">
        <f t="shared" ca="1" si="412"/>
        <v>1</v>
      </c>
      <c r="R1446" s="2">
        <f t="shared" ca="1" si="413"/>
        <v>1</v>
      </c>
      <c r="S1446" s="7">
        <f ca="1">IF(NOT(L1446),SUMPRODUCT(SEARCH(MID(Validations!U1447,ROW(INDIRECT("1:"&amp;T1446)),1),"abcdefghijklmnopqrstuvwxyz1234567890-_. ")),0)</f>
        <v>0</v>
      </c>
      <c r="T1446" s="2">
        <f ca="1">LEN(Validations!U1447)</f>
        <v>0</v>
      </c>
      <c r="U1446" s="2">
        <f ca="1">LEN(Validations!W1447)</f>
        <v>0</v>
      </c>
      <c r="V1446" s="2">
        <f ca="1">LEN(Validations!X1447)</f>
        <v>0</v>
      </c>
      <c r="W1446" s="2">
        <f ca="1">LEN(Validations!Y1447)</f>
        <v>0</v>
      </c>
      <c r="X1446" s="2">
        <f ca="1">LEN(Validations!V1447)</f>
        <v>0</v>
      </c>
      <c r="Y1446" s="2">
        <f t="shared" ca="1" si="414"/>
        <v>0</v>
      </c>
      <c r="Z1446" s="2">
        <f t="shared" ca="1" si="415"/>
        <v>0</v>
      </c>
      <c r="AA1446" s="2">
        <f t="shared" ca="1" si="416"/>
        <v>0</v>
      </c>
      <c r="AB1446" s="2">
        <f t="shared" ca="1" si="404"/>
        <v>0</v>
      </c>
      <c r="AC1446" s="2">
        <f t="shared" ca="1" si="417"/>
        <v>0</v>
      </c>
      <c r="AD1446" s="2">
        <f t="shared" ca="1" si="418"/>
        <v>0</v>
      </c>
      <c r="AE1446" s="2">
        <f t="shared" ca="1" si="419"/>
        <v>0</v>
      </c>
      <c r="AF1446" s="2">
        <f t="shared" ca="1" si="420"/>
        <v>0</v>
      </c>
      <c r="AG1446" s="2">
        <f t="shared" ca="1" si="421"/>
        <v>0</v>
      </c>
    </row>
    <row r="1447" spans="1:33" x14ac:dyDescent="0.25">
      <c r="A1447" s="2">
        <v>1</v>
      </c>
      <c r="B1447" s="2">
        <v>0</v>
      </c>
      <c r="C1447" s="4" t="s">
        <v>12781</v>
      </c>
      <c r="D1447" s="4" t="s">
        <v>12780</v>
      </c>
      <c r="E1447" s="4" t="s">
        <v>12779</v>
      </c>
      <c r="F1447" s="4" t="s">
        <v>12778</v>
      </c>
      <c r="G1447" s="4" t="s">
        <v>12777</v>
      </c>
      <c r="H1447" s="5">
        <f ca="1">IF(NOT(L1447), COUNTIF(Validations!U$3:U$4002,Validations!U1448),0)</f>
        <v>0</v>
      </c>
      <c r="I1447" s="5">
        <f ca="1">IF(NOT(M1447), COUNTIF(Validations!V$3:V$4002,Validations!V1448),0)</f>
        <v>0</v>
      </c>
      <c r="J1447" s="5">
        <f t="shared" ca="1" si="405"/>
        <v>0</v>
      </c>
      <c r="K1447" s="5">
        <f t="shared" ca="1" si="406"/>
        <v>0</v>
      </c>
      <c r="L1447" s="2">
        <f t="shared" ca="1" si="407"/>
        <v>1</v>
      </c>
      <c r="M1447" s="2">
        <f t="shared" ca="1" si="408"/>
        <v>1</v>
      </c>
      <c r="N1447" s="6">
        <f t="shared" ca="1" si="409"/>
        <v>1</v>
      </c>
      <c r="O1447" s="2">
        <f t="shared" ca="1" si="410"/>
        <v>1</v>
      </c>
      <c r="P1447" s="2">
        <f t="shared" ca="1" si="411"/>
        <v>1</v>
      </c>
      <c r="Q1447" s="2">
        <f t="shared" ca="1" si="412"/>
        <v>1</v>
      </c>
      <c r="R1447" s="2">
        <f t="shared" ca="1" si="413"/>
        <v>1</v>
      </c>
      <c r="S1447" s="7">
        <f ca="1">IF(NOT(L1447),SUMPRODUCT(SEARCH(MID(Validations!U1448,ROW(INDIRECT("1:"&amp;T1447)),1),"abcdefghijklmnopqrstuvwxyz1234567890-_. ")),0)</f>
        <v>0</v>
      </c>
      <c r="T1447" s="2">
        <f ca="1">LEN(Validations!U1448)</f>
        <v>0</v>
      </c>
      <c r="U1447" s="2">
        <f ca="1">LEN(Validations!W1448)</f>
        <v>0</v>
      </c>
      <c r="V1447" s="2">
        <f ca="1">LEN(Validations!X1448)</f>
        <v>0</v>
      </c>
      <c r="W1447" s="2">
        <f ca="1">LEN(Validations!Y1448)</f>
        <v>0</v>
      </c>
      <c r="X1447" s="2">
        <f ca="1">LEN(Validations!V1448)</f>
        <v>0</v>
      </c>
      <c r="Y1447" s="2">
        <f t="shared" ca="1" si="414"/>
        <v>0</v>
      </c>
      <c r="Z1447" s="2">
        <f t="shared" ca="1" si="415"/>
        <v>0</v>
      </c>
      <c r="AA1447" s="2">
        <f t="shared" ca="1" si="416"/>
        <v>0</v>
      </c>
      <c r="AB1447" s="2">
        <f t="shared" ca="1" si="404"/>
        <v>0</v>
      </c>
      <c r="AC1447" s="2">
        <f t="shared" ca="1" si="417"/>
        <v>0</v>
      </c>
      <c r="AD1447" s="2">
        <f t="shared" ca="1" si="418"/>
        <v>0</v>
      </c>
      <c r="AE1447" s="2">
        <f t="shared" ca="1" si="419"/>
        <v>0</v>
      </c>
      <c r="AF1447" s="2">
        <f t="shared" ca="1" si="420"/>
        <v>0</v>
      </c>
      <c r="AG1447" s="2">
        <f t="shared" ca="1" si="421"/>
        <v>0</v>
      </c>
    </row>
    <row r="1448" spans="1:33" x14ac:dyDescent="0.25">
      <c r="A1448" s="2">
        <v>1</v>
      </c>
      <c r="B1448" s="2">
        <v>0</v>
      </c>
      <c r="C1448" s="4" t="s">
        <v>12776</v>
      </c>
      <c r="D1448" s="4" t="s">
        <v>12775</v>
      </c>
      <c r="E1448" s="4" t="s">
        <v>12774</v>
      </c>
      <c r="F1448" s="4" t="s">
        <v>12773</v>
      </c>
      <c r="G1448" s="4" t="s">
        <v>12772</v>
      </c>
      <c r="H1448" s="5">
        <f ca="1">IF(NOT(L1448), COUNTIF(Validations!U$3:U$4002,Validations!U1449),0)</f>
        <v>0</v>
      </c>
      <c r="I1448" s="5">
        <f ca="1">IF(NOT(M1448), COUNTIF(Validations!V$3:V$4002,Validations!V1449),0)</f>
        <v>0</v>
      </c>
      <c r="J1448" s="5">
        <f t="shared" ca="1" si="405"/>
        <v>0</v>
      </c>
      <c r="K1448" s="5">
        <f t="shared" ca="1" si="406"/>
        <v>0</v>
      </c>
      <c r="L1448" s="2">
        <f t="shared" ca="1" si="407"/>
        <v>1</v>
      </c>
      <c r="M1448" s="2">
        <f t="shared" ca="1" si="408"/>
        <v>1</v>
      </c>
      <c r="N1448" s="6">
        <f t="shared" ca="1" si="409"/>
        <v>1</v>
      </c>
      <c r="O1448" s="2">
        <f t="shared" ca="1" si="410"/>
        <v>1</v>
      </c>
      <c r="P1448" s="2">
        <f t="shared" ca="1" si="411"/>
        <v>1</v>
      </c>
      <c r="Q1448" s="2">
        <f t="shared" ca="1" si="412"/>
        <v>1</v>
      </c>
      <c r="R1448" s="2">
        <f t="shared" ca="1" si="413"/>
        <v>1</v>
      </c>
      <c r="S1448" s="7">
        <f ca="1">IF(NOT(L1448),SUMPRODUCT(SEARCH(MID(Validations!U1449,ROW(INDIRECT("1:"&amp;T1448)),1),"abcdefghijklmnopqrstuvwxyz1234567890-_. ")),0)</f>
        <v>0</v>
      </c>
      <c r="T1448" s="2">
        <f ca="1">LEN(Validations!U1449)</f>
        <v>0</v>
      </c>
      <c r="U1448" s="2">
        <f ca="1">LEN(Validations!W1449)</f>
        <v>0</v>
      </c>
      <c r="V1448" s="2">
        <f ca="1">LEN(Validations!X1449)</f>
        <v>0</v>
      </c>
      <c r="W1448" s="2">
        <f ca="1">LEN(Validations!Y1449)</f>
        <v>0</v>
      </c>
      <c r="X1448" s="2">
        <f ca="1">LEN(Validations!V1449)</f>
        <v>0</v>
      </c>
      <c r="Y1448" s="2">
        <f t="shared" ca="1" si="414"/>
        <v>0</v>
      </c>
      <c r="Z1448" s="2">
        <f t="shared" ca="1" si="415"/>
        <v>0</v>
      </c>
      <c r="AA1448" s="2">
        <f t="shared" ca="1" si="416"/>
        <v>0</v>
      </c>
      <c r="AB1448" s="2">
        <f t="shared" ca="1" si="404"/>
        <v>0</v>
      </c>
      <c r="AC1448" s="2">
        <f t="shared" ca="1" si="417"/>
        <v>0</v>
      </c>
      <c r="AD1448" s="2">
        <f t="shared" ca="1" si="418"/>
        <v>0</v>
      </c>
      <c r="AE1448" s="2">
        <f t="shared" ca="1" si="419"/>
        <v>0</v>
      </c>
      <c r="AF1448" s="2">
        <f t="shared" ca="1" si="420"/>
        <v>0</v>
      </c>
      <c r="AG1448" s="2">
        <f t="shared" ca="1" si="421"/>
        <v>0</v>
      </c>
    </row>
    <row r="1449" spans="1:33" x14ac:dyDescent="0.25">
      <c r="A1449" s="2">
        <v>1</v>
      </c>
      <c r="B1449" s="2">
        <v>0</v>
      </c>
      <c r="C1449" s="4" t="s">
        <v>12771</v>
      </c>
      <c r="D1449" s="4" t="s">
        <v>12770</v>
      </c>
      <c r="E1449" s="4" t="s">
        <v>12769</v>
      </c>
      <c r="F1449" s="4" t="s">
        <v>12768</v>
      </c>
      <c r="G1449" s="4" t="s">
        <v>12767</v>
      </c>
      <c r="H1449" s="5">
        <f ca="1">IF(NOT(L1449), COUNTIF(Validations!U$3:U$4002,Validations!U1450),0)</f>
        <v>0</v>
      </c>
      <c r="I1449" s="5">
        <f ca="1">IF(NOT(M1449), COUNTIF(Validations!V$3:V$4002,Validations!V1450),0)</f>
        <v>0</v>
      </c>
      <c r="J1449" s="5">
        <f t="shared" ca="1" si="405"/>
        <v>0</v>
      </c>
      <c r="K1449" s="5">
        <f t="shared" ca="1" si="406"/>
        <v>0</v>
      </c>
      <c r="L1449" s="2">
        <f t="shared" ca="1" si="407"/>
        <v>1</v>
      </c>
      <c r="M1449" s="2">
        <f t="shared" ca="1" si="408"/>
        <v>1</v>
      </c>
      <c r="N1449" s="6">
        <f t="shared" ca="1" si="409"/>
        <v>1</v>
      </c>
      <c r="O1449" s="2">
        <f t="shared" ca="1" si="410"/>
        <v>1</v>
      </c>
      <c r="P1449" s="2">
        <f t="shared" ca="1" si="411"/>
        <v>1</v>
      </c>
      <c r="Q1449" s="2">
        <f t="shared" ca="1" si="412"/>
        <v>1</v>
      </c>
      <c r="R1449" s="2">
        <f t="shared" ca="1" si="413"/>
        <v>1</v>
      </c>
      <c r="S1449" s="7">
        <f ca="1">IF(NOT(L1449),SUMPRODUCT(SEARCH(MID(Validations!U1450,ROW(INDIRECT("1:"&amp;T1449)),1),"abcdefghijklmnopqrstuvwxyz1234567890-_. ")),0)</f>
        <v>0</v>
      </c>
      <c r="T1449" s="2">
        <f ca="1">LEN(Validations!U1450)</f>
        <v>0</v>
      </c>
      <c r="U1449" s="2">
        <f ca="1">LEN(Validations!W1450)</f>
        <v>0</v>
      </c>
      <c r="V1449" s="2">
        <f ca="1">LEN(Validations!X1450)</f>
        <v>0</v>
      </c>
      <c r="W1449" s="2">
        <f ca="1">LEN(Validations!Y1450)</f>
        <v>0</v>
      </c>
      <c r="X1449" s="2">
        <f ca="1">LEN(Validations!V1450)</f>
        <v>0</v>
      </c>
      <c r="Y1449" s="2">
        <f t="shared" ca="1" si="414"/>
        <v>0</v>
      </c>
      <c r="Z1449" s="2">
        <f t="shared" ca="1" si="415"/>
        <v>0</v>
      </c>
      <c r="AA1449" s="2">
        <f t="shared" ca="1" si="416"/>
        <v>0</v>
      </c>
      <c r="AB1449" s="2">
        <f t="shared" ca="1" si="404"/>
        <v>0</v>
      </c>
      <c r="AC1449" s="2">
        <f t="shared" ca="1" si="417"/>
        <v>0</v>
      </c>
      <c r="AD1449" s="2">
        <f t="shared" ca="1" si="418"/>
        <v>0</v>
      </c>
      <c r="AE1449" s="2">
        <f t="shared" ca="1" si="419"/>
        <v>0</v>
      </c>
      <c r="AF1449" s="2">
        <f t="shared" ca="1" si="420"/>
        <v>0</v>
      </c>
      <c r="AG1449" s="2">
        <f t="shared" ca="1" si="421"/>
        <v>0</v>
      </c>
    </row>
    <row r="1450" spans="1:33" x14ac:dyDescent="0.25">
      <c r="A1450" s="2">
        <v>1</v>
      </c>
      <c r="B1450" s="2">
        <v>0</v>
      </c>
      <c r="C1450" s="4" t="s">
        <v>12766</v>
      </c>
      <c r="D1450" s="4" t="s">
        <v>12765</v>
      </c>
      <c r="E1450" s="4" t="s">
        <v>12764</v>
      </c>
      <c r="F1450" s="4" t="s">
        <v>12763</v>
      </c>
      <c r="G1450" s="4" t="s">
        <v>12762</v>
      </c>
      <c r="H1450" s="5">
        <f ca="1">IF(NOT(L1450), COUNTIF(Validations!U$3:U$4002,Validations!U1451),0)</f>
        <v>0</v>
      </c>
      <c r="I1450" s="5">
        <f ca="1">IF(NOT(M1450), COUNTIF(Validations!V$3:V$4002,Validations!V1451),0)</f>
        <v>0</v>
      </c>
      <c r="J1450" s="5">
        <f t="shared" ca="1" si="405"/>
        <v>0</v>
      </c>
      <c r="K1450" s="5">
        <f t="shared" ca="1" si="406"/>
        <v>0</v>
      </c>
      <c r="L1450" s="2">
        <f t="shared" ca="1" si="407"/>
        <v>1</v>
      </c>
      <c r="M1450" s="2">
        <f t="shared" ca="1" si="408"/>
        <v>1</v>
      </c>
      <c r="N1450" s="6">
        <f t="shared" ca="1" si="409"/>
        <v>1</v>
      </c>
      <c r="O1450" s="2">
        <f t="shared" ca="1" si="410"/>
        <v>1</v>
      </c>
      <c r="P1450" s="2">
        <f t="shared" ca="1" si="411"/>
        <v>1</v>
      </c>
      <c r="Q1450" s="2">
        <f t="shared" ca="1" si="412"/>
        <v>1</v>
      </c>
      <c r="R1450" s="2">
        <f t="shared" ca="1" si="413"/>
        <v>1</v>
      </c>
      <c r="S1450" s="7">
        <f ca="1">IF(NOT(L1450),SUMPRODUCT(SEARCH(MID(Validations!U1451,ROW(INDIRECT("1:"&amp;T1450)),1),"abcdefghijklmnopqrstuvwxyz1234567890-_. ")),0)</f>
        <v>0</v>
      </c>
      <c r="T1450" s="2">
        <f ca="1">LEN(Validations!U1451)</f>
        <v>0</v>
      </c>
      <c r="U1450" s="2">
        <f ca="1">LEN(Validations!W1451)</f>
        <v>0</v>
      </c>
      <c r="V1450" s="2">
        <f ca="1">LEN(Validations!X1451)</f>
        <v>0</v>
      </c>
      <c r="W1450" s="2">
        <f ca="1">LEN(Validations!Y1451)</f>
        <v>0</v>
      </c>
      <c r="X1450" s="2">
        <f ca="1">LEN(Validations!V1451)</f>
        <v>0</v>
      </c>
      <c r="Y1450" s="2">
        <f t="shared" ca="1" si="414"/>
        <v>0</v>
      </c>
      <c r="Z1450" s="2">
        <f t="shared" ca="1" si="415"/>
        <v>0</v>
      </c>
      <c r="AA1450" s="2">
        <f t="shared" ca="1" si="416"/>
        <v>0</v>
      </c>
      <c r="AB1450" s="2">
        <f t="shared" ca="1" si="404"/>
        <v>0</v>
      </c>
      <c r="AC1450" s="2">
        <f t="shared" ca="1" si="417"/>
        <v>0</v>
      </c>
      <c r="AD1450" s="2">
        <f t="shared" ca="1" si="418"/>
        <v>0</v>
      </c>
      <c r="AE1450" s="2">
        <f t="shared" ca="1" si="419"/>
        <v>0</v>
      </c>
      <c r="AF1450" s="2">
        <f t="shared" ca="1" si="420"/>
        <v>0</v>
      </c>
      <c r="AG1450" s="2">
        <f t="shared" ca="1" si="421"/>
        <v>0</v>
      </c>
    </row>
    <row r="1451" spans="1:33" x14ac:dyDescent="0.25">
      <c r="A1451" s="2">
        <v>1</v>
      </c>
      <c r="B1451" s="2">
        <v>0</v>
      </c>
      <c r="C1451" s="4" t="s">
        <v>12761</v>
      </c>
      <c r="D1451" s="4" t="s">
        <v>12760</v>
      </c>
      <c r="E1451" s="4" t="s">
        <v>12759</v>
      </c>
      <c r="F1451" s="4" t="s">
        <v>12758</v>
      </c>
      <c r="G1451" s="4" t="s">
        <v>12757</v>
      </c>
      <c r="H1451" s="5">
        <f ca="1">IF(NOT(L1451), COUNTIF(Validations!U$3:U$4002,Validations!U1452),0)</f>
        <v>0</v>
      </c>
      <c r="I1451" s="5">
        <f ca="1">IF(NOT(M1451), COUNTIF(Validations!V$3:V$4002,Validations!V1452),0)</f>
        <v>0</v>
      </c>
      <c r="J1451" s="5">
        <f t="shared" ca="1" si="405"/>
        <v>0</v>
      </c>
      <c r="K1451" s="5">
        <f t="shared" ca="1" si="406"/>
        <v>0</v>
      </c>
      <c r="L1451" s="2">
        <f t="shared" ca="1" si="407"/>
        <v>1</v>
      </c>
      <c r="M1451" s="2">
        <f t="shared" ca="1" si="408"/>
        <v>1</v>
      </c>
      <c r="N1451" s="6">
        <f t="shared" ca="1" si="409"/>
        <v>1</v>
      </c>
      <c r="O1451" s="2">
        <f t="shared" ca="1" si="410"/>
        <v>1</v>
      </c>
      <c r="P1451" s="2">
        <f t="shared" ca="1" si="411"/>
        <v>1</v>
      </c>
      <c r="Q1451" s="2">
        <f t="shared" ca="1" si="412"/>
        <v>1</v>
      </c>
      <c r="R1451" s="2">
        <f t="shared" ca="1" si="413"/>
        <v>1</v>
      </c>
      <c r="S1451" s="7">
        <f ca="1">IF(NOT(L1451),SUMPRODUCT(SEARCH(MID(Validations!U1452,ROW(INDIRECT("1:"&amp;T1451)),1),"abcdefghijklmnopqrstuvwxyz1234567890-_. ")),0)</f>
        <v>0</v>
      </c>
      <c r="T1451" s="2">
        <f ca="1">LEN(Validations!U1452)</f>
        <v>0</v>
      </c>
      <c r="U1451" s="2">
        <f ca="1">LEN(Validations!W1452)</f>
        <v>0</v>
      </c>
      <c r="V1451" s="2">
        <f ca="1">LEN(Validations!X1452)</f>
        <v>0</v>
      </c>
      <c r="W1451" s="2">
        <f ca="1">LEN(Validations!Y1452)</f>
        <v>0</v>
      </c>
      <c r="X1451" s="2">
        <f ca="1">LEN(Validations!V1452)</f>
        <v>0</v>
      </c>
      <c r="Y1451" s="2">
        <f t="shared" ca="1" si="414"/>
        <v>0</v>
      </c>
      <c r="Z1451" s="2">
        <f t="shared" ca="1" si="415"/>
        <v>0</v>
      </c>
      <c r="AA1451" s="2">
        <f t="shared" ca="1" si="416"/>
        <v>0</v>
      </c>
      <c r="AB1451" s="2">
        <f t="shared" ca="1" si="404"/>
        <v>0</v>
      </c>
      <c r="AC1451" s="2">
        <f t="shared" ca="1" si="417"/>
        <v>0</v>
      </c>
      <c r="AD1451" s="2">
        <f t="shared" ca="1" si="418"/>
        <v>0</v>
      </c>
      <c r="AE1451" s="2">
        <f t="shared" ca="1" si="419"/>
        <v>0</v>
      </c>
      <c r="AF1451" s="2">
        <f t="shared" ca="1" si="420"/>
        <v>0</v>
      </c>
      <c r="AG1451" s="2">
        <f t="shared" ca="1" si="421"/>
        <v>0</v>
      </c>
    </row>
    <row r="1452" spans="1:33" x14ac:dyDescent="0.25">
      <c r="A1452" s="2">
        <v>1</v>
      </c>
      <c r="B1452" s="2">
        <v>0</v>
      </c>
      <c r="C1452" s="4" t="s">
        <v>12756</v>
      </c>
      <c r="D1452" s="4" t="s">
        <v>12755</v>
      </c>
      <c r="E1452" s="4" t="s">
        <v>12754</v>
      </c>
      <c r="F1452" s="4" t="s">
        <v>12753</v>
      </c>
      <c r="G1452" s="4" t="s">
        <v>12752</v>
      </c>
      <c r="H1452" s="5">
        <f ca="1">IF(NOT(L1452), COUNTIF(Validations!U$3:U$4002,Validations!U1453),0)</f>
        <v>0</v>
      </c>
      <c r="I1452" s="5">
        <f ca="1">IF(NOT(M1452), COUNTIF(Validations!V$3:V$4002,Validations!V1453),0)</f>
        <v>0</v>
      </c>
      <c r="J1452" s="5">
        <f t="shared" ca="1" si="405"/>
        <v>0</v>
      </c>
      <c r="K1452" s="5">
        <f t="shared" ca="1" si="406"/>
        <v>0</v>
      </c>
      <c r="L1452" s="2">
        <f t="shared" ca="1" si="407"/>
        <v>1</v>
      </c>
      <c r="M1452" s="2">
        <f t="shared" ca="1" si="408"/>
        <v>1</v>
      </c>
      <c r="N1452" s="6">
        <f t="shared" ca="1" si="409"/>
        <v>1</v>
      </c>
      <c r="O1452" s="2">
        <f t="shared" ca="1" si="410"/>
        <v>1</v>
      </c>
      <c r="P1452" s="2">
        <f t="shared" ca="1" si="411"/>
        <v>1</v>
      </c>
      <c r="Q1452" s="2">
        <f t="shared" ca="1" si="412"/>
        <v>1</v>
      </c>
      <c r="R1452" s="2">
        <f t="shared" ca="1" si="413"/>
        <v>1</v>
      </c>
      <c r="S1452" s="7">
        <f ca="1">IF(NOT(L1452),SUMPRODUCT(SEARCH(MID(Validations!U1453,ROW(INDIRECT("1:"&amp;T1452)),1),"abcdefghijklmnopqrstuvwxyz1234567890-_. ")),0)</f>
        <v>0</v>
      </c>
      <c r="T1452" s="2">
        <f ca="1">LEN(Validations!U1453)</f>
        <v>0</v>
      </c>
      <c r="U1452" s="2">
        <f ca="1">LEN(Validations!W1453)</f>
        <v>0</v>
      </c>
      <c r="V1452" s="2">
        <f ca="1">LEN(Validations!X1453)</f>
        <v>0</v>
      </c>
      <c r="W1452" s="2">
        <f ca="1">LEN(Validations!Y1453)</f>
        <v>0</v>
      </c>
      <c r="X1452" s="2">
        <f ca="1">LEN(Validations!V1453)</f>
        <v>0</v>
      </c>
      <c r="Y1452" s="2">
        <f t="shared" ca="1" si="414"/>
        <v>0</v>
      </c>
      <c r="Z1452" s="2">
        <f t="shared" ca="1" si="415"/>
        <v>0</v>
      </c>
      <c r="AA1452" s="2">
        <f t="shared" ca="1" si="416"/>
        <v>0</v>
      </c>
      <c r="AB1452" s="2">
        <f t="shared" ca="1" si="404"/>
        <v>0</v>
      </c>
      <c r="AC1452" s="2">
        <f t="shared" ca="1" si="417"/>
        <v>0</v>
      </c>
      <c r="AD1452" s="2">
        <f t="shared" ca="1" si="418"/>
        <v>0</v>
      </c>
      <c r="AE1452" s="2">
        <f t="shared" ca="1" si="419"/>
        <v>0</v>
      </c>
      <c r="AF1452" s="2">
        <f t="shared" ca="1" si="420"/>
        <v>0</v>
      </c>
      <c r="AG1452" s="2">
        <f t="shared" ca="1" si="421"/>
        <v>0</v>
      </c>
    </row>
    <row r="1453" spans="1:33" x14ac:dyDescent="0.25">
      <c r="A1453" s="2">
        <v>1</v>
      </c>
      <c r="B1453" s="2">
        <v>0</v>
      </c>
      <c r="C1453" s="4" t="s">
        <v>12751</v>
      </c>
      <c r="D1453" s="4" t="s">
        <v>12750</v>
      </c>
      <c r="E1453" s="4" t="s">
        <v>12749</v>
      </c>
      <c r="F1453" s="4" t="s">
        <v>12748</v>
      </c>
      <c r="G1453" s="4" t="s">
        <v>12747</v>
      </c>
      <c r="H1453" s="5">
        <f ca="1">IF(NOT(L1453), COUNTIF(Validations!U$3:U$4002,Validations!U1454),0)</f>
        <v>0</v>
      </c>
      <c r="I1453" s="5">
        <f ca="1">IF(NOT(M1453), COUNTIF(Validations!V$3:V$4002,Validations!V1454),0)</f>
        <v>0</v>
      </c>
      <c r="J1453" s="5">
        <f t="shared" ca="1" si="405"/>
        <v>0</v>
      </c>
      <c r="K1453" s="5">
        <f t="shared" ca="1" si="406"/>
        <v>0</v>
      </c>
      <c r="L1453" s="2">
        <f t="shared" ca="1" si="407"/>
        <v>1</v>
      </c>
      <c r="M1453" s="2">
        <f t="shared" ca="1" si="408"/>
        <v>1</v>
      </c>
      <c r="N1453" s="6">
        <f t="shared" ca="1" si="409"/>
        <v>1</v>
      </c>
      <c r="O1453" s="2">
        <f t="shared" ca="1" si="410"/>
        <v>1</v>
      </c>
      <c r="P1453" s="2">
        <f t="shared" ca="1" si="411"/>
        <v>1</v>
      </c>
      <c r="Q1453" s="2">
        <f t="shared" ca="1" si="412"/>
        <v>1</v>
      </c>
      <c r="R1453" s="2">
        <f t="shared" ca="1" si="413"/>
        <v>1</v>
      </c>
      <c r="S1453" s="7">
        <f ca="1">IF(NOT(L1453),SUMPRODUCT(SEARCH(MID(Validations!U1454,ROW(INDIRECT("1:"&amp;T1453)),1),"abcdefghijklmnopqrstuvwxyz1234567890-_. ")),0)</f>
        <v>0</v>
      </c>
      <c r="T1453" s="2">
        <f ca="1">LEN(Validations!U1454)</f>
        <v>0</v>
      </c>
      <c r="U1453" s="2">
        <f ca="1">LEN(Validations!W1454)</f>
        <v>0</v>
      </c>
      <c r="V1453" s="2">
        <f ca="1">LEN(Validations!X1454)</f>
        <v>0</v>
      </c>
      <c r="W1453" s="2">
        <f ca="1">LEN(Validations!Y1454)</f>
        <v>0</v>
      </c>
      <c r="X1453" s="2">
        <f ca="1">LEN(Validations!V1454)</f>
        <v>0</v>
      </c>
      <c r="Y1453" s="2">
        <f t="shared" ca="1" si="414"/>
        <v>0</v>
      </c>
      <c r="Z1453" s="2">
        <f t="shared" ca="1" si="415"/>
        <v>0</v>
      </c>
      <c r="AA1453" s="2">
        <f t="shared" ca="1" si="416"/>
        <v>0</v>
      </c>
      <c r="AB1453" s="2">
        <f t="shared" ca="1" si="404"/>
        <v>0</v>
      </c>
      <c r="AC1453" s="2">
        <f t="shared" ca="1" si="417"/>
        <v>0</v>
      </c>
      <c r="AD1453" s="2">
        <f t="shared" ca="1" si="418"/>
        <v>0</v>
      </c>
      <c r="AE1453" s="2">
        <f t="shared" ca="1" si="419"/>
        <v>0</v>
      </c>
      <c r="AF1453" s="2">
        <f t="shared" ca="1" si="420"/>
        <v>0</v>
      </c>
      <c r="AG1453" s="2">
        <f t="shared" ca="1" si="421"/>
        <v>0</v>
      </c>
    </row>
    <row r="1454" spans="1:33" x14ac:dyDescent="0.25">
      <c r="A1454" s="2">
        <v>1</v>
      </c>
      <c r="B1454" s="2">
        <v>0</v>
      </c>
      <c r="C1454" s="4" t="s">
        <v>12746</v>
      </c>
      <c r="D1454" s="4" t="s">
        <v>12745</v>
      </c>
      <c r="E1454" s="4" t="s">
        <v>12744</v>
      </c>
      <c r="F1454" s="4" t="s">
        <v>12743</v>
      </c>
      <c r="G1454" s="4" t="s">
        <v>12742</v>
      </c>
      <c r="H1454" s="5">
        <f ca="1">IF(NOT(L1454), COUNTIF(Validations!U$3:U$4002,Validations!U1455),0)</f>
        <v>0</v>
      </c>
      <c r="I1454" s="5">
        <f ca="1">IF(NOT(M1454), COUNTIF(Validations!V$3:V$4002,Validations!V1455),0)</f>
        <v>0</v>
      </c>
      <c r="J1454" s="5">
        <f t="shared" ca="1" si="405"/>
        <v>0</v>
      </c>
      <c r="K1454" s="5">
        <f t="shared" ca="1" si="406"/>
        <v>0</v>
      </c>
      <c r="L1454" s="2">
        <f t="shared" ca="1" si="407"/>
        <v>1</v>
      </c>
      <c r="M1454" s="2">
        <f t="shared" ca="1" si="408"/>
        <v>1</v>
      </c>
      <c r="N1454" s="6">
        <f t="shared" ca="1" si="409"/>
        <v>1</v>
      </c>
      <c r="O1454" s="2">
        <f t="shared" ca="1" si="410"/>
        <v>1</v>
      </c>
      <c r="P1454" s="2">
        <f t="shared" ca="1" si="411"/>
        <v>1</v>
      </c>
      <c r="Q1454" s="2">
        <f t="shared" ca="1" si="412"/>
        <v>1</v>
      </c>
      <c r="R1454" s="2">
        <f t="shared" ca="1" si="413"/>
        <v>1</v>
      </c>
      <c r="S1454" s="7">
        <f ca="1">IF(NOT(L1454),SUMPRODUCT(SEARCH(MID(Validations!U1455,ROW(INDIRECT("1:"&amp;T1454)),1),"abcdefghijklmnopqrstuvwxyz1234567890-_. ")),0)</f>
        <v>0</v>
      </c>
      <c r="T1454" s="2">
        <f ca="1">LEN(Validations!U1455)</f>
        <v>0</v>
      </c>
      <c r="U1454" s="2">
        <f ca="1">LEN(Validations!W1455)</f>
        <v>0</v>
      </c>
      <c r="V1454" s="2">
        <f ca="1">LEN(Validations!X1455)</f>
        <v>0</v>
      </c>
      <c r="W1454" s="2">
        <f ca="1">LEN(Validations!Y1455)</f>
        <v>0</v>
      </c>
      <c r="X1454" s="2">
        <f ca="1">LEN(Validations!V1455)</f>
        <v>0</v>
      </c>
      <c r="Y1454" s="2">
        <f t="shared" ca="1" si="414"/>
        <v>0</v>
      </c>
      <c r="Z1454" s="2">
        <f t="shared" ca="1" si="415"/>
        <v>0</v>
      </c>
      <c r="AA1454" s="2">
        <f t="shared" ca="1" si="416"/>
        <v>0</v>
      </c>
      <c r="AB1454" s="2">
        <f t="shared" ca="1" si="404"/>
        <v>0</v>
      </c>
      <c r="AC1454" s="2">
        <f t="shared" ca="1" si="417"/>
        <v>0</v>
      </c>
      <c r="AD1454" s="2">
        <f t="shared" ca="1" si="418"/>
        <v>0</v>
      </c>
      <c r="AE1454" s="2">
        <f t="shared" ca="1" si="419"/>
        <v>0</v>
      </c>
      <c r="AF1454" s="2">
        <f t="shared" ca="1" si="420"/>
        <v>0</v>
      </c>
      <c r="AG1454" s="2">
        <f t="shared" ca="1" si="421"/>
        <v>0</v>
      </c>
    </row>
    <row r="1455" spans="1:33" x14ac:dyDescent="0.25">
      <c r="A1455" s="2">
        <v>1</v>
      </c>
      <c r="B1455" s="2">
        <v>0</v>
      </c>
      <c r="C1455" s="4" t="s">
        <v>12741</v>
      </c>
      <c r="D1455" s="4" t="s">
        <v>12740</v>
      </c>
      <c r="E1455" s="4" t="s">
        <v>12739</v>
      </c>
      <c r="F1455" s="4" t="s">
        <v>12738</v>
      </c>
      <c r="G1455" s="4" t="s">
        <v>12737</v>
      </c>
      <c r="H1455" s="5">
        <f ca="1">IF(NOT(L1455), COUNTIF(Validations!U$3:U$4002,Validations!U1456),0)</f>
        <v>0</v>
      </c>
      <c r="I1455" s="5">
        <f ca="1">IF(NOT(M1455), COUNTIF(Validations!V$3:V$4002,Validations!V1456),0)</f>
        <v>0</v>
      </c>
      <c r="J1455" s="5">
        <f t="shared" ca="1" si="405"/>
        <v>0</v>
      </c>
      <c r="K1455" s="5">
        <f t="shared" ca="1" si="406"/>
        <v>0</v>
      </c>
      <c r="L1455" s="2">
        <f t="shared" ca="1" si="407"/>
        <v>1</v>
      </c>
      <c r="M1455" s="2">
        <f t="shared" ca="1" si="408"/>
        <v>1</v>
      </c>
      <c r="N1455" s="6">
        <f t="shared" ca="1" si="409"/>
        <v>1</v>
      </c>
      <c r="O1455" s="2">
        <f t="shared" ca="1" si="410"/>
        <v>1</v>
      </c>
      <c r="P1455" s="2">
        <f t="shared" ca="1" si="411"/>
        <v>1</v>
      </c>
      <c r="Q1455" s="2">
        <f t="shared" ca="1" si="412"/>
        <v>1</v>
      </c>
      <c r="R1455" s="2">
        <f t="shared" ca="1" si="413"/>
        <v>1</v>
      </c>
      <c r="S1455" s="7">
        <f ca="1">IF(NOT(L1455),SUMPRODUCT(SEARCH(MID(Validations!U1456,ROW(INDIRECT("1:"&amp;T1455)),1),"abcdefghijklmnopqrstuvwxyz1234567890-_. ")),0)</f>
        <v>0</v>
      </c>
      <c r="T1455" s="2">
        <f ca="1">LEN(Validations!U1456)</f>
        <v>0</v>
      </c>
      <c r="U1455" s="2">
        <f ca="1">LEN(Validations!W1456)</f>
        <v>0</v>
      </c>
      <c r="V1455" s="2">
        <f ca="1">LEN(Validations!X1456)</f>
        <v>0</v>
      </c>
      <c r="W1455" s="2">
        <f ca="1">LEN(Validations!Y1456)</f>
        <v>0</v>
      </c>
      <c r="X1455" s="2">
        <f ca="1">LEN(Validations!V1456)</f>
        <v>0</v>
      </c>
      <c r="Y1455" s="2">
        <f t="shared" ca="1" si="414"/>
        <v>0</v>
      </c>
      <c r="Z1455" s="2">
        <f t="shared" ca="1" si="415"/>
        <v>0</v>
      </c>
      <c r="AA1455" s="2">
        <f t="shared" ca="1" si="416"/>
        <v>0</v>
      </c>
      <c r="AB1455" s="2">
        <f t="shared" ca="1" si="404"/>
        <v>0</v>
      </c>
      <c r="AC1455" s="2">
        <f t="shared" ca="1" si="417"/>
        <v>0</v>
      </c>
      <c r="AD1455" s="2">
        <f t="shared" ca="1" si="418"/>
        <v>0</v>
      </c>
      <c r="AE1455" s="2">
        <f t="shared" ca="1" si="419"/>
        <v>0</v>
      </c>
      <c r="AF1455" s="2">
        <f t="shared" ca="1" si="420"/>
        <v>0</v>
      </c>
      <c r="AG1455" s="2">
        <f t="shared" ca="1" si="421"/>
        <v>0</v>
      </c>
    </row>
    <row r="1456" spans="1:33" x14ac:dyDescent="0.25">
      <c r="A1456" s="2">
        <v>1</v>
      </c>
      <c r="B1456" s="2">
        <v>0</v>
      </c>
      <c r="C1456" s="4" t="s">
        <v>12736</v>
      </c>
      <c r="D1456" s="4" t="s">
        <v>12735</v>
      </c>
      <c r="E1456" s="4" t="s">
        <v>12734</v>
      </c>
      <c r="F1456" s="4" t="s">
        <v>12733</v>
      </c>
      <c r="G1456" s="4" t="s">
        <v>12732</v>
      </c>
      <c r="H1456" s="5">
        <f ca="1">IF(NOT(L1456), COUNTIF(Validations!U$3:U$4002,Validations!U1457),0)</f>
        <v>0</v>
      </c>
      <c r="I1456" s="5">
        <f ca="1">IF(NOT(M1456), COUNTIF(Validations!V$3:V$4002,Validations!V1457),0)</f>
        <v>0</v>
      </c>
      <c r="J1456" s="5">
        <f t="shared" ca="1" si="405"/>
        <v>0</v>
      </c>
      <c r="K1456" s="5">
        <f t="shared" ca="1" si="406"/>
        <v>0</v>
      </c>
      <c r="L1456" s="2">
        <f t="shared" ca="1" si="407"/>
        <v>1</v>
      </c>
      <c r="M1456" s="2">
        <f t="shared" ca="1" si="408"/>
        <v>1</v>
      </c>
      <c r="N1456" s="6">
        <f t="shared" ca="1" si="409"/>
        <v>1</v>
      </c>
      <c r="O1456" s="2">
        <f t="shared" ca="1" si="410"/>
        <v>1</v>
      </c>
      <c r="P1456" s="2">
        <f t="shared" ca="1" si="411"/>
        <v>1</v>
      </c>
      <c r="Q1456" s="2">
        <f t="shared" ca="1" si="412"/>
        <v>1</v>
      </c>
      <c r="R1456" s="2">
        <f t="shared" ca="1" si="413"/>
        <v>1</v>
      </c>
      <c r="S1456" s="7">
        <f ca="1">IF(NOT(L1456),SUMPRODUCT(SEARCH(MID(Validations!U1457,ROW(INDIRECT("1:"&amp;T1456)),1),"abcdefghijklmnopqrstuvwxyz1234567890-_. ")),0)</f>
        <v>0</v>
      </c>
      <c r="T1456" s="2">
        <f ca="1">LEN(Validations!U1457)</f>
        <v>0</v>
      </c>
      <c r="U1456" s="2">
        <f ca="1">LEN(Validations!W1457)</f>
        <v>0</v>
      </c>
      <c r="V1456" s="2">
        <f ca="1">LEN(Validations!X1457)</f>
        <v>0</v>
      </c>
      <c r="W1456" s="2">
        <f ca="1">LEN(Validations!Y1457)</f>
        <v>0</v>
      </c>
      <c r="X1456" s="2">
        <f ca="1">LEN(Validations!V1457)</f>
        <v>0</v>
      </c>
      <c r="Y1456" s="2">
        <f t="shared" ca="1" si="414"/>
        <v>0</v>
      </c>
      <c r="Z1456" s="2">
        <f t="shared" ca="1" si="415"/>
        <v>0</v>
      </c>
      <c r="AA1456" s="2">
        <f t="shared" ca="1" si="416"/>
        <v>0</v>
      </c>
      <c r="AB1456" s="2">
        <f t="shared" ca="1" si="404"/>
        <v>0</v>
      </c>
      <c r="AC1456" s="2">
        <f t="shared" ca="1" si="417"/>
        <v>0</v>
      </c>
      <c r="AD1456" s="2">
        <f t="shared" ca="1" si="418"/>
        <v>0</v>
      </c>
      <c r="AE1456" s="2">
        <f t="shared" ca="1" si="419"/>
        <v>0</v>
      </c>
      <c r="AF1456" s="2">
        <f t="shared" ca="1" si="420"/>
        <v>0</v>
      </c>
      <c r="AG1456" s="2">
        <f t="shared" ca="1" si="421"/>
        <v>0</v>
      </c>
    </row>
    <row r="1457" spans="1:33" x14ac:dyDescent="0.25">
      <c r="A1457" s="2">
        <v>1</v>
      </c>
      <c r="B1457" s="2">
        <v>0</v>
      </c>
      <c r="C1457" s="4" t="s">
        <v>12731</v>
      </c>
      <c r="D1457" s="4" t="s">
        <v>12730</v>
      </c>
      <c r="E1457" s="4" t="s">
        <v>12729</v>
      </c>
      <c r="F1457" s="4" t="s">
        <v>12728</v>
      </c>
      <c r="G1457" s="4" t="s">
        <v>12727</v>
      </c>
      <c r="H1457" s="5">
        <f ca="1">IF(NOT(L1457), COUNTIF(Validations!U$3:U$4002,Validations!U1458),0)</f>
        <v>0</v>
      </c>
      <c r="I1457" s="5">
        <f ca="1">IF(NOT(M1457), COUNTIF(Validations!V$3:V$4002,Validations!V1458),0)</f>
        <v>0</v>
      </c>
      <c r="J1457" s="5">
        <f t="shared" ca="1" si="405"/>
        <v>0</v>
      </c>
      <c r="K1457" s="5">
        <f t="shared" ca="1" si="406"/>
        <v>0</v>
      </c>
      <c r="L1457" s="2">
        <f t="shared" ca="1" si="407"/>
        <v>1</v>
      </c>
      <c r="M1457" s="2">
        <f t="shared" ca="1" si="408"/>
        <v>1</v>
      </c>
      <c r="N1457" s="6">
        <f t="shared" ca="1" si="409"/>
        <v>1</v>
      </c>
      <c r="O1457" s="2">
        <f t="shared" ca="1" si="410"/>
        <v>1</v>
      </c>
      <c r="P1457" s="2">
        <f t="shared" ca="1" si="411"/>
        <v>1</v>
      </c>
      <c r="Q1457" s="2">
        <f t="shared" ca="1" si="412"/>
        <v>1</v>
      </c>
      <c r="R1457" s="2">
        <f t="shared" ca="1" si="413"/>
        <v>1</v>
      </c>
      <c r="S1457" s="7">
        <f ca="1">IF(NOT(L1457),SUMPRODUCT(SEARCH(MID(Validations!U1458,ROW(INDIRECT("1:"&amp;T1457)),1),"abcdefghijklmnopqrstuvwxyz1234567890-_. ")),0)</f>
        <v>0</v>
      </c>
      <c r="T1457" s="2">
        <f ca="1">LEN(Validations!U1458)</f>
        <v>0</v>
      </c>
      <c r="U1457" s="2">
        <f ca="1">LEN(Validations!W1458)</f>
        <v>0</v>
      </c>
      <c r="V1457" s="2">
        <f ca="1">LEN(Validations!X1458)</f>
        <v>0</v>
      </c>
      <c r="W1457" s="2">
        <f ca="1">LEN(Validations!Y1458)</f>
        <v>0</v>
      </c>
      <c r="X1457" s="2">
        <f ca="1">LEN(Validations!V1458)</f>
        <v>0</v>
      </c>
      <c r="Y1457" s="2">
        <f t="shared" ca="1" si="414"/>
        <v>0</v>
      </c>
      <c r="Z1457" s="2">
        <f t="shared" ca="1" si="415"/>
        <v>0</v>
      </c>
      <c r="AA1457" s="2">
        <f t="shared" ca="1" si="416"/>
        <v>0</v>
      </c>
      <c r="AB1457" s="2">
        <f t="shared" ca="1" si="404"/>
        <v>0</v>
      </c>
      <c r="AC1457" s="2">
        <f t="shared" ca="1" si="417"/>
        <v>0</v>
      </c>
      <c r="AD1457" s="2">
        <f t="shared" ca="1" si="418"/>
        <v>0</v>
      </c>
      <c r="AE1457" s="2">
        <f t="shared" ca="1" si="419"/>
        <v>0</v>
      </c>
      <c r="AF1457" s="2">
        <f t="shared" ca="1" si="420"/>
        <v>0</v>
      </c>
      <c r="AG1457" s="2">
        <f t="shared" ca="1" si="421"/>
        <v>0</v>
      </c>
    </row>
    <row r="1458" spans="1:33" x14ac:dyDescent="0.25">
      <c r="A1458" s="2">
        <v>1</v>
      </c>
      <c r="B1458" s="2">
        <v>0</v>
      </c>
      <c r="C1458" s="4" t="s">
        <v>12726</v>
      </c>
      <c r="D1458" s="4" t="s">
        <v>12725</v>
      </c>
      <c r="E1458" s="4" t="s">
        <v>12724</v>
      </c>
      <c r="F1458" s="4" t="s">
        <v>12723</v>
      </c>
      <c r="G1458" s="4" t="s">
        <v>12722</v>
      </c>
      <c r="H1458" s="5">
        <f ca="1">IF(NOT(L1458), COUNTIF(Validations!U$3:U$4002,Validations!U1459),0)</f>
        <v>0</v>
      </c>
      <c r="I1458" s="5">
        <f ca="1">IF(NOT(M1458), COUNTIF(Validations!V$3:V$4002,Validations!V1459),0)</f>
        <v>0</v>
      </c>
      <c r="J1458" s="5">
        <f t="shared" ca="1" si="405"/>
        <v>0</v>
      </c>
      <c r="K1458" s="5">
        <f t="shared" ca="1" si="406"/>
        <v>0</v>
      </c>
      <c r="L1458" s="2">
        <f t="shared" ca="1" si="407"/>
        <v>1</v>
      </c>
      <c r="M1458" s="2">
        <f t="shared" ca="1" si="408"/>
        <v>1</v>
      </c>
      <c r="N1458" s="6">
        <f t="shared" ca="1" si="409"/>
        <v>1</v>
      </c>
      <c r="O1458" s="2">
        <f t="shared" ca="1" si="410"/>
        <v>1</v>
      </c>
      <c r="P1458" s="2">
        <f t="shared" ca="1" si="411"/>
        <v>1</v>
      </c>
      <c r="Q1458" s="2">
        <f t="shared" ca="1" si="412"/>
        <v>1</v>
      </c>
      <c r="R1458" s="2">
        <f t="shared" ca="1" si="413"/>
        <v>1</v>
      </c>
      <c r="S1458" s="7">
        <f ca="1">IF(NOT(L1458),SUMPRODUCT(SEARCH(MID(Validations!U1459,ROW(INDIRECT("1:"&amp;T1458)),1),"abcdefghijklmnopqrstuvwxyz1234567890-_. ")),0)</f>
        <v>0</v>
      </c>
      <c r="T1458" s="2">
        <f ca="1">LEN(Validations!U1459)</f>
        <v>0</v>
      </c>
      <c r="U1458" s="2">
        <f ca="1">LEN(Validations!W1459)</f>
        <v>0</v>
      </c>
      <c r="V1458" s="2">
        <f ca="1">LEN(Validations!X1459)</f>
        <v>0</v>
      </c>
      <c r="W1458" s="2">
        <f ca="1">LEN(Validations!Y1459)</f>
        <v>0</v>
      </c>
      <c r="X1458" s="2">
        <f ca="1">LEN(Validations!V1459)</f>
        <v>0</v>
      </c>
      <c r="Y1458" s="2">
        <f t="shared" ca="1" si="414"/>
        <v>0</v>
      </c>
      <c r="Z1458" s="2">
        <f t="shared" ca="1" si="415"/>
        <v>0</v>
      </c>
      <c r="AA1458" s="2">
        <f t="shared" ca="1" si="416"/>
        <v>0</v>
      </c>
      <c r="AB1458" s="2">
        <f t="shared" ca="1" si="404"/>
        <v>0</v>
      </c>
      <c r="AC1458" s="2">
        <f t="shared" ca="1" si="417"/>
        <v>0</v>
      </c>
      <c r="AD1458" s="2">
        <f t="shared" ca="1" si="418"/>
        <v>0</v>
      </c>
      <c r="AE1458" s="2">
        <f t="shared" ca="1" si="419"/>
        <v>0</v>
      </c>
      <c r="AF1458" s="2">
        <f t="shared" ca="1" si="420"/>
        <v>0</v>
      </c>
      <c r="AG1458" s="2">
        <f t="shared" ca="1" si="421"/>
        <v>0</v>
      </c>
    </row>
    <row r="1459" spans="1:33" x14ac:dyDescent="0.25">
      <c r="A1459" s="2">
        <v>1</v>
      </c>
      <c r="B1459" s="2">
        <v>0</v>
      </c>
      <c r="C1459" s="4" t="s">
        <v>12721</v>
      </c>
      <c r="D1459" s="4" t="s">
        <v>12720</v>
      </c>
      <c r="E1459" s="4" t="s">
        <v>12719</v>
      </c>
      <c r="F1459" s="4" t="s">
        <v>12718</v>
      </c>
      <c r="G1459" s="4" t="s">
        <v>12717</v>
      </c>
      <c r="H1459" s="5">
        <f ca="1">IF(NOT(L1459), COUNTIF(Validations!U$3:U$4002,Validations!U1460),0)</f>
        <v>0</v>
      </c>
      <c r="I1459" s="5">
        <f ca="1">IF(NOT(M1459), COUNTIF(Validations!V$3:V$4002,Validations!V1460),0)</f>
        <v>0</v>
      </c>
      <c r="J1459" s="5">
        <f t="shared" ca="1" si="405"/>
        <v>0</v>
      </c>
      <c r="K1459" s="5">
        <f t="shared" ca="1" si="406"/>
        <v>0</v>
      </c>
      <c r="L1459" s="2">
        <f t="shared" ca="1" si="407"/>
        <v>1</v>
      </c>
      <c r="M1459" s="2">
        <f t="shared" ca="1" si="408"/>
        <v>1</v>
      </c>
      <c r="N1459" s="6">
        <f t="shared" ca="1" si="409"/>
        <v>1</v>
      </c>
      <c r="O1459" s="2">
        <f t="shared" ca="1" si="410"/>
        <v>1</v>
      </c>
      <c r="P1459" s="2">
        <f t="shared" ca="1" si="411"/>
        <v>1</v>
      </c>
      <c r="Q1459" s="2">
        <f t="shared" ca="1" si="412"/>
        <v>1</v>
      </c>
      <c r="R1459" s="2">
        <f t="shared" ca="1" si="413"/>
        <v>1</v>
      </c>
      <c r="S1459" s="7">
        <f ca="1">IF(NOT(L1459),SUMPRODUCT(SEARCH(MID(Validations!U1460,ROW(INDIRECT("1:"&amp;T1459)),1),"abcdefghijklmnopqrstuvwxyz1234567890-_. ")),0)</f>
        <v>0</v>
      </c>
      <c r="T1459" s="2">
        <f ca="1">LEN(Validations!U1460)</f>
        <v>0</v>
      </c>
      <c r="U1459" s="2">
        <f ca="1">LEN(Validations!W1460)</f>
        <v>0</v>
      </c>
      <c r="V1459" s="2">
        <f ca="1">LEN(Validations!X1460)</f>
        <v>0</v>
      </c>
      <c r="W1459" s="2">
        <f ca="1">LEN(Validations!Y1460)</f>
        <v>0</v>
      </c>
      <c r="X1459" s="2">
        <f ca="1">LEN(Validations!V1460)</f>
        <v>0</v>
      </c>
      <c r="Y1459" s="2">
        <f t="shared" ca="1" si="414"/>
        <v>0</v>
      </c>
      <c r="Z1459" s="2">
        <f t="shared" ca="1" si="415"/>
        <v>0</v>
      </c>
      <c r="AA1459" s="2">
        <f t="shared" ca="1" si="416"/>
        <v>0</v>
      </c>
      <c r="AB1459" s="2">
        <f t="shared" ca="1" si="404"/>
        <v>0</v>
      </c>
      <c r="AC1459" s="2">
        <f t="shared" ca="1" si="417"/>
        <v>0</v>
      </c>
      <c r="AD1459" s="2">
        <f t="shared" ca="1" si="418"/>
        <v>0</v>
      </c>
      <c r="AE1459" s="2">
        <f t="shared" ca="1" si="419"/>
        <v>0</v>
      </c>
      <c r="AF1459" s="2">
        <f t="shared" ca="1" si="420"/>
        <v>0</v>
      </c>
      <c r="AG1459" s="2">
        <f t="shared" ca="1" si="421"/>
        <v>0</v>
      </c>
    </row>
    <row r="1460" spans="1:33" x14ac:dyDescent="0.25">
      <c r="A1460" s="2">
        <v>1</v>
      </c>
      <c r="B1460" s="2">
        <v>0</v>
      </c>
      <c r="C1460" s="4" t="s">
        <v>12716</v>
      </c>
      <c r="D1460" s="4" t="s">
        <v>12715</v>
      </c>
      <c r="E1460" s="4" t="s">
        <v>12714</v>
      </c>
      <c r="F1460" s="4" t="s">
        <v>12713</v>
      </c>
      <c r="G1460" s="4" t="s">
        <v>12712</v>
      </c>
      <c r="H1460" s="5">
        <f ca="1">IF(NOT(L1460), COUNTIF(Validations!U$3:U$4002,Validations!U1461),0)</f>
        <v>0</v>
      </c>
      <c r="I1460" s="5">
        <f ca="1">IF(NOT(M1460), COUNTIF(Validations!V$3:V$4002,Validations!V1461),0)</f>
        <v>0</v>
      </c>
      <c r="J1460" s="5">
        <f t="shared" ca="1" si="405"/>
        <v>0</v>
      </c>
      <c r="K1460" s="5">
        <f t="shared" ca="1" si="406"/>
        <v>0</v>
      </c>
      <c r="L1460" s="2">
        <f t="shared" ca="1" si="407"/>
        <v>1</v>
      </c>
      <c r="M1460" s="2">
        <f t="shared" ca="1" si="408"/>
        <v>1</v>
      </c>
      <c r="N1460" s="6">
        <f t="shared" ca="1" si="409"/>
        <v>1</v>
      </c>
      <c r="O1460" s="2">
        <f t="shared" ca="1" si="410"/>
        <v>1</v>
      </c>
      <c r="P1460" s="2">
        <f t="shared" ca="1" si="411"/>
        <v>1</v>
      </c>
      <c r="Q1460" s="2">
        <f t="shared" ca="1" si="412"/>
        <v>1</v>
      </c>
      <c r="R1460" s="2">
        <f t="shared" ca="1" si="413"/>
        <v>1</v>
      </c>
      <c r="S1460" s="7">
        <f ca="1">IF(NOT(L1460),SUMPRODUCT(SEARCH(MID(Validations!U1461,ROW(INDIRECT("1:"&amp;T1460)),1),"abcdefghijklmnopqrstuvwxyz1234567890-_. ")),0)</f>
        <v>0</v>
      </c>
      <c r="T1460" s="2">
        <f ca="1">LEN(Validations!U1461)</f>
        <v>0</v>
      </c>
      <c r="U1460" s="2">
        <f ca="1">LEN(Validations!W1461)</f>
        <v>0</v>
      </c>
      <c r="V1460" s="2">
        <f ca="1">LEN(Validations!X1461)</f>
        <v>0</v>
      </c>
      <c r="W1460" s="2">
        <f ca="1">LEN(Validations!Y1461)</f>
        <v>0</v>
      </c>
      <c r="X1460" s="2">
        <f ca="1">LEN(Validations!V1461)</f>
        <v>0</v>
      </c>
      <c r="Y1460" s="2">
        <f t="shared" ca="1" si="414"/>
        <v>0</v>
      </c>
      <c r="Z1460" s="2">
        <f t="shared" ca="1" si="415"/>
        <v>0</v>
      </c>
      <c r="AA1460" s="2">
        <f t="shared" ca="1" si="416"/>
        <v>0</v>
      </c>
      <c r="AB1460" s="2">
        <f t="shared" ca="1" si="404"/>
        <v>0</v>
      </c>
      <c r="AC1460" s="2">
        <f t="shared" ca="1" si="417"/>
        <v>0</v>
      </c>
      <c r="AD1460" s="2">
        <f t="shared" ca="1" si="418"/>
        <v>0</v>
      </c>
      <c r="AE1460" s="2">
        <f t="shared" ca="1" si="419"/>
        <v>0</v>
      </c>
      <c r="AF1460" s="2">
        <f t="shared" ca="1" si="420"/>
        <v>0</v>
      </c>
      <c r="AG1460" s="2">
        <f t="shared" ca="1" si="421"/>
        <v>0</v>
      </c>
    </row>
    <row r="1461" spans="1:33" x14ac:dyDescent="0.25">
      <c r="A1461" s="2">
        <v>1</v>
      </c>
      <c r="B1461" s="2">
        <v>0</v>
      </c>
      <c r="C1461" s="4" t="s">
        <v>12711</v>
      </c>
      <c r="D1461" s="4" t="s">
        <v>12710</v>
      </c>
      <c r="E1461" s="4" t="s">
        <v>12709</v>
      </c>
      <c r="F1461" s="4" t="s">
        <v>12708</v>
      </c>
      <c r="G1461" s="4" t="s">
        <v>12707</v>
      </c>
      <c r="H1461" s="5">
        <f ca="1">IF(NOT(L1461), COUNTIF(Validations!U$3:U$4002,Validations!U1462),0)</f>
        <v>0</v>
      </c>
      <c r="I1461" s="5">
        <f ca="1">IF(NOT(M1461), COUNTIF(Validations!V$3:V$4002,Validations!V1462),0)</f>
        <v>0</v>
      </c>
      <c r="J1461" s="5">
        <f t="shared" ca="1" si="405"/>
        <v>0</v>
      </c>
      <c r="K1461" s="5">
        <f t="shared" ca="1" si="406"/>
        <v>0</v>
      </c>
      <c r="L1461" s="2">
        <f t="shared" ca="1" si="407"/>
        <v>1</v>
      </c>
      <c r="M1461" s="2">
        <f t="shared" ca="1" si="408"/>
        <v>1</v>
      </c>
      <c r="N1461" s="6">
        <f t="shared" ca="1" si="409"/>
        <v>1</v>
      </c>
      <c r="O1461" s="2">
        <f t="shared" ca="1" si="410"/>
        <v>1</v>
      </c>
      <c r="P1461" s="2">
        <f t="shared" ca="1" si="411"/>
        <v>1</v>
      </c>
      <c r="Q1461" s="2">
        <f t="shared" ca="1" si="412"/>
        <v>1</v>
      </c>
      <c r="R1461" s="2">
        <f t="shared" ca="1" si="413"/>
        <v>1</v>
      </c>
      <c r="S1461" s="7">
        <f ca="1">IF(NOT(L1461),SUMPRODUCT(SEARCH(MID(Validations!U1462,ROW(INDIRECT("1:"&amp;T1461)),1),"abcdefghijklmnopqrstuvwxyz1234567890-_. ")),0)</f>
        <v>0</v>
      </c>
      <c r="T1461" s="2">
        <f ca="1">LEN(Validations!U1462)</f>
        <v>0</v>
      </c>
      <c r="U1461" s="2">
        <f ca="1">LEN(Validations!W1462)</f>
        <v>0</v>
      </c>
      <c r="V1461" s="2">
        <f ca="1">LEN(Validations!X1462)</f>
        <v>0</v>
      </c>
      <c r="W1461" s="2">
        <f ca="1">LEN(Validations!Y1462)</f>
        <v>0</v>
      </c>
      <c r="X1461" s="2">
        <f ca="1">LEN(Validations!V1462)</f>
        <v>0</v>
      </c>
      <c r="Y1461" s="2">
        <f t="shared" ca="1" si="414"/>
        <v>0</v>
      </c>
      <c r="Z1461" s="2">
        <f t="shared" ca="1" si="415"/>
        <v>0</v>
      </c>
      <c r="AA1461" s="2">
        <f t="shared" ca="1" si="416"/>
        <v>0</v>
      </c>
      <c r="AB1461" s="2">
        <f t="shared" ca="1" si="404"/>
        <v>0</v>
      </c>
      <c r="AC1461" s="2">
        <f t="shared" ca="1" si="417"/>
        <v>0</v>
      </c>
      <c r="AD1461" s="2">
        <f t="shared" ca="1" si="418"/>
        <v>0</v>
      </c>
      <c r="AE1461" s="2">
        <f t="shared" ca="1" si="419"/>
        <v>0</v>
      </c>
      <c r="AF1461" s="2">
        <f t="shared" ca="1" si="420"/>
        <v>0</v>
      </c>
      <c r="AG1461" s="2">
        <f t="shared" ca="1" si="421"/>
        <v>0</v>
      </c>
    </row>
    <row r="1462" spans="1:33" x14ac:dyDescent="0.25">
      <c r="A1462" s="2">
        <v>1</v>
      </c>
      <c r="B1462" s="2">
        <v>0</v>
      </c>
      <c r="C1462" s="4" t="s">
        <v>12706</v>
      </c>
      <c r="D1462" s="4" t="s">
        <v>12705</v>
      </c>
      <c r="E1462" s="4" t="s">
        <v>12704</v>
      </c>
      <c r="F1462" s="4" t="s">
        <v>12703</v>
      </c>
      <c r="G1462" s="4" t="s">
        <v>12702</v>
      </c>
      <c r="H1462" s="5">
        <f ca="1">IF(NOT(L1462), COUNTIF(Validations!U$3:U$4002,Validations!U1463),0)</f>
        <v>0</v>
      </c>
      <c r="I1462" s="5">
        <f ca="1">IF(NOT(M1462), COUNTIF(Validations!V$3:V$4002,Validations!V1463),0)</f>
        <v>0</v>
      </c>
      <c r="J1462" s="5">
        <f t="shared" ca="1" si="405"/>
        <v>0</v>
      </c>
      <c r="K1462" s="5">
        <f t="shared" ca="1" si="406"/>
        <v>0</v>
      </c>
      <c r="L1462" s="2">
        <f t="shared" ca="1" si="407"/>
        <v>1</v>
      </c>
      <c r="M1462" s="2">
        <f t="shared" ca="1" si="408"/>
        <v>1</v>
      </c>
      <c r="N1462" s="6">
        <f t="shared" ca="1" si="409"/>
        <v>1</v>
      </c>
      <c r="O1462" s="2">
        <f t="shared" ca="1" si="410"/>
        <v>1</v>
      </c>
      <c r="P1462" s="2">
        <f t="shared" ca="1" si="411"/>
        <v>1</v>
      </c>
      <c r="Q1462" s="2">
        <f t="shared" ca="1" si="412"/>
        <v>1</v>
      </c>
      <c r="R1462" s="2">
        <f t="shared" ca="1" si="413"/>
        <v>1</v>
      </c>
      <c r="S1462" s="7">
        <f ca="1">IF(NOT(L1462),SUMPRODUCT(SEARCH(MID(Validations!U1463,ROW(INDIRECT("1:"&amp;T1462)),1),"abcdefghijklmnopqrstuvwxyz1234567890-_. ")),0)</f>
        <v>0</v>
      </c>
      <c r="T1462" s="2">
        <f ca="1">LEN(Validations!U1463)</f>
        <v>0</v>
      </c>
      <c r="U1462" s="2">
        <f ca="1">LEN(Validations!W1463)</f>
        <v>0</v>
      </c>
      <c r="V1462" s="2">
        <f ca="1">LEN(Validations!X1463)</f>
        <v>0</v>
      </c>
      <c r="W1462" s="2">
        <f ca="1">LEN(Validations!Y1463)</f>
        <v>0</v>
      </c>
      <c r="X1462" s="2">
        <f ca="1">LEN(Validations!V1463)</f>
        <v>0</v>
      </c>
      <c r="Y1462" s="2">
        <f t="shared" ca="1" si="414"/>
        <v>0</v>
      </c>
      <c r="Z1462" s="2">
        <f t="shared" ca="1" si="415"/>
        <v>0</v>
      </c>
      <c r="AA1462" s="2">
        <f t="shared" ca="1" si="416"/>
        <v>0</v>
      </c>
      <c r="AB1462" s="2">
        <f t="shared" ca="1" si="404"/>
        <v>0</v>
      </c>
      <c r="AC1462" s="2">
        <f t="shared" ca="1" si="417"/>
        <v>0</v>
      </c>
      <c r="AD1462" s="2">
        <f t="shared" ca="1" si="418"/>
        <v>0</v>
      </c>
      <c r="AE1462" s="2">
        <f t="shared" ca="1" si="419"/>
        <v>0</v>
      </c>
      <c r="AF1462" s="2">
        <f t="shared" ca="1" si="420"/>
        <v>0</v>
      </c>
      <c r="AG1462" s="2">
        <f t="shared" ca="1" si="421"/>
        <v>0</v>
      </c>
    </row>
    <row r="1463" spans="1:33" x14ac:dyDescent="0.25">
      <c r="A1463" s="2">
        <v>1</v>
      </c>
      <c r="B1463" s="2">
        <v>0</v>
      </c>
      <c r="C1463" s="4" t="s">
        <v>12701</v>
      </c>
      <c r="D1463" s="4" t="s">
        <v>12700</v>
      </c>
      <c r="E1463" s="4" t="s">
        <v>12699</v>
      </c>
      <c r="F1463" s="4" t="s">
        <v>12698</v>
      </c>
      <c r="G1463" s="4" t="s">
        <v>12697</v>
      </c>
      <c r="H1463" s="5">
        <f ca="1">IF(NOT(L1463), COUNTIF(Validations!U$3:U$4002,Validations!U1464),0)</f>
        <v>0</v>
      </c>
      <c r="I1463" s="5">
        <f ca="1">IF(NOT(M1463), COUNTIF(Validations!V$3:V$4002,Validations!V1464),0)</f>
        <v>0</v>
      </c>
      <c r="J1463" s="5">
        <f t="shared" ca="1" si="405"/>
        <v>0</v>
      </c>
      <c r="K1463" s="5">
        <f t="shared" ca="1" si="406"/>
        <v>0</v>
      </c>
      <c r="L1463" s="2">
        <f t="shared" ca="1" si="407"/>
        <v>1</v>
      </c>
      <c r="M1463" s="2">
        <f t="shared" ca="1" si="408"/>
        <v>1</v>
      </c>
      <c r="N1463" s="6">
        <f t="shared" ca="1" si="409"/>
        <v>1</v>
      </c>
      <c r="O1463" s="2">
        <f t="shared" ca="1" si="410"/>
        <v>1</v>
      </c>
      <c r="P1463" s="2">
        <f t="shared" ca="1" si="411"/>
        <v>1</v>
      </c>
      <c r="Q1463" s="2">
        <f t="shared" ca="1" si="412"/>
        <v>1</v>
      </c>
      <c r="R1463" s="2">
        <f t="shared" ca="1" si="413"/>
        <v>1</v>
      </c>
      <c r="S1463" s="7">
        <f ca="1">IF(NOT(L1463),SUMPRODUCT(SEARCH(MID(Validations!U1464,ROW(INDIRECT("1:"&amp;T1463)),1),"abcdefghijklmnopqrstuvwxyz1234567890-_. ")),0)</f>
        <v>0</v>
      </c>
      <c r="T1463" s="2">
        <f ca="1">LEN(Validations!U1464)</f>
        <v>0</v>
      </c>
      <c r="U1463" s="2">
        <f ca="1">LEN(Validations!W1464)</f>
        <v>0</v>
      </c>
      <c r="V1463" s="2">
        <f ca="1">LEN(Validations!X1464)</f>
        <v>0</v>
      </c>
      <c r="W1463" s="2">
        <f ca="1">LEN(Validations!Y1464)</f>
        <v>0</v>
      </c>
      <c r="X1463" s="2">
        <f ca="1">LEN(Validations!V1464)</f>
        <v>0</v>
      </c>
      <c r="Y1463" s="2">
        <f t="shared" ca="1" si="414"/>
        <v>0</v>
      </c>
      <c r="Z1463" s="2">
        <f t="shared" ca="1" si="415"/>
        <v>0</v>
      </c>
      <c r="AA1463" s="2">
        <f t="shared" ca="1" si="416"/>
        <v>0</v>
      </c>
      <c r="AB1463" s="2">
        <f t="shared" ca="1" si="404"/>
        <v>0</v>
      </c>
      <c r="AC1463" s="2">
        <f t="shared" ca="1" si="417"/>
        <v>0</v>
      </c>
      <c r="AD1463" s="2">
        <f t="shared" ca="1" si="418"/>
        <v>0</v>
      </c>
      <c r="AE1463" s="2">
        <f t="shared" ca="1" si="419"/>
        <v>0</v>
      </c>
      <c r="AF1463" s="2">
        <f t="shared" ca="1" si="420"/>
        <v>0</v>
      </c>
      <c r="AG1463" s="2">
        <f t="shared" ca="1" si="421"/>
        <v>0</v>
      </c>
    </row>
    <row r="1464" spans="1:33" x14ac:dyDescent="0.25">
      <c r="A1464" s="2">
        <v>1</v>
      </c>
      <c r="B1464" s="2">
        <v>0</v>
      </c>
      <c r="C1464" s="4" t="s">
        <v>12696</v>
      </c>
      <c r="D1464" s="4" t="s">
        <v>12695</v>
      </c>
      <c r="E1464" s="4" t="s">
        <v>12694</v>
      </c>
      <c r="F1464" s="4" t="s">
        <v>12693</v>
      </c>
      <c r="G1464" s="4" t="s">
        <v>12692</v>
      </c>
      <c r="H1464" s="5">
        <f ca="1">IF(NOT(L1464), COUNTIF(Validations!U$3:U$4002,Validations!U1465),0)</f>
        <v>0</v>
      </c>
      <c r="I1464" s="5">
        <f ca="1">IF(NOT(M1464), COUNTIF(Validations!V$3:V$4002,Validations!V1465),0)</f>
        <v>0</v>
      </c>
      <c r="J1464" s="5">
        <f t="shared" ca="1" si="405"/>
        <v>0</v>
      </c>
      <c r="K1464" s="5">
        <f t="shared" ca="1" si="406"/>
        <v>0</v>
      </c>
      <c r="L1464" s="2">
        <f t="shared" ca="1" si="407"/>
        <v>1</v>
      </c>
      <c r="M1464" s="2">
        <f t="shared" ca="1" si="408"/>
        <v>1</v>
      </c>
      <c r="N1464" s="6">
        <f t="shared" ca="1" si="409"/>
        <v>1</v>
      </c>
      <c r="O1464" s="2">
        <f t="shared" ca="1" si="410"/>
        <v>1</v>
      </c>
      <c r="P1464" s="2">
        <f t="shared" ca="1" si="411"/>
        <v>1</v>
      </c>
      <c r="Q1464" s="2">
        <f t="shared" ca="1" si="412"/>
        <v>1</v>
      </c>
      <c r="R1464" s="2">
        <f t="shared" ca="1" si="413"/>
        <v>1</v>
      </c>
      <c r="S1464" s="7">
        <f ca="1">IF(NOT(L1464),SUMPRODUCT(SEARCH(MID(Validations!U1465,ROW(INDIRECT("1:"&amp;T1464)),1),"abcdefghijklmnopqrstuvwxyz1234567890-_. ")),0)</f>
        <v>0</v>
      </c>
      <c r="T1464" s="2">
        <f ca="1">LEN(Validations!U1465)</f>
        <v>0</v>
      </c>
      <c r="U1464" s="2">
        <f ca="1">LEN(Validations!W1465)</f>
        <v>0</v>
      </c>
      <c r="V1464" s="2">
        <f ca="1">LEN(Validations!X1465)</f>
        <v>0</v>
      </c>
      <c r="W1464" s="2">
        <f ca="1">LEN(Validations!Y1465)</f>
        <v>0</v>
      </c>
      <c r="X1464" s="2">
        <f ca="1">LEN(Validations!V1465)</f>
        <v>0</v>
      </c>
      <c r="Y1464" s="2">
        <f t="shared" ca="1" si="414"/>
        <v>0</v>
      </c>
      <c r="Z1464" s="2">
        <f t="shared" ca="1" si="415"/>
        <v>0</v>
      </c>
      <c r="AA1464" s="2">
        <f t="shared" ca="1" si="416"/>
        <v>0</v>
      </c>
      <c r="AB1464" s="2">
        <f t="shared" ca="1" si="404"/>
        <v>0</v>
      </c>
      <c r="AC1464" s="2">
        <f t="shared" ca="1" si="417"/>
        <v>0</v>
      </c>
      <c r="AD1464" s="2">
        <f t="shared" ca="1" si="418"/>
        <v>0</v>
      </c>
      <c r="AE1464" s="2">
        <f t="shared" ca="1" si="419"/>
        <v>0</v>
      </c>
      <c r="AF1464" s="2">
        <f t="shared" ca="1" si="420"/>
        <v>0</v>
      </c>
      <c r="AG1464" s="2">
        <f t="shared" ca="1" si="421"/>
        <v>0</v>
      </c>
    </row>
    <row r="1465" spans="1:33" x14ac:dyDescent="0.25">
      <c r="A1465" s="2">
        <v>1</v>
      </c>
      <c r="B1465" s="2">
        <v>0</v>
      </c>
      <c r="C1465" s="4" t="s">
        <v>12691</v>
      </c>
      <c r="D1465" s="4" t="s">
        <v>12690</v>
      </c>
      <c r="E1465" s="4" t="s">
        <v>12689</v>
      </c>
      <c r="F1465" s="4" t="s">
        <v>12688</v>
      </c>
      <c r="G1465" s="4" t="s">
        <v>12687</v>
      </c>
      <c r="H1465" s="5">
        <f ca="1">IF(NOT(L1465), COUNTIF(Validations!U$3:U$4002,Validations!U1466),0)</f>
        <v>0</v>
      </c>
      <c r="I1465" s="5">
        <f ca="1">IF(NOT(M1465), COUNTIF(Validations!V$3:V$4002,Validations!V1466),0)</f>
        <v>0</v>
      </c>
      <c r="J1465" s="5">
        <f t="shared" ca="1" si="405"/>
        <v>0</v>
      </c>
      <c r="K1465" s="5">
        <f t="shared" ca="1" si="406"/>
        <v>0</v>
      </c>
      <c r="L1465" s="2">
        <f t="shared" ca="1" si="407"/>
        <v>1</v>
      </c>
      <c r="M1465" s="2">
        <f t="shared" ca="1" si="408"/>
        <v>1</v>
      </c>
      <c r="N1465" s="6">
        <f t="shared" ca="1" si="409"/>
        <v>1</v>
      </c>
      <c r="O1465" s="2">
        <f t="shared" ca="1" si="410"/>
        <v>1</v>
      </c>
      <c r="P1465" s="2">
        <f t="shared" ca="1" si="411"/>
        <v>1</v>
      </c>
      <c r="Q1465" s="2">
        <f t="shared" ca="1" si="412"/>
        <v>1</v>
      </c>
      <c r="R1465" s="2">
        <f t="shared" ca="1" si="413"/>
        <v>1</v>
      </c>
      <c r="S1465" s="7">
        <f ca="1">IF(NOT(L1465),SUMPRODUCT(SEARCH(MID(Validations!U1466,ROW(INDIRECT("1:"&amp;T1465)),1),"abcdefghijklmnopqrstuvwxyz1234567890-_. ")),0)</f>
        <v>0</v>
      </c>
      <c r="T1465" s="2">
        <f ca="1">LEN(Validations!U1466)</f>
        <v>0</v>
      </c>
      <c r="U1465" s="2">
        <f ca="1">LEN(Validations!W1466)</f>
        <v>0</v>
      </c>
      <c r="V1465" s="2">
        <f ca="1">LEN(Validations!X1466)</f>
        <v>0</v>
      </c>
      <c r="W1465" s="2">
        <f ca="1">LEN(Validations!Y1466)</f>
        <v>0</v>
      </c>
      <c r="X1465" s="2">
        <f ca="1">LEN(Validations!V1466)</f>
        <v>0</v>
      </c>
      <c r="Y1465" s="2">
        <f t="shared" ca="1" si="414"/>
        <v>0</v>
      </c>
      <c r="Z1465" s="2">
        <f t="shared" ca="1" si="415"/>
        <v>0</v>
      </c>
      <c r="AA1465" s="2">
        <f t="shared" ca="1" si="416"/>
        <v>0</v>
      </c>
      <c r="AB1465" s="2">
        <f t="shared" ca="1" si="404"/>
        <v>0</v>
      </c>
      <c r="AC1465" s="2">
        <f t="shared" ca="1" si="417"/>
        <v>0</v>
      </c>
      <c r="AD1465" s="2">
        <f t="shared" ca="1" si="418"/>
        <v>0</v>
      </c>
      <c r="AE1465" s="2">
        <f t="shared" ca="1" si="419"/>
        <v>0</v>
      </c>
      <c r="AF1465" s="2">
        <f t="shared" ca="1" si="420"/>
        <v>0</v>
      </c>
      <c r="AG1465" s="2">
        <f t="shared" ca="1" si="421"/>
        <v>0</v>
      </c>
    </row>
    <row r="1466" spans="1:33" x14ac:dyDescent="0.25">
      <c r="A1466" s="2">
        <v>1</v>
      </c>
      <c r="B1466" s="2">
        <v>0</v>
      </c>
      <c r="C1466" s="4" t="s">
        <v>12686</v>
      </c>
      <c r="D1466" s="4" t="s">
        <v>12685</v>
      </c>
      <c r="E1466" s="4" t="s">
        <v>12684</v>
      </c>
      <c r="F1466" s="4" t="s">
        <v>12683</v>
      </c>
      <c r="G1466" s="4" t="s">
        <v>12682</v>
      </c>
      <c r="H1466" s="5">
        <f ca="1">IF(NOT(L1466), COUNTIF(Validations!U$3:U$4002,Validations!U1467),0)</f>
        <v>0</v>
      </c>
      <c r="I1466" s="5">
        <f ca="1">IF(NOT(M1466), COUNTIF(Validations!V$3:V$4002,Validations!V1467),0)</f>
        <v>0</v>
      </c>
      <c r="J1466" s="5">
        <f t="shared" ca="1" si="405"/>
        <v>0</v>
      </c>
      <c r="K1466" s="5">
        <f t="shared" ca="1" si="406"/>
        <v>0</v>
      </c>
      <c r="L1466" s="2">
        <f t="shared" ca="1" si="407"/>
        <v>1</v>
      </c>
      <c r="M1466" s="2">
        <f t="shared" ca="1" si="408"/>
        <v>1</v>
      </c>
      <c r="N1466" s="6">
        <f t="shared" ca="1" si="409"/>
        <v>1</v>
      </c>
      <c r="O1466" s="2">
        <f t="shared" ca="1" si="410"/>
        <v>1</v>
      </c>
      <c r="P1466" s="2">
        <f t="shared" ca="1" si="411"/>
        <v>1</v>
      </c>
      <c r="Q1466" s="2">
        <f t="shared" ca="1" si="412"/>
        <v>1</v>
      </c>
      <c r="R1466" s="2">
        <f t="shared" ca="1" si="413"/>
        <v>1</v>
      </c>
      <c r="S1466" s="7">
        <f ca="1">IF(NOT(L1466),SUMPRODUCT(SEARCH(MID(Validations!U1467,ROW(INDIRECT("1:"&amp;T1466)),1),"abcdefghijklmnopqrstuvwxyz1234567890-_. ")),0)</f>
        <v>0</v>
      </c>
      <c r="T1466" s="2">
        <f ca="1">LEN(Validations!U1467)</f>
        <v>0</v>
      </c>
      <c r="U1466" s="2">
        <f ca="1">LEN(Validations!W1467)</f>
        <v>0</v>
      </c>
      <c r="V1466" s="2">
        <f ca="1">LEN(Validations!X1467)</f>
        <v>0</v>
      </c>
      <c r="W1466" s="2">
        <f ca="1">LEN(Validations!Y1467)</f>
        <v>0</v>
      </c>
      <c r="X1466" s="2">
        <f ca="1">LEN(Validations!V1467)</f>
        <v>0</v>
      </c>
      <c r="Y1466" s="2">
        <f t="shared" ca="1" si="414"/>
        <v>0</v>
      </c>
      <c r="Z1466" s="2">
        <f t="shared" ca="1" si="415"/>
        <v>0</v>
      </c>
      <c r="AA1466" s="2">
        <f t="shared" ca="1" si="416"/>
        <v>0</v>
      </c>
      <c r="AB1466" s="2">
        <f t="shared" ca="1" si="404"/>
        <v>0</v>
      </c>
      <c r="AC1466" s="2">
        <f t="shared" ca="1" si="417"/>
        <v>0</v>
      </c>
      <c r="AD1466" s="2">
        <f t="shared" ca="1" si="418"/>
        <v>0</v>
      </c>
      <c r="AE1466" s="2">
        <f t="shared" ca="1" si="419"/>
        <v>0</v>
      </c>
      <c r="AF1466" s="2">
        <f t="shared" ca="1" si="420"/>
        <v>0</v>
      </c>
      <c r="AG1466" s="2">
        <f t="shared" ca="1" si="421"/>
        <v>0</v>
      </c>
    </row>
    <row r="1467" spans="1:33" x14ac:dyDescent="0.25">
      <c r="A1467" s="2">
        <v>1</v>
      </c>
      <c r="B1467" s="2">
        <v>0</v>
      </c>
      <c r="C1467" s="4" t="s">
        <v>12681</v>
      </c>
      <c r="D1467" s="4" t="s">
        <v>12680</v>
      </c>
      <c r="E1467" s="4" t="s">
        <v>12679</v>
      </c>
      <c r="F1467" s="4" t="s">
        <v>12678</v>
      </c>
      <c r="G1467" s="4" t="s">
        <v>12677</v>
      </c>
      <c r="H1467" s="5">
        <f ca="1">IF(NOT(L1467), COUNTIF(Validations!U$3:U$4002,Validations!U1468),0)</f>
        <v>0</v>
      </c>
      <c r="I1467" s="5">
        <f ca="1">IF(NOT(M1467), COUNTIF(Validations!V$3:V$4002,Validations!V1468),0)</f>
        <v>0</v>
      </c>
      <c r="J1467" s="5">
        <f t="shared" ca="1" si="405"/>
        <v>0</v>
      </c>
      <c r="K1467" s="5">
        <f t="shared" ca="1" si="406"/>
        <v>0</v>
      </c>
      <c r="L1467" s="2">
        <f t="shared" ca="1" si="407"/>
        <v>1</v>
      </c>
      <c r="M1467" s="2">
        <f t="shared" ca="1" si="408"/>
        <v>1</v>
      </c>
      <c r="N1467" s="6">
        <f t="shared" ca="1" si="409"/>
        <v>1</v>
      </c>
      <c r="O1467" s="2">
        <f t="shared" ca="1" si="410"/>
        <v>1</v>
      </c>
      <c r="P1467" s="2">
        <f t="shared" ca="1" si="411"/>
        <v>1</v>
      </c>
      <c r="Q1467" s="2">
        <f t="shared" ca="1" si="412"/>
        <v>1</v>
      </c>
      <c r="R1467" s="2">
        <f t="shared" ca="1" si="413"/>
        <v>1</v>
      </c>
      <c r="S1467" s="7">
        <f ca="1">IF(NOT(L1467),SUMPRODUCT(SEARCH(MID(Validations!U1468,ROW(INDIRECT("1:"&amp;T1467)),1),"abcdefghijklmnopqrstuvwxyz1234567890-_. ")),0)</f>
        <v>0</v>
      </c>
      <c r="T1467" s="2">
        <f ca="1">LEN(Validations!U1468)</f>
        <v>0</v>
      </c>
      <c r="U1467" s="2">
        <f ca="1">LEN(Validations!W1468)</f>
        <v>0</v>
      </c>
      <c r="V1467" s="2">
        <f ca="1">LEN(Validations!X1468)</f>
        <v>0</v>
      </c>
      <c r="W1467" s="2">
        <f ca="1">LEN(Validations!Y1468)</f>
        <v>0</v>
      </c>
      <c r="X1467" s="2">
        <f ca="1">LEN(Validations!V1468)</f>
        <v>0</v>
      </c>
      <c r="Y1467" s="2">
        <f t="shared" ca="1" si="414"/>
        <v>0</v>
      </c>
      <c r="Z1467" s="2">
        <f t="shared" ca="1" si="415"/>
        <v>0</v>
      </c>
      <c r="AA1467" s="2">
        <f t="shared" ca="1" si="416"/>
        <v>0</v>
      </c>
      <c r="AB1467" s="2">
        <f t="shared" ca="1" si="404"/>
        <v>0</v>
      </c>
      <c r="AC1467" s="2">
        <f t="shared" ca="1" si="417"/>
        <v>0</v>
      </c>
      <c r="AD1467" s="2">
        <f t="shared" ca="1" si="418"/>
        <v>0</v>
      </c>
      <c r="AE1467" s="2">
        <f t="shared" ca="1" si="419"/>
        <v>0</v>
      </c>
      <c r="AF1467" s="2">
        <f t="shared" ca="1" si="420"/>
        <v>0</v>
      </c>
      <c r="AG1467" s="2">
        <f t="shared" ca="1" si="421"/>
        <v>0</v>
      </c>
    </row>
    <row r="1468" spans="1:33" x14ac:dyDescent="0.25">
      <c r="A1468" s="2">
        <v>1</v>
      </c>
      <c r="B1468" s="2">
        <v>0</v>
      </c>
      <c r="C1468" s="4" t="s">
        <v>12676</v>
      </c>
      <c r="D1468" s="4" t="s">
        <v>12675</v>
      </c>
      <c r="E1468" s="4" t="s">
        <v>12674</v>
      </c>
      <c r="F1468" s="4" t="s">
        <v>12673</v>
      </c>
      <c r="G1468" s="4" t="s">
        <v>12672</v>
      </c>
      <c r="H1468" s="5">
        <f ca="1">IF(NOT(L1468), COUNTIF(Validations!U$3:U$4002,Validations!U1469),0)</f>
        <v>0</v>
      </c>
      <c r="I1468" s="5">
        <f ca="1">IF(NOT(M1468), COUNTIF(Validations!V$3:V$4002,Validations!V1469),0)</f>
        <v>0</v>
      </c>
      <c r="J1468" s="5">
        <f t="shared" ca="1" si="405"/>
        <v>0</v>
      </c>
      <c r="K1468" s="5">
        <f t="shared" ca="1" si="406"/>
        <v>0</v>
      </c>
      <c r="L1468" s="2">
        <f t="shared" ca="1" si="407"/>
        <v>1</v>
      </c>
      <c r="M1468" s="2">
        <f t="shared" ca="1" si="408"/>
        <v>1</v>
      </c>
      <c r="N1468" s="6">
        <f t="shared" ca="1" si="409"/>
        <v>1</v>
      </c>
      <c r="O1468" s="2">
        <f t="shared" ca="1" si="410"/>
        <v>1</v>
      </c>
      <c r="P1468" s="2">
        <f t="shared" ca="1" si="411"/>
        <v>1</v>
      </c>
      <c r="Q1468" s="2">
        <f t="shared" ca="1" si="412"/>
        <v>1</v>
      </c>
      <c r="R1468" s="2">
        <f t="shared" ca="1" si="413"/>
        <v>1</v>
      </c>
      <c r="S1468" s="7">
        <f ca="1">IF(NOT(L1468),SUMPRODUCT(SEARCH(MID(Validations!U1469,ROW(INDIRECT("1:"&amp;T1468)),1),"abcdefghijklmnopqrstuvwxyz1234567890-_. ")),0)</f>
        <v>0</v>
      </c>
      <c r="T1468" s="2">
        <f ca="1">LEN(Validations!U1469)</f>
        <v>0</v>
      </c>
      <c r="U1468" s="2">
        <f ca="1">LEN(Validations!W1469)</f>
        <v>0</v>
      </c>
      <c r="V1468" s="2">
        <f ca="1">LEN(Validations!X1469)</f>
        <v>0</v>
      </c>
      <c r="W1468" s="2">
        <f ca="1">LEN(Validations!Y1469)</f>
        <v>0</v>
      </c>
      <c r="X1468" s="2">
        <f ca="1">LEN(Validations!V1469)</f>
        <v>0</v>
      </c>
      <c r="Y1468" s="2">
        <f t="shared" ca="1" si="414"/>
        <v>0</v>
      </c>
      <c r="Z1468" s="2">
        <f t="shared" ca="1" si="415"/>
        <v>0</v>
      </c>
      <c r="AA1468" s="2">
        <f t="shared" ca="1" si="416"/>
        <v>0</v>
      </c>
      <c r="AB1468" s="2">
        <f t="shared" ca="1" si="404"/>
        <v>0</v>
      </c>
      <c r="AC1468" s="2">
        <f t="shared" ca="1" si="417"/>
        <v>0</v>
      </c>
      <c r="AD1468" s="2">
        <f t="shared" ca="1" si="418"/>
        <v>0</v>
      </c>
      <c r="AE1468" s="2">
        <f t="shared" ca="1" si="419"/>
        <v>0</v>
      </c>
      <c r="AF1468" s="2">
        <f t="shared" ca="1" si="420"/>
        <v>0</v>
      </c>
      <c r="AG1468" s="2">
        <f t="shared" ca="1" si="421"/>
        <v>0</v>
      </c>
    </row>
    <row r="1469" spans="1:33" x14ac:dyDescent="0.25">
      <c r="A1469" s="2">
        <v>1</v>
      </c>
      <c r="B1469" s="2">
        <v>0</v>
      </c>
      <c r="C1469" s="4" t="s">
        <v>12671</v>
      </c>
      <c r="D1469" s="4" t="s">
        <v>12670</v>
      </c>
      <c r="E1469" s="4" t="s">
        <v>12669</v>
      </c>
      <c r="F1469" s="4" t="s">
        <v>12668</v>
      </c>
      <c r="G1469" s="4" t="s">
        <v>12667</v>
      </c>
      <c r="H1469" s="5">
        <f ca="1">IF(NOT(L1469), COUNTIF(Validations!U$3:U$4002,Validations!U1470),0)</f>
        <v>0</v>
      </c>
      <c r="I1469" s="5">
        <f ca="1">IF(NOT(M1469), COUNTIF(Validations!V$3:V$4002,Validations!V1470),0)</f>
        <v>0</v>
      </c>
      <c r="J1469" s="5">
        <f t="shared" ca="1" si="405"/>
        <v>0</v>
      </c>
      <c r="K1469" s="5">
        <f t="shared" ca="1" si="406"/>
        <v>0</v>
      </c>
      <c r="L1469" s="2">
        <f t="shared" ca="1" si="407"/>
        <v>1</v>
      </c>
      <c r="M1469" s="2">
        <f t="shared" ca="1" si="408"/>
        <v>1</v>
      </c>
      <c r="N1469" s="6">
        <f t="shared" ca="1" si="409"/>
        <v>1</v>
      </c>
      <c r="O1469" s="2">
        <f t="shared" ca="1" si="410"/>
        <v>1</v>
      </c>
      <c r="P1469" s="2">
        <f t="shared" ca="1" si="411"/>
        <v>1</v>
      </c>
      <c r="Q1469" s="2">
        <f t="shared" ca="1" si="412"/>
        <v>1</v>
      </c>
      <c r="R1469" s="2">
        <f t="shared" ca="1" si="413"/>
        <v>1</v>
      </c>
      <c r="S1469" s="7">
        <f ca="1">IF(NOT(L1469),SUMPRODUCT(SEARCH(MID(Validations!U1470,ROW(INDIRECT("1:"&amp;T1469)),1),"abcdefghijklmnopqrstuvwxyz1234567890-_. ")),0)</f>
        <v>0</v>
      </c>
      <c r="T1469" s="2">
        <f ca="1">LEN(Validations!U1470)</f>
        <v>0</v>
      </c>
      <c r="U1469" s="2">
        <f ca="1">LEN(Validations!W1470)</f>
        <v>0</v>
      </c>
      <c r="V1469" s="2">
        <f ca="1">LEN(Validations!X1470)</f>
        <v>0</v>
      </c>
      <c r="W1469" s="2">
        <f ca="1">LEN(Validations!Y1470)</f>
        <v>0</v>
      </c>
      <c r="X1469" s="2">
        <f ca="1">LEN(Validations!V1470)</f>
        <v>0</v>
      </c>
      <c r="Y1469" s="2">
        <f t="shared" ca="1" si="414"/>
        <v>0</v>
      </c>
      <c r="Z1469" s="2">
        <f t="shared" ca="1" si="415"/>
        <v>0</v>
      </c>
      <c r="AA1469" s="2">
        <f t="shared" ca="1" si="416"/>
        <v>0</v>
      </c>
      <c r="AB1469" s="2">
        <f t="shared" ca="1" si="404"/>
        <v>0</v>
      </c>
      <c r="AC1469" s="2">
        <f t="shared" ca="1" si="417"/>
        <v>0</v>
      </c>
      <c r="AD1469" s="2">
        <f t="shared" ca="1" si="418"/>
        <v>0</v>
      </c>
      <c r="AE1469" s="2">
        <f t="shared" ca="1" si="419"/>
        <v>0</v>
      </c>
      <c r="AF1469" s="2">
        <f t="shared" ca="1" si="420"/>
        <v>0</v>
      </c>
      <c r="AG1469" s="2">
        <f t="shared" ca="1" si="421"/>
        <v>0</v>
      </c>
    </row>
    <row r="1470" spans="1:33" x14ac:dyDescent="0.25">
      <c r="A1470" s="2">
        <v>1</v>
      </c>
      <c r="B1470" s="2">
        <v>0</v>
      </c>
      <c r="C1470" s="4" t="s">
        <v>12666</v>
      </c>
      <c r="D1470" s="4" t="s">
        <v>12665</v>
      </c>
      <c r="E1470" s="4" t="s">
        <v>12664</v>
      </c>
      <c r="F1470" s="4" t="s">
        <v>12663</v>
      </c>
      <c r="G1470" s="4" t="s">
        <v>12662</v>
      </c>
      <c r="H1470" s="5">
        <f ca="1">IF(NOT(L1470), COUNTIF(Validations!U$3:U$4002,Validations!U1471),0)</f>
        <v>0</v>
      </c>
      <c r="I1470" s="5">
        <f ca="1">IF(NOT(M1470), COUNTIF(Validations!V$3:V$4002,Validations!V1471),0)</f>
        <v>0</v>
      </c>
      <c r="J1470" s="5">
        <f t="shared" ca="1" si="405"/>
        <v>0</v>
      </c>
      <c r="K1470" s="5">
        <f t="shared" ca="1" si="406"/>
        <v>0</v>
      </c>
      <c r="L1470" s="2">
        <f t="shared" ca="1" si="407"/>
        <v>1</v>
      </c>
      <c r="M1470" s="2">
        <f t="shared" ca="1" si="408"/>
        <v>1</v>
      </c>
      <c r="N1470" s="6">
        <f t="shared" ca="1" si="409"/>
        <v>1</v>
      </c>
      <c r="O1470" s="2">
        <f t="shared" ca="1" si="410"/>
        <v>1</v>
      </c>
      <c r="P1470" s="2">
        <f t="shared" ca="1" si="411"/>
        <v>1</v>
      </c>
      <c r="Q1470" s="2">
        <f t="shared" ca="1" si="412"/>
        <v>1</v>
      </c>
      <c r="R1470" s="2">
        <f t="shared" ca="1" si="413"/>
        <v>1</v>
      </c>
      <c r="S1470" s="7">
        <f ca="1">IF(NOT(L1470),SUMPRODUCT(SEARCH(MID(Validations!U1471,ROW(INDIRECT("1:"&amp;T1470)),1),"abcdefghijklmnopqrstuvwxyz1234567890-_. ")),0)</f>
        <v>0</v>
      </c>
      <c r="T1470" s="2">
        <f ca="1">LEN(Validations!U1471)</f>
        <v>0</v>
      </c>
      <c r="U1470" s="2">
        <f ca="1">LEN(Validations!W1471)</f>
        <v>0</v>
      </c>
      <c r="V1470" s="2">
        <f ca="1">LEN(Validations!X1471)</f>
        <v>0</v>
      </c>
      <c r="W1470" s="2">
        <f ca="1">LEN(Validations!Y1471)</f>
        <v>0</v>
      </c>
      <c r="X1470" s="2">
        <f ca="1">LEN(Validations!V1471)</f>
        <v>0</v>
      </c>
      <c r="Y1470" s="2">
        <f t="shared" ca="1" si="414"/>
        <v>0</v>
      </c>
      <c r="Z1470" s="2">
        <f t="shared" ca="1" si="415"/>
        <v>0</v>
      </c>
      <c r="AA1470" s="2">
        <f t="shared" ca="1" si="416"/>
        <v>0</v>
      </c>
      <c r="AB1470" s="2">
        <f t="shared" ca="1" si="404"/>
        <v>0</v>
      </c>
      <c r="AC1470" s="2">
        <f t="shared" ca="1" si="417"/>
        <v>0</v>
      </c>
      <c r="AD1470" s="2">
        <f t="shared" ca="1" si="418"/>
        <v>0</v>
      </c>
      <c r="AE1470" s="2">
        <f t="shared" ca="1" si="419"/>
        <v>0</v>
      </c>
      <c r="AF1470" s="2">
        <f t="shared" ca="1" si="420"/>
        <v>0</v>
      </c>
      <c r="AG1470" s="2">
        <f t="shared" ca="1" si="421"/>
        <v>0</v>
      </c>
    </row>
    <row r="1471" spans="1:33" x14ac:dyDescent="0.25">
      <c r="A1471" s="2">
        <v>1</v>
      </c>
      <c r="B1471" s="2">
        <v>0</v>
      </c>
      <c r="C1471" s="4" t="s">
        <v>12661</v>
      </c>
      <c r="D1471" s="4" t="s">
        <v>12660</v>
      </c>
      <c r="E1471" s="4" t="s">
        <v>12659</v>
      </c>
      <c r="F1471" s="4" t="s">
        <v>12658</v>
      </c>
      <c r="G1471" s="4" t="s">
        <v>12657</v>
      </c>
      <c r="H1471" s="5">
        <f ca="1">IF(NOT(L1471), COUNTIF(Validations!U$3:U$4002,Validations!U1472),0)</f>
        <v>0</v>
      </c>
      <c r="I1471" s="5">
        <f ca="1">IF(NOT(M1471), COUNTIF(Validations!V$3:V$4002,Validations!V1472),0)</f>
        <v>0</v>
      </c>
      <c r="J1471" s="5">
        <f t="shared" ca="1" si="405"/>
        <v>0</v>
      </c>
      <c r="K1471" s="5">
        <f t="shared" ca="1" si="406"/>
        <v>0</v>
      </c>
      <c r="L1471" s="2">
        <f t="shared" ca="1" si="407"/>
        <v>1</v>
      </c>
      <c r="M1471" s="2">
        <f t="shared" ca="1" si="408"/>
        <v>1</v>
      </c>
      <c r="N1471" s="6">
        <f t="shared" ca="1" si="409"/>
        <v>1</v>
      </c>
      <c r="O1471" s="2">
        <f t="shared" ca="1" si="410"/>
        <v>1</v>
      </c>
      <c r="P1471" s="2">
        <f t="shared" ca="1" si="411"/>
        <v>1</v>
      </c>
      <c r="Q1471" s="2">
        <f t="shared" ca="1" si="412"/>
        <v>1</v>
      </c>
      <c r="R1471" s="2">
        <f t="shared" ca="1" si="413"/>
        <v>1</v>
      </c>
      <c r="S1471" s="7">
        <f ca="1">IF(NOT(L1471),SUMPRODUCT(SEARCH(MID(Validations!U1472,ROW(INDIRECT("1:"&amp;T1471)),1),"abcdefghijklmnopqrstuvwxyz1234567890-_. ")),0)</f>
        <v>0</v>
      </c>
      <c r="T1471" s="2">
        <f ca="1">LEN(Validations!U1472)</f>
        <v>0</v>
      </c>
      <c r="U1471" s="2">
        <f ca="1">LEN(Validations!W1472)</f>
        <v>0</v>
      </c>
      <c r="V1471" s="2">
        <f ca="1">LEN(Validations!X1472)</f>
        <v>0</v>
      </c>
      <c r="W1471" s="2">
        <f ca="1">LEN(Validations!Y1472)</f>
        <v>0</v>
      </c>
      <c r="X1471" s="2">
        <f ca="1">LEN(Validations!V1472)</f>
        <v>0</v>
      </c>
      <c r="Y1471" s="2">
        <f t="shared" ca="1" si="414"/>
        <v>0</v>
      </c>
      <c r="Z1471" s="2">
        <f t="shared" ca="1" si="415"/>
        <v>0</v>
      </c>
      <c r="AA1471" s="2">
        <f t="shared" ca="1" si="416"/>
        <v>0</v>
      </c>
      <c r="AB1471" s="2">
        <f t="shared" ca="1" si="404"/>
        <v>0</v>
      </c>
      <c r="AC1471" s="2">
        <f t="shared" ca="1" si="417"/>
        <v>0</v>
      </c>
      <c r="AD1471" s="2">
        <f t="shared" ca="1" si="418"/>
        <v>0</v>
      </c>
      <c r="AE1471" s="2">
        <f t="shared" ca="1" si="419"/>
        <v>0</v>
      </c>
      <c r="AF1471" s="2">
        <f t="shared" ca="1" si="420"/>
        <v>0</v>
      </c>
      <c r="AG1471" s="2">
        <f t="shared" ca="1" si="421"/>
        <v>0</v>
      </c>
    </row>
    <row r="1472" spans="1:33" x14ac:dyDescent="0.25">
      <c r="A1472" s="2">
        <v>1</v>
      </c>
      <c r="B1472" s="2">
        <v>0</v>
      </c>
      <c r="C1472" s="4" t="s">
        <v>12656</v>
      </c>
      <c r="D1472" s="4" t="s">
        <v>12655</v>
      </c>
      <c r="E1472" s="4" t="s">
        <v>12654</v>
      </c>
      <c r="F1472" s="4" t="s">
        <v>12653</v>
      </c>
      <c r="G1472" s="4" t="s">
        <v>12652</v>
      </c>
      <c r="H1472" s="5">
        <f ca="1">IF(NOT(L1472), COUNTIF(Validations!U$3:U$4002,Validations!U1473),0)</f>
        <v>0</v>
      </c>
      <c r="I1472" s="5">
        <f ca="1">IF(NOT(M1472), COUNTIF(Validations!V$3:V$4002,Validations!V1473),0)</f>
        <v>0</v>
      </c>
      <c r="J1472" s="5">
        <f t="shared" ca="1" si="405"/>
        <v>0</v>
      </c>
      <c r="K1472" s="5">
        <f t="shared" ca="1" si="406"/>
        <v>0</v>
      </c>
      <c r="L1472" s="2">
        <f t="shared" ca="1" si="407"/>
        <v>1</v>
      </c>
      <c r="M1472" s="2">
        <f t="shared" ca="1" si="408"/>
        <v>1</v>
      </c>
      <c r="N1472" s="6">
        <f t="shared" ca="1" si="409"/>
        <v>1</v>
      </c>
      <c r="O1472" s="2">
        <f t="shared" ca="1" si="410"/>
        <v>1</v>
      </c>
      <c r="P1472" s="2">
        <f t="shared" ca="1" si="411"/>
        <v>1</v>
      </c>
      <c r="Q1472" s="2">
        <f t="shared" ca="1" si="412"/>
        <v>1</v>
      </c>
      <c r="R1472" s="2">
        <f t="shared" ca="1" si="413"/>
        <v>1</v>
      </c>
      <c r="S1472" s="7">
        <f ca="1">IF(NOT(L1472),SUMPRODUCT(SEARCH(MID(Validations!U1473,ROW(INDIRECT("1:"&amp;T1472)),1),"abcdefghijklmnopqrstuvwxyz1234567890-_. ")),0)</f>
        <v>0</v>
      </c>
      <c r="T1472" s="2">
        <f ca="1">LEN(Validations!U1473)</f>
        <v>0</v>
      </c>
      <c r="U1472" s="2">
        <f ca="1">LEN(Validations!W1473)</f>
        <v>0</v>
      </c>
      <c r="V1472" s="2">
        <f ca="1">LEN(Validations!X1473)</f>
        <v>0</v>
      </c>
      <c r="W1472" s="2">
        <f ca="1">LEN(Validations!Y1473)</f>
        <v>0</v>
      </c>
      <c r="X1472" s="2">
        <f ca="1">LEN(Validations!V1473)</f>
        <v>0</v>
      </c>
      <c r="Y1472" s="2">
        <f t="shared" ca="1" si="414"/>
        <v>0</v>
      </c>
      <c r="Z1472" s="2">
        <f t="shared" ca="1" si="415"/>
        <v>0</v>
      </c>
      <c r="AA1472" s="2">
        <f t="shared" ca="1" si="416"/>
        <v>0</v>
      </c>
      <c r="AB1472" s="2">
        <f t="shared" ca="1" si="404"/>
        <v>0</v>
      </c>
      <c r="AC1472" s="2">
        <f t="shared" ca="1" si="417"/>
        <v>0</v>
      </c>
      <c r="AD1472" s="2">
        <f t="shared" ca="1" si="418"/>
        <v>0</v>
      </c>
      <c r="AE1472" s="2">
        <f t="shared" ca="1" si="419"/>
        <v>0</v>
      </c>
      <c r="AF1472" s="2">
        <f t="shared" ca="1" si="420"/>
        <v>0</v>
      </c>
      <c r="AG1472" s="2">
        <f t="shared" ca="1" si="421"/>
        <v>0</v>
      </c>
    </row>
    <row r="1473" spans="1:33" x14ac:dyDescent="0.25">
      <c r="A1473" s="2">
        <v>1</v>
      </c>
      <c r="B1473" s="2">
        <v>0</v>
      </c>
      <c r="C1473" s="4" t="s">
        <v>12651</v>
      </c>
      <c r="D1473" s="4" t="s">
        <v>12650</v>
      </c>
      <c r="E1473" s="4" t="s">
        <v>12649</v>
      </c>
      <c r="F1473" s="4" t="s">
        <v>12648</v>
      </c>
      <c r="G1473" s="4" t="s">
        <v>12647</v>
      </c>
      <c r="H1473" s="5">
        <f ca="1">IF(NOT(L1473), COUNTIF(Validations!U$3:U$4002,Validations!U1474),0)</f>
        <v>0</v>
      </c>
      <c r="I1473" s="5">
        <f ca="1">IF(NOT(M1473), COUNTIF(Validations!V$3:V$4002,Validations!V1474),0)</f>
        <v>0</v>
      </c>
      <c r="J1473" s="5">
        <f t="shared" ca="1" si="405"/>
        <v>0</v>
      </c>
      <c r="K1473" s="5">
        <f t="shared" ca="1" si="406"/>
        <v>0</v>
      </c>
      <c r="L1473" s="2">
        <f t="shared" ca="1" si="407"/>
        <v>1</v>
      </c>
      <c r="M1473" s="2">
        <f t="shared" ca="1" si="408"/>
        <v>1</v>
      </c>
      <c r="N1473" s="6">
        <f t="shared" ca="1" si="409"/>
        <v>1</v>
      </c>
      <c r="O1473" s="2">
        <f t="shared" ca="1" si="410"/>
        <v>1</v>
      </c>
      <c r="P1473" s="2">
        <f t="shared" ca="1" si="411"/>
        <v>1</v>
      </c>
      <c r="Q1473" s="2">
        <f t="shared" ca="1" si="412"/>
        <v>1</v>
      </c>
      <c r="R1473" s="2">
        <f t="shared" ca="1" si="413"/>
        <v>1</v>
      </c>
      <c r="S1473" s="7">
        <f ca="1">IF(NOT(L1473),SUMPRODUCT(SEARCH(MID(Validations!U1474,ROW(INDIRECT("1:"&amp;T1473)),1),"abcdefghijklmnopqrstuvwxyz1234567890-_. ")),0)</f>
        <v>0</v>
      </c>
      <c r="T1473" s="2">
        <f ca="1">LEN(Validations!U1474)</f>
        <v>0</v>
      </c>
      <c r="U1473" s="2">
        <f ca="1">LEN(Validations!W1474)</f>
        <v>0</v>
      </c>
      <c r="V1473" s="2">
        <f ca="1">LEN(Validations!X1474)</f>
        <v>0</v>
      </c>
      <c r="W1473" s="2">
        <f ca="1">LEN(Validations!Y1474)</f>
        <v>0</v>
      </c>
      <c r="X1473" s="2">
        <f ca="1">LEN(Validations!V1474)</f>
        <v>0</v>
      </c>
      <c r="Y1473" s="2">
        <f t="shared" ca="1" si="414"/>
        <v>0</v>
      </c>
      <c r="Z1473" s="2">
        <f t="shared" ca="1" si="415"/>
        <v>0</v>
      </c>
      <c r="AA1473" s="2">
        <f t="shared" ca="1" si="416"/>
        <v>0</v>
      </c>
      <c r="AB1473" s="2">
        <f t="shared" ca="1" si="404"/>
        <v>0</v>
      </c>
      <c r="AC1473" s="2">
        <f t="shared" ca="1" si="417"/>
        <v>0</v>
      </c>
      <c r="AD1473" s="2">
        <f t="shared" ca="1" si="418"/>
        <v>0</v>
      </c>
      <c r="AE1473" s="2">
        <f t="shared" ca="1" si="419"/>
        <v>0</v>
      </c>
      <c r="AF1473" s="2">
        <f t="shared" ca="1" si="420"/>
        <v>0</v>
      </c>
      <c r="AG1473" s="2">
        <f t="shared" ca="1" si="421"/>
        <v>0</v>
      </c>
    </row>
    <row r="1474" spans="1:33" x14ac:dyDescent="0.25">
      <c r="A1474" s="2">
        <v>1</v>
      </c>
      <c r="B1474" s="2">
        <v>0</v>
      </c>
      <c r="C1474" s="4" t="s">
        <v>12646</v>
      </c>
      <c r="D1474" s="4" t="s">
        <v>12645</v>
      </c>
      <c r="E1474" s="4" t="s">
        <v>12644</v>
      </c>
      <c r="F1474" s="4" t="s">
        <v>12643</v>
      </c>
      <c r="G1474" s="4" t="s">
        <v>12642</v>
      </c>
      <c r="H1474" s="5">
        <f ca="1">IF(NOT(L1474), COUNTIF(Validations!U$3:U$4002,Validations!U1475),0)</f>
        <v>0</v>
      </c>
      <c r="I1474" s="5">
        <f ca="1">IF(NOT(M1474), COUNTIF(Validations!V$3:V$4002,Validations!V1475),0)</f>
        <v>0</v>
      </c>
      <c r="J1474" s="5">
        <f t="shared" ca="1" si="405"/>
        <v>0</v>
      </c>
      <c r="K1474" s="5">
        <f t="shared" ca="1" si="406"/>
        <v>0</v>
      </c>
      <c r="L1474" s="2">
        <f t="shared" ca="1" si="407"/>
        <v>1</v>
      </c>
      <c r="M1474" s="2">
        <f t="shared" ca="1" si="408"/>
        <v>1</v>
      </c>
      <c r="N1474" s="6">
        <f t="shared" ca="1" si="409"/>
        <v>1</v>
      </c>
      <c r="O1474" s="2">
        <f t="shared" ca="1" si="410"/>
        <v>1</v>
      </c>
      <c r="P1474" s="2">
        <f t="shared" ca="1" si="411"/>
        <v>1</v>
      </c>
      <c r="Q1474" s="2">
        <f t="shared" ca="1" si="412"/>
        <v>1</v>
      </c>
      <c r="R1474" s="2">
        <f t="shared" ca="1" si="413"/>
        <v>1</v>
      </c>
      <c r="S1474" s="7">
        <f ca="1">IF(NOT(L1474),SUMPRODUCT(SEARCH(MID(Validations!U1475,ROW(INDIRECT("1:"&amp;T1474)),1),"abcdefghijklmnopqrstuvwxyz1234567890-_. ")),0)</f>
        <v>0</v>
      </c>
      <c r="T1474" s="2">
        <f ca="1">LEN(Validations!U1475)</f>
        <v>0</v>
      </c>
      <c r="U1474" s="2">
        <f ca="1">LEN(Validations!W1475)</f>
        <v>0</v>
      </c>
      <c r="V1474" s="2">
        <f ca="1">LEN(Validations!X1475)</f>
        <v>0</v>
      </c>
      <c r="W1474" s="2">
        <f ca="1">LEN(Validations!Y1475)</f>
        <v>0</v>
      </c>
      <c r="X1474" s="2">
        <f ca="1">LEN(Validations!V1475)</f>
        <v>0</v>
      </c>
      <c r="Y1474" s="2">
        <f t="shared" ca="1" si="414"/>
        <v>0</v>
      </c>
      <c r="Z1474" s="2">
        <f t="shared" ca="1" si="415"/>
        <v>0</v>
      </c>
      <c r="AA1474" s="2">
        <f t="shared" ca="1" si="416"/>
        <v>0</v>
      </c>
      <c r="AB1474" s="2">
        <f t="shared" ref="AB1474:AB1537" ca="1" si="422">IF(O1474,0,IF(R1474=1,1,0))</f>
        <v>0</v>
      </c>
      <c r="AC1474" s="2">
        <f t="shared" ca="1" si="417"/>
        <v>0</v>
      </c>
      <c r="AD1474" s="2">
        <f t="shared" ca="1" si="418"/>
        <v>0</v>
      </c>
      <c r="AE1474" s="2">
        <f t="shared" ca="1" si="419"/>
        <v>0</v>
      </c>
      <c r="AF1474" s="2">
        <f t="shared" ca="1" si="420"/>
        <v>0</v>
      </c>
      <c r="AG1474" s="2">
        <f t="shared" ca="1" si="421"/>
        <v>0</v>
      </c>
    </row>
    <row r="1475" spans="1:33" x14ac:dyDescent="0.25">
      <c r="A1475" s="2">
        <v>1</v>
      </c>
      <c r="B1475" s="2">
        <v>0</v>
      </c>
      <c r="C1475" s="4" t="s">
        <v>12641</v>
      </c>
      <c r="D1475" s="4" t="s">
        <v>12640</v>
      </c>
      <c r="E1475" s="4" t="s">
        <v>12639</v>
      </c>
      <c r="F1475" s="4" t="s">
        <v>12638</v>
      </c>
      <c r="G1475" s="4" t="s">
        <v>12637</v>
      </c>
      <c r="H1475" s="5">
        <f ca="1">IF(NOT(L1475), COUNTIF(Validations!U$3:U$4002,Validations!U1476),0)</f>
        <v>0</v>
      </c>
      <c r="I1475" s="5">
        <f ca="1">IF(NOT(M1475), COUNTIF(Validations!V$3:V$4002,Validations!V1476),0)</f>
        <v>0</v>
      </c>
      <c r="J1475" s="5">
        <f t="shared" ref="J1475:J1538" ca="1" si="423">IF(H1475&gt;1,1,0)</f>
        <v>0</v>
      </c>
      <c r="K1475" s="5">
        <f t="shared" ref="K1475:K1538" ca="1" si="424">IF(I1475&gt;1,1,0)</f>
        <v>0</v>
      </c>
      <c r="L1475" s="2">
        <f t="shared" ref="L1475:L1538" ca="1" si="425">IF(T1475,0,1)</f>
        <v>1</v>
      </c>
      <c r="M1475" s="2">
        <f t="shared" ref="M1475:M1538" ca="1" si="426">IF(X1475,0,1)</f>
        <v>1</v>
      </c>
      <c r="N1475" s="6">
        <f t="shared" ref="N1475:N1538" ca="1" si="427">IF(OR(L1475,M1475,Q1475,P1475),1,0)</f>
        <v>1</v>
      </c>
      <c r="O1475" s="2">
        <f t="shared" ref="O1475:O1538" ca="1" si="428">IF(U1475,0,1)</f>
        <v>1</v>
      </c>
      <c r="P1475" s="2">
        <f t="shared" ref="P1475:P1538" ca="1" si="429">IF(V1475,0,1)</f>
        <v>1</v>
      </c>
      <c r="Q1475" s="2">
        <f t="shared" ref="Q1475:Q1538" ca="1" si="430">IF(W1475,0,1)</f>
        <v>1</v>
      </c>
      <c r="R1475" s="2">
        <f t="shared" ref="R1475:R1538" ca="1" si="431">IF(AND(P1475,Q1475,M1475,L1475),1,0)</f>
        <v>1</v>
      </c>
      <c r="S1475" s="7">
        <f ca="1">IF(NOT(L1475),SUMPRODUCT(SEARCH(MID(Validations!U1476,ROW(INDIRECT("1:"&amp;T1475)),1),"abcdefghijklmnopqrstuvwxyz1234567890-_. ")),0)</f>
        <v>0</v>
      </c>
      <c r="T1475" s="2">
        <f ca="1">LEN(Validations!U1476)</f>
        <v>0</v>
      </c>
      <c r="U1475" s="2">
        <f ca="1">LEN(Validations!W1476)</f>
        <v>0</v>
      </c>
      <c r="V1475" s="2">
        <f ca="1">LEN(Validations!X1476)</f>
        <v>0</v>
      </c>
      <c r="W1475" s="2">
        <f ca="1">LEN(Validations!Y1476)</f>
        <v>0</v>
      </c>
      <c r="X1475" s="2">
        <f ca="1">LEN(Validations!V1476)</f>
        <v>0</v>
      </c>
      <c r="Y1475" s="2">
        <f t="shared" ref="Y1475:Y1538" ca="1" si="432">IF(N1475=R1475,0,1)</f>
        <v>0</v>
      </c>
      <c r="Z1475" s="2">
        <f t="shared" ref="Z1475:Z1538" ca="1" si="433">IF(NOT(ISNUMBER(S1475)),1,0)</f>
        <v>0</v>
      </c>
      <c r="AA1475" s="2">
        <f t="shared" ref="AA1475:AA1538" ca="1" si="434">IF(OR(Z1475,Y1475,J1475,B1475),1,0)</f>
        <v>0</v>
      </c>
      <c r="AB1475" s="2">
        <f t="shared" ca="1" si="422"/>
        <v>0</v>
      </c>
      <c r="AC1475" s="2">
        <f t="shared" ref="AC1475:AC1538" ca="1" si="435">IF(AND(R1475,NOT(P1475)),1,0)</f>
        <v>0</v>
      </c>
      <c r="AD1475" s="2">
        <f t="shared" ref="AD1475:AD1538" ca="1" si="436">IF(AND(R1475,NOT(Q1475)),1,0)</f>
        <v>0</v>
      </c>
      <c r="AE1475" s="2">
        <f t="shared" ref="AE1475:AE1538" ca="1" si="437">IF(AND(R1475,NOT(M1475)),1,0)</f>
        <v>0</v>
      </c>
      <c r="AF1475" s="2">
        <f t="shared" ref="AF1475:AF1538" ca="1" si="438">IF(OR(AA1475,AB1475,AC1475,AD1475,AE1475),1,0)</f>
        <v>0</v>
      </c>
      <c r="AG1475" s="2">
        <f t="shared" ref="AG1475:AG1538" ca="1" si="439">IF(AF1475,1,0)</f>
        <v>0</v>
      </c>
    </row>
    <row r="1476" spans="1:33" x14ac:dyDescent="0.25">
      <c r="A1476" s="2">
        <v>1</v>
      </c>
      <c r="B1476" s="2">
        <v>0</v>
      </c>
      <c r="C1476" s="4" t="s">
        <v>12636</v>
      </c>
      <c r="D1476" s="4" t="s">
        <v>12635</v>
      </c>
      <c r="E1476" s="4" t="s">
        <v>12634</v>
      </c>
      <c r="F1476" s="4" t="s">
        <v>12633</v>
      </c>
      <c r="G1476" s="4" t="s">
        <v>12632</v>
      </c>
      <c r="H1476" s="5">
        <f ca="1">IF(NOT(L1476), COUNTIF(Validations!U$3:U$4002,Validations!U1477),0)</f>
        <v>0</v>
      </c>
      <c r="I1476" s="5">
        <f ca="1">IF(NOT(M1476), COUNTIF(Validations!V$3:V$4002,Validations!V1477),0)</f>
        <v>0</v>
      </c>
      <c r="J1476" s="5">
        <f t="shared" ca="1" si="423"/>
        <v>0</v>
      </c>
      <c r="K1476" s="5">
        <f t="shared" ca="1" si="424"/>
        <v>0</v>
      </c>
      <c r="L1476" s="2">
        <f t="shared" ca="1" si="425"/>
        <v>1</v>
      </c>
      <c r="M1476" s="2">
        <f t="shared" ca="1" si="426"/>
        <v>1</v>
      </c>
      <c r="N1476" s="6">
        <f t="shared" ca="1" si="427"/>
        <v>1</v>
      </c>
      <c r="O1476" s="2">
        <f t="shared" ca="1" si="428"/>
        <v>1</v>
      </c>
      <c r="P1476" s="2">
        <f t="shared" ca="1" si="429"/>
        <v>1</v>
      </c>
      <c r="Q1476" s="2">
        <f t="shared" ca="1" si="430"/>
        <v>1</v>
      </c>
      <c r="R1476" s="2">
        <f t="shared" ca="1" si="431"/>
        <v>1</v>
      </c>
      <c r="S1476" s="7">
        <f ca="1">IF(NOT(L1476),SUMPRODUCT(SEARCH(MID(Validations!U1477,ROW(INDIRECT("1:"&amp;T1476)),1),"abcdefghijklmnopqrstuvwxyz1234567890-_. ")),0)</f>
        <v>0</v>
      </c>
      <c r="T1476" s="2">
        <f ca="1">LEN(Validations!U1477)</f>
        <v>0</v>
      </c>
      <c r="U1476" s="2">
        <f ca="1">LEN(Validations!W1477)</f>
        <v>0</v>
      </c>
      <c r="V1476" s="2">
        <f ca="1">LEN(Validations!X1477)</f>
        <v>0</v>
      </c>
      <c r="W1476" s="2">
        <f ca="1">LEN(Validations!Y1477)</f>
        <v>0</v>
      </c>
      <c r="X1476" s="2">
        <f ca="1">LEN(Validations!V1477)</f>
        <v>0</v>
      </c>
      <c r="Y1476" s="2">
        <f t="shared" ca="1" si="432"/>
        <v>0</v>
      </c>
      <c r="Z1476" s="2">
        <f t="shared" ca="1" si="433"/>
        <v>0</v>
      </c>
      <c r="AA1476" s="2">
        <f t="shared" ca="1" si="434"/>
        <v>0</v>
      </c>
      <c r="AB1476" s="2">
        <f t="shared" ca="1" si="422"/>
        <v>0</v>
      </c>
      <c r="AC1476" s="2">
        <f t="shared" ca="1" si="435"/>
        <v>0</v>
      </c>
      <c r="AD1476" s="2">
        <f t="shared" ca="1" si="436"/>
        <v>0</v>
      </c>
      <c r="AE1476" s="2">
        <f t="shared" ca="1" si="437"/>
        <v>0</v>
      </c>
      <c r="AF1476" s="2">
        <f t="shared" ca="1" si="438"/>
        <v>0</v>
      </c>
      <c r="AG1476" s="2">
        <f t="shared" ca="1" si="439"/>
        <v>0</v>
      </c>
    </row>
    <row r="1477" spans="1:33" x14ac:dyDescent="0.25">
      <c r="A1477" s="2">
        <v>1</v>
      </c>
      <c r="B1477" s="2">
        <v>0</v>
      </c>
      <c r="C1477" s="4" t="s">
        <v>12631</v>
      </c>
      <c r="D1477" s="4" t="s">
        <v>12630</v>
      </c>
      <c r="E1477" s="4" t="s">
        <v>12629</v>
      </c>
      <c r="F1477" s="4" t="s">
        <v>12628</v>
      </c>
      <c r="G1477" s="4" t="s">
        <v>12627</v>
      </c>
      <c r="H1477" s="5">
        <f ca="1">IF(NOT(L1477), COUNTIF(Validations!U$3:U$4002,Validations!U1478),0)</f>
        <v>0</v>
      </c>
      <c r="I1477" s="5">
        <f ca="1">IF(NOT(M1477), COUNTIF(Validations!V$3:V$4002,Validations!V1478),0)</f>
        <v>0</v>
      </c>
      <c r="J1477" s="5">
        <f t="shared" ca="1" si="423"/>
        <v>0</v>
      </c>
      <c r="K1477" s="5">
        <f t="shared" ca="1" si="424"/>
        <v>0</v>
      </c>
      <c r="L1477" s="2">
        <f t="shared" ca="1" si="425"/>
        <v>1</v>
      </c>
      <c r="M1477" s="2">
        <f t="shared" ca="1" si="426"/>
        <v>1</v>
      </c>
      <c r="N1477" s="6">
        <f t="shared" ca="1" si="427"/>
        <v>1</v>
      </c>
      <c r="O1477" s="2">
        <f t="shared" ca="1" si="428"/>
        <v>1</v>
      </c>
      <c r="P1477" s="2">
        <f t="shared" ca="1" si="429"/>
        <v>1</v>
      </c>
      <c r="Q1477" s="2">
        <f t="shared" ca="1" si="430"/>
        <v>1</v>
      </c>
      <c r="R1477" s="2">
        <f t="shared" ca="1" si="431"/>
        <v>1</v>
      </c>
      <c r="S1477" s="7">
        <f ca="1">IF(NOT(L1477),SUMPRODUCT(SEARCH(MID(Validations!U1478,ROW(INDIRECT("1:"&amp;T1477)),1),"abcdefghijklmnopqrstuvwxyz1234567890-_. ")),0)</f>
        <v>0</v>
      </c>
      <c r="T1477" s="2">
        <f ca="1">LEN(Validations!U1478)</f>
        <v>0</v>
      </c>
      <c r="U1477" s="2">
        <f ca="1">LEN(Validations!W1478)</f>
        <v>0</v>
      </c>
      <c r="V1477" s="2">
        <f ca="1">LEN(Validations!X1478)</f>
        <v>0</v>
      </c>
      <c r="W1477" s="2">
        <f ca="1">LEN(Validations!Y1478)</f>
        <v>0</v>
      </c>
      <c r="X1477" s="2">
        <f ca="1">LEN(Validations!V1478)</f>
        <v>0</v>
      </c>
      <c r="Y1477" s="2">
        <f t="shared" ca="1" si="432"/>
        <v>0</v>
      </c>
      <c r="Z1477" s="2">
        <f t="shared" ca="1" si="433"/>
        <v>0</v>
      </c>
      <c r="AA1477" s="2">
        <f t="shared" ca="1" si="434"/>
        <v>0</v>
      </c>
      <c r="AB1477" s="2">
        <f t="shared" ca="1" si="422"/>
        <v>0</v>
      </c>
      <c r="AC1477" s="2">
        <f t="shared" ca="1" si="435"/>
        <v>0</v>
      </c>
      <c r="AD1477" s="2">
        <f t="shared" ca="1" si="436"/>
        <v>0</v>
      </c>
      <c r="AE1477" s="2">
        <f t="shared" ca="1" si="437"/>
        <v>0</v>
      </c>
      <c r="AF1477" s="2">
        <f t="shared" ca="1" si="438"/>
        <v>0</v>
      </c>
      <c r="AG1477" s="2">
        <f t="shared" ca="1" si="439"/>
        <v>0</v>
      </c>
    </row>
    <row r="1478" spans="1:33" x14ac:dyDescent="0.25">
      <c r="A1478" s="2">
        <v>1</v>
      </c>
      <c r="B1478" s="2">
        <v>0</v>
      </c>
      <c r="C1478" s="4" t="s">
        <v>12626</v>
      </c>
      <c r="D1478" s="4" t="s">
        <v>12625</v>
      </c>
      <c r="E1478" s="4" t="s">
        <v>12624</v>
      </c>
      <c r="F1478" s="4" t="s">
        <v>12623</v>
      </c>
      <c r="G1478" s="4" t="s">
        <v>12622</v>
      </c>
      <c r="H1478" s="5">
        <f ca="1">IF(NOT(L1478), COUNTIF(Validations!U$3:U$4002,Validations!U1479),0)</f>
        <v>0</v>
      </c>
      <c r="I1478" s="5">
        <f ca="1">IF(NOT(M1478), COUNTIF(Validations!V$3:V$4002,Validations!V1479),0)</f>
        <v>0</v>
      </c>
      <c r="J1478" s="5">
        <f t="shared" ca="1" si="423"/>
        <v>0</v>
      </c>
      <c r="K1478" s="5">
        <f t="shared" ca="1" si="424"/>
        <v>0</v>
      </c>
      <c r="L1478" s="2">
        <f t="shared" ca="1" si="425"/>
        <v>1</v>
      </c>
      <c r="M1478" s="2">
        <f t="shared" ca="1" si="426"/>
        <v>1</v>
      </c>
      <c r="N1478" s="6">
        <f t="shared" ca="1" si="427"/>
        <v>1</v>
      </c>
      <c r="O1478" s="2">
        <f t="shared" ca="1" si="428"/>
        <v>1</v>
      </c>
      <c r="P1478" s="2">
        <f t="shared" ca="1" si="429"/>
        <v>1</v>
      </c>
      <c r="Q1478" s="2">
        <f t="shared" ca="1" si="430"/>
        <v>1</v>
      </c>
      <c r="R1478" s="2">
        <f t="shared" ca="1" si="431"/>
        <v>1</v>
      </c>
      <c r="S1478" s="7">
        <f ca="1">IF(NOT(L1478),SUMPRODUCT(SEARCH(MID(Validations!U1479,ROW(INDIRECT("1:"&amp;T1478)),1),"abcdefghijklmnopqrstuvwxyz1234567890-_. ")),0)</f>
        <v>0</v>
      </c>
      <c r="T1478" s="2">
        <f ca="1">LEN(Validations!U1479)</f>
        <v>0</v>
      </c>
      <c r="U1478" s="2">
        <f ca="1">LEN(Validations!W1479)</f>
        <v>0</v>
      </c>
      <c r="V1478" s="2">
        <f ca="1">LEN(Validations!X1479)</f>
        <v>0</v>
      </c>
      <c r="W1478" s="2">
        <f ca="1">LEN(Validations!Y1479)</f>
        <v>0</v>
      </c>
      <c r="X1478" s="2">
        <f ca="1">LEN(Validations!V1479)</f>
        <v>0</v>
      </c>
      <c r="Y1478" s="2">
        <f t="shared" ca="1" si="432"/>
        <v>0</v>
      </c>
      <c r="Z1478" s="2">
        <f t="shared" ca="1" si="433"/>
        <v>0</v>
      </c>
      <c r="AA1478" s="2">
        <f t="shared" ca="1" si="434"/>
        <v>0</v>
      </c>
      <c r="AB1478" s="2">
        <f t="shared" ca="1" si="422"/>
        <v>0</v>
      </c>
      <c r="AC1478" s="2">
        <f t="shared" ca="1" si="435"/>
        <v>0</v>
      </c>
      <c r="AD1478" s="2">
        <f t="shared" ca="1" si="436"/>
        <v>0</v>
      </c>
      <c r="AE1478" s="2">
        <f t="shared" ca="1" si="437"/>
        <v>0</v>
      </c>
      <c r="AF1478" s="2">
        <f t="shared" ca="1" si="438"/>
        <v>0</v>
      </c>
      <c r="AG1478" s="2">
        <f t="shared" ca="1" si="439"/>
        <v>0</v>
      </c>
    </row>
    <row r="1479" spans="1:33" x14ac:dyDescent="0.25">
      <c r="A1479" s="2">
        <v>1</v>
      </c>
      <c r="B1479" s="2">
        <v>0</v>
      </c>
      <c r="C1479" s="4" t="s">
        <v>12621</v>
      </c>
      <c r="D1479" s="4" t="s">
        <v>12620</v>
      </c>
      <c r="E1479" s="4" t="s">
        <v>12619</v>
      </c>
      <c r="F1479" s="4" t="s">
        <v>12618</v>
      </c>
      <c r="G1479" s="4" t="s">
        <v>12617</v>
      </c>
      <c r="H1479" s="5">
        <f ca="1">IF(NOT(L1479), COUNTIF(Validations!U$3:U$4002,Validations!U1480),0)</f>
        <v>0</v>
      </c>
      <c r="I1479" s="5">
        <f ca="1">IF(NOT(M1479), COUNTIF(Validations!V$3:V$4002,Validations!V1480),0)</f>
        <v>0</v>
      </c>
      <c r="J1479" s="5">
        <f t="shared" ca="1" si="423"/>
        <v>0</v>
      </c>
      <c r="K1479" s="5">
        <f t="shared" ca="1" si="424"/>
        <v>0</v>
      </c>
      <c r="L1479" s="2">
        <f t="shared" ca="1" si="425"/>
        <v>1</v>
      </c>
      <c r="M1479" s="2">
        <f t="shared" ca="1" si="426"/>
        <v>1</v>
      </c>
      <c r="N1479" s="6">
        <f t="shared" ca="1" si="427"/>
        <v>1</v>
      </c>
      <c r="O1479" s="2">
        <f t="shared" ca="1" si="428"/>
        <v>1</v>
      </c>
      <c r="P1479" s="2">
        <f t="shared" ca="1" si="429"/>
        <v>1</v>
      </c>
      <c r="Q1479" s="2">
        <f t="shared" ca="1" si="430"/>
        <v>1</v>
      </c>
      <c r="R1479" s="2">
        <f t="shared" ca="1" si="431"/>
        <v>1</v>
      </c>
      <c r="S1479" s="7">
        <f ca="1">IF(NOT(L1479),SUMPRODUCT(SEARCH(MID(Validations!U1480,ROW(INDIRECT("1:"&amp;T1479)),1),"abcdefghijklmnopqrstuvwxyz1234567890-_. ")),0)</f>
        <v>0</v>
      </c>
      <c r="T1479" s="2">
        <f ca="1">LEN(Validations!U1480)</f>
        <v>0</v>
      </c>
      <c r="U1479" s="2">
        <f ca="1">LEN(Validations!W1480)</f>
        <v>0</v>
      </c>
      <c r="V1479" s="2">
        <f ca="1">LEN(Validations!X1480)</f>
        <v>0</v>
      </c>
      <c r="W1479" s="2">
        <f ca="1">LEN(Validations!Y1480)</f>
        <v>0</v>
      </c>
      <c r="X1479" s="2">
        <f ca="1">LEN(Validations!V1480)</f>
        <v>0</v>
      </c>
      <c r="Y1479" s="2">
        <f t="shared" ca="1" si="432"/>
        <v>0</v>
      </c>
      <c r="Z1479" s="2">
        <f t="shared" ca="1" si="433"/>
        <v>0</v>
      </c>
      <c r="AA1479" s="2">
        <f t="shared" ca="1" si="434"/>
        <v>0</v>
      </c>
      <c r="AB1479" s="2">
        <f t="shared" ca="1" si="422"/>
        <v>0</v>
      </c>
      <c r="AC1479" s="2">
        <f t="shared" ca="1" si="435"/>
        <v>0</v>
      </c>
      <c r="AD1479" s="2">
        <f t="shared" ca="1" si="436"/>
        <v>0</v>
      </c>
      <c r="AE1479" s="2">
        <f t="shared" ca="1" si="437"/>
        <v>0</v>
      </c>
      <c r="AF1479" s="2">
        <f t="shared" ca="1" si="438"/>
        <v>0</v>
      </c>
      <c r="AG1479" s="2">
        <f t="shared" ca="1" si="439"/>
        <v>0</v>
      </c>
    </row>
    <row r="1480" spans="1:33" x14ac:dyDescent="0.25">
      <c r="A1480" s="2">
        <v>1</v>
      </c>
      <c r="B1480" s="2">
        <v>0</v>
      </c>
      <c r="C1480" s="4" t="s">
        <v>12616</v>
      </c>
      <c r="D1480" s="4" t="s">
        <v>12615</v>
      </c>
      <c r="E1480" s="4" t="s">
        <v>12614</v>
      </c>
      <c r="F1480" s="4" t="s">
        <v>12613</v>
      </c>
      <c r="G1480" s="4" t="s">
        <v>12612</v>
      </c>
      <c r="H1480" s="5">
        <f ca="1">IF(NOT(L1480), COUNTIF(Validations!U$3:U$4002,Validations!U1481),0)</f>
        <v>0</v>
      </c>
      <c r="I1480" s="5">
        <f ca="1">IF(NOT(M1480), COUNTIF(Validations!V$3:V$4002,Validations!V1481),0)</f>
        <v>0</v>
      </c>
      <c r="J1480" s="5">
        <f t="shared" ca="1" si="423"/>
        <v>0</v>
      </c>
      <c r="K1480" s="5">
        <f t="shared" ca="1" si="424"/>
        <v>0</v>
      </c>
      <c r="L1480" s="2">
        <f t="shared" ca="1" si="425"/>
        <v>1</v>
      </c>
      <c r="M1480" s="2">
        <f t="shared" ca="1" si="426"/>
        <v>1</v>
      </c>
      <c r="N1480" s="6">
        <f t="shared" ca="1" si="427"/>
        <v>1</v>
      </c>
      <c r="O1480" s="2">
        <f t="shared" ca="1" si="428"/>
        <v>1</v>
      </c>
      <c r="P1480" s="2">
        <f t="shared" ca="1" si="429"/>
        <v>1</v>
      </c>
      <c r="Q1480" s="2">
        <f t="shared" ca="1" si="430"/>
        <v>1</v>
      </c>
      <c r="R1480" s="2">
        <f t="shared" ca="1" si="431"/>
        <v>1</v>
      </c>
      <c r="S1480" s="7">
        <f ca="1">IF(NOT(L1480),SUMPRODUCT(SEARCH(MID(Validations!U1481,ROW(INDIRECT("1:"&amp;T1480)),1),"abcdefghijklmnopqrstuvwxyz1234567890-_. ")),0)</f>
        <v>0</v>
      </c>
      <c r="T1480" s="2">
        <f ca="1">LEN(Validations!U1481)</f>
        <v>0</v>
      </c>
      <c r="U1480" s="2">
        <f ca="1">LEN(Validations!W1481)</f>
        <v>0</v>
      </c>
      <c r="V1480" s="2">
        <f ca="1">LEN(Validations!X1481)</f>
        <v>0</v>
      </c>
      <c r="W1480" s="2">
        <f ca="1">LEN(Validations!Y1481)</f>
        <v>0</v>
      </c>
      <c r="X1480" s="2">
        <f ca="1">LEN(Validations!V1481)</f>
        <v>0</v>
      </c>
      <c r="Y1480" s="2">
        <f t="shared" ca="1" si="432"/>
        <v>0</v>
      </c>
      <c r="Z1480" s="2">
        <f t="shared" ca="1" si="433"/>
        <v>0</v>
      </c>
      <c r="AA1480" s="2">
        <f t="shared" ca="1" si="434"/>
        <v>0</v>
      </c>
      <c r="AB1480" s="2">
        <f t="shared" ca="1" si="422"/>
        <v>0</v>
      </c>
      <c r="AC1480" s="2">
        <f t="shared" ca="1" si="435"/>
        <v>0</v>
      </c>
      <c r="AD1480" s="2">
        <f t="shared" ca="1" si="436"/>
        <v>0</v>
      </c>
      <c r="AE1480" s="2">
        <f t="shared" ca="1" si="437"/>
        <v>0</v>
      </c>
      <c r="AF1480" s="2">
        <f t="shared" ca="1" si="438"/>
        <v>0</v>
      </c>
      <c r="AG1480" s="2">
        <f t="shared" ca="1" si="439"/>
        <v>0</v>
      </c>
    </row>
    <row r="1481" spans="1:33" x14ac:dyDescent="0.25">
      <c r="A1481" s="2">
        <v>1</v>
      </c>
      <c r="B1481" s="2">
        <v>0</v>
      </c>
      <c r="C1481" s="4" t="s">
        <v>12611</v>
      </c>
      <c r="D1481" s="4" t="s">
        <v>12610</v>
      </c>
      <c r="E1481" s="4" t="s">
        <v>12609</v>
      </c>
      <c r="F1481" s="4" t="s">
        <v>12608</v>
      </c>
      <c r="G1481" s="4" t="s">
        <v>12607</v>
      </c>
      <c r="H1481" s="5">
        <f ca="1">IF(NOT(L1481), COUNTIF(Validations!U$3:U$4002,Validations!U1482),0)</f>
        <v>0</v>
      </c>
      <c r="I1481" s="5">
        <f ca="1">IF(NOT(M1481), COUNTIF(Validations!V$3:V$4002,Validations!V1482),0)</f>
        <v>0</v>
      </c>
      <c r="J1481" s="5">
        <f t="shared" ca="1" si="423"/>
        <v>0</v>
      </c>
      <c r="K1481" s="5">
        <f t="shared" ca="1" si="424"/>
        <v>0</v>
      </c>
      <c r="L1481" s="2">
        <f t="shared" ca="1" si="425"/>
        <v>1</v>
      </c>
      <c r="M1481" s="2">
        <f t="shared" ca="1" si="426"/>
        <v>1</v>
      </c>
      <c r="N1481" s="6">
        <f t="shared" ca="1" si="427"/>
        <v>1</v>
      </c>
      <c r="O1481" s="2">
        <f t="shared" ca="1" si="428"/>
        <v>1</v>
      </c>
      <c r="P1481" s="2">
        <f t="shared" ca="1" si="429"/>
        <v>1</v>
      </c>
      <c r="Q1481" s="2">
        <f t="shared" ca="1" si="430"/>
        <v>1</v>
      </c>
      <c r="R1481" s="2">
        <f t="shared" ca="1" si="431"/>
        <v>1</v>
      </c>
      <c r="S1481" s="7">
        <f ca="1">IF(NOT(L1481),SUMPRODUCT(SEARCH(MID(Validations!U1482,ROW(INDIRECT("1:"&amp;T1481)),1),"abcdefghijklmnopqrstuvwxyz1234567890-_. ")),0)</f>
        <v>0</v>
      </c>
      <c r="T1481" s="2">
        <f ca="1">LEN(Validations!U1482)</f>
        <v>0</v>
      </c>
      <c r="U1481" s="2">
        <f ca="1">LEN(Validations!W1482)</f>
        <v>0</v>
      </c>
      <c r="V1481" s="2">
        <f ca="1">LEN(Validations!X1482)</f>
        <v>0</v>
      </c>
      <c r="W1481" s="2">
        <f ca="1">LEN(Validations!Y1482)</f>
        <v>0</v>
      </c>
      <c r="X1481" s="2">
        <f ca="1">LEN(Validations!V1482)</f>
        <v>0</v>
      </c>
      <c r="Y1481" s="2">
        <f t="shared" ca="1" si="432"/>
        <v>0</v>
      </c>
      <c r="Z1481" s="2">
        <f t="shared" ca="1" si="433"/>
        <v>0</v>
      </c>
      <c r="AA1481" s="2">
        <f t="shared" ca="1" si="434"/>
        <v>0</v>
      </c>
      <c r="AB1481" s="2">
        <f t="shared" ca="1" si="422"/>
        <v>0</v>
      </c>
      <c r="AC1481" s="2">
        <f t="shared" ca="1" si="435"/>
        <v>0</v>
      </c>
      <c r="AD1481" s="2">
        <f t="shared" ca="1" si="436"/>
        <v>0</v>
      </c>
      <c r="AE1481" s="2">
        <f t="shared" ca="1" si="437"/>
        <v>0</v>
      </c>
      <c r="AF1481" s="2">
        <f t="shared" ca="1" si="438"/>
        <v>0</v>
      </c>
      <c r="AG1481" s="2">
        <f t="shared" ca="1" si="439"/>
        <v>0</v>
      </c>
    </row>
    <row r="1482" spans="1:33" x14ac:dyDescent="0.25">
      <c r="A1482" s="2">
        <v>1</v>
      </c>
      <c r="B1482" s="2">
        <v>0</v>
      </c>
      <c r="C1482" s="4" t="s">
        <v>12606</v>
      </c>
      <c r="D1482" s="4" t="s">
        <v>12605</v>
      </c>
      <c r="E1482" s="4" t="s">
        <v>12604</v>
      </c>
      <c r="F1482" s="4" t="s">
        <v>12603</v>
      </c>
      <c r="G1482" s="4" t="s">
        <v>12602</v>
      </c>
      <c r="H1482" s="5">
        <f ca="1">IF(NOT(L1482), COUNTIF(Validations!U$3:U$4002,Validations!U1483),0)</f>
        <v>0</v>
      </c>
      <c r="I1482" s="5">
        <f ca="1">IF(NOT(M1482), COUNTIF(Validations!V$3:V$4002,Validations!V1483),0)</f>
        <v>0</v>
      </c>
      <c r="J1482" s="5">
        <f t="shared" ca="1" si="423"/>
        <v>0</v>
      </c>
      <c r="K1482" s="5">
        <f t="shared" ca="1" si="424"/>
        <v>0</v>
      </c>
      <c r="L1482" s="2">
        <f t="shared" ca="1" si="425"/>
        <v>1</v>
      </c>
      <c r="M1482" s="2">
        <f t="shared" ca="1" si="426"/>
        <v>1</v>
      </c>
      <c r="N1482" s="6">
        <f t="shared" ca="1" si="427"/>
        <v>1</v>
      </c>
      <c r="O1482" s="2">
        <f t="shared" ca="1" si="428"/>
        <v>1</v>
      </c>
      <c r="P1482" s="2">
        <f t="shared" ca="1" si="429"/>
        <v>1</v>
      </c>
      <c r="Q1482" s="2">
        <f t="shared" ca="1" si="430"/>
        <v>1</v>
      </c>
      <c r="R1482" s="2">
        <f t="shared" ca="1" si="431"/>
        <v>1</v>
      </c>
      <c r="S1482" s="7">
        <f ca="1">IF(NOT(L1482),SUMPRODUCT(SEARCH(MID(Validations!U1483,ROW(INDIRECT("1:"&amp;T1482)),1),"abcdefghijklmnopqrstuvwxyz1234567890-_. ")),0)</f>
        <v>0</v>
      </c>
      <c r="T1482" s="2">
        <f ca="1">LEN(Validations!U1483)</f>
        <v>0</v>
      </c>
      <c r="U1482" s="2">
        <f ca="1">LEN(Validations!W1483)</f>
        <v>0</v>
      </c>
      <c r="V1482" s="2">
        <f ca="1">LEN(Validations!X1483)</f>
        <v>0</v>
      </c>
      <c r="W1482" s="2">
        <f ca="1">LEN(Validations!Y1483)</f>
        <v>0</v>
      </c>
      <c r="X1482" s="2">
        <f ca="1">LEN(Validations!V1483)</f>
        <v>0</v>
      </c>
      <c r="Y1482" s="2">
        <f t="shared" ca="1" si="432"/>
        <v>0</v>
      </c>
      <c r="Z1482" s="2">
        <f t="shared" ca="1" si="433"/>
        <v>0</v>
      </c>
      <c r="AA1482" s="2">
        <f t="shared" ca="1" si="434"/>
        <v>0</v>
      </c>
      <c r="AB1482" s="2">
        <f t="shared" ca="1" si="422"/>
        <v>0</v>
      </c>
      <c r="AC1482" s="2">
        <f t="shared" ca="1" si="435"/>
        <v>0</v>
      </c>
      <c r="AD1482" s="2">
        <f t="shared" ca="1" si="436"/>
        <v>0</v>
      </c>
      <c r="AE1482" s="2">
        <f t="shared" ca="1" si="437"/>
        <v>0</v>
      </c>
      <c r="AF1482" s="2">
        <f t="shared" ca="1" si="438"/>
        <v>0</v>
      </c>
      <c r="AG1482" s="2">
        <f t="shared" ca="1" si="439"/>
        <v>0</v>
      </c>
    </row>
    <row r="1483" spans="1:33" x14ac:dyDescent="0.25">
      <c r="A1483" s="2">
        <v>1</v>
      </c>
      <c r="B1483" s="2">
        <v>0</v>
      </c>
      <c r="C1483" s="4" t="s">
        <v>12601</v>
      </c>
      <c r="D1483" s="4" t="s">
        <v>12600</v>
      </c>
      <c r="E1483" s="4" t="s">
        <v>12599</v>
      </c>
      <c r="F1483" s="4" t="s">
        <v>12598</v>
      </c>
      <c r="G1483" s="4" t="s">
        <v>12597</v>
      </c>
      <c r="H1483" s="5">
        <f ca="1">IF(NOT(L1483), COUNTIF(Validations!U$3:U$4002,Validations!U1484),0)</f>
        <v>0</v>
      </c>
      <c r="I1483" s="5">
        <f ca="1">IF(NOT(M1483), COUNTIF(Validations!V$3:V$4002,Validations!V1484),0)</f>
        <v>0</v>
      </c>
      <c r="J1483" s="5">
        <f t="shared" ca="1" si="423"/>
        <v>0</v>
      </c>
      <c r="K1483" s="5">
        <f t="shared" ca="1" si="424"/>
        <v>0</v>
      </c>
      <c r="L1483" s="2">
        <f t="shared" ca="1" si="425"/>
        <v>1</v>
      </c>
      <c r="M1483" s="2">
        <f t="shared" ca="1" si="426"/>
        <v>1</v>
      </c>
      <c r="N1483" s="6">
        <f t="shared" ca="1" si="427"/>
        <v>1</v>
      </c>
      <c r="O1483" s="2">
        <f t="shared" ca="1" si="428"/>
        <v>1</v>
      </c>
      <c r="P1483" s="2">
        <f t="shared" ca="1" si="429"/>
        <v>1</v>
      </c>
      <c r="Q1483" s="2">
        <f t="shared" ca="1" si="430"/>
        <v>1</v>
      </c>
      <c r="R1483" s="2">
        <f t="shared" ca="1" si="431"/>
        <v>1</v>
      </c>
      <c r="S1483" s="7">
        <f ca="1">IF(NOT(L1483),SUMPRODUCT(SEARCH(MID(Validations!U1484,ROW(INDIRECT("1:"&amp;T1483)),1),"abcdefghijklmnopqrstuvwxyz1234567890-_. ")),0)</f>
        <v>0</v>
      </c>
      <c r="T1483" s="2">
        <f ca="1">LEN(Validations!U1484)</f>
        <v>0</v>
      </c>
      <c r="U1483" s="2">
        <f ca="1">LEN(Validations!W1484)</f>
        <v>0</v>
      </c>
      <c r="V1483" s="2">
        <f ca="1">LEN(Validations!X1484)</f>
        <v>0</v>
      </c>
      <c r="W1483" s="2">
        <f ca="1">LEN(Validations!Y1484)</f>
        <v>0</v>
      </c>
      <c r="X1483" s="2">
        <f ca="1">LEN(Validations!V1484)</f>
        <v>0</v>
      </c>
      <c r="Y1483" s="2">
        <f t="shared" ca="1" si="432"/>
        <v>0</v>
      </c>
      <c r="Z1483" s="2">
        <f t="shared" ca="1" si="433"/>
        <v>0</v>
      </c>
      <c r="AA1483" s="2">
        <f t="shared" ca="1" si="434"/>
        <v>0</v>
      </c>
      <c r="AB1483" s="2">
        <f t="shared" ca="1" si="422"/>
        <v>0</v>
      </c>
      <c r="AC1483" s="2">
        <f t="shared" ca="1" si="435"/>
        <v>0</v>
      </c>
      <c r="AD1483" s="2">
        <f t="shared" ca="1" si="436"/>
        <v>0</v>
      </c>
      <c r="AE1483" s="2">
        <f t="shared" ca="1" si="437"/>
        <v>0</v>
      </c>
      <c r="AF1483" s="2">
        <f t="shared" ca="1" si="438"/>
        <v>0</v>
      </c>
      <c r="AG1483" s="2">
        <f t="shared" ca="1" si="439"/>
        <v>0</v>
      </c>
    </row>
    <row r="1484" spans="1:33" x14ac:dyDescent="0.25">
      <c r="A1484" s="2">
        <v>1</v>
      </c>
      <c r="B1484" s="2">
        <v>0</v>
      </c>
      <c r="C1484" s="4" t="s">
        <v>12596</v>
      </c>
      <c r="D1484" s="4" t="s">
        <v>12595</v>
      </c>
      <c r="E1484" s="4" t="s">
        <v>12594</v>
      </c>
      <c r="F1484" s="4" t="s">
        <v>12593</v>
      </c>
      <c r="G1484" s="4" t="s">
        <v>12592</v>
      </c>
      <c r="H1484" s="5">
        <f ca="1">IF(NOT(L1484), COUNTIF(Validations!U$3:U$4002,Validations!U1485),0)</f>
        <v>0</v>
      </c>
      <c r="I1484" s="5">
        <f ca="1">IF(NOT(M1484), COUNTIF(Validations!V$3:V$4002,Validations!V1485),0)</f>
        <v>0</v>
      </c>
      <c r="J1484" s="5">
        <f t="shared" ca="1" si="423"/>
        <v>0</v>
      </c>
      <c r="K1484" s="5">
        <f t="shared" ca="1" si="424"/>
        <v>0</v>
      </c>
      <c r="L1484" s="2">
        <f t="shared" ca="1" si="425"/>
        <v>1</v>
      </c>
      <c r="M1484" s="2">
        <f t="shared" ca="1" si="426"/>
        <v>1</v>
      </c>
      <c r="N1484" s="6">
        <f t="shared" ca="1" si="427"/>
        <v>1</v>
      </c>
      <c r="O1484" s="2">
        <f t="shared" ca="1" si="428"/>
        <v>1</v>
      </c>
      <c r="P1484" s="2">
        <f t="shared" ca="1" si="429"/>
        <v>1</v>
      </c>
      <c r="Q1484" s="2">
        <f t="shared" ca="1" si="430"/>
        <v>1</v>
      </c>
      <c r="R1484" s="2">
        <f t="shared" ca="1" si="431"/>
        <v>1</v>
      </c>
      <c r="S1484" s="7">
        <f ca="1">IF(NOT(L1484),SUMPRODUCT(SEARCH(MID(Validations!U1485,ROW(INDIRECT("1:"&amp;T1484)),1),"abcdefghijklmnopqrstuvwxyz1234567890-_. ")),0)</f>
        <v>0</v>
      </c>
      <c r="T1484" s="2">
        <f ca="1">LEN(Validations!U1485)</f>
        <v>0</v>
      </c>
      <c r="U1484" s="2">
        <f ca="1">LEN(Validations!W1485)</f>
        <v>0</v>
      </c>
      <c r="V1484" s="2">
        <f ca="1">LEN(Validations!X1485)</f>
        <v>0</v>
      </c>
      <c r="W1484" s="2">
        <f ca="1">LEN(Validations!Y1485)</f>
        <v>0</v>
      </c>
      <c r="X1484" s="2">
        <f ca="1">LEN(Validations!V1485)</f>
        <v>0</v>
      </c>
      <c r="Y1484" s="2">
        <f t="shared" ca="1" si="432"/>
        <v>0</v>
      </c>
      <c r="Z1484" s="2">
        <f t="shared" ca="1" si="433"/>
        <v>0</v>
      </c>
      <c r="AA1484" s="2">
        <f t="shared" ca="1" si="434"/>
        <v>0</v>
      </c>
      <c r="AB1484" s="2">
        <f t="shared" ca="1" si="422"/>
        <v>0</v>
      </c>
      <c r="AC1484" s="2">
        <f t="shared" ca="1" si="435"/>
        <v>0</v>
      </c>
      <c r="AD1484" s="2">
        <f t="shared" ca="1" si="436"/>
        <v>0</v>
      </c>
      <c r="AE1484" s="2">
        <f t="shared" ca="1" si="437"/>
        <v>0</v>
      </c>
      <c r="AF1484" s="2">
        <f t="shared" ca="1" si="438"/>
        <v>0</v>
      </c>
      <c r="AG1484" s="2">
        <f t="shared" ca="1" si="439"/>
        <v>0</v>
      </c>
    </row>
    <row r="1485" spans="1:33" x14ac:dyDescent="0.25">
      <c r="A1485" s="2">
        <v>1</v>
      </c>
      <c r="B1485" s="2">
        <v>0</v>
      </c>
      <c r="C1485" s="4" t="s">
        <v>12591</v>
      </c>
      <c r="D1485" s="4" t="s">
        <v>12590</v>
      </c>
      <c r="E1485" s="4" t="s">
        <v>12589</v>
      </c>
      <c r="F1485" s="4" t="s">
        <v>12588</v>
      </c>
      <c r="G1485" s="4" t="s">
        <v>12587</v>
      </c>
      <c r="H1485" s="5">
        <f ca="1">IF(NOT(L1485), COUNTIF(Validations!U$3:U$4002,Validations!U1486),0)</f>
        <v>0</v>
      </c>
      <c r="I1485" s="5">
        <f ca="1">IF(NOT(M1485), COUNTIF(Validations!V$3:V$4002,Validations!V1486),0)</f>
        <v>0</v>
      </c>
      <c r="J1485" s="5">
        <f t="shared" ca="1" si="423"/>
        <v>0</v>
      </c>
      <c r="K1485" s="5">
        <f t="shared" ca="1" si="424"/>
        <v>0</v>
      </c>
      <c r="L1485" s="2">
        <f t="shared" ca="1" si="425"/>
        <v>1</v>
      </c>
      <c r="M1485" s="2">
        <f t="shared" ca="1" si="426"/>
        <v>1</v>
      </c>
      <c r="N1485" s="6">
        <f t="shared" ca="1" si="427"/>
        <v>1</v>
      </c>
      <c r="O1485" s="2">
        <f t="shared" ca="1" si="428"/>
        <v>1</v>
      </c>
      <c r="P1485" s="2">
        <f t="shared" ca="1" si="429"/>
        <v>1</v>
      </c>
      <c r="Q1485" s="2">
        <f t="shared" ca="1" si="430"/>
        <v>1</v>
      </c>
      <c r="R1485" s="2">
        <f t="shared" ca="1" si="431"/>
        <v>1</v>
      </c>
      <c r="S1485" s="7">
        <f ca="1">IF(NOT(L1485),SUMPRODUCT(SEARCH(MID(Validations!U1486,ROW(INDIRECT("1:"&amp;T1485)),1),"abcdefghijklmnopqrstuvwxyz1234567890-_. ")),0)</f>
        <v>0</v>
      </c>
      <c r="T1485" s="2">
        <f ca="1">LEN(Validations!U1486)</f>
        <v>0</v>
      </c>
      <c r="U1485" s="2">
        <f ca="1">LEN(Validations!W1486)</f>
        <v>0</v>
      </c>
      <c r="V1485" s="2">
        <f ca="1">LEN(Validations!X1486)</f>
        <v>0</v>
      </c>
      <c r="W1485" s="2">
        <f ca="1">LEN(Validations!Y1486)</f>
        <v>0</v>
      </c>
      <c r="X1485" s="2">
        <f ca="1">LEN(Validations!V1486)</f>
        <v>0</v>
      </c>
      <c r="Y1485" s="2">
        <f t="shared" ca="1" si="432"/>
        <v>0</v>
      </c>
      <c r="Z1485" s="2">
        <f t="shared" ca="1" si="433"/>
        <v>0</v>
      </c>
      <c r="AA1485" s="2">
        <f t="shared" ca="1" si="434"/>
        <v>0</v>
      </c>
      <c r="AB1485" s="2">
        <f t="shared" ca="1" si="422"/>
        <v>0</v>
      </c>
      <c r="AC1485" s="2">
        <f t="shared" ca="1" si="435"/>
        <v>0</v>
      </c>
      <c r="AD1485" s="2">
        <f t="shared" ca="1" si="436"/>
        <v>0</v>
      </c>
      <c r="AE1485" s="2">
        <f t="shared" ca="1" si="437"/>
        <v>0</v>
      </c>
      <c r="AF1485" s="2">
        <f t="shared" ca="1" si="438"/>
        <v>0</v>
      </c>
      <c r="AG1485" s="2">
        <f t="shared" ca="1" si="439"/>
        <v>0</v>
      </c>
    </row>
    <row r="1486" spans="1:33" x14ac:dyDescent="0.25">
      <c r="A1486" s="2">
        <v>1</v>
      </c>
      <c r="B1486" s="2">
        <v>0</v>
      </c>
      <c r="C1486" s="4" t="s">
        <v>12586</v>
      </c>
      <c r="D1486" s="4" t="s">
        <v>12585</v>
      </c>
      <c r="E1486" s="4" t="s">
        <v>12584</v>
      </c>
      <c r="F1486" s="4" t="s">
        <v>12583</v>
      </c>
      <c r="G1486" s="4" t="s">
        <v>12582</v>
      </c>
      <c r="H1486" s="5">
        <f ca="1">IF(NOT(L1486), COUNTIF(Validations!U$3:U$4002,Validations!U1487),0)</f>
        <v>0</v>
      </c>
      <c r="I1486" s="5">
        <f ca="1">IF(NOT(M1486), COUNTIF(Validations!V$3:V$4002,Validations!V1487),0)</f>
        <v>0</v>
      </c>
      <c r="J1486" s="5">
        <f t="shared" ca="1" si="423"/>
        <v>0</v>
      </c>
      <c r="K1486" s="5">
        <f t="shared" ca="1" si="424"/>
        <v>0</v>
      </c>
      <c r="L1486" s="2">
        <f t="shared" ca="1" si="425"/>
        <v>1</v>
      </c>
      <c r="M1486" s="2">
        <f t="shared" ca="1" si="426"/>
        <v>1</v>
      </c>
      <c r="N1486" s="6">
        <f t="shared" ca="1" si="427"/>
        <v>1</v>
      </c>
      <c r="O1486" s="2">
        <f t="shared" ca="1" si="428"/>
        <v>1</v>
      </c>
      <c r="P1486" s="2">
        <f t="shared" ca="1" si="429"/>
        <v>1</v>
      </c>
      <c r="Q1486" s="2">
        <f t="shared" ca="1" si="430"/>
        <v>1</v>
      </c>
      <c r="R1486" s="2">
        <f t="shared" ca="1" si="431"/>
        <v>1</v>
      </c>
      <c r="S1486" s="7">
        <f ca="1">IF(NOT(L1486),SUMPRODUCT(SEARCH(MID(Validations!U1487,ROW(INDIRECT("1:"&amp;T1486)),1),"abcdefghijklmnopqrstuvwxyz1234567890-_. ")),0)</f>
        <v>0</v>
      </c>
      <c r="T1486" s="2">
        <f ca="1">LEN(Validations!U1487)</f>
        <v>0</v>
      </c>
      <c r="U1486" s="2">
        <f ca="1">LEN(Validations!W1487)</f>
        <v>0</v>
      </c>
      <c r="V1486" s="2">
        <f ca="1">LEN(Validations!X1487)</f>
        <v>0</v>
      </c>
      <c r="W1486" s="2">
        <f ca="1">LEN(Validations!Y1487)</f>
        <v>0</v>
      </c>
      <c r="X1486" s="2">
        <f ca="1">LEN(Validations!V1487)</f>
        <v>0</v>
      </c>
      <c r="Y1486" s="2">
        <f t="shared" ca="1" si="432"/>
        <v>0</v>
      </c>
      <c r="Z1486" s="2">
        <f t="shared" ca="1" si="433"/>
        <v>0</v>
      </c>
      <c r="AA1486" s="2">
        <f t="shared" ca="1" si="434"/>
        <v>0</v>
      </c>
      <c r="AB1486" s="2">
        <f t="shared" ca="1" si="422"/>
        <v>0</v>
      </c>
      <c r="AC1486" s="2">
        <f t="shared" ca="1" si="435"/>
        <v>0</v>
      </c>
      <c r="AD1486" s="2">
        <f t="shared" ca="1" si="436"/>
        <v>0</v>
      </c>
      <c r="AE1486" s="2">
        <f t="shared" ca="1" si="437"/>
        <v>0</v>
      </c>
      <c r="AF1486" s="2">
        <f t="shared" ca="1" si="438"/>
        <v>0</v>
      </c>
      <c r="AG1486" s="2">
        <f t="shared" ca="1" si="439"/>
        <v>0</v>
      </c>
    </row>
    <row r="1487" spans="1:33" x14ac:dyDescent="0.25">
      <c r="A1487" s="2">
        <v>1</v>
      </c>
      <c r="B1487" s="2">
        <v>0</v>
      </c>
      <c r="C1487" s="4" t="s">
        <v>12581</v>
      </c>
      <c r="D1487" s="4" t="s">
        <v>12580</v>
      </c>
      <c r="E1487" s="4" t="s">
        <v>12579</v>
      </c>
      <c r="F1487" s="4" t="s">
        <v>12578</v>
      </c>
      <c r="G1487" s="4" t="s">
        <v>12577</v>
      </c>
      <c r="H1487" s="5">
        <f ca="1">IF(NOT(L1487), COUNTIF(Validations!U$3:U$4002,Validations!U1488),0)</f>
        <v>0</v>
      </c>
      <c r="I1487" s="5">
        <f ca="1">IF(NOT(M1487), COUNTIF(Validations!V$3:V$4002,Validations!V1488),0)</f>
        <v>0</v>
      </c>
      <c r="J1487" s="5">
        <f t="shared" ca="1" si="423"/>
        <v>0</v>
      </c>
      <c r="K1487" s="5">
        <f t="shared" ca="1" si="424"/>
        <v>0</v>
      </c>
      <c r="L1487" s="2">
        <f t="shared" ca="1" si="425"/>
        <v>1</v>
      </c>
      <c r="M1487" s="2">
        <f t="shared" ca="1" si="426"/>
        <v>1</v>
      </c>
      <c r="N1487" s="6">
        <f t="shared" ca="1" si="427"/>
        <v>1</v>
      </c>
      <c r="O1487" s="2">
        <f t="shared" ca="1" si="428"/>
        <v>1</v>
      </c>
      <c r="P1487" s="2">
        <f t="shared" ca="1" si="429"/>
        <v>1</v>
      </c>
      <c r="Q1487" s="2">
        <f t="shared" ca="1" si="430"/>
        <v>1</v>
      </c>
      <c r="R1487" s="2">
        <f t="shared" ca="1" si="431"/>
        <v>1</v>
      </c>
      <c r="S1487" s="7">
        <f ca="1">IF(NOT(L1487),SUMPRODUCT(SEARCH(MID(Validations!U1488,ROW(INDIRECT("1:"&amp;T1487)),1),"abcdefghijklmnopqrstuvwxyz1234567890-_. ")),0)</f>
        <v>0</v>
      </c>
      <c r="T1487" s="2">
        <f ca="1">LEN(Validations!U1488)</f>
        <v>0</v>
      </c>
      <c r="U1487" s="2">
        <f ca="1">LEN(Validations!W1488)</f>
        <v>0</v>
      </c>
      <c r="V1487" s="2">
        <f ca="1">LEN(Validations!X1488)</f>
        <v>0</v>
      </c>
      <c r="W1487" s="2">
        <f ca="1">LEN(Validations!Y1488)</f>
        <v>0</v>
      </c>
      <c r="X1487" s="2">
        <f ca="1">LEN(Validations!V1488)</f>
        <v>0</v>
      </c>
      <c r="Y1487" s="2">
        <f t="shared" ca="1" si="432"/>
        <v>0</v>
      </c>
      <c r="Z1487" s="2">
        <f t="shared" ca="1" si="433"/>
        <v>0</v>
      </c>
      <c r="AA1487" s="2">
        <f t="shared" ca="1" si="434"/>
        <v>0</v>
      </c>
      <c r="AB1487" s="2">
        <f t="shared" ca="1" si="422"/>
        <v>0</v>
      </c>
      <c r="AC1487" s="2">
        <f t="shared" ca="1" si="435"/>
        <v>0</v>
      </c>
      <c r="AD1487" s="2">
        <f t="shared" ca="1" si="436"/>
        <v>0</v>
      </c>
      <c r="AE1487" s="2">
        <f t="shared" ca="1" si="437"/>
        <v>0</v>
      </c>
      <c r="AF1487" s="2">
        <f t="shared" ca="1" si="438"/>
        <v>0</v>
      </c>
      <c r="AG1487" s="2">
        <f t="shared" ca="1" si="439"/>
        <v>0</v>
      </c>
    </row>
    <row r="1488" spans="1:33" x14ac:dyDescent="0.25">
      <c r="A1488" s="2">
        <v>1</v>
      </c>
      <c r="B1488" s="2">
        <v>0</v>
      </c>
      <c r="C1488" s="4" t="s">
        <v>12576</v>
      </c>
      <c r="D1488" s="4" t="s">
        <v>12575</v>
      </c>
      <c r="E1488" s="4" t="s">
        <v>12574</v>
      </c>
      <c r="F1488" s="4" t="s">
        <v>12573</v>
      </c>
      <c r="G1488" s="4" t="s">
        <v>12572</v>
      </c>
      <c r="H1488" s="5">
        <f ca="1">IF(NOT(L1488), COUNTIF(Validations!U$3:U$4002,Validations!U1489),0)</f>
        <v>0</v>
      </c>
      <c r="I1488" s="5">
        <f ca="1">IF(NOT(M1488), COUNTIF(Validations!V$3:V$4002,Validations!V1489),0)</f>
        <v>0</v>
      </c>
      <c r="J1488" s="5">
        <f t="shared" ca="1" si="423"/>
        <v>0</v>
      </c>
      <c r="K1488" s="5">
        <f t="shared" ca="1" si="424"/>
        <v>0</v>
      </c>
      <c r="L1488" s="2">
        <f t="shared" ca="1" si="425"/>
        <v>1</v>
      </c>
      <c r="M1488" s="2">
        <f t="shared" ca="1" si="426"/>
        <v>1</v>
      </c>
      <c r="N1488" s="6">
        <f t="shared" ca="1" si="427"/>
        <v>1</v>
      </c>
      <c r="O1488" s="2">
        <f t="shared" ca="1" si="428"/>
        <v>1</v>
      </c>
      <c r="P1488" s="2">
        <f t="shared" ca="1" si="429"/>
        <v>1</v>
      </c>
      <c r="Q1488" s="2">
        <f t="shared" ca="1" si="430"/>
        <v>1</v>
      </c>
      <c r="R1488" s="2">
        <f t="shared" ca="1" si="431"/>
        <v>1</v>
      </c>
      <c r="S1488" s="7">
        <f ca="1">IF(NOT(L1488),SUMPRODUCT(SEARCH(MID(Validations!U1489,ROW(INDIRECT("1:"&amp;T1488)),1),"abcdefghijklmnopqrstuvwxyz1234567890-_. ")),0)</f>
        <v>0</v>
      </c>
      <c r="T1488" s="2">
        <f ca="1">LEN(Validations!U1489)</f>
        <v>0</v>
      </c>
      <c r="U1488" s="2">
        <f ca="1">LEN(Validations!W1489)</f>
        <v>0</v>
      </c>
      <c r="V1488" s="2">
        <f ca="1">LEN(Validations!X1489)</f>
        <v>0</v>
      </c>
      <c r="W1488" s="2">
        <f ca="1">LEN(Validations!Y1489)</f>
        <v>0</v>
      </c>
      <c r="X1488" s="2">
        <f ca="1">LEN(Validations!V1489)</f>
        <v>0</v>
      </c>
      <c r="Y1488" s="2">
        <f t="shared" ca="1" si="432"/>
        <v>0</v>
      </c>
      <c r="Z1488" s="2">
        <f t="shared" ca="1" si="433"/>
        <v>0</v>
      </c>
      <c r="AA1488" s="2">
        <f t="shared" ca="1" si="434"/>
        <v>0</v>
      </c>
      <c r="AB1488" s="2">
        <f t="shared" ca="1" si="422"/>
        <v>0</v>
      </c>
      <c r="AC1488" s="2">
        <f t="shared" ca="1" si="435"/>
        <v>0</v>
      </c>
      <c r="AD1488" s="2">
        <f t="shared" ca="1" si="436"/>
        <v>0</v>
      </c>
      <c r="AE1488" s="2">
        <f t="shared" ca="1" si="437"/>
        <v>0</v>
      </c>
      <c r="AF1488" s="2">
        <f t="shared" ca="1" si="438"/>
        <v>0</v>
      </c>
      <c r="AG1488" s="2">
        <f t="shared" ca="1" si="439"/>
        <v>0</v>
      </c>
    </row>
    <row r="1489" spans="1:33" x14ac:dyDescent="0.25">
      <c r="A1489" s="2">
        <v>1</v>
      </c>
      <c r="B1489" s="2">
        <v>0</v>
      </c>
      <c r="C1489" s="4" t="s">
        <v>12571</v>
      </c>
      <c r="D1489" s="4" t="s">
        <v>12570</v>
      </c>
      <c r="E1489" s="4" t="s">
        <v>12569</v>
      </c>
      <c r="F1489" s="4" t="s">
        <v>12568</v>
      </c>
      <c r="G1489" s="4" t="s">
        <v>12567</v>
      </c>
      <c r="H1489" s="5">
        <f ca="1">IF(NOT(L1489), COUNTIF(Validations!U$3:U$4002,Validations!U1490),0)</f>
        <v>0</v>
      </c>
      <c r="I1489" s="5">
        <f ca="1">IF(NOT(M1489), COUNTIF(Validations!V$3:V$4002,Validations!V1490),0)</f>
        <v>0</v>
      </c>
      <c r="J1489" s="5">
        <f t="shared" ca="1" si="423"/>
        <v>0</v>
      </c>
      <c r="K1489" s="5">
        <f t="shared" ca="1" si="424"/>
        <v>0</v>
      </c>
      <c r="L1489" s="2">
        <f t="shared" ca="1" si="425"/>
        <v>1</v>
      </c>
      <c r="M1489" s="2">
        <f t="shared" ca="1" si="426"/>
        <v>1</v>
      </c>
      <c r="N1489" s="6">
        <f t="shared" ca="1" si="427"/>
        <v>1</v>
      </c>
      <c r="O1489" s="2">
        <f t="shared" ca="1" si="428"/>
        <v>1</v>
      </c>
      <c r="P1489" s="2">
        <f t="shared" ca="1" si="429"/>
        <v>1</v>
      </c>
      <c r="Q1489" s="2">
        <f t="shared" ca="1" si="430"/>
        <v>1</v>
      </c>
      <c r="R1489" s="2">
        <f t="shared" ca="1" si="431"/>
        <v>1</v>
      </c>
      <c r="S1489" s="7">
        <f ca="1">IF(NOT(L1489),SUMPRODUCT(SEARCH(MID(Validations!U1490,ROW(INDIRECT("1:"&amp;T1489)),1),"abcdefghijklmnopqrstuvwxyz1234567890-_. ")),0)</f>
        <v>0</v>
      </c>
      <c r="T1489" s="2">
        <f ca="1">LEN(Validations!U1490)</f>
        <v>0</v>
      </c>
      <c r="U1489" s="2">
        <f ca="1">LEN(Validations!W1490)</f>
        <v>0</v>
      </c>
      <c r="V1489" s="2">
        <f ca="1">LEN(Validations!X1490)</f>
        <v>0</v>
      </c>
      <c r="W1489" s="2">
        <f ca="1">LEN(Validations!Y1490)</f>
        <v>0</v>
      </c>
      <c r="X1489" s="2">
        <f ca="1">LEN(Validations!V1490)</f>
        <v>0</v>
      </c>
      <c r="Y1489" s="2">
        <f t="shared" ca="1" si="432"/>
        <v>0</v>
      </c>
      <c r="Z1489" s="2">
        <f t="shared" ca="1" si="433"/>
        <v>0</v>
      </c>
      <c r="AA1489" s="2">
        <f t="shared" ca="1" si="434"/>
        <v>0</v>
      </c>
      <c r="AB1489" s="2">
        <f t="shared" ca="1" si="422"/>
        <v>0</v>
      </c>
      <c r="AC1489" s="2">
        <f t="shared" ca="1" si="435"/>
        <v>0</v>
      </c>
      <c r="AD1489" s="2">
        <f t="shared" ca="1" si="436"/>
        <v>0</v>
      </c>
      <c r="AE1489" s="2">
        <f t="shared" ca="1" si="437"/>
        <v>0</v>
      </c>
      <c r="AF1489" s="2">
        <f t="shared" ca="1" si="438"/>
        <v>0</v>
      </c>
      <c r="AG1489" s="2">
        <f t="shared" ca="1" si="439"/>
        <v>0</v>
      </c>
    </row>
    <row r="1490" spans="1:33" x14ac:dyDescent="0.25">
      <c r="A1490" s="2">
        <v>1</v>
      </c>
      <c r="B1490" s="2">
        <v>0</v>
      </c>
      <c r="C1490" s="4" t="s">
        <v>12566</v>
      </c>
      <c r="D1490" s="4" t="s">
        <v>12565</v>
      </c>
      <c r="E1490" s="4" t="s">
        <v>12564</v>
      </c>
      <c r="F1490" s="4" t="s">
        <v>12563</v>
      </c>
      <c r="G1490" s="4" t="s">
        <v>12562</v>
      </c>
      <c r="H1490" s="5">
        <f ca="1">IF(NOT(L1490), COUNTIF(Validations!U$3:U$4002,Validations!U1491),0)</f>
        <v>0</v>
      </c>
      <c r="I1490" s="5">
        <f ca="1">IF(NOT(M1490), COUNTIF(Validations!V$3:V$4002,Validations!V1491),0)</f>
        <v>0</v>
      </c>
      <c r="J1490" s="5">
        <f t="shared" ca="1" si="423"/>
        <v>0</v>
      </c>
      <c r="K1490" s="5">
        <f t="shared" ca="1" si="424"/>
        <v>0</v>
      </c>
      <c r="L1490" s="2">
        <f t="shared" ca="1" si="425"/>
        <v>1</v>
      </c>
      <c r="M1490" s="2">
        <f t="shared" ca="1" si="426"/>
        <v>1</v>
      </c>
      <c r="N1490" s="6">
        <f t="shared" ca="1" si="427"/>
        <v>1</v>
      </c>
      <c r="O1490" s="2">
        <f t="shared" ca="1" si="428"/>
        <v>1</v>
      </c>
      <c r="P1490" s="2">
        <f t="shared" ca="1" si="429"/>
        <v>1</v>
      </c>
      <c r="Q1490" s="2">
        <f t="shared" ca="1" si="430"/>
        <v>1</v>
      </c>
      <c r="R1490" s="2">
        <f t="shared" ca="1" si="431"/>
        <v>1</v>
      </c>
      <c r="S1490" s="7">
        <f ca="1">IF(NOT(L1490),SUMPRODUCT(SEARCH(MID(Validations!U1491,ROW(INDIRECT("1:"&amp;T1490)),1),"abcdefghijklmnopqrstuvwxyz1234567890-_. ")),0)</f>
        <v>0</v>
      </c>
      <c r="T1490" s="2">
        <f ca="1">LEN(Validations!U1491)</f>
        <v>0</v>
      </c>
      <c r="U1490" s="2">
        <f ca="1">LEN(Validations!W1491)</f>
        <v>0</v>
      </c>
      <c r="V1490" s="2">
        <f ca="1">LEN(Validations!X1491)</f>
        <v>0</v>
      </c>
      <c r="W1490" s="2">
        <f ca="1">LEN(Validations!Y1491)</f>
        <v>0</v>
      </c>
      <c r="X1490" s="2">
        <f ca="1">LEN(Validations!V1491)</f>
        <v>0</v>
      </c>
      <c r="Y1490" s="2">
        <f t="shared" ca="1" si="432"/>
        <v>0</v>
      </c>
      <c r="Z1490" s="2">
        <f t="shared" ca="1" si="433"/>
        <v>0</v>
      </c>
      <c r="AA1490" s="2">
        <f t="shared" ca="1" si="434"/>
        <v>0</v>
      </c>
      <c r="AB1490" s="2">
        <f t="shared" ca="1" si="422"/>
        <v>0</v>
      </c>
      <c r="AC1490" s="2">
        <f t="shared" ca="1" si="435"/>
        <v>0</v>
      </c>
      <c r="AD1490" s="2">
        <f t="shared" ca="1" si="436"/>
        <v>0</v>
      </c>
      <c r="AE1490" s="2">
        <f t="shared" ca="1" si="437"/>
        <v>0</v>
      </c>
      <c r="AF1490" s="2">
        <f t="shared" ca="1" si="438"/>
        <v>0</v>
      </c>
      <c r="AG1490" s="2">
        <f t="shared" ca="1" si="439"/>
        <v>0</v>
      </c>
    </row>
    <row r="1491" spans="1:33" x14ac:dyDescent="0.25">
      <c r="A1491" s="2">
        <v>1</v>
      </c>
      <c r="B1491" s="2">
        <v>0</v>
      </c>
      <c r="C1491" s="4" t="s">
        <v>12561</v>
      </c>
      <c r="D1491" s="4" t="s">
        <v>12560</v>
      </c>
      <c r="E1491" s="4" t="s">
        <v>12559</v>
      </c>
      <c r="F1491" s="4" t="s">
        <v>12558</v>
      </c>
      <c r="G1491" s="4" t="s">
        <v>12557</v>
      </c>
      <c r="H1491" s="5">
        <f ca="1">IF(NOT(L1491), COUNTIF(Validations!U$3:U$4002,Validations!U1492),0)</f>
        <v>0</v>
      </c>
      <c r="I1491" s="5">
        <f ca="1">IF(NOT(M1491), COUNTIF(Validations!V$3:V$4002,Validations!V1492),0)</f>
        <v>0</v>
      </c>
      <c r="J1491" s="5">
        <f t="shared" ca="1" si="423"/>
        <v>0</v>
      </c>
      <c r="K1491" s="5">
        <f t="shared" ca="1" si="424"/>
        <v>0</v>
      </c>
      <c r="L1491" s="2">
        <f t="shared" ca="1" si="425"/>
        <v>1</v>
      </c>
      <c r="M1491" s="2">
        <f t="shared" ca="1" si="426"/>
        <v>1</v>
      </c>
      <c r="N1491" s="6">
        <f t="shared" ca="1" si="427"/>
        <v>1</v>
      </c>
      <c r="O1491" s="2">
        <f t="shared" ca="1" si="428"/>
        <v>1</v>
      </c>
      <c r="P1491" s="2">
        <f t="shared" ca="1" si="429"/>
        <v>1</v>
      </c>
      <c r="Q1491" s="2">
        <f t="shared" ca="1" si="430"/>
        <v>1</v>
      </c>
      <c r="R1491" s="2">
        <f t="shared" ca="1" si="431"/>
        <v>1</v>
      </c>
      <c r="S1491" s="7">
        <f ca="1">IF(NOT(L1491),SUMPRODUCT(SEARCH(MID(Validations!U1492,ROW(INDIRECT("1:"&amp;T1491)),1),"abcdefghijklmnopqrstuvwxyz1234567890-_. ")),0)</f>
        <v>0</v>
      </c>
      <c r="T1491" s="2">
        <f ca="1">LEN(Validations!U1492)</f>
        <v>0</v>
      </c>
      <c r="U1491" s="2">
        <f ca="1">LEN(Validations!W1492)</f>
        <v>0</v>
      </c>
      <c r="V1491" s="2">
        <f ca="1">LEN(Validations!X1492)</f>
        <v>0</v>
      </c>
      <c r="W1491" s="2">
        <f ca="1">LEN(Validations!Y1492)</f>
        <v>0</v>
      </c>
      <c r="X1491" s="2">
        <f ca="1">LEN(Validations!V1492)</f>
        <v>0</v>
      </c>
      <c r="Y1491" s="2">
        <f t="shared" ca="1" si="432"/>
        <v>0</v>
      </c>
      <c r="Z1491" s="2">
        <f t="shared" ca="1" si="433"/>
        <v>0</v>
      </c>
      <c r="AA1491" s="2">
        <f t="shared" ca="1" si="434"/>
        <v>0</v>
      </c>
      <c r="AB1491" s="2">
        <f t="shared" ca="1" si="422"/>
        <v>0</v>
      </c>
      <c r="AC1491" s="2">
        <f t="shared" ca="1" si="435"/>
        <v>0</v>
      </c>
      <c r="AD1491" s="2">
        <f t="shared" ca="1" si="436"/>
        <v>0</v>
      </c>
      <c r="AE1491" s="2">
        <f t="shared" ca="1" si="437"/>
        <v>0</v>
      </c>
      <c r="AF1491" s="2">
        <f t="shared" ca="1" si="438"/>
        <v>0</v>
      </c>
      <c r="AG1491" s="2">
        <f t="shared" ca="1" si="439"/>
        <v>0</v>
      </c>
    </row>
    <row r="1492" spans="1:33" x14ac:dyDescent="0.25">
      <c r="A1492" s="2">
        <v>1</v>
      </c>
      <c r="B1492" s="2">
        <v>0</v>
      </c>
      <c r="C1492" s="4" t="s">
        <v>12556</v>
      </c>
      <c r="D1492" s="4" t="s">
        <v>12555</v>
      </c>
      <c r="E1492" s="4" t="s">
        <v>12554</v>
      </c>
      <c r="F1492" s="4" t="s">
        <v>12553</v>
      </c>
      <c r="G1492" s="4" t="s">
        <v>12552</v>
      </c>
      <c r="H1492" s="5">
        <f ca="1">IF(NOT(L1492), COUNTIF(Validations!U$3:U$4002,Validations!U1493),0)</f>
        <v>0</v>
      </c>
      <c r="I1492" s="5">
        <f ca="1">IF(NOT(M1492), COUNTIF(Validations!V$3:V$4002,Validations!V1493),0)</f>
        <v>0</v>
      </c>
      <c r="J1492" s="5">
        <f t="shared" ca="1" si="423"/>
        <v>0</v>
      </c>
      <c r="K1492" s="5">
        <f t="shared" ca="1" si="424"/>
        <v>0</v>
      </c>
      <c r="L1492" s="2">
        <f t="shared" ca="1" si="425"/>
        <v>1</v>
      </c>
      <c r="M1492" s="2">
        <f t="shared" ca="1" si="426"/>
        <v>1</v>
      </c>
      <c r="N1492" s="6">
        <f t="shared" ca="1" si="427"/>
        <v>1</v>
      </c>
      <c r="O1492" s="2">
        <f t="shared" ca="1" si="428"/>
        <v>1</v>
      </c>
      <c r="P1492" s="2">
        <f t="shared" ca="1" si="429"/>
        <v>1</v>
      </c>
      <c r="Q1492" s="2">
        <f t="shared" ca="1" si="430"/>
        <v>1</v>
      </c>
      <c r="R1492" s="2">
        <f t="shared" ca="1" si="431"/>
        <v>1</v>
      </c>
      <c r="S1492" s="7">
        <f ca="1">IF(NOT(L1492),SUMPRODUCT(SEARCH(MID(Validations!U1493,ROW(INDIRECT("1:"&amp;T1492)),1),"abcdefghijklmnopqrstuvwxyz1234567890-_. ")),0)</f>
        <v>0</v>
      </c>
      <c r="T1492" s="2">
        <f ca="1">LEN(Validations!U1493)</f>
        <v>0</v>
      </c>
      <c r="U1492" s="2">
        <f ca="1">LEN(Validations!W1493)</f>
        <v>0</v>
      </c>
      <c r="V1492" s="2">
        <f ca="1">LEN(Validations!X1493)</f>
        <v>0</v>
      </c>
      <c r="W1492" s="2">
        <f ca="1">LEN(Validations!Y1493)</f>
        <v>0</v>
      </c>
      <c r="X1492" s="2">
        <f ca="1">LEN(Validations!V1493)</f>
        <v>0</v>
      </c>
      <c r="Y1492" s="2">
        <f t="shared" ca="1" si="432"/>
        <v>0</v>
      </c>
      <c r="Z1492" s="2">
        <f t="shared" ca="1" si="433"/>
        <v>0</v>
      </c>
      <c r="AA1492" s="2">
        <f t="shared" ca="1" si="434"/>
        <v>0</v>
      </c>
      <c r="AB1492" s="2">
        <f t="shared" ca="1" si="422"/>
        <v>0</v>
      </c>
      <c r="AC1492" s="2">
        <f t="shared" ca="1" si="435"/>
        <v>0</v>
      </c>
      <c r="AD1492" s="2">
        <f t="shared" ca="1" si="436"/>
        <v>0</v>
      </c>
      <c r="AE1492" s="2">
        <f t="shared" ca="1" si="437"/>
        <v>0</v>
      </c>
      <c r="AF1492" s="2">
        <f t="shared" ca="1" si="438"/>
        <v>0</v>
      </c>
      <c r="AG1492" s="2">
        <f t="shared" ca="1" si="439"/>
        <v>0</v>
      </c>
    </row>
    <row r="1493" spans="1:33" x14ac:dyDescent="0.25">
      <c r="A1493" s="2">
        <v>1</v>
      </c>
      <c r="B1493" s="2">
        <v>0</v>
      </c>
      <c r="C1493" s="4" t="s">
        <v>12551</v>
      </c>
      <c r="D1493" s="4" t="s">
        <v>12550</v>
      </c>
      <c r="E1493" s="4" t="s">
        <v>12549</v>
      </c>
      <c r="F1493" s="4" t="s">
        <v>12548</v>
      </c>
      <c r="G1493" s="4" t="s">
        <v>12547</v>
      </c>
      <c r="H1493" s="5">
        <f ca="1">IF(NOT(L1493), COUNTIF(Validations!U$3:U$4002,Validations!U1494),0)</f>
        <v>0</v>
      </c>
      <c r="I1493" s="5">
        <f ca="1">IF(NOT(M1493), COUNTIF(Validations!V$3:V$4002,Validations!V1494),0)</f>
        <v>0</v>
      </c>
      <c r="J1493" s="5">
        <f t="shared" ca="1" si="423"/>
        <v>0</v>
      </c>
      <c r="K1493" s="5">
        <f t="shared" ca="1" si="424"/>
        <v>0</v>
      </c>
      <c r="L1493" s="2">
        <f t="shared" ca="1" si="425"/>
        <v>1</v>
      </c>
      <c r="M1493" s="2">
        <f t="shared" ca="1" si="426"/>
        <v>1</v>
      </c>
      <c r="N1493" s="6">
        <f t="shared" ca="1" si="427"/>
        <v>1</v>
      </c>
      <c r="O1493" s="2">
        <f t="shared" ca="1" si="428"/>
        <v>1</v>
      </c>
      <c r="P1493" s="2">
        <f t="shared" ca="1" si="429"/>
        <v>1</v>
      </c>
      <c r="Q1493" s="2">
        <f t="shared" ca="1" si="430"/>
        <v>1</v>
      </c>
      <c r="R1493" s="2">
        <f t="shared" ca="1" si="431"/>
        <v>1</v>
      </c>
      <c r="S1493" s="7">
        <f ca="1">IF(NOT(L1493),SUMPRODUCT(SEARCH(MID(Validations!U1494,ROW(INDIRECT("1:"&amp;T1493)),1),"abcdefghijklmnopqrstuvwxyz1234567890-_. ")),0)</f>
        <v>0</v>
      </c>
      <c r="T1493" s="2">
        <f ca="1">LEN(Validations!U1494)</f>
        <v>0</v>
      </c>
      <c r="U1493" s="2">
        <f ca="1">LEN(Validations!W1494)</f>
        <v>0</v>
      </c>
      <c r="V1493" s="2">
        <f ca="1">LEN(Validations!X1494)</f>
        <v>0</v>
      </c>
      <c r="W1493" s="2">
        <f ca="1">LEN(Validations!Y1494)</f>
        <v>0</v>
      </c>
      <c r="X1493" s="2">
        <f ca="1">LEN(Validations!V1494)</f>
        <v>0</v>
      </c>
      <c r="Y1493" s="2">
        <f t="shared" ca="1" si="432"/>
        <v>0</v>
      </c>
      <c r="Z1493" s="2">
        <f t="shared" ca="1" si="433"/>
        <v>0</v>
      </c>
      <c r="AA1493" s="2">
        <f t="shared" ca="1" si="434"/>
        <v>0</v>
      </c>
      <c r="AB1493" s="2">
        <f t="shared" ca="1" si="422"/>
        <v>0</v>
      </c>
      <c r="AC1493" s="2">
        <f t="shared" ca="1" si="435"/>
        <v>0</v>
      </c>
      <c r="AD1493" s="2">
        <f t="shared" ca="1" si="436"/>
        <v>0</v>
      </c>
      <c r="AE1493" s="2">
        <f t="shared" ca="1" si="437"/>
        <v>0</v>
      </c>
      <c r="AF1493" s="2">
        <f t="shared" ca="1" si="438"/>
        <v>0</v>
      </c>
      <c r="AG1493" s="2">
        <f t="shared" ca="1" si="439"/>
        <v>0</v>
      </c>
    </row>
    <row r="1494" spans="1:33" x14ac:dyDescent="0.25">
      <c r="A1494" s="2">
        <v>1</v>
      </c>
      <c r="B1494" s="2">
        <v>0</v>
      </c>
      <c r="C1494" s="4" t="s">
        <v>12546</v>
      </c>
      <c r="D1494" s="4" t="s">
        <v>12545</v>
      </c>
      <c r="E1494" s="4" t="s">
        <v>12544</v>
      </c>
      <c r="F1494" s="4" t="s">
        <v>12543</v>
      </c>
      <c r="G1494" s="4" t="s">
        <v>12542</v>
      </c>
      <c r="H1494" s="5">
        <f ca="1">IF(NOT(L1494), COUNTIF(Validations!U$3:U$4002,Validations!U1495),0)</f>
        <v>0</v>
      </c>
      <c r="I1494" s="5">
        <f ca="1">IF(NOT(M1494), COUNTIF(Validations!V$3:V$4002,Validations!V1495),0)</f>
        <v>0</v>
      </c>
      <c r="J1494" s="5">
        <f t="shared" ca="1" si="423"/>
        <v>0</v>
      </c>
      <c r="K1494" s="5">
        <f t="shared" ca="1" si="424"/>
        <v>0</v>
      </c>
      <c r="L1494" s="2">
        <f t="shared" ca="1" si="425"/>
        <v>1</v>
      </c>
      <c r="M1494" s="2">
        <f t="shared" ca="1" si="426"/>
        <v>1</v>
      </c>
      <c r="N1494" s="6">
        <f t="shared" ca="1" si="427"/>
        <v>1</v>
      </c>
      <c r="O1494" s="2">
        <f t="shared" ca="1" si="428"/>
        <v>1</v>
      </c>
      <c r="P1494" s="2">
        <f t="shared" ca="1" si="429"/>
        <v>1</v>
      </c>
      <c r="Q1494" s="2">
        <f t="shared" ca="1" si="430"/>
        <v>1</v>
      </c>
      <c r="R1494" s="2">
        <f t="shared" ca="1" si="431"/>
        <v>1</v>
      </c>
      <c r="S1494" s="7">
        <f ca="1">IF(NOT(L1494),SUMPRODUCT(SEARCH(MID(Validations!U1495,ROW(INDIRECT("1:"&amp;T1494)),1),"abcdefghijklmnopqrstuvwxyz1234567890-_. ")),0)</f>
        <v>0</v>
      </c>
      <c r="T1494" s="2">
        <f ca="1">LEN(Validations!U1495)</f>
        <v>0</v>
      </c>
      <c r="U1494" s="2">
        <f ca="1">LEN(Validations!W1495)</f>
        <v>0</v>
      </c>
      <c r="V1494" s="2">
        <f ca="1">LEN(Validations!X1495)</f>
        <v>0</v>
      </c>
      <c r="W1494" s="2">
        <f ca="1">LEN(Validations!Y1495)</f>
        <v>0</v>
      </c>
      <c r="X1494" s="2">
        <f ca="1">LEN(Validations!V1495)</f>
        <v>0</v>
      </c>
      <c r="Y1494" s="2">
        <f t="shared" ca="1" si="432"/>
        <v>0</v>
      </c>
      <c r="Z1494" s="2">
        <f t="shared" ca="1" si="433"/>
        <v>0</v>
      </c>
      <c r="AA1494" s="2">
        <f t="shared" ca="1" si="434"/>
        <v>0</v>
      </c>
      <c r="AB1494" s="2">
        <f t="shared" ca="1" si="422"/>
        <v>0</v>
      </c>
      <c r="AC1494" s="2">
        <f t="shared" ca="1" si="435"/>
        <v>0</v>
      </c>
      <c r="AD1494" s="2">
        <f t="shared" ca="1" si="436"/>
        <v>0</v>
      </c>
      <c r="AE1494" s="2">
        <f t="shared" ca="1" si="437"/>
        <v>0</v>
      </c>
      <c r="AF1494" s="2">
        <f t="shared" ca="1" si="438"/>
        <v>0</v>
      </c>
      <c r="AG1494" s="2">
        <f t="shared" ca="1" si="439"/>
        <v>0</v>
      </c>
    </row>
    <row r="1495" spans="1:33" x14ac:dyDescent="0.25">
      <c r="A1495" s="2">
        <v>1</v>
      </c>
      <c r="B1495" s="2">
        <v>0</v>
      </c>
      <c r="C1495" s="4" t="s">
        <v>12541</v>
      </c>
      <c r="D1495" s="4" t="s">
        <v>12540</v>
      </c>
      <c r="E1495" s="4" t="s">
        <v>12539</v>
      </c>
      <c r="F1495" s="4" t="s">
        <v>12538</v>
      </c>
      <c r="G1495" s="4" t="s">
        <v>12537</v>
      </c>
      <c r="H1495" s="5">
        <f ca="1">IF(NOT(L1495), COUNTIF(Validations!U$3:U$4002,Validations!U1496),0)</f>
        <v>0</v>
      </c>
      <c r="I1495" s="5">
        <f ca="1">IF(NOT(M1495), COUNTIF(Validations!V$3:V$4002,Validations!V1496),0)</f>
        <v>0</v>
      </c>
      <c r="J1495" s="5">
        <f t="shared" ca="1" si="423"/>
        <v>0</v>
      </c>
      <c r="K1495" s="5">
        <f t="shared" ca="1" si="424"/>
        <v>0</v>
      </c>
      <c r="L1495" s="2">
        <f t="shared" ca="1" si="425"/>
        <v>1</v>
      </c>
      <c r="M1495" s="2">
        <f t="shared" ca="1" si="426"/>
        <v>1</v>
      </c>
      <c r="N1495" s="6">
        <f t="shared" ca="1" si="427"/>
        <v>1</v>
      </c>
      <c r="O1495" s="2">
        <f t="shared" ca="1" si="428"/>
        <v>1</v>
      </c>
      <c r="P1495" s="2">
        <f t="shared" ca="1" si="429"/>
        <v>1</v>
      </c>
      <c r="Q1495" s="2">
        <f t="shared" ca="1" si="430"/>
        <v>1</v>
      </c>
      <c r="R1495" s="2">
        <f t="shared" ca="1" si="431"/>
        <v>1</v>
      </c>
      <c r="S1495" s="7">
        <f ca="1">IF(NOT(L1495),SUMPRODUCT(SEARCH(MID(Validations!U1496,ROW(INDIRECT("1:"&amp;T1495)),1),"abcdefghijklmnopqrstuvwxyz1234567890-_. ")),0)</f>
        <v>0</v>
      </c>
      <c r="T1495" s="2">
        <f ca="1">LEN(Validations!U1496)</f>
        <v>0</v>
      </c>
      <c r="U1495" s="2">
        <f ca="1">LEN(Validations!W1496)</f>
        <v>0</v>
      </c>
      <c r="V1495" s="2">
        <f ca="1">LEN(Validations!X1496)</f>
        <v>0</v>
      </c>
      <c r="W1495" s="2">
        <f ca="1">LEN(Validations!Y1496)</f>
        <v>0</v>
      </c>
      <c r="X1495" s="2">
        <f ca="1">LEN(Validations!V1496)</f>
        <v>0</v>
      </c>
      <c r="Y1495" s="2">
        <f t="shared" ca="1" si="432"/>
        <v>0</v>
      </c>
      <c r="Z1495" s="2">
        <f t="shared" ca="1" si="433"/>
        <v>0</v>
      </c>
      <c r="AA1495" s="2">
        <f t="shared" ca="1" si="434"/>
        <v>0</v>
      </c>
      <c r="AB1495" s="2">
        <f t="shared" ca="1" si="422"/>
        <v>0</v>
      </c>
      <c r="AC1495" s="2">
        <f t="shared" ca="1" si="435"/>
        <v>0</v>
      </c>
      <c r="AD1495" s="2">
        <f t="shared" ca="1" si="436"/>
        <v>0</v>
      </c>
      <c r="AE1495" s="2">
        <f t="shared" ca="1" si="437"/>
        <v>0</v>
      </c>
      <c r="AF1495" s="2">
        <f t="shared" ca="1" si="438"/>
        <v>0</v>
      </c>
      <c r="AG1495" s="2">
        <f t="shared" ca="1" si="439"/>
        <v>0</v>
      </c>
    </row>
    <row r="1496" spans="1:33" x14ac:dyDescent="0.25">
      <c r="A1496" s="2">
        <v>1</v>
      </c>
      <c r="B1496" s="2">
        <v>0</v>
      </c>
      <c r="C1496" s="4" t="s">
        <v>12536</v>
      </c>
      <c r="D1496" s="4" t="s">
        <v>12535</v>
      </c>
      <c r="E1496" s="4" t="s">
        <v>12534</v>
      </c>
      <c r="F1496" s="4" t="s">
        <v>12533</v>
      </c>
      <c r="G1496" s="4" t="s">
        <v>12532</v>
      </c>
      <c r="H1496" s="5">
        <f ca="1">IF(NOT(L1496), COUNTIF(Validations!U$3:U$4002,Validations!U1497),0)</f>
        <v>0</v>
      </c>
      <c r="I1496" s="5">
        <f ca="1">IF(NOT(M1496), COUNTIF(Validations!V$3:V$4002,Validations!V1497),0)</f>
        <v>0</v>
      </c>
      <c r="J1496" s="5">
        <f t="shared" ca="1" si="423"/>
        <v>0</v>
      </c>
      <c r="K1496" s="5">
        <f t="shared" ca="1" si="424"/>
        <v>0</v>
      </c>
      <c r="L1496" s="2">
        <f t="shared" ca="1" si="425"/>
        <v>1</v>
      </c>
      <c r="M1496" s="2">
        <f t="shared" ca="1" si="426"/>
        <v>1</v>
      </c>
      <c r="N1496" s="6">
        <f t="shared" ca="1" si="427"/>
        <v>1</v>
      </c>
      <c r="O1496" s="2">
        <f t="shared" ca="1" si="428"/>
        <v>1</v>
      </c>
      <c r="P1496" s="2">
        <f t="shared" ca="1" si="429"/>
        <v>1</v>
      </c>
      <c r="Q1496" s="2">
        <f t="shared" ca="1" si="430"/>
        <v>1</v>
      </c>
      <c r="R1496" s="2">
        <f t="shared" ca="1" si="431"/>
        <v>1</v>
      </c>
      <c r="S1496" s="7">
        <f ca="1">IF(NOT(L1496),SUMPRODUCT(SEARCH(MID(Validations!U1497,ROW(INDIRECT("1:"&amp;T1496)),1),"abcdefghijklmnopqrstuvwxyz1234567890-_. ")),0)</f>
        <v>0</v>
      </c>
      <c r="T1496" s="2">
        <f ca="1">LEN(Validations!U1497)</f>
        <v>0</v>
      </c>
      <c r="U1496" s="2">
        <f ca="1">LEN(Validations!W1497)</f>
        <v>0</v>
      </c>
      <c r="V1496" s="2">
        <f ca="1">LEN(Validations!X1497)</f>
        <v>0</v>
      </c>
      <c r="W1496" s="2">
        <f ca="1">LEN(Validations!Y1497)</f>
        <v>0</v>
      </c>
      <c r="X1496" s="2">
        <f ca="1">LEN(Validations!V1497)</f>
        <v>0</v>
      </c>
      <c r="Y1496" s="2">
        <f t="shared" ca="1" si="432"/>
        <v>0</v>
      </c>
      <c r="Z1496" s="2">
        <f t="shared" ca="1" si="433"/>
        <v>0</v>
      </c>
      <c r="AA1496" s="2">
        <f t="shared" ca="1" si="434"/>
        <v>0</v>
      </c>
      <c r="AB1496" s="2">
        <f t="shared" ca="1" si="422"/>
        <v>0</v>
      </c>
      <c r="AC1496" s="2">
        <f t="shared" ca="1" si="435"/>
        <v>0</v>
      </c>
      <c r="AD1496" s="2">
        <f t="shared" ca="1" si="436"/>
        <v>0</v>
      </c>
      <c r="AE1496" s="2">
        <f t="shared" ca="1" si="437"/>
        <v>0</v>
      </c>
      <c r="AF1496" s="2">
        <f t="shared" ca="1" si="438"/>
        <v>0</v>
      </c>
      <c r="AG1496" s="2">
        <f t="shared" ca="1" si="439"/>
        <v>0</v>
      </c>
    </row>
    <row r="1497" spans="1:33" x14ac:dyDescent="0.25">
      <c r="A1497" s="2">
        <v>1</v>
      </c>
      <c r="B1497" s="2">
        <v>0</v>
      </c>
      <c r="C1497" s="4" t="s">
        <v>12531</v>
      </c>
      <c r="D1497" s="4" t="s">
        <v>12530</v>
      </c>
      <c r="E1497" s="4" t="s">
        <v>12529</v>
      </c>
      <c r="F1497" s="4" t="s">
        <v>12528</v>
      </c>
      <c r="G1497" s="4" t="s">
        <v>12527</v>
      </c>
      <c r="H1497" s="5">
        <f ca="1">IF(NOT(L1497), COUNTIF(Validations!U$3:U$4002,Validations!U1498),0)</f>
        <v>0</v>
      </c>
      <c r="I1497" s="5">
        <f ca="1">IF(NOT(M1497), COUNTIF(Validations!V$3:V$4002,Validations!V1498),0)</f>
        <v>0</v>
      </c>
      <c r="J1497" s="5">
        <f t="shared" ca="1" si="423"/>
        <v>0</v>
      </c>
      <c r="K1497" s="5">
        <f t="shared" ca="1" si="424"/>
        <v>0</v>
      </c>
      <c r="L1497" s="2">
        <f t="shared" ca="1" si="425"/>
        <v>1</v>
      </c>
      <c r="M1497" s="2">
        <f t="shared" ca="1" si="426"/>
        <v>1</v>
      </c>
      <c r="N1497" s="6">
        <f t="shared" ca="1" si="427"/>
        <v>1</v>
      </c>
      <c r="O1497" s="2">
        <f t="shared" ca="1" si="428"/>
        <v>1</v>
      </c>
      <c r="P1497" s="2">
        <f t="shared" ca="1" si="429"/>
        <v>1</v>
      </c>
      <c r="Q1497" s="2">
        <f t="shared" ca="1" si="430"/>
        <v>1</v>
      </c>
      <c r="R1497" s="2">
        <f t="shared" ca="1" si="431"/>
        <v>1</v>
      </c>
      <c r="S1497" s="7">
        <f ca="1">IF(NOT(L1497),SUMPRODUCT(SEARCH(MID(Validations!U1498,ROW(INDIRECT("1:"&amp;T1497)),1),"abcdefghijklmnopqrstuvwxyz1234567890-_. ")),0)</f>
        <v>0</v>
      </c>
      <c r="T1497" s="2">
        <f ca="1">LEN(Validations!U1498)</f>
        <v>0</v>
      </c>
      <c r="U1497" s="2">
        <f ca="1">LEN(Validations!W1498)</f>
        <v>0</v>
      </c>
      <c r="V1497" s="2">
        <f ca="1">LEN(Validations!X1498)</f>
        <v>0</v>
      </c>
      <c r="W1497" s="2">
        <f ca="1">LEN(Validations!Y1498)</f>
        <v>0</v>
      </c>
      <c r="X1497" s="2">
        <f ca="1">LEN(Validations!V1498)</f>
        <v>0</v>
      </c>
      <c r="Y1497" s="2">
        <f t="shared" ca="1" si="432"/>
        <v>0</v>
      </c>
      <c r="Z1497" s="2">
        <f t="shared" ca="1" si="433"/>
        <v>0</v>
      </c>
      <c r="AA1497" s="2">
        <f t="shared" ca="1" si="434"/>
        <v>0</v>
      </c>
      <c r="AB1497" s="2">
        <f t="shared" ca="1" si="422"/>
        <v>0</v>
      </c>
      <c r="AC1497" s="2">
        <f t="shared" ca="1" si="435"/>
        <v>0</v>
      </c>
      <c r="AD1497" s="2">
        <f t="shared" ca="1" si="436"/>
        <v>0</v>
      </c>
      <c r="AE1497" s="2">
        <f t="shared" ca="1" si="437"/>
        <v>0</v>
      </c>
      <c r="AF1497" s="2">
        <f t="shared" ca="1" si="438"/>
        <v>0</v>
      </c>
      <c r="AG1497" s="2">
        <f t="shared" ca="1" si="439"/>
        <v>0</v>
      </c>
    </row>
    <row r="1498" spans="1:33" x14ac:dyDescent="0.25">
      <c r="A1498" s="2">
        <v>1</v>
      </c>
      <c r="B1498" s="2">
        <v>0</v>
      </c>
      <c r="C1498" s="4" t="s">
        <v>12526</v>
      </c>
      <c r="D1498" s="4" t="s">
        <v>12525</v>
      </c>
      <c r="E1498" s="4" t="s">
        <v>12524</v>
      </c>
      <c r="F1498" s="4" t="s">
        <v>12523</v>
      </c>
      <c r="G1498" s="4" t="s">
        <v>12522</v>
      </c>
      <c r="H1498" s="5">
        <f ca="1">IF(NOT(L1498), COUNTIF(Validations!U$3:U$4002,Validations!U1499),0)</f>
        <v>0</v>
      </c>
      <c r="I1498" s="5">
        <f ca="1">IF(NOT(M1498), COUNTIF(Validations!V$3:V$4002,Validations!V1499),0)</f>
        <v>0</v>
      </c>
      <c r="J1498" s="5">
        <f t="shared" ca="1" si="423"/>
        <v>0</v>
      </c>
      <c r="K1498" s="5">
        <f t="shared" ca="1" si="424"/>
        <v>0</v>
      </c>
      <c r="L1498" s="2">
        <f t="shared" ca="1" si="425"/>
        <v>1</v>
      </c>
      <c r="M1498" s="2">
        <f t="shared" ca="1" si="426"/>
        <v>1</v>
      </c>
      <c r="N1498" s="6">
        <f t="shared" ca="1" si="427"/>
        <v>1</v>
      </c>
      <c r="O1498" s="2">
        <f t="shared" ca="1" si="428"/>
        <v>1</v>
      </c>
      <c r="P1498" s="2">
        <f t="shared" ca="1" si="429"/>
        <v>1</v>
      </c>
      <c r="Q1498" s="2">
        <f t="shared" ca="1" si="430"/>
        <v>1</v>
      </c>
      <c r="R1498" s="2">
        <f t="shared" ca="1" si="431"/>
        <v>1</v>
      </c>
      <c r="S1498" s="7">
        <f ca="1">IF(NOT(L1498),SUMPRODUCT(SEARCH(MID(Validations!U1499,ROW(INDIRECT("1:"&amp;T1498)),1),"abcdefghijklmnopqrstuvwxyz1234567890-_. ")),0)</f>
        <v>0</v>
      </c>
      <c r="T1498" s="2">
        <f ca="1">LEN(Validations!U1499)</f>
        <v>0</v>
      </c>
      <c r="U1498" s="2">
        <f ca="1">LEN(Validations!W1499)</f>
        <v>0</v>
      </c>
      <c r="V1498" s="2">
        <f ca="1">LEN(Validations!X1499)</f>
        <v>0</v>
      </c>
      <c r="W1498" s="2">
        <f ca="1">LEN(Validations!Y1499)</f>
        <v>0</v>
      </c>
      <c r="X1498" s="2">
        <f ca="1">LEN(Validations!V1499)</f>
        <v>0</v>
      </c>
      <c r="Y1498" s="2">
        <f t="shared" ca="1" si="432"/>
        <v>0</v>
      </c>
      <c r="Z1498" s="2">
        <f t="shared" ca="1" si="433"/>
        <v>0</v>
      </c>
      <c r="AA1498" s="2">
        <f t="shared" ca="1" si="434"/>
        <v>0</v>
      </c>
      <c r="AB1498" s="2">
        <f t="shared" ca="1" si="422"/>
        <v>0</v>
      </c>
      <c r="AC1498" s="2">
        <f t="shared" ca="1" si="435"/>
        <v>0</v>
      </c>
      <c r="AD1498" s="2">
        <f t="shared" ca="1" si="436"/>
        <v>0</v>
      </c>
      <c r="AE1498" s="2">
        <f t="shared" ca="1" si="437"/>
        <v>0</v>
      </c>
      <c r="AF1498" s="2">
        <f t="shared" ca="1" si="438"/>
        <v>0</v>
      </c>
      <c r="AG1498" s="2">
        <f t="shared" ca="1" si="439"/>
        <v>0</v>
      </c>
    </row>
    <row r="1499" spans="1:33" x14ac:dyDescent="0.25">
      <c r="A1499" s="2">
        <v>1</v>
      </c>
      <c r="B1499" s="2">
        <v>0</v>
      </c>
      <c r="C1499" s="4" t="s">
        <v>12521</v>
      </c>
      <c r="D1499" s="4" t="s">
        <v>12520</v>
      </c>
      <c r="E1499" s="4" t="s">
        <v>12519</v>
      </c>
      <c r="F1499" s="4" t="s">
        <v>12518</v>
      </c>
      <c r="G1499" s="4" t="s">
        <v>12517</v>
      </c>
      <c r="H1499" s="5">
        <f ca="1">IF(NOT(L1499), COUNTIF(Validations!U$3:U$4002,Validations!U1500),0)</f>
        <v>0</v>
      </c>
      <c r="I1499" s="5">
        <f ca="1">IF(NOT(M1499), COUNTIF(Validations!V$3:V$4002,Validations!V1500),0)</f>
        <v>0</v>
      </c>
      <c r="J1499" s="5">
        <f t="shared" ca="1" si="423"/>
        <v>0</v>
      </c>
      <c r="K1499" s="5">
        <f t="shared" ca="1" si="424"/>
        <v>0</v>
      </c>
      <c r="L1499" s="2">
        <f t="shared" ca="1" si="425"/>
        <v>1</v>
      </c>
      <c r="M1499" s="2">
        <f t="shared" ca="1" si="426"/>
        <v>1</v>
      </c>
      <c r="N1499" s="6">
        <f t="shared" ca="1" si="427"/>
        <v>1</v>
      </c>
      <c r="O1499" s="2">
        <f t="shared" ca="1" si="428"/>
        <v>1</v>
      </c>
      <c r="P1499" s="2">
        <f t="shared" ca="1" si="429"/>
        <v>1</v>
      </c>
      <c r="Q1499" s="2">
        <f t="shared" ca="1" si="430"/>
        <v>1</v>
      </c>
      <c r="R1499" s="2">
        <f t="shared" ca="1" si="431"/>
        <v>1</v>
      </c>
      <c r="S1499" s="7">
        <f ca="1">IF(NOT(L1499),SUMPRODUCT(SEARCH(MID(Validations!U1500,ROW(INDIRECT("1:"&amp;T1499)),1),"abcdefghijklmnopqrstuvwxyz1234567890-_. ")),0)</f>
        <v>0</v>
      </c>
      <c r="T1499" s="2">
        <f ca="1">LEN(Validations!U1500)</f>
        <v>0</v>
      </c>
      <c r="U1499" s="2">
        <f ca="1">LEN(Validations!W1500)</f>
        <v>0</v>
      </c>
      <c r="V1499" s="2">
        <f ca="1">LEN(Validations!X1500)</f>
        <v>0</v>
      </c>
      <c r="W1499" s="2">
        <f ca="1">LEN(Validations!Y1500)</f>
        <v>0</v>
      </c>
      <c r="X1499" s="2">
        <f ca="1">LEN(Validations!V1500)</f>
        <v>0</v>
      </c>
      <c r="Y1499" s="2">
        <f t="shared" ca="1" si="432"/>
        <v>0</v>
      </c>
      <c r="Z1499" s="2">
        <f t="shared" ca="1" si="433"/>
        <v>0</v>
      </c>
      <c r="AA1499" s="2">
        <f t="shared" ca="1" si="434"/>
        <v>0</v>
      </c>
      <c r="AB1499" s="2">
        <f t="shared" ca="1" si="422"/>
        <v>0</v>
      </c>
      <c r="AC1499" s="2">
        <f t="shared" ca="1" si="435"/>
        <v>0</v>
      </c>
      <c r="AD1499" s="2">
        <f t="shared" ca="1" si="436"/>
        <v>0</v>
      </c>
      <c r="AE1499" s="2">
        <f t="shared" ca="1" si="437"/>
        <v>0</v>
      </c>
      <c r="AF1499" s="2">
        <f t="shared" ca="1" si="438"/>
        <v>0</v>
      </c>
      <c r="AG1499" s="2">
        <f t="shared" ca="1" si="439"/>
        <v>0</v>
      </c>
    </row>
    <row r="1500" spans="1:33" x14ac:dyDescent="0.25">
      <c r="A1500" s="2">
        <v>1</v>
      </c>
      <c r="B1500" s="2">
        <v>0</v>
      </c>
      <c r="C1500" s="4" t="s">
        <v>12516</v>
      </c>
      <c r="D1500" s="4" t="s">
        <v>12515</v>
      </c>
      <c r="E1500" s="4" t="s">
        <v>12514</v>
      </c>
      <c r="F1500" s="4" t="s">
        <v>12513</v>
      </c>
      <c r="G1500" s="4" t="s">
        <v>12512</v>
      </c>
      <c r="H1500" s="5">
        <f ca="1">IF(NOT(L1500), COUNTIF(Validations!U$3:U$4002,Validations!U1501),0)</f>
        <v>0</v>
      </c>
      <c r="I1500" s="5">
        <f ca="1">IF(NOT(M1500), COUNTIF(Validations!V$3:V$4002,Validations!V1501),0)</f>
        <v>0</v>
      </c>
      <c r="J1500" s="5">
        <f t="shared" ca="1" si="423"/>
        <v>0</v>
      </c>
      <c r="K1500" s="5">
        <f t="shared" ca="1" si="424"/>
        <v>0</v>
      </c>
      <c r="L1500" s="2">
        <f t="shared" ca="1" si="425"/>
        <v>1</v>
      </c>
      <c r="M1500" s="2">
        <f t="shared" ca="1" si="426"/>
        <v>1</v>
      </c>
      <c r="N1500" s="6">
        <f t="shared" ca="1" si="427"/>
        <v>1</v>
      </c>
      <c r="O1500" s="2">
        <f t="shared" ca="1" si="428"/>
        <v>1</v>
      </c>
      <c r="P1500" s="2">
        <f t="shared" ca="1" si="429"/>
        <v>1</v>
      </c>
      <c r="Q1500" s="2">
        <f t="shared" ca="1" si="430"/>
        <v>1</v>
      </c>
      <c r="R1500" s="2">
        <f t="shared" ca="1" si="431"/>
        <v>1</v>
      </c>
      <c r="S1500" s="7">
        <f ca="1">IF(NOT(L1500),SUMPRODUCT(SEARCH(MID(Validations!U1501,ROW(INDIRECT("1:"&amp;T1500)),1),"abcdefghijklmnopqrstuvwxyz1234567890-_. ")),0)</f>
        <v>0</v>
      </c>
      <c r="T1500" s="2">
        <f ca="1">LEN(Validations!U1501)</f>
        <v>0</v>
      </c>
      <c r="U1500" s="2">
        <f ca="1">LEN(Validations!W1501)</f>
        <v>0</v>
      </c>
      <c r="V1500" s="2">
        <f ca="1">LEN(Validations!X1501)</f>
        <v>0</v>
      </c>
      <c r="W1500" s="2">
        <f ca="1">LEN(Validations!Y1501)</f>
        <v>0</v>
      </c>
      <c r="X1500" s="2">
        <f ca="1">LEN(Validations!V1501)</f>
        <v>0</v>
      </c>
      <c r="Y1500" s="2">
        <f t="shared" ca="1" si="432"/>
        <v>0</v>
      </c>
      <c r="Z1500" s="2">
        <f t="shared" ca="1" si="433"/>
        <v>0</v>
      </c>
      <c r="AA1500" s="2">
        <f t="shared" ca="1" si="434"/>
        <v>0</v>
      </c>
      <c r="AB1500" s="2">
        <f t="shared" ca="1" si="422"/>
        <v>0</v>
      </c>
      <c r="AC1500" s="2">
        <f t="shared" ca="1" si="435"/>
        <v>0</v>
      </c>
      <c r="AD1500" s="2">
        <f t="shared" ca="1" si="436"/>
        <v>0</v>
      </c>
      <c r="AE1500" s="2">
        <f t="shared" ca="1" si="437"/>
        <v>0</v>
      </c>
      <c r="AF1500" s="2">
        <f t="shared" ca="1" si="438"/>
        <v>0</v>
      </c>
      <c r="AG1500" s="2">
        <f t="shared" ca="1" si="439"/>
        <v>0</v>
      </c>
    </row>
    <row r="1501" spans="1:33" x14ac:dyDescent="0.25">
      <c r="A1501" s="2">
        <v>1</v>
      </c>
      <c r="B1501" s="2">
        <v>0</v>
      </c>
      <c r="C1501" s="4" t="s">
        <v>12511</v>
      </c>
      <c r="D1501" s="4" t="s">
        <v>12510</v>
      </c>
      <c r="E1501" s="4" t="s">
        <v>12509</v>
      </c>
      <c r="F1501" s="4" t="s">
        <v>12508</v>
      </c>
      <c r="G1501" s="4" t="s">
        <v>12507</v>
      </c>
      <c r="H1501" s="5">
        <f ca="1">IF(NOT(L1501), COUNTIF(Validations!U$3:U$4002,Validations!U1502),0)</f>
        <v>0</v>
      </c>
      <c r="I1501" s="5">
        <f ca="1">IF(NOT(M1501), COUNTIF(Validations!V$3:V$4002,Validations!V1502),0)</f>
        <v>0</v>
      </c>
      <c r="J1501" s="5">
        <f t="shared" ca="1" si="423"/>
        <v>0</v>
      </c>
      <c r="K1501" s="5">
        <f t="shared" ca="1" si="424"/>
        <v>0</v>
      </c>
      <c r="L1501" s="2">
        <f t="shared" ca="1" si="425"/>
        <v>1</v>
      </c>
      <c r="M1501" s="2">
        <f t="shared" ca="1" si="426"/>
        <v>1</v>
      </c>
      <c r="N1501" s="6">
        <f t="shared" ca="1" si="427"/>
        <v>1</v>
      </c>
      <c r="O1501" s="2">
        <f t="shared" ca="1" si="428"/>
        <v>1</v>
      </c>
      <c r="P1501" s="2">
        <f t="shared" ca="1" si="429"/>
        <v>1</v>
      </c>
      <c r="Q1501" s="2">
        <f t="shared" ca="1" si="430"/>
        <v>1</v>
      </c>
      <c r="R1501" s="2">
        <f t="shared" ca="1" si="431"/>
        <v>1</v>
      </c>
      <c r="S1501" s="7">
        <f ca="1">IF(NOT(L1501),SUMPRODUCT(SEARCH(MID(Validations!U1502,ROW(INDIRECT("1:"&amp;T1501)),1),"abcdefghijklmnopqrstuvwxyz1234567890-_. ")),0)</f>
        <v>0</v>
      </c>
      <c r="T1501" s="2">
        <f ca="1">LEN(Validations!U1502)</f>
        <v>0</v>
      </c>
      <c r="U1501" s="2">
        <f ca="1">LEN(Validations!W1502)</f>
        <v>0</v>
      </c>
      <c r="V1501" s="2">
        <f ca="1">LEN(Validations!X1502)</f>
        <v>0</v>
      </c>
      <c r="W1501" s="2">
        <f ca="1">LEN(Validations!Y1502)</f>
        <v>0</v>
      </c>
      <c r="X1501" s="2">
        <f ca="1">LEN(Validations!V1502)</f>
        <v>0</v>
      </c>
      <c r="Y1501" s="2">
        <f t="shared" ca="1" si="432"/>
        <v>0</v>
      </c>
      <c r="Z1501" s="2">
        <f t="shared" ca="1" si="433"/>
        <v>0</v>
      </c>
      <c r="AA1501" s="2">
        <f t="shared" ca="1" si="434"/>
        <v>0</v>
      </c>
      <c r="AB1501" s="2">
        <f t="shared" ca="1" si="422"/>
        <v>0</v>
      </c>
      <c r="AC1501" s="2">
        <f t="shared" ca="1" si="435"/>
        <v>0</v>
      </c>
      <c r="AD1501" s="2">
        <f t="shared" ca="1" si="436"/>
        <v>0</v>
      </c>
      <c r="AE1501" s="2">
        <f t="shared" ca="1" si="437"/>
        <v>0</v>
      </c>
      <c r="AF1501" s="2">
        <f t="shared" ca="1" si="438"/>
        <v>0</v>
      </c>
      <c r="AG1501" s="2">
        <f t="shared" ca="1" si="439"/>
        <v>0</v>
      </c>
    </row>
    <row r="1502" spans="1:33" x14ac:dyDescent="0.25">
      <c r="A1502" s="2">
        <v>1</v>
      </c>
      <c r="B1502" s="2">
        <v>0</v>
      </c>
      <c r="C1502" s="4" t="s">
        <v>12506</v>
      </c>
      <c r="D1502" s="4" t="s">
        <v>12505</v>
      </c>
      <c r="E1502" s="4" t="s">
        <v>12504</v>
      </c>
      <c r="F1502" s="4" t="s">
        <v>12503</v>
      </c>
      <c r="G1502" s="4" t="s">
        <v>12502</v>
      </c>
      <c r="H1502" s="5">
        <f ca="1">IF(NOT(L1502), COUNTIF(Validations!U$3:U$4002,Validations!U1503),0)</f>
        <v>0</v>
      </c>
      <c r="I1502" s="5">
        <f ca="1">IF(NOT(M1502), COUNTIF(Validations!V$3:V$4002,Validations!V1503),0)</f>
        <v>0</v>
      </c>
      <c r="J1502" s="5">
        <f t="shared" ca="1" si="423"/>
        <v>0</v>
      </c>
      <c r="K1502" s="5">
        <f t="shared" ca="1" si="424"/>
        <v>0</v>
      </c>
      <c r="L1502" s="2">
        <f t="shared" ca="1" si="425"/>
        <v>1</v>
      </c>
      <c r="M1502" s="2">
        <f t="shared" ca="1" si="426"/>
        <v>1</v>
      </c>
      <c r="N1502" s="6">
        <f t="shared" ca="1" si="427"/>
        <v>1</v>
      </c>
      <c r="O1502" s="2">
        <f t="shared" ca="1" si="428"/>
        <v>1</v>
      </c>
      <c r="P1502" s="2">
        <f t="shared" ca="1" si="429"/>
        <v>1</v>
      </c>
      <c r="Q1502" s="2">
        <f t="shared" ca="1" si="430"/>
        <v>1</v>
      </c>
      <c r="R1502" s="2">
        <f t="shared" ca="1" si="431"/>
        <v>1</v>
      </c>
      <c r="S1502" s="7">
        <f ca="1">IF(NOT(L1502),SUMPRODUCT(SEARCH(MID(Validations!U1503,ROW(INDIRECT("1:"&amp;T1502)),1),"abcdefghijklmnopqrstuvwxyz1234567890-_. ")),0)</f>
        <v>0</v>
      </c>
      <c r="T1502" s="2">
        <f ca="1">LEN(Validations!U1503)</f>
        <v>0</v>
      </c>
      <c r="U1502" s="2">
        <f ca="1">LEN(Validations!W1503)</f>
        <v>0</v>
      </c>
      <c r="V1502" s="2">
        <f ca="1">LEN(Validations!X1503)</f>
        <v>0</v>
      </c>
      <c r="W1502" s="2">
        <f ca="1">LEN(Validations!Y1503)</f>
        <v>0</v>
      </c>
      <c r="X1502" s="2">
        <f ca="1">LEN(Validations!V1503)</f>
        <v>0</v>
      </c>
      <c r="Y1502" s="2">
        <f t="shared" ca="1" si="432"/>
        <v>0</v>
      </c>
      <c r="Z1502" s="2">
        <f t="shared" ca="1" si="433"/>
        <v>0</v>
      </c>
      <c r="AA1502" s="2">
        <f t="shared" ca="1" si="434"/>
        <v>0</v>
      </c>
      <c r="AB1502" s="2">
        <f t="shared" ca="1" si="422"/>
        <v>0</v>
      </c>
      <c r="AC1502" s="2">
        <f t="shared" ca="1" si="435"/>
        <v>0</v>
      </c>
      <c r="AD1502" s="2">
        <f t="shared" ca="1" si="436"/>
        <v>0</v>
      </c>
      <c r="AE1502" s="2">
        <f t="shared" ca="1" si="437"/>
        <v>0</v>
      </c>
      <c r="AF1502" s="2">
        <f t="shared" ca="1" si="438"/>
        <v>0</v>
      </c>
      <c r="AG1502" s="2">
        <f t="shared" ca="1" si="439"/>
        <v>0</v>
      </c>
    </row>
    <row r="1503" spans="1:33" x14ac:dyDescent="0.25">
      <c r="A1503" s="2">
        <v>1</v>
      </c>
      <c r="B1503" s="2">
        <v>0</v>
      </c>
      <c r="C1503" s="4" t="s">
        <v>12501</v>
      </c>
      <c r="D1503" s="4" t="s">
        <v>12500</v>
      </c>
      <c r="E1503" s="4" t="s">
        <v>12499</v>
      </c>
      <c r="F1503" s="4" t="s">
        <v>12498</v>
      </c>
      <c r="G1503" s="4" t="s">
        <v>12497</v>
      </c>
      <c r="H1503" s="5">
        <f ca="1">IF(NOT(L1503), COUNTIF(Validations!U$3:U$4002,Validations!U1504),0)</f>
        <v>0</v>
      </c>
      <c r="I1503" s="5">
        <f ca="1">IF(NOT(M1503), COUNTIF(Validations!V$3:V$4002,Validations!V1504),0)</f>
        <v>0</v>
      </c>
      <c r="J1503" s="5">
        <f t="shared" ca="1" si="423"/>
        <v>0</v>
      </c>
      <c r="K1503" s="5">
        <f t="shared" ca="1" si="424"/>
        <v>0</v>
      </c>
      <c r="L1503" s="2">
        <f t="shared" ca="1" si="425"/>
        <v>1</v>
      </c>
      <c r="M1503" s="2">
        <f t="shared" ca="1" si="426"/>
        <v>1</v>
      </c>
      <c r="N1503" s="6">
        <f t="shared" ca="1" si="427"/>
        <v>1</v>
      </c>
      <c r="O1503" s="2">
        <f t="shared" ca="1" si="428"/>
        <v>1</v>
      </c>
      <c r="P1503" s="2">
        <f t="shared" ca="1" si="429"/>
        <v>1</v>
      </c>
      <c r="Q1503" s="2">
        <f t="shared" ca="1" si="430"/>
        <v>1</v>
      </c>
      <c r="R1503" s="2">
        <f t="shared" ca="1" si="431"/>
        <v>1</v>
      </c>
      <c r="S1503" s="7">
        <f ca="1">IF(NOT(L1503),SUMPRODUCT(SEARCH(MID(Validations!U1504,ROW(INDIRECT("1:"&amp;T1503)),1),"abcdefghijklmnopqrstuvwxyz1234567890-_. ")),0)</f>
        <v>0</v>
      </c>
      <c r="T1503" s="2">
        <f ca="1">LEN(Validations!U1504)</f>
        <v>0</v>
      </c>
      <c r="U1503" s="2">
        <f ca="1">LEN(Validations!W1504)</f>
        <v>0</v>
      </c>
      <c r="V1503" s="2">
        <f ca="1">LEN(Validations!X1504)</f>
        <v>0</v>
      </c>
      <c r="W1503" s="2">
        <f ca="1">LEN(Validations!Y1504)</f>
        <v>0</v>
      </c>
      <c r="X1503" s="2">
        <f ca="1">LEN(Validations!V1504)</f>
        <v>0</v>
      </c>
      <c r="Y1503" s="2">
        <f t="shared" ca="1" si="432"/>
        <v>0</v>
      </c>
      <c r="Z1503" s="2">
        <f t="shared" ca="1" si="433"/>
        <v>0</v>
      </c>
      <c r="AA1503" s="2">
        <f t="shared" ca="1" si="434"/>
        <v>0</v>
      </c>
      <c r="AB1503" s="2">
        <f t="shared" ca="1" si="422"/>
        <v>0</v>
      </c>
      <c r="AC1503" s="2">
        <f t="shared" ca="1" si="435"/>
        <v>0</v>
      </c>
      <c r="AD1503" s="2">
        <f t="shared" ca="1" si="436"/>
        <v>0</v>
      </c>
      <c r="AE1503" s="2">
        <f t="shared" ca="1" si="437"/>
        <v>0</v>
      </c>
      <c r="AF1503" s="2">
        <f t="shared" ca="1" si="438"/>
        <v>0</v>
      </c>
      <c r="AG1503" s="2">
        <f t="shared" ca="1" si="439"/>
        <v>0</v>
      </c>
    </row>
    <row r="1504" spans="1:33" x14ac:dyDescent="0.25">
      <c r="A1504" s="2">
        <v>1</v>
      </c>
      <c r="B1504" s="2">
        <v>0</v>
      </c>
      <c r="C1504" s="4" t="s">
        <v>12496</v>
      </c>
      <c r="D1504" s="4" t="s">
        <v>12495</v>
      </c>
      <c r="E1504" s="4" t="s">
        <v>12494</v>
      </c>
      <c r="F1504" s="4" t="s">
        <v>12493</v>
      </c>
      <c r="G1504" s="4" t="s">
        <v>12492</v>
      </c>
      <c r="H1504" s="5">
        <f ca="1">IF(NOT(L1504), COUNTIF(Validations!U$3:U$4002,Validations!U1505),0)</f>
        <v>0</v>
      </c>
      <c r="I1504" s="5">
        <f ca="1">IF(NOT(M1504), COUNTIF(Validations!V$3:V$4002,Validations!V1505),0)</f>
        <v>0</v>
      </c>
      <c r="J1504" s="5">
        <f t="shared" ca="1" si="423"/>
        <v>0</v>
      </c>
      <c r="K1504" s="5">
        <f t="shared" ca="1" si="424"/>
        <v>0</v>
      </c>
      <c r="L1504" s="2">
        <f t="shared" ca="1" si="425"/>
        <v>1</v>
      </c>
      <c r="M1504" s="2">
        <f t="shared" ca="1" si="426"/>
        <v>1</v>
      </c>
      <c r="N1504" s="6">
        <f t="shared" ca="1" si="427"/>
        <v>1</v>
      </c>
      <c r="O1504" s="2">
        <f t="shared" ca="1" si="428"/>
        <v>1</v>
      </c>
      <c r="P1504" s="2">
        <f t="shared" ca="1" si="429"/>
        <v>1</v>
      </c>
      <c r="Q1504" s="2">
        <f t="shared" ca="1" si="430"/>
        <v>1</v>
      </c>
      <c r="R1504" s="2">
        <f t="shared" ca="1" si="431"/>
        <v>1</v>
      </c>
      <c r="S1504" s="7">
        <f ca="1">IF(NOT(L1504),SUMPRODUCT(SEARCH(MID(Validations!U1505,ROW(INDIRECT("1:"&amp;T1504)),1),"abcdefghijklmnopqrstuvwxyz1234567890-_. ")),0)</f>
        <v>0</v>
      </c>
      <c r="T1504" s="2">
        <f ca="1">LEN(Validations!U1505)</f>
        <v>0</v>
      </c>
      <c r="U1504" s="2">
        <f ca="1">LEN(Validations!W1505)</f>
        <v>0</v>
      </c>
      <c r="V1504" s="2">
        <f ca="1">LEN(Validations!X1505)</f>
        <v>0</v>
      </c>
      <c r="W1504" s="2">
        <f ca="1">LEN(Validations!Y1505)</f>
        <v>0</v>
      </c>
      <c r="X1504" s="2">
        <f ca="1">LEN(Validations!V1505)</f>
        <v>0</v>
      </c>
      <c r="Y1504" s="2">
        <f t="shared" ca="1" si="432"/>
        <v>0</v>
      </c>
      <c r="Z1504" s="2">
        <f t="shared" ca="1" si="433"/>
        <v>0</v>
      </c>
      <c r="AA1504" s="2">
        <f t="shared" ca="1" si="434"/>
        <v>0</v>
      </c>
      <c r="AB1504" s="2">
        <f t="shared" ca="1" si="422"/>
        <v>0</v>
      </c>
      <c r="AC1504" s="2">
        <f t="shared" ca="1" si="435"/>
        <v>0</v>
      </c>
      <c r="AD1504" s="2">
        <f t="shared" ca="1" si="436"/>
        <v>0</v>
      </c>
      <c r="AE1504" s="2">
        <f t="shared" ca="1" si="437"/>
        <v>0</v>
      </c>
      <c r="AF1504" s="2">
        <f t="shared" ca="1" si="438"/>
        <v>0</v>
      </c>
      <c r="AG1504" s="2">
        <f t="shared" ca="1" si="439"/>
        <v>0</v>
      </c>
    </row>
    <row r="1505" spans="1:33" x14ac:dyDescent="0.25">
      <c r="A1505" s="2">
        <v>1</v>
      </c>
      <c r="B1505" s="2">
        <v>0</v>
      </c>
      <c r="C1505" s="4" t="s">
        <v>12491</v>
      </c>
      <c r="D1505" s="4" t="s">
        <v>12490</v>
      </c>
      <c r="E1505" s="4" t="s">
        <v>12489</v>
      </c>
      <c r="F1505" s="4" t="s">
        <v>12488</v>
      </c>
      <c r="G1505" s="4" t="s">
        <v>12487</v>
      </c>
      <c r="H1505" s="5">
        <f ca="1">IF(NOT(L1505), COUNTIF(Validations!U$3:U$4002,Validations!U1506),0)</f>
        <v>0</v>
      </c>
      <c r="I1505" s="5">
        <f ca="1">IF(NOT(M1505), COUNTIF(Validations!V$3:V$4002,Validations!V1506),0)</f>
        <v>0</v>
      </c>
      <c r="J1505" s="5">
        <f t="shared" ca="1" si="423"/>
        <v>0</v>
      </c>
      <c r="K1505" s="5">
        <f t="shared" ca="1" si="424"/>
        <v>0</v>
      </c>
      <c r="L1505" s="2">
        <f t="shared" ca="1" si="425"/>
        <v>1</v>
      </c>
      <c r="M1505" s="2">
        <f t="shared" ca="1" si="426"/>
        <v>1</v>
      </c>
      <c r="N1505" s="6">
        <f t="shared" ca="1" si="427"/>
        <v>1</v>
      </c>
      <c r="O1505" s="2">
        <f t="shared" ca="1" si="428"/>
        <v>1</v>
      </c>
      <c r="P1505" s="2">
        <f t="shared" ca="1" si="429"/>
        <v>1</v>
      </c>
      <c r="Q1505" s="2">
        <f t="shared" ca="1" si="430"/>
        <v>1</v>
      </c>
      <c r="R1505" s="2">
        <f t="shared" ca="1" si="431"/>
        <v>1</v>
      </c>
      <c r="S1505" s="7">
        <f ca="1">IF(NOT(L1505),SUMPRODUCT(SEARCH(MID(Validations!U1506,ROW(INDIRECT("1:"&amp;T1505)),1),"abcdefghijklmnopqrstuvwxyz1234567890-_. ")),0)</f>
        <v>0</v>
      </c>
      <c r="T1505" s="2">
        <f ca="1">LEN(Validations!U1506)</f>
        <v>0</v>
      </c>
      <c r="U1505" s="2">
        <f ca="1">LEN(Validations!W1506)</f>
        <v>0</v>
      </c>
      <c r="V1505" s="2">
        <f ca="1">LEN(Validations!X1506)</f>
        <v>0</v>
      </c>
      <c r="W1505" s="2">
        <f ca="1">LEN(Validations!Y1506)</f>
        <v>0</v>
      </c>
      <c r="X1505" s="2">
        <f ca="1">LEN(Validations!V1506)</f>
        <v>0</v>
      </c>
      <c r="Y1505" s="2">
        <f t="shared" ca="1" si="432"/>
        <v>0</v>
      </c>
      <c r="Z1505" s="2">
        <f t="shared" ca="1" si="433"/>
        <v>0</v>
      </c>
      <c r="AA1505" s="2">
        <f t="shared" ca="1" si="434"/>
        <v>0</v>
      </c>
      <c r="AB1505" s="2">
        <f t="shared" ca="1" si="422"/>
        <v>0</v>
      </c>
      <c r="AC1505" s="2">
        <f t="shared" ca="1" si="435"/>
        <v>0</v>
      </c>
      <c r="AD1505" s="2">
        <f t="shared" ca="1" si="436"/>
        <v>0</v>
      </c>
      <c r="AE1505" s="2">
        <f t="shared" ca="1" si="437"/>
        <v>0</v>
      </c>
      <c r="AF1505" s="2">
        <f t="shared" ca="1" si="438"/>
        <v>0</v>
      </c>
      <c r="AG1505" s="2">
        <f t="shared" ca="1" si="439"/>
        <v>0</v>
      </c>
    </row>
    <row r="1506" spans="1:33" x14ac:dyDescent="0.25">
      <c r="A1506" s="2">
        <v>1</v>
      </c>
      <c r="B1506" s="2">
        <v>0</v>
      </c>
      <c r="C1506" s="4" t="s">
        <v>12486</v>
      </c>
      <c r="D1506" s="4" t="s">
        <v>12485</v>
      </c>
      <c r="E1506" s="4" t="s">
        <v>12484</v>
      </c>
      <c r="F1506" s="4" t="s">
        <v>12483</v>
      </c>
      <c r="G1506" s="4" t="s">
        <v>12482</v>
      </c>
      <c r="H1506" s="5">
        <f ca="1">IF(NOT(L1506), COUNTIF(Validations!U$3:U$4002,Validations!U1507),0)</f>
        <v>0</v>
      </c>
      <c r="I1506" s="5">
        <f ca="1">IF(NOT(M1506), COUNTIF(Validations!V$3:V$4002,Validations!V1507),0)</f>
        <v>0</v>
      </c>
      <c r="J1506" s="5">
        <f t="shared" ca="1" si="423"/>
        <v>0</v>
      </c>
      <c r="K1506" s="5">
        <f t="shared" ca="1" si="424"/>
        <v>0</v>
      </c>
      <c r="L1506" s="2">
        <f t="shared" ca="1" si="425"/>
        <v>1</v>
      </c>
      <c r="M1506" s="2">
        <f t="shared" ca="1" si="426"/>
        <v>1</v>
      </c>
      <c r="N1506" s="6">
        <f t="shared" ca="1" si="427"/>
        <v>1</v>
      </c>
      <c r="O1506" s="2">
        <f t="shared" ca="1" si="428"/>
        <v>1</v>
      </c>
      <c r="P1506" s="2">
        <f t="shared" ca="1" si="429"/>
        <v>1</v>
      </c>
      <c r="Q1506" s="2">
        <f t="shared" ca="1" si="430"/>
        <v>1</v>
      </c>
      <c r="R1506" s="2">
        <f t="shared" ca="1" si="431"/>
        <v>1</v>
      </c>
      <c r="S1506" s="7">
        <f ca="1">IF(NOT(L1506),SUMPRODUCT(SEARCH(MID(Validations!U1507,ROW(INDIRECT("1:"&amp;T1506)),1),"abcdefghijklmnopqrstuvwxyz1234567890-_. ")),0)</f>
        <v>0</v>
      </c>
      <c r="T1506" s="2">
        <f ca="1">LEN(Validations!U1507)</f>
        <v>0</v>
      </c>
      <c r="U1506" s="2">
        <f ca="1">LEN(Validations!W1507)</f>
        <v>0</v>
      </c>
      <c r="V1506" s="2">
        <f ca="1">LEN(Validations!X1507)</f>
        <v>0</v>
      </c>
      <c r="W1506" s="2">
        <f ca="1">LEN(Validations!Y1507)</f>
        <v>0</v>
      </c>
      <c r="X1506" s="2">
        <f ca="1">LEN(Validations!V1507)</f>
        <v>0</v>
      </c>
      <c r="Y1506" s="2">
        <f t="shared" ca="1" si="432"/>
        <v>0</v>
      </c>
      <c r="Z1506" s="2">
        <f t="shared" ca="1" si="433"/>
        <v>0</v>
      </c>
      <c r="AA1506" s="2">
        <f t="shared" ca="1" si="434"/>
        <v>0</v>
      </c>
      <c r="AB1506" s="2">
        <f t="shared" ca="1" si="422"/>
        <v>0</v>
      </c>
      <c r="AC1506" s="2">
        <f t="shared" ca="1" si="435"/>
        <v>0</v>
      </c>
      <c r="AD1506" s="2">
        <f t="shared" ca="1" si="436"/>
        <v>0</v>
      </c>
      <c r="AE1506" s="2">
        <f t="shared" ca="1" si="437"/>
        <v>0</v>
      </c>
      <c r="AF1506" s="2">
        <f t="shared" ca="1" si="438"/>
        <v>0</v>
      </c>
      <c r="AG1506" s="2">
        <f t="shared" ca="1" si="439"/>
        <v>0</v>
      </c>
    </row>
    <row r="1507" spans="1:33" x14ac:dyDescent="0.25">
      <c r="A1507" s="2">
        <v>1</v>
      </c>
      <c r="B1507" s="2">
        <v>0</v>
      </c>
      <c r="C1507" s="4" t="s">
        <v>12481</v>
      </c>
      <c r="D1507" s="4" t="s">
        <v>12480</v>
      </c>
      <c r="E1507" s="4" t="s">
        <v>12479</v>
      </c>
      <c r="F1507" s="4" t="s">
        <v>12478</v>
      </c>
      <c r="G1507" s="4" t="s">
        <v>12477</v>
      </c>
      <c r="H1507" s="5">
        <f ca="1">IF(NOT(L1507), COUNTIF(Validations!U$3:U$4002,Validations!U1508),0)</f>
        <v>0</v>
      </c>
      <c r="I1507" s="5">
        <f ca="1">IF(NOT(M1507), COUNTIF(Validations!V$3:V$4002,Validations!V1508),0)</f>
        <v>0</v>
      </c>
      <c r="J1507" s="5">
        <f t="shared" ca="1" si="423"/>
        <v>0</v>
      </c>
      <c r="K1507" s="5">
        <f t="shared" ca="1" si="424"/>
        <v>0</v>
      </c>
      <c r="L1507" s="2">
        <f t="shared" ca="1" si="425"/>
        <v>1</v>
      </c>
      <c r="M1507" s="2">
        <f t="shared" ca="1" si="426"/>
        <v>1</v>
      </c>
      <c r="N1507" s="6">
        <f t="shared" ca="1" si="427"/>
        <v>1</v>
      </c>
      <c r="O1507" s="2">
        <f t="shared" ca="1" si="428"/>
        <v>1</v>
      </c>
      <c r="P1507" s="2">
        <f t="shared" ca="1" si="429"/>
        <v>1</v>
      </c>
      <c r="Q1507" s="2">
        <f t="shared" ca="1" si="430"/>
        <v>1</v>
      </c>
      <c r="R1507" s="2">
        <f t="shared" ca="1" si="431"/>
        <v>1</v>
      </c>
      <c r="S1507" s="7">
        <f ca="1">IF(NOT(L1507),SUMPRODUCT(SEARCH(MID(Validations!U1508,ROW(INDIRECT("1:"&amp;T1507)),1),"abcdefghijklmnopqrstuvwxyz1234567890-_. ")),0)</f>
        <v>0</v>
      </c>
      <c r="T1507" s="2">
        <f ca="1">LEN(Validations!U1508)</f>
        <v>0</v>
      </c>
      <c r="U1507" s="2">
        <f ca="1">LEN(Validations!W1508)</f>
        <v>0</v>
      </c>
      <c r="V1507" s="2">
        <f ca="1">LEN(Validations!X1508)</f>
        <v>0</v>
      </c>
      <c r="W1507" s="2">
        <f ca="1">LEN(Validations!Y1508)</f>
        <v>0</v>
      </c>
      <c r="X1507" s="2">
        <f ca="1">LEN(Validations!V1508)</f>
        <v>0</v>
      </c>
      <c r="Y1507" s="2">
        <f t="shared" ca="1" si="432"/>
        <v>0</v>
      </c>
      <c r="Z1507" s="2">
        <f t="shared" ca="1" si="433"/>
        <v>0</v>
      </c>
      <c r="AA1507" s="2">
        <f t="shared" ca="1" si="434"/>
        <v>0</v>
      </c>
      <c r="AB1507" s="2">
        <f t="shared" ca="1" si="422"/>
        <v>0</v>
      </c>
      <c r="AC1507" s="2">
        <f t="shared" ca="1" si="435"/>
        <v>0</v>
      </c>
      <c r="AD1507" s="2">
        <f t="shared" ca="1" si="436"/>
        <v>0</v>
      </c>
      <c r="AE1507" s="2">
        <f t="shared" ca="1" si="437"/>
        <v>0</v>
      </c>
      <c r="AF1507" s="2">
        <f t="shared" ca="1" si="438"/>
        <v>0</v>
      </c>
      <c r="AG1507" s="2">
        <f t="shared" ca="1" si="439"/>
        <v>0</v>
      </c>
    </row>
    <row r="1508" spans="1:33" x14ac:dyDescent="0.25">
      <c r="A1508" s="2">
        <v>1</v>
      </c>
      <c r="B1508" s="2">
        <v>0</v>
      </c>
      <c r="C1508" s="4" t="s">
        <v>12476</v>
      </c>
      <c r="D1508" s="4" t="s">
        <v>12475</v>
      </c>
      <c r="E1508" s="4" t="s">
        <v>12474</v>
      </c>
      <c r="F1508" s="4" t="s">
        <v>12473</v>
      </c>
      <c r="G1508" s="4" t="s">
        <v>12472</v>
      </c>
      <c r="H1508" s="5">
        <f ca="1">IF(NOT(L1508), COUNTIF(Validations!U$3:U$4002,Validations!U1509),0)</f>
        <v>0</v>
      </c>
      <c r="I1508" s="5">
        <f ca="1">IF(NOT(M1508), COUNTIF(Validations!V$3:V$4002,Validations!V1509),0)</f>
        <v>0</v>
      </c>
      <c r="J1508" s="5">
        <f t="shared" ca="1" si="423"/>
        <v>0</v>
      </c>
      <c r="K1508" s="5">
        <f t="shared" ca="1" si="424"/>
        <v>0</v>
      </c>
      <c r="L1508" s="2">
        <f t="shared" ca="1" si="425"/>
        <v>1</v>
      </c>
      <c r="M1508" s="2">
        <f t="shared" ca="1" si="426"/>
        <v>1</v>
      </c>
      <c r="N1508" s="6">
        <f t="shared" ca="1" si="427"/>
        <v>1</v>
      </c>
      <c r="O1508" s="2">
        <f t="shared" ca="1" si="428"/>
        <v>1</v>
      </c>
      <c r="P1508" s="2">
        <f t="shared" ca="1" si="429"/>
        <v>1</v>
      </c>
      <c r="Q1508" s="2">
        <f t="shared" ca="1" si="430"/>
        <v>1</v>
      </c>
      <c r="R1508" s="2">
        <f t="shared" ca="1" si="431"/>
        <v>1</v>
      </c>
      <c r="S1508" s="7">
        <f ca="1">IF(NOT(L1508),SUMPRODUCT(SEARCH(MID(Validations!U1509,ROW(INDIRECT("1:"&amp;T1508)),1),"abcdefghijklmnopqrstuvwxyz1234567890-_. ")),0)</f>
        <v>0</v>
      </c>
      <c r="T1508" s="2">
        <f ca="1">LEN(Validations!U1509)</f>
        <v>0</v>
      </c>
      <c r="U1508" s="2">
        <f ca="1">LEN(Validations!W1509)</f>
        <v>0</v>
      </c>
      <c r="V1508" s="2">
        <f ca="1">LEN(Validations!X1509)</f>
        <v>0</v>
      </c>
      <c r="W1508" s="2">
        <f ca="1">LEN(Validations!Y1509)</f>
        <v>0</v>
      </c>
      <c r="X1508" s="2">
        <f ca="1">LEN(Validations!V1509)</f>
        <v>0</v>
      </c>
      <c r="Y1508" s="2">
        <f t="shared" ca="1" si="432"/>
        <v>0</v>
      </c>
      <c r="Z1508" s="2">
        <f t="shared" ca="1" si="433"/>
        <v>0</v>
      </c>
      <c r="AA1508" s="2">
        <f t="shared" ca="1" si="434"/>
        <v>0</v>
      </c>
      <c r="AB1508" s="2">
        <f t="shared" ca="1" si="422"/>
        <v>0</v>
      </c>
      <c r="AC1508" s="2">
        <f t="shared" ca="1" si="435"/>
        <v>0</v>
      </c>
      <c r="AD1508" s="2">
        <f t="shared" ca="1" si="436"/>
        <v>0</v>
      </c>
      <c r="AE1508" s="2">
        <f t="shared" ca="1" si="437"/>
        <v>0</v>
      </c>
      <c r="AF1508" s="2">
        <f t="shared" ca="1" si="438"/>
        <v>0</v>
      </c>
      <c r="AG1508" s="2">
        <f t="shared" ca="1" si="439"/>
        <v>0</v>
      </c>
    </row>
    <row r="1509" spans="1:33" x14ac:dyDescent="0.25">
      <c r="A1509" s="2">
        <v>1</v>
      </c>
      <c r="B1509" s="2">
        <v>0</v>
      </c>
      <c r="C1509" s="4" t="s">
        <v>12471</v>
      </c>
      <c r="D1509" s="4" t="s">
        <v>12470</v>
      </c>
      <c r="E1509" s="4" t="s">
        <v>12469</v>
      </c>
      <c r="F1509" s="4" t="s">
        <v>12468</v>
      </c>
      <c r="G1509" s="4" t="s">
        <v>12467</v>
      </c>
      <c r="H1509" s="5">
        <f ca="1">IF(NOT(L1509), COUNTIF(Validations!U$3:U$4002,Validations!U1510),0)</f>
        <v>0</v>
      </c>
      <c r="I1509" s="5">
        <f ca="1">IF(NOT(M1509), COUNTIF(Validations!V$3:V$4002,Validations!V1510),0)</f>
        <v>0</v>
      </c>
      <c r="J1509" s="5">
        <f t="shared" ca="1" si="423"/>
        <v>0</v>
      </c>
      <c r="K1509" s="5">
        <f t="shared" ca="1" si="424"/>
        <v>0</v>
      </c>
      <c r="L1509" s="2">
        <f t="shared" ca="1" si="425"/>
        <v>1</v>
      </c>
      <c r="M1509" s="2">
        <f t="shared" ca="1" si="426"/>
        <v>1</v>
      </c>
      <c r="N1509" s="6">
        <f t="shared" ca="1" si="427"/>
        <v>1</v>
      </c>
      <c r="O1509" s="2">
        <f t="shared" ca="1" si="428"/>
        <v>1</v>
      </c>
      <c r="P1509" s="2">
        <f t="shared" ca="1" si="429"/>
        <v>1</v>
      </c>
      <c r="Q1509" s="2">
        <f t="shared" ca="1" si="430"/>
        <v>1</v>
      </c>
      <c r="R1509" s="2">
        <f t="shared" ca="1" si="431"/>
        <v>1</v>
      </c>
      <c r="S1509" s="7">
        <f ca="1">IF(NOT(L1509),SUMPRODUCT(SEARCH(MID(Validations!U1510,ROW(INDIRECT("1:"&amp;T1509)),1),"abcdefghijklmnopqrstuvwxyz1234567890-_. ")),0)</f>
        <v>0</v>
      </c>
      <c r="T1509" s="2">
        <f ca="1">LEN(Validations!U1510)</f>
        <v>0</v>
      </c>
      <c r="U1509" s="2">
        <f ca="1">LEN(Validations!W1510)</f>
        <v>0</v>
      </c>
      <c r="V1509" s="2">
        <f ca="1">LEN(Validations!X1510)</f>
        <v>0</v>
      </c>
      <c r="W1509" s="2">
        <f ca="1">LEN(Validations!Y1510)</f>
        <v>0</v>
      </c>
      <c r="X1509" s="2">
        <f ca="1">LEN(Validations!V1510)</f>
        <v>0</v>
      </c>
      <c r="Y1509" s="2">
        <f t="shared" ca="1" si="432"/>
        <v>0</v>
      </c>
      <c r="Z1509" s="2">
        <f t="shared" ca="1" si="433"/>
        <v>0</v>
      </c>
      <c r="AA1509" s="2">
        <f t="shared" ca="1" si="434"/>
        <v>0</v>
      </c>
      <c r="AB1509" s="2">
        <f t="shared" ca="1" si="422"/>
        <v>0</v>
      </c>
      <c r="AC1509" s="2">
        <f t="shared" ca="1" si="435"/>
        <v>0</v>
      </c>
      <c r="AD1509" s="2">
        <f t="shared" ca="1" si="436"/>
        <v>0</v>
      </c>
      <c r="AE1509" s="2">
        <f t="shared" ca="1" si="437"/>
        <v>0</v>
      </c>
      <c r="AF1509" s="2">
        <f t="shared" ca="1" si="438"/>
        <v>0</v>
      </c>
      <c r="AG1509" s="2">
        <f t="shared" ca="1" si="439"/>
        <v>0</v>
      </c>
    </row>
    <row r="1510" spans="1:33" x14ac:dyDescent="0.25">
      <c r="A1510" s="2">
        <v>1</v>
      </c>
      <c r="B1510" s="2">
        <v>0</v>
      </c>
      <c r="C1510" s="4" t="s">
        <v>12466</v>
      </c>
      <c r="D1510" s="4" t="s">
        <v>12465</v>
      </c>
      <c r="E1510" s="4" t="s">
        <v>12464</v>
      </c>
      <c r="F1510" s="4" t="s">
        <v>12463</v>
      </c>
      <c r="G1510" s="4" t="s">
        <v>12462</v>
      </c>
      <c r="H1510" s="5">
        <f ca="1">IF(NOT(L1510), COUNTIF(Validations!U$3:U$4002,Validations!U1511),0)</f>
        <v>0</v>
      </c>
      <c r="I1510" s="5">
        <f ca="1">IF(NOT(M1510), COUNTIF(Validations!V$3:V$4002,Validations!V1511),0)</f>
        <v>0</v>
      </c>
      <c r="J1510" s="5">
        <f t="shared" ca="1" si="423"/>
        <v>0</v>
      </c>
      <c r="K1510" s="5">
        <f t="shared" ca="1" si="424"/>
        <v>0</v>
      </c>
      <c r="L1510" s="2">
        <f t="shared" ca="1" si="425"/>
        <v>1</v>
      </c>
      <c r="M1510" s="2">
        <f t="shared" ca="1" si="426"/>
        <v>1</v>
      </c>
      <c r="N1510" s="6">
        <f t="shared" ca="1" si="427"/>
        <v>1</v>
      </c>
      <c r="O1510" s="2">
        <f t="shared" ca="1" si="428"/>
        <v>1</v>
      </c>
      <c r="P1510" s="2">
        <f t="shared" ca="1" si="429"/>
        <v>1</v>
      </c>
      <c r="Q1510" s="2">
        <f t="shared" ca="1" si="430"/>
        <v>1</v>
      </c>
      <c r="R1510" s="2">
        <f t="shared" ca="1" si="431"/>
        <v>1</v>
      </c>
      <c r="S1510" s="7">
        <f ca="1">IF(NOT(L1510),SUMPRODUCT(SEARCH(MID(Validations!U1511,ROW(INDIRECT("1:"&amp;T1510)),1),"abcdefghijklmnopqrstuvwxyz1234567890-_. ")),0)</f>
        <v>0</v>
      </c>
      <c r="T1510" s="2">
        <f ca="1">LEN(Validations!U1511)</f>
        <v>0</v>
      </c>
      <c r="U1510" s="2">
        <f ca="1">LEN(Validations!W1511)</f>
        <v>0</v>
      </c>
      <c r="V1510" s="2">
        <f ca="1">LEN(Validations!X1511)</f>
        <v>0</v>
      </c>
      <c r="W1510" s="2">
        <f ca="1">LEN(Validations!Y1511)</f>
        <v>0</v>
      </c>
      <c r="X1510" s="2">
        <f ca="1">LEN(Validations!V1511)</f>
        <v>0</v>
      </c>
      <c r="Y1510" s="2">
        <f t="shared" ca="1" si="432"/>
        <v>0</v>
      </c>
      <c r="Z1510" s="2">
        <f t="shared" ca="1" si="433"/>
        <v>0</v>
      </c>
      <c r="AA1510" s="2">
        <f t="shared" ca="1" si="434"/>
        <v>0</v>
      </c>
      <c r="AB1510" s="2">
        <f t="shared" ca="1" si="422"/>
        <v>0</v>
      </c>
      <c r="AC1510" s="2">
        <f t="shared" ca="1" si="435"/>
        <v>0</v>
      </c>
      <c r="AD1510" s="2">
        <f t="shared" ca="1" si="436"/>
        <v>0</v>
      </c>
      <c r="AE1510" s="2">
        <f t="shared" ca="1" si="437"/>
        <v>0</v>
      </c>
      <c r="AF1510" s="2">
        <f t="shared" ca="1" si="438"/>
        <v>0</v>
      </c>
      <c r="AG1510" s="2">
        <f t="shared" ca="1" si="439"/>
        <v>0</v>
      </c>
    </row>
    <row r="1511" spans="1:33" x14ac:dyDescent="0.25">
      <c r="A1511" s="2">
        <v>1</v>
      </c>
      <c r="B1511" s="2">
        <v>0</v>
      </c>
      <c r="C1511" s="4" t="s">
        <v>12461</v>
      </c>
      <c r="D1511" s="4" t="s">
        <v>12460</v>
      </c>
      <c r="E1511" s="4" t="s">
        <v>12459</v>
      </c>
      <c r="F1511" s="4" t="s">
        <v>12458</v>
      </c>
      <c r="G1511" s="4" t="s">
        <v>12457</v>
      </c>
      <c r="H1511" s="5">
        <f ca="1">IF(NOT(L1511), COUNTIF(Validations!U$3:U$4002,Validations!U1512),0)</f>
        <v>0</v>
      </c>
      <c r="I1511" s="5">
        <f ca="1">IF(NOT(M1511), COUNTIF(Validations!V$3:V$4002,Validations!V1512),0)</f>
        <v>0</v>
      </c>
      <c r="J1511" s="5">
        <f t="shared" ca="1" si="423"/>
        <v>0</v>
      </c>
      <c r="K1511" s="5">
        <f t="shared" ca="1" si="424"/>
        <v>0</v>
      </c>
      <c r="L1511" s="2">
        <f t="shared" ca="1" si="425"/>
        <v>1</v>
      </c>
      <c r="M1511" s="2">
        <f t="shared" ca="1" si="426"/>
        <v>1</v>
      </c>
      <c r="N1511" s="6">
        <f t="shared" ca="1" si="427"/>
        <v>1</v>
      </c>
      <c r="O1511" s="2">
        <f t="shared" ca="1" si="428"/>
        <v>1</v>
      </c>
      <c r="P1511" s="2">
        <f t="shared" ca="1" si="429"/>
        <v>1</v>
      </c>
      <c r="Q1511" s="2">
        <f t="shared" ca="1" si="430"/>
        <v>1</v>
      </c>
      <c r="R1511" s="2">
        <f t="shared" ca="1" si="431"/>
        <v>1</v>
      </c>
      <c r="S1511" s="7">
        <f ca="1">IF(NOT(L1511),SUMPRODUCT(SEARCH(MID(Validations!U1512,ROW(INDIRECT("1:"&amp;T1511)),1),"abcdefghijklmnopqrstuvwxyz1234567890-_. ")),0)</f>
        <v>0</v>
      </c>
      <c r="T1511" s="2">
        <f ca="1">LEN(Validations!U1512)</f>
        <v>0</v>
      </c>
      <c r="U1511" s="2">
        <f ca="1">LEN(Validations!W1512)</f>
        <v>0</v>
      </c>
      <c r="V1511" s="2">
        <f ca="1">LEN(Validations!X1512)</f>
        <v>0</v>
      </c>
      <c r="W1511" s="2">
        <f ca="1">LEN(Validations!Y1512)</f>
        <v>0</v>
      </c>
      <c r="X1511" s="2">
        <f ca="1">LEN(Validations!V1512)</f>
        <v>0</v>
      </c>
      <c r="Y1511" s="2">
        <f t="shared" ca="1" si="432"/>
        <v>0</v>
      </c>
      <c r="Z1511" s="2">
        <f t="shared" ca="1" si="433"/>
        <v>0</v>
      </c>
      <c r="AA1511" s="2">
        <f t="shared" ca="1" si="434"/>
        <v>0</v>
      </c>
      <c r="AB1511" s="2">
        <f t="shared" ca="1" si="422"/>
        <v>0</v>
      </c>
      <c r="AC1511" s="2">
        <f t="shared" ca="1" si="435"/>
        <v>0</v>
      </c>
      <c r="AD1511" s="2">
        <f t="shared" ca="1" si="436"/>
        <v>0</v>
      </c>
      <c r="AE1511" s="2">
        <f t="shared" ca="1" si="437"/>
        <v>0</v>
      </c>
      <c r="AF1511" s="2">
        <f t="shared" ca="1" si="438"/>
        <v>0</v>
      </c>
      <c r="AG1511" s="2">
        <f t="shared" ca="1" si="439"/>
        <v>0</v>
      </c>
    </row>
    <row r="1512" spans="1:33" x14ac:dyDescent="0.25">
      <c r="A1512" s="2">
        <v>1</v>
      </c>
      <c r="B1512" s="2">
        <v>0</v>
      </c>
      <c r="C1512" s="4" t="s">
        <v>12456</v>
      </c>
      <c r="D1512" s="4" t="s">
        <v>12455</v>
      </c>
      <c r="E1512" s="4" t="s">
        <v>12454</v>
      </c>
      <c r="F1512" s="4" t="s">
        <v>12453</v>
      </c>
      <c r="G1512" s="4" t="s">
        <v>12452</v>
      </c>
      <c r="H1512" s="5">
        <f ca="1">IF(NOT(L1512), COUNTIF(Validations!U$3:U$4002,Validations!U1513),0)</f>
        <v>0</v>
      </c>
      <c r="I1512" s="5">
        <f ca="1">IF(NOT(M1512), COUNTIF(Validations!V$3:V$4002,Validations!V1513),0)</f>
        <v>0</v>
      </c>
      <c r="J1512" s="5">
        <f t="shared" ca="1" si="423"/>
        <v>0</v>
      </c>
      <c r="K1512" s="5">
        <f t="shared" ca="1" si="424"/>
        <v>0</v>
      </c>
      <c r="L1512" s="2">
        <f t="shared" ca="1" si="425"/>
        <v>1</v>
      </c>
      <c r="M1512" s="2">
        <f t="shared" ca="1" si="426"/>
        <v>1</v>
      </c>
      <c r="N1512" s="6">
        <f t="shared" ca="1" si="427"/>
        <v>1</v>
      </c>
      <c r="O1512" s="2">
        <f t="shared" ca="1" si="428"/>
        <v>1</v>
      </c>
      <c r="P1512" s="2">
        <f t="shared" ca="1" si="429"/>
        <v>1</v>
      </c>
      <c r="Q1512" s="2">
        <f t="shared" ca="1" si="430"/>
        <v>1</v>
      </c>
      <c r="R1512" s="2">
        <f t="shared" ca="1" si="431"/>
        <v>1</v>
      </c>
      <c r="S1512" s="7">
        <f ca="1">IF(NOT(L1512),SUMPRODUCT(SEARCH(MID(Validations!U1513,ROW(INDIRECT("1:"&amp;T1512)),1),"abcdefghijklmnopqrstuvwxyz1234567890-_. ")),0)</f>
        <v>0</v>
      </c>
      <c r="T1512" s="2">
        <f ca="1">LEN(Validations!U1513)</f>
        <v>0</v>
      </c>
      <c r="U1512" s="2">
        <f ca="1">LEN(Validations!W1513)</f>
        <v>0</v>
      </c>
      <c r="V1512" s="2">
        <f ca="1">LEN(Validations!X1513)</f>
        <v>0</v>
      </c>
      <c r="W1512" s="2">
        <f ca="1">LEN(Validations!Y1513)</f>
        <v>0</v>
      </c>
      <c r="X1512" s="2">
        <f ca="1">LEN(Validations!V1513)</f>
        <v>0</v>
      </c>
      <c r="Y1512" s="2">
        <f t="shared" ca="1" si="432"/>
        <v>0</v>
      </c>
      <c r="Z1512" s="2">
        <f t="shared" ca="1" si="433"/>
        <v>0</v>
      </c>
      <c r="AA1512" s="2">
        <f t="shared" ca="1" si="434"/>
        <v>0</v>
      </c>
      <c r="AB1512" s="2">
        <f t="shared" ca="1" si="422"/>
        <v>0</v>
      </c>
      <c r="AC1512" s="2">
        <f t="shared" ca="1" si="435"/>
        <v>0</v>
      </c>
      <c r="AD1512" s="2">
        <f t="shared" ca="1" si="436"/>
        <v>0</v>
      </c>
      <c r="AE1512" s="2">
        <f t="shared" ca="1" si="437"/>
        <v>0</v>
      </c>
      <c r="AF1512" s="2">
        <f t="shared" ca="1" si="438"/>
        <v>0</v>
      </c>
      <c r="AG1512" s="2">
        <f t="shared" ca="1" si="439"/>
        <v>0</v>
      </c>
    </row>
    <row r="1513" spans="1:33" x14ac:dyDescent="0.25">
      <c r="A1513" s="2">
        <v>1</v>
      </c>
      <c r="B1513" s="2">
        <v>0</v>
      </c>
      <c r="C1513" s="4" t="s">
        <v>12451</v>
      </c>
      <c r="D1513" s="4" t="s">
        <v>12450</v>
      </c>
      <c r="E1513" s="4" t="s">
        <v>12449</v>
      </c>
      <c r="F1513" s="4" t="s">
        <v>12448</v>
      </c>
      <c r="G1513" s="4" t="s">
        <v>12447</v>
      </c>
      <c r="H1513" s="5">
        <f ca="1">IF(NOT(L1513), COUNTIF(Validations!U$3:U$4002,Validations!U1514),0)</f>
        <v>0</v>
      </c>
      <c r="I1513" s="5">
        <f ca="1">IF(NOT(M1513), COUNTIF(Validations!V$3:V$4002,Validations!V1514),0)</f>
        <v>0</v>
      </c>
      <c r="J1513" s="5">
        <f t="shared" ca="1" si="423"/>
        <v>0</v>
      </c>
      <c r="K1513" s="5">
        <f t="shared" ca="1" si="424"/>
        <v>0</v>
      </c>
      <c r="L1513" s="2">
        <f t="shared" ca="1" si="425"/>
        <v>1</v>
      </c>
      <c r="M1513" s="2">
        <f t="shared" ca="1" si="426"/>
        <v>1</v>
      </c>
      <c r="N1513" s="6">
        <f t="shared" ca="1" si="427"/>
        <v>1</v>
      </c>
      <c r="O1513" s="2">
        <f t="shared" ca="1" si="428"/>
        <v>1</v>
      </c>
      <c r="P1513" s="2">
        <f t="shared" ca="1" si="429"/>
        <v>1</v>
      </c>
      <c r="Q1513" s="2">
        <f t="shared" ca="1" si="430"/>
        <v>1</v>
      </c>
      <c r="R1513" s="2">
        <f t="shared" ca="1" si="431"/>
        <v>1</v>
      </c>
      <c r="S1513" s="7">
        <f ca="1">IF(NOT(L1513),SUMPRODUCT(SEARCH(MID(Validations!U1514,ROW(INDIRECT("1:"&amp;T1513)),1),"abcdefghijklmnopqrstuvwxyz1234567890-_. ")),0)</f>
        <v>0</v>
      </c>
      <c r="T1513" s="2">
        <f ca="1">LEN(Validations!U1514)</f>
        <v>0</v>
      </c>
      <c r="U1513" s="2">
        <f ca="1">LEN(Validations!W1514)</f>
        <v>0</v>
      </c>
      <c r="V1513" s="2">
        <f ca="1">LEN(Validations!X1514)</f>
        <v>0</v>
      </c>
      <c r="W1513" s="2">
        <f ca="1">LEN(Validations!Y1514)</f>
        <v>0</v>
      </c>
      <c r="X1513" s="2">
        <f ca="1">LEN(Validations!V1514)</f>
        <v>0</v>
      </c>
      <c r="Y1513" s="2">
        <f t="shared" ca="1" si="432"/>
        <v>0</v>
      </c>
      <c r="Z1513" s="2">
        <f t="shared" ca="1" si="433"/>
        <v>0</v>
      </c>
      <c r="AA1513" s="2">
        <f t="shared" ca="1" si="434"/>
        <v>0</v>
      </c>
      <c r="AB1513" s="2">
        <f t="shared" ca="1" si="422"/>
        <v>0</v>
      </c>
      <c r="AC1513" s="2">
        <f t="shared" ca="1" si="435"/>
        <v>0</v>
      </c>
      <c r="AD1513" s="2">
        <f t="shared" ca="1" si="436"/>
        <v>0</v>
      </c>
      <c r="AE1513" s="2">
        <f t="shared" ca="1" si="437"/>
        <v>0</v>
      </c>
      <c r="AF1513" s="2">
        <f t="shared" ca="1" si="438"/>
        <v>0</v>
      </c>
      <c r="AG1513" s="2">
        <f t="shared" ca="1" si="439"/>
        <v>0</v>
      </c>
    </row>
    <row r="1514" spans="1:33" x14ac:dyDescent="0.25">
      <c r="A1514" s="2">
        <v>1</v>
      </c>
      <c r="B1514" s="2">
        <v>0</v>
      </c>
      <c r="C1514" s="4" t="s">
        <v>12446</v>
      </c>
      <c r="D1514" s="4" t="s">
        <v>12445</v>
      </c>
      <c r="E1514" s="4" t="s">
        <v>12444</v>
      </c>
      <c r="F1514" s="4" t="s">
        <v>12443</v>
      </c>
      <c r="G1514" s="4" t="s">
        <v>12442</v>
      </c>
      <c r="H1514" s="5">
        <f ca="1">IF(NOT(L1514), COUNTIF(Validations!U$3:U$4002,Validations!U1515),0)</f>
        <v>0</v>
      </c>
      <c r="I1514" s="5">
        <f ca="1">IF(NOT(M1514), COUNTIF(Validations!V$3:V$4002,Validations!V1515),0)</f>
        <v>0</v>
      </c>
      <c r="J1514" s="5">
        <f t="shared" ca="1" si="423"/>
        <v>0</v>
      </c>
      <c r="K1514" s="5">
        <f t="shared" ca="1" si="424"/>
        <v>0</v>
      </c>
      <c r="L1514" s="2">
        <f t="shared" ca="1" si="425"/>
        <v>1</v>
      </c>
      <c r="M1514" s="2">
        <f t="shared" ca="1" si="426"/>
        <v>1</v>
      </c>
      <c r="N1514" s="6">
        <f t="shared" ca="1" si="427"/>
        <v>1</v>
      </c>
      <c r="O1514" s="2">
        <f t="shared" ca="1" si="428"/>
        <v>1</v>
      </c>
      <c r="P1514" s="2">
        <f t="shared" ca="1" si="429"/>
        <v>1</v>
      </c>
      <c r="Q1514" s="2">
        <f t="shared" ca="1" si="430"/>
        <v>1</v>
      </c>
      <c r="R1514" s="2">
        <f t="shared" ca="1" si="431"/>
        <v>1</v>
      </c>
      <c r="S1514" s="7">
        <f ca="1">IF(NOT(L1514),SUMPRODUCT(SEARCH(MID(Validations!U1515,ROW(INDIRECT("1:"&amp;T1514)),1),"abcdefghijklmnopqrstuvwxyz1234567890-_. ")),0)</f>
        <v>0</v>
      </c>
      <c r="T1514" s="2">
        <f ca="1">LEN(Validations!U1515)</f>
        <v>0</v>
      </c>
      <c r="U1514" s="2">
        <f ca="1">LEN(Validations!W1515)</f>
        <v>0</v>
      </c>
      <c r="V1514" s="2">
        <f ca="1">LEN(Validations!X1515)</f>
        <v>0</v>
      </c>
      <c r="W1514" s="2">
        <f ca="1">LEN(Validations!Y1515)</f>
        <v>0</v>
      </c>
      <c r="X1514" s="2">
        <f ca="1">LEN(Validations!V1515)</f>
        <v>0</v>
      </c>
      <c r="Y1514" s="2">
        <f t="shared" ca="1" si="432"/>
        <v>0</v>
      </c>
      <c r="Z1514" s="2">
        <f t="shared" ca="1" si="433"/>
        <v>0</v>
      </c>
      <c r="AA1514" s="2">
        <f t="shared" ca="1" si="434"/>
        <v>0</v>
      </c>
      <c r="AB1514" s="2">
        <f t="shared" ca="1" si="422"/>
        <v>0</v>
      </c>
      <c r="AC1514" s="2">
        <f t="shared" ca="1" si="435"/>
        <v>0</v>
      </c>
      <c r="AD1514" s="2">
        <f t="shared" ca="1" si="436"/>
        <v>0</v>
      </c>
      <c r="AE1514" s="2">
        <f t="shared" ca="1" si="437"/>
        <v>0</v>
      </c>
      <c r="AF1514" s="2">
        <f t="shared" ca="1" si="438"/>
        <v>0</v>
      </c>
      <c r="AG1514" s="2">
        <f t="shared" ca="1" si="439"/>
        <v>0</v>
      </c>
    </row>
    <row r="1515" spans="1:33" x14ac:dyDescent="0.25">
      <c r="A1515" s="2">
        <v>1</v>
      </c>
      <c r="B1515" s="2">
        <v>0</v>
      </c>
      <c r="C1515" s="4" t="s">
        <v>12441</v>
      </c>
      <c r="D1515" s="4" t="s">
        <v>12440</v>
      </c>
      <c r="E1515" s="4" t="s">
        <v>12439</v>
      </c>
      <c r="F1515" s="4" t="s">
        <v>12438</v>
      </c>
      <c r="G1515" s="4" t="s">
        <v>12437</v>
      </c>
      <c r="H1515" s="5">
        <f ca="1">IF(NOT(L1515), COUNTIF(Validations!U$3:U$4002,Validations!U1516),0)</f>
        <v>0</v>
      </c>
      <c r="I1515" s="5">
        <f ca="1">IF(NOT(M1515), COUNTIF(Validations!V$3:V$4002,Validations!V1516),0)</f>
        <v>0</v>
      </c>
      <c r="J1515" s="5">
        <f t="shared" ca="1" si="423"/>
        <v>0</v>
      </c>
      <c r="K1515" s="5">
        <f t="shared" ca="1" si="424"/>
        <v>0</v>
      </c>
      <c r="L1515" s="2">
        <f t="shared" ca="1" si="425"/>
        <v>1</v>
      </c>
      <c r="M1515" s="2">
        <f t="shared" ca="1" si="426"/>
        <v>1</v>
      </c>
      <c r="N1515" s="6">
        <f t="shared" ca="1" si="427"/>
        <v>1</v>
      </c>
      <c r="O1515" s="2">
        <f t="shared" ca="1" si="428"/>
        <v>1</v>
      </c>
      <c r="P1515" s="2">
        <f t="shared" ca="1" si="429"/>
        <v>1</v>
      </c>
      <c r="Q1515" s="2">
        <f t="shared" ca="1" si="430"/>
        <v>1</v>
      </c>
      <c r="R1515" s="2">
        <f t="shared" ca="1" si="431"/>
        <v>1</v>
      </c>
      <c r="S1515" s="7">
        <f ca="1">IF(NOT(L1515),SUMPRODUCT(SEARCH(MID(Validations!U1516,ROW(INDIRECT("1:"&amp;T1515)),1),"abcdefghijklmnopqrstuvwxyz1234567890-_. ")),0)</f>
        <v>0</v>
      </c>
      <c r="T1515" s="2">
        <f ca="1">LEN(Validations!U1516)</f>
        <v>0</v>
      </c>
      <c r="U1515" s="2">
        <f ca="1">LEN(Validations!W1516)</f>
        <v>0</v>
      </c>
      <c r="V1515" s="2">
        <f ca="1">LEN(Validations!X1516)</f>
        <v>0</v>
      </c>
      <c r="W1515" s="2">
        <f ca="1">LEN(Validations!Y1516)</f>
        <v>0</v>
      </c>
      <c r="X1515" s="2">
        <f ca="1">LEN(Validations!V1516)</f>
        <v>0</v>
      </c>
      <c r="Y1515" s="2">
        <f t="shared" ca="1" si="432"/>
        <v>0</v>
      </c>
      <c r="Z1515" s="2">
        <f t="shared" ca="1" si="433"/>
        <v>0</v>
      </c>
      <c r="AA1515" s="2">
        <f t="shared" ca="1" si="434"/>
        <v>0</v>
      </c>
      <c r="AB1515" s="2">
        <f t="shared" ca="1" si="422"/>
        <v>0</v>
      </c>
      <c r="AC1515" s="2">
        <f t="shared" ca="1" si="435"/>
        <v>0</v>
      </c>
      <c r="AD1515" s="2">
        <f t="shared" ca="1" si="436"/>
        <v>0</v>
      </c>
      <c r="AE1515" s="2">
        <f t="shared" ca="1" si="437"/>
        <v>0</v>
      </c>
      <c r="AF1515" s="2">
        <f t="shared" ca="1" si="438"/>
        <v>0</v>
      </c>
      <c r="AG1515" s="2">
        <f t="shared" ca="1" si="439"/>
        <v>0</v>
      </c>
    </row>
    <row r="1516" spans="1:33" x14ac:dyDescent="0.25">
      <c r="A1516" s="2">
        <v>1</v>
      </c>
      <c r="B1516" s="2">
        <v>0</v>
      </c>
      <c r="C1516" s="4" t="s">
        <v>12436</v>
      </c>
      <c r="D1516" s="4" t="s">
        <v>12435</v>
      </c>
      <c r="E1516" s="4" t="s">
        <v>12434</v>
      </c>
      <c r="F1516" s="4" t="s">
        <v>12433</v>
      </c>
      <c r="G1516" s="4" t="s">
        <v>12432</v>
      </c>
      <c r="H1516" s="5">
        <f ca="1">IF(NOT(L1516), COUNTIF(Validations!U$3:U$4002,Validations!U1517),0)</f>
        <v>0</v>
      </c>
      <c r="I1516" s="5">
        <f ca="1">IF(NOT(M1516), COUNTIF(Validations!V$3:V$4002,Validations!V1517),0)</f>
        <v>0</v>
      </c>
      <c r="J1516" s="5">
        <f t="shared" ca="1" si="423"/>
        <v>0</v>
      </c>
      <c r="K1516" s="5">
        <f t="shared" ca="1" si="424"/>
        <v>0</v>
      </c>
      <c r="L1516" s="2">
        <f t="shared" ca="1" si="425"/>
        <v>1</v>
      </c>
      <c r="M1516" s="2">
        <f t="shared" ca="1" si="426"/>
        <v>1</v>
      </c>
      <c r="N1516" s="6">
        <f t="shared" ca="1" si="427"/>
        <v>1</v>
      </c>
      <c r="O1516" s="2">
        <f t="shared" ca="1" si="428"/>
        <v>1</v>
      </c>
      <c r="P1516" s="2">
        <f t="shared" ca="1" si="429"/>
        <v>1</v>
      </c>
      <c r="Q1516" s="2">
        <f t="shared" ca="1" si="430"/>
        <v>1</v>
      </c>
      <c r="R1516" s="2">
        <f t="shared" ca="1" si="431"/>
        <v>1</v>
      </c>
      <c r="S1516" s="7">
        <f ca="1">IF(NOT(L1516),SUMPRODUCT(SEARCH(MID(Validations!U1517,ROW(INDIRECT("1:"&amp;T1516)),1),"abcdefghijklmnopqrstuvwxyz1234567890-_. ")),0)</f>
        <v>0</v>
      </c>
      <c r="T1516" s="2">
        <f ca="1">LEN(Validations!U1517)</f>
        <v>0</v>
      </c>
      <c r="U1516" s="2">
        <f ca="1">LEN(Validations!W1517)</f>
        <v>0</v>
      </c>
      <c r="V1516" s="2">
        <f ca="1">LEN(Validations!X1517)</f>
        <v>0</v>
      </c>
      <c r="W1516" s="2">
        <f ca="1">LEN(Validations!Y1517)</f>
        <v>0</v>
      </c>
      <c r="X1516" s="2">
        <f ca="1">LEN(Validations!V1517)</f>
        <v>0</v>
      </c>
      <c r="Y1516" s="2">
        <f t="shared" ca="1" si="432"/>
        <v>0</v>
      </c>
      <c r="Z1516" s="2">
        <f t="shared" ca="1" si="433"/>
        <v>0</v>
      </c>
      <c r="AA1516" s="2">
        <f t="shared" ca="1" si="434"/>
        <v>0</v>
      </c>
      <c r="AB1516" s="2">
        <f t="shared" ca="1" si="422"/>
        <v>0</v>
      </c>
      <c r="AC1516" s="2">
        <f t="shared" ca="1" si="435"/>
        <v>0</v>
      </c>
      <c r="AD1516" s="2">
        <f t="shared" ca="1" si="436"/>
        <v>0</v>
      </c>
      <c r="AE1516" s="2">
        <f t="shared" ca="1" si="437"/>
        <v>0</v>
      </c>
      <c r="AF1516" s="2">
        <f t="shared" ca="1" si="438"/>
        <v>0</v>
      </c>
      <c r="AG1516" s="2">
        <f t="shared" ca="1" si="439"/>
        <v>0</v>
      </c>
    </row>
    <row r="1517" spans="1:33" x14ac:dyDescent="0.25">
      <c r="A1517" s="2">
        <v>1</v>
      </c>
      <c r="B1517" s="2">
        <v>0</v>
      </c>
      <c r="C1517" s="4" t="s">
        <v>12431</v>
      </c>
      <c r="D1517" s="4" t="s">
        <v>12430</v>
      </c>
      <c r="E1517" s="4" t="s">
        <v>12429</v>
      </c>
      <c r="F1517" s="4" t="s">
        <v>12428</v>
      </c>
      <c r="G1517" s="4" t="s">
        <v>12427</v>
      </c>
      <c r="H1517" s="5">
        <f ca="1">IF(NOT(L1517), COUNTIF(Validations!U$3:U$4002,Validations!U1518),0)</f>
        <v>0</v>
      </c>
      <c r="I1517" s="5">
        <f ca="1">IF(NOT(M1517), COUNTIF(Validations!V$3:V$4002,Validations!V1518),0)</f>
        <v>0</v>
      </c>
      <c r="J1517" s="5">
        <f t="shared" ca="1" si="423"/>
        <v>0</v>
      </c>
      <c r="K1517" s="5">
        <f t="shared" ca="1" si="424"/>
        <v>0</v>
      </c>
      <c r="L1517" s="2">
        <f t="shared" ca="1" si="425"/>
        <v>1</v>
      </c>
      <c r="M1517" s="2">
        <f t="shared" ca="1" si="426"/>
        <v>1</v>
      </c>
      <c r="N1517" s="6">
        <f t="shared" ca="1" si="427"/>
        <v>1</v>
      </c>
      <c r="O1517" s="2">
        <f t="shared" ca="1" si="428"/>
        <v>1</v>
      </c>
      <c r="P1517" s="2">
        <f t="shared" ca="1" si="429"/>
        <v>1</v>
      </c>
      <c r="Q1517" s="2">
        <f t="shared" ca="1" si="430"/>
        <v>1</v>
      </c>
      <c r="R1517" s="2">
        <f t="shared" ca="1" si="431"/>
        <v>1</v>
      </c>
      <c r="S1517" s="7">
        <f ca="1">IF(NOT(L1517),SUMPRODUCT(SEARCH(MID(Validations!U1518,ROW(INDIRECT("1:"&amp;T1517)),1),"abcdefghijklmnopqrstuvwxyz1234567890-_. ")),0)</f>
        <v>0</v>
      </c>
      <c r="T1517" s="2">
        <f ca="1">LEN(Validations!U1518)</f>
        <v>0</v>
      </c>
      <c r="U1517" s="2">
        <f ca="1">LEN(Validations!W1518)</f>
        <v>0</v>
      </c>
      <c r="V1517" s="2">
        <f ca="1">LEN(Validations!X1518)</f>
        <v>0</v>
      </c>
      <c r="W1517" s="2">
        <f ca="1">LEN(Validations!Y1518)</f>
        <v>0</v>
      </c>
      <c r="X1517" s="2">
        <f ca="1">LEN(Validations!V1518)</f>
        <v>0</v>
      </c>
      <c r="Y1517" s="2">
        <f t="shared" ca="1" si="432"/>
        <v>0</v>
      </c>
      <c r="Z1517" s="2">
        <f t="shared" ca="1" si="433"/>
        <v>0</v>
      </c>
      <c r="AA1517" s="2">
        <f t="shared" ca="1" si="434"/>
        <v>0</v>
      </c>
      <c r="AB1517" s="2">
        <f t="shared" ca="1" si="422"/>
        <v>0</v>
      </c>
      <c r="AC1517" s="2">
        <f t="shared" ca="1" si="435"/>
        <v>0</v>
      </c>
      <c r="AD1517" s="2">
        <f t="shared" ca="1" si="436"/>
        <v>0</v>
      </c>
      <c r="AE1517" s="2">
        <f t="shared" ca="1" si="437"/>
        <v>0</v>
      </c>
      <c r="AF1517" s="2">
        <f t="shared" ca="1" si="438"/>
        <v>0</v>
      </c>
      <c r="AG1517" s="2">
        <f t="shared" ca="1" si="439"/>
        <v>0</v>
      </c>
    </row>
    <row r="1518" spans="1:33" x14ac:dyDescent="0.25">
      <c r="A1518" s="2">
        <v>1</v>
      </c>
      <c r="B1518" s="2">
        <v>0</v>
      </c>
      <c r="C1518" s="4" t="s">
        <v>12426</v>
      </c>
      <c r="D1518" s="4" t="s">
        <v>12425</v>
      </c>
      <c r="E1518" s="4" t="s">
        <v>12424</v>
      </c>
      <c r="F1518" s="4" t="s">
        <v>12423</v>
      </c>
      <c r="G1518" s="4" t="s">
        <v>12422</v>
      </c>
      <c r="H1518" s="5">
        <f ca="1">IF(NOT(L1518), COUNTIF(Validations!U$3:U$4002,Validations!U1519),0)</f>
        <v>0</v>
      </c>
      <c r="I1518" s="5">
        <f ca="1">IF(NOT(M1518), COUNTIF(Validations!V$3:V$4002,Validations!V1519),0)</f>
        <v>0</v>
      </c>
      <c r="J1518" s="5">
        <f t="shared" ca="1" si="423"/>
        <v>0</v>
      </c>
      <c r="K1518" s="5">
        <f t="shared" ca="1" si="424"/>
        <v>0</v>
      </c>
      <c r="L1518" s="2">
        <f t="shared" ca="1" si="425"/>
        <v>1</v>
      </c>
      <c r="M1518" s="2">
        <f t="shared" ca="1" si="426"/>
        <v>1</v>
      </c>
      <c r="N1518" s="6">
        <f t="shared" ca="1" si="427"/>
        <v>1</v>
      </c>
      <c r="O1518" s="2">
        <f t="shared" ca="1" si="428"/>
        <v>1</v>
      </c>
      <c r="P1518" s="2">
        <f t="shared" ca="1" si="429"/>
        <v>1</v>
      </c>
      <c r="Q1518" s="2">
        <f t="shared" ca="1" si="430"/>
        <v>1</v>
      </c>
      <c r="R1518" s="2">
        <f t="shared" ca="1" si="431"/>
        <v>1</v>
      </c>
      <c r="S1518" s="7">
        <f ca="1">IF(NOT(L1518),SUMPRODUCT(SEARCH(MID(Validations!U1519,ROW(INDIRECT("1:"&amp;T1518)),1),"abcdefghijklmnopqrstuvwxyz1234567890-_. ")),0)</f>
        <v>0</v>
      </c>
      <c r="T1518" s="2">
        <f ca="1">LEN(Validations!U1519)</f>
        <v>0</v>
      </c>
      <c r="U1518" s="2">
        <f ca="1">LEN(Validations!W1519)</f>
        <v>0</v>
      </c>
      <c r="V1518" s="2">
        <f ca="1">LEN(Validations!X1519)</f>
        <v>0</v>
      </c>
      <c r="W1518" s="2">
        <f ca="1">LEN(Validations!Y1519)</f>
        <v>0</v>
      </c>
      <c r="X1518" s="2">
        <f ca="1">LEN(Validations!V1519)</f>
        <v>0</v>
      </c>
      <c r="Y1518" s="2">
        <f t="shared" ca="1" si="432"/>
        <v>0</v>
      </c>
      <c r="Z1518" s="2">
        <f t="shared" ca="1" si="433"/>
        <v>0</v>
      </c>
      <c r="AA1518" s="2">
        <f t="shared" ca="1" si="434"/>
        <v>0</v>
      </c>
      <c r="AB1518" s="2">
        <f t="shared" ca="1" si="422"/>
        <v>0</v>
      </c>
      <c r="AC1518" s="2">
        <f t="shared" ca="1" si="435"/>
        <v>0</v>
      </c>
      <c r="AD1518" s="2">
        <f t="shared" ca="1" si="436"/>
        <v>0</v>
      </c>
      <c r="AE1518" s="2">
        <f t="shared" ca="1" si="437"/>
        <v>0</v>
      </c>
      <c r="AF1518" s="2">
        <f t="shared" ca="1" si="438"/>
        <v>0</v>
      </c>
      <c r="AG1518" s="2">
        <f t="shared" ca="1" si="439"/>
        <v>0</v>
      </c>
    </row>
    <row r="1519" spans="1:33" x14ac:dyDescent="0.25">
      <c r="A1519" s="2">
        <v>1</v>
      </c>
      <c r="B1519" s="2">
        <v>0</v>
      </c>
      <c r="C1519" s="4" t="s">
        <v>12421</v>
      </c>
      <c r="D1519" s="4" t="s">
        <v>12420</v>
      </c>
      <c r="E1519" s="4" t="s">
        <v>12419</v>
      </c>
      <c r="F1519" s="4" t="s">
        <v>12418</v>
      </c>
      <c r="G1519" s="4" t="s">
        <v>12417</v>
      </c>
      <c r="H1519" s="5">
        <f ca="1">IF(NOT(L1519), COUNTIF(Validations!U$3:U$4002,Validations!U1520),0)</f>
        <v>0</v>
      </c>
      <c r="I1519" s="5">
        <f ca="1">IF(NOT(M1519), COUNTIF(Validations!V$3:V$4002,Validations!V1520),0)</f>
        <v>0</v>
      </c>
      <c r="J1519" s="5">
        <f t="shared" ca="1" si="423"/>
        <v>0</v>
      </c>
      <c r="K1519" s="5">
        <f t="shared" ca="1" si="424"/>
        <v>0</v>
      </c>
      <c r="L1519" s="2">
        <f t="shared" ca="1" si="425"/>
        <v>1</v>
      </c>
      <c r="M1519" s="2">
        <f t="shared" ca="1" si="426"/>
        <v>1</v>
      </c>
      <c r="N1519" s="6">
        <f t="shared" ca="1" si="427"/>
        <v>1</v>
      </c>
      <c r="O1519" s="2">
        <f t="shared" ca="1" si="428"/>
        <v>1</v>
      </c>
      <c r="P1519" s="2">
        <f t="shared" ca="1" si="429"/>
        <v>1</v>
      </c>
      <c r="Q1519" s="2">
        <f t="shared" ca="1" si="430"/>
        <v>1</v>
      </c>
      <c r="R1519" s="2">
        <f t="shared" ca="1" si="431"/>
        <v>1</v>
      </c>
      <c r="S1519" s="7">
        <f ca="1">IF(NOT(L1519),SUMPRODUCT(SEARCH(MID(Validations!U1520,ROW(INDIRECT("1:"&amp;T1519)),1),"abcdefghijklmnopqrstuvwxyz1234567890-_. ")),0)</f>
        <v>0</v>
      </c>
      <c r="T1519" s="2">
        <f ca="1">LEN(Validations!U1520)</f>
        <v>0</v>
      </c>
      <c r="U1519" s="2">
        <f ca="1">LEN(Validations!W1520)</f>
        <v>0</v>
      </c>
      <c r="V1519" s="2">
        <f ca="1">LEN(Validations!X1520)</f>
        <v>0</v>
      </c>
      <c r="W1519" s="2">
        <f ca="1">LEN(Validations!Y1520)</f>
        <v>0</v>
      </c>
      <c r="X1519" s="2">
        <f ca="1">LEN(Validations!V1520)</f>
        <v>0</v>
      </c>
      <c r="Y1519" s="2">
        <f t="shared" ca="1" si="432"/>
        <v>0</v>
      </c>
      <c r="Z1519" s="2">
        <f t="shared" ca="1" si="433"/>
        <v>0</v>
      </c>
      <c r="AA1519" s="2">
        <f t="shared" ca="1" si="434"/>
        <v>0</v>
      </c>
      <c r="AB1519" s="2">
        <f t="shared" ca="1" si="422"/>
        <v>0</v>
      </c>
      <c r="AC1519" s="2">
        <f t="shared" ca="1" si="435"/>
        <v>0</v>
      </c>
      <c r="AD1519" s="2">
        <f t="shared" ca="1" si="436"/>
        <v>0</v>
      </c>
      <c r="AE1519" s="2">
        <f t="shared" ca="1" si="437"/>
        <v>0</v>
      </c>
      <c r="AF1519" s="2">
        <f t="shared" ca="1" si="438"/>
        <v>0</v>
      </c>
      <c r="AG1519" s="2">
        <f t="shared" ca="1" si="439"/>
        <v>0</v>
      </c>
    </row>
    <row r="1520" spans="1:33" x14ac:dyDescent="0.25">
      <c r="A1520" s="2">
        <v>1</v>
      </c>
      <c r="B1520" s="2">
        <v>0</v>
      </c>
      <c r="C1520" s="4" t="s">
        <v>12416</v>
      </c>
      <c r="D1520" s="4" t="s">
        <v>12415</v>
      </c>
      <c r="E1520" s="4" t="s">
        <v>12414</v>
      </c>
      <c r="F1520" s="4" t="s">
        <v>12413</v>
      </c>
      <c r="G1520" s="4" t="s">
        <v>12412</v>
      </c>
      <c r="H1520" s="5">
        <f ca="1">IF(NOT(L1520), COUNTIF(Validations!U$3:U$4002,Validations!U1521),0)</f>
        <v>0</v>
      </c>
      <c r="I1520" s="5">
        <f ca="1">IF(NOT(M1520), COUNTIF(Validations!V$3:V$4002,Validations!V1521),0)</f>
        <v>0</v>
      </c>
      <c r="J1520" s="5">
        <f t="shared" ca="1" si="423"/>
        <v>0</v>
      </c>
      <c r="K1520" s="5">
        <f t="shared" ca="1" si="424"/>
        <v>0</v>
      </c>
      <c r="L1520" s="2">
        <f t="shared" ca="1" si="425"/>
        <v>1</v>
      </c>
      <c r="M1520" s="2">
        <f t="shared" ca="1" si="426"/>
        <v>1</v>
      </c>
      <c r="N1520" s="6">
        <f t="shared" ca="1" si="427"/>
        <v>1</v>
      </c>
      <c r="O1520" s="2">
        <f t="shared" ca="1" si="428"/>
        <v>1</v>
      </c>
      <c r="P1520" s="2">
        <f t="shared" ca="1" si="429"/>
        <v>1</v>
      </c>
      <c r="Q1520" s="2">
        <f t="shared" ca="1" si="430"/>
        <v>1</v>
      </c>
      <c r="R1520" s="2">
        <f t="shared" ca="1" si="431"/>
        <v>1</v>
      </c>
      <c r="S1520" s="7">
        <f ca="1">IF(NOT(L1520),SUMPRODUCT(SEARCH(MID(Validations!U1521,ROW(INDIRECT("1:"&amp;T1520)),1),"abcdefghijklmnopqrstuvwxyz1234567890-_. ")),0)</f>
        <v>0</v>
      </c>
      <c r="T1520" s="2">
        <f ca="1">LEN(Validations!U1521)</f>
        <v>0</v>
      </c>
      <c r="U1520" s="2">
        <f ca="1">LEN(Validations!W1521)</f>
        <v>0</v>
      </c>
      <c r="V1520" s="2">
        <f ca="1">LEN(Validations!X1521)</f>
        <v>0</v>
      </c>
      <c r="W1520" s="2">
        <f ca="1">LEN(Validations!Y1521)</f>
        <v>0</v>
      </c>
      <c r="X1520" s="2">
        <f ca="1">LEN(Validations!V1521)</f>
        <v>0</v>
      </c>
      <c r="Y1520" s="2">
        <f t="shared" ca="1" si="432"/>
        <v>0</v>
      </c>
      <c r="Z1520" s="2">
        <f t="shared" ca="1" si="433"/>
        <v>0</v>
      </c>
      <c r="AA1520" s="2">
        <f t="shared" ca="1" si="434"/>
        <v>0</v>
      </c>
      <c r="AB1520" s="2">
        <f t="shared" ca="1" si="422"/>
        <v>0</v>
      </c>
      <c r="AC1520" s="2">
        <f t="shared" ca="1" si="435"/>
        <v>0</v>
      </c>
      <c r="AD1520" s="2">
        <f t="shared" ca="1" si="436"/>
        <v>0</v>
      </c>
      <c r="AE1520" s="2">
        <f t="shared" ca="1" si="437"/>
        <v>0</v>
      </c>
      <c r="AF1520" s="2">
        <f t="shared" ca="1" si="438"/>
        <v>0</v>
      </c>
      <c r="AG1520" s="2">
        <f t="shared" ca="1" si="439"/>
        <v>0</v>
      </c>
    </row>
    <row r="1521" spans="1:33" x14ac:dyDescent="0.25">
      <c r="A1521" s="2">
        <v>1</v>
      </c>
      <c r="B1521" s="2">
        <v>0</v>
      </c>
      <c r="C1521" s="4" t="s">
        <v>12411</v>
      </c>
      <c r="D1521" s="4" t="s">
        <v>12410</v>
      </c>
      <c r="E1521" s="4" t="s">
        <v>12409</v>
      </c>
      <c r="F1521" s="4" t="s">
        <v>12408</v>
      </c>
      <c r="G1521" s="4" t="s">
        <v>12407</v>
      </c>
      <c r="H1521" s="5">
        <f ca="1">IF(NOT(L1521), COUNTIF(Validations!U$3:U$4002,Validations!U1522),0)</f>
        <v>0</v>
      </c>
      <c r="I1521" s="5">
        <f ca="1">IF(NOT(M1521), COUNTIF(Validations!V$3:V$4002,Validations!V1522),0)</f>
        <v>0</v>
      </c>
      <c r="J1521" s="5">
        <f t="shared" ca="1" si="423"/>
        <v>0</v>
      </c>
      <c r="K1521" s="5">
        <f t="shared" ca="1" si="424"/>
        <v>0</v>
      </c>
      <c r="L1521" s="2">
        <f t="shared" ca="1" si="425"/>
        <v>1</v>
      </c>
      <c r="M1521" s="2">
        <f t="shared" ca="1" si="426"/>
        <v>1</v>
      </c>
      <c r="N1521" s="6">
        <f t="shared" ca="1" si="427"/>
        <v>1</v>
      </c>
      <c r="O1521" s="2">
        <f t="shared" ca="1" si="428"/>
        <v>1</v>
      </c>
      <c r="P1521" s="2">
        <f t="shared" ca="1" si="429"/>
        <v>1</v>
      </c>
      <c r="Q1521" s="2">
        <f t="shared" ca="1" si="430"/>
        <v>1</v>
      </c>
      <c r="R1521" s="2">
        <f t="shared" ca="1" si="431"/>
        <v>1</v>
      </c>
      <c r="S1521" s="7">
        <f ca="1">IF(NOT(L1521),SUMPRODUCT(SEARCH(MID(Validations!U1522,ROW(INDIRECT("1:"&amp;T1521)),1),"abcdefghijklmnopqrstuvwxyz1234567890-_. ")),0)</f>
        <v>0</v>
      </c>
      <c r="T1521" s="2">
        <f ca="1">LEN(Validations!U1522)</f>
        <v>0</v>
      </c>
      <c r="U1521" s="2">
        <f ca="1">LEN(Validations!W1522)</f>
        <v>0</v>
      </c>
      <c r="V1521" s="2">
        <f ca="1">LEN(Validations!X1522)</f>
        <v>0</v>
      </c>
      <c r="W1521" s="2">
        <f ca="1">LEN(Validations!Y1522)</f>
        <v>0</v>
      </c>
      <c r="X1521" s="2">
        <f ca="1">LEN(Validations!V1522)</f>
        <v>0</v>
      </c>
      <c r="Y1521" s="2">
        <f t="shared" ca="1" si="432"/>
        <v>0</v>
      </c>
      <c r="Z1521" s="2">
        <f t="shared" ca="1" si="433"/>
        <v>0</v>
      </c>
      <c r="AA1521" s="2">
        <f t="shared" ca="1" si="434"/>
        <v>0</v>
      </c>
      <c r="AB1521" s="2">
        <f t="shared" ca="1" si="422"/>
        <v>0</v>
      </c>
      <c r="AC1521" s="2">
        <f t="shared" ca="1" si="435"/>
        <v>0</v>
      </c>
      <c r="AD1521" s="2">
        <f t="shared" ca="1" si="436"/>
        <v>0</v>
      </c>
      <c r="AE1521" s="2">
        <f t="shared" ca="1" si="437"/>
        <v>0</v>
      </c>
      <c r="AF1521" s="2">
        <f t="shared" ca="1" si="438"/>
        <v>0</v>
      </c>
      <c r="AG1521" s="2">
        <f t="shared" ca="1" si="439"/>
        <v>0</v>
      </c>
    </row>
    <row r="1522" spans="1:33" x14ac:dyDescent="0.25">
      <c r="A1522" s="2">
        <v>1</v>
      </c>
      <c r="B1522" s="2">
        <v>0</v>
      </c>
      <c r="C1522" s="4" t="s">
        <v>12406</v>
      </c>
      <c r="D1522" s="4" t="s">
        <v>12405</v>
      </c>
      <c r="E1522" s="4" t="s">
        <v>12404</v>
      </c>
      <c r="F1522" s="4" t="s">
        <v>12403</v>
      </c>
      <c r="G1522" s="4" t="s">
        <v>12402</v>
      </c>
      <c r="H1522" s="5">
        <f ca="1">IF(NOT(L1522), COUNTIF(Validations!U$3:U$4002,Validations!U1523),0)</f>
        <v>0</v>
      </c>
      <c r="I1522" s="5">
        <f ca="1">IF(NOT(M1522), COUNTIF(Validations!V$3:V$4002,Validations!V1523),0)</f>
        <v>0</v>
      </c>
      <c r="J1522" s="5">
        <f t="shared" ca="1" si="423"/>
        <v>0</v>
      </c>
      <c r="K1522" s="5">
        <f t="shared" ca="1" si="424"/>
        <v>0</v>
      </c>
      <c r="L1522" s="2">
        <f t="shared" ca="1" si="425"/>
        <v>1</v>
      </c>
      <c r="M1522" s="2">
        <f t="shared" ca="1" si="426"/>
        <v>1</v>
      </c>
      <c r="N1522" s="6">
        <f t="shared" ca="1" si="427"/>
        <v>1</v>
      </c>
      <c r="O1522" s="2">
        <f t="shared" ca="1" si="428"/>
        <v>1</v>
      </c>
      <c r="P1522" s="2">
        <f t="shared" ca="1" si="429"/>
        <v>1</v>
      </c>
      <c r="Q1522" s="2">
        <f t="shared" ca="1" si="430"/>
        <v>1</v>
      </c>
      <c r="R1522" s="2">
        <f t="shared" ca="1" si="431"/>
        <v>1</v>
      </c>
      <c r="S1522" s="7">
        <f ca="1">IF(NOT(L1522),SUMPRODUCT(SEARCH(MID(Validations!U1523,ROW(INDIRECT("1:"&amp;T1522)),1),"abcdefghijklmnopqrstuvwxyz1234567890-_. ")),0)</f>
        <v>0</v>
      </c>
      <c r="T1522" s="2">
        <f ca="1">LEN(Validations!U1523)</f>
        <v>0</v>
      </c>
      <c r="U1522" s="2">
        <f ca="1">LEN(Validations!W1523)</f>
        <v>0</v>
      </c>
      <c r="V1522" s="2">
        <f ca="1">LEN(Validations!X1523)</f>
        <v>0</v>
      </c>
      <c r="W1522" s="2">
        <f ca="1">LEN(Validations!Y1523)</f>
        <v>0</v>
      </c>
      <c r="X1522" s="2">
        <f ca="1">LEN(Validations!V1523)</f>
        <v>0</v>
      </c>
      <c r="Y1522" s="2">
        <f t="shared" ca="1" si="432"/>
        <v>0</v>
      </c>
      <c r="Z1522" s="2">
        <f t="shared" ca="1" si="433"/>
        <v>0</v>
      </c>
      <c r="AA1522" s="2">
        <f t="shared" ca="1" si="434"/>
        <v>0</v>
      </c>
      <c r="AB1522" s="2">
        <f t="shared" ca="1" si="422"/>
        <v>0</v>
      </c>
      <c r="AC1522" s="2">
        <f t="shared" ca="1" si="435"/>
        <v>0</v>
      </c>
      <c r="AD1522" s="2">
        <f t="shared" ca="1" si="436"/>
        <v>0</v>
      </c>
      <c r="AE1522" s="2">
        <f t="shared" ca="1" si="437"/>
        <v>0</v>
      </c>
      <c r="AF1522" s="2">
        <f t="shared" ca="1" si="438"/>
        <v>0</v>
      </c>
      <c r="AG1522" s="2">
        <f t="shared" ca="1" si="439"/>
        <v>0</v>
      </c>
    </row>
    <row r="1523" spans="1:33" x14ac:dyDescent="0.25">
      <c r="A1523" s="2">
        <v>1</v>
      </c>
      <c r="B1523" s="2">
        <v>0</v>
      </c>
      <c r="C1523" s="4" t="s">
        <v>12401</v>
      </c>
      <c r="D1523" s="4" t="s">
        <v>12400</v>
      </c>
      <c r="E1523" s="4" t="s">
        <v>12399</v>
      </c>
      <c r="F1523" s="4" t="s">
        <v>12398</v>
      </c>
      <c r="G1523" s="4" t="s">
        <v>12397</v>
      </c>
      <c r="H1523" s="5">
        <f ca="1">IF(NOT(L1523), COUNTIF(Validations!U$3:U$4002,Validations!U1524),0)</f>
        <v>0</v>
      </c>
      <c r="I1523" s="5">
        <f ca="1">IF(NOT(M1523), COUNTIF(Validations!V$3:V$4002,Validations!V1524),0)</f>
        <v>0</v>
      </c>
      <c r="J1523" s="5">
        <f t="shared" ca="1" si="423"/>
        <v>0</v>
      </c>
      <c r="K1523" s="5">
        <f t="shared" ca="1" si="424"/>
        <v>0</v>
      </c>
      <c r="L1523" s="2">
        <f t="shared" ca="1" si="425"/>
        <v>1</v>
      </c>
      <c r="M1523" s="2">
        <f t="shared" ca="1" si="426"/>
        <v>1</v>
      </c>
      <c r="N1523" s="6">
        <f t="shared" ca="1" si="427"/>
        <v>1</v>
      </c>
      <c r="O1523" s="2">
        <f t="shared" ca="1" si="428"/>
        <v>1</v>
      </c>
      <c r="P1523" s="2">
        <f t="shared" ca="1" si="429"/>
        <v>1</v>
      </c>
      <c r="Q1523" s="2">
        <f t="shared" ca="1" si="430"/>
        <v>1</v>
      </c>
      <c r="R1523" s="2">
        <f t="shared" ca="1" si="431"/>
        <v>1</v>
      </c>
      <c r="S1523" s="7">
        <f ca="1">IF(NOT(L1523),SUMPRODUCT(SEARCH(MID(Validations!U1524,ROW(INDIRECT("1:"&amp;T1523)),1),"abcdefghijklmnopqrstuvwxyz1234567890-_. ")),0)</f>
        <v>0</v>
      </c>
      <c r="T1523" s="2">
        <f ca="1">LEN(Validations!U1524)</f>
        <v>0</v>
      </c>
      <c r="U1523" s="2">
        <f ca="1">LEN(Validations!W1524)</f>
        <v>0</v>
      </c>
      <c r="V1523" s="2">
        <f ca="1">LEN(Validations!X1524)</f>
        <v>0</v>
      </c>
      <c r="W1523" s="2">
        <f ca="1">LEN(Validations!Y1524)</f>
        <v>0</v>
      </c>
      <c r="X1523" s="2">
        <f ca="1">LEN(Validations!V1524)</f>
        <v>0</v>
      </c>
      <c r="Y1523" s="2">
        <f t="shared" ca="1" si="432"/>
        <v>0</v>
      </c>
      <c r="Z1523" s="2">
        <f t="shared" ca="1" si="433"/>
        <v>0</v>
      </c>
      <c r="AA1523" s="2">
        <f t="shared" ca="1" si="434"/>
        <v>0</v>
      </c>
      <c r="AB1523" s="2">
        <f t="shared" ca="1" si="422"/>
        <v>0</v>
      </c>
      <c r="AC1523" s="2">
        <f t="shared" ca="1" si="435"/>
        <v>0</v>
      </c>
      <c r="AD1523" s="2">
        <f t="shared" ca="1" si="436"/>
        <v>0</v>
      </c>
      <c r="AE1523" s="2">
        <f t="shared" ca="1" si="437"/>
        <v>0</v>
      </c>
      <c r="AF1523" s="2">
        <f t="shared" ca="1" si="438"/>
        <v>0</v>
      </c>
      <c r="AG1523" s="2">
        <f t="shared" ca="1" si="439"/>
        <v>0</v>
      </c>
    </row>
    <row r="1524" spans="1:33" x14ac:dyDescent="0.25">
      <c r="A1524" s="2">
        <v>1</v>
      </c>
      <c r="B1524" s="2">
        <v>0</v>
      </c>
      <c r="C1524" s="4" t="s">
        <v>12396</v>
      </c>
      <c r="D1524" s="4" t="s">
        <v>12395</v>
      </c>
      <c r="E1524" s="4" t="s">
        <v>12394</v>
      </c>
      <c r="F1524" s="4" t="s">
        <v>12393</v>
      </c>
      <c r="G1524" s="4" t="s">
        <v>12392</v>
      </c>
      <c r="H1524" s="5">
        <f ca="1">IF(NOT(L1524), COUNTIF(Validations!U$3:U$4002,Validations!U1525),0)</f>
        <v>0</v>
      </c>
      <c r="I1524" s="5">
        <f ca="1">IF(NOT(M1524), COUNTIF(Validations!V$3:V$4002,Validations!V1525),0)</f>
        <v>0</v>
      </c>
      <c r="J1524" s="5">
        <f t="shared" ca="1" si="423"/>
        <v>0</v>
      </c>
      <c r="K1524" s="5">
        <f t="shared" ca="1" si="424"/>
        <v>0</v>
      </c>
      <c r="L1524" s="2">
        <f t="shared" ca="1" si="425"/>
        <v>1</v>
      </c>
      <c r="M1524" s="2">
        <f t="shared" ca="1" si="426"/>
        <v>1</v>
      </c>
      <c r="N1524" s="6">
        <f t="shared" ca="1" si="427"/>
        <v>1</v>
      </c>
      <c r="O1524" s="2">
        <f t="shared" ca="1" si="428"/>
        <v>1</v>
      </c>
      <c r="P1524" s="2">
        <f t="shared" ca="1" si="429"/>
        <v>1</v>
      </c>
      <c r="Q1524" s="2">
        <f t="shared" ca="1" si="430"/>
        <v>1</v>
      </c>
      <c r="R1524" s="2">
        <f t="shared" ca="1" si="431"/>
        <v>1</v>
      </c>
      <c r="S1524" s="7">
        <f ca="1">IF(NOT(L1524),SUMPRODUCT(SEARCH(MID(Validations!U1525,ROW(INDIRECT("1:"&amp;T1524)),1),"abcdefghijklmnopqrstuvwxyz1234567890-_. ")),0)</f>
        <v>0</v>
      </c>
      <c r="T1524" s="2">
        <f ca="1">LEN(Validations!U1525)</f>
        <v>0</v>
      </c>
      <c r="U1524" s="2">
        <f ca="1">LEN(Validations!W1525)</f>
        <v>0</v>
      </c>
      <c r="V1524" s="2">
        <f ca="1">LEN(Validations!X1525)</f>
        <v>0</v>
      </c>
      <c r="W1524" s="2">
        <f ca="1">LEN(Validations!Y1525)</f>
        <v>0</v>
      </c>
      <c r="X1524" s="2">
        <f ca="1">LEN(Validations!V1525)</f>
        <v>0</v>
      </c>
      <c r="Y1524" s="2">
        <f t="shared" ca="1" si="432"/>
        <v>0</v>
      </c>
      <c r="Z1524" s="2">
        <f t="shared" ca="1" si="433"/>
        <v>0</v>
      </c>
      <c r="AA1524" s="2">
        <f t="shared" ca="1" si="434"/>
        <v>0</v>
      </c>
      <c r="AB1524" s="2">
        <f t="shared" ca="1" si="422"/>
        <v>0</v>
      </c>
      <c r="AC1524" s="2">
        <f t="shared" ca="1" si="435"/>
        <v>0</v>
      </c>
      <c r="AD1524" s="2">
        <f t="shared" ca="1" si="436"/>
        <v>0</v>
      </c>
      <c r="AE1524" s="2">
        <f t="shared" ca="1" si="437"/>
        <v>0</v>
      </c>
      <c r="AF1524" s="2">
        <f t="shared" ca="1" si="438"/>
        <v>0</v>
      </c>
      <c r="AG1524" s="2">
        <f t="shared" ca="1" si="439"/>
        <v>0</v>
      </c>
    </row>
    <row r="1525" spans="1:33" x14ac:dyDescent="0.25">
      <c r="A1525" s="2">
        <v>1</v>
      </c>
      <c r="B1525" s="2">
        <v>0</v>
      </c>
      <c r="C1525" s="4" t="s">
        <v>12391</v>
      </c>
      <c r="D1525" s="4" t="s">
        <v>12390</v>
      </c>
      <c r="E1525" s="4" t="s">
        <v>12389</v>
      </c>
      <c r="F1525" s="4" t="s">
        <v>12388</v>
      </c>
      <c r="G1525" s="4" t="s">
        <v>12387</v>
      </c>
      <c r="H1525" s="5">
        <f ca="1">IF(NOT(L1525), COUNTIF(Validations!U$3:U$4002,Validations!U1526),0)</f>
        <v>0</v>
      </c>
      <c r="I1525" s="5">
        <f ca="1">IF(NOT(M1525), COUNTIF(Validations!V$3:V$4002,Validations!V1526),0)</f>
        <v>0</v>
      </c>
      <c r="J1525" s="5">
        <f t="shared" ca="1" si="423"/>
        <v>0</v>
      </c>
      <c r="K1525" s="5">
        <f t="shared" ca="1" si="424"/>
        <v>0</v>
      </c>
      <c r="L1525" s="2">
        <f t="shared" ca="1" si="425"/>
        <v>1</v>
      </c>
      <c r="M1525" s="2">
        <f t="shared" ca="1" si="426"/>
        <v>1</v>
      </c>
      <c r="N1525" s="6">
        <f t="shared" ca="1" si="427"/>
        <v>1</v>
      </c>
      <c r="O1525" s="2">
        <f t="shared" ca="1" si="428"/>
        <v>1</v>
      </c>
      <c r="P1525" s="2">
        <f t="shared" ca="1" si="429"/>
        <v>1</v>
      </c>
      <c r="Q1525" s="2">
        <f t="shared" ca="1" si="430"/>
        <v>1</v>
      </c>
      <c r="R1525" s="2">
        <f t="shared" ca="1" si="431"/>
        <v>1</v>
      </c>
      <c r="S1525" s="7">
        <f ca="1">IF(NOT(L1525),SUMPRODUCT(SEARCH(MID(Validations!U1526,ROW(INDIRECT("1:"&amp;T1525)),1),"abcdefghijklmnopqrstuvwxyz1234567890-_. ")),0)</f>
        <v>0</v>
      </c>
      <c r="T1525" s="2">
        <f ca="1">LEN(Validations!U1526)</f>
        <v>0</v>
      </c>
      <c r="U1525" s="2">
        <f ca="1">LEN(Validations!W1526)</f>
        <v>0</v>
      </c>
      <c r="V1525" s="2">
        <f ca="1">LEN(Validations!X1526)</f>
        <v>0</v>
      </c>
      <c r="W1525" s="2">
        <f ca="1">LEN(Validations!Y1526)</f>
        <v>0</v>
      </c>
      <c r="X1525" s="2">
        <f ca="1">LEN(Validations!V1526)</f>
        <v>0</v>
      </c>
      <c r="Y1525" s="2">
        <f t="shared" ca="1" si="432"/>
        <v>0</v>
      </c>
      <c r="Z1525" s="2">
        <f t="shared" ca="1" si="433"/>
        <v>0</v>
      </c>
      <c r="AA1525" s="2">
        <f t="shared" ca="1" si="434"/>
        <v>0</v>
      </c>
      <c r="AB1525" s="2">
        <f t="shared" ca="1" si="422"/>
        <v>0</v>
      </c>
      <c r="AC1525" s="2">
        <f t="shared" ca="1" si="435"/>
        <v>0</v>
      </c>
      <c r="AD1525" s="2">
        <f t="shared" ca="1" si="436"/>
        <v>0</v>
      </c>
      <c r="AE1525" s="2">
        <f t="shared" ca="1" si="437"/>
        <v>0</v>
      </c>
      <c r="AF1525" s="2">
        <f t="shared" ca="1" si="438"/>
        <v>0</v>
      </c>
      <c r="AG1525" s="2">
        <f t="shared" ca="1" si="439"/>
        <v>0</v>
      </c>
    </row>
    <row r="1526" spans="1:33" x14ac:dyDescent="0.25">
      <c r="A1526" s="2">
        <v>1</v>
      </c>
      <c r="B1526" s="2">
        <v>0</v>
      </c>
      <c r="C1526" s="4" t="s">
        <v>12386</v>
      </c>
      <c r="D1526" s="4" t="s">
        <v>12385</v>
      </c>
      <c r="E1526" s="4" t="s">
        <v>12384</v>
      </c>
      <c r="F1526" s="4" t="s">
        <v>12383</v>
      </c>
      <c r="G1526" s="4" t="s">
        <v>12382</v>
      </c>
      <c r="H1526" s="5">
        <f ca="1">IF(NOT(L1526), COUNTIF(Validations!U$3:U$4002,Validations!U1527),0)</f>
        <v>0</v>
      </c>
      <c r="I1526" s="5">
        <f ca="1">IF(NOT(M1526), COUNTIF(Validations!V$3:V$4002,Validations!V1527),0)</f>
        <v>0</v>
      </c>
      <c r="J1526" s="5">
        <f t="shared" ca="1" si="423"/>
        <v>0</v>
      </c>
      <c r="K1526" s="5">
        <f t="shared" ca="1" si="424"/>
        <v>0</v>
      </c>
      <c r="L1526" s="2">
        <f t="shared" ca="1" si="425"/>
        <v>1</v>
      </c>
      <c r="M1526" s="2">
        <f t="shared" ca="1" si="426"/>
        <v>1</v>
      </c>
      <c r="N1526" s="6">
        <f t="shared" ca="1" si="427"/>
        <v>1</v>
      </c>
      <c r="O1526" s="2">
        <f t="shared" ca="1" si="428"/>
        <v>1</v>
      </c>
      <c r="P1526" s="2">
        <f t="shared" ca="1" si="429"/>
        <v>1</v>
      </c>
      <c r="Q1526" s="2">
        <f t="shared" ca="1" si="430"/>
        <v>1</v>
      </c>
      <c r="R1526" s="2">
        <f t="shared" ca="1" si="431"/>
        <v>1</v>
      </c>
      <c r="S1526" s="7">
        <f ca="1">IF(NOT(L1526),SUMPRODUCT(SEARCH(MID(Validations!U1527,ROW(INDIRECT("1:"&amp;T1526)),1),"abcdefghijklmnopqrstuvwxyz1234567890-_. ")),0)</f>
        <v>0</v>
      </c>
      <c r="T1526" s="2">
        <f ca="1">LEN(Validations!U1527)</f>
        <v>0</v>
      </c>
      <c r="U1526" s="2">
        <f ca="1">LEN(Validations!W1527)</f>
        <v>0</v>
      </c>
      <c r="V1526" s="2">
        <f ca="1">LEN(Validations!X1527)</f>
        <v>0</v>
      </c>
      <c r="W1526" s="2">
        <f ca="1">LEN(Validations!Y1527)</f>
        <v>0</v>
      </c>
      <c r="X1526" s="2">
        <f ca="1">LEN(Validations!V1527)</f>
        <v>0</v>
      </c>
      <c r="Y1526" s="2">
        <f t="shared" ca="1" si="432"/>
        <v>0</v>
      </c>
      <c r="Z1526" s="2">
        <f t="shared" ca="1" si="433"/>
        <v>0</v>
      </c>
      <c r="AA1526" s="2">
        <f t="shared" ca="1" si="434"/>
        <v>0</v>
      </c>
      <c r="AB1526" s="2">
        <f t="shared" ca="1" si="422"/>
        <v>0</v>
      </c>
      <c r="AC1526" s="2">
        <f t="shared" ca="1" si="435"/>
        <v>0</v>
      </c>
      <c r="AD1526" s="2">
        <f t="shared" ca="1" si="436"/>
        <v>0</v>
      </c>
      <c r="AE1526" s="2">
        <f t="shared" ca="1" si="437"/>
        <v>0</v>
      </c>
      <c r="AF1526" s="2">
        <f t="shared" ca="1" si="438"/>
        <v>0</v>
      </c>
      <c r="AG1526" s="2">
        <f t="shared" ca="1" si="439"/>
        <v>0</v>
      </c>
    </row>
    <row r="1527" spans="1:33" x14ac:dyDescent="0.25">
      <c r="A1527" s="2">
        <v>1</v>
      </c>
      <c r="B1527" s="2">
        <v>0</v>
      </c>
      <c r="C1527" s="4" t="s">
        <v>12381</v>
      </c>
      <c r="D1527" s="4" t="s">
        <v>12380</v>
      </c>
      <c r="E1527" s="4" t="s">
        <v>12379</v>
      </c>
      <c r="F1527" s="4" t="s">
        <v>12378</v>
      </c>
      <c r="G1527" s="4" t="s">
        <v>12377</v>
      </c>
      <c r="H1527" s="5">
        <f ca="1">IF(NOT(L1527), COUNTIF(Validations!U$3:U$4002,Validations!U1528),0)</f>
        <v>0</v>
      </c>
      <c r="I1527" s="5">
        <f ca="1">IF(NOT(M1527), COUNTIF(Validations!V$3:V$4002,Validations!V1528),0)</f>
        <v>0</v>
      </c>
      <c r="J1527" s="5">
        <f t="shared" ca="1" si="423"/>
        <v>0</v>
      </c>
      <c r="K1527" s="5">
        <f t="shared" ca="1" si="424"/>
        <v>0</v>
      </c>
      <c r="L1527" s="2">
        <f t="shared" ca="1" si="425"/>
        <v>1</v>
      </c>
      <c r="M1527" s="2">
        <f t="shared" ca="1" si="426"/>
        <v>1</v>
      </c>
      <c r="N1527" s="6">
        <f t="shared" ca="1" si="427"/>
        <v>1</v>
      </c>
      <c r="O1527" s="2">
        <f t="shared" ca="1" si="428"/>
        <v>1</v>
      </c>
      <c r="P1527" s="2">
        <f t="shared" ca="1" si="429"/>
        <v>1</v>
      </c>
      <c r="Q1527" s="2">
        <f t="shared" ca="1" si="430"/>
        <v>1</v>
      </c>
      <c r="R1527" s="2">
        <f t="shared" ca="1" si="431"/>
        <v>1</v>
      </c>
      <c r="S1527" s="7">
        <f ca="1">IF(NOT(L1527),SUMPRODUCT(SEARCH(MID(Validations!U1528,ROW(INDIRECT("1:"&amp;T1527)),1),"abcdefghijklmnopqrstuvwxyz1234567890-_. ")),0)</f>
        <v>0</v>
      </c>
      <c r="T1527" s="2">
        <f ca="1">LEN(Validations!U1528)</f>
        <v>0</v>
      </c>
      <c r="U1527" s="2">
        <f ca="1">LEN(Validations!W1528)</f>
        <v>0</v>
      </c>
      <c r="V1527" s="2">
        <f ca="1">LEN(Validations!X1528)</f>
        <v>0</v>
      </c>
      <c r="W1527" s="2">
        <f ca="1">LEN(Validations!Y1528)</f>
        <v>0</v>
      </c>
      <c r="X1527" s="2">
        <f ca="1">LEN(Validations!V1528)</f>
        <v>0</v>
      </c>
      <c r="Y1527" s="2">
        <f t="shared" ca="1" si="432"/>
        <v>0</v>
      </c>
      <c r="Z1527" s="2">
        <f t="shared" ca="1" si="433"/>
        <v>0</v>
      </c>
      <c r="AA1527" s="2">
        <f t="shared" ca="1" si="434"/>
        <v>0</v>
      </c>
      <c r="AB1527" s="2">
        <f t="shared" ca="1" si="422"/>
        <v>0</v>
      </c>
      <c r="AC1527" s="2">
        <f t="shared" ca="1" si="435"/>
        <v>0</v>
      </c>
      <c r="AD1527" s="2">
        <f t="shared" ca="1" si="436"/>
        <v>0</v>
      </c>
      <c r="AE1527" s="2">
        <f t="shared" ca="1" si="437"/>
        <v>0</v>
      </c>
      <c r="AF1527" s="2">
        <f t="shared" ca="1" si="438"/>
        <v>0</v>
      </c>
      <c r="AG1527" s="2">
        <f t="shared" ca="1" si="439"/>
        <v>0</v>
      </c>
    </row>
    <row r="1528" spans="1:33" x14ac:dyDescent="0.25">
      <c r="A1528" s="2">
        <v>1</v>
      </c>
      <c r="B1528" s="2">
        <v>0</v>
      </c>
      <c r="C1528" s="4" t="s">
        <v>12376</v>
      </c>
      <c r="D1528" s="4" t="s">
        <v>12375</v>
      </c>
      <c r="E1528" s="4" t="s">
        <v>12374</v>
      </c>
      <c r="F1528" s="4" t="s">
        <v>12373</v>
      </c>
      <c r="G1528" s="4" t="s">
        <v>12372</v>
      </c>
      <c r="H1528" s="5">
        <f ca="1">IF(NOT(L1528), COUNTIF(Validations!U$3:U$4002,Validations!U1529),0)</f>
        <v>0</v>
      </c>
      <c r="I1528" s="5">
        <f ca="1">IF(NOT(M1528), COUNTIF(Validations!V$3:V$4002,Validations!V1529),0)</f>
        <v>0</v>
      </c>
      <c r="J1528" s="5">
        <f t="shared" ca="1" si="423"/>
        <v>0</v>
      </c>
      <c r="K1528" s="5">
        <f t="shared" ca="1" si="424"/>
        <v>0</v>
      </c>
      <c r="L1528" s="2">
        <f t="shared" ca="1" si="425"/>
        <v>1</v>
      </c>
      <c r="M1528" s="2">
        <f t="shared" ca="1" si="426"/>
        <v>1</v>
      </c>
      <c r="N1528" s="6">
        <f t="shared" ca="1" si="427"/>
        <v>1</v>
      </c>
      <c r="O1528" s="2">
        <f t="shared" ca="1" si="428"/>
        <v>1</v>
      </c>
      <c r="P1528" s="2">
        <f t="shared" ca="1" si="429"/>
        <v>1</v>
      </c>
      <c r="Q1528" s="2">
        <f t="shared" ca="1" si="430"/>
        <v>1</v>
      </c>
      <c r="R1528" s="2">
        <f t="shared" ca="1" si="431"/>
        <v>1</v>
      </c>
      <c r="S1528" s="7">
        <f ca="1">IF(NOT(L1528),SUMPRODUCT(SEARCH(MID(Validations!U1529,ROW(INDIRECT("1:"&amp;T1528)),1),"abcdefghijklmnopqrstuvwxyz1234567890-_. ")),0)</f>
        <v>0</v>
      </c>
      <c r="T1528" s="2">
        <f ca="1">LEN(Validations!U1529)</f>
        <v>0</v>
      </c>
      <c r="U1528" s="2">
        <f ca="1">LEN(Validations!W1529)</f>
        <v>0</v>
      </c>
      <c r="V1528" s="2">
        <f ca="1">LEN(Validations!X1529)</f>
        <v>0</v>
      </c>
      <c r="W1528" s="2">
        <f ca="1">LEN(Validations!Y1529)</f>
        <v>0</v>
      </c>
      <c r="X1528" s="2">
        <f ca="1">LEN(Validations!V1529)</f>
        <v>0</v>
      </c>
      <c r="Y1528" s="2">
        <f t="shared" ca="1" si="432"/>
        <v>0</v>
      </c>
      <c r="Z1528" s="2">
        <f t="shared" ca="1" si="433"/>
        <v>0</v>
      </c>
      <c r="AA1528" s="2">
        <f t="shared" ca="1" si="434"/>
        <v>0</v>
      </c>
      <c r="AB1528" s="2">
        <f t="shared" ca="1" si="422"/>
        <v>0</v>
      </c>
      <c r="AC1528" s="2">
        <f t="shared" ca="1" si="435"/>
        <v>0</v>
      </c>
      <c r="AD1528" s="2">
        <f t="shared" ca="1" si="436"/>
        <v>0</v>
      </c>
      <c r="AE1528" s="2">
        <f t="shared" ca="1" si="437"/>
        <v>0</v>
      </c>
      <c r="AF1528" s="2">
        <f t="shared" ca="1" si="438"/>
        <v>0</v>
      </c>
      <c r="AG1528" s="2">
        <f t="shared" ca="1" si="439"/>
        <v>0</v>
      </c>
    </row>
    <row r="1529" spans="1:33" x14ac:dyDescent="0.25">
      <c r="A1529" s="2">
        <v>1</v>
      </c>
      <c r="B1529" s="2">
        <v>0</v>
      </c>
      <c r="C1529" s="4" t="s">
        <v>12371</v>
      </c>
      <c r="D1529" s="4" t="s">
        <v>12370</v>
      </c>
      <c r="E1529" s="4" t="s">
        <v>12369</v>
      </c>
      <c r="F1529" s="4" t="s">
        <v>12368</v>
      </c>
      <c r="G1529" s="4" t="s">
        <v>12367</v>
      </c>
      <c r="H1529" s="5">
        <f ca="1">IF(NOT(L1529), COUNTIF(Validations!U$3:U$4002,Validations!U1530),0)</f>
        <v>0</v>
      </c>
      <c r="I1529" s="5">
        <f ca="1">IF(NOT(M1529), COUNTIF(Validations!V$3:V$4002,Validations!V1530),0)</f>
        <v>0</v>
      </c>
      <c r="J1529" s="5">
        <f t="shared" ca="1" si="423"/>
        <v>0</v>
      </c>
      <c r="K1529" s="5">
        <f t="shared" ca="1" si="424"/>
        <v>0</v>
      </c>
      <c r="L1529" s="2">
        <f t="shared" ca="1" si="425"/>
        <v>1</v>
      </c>
      <c r="M1529" s="2">
        <f t="shared" ca="1" si="426"/>
        <v>1</v>
      </c>
      <c r="N1529" s="6">
        <f t="shared" ca="1" si="427"/>
        <v>1</v>
      </c>
      <c r="O1529" s="2">
        <f t="shared" ca="1" si="428"/>
        <v>1</v>
      </c>
      <c r="P1529" s="2">
        <f t="shared" ca="1" si="429"/>
        <v>1</v>
      </c>
      <c r="Q1529" s="2">
        <f t="shared" ca="1" si="430"/>
        <v>1</v>
      </c>
      <c r="R1529" s="2">
        <f t="shared" ca="1" si="431"/>
        <v>1</v>
      </c>
      <c r="S1529" s="7">
        <f ca="1">IF(NOT(L1529),SUMPRODUCT(SEARCH(MID(Validations!U1530,ROW(INDIRECT("1:"&amp;T1529)),1),"abcdefghijklmnopqrstuvwxyz1234567890-_. ")),0)</f>
        <v>0</v>
      </c>
      <c r="T1529" s="2">
        <f ca="1">LEN(Validations!U1530)</f>
        <v>0</v>
      </c>
      <c r="U1529" s="2">
        <f ca="1">LEN(Validations!W1530)</f>
        <v>0</v>
      </c>
      <c r="V1529" s="2">
        <f ca="1">LEN(Validations!X1530)</f>
        <v>0</v>
      </c>
      <c r="W1529" s="2">
        <f ca="1">LEN(Validations!Y1530)</f>
        <v>0</v>
      </c>
      <c r="X1529" s="2">
        <f ca="1">LEN(Validations!V1530)</f>
        <v>0</v>
      </c>
      <c r="Y1529" s="2">
        <f t="shared" ca="1" si="432"/>
        <v>0</v>
      </c>
      <c r="Z1529" s="2">
        <f t="shared" ca="1" si="433"/>
        <v>0</v>
      </c>
      <c r="AA1529" s="2">
        <f t="shared" ca="1" si="434"/>
        <v>0</v>
      </c>
      <c r="AB1529" s="2">
        <f t="shared" ca="1" si="422"/>
        <v>0</v>
      </c>
      <c r="AC1529" s="2">
        <f t="shared" ca="1" si="435"/>
        <v>0</v>
      </c>
      <c r="AD1529" s="2">
        <f t="shared" ca="1" si="436"/>
        <v>0</v>
      </c>
      <c r="AE1529" s="2">
        <f t="shared" ca="1" si="437"/>
        <v>0</v>
      </c>
      <c r="AF1529" s="2">
        <f t="shared" ca="1" si="438"/>
        <v>0</v>
      </c>
      <c r="AG1529" s="2">
        <f t="shared" ca="1" si="439"/>
        <v>0</v>
      </c>
    </row>
    <row r="1530" spans="1:33" x14ac:dyDescent="0.25">
      <c r="A1530" s="2">
        <v>1</v>
      </c>
      <c r="B1530" s="2">
        <v>0</v>
      </c>
      <c r="C1530" s="4" t="s">
        <v>12366</v>
      </c>
      <c r="D1530" s="4" t="s">
        <v>12365</v>
      </c>
      <c r="E1530" s="4" t="s">
        <v>12364</v>
      </c>
      <c r="F1530" s="4" t="s">
        <v>12363</v>
      </c>
      <c r="G1530" s="4" t="s">
        <v>12362</v>
      </c>
      <c r="H1530" s="5">
        <f ca="1">IF(NOT(L1530), COUNTIF(Validations!U$3:U$4002,Validations!U1531),0)</f>
        <v>0</v>
      </c>
      <c r="I1530" s="5">
        <f ca="1">IF(NOT(M1530), COUNTIF(Validations!V$3:V$4002,Validations!V1531),0)</f>
        <v>0</v>
      </c>
      <c r="J1530" s="5">
        <f t="shared" ca="1" si="423"/>
        <v>0</v>
      </c>
      <c r="K1530" s="5">
        <f t="shared" ca="1" si="424"/>
        <v>0</v>
      </c>
      <c r="L1530" s="2">
        <f t="shared" ca="1" si="425"/>
        <v>1</v>
      </c>
      <c r="M1530" s="2">
        <f t="shared" ca="1" si="426"/>
        <v>1</v>
      </c>
      <c r="N1530" s="6">
        <f t="shared" ca="1" si="427"/>
        <v>1</v>
      </c>
      <c r="O1530" s="2">
        <f t="shared" ca="1" si="428"/>
        <v>1</v>
      </c>
      <c r="P1530" s="2">
        <f t="shared" ca="1" si="429"/>
        <v>1</v>
      </c>
      <c r="Q1530" s="2">
        <f t="shared" ca="1" si="430"/>
        <v>1</v>
      </c>
      <c r="R1530" s="2">
        <f t="shared" ca="1" si="431"/>
        <v>1</v>
      </c>
      <c r="S1530" s="7">
        <f ca="1">IF(NOT(L1530),SUMPRODUCT(SEARCH(MID(Validations!U1531,ROW(INDIRECT("1:"&amp;T1530)),1),"abcdefghijklmnopqrstuvwxyz1234567890-_. ")),0)</f>
        <v>0</v>
      </c>
      <c r="T1530" s="2">
        <f ca="1">LEN(Validations!U1531)</f>
        <v>0</v>
      </c>
      <c r="U1530" s="2">
        <f ca="1">LEN(Validations!W1531)</f>
        <v>0</v>
      </c>
      <c r="V1530" s="2">
        <f ca="1">LEN(Validations!X1531)</f>
        <v>0</v>
      </c>
      <c r="W1530" s="2">
        <f ca="1">LEN(Validations!Y1531)</f>
        <v>0</v>
      </c>
      <c r="X1530" s="2">
        <f ca="1">LEN(Validations!V1531)</f>
        <v>0</v>
      </c>
      <c r="Y1530" s="2">
        <f t="shared" ca="1" si="432"/>
        <v>0</v>
      </c>
      <c r="Z1530" s="2">
        <f t="shared" ca="1" si="433"/>
        <v>0</v>
      </c>
      <c r="AA1530" s="2">
        <f t="shared" ca="1" si="434"/>
        <v>0</v>
      </c>
      <c r="AB1530" s="2">
        <f t="shared" ca="1" si="422"/>
        <v>0</v>
      </c>
      <c r="AC1530" s="2">
        <f t="shared" ca="1" si="435"/>
        <v>0</v>
      </c>
      <c r="AD1530" s="2">
        <f t="shared" ca="1" si="436"/>
        <v>0</v>
      </c>
      <c r="AE1530" s="2">
        <f t="shared" ca="1" si="437"/>
        <v>0</v>
      </c>
      <c r="AF1530" s="2">
        <f t="shared" ca="1" si="438"/>
        <v>0</v>
      </c>
      <c r="AG1530" s="2">
        <f t="shared" ca="1" si="439"/>
        <v>0</v>
      </c>
    </row>
    <row r="1531" spans="1:33" x14ac:dyDescent="0.25">
      <c r="A1531" s="2">
        <v>1</v>
      </c>
      <c r="B1531" s="2">
        <v>0</v>
      </c>
      <c r="C1531" s="4" t="s">
        <v>12361</v>
      </c>
      <c r="D1531" s="4" t="s">
        <v>12360</v>
      </c>
      <c r="E1531" s="4" t="s">
        <v>12359</v>
      </c>
      <c r="F1531" s="4" t="s">
        <v>12358</v>
      </c>
      <c r="G1531" s="4" t="s">
        <v>12357</v>
      </c>
      <c r="H1531" s="5">
        <f ca="1">IF(NOT(L1531), COUNTIF(Validations!U$3:U$4002,Validations!U1532),0)</f>
        <v>0</v>
      </c>
      <c r="I1531" s="5">
        <f ca="1">IF(NOT(M1531), COUNTIF(Validations!V$3:V$4002,Validations!V1532),0)</f>
        <v>0</v>
      </c>
      <c r="J1531" s="5">
        <f t="shared" ca="1" si="423"/>
        <v>0</v>
      </c>
      <c r="K1531" s="5">
        <f t="shared" ca="1" si="424"/>
        <v>0</v>
      </c>
      <c r="L1531" s="2">
        <f t="shared" ca="1" si="425"/>
        <v>1</v>
      </c>
      <c r="M1531" s="2">
        <f t="shared" ca="1" si="426"/>
        <v>1</v>
      </c>
      <c r="N1531" s="6">
        <f t="shared" ca="1" si="427"/>
        <v>1</v>
      </c>
      <c r="O1531" s="2">
        <f t="shared" ca="1" si="428"/>
        <v>1</v>
      </c>
      <c r="P1531" s="2">
        <f t="shared" ca="1" si="429"/>
        <v>1</v>
      </c>
      <c r="Q1531" s="2">
        <f t="shared" ca="1" si="430"/>
        <v>1</v>
      </c>
      <c r="R1531" s="2">
        <f t="shared" ca="1" si="431"/>
        <v>1</v>
      </c>
      <c r="S1531" s="7">
        <f ca="1">IF(NOT(L1531),SUMPRODUCT(SEARCH(MID(Validations!U1532,ROW(INDIRECT("1:"&amp;T1531)),1),"abcdefghijklmnopqrstuvwxyz1234567890-_. ")),0)</f>
        <v>0</v>
      </c>
      <c r="T1531" s="2">
        <f ca="1">LEN(Validations!U1532)</f>
        <v>0</v>
      </c>
      <c r="U1531" s="2">
        <f ca="1">LEN(Validations!W1532)</f>
        <v>0</v>
      </c>
      <c r="V1531" s="2">
        <f ca="1">LEN(Validations!X1532)</f>
        <v>0</v>
      </c>
      <c r="W1531" s="2">
        <f ca="1">LEN(Validations!Y1532)</f>
        <v>0</v>
      </c>
      <c r="X1531" s="2">
        <f ca="1">LEN(Validations!V1532)</f>
        <v>0</v>
      </c>
      <c r="Y1531" s="2">
        <f t="shared" ca="1" si="432"/>
        <v>0</v>
      </c>
      <c r="Z1531" s="2">
        <f t="shared" ca="1" si="433"/>
        <v>0</v>
      </c>
      <c r="AA1531" s="2">
        <f t="shared" ca="1" si="434"/>
        <v>0</v>
      </c>
      <c r="AB1531" s="2">
        <f t="shared" ca="1" si="422"/>
        <v>0</v>
      </c>
      <c r="AC1531" s="2">
        <f t="shared" ca="1" si="435"/>
        <v>0</v>
      </c>
      <c r="AD1531" s="2">
        <f t="shared" ca="1" si="436"/>
        <v>0</v>
      </c>
      <c r="AE1531" s="2">
        <f t="shared" ca="1" si="437"/>
        <v>0</v>
      </c>
      <c r="AF1531" s="2">
        <f t="shared" ca="1" si="438"/>
        <v>0</v>
      </c>
      <c r="AG1531" s="2">
        <f t="shared" ca="1" si="439"/>
        <v>0</v>
      </c>
    </row>
    <row r="1532" spans="1:33" x14ac:dyDescent="0.25">
      <c r="A1532" s="2">
        <v>1</v>
      </c>
      <c r="B1532" s="2">
        <v>0</v>
      </c>
      <c r="C1532" s="4" t="s">
        <v>12356</v>
      </c>
      <c r="D1532" s="4" t="s">
        <v>12355</v>
      </c>
      <c r="E1532" s="4" t="s">
        <v>12354</v>
      </c>
      <c r="F1532" s="4" t="s">
        <v>12353</v>
      </c>
      <c r="G1532" s="4" t="s">
        <v>12352</v>
      </c>
      <c r="H1532" s="5">
        <f ca="1">IF(NOT(L1532), COUNTIF(Validations!U$3:U$4002,Validations!U1533),0)</f>
        <v>0</v>
      </c>
      <c r="I1532" s="5">
        <f ca="1">IF(NOT(M1532), COUNTIF(Validations!V$3:V$4002,Validations!V1533),0)</f>
        <v>0</v>
      </c>
      <c r="J1532" s="5">
        <f t="shared" ca="1" si="423"/>
        <v>0</v>
      </c>
      <c r="K1532" s="5">
        <f t="shared" ca="1" si="424"/>
        <v>0</v>
      </c>
      <c r="L1532" s="2">
        <f t="shared" ca="1" si="425"/>
        <v>1</v>
      </c>
      <c r="M1532" s="2">
        <f t="shared" ca="1" si="426"/>
        <v>1</v>
      </c>
      <c r="N1532" s="6">
        <f t="shared" ca="1" si="427"/>
        <v>1</v>
      </c>
      <c r="O1532" s="2">
        <f t="shared" ca="1" si="428"/>
        <v>1</v>
      </c>
      <c r="P1532" s="2">
        <f t="shared" ca="1" si="429"/>
        <v>1</v>
      </c>
      <c r="Q1532" s="2">
        <f t="shared" ca="1" si="430"/>
        <v>1</v>
      </c>
      <c r="R1532" s="2">
        <f t="shared" ca="1" si="431"/>
        <v>1</v>
      </c>
      <c r="S1532" s="7">
        <f ca="1">IF(NOT(L1532),SUMPRODUCT(SEARCH(MID(Validations!U1533,ROW(INDIRECT("1:"&amp;T1532)),1),"abcdefghijklmnopqrstuvwxyz1234567890-_. ")),0)</f>
        <v>0</v>
      </c>
      <c r="T1532" s="2">
        <f ca="1">LEN(Validations!U1533)</f>
        <v>0</v>
      </c>
      <c r="U1532" s="2">
        <f ca="1">LEN(Validations!W1533)</f>
        <v>0</v>
      </c>
      <c r="V1532" s="2">
        <f ca="1">LEN(Validations!X1533)</f>
        <v>0</v>
      </c>
      <c r="W1532" s="2">
        <f ca="1">LEN(Validations!Y1533)</f>
        <v>0</v>
      </c>
      <c r="X1532" s="2">
        <f ca="1">LEN(Validations!V1533)</f>
        <v>0</v>
      </c>
      <c r="Y1532" s="2">
        <f t="shared" ca="1" si="432"/>
        <v>0</v>
      </c>
      <c r="Z1532" s="2">
        <f t="shared" ca="1" si="433"/>
        <v>0</v>
      </c>
      <c r="AA1532" s="2">
        <f t="shared" ca="1" si="434"/>
        <v>0</v>
      </c>
      <c r="AB1532" s="2">
        <f t="shared" ca="1" si="422"/>
        <v>0</v>
      </c>
      <c r="AC1532" s="2">
        <f t="shared" ca="1" si="435"/>
        <v>0</v>
      </c>
      <c r="AD1532" s="2">
        <f t="shared" ca="1" si="436"/>
        <v>0</v>
      </c>
      <c r="AE1532" s="2">
        <f t="shared" ca="1" si="437"/>
        <v>0</v>
      </c>
      <c r="AF1532" s="2">
        <f t="shared" ca="1" si="438"/>
        <v>0</v>
      </c>
      <c r="AG1532" s="2">
        <f t="shared" ca="1" si="439"/>
        <v>0</v>
      </c>
    </row>
    <row r="1533" spans="1:33" x14ac:dyDescent="0.25">
      <c r="A1533" s="2">
        <v>1</v>
      </c>
      <c r="B1533" s="2">
        <v>0</v>
      </c>
      <c r="C1533" s="4" t="s">
        <v>12351</v>
      </c>
      <c r="D1533" s="4" t="s">
        <v>12350</v>
      </c>
      <c r="E1533" s="4" t="s">
        <v>12349</v>
      </c>
      <c r="F1533" s="4" t="s">
        <v>12348</v>
      </c>
      <c r="G1533" s="4" t="s">
        <v>12347</v>
      </c>
      <c r="H1533" s="5">
        <f ca="1">IF(NOT(L1533), COUNTIF(Validations!U$3:U$4002,Validations!U1534),0)</f>
        <v>0</v>
      </c>
      <c r="I1533" s="5">
        <f ca="1">IF(NOT(M1533), COUNTIF(Validations!V$3:V$4002,Validations!V1534),0)</f>
        <v>0</v>
      </c>
      <c r="J1533" s="5">
        <f t="shared" ca="1" si="423"/>
        <v>0</v>
      </c>
      <c r="K1533" s="5">
        <f t="shared" ca="1" si="424"/>
        <v>0</v>
      </c>
      <c r="L1533" s="2">
        <f t="shared" ca="1" si="425"/>
        <v>1</v>
      </c>
      <c r="M1533" s="2">
        <f t="shared" ca="1" si="426"/>
        <v>1</v>
      </c>
      <c r="N1533" s="6">
        <f t="shared" ca="1" si="427"/>
        <v>1</v>
      </c>
      <c r="O1533" s="2">
        <f t="shared" ca="1" si="428"/>
        <v>1</v>
      </c>
      <c r="P1533" s="2">
        <f t="shared" ca="1" si="429"/>
        <v>1</v>
      </c>
      <c r="Q1533" s="2">
        <f t="shared" ca="1" si="430"/>
        <v>1</v>
      </c>
      <c r="R1533" s="2">
        <f t="shared" ca="1" si="431"/>
        <v>1</v>
      </c>
      <c r="S1533" s="7">
        <f ca="1">IF(NOT(L1533),SUMPRODUCT(SEARCH(MID(Validations!U1534,ROW(INDIRECT("1:"&amp;T1533)),1),"abcdefghijklmnopqrstuvwxyz1234567890-_. ")),0)</f>
        <v>0</v>
      </c>
      <c r="T1533" s="2">
        <f ca="1">LEN(Validations!U1534)</f>
        <v>0</v>
      </c>
      <c r="U1533" s="2">
        <f ca="1">LEN(Validations!W1534)</f>
        <v>0</v>
      </c>
      <c r="V1533" s="2">
        <f ca="1">LEN(Validations!X1534)</f>
        <v>0</v>
      </c>
      <c r="W1533" s="2">
        <f ca="1">LEN(Validations!Y1534)</f>
        <v>0</v>
      </c>
      <c r="X1533" s="2">
        <f ca="1">LEN(Validations!V1534)</f>
        <v>0</v>
      </c>
      <c r="Y1533" s="2">
        <f t="shared" ca="1" si="432"/>
        <v>0</v>
      </c>
      <c r="Z1533" s="2">
        <f t="shared" ca="1" si="433"/>
        <v>0</v>
      </c>
      <c r="AA1533" s="2">
        <f t="shared" ca="1" si="434"/>
        <v>0</v>
      </c>
      <c r="AB1533" s="2">
        <f t="shared" ca="1" si="422"/>
        <v>0</v>
      </c>
      <c r="AC1533" s="2">
        <f t="shared" ca="1" si="435"/>
        <v>0</v>
      </c>
      <c r="AD1533" s="2">
        <f t="shared" ca="1" si="436"/>
        <v>0</v>
      </c>
      <c r="AE1533" s="2">
        <f t="shared" ca="1" si="437"/>
        <v>0</v>
      </c>
      <c r="AF1533" s="2">
        <f t="shared" ca="1" si="438"/>
        <v>0</v>
      </c>
      <c r="AG1533" s="2">
        <f t="shared" ca="1" si="439"/>
        <v>0</v>
      </c>
    </row>
    <row r="1534" spans="1:33" x14ac:dyDescent="0.25">
      <c r="A1534" s="2">
        <v>1</v>
      </c>
      <c r="B1534" s="2">
        <v>0</v>
      </c>
      <c r="C1534" s="4" t="s">
        <v>12346</v>
      </c>
      <c r="D1534" s="4" t="s">
        <v>12345</v>
      </c>
      <c r="E1534" s="4" t="s">
        <v>12344</v>
      </c>
      <c r="F1534" s="4" t="s">
        <v>12343</v>
      </c>
      <c r="G1534" s="4" t="s">
        <v>12342</v>
      </c>
      <c r="H1534" s="5">
        <f ca="1">IF(NOT(L1534), COUNTIF(Validations!U$3:U$4002,Validations!U1535),0)</f>
        <v>0</v>
      </c>
      <c r="I1534" s="5">
        <f ca="1">IF(NOT(M1534), COUNTIF(Validations!V$3:V$4002,Validations!V1535),0)</f>
        <v>0</v>
      </c>
      <c r="J1534" s="5">
        <f t="shared" ca="1" si="423"/>
        <v>0</v>
      </c>
      <c r="K1534" s="5">
        <f t="shared" ca="1" si="424"/>
        <v>0</v>
      </c>
      <c r="L1534" s="2">
        <f t="shared" ca="1" si="425"/>
        <v>1</v>
      </c>
      <c r="M1534" s="2">
        <f t="shared" ca="1" si="426"/>
        <v>1</v>
      </c>
      <c r="N1534" s="6">
        <f t="shared" ca="1" si="427"/>
        <v>1</v>
      </c>
      <c r="O1534" s="2">
        <f t="shared" ca="1" si="428"/>
        <v>1</v>
      </c>
      <c r="P1534" s="2">
        <f t="shared" ca="1" si="429"/>
        <v>1</v>
      </c>
      <c r="Q1534" s="2">
        <f t="shared" ca="1" si="430"/>
        <v>1</v>
      </c>
      <c r="R1534" s="2">
        <f t="shared" ca="1" si="431"/>
        <v>1</v>
      </c>
      <c r="S1534" s="7">
        <f ca="1">IF(NOT(L1534),SUMPRODUCT(SEARCH(MID(Validations!U1535,ROW(INDIRECT("1:"&amp;T1534)),1),"abcdefghijklmnopqrstuvwxyz1234567890-_. ")),0)</f>
        <v>0</v>
      </c>
      <c r="T1534" s="2">
        <f ca="1">LEN(Validations!U1535)</f>
        <v>0</v>
      </c>
      <c r="U1534" s="2">
        <f ca="1">LEN(Validations!W1535)</f>
        <v>0</v>
      </c>
      <c r="V1534" s="2">
        <f ca="1">LEN(Validations!X1535)</f>
        <v>0</v>
      </c>
      <c r="W1534" s="2">
        <f ca="1">LEN(Validations!Y1535)</f>
        <v>0</v>
      </c>
      <c r="X1534" s="2">
        <f ca="1">LEN(Validations!V1535)</f>
        <v>0</v>
      </c>
      <c r="Y1534" s="2">
        <f t="shared" ca="1" si="432"/>
        <v>0</v>
      </c>
      <c r="Z1534" s="2">
        <f t="shared" ca="1" si="433"/>
        <v>0</v>
      </c>
      <c r="AA1534" s="2">
        <f t="shared" ca="1" si="434"/>
        <v>0</v>
      </c>
      <c r="AB1534" s="2">
        <f t="shared" ca="1" si="422"/>
        <v>0</v>
      </c>
      <c r="AC1534" s="2">
        <f t="shared" ca="1" si="435"/>
        <v>0</v>
      </c>
      <c r="AD1534" s="2">
        <f t="shared" ca="1" si="436"/>
        <v>0</v>
      </c>
      <c r="AE1534" s="2">
        <f t="shared" ca="1" si="437"/>
        <v>0</v>
      </c>
      <c r="AF1534" s="2">
        <f t="shared" ca="1" si="438"/>
        <v>0</v>
      </c>
      <c r="AG1534" s="2">
        <f t="shared" ca="1" si="439"/>
        <v>0</v>
      </c>
    </row>
    <row r="1535" spans="1:33" x14ac:dyDescent="0.25">
      <c r="A1535" s="2">
        <v>1</v>
      </c>
      <c r="B1535" s="2">
        <v>0</v>
      </c>
      <c r="C1535" s="4" t="s">
        <v>12341</v>
      </c>
      <c r="D1535" s="4" t="s">
        <v>12340</v>
      </c>
      <c r="E1535" s="4" t="s">
        <v>12339</v>
      </c>
      <c r="F1535" s="4" t="s">
        <v>12338</v>
      </c>
      <c r="G1535" s="4" t="s">
        <v>12337</v>
      </c>
      <c r="H1535" s="5">
        <f ca="1">IF(NOT(L1535), COUNTIF(Validations!U$3:U$4002,Validations!U1536),0)</f>
        <v>0</v>
      </c>
      <c r="I1535" s="5">
        <f ca="1">IF(NOT(M1535), COUNTIF(Validations!V$3:V$4002,Validations!V1536),0)</f>
        <v>0</v>
      </c>
      <c r="J1535" s="5">
        <f t="shared" ca="1" si="423"/>
        <v>0</v>
      </c>
      <c r="K1535" s="5">
        <f t="shared" ca="1" si="424"/>
        <v>0</v>
      </c>
      <c r="L1535" s="2">
        <f t="shared" ca="1" si="425"/>
        <v>1</v>
      </c>
      <c r="M1535" s="2">
        <f t="shared" ca="1" si="426"/>
        <v>1</v>
      </c>
      <c r="N1535" s="6">
        <f t="shared" ca="1" si="427"/>
        <v>1</v>
      </c>
      <c r="O1535" s="2">
        <f t="shared" ca="1" si="428"/>
        <v>1</v>
      </c>
      <c r="P1535" s="2">
        <f t="shared" ca="1" si="429"/>
        <v>1</v>
      </c>
      <c r="Q1535" s="2">
        <f t="shared" ca="1" si="430"/>
        <v>1</v>
      </c>
      <c r="R1535" s="2">
        <f t="shared" ca="1" si="431"/>
        <v>1</v>
      </c>
      <c r="S1535" s="7">
        <f ca="1">IF(NOT(L1535),SUMPRODUCT(SEARCH(MID(Validations!U1536,ROW(INDIRECT("1:"&amp;T1535)),1),"abcdefghijklmnopqrstuvwxyz1234567890-_. ")),0)</f>
        <v>0</v>
      </c>
      <c r="T1535" s="2">
        <f ca="1">LEN(Validations!U1536)</f>
        <v>0</v>
      </c>
      <c r="U1535" s="2">
        <f ca="1">LEN(Validations!W1536)</f>
        <v>0</v>
      </c>
      <c r="V1535" s="2">
        <f ca="1">LEN(Validations!X1536)</f>
        <v>0</v>
      </c>
      <c r="W1535" s="2">
        <f ca="1">LEN(Validations!Y1536)</f>
        <v>0</v>
      </c>
      <c r="X1535" s="2">
        <f ca="1">LEN(Validations!V1536)</f>
        <v>0</v>
      </c>
      <c r="Y1535" s="2">
        <f t="shared" ca="1" si="432"/>
        <v>0</v>
      </c>
      <c r="Z1535" s="2">
        <f t="shared" ca="1" si="433"/>
        <v>0</v>
      </c>
      <c r="AA1535" s="2">
        <f t="shared" ca="1" si="434"/>
        <v>0</v>
      </c>
      <c r="AB1535" s="2">
        <f t="shared" ca="1" si="422"/>
        <v>0</v>
      </c>
      <c r="AC1535" s="2">
        <f t="shared" ca="1" si="435"/>
        <v>0</v>
      </c>
      <c r="AD1535" s="2">
        <f t="shared" ca="1" si="436"/>
        <v>0</v>
      </c>
      <c r="AE1535" s="2">
        <f t="shared" ca="1" si="437"/>
        <v>0</v>
      </c>
      <c r="AF1535" s="2">
        <f t="shared" ca="1" si="438"/>
        <v>0</v>
      </c>
      <c r="AG1535" s="2">
        <f t="shared" ca="1" si="439"/>
        <v>0</v>
      </c>
    </row>
    <row r="1536" spans="1:33" x14ac:dyDescent="0.25">
      <c r="A1536" s="2">
        <v>1</v>
      </c>
      <c r="B1536" s="2">
        <v>0</v>
      </c>
      <c r="C1536" s="4" t="s">
        <v>12336</v>
      </c>
      <c r="D1536" s="4" t="s">
        <v>12335</v>
      </c>
      <c r="E1536" s="4" t="s">
        <v>12334</v>
      </c>
      <c r="F1536" s="4" t="s">
        <v>12333</v>
      </c>
      <c r="G1536" s="4" t="s">
        <v>12332</v>
      </c>
      <c r="H1536" s="5">
        <f ca="1">IF(NOT(L1536), COUNTIF(Validations!U$3:U$4002,Validations!U1537),0)</f>
        <v>0</v>
      </c>
      <c r="I1536" s="5">
        <f ca="1">IF(NOT(M1536), COUNTIF(Validations!V$3:V$4002,Validations!V1537),0)</f>
        <v>0</v>
      </c>
      <c r="J1536" s="5">
        <f t="shared" ca="1" si="423"/>
        <v>0</v>
      </c>
      <c r="K1536" s="5">
        <f t="shared" ca="1" si="424"/>
        <v>0</v>
      </c>
      <c r="L1536" s="2">
        <f t="shared" ca="1" si="425"/>
        <v>1</v>
      </c>
      <c r="M1536" s="2">
        <f t="shared" ca="1" si="426"/>
        <v>1</v>
      </c>
      <c r="N1536" s="6">
        <f t="shared" ca="1" si="427"/>
        <v>1</v>
      </c>
      <c r="O1536" s="2">
        <f t="shared" ca="1" si="428"/>
        <v>1</v>
      </c>
      <c r="P1536" s="2">
        <f t="shared" ca="1" si="429"/>
        <v>1</v>
      </c>
      <c r="Q1536" s="2">
        <f t="shared" ca="1" si="430"/>
        <v>1</v>
      </c>
      <c r="R1536" s="2">
        <f t="shared" ca="1" si="431"/>
        <v>1</v>
      </c>
      <c r="S1536" s="7">
        <f ca="1">IF(NOT(L1536),SUMPRODUCT(SEARCH(MID(Validations!U1537,ROW(INDIRECT("1:"&amp;T1536)),1),"abcdefghijklmnopqrstuvwxyz1234567890-_. ")),0)</f>
        <v>0</v>
      </c>
      <c r="T1536" s="2">
        <f ca="1">LEN(Validations!U1537)</f>
        <v>0</v>
      </c>
      <c r="U1536" s="2">
        <f ca="1">LEN(Validations!W1537)</f>
        <v>0</v>
      </c>
      <c r="V1536" s="2">
        <f ca="1">LEN(Validations!X1537)</f>
        <v>0</v>
      </c>
      <c r="W1536" s="2">
        <f ca="1">LEN(Validations!Y1537)</f>
        <v>0</v>
      </c>
      <c r="X1536" s="2">
        <f ca="1">LEN(Validations!V1537)</f>
        <v>0</v>
      </c>
      <c r="Y1536" s="2">
        <f t="shared" ca="1" si="432"/>
        <v>0</v>
      </c>
      <c r="Z1536" s="2">
        <f t="shared" ca="1" si="433"/>
        <v>0</v>
      </c>
      <c r="AA1536" s="2">
        <f t="shared" ca="1" si="434"/>
        <v>0</v>
      </c>
      <c r="AB1536" s="2">
        <f t="shared" ca="1" si="422"/>
        <v>0</v>
      </c>
      <c r="AC1536" s="2">
        <f t="shared" ca="1" si="435"/>
        <v>0</v>
      </c>
      <c r="AD1536" s="2">
        <f t="shared" ca="1" si="436"/>
        <v>0</v>
      </c>
      <c r="AE1536" s="2">
        <f t="shared" ca="1" si="437"/>
        <v>0</v>
      </c>
      <c r="AF1536" s="2">
        <f t="shared" ca="1" si="438"/>
        <v>0</v>
      </c>
      <c r="AG1536" s="2">
        <f t="shared" ca="1" si="439"/>
        <v>0</v>
      </c>
    </row>
    <row r="1537" spans="1:33" x14ac:dyDescent="0.25">
      <c r="A1537" s="2">
        <v>1</v>
      </c>
      <c r="B1537" s="2">
        <v>0</v>
      </c>
      <c r="C1537" s="4" t="s">
        <v>12331</v>
      </c>
      <c r="D1537" s="4" t="s">
        <v>12330</v>
      </c>
      <c r="E1537" s="4" t="s">
        <v>12329</v>
      </c>
      <c r="F1537" s="4" t="s">
        <v>12328</v>
      </c>
      <c r="G1537" s="4" t="s">
        <v>12327</v>
      </c>
      <c r="H1537" s="5">
        <f ca="1">IF(NOT(L1537), COUNTIF(Validations!U$3:U$4002,Validations!U1538),0)</f>
        <v>0</v>
      </c>
      <c r="I1537" s="5">
        <f ca="1">IF(NOT(M1537), COUNTIF(Validations!V$3:V$4002,Validations!V1538),0)</f>
        <v>0</v>
      </c>
      <c r="J1537" s="5">
        <f t="shared" ca="1" si="423"/>
        <v>0</v>
      </c>
      <c r="K1537" s="5">
        <f t="shared" ca="1" si="424"/>
        <v>0</v>
      </c>
      <c r="L1537" s="2">
        <f t="shared" ca="1" si="425"/>
        <v>1</v>
      </c>
      <c r="M1537" s="2">
        <f t="shared" ca="1" si="426"/>
        <v>1</v>
      </c>
      <c r="N1537" s="6">
        <f t="shared" ca="1" si="427"/>
        <v>1</v>
      </c>
      <c r="O1537" s="2">
        <f t="shared" ca="1" si="428"/>
        <v>1</v>
      </c>
      <c r="P1537" s="2">
        <f t="shared" ca="1" si="429"/>
        <v>1</v>
      </c>
      <c r="Q1537" s="2">
        <f t="shared" ca="1" si="430"/>
        <v>1</v>
      </c>
      <c r="R1537" s="2">
        <f t="shared" ca="1" si="431"/>
        <v>1</v>
      </c>
      <c r="S1537" s="7">
        <f ca="1">IF(NOT(L1537),SUMPRODUCT(SEARCH(MID(Validations!U1538,ROW(INDIRECT("1:"&amp;T1537)),1),"abcdefghijklmnopqrstuvwxyz1234567890-_. ")),0)</f>
        <v>0</v>
      </c>
      <c r="T1537" s="2">
        <f ca="1">LEN(Validations!U1538)</f>
        <v>0</v>
      </c>
      <c r="U1537" s="2">
        <f ca="1">LEN(Validations!W1538)</f>
        <v>0</v>
      </c>
      <c r="V1537" s="2">
        <f ca="1">LEN(Validations!X1538)</f>
        <v>0</v>
      </c>
      <c r="W1537" s="2">
        <f ca="1">LEN(Validations!Y1538)</f>
        <v>0</v>
      </c>
      <c r="X1537" s="2">
        <f ca="1">LEN(Validations!V1538)</f>
        <v>0</v>
      </c>
      <c r="Y1537" s="2">
        <f t="shared" ca="1" si="432"/>
        <v>0</v>
      </c>
      <c r="Z1537" s="2">
        <f t="shared" ca="1" si="433"/>
        <v>0</v>
      </c>
      <c r="AA1537" s="2">
        <f t="shared" ca="1" si="434"/>
        <v>0</v>
      </c>
      <c r="AB1537" s="2">
        <f t="shared" ca="1" si="422"/>
        <v>0</v>
      </c>
      <c r="AC1537" s="2">
        <f t="shared" ca="1" si="435"/>
        <v>0</v>
      </c>
      <c r="AD1537" s="2">
        <f t="shared" ca="1" si="436"/>
        <v>0</v>
      </c>
      <c r="AE1537" s="2">
        <f t="shared" ca="1" si="437"/>
        <v>0</v>
      </c>
      <c r="AF1537" s="2">
        <f t="shared" ca="1" si="438"/>
        <v>0</v>
      </c>
      <c r="AG1537" s="2">
        <f t="shared" ca="1" si="439"/>
        <v>0</v>
      </c>
    </row>
    <row r="1538" spans="1:33" x14ac:dyDescent="0.25">
      <c r="A1538" s="2">
        <v>1</v>
      </c>
      <c r="B1538" s="2">
        <v>0</v>
      </c>
      <c r="C1538" s="4" t="s">
        <v>12326</v>
      </c>
      <c r="D1538" s="4" t="s">
        <v>12325</v>
      </c>
      <c r="E1538" s="4" t="s">
        <v>12324</v>
      </c>
      <c r="F1538" s="4" t="s">
        <v>12323</v>
      </c>
      <c r="G1538" s="4" t="s">
        <v>12322</v>
      </c>
      <c r="H1538" s="5">
        <f ca="1">IF(NOT(L1538), COUNTIF(Validations!U$3:U$4002,Validations!U1539),0)</f>
        <v>0</v>
      </c>
      <c r="I1538" s="5">
        <f ca="1">IF(NOT(M1538), COUNTIF(Validations!V$3:V$4002,Validations!V1539),0)</f>
        <v>0</v>
      </c>
      <c r="J1538" s="5">
        <f t="shared" ca="1" si="423"/>
        <v>0</v>
      </c>
      <c r="K1538" s="5">
        <f t="shared" ca="1" si="424"/>
        <v>0</v>
      </c>
      <c r="L1538" s="2">
        <f t="shared" ca="1" si="425"/>
        <v>1</v>
      </c>
      <c r="M1538" s="2">
        <f t="shared" ca="1" si="426"/>
        <v>1</v>
      </c>
      <c r="N1538" s="6">
        <f t="shared" ca="1" si="427"/>
        <v>1</v>
      </c>
      <c r="O1538" s="2">
        <f t="shared" ca="1" si="428"/>
        <v>1</v>
      </c>
      <c r="P1538" s="2">
        <f t="shared" ca="1" si="429"/>
        <v>1</v>
      </c>
      <c r="Q1538" s="2">
        <f t="shared" ca="1" si="430"/>
        <v>1</v>
      </c>
      <c r="R1538" s="2">
        <f t="shared" ca="1" si="431"/>
        <v>1</v>
      </c>
      <c r="S1538" s="7">
        <f ca="1">IF(NOT(L1538),SUMPRODUCT(SEARCH(MID(Validations!U1539,ROW(INDIRECT("1:"&amp;T1538)),1),"abcdefghijklmnopqrstuvwxyz1234567890-_. ")),0)</f>
        <v>0</v>
      </c>
      <c r="T1538" s="2">
        <f ca="1">LEN(Validations!U1539)</f>
        <v>0</v>
      </c>
      <c r="U1538" s="2">
        <f ca="1">LEN(Validations!W1539)</f>
        <v>0</v>
      </c>
      <c r="V1538" s="2">
        <f ca="1">LEN(Validations!X1539)</f>
        <v>0</v>
      </c>
      <c r="W1538" s="2">
        <f ca="1">LEN(Validations!Y1539)</f>
        <v>0</v>
      </c>
      <c r="X1538" s="2">
        <f ca="1">LEN(Validations!V1539)</f>
        <v>0</v>
      </c>
      <c r="Y1538" s="2">
        <f t="shared" ca="1" si="432"/>
        <v>0</v>
      </c>
      <c r="Z1538" s="2">
        <f t="shared" ca="1" si="433"/>
        <v>0</v>
      </c>
      <c r="AA1538" s="2">
        <f t="shared" ca="1" si="434"/>
        <v>0</v>
      </c>
      <c r="AB1538" s="2">
        <f t="shared" ref="AB1538:AB1601" ca="1" si="440">IF(O1538,0,IF(R1538=1,1,0))</f>
        <v>0</v>
      </c>
      <c r="AC1538" s="2">
        <f t="shared" ca="1" si="435"/>
        <v>0</v>
      </c>
      <c r="AD1538" s="2">
        <f t="shared" ca="1" si="436"/>
        <v>0</v>
      </c>
      <c r="AE1538" s="2">
        <f t="shared" ca="1" si="437"/>
        <v>0</v>
      </c>
      <c r="AF1538" s="2">
        <f t="shared" ca="1" si="438"/>
        <v>0</v>
      </c>
      <c r="AG1538" s="2">
        <f t="shared" ca="1" si="439"/>
        <v>0</v>
      </c>
    </row>
    <row r="1539" spans="1:33" x14ac:dyDescent="0.25">
      <c r="A1539" s="2">
        <v>1</v>
      </c>
      <c r="B1539" s="2">
        <v>0</v>
      </c>
      <c r="C1539" s="4" t="s">
        <v>12321</v>
      </c>
      <c r="D1539" s="4" t="s">
        <v>12320</v>
      </c>
      <c r="E1539" s="4" t="s">
        <v>12319</v>
      </c>
      <c r="F1539" s="4" t="s">
        <v>12318</v>
      </c>
      <c r="G1539" s="4" t="s">
        <v>12317</v>
      </c>
      <c r="H1539" s="5">
        <f ca="1">IF(NOT(L1539), COUNTIF(Validations!U$3:U$4002,Validations!U1540),0)</f>
        <v>0</v>
      </c>
      <c r="I1539" s="5">
        <f ca="1">IF(NOT(M1539), COUNTIF(Validations!V$3:V$4002,Validations!V1540),0)</f>
        <v>0</v>
      </c>
      <c r="J1539" s="5">
        <f t="shared" ref="J1539:J1602" ca="1" si="441">IF(H1539&gt;1,1,0)</f>
        <v>0</v>
      </c>
      <c r="K1539" s="5">
        <f t="shared" ref="K1539:K1602" ca="1" si="442">IF(I1539&gt;1,1,0)</f>
        <v>0</v>
      </c>
      <c r="L1539" s="2">
        <f t="shared" ref="L1539:L1602" ca="1" si="443">IF(T1539,0,1)</f>
        <v>1</v>
      </c>
      <c r="M1539" s="2">
        <f t="shared" ref="M1539:M1602" ca="1" si="444">IF(X1539,0,1)</f>
        <v>1</v>
      </c>
      <c r="N1539" s="6">
        <f t="shared" ref="N1539:N1602" ca="1" si="445">IF(OR(L1539,M1539,Q1539,P1539),1,0)</f>
        <v>1</v>
      </c>
      <c r="O1539" s="2">
        <f t="shared" ref="O1539:O1602" ca="1" si="446">IF(U1539,0,1)</f>
        <v>1</v>
      </c>
      <c r="P1539" s="2">
        <f t="shared" ref="P1539:P1602" ca="1" si="447">IF(V1539,0,1)</f>
        <v>1</v>
      </c>
      <c r="Q1539" s="2">
        <f t="shared" ref="Q1539:Q1602" ca="1" si="448">IF(W1539,0,1)</f>
        <v>1</v>
      </c>
      <c r="R1539" s="2">
        <f t="shared" ref="R1539:R1602" ca="1" si="449">IF(AND(P1539,Q1539,M1539,L1539),1,0)</f>
        <v>1</v>
      </c>
      <c r="S1539" s="7">
        <f ca="1">IF(NOT(L1539),SUMPRODUCT(SEARCH(MID(Validations!U1540,ROW(INDIRECT("1:"&amp;T1539)),1),"abcdefghijklmnopqrstuvwxyz1234567890-_. ")),0)</f>
        <v>0</v>
      </c>
      <c r="T1539" s="2">
        <f ca="1">LEN(Validations!U1540)</f>
        <v>0</v>
      </c>
      <c r="U1539" s="2">
        <f ca="1">LEN(Validations!W1540)</f>
        <v>0</v>
      </c>
      <c r="V1539" s="2">
        <f ca="1">LEN(Validations!X1540)</f>
        <v>0</v>
      </c>
      <c r="W1539" s="2">
        <f ca="1">LEN(Validations!Y1540)</f>
        <v>0</v>
      </c>
      <c r="X1539" s="2">
        <f ca="1">LEN(Validations!V1540)</f>
        <v>0</v>
      </c>
      <c r="Y1539" s="2">
        <f t="shared" ref="Y1539:Y1602" ca="1" si="450">IF(N1539=R1539,0,1)</f>
        <v>0</v>
      </c>
      <c r="Z1539" s="2">
        <f t="shared" ref="Z1539:Z1602" ca="1" si="451">IF(NOT(ISNUMBER(S1539)),1,0)</f>
        <v>0</v>
      </c>
      <c r="AA1539" s="2">
        <f t="shared" ref="AA1539:AA1602" ca="1" si="452">IF(OR(Z1539,Y1539,J1539,B1539),1,0)</f>
        <v>0</v>
      </c>
      <c r="AB1539" s="2">
        <f t="shared" ca="1" si="440"/>
        <v>0</v>
      </c>
      <c r="AC1539" s="2">
        <f t="shared" ref="AC1539:AC1602" ca="1" si="453">IF(AND(R1539,NOT(P1539)),1,0)</f>
        <v>0</v>
      </c>
      <c r="AD1539" s="2">
        <f t="shared" ref="AD1539:AD1602" ca="1" si="454">IF(AND(R1539,NOT(Q1539)),1,0)</f>
        <v>0</v>
      </c>
      <c r="AE1539" s="2">
        <f t="shared" ref="AE1539:AE1602" ca="1" si="455">IF(AND(R1539,NOT(M1539)),1,0)</f>
        <v>0</v>
      </c>
      <c r="AF1539" s="2">
        <f t="shared" ref="AF1539:AF1602" ca="1" si="456">IF(OR(AA1539,AB1539,AC1539,AD1539,AE1539),1,0)</f>
        <v>0</v>
      </c>
      <c r="AG1539" s="2">
        <f t="shared" ref="AG1539:AG1602" ca="1" si="457">IF(AF1539,1,0)</f>
        <v>0</v>
      </c>
    </row>
    <row r="1540" spans="1:33" x14ac:dyDescent="0.25">
      <c r="A1540" s="2">
        <v>1</v>
      </c>
      <c r="B1540" s="2">
        <v>0</v>
      </c>
      <c r="C1540" s="4" t="s">
        <v>12316</v>
      </c>
      <c r="D1540" s="4" t="s">
        <v>12315</v>
      </c>
      <c r="E1540" s="4" t="s">
        <v>12314</v>
      </c>
      <c r="F1540" s="4" t="s">
        <v>12313</v>
      </c>
      <c r="G1540" s="4" t="s">
        <v>12312</v>
      </c>
      <c r="H1540" s="5">
        <f ca="1">IF(NOT(L1540), COUNTIF(Validations!U$3:U$4002,Validations!U1541),0)</f>
        <v>0</v>
      </c>
      <c r="I1540" s="5">
        <f ca="1">IF(NOT(M1540), COUNTIF(Validations!V$3:V$4002,Validations!V1541),0)</f>
        <v>0</v>
      </c>
      <c r="J1540" s="5">
        <f t="shared" ca="1" si="441"/>
        <v>0</v>
      </c>
      <c r="K1540" s="5">
        <f t="shared" ca="1" si="442"/>
        <v>0</v>
      </c>
      <c r="L1540" s="2">
        <f t="shared" ca="1" si="443"/>
        <v>1</v>
      </c>
      <c r="M1540" s="2">
        <f t="shared" ca="1" si="444"/>
        <v>1</v>
      </c>
      <c r="N1540" s="6">
        <f t="shared" ca="1" si="445"/>
        <v>1</v>
      </c>
      <c r="O1540" s="2">
        <f t="shared" ca="1" si="446"/>
        <v>1</v>
      </c>
      <c r="P1540" s="2">
        <f t="shared" ca="1" si="447"/>
        <v>1</v>
      </c>
      <c r="Q1540" s="2">
        <f t="shared" ca="1" si="448"/>
        <v>1</v>
      </c>
      <c r="R1540" s="2">
        <f t="shared" ca="1" si="449"/>
        <v>1</v>
      </c>
      <c r="S1540" s="7">
        <f ca="1">IF(NOT(L1540),SUMPRODUCT(SEARCH(MID(Validations!U1541,ROW(INDIRECT("1:"&amp;T1540)),1),"abcdefghijklmnopqrstuvwxyz1234567890-_. ")),0)</f>
        <v>0</v>
      </c>
      <c r="T1540" s="2">
        <f ca="1">LEN(Validations!U1541)</f>
        <v>0</v>
      </c>
      <c r="U1540" s="2">
        <f ca="1">LEN(Validations!W1541)</f>
        <v>0</v>
      </c>
      <c r="V1540" s="2">
        <f ca="1">LEN(Validations!X1541)</f>
        <v>0</v>
      </c>
      <c r="W1540" s="2">
        <f ca="1">LEN(Validations!Y1541)</f>
        <v>0</v>
      </c>
      <c r="X1540" s="2">
        <f ca="1">LEN(Validations!V1541)</f>
        <v>0</v>
      </c>
      <c r="Y1540" s="2">
        <f t="shared" ca="1" si="450"/>
        <v>0</v>
      </c>
      <c r="Z1540" s="2">
        <f t="shared" ca="1" si="451"/>
        <v>0</v>
      </c>
      <c r="AA1540" s="2">
        <f t="shared" ca="1" si="452"/>
        <v>0</v>
      </c>
      <c r="AB1540" s="2">
        <f t="shared" ca="1" si="440"/>
        <v>0</v>
      </c>
      <c r="AC1540" s="2">
        <f t="shared" ca="1" si="453"/>
        <v>0</v>
      </c>
      <c r="AD1540" s="2">
        <f t="shared" ca="1" si="454"/>
        <v>0</v>
      </c>
      <c r="AE1540" s="2">
        <f t="shared" ca="1" si="455"/>
        <v>0</v>
      </c>
      <c r="AF1540" s="2">
        <f t="shared" ca="1" si="456"/>
        <v>0</v>
      </c>
      <c r="AG1540" s="2">
        <f t="shared" ca="1" si="457"/>
        <v>0</v>
      </c>
    </row>
    <row r="1541" spans="1:33" x14ac:dyDescent="0.25">
      <c r="A1541" s="2">
        <v>1</v>
      </c>
      <c r="B1541" s="2">
        <v>0</v>
      </c>
      <c r="C1541" s="4" t="s">
        <v>12311</v>
      </c>
      <c r="D1541" s="4" t="s">
        <v>12310</v>
      </c>
      <c r="E1541" s="4" t="s">
        <v>12309</v>
      </c>
      <c r="F1541" s="4" t="s">
        <v>12308</v>
      </c>
      <c r="G1541" s="4" t="s">
        <v>12307</v>
      </c>
      <c r="H1541" s="5">
        <f ca="1">IF(NOT(L1541), COUNTIF(Validations!U$3:U$4002,Validations!U1542),0)</f>
        <v>0</v>
      </c>
      <c r="I1541" s="5">
        <f ca="1">IF(NOT(M1541), COUNTIF(Validations!V$3:V$4002,Validations!V1542),0)</f>
        <v>0</v>
      </c>
      <c r="J1541" s="5">
        <f t="shared" ca="1" si="441"/>
        <v>0</v>
      </c>
      <c r="K1541" s="5">
        <f t="shared" ca="1" si="442"/>
        <v>0</v>
      </c>
      <c r="L1541" s="2">
        <f t="shared" ca="1" si="443"/>
        <v>1</v>
      </c>
      <c r="M1541" s="2">
        <f t="shared" ca="1" si="444"/>
        <v>1</v>
      </c>
      <c r="N1541" s="6">
        <f t="shared" ca="1" si="445"/>
        <v>1</v>
      </c>
      <c r="O1541" s="2">
        <f t="shared" ca="1" si="446"/>
        <v>1</v>
      </c>
      <c r="P1541" s="2">
        <f t="shared" ca="1" si="447"/>
        <v>1</v>
      </c>
      <c r="Q1541" s="2">
        <f t="shared" ca="1" si="448"/>
        <v>1</v>
      </c>
      <c r="R1541" s="2">
        <f t="shared" ca="1" si="449"/>
        <v>1</v>
      </c>
      <c r="S1541" s="7">
        <f ca="1">IF(NOT(L1541),SUMPRODUCT(SEARCH(MID(Validations!U1542,ROW(INDIRECT("1:"&amp;T1541)),1),"abcdefghijklmnopqrstuvwxyz1234567890-_. ")),0)</f>
        <v>0</v>
      </c>
      <c r="T1541" s="2">
        <f ca="1">LEN(Validations!U1542)</f>
        <v>0</v>
      </c>
      <c r="U1541" s="2">
        <f ca="1">LEN(Validations!W1542)</f>
        <v>0</v>
      </c>
      <c r="V1541" s="2">
        <f ca="1">LEN(Validations!X1542)</f>
        <v>0</v>
      </c>
      <c r="W1541" s="2">
        <f ca="1">LEN(Validations!Y1542)</f>
        <v>0</v>
      </c>
      <c r="X1541" s="2">
        <f ca="1">LEN(Validations!V1542)</f>
        <v>0</v>
      </c>
      <c r="Y1541" s="2">
        <f t="shared" ca="1" si="450"/>
        <v>0</v>
      </c>
      <c r="Z1541" s="2">
        <f t="shared" ca="1" si="451"/>
        <v>0</v>
      </c>
      <c r="AA1541" s="2">
        <f t="shared" ca="1" si="452"/>
        <v>0</v>
      </c>
      <c r="AB1541" s="2">
        <f t="shared" ca="1" si="440"/>
        <v>0</v>
      </c>
      <c r="AC1541" s="2">
        <f t="shared" ca="1" si="453"/>
        <v>0</v>
      </c>
      <c r="AD1541" s="2">
        <f t="shared" ca="1" si="454"/>
        <v>0</v>
      </c>
      <c r="AE1541" s="2">
        <f t="shared" ca="1" si="455"/>
        <v>0</v>
      </c>
      <c r="AF1541" s="2">
        <f t="shared" ca="1" si="456"/>
        <v>0</v>
      </c>
      <c r="AG1541" s="2">
        <f t="shared" ca="1" si="457"/>
        <v>0</v>
      </c>
    </row>
    <row r="1542" spans="1:33" x14ac:dyDescent="0.25">
      <c r="A1542" s="2">
        <v>1</v>
      </c>
      <c r="B1542" s="2">
        <v>0</v>
      </c>
      <c r="C1542" s="4" t="s">
        <v>12306</v>
      </c>
      <c r="D1542" s="4" t="s">
        <v>12305</v>
      </c>
      <c r="E1542" s="4" t="s">
        <v>12304</v>
      </c>
      <c r="F1542" s="4" t="s">
        <v>12303</v>
      </c>
      <c r="G1542" s="4" t="s">
        <v>12302</v>
      </c>
      <c r="H1542" s="5">
        <f ca="1">IF(NOT(L1542), COUNTIF(Validations!U$3:U$4002,Validations!U1543),0)</f>
        <v>0</v>
      </c>
      <c r="I1542" s="5">
        <f ca="1">IF(NOT(M1542), COUNTIF(Validations!V$3:V$4002,Validations!V1543),0)</f>
        <v>0</v>
      </c>
      <c r="J1542" s="5">
        <f t="shared" ca="1" si="441"/>
        <v>0</v>
      </c>
      <c r="K1542" s="5">
        <f t="shared" ca="1" si="442"/>
        <v>0</v>
      </c>
      <c r="L1542" s="2">
        <f t="shared" ca="1" si="443"/>
        <v>1</v>
      </c>
      <c r="M1542" s="2">
        <f t="shared" ca="1" si="444"/>
        <v>1</v>
      </c>
      <c r="N1542" s="6">
        <f t="shared" ca="1" si="445"/>
        <v>1</v>
      </c>
      <c r="O1542" s="2">
        <f t="shared" ca="1" si="446"/>
        <v>1</v>
      </c>
      <c r="P1542" s="2">
        <f t="shared" ca="1" si="447"/>
        <v>1</v>
      </c>
      <c r="Q1542" s="2">
        <f t="shared" ca="1" si="448"/>
        <v>1</v>
      </c>
      <c r="R1542" s="2">
        <f t="shared" ca="1" si="449"/>
        <v>1</v>
      </c>
      <c r="S1542" s="7">
        <f ca="1">IF(NOT(L1542),SUMPRODUCT(SEARCH(MID(Validations!U1543,ROW(INDIRECT("1:"&amp;T1542)),1),"abcdefghijklmnopqrstuvwxyz1234567890-_. ")),0)</f>
        <v>0</v>
      </c>
      <c r="T1542" s="2">
        <f ca="1">LEN(Validations!U1543)</f>
        <v>0</v>
      </c>
      <c r="U1542" s="2">
        <f ca="1">LEN(Validations!W1543)</f>
        <v>0</v>
      </c>
      <c r="V1542" s="2">
        <f ca="1">LEN(Validations!X1543)</f>
        <v>0</v>
      </c>
      <c r="W1542" s="2">
        <f ca="1">LEN(Validations!Y1543)</f>
        <v>0</v>
      </c>
      <c r="X1542" s="2">
        <f ca="1">LEN(Validations!V1543)</f>
        <v>0</v>
      </c>
      <c r="Y1542" s="2">
        <f t="shared" ca="1" si="450"/>
        <v>0</v>
      </c>
      <c r="Z1542" s="2">
        <f t="shared" ca="1" si="451"/>
        <v>0</v>
      </c>
      <c r="AA1542" s="2">
        <f t="shared" ca="1" si="452"/>
        <v>0</v>
      </c>
      <c r="AB1542" s="2">
        <f t="shared" ca="1" si="440"/>
        <v>0</v>
      </c>
      <c r="AC1542" s="2">
        <f t="shared" ca="1" si="453"/>
        <v>0</v>
      </c>
      <c r="AD1542" s="2">
        <f t="shared" ca="1" si="454"/>
        <v>0</v>
      </c>
      <c r="AE1542" s="2">
        <f t="shared" ca="1" si="455"/>
        <v>0</v>
      </c>
      <c r="AF1542" s="2">
        <f t="shared" ca="1" si="456"/>
        <v>0</v>
      </c>
      <c r="AG1542" s="2">
        <f t="shared" ca="1" si="457"/>
        <v>0</v>
      </c>
    </row>
    <row r="1543" spans="1:33" x14ac:dyDescent="0.25">
      <c r="A1543" s="2">
        <v>1</v>
      </c>
      <c r="B1543" s="2">
        <v>0</v>
      </c>
      <c r="C1543" s="4" t="s">
        <v>12301</v>
      </c>
      <c r="D1543" s="4" t="s">
        <v>12300</v>
      </c>
      <c r="E1543" s="4" t="s">
        <v>12299</v>
      </c>
      <c r="F1543" s="4" t="s">
        <v>12298</v>
      </c>
      <c r="G1543" s="4" t="s">
        <v>12297</v>
      </c>
      <c r="H1543" s="5">
        <f ca="1">IF(NOT(L1543), COUNTIF(Validations!U$3:U$4002,Validations!U1544),0)</f>
        <v>0</v>
      </c>
      <c r="I1543" s="5">
        <f ca="1">IF(NOT(M1543), COUNTIF(Validations!V$3:V$4002,Validations!V1544),0)</f>
        <v>0</v>
      </c>
      <c r="J1543" s="5">
        <f t="shared" ca="1" si="441"/>
        <v>0</v>
      </c>
      <c r="K1543" s="5">
        <f t="shared" ca="1" si="442"/>
        <v>0</v>
      </c>
      <c r="L1543" s="2">
        <f t="shared" ca="1" si="443"/>
        <v>1</v>
      </c>
      <c r="M1543" s="2">
        <f t="shared" ca="1" si="444"/>
        <v>1</v>
      </c>
      <c r="N1543" s="6">
        <f t="shared" ca="1" si="445"/>
        <v>1</v>
      </c>
      <c r="O1543" s="2">
        <f t="shared" ca="1" si="446"/>
        <v>1</v>
      </c>
      <c r="P1543" s="2">
        <f t="shared" ca="1" si="447"/>
        <v>1</v>
      </c>
      <c r="Q1543" s="2">
        <f t="shared" ca="1" si="448"/>
        <v>1</v>
      </c>
      <c r="R1543" s="2">
        <f t="shared" ca="1" si="449"/>
        <v>1</v>
      </c>
      <c r="S1543" s="7">
        <f ca="1">IF(NOT(L1543),SUMPRODUCT(SEARCH(MID(Validations!U1544,ROW(INDIRECT("1:"&amp;T1543)),1),"abcdefghijklmnopqrstuvwxyz1234567890-_. ")),0)</f>
        <v>0</v>
      </c>
      <c r="T1543" s="2">
        <f ca="1">LEN(Validations!U1544)</f>
        <v>0</v>
      </c>
      <c r="U1543" s="2">
        <f ca="1">LEN(Validations!W1544)</f>
        <v>0</v>
      </c>
      <c r="V1543" s="2">
        <f ca="1">LEN(Validations!X1544)</f>
        <v>0</v>
      </c>
      <c r="W1543" s="2">
        <f ca="1">LEN(Validations!Y1544)</f>
        <v>0</v>
      </c>
      <c r="X1543" s="2">
        <f ca="1">LEN(Validations!V1544)</f>
        <v>0</v>
      </c>
      <c r="Y1543" s="2">
        <f t="shared" ca="1" si="450"/>
        <v>0</v>
      </c>
      <c r="Z1543" s="2">
        <f t="shared" ca="1" si="451"/>
        <v>0</v>
      </c>
      <c r="AA1543" s="2">
        <f t="shared" ca="1" si="452"/>
        <v>0</v>
      </c>
      <c r="AB1543" s="2">
        <f t="shared" ca="1" si="440"/>
        <v>0</v>
      </c>
      <c r="AC1543" s="2">
        <f t="shared" ca="1" si="453"/>
        <v>0</v>
      </c>
      <c r="AD1543" s="2">
        <f t="shared" ca="1" si="454"/>
        <v>0</v>
      </c>
      <c r="AE1543" s="2">
        <f t="shared" ca="1" si="455"/>
        <v>0</v>
      </c>
      <c r="AF1543" s="2">
        <f t="shared" ca="1" si="456"/>
        <v>0</v>
      </c>
      <c r="AG1543" s="2">
        <f t="shared" ca="1" si="457"/>
        <v>0</v>
      </c>
    </row>
    <row r="1544" spans="1:33" x14ac:dyDescent="0.25">
      <c r="A1544" s="2">
        <v>1</v>
      </c>
      <c r="B1544" s="2">
        <v>0</v>
      </c>
      <c r="C1544" s="4" t="s">
        <v>12296</v>
      </c>
      <c r="D1544" s="4" t="s">
        <v>12295</v>
      </c>
      <c r="E1544" s="4" t="s">
        <v>12294</v>
      </c>
      <c r="F1544" s="4" t="s">
        <v>12293</v>
      </c>
      <c r="G1544" s="4" t="s">
        <v>12292</v>
      </c>
      <c r="H1544" s="5">
        <f ca="1">IF(NOT(L1544), COUNTIF(Validations!U$3:U$4002,Validations!U1545),0)</f>
        <v>0</v>
      </c>
      <c r="I1544" s="5">
        <f ca="1">IF(NOT(M1544), COUNTIF(Validations!V$3:V$4002,Validations!V1545),0)</f>
        <v>0</v>
      </c>
      <c r="J1544" s="5">
        <f t="shared" ca="1" si="441"/>
        <v>0</v>
      </c>
      <c r="K1544" s="5">
        <f t="shared" ca="1" si="442"/>
        <v>0</v>
      </c>
      <c r="L1544" s="2">
        <f t="shared" ca="1" si="443"/>
        <v>1</v>
      </c>
      <c r="M1544" s="2">
        <f t="shared" ca="1" si="444"/>
        <v>1</v>
      </c>
      <c r="N1544" s="6">
        <f t="shared" ca="1" si="445"/>
        <v>1</v>
      </c>
      <c r="O1544" s="2">
        <f t="shared" ca="1" si="446"/>
        <v>1</v>
      </c>
      <c r="P1544" s="2">
        <f t="shared" ca="1" si="447"/>
        <v>1</v>
      </c>
      <c r="Q1544" s="2">
        <f t="shared" ca="1" si="448"/>
        <v>1</v>
      </c>
      <c r="R1544" s="2">
        <f t="shared" ca="1" si="449"/>
        <v>1</v>
      </c>
      <c r="S1544" s="7">
        <f ca="1">IF(NOT(L1544),SUMPRODUCT(SEARCH(MID(Validations!U1545,ROW(INDIRECT("1:"&amp;T1544)),1),"abcdefghijklmnopqrstuvwxyz1234567890-_. ")),0)</f>
        <v>0</v>
      </c>
      <c r="T1544" s="2">
        <f ca="1">LEN(Validations!U1545)</f>
        <v>0</v>
      </c>
      <c r="U1544" s="2">
        <f ca="1">LEN(Validations!W1545)</f>
        <v>0</v>
      </c>
      <c r="V1544" s="2">
        <f ca="1">LEN(Validations!X1545)</f>
        <v>0</v>
      </c>
      <c r="W1544" s="2">
        <f ca="1">LEN(Validations!Y1545)</f>
        <v>0</v>
      </c>
      <c r="X1544" s="2">
        <f ca="1">LEN(Validations!V1545)</f>
        <v>0</v>
      </c>
      <c r="Y1544" s="2">
        <f t="shared" ca="1" si="450"/>
        <v>0</v>
      </c>
      <c r="Z1544" s="2">
        <f t="shared" ca="1" si="451"/>
        <v>0</v>
      </c>
      <c r="AA1544" s="2">
        <f t="shared" ca="1" si="452"/>
        <v>0</v>
      </c>
      <c r="AB1544" s="2">
        <f t="shared" ca="1" si="440"/>
        <v>0</v>
      </c>
      <c r="AC1544" s="2">
        <f t="shared" ca="1" si="453"/>
        <v>0</v>
      </c>
      <c r="AD1544" s="2">
        <f t="shared" ca="1" si="454"/>
        <v>0</v>
      </c>
      <c r="AE1544" s="2">
        <f t="shared" ca="1" si="455"/>
        <v>0</v>
      </c>
      <c r="AF1544" s="2">
        <f t="shared" ca="1" si="456"/>
        <v>0</v>
      </c>
      <c r="AG1544" s="2">
        <f t="shared" ca="1" si="457"/>
        <v>0</v>
      </c>
    </row>
    <row r="1545" spans="1:33" x14ac:dyDescent="0.25">
      <c r="A1545" s="2">
        <v>1</v>
      </c>
      <c r="B1545" s="2">
        <v>0</v>
      </c>
      <c r="C1545" s="4" t="s">
        <v>12291</v>
      </c>
      <c r="D1545" s="4" t="s">
        <v>12290</v>
      </c>
      <c r="E1545" s="4" t="s">
        <v>12289</v>
      </c>
      <c r="F1545" s="4" t="s">
        <v>12288</v>
      </c>
      <c r="G1545" s="4" t="s">
        <v>12287</v>
      </c>
      <c r="H1545" s="5">
        <f ca="1">IF(NOT(L1545), COUNTIF(Validations!U$3:U$4002,Validations!U1546),0)</f>
        <v>0</v>
      </c>
      <c r="I1545" s="5">
        <f ca="1">IF(NOT(M1545), COUNTIF(Validations!V$3:V$4002,Validations!V1546),0)</f>
        <v>0</v>
      </c>
      <c r="J1545" s="5">
        <f t="shared" ca="1" si="441"/>
        <v>0</v>
      </c>
      <c r="K1545" s="5">
        <f t="shared" ca="1" si="442"/>
        <v>0</v>
      </c>
      <c r="L1545" s="2">
        <f t="shared" ca="1" si="443"/>
        <v>1</v>
      </c>
      <c r="M1545" s="2">
        <f t="shared" ca="1" si="444"/>
        <v>1</v>
      </c>
      <c r="N1545" s="6">
        <f t="shared" ca="1" si="445"/>
        <v>1</v>
      </c>
      <c r="O1545" s="2">
        <f t="shared" ca="1" si="446"/>
        <v>1</v>
      </c>
      <c r="P1545" s="2">
        <f t="shared" ca="1" si="447"/>
        <v>1</v>
      </c>
      <c r="Q1545" s="2">
        <f t="shared" ca="1" si="448"/>
        <v>1</v>
      </c>
      <c r="R1545" s="2">
        <f t="shared" ca="1" si="449"/>
        <v>1</v>
      </c>
      <c r="S1545" s="7">
        <f ca="1">IF(NOT(L1545),SUMPRODUCT(SEARCH(MID(Validations!U1546,ROW(INDIRECT("1:"&amp;T1545)),1),"abcdefghijklmnopqrstuvwxyz1234567890-_. ")),0)</f>
        <v>0</v>
      </c>
      <c r="T1545" s="2">
        <f ca="1">LEN(Validations!U1546)</f>
        <v>0</v>
      </c>
      <c r="U1545" s="2">
        <f ca="1">LEN(Validations!W1546)</f>
        <v>0</v>
      </c>
      <c r="V1545" s="2">
        <f ca="1">LEN(Validations!X1546)</f>
        <v>0</v>
      </c>
      <c r="W1545" s="2">
        <f ca="1">LEN(Validations!Y1546)</f>
        <v>0</v>
      </c>
      <c r="X1545" s="2">
        <f ca="1">LEN(Validations!V1546)</f>
        <v>0</v>
      </c>
      <c r="Y1545" s="2">
        <f t="shared" ca="1" si="450"/>
        <v>0</v>
      </c>
      <c r="Z1545" s="2">
        <f t="shared" ca="1" si="451"/>
        <v>0</v>
      </c>
      <c r="AA1545" s="2">
        <f t="shared" ca="1" si="452"/>
        <v>0</v>
      </c>
      <c r="AB1545" s="2">
        <f t="shared" ca="1" si="440"/>
        <v>0</v>
      </c>
      <c r="AC1545" s="2">
        <f t="shared" ca="1" si="453"/>
        <v>0</v>
      </c>
      <c r="AD1545" s="2">
        <f t="shared" ca="1" si="454"/>
        <v>0</v>
      </c>
      <c r="AE1545" s="2">
        <f t="shared" ca="1" si="455"/>
        <v>0</v>
      </c>
      <c r="AF1545" s="2">
        <f t="shared" ca="1" si="456"/>
        <v>0</v>
      </c>
      <c r="AG1545" s="2">
        <f t="shared" ca="1" si="457"/>
        <v>0</v>
      </c>
    </row>
    <row r="1546" spans="1:33" x14ac:dyDescent="0.25">
      <c r="A1546" s="2">
        <v>1</v>
      </c>
      <c r="B1546" s="2">
        <v>0</v>
      </c>
      <c r="C1546" s="4" t="s">
        <v>12286</v>
      </c>
      <c r="D1546" s="4" t="s">
        <v>12285</v>
      </c>
      <c r="E1546" s="4" t="s">
        <v>12284</v>
      </c>
      <c r="F1546" s="4" t="s">
        <v>12283</v>
      </c>
      <c r="G1546" s="4" t="s">
        <v>12282</v>
      </c>
      <c r="H1546" s="5">
        <f ca="1">IF(NOT(L1546), COUNTIF(Validations!U$3:U$4002,Validations!U1547),0)</f>
        <v>0</v>
      </c>
      <c r="I1546" s="5">
        <f ca="1">IF(NOT(M1546), COUNTIF(Validations!V$3:V$4002,Validations!V1547),0)</f>
        <v>0</v>
      </c>
      <c r="J1546" s="5">
        <f t="shared" ca="1" si="441"/>
        <v>0</v>
      </c>
      <c r="K1546" s="5">
        <f t="shared" ca="1" si="442"/>
        <v>0</v>
      </c>
      <c r="L1546" s="2">
        <f t="shared" ca="1" si="443"/>
        <v>1</v>
      </c>
      <c r="M1546" s="2">
        <f t="shared" ca="1" si="444"/>
        <v>1</v>
      </c>
      <c r="N1546" s="6">
        <f t="shared" ca="1" si="445"/>
        <v>1</v>
      </c>
      <c r="O1546" s="2">
        <f t="shared" ca="1" si="446"/>
        <v>1</v>
      </c>
      <c r="P1546" s="2">
        <f t="shared" ca="1" si="447"/>
        <v>1</v>
      </c>
      <c r="Q1546" s="2">
        <f t="shared" ca="1" si="448"/>
        <v>1</v>
      </c>
      <c r="R1546" s="2">
        <f t="shared" ca="1" si="449"/>
        <v>1</v>
      </c>
      <c r="S1546" s="7">
        <f ca="1">IF(NOT(L1546),SUMPRODUCT(SEARCH(MID(Validations!U1547,ROW(INDIRECT("1:"&amp;T1546)),1),"abcdefghijklmnopqrstuvwxyz1234567890-_. ")),0)</f>
        <v>0</v>
      </c>
      <c r="T1546" s="2">
        <f ca="1">LEN(Validations!U1547)</f>
        <v>0</v>
      </c>
      <c r="U1546" s="2">
        <f ca="1">LEN(Validations!W1547)</f>
        <v>0</v>
      </c>
      <c r="V1546" s="2">
        <f ca="1">LEN(Validations!X1547)</f>
        <v>0</v>
      </c>
      <c r="W1546" s="2">
        <f ca="1">LEN(Validations!Y1547)</f>
        <v>0</v>
      </c>
      <c r="X1546" s="2">
        <f ca="1">LEN(Validations!V1547)</f>
        <v>0</v>
      </c>
      <c r="Y1546" s="2">
        <f t="shared" ca="1" si="450"/>
        <v>0</v>
      </c>
      <c r="Z1546" s="2">
        <f t="shared" ca="1" si="451"/>
        <v>0</v>
      </c>
      <c r="AA1546" s="2">
        <f t="shared" ca="1" si="452"/>
        <v>0</v>
      </c>
      <c r="AB1546" s="2">
        <f t="shared" ca="1" si="440"/>
        <v>0</v>
      </c>
      <c r="AC1546" s="2">
        <f t="shared" ca="1" si="453"/>
        <v>0</v>
      </c>
      <c r="AD1546" s="2">
        <f t="shared" ca="1" si="454"/>
        <v>0</v>
      </c>
      <c r="AE1546" s="2">
        <f t="shared" ca="1" si="455"/>
        <v>0</v>
      </c>
      <c r="AF1546" s="2">
        <f t="shared" ca="1" si="456"/>
        <v>0</v>
      </c>
      <c r="AG1546" s="2">
        <f t="shared" ca="1" si="457"/>
        <v>0</v>
      </c>
    </row>
    <row r="1547" spans="1:33" x14ac:dyDescent="0.25">
      <c r="A1547" s="2">
        <v>1</v>
      </c>
      <c r="B1547" s="2">
        <v>0</v>
      </c>
      <c r="C1547" s="4" t="s">
        <v>12281</v>
      </c>
      <c r="D1547" s="4" t="s">
        <v>12280</v>
      </c>
      <c r="E1547" s="4" t="s">
        <v>12279</v>
      </c>
      <c r="F1547" s="4" t="s">
        <v>12278</v>
      </c>
      <c r="G1547" s="4" t="s">
        <v>12277</v>
      </c>
      <c r="H1547" s="5">
        <f ca="1">IF(NOT(L1547), COUNTIF(Validations!U$3:U$4002,Validations!U1548),0)</f>
        <v>0</v>
      </c>
      <c r="I1547" s="5">
        <f ca="1">IF(NOT(M1547), COUNTIF(Validations!V$3:V$4002,Validations!V1548),0)</f>
        <v>0</v>
      </c>
      <c r="J1547" s="5">
        <f t="shared" ca="1" si="441"/>
        <v>0</v>
      </c>
      <c r="K1547" s="5">
        <f t="shared" ca="1" si="442"/>
        <v>0</v>
      </c>
      <c r="L1547" s="2">
        <f t="shared" ca="1" si="443"/>
        <v>1</v>
      </c>
      <c r="M1547" s="2">
        <f t="shared" ca="1" si="444"/>
        <v>1</v>
      </c>
      <c r="N1547" s="6">
        <f t="shared" ca="1" si="445"/>
        <v>1</v>
      </c>
      <c r="O1547" s="2">
        <f t="shared" ca="1" si="446"/>
        <v>1</v>
      </c>
      <c r="P1547" s="2">
        <f t="shared" ca="1" si="447"/>
        <v>1</v>
      </c>
      <c r="Q1547" s="2">
        <f t="shared" ca="1" si="448"/>
        <v>1</v>
      </c>
      <c r="R1547" s="2">
        <f t="shared" ca="1" si="449"/>
        <v>1</v>
      </c>
      <c r="S1547" s="7">
        <f ca="1">IF(NOT(L1547),SUMPRODUCT(SEARCH(MID(Validations!U1548,ROW(INDIRECT("1:"&amp;T1547)),1),"abcdefghijklmnopqrstuvwxyz1234567890-_. ")),0)</f>
        <v>0</v>
      </c>
      <c r="T1547" s="2">
        <f ca="1">LEN(Validations!U1548)</f>
        <v>0</v>
      </c>
      <c r="U1547" s="2">
        <f ca="1">LEN(Validations!W1548)</f>
        <v>0</v>
      </c>
      <c r="V1547" s="2">
        <f ca="1">LEN(Validations!X1548)</f>
        <v>0</v>
      </c>
      <c r="W1547" s="2">
        <f ca="1">LEN(Validations!Y1548)</f>
        <v>0</v>
      </c>
      <c r="X1547" s="2">
        <f ca="1">LEN(Validations!V1548)</f>
        <v>0</v>
      </c>
      <c r="Y1547" s="2">
        <f t="shared" ca="1" si="450"/>
        <v>0</v>
      </c>
      <c r="Z1547" s="2">
        <f t="shared" ca="1" si="451"/>
        <v>0</v>
      </c>
      <c r="AA1547" s="2">
        <f t="shared" ca="1" si="452"/>
        <v>0</v>
      </c>
      <c r="AB1547" s="2">
        <f t="shared" ca="1" si="440"/>
        <v>0</v>
      </c>
      <c r="AC1547" s="2">
        <f t="shared" ca="1" si="453"/>
        <v>0</v>
      </c>
      <c r="AD1547" s="2">
        <f t="shared" ca="1" si="454"/>
        <v>0</v>
      </c>
      <c r="AE1547" s="2">
        <f t="shared" ca="1" si="455"/>
        <v>0</v>
      </c>
      <c r="AF1547" s="2">
        <f t="shared" ca="1" si="456"/>
        <v>0</v>
      </c>
      <c r="AG1547" s="2">
        <f t="shared" ca="1" si="457"/>
        <v>0</v>
      </c>
    </row>
    <row r="1548" spans="1:33" x14ac:dyDescent="0.25">
      <c r="A1548" s="2">
        <v>1</v>
      </c>
      <c r="B1548" s="2">
        <v>0</v>
      </c>
      <c r="C1548" s="4" t="s">
        <v>12276</v>
      </c>
      <c r="D1548" s="4" t="s">
        <v>12275</v>
      </c>
      <c r="E1548" s="4" t="s">
        <v>12274</v>
      </c>
      <c r="F1548" s="4" t="s">
        <v>12273</v>
      </c>
      <c r="G1548" s="4" t="s">
        <v>12272</v>
      </c>
      <c r="H1548" s="5">
        <f ca="1">IF(NOT(L1548), COUNTIF(Validations!U$3:U$4002,Validations!U1549),0)</f>
        <v>0</v>
      </c>
      <c r="I1548" s="5">
        <f ca="1">IF(NOT(M1548), COUNTIF(Validations!V$3:V$4002,Validations!V1549),0)</f>
        <v>0</v>
      </c>
      <c r="J1548" s="5">
        <f t="shared" ca="1" si="441"/>
        <v>0</v>
      </c>
      <c r="K1548" s="5">
        <f t="shared" ca="1" si="442"/>
        <v>0</v>
      </c>
      <c r="L1548" s="2">
        <f t="shared" ca="1" si="443"/>
        <v>1</v>
      </c>
      <c r="M1548" s="2">
        <f t="shared" ca="1" si="444"/>
        <v>1</v>
      </c>
      <c r="N1548" s="6">
        <f t="shared" ca="1" si="445"/>
        <v>1</v>
      </c>
      <c r="O1548" s="2">
        <f t="shared" ca="1" si="446"/>
        <v>1</v>
      </c>
      <c r="P1548" s="2">
        <f t="shared" ca="1" si="447"/>
        <v>1</v>
      </c>
      <c r="Q1548" s="2">
        <f t="shared" ca="1" si="448"/>
        <v>1</v>
      </c>
      <c r="R1548" s="2">
        <f t="shared" ca="1" si="449"/>
        <v>1</v>
      </c>
      <c r="S1548" s="7">
        <f ca="1">IF(NOT(L1548),SUMPRODUCT(SEARCH(MID(Validations!U1549,ROW(INDIRECT("1:"&amp;T1548)),1),"abcdefghijklmnopqrstuvwxyz1234567890-_. ")),0)</f>
        <v>0</v>
      </c>
      <c r="T1548" s="2">
        <f ca="1">LEN(Validations!U1549)</f>
        <v>0</v>
      </c>
      <c r="U1548" s="2">
        <f ca="1">LEN(Validations!W1549)</f>
        <v>0</v>
      </c>
      <c r="V1548" s="2">
        <f ca="1">LEN(Validations!X1549)</f>
        <v>0</v>
      </c>
      <c r="W1548" s="2">
        <f ca="1">LEN(Validations!Y1549)</f>
        <v>0</v>
      </c>
      <c r="X1548" s="2">
        <f ca="1">LEN(Validations!V1549)</f>
        <v>0</v>
      </c>
      <c r="Y1548" s="2">
        <f t="shared" ca="1" si="450"/>
        <v>0</v>
      </c>
      <c r="Z1548" s="2">
        <f t="shared" ca="1" si="451"/>
        <v>0</v>
      </c>
      <c r="AA1548" s="2">
        <f t="shared" ca="1" si="452"/>
        <v>0</v>
      </c>
      <c r="AB1548" s="2">
        <f t="shared" ca="1" si="440"/>
        <v>0</v>
      </c>
      <c r="AC1548" s="2">
        <f t="shared" ca="1" si="453"/>
        <v>0</v>
      </c>
      <c r="AD1548" s="2">
        <f t="shared" ca="1" si="454"/>
        <v>0</v>
      </c>
      <c r="AE1548" s="2">
        <f t="shared" ca="1" si="455"/>
        <v>0</v>
      </c>
      <c r="AF1548" s="2">
        <f t="shared" ca="1" si="456"/>
        <v>0</v>
      </c>
      <c r="AG1548" s="2">
        <f t="shared" ca="1" si="457"/>
        <v>0</v>
      </c>
    </row>
    <row r="1549" spans="1:33" x14ac:dyDescent="0.25">
      <c r="A1549" s="2">
        <v>1</v>
      </c>
      <c r="B1549" s="2">
        <v>0</v>
      </c>
      <c r="C1549" s="4" t="s">
        <v>12271</v>
      </c>
      <c r="D1549" s="4" t="s">
        <v>12270</v>
      </c>
      <c r="E1549" s="4" t="s">
        <v>12269</v>
      </c>
      <c r="F1549" s="4" t="s">
        <v>12268</v>
      </c>
      <c r="G1549" s="4" t="s">
        <v>12267</v>
      </c>
      <c r="H1549" s="5">
        <f ca="1">IF(NOT(L1549), COUNTIF(Validations!U$3:U$4002,Validations!U1550),0)</f>
        <v>0</v>
      </c>
      <c r="I1549" s="5">
        <f ca="1">IF(NOT(M1549), COUNTIF(Validations!V$3:V$4002,Validations!V1550),0)</f>
        <v>0</v>
      </c>
      <c r="J1549" s="5">
        <f t="shared" ca="1" si="441"/>
        <v>0</v>
      </c>
      <c r="K1549" s="5">
        <f t="shared" ca="1" si="442"/>
        <v>0</v>
      </c>
      <c r="L1549" s="2">
        <f t="shared" ca="1" si="443"/>
        <v>1</v>
      </c>
      <c r="M1549" s="2">
        <f t="shared" ca="1" si="444"/>
        <v>1</v>
      </c>
      <c r="N1549" s="6">
        <f t="shared" ca="1" si="445"/>
        <v>1</v>
      </c>
      <c r="O1549" s="2">
        <f t="shared" ca="1" si="446"/>
        <v>1</v>
      </c>
      <c r="P1549" s="2">
        <f t="shared" ca="1" si="447"/>
        <v>1</v>
      </c>
      <c r="Q1549" s="2">
        <f t="shared" ca="1" si="448"/>
        <v>1</v>
      </c>
      <c r="R1549" s="2">
        <f t="shared" ca="1" si="449"/>
        <v>1</v>
      </c>
      <c r="S1549" s="7">
        <f ca="1">IF(NOT(L1549),SUMPRODUCT(SEARCH(MID(Validations!U1550,ROW(INDIRECT("1:"&amp;T1549)),1),"abcdefghijklmnopqrstuvwxyz1234567890-_. ")),0)</f>
        <v>0</v>
      </c>
      <c r="T1549" s="2">
        <f ca="1">LEN(Validations!U1550)</f>
        <v>0</v>
      </c>
      <c r="U1549" s="2">
        <f ca="1">LEN(Validations!W1550)</f>
        <v>0</v>
      </c>
      <c r="V1549" s="2">
        <f ca="1">LEN(Validations!X1550)</f>
        <v>0</v>
      </c>
      <c r="W1549" s="2">
        <f ca="1">LEN(Validations!Y1550)</f>
        <v>0</v>
      </c>
      <c r="X1549" s="2">
        <f ca="1">LEN(Validations!V1550)</f>
        <v>0</v>
      </c>
      <c r="Y1549" s="2">
        <f t="shared" ca="1" si="450"/>
        <v>0</v>
      </c>
      <c r="Z1549" s="2">
        <f t="shared" ca="1" si="451"/>
        <v>0</v>
      </c>
      <c r="AA1549" s="2">
        <f t="shared" ca="1" si="452"/>
        <v>0</v>
      </c>
      <c r="AB1549" s="2">
        <f t="shared" ca="1" si="440"/>
        <v>0</v>
      </c>
      <c r="AC1549" s="2">
        <f t="shared" ca="1" si="453"/>
        <v>0</v>
      </c>
      <c r="AD1549" s="2">
        <f t="shared" ca="1" si="454"/>
        <v>0</v>
      </c>
      <c r="AE1549" s="2">
        <f t="shared" ca="1" si="455"/>
        <v>0</v>
      </c>
      <c r="AF1549" s="2">
        <f t="shared" ca="1" si="456"/>
        <v>0</v>
      </c>
      <c r="AG1549" s="2">
        <f t="shared" ca="1" si="457"/>
        <v>0</v>
      </c>
    </row>
    <row r="1550" spans="1:33" x14ac:dyDescent="0.25">
      <c r="A1550" s="2">
        <v>1</v>
      </c>
      <c r="B1550" s="2">
        <v>0</v>
      </c>
      <c r="C1550" s="4" t="s">
        <v>12266</v>
      </c>
      <c r="D1550" s="4" t="s">
        <v>12265</v>
      </c>
      <c r="E1550" s="4" t="s">
        <v>12264</v>
      </c>
      <c r="F1550" s="4" t="s">
        <v>12263</v>
      </c>
      <c r="G1550" s="4" t="s">
        <v>12262</v>
      </c>
      <c r="H1550" s="5">
        <f ca="1">IF(NOT(L1550), COUNTIF(Validations!U$3:U$4002,Validations!U1551),0)</f>
        <v>0</v>
      </c>
      <c r="I1550" s="5">
        <f ca="1">IF(NOT(M1550), COUNTIF(Validations!V$3:V$4002,Validations!V1551),0)</f>
        <v>0</v>
      </c>
      <c r="J1550" s="5">
        <f t="shared" ca="1" si="441"/>
        <v>0</v>
      </c>
      <c r="K1550" s="5">
        <f t="shared" ca="1" si="442"/>
        <v>0</v>
      </c>
      <c r="L1550" s="2">
        <f t="shared" ca="1" si="443"/>
        <v>1</v>
      </c>
      <c r="M1550" s="2">
        <f t="shared" ca="1" si="444"/>
        <v>1</v>
      </c>
      <c r="N1550" s="6">
        <f t="shared" ca="1" si="445"/>
        <v>1</v>
      </c>
      <c r="O1550" s="2">
        <f t="shared" ca="1" si="446"/>
        <v>1</v>
      </c>
      <c r="P1550" s="2">
        <f t="shared" ca="1" si="447"/>
        <v>1</v>
      </c>
      <c r="Q1550" s="2">
        <f t="shared" ca="1" si="448"/>
        <v>1</v>
      </c>
      <c r="R1550" s="2">
        <f t="shared" ca="1" si="449"/>
        <v>1</v>
      </c>
      <c r="S1550" s="7">
        <f ca="1">IF(NOT(L1550),SUMPRODUCT(SEARCH(MID(Validations!U1551,ROW(INDIRECT("1:"&amp;T1550)),1),"abcdefghijklmnopqrstuvwxyz1234567890-_. ")),0)</f>
        <v>0</v>
      </c>
      <c r="T1550" s="2">
        <f ca="1">LEN(Validations!U1551)</f>
        <v>0</v>
      </c>
      <c r="U1550" s="2">
        <f ca="1">LEN(Validations!W1551)</f>
        <v>0</v>
      </c>
      <c r="V1550" s="2">
        <f ca="1">LEN(Validations!X1551)</f>
        <v>0</v>
      </c>
      <c r="W1550" s="2">
        <f ca="1">LEN(Validations!Y1551)</f>
        <v>0</v>
      </c>
      <c r="X1550" s="2">
        <f ca="1">LEN(Validations!V1551)</f>
        <v>0</v>
      </c>
      <c r="Y1550" s="2">
        <f t="shared" ca="1" si="450"/>
        <v>0</v>
      </c>
      <c r="Z1550" s="2">
        <f t="shared" ca="1" si="451"/>
        <v>0</v>
      </c>
      <c r="AA1550" s="2">
        <f t="shared" ca="1" si="452"/>
        <v>0</v>
      </c>
      <c r="AB1550" s="2">
        <f t="shared" ca="1" si="440"/>
        <v>0</v>
      </c>
      <c r="AC1550" s="2">
        <f t="shared" ca="1" si="453"/>
        <v>0</v>
      </c>
      <c r="AD1550" s="2">
        <f t="shared" ca="1" si="454"/>
        <v>0</v>
      </c>
      <c r="AE1550" s="2">
        <f t="shared" ca="1" si="455"/>
        <v>0</v>
      </c>
      <c r="AF1550" s="2">
        <f t="shared" ca="1" si="456"/>
        <v>0</v>
      </c>
      <c r="AG1550" s="2">
        <f t="shared" ca="1" si="457"/>
        <v>0</v>
      </c>
    </row>
    <row r="1551" spans="1:33" x14ac:dyDescent="0.25">
      <c r="A1551" s="2">
        <v>1</v>
      </c>
      <c r="B1551" s="2">
        <v>0</v>
      </c>
      <c r="C1551" s="4" t="s">
        <v>12261</v>
      </c>
      <c r="D1551" s="4" t="s">
        <v>12260</v>
      </c>
      <c r="E1551" s="4" t="s">
        <v>12259</v>
      </c>
      <c r="F1551" s="4" t="s">
        <v>12258</v>
      </c>
      <c r="G1551" s="4" t="s">
        <v>12257</v>
      </c>
      <c r="H1551" s="5">
        <f ca="1">IF(NOT(L1551), COUNTIF(Validations!U$3:U$4002,Validations!U1552),0)</f>
        <v>0</v>
      </c>
      <c r="I1551" s="5">
        <f ca="1">IF(NOT(M1551), COUNTIF(Validations!V$3:V$4002,Validations!V1552),0)</f>
        <v>0</v>
      </c>
      <c r="J1551" s="5">
        <f t="shared" ca="1" si="441"/>
        <v>0</v>
      </c>
      <c r="K1551" s="5">
        <f t="shared" ca="1" si="442"/>
        <v>0</v>
      </c>
      <c r="L1551" s="2">
        <f t="shared" ca="1" si="443"/>
        <v>1</v>
      </c>
      <c r="M1551" s="2">
        <f t="shared" ca="1" si="444"/>
        <v>1</v>
      </c>
      <c r="N1551" s="6">
        <f t="shared" ca="1" si="445"/>
        <v>1</v>
      </c>
      <c r="O1551" s="2">
        <f t="shared" ca="1" si="446"/>
        <v>1</v>
      </c>
      <c r="P1551" s="2">
        <f t="shared" ca="1" si="447"/>
        <v>1</v>
      </c>
      <c r="Q1551" s="2">
        <f t="shared" ca="1" si="448"/>
        <v>1</v>
      </c>
      <c r="R1551" s="2">
        <f t="shared" ca="1" si="449"/>
        <v>1</v>
      </c>
      <c r="S1551" s="7">
        <f ca="1">IF(NOT(L1551),SUMPRODUCT(SEARCH(MID(Validations!U1552,ROW(INDIRECT("1:"&amp;T1551)),1),"abcdefghijklmnopqrstuvwxyz1234567890-_. ")),0)</f>
        <v>0</v>
      </c>
      <c r="T1551" s="2">
        <f ca="1">LEN(Validations!U1552)</f>
        <v>0</v>
      </c>
      <c r="U1551" s="2">
        <f ca="1">LEN(Validations!W1552)</f>
        <v>0</v>
      </c>
      <c r="V1551" s="2">
        <f ca="1">LEN(Validations!X1552)</f>
        <v>0</v>
      </c>
      <c r="W1551" s="2">
        <f ca="1">LEN(Validations!Y1552)</f>
        <v>0</v>
      </c>
      <c r="X1551" s="2">
        <f ca="1">LEN(Validations!V1552)</f>
        <v>0</v>
      </c>
      <c r="Y1551" s="2">
        <f t="shared" ca="1" si="450"/>
        <v>0</v>
      </c>
      <c r="Z1551" s="2">
        <f t="shared" ca="1" si="451"/>
        <v>0</v>
      </c>
      <c r="AA1551" s="2">
        <f t="shared" ca="1" si="452"/>
        <v>0</v>
      </c>
      <c r="AB1551" s="2">
        <f t="shared" ca="1" si="440"/>
        <v>0</v>
      </c>
      <c r="AC1551" s="2">
        <f t="shared" ca="1" si="453"/>
        <v>0</v>
      </c>
      <c r="AD1551" s="2">
        <f t="shared" ca="1" si="454"/>
        <v>0</v>
      </c>
      <c r="AE1551" s="2">
        <f t="shared" ca="1" si="455"/>
        <v>0</v>
      </c>
      <c r="AF1551" s="2">
        <f t="shared" ca="1" si="456"/>
        <v>0</v>
      </c>
      <c r="AG1551" s="2">
        <f t="shared" ca="1" si="457"/>
        <v>0</v>
      </c>
    </row>
    <row r="1552" spans="1:33" x14ac:dyDescent="0.25">
      <c r="A1552" s="2">
        <v>1</v>
      </c>
      <c r="B1552" s="2">
        <v>0</v>
      </c>
      <c r="C1552" s="4" t="s">
        <v>12256</v>
      </c>
      <c r="D1552" s="4" t="s">
        <v>12255</v>
      </c>
      <c r="E1552" s="4" t="s">
        <v>12254</v>
      </c>
      <c r="F1552" s="4" t="s">
        <v>12253</v>
      </c>
      <c r="G1552" s="4" t="s">
        <v>12252</v>
      </c>
      <c r="H1552" s="5">
        <f ca="1">IF(NOT(L1552), COUNTIF(Validations!U$3:U$4002,Validations!U1553),0)</f>
        <v>0</v>
      </c>
      <c r="I1552" s="5">
        <f ca="1">IF(NOT(M1552), COUNTIF(Validations!V$3:V$4002,Validations!V1553),0)</f>
        <v>0</v>
      </c>
      <c r="J1552" s="5">
        <f t="shared" ca="1" si="441"/>
        <v>0</v>
      </c>
      <c r="K1552" s="5">
        <f t="shared" ca="1" si="442"/>
        <v>0</v>
      </c>
      <c r="L1552" s="2">
        <f t="shared" ca="1" si="443"/>
        <v>1</v>
      </c>
      <c r="M1552" s="2">
        <f t="shared" ca="1" si="444"/>
        <v>1</v>
      </c>
      <c r="N1552" s="6">
        <f t="shared" ca="1" si="445"/>
        <v>1</v>
      </c>
      <c r="O1552" s="2">
        <f t="shared" ca="1" si="446"/>
        <v>1</v>
      </c>
      <c r="P1552" s="2">
        <f t="shared" ca="1" si="447"/>
        <v>1</v>
      </c>
      <c r="Q1552" s="2">
        <f t="shared" ca="1" si="448"/>
        <v>1</v>
      </c>
      <c r="R1552" s="2">
        <f t="shared" ca="1" si="449"/>
        <v>1</v>
      </c>
      <c r="S1552" s="7">
        <f ca="1">IF(NOT(L1552),SUMPRODUCT(SEARCH(MID(Validations!U1553,ROW(INDIRECT("1:"&amp;T1552)),1),"abcdefghijklmnopqrstuvwxyz1234567890-_. ")),0)</f>
        <v>0</v>
      </c>
      <c r="T1552" s="2">
        <f ca="1">LEN(Validations!U1553)</f>
        <v>0</v>
      </c>
      <c r="U1552" s="2">
        <f ca="1">LEN(Validations!W1553)</f>
        <v>0</v>
      </c>
      <c r="V1552" s="2">
        <f ca="1">LEN(Validations!X1553)</f>
        <v>0</v>
      </c>
      <c r="W1552" s="2">
        <f ca="1">LEN(Validations!Y1553)</f>
        <v>0</v>
      </c>
      <c r="X1552" s="2">
        <f ca="1">LEN(Validations!V1553)</f>
        <v>0</v>
      </c>
      <c r="Y1552" s="2">
        <f t="shared" ca="1" si="450"/>
        <v>0</v>
      </c>
      <c r="Z1552" s="2">
        <f t="shared" ca="1" si="451"/>
        <v>0</v>
      </c>
      <c r="AA1552" s="2">
        <f t="shared" ca="1" si="452"/>
        <v>0</v>
      </c>
      <c r="AB1552" s="2">
        <f t="shared" ca="1" si="440"/>
        <v>0</v>
      </c>
      <c r="AC1552" s="2">
        <f t="shared" ca="1" si="453"/>
        <v>0</v>
      </c>
      <c r="AD1552" s="2">
        <f t="shared" ca="1" si="454"/>
        <v>0</v>
      </c>
      <c r="AE1552" s="2">
        <f t="shared" ca="1" si="455"/>
        <v>0</v>
      </c>
      <c r="AF1552" s="2">
        <f t="shared" ca="1" si="456"/>
        <v>0</v>
      </c>
      <c r="AG1552" s="2">
        <f t="shared" ca="1" si="457"/>
        <v>0</v>
      </c>
    </row>
    <row r="1553" spans="1:33" x14ac:dyDescent="0.25">
      <c r="A1553" s="2">
        <v>1</v>
      </c>
      <c r="B1553" s="2">
        <v>0</v>
      </c>
      <c r="C1553" s="4" t="s">
        <v>12251</v>
      </c>
      <c r="D1553" s="4" t="s">
        <v>12250</v>
      </c>
      <c r="E1553" s="4" t="s">
        <v>12249</v>
      </c>
      <c r="F1553" s="4" t="s">
        <v>12248</v>
      </c>
      <c r="G1553" s="4" t="s">
        <v>12247</v>
      </c>
      <c r="H1553" s="5">
        <f ca="1">IF(NOT(L1553), COUNTIF(Validations!U$3:U$4002,Validations!U1554),0)</f>
        <v>0</v>
      </c>
      <c r="I1553" s="5">
        <f ca="1">IF(NOT(M1553), COUNTIF(Validations!V$3:V$4002,Validations!V1554),0)</f>
        <v>0</v>
      </c>
      <c r="J1553" s="5">
        <f t="shared" ca="1" si="441"/>
        <v>0</v>
      </c>
      <c r="K1553" s="5">
        <f t="shared" ca="1" si="442"/>
        <v>0</v>
      </c>
      <c r="L1553" s="2">
        <f t="shared" ca="1" si="443"/>
        <v>1</v>
      </c>
      <c r="M1553" s="2">
        <f t="shared" ca="1" si="444"/>
        <v>1</v>
      </c>
      <c r="N1553" s="6">
        <f t="shared" ca="1" si="445"/>
        <v>1</v>
      </c>
      <c r="O1553" s="2">
        <f t="shared" ca="1" si="446"/>
        <v>1</v>
      </c>
      <c r="P1553" s="2">
        <f t="shared" ca="1" si="447"/>
        <v>1</v>
      </c>
      <c r="Q1553" s="2">
        <f t="shared" ca="1" si="448"/>
        <v>1</v>
      </c>
      <c r="R1553" s="2">
        <f t="shared" ca="1" si="449"/>
        <v>1</v>
      </c>
      <c r="S1553" s="7">
        <f ca="1">IF(NOT(L1553),SUMPRODUCT(SEARCH(MID(Validations!U1554,ROW(INDIRECT("1:"&amp;T1553)),1),"abcdefghijklmnopqrstuvwxyz1234567890-_. ")),0)</f>
        <v>0</v>
      </c>
      <c r="T1553" s="2">
        <f ca="1">LEN(Validations!U1554)</f>
        <v>0</v>
      </c>
      <c r="U1553" s="2">
        <f ca="1">LEN(Validations!W1554)</f>
        <v>0</v>
      </c>
      <c r="V1553" s="2">
        <f ca="1">LEN(Validations!X1554)</f>
        <v>0</v>
      </c>
      <c r="W1553" s="2">
        <f ca="1">LEN(Validations!Y1554)</f>
        <v>0</v>
      </c>
      <c r="X1553" s="2">
        <f ca="1">LEN(Validations!V1554)</f>
        <v>0</v>
      </c>
      <c r="Y1553" s="2">
        <f t="shared" ca="1" si="450"/>
        <v>0</v>
      </c>
      <c r="Z1553" s="2">
        <f t="shared" ca="1" si="451"/>
        <v>0</v>
      </c>
      <c r="AA1553" s="2">
        <f t="shared" ca="1" si="452"/>
        <v>0</v>
      </c>
      <c r="AB1553" s="2">
        <f t="shared" ca="1" si="440"/>
        <v>0</v>
      </c>
      <c r="AC1553" s="2">
        <f t="shared" ca="1" si="453"/>
        <v>0</v>
      </c>
      <c r="AD1553" s="2">
        <f t="shared" ca="1" si="454"/>
        <v>0</v>
      </c>
      <c r="AE1553" s="2">
        <f t="shared" ca="1" si="455"/>
        <v>0</v>
      </c>
      <c r="AF1553" s="2">
        <f t="shared" ca="1" si="456"/>
        <v>0</v>
      </c>
      <c r="AG1553" s="2">
        <f t="shared" ca="1" si="457"/>
        <v>0</v>
      </c>
    </row>
    <row r="1554" spans="1:33" x14ac:dyDescent="0.25">
      <c r="A1554" s="2">
        <v>1</v>
      </c>
      <c r="B1554" s="2">
        <v>0</v>
      </c>
      <c r="C1554" s="4" t="s">
        <v>12246</v>
      </c>
      <c r="D1554" s="4" t="s">
        <v>12245</v>
      </c>
      <c r="E1554" s="4" t="s">
        <v>12244</v>
      </c>
      <c r="F1554" s="4" t="s">
        <v>12243</v>
      </c>
      <c r="G1554" s="4" t="s">
        <v>12242</v>
      </c>
      <c r="H1554" s="5">
        <f ca="1">IF(NOT(L1554), COUNTIF(Validations!U$3:U$4002,Validations!U1555),0)</f>
        <v>0</v>
      </c>
      <c r="I1554" s="5">
        <f ca="1">IF(NOT(M1554), COUNTIF(Validations!V$3:V$4002,Validations!V1555),0)</f>
        <v>0</v>
      </c>
      <c r="J1554" s="5">
        <f t="shared" ca="1" si="441"/>
        <v>0</v>
      </c>
      <c r="K1554" s="5">
        <f t="shared" ca="1" si="442"/>
        <v>0</v>
      </c>
      <c r="L1554" s="2">
        <f t="shared" ca="1" si="443"/>
        <v>1</v>
      </c>
      <c r="M1554" s="2">
        <f t="shared" ca="1" si="444"/>
        <v>1</v>
      </c>
      <c r="N1554" s="6">
        <f t="shared" ca="1" si="445"/>
        <v>1</v>
      </c>
      <c r="O1554" s="2">
        <f t="shared" ca="1" si="446"/>
        <v>1</v>
      </c>
      <c r="P1554" s="2">
        <f t="shared" ca="1" si="447"/>
        <v>1</v>
      </c>
      <c r="Q1554" s="2">
        <f t="shared" ca="1" si="448"/>
        <v>1</v>
      </c>
      <c r="R1554" s="2">
        <f t="shared" ca="1" si="449"/>
        <v>1</v>
      </c>
      <c r="S1554" s="7">
        <f ca="1">IF(NOT(L1554),SUMPRODUCT(SEARCH(MID(Validations!U1555,ROW(INDIRECT("1:"&amp;T1554)),1),"abcdefghijklmnopqrstuvwxyz1234567890-_. ")),0)</f>
        <v>0</v>
      </c>
      <c r="T1554" s="2">
        <f ca="1">LEN(Validations!U1555)</f>
        <v>0</v>
      </c>
      <c r="U1554" s="2">
        <f ca="1">LEN(Validations!W1555)</f>
        <v>0</v>
      </c>
      <c r="V1554" s="2">
        <f ca="1">LEN(Validations!X1555)</f>
        <v>0</v>
      </c>
      <c r="W1554" s="2">
        <f ca="1">LEN(Validations!Y1555)</f>
        <v>0</v>
      </c>
      <c r="X1554" s="2">
        <f ca="1">LEN(Validations!V1555)</f>
        <v>0</v>
      </c>
      <c r="Y1554" s="2">
        <f t="shared" ca="1" si="450"/>
        <v>0</v>
      </c>
      <c r="Z1554" s="2">
        <f t="shared" ca="1" si="451"/>
        <v>0</v>
      </c>
      <c r="AA1554" s="2">
        <f t="shared" ca="1" si="452"/>
        <v>0</v>
      </c>
      <c r="AB1554" s="2">
        <f t="shared" ca="1" si="440"/>
        <v>0</v>
      </c>
      <c r="AC1554" s="2">
        <f t="shared" ca="1" si="453"/>
        <v>0</v>
      </c>
      <c r="AD1554" s="2">
        <f t="shared" ca="1" si="454"/>
        <v>0</v>
      </c>
      <c r="AE1554" s="2">
        <f t="shared" ca="1" si="455"/>
        <v>0</v>
      </c>
      <c r="AF1554" s="2">
        <f t="shared" ca="1" si="456"/>
        <v>0</v>
      </c>
      <c r="AG1554" s="2">
        <f t="shared" ca="1" si="457"/>
        <v>0</v>
      </c>
    </row>
    <row r="1555" spans="1:33" x14ac:dyDescent="0.25">
      <c r="A1555" s="2">
        <v>1</v>
      </c>
      <c r="B1555" s="2">
        <v>0</v>
      </c>
      <c r="C1555" s="4" t="s">
        <v>12241</v>
      </c>
      <c r="D1555" s="4" t="s">
        <v>12240</v>
      </c>
      <c r="E1555" s="4" t="s">
        <v>12239</v>
      </c>
      <c r="F1555" s="4" t="s">
        <v>12238</v>
      </c>
      <c r="G1555" s="4" t="s">
        <v>12237</v>
      </c>
      <c r="H1555" s="5">
        <f ca="1">IF(NOT(L1555), COUNTIF(Validations!U$3:U$4002,Validations!U1556),0)</f>
        <v>0</v>
      </c>
      <c r="I1555" s="5">
        <f ca="1">IF(NOT(M1555), COUNTIF(Validations!V$3:V$4002,Validations!V1556),0)</f>
        <v>0</v>
      </c>
      <c r="J1555" s="5">
        <f t="shared" ca="1" si="441"/>
        <v>0</v>
      </c>
      <c r="K1555" s="5">
        <f t="shared" ca="1" si="442"/>
        <v>0</v>
      </c>
      <c r="L1555" s="2">
        <f t="shared" ca="1" si="443"/>
        <v>1</v>
      </c>
      <c r="M1555" s="2">
        <f t="shared" ca="1" si="444"/>
        <v>1</v>
      </c>
      <c r="N1555" s="6">
        <f t="shared" ca="1" si="445"/>
        <v>1</v>
      </c>
      <c r="O1555" s="2">
        <f t="shared" ca="1" si="446"/>
        <v>1</v>
      </c>
      <c r="P1555" s="2">
        <f t="shared" ca="1" si="447"/>
        <v>1</v>
      </c>
      <c r="Q1555" s="2">
        <f t="shared" ca="1" si="448"/>
        <v>1</v>
      </c>
      <c r="R1555" s="2">
        <f t="shared" ca="1" si="449"/>
        <v>1</v>
      </c>
      <c r="S1555" s="7">
        <f ca="1">IF(NOT(L1555),SUMPRODUCT(SEARCH(MID(Validations!U1556,ROW(INDIRECT("1:"&amp;T1555)),1),"abcdefghijklmnopqrstuvwxyz1234567890-_. ")),0)</f>
        <v>0</v>
      </c>
      <c r="T1555" s="2">
        <f ca="1">LEN(Validations!U1556)</f>
        <v>0</v>
      </c>
      <c r="U1555" s="2">
        <f ca="1">LEN(Validations!W1556)</f>
        <v>0</v>
      </c>
      <c r="V1555" s="2">
        <f ca="1">LEN(Validations!X1556)</f>
        <v>0</v>
      </c>
      <c r="W1555" s="2">
        <f ca="1">LEN(Validations!Y1556)</f>
        <v>0</v>
      </c>
      <c r="X1555" s="2">
        <f ca="1">LEN(Validations!V1556)</f>
        <v>0</v>
      </c>
      <c r="Y1555" s="2">
        <f t="shared" ca="1" si="450"/>
        <v>0</v>
      </c>
      <c r="Z1555" s="2">
        <f t="shared" ca="1" si="451"/>
        <v>0</v>
      </c>
      <c r="AA1555" s="2">
        <f t="shared" ca="1" si="452"/>
        <v>0</v>
      </c>
      <c r="AB1555" s="2">
        <f t="shared" ca="1" si="440"/>
        <v>0</v>
      </c>
      <c r="AC1555" s="2">
        <f t="shared" ca="1" si="453"/>
        <v>0</v>
      </c>
      <c r="AD1555" s="2">
        <f t="shared" ca="1" si="454"/>
        <v>0</v>
      </c>
      <c r="AE1555" s="2">
        <f t="shared" ca="1" si="455"/>
        <v>0</v>
      </c>
      <c r="AF1555" s="2">
        <f t="shared" ca="1" si="456"/>
        <v>0</v>
      </c>
      <c r="AG1555" s="2">
        <f t="shared" ca="1" si="457"/>
        <v>0</v>
      </c>
    </row>
    <row r="1556" spans="1:33" x14ac:dyDescent="0.25">
      <c r="A1556" s="2">
        <v>1</v>
      </c>
      <c r="B1556" s="2">
        <v>0</v>
      </c>
      <c r="C1556" s="4" t="s">
        <v>12236</v>
      </c>
      <c r="D1556" s="4" t="s">
        <v>12235</v>
      </c>
      <c r="E1556" s="4" t="s">
        <v>12234</v>
      </c>
      <c r="F1556" s="4" t="s">
        <v>12233</v>
      </c>
      <c r="G1556" s="4" t="s">
        <v>12232</v>
      </c>
      <c r="H1556" s="5">
        <f ca="1">IF(NOT(L1556), COUNTIF(Validations!U$3:U$4002,Validations!U1557),0)</f>
        <v>0</v>
      </c>
      <c r="I1556" s="5">
        <f ca="1">IF(NOT(M1556), COUNTIF(Validations!V$3:V$4002,Validations!V1557),0)</f>
        <v>0</v>
      </c>
      <c r="J1556" s="5">
        <f t="shared" ca="1" si="441"/>
        <v>0</v>
      </c>
      <c r="K1556" s="5">
        <f t="shared" ca="1" si="442"/>
        <v>0</v>
      </c>
      <c r="L1556" s="2">
        <f t="shared" ca="1" si="443"/>
        <v>1</v>
      </c>
      <c r="M1556" s="2">
        <f t="shared" ca="1" si="444"/>
        <v>1</v>
      </c>
      <c r="N1556" s="6">
        <f t="shared" ca="1" si="445"/>
        <v>1</v>
      </c>
      <c r="O1556" s="2">
        <f t="shared" ca="1" si="446"/>
        <v>1</v>
      </c>
      <c r="P1556" s="2">
        <f t="shared" ca="1" si="447"/>
        <v>1</v>
      </c>
      <c r="Q1556" s="2">
        <f t="shared" ca="1" si="448"/>
        <v>1</v>
      </c>
      <c r="R1556" s="2">
        <f t="shared" ca="1" si="449"/>
        <v>1</v>
      </c>
      <c r="S1556" s="7">
        <f ca="1">IF(NOT(L1556),SUMPRODUCT(SEARCH(MID(Validations!U1557,ROW(INDIRECT("1:"&amp;T1556)),1),"abcdefghijklmnopqrstuvwxyz1234567890-_. ")),0)</f>
        <v>0</v>
      </c>
      <c r="T1556" s="2">
        <f ca="1">LEN(Validations!U1557)</f>
        <v>0</v>
      </c>
      <c r="U1556" s="2">
        <f ca="1">LEN(Validations!W1557)</f>
        <v>0</v>
      </c>
      <c r="V1556" s="2">
        <f ca="1">LEN(Validations!X1557)</f>
        <v>0</v>
      </c>
      <c r="W1556" s="2">
        <f ca="1">LEN(Validations!Y1557)</f>
        <v>0</v>
      </c>
      <c r="X1556" s="2">
        <f ca="1">LEN(Validations!V1557)</f>
        <v>0</v>
      </c>
      <c r="Y1556" s="2">
        <f t="shared" ca="1" si="450"/>
        <v>0</v>
      </c>
      <c r="Z1556" s="2">
        <f t="shared" ca="1" si="451"/>
        <v>0</v>
      </c>
      <c r="AA1556" s="2">
        <f t="shared" ca="1" si="452"/>
        <v>0</v>
      </c>
      <c r="AB1556" s="2">
        <f t="shared" ca="1" si="440"/>
        <v>0</v>
      </c>
      <c r="AC1556" s="2">
        <f t="shared" ca="1" si="453"/>
        <v>0</v>
      </c>
      <c r="AD1556" s="2">
        <f t="shared" ca="1" si="454"/>
        <v>0</v>
      </c>
      <c r="AE1556" s="2">
        <f t="shared" ca="1" si="455"/>
        <v>0</v>
      </c>
      <c r="AF1556" s="2">
        <f t="shared" ca="1" si="456"/>
        <v>0</v>
      </c>
      <c r="AG1556" s="2">
        <f t="shared" ca="1" si="457"/>
        <v>0</v>
      </c>
    </row>
    <row r="1557" spans="1:33" x14ac:dyDescent="0.25">
      <c r="A1557" s="2">
        <v>1</v>
      </c>
      <c r="B1557" s="2">
        <v>0</v>
      </c>
      <c r="C1557" s="4" t="s">
        <v>12231</v>
      </c>
      <c r="D1557" s="4" t="s">
        <v>12230</v>
      </c>
      <c r="E1557" s="4" t="s">
        <v>12229</v>
      </c>
      <c r="F1557" s="4" t="s">
        <v>12228</v>
      </c>
      <c r="G1557" s="4" t="s">
        <v>12227</v>
      </c>
      <c r="H1557" s="5">
        <f ca="1">IF(NOT(L1557), COUNTIF(Validations!U$3:U$4002,Validations!U1558),0)</f>
        <v>0</v>
      </c>
      <c r="I1557" s="5">
        <f ca="1">IF(NOT(M1557), COUNTIF(Validations!V$3:V$4002,Validations!V1558),0)</f>
        <v>0</v>
      </c>
      <c r="J1557" s="5">
        <f t="shared" ca="1" si="441"/>
        <v>0</v>
      </c>
      <c r="K1557" s="5">
        <f t="shared" ca="1" si="442"/>
        <v>0</v>
      </c>
      <c r="L1557" s="2">
        <f t="shared" ca="1" si="443"/>
        <v>1</v>
      </c>
      <c r="M1557" s="2">
        <f t="shared" ca="1" si="444"/>
        <v>1</v>
      </c>
      <c r="N1557" s="6">
        <f t="shared" ca="1" si="445"/>
        <v>1</v>
      </c>
      <c r="O1557" s="2">
        <f t="shared" ca="1" si="446"/>
        <v>1</v>
      </c>
      <c r="P1557" s="2">
        <f t="shared" ca="1" si="447"/>
        <v>1</v>
      </c>
      <c r="Q1557" s="2">
        <f t="shared" ca="1" si="448"/>
        <v>1</v>
      </c>
      <c r="R1557" s="2">
        <f t="shared" ca="1" si="449"/>
        <v>1</v>
      </c>
      <c r="S1557" s="7">
        <f ca="1">IF(NOT(L1557),SUMPRODUCT(SEARCH(MID(Validations!U1558,ROW(INDIRECT("1:"&amp;T1557)),1),"abcdefghijklmnopqrstuvwxyz1234567890-_. ")),0)</f>
        <v>0</v>
      </c>
      <c r="T1557" s="2">
        <f ca="1">LEN(Validations!U1558)</f>
        <v>0</v>
      </c>
      <c r="U1557" s="2">
        <f ca="1">LEN(Validations!W1558)</f>
        <v>0</v>
      </c>
      <c r="V1557" s="2">
        <f ca="1">LEN(Validations!X1558)</f>
        <v>0</v>
      </c>
      <c r="W1557" s="2">
        <f ca="1">LEN(Validations!Y1558)</f>
        <v>0</v>
      </c>
      <c r="X1557" s="2">
        <f ca="1">LEN(Validations!V1558)</f>
        <v>0</v>
      </c>
      <c r="Y1557" s="2">
        <f t="shared" ca="1" si="450"/>
        <v>0</v>
      </c>
      <c r="Z1557" s="2">
        <f t="shared" ca="1" si="451"/>
        <v>0</v>
      </c>
      <c r="AA1557" s="2">
        <f t="shared" ca="1" si="452"/>
        <v>0</v>
      </c>
      <c r="AB1557" s="2">
        <f t="shared" ca="1" si="440"/>
        <v>0</v>
      </c>
      <c r="AC1557" s="2">
        <f t="shared" ca="1" si="453"/>
        <v>0</v>
      </c>
      <c r="AD1557" s="2">
        <f t="shared" ca="1" si="454"/>
        <v>0</v>
      </c>
      <c r="AE1557" s="2">
        <f t="shared" ca="1" si="455"/>
        <v>0</v>
      </c>
      <c r="AF1557" s="2">
        <f t="shared" ca="1" si="456"/>
        <v>0</v>
      </c>
      <c r="AG1557" s="2">
        <f t="shared" ca="1" si="457"/>
        <v>0</v>
      </c>
    </row>
    <row r="1558" spans="1:33" x14ac:dyDescent="0.25">
      <c r="A1558" s="2">
        <v>1</v>
      </c>
      <c r="B1558" s="2">
        <v>0</v>
      </c>
      <c r="C1558" s="4" t="s">
        <v>12226</v>
      </c>
      <c r="D1558" s="4" t="s">
        <v>12225</v>
      </c>
      <c r="E1558" s="4" t="s">
        <v>12224</v>
      </c>
      <c r="F1558" s="4" t="s">
        <v>12223</v>
      </c>
      <c r="G1558" s="4" t="s">
        <v>12222</v>
      </c>
      <c r="H1558" s="5">
        <f ca="1">IF(NOT(L1558), COUNTIF(Validations!U$3:U$4002,Validations!U1559),0)</f>
        <v>0</v>
      </c>
      <c r="I1558" s="5">
        <f ca="1">IF(NOT(M1558), COUNTIF(Validations!V$3:V$4002,Validations!V1559),0)</f>
        <v>0</v>
      </c>
      <c r="J1558" s="5">
        <f t="shared" ca="1" si="441"/>
        <v>0</v>
      </c>
      <c r="K1558" s="5">
        <f t="shared" ca="1" si="442"/>
        <v>0</v>
      </c>
      <c r="L1558" s="2">
        <f t="shared" ca="1" si="443"/>
        <v>1</v>
      </c>
      <c r="M1558" s="2">
        <f t="shared" ca="1" si="444"/>
        <v>1</v>
      </c>
      <c r="N1558" s="6">
        <f t="shared" ca="1" si="445"/>
        <v>1</v>
      </c>
      <c r="O1558" s="2">
        <f t="shared" ca="1" si="446"/>
        <v>1</v>
      </c>
      <c r="P1558" s="2">
        <f t="shared" ca="1" si="447"/>
        <v>1</v>
      </c>
      <c r="Q1558" s="2">
        <f t="shared" ca="1" si="448"/>
        <v>1</v>
      </c>
      <c r="R1558" s="2">
        <f t="shared" ca="1" si="449"/>
        <v>1</v>
      </c>
      <c r="S1558" s="7">
        <f ca="1">IF(NOT(L1558),SUMPRODUCT(SEARCH(MID(Validations!U1559,ROW(INDIRECT("1:"&amp;T1558)),1),"abcdefghijklmnopqrstuvwxyz1234567890-_. ")),0)</f>
        <v>0</v>
      </c>
      <c r="T1558" s="2">
        <f ca="1">LEN(Validations!U1559)</f>
        <v>0</v>
      </c>
      <c r="U1558" s="2">
        <f ca="1">LEN(Validations!W1559)</f>
        <v>0</v>
      </c>
      <c r="V1558" s="2">
        <f ca="1">LEN(Validations!X1559)</f>
        <v>0</v>
      </c>
      <c r="W1558" s="2">
        <f ca="1">LEN(Validations!Y1559)</f>
        <v>0</v>
      </c>
      <c r="X1558" s="2">
        <f ca="1">LEN(Validations!V1559)</f>
        <v>0</v>
      </c>
      <c r="Y1558" s="2">
        <f t="shared" ca="1" si="450"/>
        <v>0</v>
      </c>
      <c r="Z1558" s="2">
        <f t="shared" ca="1" si="451"/>
        <v>0</v>
      </c>
      <c r="AA1558" s="2">
        <f t="shared" ca="1" si="452"/>
        <v>0</v>
      </c>
      <c r="AB1558" s="2">
        <f t="shared" ca="1" si="440"/>
        <v>0</v>
      </c>
      <c r="AC1558" s="2">
        <f t="shared" ca="1" si="453"/>
        <v>0</v>
      </c>
      <c r="AD1558" s="2">
        <f t="shared" ca="1" si="454"/>
        <v>0</v>
      </c>
      <c r="AE1558" s="2">
        <f t="shared" ca="1" si="455"/>
        <v>0</v>
      </c>
      <c r="AF1558" s="2">
        <f t="shared" ca="1" si="456"/>
        <v>0</v>
      </c>
      <c r="AG1558" s="2">
        <f t="shared" ca="1" si="457"/>
        <v>0</v>
      </c>
    </row>
    <row r="1559" spans="1:33" x14ac:dyDescent="0.25">
      <c r="A1559" s="2">
        <v>1</v>
      </c>
      <c r="B1559" s="2">
        <v>0</v>
      </c>
      <c r="C1559" s="4" t="s">
        <v>12221</v>
      </c>
      <c r="D1559" s="4" t="s">
        <v>12220</v>
      </c>
      <c r="E1559" s="4" t="s">
        <v>12219</v>
      </c>
      <c r="F1559" s="4" t="s">
        <v>12218</v>
      </c>
      <c r="G1559" s="4" t="s">
        <v>12217</v>
      </c>
      <c r="H1559" s="5">
        <f ca="1">IF(NOT(L1559), COUNTIF(Validations!U$3:U$4002,Validations!U1560),0)</f>
        <v>0</v>
      </c>
      <c r="I1559" s="5">
        <f ca="1">IF(NOT(M1559), COUNTIF(Validations!V$3:V$4002,Validations!V1560),0)</f>
        <v>0</v>
      </c>
      <c r="J1559" s="5">
        <f t="shared" ca="1" si="441"/>
        <v>0</v>
      </c>
      <c r="K1559" s="5">
        <f t="shared" ca="1" si="442"/>
        <v>0</v>
      </c>
      <c r="L1559" s="2">
        <f t="shared" ca="1" si="443"/>
        <v>1</v>
      </c>
      <c r="M1559" s="2">
        <f t="shared" ca="1" si="444"/>
        <v>1</v>
      </c>
      <c r="N1559" s="6">
        <f t="shared" ca="1" si="445"/>
        <v>1</v>
      </c>
      <c r="O1559" s="2">
        <f t="shared" ca="1" si="446"/>
        <v>1</v>
      </c>
      <c r="P1559" s="2">
        <f t="shared" ca="1" si="447"/>
        <v>1</v>
      </c>
      <c r="Q1559" s="2">
        <f t="shared" ca="1" si="448"/>
        <v>1</v>
      </c>
      <c r="R1559" s="2">
        <f t="shared" ca="1" si="449"/>
        <v>1</v>
      </c>
      <c r="S1559" s="7">
        <f ca="1">IF(NOT(L1559),SUMPRODUCT(SEARCH(MID(Validations!U1560,ROW(INDIRECT("1:"&amp;T1559)),1),"abcdefghijklmnopqrstuvwxyz1234567890-_. ")),0)</f>
        <v>0</v>
      </c>
      <c r="T1559" s="2">
        <f ca="1">LEN(Validations!U1560)</f>
        <v>0</v>
      </c>
      <c r="U1559" s="2">
        <f ca="1">LEN(Validations!W1560)</f>
        <v>0</v>
      </c>
      <c r="V1559" s="2">
        <f ca="1">LEN(Validations!X1560)</f>
        <v>0</v>
      </c>
      <c r="W1559" s="2">
        <f ca="1">LEN(Validations!Y1560)</f>
        <v>0</v>
      </c>
      <c r="X1559" s="2">
        <f ca="1">LEN(Validations!V1560)</f>
        <v>0</v>
      </c>
      <c r="Y1559" s="2">
        <f t="shared" ca="1" si="450"/>
        <v>0</v>
      </c>
      <c r="Z1559" s="2">
        <f t="shared" ca="1" si="451"/>
        <v>0</v>
      </c>
      <c r="AA1559" s="2">
        <f t="shared" ca="1" si="452"/>
        <v>0</v>
      </c>
      <c r="AB1559" s="2">
        <f t="shared" ca="1" si="440"/>
        <v>0</v>
      </c>
      <c r="AC1559" s="2">
        <f t="shared" ca="1" si="453"/>
        <v>0</v>
      </c>
      <c r="AD1559" s="2">
        <f t="shared" ca="1" si="454"/>
        <v>0</v>
      </c>
      <c r="AE1559" s="2">
        <f t="shared" ca="1" si="455"/>
        <v>0</v>
      </c>
      <c r="AF1559" s="2">
        <f t="shared" ca="1" si="456"/>
        <v>0</v>
      </c>
      <c r="AG1559" s="2">
        <f t="shared" ca="1" si="457"/>
        <v>0</v>
      </c>
    </row>
    <row r="1560" spans="1:33" x14ac:dyDescent="0.25">
      <c r="A1560" s="2">
        <v>1</v>
      </c>
      <c r="B1560" s="2">
        <v>0</v>
      </c>
      <c r="C1560" s="4" t="s">
        <v>12216</v>
      </c>
      <c r="D1560" s="4" t="s">
        <v>12215</v>
      </c>
      <c r="E1560" s="4" t="s">
        <v>12214</v>
      </c>
      <c r="F1560" s="4" t="s">
        <v>12213</v>
      </c>
      <c r="G1560" s="4" t="s">
        <v>12212</v>
      </c>
      <c r="H1560" s="5">
        <f ca="1">IF(NOT(L1560), COUNTIF(Validations!U$3:U$4002,Validations!U1561),0)</f>
        <v>0</v>
      </c>
      <c r="I1560" s="5">
        <f ca="1">IF(NOT(M1560), COUNTIF(Validations!V$3:V$4002,Validations!V1561),0)</f>
        <v>0</v>
      </c>
      <c r="J1560" s="5">
        <f t="shared" ca="1" si="441"/>
        <v>0</v>
      </c>
      <c r="K1560" s="5">
        <f t="shared" ca="1" si="442"/>
        <v>0</v>
      </c>
      <c r="L1560" s="2">
        <f t="shared" ca="1" si="443"/>
        <v>1</v>
      </c>
      <c r="M1560" s="2">
        <f t="shared" ca="1" si="444"/>
        <v>1</v>
      </c>
      <c r="N1560" s="6">
        <f t="shared" ca="1" si="445"/>
        <v>1</v>
      </c>
      <c r="O1560" s="2">
        <f t="shared" ca="1" si="446"/>
        <v>1</v>
      </c>
      <c r="P1560" s="2">
        <f t="shared" ca="1" si="447"/>
        <v>1</v>
      </c>
      <c r="Q1560" s="2">
        <f t="shared" ca="1" si="448"/>
        <v>1</v>
      </c>
      <c r="R1560" s="2">
        <f t="shared" ca="1" si="449"/>
        <v>1</v>
      </c>
      <c r="S1560" s="7">
        <f ca="1">IF(NOT(L1560),SUMPRODUCT(SEARCH(MID(Validations!U1561,ROW(INDIRECT("1:"&amp;T1560)),1),"abcdefghijklmnopqrstuvwxyz1234567890-_. ")),0)</f>
        <v>0</v>
      </c>
      <c r="T1560" s="2">
        <f ca="1">LEN(Validations!U1561)</f>
        <v>0</v>
      </c>
      <c r="U1560" s="2">
        <f ca="1">LEN(Validations!W1561)</f>
        <v>0</v>
      </c>
      <c r="V1560" s="2">
        <f ca="1">LEN(Validations!X1561)</f>
        <v>0</v>
      </c>
      <c r="W1560" s="2">
        <f ca="1">LEN(Validations!Y1561)</f>
        <v>0</v>
      </c>
      <c r="X1560" s="2">
        <f ca="1">LEN(Validations!V1561)</f>
        <v>0</v>
      </c>
      <c r="Y1560" s="2">
        <f t="shared" ca="1" si="450"/>
        <v>0</v>
      </c>
      <c r="Z1560" s="2">
        <f t="shared" ca="1" si="451"/>
        <v>0</v>
      </c>
      <c r="AA1560" s="2">
        <f t="shared" ca="1" si="452"/>
        <v>0</v>
      </c>
      <c r="AB1560" s="2">
        <f t="shared" ca="1" si="440"/>
        <v>0</v>
      </c>
      <c r="AC1560" s="2">
        <f t="shared" ca="1" si="453"/>
        <v>0</v>
      </c>
      <c r="AD1560" s="2">
        <f t="shared" ca="1" si="454"/>
        <v>0</v>
      </c>
      <c r="AE1560" s="2">
        <f t="shared" ca="1" si="455"/>
        <v>0</v>
      </c>
      <c r="AF1560" s="2">
        <f t="shared" ca="1" si="456"/>
        <v>0</v>
      </c>
      <c r="AG1560" s="2">
        <f t="shared" ca="1" si="457"/>
        <v>0</v>
      </c>
    </row>
    <row r="1561" spans="1:33" x14ac:dyDescent="0.25">
      <c r="A1561" s="2">
        <v>1</v>
      </c>
      <c r="B1561" s="2">
        <v>0</v>
      </c>
      <c r="C1561" s="4" t="s">
        <v>12211</v>
      </c>
      <c r="D1561" s="4" t="s">
        <v>12210</v>
      </c>
      <c r="E1561" s="4" t="s">
        <v>12209</v>
      </c>
      <c r="F1561" s="4" t="s">
        <v>12208</v>
      </c>
      <c r="G1561" s="4" t="s">
        <v>12207</v>
      </c>
      <c r="H1561" s="5">
        <f ca="1">IF(NOT(L1561), COUNTIF(Validations!U$3:U$4002,Validations!U1562),0)</f>
        <v>0</v>
      </c>
      <c r="I1561" s="5">
        <f ca="1">IF(NOT(M1561), COUNTIF(Validations!V$3:V$4002,Validations!V1562),0)</f>
        <v>0</v>
      </c>
      <c r="J1561" s="5">
        <f t="shared" ca="1" si="441"/>
        <v>0</v>
      </c>
      <c r="K1561" s="5">
        <f t="shared" ca="1" si="442"/>
        <v>0</v>
      </c>
      <c r="L1561" s="2">
        <f t="shared" ca="1" si="443"/>
        <v>1</v>
      </c>
      <c r="M1561" s="2">
        <f t="shared" ca="1" si="444"/>
        <v>1</v>
      </c>
      <c r="N1561" s="6">
        <f t="shared" ca="1" si="445"/>
        <v>1</v>
      </c>
      <c r="O1561" s="2">
        <f t="shared" ca="1" si="446"/>
        <v>1</v>
      </c>
      <c r="P1561" s="2">
        <f t="shared" ca="1" si="447"/>
        <v>1</v>
      </c>
      <c r="Q1561" s="2">
        <f t="shared" ca="1" si="448"/>
        <v>1</v>
      </c>
      <c r="R1561" s="2">
        <f t="shared" ca="1" si="449"/>
        <v>1</v>
      </c>
      <c r="S1561" s="7">
        <f ca="1">IF(NOT(L1561),SUMPRODUCT(SEARCH(MID(Validations!U1562,ROW(INDIRECT("1:"&amp;T1561)),1),"abcdefghijklmnopqrstuvwxyz1234567890-_. ")),0)</f>
        <v>0</v>
      </c>
      <c r="T1561" s="2">
        <f ca="1">LEN(Validations!U1562)</f>
        <v>0</v>
      </c>
      <c r="U1561" s="2">
        <f ca="1">LEN(Validations!W1562)</f>
        <v>0</v>
      </c>
      <c r="V1561" s="2">
        <f ca="1">LEN(Validations!X1562)</f>
        <v>0</v>
      </c>
      <c r="W1561" s="2">
        <f ca="1">LEN(Validations!Y1562)</f>
        <v>0</v>
      </c>
      <c r="X1561" s="2">
        <f ca="1">LEN(Validations!V1562)</f>
        <v>0</v>
      </c>
      <c r="Y1561" s="2">
        <f t="shared" ca="1" si="450"/>
        <v>0</v>
      </c>
      <c r="Z1561" s="2">
        <f t="shared" ca="1" si="451"/>
        <v>0</v>
      </c>
      <c r="AA1561" s="2">
        <f t="shared" ca="1" si="452"/>
        <v>0</v>
      </c>
      <c r="AB1561" s="2">
        <f t="shared" ca="1" si="440"/>
        <v>0</v>
      </c>
      <c r="AC1561" s="2">
        <f t="shared" ca="1" si="453"/>
        <v>0</v>
      </c>
      <c r="AD1561" s="2">
        <f t="shared" ca="1" si="454"/>
        <v>0</v>
      </c>
      <c r="AE1561" s="2">
        <f t="shared" ca="1" si="455"/>
        <v>0</v>
      </c>
      <c r="AF1561" s="2">
        <f t="shared" ca="1" si="456"/>
        <v>0</v>
      </c>
      <c r="AG1561" s="2">
        <f t="shared" ca="1" si="457"/>
        <v>0</v>
      </c>
    </row>
    <row r="1562" spans="1:33" x14ac:dyDescent="0.25">
      <c r="A1562" s="2">
        <v>1</v>
      </c>
      <c r="B1562" s="2">
        <v>0</v>
      </c>
      <c r="C1562" s="4" t="s">
        <v>12206</v>
      </c>
      <c r="D1562" s="4" t="s">
        <v>12205</v>
      </c>
      <c r="E1562" s="4" t="s">
        <v>12204</v>
      </c>
      <c r="F1562" s="4" t="s">
        <v>12203</v>
      </c>
      <c r="G1562" s="4" t="s">
        <v>12202</v>
      </c>
      <c r="H1562" s="5">
        <f ca="1">IF(NOT(L1562), COUNTIF(Validations!U$3:U$4002,Validations!U1563),0)</f>
        <v>0</v>
      </c>
      <c r="I1562" s="5">
        <f ca="1">IF(NOT(M1562), COUNTIF(Validations!V$3:V$4002,Validations!V1563),0)</f>
        <v>0</v>
      </c>
      <c r="J1562" s="5">
        <f t="shared" ca="1" si="441"/>
        <v>0</v>
      </c>
      <c r="K1562" s="5">
        <f t="shared" ca="1" si="442"/>
        <v>0</v>
      </c>
      <c r="L1562" s="2">
        <f t="shared" ca="1" si="443"/>
        <v>1</v>
      </c>
      <c r="M1562" s="2">
        <f t="shared" ca="1" si="444"/>
        <v>1</v>
      </c>
      <c r="N1562" s="6">
        <f t="shared" ca="1" si="445"/>
        <v>1</v>
      </c>
      <c r="O1562" s="2">
        <f t="shared" ca="1" si="446"/>
        <v>1</v>
      </c>
      <c r="P1562" s="2">
        <f t="shared" ca="1" si="447"/>
        <v>1</v>
      </c>
      <c r="Q1562" s="2">
        <f t="shared" ca="1" si="448"/>
        <v>1</v>
      </c>
      <c r="R1562" s="2">
        <f t="shared" ca="1" si="449"/>
        <v>1</v>
      </c>
      <c r="S1562" s="7">
        <f ca="1">IF(NOT(L1562),SUMPRODUCT(SEARCH(MID(Validations!U1563,ROW(INDIRECT("1:"&amp;T1562)),1),"abcdefghijklmnopqrstuvwxyz1234567890-_. ")),0)</f>
        <v>0</v>
      </c>
      <c r="T1562" s="2">
        <f ca="1">LEN(Validations!U1563)</f>
        <v>0</v>
      </c>
      <c r="U1562" s="2">
        <f ca="1">LEN(Validations!W1563)</f>
        <v>0</v>
      </c>
      <c r="V1562" s="2">
        <f ca="1">LEN(Validations!X1563)</f>
        <v>0</v>
      </c>
      <c r="W1562" s="2">
        <f ca="1">LEN(Validations!Y1563)</f>
        <v>0</v>
      </c>
      <c r="X1562" s="2">
        <f ca="1">LEN(Validations!V1563)</f>
        <v>0</v>
      </c>
      <c r="Y1562" s="2">
        <f t="shared" ca="1" si="450"/>
        <v>0</v>
      </c>
      <c r="Z1562" s="2">
        <f t="shared" ca="1" si="451"/>
        <v>0</v>
      </c>
      <c r="AA1562" s="2">
        <f t="shared" ca="1" si="452"/>
        <v>0</v>
      </c>
      <c r="AB1562" s="2">
        <f t="shared" ca="1" si="440"/>
        <v>0</v>
      </c>
      <c r="AC1562" s="2">
        <f t="shared" ca="1" si="453"/>
        <v>0</v>
      </c>
      <c r="AD1562" s="2">
        <f t="shared" ca="1" si="454"/>
        <v>0</v>
      </c>
      <c r="AE1562" s="2">
        <f t="shared" ca="1" si="455"/>
        <v>0</v>
      </c>
      <c r="AF1562" s="2">
        <f t="shared" ca="1" si="456"/>
        <v>0</v>
      </c>
      <c r="AG1562" s="2">
        <f t="shared" ca="1" si="457"/>
        <v>0</v>
      </c>
    </row>
    <row r="1563" spans="1:33" x14ac:dyDescent="0.25">
      <c r="A1563" s="2">
        <v>1</v>
      </c>
      <c r="B1563" s="2">
        <v>0</v>
      </c>
      <c r="C1563" s="4" t="s">
        <v>12201</v>
      </c>
      <c r="D1563" s="4" t="s">
        <v>12200</v>
      </c>
      <c r="E1563" s="4" t="s">
        <v>12199</v>
      </c>
      <c r="F1563" s="4" t="s">
        <v>12198</v>
      </c>
      <c r="G1563" s="4" t="s">
        <v>12197</v>
      </c>
      <c r="H1563" s="5">
        <f ca="1">IF(NOT(L1563), COUNTIF(Validations!U$3:U$4002,Validations!U1564),0)</f>
        <v>0</v>
      </c>
      <c r="I1563" s="5">
        <f ca="1">IF(NOT(M1563), COUNTIF(Validations!V$3:V$4002,Validations!V1564),0)</f>
        <v>0</v>
      </c>
      <c r="J1563" s="5">
        <f t="shared" ca="1" si="441"/>
        <v>0</v>
      </c>
      <c r="K1563" s="5">
        <f t="shared" ca="1" si="442"/>
        <v>0</v>
      </c>
      <c r="L1563" s="2">
        <f t="shared" ca="1" si="443"/>
        <v>1</v>
      </c>
      <c r="M1563" s="2">
        <f t="shared" ca="1" si="444"/>
        <v>1</v>
      </c>
      <c r="N1563" s="6">
        <f t="shared" ca="1" si="445"/>
        <v>1</v>
      </c>
      <c r="O1563" s="2">
        <f t="shared" ca="1" si="446"/>
        <v>1</v>
      </c>
      <c r="P1563" s="2">
        <f t="shared" ca="1" si="447"/>
        <v>1</v>
      </c>
      <c r="Q1563" s="2">
        <f t="shared" ca="1" si="448"/>
        <v>1</v>
      </c>
      <c r="R1563" s="2">
        <f t="shared" ca="1" si="449"/>
        <v>1</v>
      </c>
      <c r="S1563" s="7">
        <f ca="1">IF(NOT(L1563),SUMPRODUCT(SEARCH(MID(Validations!U1564,ROW(INDIRECT("1:"&amp;T1563)),1),"abcdefghijklmnopqrstuvwxyz1234567890-_. ")),0)</f>
        <v>0</v>
      </c>
      <c r="T1563" s="2">
        <f ca="1">LEN(Validations!U1564)</f>
        <v>0</v>
      </c>
      <c r="U1563" s="2">
        <f ca="1">LEN(Validations!W1564)</f>
        <v>0</v>
      </c>
      <c r="V1563" s="2">
        <f ca="1">LEN(Validations!X1564)</f>
        <v>0</v>
      </c>
      <c r="W1563" s="2">
        <f ca="1">LEN(Validations!Y1564)</f>
        <v>0</v>
      </c>
      <c r="X1563" s="2">
        <f ca="1">LEN(Validations!V1564)</f>
        <v>0</v>
      </c>
      <c r="Y1563" s="2">
        <f t="shared" ca="1" si="450"/>
        <v>0</v>
      </c>
      <c r="Z1563" s="2">
        <f t="shared" ca="1" si="451"/>
        <v>0</v>
      </c>
      <c r="AA1563" s="2">
        <f t="shared" ca="1" si="452"/>
        <v>0</v>
      </c>
      <c r="AB1563" s="2">
        <f t="shared" ca="1" si="440"/>
        <v>0</v>
      </c>
      <c r="AC1563" s="2">
        <f t="shared" ca="1" si="453"/>
        <v>0</v>
      </c>
      <c r="AD1563" s="2">
        <f t="shared" ca="1" si="454"/>
        <v>0</v>
      </c>
      <c r="AE1563" s="2">
        <f t="shared" ca="1" si="455"/>
        <v>0</v>
      </c>
      <c r="AF1563" s="2">
        <f t="shared" ca="1" si="456"/>
        <v>0</v>
      </c>
      <c r="AG1563" s="2">
        <f t="shared" ca="1" si="457"/>
        <v>0</v>
      </c>
    </row>
    <row r="1564" spans="1:33" x14ac:dyDescent="0.25">
      <c r="A1564" s="2">
        <v>1</v>
      </c>
      <c r="B1564" s="2">
        <v>0</v>
      </c>
      <c r="C1564" s="4" t="s">
        <v>12196</v>
      </c>
      <c r="D1564" s="4" t="s">
        <v>12195</v>
      </c>
      <c r="E1564" s="4" t="s">
        <v>12194</v>
      </c>
      <c r="F1564" s="4" t="s">
        <v>12193</v>
      </c>
      <c r="G1564" s="4" t="s">
        <v>12192</v>
      </c>
      <c r="H1564" s="5">
        <f ca="1">IF(NOT(L1564), COUNTIF(Validations!U$3:U$4002,Validations!U1565),0)</f>
        <v>0</v>
      </c>
      <c r="I1564" s="5">
        <f ca="1">IF(NOT(M1564), COUNTIF(Validations!V$3:V$4002,Validations!V1565),0)</f>
        <v>0</v>
      </c>
      <c r="J1564" s="5">
        <f t="shared" ca="1" si="441"/>
        <v>0</v>
      </c>
      <c r="K1564" s="5">
        <f t="shared" ca="1" si="442"/>
        <v>0</v>
      </c>
      <c r="L1564" s="2">
        <f t="shared" ca="1" si="443"/>
        <v>1</v>
      </c>
      <c r="M1564" s="2">
        <f t="shared" ca="1" si="444"/>
        <v>1</v>
      </c>
      <c r="N1564" s="6">
        <f t="shared" ca="1" si="445"/>
        <v>1</v>
      </c>
      <c r="O1564" s="2">
        <f t="shared" ca="1" si="446"/>
        <v>1</v>
      </c>
      <c r="P1564" s="2">
        <f t="shared" ca="1" si="447"/>
        <v>1</v>
      </c>
      <c r="Q1564" s="2">
        <f t="shared" ca="1" si="448"/>
        <v>1</v>
      </c>
      <c r="R1564" s="2">
        <f t="shared" ca="1" si="449"/>
        <v>1</v>
      </c>
      <c r="S1564" s="7">
        <f ca="1">IF(NOT(L1564),SUMPRODUCT(SEARCH(MID(Validations!U1565,ROW(INDIRECT("1:"&amp;T1564)),1),"abcdefghijklmnopqrstuvwxyz1234567890-_. ")),0)</f>
        <v>0</v>
      </c>
      <c r="T1564" s="2">
        <f ca="1">LEN(Validations!U1565)</f>
        <v>0</v>
      </c>
      <c r="U1564" s="2">
        <f ca="1">LEN(Validations!W1565)</f>
        <v>0</v>
      </c>
      <c r="V1564" s="2">
        <f ca="1">LEN(Validations!X1565)</f>
        <v>0</v>
      </c>
      <c r="W1564" s="2">
        <f ca="1">LEN(Validations!Y1565)</f>
        <v>0</v>
      </c>
      <c r="X1564" s="2">
        <f ca="1">LEN(Validations!V1565)</f>
        <v>0</v>
      </c>
      <c r="Y1564" s="2">
        <f t="shared" ca="1" si="450"/>
        <v>0</v>
      </c>
      <c r="Z1564" s="2">
        <f t="shared" ca="1" si="451"/>
        <v>0</v>
      </c>
      <c r="AA1564" s="2">
        <f t="shared" ca="1" si="452"/>
        <v>0</v>
      </c>
      <c r="AB1564" s="2">
        <f t="shared" ca="1" si="440"/>
        <v>0</v>
      </c>
      <c r="AC1564" s="2">
        <f t="shared" ca="1" si="453"/>
        <v>0</v>
      </c>
      <c r="AD1564" s="2">
        <f t="shared" ca="1" si="454"/>
        <v>0</v>
      </c>
      <c r="AE1564" s="2">
        <f t="shared" ca="1" si="455"/>
        <v>0</v>
      </c>
      <c r="AF1564" s="2">
        <f t="shared" ca="1" si="456"/>
        <v>0</v>
      </c>
      <c r="AG1564" s="2">
        <f t="shared" ca="1" si="457"/>
        <v>0</v>
      </c>
    </row>
    <row r="1565" spans="1:33" x14ac:dyDescent="0.25">
      <c r="A1565" s="2">
        <v>1</v>
      </c>
      <c r="B1565" s="2">
        <v>0</v>
      </c>
      <c r="C1565" s="4" t="s">
        <v>12191</v>
      </c>
      <c r="D1565" s="4" t="s">
        <v>12190</v>
      </c>
      <c r="E1565" s="4" t="s">
        <v>12189</v>
      </c>
      <c r="F1565" s="4" t="s">
        <v>12188</v>
      </c>
      <c r="G1565" s="4" t="s">
        <v>12187</v>
      </c>
      <c r="H1565" s="5">
        <f ca="1">IF(NOT(L1565), COUNTIF(Validations!U$3:U$4002,Validations!U1566),0)</f>
        <v>0</v>
      </c>
      <c r="I1565" s="5">
        <f ca="1">IF(NOT(M1565), COUNTIF(Validations!V$3:V$4002,Validations!V1566),0)</f>
        <v>0</v>
      </c>
      <c r="J1565" s="5">
        <f t="shared" ca="1" si="441"/>
        <v>0</v>
      </c>
      <c r="K1565" s="5">
        <f t="shared" ca="1" si="442"/>
        <v>0</v>
      </c>
      <c r="L1565" s="2">
        <f t="shared" ca="1" si="443"/>
        <v>1</v>
      </c>
      <c r="M1565" s="2">
        <f t="shared" ca="1" si="444"/>
        <v>1</v>
      </c>
      <c r="N1565" s="6">
        <f t="shared" ca="1" si="445"/>
        <v>1</v>
      </c>
      <c r="O1565" s="2">
        <f t="shared" ca="1" si="446"/>
        <v>1</v>
      </c>
      <c r="P1565" s="2">
        <f t="shared" ca="1" si="447"/>
        <v>1</v>
      </c>
      <c r="Q1565" s="2">
        <f t="shared" ca="1" si="448"/>
        <v>1</v>
      </c>
      <c r="R1565" s="2">
        <f t="shared" ca="1" si="449"/>
        <v>1</v>
      </c>
      <c r="S1565" s="7">
        <f ca="1">IF(NOT(L1565),SUMPRODUCT(SEARCH(MID(Validations!U1566,ROW(INDIRECT("1:"&amp;T1565)),1),"abcdefghijklmnopqrstuvwxyz1234567890-_. ")),0)</f>
        <v>0</v>
      </c>
      <c r="T1565" s="2">
        <f ca="1">LEN(Validations!U1566)</f>
        <v>0</v>
      </c>
      <c r="U1565" s="2">
        <f ca="1">LEN(Validations!W1566)</f>
        <v>0</v>
      </c>
      <c r="V1565" s="2">
        <f ca="1">LEN(Validations!X1566)</f>
        <v>0</v>
      </c>
      <c r="W1565" s="2">
        <f ca="1">LEN(Validations!Y1566)</f>
        <v>0</v>
      </c>
      <c r="X1565" s="2">
        <f ca="1">LEN(Validations!V1566)</f>
        <v>0</v>
      </c>
      <c r="Y1565" s="2">
        <f t="shared" ca="1" si="450"/>
        <v>0</v>
      </c>
      <c r="Z1565" s="2">
        <f t="shared" ca="1" si="451"/>
        <v>0</v>
      </c>
      <c r="AA1565" s="2">
        <f t="shared" ca="1" si="452"/>
        <v>0</v>
      </c>
      <c r="AB1565" s="2">
        <f t="shared" ca="1" si="440"/>
        <v>0</v>
      </c>
      <c r="AC1565" s="2">
        <f t="shared" ca="1" si="453"/>
        <v>0</v>
      </c>
      <c r="AD1565" s="2">
        <f t="shared" ca="1" si="454"/>
        <v>0</v>
      </c>
      <c r="AE1565" s="2">
        <f t="shared" ca="1" si="455"/>
        <v>0</v>
      </c>
      <c r="AF1565" s="2">
        <f t="shared" ca="1" si="456"/>
        <v>0</v>
      </c>
      <c r="AG1565" s="2">
        <f t="shared" ca="1" si="457"/>
        <v>0</v>
      </c>
    </row>
    <row r="1566" spans="1:33" x14ac:dyDescent="0.25">
      <c r="A1566" s="2">
        <v>1</v>
      </c>
      <c r="B1566" s="2">
        <v>0</v>
      </c>
      <c r="C1566" s="4" t="s">
        <v>12186</v>
      </c>
      <c r="D1566" s="4" t="s">
        <v>12185</v>
      </c>
      <c r="E1566" s="4" t="s">
        <v>12184</v>
      </c>
      <c r="F1566" s="4" t="s">
        <v>12183</v>
      </c>
      <c r="G1566" s="4" t="s">
        <v>12182</v>
      </c>
      <c r="H1566" s="5">
        <f ca="1">IF(NOT(L1566), COUNTIF(Validations!U$3:U$4002,Validations!U1567),0)</f>
        <v>0</v>
      </c>
      <c r="I1566" s="5">
        <f ca="1">IF(NOT(M1566), COUNTIF(Validations!V$3:V$4002,Validations!V1567),0)</f>
        <v>0</v>
      </c>
      <c r="J1566" s="5">
        <f t="shared" ca="1" si="441"/>
        <v>0</v>
      </c>
      <c r="K1566" s="5">
        <f t="shared" ca="1" si="442"/>
        <v>0</v>
      </c>
      <c r="L1566" s="2">
        <f t="shared" ca="1" si="443"/>
        <v>1</v>
      </c>
      <c r="M1566" s="2">
        <f t="shared" ca="1" si="444"/>
        <v>1</v>
      </c>
      <c r="N1566" s="6">
        <f t="shared" ca="1" si="445"/>
        <v>1</v>
      </c>
      <c r="O1566" s="2">
        <f t="shared" ca="1" si="446"/>
        <v>1</v>
      </c>
      <c r="P1566" s="2">
        <f t="shared" ca="1" si="447"/>
        <v>1</v>
      </c>
      <c r="Q1566" s="2">
        <f t="shared" ca="1" si="448"/>
        <v>1</v>
      </c>
      <c r="R1566" s="2">
        <f t="shared" ca="1" si="449"/>
        <v>1</v>
      </c>
      <c r="S1566" s="7">
        <f ca="1">IF(NOT(L1566),SUMPRODUCT(SEARCH(MID(Validations!U1567,ROW(INDIRECT("1:"&amp;T1566)),1),"abcdefghijklmnopqrstuvwxyz1234567890-_. ")),0)</f>
        <v>0</v>
      </c>
      <c r="T1566" s="2">
        <f ca="1">LEN(Validations!U1567)</f>
        <v>0</v>
      </c>
      <c r="U1566" s="2">
        <f ca="1">LEN(Validations!W1567)</f>
        <v>0</v>
      </c>
      <c r="V1566" s="2">
        <f ca="1">LEN(Validations!X1567)</f>
        <v>0</v>
      </c>
      <c r="W1566" s="2">
        <f ca="1">LEN(Validations!Y1567)</f>
        <v>0</v>
      </c>
      <c r="X1566" s="2">
        <f ca="1">LEN(Validations!V1567)</f>
        <v>0</v>
      </c>
      <c r="Y1566" s="2">
        <f t="shared" ca="1" si="450"/>
        <v>0</v>
      </c>
      <c r="Z1566" s="2">
        <f t="shared" ca="1" si="451"/>
        <v>0</v>
      </c>
      <c r="AA1566" s="2">
        <f t="shared" ca="1" si="452"/>
        <v>0</v>
      </c>
      <c r="AB1566" s="2">
        <f t="shared" ca="1" si="440"/>
        <v>0</v>
      </c>
      <c r="AC1566" s="2">
        <f t="shared" ca="1" si="453"/>
        <v>0</v>
      </c>
      <c r="AD1566" s="2">
        <f t="shared" ca="1" si="454"/>
        <v>0</v>
      </c>
      <c r="AE1566" s="2">
        <f t="shared" ca="1" si="455"/>
        <v>0</v>
      </c>
      <c r="AF1566" s="2">
        <f t="shared" ca="1" si="456"/>
        <v>0</v>
      </c>
      <c r="AG1566" s="2">
        <f t="shared" ca="1" si="457"/>
        <v>0</v>
      </c>
    </row>
    <row r="1567" spans="1:33" x14ac:dyDescent="0.25">
      <c r="A1567" s="2">
        <v>1</v>
      </c>
      <c r="B1567" s="2">
        <v>0</v>
      </c>
      <c r="C1567" s="4" t="s">
        <v>12181</v>
      </c>
      <c r="D1567" s="4" t="s">
        <v>12180</v>
      </c>
      <c r="E1567" s="4" t="s">
        <v>12179</v>
      </c>
      <c r="F1567" s="4" t="s">
        <v>12178</v>
      </c>
      <c r="G1567" s="4" t="s">
        <v>12177</v>
      </c>
      <c r="H1567" s="5">
        <f ca="1">IF(NOT(L1567), COUNTIF(Validations!U$3:U$4002,Validations!U1568),0)</f>
        <v>0</v>
      </c>
      <c r="I1567" s="5">
        <f ca="1">IF(NOT(M1567), COUNTIF(Validations!V$3:V$4002,Validations!V1568),0)</f>
        <v>0</v>
      </c>
      <c r="J1567" s="5">
        <f t="shared" ca="1" si="441"/>
        <v>0</v>
      </c>
      <c r="K1567" s="5">
        <f t="shared" ca="1" si="442"/>
        <v>0</v>
      </c>
      <c r="L1567" s="2">
        <f t="shared" ca="1" si="443"/>
        <v>1</v>
      </c>
      <c r="M1567" s="2">
        <f t="shared" ca="1" si="444"/>
        <v>1</v>
      </c>
      <c r="N1567" s="6">
        <f t="shared" ca="1" si="445"/>
        <v>1</v>
      </c>
      <c r="O1567" s="2">
        <f t="shared" ca="1" si="446"/>
        <v>1</v>
      </c>
      <c r="P1567" s="2">
        <f t="shared" ca="1" si="447"/>
        <v>1</v>
      </c>
      <c r="Q1567" s="2">
        <f t="shared" ca="1" si="448"/>
        <v>1</v>
      </c>
      <c r="R1567" s="2">
        <f t="shared" ca="1" si="449"/>
        <v>1</v>
      </c>
      <c r="S1567" s="7">
        <f ca="1">IF(NOT(L1567),SUMPRODUCT(SEARCH(MID(Validations!U1568,ROW(INDIRECT("1:"&amp;T1567)),1),"abcdefghijklmnopqrstuvwxyz1234567890-_. ")),0)</f>
        <v>0</v>
      </c>
      <c r="T1567" s="2">
        <f ca="1">LEN(Validations!U1568)</f>
        <v>0</v>
      </c>
      <c r="U1567" s="2">
        <f ca="1">LEN(Validations!W1568)</f>
        <v>0</v>
      </c>
      <c r="V1567" s="2">
        <f ca="1">LEN(Validations!X1568)</f>
        <v>0</v>
      </c>
      <c r="W1567" s="2">
        <f ca="1">LEN(Validations!Y1568)</f>
        <v>0</v>
      </c>
      <c r="X1567" s="2">
        <f ca="1">LEN(Validations!V1568)</f>
        <v>0</v>
      </c>
      <c r="Y1567" s="2">
        <f t="shared" ca="1" si="450"/>
        <v>0</v>
      </c>
      <c r="Z1567" s="2">
        <f t="shared" ca="1" si="451"/>
        <v>0</v>
      </c>
      <c r="AA1567" s="2">
        <f t="shared" ca="1" si="452"/>
        <v>0</v>
      </c>
      <c r="AB1567" s="2">
        <f t="shared" ca="1" si="440"/>
        <v>0</v>
      </c>
      <c r="AC1567" s="2">
        <f t="shared" ca="1" si="453"/>
        <v>0</v>
      </c>
      <c r="AD1567" s="2">
        <f t="shared" ca="1" si="454"/>
        <v>0</v>
      </c>
      <c r="AE1567" s="2">
        <f t="shared" ca="1" si="455"/>
        <v>0</v>
      </c>
      <c r="AF1567" s="2">
        <f t="shared" ca="1" si="456"/>
        <v>0</v>
      </c>
      <c r="AG1567" s="2">
        <f t="shared" ca="1" si="457"/>
        <v>0</v>
      </c>
    </row>
    <row r="1568" spans="1:33" x14ac:dyDescent="0.25">
      <c r="A1568" s="2">
        <v>1</v>
      </c>
      <c r="B1568" s="2">
        <v>0</v>
      </c>
      <c r="C1568" s="4" t="s">
        <v>12176</v>
      </c>
      <c r="D1568" s="4" t="s">
        <v>12175</v>
      </c>
      <c r="E1568" s="4" t="s">
        <v>12174</v>
      </c>
      <c r="F1568" s="4" t="s">
        <v>12173</v>
      </c>
      <c r="G1568" s="4" t="s">
        <v>12172</v>
      </c>
      <c r="H1568" s="5">
        <f ca="1">IF(NOT(L1568), COUNTIF(Validations!U$3:U$4002,Validations!U1569),0)</f>
        <v>0</v>
      </c>
      <c r="I1568" s="5">
        <f ca="1">IF(NOT(M1568), COUNTIF(Validations!V$3:V$4002,Validations!V1569),0)</f>
        <v>0</v>
      </c>
      <c r="J1568" s="5">
        <f t="shared" ca="1" si="441"/>
        <v>0</v>
      </c>
      <c r="K1568" s="5">
        <f t="shared" ca="1" si="442"/>
        <v>0</v>
      </c>
      <c r="L1568" s="2">
        <f t="shared" ca="1" si="443"/>
        <v>1</v>
      </c>
      <c r="M1568" s="2">
        <f t="shared" ca="1" si="444"/>
        <v>1</v>
      </c>
      <c r="N1568" s="6">
        <f t="shared" ca="1" si="445"/>
        <v>1</v>
      </c>
      <c r="O1568" s="2">
        <f t="shared" ca="1" si="446"/>
        <v>1</v>
      </c>
      <c r="P1568" s="2">
        <f t="shared" ca="1" si="447"/>
        <v>1</v>
      </c>
      <c r="Q1568" s="2">
        <f t="shared" ca="1" si="448"/>
        <v>1</v>
      </c>
      <c r="R1568" s="2">
        <f t="shared" ca="1" si="449"/>
        <v>1</v>
      </c>
      <c r="S1568" s="7">
        <f ca="1">IF(NOT(L1568),SUMPRODUCT(SEARCH(MID(Validations!U1569,ROW(INDIRECT("1:"&amp;T1568)),1),"abcdefghijklmnopqrstuvwxyz1234567890-_. ")),0)</f>
        <v>0</v>
      </c>
      <c r="T1568" s="2">
        <f ca="1">LEN(Validations!U1569)</f>
        <v>0</v>
      </c>
      <c r="U1568" s="2">
        <f ca="1">LEN(Validations!W1569)</f>
        <v>0</v>
      </c>
      <c r="V1568" s="2">
        <f ca="1">LEN(Validations!X1569)</f>
        <v>0</v>
      </c>
      <c r="W1568" s="2">
        <f ca="1">LEN(Validations!Y1569)</f>
        <v>0</v>
      </c>
      <c r="X1568" s="2">
        <f ca="1">LEN(Validations!V1569)</f>
        <v>0</v>
      </c>
      <c r="Y1568" s="2">
        <f t="shared" ca="1" si="450"/>
        <v>0</v>
      </c>
      <c r="Z1568" s="2">
        <f t="shared" ca="1" si="451"/>
        <v>0</v>
      </c>
      <c r="AA1568" s="2">
        <f t="shared" ca="1" si="452"/>
        <v>0</v>
      </c>
      <c r="AB1568" s="2">
        <f t="shared" ca="1" si="440"/>
        <v>0</v>
      </c>
      <c r="AC1568" s="2">
        <f t="shared" ca="1" si="453"/>
        <v>0</v>
      </c>
      <c r="AD1568" s="2">
        <f t="shared" ca="1" si="454"/>
        <v>0</v>
      </c>
      <c r="AE1568" s="2">
        <f t="shared" ca="1" si="455"/>
        <v>0</v>
      </c>
      <c r="AF1568" s="2">
        <f t="shared" ca="1" si="456"/>
        <v>0</v>
      </c>
      <c r="AG1568" s="2">
        <f t="shared" ca="1" si="457"/>
        <v>0</v>
      </c>
    </row>
    <row r="1569" spans="1:33" x14ac:dyDescent="0.25">
      <c r="A1569" s="2">
        <v>1</v>
      </c>
      <c r="B1569" s="2">
        <v>0</v>
      </c>
      <c r="C1569" s="4" t="s">
        <v>12171</v>
      </c>
      <c r="D1569" s="4" t="s">
        <v>12170</v>
      </c>
      <c r="E1569" s="4" t="s">
        <v>12169</v>
      </c>
      <c r="F1569" s="4" t="s">
        <v>12168</v>
      </c>
      <c r="G1569" s="4" t="s">
        <v>12167</v>
      </c>
      <c r="H1569" s="5">
        <f ca="1">IF(NOT(L1569), COUNTIF(Validations!U$3:U$4002,Validations!U1570),0)</f>
        <v>0</v>
      </c>
      <c r="I1569" s="5">
        <f ca="1">IF(NOT(M1569), COUNTIF(Validations!V$3:V$4002,Validations!V1570),0)</f>
        <v>0</v>
      </c>
      <c r="J1569" s="5">
        <f t="shared" ca="1" si="441"/>
        <v>0</v>
      </c>
      <c r="K1569" s="5">
        <f t="shared" ca="1" si="442"/>
        <v>0</v>
      </c>
      <c r="L1569" s="2">
        <f t="shared" ca="1" si="443"/>
        <v>1</v>
      </c>
      <c r="M1569" s="2">
        <f t="shared" ca="1" si="444"/>
        <v>1</v>
      </c>
      <c r="N1569" s="6">
        <f t="shared" ca="1" si="445"/>
        <v>1</v>
      </c>
      <c r="O1569" s="2">
        <f t="shared" ca="1" si="446"/>
        <v>1</v>
      </c>
      <c r="P1569" s="2">
        <f t="shared" ca="1" si="447"/>
        <v>1</v>
      </c>
      <c r="Q1569" s="2">
        <f t="shared" ca="1" si="448"/>
        <v>1</v>
      </c>
      <c r="R1569" s="2">
        <f t="shared" ca="1" si="449"/>
        <v>1</v>
      </c>
      <c r="S1569" s="7">
        <f ca="1">IF(NOT(L1569),SUMPRODUCT(SEARCH(MID(Validations!U1570,ROW(INDIRECT("1:"&amp;T1569)),1),"abcdefghijklmnopqrstuvwxyz1234567890-_. ")),0)</f>
        <v>0</v>
      </c>
      <c r="T1569" s="2">
        <f ca="1">LEN(Validations!U1570)</f>
        <v>0</v>
      </c>
      <c r="U1569" s="2">
        <f ca="1">LEN(Validations!W1570)</f>
        <v>0</v>
      </c>
      <c r="V1569" s="2">
        <f ca="1">LEN(Validations!X1570)</f>
        <v>0</v>
      </c>
      <c r="W1569" s="2">
        <f ca="1">LEN(Validations!Y1570)</f>
        <v>0</v>
      </c>
      <c r="X1569" s="2">
        <f ca="1">LEN(Validations!V1570)</f>
        <v>0</v>
      </c>
      <c r="Y1569" s="2">
        <f t="shared" ca="1" si="450"/>
        <v>0</v>
      </c>
      <c r="Z1569" s="2">
        <f t="shared" ca="1" si="451"/>
        <v>0</v>
      </c>
      <c r="AA1569" s="2">
        <f t="shared" ca="1" si="452"/>
        <v>0</v>
      </c>
      <c r="AB1569" s="2">
        <f t="shared" ca="1" si="440"/>
        <v>0</v>
      </c>
      <c r="AC1569" s="2">
        <f t="shared" ca="1" si="453"/>
        <v>0</v>
      </c>
      <c r="AD1569" s="2">
        <f t="shared" ca="1" si="454"/>
        <v>0</v>
      </c>
      <c r="AE1569" s="2">
        <f t="shared" ca="1" si="455"/>
        <v>0</v>
      </c>
      <c r="AF1569" s="2">
        <f t="shared" ca="1" si="456"/>
        <v>0</v>
      </c>
      <c r="AG1569" s="2">
        <f t="shared" ca="1" si="457"/>
        <v>0</v>
      </c>
    </row>
    <row r="1570" spans="1:33" x14ac:dyDescent="0.25">
      <c r="A1570" s="2">
        <v>1</v>
      </c>
      <c r="B1570" s="2">
        <v>0</v>
      </c>
      <c r="C1570" s="4" t="s">
        <v>12166</v>
      </c>
      <c r="D1570" s="4" t="s">
        <v>12165</v>
      </c>
      <c r="E1570" s="4" t="s">
        <v>12164</v>
      </c>
      <c r="F1570" s="4" t="s">
        <v>12163</v>
      </c>
      <c r="G1570" s="4" t="s">
        <v>12162</v>
      </c>
      <c r="H1570" s="5">
        <f ca="1">IF(NOT(L1570), COUNTIF(Validations!U$3:U$4002,Validations!U1571),0)</f>
        <v>0</v>
      </c>
      <c r="I1570" s="5">
        <f ca="1">IF(NOT(M1570), COUNTIF(Validations!V$3:V$4002,Validations!V1571),0)</f>
        <v>0</v>
      </c>
      <c r="J1570" s="5">
        <f t="shared" ca="1" si="441"/>
        <v>0</v>
      </c>
      <c r="K1570" s="5">
        <f t="shared" ca="1" si="442"/>
        <v>0</v>
      </c>
      <c r="L1570" s="2">
        <f t="shared" ca="1" si="443"/>
        <v>1</v>
      </c>
      <c r="M1570" s="2">
        <f t="shared" ca="1" si="444"/>
        <v>1</v>
      </c>
      <c r="N1570" s="6">
        <f t="shared" ca="1" si="445"/>
        <v>1</v>
      </c>
      <c r="O1570" s="2">
        <f t="shared" ca="1" si="446"/>
        <v>1</v>
      </c>
      <c r="P1570" s="2">
        <f t="shared" ca="1" si="447"/>
        <v>1</v>
      </c>
      <c r="Q1570" s="2">
        <f t="shared" ca="1" si="448"/>
        <v>1</v>
      </c>
      <c r="R1570" s="2">
        <f t="shared" ca="1" si="449"/>
        <v>1</v>
      </c>
      <c r="S1570" s="7">
        <f ca="1">IF(NOT(L1570),SUMPRODUCT(SEARCH(MID(Validations!U1571,ROW(INDIRECT("1:"&amp;T1570)),1),"abcdefghijklmnopqrstuvwxyz1234567890-_. ")),0)</f>
        <v>0</v>
      </c>
      <c r="T1570" s="2">
        <f ca="1">LEN(Validations!U1571)</f>
        <v>0</v>
      </c>
      <c r="U1570" s="2">
        <f ca="1">LEN(Validations!W1571)</f>
        <v>0</v>
      </c>
      <c r="V1570" s="2">
        <f ca="1">LEN(Validations!X1571)</f>
        <v>0</v>
      </c>
      <c r="W1570" s="2">
        <f ca="1">LEN(Validations!Y1571)</f>
        <v>0</v>
      </c>
      <c r="X1570" s="2">
        <f ca="1">LEN(Validations!V1571)</f>
        <v>0</v>
      </c>
      <c r="Y1570" s="2">
        <f t="shared" ca="1" si="450"/>
        <v>0</v>
      </c>
      <c r="Z1570" s="2">
        <f t="shared" ca="1" si="451"/>
        <v>0</v>
      </c>
      <c r="AA1570" s="2">
        <f t="shared" ca="1" si="452"/>
        <v>0</v>
      </c>
      <c r="AB1570" s="2">
        <f t="shared" ca="1" si="440"/>
        <v>0</v>
      </c>
      <c r="AC1570" s="2">
        <f t="shared" ca="1" si="453"/>
        <v>0</v>
      </c>
      <c r="AD1570" s="2">
        <f t="shared" ca="1" si="454"/>
        <v>0</v>
      </c>
      <c r="AE1570" s="2">
        <f t="shared" ca="1" si="455"/>
        <v>0</v>
      </c>
      <c r="AF1570" s="2">
        <f t="shared" ca="1" si="456"/>
        <v>0</v>
      </c>
      <c r="AG1570" s="2">
        <f t="shared" ca="1" si="457"/>
        <v>0</v>
      </c>
    </row>
    <row r="1571" spans="1:33" x14ac:dyDescent="0.25">
      <c r="A1571" s="2">
        <v>1</v>
      </c>
      <c r="B1571" s="2">
        <v>0</v>
      </c>
      <c r="C1571" s="4" t="s">
        <v>12161</v>
      </c>
      <c r="D1571" s="4" t="s">
        <v>12160</v>
      </c>
      <c r="E1571" s="4" t="s">
        <v>12159</v>
      </c>
      <c r="F1571" s="4" t="s">
        <v>12158</v>
      </c>
      <c r="G1571" s="4" t="s">
        <v>12157</v>
      </c>
      <c r="H1571" s="5">
        <f ca="1">IF(NOT(L1571), COUNTIF(Validations!U$3:U$4002,Validations!U1572),0)</f>
        <v>0</v>
      </c>
      <c r="I1571" s="5">
        <f ca="1">IF(NOT(M1571), COUNTIF(Validations!V$3:V$4002,Validations!V1572),0)</f>
        <v>0</v>
      </c>
      <c r="J1571" s="5">
        <f t="shared" ca="1" si="441"/>
        <v>0</v>
      </c>
      <c r="K1571" s="5">
        <f t="shared" ca="1" si="442"/>
        <v>0</v>
      </c>
      <c r="L1571" s="2">
        <f t="shared" ca="1" si="443"/>
        <v>1</v>
      </c>
      <c r="M1571" s="2">
        <f t="shared" ca="1" si="444"/>
        <v>1</v>
      </c>
      <c r="N1571" s="6">
        <f t="shared" ca="1" si="445"/>
        <v>1</v>
      </c>
      <c r="O1571" s="2">
        <f t="shared" ca="1" si="446"/>
        <v>1</v>
      </c>
      <c r="P1571" s="2">
        <f t="shared" ca="1" si="447"/>
        <v>1</v>
      </c>
      <c r="Q1571" s="2">
        <f t="shared" ca="1" si="448"/>
        <v>1</v>
      </c>
      <c r="R1571" s="2">
        <f t="shared" ca="1" si="449"/>
        <v>1</v>
      </c>
      <c r="S1571" s="7">
        <f ca="1">IF(NOT(L1571),SUMPRODUCT(SEARCH(MID(Validations!U1572,ROW(INDIRECT("1:"&amp;T1571)),1),"abcdefghijklmnopqrstuvwxyz1234567890-_. ")),0)</f>
        <v>0</v>
      </c>
      <c r="T1571" s="2">
        <f ca="1">LEN(Validations!U1572)</f>
        <v>0</v>
      </c>
      <c r="U1571" s="2">
        <f ca="1">LEN(Validations!W1572)</f>
        <v>0</v>
      </c>
      <c r="V1571" s="2">
        <f ca="1">LEN(Validations!X1572)</f>
        <v>0</v>
      </c>
      <c r="W1571" s="2">
        <f ca="1">LEN(Validations!Y1572)</f>
        <v>0</v>
      </c>
      <c r="X1571" s="2">
        <f ca="1">LEN(Validations!V1572)</f>
        <v>0</v>
      </c>
      <c r="Y1571" s="2">
        <f t="shared" ca="1" si="450"/>
        <v>0</v>
      </c>
      <c r="Z1571" s="2">
        <f t="shared" ca="1" si="451"/>
        <v>0</v>
      </c>
      <c r="AA1571" s="2">
        <f t="shared" ca="1" si="452"/>
        <v>0</v>
      </c>
      <c r="AB1571" s="2">
        <f t="shared" ca="1" si="440"/>
        <v>0</v>
      </c>
      <c r="AC1571" s="2">
        <f t="shared" ca="1" si="453"/>
        <v>0</v>
      </c>
      <c r="AD1571" s="2">
        <f t="shared" ca="1" si="454"/>
        <v>0</v>
      </c>
      <c r="AE1571" s="2">
        <f t="shared" ca="1" si="455"/>
        <v>0</v>
      </c>
      <c r="AF1571" s="2">
        <f t="shared" ca="1" si="456"/>
        <v>0</v>
      </c>
      <c r="AG1571" s="2">
        <f t="shared" ca="1" si="457"/>
        <v>0</v>
      </c>
    </row>
    <row r="1572" spans="1:33" x14ac:dyDescent="0.25">
      <c r="A1572" s="2">
        <v>1</v>
      </c>
      <c r="B1572" s="2">
        <v>0</v>
      </c>
      <c r="C1572" s="4" t="s">
        <v>12156</v>
      </c>
      <c r="D1572" s="4" t="s">
        <v>12155</v>
      </c>
      <c r="E1572" s="4" t="s">
        <v>12154</v>
      </c>
      <c r="F1572" s="4" t="s">
        <v>12153</v>
      </c>
      <c r="G1572" s="4" t="s">
        <v>12152</v>
      </c>
      <c r="H1572" s="5">
        <f ca="1">IF(NOT(L1572), COUNTIF(Validations!U$3:U$4002,Validations!U1573),0)</f>
        <v>0</v>
      </c>
      <c r="I1572" s="5">
        <f ca="1">IF(NOT(M1572), COUNTIF(Validations!V$3:V$4002,Validations!V1573),0)</f>
        <v>0</v>
      </c>
      <c r="J1572" s="5">
        <f t="shared" ca="1" si="441"/>
        <v>0</v>
      </c>
      <c r="K1572" s="5">
        <f t="shared" ca="1" si="442"/>
        <v>0</v>
      </c>
      <c r="L1572" s="2">
        <f t="shared" ca="1" si="443"/>
        <v>1</v>
      </c>
      <c r="M1572" s="2">
        <f t="shared" ca="1" si="444"/>
        <v>1</v>
      </c>
      <c r="N1572" s="6">
        <f t="shared" ca="1" si="445"/>
        <v>1</v>
      </c>
      <c r="O1572" s="2">
        <f t="shared" ca="1" si="446"/>
        <v>1</v>
      </c>
      <c r="P1572" s="2">
        <f t="shared" ca="1" si="447"/>
        <v>1</v>
      </c>
      <c r="Q1572" s="2">
        <f t="shared" ca="1" si="448"/>
        <v>1</v>
      </c>
      <c r="R1572" s="2">
        <f t="shared" ca="1" si="449"/>
        <v>1</v>
      </c>
      <c r="S1572" s="7">
        <f ca="1">IF(NOT(L1572),SUMPRODUCT(SEARCH(MID(Validations!U1573,ROW(INDIRECT("1:"&amp;T1572)),1),"abcdefghijklmnopqrstuvwxyz1234567890-_. ")),0)</f>
        <v>0</v>
      </c>
      <c r="T1572" s="2">
        <f ca="1">LEN(Validations!U1573)</f>
        <v>0</v>
      </c>
      <c r="U1572" s="2">
        <f ca="1">LEN(Validations!W1573)</f>
        <v>0</v>
      </c>
      <c r="V1572" s="2">
        <f ca="1">LEN(Validations!X1573)</f>
        <v>0</v>
      </c>
      <c r="W1572" s="2">
        <f ca="1">LEN(Validations!Y1573)</f>
        <v>0</v>
      </c>
      <c r="X1572" s="2">
        <f ca="1">LEN(Validations!V1573)</f>
        <v>0</v>
      </c>
      <c r="Y1572" s="2">
        <f t="shared" ca="1" si="450"/>
        <v>0</v>
      </c>
      <c r="Z1572" s="2">
        <f t="shared" ca="1" si="451"/>
        <v>0</v>
      </c>
      <c r="AA1572" s="2">
        <f t="shared" ca="1" si="452"/>
        <v>0</v>
      </c>
      <c r="AB1572" s="2">
        <f t="shared" ca="1" si="440"/>
        <v>0</v>
      </c>
      <c r="AC1572" s="2">
        <f t="shared" ca="1" si="453"/>
        <v>0</v>
      </c>
      <c r="AD1572" s="2">
        <f t="shared" ca="1" si="454"/>
        <v>0</v>
      </c>
      <c r="AE1572" s="2">
        <f t="shared" ca="1" si="455"/>
        <v>0</v>
      </c>
      <c r="AF1572" s="2">
        <f t="shared" ca="1" si="456"/>
        <v>0</v>
      </c>
      <c r="AG1572" s="2">
        <f t="shared" ca="1" si="457"/>
        <v>0</v>
      </c>
    </row>
    <row r="1573" spans="1:33" x14ac:dyDescent="0.25">
      <c r="A1573" s="2">
        <v>1</v>
      </c>
      <c r="B1573" s="2">
        <v>0</v>
      </c>
      <c r="C1573" s="4" t="s">
        <v>12151</v>
      </c>
      <c r="D1573" s="4" t="s">
        <v>12150</v>
      </c>
      <c r="E1573" s="4" t="s">
        <v>12149</v>
      </c>
      <c r="F1573" s="4" t="s">
        <v>12148</v>
      </c>
      <c r="G1573" s="4" t="s">
        <v>12147</v>
      </c>
      <c r="H1573" s="5">
        <f ca="1">IF(NOT(L1573), COUNTIF(Validations!U$3:U$4002,Validations!U1574),0)</f>
        <v>0</v>
      </c>
      <c r="I1573" s="5">
        <f ca="1">IF(NOT(M1573), COUNTIF(Validations!V$3:V$4002,Validations!V1574),0)</f>
        <v>0</v>
      </c>
      <c r="J1573" s="5">
        <f t="shared" ca="1" si="441"/>
        <v>0</v>
      </c>
      <c r="K1573" s="5">
        <f t="shared" ca="1" si="442"/>
        <v>0</v>
      </c>
      <c r="L1573" s="2">
        <f t="shared" ca="1" si="443"/>
        <v>1</v>
      </c>
      <c r="M1573" s="2">
        <f t="shared" ca="1" si="444"/>
        <v>1</v>
      </c>
      <c r="N1573" s="6">
        <f t="shared" ca="1" si="445"/>
        <v>1</v>
      </c>
      <c r="O1573" s="2">
        <f t="shared" ca="1" si="446"/>
        <v>1</v>
      </c>
      <c r="P1573" s="2">
        <f t="shared" ca="1" si="447"/>
        <v>1</v>
      </c>
      <c r="Q1573" s="2">
        <f t="shared" ca="1" si="448"/>
        <v>1</v>
      </c>
      <c r="R1573" s="2">
        <f t="shared" ca="1" si="449"/>
        <v>1</v>
      </c>
      <c r="S1573" s="7">
        <f ca="1">IF(NOT(L1573),SUMPRODUCT(SEARCH(MID(Validations!U1574,ROW(INDIRECT("1:"&amp;T1573)),1),"abcdefghijklmnopqrstuvwxyz1234567890-_. ")),0)</f>
        <v>0</v>
      </c>
      <c r="T1573" s="2">
        <f ca="1">LEN(Validations!U1574)</f>
        <v>0</v>
      </c>
      <c r="U1573" s="2">
        <f ca="1">LEN(Validations!W1574)</f>
        <v>0</v>
      </c>
      <c r="V1573" s="2">
        <f ca="1">LEN(Validations!X1574)</f>
        <v>0</v>
      </c>
      <c r="W1573" s="2">
        <f ca="1">LEN(Validations!Y1574)</f>
        <v>0</v>
      </c>
      <c r="X1573" s="2">
        <f ca="1">LEN(Validations!V1574)</f>
        <v>0</v>
      </c>
      <c r="Y1573" s="2">
        <f t="shared" ca="1" si="450"/>
        <v>0</v>
      </c>
      <c r="Z1573" s="2">
        <f t="shared" ca="1" si="451"/>
        <v>0</v>
      </c>
      <c r="AA1573" s="2">
        <f t="shared" ca="1" si="452"/>
        <v>0</v>
      </c>
      <c r="AB1573" s="2">
        <f t="shared" ca="1" si="440"/>
        <v>0</v>
      </c>
      <c r="AC1573" s="2">
        <f t="shared" ca="1" si="453"/>
        <v>0</v>
      </c>
      <c r="AD1573" s="2">
        <f t="shared" ca="1" si="454"/>
        <v>0</v>
      </c>
      <c r="AE1573" s="2">
        <f t="shared" ca="1" si="455"/>
        <v>0</v>
      </c>
      <c r="AF1573" s="2">
        <f t="shared" ca="1" si="456"/>
        <v>0</v>
      </c>
      <c r="AG1573" s="2">
        <f t="shared" ca="1" si="457"/>
        <v>0</v>
      </c>
    </row>
    <row r="1574" spans="1:33" x14ac:dyDescent="0.25">
      <c r="A1574" s="2">
        <v>1</v>
      </c>
      <c r="B1574" s="2">
        <v>0</v>
      </c>
      <c r="C1574" s="4" t="s">
        <v>12146</v>
      </c>
      <c r="D1574" s="4" t="s">
        <v>12145</v>
      </c>
      <c r="E1574" s="4" t="s">
        <v>12144</v>
      </c>
      <c r="F1574" s="4" t="s">
        <v>12143</v>
      </c>
      <c r="G1574" s="4" t="s">
        <v>12142</v>
      </c>
      <c r="H1574" s="5">
        <f ca="1">IF(NOT(L1574), COUNTIF(Validations!U$3:U$4002,Validations!U1575),0)</f>
        <v>0</v>
      </c>
      <c r="I1574" s="5">
        <f ca="1">IF(NOT(M1574), COUNTIF(Validations!V$3:V$4002,Validations!V1575),0)</f>
        <v>0</v>
      </c>
      <c r="J1574" s="5">
        <f t="shared" ca="1" si="441"/>
        <v>0</v>
      </c>
      <c r="K1574" s="5">
        <f t="shared" ca="1" si="442"/>
        <v>0</v>
      </c>
      <c r="L1574" s="2">
        <f t="shared" ca="1" si="443"/>
        <v>1</v>
      </c>
      <c r="M1574" s="2">
        <f t="shared" ca="1" si="444"/>
        <v>1</v>
      </c>
      <c r="N1574" s="6">
        <f t="shared" ca="1" si="445"/>
        <v>1</v>
      </c>
      <c r="O1574" s="2">
        <f t="shared" ca="1" si="446"/>
        <v>1</v>
      </c>
      <c r="P1574" s="2">
        <f t="shared" ca="1" si="447"/>
        <v>1</v>
      </c>
      <c r="Q1574" s="2">
        <f t="shared" ca="1" si="448"/>
        <v>1</v>
      </c>
      <c r="R1574" s="2">
        <f t="shared" ca="1" si="449"/>
        <v>1</v>
      </c>
      <c r="S1574" s="7">
        <f ca="1">IF(NOT(L1574),SUMPRODUCT(SEARCH(MID(Validations!U1575,ROW(INDIRECT("1:"&amp;T1574)),1),"abcdefghijklmnopqrstuvwxyz1234567890-_. ")),0)</f>
        <v>0</v>
      </c>
      <c r="T1574" s="2">
        <f ca="1">LEN(Validations!U1575)</f>
        <v>0</v>
      </c>
      <c r="U1574" s="2">
        <f ca="1">LEN(Validations!W1575)</f>
        <v>0</v>
      </c>
      <c r="V1574" s="2">
        <f ca="1">LEN(Validations!X1575)</f>
        <v>0</v>
      </c>
      <c r="W1574" s="2">
        <f ca="1">LEN(Validations!Y1575)</f>
        <v>0</v>
      </c>
      <c r="X1574" s="2">
        <f ca="1">LEN(Validations!V1575)</f>
        <v>0</v>
      </c>
      <c r="Y1574" s="2">
        <f t="shared" ca="1" si="450"/>
        <v>0</v>
      </c>
      <c r="Z1574" s="2">
        <f t="shared" ca="1" si="451"/>
        <v>0</v>
      </c>
      <c r="AA1574" s="2">
        <f t="shared" ca="1" si="452"/>
        <v>0</v>
      </c>
      <c r="AB1574" s="2">
        <f t="shared" ca="1" si="440"/>
        <v>0</v>
      </c>
      <c r="AC1574" s="2">
        <f t="shared" ca="1" si="453"/>
        <v>0</v>
      </c>
      <c r="AD1574" s="2">
        <f t="shared" ca="1" si="454"/>
        <v>0</v>
      </c>
      <c r="AE1574" s="2">
        <f t="shared" ca="1" si="455"/>
        <v>0</v>
      </c>
      <c r="AF1574" s="2">
        <f t="shared" ca="1" si="456"/>
        <v>0</v>
      </c>
      <c r="AG1574" s="2">
        <f t="shared" ca="1" si="457"/>
        <v>0</v>
      </c>
    </row>
    <row r="1575" spans="1:33" x14ac:dyDescent="0.25">
      <c r="A1575" s="2">
        <v>1</v>
      </c>
      <c r="B1575" s="2">
        <v>0</v>
      </c>
      <c r="C1575" s="4" t="s">
        <v>12141</v>
      </c>
      <c r="D1575" s="4" t="s">
        <v>12140</v>
      </c>
      <c r="E1575" s="4" t="s">
        <v>12139</v>
      </c>
      <c r="F1575" s="4" t="s">
        <v>12138</v>
      </c>
      <c r="G1575" s="4" t="s">
        <v>12137</v>
      </c>
      <c r="H1575" s="5">
        <f ca="1">IF(NOT(L1575), COUNTIF(Validations!U$3:U$4002,Validations!U1576),0)</f>
        <v>0</v>
      </c>
      <c r="I1575" s="5">
        <f ca="1">IF(NOT(M1575), COUNTIF(Validations!V$3:V$4002,Validations!V1576),0)</f>
        <v>0</v>
      </c>
      <c r="J1575" s="5">
        <f t="shared" ca="1" si="441"/>
        <v>0</v>
      </c>
      <c r="K1575" s="5">
        <f t="shared" ca="1" si="442"/>
        <v>0</v>
      </c>
      <c r="L1575" s="2">
        <f t="shared" ca="1" si="443"/>
        <v>1</v>
      </c>
      <c r="M1575" s="2">
        <f t="shared" ca="1" si="444"/>
        <v>1</v>
      </c>
      <c r="N1575" s="6">
        <f t="shared" ca="1" si="445"/>
        <v>1</v>
      </c>
      <c r="O1575" s="2">
        <f t="shared" ca="1" si="446"/>
        <v>1</v>
      </c>
      <c r="P1575" s="2">
        <f t="shared" ca="1" si="447"/>
        <v>1</v>
      </c>
      <c r="Q1575" s="2">
        <f t="shared" ca="1" si="448"/>
        <v>1</v>
      </c>
      <c r="R1575" s="2">
        <f t="shared" ca="1" si="449"/>
        <v>1</v>
      </c>
      <c r="S1575" s="7">
        <f ca="1">IF(NOT(L1575),SUMPRODUCT(SEARCH(MID(Validations!U1576,ROW(INDIRECT("1:"&amp;T1575)),1),"abcdefghijklmnopqrstuvwxyz1234567890-_. ")),0)</f>
        <v>0</v>
      </c>
      <c r="T1575" s="2">
        <f ca="1">LEN(Validations!U1576)</f>
        <v>0</v>
      </c>
      <c r="U1575" s="2">
        <f ca="1">LEN(Validations!W1576)</f>
        <v>0</v>
      </c>
      <c r="V1575" s="2">
        <f ca="1">LEN(Validations!X1576)</f>
        <v>0</v>
      </c>
      <c r="W1575" s="2">
        <f ca="1">LEN(Validations!Y1576)</f>
        <v>0</v>
      </c>
      <c r="X1575" s="2">
        <f ca="1">LEN(Validations!V1576)</f>
        <v>0</v>
      </c>
      <c r="Y1575" s="2">
        <f t="shared" ca="1" si="450"/>
        <v>0</v>
      </c>
      <c r="Z1575" s="2">
        <f t="shared" ca="1" si="451"/>
        <v>0</v>
      </c>
      <c r="AA1575" s="2">
        <f t="shared" ca="1" si="452"/>
        <v>0</v>
      </c>
      <c r="AB1575" s="2">
        <f t="shared" ca="1" si="440"/>
        <v>0</v>
      </c>
      <c r="AC1575" s="2">
        <f t="shared" ca="1" si="453"/>
        <v>0</v>
      </c>
      <c r="AD1575" s="2">
        <f t="shared" ca="1" si="454"/>
        <v>0</v>
      </c>
      <c r="AE1575" s="2">
        <f t="shared" ca="1" si="455"/>
        <v>0</v>
      </c>
      <c r="AF1575" s="2">
        <f t="shared" ca="1" si="456"/>
        <v>0</v>
      </c>
      <c r="AG1575" s="2">
        <f t="shared" ca="1" si="457"/>
        <v>0</v>
      </c>
    </row>
    <row r="1576" spans="1:33" x14ac:dyDescent="0.25">
      <c r="A1576" s="2">
        <v>1</v>
      </c>
      <c r="B1576" s="2">
        <v>0</v>
      </c>
      <c r="C1576" s="4" t="s">
        <v>12136</v>
      </c>
      <c r="D1576" s="4" t="s">
        <v>12135</v>
      </c>
      <c r="E1576" s="4" t="s">
        <v>12134</v>
      </c>
      <c r="F1576" s="4" t="s">
        <v>12133</v>
      </c>
      <c r="G1576" s="4" t="s">
        <v>12132</v>
      </c>
      <c r="H1576" s="5">
        <f ca="1">IF(NOT(L1576), COUNTIF(Validations!U$3:U$4002,Validations!U1577),0)</f>
        <v>0</v>
      </c>
      <c r="I1576" s="5">
        <f ca="1">IF(NOT(M1576), COUNTIF(Validations!V$3:V$4002,Validations!V1577),0)</f>
        <v>0</v>
      </c>
      <c r="J1576" s="5">
        <f t="shared" ca="1" si="441"/>
        <v>0</v>
      </c>
      <c r="K1576" s="5">
        <f t="shared" ca="1" si="442"/>
        <v>0</v>
      </c>
      <c r="L1576" s="2">
        <f t="shared" ca="1" si="443"/>
        <v>1</v>
      </c>
      <c r="M1576" s="2">
        <f t="shared" ca="1" si="444"/>
        <v>1</v>
      </c>
      <c r="N1576" s="6">
        <f t="shared" ca="1" si="445"/>
        <v>1</v>
      </c>
      <c r="O1576" s="2">
        <f t="shared" ca="1" si="446"/>
        <v>1</v>
      </c>
      <c r="P1576" s="2">
        <f t="shared" ca="1" si="447"/>
        <v>1</v>
      </c>
      <c r="Q1576" s="2">
        <f t="shared" ca="1" si="448"/>
        <v>1</v>
      </c>
      <c r="R1576" s="2">
        <f t="shared" ca="1" si="449"/>
        <v>1</v>
      </c>
      <c r="S1576" s="7">
        <f ca="1">IF(NOT(L1576),SUMPRODUCT(SEARCH(MID(Validations!U1577,ROW(INDIRECT("1:"&amp;T1576)),1),"abcdefghijklmnopqrstuvwxyz1234567890-_. ")),0)</f>
        <v>0</v>
      </c>
      <c r="T1576" s="2">
        <f ca="1">LEN(Validations!U1577)</f>
        <v>0</v>
      </c>
      <c r="U1576" s="2">
        <f ca="1">LEN(Validations!W1577)</f>
        <v>0</v>
      </c>
      <c r="V1576" s="2">
        <f ca="1">LEN(Validations!X1577)</f>
        <v>0</v>
      </c>
      <c r="W1576" s="2">
        <f ca="1">LEN(Validations!Y1577)</f>
        <v>0</v>
      </c>
      <c r="X1576" s="2">
        <f ca="1">LEN(Validations!V1577)</f>
        <v>0</v>
      </c>
      <c r="Y1576" s="2">
        <f t="shared" ca="1" si="450"/>
        <v>0</v>
      </c>
      <c r="Z1576" s="2">
        <f t="shared" ca="1" si="451"/>
        <v>0</v>
      </c>
      <c r="AA1576" s="2">
        <f t="shared" ca="1" si="452"/>
        <v>0</v>
      </c>
      <c r="AB1576" s="2">
        <f t="shared" ca="1" si="440"/>
        <v>0</v>
      </c>
      <c r="AC1576" s="2">
        <f t="shared" ca="1" si="453"/>
        <v>0</v>
      </c>
      <c r="AD1576" s="2">
        <f t="shared" ca="1" si="454"/>
        <v>0</v>
      </c>
      <c r="AE1576" s="2">
        <f t="shared" ca="1" si="455"/>
        <v>0</v>
      </c>
      <c r="AF1576" s="2">
        <f t="shared" ca="1" si="456"/>
        <v>0</v>
      </c>
      <c r="AG1576" s="2">
        <f t="shared" ca="1" si="457"/>
        <v>0</v>
      </c>
    </row>
    <row r="1577" spans="1:33" x14ac:dyDescent="0.25">
      <c r="A1577" s="2">
        <v>1</v>
      </c>
      <c r="B1577" s="2">
        <v>0</v>
      </c>
      <c r="C1577" s="4" t="s">
        <v>12131</v>
      </c>
      <c r="D1577" s="4" t="s">
        <v>12130</v>
      </c>
      <c r="E1577" s="4" t="s">
        <v>12129</v>
      </c>
      <c r="F1577" s="4" t="s">
        <v>12128</v>
      </c>
      <c r="G1577" s="4" t="s">
        <v>12127</v>
      </c>
      <c r="H1577" s="5">
        <f ca="1">IF(NOT(L1577), COUNTIF(Validations!U$3:U$4002,Validations!U1578),0)</f>
        <v>0</v>
      </c>
      <c r="I1577" s="5">
        <f ca="1">IF(NOT(M1577), COUNTIF(Validations!V$3:V$4002,Validations!V1578),0)</f>
        <v>0</v>
      </c>
      <c r="J1577" s="5">
        <f t="shared" ca="1" si="441"/>
        <v>0</v>
      </c>
      <c r="K1577" s="5">
        <f t="shared" ca="1" si="442"/>
        <v>0</v>
      </c>
      <c r="L1577" s="2">
        <f t="shared" ca="1" si="443"/>
        <v>1</v>
      </c>
      <c r="M1577" s="2">
        <f t="shared" ca="1" si="444"/>
        <v>1</v>
      </c>
      <c r="N1577" s="6">
        <f t="shared" ca="1" si="445"/>
        <v>1</v>
      </c>
      <c r="O1577" s="2">
        <f t="shared" ca="1" si="446"/>
        <v>1</v>
      </c>
      <c r="P1577" s="2">
        <f t="shared" ca="1" si="447"/>
        <v>1</v>
      </c>
      <c r="Q1577" s="2">
        <f t="shared" ca="1" si="448"/>
        <v>1</v>
      </c>
      <c r="R1577" s="2">
        <f t="shared" ca="1" si="449"/>
        <v>1</v>
      </c>
      <c r="S1577" s="7">
        <f ca="1">IF(NOT(L1577),SUMPRODUCT(SEARCH(MID(Validations!U1578,ROW(INDIRECT("1:"&amp;T1577)),1),"abcdefghijklmnopqrstuvwxyz1234567890-_. ")),0)</f>
        <v>0</v>
      </c>
      <c r="T1577" s="2">
        <f ca="1">LEN(Validations!U1578)</f>
        <v>0</v>
      </c>
      <c r="U1577" s="2">
        <f ca="1">LEN(Validations!W1578)</f>
        <v>0</v>
      </c>
      <c r="V1577" s="2">
        <f ca="1">LEN(Validations!X1578)</f>
        <v>0</v>
      </c>
      <c r="W1577" s="2">
        <f ca="1">LEN(Validations!Y1578)</f>
        <v>0</v>
      </c>
      <c r="X1577" s="2">
        <f ca="1">LEN(Validations!V1578)</f>
        <v>0</v>
      </c>
      <c r="Y1577" s="2">
        <f t="shared" ca="1" si="450"/>
        <v>0</v>
      </c>
      <c r="Z1577" s="2">
        <f t="shared" ca="1" si="451"/>
        <v>0</v>
      </c>
      <c r="AA1577" s="2">
        <f t="shared" ca="1" si="452"/>
        <v>0</v>
      </c>
      <c r="AB1577" s="2">
        <f t="shared" ca="1" si="440"/>
        <v>0</v>
      </c>
      <c r="AC1577" s="2">
        <f t="shared" ca="1" si="453"/>
        <v>0</v>
      </c>
      <c r="AD1577" s="2">
        <f t="shared" ca="1" si="454"/>
        <v>0</v>
      </c>
      <c r="AE1577" s="2">
        <f t="shared" ca="1" si="455"/>
        <v>0</v>
      </c>
      <c r="AF1577" s="2">
        <f t="shared" ca="1" si="456"/>
        <v>0</v>
      </c>
      <c r="AG1577" s="2">
        <f t="shared" ca="1" si="457"/>
        <v>0</v>
      </c>
    </row>
    <row r="1578" spans="1:33" x14ac:dyDescent="0.25">
      <c r="A1578" s="2">
        <v>1</v>
      </c>
      <c r="B1578" s="2">
        <v>0</v>
      </c>
      <c r="C1578" s="4" t="s">
        <v>12126</v>
      </c>
      <c r="D1578" s="4" t="s">
        <v>12125</v>
      </c>
      <c r="E1578" s="4" t="s">
        <v>12124</v>
      </c>
      <c r="F1578" s="4" t="s">
        <v>12123</v>
      </c>
      <c r="G1578" s="4" t="s">
        <v>12122</v>
      </c>
      <c r="H1578" s="5">
        <f ca="1">IF(NOT(L1578), COUNTIF(Validations!U$3:U$4002,Validations!U1579),0)</f>
        <v>0</v>
      </c>
      <c r="I1578" s="5">
        <f ca="1">IF(NOT(M1578), COUNTIF(Validations!V$3:V$4002,Validations!V1579),0)</f>
        <v>0</v>
      </c>
      <c r="J1578" s="5">
        <f t="shared" ca="1" si="441"/>
        <v>0</v>
      </c>
      <c r="K1578" s="5">
        <f t="shared" ca="1" si="442"/>
        <v>0</v>
      </c>
      <c r="L1578" s="2">
        <f t="shared" ca="1" si="443"/>
        <v>1</v>
      </c>
      <c r="M1578" s="2">
        <f t="shared" ca="1" si="444"/>
        <v>1</v>
      </c>
      <c r="N1578" s="6">
        <f t="shared" ca="1" si="445"/>
        <v>1</v>
      </c>
      <c r="O1578" s="2">
        <f t="shared" ca="1" si="446"/>
        <v>1</v>
      </c>
      <c r="P1578" s="2">
        <f t="shared" ca="1" si="447"/>
        <v>1</v>
      </c>
      <c r="Q1578" s="2">
        <f t="shared" ca="1" si="448"/>
        <v>1</v>
      </c>
      <c r="R1578" s="2">
        <f t="shared" ca="1" si="449"/>
        <v>1</v>
      </c>
      <c r="S1578" s="7">
        <f ca="1">IF(NOT(L1578),SUMPRODUCT(SEARCH(MID(Validations!U1579,ROW(INDIRECT("1:"&amp;T1578)),1),"abcdefghijklmnopqrstuvwxyz1234567890-_. ")),0)</f>
        <v>0</v>
      </c>
      <c r="T1578" s="2">
        <f ca="1">LEN(Validations!U1579)</f>
        <v>0</v>
      </c>
      <c r="U1578" s="2">
        <f ca="1">LEN(Validations!W1579)</f>
        <v>0</v>
      </c>
      <c r="V1578" s="2">
        <f ca="1">LEN(Validations!X1579)</f>
        <v>0</v>
      </c>
      <c r="W1578" s="2">
        <f ca="1">LEN(Validations!Y1579)</f>
        <v>0</v>
      </c>
      <c r="X1578" s="2">
        <f ca="1">LEN(Validations!V1579)</f>
        <v>0</v>
      </c>
      <c r="Y1578" s="2">
        <f t="shared" ca="1" si="450"/>
        <v>0</v>
      </c>
      <c r="Z1578" s="2">
        <f t="shared" ca="1" si="451"/>
        <v>0</v>
      </c>
      <c r="AA1578" s="2">
        <f t="shared" ca="1" si="452"/>
        <v>0</v>
      </c>
      <c r="AB1578" s="2">
        <f t="shared" ca="1" si="440"/>
        <v>0</v>
      </c>
      <c r="AC1578" s="2">
        <f t="shared" ca="1" si="453"/>
        <v>0</v>
      </c>
      <c r="AD1578" s="2">
        <f t="shared" ca="1" si="454"/>
        <v>0</v>
      </c>
      <c r="AE1578" s="2">
        <f t="shared" ca="1" si="455"/>
        <v>0</v>
      </c>
      <c r="AF1578" s="2">
        <f t="shared" ca="1" si="456"/>
        <v>0</v>
      </c>
      <c r="AG1578" s="2">
        <f t="shared" ca="1" si="457"/>
        <v>0</v>
      </c>
    </row>
    <row r="1579" spans="1:33" x14ac:dyDescent="0.25">
      <c r="A1579" s="2">
        <v>1</v>
      </c>
      <c r="B1579" s="2">
        <v>0</v>
      </c>
      <c r="C1579" s="4" t="s">
        <v>12121</v>
      </c>
      <c r="D1579" s="4" t="s">
        <v>12120</v>
      </c>
      <c r="E1579" s="4" t="s">
        <v>12119</v>
      </c>
      <c r="F1579" s="4" t="s">
        <v>12118</v>
      </c>
      <c r="G1579" s="4" t="s">
        <v>12117</v>
      </c>
      <c r="H1579" s="5">
        <f ca="1">IF(NOT(L1579), COUNTIF(Validations!U$3:U$4002,Validations!U1580),0)</f>
        <v>0</v>
      </c>
      <c r="I1579" s="5">
        <f ca="1">IF(NOT(M1579), COUNTIF(Validations!V$3:V$4002,Validations!V1580),0)</f>
        <v>0</v>
      </c>
      <c r="J1579" s="5">
        <f t="shared" ca="1" si="441"/>
        <v>0</v>
      </c>
      <c r="K1579" s="5">
        <f t="shared" ca="1" si="442"/>
        <v>0</v>
      </c>
      <c r="L1579" s="2">
        <f t="shared" ca="1" si="443"/>
        <v>1</v>
      </c>
      <c r="M1579" s="2">
        <f t="shared" ca="1" si="444"/>
        <v>1</v>
      </c>
      <c r="N1579" s="6">
        <f t="shared" ca="1" si="445"/>
        <v>1</v>
      </c>
      <c r="O1579" s="2">
        <f t="shared" ca="1" si="446"/>
        <v>1</v>
      </c>
      <c r="P1579" s="2">
        <f t="shared" ca="1" si="447"/>
        <v>1</v>
      </c>
      <c r="Q1579" s="2">
        <f t="shared" ca="1" si="448"/>
        <v>1</v>
      </c>
      <c r="R1579" s="2">
        <f t="shared" ca="1" si="449"/>
        <v>1</v>
      </c>
      <c r="S1579" s="7">
        <f ca="1">IF(NOT(L1579),SUMPRODUCT(SEARCH(MID(Validations!U1580,ROW(INDIRECT("1:"&amp;T1579)),1),"abcdefghijklmnopqrstuvwxyz1234567890-_. ")),0)</f>
        <v>0</v>
      </c>
      <c r="T1579" s="2">
        <f ca="1">LEN(Validations!U1580)</f>
        <v>0</v>
      </c>
      <c r="U1579" s="2">
        <f ca="1">LEN(Validations!W1580)</f>
        <v>0</v>
      </c>
      <c r="V1579" s="2">
        <f ca="1">LEN(Validations!X1580)</f>
        <v>0</v>
      </c>
      <c r="W1579" s="2">
        <f ca="1">LEN(Validations!Y1580)</f>
        <v>0</v>
      </c>
      <c r="X1579" s="2">
        <f ca="1">LEN(Validations!V1580)</f>
        <v>0</v>
      </c>
      <c r="Y1579" s="2">
        <f t="shared" ca="1" si="450"/>
        <v>0</v>
      </c>
      <c r="Z1579" s="2">
        <f t="shared" ca="1" si="451"/>
        <v>0</v>
      </c>
      <c r="AA1579" s="2">
        <f t="shared" ca="1" si="452"/>
        <v>0</v>
      </c>
      <c r="AB1579" s="2">
        <f t="shared" ca="1" si="440"/>
        <v>0</v>
      </c>
      <c r="AC1579" s="2">
        <f t="shared" ca="1" si="453"/>
        <v>0</v>
      </c>
      <c r="AD1579" s="2">
        <f t="shared" ca="1" si="454"/>
        <v>0</v>
      </c>
      <c r="AE1579" s="2">
        <f t="shared" ca="1" si="455"/>
        <v>0</v>
      </c>
      <c r="AF1579" s="2">
        <f t="shared" ca="1" si="456"/>
        <v>0</v>
      </c>
      <c r="AG1579" s="2">
        <f t="shared" ca="1" si="457"/>
        <v>0</v>
      </c>
    </row>
    <row r="1580" spans="1:33" x14ac:dyDescent="0.25">
      <c r="A1580" s="2">
        <v>1</v>
      </c>
      <c r="B1580" s="2">
        <v>0</v>
      </c>
      <c r="C1580" s="4" t="s">
        <v>12116</v>
      </c>
      <c r="D1580" s="4" t="s">
        <v>12115</v>
      </c>
      <c r="E1580" s="4" t="s">
        <v>12114</v>
      </c>
      <c r="F1580" s="4" t="s">
        <v>12113</v>
      </c>
      <c r="G1580" s="4" t="s">
        <v>12112</v>
      </c>
      <c r="H1580" s="5">
        <f ca="1">IF(NOT(L1580), COUNTIF(Validations!U$3:U$4002,Validations!U1581),0)</f>
        <v>0</v>
      </c>
      <c r="I1580" s="5">
        <f ca="1">IF(NOT(M1580), COUNTIF(Validations!V$3:V$4002,Validations!V1581),0)</f>
        <v>0</v>
      </c>
      <c r="J1580" s="5">
        <f t="shared" ca="1" si="441"/>
        <v>0</v>
      </c>
      <c r="K1580" s="5">
        <f t="shared" ca="1" si="442"/>
        <v>0</v>
      </c>
      <c r="L1580" s="2">
        <f t="shared" ca="1" si="443"/>
        <v>1</v>
      </c>
      <c r="M1580" s="2">
        <f t="shared" ca="1" si="444"/>
        <v>1</v>
      </c>
      <c r="N1580" s="6">
        <f t="shared" ca="1" si="445"/>
        <v>1</v>
      </c>
      <c r="O1580" s="2">
        <f t="shared" ca="1" si="446"/>
        <v>1</v>
      </c>
      <c r="P1580" s="2">
        <f t="shared" ca="1" si="447"/>
        <v>1</v>
      </c>
      <c r="Q1580" s="2">
        <f t="shared" ca="1" si="448"/>
        <v>1</v>
      </c>
      <c r="R1580" s="2">
        <f t="shared" ca="1" si="449"/>
        <v>1</v>
      </c>
      <c r="S1580" s="7">
        <f ca="1">IF(NOT(L1580),SUMPRODUCT(SEARCH(MID(Validations!U1581,ROW(INDIRECT("1:"&amp;T1580)),1),"abcdefghijklmnopqrstuvwxyz1234567890-_. ")),0)</f>
        <v>0</v>
      </c>
      <c r="T1580" s="2">
        <f ca="1">LEN(Validations!U1581)</f>
        <v>0</v>
      </c>
      <c r="U1580" s="2">
        <f ca="1">LEN(Validations!W1581)</f>
        <v>0</v>
      </c>
      <c r="V1580" s="2">
        <f ca="1">LEN(Validations!X1581)</f>
        <v>0</v>
      </c>
      <c r="W1580" s="2">
        <f ca="1">LEN(Validations!Y1581)</f>
        <v>0</v>
      </c>
      <c r="X1580" s="2">
        <f ca="1">LEN(Validations!V1581)</f>
        <v>0</v>
      </c>
      <c r="Y1580" s="2">
        <f t="shared" ca="1" si="450"/>
        <v>0</v>
      </c>
      <c r="Z1580" s="2">
        <f t="shared" ca="1" si="451"/>
        <v>0</v>
      </c>
      <c r="AA1580" s="2">
        <f t="shared" ca="1" si="452"/>
        <v>0</v>
      </c>
      <c r="AB1580" s="2">
        <f t="shared" ca="1" si="440"/>
        <v>0</v>
      </c>
      <c r="AC1580" s="2">
        <f t="shared" ca="1" si="453"/>
        <v>0</v>
      </c>
      <c r="AD1580" s="2">
        <f t="shared" ca="1" si="454"/>
        <v>0</v>
      </c>
      <c r="AE1580" s="2">
        <f t="shared" ca="1" si="455"/>
        <v>0</v>
      </c>
      <c r="AF1580" s="2">
        <f t="shared" ca="1" si="456"/>
        <v>0</v>
      </c>
      <c r="AG1580" s="2">
        <f t="shared" ca="1" si="457"/>
        <v>0</v>
      </c>
    </row>
    <row r="1581" spans="1:33" x14ac:dyDescent="0.25">
      <c r="A1581" s="2">
        <v>1</v>
      </c>
      <c r="B1581" s="2">
        <v>0</v>
      </c>
      <c r="C1581" s="4" t="s">
        <v>12111</v>
      </c>
      <c r="D1581" s="4" t="s">
        <v>12110</v>
      </c>
      <c r="E1581" s="4" t="s">
        <v>12109</v>
      </c>
      <c r="F1581" s="4" t="s">
        <v>12108</v>
      </c>
      <c r="G1581" s="4" t="s">
        <v>12107</v>
      </c>
      <c r="H1581" s="5">
        <f ca="1">IF(NOT(L1581), COUNTIF(Validations!U$3:U$4002,Validations!U1582),0)</f>
        <v>0</v>
      </c>
      <c r="I1581" s="5">
        <f ca="1">IF(NOT(M1581), COUNTIF(Validations!V$3:V$4002,Validations!V1582),0)</f>
        <v>0</v>
      </c>
      <c r="J1581" s="5">
        <f t="shared" ca="1" si="441"/>
        <v>0</v>
      </c>
      <c r="K1581" s="5">
        <f t="shared" ca="1" si="442"/>
        <v>0</v>
      </c>
      <c r="L1581" s="2">
        <f t="shared" ca="1" si="443"/>
        <v>1</v>
      </c>
      <c r="M1581" s="2">
        <f t="shared" ca="1" si="444"/>
        <v>1</v>
      </c>
      <c r="N1581" s="6">
        <f t="shared" ca="1" si="445"/>
        <v>1</v>
      </c>
      <c r="O1581" s="2">
        <f t="shared" ca="1" si="446"/>
        <v>1</v>
      </c>
      <c r="P1581" s="2">
        <f t="shared" ca="1" si="447"/>
        <v>1</v>
      </c>
      <c r="Q1581" s="2">
        <f t="shared" ca="1" si="448"/>
        <v>1</v>
      </c>
      <c r="R1581" s="2">
        <f t="shared" ca="1" si="449"/>
        <v>1</v>
      </c>
      <c r="S1581" s="7">
        <f ca="1">IF(NOT(L1581),SUMPRODUCT(SEARCH(MID(Validations!U1582,ROW(INDIRECT("1:"&amp;T1581)),1),"abcdefghijklmnopqrstuvwxyz1234567890-_. ")),0)</f>
        <v>0</v>
      </c>
      <c r="T1581" s="2">
        <f ca="1">LEN(Validations!U1582)</f>
        <v>0</v>
      </c>
      <c r="U1581" s="2">
        <f ca="1">LEN(Validations!W1582)</f>
        <v>0</v>
      </c>
      <c r="V1581" s="2">
        <f ca="1">LEN(Validations!X1582)</f>
        <v>0</v>
      </c>
      <c r="W1581" s="2">
        <f ca="1">LEN(Validations!Y1582)</f>
        <v>0</v>
      </c>
      <c r="X1581" s="2">
        <f ca="1">LEN(Validations!V1582)</f>
        <v>0</v>
      </c>
      <c r="Y1581" s="2">
        <f t="shared" ca="1" si="450"/>
        <v>0</v>
      </c>
      <c r="Z1581" s="2">
        <f t="shared" ca="1" si="451"/>
        <v>0</v>
      </c>
      <c r="AA1581" s="2">
        <f t="shared" ca="1" si="452"/>
        <v>0</v>
      </c>
      <c r="AB1581" s="2">
        <f t="shared" ca="1" si="440"/>
        <v>0</v>
      </c>
      <c r="AC1581" s="2">
        <f t="shared" ca="1" si="453"/>
        <v>0</v>
      </c>
      <c r="AD1581" s="2">
        <f t="shared" ca="1" si="454"/>
        <v>0</v>
      </c>
      <c r="AE1581" s="2">
        <f t="shared" ca="1" si="455"/>
        <v>0</v>
      </c>
      <c r="AF1581" s="2">
        <f t="shared" ca="1" si="456"/>
        <v>0</v>
      </c>
      <c r="AG1581" s="2">
        <f t="shared" ca="1" si="457"/>
        <v>0</v>
      </c>
    </row>
    <row r="1582" spans="1:33" x14ac:dyDescent="0.25">
      <c r="A1582" s="2">
        <v>1</v>
      </c>
      <c r="B1582" s="2">
        <v>0</v>
      </c>
      <c r="C1582" s="4" t="s">
        <v>12106</v>
      </c>
      <c r="D1582" s="4" t="s">
        <v>12105</v>
      </c>
      <c r="E1582" s="4" t="s">
        <v>12104</v>
      </c>
      <c r="F1582" s="4" t="s">
        <v>12103</v>
      </c>
      <c r="G1582" s="4" t="s">
        <v>12102</v>
      </c>
      <c r="H1582" s="5">
        <f ca="1">IF(NOT(L1582), COUNTIF(Validations!U$3:U$4002,Validations!U1583),0)</f>
        <v>0</v>
      </c>
      <c r="I1582" s="5">
        <f ca="1">IF(NOT(M1582), COUNTIF(Validations!V$3:V$4002,Validations!V1583),0)</f>
        <v>0</v>
      </c>
      <c r="J1582" s="5">
        <f t="shared" ca="1" si="441"/>
        <v>0</v>
      </c>
      <c r="K1582" s="5">
        <f t="shared" ca="1" si="442"/>
        <v>0</v>
      </c>
      <c r="L1582" s="2">
        <f t="shared" ca="1" si="443"/>
        <v>1</v>
      </c>
      <c r="M1582" s="2">
        <f t="shared" ca="1" si="444"/>
        <v>1</v>
      </c>
      <c r="N1582" s="6">
        <f t="shared" ca="1" si="445"/>
        <v>1</v>
      </c>
      <c r="O1582" s="2">
        <f t="shared" ca="1" si="446"/>
        <v>1</v>
      </c>
      <c r="P1582" s="2">
        <f t="shared" ca="1" si="447"/>
        <v>1</v>
      </c>
      <c r="Q1582" s="2">
        <f t="shared" ca="1" si="448"/>
        <v>1</v>
      </c>
      <c r="R1582" s="2">
        <f t="shared" ca="1" si="449"/>
        <v>1</v>
      </c>
      <c r="S1582" s="7">
        <f ca="1">IF(NOT(L1582),SUMPRODUCT(SEARCH(MID(Validations!U1583,ROW(INDIRECT("1:"&amp;T1582)),1),"abcdefghijklmnopqrstuvwxyz1234567890-_. ")),0)</f>
        <v>0</v>
      </c>
      <c r="T1582" s="2">
        <f ca="1">LEN(Validations!U1583)</f>
        <v>0</v>
      </c>
      <c r="U1582" s="2">
        <f ca="1">LEN(Validations!W1583)</f>
        <v>0</v>
      </c>
      <c r="V1582" s="2">
        <f ca="1">LEN(Validations!X1583)</f>
        <v>0</v>
      </c>
      <c r="W1582" s="2">
        <f ca="1">LEN(Validations!Y1583)</f>
        <v>0</v>
      </c>
      <c r="X1582" s="2">
        <f ca="1">LEN(Validations!V1583)</f>
        <v>0</v>
      </c>
      <c r="Y1582" s="2">
        <f t="shared" ca="1" si="450"/>
        <v>0</v>
      </c>
      <c r="Z1582" s="2">
        <f t="shared" ca="1" si="451"/>
        <v>0</v>
      </c>
      <c r="AA1582" s="2">
        <f t="shared" ca="1" si="452"/>
        <v>0</v>
      </c>
      <c r="AB1582" s="2">
        <f t="shared" ca="1" si="440"/>
        <v>0</v>
      </c>
      <c r="AC1582" s="2">
        <f t="shared" ca="1" si="453"/>
        <v>0</v>
      </c>
      <c r="AD1582" s="2">
        <f t="shared" ca="1" si="454"/>
        <v>0</v>
      </c>
      <c r="AE1582" s="2">
        <f t="shared" ca="1" si="455"/>
        <v>0</v>
      </c>
      <c r="AF1582" s="2">
        <f t="shared" ca="1" si="456"/>
        <v>0</v>
      </c>
      <c r="AG1582" s="2">
        <f t="shared" ca="1" si="457"/>
        <v>0</v>
      </c>
    </row>
    <row r="1583" spans="1:33" x14ac:dyDescent="0.25">
      <c r="A1583" s="2">
        <v>1</v>
      </c>
      <c r="B1583" s="2">
        <v>0</v>
      </c>
      <c r="C1583" s="4" t="s">
        <v>12101</v>
      </c>
      <c r="D1583" s="4" t="s">
        <v>12100</v>
      </c>
      <c r="E1583" s="4" t="s">
        <v>12099</v>
      </c>
      <c r="F1583" s="4" t="s">
        <v>12098</v>
      </c>
      <c r="G1583" s="4" t="s">
        <v>12097</v>
      </c>
      <c r="H1583" s="5">
        <f ca="1">IF(NOT(L1583), COUNTIF(Validations!U$3:U$4002,Validations!U1584),0)</f>
        <v>0</v>
      </c>
      <c r="I1583" s="5">
        <f ca="1">IF(NOT(M1583), COUNTIF(Validations!V$3:V$4002,Validations!V1584),0)</f>
        <v>0</v>
      </c>
      <c r="J1583" s="5">
        <f t="shared" ca="1" si="441"/>
        <v>0</v>
      </c>
      <c r="K1583" s="5">
        <f t="shared" ca="1" si="442"/>
        <v>0</v>
      </c>
      <c r="L1583" s="2">
        <f t="shared" ca="1" si="443"/>
        <v>1</v>
      </c>
      <c r="M1583" s="2">
        <f t="shared" ca="1" si="444"/>
        <v>1</v>
      </c>
      <c r="N1583" s="6">
        <f t="shared" ca="1" si="445"/>
        <v>1</v>
      </c>
      <c r="O1583" s="2">
        <f t="shared" ca="1" si="446"/>
        <v>1</v>
      </c>
      <c r="P1583" s="2">
        <f t="shared" ca="1" si="447"/>
        <v>1</v>
      </c>
      <c r="Q1583" s="2">
        <f t="shared" ca="1" si="448"/>
        <v>1</v>
      </c>
      <c r="R1583" s="2">
        <f t="shared" ca="1" si="449"/>
        <v>1</v>
      </c>
      <c r="S1583" s="7">
        <f ca="1">IF(NOT(L1583),SUMPRODUCT(SEARCH(MID(Validations!U1584,ROW(INDIRECT("1:"&amp;T1583)),1),"abcdefghijklmnopqrstuvwxyz1234567890-_. ")),0)</f>
        <v>0</v>
      </c>
      <c r="T1583" s="2">
        <f ca="1">LEN(Validations!U1584)</f>
        <v>0</v>
      </c>
      <c r="U1583" s="2">
        <f ca="1">LEN(Validations!W1584)</f>
        <v>0</v>
      </c>
      <c r="V1583" s="2">
        <f ca="1">LEN(Validations!X1584)</f>
        <v>0</v>
      </c>
      <c r="W1583" s="2">
        <f ca="1">LEN(Validations!Y1584)</f>
        <v>0</v>
      </c>
      <c r="X1583" s="2">
        <f ca="1">LEN(Validations!V1584)</f>
        <v>0</v>
      </c>
      <c r="Y1583" s="2">
        <f t="shared" ca="1" si="450"/>
        <v>0</v>
      </c>
      <c r="Z1583" s="2">
        <f t="shared" ca="1" si="451"/>
        <v>0</v>
      </c>
      <c r="AA1583" s="2">
        <f t="shared" ca="1" si="452"/>
        <v>0</v>
      </c>
      <c r="AB1583" s="2">
        <f t="shared" ca="1" si="440"/>
        <v>0</v>
      </c>
      <c r="AC1583" s="2">
        <f t="shared" ca="1" si="453"/>
        <v>0</v>
      </c>
      <c r="AD1583" s="2">
        <f t="shared" ca="1" si="454"/>
        <v>0</v>
      </c>
      <c r="AE1583" s="2">
        <f t="shared" ca="1" si="455"/>
        <v>0</v>
      </c>
      <c r="AF1583" s="2">
        <f t="shared" ca="1" si="456"/>
        <v>0</v>
      </c>
      <c r="AG1583" s="2">
        <f t="shared" ca="1" si="457"/>
        <v>0</v>
      </c>
    </row>
    <row r="1584" spans="1:33" x14ac:dyDescent="0.25">
      <c r="A1584" s="2">
        <v>1</v>
      </c>
      <c r="B1584" s="2">
        <v>0</v>
      </c>
      <c r="C1584" s="4" t="s">
        <v>12096</v>
      </c>
      <c r="D1584" s="4" t="s">
        <v>12095</v>
      </c>
      <c r="E1584" s="4" t="s">
        <v>12094</v>
      </c>
      <c r="F1584" s="4" t="s">
        <v>12093</v>
      </c>
      <c r="G1584" s="4" t="s">
        <v>12092</v>
      </c>
      <c r="H1584" s="5">
        <f ca="1">IF(NOT(L1584), COUNTIF(Validations!U$3:U$4002,Validations!U1585),0)</f>
        <v>0</v>
      </c>
      <c r="I1584" s="5">
        <f ca="1">IF(NOT(M1584), COUNTIF(Validations!V$3:V$4002,Validations!V1585),0)</f>
        <v>0</v>
      </c>
      <c r="J1584" s="5">
        <f t="shared" ca="1" si="441"/>
        <v>0</v>
      </c>
      <c r="K1584" s="5">
        <f t="shared" ca="1" si="442"/>
        <v>0</v>
      </c>
      <c r="L1584" s="2">
        <f t="shared" ca="1" si="443"/>
        <v>1</v>
      </c>
      <c r="M1584" s="2">
        <f t="shared" ca="1" si="444"/>
        <v>1</v>
      </c>
      <c r="N1584" s="6">
        <f t="shared" ca="1" si="445"/>
        <v>1</v>
      </c>
      <c r="O1584" s="2">
        <f t="shared" ca="1" si="446"/>
        <v>1</v>
      </c>
      <c r="P1584" s="2">
        <f t="shared" ca="1" si="447"/>
        <v>1</v>
      </c>
      <c r="Q1584" s="2">
        <f t="shared" ca="1" si="448"/>
        <v>1</v>
      </c>
      <c r="R1584" s="2">
        <f t="shared" ca="1" si="449"/>
        <v>1</v>
      </c>
      <c r="S1584" s="7">
        <f ca="1">IF(NOT(L1584),SUMPRODUCT(SEARCH(MID(Validations!U1585,ROW(INDIRECT("1:"&amp;T1584)),1),"abcdefghijklmnopqrstuvwxyz1234567890-_. ")),0)</f>
        <v>0</v>
      </c>
      <c r="T1584" s="2">
        <f ca="1">LEN(Validations!U1585)</f>
        <v>0</v>
      </c>
      <c r="U1584" s="2">
        <f ca="1">LEN(Validations!W1585)</f>
        <v>0</v>
      </c>
      <c r="V1584" s="2">
        <f ca="1">LEN(Validations!X1585)</f>
        <v>0</v>
      </c>
      <c r="W1584" s="2">
        <f ca="1">LEN(Validations!Y1585)</f>
        <v>0</v>
      </c>
      <c r="X1584" s="2">
        <f ca="1">LEN(Validations!V1585)</f>
        <v>0</v>
      </c>
      <c r="Y1584" s="2">
        <f t="shared" ca="1" si="450"/>
        <v>0</v>
      </c>
      <c r="Z1584" s="2">
        <f t="shared" ca="1" si="451"/>
        <v>0</v>
      </c>
      <c r="AA1584" s="2">
        <f t="shared" ca="1" si="452"/>
        <v>0</v>
      </c>
      <c r="AB1584" s="2">
        <f t="shared" ca="1" si="440"/>
        <v>0</v>
      </c>
      <c r="AC1584" s="2">
        <f t="shared" ca="1" si="453"/>
        <v>0</v>
      </c>
      <c r="AD1584" s="2">
        <f t="shared" ca="1" si="454"/>
        <v>0</v>
      </c>
      <c r="AE1584" s="2">
        <f t="shared" ca="1" si="455"/>
        <v>0</v>
      </c>
      <c r="AF1584" s="2">
        <f t="shared" ca="1" si="456"/>
        <v>0</v>
      </c>
      <c r="AG1584" s="2">
        <f t="shared" ca="1" si="457"/>
        <v>0</v>
      </c>
    </row>
    <row r="1585" spans="1:33" x14ac:dyDescent="0.25">
      <c r="A1585" s="2">
        <v>1</v>
      </c>
      <c r="B1585" s="2">
        <v>0</v>
      </c>
      <c r="C1585" s="4" t="s">
        <v>12091</v>
      </c>
      <c r="D1585" s="4" t="s">
        <v>12090</v>
      </c>
      <c r="E1585" s="4" t="s">
        <v>12089</v>
      </c>
      <c r="F1585" s="4" t="s">
        <v>12088</v>
      </c>
      <c r="G1585" s="4" t="s">
        <v>12087</v>
      </c>
      <c r="H1585" s="5">
        <f ca="1">IF(NOT(L1585), COUNTIF(Validations!U$3:U$4002,Validations!U1586),0)</f>
        <v>0</v>
      </c>
      <c r="I1585" s="5">
        <f ca="1">IF(NOT(M1585), COUNTIF(Validations!V$3:V$4002,Validations!V1586),0)</f>
        <v>0</v>
      </c>
      <c r="J1585" s="5">
        <f t="shared" ca="1" si="441"/>
        <v>0</v>
      </c>
      <c r="K1585" s="5">
        <f t="shared" ca="1" si="442"/>
        <v>0</v>
      </c>
      <c r="L1585" s="2">
        <f t="shared" ca="1" si="443"/>
        <v>1</v>
      </c>
      <c r="M1585" s="2">
        <f t="shared" ca="1" si="444"/>
        <v>1</v>
      </c>
      <c r="N1585" s="6">
        <f t="shared" ca="1" si="445"/>
        <v>1</v>
      </c>
      <c r="O1585" s="2">
        <f t="shared" ca="1" si="446"/>
        <v>1</v>
      </c>
      <c r="P1585" s="2">
        <f t="shared" ca="1" si="447"/>
        <v>1</v>
      </c>
      <c r="Q1585" s="2">
        <f t="shared" ca="1" si="448"/>
        <v>1</v>
      </c>
      <c r="R1585" s="2">
        <f t="shared" ca="1" si="449"/>
        <v>1</v>
      </c>
      <c r="S1585" s="7">
        <f ca="1">IF(NOT(L1585),SUMPRODUCT(SEARCH(MID(Validations!U1586,ROW(INDIRECT("1:"&amp;T1585)),1),"abcdefghijklmnopqrstuvwxyz1234567890-_. ")),0)</f>
        <v>0</v>
      </c>
      <c r="T1585" s="2">
        <f ca="1">LEN(Validations!U1586)</f>
        <v>0</v>
      </c>
      <c r="U1585" s="2">
        <f ca="1">LEN(Validations!W1586)</f>
        <v>0</v>
      </c>
      <c r="V1585" s="2">
        <f ca="1">LEN(Validations!X1586)</f>
        <v>0</v>
      </c>
      <c r="W1585" s="2">
        <f ca="1">LEN(Validations!Y1586)</f>
        <v>0</v>
      </c>
      <c r="X1585" s="2">
        <f ca="1">LEN(Validations!V1586)</f>
        <v>0</v>
      </c>
      <c r="Y1585" s="2">
        <f t="shared" ca="1" si="450"/>
        <v>0</v>
      </c>
      <c r="Z1585" s="2">
        <f t="shared" ca="1" si="451"/>
        <v>0</v>
      </c>
      <c r="AA1585" s="2">
        <f t="shared" ca="1" si="452"/>
        <v>0</v>
      </c>
      <c r="AB1585" s="2">
        <f t="shared" ca="1" si="440"/>
        <v>0</v>
      </c>
      <c r="AC1585" s="2">
        <f t="shared" ca="1" si="453"/>
        <v>0</v>
      </c>
      <c r="AD1585" s="2">
        <f t="shared" ca="1" si="454"/>
        <v>0</v>
      </c>
      <c r="AE1585" s="2">
        <f t="shared" ca="1" si="455"/>
        <v>0</v>
      </c>
      <c r="AF1585" s="2">
        <f t="shared" ca="1" si="456"/>
        <v>0</v>
      </c>
      <c r="AG1585" s="2">
        <f t="shared" ca="1" si="457"/>
        <v>0</v>
      </c>
    </row>
    <row r="1586" spans="1:33" x14ac:dyDescent="0.25">
      <c r="A1586" s="2">
        <v>1</v>
      </c>
      <c r="B1586" s="2">
        <v>0</v>
      </c>
      <c r="C1586" s="4" t="s">
        <v>12086</v>
      </c>
      <c r="D1586" s="4" t="s">
        <v>12085</v>
      </c>
      <c r="E1586" s="4" t="s">
        <v>12084</v>
      </c>
      <c r="F1586" s="4" t="s">
        <v>12083</v>
      </c>
      <c r="G1586" s="4" t="s">
        <v>12082</v>
      </c>
      <c r="H1586" s="5">
        <f ca="1">IF(NOT(L1586), COUNTIF(Validations!U$3:U$4002,Validations!U1587),0)</f>
        <v>0</v>
      </c>
      <c r="I1586" s="5">
        <f ca="1">IF(NOT(M1586), COUNTIF(Validations!V$3:V$4002,Validations!V1587),0)</f>
        <v>0</v>
      </c>
      <c r="J1586" s="5">
        <f t="shared" ca="1" si="441"/>
        <v>0</v>
      </c>
      <c r="K1586" s="5">
        <f t="shared" ca="1" si="442"/>
        <v>0</v>
      </c>
      <c r="L1586" s="2">
        <f t="shared" ca="1" si="443"/>
        <v>1</v>
      </c>
      <c r="M1586" s="2">
        <f t="shared" ca="1" si="444"/>
        <v>1</v>
      </c>
      <c r="N1586" s="6">
        <f t="shared" ca="1" si="445"/>
        <v>1</v>
      </c>
      <c r="O1586" s="2">
        <f t="shared" ca="1" si="446"/>
        <v>1</v>
      </c>
      <c r="P1586" s="2">
        <f t="shared" ca="1" si="447"/>
        <v>1</v>
      </c>
      <c r="Q1586" s="2">
        <f t="shared" ca="1" si="448"/>
        <v>1</v>
      </c>
      <c r="R1586" s="2">
        <f t="shared" ca="1" si="449"/>
        <v>1</v>
      </c>
      <c r="S1586" s="7">
        <f ca="1">IF(NOT(L1586),SUMPRODUCT(SEARCH(MID(Validations!U1587,ROW(INDIRECT("1:"&amp;T1586)),1),"abcdefghijklmnopqrstuvwxyz1234567890-_. ")),0)</f>
        <v>0</v>
      </c>
      <c r="T1586" s="2">
        <f ca="1">LEN(Validations!U1587)</f>
        <v>0</v>
      </c>
      <c r="U1586" s="2">
        <f ca="1">LEN(Validations!W1587)</f>
        <v>0</v>
      </c>
      <c r="V1586" s="2">
        <f ca="1">LEN(Validations!X1587)</f>
        <v>0</v>
      </c>
      <c r="W1586" s="2">
        <f ca="1">LEN(Validations!Y1587)</f>
        <v>0</v>
      </c>
      <c r="X1586" s="2">
        <f ca="1">LEN(Validations!V1587)</f>
        <v>0</v>
      </c>
      <c r="Y1586" s="2">
        <f t="shared" ca="1" si="450"/>
        <v>0</v>
      </c>
      <c r="Z1586" s="2">
        <f t="shared" ca="1" si="451"/>
        <v>0</v>
      </c>
      <c r="AA1586" s="2">
        <f t="shared" ca="1" si="452"/>
        <v>0</v>
      </c>
      <c r="AB1586" s="2">
        <f t="shared" ca="1" si="440"/>
        <v>0</v>
      </c>
      <c r="AC1586" s="2">
        <f t="shared" ca="1" si="453"/>
        <v>0</v>
      </c>
      <c r="AD1586" s="2">
        <f t="shared" ca="1" si="454"/>
        <v>0</v>
      </c>
      <c r="AE1586" s="2">
        <f t="shared" ca="1" si="455"/>
        <v>0</v>
      </c>
      <c r="AF1586" s="2">
        <f t="shared" ca="1" si="456"/>
        <v>0</v>
      </c>
      <c r="AG1586" s="2">
        <f t="shared" ca="1" si="457"/>
        <v>0</v>
      </c>
    </row>
    <row r="1587" spans="1:33" x14ac:dyDescent="0.25">
      <c r="A1587" s="2">
        <v>1</v>
      </c>
      <c r="B1587" s="2">
        <v>0</v>
      </c>
      <c r="C1587" s="4" t="s">
        <v>12081</v>
      </c>
      <c r="D1587" s="4" t="s">
        <v>12080</v>
      </c>
      <c r="E1587" s="4" t="s">
        <v>12079</v>
      </c>
      <c r="F1587" s="4" t="s">
        <v>12078</v>
      </c>
      <c r="G1587" s="4" t="s">
        <v>12077</v>
      </c>
      <c r="H1587" s="5">
        <f ca="1">IF(NOT(L1587), COUNTIF(Validations!U$3:U$4002,Validations!U1588),0)</f>
        <v>0</v>
      </c>
      <c r="I1587" s="5">
        <f ca="1">IF(NOT(M1587), COUNTIF(Validations!V$3:V$4002,Validations!V1588),0)</f>
        <v>0</v>
      </c>
      <c r="J1587" s="5">
        <f t="shared" ca="1" si="441"/>
        <v>0</v>
      </c>
      <c r="K1587" s="5">
        <f t="shared" ca="1" si="442"/>
        <v>0</v>
      </c>
      <c r="L1587" s="2">
        <f t="shared" ca="1" si="443"/>
        <v>1</v>
      </c>
      <c r="M1587" s="2">
        <f t="shared" ca="1" si="444"/>
        <v>1</v>
      </c>
      <c r="N1587" s="6">
        <f t="shared" ca="1" si="445"/>
        <v>1</v>
      </c>
      <c r="O1587" s="2">
        <f t="shared" ca="1" si="446"/>
        <v>1</v>
      </c>
      <c r="P1587" s="2">
        <f t="shared" ca="1" si="447"/>
        <v>1</v>
      </c>
      <c r="Q1587" s="2">
        <f t="shared" ca="1" si="448"/>
        <v>1</v>
      </c>
      <c r="R1587" s="2">
        <f t="shared" ca="1" si="449"/>
        <v>1</v>
      </c>
      <c r="S1587" s="7">
        <f ca="1">IF(NOT(L1587),SUMPRODUCT(SEARCH(MID(Validations!U1588,ROW(INDIRECT("1:"&amp;T1587)),1),"abcdefghijklmnopqrstuvwxyz1234567890-_. ")),0)</f>
        <v>0</v>
      </c>
      <c r="T1587" s="2">
        <f ca="1">LEN(Validations!U1588)</f>
        <v>0</v>
      </c>
      <c r="U1587" s="2">
        <f ca="1">LEN(Validations!W1588)</f>
        <v>0</v>
      </c>
      <c r="V1587" s="2">
        <f ca="1">LEN(Validations!X1588)</f>
        <v>0</v>
      </c>
      <c r="W1587" s="2">
        <f ca="1">LEN(Validations!Y1588)</f>
        <v>0</v>
      </c>
      <c r="X1587" s="2">
        <f ca="1">LEN(Validations!V1588)</f>
        <v>0</v>
      </c>
      <c r="Y1587" s="2">
        <f t="shared" ca="1" si="450"/>
        <v>0</v>
      </c>
      <c r="Z1587" s="2">
        <f t="shared" ca="1" si="451"/>
        <v>0</v>
      </c>
      <c r="AA1587" s="2">
        <f t="shared" ca="1" si="452"/>
        <v>0</v>
      </c>
      <c r="AB1587" s="2">
        <f t="shared" ca="1" si="440"/>
        <v>0</v>
      </c>
      <c r="AC1587" s="2">
        <f t="shared" ca="1" si="453"/>
        <v>0</v>
      </c>
      <c r="AD1587" s="2">
        <f t="shared" ca="1" si="454"/>
        <v>0</v>
      </c>
      <c r="AE1587" s="2">
        <f t="shared" ca="1" si="455"/>
        <v>0</v>
      </c>
      <c r="AF1587" s="2">
        <f t="shared" ca="1" si="456"/>
        <v>0</v>
      </c>
      <c r="AG1587" s="2">
        <f t="shared" ca="1" si="457"/>
        <v>0</v>
      </c>
    </row>
    <row r="1588" spans="1:33" x14ac:dyDescent="0.25">
      <c r="A1588" s="2">
        <v>1</v>
      </c>
      <c r="B1588" s="2">
        <v>0</v>
      </c>
      <c r="C1588" s="4" t="s">
        <v>12076</v>
      </c>
      <c r="D1588" s="4" t="s">
        <v>12075</v>
      </c>
      <c r="E1588" s="4" t="s">
        <v>12074</v>
      </c>
      <c r="F1588" s="4" t="s">
        <v>12073</v>
      </c>
      <c r="G1588" s="4" t="s">
        <v>12072</v>
      </c>
      <c r="H1588" s="5">
        <f ca="1">IF(NOT(L1588), COUNTIF(Validations!U$3:U$4002,Validations!U1589),0)</f>
        <v>0</v>
      </c>
      <c r="I1588" s="5">
        <f ca="1">IF(NOT(M1588), COUNTIF(Validations!V$3:V$4002,Validations!V1589),0)</f>
        <v>0</v>
      </c>
      <c r="J1588" s="5">
        <f t="shared" ca="1" si="441"/>
        <v>0</v>
      </c>
      <c r="K1588" s="5">
        <f t="shared" ca="1" si="442"/>
        <v>0</v>
      </c>
      <c r="L1588" s="2">
        <f t="shared" ca="1" si="443"/>
        <v>1</v>
      </c>
      <c r="M1588" s="2">
        <f t="shared" ca="1" si="444"/>
        <v>1</v>
      </c>
      <c r="N1588" s="6">
        <f t="shared" ca="1" si="445"/>
        <v>1</v>
      </c>
      <c r="O1588" s="2">
        <f t="shared" ca="1" si="446"/>
        <v>1</v>
      </c>
      <c r="P1588" s="2">
        <f t="shared" ca="1" si="447"/>
        <v>1</v>
      </c>
      <c r="Q1588" s="2">
        <f t="shared" ca="1" si="448"/>
        <v>1</v>
      </c>
      <c r="R1588" s="2">
        <f t="shared" ca="1" si="449"/>
        <v>1</v>
      </c>
      <c r="S1588" s="7">
        <f ca="1">IF(NOT(L1588),SUMPRODUCT(SEARCH(MID(Validations!U1589,ROW(INDIRECT("1:"&amp;T1588)),1),"abcdefghijklmnopqrstuvwxyz1234567890-_. ")),0)</f>
        <v>0</v>
      </c>
      <c r="T1588" s="2">
        <f ca="1">LEN(Validations!U1589)</f>
        <v>0</v>
      </c>
      <c r="U1588" s="2">
        <f ca="1">LEN(Validations!W1589)</f>
        <v>0</v>
      </c>
      <c r="V1588" s="2">
        <f ca="1">LEN(Validations!X1589)</f>
        <v>0</v>
      </c>
      <c r="W1588" s="2">
        <f ca="1">LEN(Validations!Y1589)</f>
        <v>0</v>
      </c>
      <c r="X1588" s="2">
        <f ca="1">LEN(Validations!V1589)</f>
        <v>0</v>
      </c>
      <c r="Y1588" s="2">
        <f t="shared" ca="1" si="450"/>
        <v>0</v>
      </c>
      <c r="Z1588" s="2">
        <f t="shared" ca="1" si="451"/>
        <v>0</v>
      </c>
      <c r="AA1588" s="2">
        <f t="shared" ca="1" si="452"/>
        <v>0</v>
      </c>
      <c r="AB1588" s="2">
        <f t="shared" ca="1" si="440"/>
        <v>0</v>
      </c>
      <c r="AC1588" s="2">
        <f t="shared" ca="1" si="453"/>
        <v>0</v>
      </c>
      <c r="AD1588" s="2">
        <f t="shared" ca="1" si="454"/>
        <v>0</v>
      </c>
      <c r="AE1588" s="2">
        <f t="shared" ca="1" si="455"/>
        <v>0</v>
      </c>
      <c r="AF1588" s="2">
        <f t="shared" ca="1" si="456"/>
        <v>0</v>
      </c>
      <c r="AG1588" s="2">
        <f t="shared" ca="1" si="457"/>
        <v>0</v>
      </c>
    </row>
    <row r="1589" spans="1:33" x14ac:dyDescent="0.25">
      <c r="A1589" s="2">
        <v>1</v>
      </c>
      <c r="B1589" s="2">
        <v>0</v>
      </c>
      <c r="C1589" s="4" t="s">
        <v>12071</v>
      </c>
      <c r="D1589" s="4" t="s">
        <v>12070</v>
      </c>
      <c r="E1589" s="4" t="s">
        <v>12069</v>
      </c>
      <c r="F1589" s="4" t="s">
        <v>12068</v>
      </c>
      <c r="G1589" s="4" t="s">
        <v>12067</v>
      </c>
      <c r="H1589" s="5">
        <f ca="1">IF(NOT(L1589), COUNTIF(Validations!U$3:U$4002,Validations!U1590),0)</f>
        <v>0</v>
      </c>
      <c r="I1589" s="5">
        <f ca="1">IF(NOT(M1589), COUNTIF(Validations!V$3:V$4002,Validations!V1590),0)</f>
        <v>0</v>
      </c>
      <c r="J1589" s="5">
        <f t="shared" ca="1" si="441"/>
        <v>0</v>
      </c>
      <c r="K1589" s="5">
        <f t="shared" ca="1" si="442"/>
        <v>0</v>
      </c>
      <c r="L1589" s="2">
        <f t="shared" ca="1" si="443"/>
        <v>1</v>
      </c>
      <c r="M1589" s="2">
        <f t="shared" ca="1" si="444"/>
        <v>1</v>
      </c>
      <c r="N1589" s="6">
        <f t="shared" ca="1" si="445"/>
        <v>1</v>
      </c>
      <c r="O1589" s="2">
        <f t="shared" ca="1" si="446"/>
        <v>1</v>
      </c>
      <c r="P1589" s="2">
        <f t="shared" ca="1" si="447"/>
        <v>1</v>
      </c>
      <c r="Q1589" s="2">
        <f t="shared" ca="1" si="448"/>
        <v>1</v>
      </c>
      <c r="R1589" s="2">
        <f t="shared" ca="1" si="449"/>
        <v>1</v>
      </c>
      <c r="S1589" s="7">
        <f ca="1">IF(NOT(L1589),SUMPRODUCT(SEARCH(MID(Validations!U1590,ROW(INDIRECT("1:"&amp;T1589)),1),"abcdefghijklmnopqrstuvwxyz1234567890-_. ")),0)</f>
        <v>0</v>
      </c>
      <c r="T1589" s="2">
        <f ca="1">LEN(Validations!U1590)</f>
        <v>0</v>
      </c>
      <c r="U1589" s="2">
        <f ca="1">LEN(Validations!W1590)</f>
        <v>0</v>
      </c>
      <c r="V1589" s="2">
        <f ca="1">LEN(Validations!X1590)</f>
        <v>0</v>
      </c>
      <c r="W1589" s="2">
        <f ca="1">LEN(Validations!Y1590)</f>
        <v>0</v>
      </c>
      <c r="X1589" s="2">
        <f ca="1">LEN(Validations!V1590)</f>
        <v>0</v>
      </c>
      <c r="Y1589" s="2">
        <f t="shared" ca="1" si="450"/>
        <v>0</v>
      </c>
      <c r="Z1589" s="2">
        <f t="shared" ca="1" si="451"/>
        <v>0</v>
      </c>
      <c r="AA1589" s="2">
        <f t="shared" ca="1" si="452"/>
        <v>0</v>
      </c>
      <c r="AB1589" s="2">
        <f t="shared" ca="1" si="440"/>
        <v>0</v>
      </c>
      <c r="AC1589" s="2">
        <f t="shared" ca="1" si="453"/>
        <v>0</v>
      </c>
      <c r="AD1589" s="2">
        <f t="shared" ca="1" si="454"/>
        <v>0</v>
      </c>
      <c r="AE1589" s="2">
        <f t="shared" ca="1" si="455"/>
        <v>0</v>
      </c>
      <c r="AF1589" s="2">
        <f t="shared" ca="1" si="456"/>
        <v>0</v>
      </c>
      <c r="AG1589" s="2">
        <f t="shared" ca="1" si="457"/>
        <v>0</v>
      </c>
    </row>
    <row r="1590" spans="1:33" x14ac:dyDescent="0.25">
      <c r="A1590" s="2">
        <v>1</v>
      </c>
      <c r="B1590" s="2">
        <v>0</v>
      </c>
      <c r="C1590" s="4" t="s">
        <v>12066</v>
      </c>
      <c r="D1590" s="4" t="s">
        <v>12065</v>
      </c>
      <c r="E1590" s="4" t="s">
        <v>12064</v>
      </c>
      <c r="F1590" s="4" t="s">
        <v>12063</v>
      </c>
      <c r="G1590" s="4" t="s">
        <v>12062</v>
      </c>
      <c r="H1590" s="5">
        <f ca="1">IF(NOT(L1590), COUNTIF(Validations!U$3:U$4002,Validations!U1591),0)</f>
        <v>0</v>
      </c>
      <c r="I1590" s="5">
        <f ca="1">IF(NOT(M1590), COUNTIF(Validations!V$3:V$4002,Validations!V1591),0)</f>
        <v>0</v>
      </c>
      <c r="J1590" s="5">
        <f t="shared" ca="1" si="441"/>
        <v>0</v>
      </c>
      <c r="K1590" s="5">
        <f t="shared" ca="1" si="442"/>
        <v>0</v>
      </c>
      <c r="L1590" s="2">
        <f t="shared" ca="1" si="443"/>
        <v>1</v>
      </c>
      <c r="M1590" s="2">
        <f t="shared" ca="1" si="444"/>
        <v>1</v>
      </c>
      <c r="N1590" s="6">
        <f t="shared" ca="1" si="445"/>
        <v>1</v>
      </c>
      <c r="O1590" s="2">
        <f t="shared" ca="1" si="446"/>
        <v>1</v>
      </c>
      <c r="P1590" s="2">
        <f t="shared" ca="1" si="447"/>
        <v>1</v>
      </c>
      <c r="Q1590" s="2">
        <f t="shared" ca="1" si="448"/>
        <v>1</v>
      </c>
      <c r="R1590" s="2">
        <f t="shared" ca="1" si="449"/>
        <v>1</v>
      </c>
      <c r="S1590" s="7">
        <f ca="1">IF(NOT(L1590),SUMPRODUCT(SEARCH(MID(Validations!U1591,ROW(INDIRECT("1:"&amp;T1590)),1),"abcdefghijklmnopqrstuvwxyz1234567890-_. ")),0)</f>
        <v>0</v>
      </c>
      <c r="T1590" s="2">
        <f ca="1">LEN(Validations!U1591)</f>
        <v>0</v>
      </c>
      <c r="U1590" s="2">
        <f ca="1">LEN(Validations!W1591)</f>
        <v>0</v>
      </c>
      <c r="V1590" s="2">
        <f ca="1">LEN(Validations!X1591)</f>
        <v>0</v>
      </c>
      <c r="W1590" s="2">
        <f ca="1">LEN(Validations!Y1591)</f>
        <v>0</v>
      </c>
      <c r="X1590" s="2">
        <f ca="1">LEN(Validations!V1591)</f>
        <v>0</v>
      </c>
      <c r="Y1590" s="2">
        <f t="shared" ca="1" si="450"/>
        <v>0</v>
      </c>
      <c r="Z1590" s="2">
        <f t="shared" ca="1" si="451"/>
        <v>0</v>
      </c>
      <c r="AA1590" s="2">
        <f t="shared" ca="1" si="452"/>
        <v>0</v>
      </c>
      <c r="AB1590" s="2">
        <f t="shared" ca="1" si="440"/>
        <v>0</v>
      </c>
      <c r="AC1590" s="2">
        <f t="shared" ca="1" si="453"/>
        <v>0</v>
      </c>
      <c r="AD1590" s="2">
        <f t="shared" ca="1" si="454"/>
        <v>0</v>
      </c>
      <c r="AE1590" s="2">
        <f t="shared" ca="1" si="455"/>
        <v>0</v>
      </c>
      <c r="AF1590" s="2">
        <f t="shared" ca="1" si="456"/>
        <v>0</v>
      </c>
      <c r="AG1590" s="2">
        <f t="shared" ca="1" si="457"/>
        <v>0</v>
      </c>
    </row>
    <row r="1591" spans="1:33" x14ac:dyDescent="0.25">
      <c r="A1591" s="2">
        <v>1</v>
      </c>
      <c r="B1591" s="2">
        <v>0</v>
      </c>
      <c r="C1591" s="4" t="s">
        <v>12061</v>
      </c>
      <c r="D1591" s="4" t="s">
        <v>12060</v>
      </c>
      <c r="E1591" s="4" t="s">
        <v>12059</v>
      </c>
      <c r="F1591" s="4" t="s">
        <v>12058</v>
      </c>
      <c r="G1591" s="4" t="s">
        <v>12057</v>
      </c>
      <c r="H1591" s="5">
        <f ca="1">IF(NOT(L1591), COUNTIF(Validations!U$3:U$4002,Validations!U1592),0)</f>
        <v>0</v>
      </c>
      <c r="I1591" s="5">
        <f ca="1">IF(NOT(M1591), COUNTIF(Validations!V$3:V$4002,Validations!V1592),0)</f>
        <v>0</v>
      </c>
      <c r="J1591" s="5">
        <f t="shared" ca="1" si="441"/>
        <v>0</v>
      </c>
      <c r="K1591" s="5">
        <f t="shared" ca="1" si="442"/>
        <v>0</v>
      </c>
      <c r="L1591" s="2">
        <f t="shared" ca="1" si="443"/>
        <v>1</v>
      </c>
      <c r="M1591" s="2">
        <f t="shared" ca="1" si="444"/>
        <v>1</v>
      </c>
      <c r="N1591" s="6">
        <f t="shared" ca="1" si="445"/>
        <v>1</v>
      </c>
      <c r="O1591" s="2">
        <f t="shared" ca="1" si="446"/>
        <v>1</v>
      </c>
      <c r="P1591" s="2">
        <f t="shared" ca="1" si="447"/>
        <v>1</v>
      </c>
      <c r="Q1591" s="2">
        <f t="shared" ca="1" si="448"/>
        <v>1</v>
      </c>
      <c r="R1591" s="2">
        <f t="shared" ca="1" si="449"/>
        <v>1</v>
      </c>
      <c r="S1591" s="7">
        <f ca="1">IF(NOT(L1591),SUMPRODUCT(SEARCH(MID(Validations!U1592,ROW(INDIRECT("1:"&amp;T1591)),1),"abcdefghijklmnopqrstuvwxyz1234567890-_. ")),0)</f>
        <v>0</v>
      </c>
      <c r="T1591" s="2">
        <f ca="1">LEN(Validations!U1592)</f>
        <v>0</v>
      </c>
      <c r="U1591" s="2">
        <f ca="1">LEN(Validations!W1592)</f>
        <v>0</v>
      </c>
      <c r="V1591" s="2">
        <f ca="1">LEN(Validations!X1592)</f>
        <v>0</v>
      </c>
      <c r="W1591" s="2">
        <f ca="1">LEN(Validations!Y1592)</f>
        <v>0</v>
      </c>
      <c r="X1591" s="2">
        <f ca="1">LEN(Validations!V1592)</f>
        <v>0</v>
      </c>
      <c r="Y1591" s="2">
        <f t="shared" ca="1" si="450"/>
        <v>0</v>
      </c>
      <c r="Z1591" s="2">
        <f t="shared" ca="1" si="451"/>
        <v>0</v>
      </c>
      <c r="AA1591" s="2">
        <f t="shared" ca="1" si="452"/>
        <v>0</v>
      </c>
      <c r="AB1591" s="2">
        <f t="shared" ca="1" si="440"/>
        <v>0</v>
      </c>
      <c r="AC1591" s="2">
        <f t="shared" ca="1" si="453"/>
        <v>0</v>
      </c>
      <c r="AD1591" s="2">
        <f t="shared" ca="1" si="454"/>
        <v>0</v>
      </c>
      <c r="AE1591" s="2">
        <f t="shared" ca="1" si="455"/>
        <v>0</v>
      </c>
      <c r="AF1591" s="2">
        <f t="shared" ca="1" si="456"/>
        <v>0</v>
      </c>
      <c r="AG1591" s="2">
        <f t="shared" ca="1" si="457"/>
        <v>0</v>
      </c>
    </row>
    <row r="1592" spans="1:33" x14ac:dyDescent="0.25">
      <c r="A1592" s="2">
        <v>1</v>
      </c>
      <c r="B1592" s="2">
        <v>0</v>
      </c>
      <c r="C1592" s="4" t="s">
        <v>12056</v>
      </c>
      <c r="D1592" s="4" t="s">
        <v>12055</v>
      </c>
      <c r="E1592" s="4" t="s">
        <v>12054</v>
      </c>
      <c r="F1592" s="4" t="s">
        <v>12053</v>
      </c>
      <c r="G1592" s="4" t="s">
        <v>12052</v>
      </c>
      <c r="H1592" s="5">
        <f ca="1">IF(NOT(L1592), COUNTIF(Validations!U$3:U$4002,Validations!U1593),0)</f>
        <v>0</v>
      </c>
      <c r="I1592" s="5">
        <f ca="1">IF(NOT(M1592), COUNTIF(Validations!V$3:V$4002,Validations!V1593),0)</f>
        <v>0</v>
      </c>
      <c r="J1592" s="5">
        <f t="shared" ca="1" si="441"/>
        <v>0</v>
      </c>
      <c r="K1592" s="5">
        <f t="shared" ca="1" si="442"/>
        <v>0</v>
      </c>
      <c r="L1592" s="2">
        <f t="shared" ca="1" si="443"/>
        <v>1</v>
      </c>
      <c r="M1592" s="2">
        <f t="shared" ca="1" si="444"/>
        <v>1</v>
      </c>
      <c r="N1592" s="6">
        <f t="shared" ca="1" si="445"/>
        <v>1</v>
      </c>
      <c r="O1592" s="2">
        <f t="shared" ca="1" si="446"/>
        <v>1</v>
      </c>
      <c r="P1592" s="2">
        <f t="shared" ca="1" si="447"/>
        <v>1</v>
      </c>
      <c r="Q1592" s="2">
        <f t="shared" ca="1" si="448"/>
        <v>1</v>
      </c>
      <c r="R1592" s="2">
        <f t="shared" ca="1" si="449"/>
        <v>1</v>
      </c>
      <c r="S1592" s="7">
        <f ca="1">IF(NOT(L1592),SUMPRODUCT(SEARCH(MID(Validations!U1593,ROW(INDIRECT("1:"&amp;T1592)),1),"abcdefghijklmnopqrstuvwxyz1234567890-_. ")),0)</f>
        <v>0</v>
      </c>
      <c r="T1592" s="2">
        <f ca="1">LEN(Validations!U1593)</f>
        <v>0</v>
      </c>
      <c r="U1592" s="2">
        <f ca="1">LEN(Validations!W1593)</f>
        <v>0</v>
      </c>
      <c r="V1592" s="2">
        <f ca="1">LEN(Validations!X1593)</f>
        <v>0</v>
      </c>
      <c r="W1592" s="2">
        <f ca="1">LEN(Validations!Y1593)</f>
        <v>0</v>
      </c>
      <c r="X1592" s="2">
        <f ca="1">LEN(Validations!V1593)</f>
        <v>0</v>
      </c>
      <c r="Y1592" s="2">
        <f t="shared" ca="1" si="450"/>
        <v>0</v>
      </c>
      <c r="Z1592" s="2">
        <f t="shared" ca="1" si="451"/>
        <v>0</v>
      </c>
      <c r="AA1592" s="2">
        <f t="shared" ca="1" si="452"/>
        <v>0</v>
      </c>
      <c r="AB1592" s="2">
        <f t="shared" ca="1" si="440"/>
        <v>0</v>
      </c>
      <c r="AC1592" s="2">
        <f t="shared" ca="1" si="453"/>
        <v>0</v>
      </c>
      <c r="AD1592" s="2">
        <f t="shared" ca="1" si="454"/>
        <v>0</v>
      </c>
      <c r="AE1592" s="2">
        <f t="shared" ca="1" si="455"/>
        <v>0</v>
      </c>
      <c r="AF1592" s="2">
        <f t="shared" ca="1" si="456"/>
        <v>0</v>
      </c>
      <c r="AG1592" s="2">
        <f t="shared" ca="1" si="457"/>
        <v>0</v>
      </c>
    </row>
    <row r="1593" spans="1:33" x14ac:dyDescent="0.25">
      <c r="A1593" s="2">
        <v>1</v>
      </c>
      <c r="B1593" s="2">
        <v>0</v>
      </c>
      <c r="C1593" s="4" t="s">
        <v>12051</v>
      </c>
      <c r="D1593" s="4" t="s">
        <v>12050</v>
      </c>
      <c r="E1593" s="4" t="s">
        <v>12049</v>
      </c>
      <c r="F1593" s="4" t="s">
        <v>12048</v>
      </c>
      <c r="G1593" s="4" t="s">
        <v>12047</v>
      </c>
      <c r="H1593" s="5">
        <f ca="1">IF(NOT(L1593), COUNTIF(Validations!U$3:U$4002,Validations!U1594),0)</f>
        <v>0</v>
      </c>
      <c r="I1593" s="5">
        <f ca="1">IF(NOT(M1593), COUNTIF(Validations!V$3:V$4002,Validations!V1594),0)</f>
        <v>0</v>
      </c>
      <c r="J1593" s="5">
        <f t="shared" ca="1" si="441"/>
        <v>0</v>
      </c>
      <c r="K1593" s="5">
        <f t="shared" ca="1" si="442"/>
        <v>0</v>
      </c>
      <c r="L1593" s="2">
        <f t="shared" ca="1" si="443"/>
        <v>1</v>
      </c>
      <c r="M1593" s="2">
        <f t="shared" ca="1" si="444"/>
        <v>1</v>
      </c>
      <c r="N1593" s="6">
        <f t="shared" ca="1" si="445"/>
        <v>1</v>
      </c>
      <c r="O1593" s="2">
        <f t="shared" ca="1" si="446"/>
        <v>1</v>
      </c>
      <c r="P1593" s="2">
        <f t="shared" ca="1" si="447"/>
        <v>1</v>
      </c>
      <c r="Q1593" s="2">
        <f t="shared" ca="1" si="448"/>
        <v>1</v>
      </c>
      <c r="R1593" s="2">
        <f t="shared" ca="1" si="449"/>
        <v>1</v>
      </c>
      <c r="S1593" s="7">
        <f ca="1">IF(NOT(L1593),SUMPRODUCT(SEARCH(MID(Validations!U1594,ROW(INDIRECT("1:"&amp;T1593)),1),"abcdefghijklmnopqrstuvwxyz1234567890-_. ")),0)</f>
        <v>0</v>
      </c>
      <c r="T1593" s="2">
        <f ca="1">LEN(Validations!U1594)</f>
        <v>0</v>
      </c>
      <c r="U1593" s="2">
        <f ca="1">LEN(Validations!W1594)</f>
        <v>0</v>
      </c>
      <c r="V1593" s="2">
        <f ca="1">LEN(Validations!X1594)</f>
        <v>0</v>
      </c>
      <c r="W1593" s="2">
        <f ca="1">LEN(Validations!Y1594)</f>
        <v>0</v>
      </c>
      <c r="X1593" s="2">
        <f ca="1">LEN(Validations!V1594)</f>
        <v>0</v>
      </c>
      <c r="Y1593" s="2">
        <f t="shared" ca="1" si="450"/>
        <v>0</v>
      </c>
      <c r="Z1593" s="2">
        <f t="shared" ca="1" si="451"/>
        <v>0</v>
      </c>
      <c r="AA1593" s="2">
        <f t="shared" ca="1" si="452"/>
        <v>0</v>
      </c>
      <c r="AB1593" s="2">
        <f t="shared" ca="1" si="440"/>
        <v>0</v>
      </c>
      <c r="AC1593" s="2">
        <f t="shared" ca="1" si="453"/>
        <v>0</v>
      </c>
      <c r="AD1593" s="2">
        <f t="shared" ca="1" si="454"/>
        <v>0</v>
      </c>
      <c r="AE1593" s="2">
        <f t="shared" ca="1" si="455"/>
        <v>0</v>
      </c>
      <c r="AF1593" s="2">
        <f t="shared" ca="1" si="456"/>
        <v>0</v>
      </c>
      <c r="AG1593" s="2">
        <f t="shared" ca="1" si="457"/>
        <v>0</v>
      </c>
    </row>
    <row r="1594" spans="1:33" x14ac:dyDescent="0.25">
      <c r="A1594" s="2">
        <v>1</v>
      </c>
      <c r="B1594" s="2">
        <v>0</v>
      </c>
      <c r="C1594" s="4" t="s">
        <v>12046</v>
      </c>
      <c r="D1594" s="4" t="s">
        <v>12045</v>
      </c>
      <c r="E1594" s="4" t="s">
        <v>12044</v>
      </c>
      <c r="F1594" s="4" t="s">
        <v>12043</v>
      </c>
      <c r="G1594" s="4" t="s">
        <v>12042</v>
      </c>
      <c r="H1594" s="5">
        <f ca="1">IF(NOT(L1594), COUNTIF(Validations!U$3:U$4002,Validations!U1595),0)</f>
        <v>0</v>
      </c>
      <c r="I1594" s="5">
        <f ca="1">IF(NOT(M1594), COUNTIF(Validations!V$3:V$4002,Validations!V1595),0)</f>
        <v>0</v>
      </c>
      <c r="J1594" s="5">
        <f t="shared" ca="1" si="441"/>
        <v>0</v>
      </c>
      <c r="K1594" s="5">
        <f t="shared" ca="1" si="442"/>
        <v>0</v>
      </c>
      <c r="L1594" s="2">
        <f t="shared" ca="1" si="443"/>
        <v>1</v>
      </c>
      <c r="M1594" s="2">
        <f t="shared" ca="1" si="444"/>
        <v>1</v>
      </c>
      <c r="N1594" s="6">
        <f t="shared" ca="1" si="445"/>
        <v>1</v>
      </c>
      <c r="O1594" s="2">
        <f t="shared" ca="1" si="446"/>
        <v>1</v>
      </c>
      <c r="P1594" s="2">
        <f t="shared" ca="1" si="447"/>
        <v>1</v>
      </c>
      <c r="Q1594" s="2">
        <f t="shared" ca="1" si="448"/>
        <v>1</v>
      </c>
      <c r="R1594" s="2">
        <f t="shared" ca="1" si="449"/>
        <v>1</v>
      </c>
      <c r="S1594" s="7">
        <f ca="1">IF(NOT(L1594),SUMPRODUCT(SEARCH(MID(Validations!U1595,ROW(INDIRECT("1:"&amp;T1594)),1),"abcdefghijklmnopqrstuvwxyz1234567890-_. ")),0)</f>
        <v>0</v>
      </c>
      <c r="T1594" s="2">
        <f ca="1">LEN(Validations!U1595)</f>
        <v>0</v>
      </c>
      <c r="U1594" s="2">
        <f ca="1">LEN(Validations!W1595)</f>
        <v>0</v>
      </c>
      <c r="V1594" s="2">
        <f ca="1">LEN(Validations!X1595)</f>
        <v>0</v>
      </c>
      <c r="W1594" s="2">
        <f ca="1">LEN(Validations!Y1595)</f>
        <v>0</v>
      </c>
      <c r="X1594" s="2">
        <f ca="1">LEN(Validations!V1595)</f>
        <v>0</v>
      </c>
      <c r="Y1594" s="2">
        <f t="shared" ca="1" si="450"/>
        <v>0</v>
      </c>
      <c r="Z1594" s="2">
        <f t="shared" ca="1" si="451"/>
        <v>0</v>
      </c>
      <c r="AA1594" s="2">
        <f t="shared" ca="1" si="452"/>
        <v>0</v>
      </c>
      <c r="AB1594" s="2">
        <f t="shared" ca="1" si="440"/>
        <v>0</v>
      </c>
      <c r="AC1594" s="2">
        <f t="shared" ca="1" si="453"/>
        <v>0</v>
      </c>
      <c r="AD1594" s="2">
        <f t="shared" ca="1" si="454"/>
        <v>0</v>
      </c>
      <c r="AE1594" s="2">
        <f t="shared" ca="1" si="455"/>
        <v>0</v>
      </c>
      <c r="AF1594" s="2">
        <f t="shared" ca="1" si="456"/>
        <v>0</v>
      </c>
      <c r="AG1594" s="2">
        <f t="shared" ca="1" si="457"/>
        <v>0</v>
      </c>
    </row>
    <row r="1595" spans="1:33" x14ac:dyDescent="0.25">
      <c r="A1595" s="2">
        <v>1</v>
      </c>
      <c r="B1595" s="2">
        <v>0</v>
      </c>
      <c r="C1595" s="4" t="s">
        <v>12041</v>
      </c>
      <c r="D1595" s="4" t="s">
        <v>12040</v>
      </c>
      <c r="E1595" s="4" t="s">
        <v>12039</v>
      </c>
      <c r="F1595" s="4" t="s">
        <v>12038</v>
      </c>
      <c r="G1595" s="4" t="s">
        <v>12037</v>
      </c>
      <c r="H1595" s="5">
        <f ca="1">IF(NOT(L1595), COUNTIF(Validations!U$3:U$4002,Validations!U1596),0)</f>
        <v>0</v>
      </c>
      <c r="I1595" s="5">
        <f ca="1">IF(NOT(M1595), COUNTIF(Validations!V$3:V$4002,Validations!V1596),0)</f>
        <v>0</v>
      </c>
      <c r="J1595" s="5">
        <f t="shared" ca="1" si="441"/>
        <v>0</v>
      </c>
      <c r="K1595" s="5">
        <f t="shared" ca="1" si="442"/>
        <v>0</v>
      </c>
      <c r="L1595" s="2">
        <f t="shared" ca="1" si="443"/>
        <v>1</v>
      </c>
      <c r="M1595" s="2">
        <f t="shared" ca="1" si="444"/>
        <v>1</v>
      </c>
      <c r="N1595" s="6">
        <f t="shared" ca="1" si="445"/>
        <v>1</v>
      </c>
      <c r="O1595" s="2">
        <f t="shared" ca="1" si="446"/>
        <v>1</v>
      </c>
      <c r="P1595" s="2">
        <f t="shared" ca="1" si="447"/>
        <v>1</v>
      </c>
      <c r="Q1595" s="2">
        <f t="shared" ca="1" si="448"/>
        <v>1</v>
      </c>
      <c r="R1595" s="2">
        <f t="shared" ca="1" si="449"/>
        <v>1</v>
      </c>
      <c r="S1595" s="7">
        <f ca="1">IF(NOT(L1595),SUMPRODUCT(SEARCH(MID(Validations!U1596,ROW(INDIRECT("1:"&amp;T1595)),1),"abcdefghijklmnopqrstuvwxyz1234567890-_. ")),0)</f>
        <v>0</v>
      </c>
      <c r="T1595" s="2">
        <f ca="1">LEN(Validations!U1596)</f>
        <v>0</v>
      </c>
      <c r="U1595" s="2">
        <f ca="1">LEN(Validations!W1596)</f>
        <v>0</v>
      </c>
      <c r="V1595" s="2">
        <f ca="1">LEN(Validations!X1596)</f>
        <v>0</v>
      </c>
      <c r="W1595" s="2">
        <f ca="1">LEN(Validations!Y1596)</f>
        <v>0</v>
      </c>
      <c r="X1595" s="2">
        <f ca="1">LEN(Validations!V1596)</f>
        <v>0</v>
      </c>
      <c r="Y1595" s="2">
        <f t="shared" ca="1" si="450"/>
        <v>0</v>
      </c>
      <c r="Z1595" s="2">
        <f t="shared" ca="1" si="451"/>
        <v>0</v>
      </c>
      <c r="AA1595" s="2">
        <f t="shared" ca="1" si="452"/>
        <v>0</v>
      </c>
      <c r="AB1595" s="2">
        <f t="shared" ca="1" si="440"/>
        <v>0</v>
      </c>
      <c r="AC1595" s="2">
        <f t="shared" ca="1" si="453"/>
        <v>0</v>
      </c>
      <c r="AD1595" s="2">
        <f t="shared" ca="1" si="454"/>
        <v>0</v>
      </c>
      <c r="AE1595" s="2">
        <f t="shared" ca="1" si="455"/>
        <v>0</v>
      </c>
      <c r="AF1595" s="2">
        <f t="shared" ca="1" si="456"/>
        <v>0</v>
      </c>
      <c r="AG1595" s="2">
        <f t="shared" ca="1" si="457"/>
        <v>0</v>
      </c>
    </row>
    <row r="1596" spans="1:33" x14ac:dyDescent="0.25">
      <c r="A1596" s="2">
        <v>1</v>
      </c>
      <c r="B1596" s="2">
        <v>0</v>
      </c>
      <c r="C1596" s="4" t="s">
        <v>12036</v>
      </c>
      <c r="D1596" s="4" t="s">
        <v>12035</v>
      </c>
      <c r="E1596" s="4" t="s">
        <v>12034</v>
      </c>
      <c r="F1596" s="4" t="s">
        <v>12033</v>
      </c>
      <c r="G1596" s="4" t="s">
        <v>12032</v>
      </c>
      <c r="H1596" s="5">
        <f ca="1">IF(NOT(L1596), COUNTIF(Validations!U$3:U$4002,Validations!U1597),0)</f>
        <v>0</v>
      </c>
      <c r="I1596" s="5">
        <f ca="1">IF(NOT(M1596), COUNTIF(Validations!V$3:V$4002,Validations!V1597),0)</f>
        <v>0</v>
      </c>
      <c r="J1596" s="5">
        <f t="shared" ca="1" si="441"/>
        <v>0</v>
      </c>
      <c r="K1596" s="5">
        <f t="shared" ca="1" si="442"/>
        <v>0</v>
      </c>
      <c r="L1596" s="2">
        <f t="shared" ca="1" si="443"/>
        <v>1</v>
      </c>
      <c r="M1596" s="2">
        <f t="shared" ca="1" si="444"/>
        <v>1</v>
      </c>
      <c r="N1596" s="6">
        <f t="shared" ca="1" si="445"/>
        <v>1</v>
      </c>
      <c r="O1596" s="2">
        <f t="shared" ca="1" si="446"/>
        <v>1</v>
      </c>
      <c r="P1596" s="2">
        <f t="shared" ca="1" si="447"/>
        <v>1</v>
      </c>
      <c r="Q1596" s="2">
        <f t="shared" ca="1" si="448"/>
        <v>1</v>
      </c>
      <c r="R1596" s="2">
        <f t="shared" ca="1" si="449"/>
        <v>1</v>
      </c>
      <c r="S1596" s="7">
        <f ca="1">IF(NOT(L1596),SUMPRODUCT(SEARCH(MID(Validations!U1597,ROW(INDIRECT("1:"&amp;T1596)),1),"abcdefghijklmnopqrstuvwxyz1234567890-_. ")),0)</f>
        <v>0</v>
      </c>
      <c r="T1596" s="2">
        <f ca="1">LEN(Validations!U1597)</f>
        <v>0</v>
      </c>
      <c r="U1596" s="2">
        <f ca="1">LEN(Validations!W1597)</f>
        <v>0</v>
      </c>
      <c r="V1596" s="2">
        <f ca="1">LEN(Validations!X1597)</f>
        <v>0</v>
      </c>
      <c r="W1596" s="2">
        <f ca="1">LEN(Validations!Y1597)</f>
        <v>0</v>
      </c>
      <c r="X1596" s="2">
        <f ca="1">LEN(Validations!V1597)</f>
        <v>0</v>
      </c>
      <c r="Y1596" s="2">
        <f t="shared" ca="1" si="450"/>
        <v>0</v>
      </c>
      <c r="Z1596" s="2">
        <f t="shared" ca="1" si="451"/>
        <v>0</v>
      </c>
      <c r="AA1596" s="2">
        <f t="shared" ca="1" si="452"/>
        <v>0</v>
      </c>
      <c r="AB1596" s="2">
        <f t="shared" ca="1" si="440"/>
        <v>0</v>
      </c>
      <c r="AC1596" s="2">
        <f t="shared" ca="1" si="453"/>
        <v>0</v>
      </c>
      <c r="AD1596" s="2">
        <f t="shared" ca="1" si="454"/>
        <v>0</v>
      </c>
      <c r="AE1596" s="2">
        <f t="shared" ca="1" si="455"/>
        <v>0</v>
      </c>
      <c r="AF1596" s="2">
        <f t="shared" ca="1" si="456"/>
        <v>0</v>
      </c>
      <c r="AG1596" s="2">
        <f t="shared" ca="1" si="457"/>
        <v>0</v>
      </c>
    </row>
    <row r="1597" spans="1:33" x14ac:dyDescent="0.25">
      <c r="A1597" s="2">
        <v>1</v>
      </c>
      <c r="B1597" s="2">
        <v>0</v>
      </c>
      <c r="C1597" s="4" t="s">
        <v>12031</v>
      </c>
      <c r="D1597" s="4" t="s">
        <v>12030</v>
      </c>
      <c r="E1597" s="4" t="s">
        <v>12029</v>
      </c>
      <c r="F1597" s="4" t="s">
        <v>12028</v>
      </c>
      <c r="G1597" s="4" t="s">
        <v>12027</v>
      </c>
      <c r="H1597" s="5">
        <f ca="1">IF(NOT(L1597), COUNTIF(Validations!U$3:U$4002,Validations!U1598),0)</f>
        <v>0</v>
      </c>
      <c r="I1597" s="5">
        <f ca="1">IF(NOT(M1597), COUNTIF(Validations!V$3:V$4002,Validations!V1598),0)</f>
        <v>0</v>
      </c>
      <c r="J1597" s="5">
        <f t="shared" ca="1" si="441"/>
        <v>0</v>
      </c>
      <c r="K1597" s="5">
        <f t="shared" ca="1" si="442"/>
        <v>0</v>
      </c>
      <c r="L1597" s="2">
        <f t="shared" ca="1" si="443"/>
        <v>1</v>
      </c>
      <c r="M1597" s="2">
        <f t="shared" ca="1" si="444"/>
        <v>1</v>
      </c>
      <c r="N1597" s="6">
        <f t="shared" ca="1" si="445"/>
        <v>1</v>
      </c>
      <c r="O1597" s="2">
        <f t="shared" ca="1" si="446"/>
        <v>1</v>
      </c>
      <c r="P1597" s="2">
        <f t="shared" ca="1" si="447"/>
        <v>1</v>
      </c>
      <c r="Q1597" s="2">
        <f t="shared" ca="1" si="448"/>
        <v>1</v>
      </c>
      <c r="R1597" s="2">
        <f t="shared" ca="1" si="449"/>
        <v>1</v>
      </c>
      <c r="S1597" s="7">
        <f ca="1">IF(NOT(L1597),SUMPRODUCT(SEARCH(MID(Validations!U1598,ROW(INDIRECT("1:"&amp;T1597)),1),"abcdefghijklmnopqrstuvwxyz1234567890-_. ")),0)</f>
        <v>0</v>
      </c>
      <c r="T1597" s="2">
        <f ca="1">LEN(Validations!U1598)</f>
        <v>0</v>
      </c>
      <c r="U1597" s="2">
        <f ca="1">LEN(Validations!W1598)</f>
        <v>0</v>
      </c>
      <c r="V1597" s="2">
        <f ca="1">LEN(Validations!X1598)</f>
        <v>0</v>
      </c>
      <c r="W1597" s="2">
        <f ca="1">LEN(Validations!Y1598)</f>
        <v>0</v>
      </c>
      <c r="X1597" s="2">
        <f ca="1">LEN(Validations!V1598)</f>
        <v>0</v>
      </c>
      <c r="Y1597" s="2">
        <f t="shared" ca="1" si="450"/>
        <v>0</v>
      </c>
      <c r="Z1597" s="2">
        <f t="shared" ca="1" si="451"/>
        <v>0</v>
      </c>
      <c r="AA1597" s="2">
        <f t="shared" ca="1" si="452"/>
        <v>0</v>
      </c>
      <c r="AB1597" s="2">
        <f t="shared" ca="1" si="440"/>
        <v>0</v>
      </c>
      <c r="AC1597" s="2">
        <f t="shared" ca="1" si="453"/>
        <v>0</v>
      </c>
      <c r="AD1597" s="2">
        <f t="shared" ca="1" si="454"/>
        <v>0</v>
      </c>
      <c r="AE1597" s="2">
        <f t="shared" ca="1" si="455"/>
        <v>0</v>
      </c>
      <c r="AF1597" s="2">
        <f t="shared" ca="1" si="456"/>
        <v>0</v>
      </c>
      <c r="AG1597" s="2">
        <f t="shared" ca="1" si="457"/>
        <v>0</v>
      </c>
    </row>
    <row r="1598" spans="1:33" x14ac:dyDescent="0.25">
      <c r="A1598" s="2">
        <v>1</v>
      </c>
      <c r="B1598" s="2">
        <v>0</v>
      </c>
      <c r="C1598" s="4" t="s">
        <v>12026</v>
      </c>
      <c r="D1598" s="4" t="s">
        <v>12025</v>
      </c>
      <c r="E1598" s="4" t="s">
        <v>12024</v>
      </c>
      <c r="F1598" s="4" t="s">
        <v>12023</v>
      </c>
      <c r="G1598" s="4" t="s">
        <v>12022</v>
      </c>
      <c r="H1598" s="5">
        <f ca="1">IF(NOT(L1598), COUNTIF(Validations!U$3:U$4002,Validations!U1599),0)</f>
        <v>0</v>
      </c>
      <c r="I1598" s="5">
        <f ca="1">IF(NOT(M1598), COUNTIF(Validations!V$3:V$4002,Validations!V1599),0)</f>
        <v>0</v>
      </c>
      <c r="J1598" s="5">
        <f t="shared" ca="1" si="441"/>
        <v>0</v>
      </c>
      <c r="K1598" s="5">
        <f t="shared" ca="1" si="442"/>
        <v>0</v>
      </c>
      <c r="L1598" s="2">
        <f t="shared" ca="1" si="443"/>
        <v>1</v>
      </c>
      <c r="M1598" s="2">
        <f t="shared" ca="1" si="444"/>
        <v>1</v>
      </c>
      <c r="N1598" s="6">
        <f t="shared" ca="1" si="445"/>
        <v>1</v>
      </c>
      <c r="O1598" s="2">
        <f t="shared" ca="1" si="446"/>
        <v>1</v>
      </c>
      <c r="P1598" s="2">
        <f t="shared" ca="1" si="447"/>
        <v>1</v>
      </c>
      <c r="Q1598" s="2">
        <f t="shared" ca="1" si="448"/>
        <v>1</v>
      </c>
      <c r="R1598" s="2">
        <f t="shared" ca="1" si="449"/>
        <v>1</v>
      </c>
      <c r="S1598" s="7">
        <f ca="1">IF(NOT(L1598),SUMPRODUCT(SEARCH(MID(Validations!U1599,ROW(INDIRECT("1:"&amp;T1598)),1),"abcdefghijklmnopqrstuvwxyz1234567890-_. ")),0)</f>
        <v>0</v>
      </c>
      <c r="T1598" s="2">
        <f ca="1">LEN(Validations!U1599)</f>
        <v>0</v>
      </c>
      <c r="U1598" s="2">
        <f ca="1">LEN(Validations!W1599)</f>
        <v>0</v>
      </c>
      <c r="V1598" s="2">
        <f ca="1">LEN(Validations!X1599)</f>
        <v>0</v>
      </c>
      <c r="W1598" s="2">
        <f ca="1">LEN(Validations!Y1599)</f>
        <v>0</v>
      </c>
      <c r="X1598" s="2">
        <f ca="1">LEN(Validations!V1599)</f>
        <v>0</v>
      </c>
      <c r="Y1598" s="2">
        <f t="shared" ca="1" si="450"/>
        <v>0</v>
      </c>
      <c r="Z1598" s="2">
        <f t="shared" ca="1" si="451"/>
        <v>0</v>
      </c>
      <c r="AA1598" s="2">
        <f t="shared" ca="1" si="452"/>
        <v>0</v>
      </c>
      <c r="AB1598" s="2">
        <f t="shared" ca="1" si="440"/>
        <v>0</v>
      </c>
      <c r="AC1598" s="2">
        <f t="shared" ca="1" si="453"/>
        <v>0</v>
      </c>
      <c r="AD1598" s="2">
        <f t="shared" ca="1" si="454"/>
        <v>0</v>
      </c>
      <c r="AE1598" s="2">
        <f t="shared" ca="1" si="455"/>
        <v>0</v>
      </c>
      <c r="AF1598" s="2">
        <f t="shared" ca="1" si="456"/>
        <v>0</v>
      </c>
      <c r="AG1598" s="2">
        <f t="shared" ca="1" si="457"/>
        <v>0</v>
      </c>
    </row>
    <row r="1599" spans="1:33" x14ac:dyDescent="0.25">
      <c r="A1599" s="2">
        <v>1</v>
      </c>
      <c r="B1599" s="2">
        <v>0</v>
      </c>
      <c r="C1599" s="4" t="s">
        <v>12021</v>
      </c>
      <c r="D1599" s="4" t="s">
        <v>12020</v>
      </c>
      <c r="E1599" s="4" t="s">
        <v>12019</v>
      </c>
      <c r="F1599" s="4" t="s">
        <v>12018</v>
      </c>
      <c r="G1599" s="4" t="s">
        <v>12017</v>
      </c>
      <c r="H1599" s="5">
        <f ca="1">IF(NOT(L1599), COUNTIF(Validations!U$3:U$4002,Validations!U1600),0)</f>
        <v>0</v>
      </c>
      <c r="I1599" s="5">
        <f ca="1">IF(NOT(M1599), COUNTIF(Validations!V$3:V$4002,Validations!V1600),0)</f>
        <v>0</v>
      </c>
      <c r="J1599" s="5">
        <f t="shared" ca="1" si="441"/>
        <v>0</v>
      </c>
      <c r="K1599" s="5">
        <f t="shared" ca="1" si="442"/>
        <v>0</v>
      </c>
      <c r="L1599" s="2">
        <f t="shared" ca="1" si="443"/>
        <v>1</v>
      </c>
      <c r="M1599" s="2">
        <f t="shared" ca="1" si="444"/>
        <v>1</v>
      </c>
      <c r="N1599" s="6">
        <f t="shared" ca="1" si="445"/>
        <v>1</v>
      </c>
      <c r="O1599" s="2">
        <f t="shared" ca="1" si="446"/>
        <v>1</v>
      </c>
      <c r="P1599" s="2">
        <f t="shared" ca="1" si="447"/>
        <v>1</v>
      </c>
      <c r="Q1599" s="2">
        <f t="shared" ca="1" si="448"/>
        <v>1</v>
      </c>
      <c r="R1599" s="2">
        <f t="shared" ca="1" si="449"/>
        <v>1</v>
      </c>
      <c r="S1599" s="7">
        <f ca="1">IF(NOT(L1599),SUMPRODUCT(SEARCH(MID(Validations!U1600,ROW(INDIRECT("1:"&amp;T1599)),1),"abcdefghijklmnopqrstuvwxyz1234567890-_. ")),0)</f>
        <v>0</v>
      </c>
      <c r="T1599" s="2">
        <f ca="1">LEN(Validations!U1600)</f>
        <v>0</v>
      </c>
      <c r="U1599" s="2">
        <f ca="1">LEN(Validations!W1600)</f>
        <v>0</v>
      </c>
      <c r="V1599" s="2">
        <f ca="1">LEN(Validations!X1600)</f>
        <v>0</v>
      </c>
      <c r="W1599" s="2">
        <f ca="1">LEN(Validations!Y1600)</f>
        <v>0</v>
      </c>
      <c r="X1599" s="2">
        <f ca="1">LEN(Validations!V1600)</f>
        <v>0</v>
      </c>
      <c r="Y1599" s="2">
        <f t="shared" ca="1" si="450"/>
        <v>0</v>
      </c>
      <c r="Z1599" s="2">
        <f t="shared" ca="1" si="451"/>
        <v>0</v>
      </c>
      <c r="AA1599" s="2">
        <f t="shared" ca="1" si="452"/>
        <v>0</v>
      </c>
      <c r="AB1599" s="2">
        <f t="shared" ca="1" si="440"/>
        <v>0</v>
      </c>
      <c r="AC1599" s="2">
        <f t="shared" ca="1" si="453"/>
        <v>0</v>
      </c>
      <c r="AD1599" s="2">
        <f t="shared" ca="1" si="454"/>
        <v>0</v>
      </c>
      <c r="AE1599" s="2">
        <f t="shared" ca="1" si="455"/>
        <v>0</v>
      </c>
      <c r="AF1599" s="2">
        <f t="shared" ca="1" si="456"/>
        <v>0</v>
      </c>
      <c r="AG1599" s="2">
        <f t="shared" ca="1" si="457"/>
        <v>0</v>
      </c>
    </row>
    <row r="1600" spans="1:33" x14ac:dyDescent="0.25">
      <c r="A1600" s="2">
        <v>1</v>
      </c>
      <c r="B1600" s="2">
        <v>0</v>
      </c>
      <c r="C1600" s="4" t="s">
        <v>12016</v>
      </c>
      <c r="D1600" s="4" t="s">
        <v>12015</v>
      </c>
      <c r="E1600" s="4" t="s">
        <v>12014</v>
      </c>
      <c r="F1600" s="4" t="s">
        <v>12013</v>
      </c>
      <c r="G1600" s="4" t="s">
        <v>12012</v>
      </c>
      <c r="H1600" s="5">
        <f ca="1">IF(NOT(L1600), COUNTIF(Validations!U$3:U$4002,Validations!U1601),0)</f>
        <v>0</v>
      </c>
      <c r="I1600" s="5">
        <f ca="1">IF(NOT(M1600), COUNTIF(Validations!V$3:V$4002,Validations!V1601),0)</f>
        <v>0</v>
      </c>
      <c r="J1600" s="5">
        <f t="shared" ca="1" si="441"/>
        <v>0</v>
      </c>
      <c r="K1600" s="5">
        <f t="shared" ca="1" si="442"/>
        <v>0</v>
      </c>
      <c r="L1600" s="2">
        <f t="shared" ca="1" si="443"/>
        <v>1</v>
      </c>
      <c r="M1600" s="2">
        <f t="shared" ca="1" si="444"/>
        <v>1</v>
      </c>
      <c r="N1600" s="6">
        <f t="shared" ca="1" si="445"/>
        <v>1</v>
      </c>
      <c r="O1600" s="2">
        <f t="shared" ca="1" si="446"/>
        <v>1</v>
      </c>
      <c r="P1600" s="2">
        <f t="shared" ca="1" si="447"/>
        <v>1</v>
      </c>
      <c r="Q1600" s="2">
        <f t="shared" ca="1" si="448"/>
        <v>1</v>
      </c>
      <c r="R1600" s="2">
        <f t="shared" ca="1" si="449"/>
        <v>1</v>
      </c>
      <c r="S1600" s="7">
        <f ca="1">IF(NOT(L1600),SUMPRODUCT(SEARCH(MID(Validations!U1601,ROW(INDIRECT("1:"&amp;T1600)),1),"abcdefghijklmnopqrstuvwxyz1234567890-_. ")),0)</f>
        <v>0</v>
      </c>
      <c r="T1600" s="2">
        <f ca="1">LEN(Validations!U1601)</f>
        <v>0</v>
      </c>
      <c r="U1600" s="2">
        <f ca="1">LEN(Validations!W1601)</f>
        <v>0</v>
      </c>
      <c r="V1600" s="2">
        <f ca="1">LEN(Validations!X1601)</f>
        <v>0</v>
      </c>
      <c r="W1600" s="2">
        <f ca="1">LEN(Validations!Y1601)</f>
        <v>0</v>
      </c>
      <c r="X1600" s="2">
        <f ca="1">LEN(Validations!V1601)</f>
        <v>0</v>
      </c>
      <c r="Y1600" s="2">
        <f t="shared" ca="1" si="450"/>
        <v>0</v>
      </c>
      <c r="Z1600" s="2">
        <f t="shared" ca="1" si="451"/>
        <v>0</v>
      </c>
      <c r="AA1600" s="2">
        <f t="shared" ca="1" si="452"/>
        <v>0</v>
      </c>
      <c r="AB1600" s="2">
        <f t="shared" ca="1" si="440"/>
        <v>0</v>
      </c>
      <c r="AC1600" s="2">
        <f t="shared" ca="1" si="453"/>
        <v>0</v>
      </c>
      <c r="AD1600" s="2">
        <f t="shared" ca="1" si="454"/>
        <v>0</v>
      </c>
      <c r="AE1600" s="2">
        <f t="shared" ca="1" si="455"/>
        <v>0</v>
      </c>
      <c r="AF1600" s="2">
        <f t="shared" ca="1" si="456"/>
        <v>0</v>
      </c>
      <c r="AG1600" s="2">
        <f t="shared" ca="1" si="457"/>
        <v>0</v>
      </c>
    </row>
    <row r="1601" spans="1:33" x14ac:dyDescent="0.25">
      <c r="A1601" s="2">
        <v>1</v>
      </c>
      <c r="B1601" s="2">
        <v>0</v>
      </c>
      <c r="C1601" s="4" t="s">
        <v>12011</v>
      </c>
      <c r="D1601" s="4" t="s">
        <v>12010</v>
      </c>
      <c r="E1601" s="4" t="s">
        <v>12009</v>
      </c>
      <c r="F1601" s="4" t="s">
        <v>12008</v>
      </c>
      <c r="G1601" s="4" t="s">
        <v>12007</v>
      </c>
      <c r="H1601" s="5">
        <f ca="1">IF(NOT(L1601), COUNTIF(Validations!U$3:U$4002,Validations!U1602),0)</f>
        <v>0</v>
      </c>
      <c r="I1601" s="5">
        <f ca="1">IF(NOT(M1601), COUNTIF(Validations!V$3:V$4002,Validations!V1602),0)</f>
        <v>0</v>
      </c>
      <c r="J1601" s="5">
        <f t="shared" ca="1" si="441"/>
        <v>0</v>
      </c>
      <c r="K1601" s="5">
        <f t="shared" ca="1" si="442"/>
        <v>0</v>
      </c>
      <c r="L1601" s="2">
        <f t="shared" ca="1" si="443"/>
        <v>1</v>
      </c>
      <c r="M1601" s="2">
        <f t="shared" ca="1" si="444"/>
        <v>1</v>
      </c>
      <c r="N1601" s="6">
        <f t="shared" ca="1" si="445"/>
        <v>1</v>
      </c>
      <c r="O1601" s="2">
        <f t="shared" ca="1" si="446"/>
        <v>1</v>
      </c>
      <c r="P1601" s="2">
        <f t="shared" ca="1" si="447"/>
        <v>1</v>
      </c>
      <c r="Q1601" s="2">
        <f t="shared" ca="1" si="448"/>
        <v>1</v>
      </c>
      <c r="R1601" s="2">
        <f t="shared" ca="1" si="449"/>
        <v>1</v>
      </c>
      <c r="S1601" s="7">
        <f ca="1">IF(NOT(L1601),SUMPRODUCT(SEARCH(MID(Validations!U1602,ROW(INDIRECT("1:"&amp;T1601)),1),"abcdefghijklmnopqrstuvwxyz1234567890-_. ")),0)</f>
        <v>0</v>
      </c>
      <c r="T1601" s="2">
        <f ca="1">LEN(Validations!U1602)</f>
        <v>0</v>
      </c>
      <c r="U1601" s="2">
        <f ca="1">LEN(Validations!W1602)</f>
        <v>0</v>
      </c>
      <c r="V1601" s="2">
        <f ca="1">LEN(Validations!X1602)</f>
        <v>0</v>
      </c>
      <c r="W1601" s="2">
        <f ca="1">LEN(Validations!Y1602)</f>
        <v>0</v>
      </c>
      <c r="X1601" s="2">
        <f ca="1">LEN(Validations!V1602)</f>
        <v>0</v>
      </c>
      <c r="Y1601" s="2">
        <f t="shared" ca="1" si="450"/>
        <v>0</v>
      </c>
      <c r="Z1601" s="2">
        <f t="shared" ca="1" si="451"/>
        <v>0</v>
      </c>
      <c r="AA1601" s="2">
        <f t="shared" ca="1" si="452"/>
        <v>0</v>
      </c>
      <c r="AB1601" s="2">
        <f t="shared" ca="1" si="440"/>
        <v>0</v>
      </c>
      <c r="AC1601" s="2">
        <f t="shared" ca="1" si="453"/>
        <v>0</v>
      </c>
      <c r="AD1601" s="2">
        <f t="shared" ca="1" si="454"/>
        <v>0</v>
      </c>
      <c r="AE1601" s="2">
        <f t="shared" ca="1" si="455"/>
        <v>0</v>
      </c>
      <c r="AF1601" s="2">
        <f t="shared" ca="1" si="456"/>
        <v>0</v>
      </c>
      <c r="AG1601" s="2">
        <f t="shared" ca="1" si="457"/>
        <v>0</v>
      </c>
    </row>
    <row r="1602" spans="1:33" x14ac:dyDescent="0.25">
      <c r="A1602" s="2">
        <v>1</v>
      </c>
      <c r="B1602" s="2">
        <v>0</v>
      </c>
      <c r="C1602" s="4" t="s">
        <v>12006</v>
      </c>
      <c r="D1602" s="4" t="s">
        <v>12005</v>
      </c>
      <c r="E1602" s="4" t="s">
        <v>12004</v>
      </c>
      <c r="F1602" s="4" t="s">
        <v>12003</v>
      </c>
      <c r="G1602" s="4" t="s">
        <v>12002</v>
      </c>
      <c r="H1602" s="5">
        <f ca="1">IF(NOT(L1602), COUNTIF(Validations!U$3:U$4002,Validations!U1603),0)</f>
        <v>0</v>
      </c>
      <c r="I1602" s="5">
        <f ca="1">IF(NOT(M1602), COUNTIF(Validations!V$3:V$4002,Validations!V1603),0)</f>
        <v>0</v>
      </c>
      <c r="J1602" s="5">
        <f t="shared" ca="1" si="441"/>
        <v>0</v>
      </c>
      <c r="K1602" s="5">
        <f t="shared" ca="1" si="442"/>
        <v>0</v>
      </c>
      <c r="L1602" s="2">
        <f t="shared" ca="1" si="443"/>
        <v>1</v>
      </c>
      <c r="M1602" s="2">
        <f t="shared" ca="1" si="444"/>
        <v>1</v>
      </c>
      <c r="N1602" s="6">
        <f t="shared" ca="1" si="445"/>
        <v>1</v>
      </c>
      <c r="O1602" s="2">
        <f t="shared" ca="1" si="446"/>
        <v>1</v>
      </c>
      <c r="P1602" s="2">
        <f t="shared" ca="1" si="447"/>
        <v>1</v>
      </c>
      <c r="Q1602" s="2">
        <f t="shared" ca="1" si="448"/>
        <v>1</v>
      </c>
      <c r="R1602" s="2">
        <f t="shared" ca="1" si="449"/>
        <v>1</v>
      </c>
      <c r="S1602" s="7">
        <f ca="1">IF(NOT(L1602),SUMPRODUCT(SEARCH(MID(Validations!U1603,ROW(INDIRECT("1:"&amp;T1602)),1),"abcdefghijklmnopqrstuvwxyz1234567890-_. ")),0)</f>
        <v>0</v>
      </c>
      <c r="T1602" s="2">
        <f ca="1">LEN(Validations!U1603)</f>
        <v>0</v>
      </c>
      <c r="U1602" s="2">
        <f ca="1">LEN(Validations!W1603)</f>
        <v>0</v>
      </c>
      <c r="V1602" s="2">
        <f ca="1">LEN(Validations!X1603)</f>
        <v>0</v>
      </c>
      <c r="W1602" s="2">
        <f ca="1">LEN(Validations!Y1603)</f>
        <v>0</v>
      </c>
      <c r="X1602" s="2">
        <f ca="1">LEN(Validations!V1603)</f>
        <v>0</v>
      </c>
      <c r="Y1602" s="2">
        <f t="shared" ca="1" si="450"/>
        <v>0</v>
      </c>
      <c r="Z1602" s="2">
        <f t="shared" ca="1" si="451"/>
        <v>0</v>
      </c>
      <c r="AA1602" s="2">
        <f t="shared" ca="1" si="452"/>
        <v>0</v>
      </c>
      <c r="AB1602" s="2">
        <f t="shared" ref="AB1602:AB1665" ca="1" si="458">IF(O1602,0,IF(R1602=1,1,0))</f>
        <v>0</v>
      </c>
      <c r="AC1602" s="2">
        <f t="shared" ca="1" si="453"/>
        <v>0</v>
      </c>
      <c r="AD1602" s="2">
        <f t="shared" ca="1" si="454"/>
        <v>0</v>
      </c>
      <c r="AE1602" s="2">
        <f t="shared" ca="1" si="455"/>
        <v>0</v>
      </c>
      <c r="AF1602" s="2">
        <f t="shared" ca="1" si="456"/>
        <v>0</v>
      </c>
      <c r="AG1602" s="2">
        <f t="shared" ca="1" si="457"/>
        <v>0</v>
      </c>
    </row>
    <row r="1603" spans="1:33" x14ac:dyDescent="0.25">
      <c r="A1603" s="2">
        <v>1</v>
      </c>
      <c r="B1603" s="2">
        <v>0</v>
      </c>
      <c r="C1603" s="4" t="s">
        <v>12001</v>
      </c>
      <c r="D1603" s="4" t="s">
        <v>12000</v>
      </c>
      <c r="E1603" s="4" t="s">
        <v>11999</v>
      </c>
      <c r="F1603" s="4" t="s">
        <v>11998</v>
      </c>
      <c r="G1603" s="4" t="s">
        <v>11997</v>
      </c>
      <c r="H1603" s="5">
        <f ca="1">IF(NOT(L1603), COUNTIF(Validations!U$3:U$4002,Validations!U1604),0)</f>
        <v>0</v>
      </c>
      <c r="I1603" s="5">
        <f ca="1">IF(NOT(M1603), COUNTIF(Validations!V$3:V$4002,Validations!V1604),0)</f>
        <v>0</v>
      </c>
      <c r="J1603" s="5">
        <f t="shared" ref="J1603:J1666" ca="1" si="459">IF(H1603&gt;1,1,0)</f>
        <v>0</v>
      </c>
      <c r="K1603" s="5">
        <f t="shared" ref="K1603:K1666" ca="1" si="460">IF(I1603&gt;1,1,0)</f>
        <v>0</v>
      </c>
      <c r="L1603" s="2">
        <f t="shared" ref="L1603:L1666" ca="1" si="461">IF(T1603,0,1)</f>
        <v>1</v>
      </c>
      <c r="M1603" s="2">
        <f t="shared" ref="M1603:M1666" ca="1" si="462">IF(X1603,0,1)</f>
        <v>1</v>
      </c>
      <c r="N1603" s="6">
        <f t="shared" ref="N1603:N1666" ca="1" si="463">IF(OR(L1603,M1603,Q1603,P1603),1,0)</f>
        <v>1</v>
      </c>
      <c r="O1603" s="2">
        <f t="shared" ref="O1603:O1666" ca="1" si="464">IF(U1603,0,1)</f>
        <v>1</v>
      </c>
      <c r="P1603" s="2">
        <f t="shared" ref="P1603:P1666" ca="1" si="465">IF(V1603,0,1)</f>
        <v>1</v>
      </c>
      <c r="Q1603" s="2">
        <f t="shared" ref="Q1603:Q1666" ca="1" si="466">IF(W1603,0,1)</f>
        <v>1</v>
      </c>
      <c r="R1603" s="2">
        <f t="shared" ref="R1603:R1666" ca="1" si="467">IF(AND(P1603,Q1603,M1603,L1603),1,0)</f>
        <v>1</v>
      </c>
      <c r="S1603" s="7">
        <f ca="1">IF(NOT(L1603),SUMPRODUCT(SEARCH(MID(Validations!U1604,ROW(INDIRECT("1:"&amp;T1603)),1),"abcdefghijklmnopqrstuvwxyz1234567890-_. ")),0)</f>
        <v>0</v>
      </c>
      <c r="T1603" s="2">
        <f ca="1">LEN(Validations!U1604)</f>
        <v>0</v>
      </c>
      <c r="U1603" s="2">
        <f ca="1">LEN(Validations!W1604)</f>
        <v>0</v>
      </c>
      <c r="V1603" s="2">
        <f ca="1">LEN(Validations!X1604)</f>
        <v>0</v>
      </c>
      <c r="W1603" s="2">
        <f ca="1">LEN(Validations!Y1604)</f>
        <v>0</v>
      </c>
      <c r="X1603" s="2">
        <f ca="1">LEN(Validations!V1604)</f>
        <v>0</v>
      </c>
      <c r="Y1603" s="2">
        <f t="shared" ref="Y1603:Y1666" ca="1" si="468">IF(N1603=R1603,0,1)</f>
        <v>0</v>
      </c>
      <c r="Z1603" s="2">
        <f t="shared" ref="Z1603:Z1666" ca="1" si="469">IF(NOT(ISNUMBER(S1603)),1,0)</f>
        <v>0</v>
      </c>
      <c r="AA1603" s="2">
        <f t="shared" ref="AA1603:AA1666" ca="1" si="470">IF(OR(Z1603,Y1603,J1603,B1603),1,0)</f>
        <v>0</v>
      </c>
      <c r="AB1603" s="2">
        <f t="shared" ca="1" si="458"/>
        <v>0</v>
      </c>
      <c r="AC1603" s="2">
        <f t="shared" ref="AC1603:AC1666" ca="1" si="471">IF(AND(R1603,NOT(P1603)),1,0)</f>
        <v>0</v>
      </c>
      <c r="AD1603" s="2">
        <f t="shared" ref="AD1603:AD1666" ca="1" si="472">IF(AND(R1603,NOT(Q1603)),1,0)</f>
        <v>0</v>
      </c>
      <c r="AE1603" s="2">
        <f t="shared" ref="AE1603:AE1666" ca="1" si="473">IF(AND(R1603,NOT(M1603)),1,0)</f>
        <v>0</v>
      </c>
      <c r="AF1603" s="2">
        <f t="shared" ref="AF1603:AF1666" ca="1" si="474">IF(OR(AA1603,AB1603,AC1603,AD1603,AE1603),1,0)</f>
        <v>0</v>
      </c>
      <c r="AG1603" s="2">
        <f t="shared" ref="AG1603:AG1666" ca="1" si="475">IF(AF1603,1,0)</f>
        <v>0</v>
      </c>
    </row>
    <row r="1604" spans="1:33" x14ac:dyDescent="0.25">
      <c r="A1604" s="2">
        <v>1</v>
      </c>
      <c r="B1604" s="2">
        <v>0</v>
      </c>
      <c r="C1604" s="4" t="s">
        <v>11996</v>
      </c>
      <c r="D1604" s="4" t="s">
        <v>11995</v>
      </c>
      <c r="E1604" s="4" t="s">
        <v>11994</v>
      </c>
      <c r="F1604" s="4" t="s">
        <v>11993</v>
      </c>
      <c r="G1604" s="4" t="s">
        <v>11992</v>
      </c>
      <c r="H1604" s="5">
        <f ca="1">IF(NOT(L1604), COUNTIF(Validations!U$3:U$4002,Validations!U1605),0)</f>
        <v>0</v>
      </c>
      <c r="I1604" s="5">
        <f ca="1">IF(NOT(M1604), COUNTIF(Validations!V$3:V$4002,Validations!V1605),0)</f>
        <v>0</v>
      </c>
      <c r="J1604" s="5">
        <f t="shared" ca="1" si="459"/>
        <v>0</v>
      </c>
      <c r="K1604" s="5">
        <f t="shared" ca="1" si="460"/>
        <v>0</v>
      </c>
      <c r="L1604" s="2">
        <f t="shared" ca="1" si="461"/>
        <v>1</v>
      </c>
      <c r="M1604" s="2">
        <f t="shared" ca="1" si="462"/>
        <v>1</v>
      </c>
      <c r="N1604" s="6">
        <f t="shared" ca="1" si="463"/>
        <v>1</v>
      </c>
      <c r="O1604" s="2">
        <f t="shared" ca="1" si="464"/>
        <v>1</v>
      </c>
      <c r="P1604" s="2">
        <f t="shared" ca="1" si="465"/>
        <v>1</v>
      </c>
      <c r="Q1604" s="2">
        <f t="shared" ca="1" si="466"/>
        <v>1</v>
      </c>
      <c r="R1604" s="2">
        <f t="shared" ca="1" si="467"/>
        <v>1</v>
      </c>
      <c r="S1604" s="7">
        <f ca="1">IF(NOT(L1604),SUMPRODUCT(SEARCH(MID(Validations!U1605,ROW(INDIRECT("1:"&amp;T1604)),1),"abcdefghijklmnopqrstuvwxyz1234567890-_. ")),0)</f>
        <v>0</v>
      </c>
      <c r="T1604" s="2">
        <f ca="1">LEN(Validations!U1605)</f>
        <v>0</v>
      </c>
      <c r="U1604" s="2">
        <f ca="1">LEN(Validations!W1605)</f>
        <v>0</v>
      </c>
      <c r="V1604" s="2">
        <f ca="1">LEN(Validations!X1605)</f>
        <v>0</v>
      </c>
      <c r="W1604" s="2">
        <f ca="1">LEN(Validations!Y1605)</f>
        <v>0</v>
      </c>
      <c r="X1604" s="2">
        <f ca="1">LEN(Validations!V1605)</f>
        <v>0</v>
      </c>
      <c r="Y1604" s="2">
        <f t="shared" ca="1" si="468"/>
        <v>0</v>
      </c>
      <c r="Z1604" s="2">
        <f t="shared" ca="1" si="469"/>
        <v>0</v>
      </c>
      <c r="AA1604" s="2">
        <f t="shared" ca="1" si="470"/>
        <v>0</v>
      </c>
      <c r="AB1604" s="2">
        <f t="shared" ca="1" si="458"/>
        <v>0</v>
      </c>
      <c r="AC1604" s="2">
        <f t="shared" ca="1" si="471"/>
        <v>0</v>
      </c>
      <c r="AD1604" s="2">
        <f t="shared" ca="1" si="472"/>
        <v>0</v>
      </c>
      <c r="AE1604" s="2">
        <f t="shared" ca="1" si="473"/>
        <v>0</v>
      </c>
      <c r="AF1604" s="2">
        <f t="shared" ca="1" si="474"/>
        <v>0</v>
      </c>
      <c r="AG1604" s="2">
        <f t="shared" ca="1" si="475"/>
        <v>0</v>
      </c>
    </row>
    <row r="1605" spans="1:33" x14ac:dyDescent="0.25">
      <c r="A1605" s="2">
        <v>1</v>
      </c>
      <c r="B1605" s="2">
        <v>0</v>
      </c>
      <c r="C1605" s="4" t="s">
        <v>11991</v>
      </c>
      <c r="D1605" s="4" t="s">
        <v>11990</v>
      </c>
      <c r="E1605" s="4" t="s">
        <v>11989</v>
      </c>
      <c r="F1605" s="4" t="s">
        <v>11988</v>
      </c>
      <c r="G1605" s="4" t="s">
        <v>11987</v>
      </c>
      <c r="H1605" s="5">
        <f ca="1">IF(NOT(L1605), COUNTIF(Validations!U$3:U$4002,Validations!U1606),0)</f>
        <v>0</v>
      </c>
      <c r="I1605" s="5">
        <f ca="1">IF(NOT(M1605), COUNTIF(Validations!V$3:V$4002,Validations!V1606),0)</f>
        <v>0</v>
      </c>
      <c r="J1605" s="5">
        <f t="shared" ca="1" si="459"/>
        <v>0</v>
      </c>
      <c r="K1605" s="5">
        <f t="shared" ca="1" si="460"/>
        <v>0</v>
      </c>
      <c r="L1605" s="2">
        <f t="shared" ca="1" si="461"/>
        <v>1</v>
      </c>
      <c r="M1605" s="2">
        <f t="shared" ca="1" si="462"/>
        <v>1</v>
      </c>
      <c r="N1605" s="6">
        <f t="shared" ca="1" si="463"/>
        <v>1</v>
      </c>
      <c r="O1605" s="2">
        <f t="shared" ca="1" si="464"/>
        <v>1</v>
      </c>
      <c r="P1605" s="2">
        <f t="shared" ca="1" si="465"/>
        <v>1</v>
      </c>
      <c r="Q1605" s="2">
        <f t="shared" ca="1" si="466"/>
        <v>1</v>
      </c>
      <c r="R1605" s="2">
        <f t="shared" ca="1" si="467"/>
        <v>1</v>
      </c>
      <c r="S1605" s="7">
        <f ca="1">IF(NOT(L1605),SUMPRODUCT(SEARCH(MID(Validations!U1606,ROW(INDIRECT("1:"&amp;T1605)),1),"abcdefghijklmnopqrstuvwxyz1234567890-_. ")),0)</f>
        <v>0</v>
      </c>
      <c r="T1605" s="2">
        <f ca="1">LEN(Validations!U1606)</f>
        <v>0</v>
      </c>
      <c r="U1605" s="2">
        <f ca="1">LEN(Validations!W1606)</f>
        <v>0</v>
      </c>
      <c r="V1605" s="2">
        <f ca="1">LEN(Validations!X1606)</f>
        <v>0</v>
      </c>
      <c r="W1605" s="2">
        <f ca="1">LEN(Validations!Y1606)</f>
        <v>0</v>
      </c>
      <c r="X1605" s="2">
        <f ca="1">LEN(Validations!V1606)</f>
        <v>0</v>
      </c>
      <c r="Y1605" s="2">
        <f t="shared" ca="1" si="468"/>
        <v>0</v>
      </c>
      <c r="Z1605" s="2">
        <f t="shared" ca="1" si="469"/>
        <v>0</v>
      </c>
      <c r="AA1605" s="2">
        <f t="shared" ca="1" si="470"/>
        <v>0</v>
      </c>
      <c r="AB1605" s="2">
        <f t="shared" ca="1" si="458"/>
        <v>0</v>
      </c>
      <c r="AC1605" s="2">
        <f t="shared" ca="1" si="471"/>
        <v>0</v>
      </c>
      <c r="AD1605" s="2">
        <f t="shared" ca="1" si="472"/>
        <v>0</v>
      </c>
      <c r="AE1605" s="2">
        <f t="shared" ca="1" si="473"/>
        <v>0</v>
      </c>
      <c r="AF1605" s="2">
        <f t="shared" ca="1" si="474"/>
        <v>0</v>
      </c>
      <c r="AG1605" s="2">
        <f t="shared" ca="1" si="475"/>
        <v>0</v>
      </c>
    </row>
    <row r="1606" spans="1:33" x14ac:dyDescent="0.25">
      <c r="A1606" s="2">
        <v>1</v>
      </c>
      <c r="B1606" s="2">
        <v>0</v>
      </c>
      <c r="C1606" s="4" t="s">
        <v>11986</v>
      </c>
      <c r="D1606" s="4" t="s">
        <v>11985</v>
      </c>
      <c r="E1606" s="4" t="s">
        <v>11984</v>
      </c>
      <c r="F1606" s="4" t="s">
        <v>11983</v>
      </c>
      <c r="G1606" s="4" t="s">
        <v>11982</v>
      </c>
      <c r="H1606" s="5">
        <f ca="1">IF(NOT(L1606), COUNTIF(Validations!U$3:U$4002,Validations!U1607),0)</f>
        <v>0</v>
      </c>
      <c r="I1606" s="5">
        <f ca="1">IF(NOT(M1606), COUNTIF(Validations!V$3:V$4002,Validations!V1607),0)</f>
        <v>0</v>
      </c>
      <c r="J1606" s="5">
        <f t="shared" ca="1" si="459"/>
        <v>0</v>
      </c>
      <c r="K1606" s="5">
        <f t="shared" ca="1" si="460"/>
        <v>0</v>
      </c>
      <c r="L1606" s="2">
        <f t="shared" ca="1" si="461"/>
        <v>1</v>
      </c>
      <c r="M1606" s="2">
        <f t="shared" ca="1" si="462"/>
        <v>1</v>
      </c>
      <c r="N1606" s="6">
        <f t="shared" ca="1" si="463"/>
        <v>1</v>
      </c>
      <c r="O1606" s="2">
        <f t="shared" ca="1" si="464"/>
        <v>1</v>
      </c>
      <c r="P1606" s="2">
        <f t="shared" ca="1" si="465"/>
        <v>1</v>
      </c>
      <c r="Q1606" s="2">
        <f t="shared" ca="1" si="466"/>
        <v>1</v>
      </c>
      <c r="R1606" s="2">
        <f t="shared" ca="1" si="467"/>
        <v>1</v>
      </c>
      <c r="S1606" s="7">
        <f ca="1">IF(NOT(L1606),SUMPRODUCT(SEARCH(MID(Validations!U1607,ROW(INDIRECT("1:"&amp;T1606)),1),"abcdefghijklmnopqrstuvwxyz1234567890-_. ")),0)</f>
        <v>0</v>
      </c>
      <c r="T1606" s="2">
        <f ca="1">LEN(Validations!U1607)</f>
        <v>0</v>
      </c>
      <c r="U1606" s="2">
        <f ca="1">LEN(Validations!W1607)</f>
        <v>0</v>
      </c>
      <c r="V1606" s="2">
        <f ca="1">LEN(Validations!X1607)</f>
        <v>0</v>
      </c>
      <c r="W1606" s="2">
        <f ca="1">LEN(Validations!Y1607)</f>
        <v>0</v>
      </c>
      <c r="X1606" s="2">
        <f ca="1">LEN(Validations!V1607)</f>
        <v>0</v>
      </c>
      <c r="Y1606" s="2">
        <f t="shared" ca="1" si="468"/>
        <v>0</v>
      </c>
      <c r="Z1606" s="2">
        <f t="shared" ca="1" si="469"/>
        <v>0</v>
      </c>
      <c r="AA1606" s="2">
        <f t="shared" ca="1" si="470"/>
        <v>0</v>
      </c>
      <c r="AB1606" s="2">
        <f t="shared" ca="1" si="458"/>
        <v>0</v>
      </c>
      <c r="AC1606" s="2">
        <f t="shared" ca="1" si="471"/>
        <v>0</v>
      </c>
      <c r="AD1606" s="2">
        <f t="shared" ca="1" si="472"/>
        <v>0</v>
      </c>
      <c r="AE1606" s="2">
        <f t="shared" ca="1" si="473"/>
        <v>0</v>
      </c>
      <c r="AF1606" s="2">
        <f t="shared" ca="1" si="474"/>
        <v>0</v>
      </c>
      <c r="AG1606" s="2">
        <f t="shared" ca="1" si="475"/>
        <v>0</v>
      </c>
    </row>
    <row r="1607" spans="1:33" x14ac:dyDescent="0.25">
      <c r="A1607" s="2">
        <v>1</v>
      </c>
      <c r="B1607" s="2">
        <v>0</v>
      </c>
      <c r="C1607" s="4" t="s">
        <v>11981</v>
      </c>
      <c r="D1607" s="4" t="s">
        <v>11980</v>
      </c>
      <c r="E1607" s="4" t="s">
        <v>11979</v>
      </c>
      <c r="F1607" s="4" t="s">
        <v>11978</v>
      </c>
      <c r="G1607" s="4" t="s">
        <v>11977</v>
      </c>
      <c r="H1607" s="5">
        <f ca="1">IF(NOT(L1607), COUNTIF(Validations!U$3:U$4002,Validations!U1608),0)</f>
        <v>0</v>
      </c>
      <c r="I1607" s="5">
        <f ca="1">IF(NOT(M1607), COUNTIF(Validations!V$3:V$4002,Validations!V1608),0)</f>
        <v>0</v>
      </c>
      <c r="J1607" s="5">
        <f t="shared" ca="1" si="459"/>
        <v>0</v>
      </c>
      <c r="K1607" s="5">
        <f t="shared" ca="1" si="460"/>
        <v>0</v>
      </c>
      <c r="L1607" s="2">
        <f t="shared" ca="1" si="461"/>
        <v>1</v>
      </c>
      <c r="M1607" s="2">
        <f t="shared" ca="1" si="462"/>
        <v>1</v>
      </c>
      <c r="N1607" s="6">
        <f t="shared" ca="1" si="463"/>
        <v>1</v>
      </c>
      <c r="O1607" s="2">
        <f t="shared" ca="1" si="464"/>
        <v>1</v>
      </c>
      <c r="P1607" s="2">
        <f t="shared" ca="1" si="465"/>
        <v>1</v>
      </c>
      <c r="Q1607" s="2">
        <f t="shared" ca="1" si="466"/>
        <v>1</v>
      </c>
      <c r="R1607" s="2">
        <f t="shared" ca="1" si="467"/>
        <v>1</v>
      </c>
      <c r="S1607" s="7">
        <f ca="1">IF(NOT(L1607),SUMPRODUCT(SEARCH(MID(Validations!U1608,ROW(INDIRECT("1:"&amp;T1607)),1),"abcdefghijklmnopqrstuvwxyz1234567890-_. ")),0)</f>
        <v>0</v>
      </c>
      <c r="T1607" s="2">
        <f ca="1">LEN(Validations!U1608)</f>
        <v>0</v>
      </c>
      <c r="U1607" s="2">
        <f ca="1">LEN(Validations!W1608)</f>
        <v>0</v>
      </c>
      <c r="V1607" s="2">
        <f ca="1">LEN(Validations!X1608)</f>
        <v>0</v>
      </c>
      <c r="W1607" s="2">
        <f ca="1">LEN(Validations!Y1608)</f>
        <v>0</v>
      </c>
      <c r="X1607" s="2">
        <f ca="1">LEN(Validations!V1608)</f>
        <v>0</v>
      </c>
      <c r="Y1607" s="2">
        <f t="shared" ca="1" si="468"/>
        <v>0</v>
      </c>
      <c r="Z1607" s="2">
        <f t="shared" ca="1" si="469"/>
        <v>0</v>
      </c>
      <c r="AA1607" s="2">
        <f t="shared" ca="1" si="470"/>
        <v>0</v>
      </c>
      <c r="AB1607" s="2">
        <f t="shared" ca="1" si="458"/>
        <v>0</v>
      </c>
      <c r="AC1607" s="2">
        <f t="shared" ca="1" si="471"/>
        <v>0</v>
      </c>
      <c r="AD1607" s="2">
        <f t="shared" ca="1" si="472"/>
        <v>0</v>
      </c>
      <c r="AE1607" s="2">
        <f t="shared" ca="1" si="473"/>
        <v>0</v>
      </c>
      <c r="AF1607" s="2">
        <f t="shared" ca="1" si="474"/>
        <v>0</v>
      </c>
      <c r="AG1607" s="2">
        <f t="shared" ca="1" si="475"/>
        <v>0</v>
      </c>
    </row>
    <row r="1608" spans="1:33" x14ac:dyDescent="0.25">
      <c r="A1608" s="2">
        <v>1</v>
      </c>
      <c r="B1608" s="2">
        <v>0</v>
      </c>
      <c r="C1608" s="4" t="s">
        <v>11976</v>
      </c>
      <c r="D1608" s="4" t="s">
        <v>11975</v>
      </c>
      <c r="E1608" s="4" t="s">
        <v>11974</v>
      </c>
      <c r="F1608" s="4" t="s">
        <v>11973</v>
      </c>
      <c r="G1608" s="4" t="s">
        <v>11972</v>
      </c>
      <c r="H1608" s="5">
        <f ca="1">IF(NOT(L1608), COUNTIF(Validations!U$3:U$4002,Validations!U1609),0)</f>
        <v>0</v>
      </c>
      <c r="I1608" s="5">
        <f ca="1">IF(NOT(M1608), COUNTIF(Validations!V$3:V$4002,Validations!V1609),0)</f>
        <v>0</v>
      </c>
      <c r="J1608" s="5">
        <f t="shared" ca="1" si="459"/>
        <v>0</v>
      </c>
      <c r="K1608" s="5">
        <f t="shared" ca="1" si="460"/>
        <v>0</v>
      </c>
      <c r="L1608" s="2">
        <f t="shared" ca="1" si="461"/>
        <v>1</v>
      </c>
      <c r="M1608" s="2">
        <f t="shared" ca="1" si="462"/>
        <v>1</v>
      </c>
      <c r="N1608" s="6">
        <f t="shared" ca="1" si="463"/>
        <v>1</v>
      </c>
      <c r="O1608" s="2">
        <f t="shared" ca="1" si="464"/>
        <v>1</v>
      </c>
      <c r="P1608" s="2">
        <f t="shared" ca="1" si="465"/>
        <v>1</v>
      </c>
      <c r="Q1608" s="2">
        <f t="shared" ca="1" si="466"/>
        <v>1</v>
      </c>
      <c r="R1608" s="2">
        <f t="shared" ca="1" si="467"/>
        <v>1</v>
      </c>
      <c r="S1608" s="7">
        <f ca="1">IF(NOT(L1608),SUMPRODUCT(SEARCH(MID(Validations!U1609,ROW(INDIRECT("1:"&amp;T1608)),1),"abcdefghijklmnopqrstuvwxyz1234567890-_. ")),0)</f>
        <v>0</v>
      </c>
      <c r="T1608" s="2">
        <f ca="1">LEN(Validations!U1609)</f>
        <v>0</v>
      </c>
      <c r="U1608" s="2">
        <f ca="1">LEN(Validations!W1609)</f>
        <v>0</v>
      </c>
      <c r="V1608" s="2">
        <f ca="1">LEN(Validations!X1609)</f>
        <v>0</v>
      </c>
      <c r="W1608" s="2">
        <f ca="1">LEN(Validations!Y1609)</f>
        <v>0</v>
      </c>
      <c r="X1608" s="2">
        <f ca="1">LEN(Validations!V1609)</f>
        <v>0</v>
      </c>
      <c r="Y1608" s="2">
        <f t="shared" ca="1" si="468"/>
        <v>0</v>
      </c>
      <c r="Z1608" s="2">
        <f t="shared" ca="1" si="469"/>
        <v>0</v>
      </c>
      <c r="AA1608" s="2">
        <f t="shared" ca="1" si="470"/>
        <v>0</v>
      </c>
      <c r="AB1608" s="2">
        <f t="shared" ca="1" si="458"/>
        <v>0</v>
      </c>
      <c r="AC1608" s="2">
        <f t="shared" ca="1" si="471"/>
        <v>0</v>
      </c>
      <c r="AD1608" s="2">
        <f t="shared" ca="1" si="472"/>
        <v>0</v>
      </c>
      <c r="AE1608" s="2">
        <f t="shared" ca="1" si="473"/>
        <v>0</v>
      </c>
      <c r="AF1608" s="2">
        <f t="shared" ca="1" si="474"/>
        <v>0</v>
      </c>
      <c r="AG1608" s="2">
        <f t="shared" ca="1" si="475"/>
        <v>0</v>
      </c>
    </row>
    <row r="1609" spans="1:33" x14ac:dyDescent="0.25">
      <c r="A1609" s="2">
        <v>1</v>
      </c>
      <c r="B1609" s="2">
        <v>0</v>
      </c>
      <c r="C1609" s="4" t="s">
        <v>11971</v>
      </c>
      <c r="D1609" s="4" t="s">
        <v>11970</v>
      </c>
      <c r="E1609" s="4" t="s">
        <v>11969</v>
      </c>
      <c r="F1609" s="4" t="s">
        <v>11968</v>
      </c>
      <c r="G1609" s="4" t="s">
        <v>11967</v>
      </c>
      <c r="H1609" s="5">
        <f ca="1">IF(NOT(L1609), COUNTIF(Validations!U$3:U$4002,Validations!U1610),0)</f>
        <v>0</v>
      </c>
      <c r="I1609" s="5">
        <f ca="1">IF(NOT(M1609), COUNTIF(Validations!V$3:V$4002,Validations!V1610),0)</f>
        <v>0</v>
      </c>
      <c r="J1609" s="5">
        <f t="shared" ca="1" si="459"/>
        <v>0</v>
      </c>
      <c r="K1609" s="5">
        <f t="shared" ca="1" si="460"/>
        <v>0</v>
      </c>
      <c r="L1609" s="2">
        <f t="shared" ca="1" si="461"/>
        <v>1</v>
      </c>
      <c r="M1609" s="2">
        <f t="shared" ca="1" si="462"/>
        <v>1</v>
      </c>
      <c r="N1609" s="6">
        <f t="shared" ca="1" si="463"/>
        <v>1</v>
      </c>
      <c r="O1609" s="2">
        <f t="shared" ca="1" si="464"/>
        <v>1</v>
      </c>
      <c r="P1609" s="2">
        <f t="shared" ca="1" si="465"/>
        <v>1</v>
      </c>
      <c r="Q1609" s="2">
        <f t="shared" ca="1" si="466"/>
        <v>1</v>
      </c>
      <c r="R1609" s="2">
        <f t="shared" ca="1" si="467"/>
        <v>1</v>
      </c>
      <c r="S1609" s="7">
        <f ca="1">IF(NOT(L1609),SUMPRODUCT(SEARCH(MID(Validations!U1610,ROW(INDIRECT("1:"&amp;T1609)),1),"abcdefghijklmnopqrstuvwxyz1234567890-_. ")),0)</f>
        <v>0</v>
      </c>
      <c r="T1609" s="2">
        <f ca="1">LEN(Validations!U1610)</f>
        <v>0</v>
      </c>
      <c r="U1609" s="2">
        <f ca="1">LEN(Validations!W1610)</f>
        <v>0</v>
      </c>
      <c r="V1609" s="2">
        <f ca="1">LEN(Validations!X1610)</f>
        <v>0</v>
      </c>
      <c r="W1609" s="2">
        <f ca="1">LEN(Validations!Y1610)</f>
        <v>0</v>
      </c>
      <c r="X1609" s="2">
        <f ca="1">LEN(Validations!V1610)</f>
        <v>0</v>
      </c>
      <c r="Y1609" s="2">
        <f t="shared" ca="1" si="468"/>
        <v>0</v>
      </c>
      <c r="Z1609" s="2">
        <f t="shared" ca="1" si="469"/>
        <v>0</v>
      </c>
      <c r="AA1609" s="2">
        <f t="shared" ca="1" si="470"/>
        <v>0</v>
      </c>
      <c r="AB1609" s="2">
        <f t="shared" ca="1" si="458"/>
        <v>0</v>
      </c>
      <c r="AC1609" s="2">
        <f t="shared" ca="1" si="471"/>
        <v>0</v>
      </c>
      <c r="AD1609" s="2">
        <f t="shared" ca="1" si="472"/>
        <v>0</v>
      </c>
      <c r="AE1609" s="2">
        <f t="shared" ca="1" si="473"/>
        <v>0</v>
      </c>
      <c r="AF1609" s="2">
        <f t="shared" ca="1" si="474"/>
        <v>0</v>
      </c>
      <c r="AG1609" s="2">
        <f t="shared" ca="1" si="475"/>
        <v>0</v>
      </c>
    </row>
    <row r="1610" spans="1:33" x14ac:dyDescent="0.25">
      <c r="A1610" s="2">
        <v>1</v>
      </c>
      <c r="B1610" s="2">
        <v>0</v>
      </c>
      <c r="C1610" s="4" t="s">
        <v>11966</v>
      </c>
      <c r="D1610" s="4" t="s">
        <v>11965</v>
      </c>
      <c r="E1610" s="4" t="s">
        <v>11964</v>
      </c>
      <c r="F1610" s="4" t="s">
        <v>11963</v>
      </c>
      <c r="G1610" s="4" t="s">
        <v>11962</v>
      </c>
      <c r="H1610" s="5">
        <f ca="1">IF(NOT(L1610), COUNTIF(Validations!U$3:U$4002,Validations!U1611),0)</f>
        <v>0</v>
      </c>
      <c r="I1610" s="5">
        <f ca="1">IF(NOT(M1610), COUNTIF(Validations!V$3:V$4002,Validations!V1611),0)</f>
        <v>0</v>
      </c>
      <c r="J1610" s="5">
        <f t="shared" ca="1" si="459"/>
        <v>0</v>
      </c>
      <c r="K1610" s="5">
        <f t="shared" ca="1" si="460"/>
        <v>0</v>
      </c>
      <c r="L1610" s="2">
        <f t="shared" ca="1" si="461"/>
        <v>1</v>
      </c>
      <c r="M1610" s="2">
        <f t="shared" ca="1" si="462"/>
        <v>1</v>
      </c>
      <c r="N1610" s="6">
        <f t="shared" ca="1" si="463"/>
        <v>1</v>
      </c>
      <c r="O1610" s="2">
        <f t="shared" ca="1" si="464"/>
        <v>1</v>
      </c>
      <c r="P1610" s="2">
        <f t="shared" ca="1" si="465"/>
        <v>1</v>
      </c>
      <c r="Q1610" s="2">
        <f t="shared" ca="1" si="466"/>
        <v>1</v>
      </c>
      <c r="R1610" s="2">
        <f t="shared" ca="1" si="467"/>
        <v>1</v>
      </c>
      <c r="S1610" s="7">
        <f ca="1">IF(NOT(L1610),SUMPRODUCT(SEARCH(MID(Validations!U1611,ROW(INDIRECT("1:"&amp;T1610)),1),"abcdefghijklmnopqrstuvwxyz1234567890-_. ")),0)</f>
        <v>0</v>
      </c>
      <c r="T1610" s="2">
        <f ca="1">LEN(Validations!U1611)</f>
        <v>0</v>
      </c>
      <c r="U1610" s="2">
        <f ca="1">LEN(Validations!W1611)</f>
        <v>0</v>
      </c>
      <c r="V1610" s="2">
        <f ca="1">LEN(Validations!X1611)</f>
        <v>0</v>
      </c>
      <c r="W1610" s="2">
        <f ca="1">LEN(Validations!Y1611)</f>
        <v>0</v>
      </c>
      <c r="X1610" s="2">
        <f ca="1">LEN(Validations!V1611)</f>
        <v>0</v>
      </c>
      <c r="Y1610" s="2">
        <f t="shared" ca="1" si="468"/>
        <v>0</v>
      </c>
      <c r="Z1610" s="2">
        <f t="shared" ca="1" si="469"/>
        <v>0</v>
      </c>
      <c r="AA1610" s="2">
        <f t="shared" ca="1" si="470"/>
        <v>0</v>
      </c>
      <c r="AB1610" s="2">
        <f t="shared" ca="1" si="458"/>
        <v>0</v>
      </c>
      <c r="AC1610" s="2">
        <f t="shared" ca="1" si="471"/>
        <v>0</v>
      </c>
      <c r="AD1610" s="2">
        <f t="shared" ca="1" si="472"/>
        <v>0</v>
      </c>
      <c r="AE1610" s="2">
        <f t="shared" ca="1" si="473"/>
        <v>0</v>
      </c>
      <c r="AF1610" s="2">
        <f t="shared" ca="1" si="474"/>
        <v>0</v>
      </c>
      <c r="AG1610" s="2">
        <f t="shared" ca="1" si="475"/>
        <v>0</v>
      </c>
    </row>
    <row r="1611" spans="1:33" x14ac:dyDescent="0.25">
      <c r="A1611" s="2">
        <v>1</v>
      </c>
      <c r="B1611" s="2">
        <v>0</v>
      </c>
      <c r="C1611" s="4" t="s">
        <v>11961</v>
      </c>
      <c r="D1611" s="4" t="s">
        <v>11960</v>
      </c>
      <c r="E1611" s="4" t="s">
        <v>11959</v>
      </c>
      <c r="F1611" s="4" t="s">
        <v>11958</v>
      </c>
      <c r="G1611" s="4" t="s">
        <v>11957</v>
      </c>
      <c r="H1611" s="5">
        <f ca="1">IF(NOT(L1611), COUNTIF(Validations!U$3:U$4002,Validations!U1612),0)</f>
        <v>0</v>
      </c>
      <c r="I1611" s="5">
        <f ca="1">IF(NOT(M1611), COUNTIF(Validations!V$3:V$4002,Validations!V1612),0)</f>
        <v>0</v>
      </c>
      <c r="J1611" s="5">
        <f t="shared" ca="1" si="459"/>
        <v>0</v>
      </c>
      <c r="K1611" s="5">
        <f t="shared" ca="1" si="460"/>
        <v>0</v>
      </c>
      <c r="L1611" s="2">
        <f t="shared" ca="1" si="461"/>
        <v>1</v>
      </c>
      <c r="M1611" s="2">
        <f t="shared" ca="1" si="462"/>
        <v>1</v>
      </c>
      <c r="N1611" s="6">
        <f t="shared" ca="1" si="463"/>
        <v>1</v>
      </c>
      <c r="O1611" s="2">
        <f t="shared" ca="1" si="464"/>
        <v>1</v>
      </c>
      <c r="P1611" s="2">
        <f t="shared" ca="1" si="465"/>
        <v>1</v>
      </c>
      <c r="Q1611" s="2">
        <f t="shared" ca="1" si="466"/>
        <v>1</v>
      </c>
      <c r="R1611" s="2">
        <f t="shared" ca="1" si="467"/>
        <v>1</v>
      </c>
      <c r="S1611" s="7">
        <f ca="1">IF(NOT(L1611),SUMPRODUCT(SEARCH(MID(Validations!U1612,ROW(INDIRECT("1:"&amp;T1611)),1),"abcdefghijklmnopqrstuvwxyz1234567890-_. ")),0)</f>
        <v>0</v>
      </c>
      <c r="T1611" s="2">
        <f ca="1">LEN(Validations!U1612)</f>
        <v>0</v>
      </c>
      <c r="U1611" s="2">
        <f ca="1">LEN(Validations!W1612)</f>
        <v>0</v>
      </c>
      <c r="V1611" s="2">
        <f ca="1">LEN(Validations!X1612)</f>
        <v>0</v>
      </c>
      <c r="W1611" s="2">
        <f ca="1">LEN(Validations!Y1612)</f>
        <v>0</v>
      </c>
      <c r="X1611" s="2">
        <f ca="1">LEN(Validations!V1612)</f>
        <v>0</v>
      </c>
      <c r="Y1611" s="2">
        <f t="shared" ca="1" si="468"/>
        <v>0</v>
      </c>
      <c r="Z1611" s="2">
        <f t="shared" ca="1" si="469"/>
        <v>0</v>
      </c>
      <c r="AA1611" s="2">
        <f t="shared" ca="1" si="470"/>
        <v>0</v>
      </c>
      <c r="AB1611" s="2">
        <f t="shared" ca="1" si="458"/>
        <v>0</v>
      </c>
      <c r="AC1611" s="2">
        <f t="shared" ca="1" si="471"/>
        <v>0</v>
      </c>
      <c r="AD1611" s="2">
        <f t="shared" ca="1" si="472"/>
        <v>0</v>
      </c>
      <c r="AE1611" s="2">
        <f t="shared" ca="1" si="473"/>
        <v>0</v>
      </c>
      <c r="AF1611" s="2">
        <f t="shared" ca="1" si="474"/>
        <v>0</v>
      </c>
      <c r="AG1611" s="2">
        <f t="shared" ca="1" si="475"/>
        <v>0</v>
      </c>
    </row>
    <row r="1612" spans="1:33" x14ac:dyDescent="0.25">
      <c r="A1612" s="2">
        <v>1</v>
      </c>
      <c r="B1612" s="2">
        <v>0</v>
      </c>
      <c r="C1612" s="4" t="s">
        <v>11956</v>
      </c>
      <c r="D1612" s="4" t="s">
        <v>11955</v>
      </c>
      <c r="E1612" s="4" t="s">
        <v>11954</v>
      </c>
      <c r="F1612" s="4" t="s">
        <v>11953</v>
      </c>
      <c r="G1612" s="4" t="s">
        <v>11952</v>
      </c>
      <c r="H1612" s="5">
        <f ca="1">IF(NOT(L1612), COUNTIF(Validations!U$3:U$4002,Validations!U1613),0)</f>
        <v>0</v>
      </c>
      <c r="I1612" s="5">
        <f ca="1">IF(NOT(M1612), COUNTIF(Validations!V$3:V$4002,Validations!V1613),0)</f>
        <v>0</v>
      </c>
      <c r="J1612" s="5">
        <f t="shared" ca="1" si="459"/>
        <v>0</v>
      </c>
      <c r="K1612" s="5">
        <f t="shared" ca="1" si="460"/>
        <v>0</v>
      </c>
      <c r="L1612" s="2">
        <f t="shared" ca="1" si="461"/>
        <v>1</v>
      </c>
      <c r="M1612" s="2">
        <f t="shared" ca="1" si="462"/>
        <v>1</v>
      </c>
      <c r="N1612" s="6">
        <f t="shared" ca="1" si="463"/>
        <v>1</v>
      </c>
      <c r="O1612" s="2">
        <f t="shared" ca="1" si="464"/>
        <v>1</v>
      </c>
      <c r="P1612" s="2">
        <f t="shared" ca="1" si="465"/>
        <v>1</v>
      </c>
      <c r="Q1612" s="2">
        <f t="shared" ca="1" si="466"/>
        <v>1</v>
      </c>
      <c r="R1612" s="2">
        <f t="shared" ca="1" si="467"/>
        <v>1</v>
      </c>
      <c r="S1612" s="7">
        <f ca="1">IF(NOT(L1612),SUMPRODUCT(SEARCH(MID(Validations!U1613,ROW(INDIRECT("1:"&amp;T1612)),1),"abcdefghijklmnopqrstuvwxyz1234567890-_. ")),0)</f>
        <v>0</v>
      </c>
      <c r="T1612" s="2">
        <f ca="1">LEN(Validations!U1613)</f>
        <v>0</v>
      </c>
      <c r="U1612" s="2">
        <f ca="1">LEN(Validations!W1613)</f>
        <v>0</v>
      </c>
      <c r="V1612" s="2">
        <f ca="1">LEN(Validations!X1613)</f>
        <v>0</v>
      </c>
      <c r="W1612" s="2">
        <f ca="1">LEN(Validations!Y1613)</f>
        <v>0</v>
      </c>
      <c r="X1612" s="2">
        <f ca="1">LEN(Validations!V1613)</f>
        <v>0</v>
      </c>
      <c r="Y1612" s="2">
        <f t="shared" ca="1" si="468"/>
        <v>0</v>
      </c>
      <c r="Z1612" s="2">
        <f t="shared" ca="1" si="469"/>
        <v>0</v>
      </c>
      <c r="AA1612" s="2">
        <f t="shared" ca="1" si="470"/>
        <v>0</v>
      </c>
      <c r="AB1612" s="2">
        <f t="shared" ca="1" si="458"/>
        <v>0</v>
      </c>
      <c r="AC1612" s="2">
        <f t="shared" ca="1" si="471"/>
        <v>0</v>
      </c>
      <c r="AD1612" s="2">
        <f t="shared" ca="1" si="472"/>
        <v>0</v>
      </c>
      <c r="AE1612" s="2">
        <f t="shared" ca="1" si="473"/>
        <v>0</v>
      </c>
      <c r="AF1612" s="2">
        <f t="shared" ca="1" si="474"/>
        <v>0</v>
      </c>
      <c r="AG1612" s="2">
        <f t="shared" ca="1" si="475"/>
        <v>0</v>
      </c>
    </row>
    <row r="1613" spans="1:33" x14ac:dyDescent="0.25">
      <c r="A1613" s="2">
        <v>1</v>
      </c>
      <c r="B1613" s="2">
        <v>0</v>
      </c>
      <c r="C1613" s="4" t="s">
        <v>11951</v>
      </c>
      <c r="D1613" s="4" t="s">
        <v>11950</v>
      </c>
      <c r="E1613" s="4" t="s">
        <v>11949</v>
      </c>
      <c r="F1613" s="4" t="s">
        <v>11948</v>
      </c>
      <c r="G1613" s="4" t="s">
        <v>11947</v>
      </c>
      <c r="H1613" s="5">
        <f ca="1">IF(NOT(L1613), COUNTIF(Validations!U$3:U$4002,Validations!U1614),0)</f>
        <v>0</v>
      </c>
      <c r="I1613" s="5">
        <f ca="1">IF(NOT(M1613), COUNTIF(Validations!V$3:V$4002,Validations!V1614),0)</f>
        <v>0</v>
      </c>
      <c r="J1613" s="5">
        <f t="shared" ca="1" si="459"/>
        <v>0</v>
      </c>
      <c r="K1613" s="5">
        <f t="shared" ca="1" si="460"/>
        <v>0</v>
      </c>
      <c r="L1613" s="2">
        <f t="shared" ca="1" si="461"/>
        <v>1</v>
      </c>
      <c r="M1613" s="2">
        <f t="shared" ca="1" si="462"/>
        <v>1</v>
      </c>
      <c r="N1613" s="6">
        <f t="shared" ca="1" si="463"/>
        <v>1</v>
      </c>
      <c r="O1613" s="2">
        <f t="shared" ca="1" si="464"/>
        <v>1</v>
      </c>
      <c r="P1613" s="2">
        <f t="shared" ca="1" si="465"/>
        <v>1</v>
      </c>
      <c r="Q1613" s="2">
        <f t="shared" ca="1" si="466"/>
        <v>1</v>
      </c>
      <c r="R1613" s="2">
        <f t="shared" ca="1" si="467"/>
        <v>1</v>
      </c>
      <c r="S1613" s="7">
        <f ca="1">IF(NOT(L1613),SUMPRODUCT(SEARCH(MID(Validations!U1614,ROW(INDIRECT("1:"&amp;T1613)),1),"abcdefghijklmnopqrstuvwxyz1234567890-_. ")),0)</f>
        <v>0</v>
      </c>
      <c r="T1613" s="2">
        <f ca="1">LEN(Validations!U1614)</f>
        <v>0</v>
      </c>
      <c r="U1613" s="2">
        <f ca="1">LEN(Validations!W1614)</f>
        <v>0</v>
      </c>
      <c r="V1613" s="2">
        <f ca="1">LEN(Validations!X1614)</f>
        <v>0</v>
      </c>
      <c r="W1613" s="2">
        <f ca="1">LEN(Validations!Y1614)</f>
        <v>0</v>
      </c>
      <c r="X1613" s="2">
        <f ca="1">LEN(Validations!V1614)</f>
        <v>0</v>
      </c>
      <c r="Y1613" s="2">
        <f t="shared" ca="1" si="468"/>
        <v>0</v>
      </c>
      <c r="Z1613" s="2">
        <f t="shared" ca="1" si="469"/>
        <v>0</v>
      </c>
      <c r="AA1613" s="2">
        <f t="shared" ca="1" si="470"/>
        <v>0</v>
      </c>
      <c r="AB1613" s="2">
        <f t="shared" ca="1" si="458"/>
        <v>0</v>
      </c>
      <c r="AC1613" s="2">
        <f t="shared" ca="1" si="471"/>
        <v>0</v>
      </c>
      <c r="AD1613" s="2">
        <f t="shared" ca="1" si="472"/>
        <v>0</v>
      </c>
      <c r="AE1613" s="2">
        <f t="shared" ca="1" si="473"/>
        <v>0</v>
      </c>
      <c r="AF1613" s="2">
        <f t="shared" ca="1" si="474"/>
        <v>0</v>
      </c>
      <c r="AG1613" s="2">
        <f t="shared" ca="1" si="475"/>
        <v>0</v>
      </c>
    </row>
    <row r="1614" spans="1:33" x14ac:dyDescent="0.25">
      <c r="A1614" s="2">
        <v>1</v>
      </c>
      <c r="B1614" s="2">
        <v>0</v>
      </c>
      <c r="C1614" s="4" t="s">
        <v>11946</v>
      </c>
      <c r="D1614" s="4" t="s">
        <v>11945</v>
      </c>
      <c r="E1614" s="4" t="s">
        <v>11944</v>
      </c>
      <c r="F1614" s="4" t="s">
        <v>11943</v>
      </c>
      <c r="G1614" s="4" t="s">
        <v>11942</v>
      </c>
      <c r="H1614" s="5">
        <f ca="1">IF(NOT(L1614), COUNTIF(Validations!U$3:U$4002,Validations!U1615),0)</f>
        <v>0</v>
      </c>
      <c r="I1614" s="5">
        <f ca="1">IF(NOT(M1614), COUNTIF(Validations!V$3:V$4002,Validations!V1615),0)</f>
        <v>0</v>
      </c>
      <c r="J1614" s="5">
        <f t="shared" ca="1" si="459"/>
        <v>0</v>
      </c>
      <c r="K1614" s="5">
        <f t="shared" ca="1" si="460"/>
        <v>0</v>
      </c>
      <c r="L1614" s="2">
        <f t="shared" ca="1" si="461"/>
        <v>1</v>
      </c>
      <c r="M1614" s="2">
        <f t="shared" ca="1" si="462"/>
        <v>1</v>
      </c>
      <c r="N1614" s="6">
        <f t="shared" ca="1" si="463"/>
        <v>1</v>
      </c>
      <c r="O1614" s="2">
        <f t="shared" ca="1" si="464"/>
        <v>1</v>
      </c>
      <c r="P1614" s="2">
        <f t="shared" ca="1" si="465"/>
        <v>1</v>
      </c>
      <c r="Q1614" s="2">
        <f t="shared" ca="1" si="466"/>
        <v>1</v>
      </c>
      <c r="R1614" s="2">
        <f t="shared" ca="1" si="467"/>
        <v>1</v>
      </c>
      <c r="S1614" s="7">
        <f ca="1">IF(NOT(L1614),SUMPRODUCT(SEARCH(MID(Validations!U1615,ROW(INDIRECT("1:"&amp;T1614)),1),"abcdefghijklmnopqrstuvwxyz1234567890-_. ")),0)</f>
        <v>0</v>
      </c>
      <c r="T1614" s="2">
        <f ca="1">LEN(Validations!U1615)</f>
        <v>0</v>
      </c>
      <c r="U1614" s="2">
        <f ca="1">LEN(Validations!W1615)</f>
        <v>0</v>
      </c>
      <c r="V1614" s="2">
        <f ca="1">LEN(Validations!X1615)</f>
        <v>0</v>
      </c>
      <c r="W1614" s="2">
        <f ca="1">LEN(Validations!Y1615)</f>
        <v>0</v>
      </c>
      <c r="X1614" s="2">
        <f ca="1">LEN(Validations!V1615)</f>
        <v>0</v>
      </c>
      <c r="Y1614" s="2">
        <f t="shared" ca="1" si="468"/>
        <v>0</v>
      </c>
      <c r="Z1614" s="2">
        <f t="shared" ca="1" si="469"/>
        <v>0</v>
      </c>
      <c r="AA1614" s="2">
        <f t="shared" ca="1" si="470"/>
        <v>0</v>
      </c>
      <c r="AB1614" s="2">
        <f t="shared" ca="1" si="458"/>
        <v>0</v>
      </c>
      <c r="AC1614" s="2">
        <f t="shared" ca="1" si="471"/>
        <v>0</v>
      </c>
      <c r="AD1614" s="2">
        <f t="shared" ca="1" si="472"/>
        <v>0</v>
      </c>
      <c r="AE1614" s="2">
        <f t="shared" ca="1" si="473"/>
        <v>0</v>
      </c>
      <c r="AF1614" s="2">
        <f t="shared" ca="1" si="474"/>
        <v>0</v>
      </c>
      <c r="AG1614" s="2">
        <f t="shared" ca="1" si="475"/>
        <v>0</v>
      </c>
    </row>
    <row r="1615" spans="1:33" x14ac:dyDescent="0.25">
      <c r="A1615" s="2">
        <v>1</v>
      </c>
      <c r="B1615" s="2">
        <v>0</v>
      </c>
      <c r="C1615" s="4" t="s">
        <v>11941</v>
      </c>
      <c r="D1615" s="4" t="s">
        <v>11940</v>
      </c>
      <c r="E1615" s="4" t="s">
        <v>11939</v>
      </c>
      <c r="F1615" s="4" t="s">
        <v>11938</v>
      </c>
      <c r="G1615" s="4" t="s">
        <v>11937</v>
      </c>
      <c r="H1615" s="5">
        <f ca="1">IF(NOT(L1615), COUNTIF(Validations!U$3:U$4002,Validations!U1616),0)</f>
        <v>0</v>
      </c>
      <c r="I1615" s="5">
        <f ca="1">IF(NOT(M1615), COUNTIF(Validations!V$3:V$4002,Validations!V1616),0)</f>
        <v>0</v>
      </c>
      <c r="J1615" s="5">
        <f t="shared" ca="1" si="459"/>
        <v>0</v>
      </c>
      <c r="K1615" s="5">
        <f t="shared" ca="1" si="460"/>
        <v>0</v>
      </c>
      <c r="L1615" s="2">
        <f t="shared" ca="1" si="461"/>
        <v>1</v>
      </c>
      <c r="M1615" s="2">
        <f t="shared" ca="1" si="462"/>
        <v>1</v>
      </c>
      <c r="N1615" s="6">
        <f t="shared" ca="1" si="463"/>
        <v>1</v>
      </c>
      <c r="O1615" s="2">
        <f t="shared" ca="1" si="464"/>
        <v>1</v>
      </c>
      <c r="P1615" s="2">
        <f t="shared" ca="1" si="465"/>
        <v>1</v>
      </c>
      <c r="Q1615" s="2">
        <f t="shared" ca="1" si="466"/>
        <v>1</v>
      </c>
      <c r="R1615" s="2">
        <f t="shared" ca="1" si="467"/>
        <v>1</v>
      </c>
      <c r="S1615" s="7">
        <f ca="1">IF(NOT(L1615),SUMPRODUCT(SEARCH(MID(Validations!U1616,ROW(INDIRECT("1:"&amp;T1615)),1),"abcdefghijklmnopqrstuvwxyz1234567890-_. ")),0)</f>
        <v>0</v>
      </c>
      <c r="T1615" s="2">
        <f ca="1">LEN(Validations!U1616)</f>
        <v>0</v>
      </c>
      <c r="U1615" s="2">
        <f ca="1">LEN(Validations!W1616)</f>
        <v>0</v>
      </c>
      <c r="V1615" s="2">
        <f ca="1">LEN(Validations!X1616)</f>
        <v>0</v>
      </c>
      <c r="W1615" s="2">
        <f ca="1">LEN(Validations!Y1616)</f>
        <v>0</v>
      </c>
      <c r="X1615" s="2">
        <f ca="1">LEN(Validations!V1616)</f>
        <v>0</v>
      </c>
      <c r="Y1615" s="2">
        <f t="shared" ca="1" si="468"/>
        <v>0</v>
      </c>
      <c r="Z1615" s="2">
        <f t="shared" ca="1" si="469"/>
        <v>0</v>
      </c>
      <c r="AA1615" s="2">
        <f t="shared" ca="1" si="470"/>
        <v>0</v>
      </c>
      <c r="AB1615" s="2">
        <f t="shared" ca="1" si="458"/>
        <v>0</v>
      </c>
      <c r="AC1615" s="2">
        <f t="shared" ca="1" si="471"/>
        <v>0</v>
      </c>
      <c r="AD1615" s="2">
        <f t="shared" ca="1" si="472"/>
        <v>0</v>
      </c>
      <c r="AE1615" s="2">
        <f t="shared" ca="1" si="473"/>
        <v>0</v>
      </c>
      <c r="AF1615" s="2">
        <f t="shared" ca="1" si="474"/>
        <v>0</v>
      </c>
      <c r="AG1615" s="2">
        <f t="shared" ca="1" si="475"/>
        <v>0</v>
      </c>
    </row>
    <row r="1616" spans="1:33" x14ac:dyDescent="0.25">
      <c r="A1616" s="2">
        <v>1</v>
      </c>
      <c r="B1616" s="2">
        <v>0</v>
      </c>
      <c r="C1616" s="4" t="s">
        <v>11936</v>
      </c>
      <c r="D1616" s="4" t="s">
        <v>11935</v>
      </c>
      <c r="E1616" s="4" t="s">
        <v>11934</v>
      </c>
      <c r="F1616" s="4" t="s">
        <v>11933</v>
      </c>
      <c r="G1616" s="4" t="s">
        <v>11932</v>
      </c>
      <c r="H1616" s="5">
        <f ca="1">IF(NOT(L1616), COUNTIF(Validations!U$3:U$4002,Validations!U1617),0)</f>
        <v>0</v>
      </c>
      <c r="I1616" s="5">
        <f ca="1">IF(NOT(M1616), COUNTIF(Validations!V$3:V$4002,Validations!V1617),0)</f>
        <v>0</v>
      </c>
      <c r="J1616" s="5">
        <f t="shared" ca="1" si="459"/>
        <v>0</v>
      </c>
      <c r="K1616" s="5">
        <f t="shared" ca="1" si="460"/>
        <v>0</v>
      </c>
      <c r="L1616" s="2">
        <f t="shared" ca="1" si="461"/>
        <v>1</v>
      </c>
      <c r="M1616" s="2">
        <f t="shared" ca="1" si="462"/>
        <v>1</v>
      </c>
      <c r="N1616" s="6">
        <f t="shared" ca="1" si="463"/>
        <v>1</v>
      </c>
      <c r="O1616" s="2">
        <f t="shared" ca="1" si="464"/>
        <v>1</v>
      </c>
      <c r="P1616" s="2">
        <f t="shared" ca="1" si="465"/>
        <v>1</v>
      </c>
      <c r="Q1616" s="2">
        <f t="shared" ca="1" si="466"/>
        <v>1</v>
      </c>
      <c r="R1616" s="2">
        <f t="shared" ca="1" si="467"/>
        <v>1</v>
      </c>
      <c r="S1616" s="7">
        <f ca="1">IF(NOT(L1616),SUMPRODUCT(SEARCH(MID(Validations!U1617,ROW(INDIRECT("1:"&amp;T1616)),1),"abcdefghijklmnopqrstuvwxyz1234567890-_. ")),0)</f>
        <v>0</v>
      </c>
      <c r="T1616" s="2">
        <f ca="1">LEN(Validations!U1617)</f>
        <v>0</v>
      </c>
      <c r="U1616" s="2">
        <f ca="1">LEN(Validations!W1617)</f>
        <v>0</v>
      </c>
      <c r="V1616" s="2">
        <f ca="1">LEN(Validations!X1617)</f>
        <v>0</v>
      </c>
      <c r="W1616" s="2">
        <f ca="1">LEN(Validations!Y1617)</f>
        <v>0</v>
      </c>
      <c r="X1616" s="2">
        <f ca="1">LEN(Validations!V1617)</f>
        <v>0</v>
      </c>
      <c r="Y1616" s="2">
        <f t="shared" ca="1" si="468"/>
        <v>0</v>
      </c>
      <c r="Z1616" s="2">
        <f t="shared" ca="1" si="469"/>
        <v>0</v>
      </c>
      <c r="AA1616" s="2">
        <f t="shared" ca="1" si="470"/>
        <v>0</v>
      </c>
      <c r="AB1616" s="2">
        <f t="shared" ca="1" si="458"/>
        <v>0</v>
      </c>
      <c r="AC1616" s="2">
        <f t="shared" ca="1" si="471"/>
        <v>0</v>
      </c>
      <c r="AD1616" s="2">
        <f t="shared" ca="1" si="472"/>
        <v>0</v>
      </c>
      <c r="AE1616" s="2">
        <f t="shared" ca="1" si="473"/>
        <v>0</v>
      </c>
      <c r="AF1616" s="2">
        <f t="shared" ca="1" si="474"/>
        <v>0</v>
      </c>
      <c r="AG1616" s="2">
        <f t="shared" ca="1" si="475"/>
        <v>0</v>
      </c>
    </row>
    <row r="1617" spans="1:33" x14ac:dyDescent="0.25">
      <c r="A1617" s="2">
        <v>1</v>
      </c>
      <c r="B1617" s="2">
        <v>0</v>
      </c>
      <c r="C1617" s="4" t="s">
        <v>11931</v>
      </c>
      <c r="D1617" s="4" t="s">
        <v>11930</v>
      </c>
      <c r="E1617" s="4" t="s">
        <v>11929</v>
      </c>
      <c r="F1617" s="4" t="s">
        <v>11928</v>
      </c>
      <c r="G1617" s="4" t="s">
        <v>11927</v>
      </c>
      <c r="H1617" s="5">
        <f ca="1">IF(NOT(L1617), COUNTIF(Validations!U$3:U$4002,Validations!U1618),0)</f>
        <v>0</v>
      </c>
      <c r="I1617" s="5">
        <f ca="1">IF(NOT(M1617), COUNTIF(Validations!V$3:V$4002,Validations!V1618),0)</f>
        <v>0</v>
      </c>
      <c r="J1617" s="5">
        <f t="shared" ca="1" si="459"/>
        <v>0</v>
      </c>
      <c r="K1617" s="5">
        <f t="shared" ca="1" si="460"/>
        <v>0</v>
      </c>
      <c r="L1617" s="2">
        <f t="shared" ca="1" si="461"/>
        <v>1</v>
      </c>
      <c r="M1617" s="2">
        <f t="shared" ca="1" si="462"/>
        <v>1</v>
      </c>
      <c r="N1617" s="6">
        <f t="shared" ca="1" si="463"/>
        <v>1</v>
      </c>
      <c r="O1617" s="2">
        <f t="shared" ca="1" si="464"/>
        <v>1</v>
      </c>
      <c r="P1617" s="2">
        <f t="shared" ca="1" si="465"/>
        <v>1</v>
      </c>
      <c r="Q1617" s="2">
        <f t="shared" ca="1" si="466"/>
        <v>1</v>
      </c>
      <c r="R1617" s="2">
        <f t="shared" ca="1" si="467"/>
        <v>1</v>
      </c>
      <c r="S1617" s="7">
        <f ca="1">IF(NOT(L1617),SUMPRODUCT(SEARCH(MID(Validations!U1618,ROW(INDIRECT("1:"&amp;T1617)),1),"abcdefghijklmnopqrstuvwxyz1234567890-_. ")),0)</f>
        <v>0</v>
      </c>
      <c r="T1617" s="2">
        <f ca="1">LEN(Validations!U1618)</f>
        <v>0</v>
      </c>
      <c r="U1617" s="2">
        <f ca="1">LEN(Validations!W1618)</f>
        <v>0</v>
      </c>
      <c r="V1617" s="2">
        <f ca="1">LEN(Validations!X1618)</f>
        <v>0</v>
      </c>
      <c r="W1617" s="2">
        <f ca="1">LEN(Validations!Y1618)</f>
        <v>0</v>
      </c>
      <c r="X1617" s="2">
        <f ca="1">LEN(Validations!V1618)</f>
        <v>0</v>
      </c>
      <c r="Y1617" s="2">
        <f t="shared" ca="1" si="468"/>
        <v>0</v>
      </c>
      <c r="Z1617" s="2">
        <f t="shared" ca="1" si="469"/>
        <v>0</v>
      </c>
      <c r="AA1617" s="2">
        <f t="shared" ca="1" si="470"/>
        <v>0</v>
      </c>
      <c r="AB1617" s="2">
        <f t="shared" ca="1" si="458"/>
        <v>0</v>
      </c>
      <c r="AC1617" s="2">
        <f t="shared" ca="1" si="471"/>
        <v>0</v>
      </c>
      <c r="AD1617" s="2">
        <f t="shared" ca="1" si="472"/>
        <v>0</v>
      </c>
      <c r="AE1617" s="2">
        <f t="shared" ca="1" si="473"/>
        <v>0</v>
      </c>
      <c r="AF1617" s="2">
        <f t="shared" ca="1" si="474"/>
        <v>0</v>
      </c>
      <c r="AG1617" s="2">
        <f t="shared" ca="1" si="475"/>
        <v>0</v>
      </c>
    </row>
    <row r="1618" spans="1:33" x14ac:dyDescent="0.25">
      <c r="A1618" s="2">
        <v>1</v>
      </c>
      <c r="B1618" s="2">
        <v>0</v>
      </c>
      <c r="C1618" s="4" t="s">
        <v>11926</v>
      </c>
      <c r="D1618" s="4" t="s">
        <v>11925</v>
      </c>
      <c r="E1618" s="4" t="s">
        <v>11924</v>
      </c>
      <c r="F1618" s="4" t="s">
        <v>11923</v>
      </c>
      <c r="G1618" s="4" t="s">
        <v>11922</v>
      </c>
      <c r="H1618" s="5">
        <f ca="1">IF(NOT(L1618), COUNTIF(Validations!U$3:U$4002,Validations!U1619),0)</f>
        <v>0</v>
      </c>
      <c r="I1618" s="5">
        <f ca="1">IF(NOT(M1618), COUNTIF(Validations!V$3:V$4002,Validations!V1619),0)</f>
        <v>0</v>
      </c>
      <c r="J1618" s="5">
        <f t="shared" ca="1" si="459"/>
        <v>0</v>
      </c>
      <c r="K1618" s="5">
        <f t="shared" ca="1" si="460"/>
        <v>0</v>
      </c>
      <c r="L1618" s="2">
        <f t="shared" ca="1" si="461"/>
        <v>1</v>
      </c>
      <c r="M1618" s="2">
        <f t="shared" ca="1" si="462"/>
        <v>1</v>
      </c>
      <c r="N1618" s="6">
        <f t="shared" ca="1" si="463"/>
        <v>1</v>
      </c>
      <c r="O1618" s="2">
        <f t="shared" ca="1" si="464"/>
        <v>1</v>
      </c>
      <c r="P1618" s="2">
        <f t="shared" ca="1" si="465"/>
        <v>1</v>
      </c>
      <c r="Q1618" s="2">
        <f t="shared" ca="1" si="466"/>
        <v>1</v>
      </c>
      <c r="R1618" s="2">
        <f t="shared" ca="1" si="467"/>
        <v>1</v>
      </c>
      <c r="S1618" s="7">
        <f ca="1">IF(NOT(L1618),SUMPRODUCT(SEARCH(MID(Validations!U1619,ROW(INDIRECT("1:"&amp;T1618)),1),"abcdefghijklmnopqrstuvwxyz1234567890-_. ")),0)</f>
        <v>0</v>
      </c>
      <c r="T1618" s="2">
        <f ca="1">LEN(Validations!U1619)</f>
        <v>0</v>
      </c>
      <c r="U1618" s="2">
        <f ca="1">LEN(Validations!W1619)</f>
        <v>0</v>
      </c>
      <c r="V1618" s="2">
        <f ca="1">LEN(Validations!X1619)</f>
        <v>0</v>
      </c>
      <c r="W1618" s="2">
        <f ca="1">LEN(Validations!Y1619)</f>
        <v>0</v>
      </c>
      <c r="X1618" s="2">
        <f ca="1">LEN(Validations!V1619)</f>
        <v>0</v>
      </c>
      <c r="Y1618" s="2">
        <f t="shared" ca="1" si="468"/>
        <v>0</v>
      </c>
      <c r="Z1618" s="2">
        <f t="shared" ca="1" si="469"/>
        <v>0</v>
      </c>
      <c r="AA1618" s="2">
        <f t="shared" ca="1" si="470"/>
        <v>0</v>
      </c>
      <c r="AB1618" s="2">
        <f t="shared" ca="1" si="458"/>
        <v>0</v>
      </c>
      <c r="AC1618" s="2">
        <f t="shared" ca="1" si="471"/>
        <v>0</v>
      </c>
      <c r="AD1618" s="2">
        <f t="shared" ca="1" si="472"/>
        <v>0</v>
      </c>
      <c r="AE1618" s="2">
        <f t="shared" ca="1" si="473"/>
        <v>0</v>
      </c>
      <c r="AF1618" s="2">
        <f t="shared" ca="1" si="474"/>
        <v>0</v>
      </c>
      <c r="AG1618" s="2">
        <f t="shared" ca="1" si="475"/>
        <v>0</v>
      </c>
    </row>
    <row r="1619" spans="1:33" x14ac:dyDescent="0.25">
      <c r="A1619" s="2">
        <v>1</v>
      </c>
      <c r="B1619" s="2">
        <v>0</v>
      </c>
      <c r="C1619" s="4" t="s">
        <v>11921</v>
      </c>
      <c r="D1619" s="4" t="s">
        <v>11920</v>
      </c>
      <c r="E1619" s="4" t="s">
        <v>11919</v>
      </c>
      <c r="F1619" s="4" t="s">
        <v>11918</v>
      </c>
      <c r="G1619" s="4" t="s">
        <v>11917</v>
      </c>
      <c r="H1619" s="5">
        <f ca="1">IF(NOT(L1619), COUNTIF(Validations!U$3:U$4002,Validations!U1620),0)</f>
        <v>0</v>
      </c>
      <c r="I1619" s="5">
        <f ca="1">IF(NOT(M1619), COUNTIF(Validations!V$3:V$4002,Validations!V1620),0)</f>
        <v>0</v>
      </c>
      <c r="J1619" s="5">
        <f t="shared" ca="1" si="459"/>
        <v>0</v>
      </c>
      <c r="K1619" s="5">
        <f t="shared" ca="1" si="460"/>
        <v>0</v>
      </c>
      <c r="L1619" s="2">
        <f t="shared" ca="1" si="461"/>
        <v>1</v>
      </c>
      <c r="M1619" s="2">
        <f t="shared" ca="1" si="462"/>
        <v>1</v>
      </c>
      <c r="N1619" s="6">
        <f t="shared" ca="1" si="463"/>
        <v>1</v>
      </c>
      <c r="O1619" s="2">
        <f t="shared" ca="1" si="464"/>
        <v>1</v>
      </c>
      <c r="P1619" s="2">
        <f t="shared" ca="1" si="465"/>
        <v>1</v>
      </c>
      <c r="Q1619" s="2">
        <f t="shared" ca="1" si="466"/>
        <v>1</v>
      </c>
      <c r="R1619" s="2">
        <f t="shared" ca="1" si="467"/>
        <v>1</v>
      </c>
      <c r="S1619" s="7">
        <f ca="1">IF(NOT(L1619),SUMPRODUCT(SEARCH(MID(Validations!U1620,ROW(INDIRECT("1:"&amp;T1619)),1),"abcdefghijklmnopqrstuvwxyz1234567890-_. ")),0)</f>
        <v>0</v>
      </c>
      <c r="T1619" s="2">
        <f ca="1">LEN(Validations!U1620)</f>
        <v>0</v>
      </c>
      <c r="U1619" s="2">
        <f ca="1">LEN(Validations!W1620)</f>
        <v>0</v>
      </c>
      <c r="V1619" s="2">
        <f ca="1">LEN(Validations!X1620)</f>
        <v>0</v>
      </c>
      <c r="W1619" s="2">
        <f ca="1">LEN(Validations!Y1620)</f>
        <v>0</v>
      </c>
      <c r="X1619" s="2">
        <f ca="1">LEN(Validations!V1620)</f>
        <v>0</v>
      </c>
      <c r="Y1619" s="2">
        <f t="shared" ca="1" si="468"/>
        <v>0</v>
      </c>
      <c r="Z1619" s="2">
        <f t="shared" ca="1" si="469"/>
        <v>0</v>
      </c>
      <c r="AA1619" s="2">
        <f t="shared" ca="1" si="470"/>
        <v>0</v>
      </c>
      <c r="AB1619" s="2">
        <f t="shared" ca="1" si="458"/>
        <v>0</v>
      </c>
      <c r="AC1619" s="2">
        <f t="shared" ca="1" si="471"/>
        <v>0</v>
      </c>
      <c r="AD1619" s="2">
        <f t="shared" ca="1" si="472"/>
        <v>0</v>
      </c>
      <c r="AE1619" s="2">
        <f t="shared" ca="1" si="473"/>
        <v>0</v>
      </c>
      <c r="AF1619" s="2">
        <f t="shared" ca="1" si="474"/>
        <v>0</v>
      </c>
      <c r="AG1619" s="2">
        <f t="shared" ca="1" si="475"/>
        <v>0</v>
      </c>
    </row>
    <row r="1620" spans="1:33" x14ac:dyDescent="0.25">
      <c r="A1620" s="2">
        <v>1</v>
      </c>
      <c r="B1620" s="2">
        <v>0</v>
      </c>
      <c r="C1620" s="4" t="s">
        <v>11916</v>
      </c>
      <c r="D1620" s="4" t="s">
        <v>11915</v>
      </c>
      <c r="E1620" s="4" t="s">
        <v>11914</v>
      </c>
      <c r="F1620" s="4" t="s">
        <v>11913</v>
      </c>
      <c r="G1620" s="4" t="s">
        <v>11912</v>
      </c>
      <c r="H1620" s="5">
        <f ca="1">IF(NOT(L1620), COUNTIF(Validations!U$3:U$4002,Validations!U1621),0)</f>
        <v>0</v>
      </c>
      <c r="I1620" s="5">
        <f ca="1">IF(NOT(M1620), COUNTIF(Validations!V$3:V$4002,Validations!V1621),0)</f>
        <v>0</v>
      </c>
      <c r="J1620" s="5">
        <f t="shared" ca="1" si="459"/>
        <v>0</v>
      </c>
      <c r="K1620" s="5">
        <f t="shared" ca="1" si="460"/>
        <v>0</v>
      </c>
      <c r="L1620" s="2">
        <f t="shared" ca="1" si="461"/>
        <v>1</v>
      </c>
      <c r="M1620" s="2">
        <f t="shared" ca="1" si="462"/>
        <v>1</v>
      </c>
      <c r="N1620" s="6">
        <f t="shared" ca="1" si="463"/>
        <v>1</v>
      </c>
      <c r="O1620" s="2">
        <f t="shared" ca="1" si="464"/>
        <v>1</v>
      </c>
      <c r="P1620" s="2">
        <f t="shared" ca="1" si="465"/>
        <v>1</v>
      </c>
      <c r="Q1620" s="2">
        <f t="shared" ca="1" si="466"/>
        <v>1</v>
      </c>
      <c r="R1620" s="2">
        <f t="shared" ca="1" si="467"/>
        <v>1</v>
      </c>
      <c r="S1620" s="7">
        <f ca="1">IF(NOT(L1620),SUMPRODUCT(SEARCH(MID(Validations!U1621,ROW(INDIRECT("1:"&amp;T1620)),1),"abcdefghijklmnopqrstuvwxyz1234567890-_. ")),0)</f>
        <v>0</v>
      </c>
      <c r="T1620" s="2">
        <f ca="1">LEN(Validations!U1621)</f>
        <v>0</v>
      </c>
      <c r="U1620" s="2">
        <f ca="1">LEN(Validations!W1621)</f>
        <v>0</v>
      </c>
      <c r="V1620" s="2">
        <f ca="1">LEN(Validations!X1621)</f>
        <v>0</v>
      </c>
      <c r="W1620" s="2">
        <f ca="1">LEN(Validations!Y1621)</f>
        <v>0</v>
      </c>
      <c r="X1620" s="2">
        <f ca="1">LEN(Validations!V1621)</f>
        <v>0</v>
      </c>
      <c r="Y1620" s="2">
        <f t="shared" ca="1" si="468"/>
        <v>0</v>
      </c>
      <c r="Z1620" s="2">
        <f t="shared" ca="1" si="469"/>
        <v>0</v>
      </c>
      <c r="AA1620" s="2">
        <f t="shared" ca="1" si="470"/>
        <v>0</v>
      </c>
      <c r="AB1620" s="2">
        <f t="shared" ca="1" si="458"/>
        <v>0</v>
      </c>
      <c r="AC1620" s="2">
        <f t="shared" ca="1" si="471"/>
        <v>0</v>
      </c>
      <c r="AD1620" s="2">
        <f t="shared" ca="1" si="472"/>
        <v>0</v>
      </c>
      <c r="AE1620" s="2">
        <f t="shared" ca="1" si="473"/>
        <v>0</v>
      </c>
      <c r="AF1620" s="2">
        <f t="shared" ca="1" si="474"/>
        <v>0</v>
      </c>
      <c r="AG1620" s="2">
        <f t="shared" ca="1" si="475"/>
        <v>0</v>
      </c>
    </row>
    <row r="1621" spans="1:33" x14ac:dyDescent="0.25">
      <c r="A1621" s="2">
        <v>1</v>
      </c>
      <c r="B1621" s="2">
        <v>0</v>
      </c>
      <c r="C1621" s="4" t="s">
        <v>11911</v>
      </c>
      <c r="D1621" s="4" t="s">
        <v>11910</v>
      </c>
      <c r="E1621" s="4" t="s">
        <v>11909</v>
      </c>
      <c r="F1621" s="4" t="s">
        <v>11908</v>
      </c>
      <c r="G1621" s="4" t="s">
        <v>11907</v>
      </c>
      <c r="H1621" s="5">
        <f ca="1">IF(NOT(L1621), COUNTIF(Validations!U$3:U$4002,Validations!U1622),0)</f>
        <v>0</v>
      </c>
      <c r="I1621" s="5">
        <f ca="1">IF(NOT(M1621), COUNTIF(Validations!V$3:V$4002,Validations!V1622),0)</f>
        <v>0</v>
      </c>
      <c r="J1621" s="5">
        <f t="shared" ca="1" si="459"/>
        <v>0</v>
      </c>
      <c r="K1621" s="5">
        <f t="shared" ca="1" si="460"/>
        <v>0</v>
      </c>
      <c r="L1621" s="2">
        <f t="shared" ca="1" si="461"/>
        <v>1</v>
      </c>
      <c r="M1621" s="2">
        <f t="shared" ca="1" si="462"/>
        <v>1</v>
      </c>
      <c r="N1621" s="6">
        <f t="shared" ca="1" si="463"/>
        <v>1</v>
      </c>
      <c r="O1621" s="2">
        <f t="shared" ca="1" si="464"/>
        <v>1</v>
      </c>
      <c r="P1621" s="2">
        <f t="shared" ca="1" si="465"/>
        <v>1</v>
      </c>
      <c r="Q1621" s="2">
        <f t="shared" ca="1" si="466"/>
        <v>1</v>
      </c>
      <c r="R1621" s="2">
        <f t="shared" ca="1" si="467"/>
        <v>1</v>
      </c>
      <c r="S1621" s="7">
        <f ca="1">IF(NOT(L1621),SUMPRODUCT(SEARCH(MID(Validations!U1622,ROW(INDIRECT("1:"&amp;T1621)),1),"abcdefghijklmnopqrstuvwxyz1234567890-_. ")),0)</f>
        <v>0</v>
      </c>
      <c r="T1621" s="2">
        <f ca="1">LEN(Validations!U1622)</f>
        <v>0</v>
      </c>
      <c r="U1621" s="2">
        <f ca="1">LEN(Validations!W1622)</f>
        <v>0</v>
      </c>
      <c r="V1621" s="2">
        <f ca="1">LEN(Validations!X1622)</f>
        <v>0</v>
      </c>
      <c r="W1621" s="2">
        <f ca="1">LEN(Validations!Y1622)</f>
        <v>0</v>
      </c>
      <c r="X1621" s="2">
        <f ca="1">LEN(Validations!V1622)</f>
        <v>0</v>
      </c>
      <c r="Y1621" s="2">
        <f t="shared" ca="1" si="468"/>
        <v>0</v>
      </c>
      <c r="Z1621" s="2">
        <f t="shared" ca="1" si="469"/>
        <v>0</v>
      </c>
      <c r="AA1621" s="2">
        <f t="shared" ca="1" si="470"/>
        <v>0</v>
      </c>
      <c r="AB1621" s="2">
        <f t="shared" ca="1" si="458"/>
        <v>0</v>
      </c>
      <c r="AC1621" s="2">
        <f t="shared" ca="1" si="471"/>
        <v>0</v>
      </c>
      <c r="AD1621" s="2">
        <f t="shared" ca="1" si="472"/>
        <v>0</v>
      </c>
      <c r="AE1621" s="2">
        <f t="shared" ca="1" si="473"/>
        <v>0</v>
      </c>
      <c r="AF1621" s="2">
        <f t="shared" ca="1" si="474"/>
        <v>0</v>
      </c>
      <c r="AG1621" s="2">
        <f t="shared" ca="1" si="475"/>
        <v>0</v>
      </c>
    </row>
    <row r="1622" spans="1:33" x14ac:dyDescent="0.25">
      <c r="A1622" s="2">
        <v>1</v>
      </c>
      <c r="B1622" s="2">
        <v>0</v>
      </c>
      <c r="C1622" s="4" t="s">
        <v>11906</v>
      </c>
      <c r="D1622" s="4" t="s">
        <v>11905</v>
      </c>
      <c r="E1622" s="4" t="s">
        <v>11904</v>
      </c>
      <c r="F1622" s="4" t="s">
        <v>11903</v>
      </c>
      <c r="G1622" s="4" t="s">
        <v>11902</v>
      </c>
      <c r="H1622" s="5">
        <f ca="1">IF(NOT(L1622), COUNTIF(Validations!U$3:U$4002,Validations!U1623),0)</f>
        <v>0</v>
      </c>
      <c r="I1622" s="5">
        <f ca="1">IF(NOT(M1622), COUNTIF(Validations!V$3:V$4002,Validations!V1623),0)</f>
        <v>0</v>
      </c>
      <c r="J1622" s="5">
        <f t="shared" ca="1" si="459"/>
        <v>0</v>
      </c>
      <c r="K1622" s="5">
        <f t="shared" ca="1" si="460"/>
        <v>0</v>
      </c>
      <c r="L1622" s="2">
        <f t="shared" ca="1" si="461"/>
        <v>1</v>
      </c>
      <c r="M1622" s="2">
        <f t="shared" ca="1" si="462"/>
        <v>1</v>
      </c>
      <c r="N1622" s="6">
        <f t="shared" ca="1" si="463"/>
        <v>1</v>
      </c>
      <c r="O1622" s="2">
        <f t="shared" ca="1" si="464"/>
        <v>1</v>
      </c>
      <c r="P1622" s="2">
        <f t="shared" ca="1" si="465"/>
        <v>1</v>
      </c>
      <c r="Q1622" s="2">
        <f t="shared" ca="1" si="466"/>
        <v>1</v>
      </c>
      <c r="R1622" s="2">
        <f t="shared" ca="1" si="467"/>
        <v>1</v>
      </c>
      <c r="S1622" s="7">
        <f ca="1">IF(NOT(L1622),SUMPRODUCT(SEARCH(MID(Validations!U1623,ROW(INDIRECT("1:"&amp;T1622)),1),"abcdefghijklmnopqrstuvwxyz1234567890-_. ")),0)</f>
        <v>0</v>
      </c>
      <c r="T1622" s="2">
        <f ca="1">LEN(Validations!U1623)</f>
        <v>0</v>
      </c>
      <c r="U1622" s="2">
        <f ca="1">LEN(Validations!W1623)</f>
        <v>0</v>
      </c>
      <c r="V1622" s="2">
        <f ca="1">LEN(Validations!X1623)</f>
        <v>0</v>
      </c>
      <c r="W1622" s="2">
        <f ca="1">LEN(Validations!Y1623)</f>
        <v>0</v>
      </c>
      <c r="X1622" s="2">
        <f ca="1">LEN(Validations!V1623)</f>
        <v>0</v>
      </c>
      <c r="Y1622" s="2">
        <f t="shared" ca="1" si="468"/>
        <v>0</v>
      </c>
      <c r="Z1622" s="2">
        <f t="shared" ca="1" si="469"/>
        <v>0</v>
      </c>
      <c r="AA1622" s="2">
        <f t="shared" ca="1" si="470"/>
        <v>0</v>
      </c>
      <c r="AB1622" s="2">
        <f t="shared" ca="1" si="458"/>
        <v>0</v>
      </c>
      <c r="AC1622" s="2">
        <f t="shared" ca="1" si="471"/>
        <v>0</v>
      </c>
      <c r="AD1622" s="2">
        <f t="shared" ca="1" si="472"/>
        <v>0</v>
      </c>
      <c r="AE1622" s="2">
        <f t="shared" ca="1" si="473"/>
        <v>0</v>
      </c>
      <c r="AF1622" s="2">
        <f t="shared" ca="1" si="474"/>
        <v>0</v>
      </c>
      <c r="AG1622" s="2">
        <f t="shared" ca="1" si="475"/>
        <v>0</v>
      </c>
    </row>
    <row r="1623" spans="1:33" x14ac:dyDescent="0.25">
      <c r="A1623" s="2">
        <v>1</v>
      </c>
      <c r="B1623" s="2">
        <v>0</v>
      </c>
      <c r="C1623" s="4" t="s">
        <v>11901</v>
      </c>
      <c r="D1623" s="4" t="s">
        <v>11900</v>
      </c>
      <c r="E1623" s="4" t="s">
        <v>11899</v>
      </c>
      <c r="F1623" s="4" t="s">
        <v>11898</v>
      </c>
      <c r="G1623" s="4" t="s">
        <v>11897</v>
      </c>
      <c r="H1623" s="5">
        <f ca="1">IF(NOT(L1623), COUNTIF(Validations!U$3:U$4002,Validations!U1624),0)</f>
        <v>0</v>
      </c>
      <c r="I1623" s="5">
        <f ca="1">IF(NOT(M1623), COUNTIF(Validations!V$3:V$4002,Validations!V1624),0)</f>
        <v>0</v>
      </c>
      <c r="J1623" s="5">
        <f t="shared" ca="1" si="459"/>
        <v>0</v>
      </c>
      <c r="K1623" s="5">
        <f t="shared" ca="1" si="460"/>
        <v>0</v>
      </c>
      <c r="L1623" s="2">
        <f t="shared" ca="1" si="461"/>
        <v>1</v>
      </c>
      <c r="M1623" s="2">
        <f t="shared" ca="1" si="462"/>
        <v>1</v>
      </c>
      <c r="N1623" s="6">
        <f t="shared" ca="1" si="463"/>
        <v>1</v>
      </c>
      <c r="O1623" s="2">
        <f t="shared" ca="1" si="464"/>
        <v>1</v>
      </c>
      <c r="P1623" s="2">
        <f t="shared" ca="1" si="465"/>
        <v>1</v>
      </c>
      <c r="Q1623" s="2">
        <f t="shared" ca="1" si="466"/>
        <v>1</v>
      </c>
      <c r="R1623" s="2">
        <f t="shared" ca="1" si="467"/>
        <v>1</v>
      </c>
      <c r="S1623" s="7">
        <f ca="1">IF(NOT(L1623),SUMPRODUCT(SEARCH(MID(Validations!U1624,ROW(INDIRECT("1:"&amp;T1623)),1),"abcdefghijklmnopqrstuvwxyz1234567890-_. ")),0)</f>
        <v>0</v>
      </c>
      <c r="T1623" s="2">
        <f ca="1">LEN(Validations!U1624)</f>
        <v>0</v>
      </c>
      <c r="U1623" s="2">
        <f ca="1">LEN(Validations!W1624)</f>
        <v>0</v>
      </c>
      <c r="V1623" s="2">
        <f ca="1">LEN(Validations!X1624)</f>
        <v>0</v>
      </c>
      <c r="W1623" s="2">
        <f ca="1">LEN(Validations!Y1624)</f>
        <v>0</v>
      </c>
      <c r="X1623" s="2">
        <f ca="1">LEN(Validations!V1624)</f>
        <v>0</v>
      </c>
      <c r="Y1623" s="2">
        <f t="shared" ca="1" si="468"/>
        <v>0</v>
      </c>
      <c r="Z1623" s="2">
        <f t="shared" ca="1" si="469"/>
        <v>0</v>
      </c>
      <c r="AA1623" s="2">
        <f t="shared" ca="1" si="470"/>
        <v>0</v>
      </c>
      <c r="AB1623" s="2">
        <f t="shared" ca="1" si="458"/>
        <v>0</v>
      </c>
      <c r="AC1623" s="2">
        <f t="shared" ca="1" si="471"/>
        <v>0</v>
      </c>
      <c r="AD1623" s="2">
        <f t="shared" ca="1" si="472"/>
        <v>0</v>
      </c>
      <c r="AE1623" s="2">
        <f t="shared" ca="1" si="473"/>
        <v>0</v>
      </c>
      <c r="AF1623" s="2">
        <f t="shared" ca="1" si="474"/>
        <v>0</v>
      </c>
      <c r="AG1623" s="2">
        <f t="shared" ca="1" si="475"/>
        <v>0</v>
      </c>
    </row>
    <row r="1624" spans="1:33" x14ac:dyDescent="0.25">
      <c r="A1624" s="2">
        <v>1</v>
      </c>
      <c r="B1624" s="2">
        <v>0</v>
      </c>
      <c r="C1624" s="4" t="s">
        <v>11896</v>
      </c>
      <c r="D1624" s="4" t="s">
        <v>11895</v>
      </c>
      <c r="E1624" s="4" t="s">
        <v>11894</v>
      </c>
      <c r="F1624" s="4" t="s">
        <v>11893</v>
      </c>
      <c r="G1624" s="4" t="s">
        <v>11892</v>
      </c>
      <c r="H1624" s="5">
        <f ca="1">IF(NOT(L1624), COUNTIF(Validations!U$3:U$4002,Validations!U1625),0)</f>
        <v>0</v>
      </c>
      <c r="I1624" s="5">
        <f ca="1">IF(NOT(M1624), COUNTIF(Validations!V$3:V$4002,Validations!V1625),0)</f>
        <v>0</v>
      </c>
      <c r="J1624" s="5">
        <f t="shared" ca="1" si="459"/>
        <v>0</v>
      </c>
      <c r="K1624" s="5">
        <f t="shared" ca="1" si="460"/>
        <v>0</v>
      </c>
      <c r="L1624" s="2">
        <f t="shared" ca="1" si="461"/>
        <v>1</v>
      </c>
      <c r="M1624" s="2">
        <f t="shared" ca="1" si="462"/>
        <v>1</v>
      </c>
      <c r="N1624" s="6">
        <f t="shared" ca="1" si="463"/>
        <v>1</v>
      </c>
      <c r="O1624" s="2">
        <f t="shared" ca="1" si="464"/>
        <v>1</v>
      </c>
      <c r="P1624" s="2">
        <f t="shared" ca="1" si="465"/>
        <v>1</v>
      </c>
      <c r="Q1624" s="2">
        <f t="shared" ca="1" si="466"/>
        <v>1</v>
      </c>
      <c r="R1624" s="2">
        <f t="shared" ca="1" si="467"/>
        <v>1</v>
      </c>
      <c r="S1624" s="7">
        <f ca="1">IF(NOT(L1624),SUMPRODUCT(SEARCH(MID(Validations!U1625,ROW(INDIRECT("1:"&amp;T1624)),1),"abcdefghijklmnopqrstuvwxyz1234567890-_. ")),0)</f>
        <v>0</v>
      </c>
      <c r="T1624" s="2">
        <f ca="1">LEN(Validations!U1625)</f>
        <v>0</v>
      </c>
      <c r="U1624" s="2">
        <f ca="1">LEN(Validations!W1625)</f>
        <v>0</v>
      </c>
      <c r="V1624" s="2">
        <f ca="1">LEN(Validations!X1625)</f>
        <v>0</v>
      </c>
      <c r="W1624" s="2">
        <f ca="1">LEN(Validations!Y1625)</f>
        <v>0</v>
      </c>
      <c r="X1624" s="2">
        <f ca="1">LEN(Validations!V1625)</f>
        <v>0</v>
      </c>
      <c r="Y1624" s="2">
        <f t="shared" ca="1" si="468"/>
        <v>0</v>
      </c>
      <c r="Z1624" s="2">
        <f t="shared" ca="1" si="469"/>
        <v>0</v>
      </c>
      <c r="AA1624" s="2">
        <f t="shared" ca="1" si="470"/>
        <v>0</v>
      </c>
      <c r="AB1624" s="2">
        <f t="shared" ca="1" si="458"/>
        <v>0</v>
      </c>
      <c r="AC1624" s="2">
        <f t="shared" ca="1" si="471"/>
        <v>0</v>
      </c>
      <c r="AD1624" s="2">
        <f t="shared" ca="1" si="472"/>
        <v>0</v>
      </c>
      <c r="AE1624" s="2">
        <f t="shared" ca="1" si="473"/>
        <v>0</v>
      </c>
      <c r="AF1624" s="2">
        <f t="shared" ca="1" si="474"/>
        <v>0</v>
      </c>
      <c r="AG1624" s="2">
        <f t="shared" ca="1" si="475"/>
        <v>0</v>
      </c>
    </row>
    <row r="1625" spans="1:33" x14ac:dyDescent="0.25">
      <c r="A1625" s="2">
        <v>1</v>
      </c>
      <c r="B1625" s="2">
        <v>0</v>
      </c>
      <c r="C1625" s="4" t="s">
        <v>11891</v>
      </c>
      <c r="D1625" s="4" t="s">
        <v>11890</v>
      </c>
      <c r="E1625" s="4" t="s">
        <v>11889</v>
      </c>
      <c r="F1625" s="4" t="s">
        <v>11888</v>
      </c>
      <c r="G1625" s="4" t="s">
        <v>11887</v>
      </c>
      <c r="H1625" s="5">
        <f ca="1">IF(NOT(L1625), COUNTIF(Validations!U$3:U$4002,Validations!U1626),0)</f>
        <v>0</v>
      </c>
      <c r="I1625" s="5">
        <f ca="1">IF(NOT(M1625), COUNTIF(Validations!V$3:V$4002,Validations!V1626),0)</f>
        <v>0</v>
      </c>
      <c r="J1625" s="5">
        <f t="shared" ca="1" si="459"/>
        <v>0</v>
      </c>
      <c r="K1625" s="5">
        <f t="shared" ca="1" si="460"/>
        <v>0</v>
      </c>
      <c r="L1625" s="2">
        <f t="shared" ca="1" si="461"/>
        <v>1</v>
      </c>
      <c r="M1625" s="2">
        <f t="shared" ca="1" si="462"/>
        <v>1</v>
      </c>
      <c r="N1625" s="6">
        <f t="shared" ca="1" si="463"/>
        <v>1</v>
      </c>
      <c r="O1625" s="2">
        <f t="shared" ca="1" si="464"/>
        <v>1</v>
      </c>
      <c r="P1625" s="2">
        <f t="shared" ca="1" si="465"/>
        <v>1</v>
      </c>
      <c r="Q1625" s="2">
        <f t="shared" ca="1" si="466"/>
        <v>1</v>
      </c>
      <c r="R1625" s="2">
        <f t="shared" ca="1" si="467"/>
        <v>1</v>
      </c>
      <c r="S1625" s="7">
        <f ca="1">IF(NOT(L1625),SUMPRODUCT(SEARCH(MID(Validations!U1626,ROW(INDIRECT("1:"&amp;T1625)),1),"abcdefghijklmnopqrstuvwxyz1234567890-_. ")),0)</f>
        <v>0</v>
      </c>
      <c r="T1625" s="2">
        <f ca="1">LEN(Validations!U1626)</f>
        <v>0</v>
      </c>
      <c r="U1625" s="2">
        <f ca="1">LEN(Validations!W1626)</f>
        <v>0</v>
      </c>
      <c r="V1625" s="2">
        <f ca="1">LEN(Validations!X1626)</f>
        <v>0</v>
      </c>
      <c r="W1625" s="2">
        <f ca="1">LEN(Validations!Y1626)</f>
        <v>0</v>
      </c>
      <c r="X1625" s="2">
        <f ca="1">LEN(Validations!V1626)</f>
        <v>0</v>
      </c>
      <c r="Y1625" s="2">
        <f t="shared" ca="1" si="468"/>
        <v>0</v>
      </c>
      <c r="Z1625" s="2">
        <f t="shared" ca="1" si="469"/>
        <v>0</v>
      </c>
      <c r="AA1625" s="2">
        <f t="shared" ca="1" si="470"/>
        <v>0</v>
      </c>
      <c r="AB1625" s="2">
        <f t="shared" ca="1" si="458"/>
        <v>0</v>
      </c>
      <c r="AC1625" s="2">
        <f t="shared" ca="1" si="471"/>
        <v>0</v>
      </c>
      <c r="AD1625" s="2">
        <f t="shared" ca="1" si="472"/>
        <v>0</v>
      </c>
      <c r="AE1625" s="2">
        <f t="shared" ca="1" si="473"/>
        <v>0</v>
      </c>
      <c r="AF1625" s="2">
        <f t="shared" ca="1" si="474"/>
        <v>0</v>
      </c>
      <c r="AG1625" s="2">
        <f t="shared" ca="1" si="475"/>
        <v>0</v>
      </c>
    </row>
    <row r="1626" spans="1:33" x14ac:dyDescent="0.25">
      <c r="A1626" s="2">
        <v>1</v>
      </c>
      <c r="B1626" s="2">
        <v>0</v>
      </c>
      <c r="C1626" s="4" t="s">
        <v>11886</v>
      </c>
      <c r="D1626" s="4" t="s">
        <v>11885</v>
      </c>
      <c r="E1626" s="4" t="s">
        <v>11884</v>
      </c>
      <c r="F1626" s="4" t="s">
        <v>11883</v>
      </c>
      <c r="G1626" s="4" t="s">
        <v>11882</v>
      </c>
      <c r="H1626" s="5">
        <f ca="1">IF(NOT(L1626), COUNTIF(Validations!U$3:U$4002,Validations!U1627),0)</f>
        <v>0</v>
      </c>
      <c r="I1626" s="5">
        <f ca="1">IF(NOT(M1626), COUNTIF(Validations!V$3:V$4002,Validations!V1627),0)</f>
        <v>0</v>
      </c>
      <c r="J1626" s="5">
        <f t="shared" ca="1" si="459"/>
        <v>0</v>
      </c>
      <c r="K1626" s="5">
        <f t="shared" ca="1" si="460"/>
        <v>0</v>
      </c>
      <c r="L1626" s="2">
        <f t="shared" ca="1" si="461"/>
        <v>1</v>
      </c>
      <c r="M1626" s="2">
        <f t="shared" ca="1" si="462"/>
        <v>1</v>
      </c>
      <c r="N1626" s="6">
        <f t="shared" ca="1" si="463"/>
        <v>1</v>
      </c>
      <c r="O1626" s="2">
        <f t="shared" ca="1" si="464"/>
        <v>1</v>
      </c>
      <c r="P1626" s="2">
        <f t="shared" ca="1" si="465"/>
        <v>1</v>
      </c>
      <c r="Q1626" s="2">
        <f t="shared" ca="1" si="466"/>
        <v>1</v>
      </c>
      <c r="R1626" s="2">
        <f t="shared" ca="1" si="467"/>
        <v>1</v>
      </c>
      <c r="S1626" s="7">
        <f ca="1">IF(NOT(L1626),SUMPRODUCT(SEARCH(MID(Validations!U1627,ROW(INDIRECT("1:"&amp;T1626)),1),"abcdefghijklmnopqrstuvwxyz1234567890-_. ")),0)</f>
        <v>0</v>
      </c>
      <c r="T1626" s="2">
        <f ca="1">LEN(Validations!U1627)</f>
        <v>0</v>
      </c>
      <c r="U1626" s="2">
        <f ca="1">LEN(Validations!W1627)</f>
        <v>0</v>
      </c>
      <c r="V1626" s="2">
        <f ca="1">LEN(Validations!X1627)</f>
        <v>0</v>
      </c>
      <c r="W1626" s="2">
        <f ca="1">LEN(Validations!Y1627)</f>
        <v>0</v>
      </c>
      <c r="X1626" s="2">
        <f ca="1">LEN(Validations!V1627)</f>
        <v>0</v>
      </c>
      <c r="Y1626" s="2">
        <f t="shared" ca="1" si="468"/>
        <v>0</v>
      </c>
      <c r="Z1626" s="2">
        <f t="shared" ca="1" si="469"/>
        <v>0</v>
      </c>
      <c r="AA1626" s="2">
        <f t="shared" ca="1" si="470"/>
        <v>0</v>
      </c>
      <c r="AB1626" s="2">
        <f t="shared" ca="1" si="458"/>
        <v>0</v>
      </c>
      <c r="AC1626" s="2">
        <f t="shared" ca="1" si="471"/>
        <v>0</v>
      </c>
      <c r="AD1626" s="2">
        <f t="shared" ca="1" si="472"/>
        <v>0</v>
      </c>
      <c r="AE1626" s="2">
        <f t="shared" ca="1" si="473"/>
        <v>0</v>
      </c>
      <c r="AF1626" s="2">
        <f t="shared" ca="1" si="474"/>
        <v>0</v>
      </c>
      <c r="AG1626" s="2">
        <f t="shared" ca="1" si="475"/>
        <v>0</v>
      </c>
    </row>
    <row r="1627" spans="1:33" x14ac:dyDescent="0.25">
      <c r="A1627" s="2">
        <v>1</v>
      </c>
      <c r="B1627" s="2">
        <v>0</v>
      </c>
      <c r="C1627" s="4" t="s">
        <v>11881</v>
      </c>
      <c r="D1627" s="4" t="s">
        <v>11880</v>
      </c>
      <c r="E1627" s="4" t="s">
        <v>11879</v>
      </c>
      <c r="F1627" s="4" t="s">
        <v>11878</v>
      </c>
      <c r="G1627" s="4" t="s">
        <v>11877</v>
      </c>
      <c r="H1627" s="5">
        <f ca="1">IF(NOT(L1627), COUNTIF(Validations!U$3:U$4002,Validations!U1628),0)</f>
        <v>0</v>
      </c>
      <c r="I1627" s="5">
        <f ca="1">IF(NOT(M1627), COUNTIF(Validations!V$3:V$4002,Validations!V1628),0)</f>
        <v>0</v>
      </c>
      <c r="J1627" s="5">
        <f t="shared" ca="1" si="459"/>
        <v>0</v>
      </c>
      <c r="K1627" s="5">
        <f t="shared" ca="1" si="460"/>
        <v>0</v>
      </c>
      <c r="L1627" s="2">
        <f t="shared" ca="1" si="461"/>
        <v>1</v>
      </c>
      <c r="M1627" s="2">
        <f t="shared" ca="1" si="462"/>
        <v>1</v>
      </c>
      <c r="N1627" s="6">
        <f t="shared" ca="1" si="463"/>
        <v>1</v>
      </c>
      <c r="O1627" s="2">
        <f t="shared" ca="1" si="464"/>
        <v>1</v>
      </c>
      <c r="P1627" s="2">
        <f t="shared" ca="1" si="465"/>
        <v>1</v>
      </c>
      <c r="Q1627" s="2">
        <f t="shared" ca="1" si="466"/>
        <v>1</v>
      </c>
      <c r="R1627" s="2">
        <f t="shared" ca="1" si="467"/>
        <v>1</v>
      </c>
      <c r="S1627" s="7">
        <f ca="1">IF(NOT(L1627),SUMPRODUCT(SEARCH(MID(Validations!U1628,ROW(INDIRECT("1:"&amp;T1627)),1),"abcdefghijklmnopqrstuvwxyz1234567890-_. ")),0)</f>
        <v>0</v>
      </c>
      <c r="T1627" s="2">
        <f ca="1">LEN(Validations!U1628)</f>
        <v>0</v>
      </c>
      <c r="U1627" s="2">
        <f ca="1">LEN(Validations!W1628)</f>
        <v>0</v>
      </c>
      <c r="V1627" s="2">
        <f ca="1">LEN(Validations!X1628)</f>
        <v>0</v>
      </c>
      <c r="W1627" s="2">
        <f ca="1">LEN(Validations!Y1628)</f>
        <v>0</v>
      </c>
      <c r="X1627" s="2">
        <f ca="1">LEN(Validations!V1628)</f>
        <v>0</v>
      </c>
      <c r="Y1627" s="2">
        <f t="shared" ca="1" si="468"/>
        <v>0</v>
      </c>
      <c r="Z1627" s="2">
        <f t="shared" ca="1" si="469"/>
        <v>0</v>
      </c>
      <c r="AA1627" s="2">
        <f t="shared" ca="1" si="470"/>
        <v>0</v>
      </c>
      <c r="AB1627" s="2">
        <f t="shared" ca="1" si="458"/>
        <v>0</v>
      </c>
      <c r="AC1627" s="2">
        <f t="shared" ca="1" si="471"/>
        <v>0</v>
      </c>
      <c r="AD1627" s="2">
        <f t="shared" ca="1" si="472"/>
        <v>0</v>
      </c>
      <c r="AE1627" s="2">
        <f t="shared" ca="1" si="473"/>
        <v>0</v>
      </c>
      <c r="AF1627" s="2">
        <f t="shared" ca="1" si="474"/>
        <v>0</v>
      </c>
      <c r="AG1627" s="2">
        <f t="shared" ca="1" si="475"/>
        <v>0</v>
      </c>
    </row>
    <row r="1628" spans="1:33" x14ac:dyDescent="0.25">
      <c r="A1628" s="2">
        <v>1</v>
      </c>
      <c r="B1628" s="2">
        <v>0</v>
      </c>
      <c r="C1628" s="4" t="s">
        <v>11876</v>
      </c>
      <c r="D1628" s="4" t="s">
        <v>11875</v>
      </c>
      <c r="E1628" s="4" t="s">
        <v>11874</v>
      </c>
      <c r="F1628" s="4" t="s">
        <v>11873</v>
      </c>
      <c r="G1628" s="4" t="s">
        <v>11872</v>
      </c>
      <c r="H1628" s="5">
        <f ca="1">IF(NOT(L1628), COUNTIF(Validations!U$3:U$4002,Validations!U1629),0)</f>
        <v>0</v>
      </c>
      <c r="I1628" s="5">
        <f ca="1">IF(NOT(M1628), COUNTIF(Validations!V$3:V$4002,Validations!V1629),0)</f>
        <v>0</v>
      </c>
      <c r="J1628" s="5">
        <f t="shared" ca="1" si="459"/>
        <v>0</v>
      </c>
      <c r="K1628" s="5">
        <f t="shared" ca="1" si="460"/>
        <v>0</v>
      </c>
      <c r="L1628" s="2">
        <f t="shared" ca="1" si="461"/>
        <v>1</v>
      </c>
      <c r="M1628" s="2">
        <f t="shared" ca="1" si="462"/>
        <v>1</v>
      </c>
      <c r="N1628" s="6">
        <f t="shared" ca="1" si="463"/>
        <v>1</v>
      </c>
      <c r="O1628" s="2">
        <f t="shared" ca="1" si="464"/>
        <v>1</v>
      </c>
      <c r="P1628" s="2">
        <f t="shared" ca="1" si="465"/>
        <v>1</v>
      </c>
      <c r="Q1628" s="2">
        <f t="shared" ca="1" si="466"/>
        <v>1</v>
      </c>
      <c r="R1628" s="2">
        <f t="shared" ca="1" si="467"/>
        <v>1</v>
      </c>
      <c r="S1628" s="7">
        <f ca="1">IF(NOT(L1628),SUMPRODUCT(SEARCH(MID(Validations!U1629,ROW(INDIRECT("1:"&amp;T1628)),1),"abcdefghijklmnopqrstuvwxyz1234567890-_. ")),0)</f>
        <v>0</v>
      </c>
      <c r="T1628" s="2">
        <f ca="1">LEN(Validations!U1629)</f>
        <v>0</v>
      </c>
      <c r="U1628" s="2">
        <f ca="1">LEN(Validations!W1629)</f>
        <v>0</v>
      </c>
      <c r="V1628" s="2">
        <f ca="1">LEN(Validations!X1629)</f>
        <v>0</v>
      </c>
      <c r="W1628" s="2">
        <f ca="1">LEN(Validations!Y1629)</f>
        <v>0</v>
      </c>
      <c r="X1628" s="2">
        <f ca="1">LEN(Validations!V1629)</f>
        <v>0</v>
      </c>
      <c r="Y1628" s="2">
        <f t="shared" ca="1" si="468"/>
        <v>0</v>
      </c>
      <c r="Z1628" s="2">
        <f t="shared" ca="1" si="469"/>
        <v>0</v>
      </c>
      <c r="AA1628" s="2">
        <f t="shared" ca="1" si="470"/>
        <v>0</v>
      </c>
      <c r="AB1628" s="2">
        <f t="shared" ca="1" si="458"/>
        <v>0</v>
      </c>
      <c r="AC1628" s="2">
        <f t="shared" ca="1" si="471"/>
        <v>0</v>
      </c>
      <c r="AD1628" s="2">
        <f t="shared" ca="1" si="472"/>
        <v>0</v>
      </c>
      <c r="AE1628" s="2">
        <f t="shared" ca="1" si="473"/>
        <v>0</v>
      </c>
      <c r="AF1628" s="2">
        <f t="shared" ca="1" si="474"/>
        <v>0</v>
      </c>
      <c r="AG1628" s="2">
        <f t="shared" ca="1" si="475"/>
        <v>0</v>
      </c>
    </row>
    <row r="1629" spans="1:33" x14ac:dyDescent="0.25">
      <c r="A1629" s="2">
        <v>1</v>
      </c>
      <c r="B1629" s="2">
        <v>0</v>
      </c>
      <c r="C1629" s="4" t="s">
        <v>11871</v>
      </c>
      <c r="D1629" s="4" t="s">
        <v>11870</v>
      </c>
      <c r="E1629" s="4" t="s">
        <v>11869</v>
      </c>
      <c r="F1629" s="4" t="s">
        <v>11868</v>
      </c>
      <c r="G1629" s="4" t="s">
        <v>11867</v>
      </c>
      <c r="H1629" s="5">
        <f ca="1">IF(NOT(L1629), COUNTIF(Validations!U$3:U$4002,Validations!U1630),0)</f>
        <v>0</v>
      </c>
      <c r="I1629" s="5">
        <f ca="1">IF(NOT(M1629), COUNTIF(Validations!V$3:V$4002,Validations!V1630),0)</f>
        <v>0</v>
      </c>
      <c r="J1629" s="5">
        <f t="shared" ca="1" si="459"/>
        <v>0</v>
      </c>
      <c r="K1629" s="5">
        <f t="shared" ca="1" si="460"/>
        <v>0</v>
      </c>
      <c r="L1629" s="2">
        <f t="shared" ca="1" si="461"/>
        <v>1</v>
      </c>
      <c r="M1629" s="2">
        <f t="shared" ca="1" si="462"/>
        <v>1</v>
      </c>
      <c r="N1629" s="6">
        <f t="shared" ca="1" si="463"/>
        <v>1</v>
      </c>
      <c r="O1629" s="2">
        <f t="shared" ca="1" si="464"/>
        <v>1</v>
      </c>
      <c r="P1629" s="2">
        <f t="shared" ca="1" si="465"/>
        <v>1</v>
      </c>
      <c r="Q1629" s="2">
        <f t="shared" ca="1" si="466"/>
        <v>1</v>
      </c>
      <c r="R1629" s="2">
        <f t="shared" ca="1" si="467"/>
        <v>1</v>
      </c>
      <c r="S1629" s="7">
        <f ca="1">IF(NOT(L1629),SUMPRODUCT(SEARCH(MID(Validations!U1630,ROW(INDIRECT("1:"&amp;T1629)),1),"abcdefghijklmnopqrstuvwxyz1234567890-_. ")),0)</f>
        <v>0</v>
      </c>
      <c r="T1629" s="2">
        <f ca="1">LEN(Validations!U1630)</f>
        <v>0</v>
      </c>
      <c r="U1629" s="2">
        <f ca="1">LEN(Validations!W1630)</f>
        <v>0</v>
      </c>
      <c r="V1629" s="2">
        <f ca="1">LEN(Validations!X1630)</f>
        <v>0</v>
      </c>
      <c r="W1629" s="2">
        <f ca="1">LEN(Validations!Y1630)</f>
        <v>0</v>
      </c>
      <c r="X1629" s="2">
        <f ca="1">LEN(Validations!V1630)</f>
        <v>0</v>
      </c>
      <c r="Y1629" s="2">
        <f t="shared" ca="1" si="468"/>
        <v>0</v>
      </c>
      <c r="Z1629" s="2">
        <f t="shared" ca="1" si="469"/>
        <v>0</v>
      </c>
      <c r="AA1629" s="2">
        <f t="shared" ca="1" si="470"/>
        <v>0</v>
      </c>
      <c r="AB1629" s="2">
        <f t="shared" ca="1" si="458"/>
        <v>0</v>
      </c>
      <c r="AC1629" s="2">
        <f t="shared" ca="1" si="471"/>
        <v>0</v>
      </c>
      <c r="AD1629" s="2">
        <f t="shared" ca="1" si="472"/>
        <v>0</v>
      </c>
      <c r="AE1629" s="2">
        <f t="shared" ca="1" si="473"/>
        <v>0</v>
      </c>
      <c r="AF1629" s="2">
        <f t="shared" ca="1" si="474"/>
        <v>0</v>
      </c>
      <c r="AG1629" s="2">
        <f t="shared" ca="1" si="475"/>
        <v>0</v>
      </c>
    </row>
    <row r="1630" spans="1:33" x14ac:dyDescent="0.25">
      <c r="A1630" s="2">
        <v>1</v>
      </c>
      <c r="B1630" s="2">
        <v>0</v>
      </c>
      <c r="C1630" s="4" t="s">
        <v>11866</v>
      </c>
      <c r="D1630" s="4" t="s">
        <v>11865</v>
      </c>
      <c r="E1630" s="4" t="s">
        <v>11864</v>
      </c>
      <c r="F1630" s="4" t="s">
        <v>11863</v>
      </c>
      <c r="G1630" s="4" t="s">
        <v>11862</v>
      </c>
      <c r="H1630" s="5">
        <f ca="1">IF(NOT(L1630), COUNTIF(Validations!U$3:U$4002,Validations!U1631),0)</f>
        <v>0</v>
      </c>
      <c r="I1630" s="5">
        <f ca="1">IF(NOT(M1630), COUNTIF(Validations!V$3:V$4002,Validations!V1631),0)</f>
        <v>0</v>
      </c>
      <c r="J1630" s="5">
        <f t="shared" ca="1" si="459"/>
        <v>0</v>
      </c>
      <c r="K1630" s="5">
        <f t="shared" ca="1" si="460"/>
        <v>0</v>
      </c>
      <c r="L1630" s="2">
        <f t="shared" ca="1" si="461"/>
        <v>1</v>
      </c>
      <c r="M1630" s="2">
        <f t="shared" ca="1" si="462"/>
        <v>1</v>
      </c>
      <c r="N1630" s="6">
        <f t="shared" ca="1" si="463"/>
        <v>1</v>
      </c>
      <c r="O1630" s="2">
        <f t="shared" ca="1" si="464"/>
        <v>1</v>
      </c>
      <c r="P1630" s="2">
        <f t="shared" ca="1" si="465"/>
        <v>1</v>
      </c>
      <c r="Q1630" s="2">
        <f t="shared" ca="1" si="466"/>
        <v>1</v>
      </c>
      <c r="R1630" s="2">
        <f t="shared" ca="1" si="467"/>
        <v>1</v>
      </c>
      <c r="S1630" s="7">
        <f ca="1">IF(NOT(L1630),SUMPRODUCT(SEARCH(MID(Validations!U1631,ROW(INDIRECT("1:"&amp;T1630)),1),"abcdefghijklmnopqrstuvwxyz1234567890-_. ")),0)</f>
        <v>0</v>
      </c>
      <c r="T1630" s="2">
        <f ca="1">LEN(Validations!U1631)</f>
        <v>0</v>
      </c>
      <c r="U1630" s="2">
        <f ca="1">LEN(Validations!W1631)</f>
        <v>0</v>
      </c>
      <c r="V1630" s="2">
        <f ca="1">LEN(Validations!X1631)</f>
        <v>0</v>
      </c>
      <c r="W1630" s="2">
        <f ca="1">LEN(Validations!Y1631)</f>
        <v>0</v>
      </c>
      <c r="X1630" s="2">
        <f ca="1">LEN(Validations!V1631)</f>
        <v>0</v>
      </c>
      <c r="Y1630" s="2">
        <f t="shared" ca="1" si="468"/>
        <v>0</v>
      </c>
      <c r="Z1630" s="2">
        <f t="shared" ca="1" si="469"/>
        <v>0</v>
      </c>
      <c r="AA1630" s="2">
        <f t="shared" ca="1" si="470"/>
        <v>0</v>
      </c>
      <c r="AB1630" s="2">
        <f t="shared" ca="1" si="458"/>
        <v>0</v>
      </c>
      <c r="AC1630" s="2">
        <f t="shared" ca="1" si="471"/>
        <v>0</v>
      </c>
      <c r="AD1630" s="2">
        <f t="shared" ca="1" si="472"/>
        <v>0</v>
      </c>
      <c r="AE1630" s="2">
        <f t="shared" ca="1" si="473"/>
        <v>0</v>
      </c>
      <c r="AF1630" s="2">
        <f t="shared" ca="1" si="474"/>
        <v>0</v>
      </c>
      <c r="AG1630" s="2">
        <f t="shared" ca="1" si="475"/>
        <v>0</v>
      </c>
    </row>
    <row r="1631" spans="1:33" x14ac:dyDescent="0.25">
      <c r="A1631" s="2">
        <v>1</v>
      </c>
      <c r="B1631" s="2">
        <v>0</v>
      </c>
      <c r="C1631" s="4" t="s">
        <v>11861</v>
      </c>
      <c r="D1631" s="4" t="s">
        <v>11860</v>
      </c>
      <c r="E1631" s="4" t="s">
        <v>11859</v>
      </c>
      <c r="F1631" s="4" t="s">
        <v>11858</v>
      </c>
      <c r="G1631" s="4" t="s">
        <v>11857</v>
      </c>
      <c r="H1631" s="5">
        <f ca="1">IF(NOT(L1631), COUNTIF(Validations!U$3:U$4002,Validations!U1632),0)</f>
        <v>0</v>
      </c>
      <c r="I1631" s="5">
        <f ca="1">IF(NOT(M1631), COUNTIF(Validations!V$3:V$4002,Validations!V1632),0)</f>
        <v>0</v>
      </c>
      <c r="J1631" s="5">
        <f t="shared" ca="1" si="459"/>
        <v>0</v>
      </c>
      <c r="K1631" s="5">
        <f t="shared" ca="1" si="460"/>
        <v>0</v>
      </c>
      <c r="L1631" s="2">
        <f t="shared" ca="1" si="461"/>
        <v>1</v>
      </c>
      <c r="M1631" s="2">
        <f t="shared" ca="1" si="462"/>
        <v>1</v>
      </c>
      <c r="N1631" s="6">
        <f t="shared" ca="1" si="463"/>
        <v>1</v>
      </c>
      <c r="O1631" s="2">
        <f t="shared" ca="1" si="464"/>
        <v>1</v>
      </c>
      <c r="P1631" s="2">
        <f t="shared" ca="1" si="465"/>
        <v>1</v>
      </c>
      <c r="Q1631" s="2">
        <f t="shared" ca="1" si="466"/>
        <v>1</v>
      </c>
      <c r="R1631" s="2">
        <f t="shared" ca="1" si="467"/>
        <v>1</v>
      </c>
      <c r="S1631" s="7">
        <f ca="1">IF(NOT(L1631),SUMPRODUCT(SEARCH(MID(Validations!U1632,ROW(INDIRECT("1:"&amp;T1631)),1),"abcdefghijklmnopqrstuvwxyz1234567890-_. ")),0)</f>
        <v>0</v>
      </c>
      <c r="T1631" s="2">
        <f ca="1">LEN(Validations!U1632)</f>
        <v>0</v>
      </c>
      <c r="U1631" s="2">
        <f ca="1">LEN(Validations!W1632)</f>
        <v>0</v>
      </c>
      <c r="V1631" s="2">
        <f ca="1">LEN(Validations!X1632)</f>
        <v>0</v>
      </c>
      <c r="W1631" s="2">
        <f ca="1">LEN(Validations!Y1632)</f>
        <v>0</v>
      </c>
      <c r="X1631" s="2">
        <f ca="1">LEN(Validations!V1632)</f>
        <v>0</v>
      </c>
      <c r="Y1631" s="2">
        <f t="shared" ca="1" si="468"/>
        <v>0</v>
      </c>
      <c r="Z1631" s="2">
        <f t="shared" ca="1" si="469"/>
        <v>0</v>
      </c>
      <c r="AA1631" s="2">
        <f t="shared" ca="1" si="470"/>
        <v>0</v>
      </c>
      <c r="AB1631" s="2">
        <f t="shared" ca="1" si="458"/>
        <v>0</v>
      </c>
      <c r="AC1631" s="2">
        <f t="shared" ca="1" si="471"/>
        <v>0</v>
      </c>
      <c r="AD1631" s="2">
        <f t="shared" ca="1" si="472"/>
        <v>0</v>
      </c>
      <c r="AE1631" s="2">
        <f t="shared" ca="1" si="473"/>
        <v>0</v>
      </c>
      <c r="AF1631" s="2">
        <f t="shared" ca="1" si="474"/>
        <v>0</v>
      </c>
      <c r="AG1631" s="2">
        <f t="shared" ca="1" si="475"/>
        <v>0</v>
      </c>
    </row>
    <row r="1632" spans="1:33" x14ac:dyDescent="0.25">
      <c r="A1632" s="2">
        <v>1</v>
      </c>
      <c r="B1632" s="2">
        <v>0</v>
      </c>
      <c r="C1632" s="4" t="s">
        <v>11856</v>
      </c>
      <c r="D1632" s="4" t="s">
        <v>11855</v>
      </c>
      <c r="E1632" s="4" t="s">
        <v>11854</v>
      </c>
      <c r="F1632" s="4" t="s">
        <v>11853</v>
      </c>
      <c r="G1632" s="4" t="s">
        <v>11852</v>
      </c>
      <c r="H1632" s="5">
        <f ca="1">IF(NOT(L1632), COUNTIF(Validations!U$3:U$4002,Validations!U1633),0)</f>
        <v>0</v>
      </c>
      <c r="I1632" s="5">
        <f ca="1">IF(NOT(M1632), COUNTIF(Validations!V$3:V$4002,Validations!V1633),0)</f>
        <v>0</v>
      </c>
      <c r="J1632" s="5">
        <f t="shared" ca="1" si="459"/>
        <v>0</v>
      </c>
      <c r="K1632" s="5">
        <f t="shared" ca="1" si="460"/>
        <v>0</v>
      </c>
      <c r="L1632" s="2">
        <f t="shared" ca="1" si="461"/>
        <v>1</v>
      </c>
      <c r="M1632" s="2">
        <f t="shared" ca="1" si="462"/>
        <v>1</v>
      </c>
      <c r="N1632" s="6">
        <f t="shared" ca="1" si="463"/>
        <v>1</v>
      </c>
      <c r="O1632" s="2">
        <f t="shared" ca="1" si="464"/>
        <v>1</v>
      </c>
      <c r="P1632" s="2">
        <f t="shared" ca="1" si="465"/>
        <v>1</v>
      </c>
      <c r="Q1632" s="2">
        <f t="shared" ca="1" si="466"/>
        <v>1</v>
      </c>
      <c r="R1632" s="2">
        <f t="shared" ca="1" si="467"/>
        <v>1</v>
      </c>
      <c r="S1632" s="7">
        <f ca="1">IF(NOT(L1632),SUMPRODUCT(SEARCH(MID(Validations!U1633,ROW(INDIRECT("1:"&amp;T1632)),1),"abcdefghijklmnopqrstuvwxyz1234567890-_. ")),0)</f>
        <v>0</v>
      </c>
      <c r="T1632" s="2">
        <f ca="1">LEN(Validations!U1633)</f>
        <v>0</v>
      </c>
      <c r="U1632" s="2">
        <f ca="1">LEN(Validations!W1633)</f>
        <v>0</v>
      </c>
      <c r="V1632" s="2">
        <f ca="1">LEN(Validations!X1633)</f>
        <v>0</v>
      </c>
      <c r="W1632" s="2">
        <f ca="1">LEN(Validations!Y1633)</f>
        <v>0</v>
      </c>
      <c r="X1632" s="2">
        <f ca="1">LEN(Validations!V1633)</f>
        <v>0</v>
      </c>
      <c r="Y1632" s="2">
        <f t="shared" ca="1" si="468"/>
        <v>0</v>
      </c>
      <c r="Z1632" s="2">
        <f t="shared" ca="1" si="469"/>
        <v>0</v>
      </c>
      <c r="AA1632" s="2">
        <f t="shared" ca="1" si="470"/>
        <v>0</v>
      </c>
      <c r="AB1632" s="2">
        <f t="shared" ca="1" si="458"/>
        <v>0</v>
      </c>
      <c r="AC1632" s="2">
        <f t="shared" ca="1" si="471"/>
        <v>0</v>
      </c>
      <c r="AD1632" s="2">
        <f t="shared" ca="1" si="472"/>
        <v>0</v>
      </c>
      <c r="AE1632" s="2">
        <f t="shared" ca="1" si="473"/>
        <v>0</v>
      </c>
      <c r="AF1632" s="2">
        <f t="shared" ca="1" si="474"/>
        <v>0</v>
      </c>
      <c r="AG1632" s="2">
        <f t="shared" ca="1" si="475"/>
        <v>0</v>
      </c>
    </row>
    <row r="1633" spans="1:33" x14ac:dyDescent="0.25">
      <c r="A1633" s="2">
        <v>1</v>
      </c>
      <c r="B1633" s="2">
        <v>0</v>
      </c>
      <c r="C1633" s="4" t="s">
        <v>11851</v>
      </c>
      <c r="D1633" s="4" t="s">
        <v>11850</v>
      </c>
      <c r="E1633" s="4" t="s">
        <v>11849</v>
      </c>
      <c r="F1633" s="4" t="s">
        <v>11848</v>
      </c>
      <c r="G1633" s="4" t="s">
        <v>11847</v>
      </c>
      <c r="H1633" s="5">
        <f ca="1">IF(NOT(L1633), COUNTIF(Validations!U$3:U$4002,Validations!U1634),0)</f>
        <v>0</v>
      </c>
      <c r="I1633" s="5">
        <f ca="1">IF(NOT(M1633), COUNTIF(Validations!V$3:V$4002,Validations!V1634),0)</f>
        <v>0</v>
      </c>
      <c r="J1633" s="5">
        <f t="shared" ca="1" si="459"/>
        <v>0</v>
      </c>
      <c r="K1633" s="5">
        <f t="shared" ca="1" si="460"/>
        <v>0</v>
      </c>
      <c r="L1633" s="2">
        <f t="shared" ca="1" si="461"/>
        <v>1</v>
      </c>
      <c r="M1633" s="2">
        <f t="shared" ca="1" si="462"/>
        <v>1</v>
      </c>
      <c r="N1633" s="6">
        <f t="shared" ca="1" si="463"/>
        <v>1</v>
      </c>
      <c r="O1633" s="2">
        <f t="shared" ca="1" si="464"/>
        <v>1</v>
      </c>
      <c r="P1633" s="2">
        <f t="shared" ca="1" si="465"/>
        <v>1</v>
      </c>
      <c r="Q1633" s="2">
        <f t="shared" ca="1" si="466"/>
        <v>1</v>
      </c>
      <c r="R1633" s="2">
        <f t="shared" ca="1" si="467"/>
        <v>1</v>
      </c>
      <c r="S1633" s="7">
        <f ca="1">IF(NOT(L1633),SUMPRODUCT(SEARCH(MID(Validations!U1634,ROW(INDIRECT("1:"&amp;T1633)),1),"abcdefghijklmnopqrstuvwxyz1234567890-_. ")),0)</f>
        <v>0</v>
      </c>
      <c r="T1633" s="2">
        <f ca="1">LEN(Validations!U1634)</f>
        <v>0</v>
      </c>
      <c r="U1633" s="2">
        <f ca="1">LEN(Validations!W1634)</f>
        <v>0</v>
      </c>
      <c r="V1633" s="2">
        <f ca="1">LEN(Validations!X1634)</f>
        <v>0</v>
      </c>
      <c r="W1633" s="2">
        <f ca="1">LEN(Validations!Y1634)</f>
        <v>0</v>
      </c>
      <c r="X1633" s="2">
        <f ca="1">LEN(Validations!V1634)</f>
        <v>0</v>
      </c>
      <c r="Y1633" s="2">
        <f t="shared" ca="1" si="468"/>
        <v>0</v>
      </c>
      <c r="Z1633" s="2">
        <f t="shared" ca="1" si="469"/>
        <v>0</v>
      </c>
      <c r="AA1633" s="2">
        <f t="shared" ca="1" si="470"/>
        <v>0</v>
      </c>
      <c r="AB1633" s="2">
        <f t="shared" ca="1" si="458"/>
        <v>0</v>
      </c>
      <c r="AC1633" s="2">
        <f t="shared" ca="1" si="471"/>
        <v>0</v>
      </c>
      <c r="AD1633" s="2">
        <f t="shared" ca="1" si="472"/>
        <v>0</v>
      </c>
      <c r="AE1633" s="2">
        <f t="shared" ca="1" si="473"/>
        <v>0</v>
      </c>
      <c r="AF1633" s="2">
        <f t="shared" ca="1" si="474"/>
        <v>0</v>
      </c>
      <c r="AG1633" s="2">
        <f t="shared" ca="1" si="475"/>
        <v>0</v>
      </c>
    </row>
    <row r="1634" spans="1:33" x14ac:dyDescent="0.25">
      <c r="A1634" s="2">
        <v>1</v>
      </c>
      <c r="B1634" s="2">
        <v>0</v>
      </c>
      <c r="C1634" s="4" t="s">
        <v>11846</v>
      </c>
      <c r="D1634" s="4" t="s">
        <v>11845</v>
      </c>
      <c r="E1634" s="4" t="s">
        <v>11844</v>
      </c>
      <c r="F1634" s="4" t="s">
        <v>11843</v>
      </c>
      <c r="G1634" s="4" t="s">
        <v>11842</v>
      </c>
      <c r="H1634" s="5">
        <f ca="1">IF(NOT(L1634), COUNTIF(Validations!U$3:U$4002,Validations!U1635),0)</f>
        <v>0</v>
      </c>
      <c r="I1634" s="5">
        <f ca="1">IF(NOT(M1634), COUNTIF(Validations!V$3:V$4002,Validations!V1635),0)</f>
        <v>0</v>
      </c>
      <c r="J1634" s="5">
        <f t="shared" ca="1" si="459"/>
        <v>0</v>
      </c>
      <c r="K1634" s="5">
        <f t="shared" ca="1" si="460"/>
        <v>0</v>
      </c>
      <c r="L1634" s="2">
        <f t="shared" ca="1" si="461"/>
        <v>1</v>
      </c>
      <c r="M1634" s="2">
        <f t="shared" ca="1" si="462"/>
        <v>1</v>
      </c>
      <c r="N1634" s="6">
        <f t="shared" ca="1" si="463"/>
        <v>1</v>
      </c>
      <c r="O1634" s="2">
        <f t="shared" ca="1" si="464"/>
        <v>1</v>
      </c>
      <c r="P1634" s="2">
        <f t="shared" ca="1" si="465"/>
        <v>1</v>
      </c>
      <c r="Q1634" s="2">
        <f t="shared" ca="1" si="466"/>
        <v>1</v>
      </c>
      <c r="R1634" s="2">
        <f t="shared" ca="1" si="467"/>
        <v>1</v>
      </c>
      <c r="S1634" s="7">
        <f ca="1">IF(NOT(L1634),SUMPRODUCT(SEARCH(MID(Validations!U1635,ROW(INDIRECT("1:"&amp;T1634)),1),"abcdefghijklmnopqrstuvwxyz1234567890-_. ")),0)</f>
        <v>0</v>
      </c>
      <c r="T1634" s="2">
        <f ca="1">LEN(Validations!U1635)</f>
        <v>0</v>
      </c>
      <c r="U1634" s="2">
        <f ca="1">LEN(Validations!W1635)</f>
        <v>0</v>
      </c>
      <c r="V1634" s="2">
        <f ca="1">LEN(Validations!X1635)</f>
        <v>0</v>
      </c>
      <c r="W1634" s="2">
        <f ca="1">LEN(Validations!Y1635)</f>
        <v>0</v>
      </c>
      <c r="X1634" s="2">
        <f ca="1">LEN(Validations!V1635)</f>
        <v>0</v>
      </c>
      <c r="Y1634" s="2">
        <f t="shared" ca="1" si="468"/>
        <v>0</v>
      </c>
      <c r="Z1634" s="2">
        <f t="shared" ca="1" si="469"/>
        <v>0</v>
      </c>
      <c r="AA1634" s="2">
        <f t="shared" ca="1" si="470"/>
        <v>0</v>
      </c>
      <c r="AB1634" s="2">
        <f t="shared" ca="1" si="458"/>
        <v>0</v>
      </c>
      <c r="AC1634" s="2">
        <f t="shared" ca="1" si="471"/>
        <v>0</v>
      </c>
      <c r="AD1634" s="2">
        <f t="shared" ca="1" si="472"/>
        <v>0</v>
      </c>
      <c r="AE1634" s="2">
        <f t="shared" ca="1" si="473"/>
        <v>0</v>
      </c>
      <c r="AF1634" s="2">
        <f t="shared" ca="1" si="474"/>
        <v>0</v>
      </c>
      <c r="AG1634" s="2">
        <f t="shared" ca="1" si="475"/>
        <v>0</v>
      </c>
    </row>
    <row r="1635" spans="1:33" x14ac:dyDescent="0.25">
      <c r="A1635" s="2">
        <v>1</v>
      </c>
      <c r="B1635" s="2">
        <v>0</v>
      </c>
      <c r="C1635" s="4" t="s">
        <v>11841</v>
      </c>
      <c r="D1635" s="4" t="s">
        <v>11840</v>
      </c>
      <c r="E1635" s="4" t="s">
        <v>11839</v>
      </c>
      <c r="F1635" s="4" t="s">
        <v>11838</v>
      </c>
      <c r="G1635" s="4" t="s">
        <v>11837</v>
      </c>
      <c r="H1635" s="5">
        <f ca="1">IF(NOT(L1635), COUNTIF(Validations!U$3:U$4002,Validations!U1636),0)</f>
        <v>0</v>
      </c>
      <c r="I1635" s="5">
        <f ca="1">IF(NOT(M1635), COUNTIF(Validations!V$3:V$4002,Validations!V1636),0)</f>
        <v>0</v>
      </c>
      <c r="J1635" s="5">
        <f t="shared" ca="1" si="459"/>
        <v>0</v>
      </c>
      <c r="K1635" s="5">
        <f t="shared" ca="1" si="460"/>
        <v>0</v>
      </c>
      <c r="L1635" s="2">
        <f t="shared" ca="1" si="461"/>
        <v>1</v>
      </c>
      <c r="M1635" s="2">
        <f t="shared" ca="1" si="462"/>
        <v>1</v>
      </c>
      <c r="N1635" s="6">
        <f t="shared" ca="1" si="463"/>
        <v>1</v>
      </c>
      <c r="O1635" s="2">
        <f t="shared" ca="1" si="464"/>
        <v>1</v>
      </c>
      <c r="P1635" s="2">
        <f t="shared" ca="1" si="465"/>
        <v>1</v>
      </c>
      <c r="Q1635" s="2">
        <f t="shared" ca="1" si="466"/>
        <v>1</v>
      </c>
      <c r="R1635" s="2">
        <f t="shared" ca="1" si="467"/>
        <v>1</v>
      </c>
      <c r="S1635" s="7">
        <f ca="1">IF(NOT(L1635),SUMPRODUCT(SEARCH(MID(Validations!U1636,ROW(INDIRECT("1:"&amp;T1635)),1),"abcdefghijklmnopqrstuvwxyz1234567890-_. ")),0)</f>
        <v>0</v>
      </c>
      <c r="T1635" s="2">
        <f ca="1">LEN(Validations!U1636)</f>
        <v>0</v>
      </c>
      <c r="U1635" s="2">
        <f ca="1">LEN(Validations!W1636)</f>
        <v>0</v>
      </c>
      <c r="V1635" s="2">
        <f ca="1">LEN(Validations!X1636)</f>
        <v>0</v>
      </c>
      <c r="W1635" s="2">
        <f ca="1">LEN(Validations!Y1636)</f>
        <v>0</v>
      </c>
      <c r="X1635" s="2">
        <f ca="1">LEN(Validations!V1636)</f>
        <v>0</v>
      </c>
      <c r="Y1635" s="2">
        <f t="shared" ca="1" si="468"/>
        <v>0</v>
      </c>
      <c r="Z1635" s="2">
        <f t="shared" ca="1" si="469"/>
        <v>0</v>
      </c>
      <c r="AA1635" s="2">
        <f t="shared" ca="1" si="470"/>
        <v>0</v>
      </c>
      <c r="AB1635" s="2">
        <f t="shared" ca="1" si="458"/>
        <v>0</v>
      </c>
      <c r="AC1635" s="2">
        <f t="shared" ca="1" si="471"/>
        <v>0</v>
      </c>
      <c r="AD1635" s="2">
        <f t="shared" ca="1" si="472"/>
        <v>0</v>
      </c>
      <c r="AE1635" s="2">
        <f t="shared" ca="1" si="473"/>
        <v>0</v>
      </c>
      <c r="AF1635" s="2">
        <f t="shared" ca="1" si="474"/>
        <v>0</v>
      </c>
      <c r="AG1635" s="2">
        <f t="shared" ca="1" si="475"/>
        <v>0</v>
      </c>
    </row>
    <row r="1636" spans="1:33" x14ac:dyDescent="0.25">
      <c r="A1636" s="2">
        <v>1</v>
      </c>
      <c r="B1636" s="2">
        <v>0</v>
      </c>
      <c r="C1636" s="4" t="s">
        <v>11836</v>
      </c>
      <c r="D1636" s="4" t="s">
        <v>11835</v>
      </c>
      <c r="E1636" s="4" t="s">
        <v>11834</v>
      </c>
      <c r="F1636" s="4" t="s">
        <v>11833</v>
      </c>
      <c r="G1636" s="4" t="s">
        <v>11832</v>
      </c>
      <c r="H1636" s="5">
        <f ca="1">IF(NOT(L1636), COUNTIF(Validations!U$3:U$4002,Validations!U1637),0)</f>
        <v>0</v>
      </c>
      <c r="I1636" s="5">
        <f ca="1">IF(NOT(M1636), COUNTIF(Validations!V$3:V$4002,Validations!V1637),0)</f>
        <v>0</v>
      </c>
      <c r="J1636" s="5">
        <f t="shared" ca="1" si="459"/>
        <v>0</v>
      </c>
      <c r="K1636" s="5">
        <f t="shared" ca="1" si="460"/>
        <v>0</v>
      </c>
      <c r="L1636" s="2">
        <f t="shared" ca="1" si="461"/>
        <v>1</v>
      </c>
      <c r="M1636" s="2">
        <f t="shared" ca="1" si="462"/>
        <v>1</v>
      </c>
      <c r="N1636" s="6">
        <f t="shared" ca="1" si="463"/>
        <v>1</v>
      </c>
      <c r="O1636" s="2">
        <f t="shared" ca="1" si="464"/>
        <v>1</v>
      </c>
      <c r="P1636" s="2">
        <f t="shared" ca="1" si="465"/>
        <v>1</v>
      </c>
      <c r="Q1636" s="2">
        <f t="shared" ca="1" si="466"/>
        <v>1</v>
      </c>
      <c r="R1636" s="2">
        <f t="shared" ca="1" si="467"/>
        <v>1</v>
      </c>
      <c r="S1636" s="7">
        <f ca="1">IF(NOT(L1636),SUMPRODUCT(SEARCH(MID(Validations!U1637,ROW(INDIRECT("1:"&amp;T1636)),1),"abcdefghijklmnopqrstuvwxyz1234567890-_. ")),0)</f>
        <v>0</v>
      </c>
      <c r="T1636" s="2">
        <f ca="1">LEN(Validations!U1637)</f>
        <v>0</v>
      </c>
      <c r="U1636" s="2">
        <f ca="1">LEN(Validations!W1637)</f>
        <v>0</v>
      </c>
      <c r="V1636" s="2">
        <f ca="1">LEN(Validations!X1637)</f>
        <v>0</v>
      </c>
      <c r="W1636" s="2">
        <f ca="1">LEN(Validations!Y1637)</f>
        <v>0</v>
      </c>
      <c r="X1636" s="2">
        <f ca="1">LEN(Validations!V1637)</f>
        <v>0</v>
      </c>
      <c r="Y1636" s="2">
        <f t="shared" ca="1" si="468"/>
        <v>0</v>
      </c>
      <c r="Z1636" s="2">
        <f t="shared" ca="1" si="469"/>
        <v>0</v>
      </c>
      <c r="AA1636" s="2">
        <f t="shared" ca="1" si="470"/>
        <v>0</v>
      </c>
      <c r="AB1636" s="2">
        <f t="shared" ca="1" si="458"/>
        <v>0</v>
      </c>
      <c r="AC1636" s="2">
        <f t="shared" ca="1" si="471"/>
        <v>0</v>
      </c>
      <c r="AD1636" s="2">
        <f t="shared" ca="1" si="472"/>
        <v>0</v>
      </c>
      <c r="AE1636" s="2">
        <f t="shared" ca="1" si="473"/>
        <v>0</v>
      </c>
      <c r="AF1636" s="2">
        <f t="shared" ca="1" si="474"/>
        <v>0</v>
      </c>
      <c r="AG1636" s="2">
        <f t="shared" ca="1" si="475"/>
        <v>0</v>
      </c>
    </row>
    <row r="1637" spans="1:33" x14ac:dyDescent="0.25">
      <c r="A1637" s="2">
        <v>1</v>
      </c>
      <c r="B1637" s="2">
        <v>0</v>
      </c>
      <c r="C1637" s="4" t="s">
        <v>11831</v>
      </c>
      <c r="D1637" s="4" t="s">
        <v>11830</v>
      </c>
      <c r="E1637" s="4" t="s">
        <v>11829</v>
      </c>
      <c r="F1637" s="4" t="s">
        <v>11828</v>
      </c>
      <c r="G1637" s="4" t="s">
        <v>11827</v>
      </c>
      <c r="H1637" s="5">
        <f ca="1">IF(NOT(L1637), COUNTIF(Validations!U$3:U$4002,Validations!U1638),0)</f>
        <v>0</v>
      </c>
      <c r="I1637" s="5">
        <f ca="1">IF(NOT(M1637), COUNTIF(Validations!V$3:V$4002,Validations!V1638),0)</f>
        <v>0</v>
      </c>
      <c r="J1637" s="5">
        <f t="shared" ca="1" si="459"/>
        <v>0</v>
      </c>
      <c r="K1637" s="5">
        <f t="shared" ca="1" si="460"/>
        <v>0</v>
      </c>
      <c r="L1637" s="2">
        <f t="shared" ca="1" si="461"/>
        <v>1</v>
      </c>
      <c r="M1637" s="2">
        <f t="shared" ca="1" si="462"/>
        <v>1</v>
      </c>
      <c r="N1637" s="6">
        <f t="shared" ca="1" si="463"/>
        <v>1</v>
      </c>
      <c r="O1637" s="2">
        <f t="shared" ca="1" si="464"/>
        <v>1</v>
      </c>
      <c r="P1637" s="2">
        <f t="shared" ca="1" si="465"/>
        <v>1</v>
      </c>
      <c r="Q1637" s="2">
        <f t="shared" ca="1" si="466"/>
        <v>1</v>
      </c>
      <c r="R1637" s="2">
        <f t="shared" ca="1" si="467"/>
        <v>1</v>
      </c>
      <c r="S1637" s="7">
        <f ca="1">IF(NOT(L1637),SUMPRODUCT(SEARCH(MID(Validations!U1638,ROW(INDIRECT("1:"&amp;T1637)),1),"abcdefghijklmnopqrstuvwxyz1234567890-_. ")),0)</f>
        <v>0</v>
      </c>
      <c r="T1637" s="2">
        <f ca="1">LEN(Validations!U1638)</f>
        <v>0</v>
      </c>
      <c r="U1637" s="2">
        <f ca="1">LEN(Validations!W1638)</f>
        <v>0</v>
      </c>
      <c r="V1637" s="2">
        <f ca="1">LEN(Validations!X1638)</f>
        <v>0</v>
      </c>
      <c r="W1637" s="2">
        <f ca="1">LEN(Validations!Y1638)</f>
        <v>0</v>
      </c>
      <c r="X1637" s="2">
        <f ca="1">LEN(Validations!V1638)</f>
        <v>0</v>
      </c>
      <c r="Y1637" s="2">
        <f t="shared" ca="1" si="468"/>
        <v>0</v>
      </c>
      <c r="Z1637" s="2">
        <f t="shared" ca="1" si="469"/>
        <v>0</v>
      </c>
      <c r="AA1637" s="2">
        <f t="shared" ca="1" si="470"/>
        <v>0</v>
      </c>
      <c r="AB1637" s="2">
        <f t="shared" ca="1" si="458"/>
        <v>0</v>
      </c>
      <c r="AC1637" s="2">
        <f t="shared" ca="1" si="471"/>
        <v>0</v>
      </c>
      <c r="AD1637" s="2">
        <f t="shared" ca="1" si="472"/>
        <v>0</v>
      </c>
      <c r="AE1637" s="2">
        <f t="shared" ca="1" si="473"/>
        <v>0</v>
      </c>
      <c r="AF1637" s="2">
        <f t="shared" ca="1" si="474"/>
        <v>0</v>
      </c>
      <c r="AG1637" s="2">
        <f t="shared" ca="1" si="475"/>
        <v>0</v>
      </c>
    </row>
    <row r="1638" spans="1:33" x14ac:dyDescent="0.25">
      <c r="A1638" s="2">
        <v>1</v>
      </c>
      <c r="B1638" s="2">
        <v>0</v>
      </c>
      <c r="C1638" s="4" t="s">
        <v>11826</v>
      </c>
      <c r="D1638" s="4" t="s">
        <v>11825</v>
      </c>
      <c r="E1638" s="4" t="s">
        <v>11824</v>
      </c>
      <c r="F1638" s="4" t="s">
        <v>11823</v>
      </c>
      <c r="G1638" s="4" t="s">
        <v>11822</v>
      </c>
      <c r="H1638" s="5">
        <f ca="1">IF(NOT(L1638), COUNTIF(Validations!U$3:U$4002,Validations!U1639),0)</f>
        <v>0</v>
      </c>
      <c r="I1638" s="5">
        <f ca="1">IF(NOT(M1638), COUNTIF(Validations!V$3:V$4002,Validations!V1639),0)</f>
        <v>0</v>
      </c>
      <c r="J1638" s="5">
        <f t="shared" ca="1" si="459"/>
        <v>0</v>
      </c>
      <c r="K1638" s="5">
        <f t="shared" ca="1" si="460"/>
        <v>0</v>
      </c>
      <c r="L1638" s="2">
        <f t="shared" ca="1" si="461"/>
        <v>1</v>
      </c>
      <c r="M1638" s="2">
        <f t="shared" ca="1" si="462"/>
        <v>1</v>
      </c>
      <c r="N1638" s="6">
        <f t="shared" ca="1" si="463"/>
        <v>1</v>
      </c>
      <c r="O1638" s="2">
        <f t="shared" ca="1" si="464"/>
        <v>1</v>
      </c>
      <c r="P1638" s="2">
        <f t="shared" ca="1" si="465"/>
        <v>1</v>
      </c>
      <c r="Q1638" s="2">
        <f t="shared" ca="1" si="466"/>
        <v>1</v>
      </c>
      <c r="R1638" s="2">
        <f t="shared" ca="1" si="467"/>
        <v>1</v>
      </c>
      <c r="S1638" s="7">
        <f ca="1">IF(NOT(L1638),SUMPRODUCT(SEARCH(MID(Validations!U1639,ROW(INDIRECT("1:"&amp;T1638)),1),"abcdefghijklmnopqrstuvwxyz1234567890-_. ")),0)</f>
        <v>0</v>
      </c>
      <c r="T1638" s="2">
        <f ca="1">LEN(Validations!U1639)</f>
        <v>0</v>
      </c>
      <c r="U1638" s="2">
        <f ca="1">LEN(Validations!W1639)</f>
        <v>0</v>
      </c>
      <c r="V1638" s="2">
        <f ca="1">LEN(Validations!X1639)</f>
        <v>0</v>
      </c>
      <c r="W1638" s="2">
        <f ca="1">LEN(Validations!Y1639)</f>
        <v>0</v>
      </c>
      <c r="X1638" s="2">
        <f ca="1">LEN(Validations!V1639)</f>
        <v>0</v>
      </c>
      <c r="Y1638" s="2">
        <f t="shared" ca="1" si="468"/>
        <v>0</v>
      </c>
      <c r="Z1638" s="2">
        <f t="shared" ca="1" si="469"/>
        <v>0</v>
      </c>
      <c r="AA1638" s="2">
        <f t="shared" ca="1" si="470"/>
        <v>0</v>
      </c>
      <c r="AB1638" s="2">
        <f t="shared" ca="1" si="458"/>
        <v>0</v>
      </c>
      <c r="AC1638" s="2">
        <f t="shared" ca="1" si="471"/>
        <v>0</v>
      </c>
      <c r="AD1638" s="2">
        <f t="shared" ca="1" si="472"/>
        <v>0</v>
      </c>
      <c r="AE1638" s="2">
        <f t="shared" ca="1" si="473"/>
        <v>0</v>
      </c>
      <c r="AF1638" s="2">
        <f t="shared" ca="1" si="474"/>
        <v>0</v>
      </c>
      <c r="AG1638" s="2">
        <f t="shared" ca="1" si="475"/>
        <v>0</v>
      </c>
    </row>
    <row r="1639" spans="1:33" x14ac:dyDescent="0.25">
      <c r="A1639" s="2">
        <v>1</v>
      </c>
      <c r="B1639" s="2">
        <v>0</v>
      </c>
      <c r="C1639" s="4" t="s">
        <v>11821</v>
      </c>
      <c r="D1639" s="4" t="s">
        <v>11820</v>
      </c>
      <c r="E1639" s="4" t="s">
        <v>11819</v>
      </c>
      <c r="F1639" s="4" t="s">
        <v>11818</v>
      </c>
      <c r="G1639" s="4" t="s">
        <v>11817</v>
      </c>
      <c r="H1639" s="5">
        <f ca="1">IF(NOT(L1639), COUNTIF(Validations!U$3:U$4002,Validations!U1640),0)</f>
        <v>0</v>
      </c>
      <c r="I1639" s="5">
        <f ca="1">IF(NOT(M1639), COUNTIF(Validations!V$3:V$4002,Validations!V1640),0)</f>
        <v>0</v>
      </c>
      <c r="J1639" s="5">
        <f t="shared" ca="1" si="459"/>
        <v>0</v>
      </c>
      <c r="K1639" s="5">
        <f t="shared" ca="1" si="460"/>
        <v>0</v>
      </c>
      <c r="L1639" s="2">
        <f t="shared" ca="1" si="461"/>
        <v>1</v>
      </c>
      <c r="M1639" s="2">
        <f t="shared" ca="1" si="462"/>
        <v>1</v>
      </c>
      <c r="N1639" s="6">
        <f t="shared" ca="1" si="463"/>
        <v>1</v>
      </c>
      <c r="O1639" s="2">
        <f t="shared" ca="1" si="464"/>
        <v>1</v>
      </c>
      <c r="P1639" s="2">
        <f t="shared" ca="1" si="465"/>
        <v>1</v>
      </c>
      <c r="Q1639" s="2">
        <f t="shared" ca="1" si="466"/>
        <v>1</v>
      </c>
      <c r="R1639" s="2">
        <f t="shared" ca="1" si="467"/>
        <v>1</v>
      </c>
      <c r="S1639" s="7">
        <f ca="1">IF(NOT(L1639),SUMPRODUCT(SEARCH(MID(Validations!U1640,ROW(INDIRECT("1:"&amp;T1639)),1),"abcdefghijklmnopqrstuvwxyz1234567890-_. ")),0)</f>
        <v>0</v>
      </c>
      <c r="T1639" s="2">
        <f ca="1">LEN(Validations!U1640)</f>
        <v>0</v>
      </c>
      <c r="U1639" s="2">
        <f ca="1">LEN(Validations!W1640)</f>
        <v>0</v>
      </c>
      <c r="V1639" s="2">
        <f ca="1">LEN(Validations!X1640)</f>
        <v>0</v>
      </c>
      <c r="W1639" s="2">
        <f ca="1">LEN(Validations!Y1640)</f>
        <v>0</v>
      </c>
      <c r="X1639" s="2">
        <f ca="1">LEN(Validations!V1640)</f>
        <v>0</v>
      </c>
      <c r="Y1639" s="2">
        <f t="shared" ca="1" si="468"/>
        <v>0</v>
      </c>
      <c r="Z1639" s="2">
        <f t="shared" ca="1" si="469"/>
        <v>0</v>
      </c>
      <c r="AA1639" s="2">
        <f t="shared" ca="1" si="470"/>
        <v>0</v>
      </c>
      <c r="AB1639" s="2">
        <f t="shared" ca="1" si="458"/>
        <v>0</v>
      </c>
      <c r="AC1639" s="2">
        <f t="shared" ca="1" si="471"/>
        <v>0</v>
      </c>
      <c r="AD1639" s="2">
        <f t="shared" ca="1" si="472"/>
        <v>0</v>
      </c>
      <c r="AE1639" s="2">
        <f t="shared" ca="1" si="473"/>
        <v>0</v>
      </c>
      <c r="AF1639" s="2">
        <f t="shared" ca="1" si="474"/>
        <v>0</v>
      </c>
      <c r="AG1639" s="2">
        <f t="shared" ca="1" si="475"/>
        <v>0</v>
      </c>
    </row>
    <row r="1640" spans="1:33" x14ac:dyDescent="0.25">
      <c r="A1640" s="2">
        <v>1</v>
      </c>
      <c r="B1640" s="2">
        <v>0</v>
      </c>
      <c r="C1640" s="4" t="s">
        <v>11816</v>
      </c>
      <c r="D1640" s="4" t="s">
        <v>11815</v>
      </c>
      <c r="E1640" s="4" t="s">
        <v>11814</v>
      </c>
      <c r="F1640" s="4" t="s">
        <v>11813</v>
      </c>
      <c r="G1640" s="4" t="s">
        <v>11812</v>
      </c>
      <c r="H1640" s="5">
        <f ca="1">IF(NOT(L1640), COUNTIF(Validations!U$3:U$4002,Validations!U1641),0)</f>
        <v>0</v>
      </c>
      <c r="I1640" s="5">
        <f ca="1">IF(NOT(M1640), COUNTIF(Validations!V$3:V$4002,Validations!V1641),0)</f>
        <v>0</v>
      </c>
      <c r="J1640" s="5">
        <f t="shared" ca="1" si="459"/>
        <v>0</v>
      </c>
      <c r="K1640" s="5">
        <f t="shared" ca="1" si="460"/>
        <v>0</v>
      </c>
      <c r="L1640" s="2">
        <f t="shared" ca="1" si="461"/>
        <v>1</v>
      </c>
      <c r="M1640" s="2">
        <f t="shared" ca="1" si="462"/>
        <v>1</v>
      </c>
      <c r="N1640" s="6">
        <f t="shared" ca="1" si="463"/>
        <v>1</v>
      </c>
      <c r="O1640" s="2">
        <f t="shared" ca="1" si="464"/>
        <v>1</v>
      </c>
      <c r="P1640" s="2">
        <f t="shared" ca="1" si="465"/>
        <v>1</v>
      </c>
      <c r="Q1640" s="2">
        <f t="shared" ca="1" si="466"/>
        <v>1</v>
      </c>
      <c r="R1640" s="2">
        <f t="shared" ca="1" si="467"/>
        <v>1</v>
      </c>
      <c r="S1640" s="7">
        <f ca="1">IF(NOT(L1640),SUMPRODUCT(SEARCH(MID(Validations!U1641,ROW(INDIRECT("1:"&amp;T1640)),1),"abcdefghijklmnopqrstuvwxyz1234567890-_. ")),0)</f>
        <v>0</v>
      </c>
      <c r="T1640" s="2">
        <f ca="1">LEN(Validations!U1641)</f>
        <v>0</v>
      </c>
      <c r="U1640" s="2">
        <f ca="1">LEN(Validations!W1641)</f>
        <v>0</v>
      </c>
      <c r="V1640" s="2">
        <f ca="1">LEN(Validations!X1641)</f>
        <v>0</v>
      </c>
      <c r="W1640" s="2">
        <f ca="1">LEN(Validations!Y1641)</f>
        <v>0</v>
      </c>
      <c r="X1640" s="2">
        <f ca="1">LEN(Validations!V1641)</f>
        <v>0</v>
      </c>
      <c r="Y1640" s="2">
        <f t="shared" ca="1" si="468"/>
        <v>0</v>
      </c>
      <c r="Z1640" s="2">
        <f t="shared" ca="1" si="469"/>
        <v>0</v>
      </c>
      <c r="AA1640" s="2">
        <f t="shared" ca="1" si="470"/>
        <v>0</v>
      </c>
      <c r="AB1640" s="2">
        <f t="shared" ca="1" si="458"/>
        <v>0</v>
      </c>
      <c r="AC1640" s="2">
        <f t="shared" ca="1" si="471"/>
        <v>0</v>
      </c>
      <c r="AD1640" s="2">
        <f t="shared" ca="1" si="472"/>
        <v>0</v>
      </c>
      <c r="AE1640" s="2">
        <f t="shared" ca="1" si="473"/>
        <v>0</v>
      </c>
      <c r="AF1640" s="2">
        <f t="shared" ca="1" si="474"/>
        <v>0</v>
      </c>
      <c r="AG1640" s="2">
        <f t="shared" ca="1" si="475"/>
        <v>0</v>
      </c>
    </row>
    <row r="1641" spans="1:33" x14ac:dyDescent="0.25">
      <c r="A1641" s="2">
        <v>1</v>
      </c>
      <c r="B1641" s="2">
        <v>0</v>
      </c>
      <c r="C1641" s="4" t="s">
        <v>11811</v>
      </c>
      <c r="D1641" s="4" t="s">
        <v>11810</v>
      </c>
      <c r="E1641" s="4" t="s">
        <v>11809</v>
      </c>
      <c r="F1641" s="4" t="s">
        <v>11808</v>
      </c>
      <c r="G1641" s="4" t="s">
        <v>11807</v>
      </c>
      <c r="H1641" s="5">
        <f ca="1">IF(NOT(L1641), COUNTIF(Validations!U$3:U$4002,Validations!U1642),0)</f>
        <v>0</v>
      </c>
      <c r="I1641" s="5">
        <f ca="1">IF(NOT(M1641), COUNTIF(Validations!V$3:V$4002,Validations!V1642),0)</f>
        <v>0</v>
      </c>
      <c r="J1641" s="5">
        <f t="shared" ca="1" si="459"/>
        <v>0</v>
      </c>
      <c r="K1641" s="5">
        <f t="shared" ca="1" si="460"/>
        <v>0</v>
      </c>
      <c r="L1641" s="2">
        <f t="shared" ca="1" si="461"/>
        <v>1</v>
      </c>
      <c r="M1641" s="2">
        <f t="shared" ca="1" si="462"/>
        <v>1</v>
      </c>
      <c r="N1641" s="6">
        <f t="shared" ca="1" si="463"/>
        <v>1</v>
      </c>
      <c r="O1641" s="2">
        <f t="shared" ca="1" si="464"/>
        <v>1</v>
      </c>
      <c r="P1641" s="2">
        <f t="shared" ca="1" si="465"/>
        <v>1</v>
      </c>
      <c r="Q1641" s="2">
        <f t="shared" ca="1" si="466"/>
        <v>1</v>
      </c>
      <c r="R1641" s="2">
        <f t="shared" ca="1" si="467"/>
        <v>1</v>
      </c>
      <c r="S1641" s="7">
        <f ca="1">IF(NOT(L1641),SUMPRODUCT(SEARCH(MID(Validations!U1642,ROW(INDIRECT("1:"&amp;T1641)),1),"abcdefghijklmnopqrstuvwxyz1234567890-_. ")),0)</f>
        <v>0</v>
      </c>
      <c r="T1641" s="2">
        <f ca="1">LEN(Validations!U1642)</f>
        <v>0</v>
      </c>
      <c r="U1641" s="2">
        <f ca="1">LEN(Validations!W1642)</f>
        <v>0</v>
      </c>
      <c r="V1641" s="2">
        <f ca="1">LEN(Validations!X1642)</f>
        <v>0</v>
      </c>
      <c r="W1641" s="2">
        <f ca="1">LEN(Validations!Y1642)</f>
        <v>0</v>
      </c>
      <c r="X1641" s="2">
        <f ca="1">LEN(Validations!V1642)</f>
        <v>0</v>
      </c>
      <c r="Y1641" s="2">
        <f t="shared" ca="1" si="468"/>
        <v>0</v>
      </c>
      <c r="Z1641" s="2">
        <f t="shared" ca="1" si="469"/>
        <v>0</v>
      </c>
      <c r="AA1641" s="2">
        <f t="shared" ca="1" si="470"/>
        <v>0</v>
      </c>
      <c r="AB1641" s="2">
        <f t="shared" ca="1" si="458"/>
        <v>0</v>
      </c>
      <c r="AC1641" s="2">
        <f t="shared" ca="1" si="471"/>
        <v>0</v>
      </c>
      <c r="AD1641" s="2">
        <f t="shared" ca="1" si="472"/>
        <v>0</v>
      </c>
      <c r="AE1641" s="2">
        <f t="shared" ca="1" si="473"/>
        <v>0</v>
      </c>
      <c r="AF1641" s="2">
        <f t="shared" ca="1" si="474"/>
        <v>0</v>
      </c>
      <c r="AG1641" s="2">
        <f t="shared" ca="1" si="475"/>
        <v>0</v>
      </c>
    </row>
    <row r="1642" spans="1:33" x14ac:dyDescent="0.25">
      <c r="A1642" s="2">
        <v>1</v>
      </c>
      <c r="B1642" s="2">
        <v>0</v>
      </c>
      <c r="C1642" s="4" t="s">
        <v>11806</v>
      </c>
      <c r="D1642" s="4" t="s">
        <v>11805</v>
      </c>
      <c r="E1642" s="4" t="s">
        <v>11804</v>
      </c>
      <c r="F1642" s="4" t="s">
        <v>11803</v>
      </c>
      <c r="G1642" s="4" t="s">
        <v>11802</v>
      </c>
      <c r="H1642" s="5">
        <f ca="1">IF(NOT(L1642), COUNTIF(Validations!U$3:U$4002,Validations!U1643),0)</f>
        <v>0</v>
      </c>
      <c r="I1642" s="5">
        <f ca="1">IF(NOT(M1642), COUNTIF(Validations!V$3:V$4002,Validations!V1643),0)</f>
        <v>0</v>
      </c>
      <c r="J1642" s="5">
        <f t="shared" ca="1" si="459"/>
        <v>0</v>
      </c>
      <c r="K1642" s="5">
        <f t="shared" ca="1" si="460"/>
        <v>0</v>
      </c>
      <c r="L1642" s="2">
        <f t="shared" ca="1" si="461"/>
        <v>1</v>
      </c>
      <c r="M1642" s="2">
        <f t="shared" ca="1" si="462"/>
        <v>1</v>
      </c>
      <c r="N1642" s="6">
        <f t="shared" ca="1" si="463"/>
        <v>1</v>
      </c>
      <c r="O1642" s="2">
        <f t="shared" ca="1" si="464"/>
        <v>1</v>
      </c>
      <c r="P1642" s="2">
        <f t="shared" ca="1" si="465"/>
        <v>1</v>
      </c>
      <c r="Q1642" s="2">
        <f t="shared" ca="1" si="466"/>
        <v>1</v>
      </c>
      <c r="R1642" s="2">
        <f t="shared" ca="1" si="467"/>
        <v>1</v>
      </c>
      <c r="S1642" s="7">
        <f ca="1">IF(NOT(L1642),SUMPRODUCT(SEARCH(MID(Validations!U1643,ROW(INDIRECT("1:"&amp;T1642)),1),"abcdefghijklmnopqrstuvwxyz1234567890-_. ")),0)</f>
        <v>0</v>
      </c>
      <c r="T1642" s="2">
        <f ca="1">LEN(Validations!U1643)</f>
        <v>0</v>
      </c>
      <c r="U1642" s="2">
        <f ca="1">LEN(Validations!W1643)</f>
        <v>0</v>
      </c>
      <c r="V1642" s="2">
        <f ca="1">LEN(Validations!X1643)</f>
        <v>0</v>
      </c>
      <c r="W1642" s="2">
        <f ca="1">LEN(Validations!Y1643)</f>
        <v>0</v>
      </c>
      <c r="X1642" s="2">
        <f ca="1">LEN(Validations!V1643)</f>
        <v>0</v>
      </c>
      <c r="Y1642" s="2">
        <f t="shared" ca="1" si="468"/>
        <v>0</v>
      </c>
      <c r="Z1642" s="2">
        <f t="shared" ca="1" si="469"/>
        <v>0</v>
      </c>
      <c r="AA1642" s="2">
        <f t="shared" ca="1" si="470"/>
        <v>0</v>
      </c>
      <c r="AB1642" s="2">
        <f t="shared" ca="1" si="458"/>
        <v>0</v>
      </c>
      <c r="AC1642" s="2">
        <f t="shared" ca="1" si="471"/>
        <v>0</v>
      </c>
      <c r="AD1642" s="2">
        <f t="shared" ca="1" si="472"/>
        <v>0</v>
      </c>
      <c r="AE1642" s="2">
        <f t="shared" ca="1" si="473"/>
        <v>0</v>
      </c>
      <c r="AF1642" s="2">
        <f t="shared" ca="1" si="474"/>
        <v>0</v>
      </c>
      <c r="AG1642" s="2">
        <f t="shared" ca="1" si="475"/>
        <v>0</v>
      </c>
    </row>
    <row r="1643" spans="1:33" x14ac:dyDescent="0.25">
      <c r="A1643" s="2">
        <v>1</v>
      </c>
      <c r="B1643" s="2">
        <v>0</v>
      </c>
      <c r="C1643" s="4" t="s">
        <v>11801</v>
      </c>
      <c r="D1643" s="4" t="s">
        <v>11800</v>
      </c>
      <c r="E1643" s="4" t="s">
        <v>11799</v>
      </c>
      <c r="F1643" s="4" t="s">
        <v>11798</v>
      </c>
      <c r="G1643" s="4" t="s">
        <v>11797</v>
      </c>
      <c r="H1643" s="5">
        <f ca="1">IF(NOT(L1643), COUNTIF(Validations!U$3:U$4002,Validations!U1644),0)</f>
        <v>0</v>
      </c>
      <c r="I1643" s="5">
        <f ca="1">IF(NOT(M1643), COUNTIF(Validations!V$3:V$4002,Validations!V1644),0)</f>
        <v>0</v>
      </c>
      <c r="J1643" s="5">
        <f t="shared" ca="1" si="459"/>
        <v>0</v>
      </c>
      <c r="K1643" s="5">
        <f t="shared" ca="1" si="460"/>
        <v>0</v>
      </c>
      <c r="L1643" s="2">
        <f t="shared" ca="1" si="461"/>
        <v>1</v>
      </c>
      <c r="M1643" s="2">
        <f t="shared" ca="1" si="462"/>
        <v>1</v>
      </c>
      <c r="N1643" s="6">
        <f t="shared" ca="1" si="463"/>
        <v>1</v>
      </c>
      <c r="O1643" s="2">
        <f t="shared" ca="1" si="464"/>
        <v>1</v>
      </c>
      <c r="P1643" s="2">
        <f t="shared" ca="1" si="465"/>
        <v>1</v>
      </c>
      <c r="Q1643" s="2">
        <f t="shared" ca="1" si="466"/>
        <v>1</v>
      </c>
      <c r="R1643" s="2">
        <f t="shared" ca="1" si="467"/>
        <v>1</v>
      </c>
      <c r="S1643" s="7">
        <f ca="1">IF(NOT(L1643),SUMPRODUCT(SEARCH(MID(Validations!U1644,ROW(INDIRECT("1:"&amp;T1643)),1),"abcdefghijklmnopqrstuvwxyz1234567890-_. ")),0)</f>
        <v>0</v>
      </c>
      <c r="T1643" s="2">
        <f ca="1">LEN(Validations!U1644)</f>
        <v>0</v>
      </c>
      <c r="U1643" s="2">
        <f ca="1">LEN(Validations!W1644)</f>
        <v>0</v>
      </c>
      <c r="V1643" s="2">
        <f ca="1">LEN(Validations!X1644)</f>
        <v>0</v>
      </c>
      <c r="W1643" s="2">
        <f ca="1">LEN(Validations!Y1644)</f>
        <v>0</v>
      </c>
      <c r="X1643" s="2">
        <f ca="1">LEN(Validations!V1644)</f>
        <v>0</v>
      </c>
      <c r="Y1643" s="2">
        <f t="shared" ca="1" si="468"/>
        <v>0</v>
      </c>
      <c r="Z1643" s="2">
        <f t="shared" ca="1" si="469"/>
        <v>0</v>
      </c>
      <c r="AA1643" s="2">
        <f t="shared" ca="1" si="470"/>
        <v>0</v>
      </c>
      <c r="AB1643" s="2">
        <f t="shared" ca="1" si="458"/>
        <v>0</v>
      </c>
      <c r="AC1643" s="2">
        <f t="shared" ca="1" si="471"/>
        <v>0</v>
      </c>
      <c r="AD1643" s="2">
        <f t="shared" ca="1" si="472"/>
        <v>0</v>
      </c>
      <c r="AE1643" s="2">
        <f t="shared" ca="1" si="473"/>
        <v>0</v>
      </c>
      <c r="AF1643" s="2">
        <f t="shared" ca="1" si="474"/>
        <v>0</v>
      </c>
      <c r="AG1643" s="2">
        <f t="shared" ca="1" si="475"/>
        <v>0</v>
      </c>
    </row>
    <row r="1644" spans="1:33" x14ac:dyDescent="0.25">
      <c r="A1644" s="2">
        <v>1</v>
      </c>
      <c r="B1644" s="2">
        <v>0</v>
      </c>
      <c r="C1644" s="4" t="s">
        <v>11796</v>
      </c>
      <c r="D1644" s="4" t="s">
        <v>11795</v>
      </c>
      <c r="E1644" s="4" t="s">
        <v>11794</v>
      </c>
      <c r="F1644" s="4" t="s">
        <v>11793</v>
      </c>
      <c r="G1644" s="4" t="s">
        <v>11792</v>
      </c>
      <c r="H1644" s="5">
        <f ca="1">IF(NOT(L1644), COUNTIF(Validations!U$3:U$4002,Validations!U1645),0)</f>
        <v>0</v>
      </c>
      <c r="I1644" s="5">
        <f ca="1">IF(NOT(M1644), COUNTIF(Validations!V$3:V$4002,Validations!V1645),0)</f>
        <v>0</v>
      </c>
      <c r="J1644" s="5">
        <f t="shared" ca="1" si="459"/>
        <v>0</v>
      </c>
      <c r="K1644" s="5">
        <f t="shared" ca="1" si="460"/>
        <v>0</v>
      </c>
      <c r="L1644" s="2">
        <f t="shared" ca="1" si="461"/>
        <v>1</v>
      </c>
      <c r="M1644" s="2">
        <f t="shared" ca="1" si="462"/>
        <v>1</v>
      </c>
      <c r="N1644" s="6">
        <f t="shared" ca="1" si="463"/>
        <v>1</v>
      </c>
      <c r="O1644" s="2">
        <f t="shared" ca="1" si="464"/>
        <v>1</v>
      </c>
      <c r="P1644" s="2">
        <f t="shared" ca="1" si="465"/>
        <v>1</v>
      </c>
      <c r="Q1644" s="2">
        <f t="shared" ca="1" si="466"/>
        <v>1</v>
      </c>
      <c r="R1644" s="2">
        <f t="shared" ca="1" si="467"/>
        <v>1</v>
      </c>
      <c r="S1644" s="7">
        <f ca="1">IF(NOT(L1644),SUMPRODUCT(SEARCH(MID(Validations!U1645,ROW(INDIRECT("1:"&amp;T1644)),1),"abcdefghijklmnopqrstuvwxyz1234567890-_. ")),0)</f>
        <v>0</v>
      </c>
      <c r="T1644" s="2">
        <f ca="1">LEN(Validations!U1645)</f>
        <v>0</v>
      </c>
      <c r="U1644" s="2">
        <f ca="1">LEN(Validations!W1645)</f>
        <v>0</v>
      </c>
      <c r="V1644" s="2">
        <f ca="1">LEN(Validations!X1645)</f>
        <v>0</v>
      </c>
      <c r="W1644" s="2">
        <f ca="1">LEN(Validations!Y1645)</f>
        <v>0</v>
      </c>
      <c r="X1644" s="2">
        <f ca="1">LEN(Validations!V1645)</f>
        <v>0</v>
      </c>
      <c r="Y1644" s="2">
        <f t="shared" ca="1" si="468"/>
        <v>0</v>
      </c>
      <c r="Z1644" s="2">
        <f t="shared" ca="1" si="469"/>
        <v>0</v>
      </c>
      <c r="AA1644" s="2">
        <f t="shared" ca="1" si="470"/>
        <v>0</v>
      </c>
      <c r="AB1644" s="2">
        <f t="shared" ca="1" si="458"/>
        <v>0</v>
      </c>
      <c r="AC1644" s="2">
        <f t="shared" ca="1" si="471"/>
        <v>0</v>
      </c>
      <c r="AD1644" s="2">
        <f t="shared" ca="1" si="472"/>
        <v>0</v>
      </c>
      <c r="AE1644" s="2">
        <f t="shared" ca="1" si="473"/>
        <v>0</v>
      </c>
      <c r="AF1644" s="2">
        <f t="shared" ca="1" si="474"/>
        <v>0</v>
      </c>
      <c r="AG1644" s="2">
        <f t="shared" ca="1" si="475"/>
        <v>0</v>
      </c>
    </row>
    <row r="1645" spans="1:33" x14ac:dyDescent="0.25">
      <c r="A1645" s="2">
        <v>1</v>
      </c>
      <c r="B1645" s="2">
        <v>0</v>
      </c>
      <c r="C1645" s="4" t="s">
        <v>11791</v>
      </c>
      <c r="D1645" s="4" t="s">
        <v>11790</v>
      </c>
      <c r="E1645" s="4" t="s">
        <v>11789</v>
      </c>
      <c r="F1645" s="4" t="s">
        <v>11788</v>
      </c>
      <c r="G1645" s="4" t="s">
        <v>11787</v>
      </c>
      <c r="H1645" s="5">
        <f ca="1">IF(NOT(L1645), COUNTIF(Validations!U$3:U$4002,Validations!U1646),0)</f>
        <v>0</v>
      </c>
      <c r="I1645" s="5">
        <f ca="1">IF(NOT(M1645), COUNTIF(Validations!V$3:V$4002,Validations!V1646),0)</f>
        <v>0</v>
      </c>
      <c r="J1645" s="5">
        <f t="shared" ca="1" si="459"/>
        <v>0</v>
      </c>
      <c r="K1645" s="5">
        <f t="shared" ca="1" si="460"/>
        <v>0</v>
      </c>
      <c r="L1645" s="2">
        <f t="shared" ca="1" si="461"/>
        <v>1</v>
      </c>
      <c r="M1645" s="2">
        <f t="shared" ca="1" si="462"/>
        <v>1</v>
      </c>
      <c r="N1645" s="6">
        <f t="shared" ca="1" si="463"/>
        <v>1</v>
      </c>
      <c r="O1645" s="2">
        <f t="shared" ca="1" si="464"/>
        <v>1</v>
      </c>
      <c r="P1645" s="2">
        <f t="shared" ca="1" si="465"/>
        <v>1</v>
      </c>
      <c r="Q1645" s="2">
        <f t="shared" ca="1" si="466"/>
        <v>1</v>
      </c>
      <c r="R1645" s="2">
        <f t="shared" ca="1" si="467"/>
        <v>1</v>
      </c>
      <c r="S1645" s="7">
        <f ca="1">IF(NOT(L1645),SUMPRODUCT(SEARCH(MID(Validations!U1646,ROW(INDIRECT("1:"&amp;T1645)),1),"abcdefghijklmnopqrstuvwxyz1234567890-_. ")),0)</f>
        <v>0</v>
      </c>
      <c r="T1645" s="2">
        <f ca="1">LEN(Validations!U1646)</f>
        <v>0</v>
      </c>
      <c r="U1645" s="2">
        <f ca="1">LEN(Validations!W1646)</f>
        <v>0</v>
      </c>
      <c r="V1645" s="2">
        <f ca="1">LEN(Validations!X1646)</f>
        <v>0</v>
      </c>
      <c r="W1645" s="2">
        <f ca="1">LEN(Validations!Y1646)</f>
        <v>0</v>
      </c>
      <c r="X1645" s="2">
        <f ca="1">LEN(Validations!V1646)</f>
        <v>0</v>
      </c>
      <c r="Y1645" s="2">
        <f t="shared" ca="1" si="468"/>
        <v>0</v>
      </c>
      <c r="Z1645" s="2">
        <f t="shared" ca="1" si="469"/>
        <v>0</v>
      </c>
      <c r="AA1645" s="2">
        <f t="shared" ca="1" si="470"/>
        <v>0</v>
      </c>
      <c r="AB1645" s="2">
        <f t="shared" ca="1" si="458"/>
        <v>0</v>
      </c>
      <c r="AC1645" s="2">
        <f t="shared" ca="1" si="471"/>
        <v>0</v>
      </c>
      <c r="AD1645" s="2">
        <f t="shared" ca="1" si="472"/>
        <v>0</v>
      </c>
      <c r="AE1645" s="2">
        <f t="shared" ca="1" si="473"/>
        <v>0</v>
      </c>
      <c r="AF1645" s="2">
        <f t="shared" ca="1" si="474"/>
        <v>0</v>
      </c>
      <c r="AG1645" s="2">
        <f t="shared" ca="1" si="475"/>
        <v>0</v>
      </c>
    </row>
    <row r="1646" spans="1:33" x14ac:dyDescent="0.25">
      <c r="A1646" s="2">
        <v>1</v>
      </c>
      <c r="B1646" s="2">
        <v>0</v>
      </c>
      <c r="C1646" s="4" t="s">
        <v>11786</v>
      </c>
      <c r="D1646" s="4" t="s">
        <v>11785</v>
      </c>
      <c r="E1646" s="4" t="s">
        <v>11784</v>
      </c>
      <c r="F1646" s="4" t="s">
        <v>11783</v>
      </c>
      <c r="G1646" s="4" t="s">
        <v>11782</v>
      </c>
      <c r="H1646" s="5">
        <f ca="1">IF(NOT(L1646), COUNTIF(Validations!U$3:U$4002,Validations!U1647),0)</f>
        <v>0</v>
      </c>
      <c r="I1646" s="5">
        <f ca="1">IF(NOT(M1646), COUNTIF(Validations!V$3:V$4002,Validations!V1647),0)</f>
        <v>0</v>
      </c>
      <c r="J1646" s="5">
        <f t="shared" ca="1" si="459"/>
        <v>0</v>
      </c>
      <c r="K1646" s="5">
        <f t="shared" ca="1" si="460"/>
        <v>0</v>
      </c>
      <c r="L1646" s="2">
        <f t="shared" ca="1" si="461"/>
        <v>1</v>
      </c>
      <c r="M1646" s="2">
        <f t="shared" ca="1" si="462"/>
        <v>1</v>
      </c>
      <c r="N1646" s="6">
        <f t="shared" ca="1" si="463"/>
        <v>1</v>
      </c>
      <c r="O1646" s="2">
        <f t="shared" ca="1" si="464"/>
        <v>1</v>
      </c>
      <c r="P1646" s="2">
        <f t="shared" ca="1" si="465"/>
        <v>1</v>
      </c>
      <c r="Q1646" s="2">
        <f t="shared" ca="1" si="466"/>
        <v>1</v>
      </c>
      <c r="R1646" s="2">
        <f t="shared" ca="1" si="467"/>
        <v>1</v>
      </c>
      <c r="S1646" s="7">
        <f ca="1">IF(NOT(L1646),SUMPRODUCT(SEARCH(MID(Validations!U1647,ROW(INDIRECT("1:"&amp;T1646)),1),"abcdefghijklmnopqrstuvwxyz1234567890-_. ")),0)</f>
        <v>0</v>
      </c>
      <c r="T1646" s="2">
        <f ca="1">LEN(Validations!U1647)</f>
        <v>0</v>
      </c>
      <c r="U1646" s="2">
        <f ca="1">LEN(Validations!W1647)</f>
        <v>0</v>
      </c>
      <c r="V1646" s="2">
        <f ca="1">LEN(Validations!X1647)</f>
        <v>0</v>
      </c>
      <c r="W1646" s="2">
        <f ca="1">LEN(Validations!Y1647)</f>
        <v>0</v>
      </c>
      <c r="X1646" s="2">
        <f ca="1">LEN(Validations!V1647)</f>
        <v>0</v>
      </c>
      <c r="Y1646" s="2">
        <f t="shared" ca="1" si="468"/>
        <v>0</v>
      </c>
      <c r="Z1646" s="2">
        <f t="shared" ca="1" si="469"/>
        <v>0</v>
      </c>
      <c r="AA1646" s="2">
        <f t="shared" ca="1" si="470"/>
        <v>0</v>
      </c>
      <c r="AB1646" s="2">
        <f t="shared" ca="1" si="458"/>
        <v>0</v>
      </c>
      <c r="AC1646" s="2">
        <f t="shared" ca="1" si="471"/>
        <v>0</v>
      </c>
      <c r="AD1646" s="2">
        <f t="shared" ca="1" si="472"/>
        <v>0</v>
      </c>
      <c r="AE1646" s="2">
        <f t="shared" ca="1" si="473"/>
        <v>0</v>
      </c>
      <c r="AF1646" s="2">
        <f t="shared" ca="1" si="474"/>
        <v>0</v>
      </c>
      <c r="AG1646" s="2">
        <f t="shared" ca="1" si="475"/>
        <v>0</v>
      </c>
    </row>
    <row r="1647" spans="1:33" x14ac:dyDescent="0.25">
      <c r="A1647" s="2">
        <v>1</v>
      </c>
      <c r="B1647" s="2">
        <v>0</v>
      </c>
      <c r="C1647" s="4" t="s">
        <v>11781</v>
      </c>
      <c r="D1647" s="4" t="s">
        <v>11780</v>
      </c>
      <c r="E1647" s="4" t="s">
        <v>11779</v>
      </c>
      <c r="F1647" s="4" t="s">
        <v>11778</v>
      </c>
      <c r="G1647" s="4" t="s">
        <v>11777</v>
      </c>
      <c r="H1647" s="5">
        <f ca="1">IF(NOT(L1647), COUNTIF(Validations!U$3:U$4002,Validations!U1648),0)</f>
        <v>0</v>
      </c>
      <c r="I1647" s="5">
        <f ca="1">IF(NOT(M1647), COUNTIF(Validations!V$3:V$4002,Validations!V1648),0)</f>
        <v>0</v>
      </c>
      <c r="J1647" s="5">
        <f t="shared" ca="1" si="459"/>
        <v>0</v>
      </c>
      <c r="K1647" s="5">
        <f t="shared" ca="1" si="460"/>
        <v>0</v>
      </c>
      <c r="L1647" s="2">
        <f t="shared" ca="1" si="461"/>
        <v>1</v>
      </c>
      <c r="M1647" s="2">
        <f t="shared" ca="1" si="462"/>
        <v>1</v>
      </c>
      <c r="N1647" s="6">
        <f t="shared" ca="1" si="463"/>
        <v>1</v>
      </c>
      <c r="O1647" s="2">
        <f t="shared" ca="1" si="464"/>
        <v>1</v>
      </c>
      <c r="P1647" s="2">
        <f t="shared" ca="1" si="465"/>
        <v>1</v>
      </c>
      <c r="Q1647" s="2">
        <f t="shared" ca="1" si="466"/>
        <v>1</v>
      </c>
      <c r="R1647" s="2">
        <f t="shared" ca="1" si="467"/>
        <v>1</v>
      </c>
      <c r="S1647" s="7">
        <f ca="1">IF(NOT(L1647),SUMPRODUCT(SEARCH(MID(Validations!U1648,ROW(INDIRECT("1:"&amp;T1647)),1),"abcdefghijklmnopqrstuvwxyz1234567890-_. ")),0)</f>
        <v>0</v>
      </c>
      <c r="T1647" s="2">
        <f ca="1">LEN(Validations!U1648)</f>
        <v>0</v>
      </c>
      <c r="U1647" s="2">
        <f ca="1">LEN(Validations!W1648)</f>
        <v>0</v>
      </c>
      <c r="V1647" s="2">
        <f ca="1">LEN(Validations!X1648)</f>
        <v>0</v>
      </c>
      <c r="W1647" s="2">
        <f ca="1">LEN(Validations!Y1648)</f>
        <v>0</v>
      </c>
      <c r="X1647" s="2">
        <f ca="1">LEN(Validations!V1648)</f>
        <v>0</v>
      </c>
      <c r="Y1647" s="2">
        <f t="shared" ca="1" si="468"/>
        <v>0</v>
      </c>
      <c r="Z1647" s="2">
        <f t="shared" ca="1" si="469"/>
        <v>0</v>
      </c>
      <c r="AA1647" s="2">
        <f t="shared" ca="1" si="470"/>
        <v>0</v>
      </c>
      <c r="AB1647" s="2">
        <f t="shared" ca="1" si="458"/>
        <v>0</v>
      </c>
      <c r="AC1647" s="2">
        <f t="shared" ca="1" si="471"/>
        <v>0</v>
      </c>
      <c r="AD1647" s="2">
        <f t="shared" ca="1" si="472"/>
        <v>0</v>
      </c>
      <c r="AE1647" s="2">
        <f t="shared" ca="1" si="473"/>
        <v>0</v>
      </c>
      <c r="AF1647" s="2">
        <f t="shared" ca="1" si="474"/>
        <v>0</v>
      </c>
      <c r="AG1647" s="2">
        <f t="shared" ca="1" si="475"/>
        <v>0</v>
      </c>
    </row>
    <row r="1648" spans="1:33" x14ac:dyDescent="0.25">
      <c r="A1648" s="2">
        <v>1</v>
      </c>
      <c r="B1648" s="2">
        <v>0</v>
      </c>
      <c r="C1648" s="4" t="s">
        <v>11776</v>
      </c>
      <c r="D1648" s="4" t="s">
        <v>11775</v>
      </c>
      <c r="E1648" s="4" t="s">
        <v>11774</v>
      </c>
      <c r="F1648" s="4" t="s">
        <v>11773</v>
      </c>
      <c r="G1648" s="4" t="s">
        <v>11772</v>
      </c>
      <c r="H1648" s="5">
        <f ca="1">IF(NOT(L1648), COUNTIF(Validations!U$3:U$4002,Validations!U1649),0)</f>
        <v>0</v>
      </c>
      <c r="I1648" s="5">
        <f ca="1">IF(NOT(M1648), COUNTIF(Validations!V$3:V$4002,Validations!V1649),0)</f>
        <v>0</v>
      </c>
      <c r="J1648" s="5">
        <f t="shared" ca="1" si="459"/>
        <v>0</v>
      </c>
      <c r="K1648" s="5">
        <f t="shared" ca="1" si="460"/>
        <v>0</v>
      </c>
      <c r="L1648" s="2">
        <f t="shared" ca="1" si="461"/>
        <v>1</v>
      </c>
      <c r="M1648" s="2">
        <f t="shared" ca="1" si="462"/>
        <v>1</v>
      </c>
      <c r="N1648" s="6">
        <f t="shared" ca="1" si="463"/>
        <v>1</v>
      </c>
      <c r="O1648" s="2">
        <f t="shared" ca="1" si="464"/>
        <v>1</v>
      </c>
      <c r="P1648" s="2">
        <f t="shared" ca="1" si="465"/>
        <v>1</v>
      </c>
      <c r="Q1648" s="2">
        <f t="shared" ca="1" si="466"/>
        <v>1</v>
      </c>
      <c r="R1648" s="2">
        <f t="shared" ca="1" si="467"/>
        <v>1</v>
      </c>
      <c r="S1648" s="7">
        <f ca="1">IF(NOT(L1648),SUMPRODUCT(SEARCH(MID(Validations!U1649,ROW(INDIRECT("1:"&amp;T1648)),1),"abcdefghijklmnopqrstuvwxyz1234567890-_. ")),0)</f>
        <v>0</v>
      </c>
      <c r="T1648" s="2">
        <f ca="1">LEN(Validations!U1649)</f>
        <v>0</v>
      </c>
      <c r="U1648" s="2">
        <f ca="1">LEN(Validations!W1649)</f>
        <v>0</v>
      </c>
      <c r="V1648" s="2">
        <f ca="1">LEN(Validations!X1649)</f>
        <v>0</v>
      </c>
      <c r="W1648" s="2">
        <f ca="1">LEN(Validations!Y1649)</f>
        <v>0</v>
      </c>
      <c r="X1648" s="2">
        <f ca="1">LEN(Validations!V1649)</f>
        <v>0</v>
      </c>
      <c r="Y1648" s="2">
        <f t="shared" ca="1" si="468"/>
        <v>0</v>
      </c>
      <c r="Z1648" s="2">
        <f t="shared" ca="1" si="469"/>
        <v>0</v>
      </c>
      <c r="AA1648" s="2">
        <f t="shared" ca="1" si="470"/>
        <v>0</v>
      </c>
      <c r="AB1648" s="2">
        <f t="shared" ca="1" si="458"/>
        <v>0</v>
      </c>
      <c r="AC1648" s="2">
        <f t="shared" ca="1" si="471"/>
        <v>0</v>
      </c>
      <c r="AD1648" s="2">
        <f t="shared" ca="1" si="472"/>
        <v>0</v>
      </c>
      <c r="AE1648" s="2">
        <f t="shared" ca="1" si="473"/>
        <v>0</v>
      </c>
      <c r="AF1648" s="2">
        <f t="shared" ca="1" si="474"/>
        <v>0</v>
      </c>
      <c r="AG1648" s="2">
        <f t="shared" ca="1" si="475"/>
        <v>0</v>
      </c>
    </row>
    <row r="1649" spans="1:33" x14ac:dyDescent="0.25">
      <c r="A1649" s="2">
        <v>1</v>
      </c>
      <c r="B1649" s="2">
        <v>0</v>
      </c>
      <c r="C1649" s="4" t="s">
        <v>11771</v>
      </c>
      <c r="D1649" s="4" t="s">
        <v>11770</v>
      </c>
      <c r="E1649" s="4" t="s">
        <v>11769</v>
      </c>
      <c r="F1649" s="4" t="s">
        <v>11768</v>
      </c>
      <c r="G1649" s="4" t="s">
        <v>11767</v>
      </c>
      <c r="H1649" s="5">
        <f ca="1">IF(NOT(L1649), COUNTIF(Validations!U$3:U$4002,Validations!U1650),0)</f>
        <v>0</v>
      </c>
      <c r="I1649" s="5">
        <f ca="1">IF(NOT(M1649), COUNTIF(Validations!V$3:V$4002,Validations!V1650),0)</f>
        <v>0</v>
      </c>
      <c r="J1649" s="5">
        <f t="shared" ca="1" si="459"/>
        <v>0</v>
      </c>
      <c r="K1649" s="5">
        <f t="shared" ca="1" si="460"/>
        <v>0</v>
      </c>
      <c r="L1649" s="2">
        <f t="shared" ca="1" si="461"/>
        <v>1</v>
      </c>
      <c r="M1649" s="2">
        <f t="shared" ca="1" si="462"/>
        <v>1</v>
      </c>
      <c r="N1649" s="6">
        <f t="shared" ca="1" si="463"/>
        <v>1</v>
      </c>
      <c r="O1649" s="2">
        <f t="shared" ca="1" si="464"/>
        <v>1</v>
      </c>
      <c r="P1649" s="2">
        <f t="shared" ca="1" si="465"/>
        <v>1</v>
      </c>
      <c r="Q1649" s="2">
        <f t="shared" ca="1" si="466"/>
        <v>1</v>
      </c>
      <c r="R1649" s="2">
        <f t="shared" ca="1" si="467"/>
        <v>1</v>
      </c>
      <c r="S1649" s="7">
        <f ca="1">IF(NOT(L1649),SUMPRODUCT(SEARCH(MID(Validations!U1650,ROW(INDIRECT("1:"&amp;T1649)),1),"abcdefghijklmnopqrstuvwxyz1234567890-_. ")),0)</f>
        <v>0</v>
      </c>
      <c r="T1649" s="2">
        <f ca="1">LEN(Validations!U1650)</f>
        <v>0</v>
      </c>
      <c r="U1649" s="2">
        <f ca="1">LEN(Validations!W1650)</f>
        <v>0</v>
      </c>
      <c r="V1649" s="2">
        <f ca="1">LEN(Validations!X1650)</f>
        <v>0</v>
      </c>
      <c r="W1649" s="2">
        <f ca="1">LEN(Validations!Y1650)</f>
        <v>0</v>
      </c>
      <c r="X1649" s="2">
        <f ca="1">LEN(Validations!V1650)</f>
        <v>0</v>
      </c>
      <c r="Y1649" s="2">
        <f t="shared" ca="1" si="468"/>
        <v>0</v>
      </c>
      <c r="Z1649" s="2">
        <f t="shared" ca="1" si="469"/>
        <v>0</v>
      </c>
      <c r="AA1649" s="2">
        <f t="shared" ca="1" si="470"/>
        <v>0</v>
      </c>
      <c r="AB1649" s="2">
        <f t="shared" ca="1" si="458"/>
        <v>0</v>
      </c>
      <c r="AC1649" s="2">
        <f t="shared" ca="1" si="471"/>
        <v>0</v>
      </c>
      <c r="AD1649" s="2">
        <f t="shared" ca="1" si="472"/>
        <v>0</v>
      </c>
      <c r="AE1649" s="2">
        <f t="shared" ca="1" si="473"/>
        <v>0</v>
      </c>
      <c r="AF1649" s="2">
        <f t="shared" ca="1" si="474"/>
        <v>0</v>
      </c>
      <c r="AG1649" s="2">
        <f t="shared" ca="1" si="475"/>
        <v>0</v>
      </c>
    </row>
    <row r="1650" spans="1:33" x14ac:dyDescent="0.25">
      <c r="A1650" s="2">
        <v>1</v>
      </c>
      <c r="B1650" s="2">
        <v>0</v>
      </c>
      <c r="C1650" s="4" t="s">
        <v>11766</v>
      </c>
      <c r="D1650" s="4" t="s">
        <v>11765</v>
      </c>
      <c r="E1650" s="4" t="s">
        <v>11764</v>
      </c>
      <c r="F1650" s="4" t="s">
        <v>11763</v>
      </c>
      <c r="G1650" s="4" t="s">
        <v>11762</v>
      </c>
      <c r="H1650" s="5">
        <f ca="1">IF(NOT(L1650), COUNTIF(Validations!U$3:U$4002,Validations!U1651),0)</f>
        <v>0</v>
      </c>
      <c r="I1650" s="5">
        <f ca="1">IF(NOT(M1650), COUNTIF(Validations!V$3:V$4002,Validations!V1651),0)</f>
        <v>0</v>
      </c>
      <c r="J1650" s="5">
        <f t="shared" ca="1" si="459"/>
        <v>0</v>
      </c>
      <c r="K1650" s="5">
        <f t="shared" ca="1" si="460"/>
        <v>0</v>
      </c>
      <c r="L1650" s="2">
        <f t="shared" ca="1" si="461"/>
        <v>1</v>
      </c>
      <c r="M1650" s="2">
        <f t="shared" ca="1" si="462"/>
        <v>1</v>
      </c>
      <c r="N1650" s="6">
        <f t="shared" ca="1" si="463"/>
        <v>1</v>
      </c>
      <c r="O1650" s="2">
        <f t="shared" ca="1" si="464"/>
        <v>1</v>
      </c>
      <c r="P1650" s="2">
        <f t="shared" ca="1" si="465"/>
        <v>1</v>
      </c>
      <c r="Q1650" s="2">
        <f t="shared" ca="1" si="466"/>
        <v>1</v>
      </c>
      <c r="R1650" s="2">
        <f t="shared" ca="1" si="467"/>
        <v>1</v>
      </c>
      <c r="S1650" s="7">
        <f ca="1">IF(NOT(L1650),SUMPRODUCT(SEARCH(MID(Validations!U1651,ROW(INDIRECT("1:"&amp;T1650)),1),"abcdefghijklmnopqrstuvwxyz1234567890-_. ")),0)</f>
        <v>0</v>
      </c>
      <c r="T1650" s="2">
        <f ca="1">LEN(Validations!U1651)</f>
        <v>0</v>
      </c>
      <c r="U1650" s="2">
        <f ca="1">LEN(Validations!W1651)</f>
        <v>0</v>
      </c>
      <c r="V1650" s="2">
        <f ca="1">LEN(Validations!X1651)</f>
        <v>0</v>
      </c>
      <c r="W1650" s="2">
        <f ca="1">LEN(Validations!Y1651)</f>
        <v>0</v>
      </c>
      <c r="X1650" s="2">
        <f ca="1">LEN(Validations!V1651)</f>
        <v>0</v>
      </c>
      <c r="Y1650" s="2">
        <f t="shared" ca="1" si="468"/>
        <v>0</v>
      </c>
      <c r="Z1650" s="2">
        <f t="shared" ca="1" si="469"/>
        <v>0</v>
      </c>
      <c r="AA1650" s="2">
        <f t="shared" ca="1" si="470"/>
        <v>0</v>
      </c>
      <c r="AB1650" s="2">
        <f t="shared" ca="1" si="458"/>
        <v>0</v>
      </c>
      <c r="AC1650" s="2">
        <f t="shared" ca="1" si="471"/>
        <v>0</v>
      </c>
      <c r="AD1650" s="2">
        <f t="shared" ca="1" si="472"/>
        <v>0</v>
      </c>
      <c r="AE1650" s="2">
        <f t="shared" ca="1" si="473"/>
        <v>0</v>
      </c>
      <c r="AF1650" s="2">
        <f t="shared" ca="1" si="474"/>
        <v>0</v>
      </c>
      <c r="AG1650" s="2">
        <f t="shared" ca="1" si="475"/>
        <v>0</v>
      </c>
    </row>
    <row r="1651" spans="1:33" x14ac:dyDescent="0.25">
      <c r="A1651" s="2">
        <v>1</v>
      </c>
      <c r="B1651" s="2">
        <v>0</v>
      </c>
      <c r="C1651" s="4" t="s">
        <v>11761</v>
      </c>
      <c r="D1651" s="4" t="s">
        <v>11760</v>
      </c>
      <c r="E1651" s="4" t="s">
        <v>11759</v>
      </c>
      <c r="F1651" s="4" t="s">
        <v>11758</v>
      </c>
      <c r="G1651" s="4" t="s">
        <v>11757</v>
      </c>
      <c r="H1651" s="5">
        <f ca="1">IF(NOT(L1651), COUNTIF(Validations!U$3:U$4002,Validations!U1652),0)</f>
        <v>0</v>
      </c>
      <c r="I1651" s="5">
        <f ca="1">IF(NOT(M1651), COUNTIF(Validations!V$3:V$4002,Validations!V1652),0)</f>
        <v>0</v>
      </c>
      <c r="J1651" s="5">
        <f t="shared" ca="1" si="459"/>
        <v>0</v>
      </c>
      <c r="K1651" s="5">
        <f t="shared" ca="1" si="460"/>
        <v>0</v>
      </c>
      <c r="L1651" s="2">
        <f t="shared" ca="1" si="461"/>
        <v>1</v>
      </c>
      <c r="M1651" s="2">
        <f t="shared" ca="1" si="462"/>
        <v>1</v>
      </c>
      <c r="N1651" s="6">
        <f t="shared" ca="1" si="463"/>
        <v>1</v>
      </c>
      <c r="O1651" s="2">
        <f t="shared" ca="1" si="464"/>
        <v>1</v>
      </c>
      <c r="P1651" s="2">
        <f t="shared" ca="1" si="465"/>
        <v>1</v>
      </c>
      <c r="Q1651" s="2">
        <f t="shared" ca="1" si="466"/>
        <v>1</v>
      </c>
      <c r="R1651" s="2">
        <f t="shared" ca="1" si="467"/>
        <v>1</v>
      </c>
      <c r="S1651" s="7">
        <f ca="1">IF(NOT(L1651),SUMPRODUCT(SEARCH(MID(Validations!U1652,ROW(INDIRECT("1:"&amp;T1651)),1),"abcdefghijklmnopqrstuvwxyz1234567890-_. ")),0)</f>
        <v>0</v>
      </c>
      <c r="T1651" s="2">
        <f ca="1">LEN(Validations!U1652)</f>
        <v>0</v>
      </c>
      <c r="U1651" s="2">
        <f ca="1">LEN(Validations!W1652)</f>
        <v>0</v>
      </c>
      <c r="V1651" s="2">
        <f ca="1">LEN(Validations!X1652)</f>
        <v>0</v>
      </c>
      <c r="W1651" s="2">
        <f ca="1">LEN(Validations!Y1652)</f>
        <v>0</v>
      </c>
      <c r="X1651" s="2">
        <f ca="1">LEN(Validations!V1652)</f>
        <v>0</v>
      </c>
      <c r="Y1651" s="2">
        <f t="shared" ca="1" si="468"/>
        <v>0</v>
      </c>
      <c r="Z1651" s="2">
        <f t="shared" ca="1" si="469"/>
        <v>0</v>
      </c>
      <c r="AA1651" s="2">
        <f t="shared" ca="1" si="470"/>
        <v>0</v>
      </c>
      <c r="AB1651" s="2">
        <f t="shared" ca="1" si="458"/>
        <v>0</v>
      </c>
      <c r="AC1651" s="2">
        <f t="shared" ca="1" si="471"/>
        <v>0</v>
      </c>
      <c r="AD1651" s="2">
        <f t="shared" ca="1" si="472"/>
        <v>0</v>
      </c>
      <c r="AE1651" s="2">
        <f t="shared" ca="1" si="473"/>
        <v>0</v>
      </c>
      <c r="AF1651" s="2">
        <f t="shared" ca="1" si="474"/>
        <v>0</v>
      </c>
      <c r="AG1651" s="2">
        <f t="shared" ca="1" si="475"/>
        <v>0</v>
      </c>
    </row>
    <row r="1652" spans="1:33" x14ac:dyDescent="0.25">
      <c r="A1652" s="2">
        <v>1</v>
      </c>
      <c r="B1652" s="2">
        <v>0</v>
      </c>
      <c r="C1652" s="4" t="s">
        <v>11756</v>
      </c>
      <c r="D1652" s="4" t="s">
        <v>11755</v>
      </c>
      <c r="E1652" s="4" t="s">
        <v>11754</v>
      </c>
      <c r="F1652" s="4" t="s">
        <v>11753</v>
      </c>
      <c r="G1652" s="4" t="s">
        <v>11752</v>
      </c>
      <c r="H1652" s="5">
        <f ca="1">IF(NOT(L1652), COUNTIF(Validations!U$3:U$4002,Validations!U1653),0)</f>
        <v>0</v>
      </c>
      <c r="I1652" s="5">
        <f ca="1">IF(NOT(M1652), COUNTIF(Validations!V$3:V$4002,Validations!V1653),0)</f>
        <v>0</v>
      </c>
      <c r="J1652" s="5">
        <f t="shared" ca="1" si="459"/>
        <v>0</v>
      </c>
      <c r="K1652" s="5">
        <f t="shared" ca="1" si="460"/>
        <v>0</v>
      </c>
      <c r="L1652" s="2">
        <f t="shared" ca="1" si="461"/>
        <v>1</v>
      </c>
      <c r="M1652" s="2">
        <f t="shared" ca="1" si="462"/>
        <v>1</v>
      </c>
      <c r="N1652" s="6">
        <f t="shared" ca="1" si="463"/>
        <v>1</v>
      </c>
      <c r="O1652" s="2">
        <f t="shared" ca="1" si="464"/>
        <v>1</v>
      </c>
      <c r="P1652" s="2">
        <f t="shared" ca="1" si="465"/>
        <v>1</v>
      </c>
      <c r="Q1652" s="2">
        <f t="shared" ca="1" si="466"/>
        <v>1</v>
      </c>
      <c r="R1652" s="2">
        <f t="shared" ca="1" si="467"/>
        <v>1</v>
      </c>
      <c r="S1652" s="7">
        <f ca="1">IF(NOT(L1652),SUMPRODUCT(SEARCH(MID(Validations!U1653,ROW(INDIRECT("1:"&amp;T1652)),1),"abcdefghijklmnopqrstuvwxyz1234567890-_. ")),0)</f>
        <v>0</v>
      </c>
      <c r="T1652" s="2">
        <f ca="1">LEN(Validations!U1653)</f>
        <v>0</v>
      </c>
      <c r="U1652" s="2">
        <f ca="1">LEN(Validations!W1653)</f>
        <v>0</v>
      </c>
      <c r="V1652" s="2">
        <f ca="1">LEN(Validations!X1653)</f>
        <v>0</v>
      </c>
      <c r="W1652" s="2">
        <f ca="1">LEN(Validations!Y1653)</f>
        <v>0</v>
      </c>
      <c r="X1652" s="2">
        <f ca="1">LEN(Validations!V1653)</f>
        <v>0</v>
      </c>
      <c r="Y1652" s="2">
        <f t="shared" ca="1" si="468"/>
        <v>0</v>
      </c>
      <c r="Z1652" s="2">
        <f t="shared" ca="1" si="469"/>
        <v>0</v>
      </c>
      <c r="AA1652" s="2">
        <f t="shared" ca="1" si="470"/>
        <v>0</v>
      </c>
      <c r="AB1652" s="2">
        <f t="shared" ca="1" si="458"/>
        <v>0</v>
      </c>
      <c r="AC1652" s="2">
        <f t="shared" ca="1" si="471"/>
        <v>0</v>
      </c>
      <c r="AD1652" s="2">
        <f t="shared" ca="1" si="472"/>
        <v>0</v>
      </c>
      <c r="AE1652" s="2">
        <f t="shared" ca="1" si="473"/>
        <v>0</v>
      </c>
      <c r="AF1652" s="2">
        <f t="shared" ca="1" si="474"/>
        <v>0</v>
      </c>
      <c r="AG1652" s="2">
        <f t="shared" ca="1" si="475"/>
        <v>0</v>
      </c>
    </row>
    <row r="1653" spans="1:33" x14ac:dyDescent="0.25">
      <c r="A1653" s="2">
        <v>1</v>
      </c>
      <c r="B1653" s="2">
        <v>0</v>
      </c>
      <c r="C1653" s="4" t="s">
        <v>11751</v>
      </c>
      <c r="D1653" s="4" t="s">
        <v>11750</v>
      </c>
      <c r="E1653" s="4" t="s">
        <v>11749</v>
      </c>
      <c r="F1653" s="4" t="s">
        <v>11748</v>
      </c>
      <c r="G1653" s="4" t="s">
        <v>11747</v>
      </c>
      <c r="H1653" s="5">
        <f ca="1">IF(NOT(L1653), COUNTIF(Validations!U$3:U$4002,Validations!U1654),0)</f>
        <v>0</v>
      </c>
      <c r="I1653" s="5">
        <f ca="1">IF(NOT(M1653), COUNTIF(Validations!V$3:V$4002,Validations!V1654),0)</f>
        <v>0</v>
      </c>
      <c r="J1653" s="5">
        <f t="shared" ca="1" si="459"/>
        <v>0</v>
      </c>
      <c r="K1653" s="5">
        <f t="shared" ca="1" si="460"/>
        <v>0</v>
      </c>
      <c r="L1653" s="2">
        <f t="shared" ca="1" si="461"/>
        <v>1</v>
      </c>
      <c r="M1653" s="2">
        <f t="shared" ca="1" si="462"/>
        <v>1</v>
      </c>
      <c r="N1653" s="6">
        <f t="shared" ca="1" si="463"/>
        <v>1</v>
      </c>
      <c r="O1653" s="2">
        <f t="shared" ca="1" si="464"/>
        <v>1</v>
      </c>
      <c r="P1653" s="2">
        <f t="shared" ca="1" si="465"/>
        <v>1</v>
      </c>
      <c r="Q1653" s="2">
        <f t="shared" ca="1" si="466"/>
        <v>1</v>
      </c>
      <c r="R1653" s="2">
        <f t="shared" ca="1" si="467"/>
        <v>1</v>
      </c>
      <c r="S1653" s="7">
        <f ca="1">IF(NOT(L1653),SUMPRODUCT(SEARCH(MID(Validations!U1654,ROW(INDIRECT("1:"&amp;T1653)),1),"abcdefghijklmnopqrstuvwxyz1234567890-_. ")),0)</f>
        <v>0</v>
      </c>
      <c r="T1653" s="2">
        <f ca="1">LEN(Validations!U1654)</f>
        <v>0</v>
      </c>
      <c r="U1653" s="2">
        <f ca="1">LEN(Validations!W1654)</f>
        <v>0</v>
      </c>
      <c r="V1653" s="2">
        <f ca="1">LEN(Validations!X1654)</f>
        <v>0</v>
      </c>
      <c r="W1653" s="2">
        <f ca="1">LEN(Validations!Y1654)</f>
        <v>0</v>
      </c>
      <c r="X1653" s="2">
        <f ca="1">LEN(Validations!V1654)</f>
        <v>0</v>
      </c>
      <c r="Y1653" s="2">
        <f t="shared" ca="1" si="468"/>
        <v>0</v>
      </c>
      <c r="Z1653" s="2">
        <f t="shared" ca="1" si="469"/>
        <v>0</v>
      </c>
      <c r="AA1653" s="2">
        <f t="shared" ca="1" si="470"/>
        <v>0</v>
      </c>
      <c r="AB1653" s="2">
        <f t="shared" ca="1" si="458"/>
        <v>0</v>
      </c>
      <c r="AC1653" s="2">
        <f t="shared" ca="1" si="471"/>
        <v>0</v>
      </c>
      <c r="AD1653" s="2">
        <f t="shared" ca="1" si="472"/>
        <v>0</v>
      </c>
      <c r="AE1653" s="2">
        <f t="shared" ca="1" si="473"/>
        <v>0</v>
      </c>
      <c r="AF1653" s="2">
        <f t="shared" ca="1" si="474"/>
        <v>0</v>
      </c>
      <c r="AG1653" s="2">
        <f t="shared" ca="1" si="475"/>
        <v>0</v>
      </c>
    </row>
    <row r="1654" spans="1:33" x14ac:dyDescent="0.25">
      <c r="A1654" s="2">
        <v>1</v>
      </c>
      <c r="B1654" s="2">
        <v>0</v>
      </c>
      <c r="C1654" s="4" t="s">
        <v>11746</v>
      </c>
      <c r="D1654" s="4" t="s">
        <v>11745</v>
      </c>
      <c r="E1654" s="4" t="s">
        <v>11744</v>
      </c>
      <c r="F1654" s="4" t="s">
        <v>11743</v>
      </c>
      <c r="G1654" s="4" t="s">
        <v>11742</v>
      </c>
      <c r="H1654" s="5">
        <f ca="1">IF(NOT(L1654), COUNTIF(Validations!U$3:U$4002,Validations!U1655),0)</f>
        <v>0</v>
      </c>
      <c r="I1654" s="5">
        <f ca="1">IF(NOT(M1654), COUNTIF(Validations!V$3:V$4002,Validations!V1655),0)</f>
        <v>0</v>
      </c>
      <c r="J1654" s="5">
        <f t="shared" ca="1" si="459"/>
        <v>0</v>
      </c>
      <c r="K1654" s="5">
        <f t="shared" ca="1" si="460"/>
        <v>0</v>
      </c>
      <c r="L1654" s="2">
        <f t="shared" ca="1" si="461"/>
        <v>1</v>
      </c>
      <c r="M1654" s="2">
        <f t="shared" ca="1" si="462"/>
        <v>1</v>
      </c>
      <c r="N1654" s="6">
        <f t="shared" ca="1" si="463"/>
        <v>1</v>
      </c>
      <c r="O1654" s="2">
        <f t="shared" ca="1" si="464"/>
        <v>1</v>
      </c>
      <c r="P1654" s="2">
        <f t="shared" ca="1" si="465"/>
        <v>1</v>
      </c>
      <c r="Q1654" s="2">
        <f t="shared" ca="1" si="466"/>
        <v>1</v>
      </c>
      <c r="R1654" s="2">
        <f t="shared" ca="1" si="467"/>
        <v>1</v>
      </c>
      <c r="S1654" s="7">
        <f ca="1">IF(NOT(L1654),SUMPRODUCT(SEARCH(MID(Validations!U1655,ROW(INDIRECT("1:"&amp;T1654)),1),"abcdefghijklmnopqrstuvwxyz1234567890-_. ")),0)</f>
        <v>0</v>
      </c>
      <c r="T1654" s="2">
        <f ca="1">LEN(Validations!U1655)</f>
        <v>0</v>
      </c>
      <c r="U1654" s="2">
        <f ca="1">LEN(Validations!W1655)</f>
        <v>0</v>
      </c>
      <c r="V1654" s="2">
        <f ca="1">LEN(Validations!X1655)</f>
        <v>0</v>
      </c>
      <c r="W1654" s="2">
        <f ca="1">LEN(Validations!Y1655)</f>
        <v>0</v>
      </c>
      <c r="X1654" s="2">
        <f ca="1">LEN(Validations!V1655)</f>
        <v>0</v>
      </c>
      <c r="Y1654" s="2">
        <f t="shared" ca="1" si="468"/>
        <v>0</v>
      </c>
      <c r="Z1654" s="2">
        <f t="shared" ca="1" si="469"/>
        <v>0</v>
      </c>
      <c r="AA1654" s="2">
        <f t="shared" ca="1" si="470"/>
        <v>0</v>
      </c>
      <c r="AB1654" s="2">
        <f t="shared" ca="1" si="458"/>
        <v>0</v>
      </c>
      <c r="AC1654" s="2">
        <f t="shared" ca="1" si="471"/>
        <v>0</v>
      </c>
      <c r="AD1654" s="2">
        <f t="shared" ca="1" si="472"/>
        <v>0</v>
      </c>
      <c r="AE1654" s="2">
        <f t="shared" ca="1" si="473"/>
        <v>0</v>
      </c>
      <c r="AF1654" s="2">
        <f t="shared" ca="1" si="474"/>
        <v>0</v>
      </c>
      <c r="AG1654" s="2">
        <f t="shared" ca="1" si="475"/>
        <v>0</v>
      </c>
    </row>
    <row r="1655" spans="1:33" x14ac:dyDescent="0.25">
      <c r="A1655" s="2">
        <v>1</v>
      </c>
      <c r="B1655" s="2">
        <v>0</v>
      </c>
      <c r="C1655" s="4" t="s">
        <v>11741</v>
      </c>
      <c r="D1655" s="4" t="s">
        <v>11740</v>
      </c>
      <c r="E1655" s="4" t="s">
        <v>11739</v>
      </c>
      <c r="F1655" s="4" t="s">
        <v>11738</v>
      </c>
      <c r="G1655" s="4" t="s">
        <v>11737</v>
      </c>
      <c r="H1655" s="5">
        <f ca="1">IF(NOT(L1655), COUNTIF(Validations!U$3:U$4002,Validations!U1656),0)</f>
        <v>0</v>
      </c>
      <c r="I1655" s="5">
        <f ca="1">IF(NOT(M1655), COUNTIF(Validations!V$3:V$4002,Validations!V1656),0)</f>
        <v>0</v>
      </c>
      <c r="J1655" s="5">
        <f t="shared" ca="1" si="459"/>
        <v>0</v>
      </c>
      <c r="K1655" s="5">
        <f t="shared" ca="1" si="460"/>
        <v>0</v>
      </c>
      <c r="L1655" s="2">
        <f t="shared" ca="1" si="461"/>
        <v>1</v>
      </c>
      <c r="M1655" s="2">
        <f t="shared" ca="1" si="462"/>
        <v>1</v>
      </c>
      <c r="N1655" s="6">
        <f t="shared" ca="1" si="463"/>
        <v>1</v>
      </c>
      <c r="O1655" s="2">
        <f t="shared" ca="1" si="464"/>
        <v>1</v>
      </c>
      <c r="P1655" s="2">
        <f t="shared" ca="1" si="465"/>
        <v>1</v>
      </c>
      <c r="Q1655" s="2">
        <f t="shared" ca="1" si="466"/>
        <v>1</v>
      </c>
      <c r="R1655" s="2">
        <f t="shared" ca="1" si="467"/>
        <v>1</v>
      </c>
      <c r="S1655" s="7">
        <f ca="1">IF(NOT(L1655),SUMPRODUCT(SEARCH(MID(Validations!U1656,ROW(INDIRECT("1:"&amp;T1655)),1),"abcdefghijklmnopqrstuvwxyz1234567890-_. ")),0)</f>
        <v>0</v>
      </c>
      <c r="T1655" s="2">
        <f ca="1">LEN(Validations!U1656)</f>
        <v>0</v>
      </c>
      <c r="U1655" s="2">
        <f ca="1">LEN(Validations!W1656)</f>
        <v>0</v>
      </c>
      <c r="V1655" s="2">
        <f ca="1">LEN(Validations!X1656)</f>
        <v>0</v>
      </c>
      <c r="W1655" s="2">
        <f ca="1">LEN(Validations!Y1656)</f>
        <v>0</v>
      </c>
      <c r="X1655" s="2">
        <f ca="1">LEN(Validations!V1656)</f>
        <v>0</v>
      </c>
      <c r="Y1655" s="2">
        <f t="shared" ca="1" si="468"/>
        <v>0</v>
      </c>
      <c r="Z1655" s="2">
        <f t="shared" ca="1" si="469"/>
        <v>0</v>
      </c>
      <c r="AA1655" s="2">
        <f t="shared" ca="1" si="470"/>
        <v>0</v>
      </c>
      <c r="AB1655" s="2">
        <f t="shared" ca="1" si="458"/>
        <v>0</v>
      </c>
      <c r="AC1655" s="2">
        <f t="shared" ca="1" si="471"/>
        <v>0</v>
      </c>
      <c r="AD1655" s="2">
        <f t="shared" ca="1" si="472"/>
        <v>0</v>
      </c>
      <c r="AE1655" s="2">
        <f t="shared" ca="1" si="473"/>
        <v>0</v>
      </c>
      <c r="AF1655" s="2">
        <f t="shared" ca="1" si="474"/>
        <v>0</v>
      </c>
      <c r="AG1655" s="2">
        <f t="shared" ca="1" si="475"/>
        <v>0</v>
      </c>
    </row>
    <row r="1656" spans="1:33" x14ac:dyDescent="0.25">
      <c r="A1656" s="2">
        <v>1</v>
      </c>
      <c r="B1656" s="2">
        <v>0</v>
      </c>
      <c r="C1656" s="4" t="s">
        <v>11736</v>
      </c>
      <c r="D1656" s="4" t="s">
        <v>11735</v>
      </c>
      <c r="E1656" s="4" t="s">
        <v>11734</v>
      </c>
      <c r="F1656" s="4" t="s">
        <v>11733</v>
      </c>
      <c r="G1656" s="4" t="s">
        <v>11732</v>
      </c>
      <c r="H1656" s="5">
        <f ca="1">IF(NOT(L1656), COUNTIF(Validations!U$3:U$4002,Validations!U1657),0)</f>
        <v>0</v>
      </c>
      <c r="I1656" s="5">
        <f ca="1">IF(NOT(M1656), COUNTIF(Validations!V$3:V$4002,Validations!V1657),0)</f>
        <v>0</v>
      </c>
      <c r="J1656" s="5">
        <f t="shared" ca="1" si="459"/>
        <v>0</v>
      </c>
      <c r="K1656" s="5">
        <f t="shared" ca="1" si="460"/>
        <v>0</v>
      </c>
      <c r="L1656" s="2">
        <f t="shared" ca="1" si="461"/>
        <v>1</v>
      </c>
      <c r="M1656" s="2">
        <f t="shared" ca="1" si="462"/>
        <v>1</v>
      </c>
      <c r="N1656" s="6">
        <f t="shared" ca="1" si="463"/>
        <v>1</v>
      </c>
      <c r="O1656" s="2">
        <f t="shared" ca="1" si="464"/>
        <v>1</v>
      </c>
      <c r="P1656" s="2">
        <f t="shared" ca="1" si="465"/>
        <v>1</v>
      </c>
      <c r="Q1656" s="2">
        <f t="shared" ca="1" si="466"/>
        <v>1</v>
      </c>
      <c r="R1656" s="2">
        <f t="shared" ca="1" si="467"/>
        <v>1</v>
      </c>
      <c r="S1656" s="7">
        <f ca="1">IF(NOT(L1656),SUMPRODUCT(SEARCH(MID(Validations!U1657,ROW(INDIRECT("1:"&amp;T1656)),1),"abcdefghijklmnopqrstuvwxyz1234567890-_. ")),0)</f>
        <v>0</v>
      </c>
      <c r="T1656" s="2">
        <f ca="1">LEN(Validations!U1657)</f>
        <v>0</v>
      </c>
      <c r="U1656" s="2">
        <f ca="1">LEN(Validations!W1657)</f>
        <v>0</v>
      </c>
      <c r="V1656" s="2">
        <f ca="1">LEN(Validations!X1657)</f>
        <v>0</v>
      </c>
      <c r="W1656" s="2">
        <f ca="1">LEN(Validations!Y1657)</f>
        <v>0</v>
      </c>
      <c r="X1656" s="2">
        <f ca="1">LEN(Validations!V1657)</f>
        <v>0</v>
      </c>
      <c r="Y1656" s="2">
        <f t="shared" ca="1" si="468"/>
        <v>0</v>
      </c>
      <c r="Z1656" s="2">
        <f t="shared" ca="1" si="469"/>
        <v>0</v>
      </c>
      <c r="AA1656" s="2">
        <f t="shared" ca="1" si="470"/>
        <v>0</v>
      </c>
      <c r="AB1656" s="2">
        <f t="shared" ca="1" si="458"/>
        <v>0</v>
      </c>
      <c r="AC1656" s="2">
        <f t="shared" ca="1" si="471"/>
        <v>0</v>
      </c>
      <c r="AD1656" s="2">
        <f t="shared" ca="1" si="472"/>
        <v>0</v>
      </c>
      <c r="AE1656" s="2">
        <f t="shared" ca="1" si="473"/>
        <v>0</v>
      </c>
      <c r="AF1656" s="2">
        <f t="shared" ca="1" si="474"/>
        <v>0</v>
      </c>
      <c r="AG1656" s="2">
        <f t="shared" ca="1" si="475"/>
        <v>0</v>
      </c>
    </row>
    <row r="1657" spans="1:33" x14ac:dyDescent="0.25">
      <c r="A1657" s="2">
        <v>1</v>
      </c>
      <c r="B1657" s="2">
        <v>0</v>
      </c>
      <c r="C1657" s="4" t="s">
        <v>11731</v>
      </c>
      <c r="D1657" s="4" t="s">
        <v>11730</v>
      </c>
      <c r="E1657" s="4" t="s">
        <v>11729</v>
      </c>
      <c r="F1657" s="4" t="s">
        <v>11728</v>
      </c>
      <c r="G1657" s="4" t="s">
        <v>11727</v>
      </c>
      <c r="H1657" s="5">
        <f ca="1">IF(NOT(L1657), COUNTIF(Validations!U$3:U$4002,Validations!U1658),0)</f>
        <v>0</v>
      </c>
      <c r="I1657" s="5">
        <f ca="1">IF(NOT(M1657), COUNTIF(Validations!V$3:V$4002,Validations!V1658),0)</f>
        <v>0</v>
      </c>
      <c r="J1657" s="5">
        <f t="shared" ca="1" si="459"/>
        <v>0</v>
      </c>
      <c r="K1657" s="5">
        <f t="shared" ca="1" si="460"/>
        <v>0</v>
      </c>
      <c r="L1657" s="2">
        <f t="shared" ca="1" si="461"/>
        <v>1</v>
      </c>
      <c r="M1657" s="2">
        <f t="shared" ca="1" si="462"/>
        <v>1</v>
      </c>
      <c r="N1657" s="6">
        <f t="shared" ca="1" si="463"/>
        <v>1</v>
      </c>
      <c r="O1657" s="2">
        <f t="shared" ca="1" si="464"/>
        <v>1</v>
      </c>
      <c r="P1657" s="2">
        <f t="shared" ca="1" si="465"/>
        <v>1</v>
      </c>
      <c r="Q1657" s="2">
        <f t="shared" ca="1" si="466"/>
        <v>1</v>
      </c>
      <c r="R1657" s="2">
        <f t="shared" ca="1" si="467"/>
        <v>1</v>
      </c>
      <c r="S1657" s="7">
        <f ca="1">IF(NOT(L1657),SUMPRODUCT(SEARCH(MID(Validations!U1658,ROW(INDIRECT("1:"&amp;T1657)),1),"abcdefghijklmnopqrstuvwxyz1234567890-_. ")),0)</f>
        <v>0</v>
      </c>
      <c r="T1657" s="2">
        <f ca="1">LEN(Validations!U1658)</f>
        <v>0</v>
      </c>
      <c r="U1657" s="2">
        <f ca="1">LEN(Validations!W1658)</f>
        <v>0</v>
      </c>
      <c r="V1657" s="2">
        <f ca="1">LEN(Validations!X1658)</f>
        <v>0</v>
      </c>
      <c r="W1657" s="2">
        <f ca="1">LEN(Validations!Y1658)</f>
        <v>0</v>
      </c>
      <c r="X1657" s="2">
        <f ca="1">LEN(Validations!V1658)</f>
        <v>0</v>
      </c>
      <c r="Y1657" s="2">
        <f t="shared" ca="1" si="468"/>
        <v>0</v>
      </c>
      <c r="Z1657" s="2">
        <f t="shared" ca="1" si="469"/>
        <v>0</v>
      </c>
      <c r="AA1657" s="2">
        <f t="shared" ca="1" si="470"/>
        <v>0</v>
      </c>
      <c r="AB1657" s="2">
        <f t="shared" ca="1" si="458"/>
        <v>0</v>
      </c>
      <c r="AC1657" s="2">
        <f t="shared" ca="1" si="471"/>
        <v>0</v>
      </c>
      <c r="AD1657" s="2">
        <f t="shared" ca="1" si="472"/>
        <v>0</v>
      </c>
      <c r="AE1657" s="2">
        <f t="shared" ca="1" si="473"/>
        <v>0</v>
      </c>
      <c r="AF1657" s="2">
        <f t="shared" ca="1" si="474"/>
        <v>0</v>
      </c>
      <c r="AG1657" s="2">
        <f t="shared" ca="1" si="475"/>
        <v>0</v>
      </c>
    </row>
    <row r="1658" spans="1:33" x14ac:dyDescent="0.25">
      <c r="A1658" s="2">
        <v>1</v>
      </c>
      <c r="B1658" s="2">
        <v>0</v>
      </c>
      <c r="C1658" s="4" t="s">
        <v>11726</v>
      </c>
      <c r="D1658" s="4" t="s">
        <v>11725</v>
      </c>
      <c r="E1658" s="4" t="s">
        <v>11724</v>
      </c>
      <c r="F1658" s="4" t="s">
        <v>11723</v>
      </c>
      <c r="G1658" s="4" t="s">
        <v>11722</v>
      </c>
      <c r="H1658" s="5">
        <f ca="1">IF(NOT(L1658), COUNTIF(Validations!U$3:U$4002,Validations!U1659),0)</f>
        <v>0</v>
      </c>
      <c r="I1658" s="5">
        <f ca="1">IF(NOT(M1658), COUNTIF(Validations!V$3:V$4002,Validations!V1659),0)</f>
        <v>0</v>
      </c>
      <c r="J1658" s="5">
        <f t="shared" ca="1" si="459"/>
        <v>0</v>
      </c>
      <c r="K1658" s="5">
        <f t="shared" ca="1" si="460"/>
        <v>0</v>
      </c>
      <c r="L1658" s="2">
        <f t="shared" ca="1" si="461"/>
        <v>1</v>
      </c>
      <c r="M1658" s="2">
        <f t="shared" ca="1" si="462"/>
        <v>1</v>
      </c>
      <c r="N1658" s="6">
        <f t="shared" ca="1" si="463"/>
        <v>1</v>
      </c>
      <c r="O1658" s="2">
        <f t="shared" ca="1" si="464"/>
        <v>1</v>
      </c>
      <c r="P1658" s="2">
        <f t="shared" ca="1" si="465"/>
        <v>1</v>
      </c>
      <c r="Q1658" s="2">
        <f t="shared" ca="1" si="466"/>
        <v>1</v>
      </c>
      <c r="R1658" s="2">
        <f t="shared" ca="1" si="467"/>
        <v>1</v>
      </c>
      <c r="S1658" s="7">
        <f ca="1">IF(NOT(L1658),SUMPRODUCT(SEARCH(MID(Validations!U1659,ROW(INDIRECT("1:"&amp;T1658)),1),"abcdefghijklmnopqrstuvwxyz1234567890-_. ")),0)</f>
        <v>0</v>
      </c>
      <c r="T1658" s="2">
        <f ca="1">LEN(Validations!U1659)</f>
        <v>0</v>
      </c>
      <c r="U1658" s="2">
        <f ca="1">LEN(Validations!W1659)</f>
        <v>0</v>
      </c>
      <c r="V1658" s="2">
        <f ca="1">LEN(Validations!X1659)</f>
        <v>0</v>
      </c>
      <c r="W1658" s="2">
        <f ca="1">LEN(Validations!Y1659)</f>
        <v>0</v>
      </c>
      <c r="X1658" s="2">
        <f ca="1">LEN(Validations!V1659)</f>
        <v>0</v>
      </c>
      <c r="Y1658" s="2">
        <f t="shared" ca="1" si="468"/>
        <v>0</v>
      </c>
      <c r="Z1658" s="2">
        <f t="shared" ca="1" si="469"/>
        <v>0</v>
      </c>
      <c r="AA1658" s="2">
        <f t="shared" ca="1" si="470"/>
        <v>0</v>
      </c>
      <c r="AB1658" s="2">
        <f t="shared" ca="1" si="458"/>
        <v>0</v>
      </c>
      <c r="AC1658" s="2">
        <f t="shared" ca="1" si="471"/>
        <v>0</v>
      </c>
      <c r="AD1658" s="2">
        <f t="shared" ca="1" si="472"/>
        <v>0</v>
      </c>
      <c r="AE1658" s="2">
        <f t="shared" ca="1" si="473"/>
        <v>0</v>
      </c>
      <c r="AF1658" s="2">
        <f t="shared" ca="1" si="474"/>
        <v>0</v>
      </c>
      <c r="AG1658" s="2">
        <f t="shared" ca="1" si="475"/>
        <v>0</v>
      </c>
    </row>
    <row r="1659" spans="1:33" x14ac:dyDescent="0.25">
      <c r="A1659" s="2">
        <v>1</v>
      </c>
      <c r="B1659" s="2">
        <v>0</v>
      </c>
      <c r="C1659" s="4" t="s">
        <v>11721</v>
      </c>
      <c r="D1659" s="4" t="s">
        <v>11720</v>
      </c>
      <c r="E1659" s="4" t="s">
        <v>11719</v>
      </c>
      <c r="F1659" s="4" t="s">
        <v>11718</v>
      </c>
      <c r="G1659" s="4" t="s">
        <v>11717</v>
      </c>
      <c r="H1659" s="5">
        <f ca="1">IF(NOT(L1659), COUNTIF(Validations!U$3:U$4002,Validations!U1660),0)</f>
        <v>0</v>
      </c>
      <c r="I1659" s="5">
        <f ca="1">IF(NOT(M1659), COUNTIF(Validations!V$3:V$4002,Validations!V1660),0)</f>
        <v>0</v>
      </c>
      <c r="J1659" s="5">
        <f t="shared" ca="1" si="459"/>
        <v>0</v>
      </c>
      <c r="K1659" s="5">
        <f t="shared" ca="1" si="460"/>
        <v>0</v>
      </c>
      <c r="L1659" s="2">
        <f t="shared" ca="1" si="461"/>
        <v>1</v>
      </c>
      <c r="M1659" s="2">
        <f t="shared" ca="1" si="462"/>
        <v>1</v>
      </c>
      <c r="N1659" s="6">
        <f t="shared" ca="1" si="463"/>
        <v>1</v>
      </c>
      <c r="O1659" s="2">
        <f t="shared" ca="1" si="464"/>
        <v>1</v>
      </c>
      <c r="P1659" s="2">
        <f t="shared" ca="1" si="465"/>
        <v>1</v>
      </c>
      <c r="Q1659" s="2">
        <f t="shared" ca="1" si="466"/>
        <v>1</v>
      </c>
      <c r="R1659" s="2">
        <f t="shared" ca="1" si="467"/>
        <v>1</v>
      </c>
      <c r="S1659" s="7">
        <f ca="1">IF(NOT(L1659),SUMPRODUCT(SEARCH(MID(Validations!U1660,ROW(INDIRECT("1:"&amp;T1659)),1),"abcdefghijklmnopqrstuvwxyz1234567890-_. ")),0)</f>
        <v>0</v>
      </c>
      <c r="T1659" s="2">
        <f ca="1">LEN(Validations!U1660)</f>
        <v>0</v>
      </c>
      <c r="U1659" s="2">
        <f ca="1">LEN(Validations!W1660)</f>
        <v>0</v>
      </c>
      <c r="V1659" s="2">
        <f ca="1">LEN(Validations!X1660)</f>
        <v>0</v>
      </c>
      <c r="W1659" s="2">
        <f ca="1">LEN(Validations!Y1660)</f>
        <v>0</v>
      </c>
      <c r="X1659" s="2">
        <f ca="1">LEN(Validations!V1660)</f>
        <v>0</v>
      </c>
      <c r="Y1659" s="2">
        <f t="shared" ca="1" si="468"/>
        <v>0</v>
      </c>
      <c r="Z1659" s="2">
        <f t="shared" ca="1" si="469"/>
        <v>0</v>
      </c>
      <c r="AA1659" s="2">
        <f t="shared" ca="1" si="470"/>
        <v>0</v>
      </c>
      <c r="AB1659" s="2">
        <f t="shared" ca="1" si="458"/>
        <v>0</v>
      </c>
      <c r="AC1659" s="2">
        <f t="shared" ca="1" si="471"/>
        <v>0</v>
      </c>
      <c r="AD1659" s="2">
        <f t="shared" ca="1" si="472"/>
        <v>0</v>
      </c>
      <c r="AE1659" s="2">
        <f t="shared" ca="1" si="473"/>
        <v>0</v>
      </c>
      <c r="AF1659" s="2">
        <f t="shared" ca="1" si="474"/>
        <v>0</v>
      </c>
      <c r="AG1659" s="2">
        <f t="shared" ca="1" si="475"/>
        <v>0</v>
      </c>
    </row>
    <row r="1660" spans="1:33" x14ac:dyDescent="0.25">
      <c r="A1660" s="2">
        <v>1</v>
      </c>
      <c r="B1660" s="2">
        <v>0</v>
      </c>
      <c r="C1660" s="4" t="s">
        <v>11716</v>
      </c>
      <c r="D1660" s="4" t="s">
        <v>11715</v>
      </c>
      <c r="E1660" s="4" t="s">
        <v>11714</v>
      </c>
      <c r="F1660" s="4" t="s">
        <v>11713</v>
      </c>
      <c r="G1660" s="4" t="s">
        <v>11712</v>
      </c>
      <c r="H1660" s="5">
        <f ca="1">IF(NOT(L1660), COUNTIF(Validations!U$3:U$4002,Validations!U1661),0)</f>
        <v>0</v>
      </c>
      <c r="I1660" s="5">
        <f ca="1">IF(NOT(M1660), COUNTIF(Validations!V$3:V$4002,Validations!V1661),0)</f>
        <v>0</v>
      </c>
      <c r="J1660" s="5">
        <f t="shared" ca="1" si="459"/>
        <v>0</v>
      </c>
      <c r="K1660" s="5">
        <f t="shared" ca="1" si="460"/>
        <v>0</v>
      </c>
      <c r="L1660" s="2">
        <f t="shared" ca="1" si="461"/>
        <v>1</v>
      </c>
      <c r="M1660" s="2">
        <f t="shared" ca="1" si="462"/>
        <v>1</v>
      </c>
      <c r="N1660" s="6">
        <f t="shared" ca="1" si="463"/>
        <v>1</v>
      </c>
      <c r="O1660" s="2">
        <f t="shared" ca="1" si="464"/>
        <v>1</v>
      </c>
      <c r="P1660" s="2">
        <f t="shared" ca="1" si="465"/>
        <v>1</v>
      </c>
      <c r="Q1660" s="2">
        <f t="shared" ca="1" si="466"/>
        <v>1</v>
      </c>
      <c r="R1660" s="2">
        <f t="shared" ca="1" si="467"/>
        <v>1</v>
      </c>
      <c r="S1660" s="7">
        <f ca="1">IF(NOT(L1660),SUMPRODUCT(SEARCH(MID(Validations!U1661,ROW(INDIRECT("1:"&amp;T1660)),1),"abcdefghijklmnopqrstuvwxyz1234567890-_. ")),0)</f>
        <v>0</v>
      </c>
      <c r="T1660" s="2">
        <f ca="1">LEN(Validations!U1661)</f>
        <v>0</v>
      </c>
      <c r="U1660" s="2">
        <f ca="1">LEN(Validations!W1661)</f>
        <v>0</v>
      </c>
      <c r="V1660" s="2">
        <f ca="1">LEN(Validations!X1661)</f>
        <v>0</v>
      </c>
      <c r="W1660" s="2">
        <f ca="1">LEN(Validations!Y1661)</f>
        <v>0</v>
      </c>
      <c r="X1660" s="2">
        <f ca="1">LEN(Validations!V1661)</f>
        <v>0</v>
      </c>
      <c r="Y1660" s="2">
        <f t="shared" ca="1" si="468"/>
        <v>0</v>
      </c>
      <c r="Z1660" s="2">
        <f t="shared" ca="1" si="469"/>
        <v>0</v>
      </c>
      <c r="AA1660" s="2">
        <f t="shared" ca="1" si="470"/>
        <v>0</v>
      </c>
      <c r="AB1660" s="2">
        <f t="shared" ca="1" si="458"/>
        <v>0</v>
      </c>
      <c r="AC1660" s="2">
        <f t="shared" ca="1" si="471"/>
        <v>0</v>
      </c>
      <c r="AD1660" s="2">
        <f t="shared" ca="1" si="472"/>
        <v>0</v>
      </c>
      <c r="AE1660" s="2">
        <f t="shared" ca="1" si="473"/>
        <v>0</v>
      </c>
      <c r="AF1660" s="2">
        <f t="shared" ca="1" si="474"/>
        <v>0</v>
      </c>
      <c r="AG1660" s="2">
        <f t="shared" ca="1" si="475"/>
        <v>0</v>
      </c>
    </row>
    <row r="1661" spans="1:33" x14ac:dyDescent="0.25">
      <c r="A1661" s="2">
        <v>1</v>
      </c>
      <c r="B1661" s="2">
        <v>0</v>
      </c>
      <c r="C1661" s="4" t="s">
        <v>11711</v>
      </c>
      <c r="D1661" s="4" t="s">
        <v>11710</v>
      </c>
      <c r="E1661" s="4" t="s">
        <v>11709</v>
      </c>
      <c r="F1661" s="4" t="s">
        <v>11708</v>
      </c>
      <c r="G1661" s="4" t="s">
        <v>11707</v>
      </c>
      <c r="H1661" s="5">
        <f ca="1">IF(NOT(L1661), COUNTIF(Validations!U$3:U$4002,Validations!U1662),0)</f>
        <v>0</v>
      </c>
      <c r="I1661" s="5">
        <f ca="1">IF(NOT(M1661), COUNTIF(Validations!V$3:V$4002,Validations!V1662),0)</f>
        <v>0</v>
      </c>
      <c r="J1661" s="5">
        <f t="shared" ca="1" si="459"/>
        <v>0</v>
      </c>
      <c r="K1661" s="5">
        <f t="shared" ca="1" si="460"/>
        <v>0</v>
      </c>
      <c r="L1661" s="2">
        <f t="shared" ca="1" si="461"/>
        <v>1</v>
      </c>
      <c r="M1661" s="2">
        <f t="shared" ca="1" si="462"/>
        <v>1</v>
      </c>
      <c r="N1661" s="6">
        <f t="shared" ca="1" si="463"/>
        <v>1</v>
      </c>
      <c r="O1661" s="2">
        <f t="shared" ca="1" si="464"/>
        <v>1</v>
      </c>
      <c r="P1661" s="2">
        <f t="shared" ca="1" si="465"/>
        <v>1</v>
      </c>
      <c r="Q1661" s="2">
        <f t="shared" ca="1" si="466"/>
        <v>1</v>
      </c>
      <c r="R1661" s="2">
        <f t="shared" ca="1" si="467"/>
        <v>1</v>
      </c>
      <c r="S1661" s="7">
        <f ca="1">IF(NOT(L1661),SUMPRODUCT(SEARCH(MID(Validations!U1662,ROW(INDIRECT("1:"&amp;T1661)),1),"abcdefghijklmnopqrstuvwxyz1234567890-_. ")),0)</f>
        <v>0</v>
      </c>
      <c r="T1661" s="2">
        <f ca="1">LEN(Validations!U1662)</f>
        <v>0</v>
      </c>
      <c r="U1661" s="2">
        <f ca="1">LEN(Validations!W1662)</f>
        <v>0</v>
      </c>
      <c r="V1661" s="2">
        <f ca="1">LEN(Validations!X1662)</f>
        <v>0</v>
      </c>
      <c r="W1661" s="2">
        <f ca="1">LEN(Validations!Y1662)</f>
        <v>0</v>
      </c>
      <c r="X1661" s="2">
        <f ca="1">LEN(Validations!V1662)</f>
        <v>0</v>
      </c>
      <c r="Y1661" s="2">
        <f t="shared" ca="1" si="468"/>
        <v>0</v>
      </c>
      <c r="Z1661" s="2">
        <f t="shared" ca="1" si="469"/>
        <v>0</v>
      </c>
      <c r="AA1661" s="2">
        <f t="shared" ca="1" si="470"/>
        <v>0</v>
      </c>
      <c r="AB1661" s="2">
        <f t="shared" ca="1" si="458"/>
        <v>0</v>
      </c>
      <c r="AC1661" s="2">
        <f t="shared" ca="1" si="471"/>
        <v>0</v>
      </c>
      <c r="AD1661" s="2">
        <f t="shared" ca="1" si="472"/>
        <v>0</v>
      </c>
      <c r="AE1661" s="2">
        <f t="shared" ca="1" si="473"/>
        <v>0</v>
      </c>
      <c r="AF1661" s="2">
        <f t="shared" ca="1" si="474"/>
        <v>0</v>
      </c>
      <c r="AG1661" s="2">
        <f t="shared" ca="1" si="475"/>
        <v>0</v>
      </c>
    </row>
    <row r="1662" spans="1:33" x14ac:dyDescent="0.25">
      <c r="A1662" s="2">
        <v>1</v>
      </c>
      <c r="B1662" s="2">
        <v>0</v>
      </c>
      <c r="C1662" s="4" t="s">
        <v>11706</v>
      </c>
      <c r="D1662" s="4" t="s">
        <v>11705</v>
      </c>
      <c r="E1662" s="4" t="s">
        <v>11704</v>
      </c>
      <c r="F1662" s="4" t="s">
        <v>11703</v>
      </c>
      <c r="G1662" s="4" t="s">
        <v>11702</v>
      </c>
      <c r="H1662" s="5">
        <f ca="1">IF(NOT(L1662), COUNTIF(Validations!U$3:U$4002,Validations!U1663),0)</f>
        <v>0</v>
      </c>
      <c r="I1662" s="5">
        <f ca="1">IF(NOT(M1662), COUNTIF(Validations!V$3:V$4002,Validations!V1663),0)</f>
        <v>0</v>
      </c>
      <c r="J1662" s="5">
        <f t="shared" ca="1" si="459"/>
        <v>0</v>
      </c>
      <c r="K1662" s="5">
        <f t="shared" ca="1" si="460"/>
        <v>0</v>
      </c>
      <c r="L1662" s="2">
        <f t="shared" ca="1" si="461"/>
        <v>1</v>
      </c>
      <c r="M1662" s="2">
        <f t="shared" ca="1" si="462"/>
        <v>1</v>
      </c>
      <c r="N1662" s="6">
        <f t="shared" ca="1" si="463"/>
        <v>1</v>
      </c>
      <c r="O1662" s="2">
        <f t="shared" ca="1" si="464"/>
        <v>1</v>
      </c>
      <c r="P1662" s="2">
        <f t="shared" ca="1" si="465"/>
        <v>1</v>
      </c>
      <c r="Q1662" s="2">
        <f t="shared" ca="1" si="466"/>
        <v>1</v>
      </c>
      <c r="R1662" s="2">
        <f t="shared" ca="1" si="467"/>
        <v>1</v>
      </c>
      <c r="S1662" s="7">
        <f ca="1">IF(NOT(L1662),SUMPRODUCT(SEARCH(MID(Validations!U1663,ROW(INDIRECT("1:"&amp;T1662)),1),"abcdefghijklmnopqrstuvwxyz1234567890-_. ")),0)</f>
        <v>0</v>
      </c>
      <c r="T1662" s="2">
        <f ca="1">LEN(Validations!U1663)</f>
        <v>0</v>
      </c>
      <c r="U1662" s="2">
        <f ca="1">LEN(Validations!W1663)</f>
        <v>0</v>
      </c>
      <c r="V1662" s="2">
        <f ca="1">LEN(Validations!X1663)</f>
        <v>0</v>
      </c>
      <c r="W1662" s="2">
        <f ca="1">LEN(Validations!Y1663)</f>
        <v>0</v>
      </c>
      <c r="X1662" s="2">
        <f ca="1">LEN(Validations!V1663)</f>
        <v>0</v>
      </c>
      <c r="Y1662" s="2">
        <f t="shared" ca="1" si="468"/>
        <v>0</v>
      </c>
      <c r="Z1662" s="2">
        <f t="shared" ca="1" si="469"/>
        <v>0</v>
      </c>
      <c r="AA1662" s="2">
        <f t="shared" ca="1" si="470"/>
        <v>0</v>
      </c>
      <c r="AB1662" s="2">
        <f t="shared" ca="1" si="458"/>
        <v>0</v>
      </c>
      <c r="AC1662" s="2">
        <f t="shared" ca="1" si="471"/>
        <v>0</v>
      </c>
      <c r="AD1662" s="2">
        <f t="shared" ca="1" si="472"/>
        <v>0</v>
      </c>
      <c r="AE1662" s="2">
        <f t="shared" ca="1" si="473"/>
        <v>0</v>
      </c>
      <c r="AF1662" s="2">
        <f t="shared" ca="1" si="474"/>
        <v>0</v>
      </c>
      <c r="AG1662" s="2">
        <f t="shared" ca="1" si="475"/>
        <v>0</v>
      </c>
    </row>
    <row r="1663" spans="1:33" x14ac:dyDescent="0.25">
      <c r="A1663" s="2">
        <v>1</v>
      </c>
      <c r="B1663" s="2">
        <v>0</v>
      </c>
      <c r="C1663" s="4" t="s">
        <v>11701</v>
      </c>
      <c r="D1663" s="4" t="s">
        <v>11700</v>
      </c>
      <c r="E1663" s="4" t="s">
        <v>11699</v>
      </c>
      <c r="F1663" s="4" t="s">
        <v>11698</v>
      </c>
      <c r="G1663" s="4" t="s">
        <v>11697</v>
      </c>
      <c r="H1663" s="5">
        <f ca="1">IF(NOT(L1663), COUNTIF(Validations!U$3:U$4002,Validations!U1664),0)</f>
        <v>0</v>
      </c>
      <c r="I1663" s="5">
        <f ca="1">IF(NOT(M1663), COUNTIF(Validations!V$3:V$4002,Validations!V1664),0)</f>
        <v>0</v>
      </c>
      <c r="J1663" s="5">
        <f t="shared" ca="1" si="459"/>
        <v>0</v>
      </c>
      <c r="K1663" s="5">
        <f t="shared" ca="1" si="460"/>
        <v>0</v>
      </c>
      <c r="L1663" s="2">
        <f t="shared" ca="1" si="461"/>
        <v>1</v>
      </c>
      <c r="M1663" s="2">
        <f t="shared" ca="1" si="462"/>
        <v>1</v>
      </c>
      <c r="N1663" s="6">
        <f t="shared" ca="1" si="463"/>
        <v>1</v>
      </c>
      <c r="O1663" s="2">
        <f t="shared" ca="1" si="464"/>
        <v>1</v>
      </c>
      <c r="P1663" s="2">
        <f t="shared" ca="1" si="465"/>
        <v>1</v>
      </c>
      <c r="Q1663" s="2">
        <f t="shared" ca="1" si="466"/>
        <v>1</v>
      </c>
      <c r="R1663" s="2">
        <f t="shared" ca="1" si="467"/>
        <v>1</v>
      </c>
      <c r="S1663" s="7">
        <f ca="1">IF(NOT(L1663),SUMPRODUCT(SEARCH(MID(Validations!U1664,ROW(INDIRECT("1:"&amp;T1663)),1),"abcdefghijklmnopqrstuvwxyz1234567890-_. ")),0)</f>
        <v>0</v>
      </c>
      <c r="T1663" s="2">
        <f ca="1">LEN(Validations!U1664)</f>
        <v>0</v>
      </c>
      <c r="U1663" s="2">
        <f ca="1">LEN(Validations!W1664)</f>
        <v>0</v>
      </c>
      <c r="V1663" s="2">
        <f ca="1">LEN(Validations!X1664)</f>
        <v>0</v>
      </c>
      <c r="W1663" s="2">
        <f ca="1">LEN(Validations!Y1664)</f>
        <v>0</v>
      </c>
      <c r="X1663" s="2">
        <f ca="1">LEN(Validations!V1664)</f>
        <v>0</v>
      </c>
      <c r="Y1663" s="2">
        <f t="shared" ca="1" si="468"/>
        <v>0</v>
      </c>
      <c r="Z1663" s="2">
        <f t="shared" ca="1" si="469"/>
        <v>0</v>
      </c>
      <c r="AA1663" s="2">
        <f t="shared" ca="1" si="470"/>
        <v>0</v>
      </c>
      <c r="AB1663" s="2">
        <f t="shared" ca="1" si="458"/>
        <v>0</v>
      </c>
      <c r="AC1663" s="2">
        <f t="shared" ca="1" si="471"/>
        <v>0</v>
      </c>
      <c r="AD1663" s="2">
        <f t="shared" ca="1" si="472"/>
        <v>0</v>
      </c>
      <c r="AE1663" s="2">
        <f t="shared" ca="1" si="473"/>
        <v>0</v>
      </c>
      <c r="AF1663" s="2">
        <f t="shared" ca="1" si="474"/>
        <v>0</v>
      </c>
      <c r="AG1663" s="2">
        <f t="shared" ca="1" si="475"/>
        <v>0</v>
      </c>
    </row>
    <row r="1664" spans="1:33" x14ac:dyDescent="0.25">
      <c r="A1664" s="2">
        <v>1</v>
      </c>
      <c r="B1664" s="2">
        <v>0</v>
      </c>
      <c r="C1664" s="4" t="s">
        <v>11696</v>
      </c>
      <c r="D1664" s="4" t="s">
        <v>11695</v>
      </c>
      <c r="E1664" s="4" t="s">
        <v>11694</v>
      </c>
      <c r="F1664" s="4" t="s">
        <v>11693</v>
      </c>
      <c r="G1664" s="4" t="s">
        <v>11692</v>
      </c>
      <c r="H1664" s="5">
        <f ca="1">IF(NOT(L1664), COUNTIF(Validations!U$3:U$4002,Validations!U1665),0)</f>
        <v>0</v>
      </c>
      <c r="I1664" s="5">
        <f ca="1">IF(NOT(M1664), COUNTIF(Validations!V$3:V$4002,Validations!V1665),0)</f>
        <v>0</v>
      </c>
      <c r="J1664" s="5">
        <f t="shared" ca="1" si="459"/>
        <v>0</v>
      </c>
      <c r="K1664" s="5">
        <f t="shared" ca="1" si="460"/>
        <v>0</v>
      </c>
      <c r="L1664" s="2">
        <f t="shared" ca="1" si="461"/>
        <v>1</v>
      </c>
      <c r="M1664" s="2">
        <f t="shared" ca="1" si="462"/>
        <v>1</v>
      </c>
      <c r="N1664" s="6">
        <f t="shared" ca="1" si="463"/>
        <v>1</v>
      </c>
      <c r="O1664" s="2">
        <f t="shared" ca="1" si="464"/>
        <v>1</v>
      </c>
      <c r="P1664" s="2">
        <f t="shared" ca="1" si="465"/>
        <v>1</v>
      </c>
      <c r="Q1664" s="2">
        <f t="shared" ca="1" si="466"/>
        <v>1</v>
      </c>
      <c r="R1664" s="2">
        <f t="shared" ca="1" si="467"/>
        <v>1</v>
      </c>
      <c r="S1664" s="7">
        <f ca="1">IF(NOT(L1664),SUMPRODUCT(SEARCH(MID(Validations!U1665,ROW(INDIRECT("1:"&amp;T1664)),1),"abcdefghijklmnopqrstuvwxyz1234567890-_. ")),0)</f>
        <v>0</v>
      </c>
      <c r="T1664" s="2">
        <f ca="1">LEN(Validations!U1665)</f>
        <v>0</v>
      </c>
      <c r="U1664" s="2">
        <f ca="1">LEN(Validations!W1665)</f>
        <v>0</v>
      </c>
      <c r="V1664" s="2">
        <f ca="1">LEN(Validations!X1665)</f>
        <v>0</v>
      </c>
      <c r="W1664" s="2">
        <f ca="1">LEN(Validations!Y1665)</f>
        <v>0</v>
      </c>
      <c r="X1664" s="2">
        <f ca="1">LEN(Validations!V1665)</f>
        <v>0</v>
      </c>
      <c r="Y1664" s="2">
        <f t="shared" ca="1" si="468"/>
        <v>0</v>
      </c>
      <c r="Z1664" s="2">
        <f t="shared" ca="1" si="469"/>
        <v>0</v>
      </c>
      <c r="AA1664" s="2">
        <f t="shared" ca="1" si="470"/>
        <v>0</v>
      </c>
      <c r="AB1664" s="2">
        <f t="shared" ca="1" si="458"/>
        <v>0</v>
      </c>
      <c r="AC1664" s="2">
        <f t="shared" ca="1" si="471"/>
        <v>0</v>
      </c>
      <c r="AD1664" s="2">
        <f t="shared" ca="1" si="472"/>
        <v>0</v>
      </c>
      <c r="AE1664" s="2">
        <f t="shared" ca="1" si="473"/>
        <v>0</v>
      </c>
      <c r="AF1664" s="2">
        <f t="shared" ca="1" si="474"/>
        <v>0</v>
      </c>
      <c r="AG1664" s="2">
        <f t="shared" ca="1" si="475"/>
        <v>0</v>
      </c>
    </row>
    <row r="1665" spans="1:33" x14ac:dyDescent="0.25">
      <c r="A1665" s="2">
        <v>1</v>
      </c>
      <c r="B1665" s="2">
        <v>0</v>
      </c>
      <c r="C1665" s="4" t="s">
        <v>11691</v>
      </c>
      <c r="D1665" s="4" t="s">
        <v>11690</v>
      </c>
      <c r="E1665" s="4" t="s">
        <v>11689</v>
      </c>
      <c r="F1665" s="4" t="s">
        <v>11688</v>
      </c>
      <c r="G1665" s="4" t="s">
        <v>11687</v>
      </c>
      <c r="H1665" s="5">
        <f ca="1">IF(NOT(L1665), COUNTIF(Validations!U$3:U$4002,Validations!U1666),0)</f>
        <v>0</v>
      </c>
      <c r="I1665" s="5">
        <f ca="1">IF(NOT(M1665), COUNTIF(Validations!V$3:V$4002,Validations!V1666),0)</f>
        <v>0</v>
      </c>
      <c r="J1665" s="5">
        <f t="shared" ca="1" si="459"/>
        <v>0</v>
      </c>
      <c r="K1665" s="5">
        <f t="shared" ca="1" si="460"/>
        <v>0</v>
      </c>
      <c r="L1665" s="2">
        <f t="shared" ca="1" si="461"/>
        <v>1</v>
      </c>
      <c r="M1665" s="2">
        <f t="shared" ca="1" si="462"/>
        <v>1</v>
      </c>
      <c r="N1665" s="6">
        <f t="shared" ca="1" si="463"/>
        <v>1</v>
      </c>
      <c r="O1665" s="2">
        <f t="shared" ca="1" si="464"/>
        <v>1</v>
      </c>
      <c r="P1665" s="2">
        <f t="shared" ca="1" si="465"/>
        <v>1</v>
      </c>
      <c r="Q1665" s="2">
        <f t="shared" ca="1" si="466"/>
        <v>1</v>
      </c>
      <c r="R1665" s="2">
        <f t="shared" ca="1" si="467"/>
        <v>1</v>
      </c>
      <c r="S1665" s="7">
        <f ca="1">IF(NOT(L1665),SUMPRODUCT(SEARCH(MID(Validations!U1666,ROW(INDIRECT("1:"&amp;T1665)),1),"abcdefghijklmnopqrstuvwxyz1234567890-_. ")),0)</f>
        <v>0</v>
      </c>
      <c r="T1665" s="2">
        <f ca="1">LEN(Validations!U1666)</f>
        <v>0</v>
      </c>
      <c r="U1665" s="2">
        <f ca="1">LEN(Validations!W1666)</f>
        <v>0</v>
      </c>
      <c r="V1665" s="2">
        <f ca="1">LEN(Validations!X1666)</f>
        <v>0</v>
      </c>
      <c r="W1665" s="2">
        <f ca="1">LEN(Validations!Y1666)</f>
        <v>0</v>
      </c>
      <c r="X1665" s="2">
        <f ca="1">LEN(Validations!V1666)</f>
        <v>0</v>
      </c>
      <c r="Y1665" s="2">
        <f t="shared" ca="1" si="468"/>
        <v>0</v>
      </c>
      <c r="Z1665" s="2">
        <f t="shared" ca="1" si="469"/>
        <v>0</v>
      </c>
      <c r="AA1665" s="2">
        <f t="shared" ca="1" si="470"/>
        <v>0</v>
      </c>
      <c r="AB1665" s="2">
        <f t="shared" ca="1" si="458"/>
        <v>0</v>
      </c>
      <c r="AC1665" s="2">
        <f t="shared" ca="1" si="471"/>
        <v>0</v>
      </c>
      <c r="AD1665" s="2">
        <f t="shared" ca="1" si="472"/>
        <v>0</v>
      </c>
      <c r="AE1665" s="2">
        <f t="shared" ca="1" si="473"/>
        <v>0</v>
      </c>
      <c r="AF1665" s="2">
        <f t="shared" ca="1" si="474"/>
        <v>0</v>
      </c>
      <c r="AG1665" s="2">
        <f t="shared" ca="1" si="475"/>
        <v>0</v>
      </c>
    </row>
    <row r="1666" spans="1:33" x14ac:dyDescent="0.25">
      <c r="A1666" s="2">
        <v>1</v>
      </c>
      <c r="B1666" s="2">
        <v>0</v>
      </c>
      <c r="C1666" s="4" t="s">
        <v>11686</v>
      </c>
      <c r="D1666" s="4" t="s">
        <v>11685</v>
      </c>
      <c r="E1666" s="4" t="s">
        <v>11684</v>
      </c>
      <c r="F1666" s="4" t="s">
        <v>11683</v>
      </c>
      <c r="G1666" s="4" t="s">
        <v>11682</v>
      </c>
      <c r="H1666" s="5">
        <f ca="1">IF(NOT(L1666), COUNTIF(Validations!U$3:U$4002,Validations!U1667),0)</f>
        <v>0</v>
      </c>
      <c r="I1666" s="5">
        <f ca="1">IF(NOT(M1666), COUNTIF(Validations!V$3:V$4002,Validations!V1667),0)</f>
        <v>0</v>
      </c>
      <c r="J1666" s="5">
        <f t="shared" ca="1" si="459"/>
        <v>0</v>
      </c>
      <c r="K1666" s="5">
        <f t="shared" ca="1" si="460"/>
        <v>0</v>
      </c>
      <c r="L1666" s="2">
        <f t="shared" ca="1" si="461"/>
        <v>1</v>
      </c>
      <c r="M1666" s="2">
        <f t="shared" ca="1" si="462"/>
        <v>1</v>
      </c>
      <c r="N1666" s="6">
        <f t="shared" ca="1" si="463"/>
        <v>1</v>
      </c>
      <c r="O1666" s="2">
        <f t="shared" ca="1" si="464"/>
        <v>1</v>
      </c>
      <c r="P1666" s="2">
        <f t="shared" ca="1" si="465"/>
        <v>1</v>
      </c>
      <c r="Q1666" s="2">
        <f t="shared" ca="1" si="466"/>
        <v>1</v>
      </c>
      <c r="R1666" s="2">
        <f t="shared" ca="1" si="467"/>
        <v>1</v>
      </c>
      <c r="S1666" s="7">
        <f ca="1">IF(NOT(L1666),SUMPRODUCT(SEARCH(MID(Validations!U1667,ROW(INDIRECT("1:"&amp;T1666)),1),"abcdefghijklmnopqrstuvwxyz1234567890-_. ")),0)</f>
        <v>0</v>
      </c>
      <c r="T1666" s="2">
        <f ca="1">LEN(Validations!U1667)</f>
        <v>0</v>
      </c>
      <c r="U1666" s="2">
        <f ca="1">LEN(Validations!W1667)</f>
        <v>0</v>
      </c>
      <c r="V1666" s="2">
        <f ca="1">LEN(Validations!X1667)</f>
        <v>0</v>
      </c>
      <c r="W1666" s="2">
        <f ca="1">LEN(Validations!Y1667)</f>
        <v>0</v>
      </c>
      <c r="X1666" s="2">
        <f ca="1">LEN(Validations!V1667)</f>
        <v>0</v>
      </c>
      <c r="Y1666" s="2">
        <f t="shared" ca="1" si="468"/>
        <v>0</v>
      </c>
      <c r="Z1666" s="2">
        <f t="shared" ca="1" si="469"/>
        <v>0</v>
      </c>
      <c r="AA1666" s="2">
        <f t="shared" ca="1" si="470"/>
        <v>0</v>
      </c>
      <c r="AB1666" s="2">
        <f t="shared" ref="AB1666:AB1729" ca="1" si="476">IF(O1666,0,IF(R1666=1,1,0))</f>
        <v>0</v>
      </c>
      <c r="AC1666" s="2">
        <f t="shared" ca="1" si="471"/>
        <v>0</v>
      </c>
      <c r="AD1666" s="2">
        <f t="shared" ca="1" si="472"/>
        <v>0</v>
      </c>
      <c r="AE1666" s="2">
        <f t="shared" ca="1" si="473"/>
        <v>0</v>
      </c>
      <c r="AF1666" s="2">
        <f t="shared" ca="1" si="474"/>
        <v>0</v>
      </c>
      <c r="AG1666" s="2">
        <f t="shared" ca="1" si="475"/>
        <v>0</v>
      </c>
    </row>
    <row r="1667" spans="1:33" x14ac:dyDescent="0.25">
      <c r="A1667" s="2">
        <v>1</v>
      </c>
      <c r="B1667" s="2">
        <v>0</v>
      </c>
      <c r="C1667" s="4" t="s">
        <v>11681</v>
      </c>
      <c r="D1667" s="4" t="s">
        <v>11680</v>
      </c>
      <c r="E1667" s="4" t="s">
        <v>11679</v>
      </c>
      <c r="F1667" s="4" t="s">
        <v>11678</v>
      </c>
      <c r="G1667" s="4" t="s">
        <v>11677</v>
      </c>
      <c r="H1667" s="5">
        <f ca="1">IF(NOT(L1667), COUNTIF(Validations!U$3:U$4002,Validations!U1668),0)</f>
        <v>0</v>
      </c>
      <c r="I1667" s="5">
        <f ca="1">IF(NOT(M1667), COUNTIF(Validations!V$3:V$4002,Validations!V1668),0)</f>
        <v>0</v>
      </c>
      <c r="J1667" s="5">
        <f t="shared" ref="J1667:J1730" ca="1" si="477">IF(H1667&gt;1,1,0)</f>
        <v>0</v>
      </c>
      <c r="K1667" s="5">
        <f t="shared" ref="K1667:K1730" ca="1" si="478">IF(I1667&gt;1,1,0)</f>
        <v>0</v>
      </c>
      <c r="L1667" s="2">
        <f t="shared" ref="L1667:L1730" ca="1" si="479">IF(T1667,0,1)</f>
        <v>1</v>
      </c>
      <c r="M1667" s="2">
        <f t="shared" ref="M1667:M1730" ca="1" si="480">IF(X1667,0,1)</f>
        <v>1</v>
      </c>
      <c r="N1667" s="6">
        <f t="shared" ref="N1667:N1730" ca="1" si="481">IF(OR(L1667,M1667,Q1667,P1667),1,0)</f>
        <v>1</v>
      </c>
      <c r="O1667" s="2">
        <f t="shared" ref="O1667:O1730" ca="1" si="482">IF(U1667,0,1)</f>
        <v>1</v>
      </c>
      <c r="P1667" s="2">
        <f t="shared" ref="P1667:P1730" ca="1" si="483">IF(V1667,0,1)</f>
        <v>1</v>
      </c>
      <c r="Q1667" s="2">
        <f t="shared" ref="Q1667:Q1730" ca="1" si="484">IF(W1667,0,1)</f>
        <v>1</v>
      </c>
      <c r="R1667" s="2">
        <f t="shared" ref="R1667:R1730" ca="1" si="485">IF(AND(P1667,Q1667,M1667,L1667),1,0)</f>
        <v>1</v>
      </c>
      <c r="S1667" s="7">
        <f ca="1">IF(NOT(L1667),SUMPRODUCT(SEARCH(MID(Validations!U1668,ROW(INDIRECT("1:"&amp;T1667)),1),"abcdefghijklmnopqrstuvwxyz1234567890-_. ")),0)</f>
        <v>0</v>
      </c>
      <c r="T1667" s="2">
        <f ca="1">LEN(Validations!U1668)</f>
        <v>0</v>
      </c>
      <c r="U1667" s="2">
        <f ca="1">LEN(Validations!W1668)</f>
        <v>0</v>
      </c>
      <c r="V1667" s="2">
        <f ca="1">LEN(Validations!X1668)</f>
        <v>0</v>
      </c>
      <c r="W1667" s="2">
        <f ca="1">LEN(Validations!Y1668)</f>
        <v>0</v>
      </c>
      <c r="X1667" s="2">
        <f ca="1">LEN(Validations!V1668)</f>
        <v>0</v>
      </c>
      <c r="Y1667" s="2">
        <f t="shared" ref="Y1667:Y1730" ca="1" si="486">IF(N1667=R1667,0,1)</f>
        <v>0</v>
      </c>
      <c r="Z1667" s="2">
        <f t="shared" ref="Z1667:Z1730" ca="1" si="487">IF(NOT(ISNUMBER(S1667)),1,0)</f>
        <v>0</v>
      </c>
      <c r="AA1667" s="2">
        <f t="shared" ref="AA1667:AA1730" ca="1" si="488">IF(OR(Z1667,Y1667,J1667,B1667),1,0)</f>
        <v>0</v>
      </c>
      <c r="AB1667" s="2">
        <f t="shared" ca="1" si="476"/>
        <v>0</v>
      </c>
      <c r="AC1667" s="2">
        <f t="shared" ref="AC1667:AC1730" ca="1" si="489">IF(AND(R1667,NOT(P1667)),1,0)</f>
        <v>0</v>
      </c>
      <c r="AD1667" s="2">
        <f t="shared" ref="AD1667:AD1730" ca="1" si="490">IF(AND(R1667,NOT(Q1667)),1,0)</f>
        <v>0</v>
      </c>
      <c r="AE1667" s="2">
        <f t="shared" ref="AE1667:AE1730" ca="1" si="491">IF(AND(R1667,NOT(M1667)),1,0)</f>
        <v>0</v>
      </c>
      <c r="AF1667" s="2">
        <f t="shared" ref="AF1667:AF1730" ca="1" si="492">IF(OR(AA1667,AB1667,AC1667,AD1667,AE1667),1,0)</f>
        <v>0</v>
      </c>
      <c r="AG1667" s="2">
        <f t="shared" ref="AG1667:AG1730" ca="1" si="493">IF(AF1667,1,0)</f>
        <v>0</v>
      </c>
    </row>
    <row r="1668" spans="1:33" x14ac:dyDescent="0.25">
      <c r="A1668" s="2">
        <v>1</v>
      </c>
      <c r="B1668" s="2">
        <v>0</v>
      </c>
      <c r="C1668" s="4" t="s">
        <v>11676</v>
      </c>
      <c r="D1668" s="4" t="s">
        <v>11675</v>
      </c>
      <c r="E1668" s="4" t="s">
        <v>11674</v>
      </c>
      <c r="F1668" s="4" t="s">
        <v>11673</v>
      </c>
      <c r="G1668" s="4" t="s">
        <v>11672</v>
      </c>
      <c r="H1668" s="5">
        <f ca="1">IF(NOT(L1668), COUNTIF(Validations!U$3:U$4002,Validations!U1669),0)</f>
        <v>0</v>
      </c>
      <c r="I1668" s="5">
        <f ca="1">IF(NOT(M1668), COUNTIF(Validations!V$3:V$4002,Validations!V1669),0)</f>
        <v>0</v>
      </c>
      <c r="J1668" s="5">
        <f t="shared" ca="1" si="477"/>
        <v>0</v>
      </c>
      <c r="K1668" s="5">
        <f t="shared" ca="1" si="478"/>
        <v>0</v>
      </c>
      <c r="L1668" s="2">
        <f t="shared" ca="1" si="479"/>
        <v>1</v>
      </c>
      <c r="M1668" s="2">
        <f t="shared" ca="1" si="480"/>
        <v>1</v>
      </c>
      <c r="N1668" s="6">
        <f t="shared" ca="1" si="481"/>
        <v>1</v>
      </c>
      <c r="O1668" s="2">
        <f t="shared" ca="1" si="482"/>
        <v>1</v>
      </c>
      <c r="P1668" s="2">
        <f t="shared" ca="1" si="483"/>
        <v>1</v>
      </c>
      <c r="Q1668" s="2">
        <f t="shared" ca="1" si="484"/>
        <v>1</v>
      </c>
      <c r="R1668" s="2">
        <f t="shared" ca="1" si="485"/>
        <v>1</v>
      </c>
      <c r="S1668" s="7">
        <f ca="1">IF(NOT(L1668),SUMPRODUCT(SEARCH(MID(Validations!U1669,ROW(INDIRECT("1:"&amp;T1668)),1),"abcdefghijklmnopqrstuvwxyz1234567890-_. ")),0)</f>
        <v>0</v>
      </c>
      <c r="T1668" s="2">
        <f ca="1">LEN(Validations!U1669)</f>
        <v>0</v>
      </c>
      <c r="U1668" s="2">
        <f ca="1">LEN(Validations!W1669)</f>
        <v>0</v>
      </c>
      <c r="V1668" s="2">
        <f ca="1">LEN(Validations!X1669)</f>
        <v>0</v>
      </c>
      <c r="W1668" s="2">
        <f ca="1">LEN(Validations!Y1669)</f>
        <v>0</v>
      </c>
      <c r="X1668" s="2">
        <f ca="1">LEN(Validations!V1669)</f>
        <v>0</v>
      </c>
      <c r="Y1668" s="2">
        <f t="shared" ca="1" si="486"/>
        <v>0</v>
      </c>
      <c r="Z1668" s="2">
        <f t="shared" ca="1" si="487"/>
        <v>0</v>
      </c>
      <c r="AA1668" s="2">
        <f t="shared" ca="1" si="488"/>
        <v>0</v>
      </c>
      <c r="AB1668" s="2">
        <f t="shared" ca="1" si="476"/>
        <v>0</v>
      </c>
      <c r="AC1668" s="2">
        <f t="shared" ca="1" si="489"/>
        <v>0</v>
      </c>
      <c r="AD1668" s="2">
        <f t="shared" ca="1" si="490"/>
        <v>0</v>
      </c>
      <c r="AE1668" s="2">
        <f t="shared" ca="1" si="491"/>
        <v>0</v>
      </c>
      <c r="AF1668" s="2">
        <f t="shared" ca="1" si="492"/>
        <v>0</v>
      </c>
      <c r="AG1668" s="2">
        <f t="shared" ca="1" si="493"/>
        <v>0</v>
      </c>
    </row>
    <row r="1669" spans="1:33" x14ac:dyDescent="0.25">
      <c r="A1669" s="2">
        <v>1</v>
      </c>
      <c r="B1669" s="2">
        <v>0</v>
      </c>
      <c r="C1669" s="4" t="s">
        <v>11671</v>
      </c>
      <c r="D1669" s="4" t="s">
        <v>11670</v>
      </c>
      <c r="E1669" s="4" t="s">
        <v>11669</v>
      </c>
      <c r="F1669" s="4" t="s">
        <v>11668</v>
      </c>
      <c r="G1669" s="4" t="s">
        <v>11667</v>
      </c>
      <c r="H1669" s="5">
        <f ca="1">IF(NOT(L1669), COUNTIF(Validations!U$3:U$4002,Validations!U1670),0)</f>
        <v>0</v>
      </c>
      <c r="I1669" s="5">
        <f ca="1">IF(NOT(M1669), COUNTIF(Validations!V$3:V$4002,Validations!V1670),0)</f>
        <v>0</v>
      </c>
      <c r="J1669" s="5">
        <f t="shared" ca="1" si="477"/>
        <v>0</v>
      </c>
      <c r="K1669" s="5">
        <f t="shared" ca="1" si="478"/>
        <v>0</v>
      </c>
      <c r="L1669" s="2">
        <f t="shared" ca="1" si="479"/>
        <v>1</v>
      </c>
      <c r="M1669" s="2">
        <f t="shared" ca="1" si="480"/>
        <v>1</v>
      </c>
      <c r="N1669" s="6">
        <f t="shared" ca="1" si="481"/>
        <v>1</v>
      </c>
      <c r="O1669" s="2">
        <f t="shared" ca="1" si="482"/>
        <v>1</v>
      </c>
      <c r="P1669" s="2">
        <f t="shared" ca="1" si="483"/>
        <v>1</v>
      </c>
      <c r="Q1669" s="2">
        <f t="shared" ca="1" si="484"/>
        <v>1</v>
      </c>
      <c r="R1669" s="2">
        <f t="shared" ca="1" si="485"/>
        <v>1</v>
      </c>
      <c r="S1669" s="7">
        <f ca="1">IF(NOT(L1669),SUMPRODUCT(SEARCH(MID(Validations!U1670,ROW(INDIRECT("1:"&amp;T1669)),1),"abcdefghijklmnopqrstuvwxyz1234567890-_. ")),0)</f>
        <v>0</v>
      </c>
      <c r="T1669" s="2">
        <f ca="1">LEN(Validations!U1670)</f>
        <v>0</v>
      </c>
      <c r="U1669" s="2">
        <f ca="1">LEN(Validations!W1670)</f>
        <v>0</v>
      </c>
      <c r="V1669" s="2">
        <f ca="1">LEN(Validations!X1670)</f>
        <v>0</v>
      </c>
      <c r="W1669" s="2">
        <f ca="1">LEN(Validations!Y1670)</f>
        <v>0</v>
      </c>
      <c r="X1669" s="2">
        <f ca="1">LEN(Validations!V1670)</f>
        <v>0</v>
      </c>
      <c r="Y1669" s="2">
        <f t="shared" ca="1" si="486"/>
        <v>0</v>
      </c>
      <c r="Z1669" s="2">
        <f t="shared" ca="1" si="487"/>
        <v>0</v>
      </c>
      <c r="AA1669" s="2">
        <f t="shared" ca="1" si="488"/>
        <v>0</v>
      </c>
      <c r="AB1669" s="2">
        <f t="shared" ca="1" si="476"/>
        <v>0</v>
      </c>
      <c r="AC1669" s="2">
        <f t="shared" ca="1" si="489"/>
        <v>0</v>
      </c>
      <c r="AD1669" s="2">
        <f t="shared" ca="1" si="490"/>
        <v>0</v>
      </c>
      <c r="AE1669" s="2">
        <f t="shared" ca="1" si="491"/>
        <v>0</v>
      </c>
      <c r="AF1669" s="2">
        <f t="shared" ca="1" si="492"/>
        <v>0</v>
      </c>
      <c r="AG1669" s="2">
        <f t="shared" ca="1" si="493"/>
        <v>0</v>
      </c>
    </row>
    <row r="1670" spans="1:33" x14ac:dyDescent="0.25">
      <c r="A1670" s="2">
        <v>1</v>
      </c>
      <c r="B1670" s="2">
        <v>0</v>
      </c>
      <c r="C1670" s="4" t="s">
        <v>11666</v>
      </c>
      <c r="D1670" s="4" t="s">
        <v>11665</v>
      </c>
      <c r="E1670" s="4" t="s">
        <v>11664</v>
      </c>
      <c r="F1670" s="4" t="s">
        <v>11663</v>
      </c>
      <c r="G1670" s="4" t="s">
        <v>11662</v>
      </c>
      <c r="H1670" s="5">
        <f ca="1">IF(NOT(L1670), COUNTIF(Validations!U$3:U$4002,Validations!U1671),0)</f>
        <v>0</v>
      </c>
      <c r="I1670" s="5">
        <f ca="1">IF(NOT(M1670), COUNTIF(Validations!V$3:V$4002,Validations!V1671),0)</f>
        <v>0</v>
      </c>
      <c r="J1670" s="5">
        <f t="shared" ca="1" si="477"/>
        <v>0</v>
      </c>
      <c r="K1670" s="5">
        <f t="shared" ca="1" si="478"/>
        <v>0</v>
      </c>
      <c r="L1670" s="2">
        <f t="shared" ca="1" si="479"/>
        <v>1</v>
      </c>
      <c r="M1670" s="2">
        <f t="shared" ca="1" si="480"/>
        <v>1</v>
      </c>
      <c r="N1670" s="6">
        <f t="shared" ca="1" si="481"/>
        <v>1</v>
      </c>
      <c r="O1670" s="2">
        <f t="shared" ca="1" si="482"/>
        <v>1</v>
      </c>
      <c r="P1670" s="2">
        <f t="shared" ca="1" si="483"/>
        <v>1</v>
      </c>
      <c r="Q1670" s="2">
        <f t="shared" ca="1" si="484"/>
        <v>1</v>
      </c>
      <c r="R1670" s="2">
        <f t="shared" ca="1" si="485"/>
        <v>1</v>
      </c>
      <c r="S1670" s="7">
        <f ca="1">IF(NOT(L1670),SUMPRODUCT(SEARCH(MID(Validations!U1671,ROW(INDIRECT("1:"&amp;T1670)),1),"abcdefghijklmnopqrstuvwxyz1234567890-_. ")),0)</f>
        <v>0</v>
      </c>
      <c r="T1670" s="2">
        <f ca="1">LEN(Validations!U1671)</f>
        <v>0</v>
      </c>
      <c r="U1670" s="2">
        <f ca="1">LEN(Validations!W1671)</f>
        <v>0</v>
      </c>
      <c r="V1670" s="2">
        <f ca="1">LEN(Validations!X1671)</f>
        <v>0</v>
      </c>
      <c r="W1670" s="2">
        <f ca="1">LEN(Validations!Y1671)</f>
        <v>0</v>
      </c>
      <c r="X1670" s="2">
        <f ca="1">LEN(Validations!V1671)</f>
        <v>0</v>
      </c>
      <c r="Y1670" s="2">
        <f t="shared" ca="1" si="486"/>
        <v>0</v>
      </c>
      <c r="Z1670" s="2">
        <f t="shared" ca="1" si="487"/>
        <v>0</v>
      </c>
      <c r="AA1670" s="2">
        <f t="shared" ca="1" si="488"/>
        <v>0</v>
      </c>
      <c r="AB1670" s="2">
        <f t="shared" ca="1" si="476"/>
        <v>0</v>
      </c>
      <c r="AC1670" s="2">
        <f t="shared" ca="1" si="489"/>
        <v>0</v>
      </c>
      <c r="AD1670" s="2">
        <f t="shared" ca="1" si="490"/>
        <v>0</v>
      </c>
      <c r="AE1670" s="2">
        <f t="shared" ca="1" si="491"/>
        <v>0</v>
      </c>
      <c r="AF1670" s="2">
        <f t="shared" ca="1" si="492"/>
        <v>0</v>
      </c>
      <c r="AG1670" s="2">
        <f t="shared" ca="1" si="493"/>
        <v>0</v>
      </c>
    </row>
    <row r="1671" spans="1:33" x14ac:dyDescent="0.25">
      <c r="A1671" s="2">
        <v>1</v>
      </c>
      <c r="B1671" s="2">
        <v>0</v>
      </c>
      <c r="C1671" s="4" t="s">
        <v>11661</v>
      </c>
      <c r="D1671" s="4" t="s">
        <v>11660</v>
      </c>
      <c r="E1671" s="4" t="s">
        <v>11659</v>
      </c>
      <c r="F1671" s="4" t="s">
        <v>11658</v>
      </c>
      <c r="G1671" s="4" t="s">
        <v>11657</v>
      </c>
      <c r="H1671" s="5">
        <f ca="1">IF(NOT(L1671), COUNTIF(Validations!U$3:U$4002,Validations!U1672),0)</f>
        <v>0</v>
      </c>
      <c r="I1671" s="5">
        <f ca="1">IF(NOT(M1671), COUNTIF(Validations!V$3:V$4002,Validations!V1672),0)</f>
        <v>0</v>
      </c>
      <c r="J1671" s="5">
        <f t="shared" ca="1" si="477"/>
        <v>0</v>
      </c>
      <c r="K1671" s="5">
        <f t="shared" ca="1" si="478"/>
        <v>0</v>
      </c>
      <c r="L1671" s="2">
        <f t="shared" ca="1" si="479"/>
        <v>1</v>
      </c>
      <c r="M1671" s="2">
        <f t="shared" ca="1" si="480"/>
        <v>1</v>
      </c>
      <c r="N1671" s="6">
        <f t="shared" ca="1" si="481"/>
        <v>1</v>
      </c>
      <c r="O1671" s="2">
        <f t="shared" ca="1" si="482"/>
        <v>1</v>
      </c>
      <c r="P1671" s="2">
        <f t="shared" ca="1" si="483"/>
        <v>1</v>
      </c>
      <c r="Q1671" s="2">
        <f t="shared" ca="1" si="484"/>
        <v>1</v>
      </c>
      <c r="R1671" s="2">
        <f t="shared" ca="1" si="485"/>
        <v>1</v>
      </c>
      <c r="S1671" s="7">
        <f ca="1">IF(NOT(L1671),SUMPRODUCT(SEARCH(MID(Validations!U1672,ROW(INDIRECT("1:"&amp;T1671)),1),"abcdefghijklmnopqrstuvwxyz1234567890-_. ")),0)</f>
        <v>0</v>
      </c>
      <c r="T1671" s="2">
        <f ca="1">LEN(Validations!U1672)</f>
        <v>0</v>
      </c>
      <c r="U1671" s="2">
        <f ca="1">LEN(Validations!W1672)</f>
        <v>0</v>
      </c>
      <c r="V1671" s="2">
        <f ca="1">LEN(Validations!X1672)</f>
        <v>0</v>
      </c>
      <c r="W1671" s="2">
        <f ca="1">LEN(Validations!Y1672)</f>
        <v>0</v>
      </c>
      <c r="X1671" s="2">
        <f ca="1">LEN(Validations!V1672)</f>
        <v>0</v>
      </c>
      <c r="Y1671" s="2">
        <f t="shared" ca="1" si="486"/>
        <v>0</v>
      </c>
      <c r="Z1671" s="2">
        <f t="shared" ca="1" si="487"/>
        <v>0</v>
      </c>
      <c r="AA1671" s="2">
        <f t="shared" ca="1" si="488"/>
        <v>0</v>
      </c>
      <c r="AB1671" s="2">
        <f t="shared" ca="1" si="476"/>
        <v>0</v>
      </c>
      <c r="AC1671" s="2">
        <f t="shared" ca="1" si="489"/>
        <v>0</v>
      </c>
      <c r="AD1671" s="2">
        <f t="shared" ca="1" si="490"/>
        <v>0</v>
      </c>
      <c r="AE1671" s="2">
        <f t="shared" ca="1" si="491"/>
        <v>0</v>
      </c>
      <c r="AF1671" s="2">
        <f t="shared" ca="1" si="492"/>
        <v>0</v>
      </c>
      <c r="AG1671" s="2">
        <f t="shared" ca="1" si="493"/>
        <v>0</v>
      </c>
    </row>
    <row r="1672" spans="1:33" x14ac:dyDescent="0.25">
      <c r="A1672" s="2">
        <v>1</v>
      </c>
      <c r="B1672" s="2">
        <v>0</v>
      </c>
      <c r="C1672" s="4" t="s">
        <v>11656</v>
      </c>
      <c r="D1672" s="4" t="s">
        <v>11655</v>
      </c>
      <c r="E1672" s="4" t="s">
        <v>11654</v>
      </c>
      <c r="F1672" s="4" t="s">
        <v>11653</v>
      </c>
      <c r="G1672" s="4" t="s">
        <v>11652</v>
      </c>
      <c r="H1672" s="5">
        <f ca="1">IF(NOT(L1672), COUNTIF(Validations!U$3:U$4002,Validations!U1673),0)</f>
        <v>0</v>
      </c>
      <c r="I1672" s="5">
        <f ca="1">IF(NOT(M1672), COUNTIF(Validations!V$3:V$4002,Validations!V1673),0)</f>
        <v>0</v>
      </c>
      <c r="J1672" s="5">
        <f t="shared" ca="1" si="477"/>
        <v>0</v>
      </c>
      <c r="K1672" s="5">
        <f t="shared" ca="1" si="478"/>
        <v>0</v>
      </c>
      <c r="L1672" s="2">
        <f t="shared" ca="1" si="479"/>
        <v>1</v>
      </c>
      <c r="M1672" s="2">
        <f t="shared" ca="1" si="480"/>
        <v>1</v>
      </c>
      <c r="N1672" s="6">
        <f t="shared" ca="1" si="481"/>
        <v>1</v>
      </c>
      <c r="O1672" s="2">
        <f t="shared" ca="1" si="482"/>
        <v>1</v>
      </c>
      <c r="P1672" s="2">
        <f t="shared" ca="1" si="483"/>
        <v>1</v>
      </c>
      <c r="Q1672" s="2">
        <f t="shared" ca="1" si="484"/>
        <v>1</v>
      </c>
      <c r="R1672" s="2">
        <f t="shared" ca="1" si="485"/>
        <v>1</v>
      </c>
      <c r="S1672" s="7">
        <f ca="1">IF(NOT(L1672),SUMPRODUCT(SEARCH(MID(Validations!U1673,ROW(INDIRECT("1:"&amp;T1672)),1),"abcdefghijklmnopqrstuvwxyz1234567890-_. ")),0)</f>
        <v>0</v>
      </c>
      <c r="T1672" s="2">
        <f ca="1">LEN(Validations!U1673)</f>
        <v>0</v>
      </c>
      <c r="U1672" s="2">
        <f ca="1">LEN(Validations!W1673)</f>
        <v>0</v>
      </c>
      <c r="V1672" s="2">
        <f ca="1">LEN(Validations!X1673)</f>
        <v>0</v>
      </c>
      <c r="W1672" s="2">
        <f ca="1">LEN(Validations!Y1673)</f>
        <v>0</v>
      </c>
      <c r="X1672" s="2">
        <f ca="1">LEN(Validations!V1673)</f>
        <v>0</v>
      </c>
      <c r="Y1672" s="2">
        <f t="shared" ca="1" si="486"/>
        <v>0</v>
      </c>
      <c r="Z1672" s="2">
        <f t="shared" ca="1" si="487"/>
        <v>0</v>
      </c>
      <c r="AA1672" s="2">
        <f t="shared" ca="1" si="488"/>
        <v>0</v>
      </c>
      <c r="AB1672" s="2">
        <f t="shared" ca="1" si="476"/>
        <v>0</v>
      </c>
      <c r="AC1672" s="2">
        <f t="shared" ca="1" si="489"/>
        <v>0</v>
      </c>
      <c r="AD1672" s="2">
        <f t="shared" ca="1" si="490"/>
        <v>0</v>
      </c>
      <c r="AE1672" s="2">
        <f t="shared" ca="1" si="491"/>
        <v>0</v>
      </c>
      <c r="AF1672" s="2">
        <f t="shared" ca="1" si="492"/>
        <v>0</v>
      </c>
      <c r="AG1672" s="2">
        <f t="shared" ca="1" si="493"/>
        <v>0</v>
      </c>
    </row>
    <row r="1673" spans="1:33" x14ac:dyDescent="0.25">
      <c r="A1673" s="2">
        <v>1</v>
      </c>
      <c r="B1673" s="2">
        <v>0</v>
      </c>
      <c r="C1673" s="4" t="s">
        <v>11651</v>
      </c>
      <c r="D1673" s="4" t="s">
        <v>11650</v>
      </c>
      <c r="E1673" s="4" t="s">
        <v>11649</v>
      </c>
      <c r="F1673" s="4" t="s">
        <v>11648</v>
      </c>
      <c r="G1673" s="4" t="s">
        <v>11647</v>
      </c>
      <c r="H1673" s="5">
        <f ca="1">IF(NOT(L1673), COUNTIF(Validations!U$3:U$4002,Validations!U1674),0)</f>
        <v>0</v>
      </c>
      <c r="I1673" s="5">
        <f ca="1">IF(NOT(M1673), COUNTIF(Validations!V$3:V$4002,Validations!V1674),0)</f>
        <v>0</v>
      </c>
      <c r="J1673" s="5">
        <f t="shared" ca="1" si="477"/>
        <v>0</v>
      </c>
      <c r="K1673" s="5">
        <f t="shared" ca="1" si="478"/>
        <v>0</v>
      </c>
      <c r="L1673" s="2">
        <f t="shared" ca="1" si="479"/>
        <v>1</v>
      </c>
      <c r="M1673" s="2">
        <f t="shared" ca="1" si="480"/>
        <v>1</v>
      </c>
      <c r="N1673" s="6">
        <f t="shared" ca="1" si="481"/>
        <v>1</v>
      </c>
      <c r="O1673" s="2">
        <f t="shared" ca="1" si="482"/>
        <v>1</v>
      </c>
      <c r="P1673" s="2">
        <f t="shared" ca="1" si="483"/>
        <v>1</v>
      </c>
      <c r="Q1673" s="2">
        <f t="shared" ca="1" si="484"/>
        <v>1</v>
      </c>
      <c r="R1673" s="2">
        <f t="shared" ca="1" si="485"/>
        <v>1</v>
      </c>
      <c r="S1673" s="7">
        <f ca="1">IF(NOT(L1673),SUMPRODUCT(SEARCH(MID(Validations!U1674,ROW(INDIRECT("1:"&amp;T1673)),1),"abcdefghijklmnopqrstuvwxyz1234567890-_. ")),0)</f>
        <v>0</v>
      </c>
      <c r="T1673" s="2">
        <f ca="1">LEN(Validations!U1674)</f>
        <v>0</v>
      </c>
      <c r="U1673" s="2">
        <f ca="1">LEN(Validations!W1674)</f>
        <v>0</v>
      </c>
      <c r="V1673" s="2">
        <f ca="1">LEN(Validations!X1674)</f>
        <v>0</v>
      </c>
      <c r="W1673" s="2">
        <f ca="1">LEN(Validations!Y1674)</f>
        <v>0</v>
      </c>
      <c r="X1673" s="2">
        <f ca="1">LEN(Validations!V1674)</f>
        <v>0</v>
      </c>
      <c r="Y1673" s="2">
        <f t="shared" ca="1" si="486"/>
        <v>0</v>
      </c>
      <c r="Z1673" s="2">
        <f t="shared" ca="1" si="487"/>
        <v>0</v>
      </c>
      <c r="AA1673" s="2">
        <f t="shared" ca="1" si="488"/>
        <v>0</v>
      </c>
      <c r="AB1673" s="2">
        <f t="shared" ca="1" si="476"/>
        <v>0</v>
      </c>
      <c r="AC1673" s="2">
        <f t="shared" ca="1" si="489"/>
        <v>0</v>
      </c>
      <c r="AD1673" s="2">
        <f t="shared" ca="1" si="490"/>
        <v>0</v>
      </c>
      <c r="AE1673" s="2">
        <f t="shared" ca="1" si="491"/>
        <v>0</v>
      </c>
      <c r="AF1673" s="2">
        <f t="shared" ca="1" si="492"/>
        <v>0</v>
      </c>
      <c r="AG1673" s="2">
        <f t="shared" ca="1" si="493"/>
        <v>0</v>
      </c>
    </row>
    <row r="1674" spans="1:33" x14ac:dyDescent="0.25">
      <c r="A1674" s="2">
        <v>1</v>
      </c>
      <c r="B1674" s="2">
        <v>0</v>
      </c>
      <c r="C1674" s="4" t="s">
        <v>11646</v>
      </c>
      <c r="D1674" s="4" t="s">
        <v>11645</v>
      </c>
      <c r="E1674" s="4" t="s">
        <v>11644</v>
      </c>
      <c r="F1674" s="4" t="s">
        <v>11643</v>
      </c>
      <c r="G1674" s="4" t="s">
        <v>11642</v>
      </c>
      <c r="H1674" s="5">
        <f ca="1">IF(NOT(L1674), COUNTIF(Validations!U$3:U$4002,Validations!U1675),0)</f>
        <v>0</v>
      </c>
      <c r="I1674" s="5">
        <f ca="1">IF(NOT(M1674), COUNTIF(Validations!V$3:V$4002,Validations!V1675),0)</f>
        <v>0</v>
      </c>
      <c r="J1674" s="5">
        <f t="shared" ca="1" si="477"/>
        <v>0</v>
      </c>
      <c r="K1674" s="5">
        <f t="shared" ca="1" si="478"/>
        <v>0</v>
      </c>
      <c r="L1674" s="2">
        <f t="shared" ca="1" si="479"/>
        <v>1</v>
      </c>
      <c r="M1674" s="2">
        <f t="shared" ca="1" si="480"/>
        <v>1</v>
      </c>
      <c r="N1674" s="6">
        <f t="shared" ca="1" si="481"/>
        <v>1</v>
      </c>
      <c r="O1674" s="2">
        <f t="shared" ca="1" si="482"/>
        <v>1</v>
      </c>
      <c r="P1674" s="2">
        <f t="shared" ca="1" si="483"/>
        <v>1</v>
      </c>
      <c r="Q1674" s="2">
        <f t="shared" ca="1" si="484"/>
        <v>1</v>
      </c>
      <c r="R1674" s="2">
        <f t="shared" ca="1" si="485"/>
        <v>1</v>
      </c>
      <c r="S1674" s="7">
        <f ca="1">IF(NOT(L1674),SUMPRODUCT(SEARCH(MID(Validations!U1675,ROW(INDIRECT("1:"&amp;T1674)),1),"abcdefghijklmnopqrstuvwxyz1234567890-_. ")),0)</f>
        <v>0</v>
      </c>
      <c r="T1674" s="2">
        <f ca="1">LEN(Validations!U1675)</f>
        <v>0</v>
      </c>
      <c r="U1674" s="2">
        <f ca="1">LEN(Validations!W1675)</f>
        <v>0</v>
      </c>
      <c r="V1674" s="2">
        <f ca="1">LEN(Validations!X1675)</f>
        <v>0</v>
      </c>
      <c r="W1674" s="2">
        <f ca="1">LEN(Validations!Y1675)</f>
        <v>0</v>
      </c>
      <c r="X1674" s="2">
        <f ca="1">LEN(Validations!V1675)</f>
        <v>0</v>
      </c>
      <c r="Y1674" s="2">
        <f t="shared" ca="1" si="486"/>
        <v>0</v>
      </c>
      <c r="Z1674" s="2">
        <f t="shared" ca="1" si="487"/>
        <v>0</v>
      </c>
      <c r="AA1674" s="2">
        <f t="shared" ca="1" si="488"/>
        <v>0</v>
      </c>
      <c r="AB1674" s="2">
        <f t="shared" ca="1" si="476"/>
        <v>0</v>
      </c>
      <c r="AC1674" s="2">
        <f t="shared" ca="1" si="489"/>
        <v>0</v>
      </c>
      <c r="AD1674" s="2">
        <f t="shared" ca="1" si="490"/>
        <v>0</v>
      </c>
      <c r="AE1674" s="2">
        <f t="shared" ca="1" si="491"/>
        <v>0</v>
      </c>
      <c r="AF1674" s="2">
        <f t="shared" ca="1" si="492"/>
        <v>0</v>
      </c>
      <c r="AG1674" s="2">
        <f t="shared" ca="1" si="493"/>
        <v>0</v>
      </c>
    </row>
    <row r="1675" spans="1:33" x14ac:dyDescent="0.25">
      <c r="A1675" s="2">
        <v>1</v>
      </c>
      <c r="B1675" s="2">
        <v>0</v>
      </c>
      <c r="C1675" s="4" t="s">
        <v>11641</v>
      </c>
      <c r="D1675" s="4" t="s">
        <v>11640</v>
      </c>
      <c r="E1675" s="4" t="s">
        <v>11639</v>
      </c>
      <c r="F1675" s="4" t="s">
        <v>11638</v>
      </c>
      <c r="G1675" s="4" t="s">
        <v>11637</v>
      </c>
      <c r="H1675" s="5">
        <f ca="1">IF(NOT(L1675), COUNTIF(Validations!U$3:U$4002,Validations!U1676),0)</f>
        <v>0</v>
      </c>
      <c r="I1675" s="5">
        <f ca="1">IF(NOT(M1675), COUNTIF(Validations!V$3:V$4002,Validations!V1676),0)</f>
        <v>0</v>
      </c>
      <c r="J1675" s="5">
        <f t="shared" ca="1" si="477"/>
        <v>0</v>
      </c>
      <c r="K1675" s="5">
        <f t="shared" ca="1" si="478"/>
        <v>0</v>
      </c>
      <c r="L1675" s="2">
        <f t="shared" ca="1" si="479"/>
        <v>1</v>
      </c>
      <c r="M1675" s="2">
        <f t="shared" ca="1" si="480"/>
        <v>1</v>
      </c>
      <c r="N1675" s="6">
        <f t="shared" ca="1" si="481"/>
        <v>1</v>
      </c>
      <c r="O1675" s="2">
        <f t="shared" ca="1" si="482"/>
        <v>1</v>
      </c>
      <c r="P1675" s="2">
        <f t="shared" ca="1" si="483"/>
        <v>1</v>
      </c>
      <c r="Q1675" s="2">
        <f t="shared" ca="1" si="484"/>
        <v>1</v>
      </c>
      <c r="R1675" s="2">
        <f t="shared" ca="1" si="485"/>
        <v>1</v>
      </c>
      <c r="S1675" s="7">
        <f ca="1">IF(NOT(L1675),SUMPRODUCT(SEARCH(MID(Validations!U1676,ROW(INDIRECT("1:"&amp;T1675)),1),"abcdefghijklmnopqrstuvwxyz1234567890-_. ")),0)</f>
        <v>0</v>
      </c>
      <c r="T1675" s="2">
        <f ca="1">LEN(Validations!U1676)</f>
        <v>0</v>
      </c>
      <c r="U1675" s="2">
        <f ca="1">LEN(Validations!W1676)</f>
        <v>0</v>
      </c>
      <c r="V1675" s="2">
        <f ca="1">LEN(Validations!X1676)</f>
        <v>0</v>
      </c>
      <c r="W1675" s="2">
        <f ca="1">LEN(Validations!Y1676)</f>
        <v>0</v>
      </c>
      <c r="X1675" s="2">
        <f ca="1">LEN(Validations!V1676)</f>
        <v>0</v>
      </c>
      <c r="Y1675" s="2">
        <f t="shared" ca="1" si="486"/>
        <v>0</v>
      </c>
      <c r="Z1675" s="2">
        <f t="shared" ca="1" si="487"/>
        <v>0</v>
      </c>
      <c r="AA1675" s="2">
        <f t="shared" ca="1" si="488"/>
        <v>0</v>
      </c>
      <c r="AB1675" s="2">
        <f t="shared" ca="1" si="476"/>
        <v>0</v>
      </c>
      <c r="AC1675" s="2">
        <f t="shared" ca="1" si="489"/>
        <v>0</v>
      </c>
      <c r="AD1675" s="2">
        <f t="shared" ca="1" si="490"/>
        <v>0</v>
      </c>
      <c r="AE1675" s="2">
        <f t="shared" ca="1" si="491"/>
        <v>0</v>
      </c>
      <c r="AF1675" s="2">
        <f t="shared" ca="1" si="492"/>
        <v>0</v>
      </c>
      <c r="AG1675" s="2">
        <f t="shared" ca="1" si="493"/>
        <v>0</v>
      </c>
    </row>
    <row r="1676" spans="1:33" x14ac:dyDescent="0.25">
      <c r="A1676" s="2">
        <v>1</v>
      </c>
      <c r="B1676" s="2">
        <v>0</v>
      </c>
      <c r="C1676" s="4" t="s">
        <v>11636</v>
      </c>
      <c r="D1676" s="4" t="s">
        <v>11635</v>
      </c>
      <c r="E1676" s="4" t="s">
        <v>11634</v>
      </c>
      <c r="F1676" s="4" t="s">
        <v>11633</v>
      </c>
      <c r="G1676" s="4" t="s">
        <v>11632</v>
      </c>
      <c r="H1676" s="5">
        <f ca="1">IF(NOT(L1676), COUNTIF(Validations!U$3:U$4002,Validations!U1677),0)</f>
        <v>0</v>
      </c>
      <c r="I1676" s="5">
        <f ca="1">IF(NOT(M1676), COUNTIF(Validations!V$3:V$4002,Validations!V1677),0)</f>
        <v>0</v>
      </c>
      <c r="J1676" s="5">
        <f t="shared" ca="1" si="477"/>
        <v>0</v>
      </c>
      <c r="K1676" s="5">
        <f t="shared" ca="1" si="478"/>
        <v>0</v>
      </c>
      <c r="L1676" s="2">
        <f t="shared" ca="1" si="479"/>
        <v>1</v>
      </c>
      <c r="M1676" s="2">
        <f t="shared" ca="1" si="480"/>
        <v>1</v>
      </c>
      <c r="N1676" s="6">
        <f t="shared" ca="1" si="481"/>
        <v>1</v>
      </c>
      <c r="O1676" s="2">
        <f t="shared" ca="1" si="482"/>
        <v>1</v>
      </c>
      <c r="P1676" s="2">
        <f t="shared" ca="1" si="483"/>
        <v>1</v>
      </c>
      <c r="Q1676" s="2">
        <f t="shared" ca="1" si="484"/>
        <v>1</v>
      </c>
      <c r="R1676" s="2">
        <f t="shared" ca="1" si="485"/>
        <v>1</v>
      </c>
      <c r="S1676" s="7">
        <f ca="1">IF(NOT(L1676),SUMPRODUCT(SEARCH(MID(Validations!U1677,ROW(INDIRECT("1:"&amp;T1676)),1),"abcdefghijklmnopqrstuvwxyz1234567890-_. ")),0)</f>
        <v>0</v>
      </c>
      <c r="T1676" s="2">
        <f ca="1">LEN(Validations!U1677)</f>
        <v>0</v>
      </c>
      <c r="U1676" s="2">
        <f ca="1">LEN(Validations!W1677)</f>
        <v>0</v>
      </c>
      <c r="V1676" s="2">
        <f ca="1">LEN(Validations!X1677)</f>
        <v>0</v>
      </c>
      <c r="W1676" s="2">
        <f ca="1">LEN(Validations!Y1677)</f>
        <v>0</v>
      </c>
      <c r="X1676" s="2">
        <f ca="1">LEN(Validations!V1677)</f>
        <v>0</v>
      </c>
      <c r="Y1676" s="2">
        <f t="shared" ca="1" si="486"/>
        <v>0</v>
      </c>
      <c r="Z1676" s="2">
        <f t="shared" ca="1" si="487"/>
        <v>0</v>
      </c>
      <c r="AA1676" s="2">
        <f t="shared" ca="1" si="488"/>
        <v>0</v>
      </c>
      <c r="AB1676" s="2">
        <f t="shared" ca="1" si="476"/>
        <v>0</v>
      </c>
      <c r="AC1676" s="2">
        <f t="shared" ca="1" si="489"/>
        <v>0</v>
      </c>
      <c r="AD1676" s="2">
        <f t="shared" ca="1" si="490"/>
        <v>0</v>
      </c>
      <c r="AE1676" s="2">
        <f t="shared" ca="1" si="491"/>
        <v>0</v>
      </c>
      <c r="AF1676" s="2">
        <f t="shared" ca="1" si="492"/>
        <v>0</v>
      </c>
      <c r="AG1676" s="2">
        <f t="shared" ca="1" si="493"/>
        <v>0</v>
      </c>
    </row>
    <row r="1677" spans="1:33" x14ac:dyDescent="0.25">
      <c r="A1677" s="2">
        <v>1</v>
      </c>
      <c r="B1677" s="2">
        <v>0</v>
      </c>
      <c r="C1677" s="4" t="s">
        <v>11631</v>
      </c>
      <c r="D1677" s="4" t="s">
        <v>11630</v>
      </c>
      <c r="E1677" s="4" t="s">
        <v>11629</v>
      </c>
      <c r="F1677" s="4" t="s">
        <v>11628</v>
      </c>
      <c r="G1677" s="4" t="s">
        <v>11627</v>
      </c>
      <c r="H1677" s="5">
        <f ca="1">IF(NOT(L1677), COUNTIF(Validations!U$3:U$4002,Validations!U1678),0)</f>
        <v>0</v>
      </c>
      <c r="I1677" s="5">
        <f ca="1">IF(NOT(M1677), COUNTIF(Validations!V$3:V$4002,Validations!V1678),0)</f>
        <v>0</v>
      </c>
      <c r="J1677" s="5">
        <f t="shared" ca="1" si="477"/>
        <v>0</v>
      </c>
      <c r="K1677" s="5">
        <f t="shared" ca="1" si="478"/>
        <v>0</v>
      </c>
      <c r="L1677" s="2">
        <f t="shared" ca="1" si="479"/>
        <v>1</v>
      </c>
      <c r="M1677" s="2">
        <f t="shared" ca="1" si="480"/>
        <v>1</v>
      </c>
      <c r="N1677" s="6">
        <f t="shared" ca="1" si="481"/>
        <v>1</v>
      </c>
      <c r="O1677" s="2">
        <f t="shared" ca="1" si="482"/>
        <v>1</v>
      </c>
      <c r="P1677" s="2">
        <f t="shared" ca="1" si="483"/>
        <v>1</v>
      </c>
      <c r="Q1677" s="2">
        <f t="shared" ca="1" si="484"/>
        <v>1</v>
      </c>
      <c r="R1677" s="2">
        <f t="shared" ca="1" si="485"/>
        <v>1</v>
      </c>
      <c r="S1677" s="7">
        <f ca="1">IF(NOT(L1677),SUMPRODUCT(SEARCH(MID(Validations!U1678,ROW(INDIRECT("1:"&amp;T1677)),1),"abcdefghijklmnopqrstuvwxyz1234567890-_. ")),0)</f>
        <v>0</v>
      </c>
      <c r="T1677" s="2">
        <f ca="1">LEN(Validations!U1678)</f>
        <v>0</v>
      </c>
      <c r="U1677" s="2">
        <f ca="1">LEN(Validations!W1678)</f>
        <v>0</v>
      </c>
      <c r="V1677" s="2">
        <f ca="1">LEN(Validations!X1678)</f>
        <v>0</v>
      </c>
      <c r="W1677" s="2">
        <f ca="1">LEN(Validations!Y1678)</f>
        <v>0</v>
      </c>
      <c r="X1677" s="2">
        <f ca="1">LEN(Validations!V1678)</f>
        <v>0</v>
      </c>
      <c r="Y1677" s="2">
        <f t="shared" ca="1" si="486"/>
        <v>0</v>
      </c>
      <c r="Z1677" s="2">
        <f t="shared" ca="1" si="487"/>
        <v>0</v>
      </c>
      <c r="AA1677" s="2">
        <f t="shared" ca="1" si="488"/>
        <v>0</v>
      </c>
      <c r="AB1677" s="2">
        <f t="shared" ca="1" si="476"/>
        <v>0</v>
      </c>
      <c r="AC1677" s="2">
        <f t="shared" ca="1" si="489"/>
        <v>0</v>
      </c>
      <c r="AD1677" s="2">
        <f t="shared" ca="1" si="490"/>
        <v>0</v>
      </c>
      <c r="AE1677" s="2">
        <f t="shared" ca="1" si="491"/>
        <v>0</v>
      </c>
      <c r="AF1677" s="2">
        <f t="shared" ca="1" si="492"/>
        <v>0</v>
      </c>
      <c r="AG1677" s="2">
        <f t="shared" ca="1" si="493"/>
        <v>0</v>
      </c>
    </row>
    <row r="1678" spans="1:33" x14ac:dyDescent="0.25">
      <c r="A1678" s="2">
        <v>1</v>
      </c>
      <c r="B1678" s="2">
        <v>0</v>
      </c>
      <c r="C1678" s="4" t="s">
        <v>11626</v>
      </c>
      <c r="D1678" s="4" t="s">
        <v>11625</v>
      </c>
      <c r="E1678" s="4" t="s">
        <v>11624</v>
      </c>
      <c r="F1678" s="4" t="s">
        <v>11623</v>
      </c>
      <c r="G1678" s="4" t="s">
        <v>11622</v>
      </c>
      <c r="H1678" s="5">
        <f ca="1">IF(NOT(L1678), COUNTIF(Validations!U$3:U$4002,Validations!U1679),0)</f>
        <v>0</v>
      </c>
      <c r="I1678" s="5">
        <f ca="1">IF(NOT(M1678), COUNTIF(Validations!V$3:V$4002,Validations!V1679),0)</f>
        <v>0</v>
      </c>
      <c r="J1678" s="5">
        <f t="shared" ca="1" si="477"/>
        <v>0</v>
      </c>
      <c r="K1678" s="5">
        <f t="shared" ca="1" si="478"/>
        <v>0</v>
      </c>
      <c r="L1678" s="2">
        <f t="shared" ca="1" si="479"/>
        <v>1</v>
      </c>
      <c r="M1678" s="2">
        <f t="shared" ca="1" si="480"/>
        <v>1</v>
      </c>
      <c r="N1678" s="6">
        <f t="shared" ca="1" si="481"/>
        <v>1</v>
      </c>
      <c r="O1678" s="2">
        <f t="shared" ca="1" si="482"/>
        <v>1</v>
      </c>
      <c r="P1678" s="2">
        <f t="shared" ca="1" si="483"/>
        <v>1</v>
      </c>
      <c r="Q1678" s="2">
        <f t="shared" ca="1" si="484"/>
        <v>1</v>
      </c>
      <c r="R1678" s="2">
        <f t="shared" ca="1" si="485"/>
        <v>1</v>
      </c>
      <c r="S1678" s="7">
        <f ca="1">IF(NOT(L1678),SUMPRODUCT(SEARCH(MID(Validations!U1679,ROW(INDIRECT("1:"&amp;T1678)),1),"abcdefghijklmnopqrstuvwxyz1234567890-_. ")),0)</f>
        <v>0</v>
      </c>
      <c r="T1678" s="2">
        <f ca="1">LEN(Validations!U1679)</f>
        <v>0</v>
      </c>
      <c r="U1678" s="2">
        <f ca="1">LEN(Validations!W1679)</f>
        <v>0</v>
      </c>
      <c r="V1678" s="2">
        <f ca="1">LEN(Validations!X1679)</f>
        <v>0</v>
      </c>
      <c r="W1678" s="2">
        <f ca="1">LEN(Validations!Y1679)</f>
        <v>0</v>
      </c>
      <c r="X1678" s="2">
        <f ca="1">LEN(Validations!V1679)</f>
        <v>0</v>
      </c>
      <c r="Y1678" s="2">
        <f t="shared" ca="1" si="486"/>
        <v>0</v>
      </c>
      <c r="Z1678" s="2">
        <f t="shared" ca="1" si="487"/>
        <v>0</v>
      </c>
      <c r="AA1678" s="2">
        <f t="shared" ca="1" si="488"/>
        <v>0</v>
      </c>
      <c r="AB1678" s="2">
        <f t="shared" ca="1" si="476"/>
        <v>0</v>
      </c>
      <c r="AC1678" s="2">
        <f t="shared" ca="1" si="489"/>
        <v>0</v>
      </c>
      <c r="AD1678" s="2">
        <f t="shared" ca="1" si="490"/>
        <v>0</v>
      </c>
      <c r="AE1678" s="2">
        <f t="shared" ca="1" si="491"/>
        <v>0</v>
      </c>
      <c r="AF1678" s="2">
        <f t="shared" ca="1" si="492"/>
        <v>0</v>
      </c>
      <c r="AG1678" s="2">
        <f t="shared" ca="1" si="493"/>
        <v>0</v>
      </c>
    </row>
    <row r="1679" spans="1:33" x14ac:dyDescent="0.25">
      <c r="A1679" s="2">
        <v>1</v>
      </c>
      <c r="B1679" s="2">
        <v>0</v>
      </c>
      <c r="C1679" s="4" t="s">
        <v>11621</v>
      </c>
      <c r="D1679" s="4" t="s">
        <v>11620</v>
      </c>
      <c r="E1679" s="4" t="s">
        <v>11619</v>
      </c>
      <c r="F1679" s="4" t="s">
        <v>11618</v>
      </c>
      <c r="G1679" s="4" t="s">
        <v>11617</v>
      </c>
      <c r="H1679" s="5">
        <f ca="1">IF(NOT(L1679), COUNTIF(Validations!U$3:U$4002,Validations!U1680),0)</f>
        <v>0</v>
      </c>
      <c r="I1679" s="5">
        <f ca="1">IF(NOT(M1679), COUNTIF(Validations!V$3:V$4002,Validations!V1680),0)</f>
        <v>0</v>
      </c>
      <c r="J1679" s="5">
        <f t="shared" ca="1" si="477"/>
        <v>0</v>
      </c>
      <c r="K1679" s="5">
        <f t="shared" ca="1" si="478"/>
        <v>0</v>
      </c>
      <c r="L1679" s="2">
        <f t="shared" ca="1" si="479"/>
        <v>1</v>
      </c>
      <c r="M1679" s="2">
        <f t="shared" ca="1" si="480"/>
        <v>1</v>
      </c>
      <c r="N1679" s="6">
        <f t="shared" ca="1" si="481"/>
        <v>1</v>
      </c>
      <c r="O1679" s="2">
        <f t="shared" ca="1" si="482"/>
        <v>1</v>
      </c>
      <c r="P1679" s="2">
        <f t="shared" ca="1" si="483"/>
        <v>1</v>
      </c>
      <c r="Q1679" s="2">
        <f t="shared" ca="1" si="484"/>
        <v>1</v>
      </c>
      <c r="R1679" s="2">
        <f t="shared" ca="1" si="485"/>
        <v>1</v>
      </c>
      <c r="S1679" s="7">
        <f ca="1">IF(NOT(L1679),SUMPRODUCT(SEARCH(MID(Validations!U1680,ROW(INDIRECT("1:"&amp;T1679)),1),"abcdefghijklmnopqrstuvwxyz1234567890-_. ")),0)</f>
        <v>0</v>
      </c>
      <c r="T1679" s="2">
        <f ca="1">LEN(Validations!U1680)</f>
        <v>0</v>
      </c>
      <c r="U1679" s="2">
        <f ca="1">LEN(Validations!W1680)</f>
        <v>0</v>
      </c>
      <c r="V1679" s="2">
        <f ca="1">LEN(Validations!X1680)</f>
        <v>0</v>
      </c>
      <c r="W1679" s="2">
        <f ca="1">LEN(Validations!Y1680)</f>
        <v>0</v>
      </c>
      <c r="X1679" s="2">
        <f ca="1">LEN(Validations!V1680)</f>
        <v>0</v>
      </c>
      <c r="Y1679" s="2">
        <f t="shared" ca="1" si="486"/>
        <v>0</v>
      </c>
      <c r="Z1679" s="2">
        <f t="shared" ca="1" si="487"/>
        <v>0</v>
      </c>
      <c r="AA1679" s="2">
        <f t="shared" ca="1" si="488"/>
        <v>0</v>
      </c>
      <c r="AB1679" s="2">
        <f t="shared" ca="1" si="476"/>
        <v>0</v>
      </c>
      <c r="AC1679" s="2">
        <f t="shared" ca="1" si="489"/>
        <v>0</v>
      </c>
      <c r="AD1679" s="2">
        <f t="shared" ca="1" si="490"/>
        <v>0</v>
      </c>
      <c r="AE1679" s="2">
        <f t="shared" ca="1" si="491"/>
        <v>0</v>
      </c>
      <c r="AF1679" s="2">
        <f t="shared" ca="1" si="492"/>
        <v>0</v>
      </c>
      <c r="AG1679" s="2">
        <f t="shared" ca="1" si="493"/>
        <v>0</v>
      </c>
    </row>
    <row r="1680" spans="1:33" x14ac:dyDescent="0.25">
      <c r="A1680" s="2">
        <v>1</v>
      </c>
      <c r="B1680" s="2">
        <v>0</v>
      </c>
      <c r="C1680" s="4" t="s">
        <v>11616</v>
      </c>
      <c r="D1680" s="4" t="s">
        <v>11615</v>
      </c>
      <c r="E1680" s="4" t="s">
        <v>11614</v>
      </c>
      <c r="F1680" s="4" t="s">
        <v>11613</v>
      </c>
      <c r="G1680" s="4" t="s">
        <v>11612</v>
      </c>
      <c r="H1680" s="5">
        <f ca="1">IF(NOT(L1680), COUNTIF(Validations!U$3:U$4002,Validations!U1681),0)</f>
        <v>0</v>
      </c>
      <c r="I1680" s="5">
        <f ca="1">IF(NOT(M1680), COUNTIF(Validations!V$3:V$4002,Validations!V1681),0)</f>
        <v>0</v>
      </c>
      <c r="J1680" s="5">
        <f t="shared" ca="1" si="477"/>
        <v>0</v>
      </c>
      <c r="K1680" s="5">
        <f t="shared" ca="1" si="478"/>
        <v>0</v>
      </c>
      <c r="L1680" s="2">
        <f t="shared" ca="1" si="479"/>
        <v>1</v>
      </c>
      <c r="M1680" s="2">
        <f t="shared" ca="1" si="480"/>
        <v>1</v>
      </c>
      <c r="N1680" s="6">
        <f t="shared" ca="1" si="481"/>
        <v>1</v>
      </c>
      <c r="O1680" s="2">
        <f t="shared" ca="1" si="482"/>
        <v>1</v>
      </c>
      <c r="P1680" s="2">
        <f t="shared" ca="1" si="483"/>
        <v>1</v>
      </c>
      <c r="Q1680" s="2">
        <f t="shared" ca="1" si="484"/>
        <v>1</v>
      </c>
      <c r="R1680" s="2">
        <f t="shared" ca="1" si="485"/>
        <v>1</v>
      </c>
      <c r="S1680" s="7">
        <f ca="1">IF(NOT(L1680),SUMPRODUCT(SEARCH(MID(Validations!U1681,ROW(INDIRECT("1:"&amp;T1680)),1),"abcdefghijklmnopqrstuvwxyz1234567890-_. ")),0)</f>
        <v>0</v>
      </c>
      <c r="T1680" s="2">
        <f ca="1">LEN(Validations!U1681)</f>
        <v>0</v>
      </c>
      <c r="U1680" s="2">
        <f ca="1">LEN(Validations!W1681)</f>
        <v>0</v>
      </c>
      <c r="V1680" s="2">
        <f ca="1">LEN(Validations!X1681)</f>
        <v>0</v>
      </c>
      <c r="W1680" s="2">
        <f ca="1">LEN(Validations!Y1681)</f>
        <v>0</v>
      </c>
      <c r="X1680" s="2">
        <f ca="1">LEN(Validations!V1681)</f>
        <v>0</v>
      </c>
      <c r="Y1680" s="2">
        <f t="shared" ca="1" si="486"/>
        <v>0</v>
      </c>
      <c r="Z1680" s="2">
        <f t="shared" ca="1" si="487"/>
        <v>0</v>
      </c>
      <c r="AA1680" s="2">
        <f t="shared" ca="1" si="488"/>
        <v>0</v>
      </c>
      <c r="AB1680" s="2">
        <f t="shared" ca="1" si="476"/>
        <v>0</v>
      </c>
      <c r="AC1680" s="2">
        <f t="shared" ca="1" si="489"/>
        <v>0</v>
      </c>
      <c r="AD1680" s="2">
        <f t="shared" ca="1" si="490"/>
        <v>0</v>
      </c>
      <c r="AE1680" s="2">
        <f t="shared" ca="1" si="491"/>
        <v>0</v>
      </c>
      <c r="AF1680" s="2">
        <f t="shared" ca="1" si="492"/>
        <v>0</v>
      </c>
      <c r="AG1680" s="2">
        <f t="shared" ca="1" si="493"/>
        <v>0</v>
      </c>
    </row>
    <row r="1681" spans="1:33" x14ac:dyDescent="0.25">
      <c r="A1681" s="2">
        <v>1</v>
      </c>
      <c r="B1681" s="2">
        <v>0</v>
      </c>
      <c r="C1681" s="4" t="s">
        <v>11611</v>
      </c>
      <c r="D1681" s="4" t="s">
        <v>11610</v>
      </c>
      <c r="E1681" s="4" t="s">
        <v>11609</v>
      </c>
      <c r="F1681" s="4" t="s">
        <v>11608</v>
      </c>
      <c r="G1681" s="4" t="s">
        <v>11607</v>
      </c>
      <c r="H1681" s="5">
        <f ca="1">IF(NOT(L1681), COUNTIF(Validations!U$3:U$4002,Validations!U1682),0)</f>
        <v>0</v>
      </c>
      <c r="I1681" s="5">
        <f ca="1">IF(NOT(M1681), COUNTIF(Validations!V$3:V$4002,Validations!V1682),0)</f>
        <v>0</v>
      </c>
      <c r="J1681" s="5">
        <f t="shared" ca="1" si="477"/>
        <v>0</v>
      </c>
      <c r="K1681" s="5">
        <f t="shared" ca="1" si="478"/>
        <v>0</v>
      </c>
      <c r="L1681" s="2">
        <f t="shared" ca="1" si="479"/>
        <v>1</v>
      </c>
      <c r="M1681" s="2">
        <f t="shared" ca="1" si="480"/>
        <v>1</v>
      </c>
      <c r="N1681" s="6">
        <f t="shared" ca="1" si="481"/>
        <v>1</v>
      </c>
      <c r="O1681" s="2">
        <f t="shared" ca="1" si="482"/>
        <v>1</v>
      </c>
      <c r="P1681" s="2">
        <f t="shared" ca="1" si="483"/>
        <v>1</v>
      </c>
      <c r="Q1681" s="2">
        <f t="shared" ca="1" si="484"/>
        <v>1</v>
      </c>
      <c r="R1681" s="2">
        <f t="shared" ca="1" si="485"/>
        <v>1</v>
      </c>
      <c r="S1681" s="7">
        <f ca="1">IF(NOT(L1681),SUMPRODUCT(SEARCH(MID(Validations!U1682,ROW(INDIRECT("1:"&amp;T1681)),1),"abcdefghijklmnopqrstuvwxyz1234567890-_. ")),0)</f>
        <v>0</v>
      </c>
      <c r="T1681" s="2">
        <f ca="1">LEN(Validations!U1682)</f>
        <v>0</v>
      </c>
      <c r="U1681" s="2">
        <f ca="1">LEN(Validations!W1682)</f>
        <v>0</v>
      </c>
      <c r="V1681" s="2">
        <f ca="1">LEN(Validations!X1682)</f>
        <v>0</v>
      </c>
      <c r="W1681" s="2">
        <f ca="1">LEN(Validations!Y1682)</f>
        <v>0</v>
      </c>
      <c r="X1681" s="2">
        <f ca="1">LEN(Validations!V1682)</f>
        <v>0</v>
      </c>
      <c r="Y1681" s="2">
        <f t="shared" ca="1" si="486"/>
        <v>0</v>
      </c>
      <c r="Z1681" s="2">
        <f t="shared" ca="1" si="487"/>
        <v>0</v>
      </c>
      <c r="AA1681" s="2">
        <f t="shared" ca="1" si="488"/>
        <v>0</v>
      </c>
      <c r="AB1681" s="2">
        <f t="shared" ca="1" si="476"/>
        <v>0</v>
      </c>
      <c r="AC1681" s="2">
        <f t="shared" ca="1" si="489"/>
        <v>0</v>
      </c>
      <c r="AD1681" s="2">
        <f t="shared" ca="1" si="490"/>
        <v>0</v>
      </c>
      <c r="AE1681" s="2">
        <f t="shared" ca="1" si="491"/>
        <v>0</v>
      </c>
      <c r="AF1681" s="2">
        <f t="shared" ca="1" si="492"/>
        <v>0</v>
      </c>
      <c r="AG1681" s="2">
        <f t="shared" ca="1" si="493"/>
        <v>0</v>
      </c>
    </row>
    <row r="1682" spans="1:33" x14ac:dyDescent="0.25">
      <c r="A1682" s="2">
        <v>1</v>
      </c>
      <c r="B1682" s="2">
        <v>0</v>
      </c>
      <c r="C1682" s="4" t="s">
        <v>11606</v>
      </c>
      <c r="D1682" s="4" t="s">
        <v>11605</v>
      </c>
      <c r="E1682" s="4" t="s">
        <v>11604</v>
      </c>
      <c r="F1682" s="4" t="s">
        <v>11603</v>
      </c>
      <c r="G1682" s="4" t="s">
        <v>11602</v>
      </c>
      <c r="H1682" s="5">
        <f ca="1">IF(NOT(L1682), COUNTIF(Validations!U$3:U$4002,Validations!U1683),0)</f>
        <v>0</v>
      </c>
      <c r="I1682" s="5">
        <f ca="1">IF(NOT(M1682), COUNTIF(Validations!V$3:V$4002,Validations!V1683),0)</f>
        <v>0</v>
      </c>
      <c r="J1682" s="5">
        <f t="shared" ca="1" si="477"/>
        <v>0</v>
      </c>
      <c r="K1682" s="5">
        <f t="shared" ca="1" si="478"/>
        <v>0</v>
      </c>
      <c r="L1682" s="2">
        <f t="shared" ca="1" si="479"/>
        <v>1</v>
      </c>
      <c r="M1682" s="2">
        <f t="shared" ca="1" si="480"/>
        <v>1</v>
      </c>
      <c r="N1682" s="6">
        <f t="shared" ca="1" si="481"/>
        <v>1</v>
      </c>
      <c r="O1682" s="2">
        <f t="shared" ca="1" si="482"/>
        <v>1</v>
      </c>
      <c r="P1682" s="2">
        <f t="shared" ca="1" si="483"/>
        <v>1</v>
      </c>
      <c r="Q1682" s="2">
        <f t="shared" ca="1" si="484"/>
        <v>1</v>
      </c>
      <c r="R1682" s="2">
        <f t="shared" ca="1" si="485"/>
        <v>1</v>
      </c>
      <c r="S1682" s="7">
        <f ca="1">IF(NOT(L1682),SUMPRODUCT(SEARCH(MID(Validations!U1683,ROW(INDIRECT("1:"&amp;T1682)),1),"abcdefghijklmnopqrstuvwxyz1234567890-_. ")),0)</f>
        <v>0</v>
      </c>
      <c r="T1682" s="2">
        <f ca="1">LEN(Validations!U1683)</f>
        <v>0</v>
      </c>
      <c r="U1682" s="2">
        <f ca="1">LEN(Validations!W1683)</f>
        <v>0</v>
      </c>
      <c r="V1682" s="2">
        <f ca="1">LEN(Validations!X1683)</f>
        <v>0</v>
      </c>
      <c r="W1682" s="2">
        <f ca="1">LEN(Validations!Y1683)</f>
        <v>0</v>
      </c>
      <c r="X1682" s="2">
        <f ca="1">LEN(Validations!V1683)</f>
        <v>0</v>
      </c>
      <c r="Y1682" s="2">
        <f t="shared" ca="1" si="486"/>
        <v>0</v>
      </c>
      <c r="Z1682" s="2">
        <f t="shared" ca="1" si="487"/>
        <v>0</v>
      </c>
      <c r="AA1682" s="2">
        <f t="shared" ca="1" si="488"/>
        <v>0</v>
      </c>
      <c r="AB1682" s="2">
        <f t="shared" ca="1" si="476"/>
        <v>0</v>
      </c>
      <c r="AC1682" s="2">
        <f t="shared" ca="1" si="489"/>
        <v>0</v>
      </c>
      <c r="AD1682" s="2">
        <f t="shared" ca="1" si="490"/>
        <v>0</v>
      </c>
      <c r="AE1682" s="2">
        <f t="shared" ca="1" si="491"/>
        <v>0</v>
      </c>
      <c r="AF1682" s="2">
        <f t="shared" ca="1" si="492"/>
        <v>0</v>
      </c>
      <c r="AG1682" s="2">
        <f t="shared" ca="1" si="493"/>
        <v>0</v>
      </c>
    </row>
    <row r="1683" spans="1:33" x14ac:dyDescent="0.25">
      <c r="A1683" s="2">
        <v>1</v>
      </c>
      <c r="B1683" s="2">
        <v>0</v>
      </c>
      <c r="C1683" s="4" t="s">
        <v>11601</v>
      </c>
      <c r="D1683" s="4" t="s">
        <v>11600</v>
      </c>
      <c r="E1683" s="4" t="s">
        <v>11599</v>
      </c>
      <c r="F1683" s="4" t="s">
        <v>11598</v>
      </c>
      <c r="G1683" s="4" t="s">
        <v>11597</v>
      </c>
      <c r="H1683" s="5">
        <f ca="1">IF(NOT(L1683), COUNTIF(Validations!U$3:U$4002,Validations!U1684),0)</f>
        <v>0</v>
      </c>
      <c r="I1683" s="5">
        <f ca="1">IF(NOT(M1683), COUNTIF(Validations!V$3:V$4002,Validations!V1684),0)</f>
        <v>0</v>
      </c>
      <c r="J1683" s="5">
        <f t="shared" ca="1" si="477"/>
        <v>0</v>
      </c>
      <c r="K1683" s="5">
        <f t="shared" ca="1" si="478"/>
        <v>0</v>
      </c>
      <c r="L1683" s="2">
        <f t="shared" ca="1" si="479"/>
        <v>1</v>
      </c>
      <c r="M1683" s="2">
        <f t="shared" ca="1" si="480"/>
        <v>1</v>
      </c>
      <c r="N1683" s="6">
        <f t="shared" ca="1" si="481"/>
        <v>1</v>
      </c>
      <c r="O1683" s="2">
        <f t="shared" ca="1" si="482"/>
        <v>1</v>
      </c>
      <c r="P1683" s="2">
        <f t="shared" ca="1" si="483"/>
        <v>1</v>
      </c>
      <c r="Q1683" s="2">
        <f t="shared" ca="1" si="484"/>
        <v>1</v>
      </c>
      <c r="R1683" s="2">
        <f t="shared" ca="1" si="485"/>
        <v>1</v>
      </c>
      <c r="S1683" s="7">
        <f ca="1">IF(NOT(L1683),SUMPRODUCT(SEARCH(MID(Validations!U1684,ROW(INDIRECT("1:"&amp;T1683)),1),"abcdefghijklmnopqrstuvwxyz1234567890-_. ")),0)</f>
        <v>0</v>
      </c>
      <c r="T1683" s="2">
        <f ca="1">LEN(Validations!U1684)</f>
        <v>0</v>
      </c>
      <c r="U1683" s="2">
        <f ca="1">LEN(Validations!W1684)</f>
        <v>0</v>
      </c>
      <c r="V1683" s="2">
        <f ca="1">LEN(Validations!X1684)</f>
        <v>0</v>
      </c>
      <c r="W1683" s="2">
        <f ca="1">LEN(Validations!Y1684)</f>
        <v>0</v>
      </c>
      <c r="X1683" s="2">
        <f ca="1">LEN(Validations!V1684)</f>
        <v>0</v>
      </c>
      <c r="Y1683" s="2">
        <f t="shared" ca="1" si="486"/>
        <v>0</v>
      </c>
      <c r="Z1683" s="2">
        <f t="shared" ca="1" si="487"/>
        <v>0</v>
      </c>
      <c r="AA1683" s="2">
        <f t="shared" ca="1" si="488"/>
        <v>0</v>
      </c>
      <c r="AB1683" s="2">
        <f t="shared" ca="1" si="476"/>
        <v>0</v>
      </c>
      <c r="AC1683" s="2">
        <f t="shared" ca="1" si="489"/>
        <v>0</v>
      </c>
      <c r="AD1683" s="2">
        <f t="shared" ca="1" si="490"/>
        <v>0</v>
      </c>
      <c r="AE1683" s="2">
        <f t="shared" ca="1" si="491"/>
        <v>0</v>
      </c>
      <c r="AF1683" s="2">
        <f t="shared" ca="1" si="492"/>
        <v>0</v>
      </c>
      <c r="AG1683" s="2">
        <f t="shared" ca="1" si="493"/>
        <v>0</v>
      </c>
    </row>
    <row r="1684" spans="1:33" x14ac:dyDescent="0.25">
      <c r="A1684" s="2">
        <v>1</v>
      </c>
      <c r="B1684" s="2">
        <v>0</v>
      </c>
      <c r="C1684" s="4" t="s">
        <v>11596</v>
      </c>
      <c r="D1684" s="4" t="s">
        <v>11595</v>
      </c>
      <c r="E1684" s="4" t="s">
        <v>11594</v>
      </c>
      <c r="F1684" s="4" t="s">
        <v>11593</v>
      </c>
      <c r="G1684" s="4" t="s">
        <v>11592</v>
      </c>
      <c r="H1684" s="5">
        <f ca="1">IF(NOT(L1684), COUNTIF(Validations!U$3:U$4002,Validations!U1685),0)</f>
        <v>0</v>
      </c>
      <c r="I1684" s="5">
        <f ca="1">IF(NOT(M1684), COUNTIF(Validations!V$3:V$4002,Validations!V1685),0)</f>
        <v>0</v>
      </c>
      <c r="J1684" s="5">
        <f t="shared" ca="1" si="477"/>
        <v>0</v>
      </c>
      <c r="K1684" s="5">
        <f t="shared" ca="1" si="478"/>
        <v>0</v>
      </c>
      <c r="L1684" s="2">
        <f t="shared" ca="1" si="479"/>
        <v>1</v>
      </c>
      <c r="M1684" s="2">
        <f t="shared" ca="1" si="480"/>
        <v>1</v>
      </c>
      <c r="N1684" s="6">
        <f t="shared" ca="1" si="481"/>
        <v>1</v>
      </c>
      <c r="O1684" s="2">
        <f t="shared" ca="1" si="482"/>
        <v>1</v>
      </c>
      <c r="P1684" s="2">
        <f t="shared" ca="1" si="483"/>
        <v>1</v>
      </c>
      <c r="Q1684" s="2">
        <f t="shared" ca="1" si="484"/>
        <v>1</v>
      </c>
      <c r="R1684" s="2">
        <f t="shared" ca="1" si="485"/>
        <v>1</v>
      </c>
      <c r="S1684" s="7">
        <f ca="1">IF(NOT(L1684),SUMPRODUCT(SEARCH(MID(Validations!U1685,ROW(INDIRECT("1:"&amp;T1684)),1),"abcdefghijklmnopqrstuvwxyz1234567890-_. ")),0)</f>
        <v>0</v>
      </c>
      <c r="T1684" s="2">
        <f ca="1">LEN(Validations!U1685)</f>
        <v>0</v>
      </c>
      <c r="U1684" s="2">
        <f ca="1">LEN(Validations!W1685)</f>
        <v>0</v>
      </c>
      <c r="V1684" s="2">
        <f ca="1">LEN(Validations!X1685)</f>
        <v>0</v>
      </c>
      <c r="W1684" s="2">
        <f ca="1">LEN(Validations!Y1685)</f>
        <v>0</v>
      </c>
      <c r="X1684" s="2">
        <f ca="1">LEN(Validations!V1685)</f>
        <v>0</v>
      </c>
      <c r="Y1684" s="2">
        <f t="shared" ca="1" si="486"/>
        <v>0</v>
      </c>
      <c r="Z1684" s="2">
        <f t="shared" ca="1" si="487"/>
        <v>0</v>
      </c>
      <c r="AA1684" s="2">
        <f t="shared" ca="1" si="488"/>
        <v>0</v>
      </c>
      <c r="AB1684" s="2">
        <f t="shared" ca="1" si="476"/>
        <v>0</v>
      </c>
      <c r="AC1684" s="2">
        <f t="shared" ca="1" si="489"/>
        <v>0</v>
      </c>
      <c r="AD1684" s="2">
        <f t="shared" ca="1" si="490"/>
        <v>0</v>
      </c>
      <c r="AE1684" s="2">
        <f t="shared" ca="1" si="491"/>
        <v>0</v>
      </c>
      <c r="AF1684" s="2">
        <f t="shared" ca="1" si="492"/>
        <v>0</v>
      </c>
      <c r="AG1684" s="2">
        <f t="shared" ca="1" si="493"/>
        <v>0</v>
      </c>
    </row>
    <row r="1685" spans="1:33" x14ac:dyDescent="0.25">
      <c r="A1685" s="2">
        <v>1</v>
      </c>
      <c r="B1685" s="2">
        <v>0</v>
      </c>
      <c r="C1685" s="4" t="s">
        <v>11591</v>
      </c>
      <c r="D1685" s="4" t="s">
        <v>11590</v>
      </c>
      <c r="E1685" s="4" t="s">
        <v>11589</v>
      </c>
      <c r="F1685" s="4" t="s">
        <v>11588</v>
      </c>
      <c r="G1685" s="4" t="s">
        <v>11587</v>
      </c>
      <c r="H1685" s="5">
        <f ca="1">IF(NOT(L1685), COUNTIF(Validations!U$3:U$4002,Validations!U1686),0)</f>
        <v>0</v>
      </c>
      <c r="I1685" s="5">
        <f ca="1">IF(NOT(M1685), COUNTIF(Validations!V$3:V$4002,Validations!V1686),0)</f>
        <v>0</v>
      </c>
      <c r="J1685" s="5">
        <f t="shared" ca="1" si="477"/>
        <v>0</v>
      </c>
      <c r="K1685" s="5">
        <f t="shared" ca="1" si="478"/>
        <v>0</v>
      </c>
      <c r="L1685" s="2">
        <f t="shared" ca="1" si="479"/>
        <v>1</v>
      </c>
      <c r="M1685" s="2">
        <f t="shared" ca="1" si="480"/>
        <v>1</v>
      </c>
      <c r="N1685" s="6">
        <f t="shared" ca="1" si="481"/>
        <v>1</v>
      </c>
      <c r="O1685" s="2">
        <f t="shared" ca="1" si="482"/>
        <v>1</v>
      </c>
      <c r="P1685" s="2">
        <f t="shared" ca="1" si="483"/>
        <v>1</v>
      </c>
      <c r="Q1685" s="2">
        <f t="shared" ca="1" si="484"/>
        <v>1</v>
      </c>
      <c r="R1685" s="2">
        <f t="shared" ca="1" si="485"/>
        <v>1</v>
      </c>
      <c r="S1685" s="7">
        <f ca="1">IF(NOT(L1685),SUMPRODUCT(SEARCH(MID(Validations!U1686,ROW(INDIRECT("1:"&amp;T1685)),1),"abcdefghijklmnopqrstuvwxyz1234567890-_. ")),0)</f>
        <v>0</v>
      </c>
      <c r="T1685" s="2">
        <f ca="1">LEN(Validations!U1686)</f>
        <v>0</v>
      </c>
      <c r="U1685" s="2">
        <f ca="1">LEN(Validations!W1686)</f>
        <v>0</v>
      </c>
      <c r="V1685" s="2">
        <f ca="1">LEN(Validations!X1686)</f>
        <v>0</v>
      </c>
      <c r="W1685" s="2">
        <f ca="1">LEN(Validations!Y1686)</f>
        <v>0</v>
      </c>
      <c r="X1685" s="2">
        <f ca="1">LEN(Validations!V1686)</f>
        <v>0</v>
      </c>
      <c r="Y1685" s="2">
        <f t="shared" ca="1" si="486"/>
        <v>0</v>
      </c>
      <c r="Z1685" s="2">
        <f t="shared" ca="1" si="487"/>
        <v>0</v>
      </c>
      <c r="AA1685" s="2">
        <f t="shared" ca="1" si="488"/>
        <v>0</v>
      </c>
      <c r="AB1685" s="2">
        <f t="shared" ca="1" si="476"/>
        <v>0</v>
      </c>
      <c r="AC1685" s="2">
        <f t="shared" ca="1" si="489"/>
        <v>0</v>
      </c>
      <c r="AD1685" s="2">
        <f t="shared" ca="1" si="490"/>
        <v>0</v>
      </c>
      <c r="AE1685" s="2">
        <f t="shared" ca="1" si="491"/>
        <v>0</v>
      </c>
      <c r="AF1685" s="2">
        <f t="shared" ca="1" si="492"/>
        <v>0</v>
      </c>
      <c r="AG1685" s="2">
        <f t="shared" ca="1" si="493"/>
        <v>0</v>
      </c>
    </row>
    <row r="1686" spans="1:33" x14ac:dyDescent="0.25">
      <c r="A1686" s="2">
        <v>1</v>
      </c>
      <c r="B1686" s="2">
        <v>0</v>
      </c>
      <c r="C1686" s="4" t="s">
        <v>11586</v>
      </c>
      <c r="D1686" s="4" t="s">
        <v>11585</v>
      </c>
      <c r="E1686" s="4" t="s">
        <v>11584</v>
      </c>
      <c r="F1686" s="4" t="s">
        <v>11583</v>
      </c>
      <c r="G1686" s="4" t="s">
        <v>11582</v>
      </c>
      <c r="H1686" s="5">
        <f ca="1">IF(NOT(L1686), COUNTIF(Validations!U$3:U$4002,Validations!U1687),0)</f>
        <v>0</v>
      </c>
      <c r="I1686" s="5">
        <f ca="1">IF(NOT(M1686), COUNTIF(Validations!V$3:V$4002,Validations!V1687),0)</f>
        <v>0</v>
      </c>
      <c r="J1686" s="5">
        <f t="shared" ca="1" si="477"/>
        <v>0</v>
      </c>
      <c r="K1686" s="5">
        <f t="shared" ca="1" si="478"/>
        <v>0</v>
      </c>
      <c r="L1686" s="2">
        <f t="shared" ca="1" si="479"/>
        <v>1</v>
      </c>
      <c r="M1686" s="2">
        <f t="shared" ca="1" si="480"/>
        <v>1</v>
      </c>
      <c r="N1686" s="6">
        <f t="shared" ca="1" si="481"/>
        <v>1</v>
      </c>
      <c r="O1686" s="2">
        <f t="shared" ca="1" si="482"/>
        <v>1</v>
      </c>
      <c r="P1686" s="2">
        <f t="shared" ca="1" si="483"/>
        <v>1</v>
      </c>
      <c r="Q1686" s="2">
        <f t="shared" ca="1" si="484"/>
        <v>1</v>
      </c>
      <c r="R1686" s="2">
        <f t="shared" ca="1" si="485"/>
        <v>1</v>
      </c>
      <c r="S1686" s="7">
        <f ca="1">IF(NOT(L1686),SUMPRODUCT(SEARCH(MID(Validations!U1687,ROW(INDIRECT("1:"&amp;T1686)),1),"abcdefghijklmnopqrstuvwxyz1234567890-_. ")),0)</f>
        <v>0</v>
      </c>
      <c r="T1686" s="2">
        <f ca="1">LEN(Validations!U1687)</f>
        <v>0</v>
      </c>
      <c r="U1686" s="2">
        <f ca="1">LEN(Validations!W1687)</f>
        <v>0</v>
      </c>
      <c r="V1686" s="2">
        <f ca="1">LEN(Validations!X1687)</f>
        <v>0</v>
      </c>
      <c r="W1686" s="2">
        <f ca="1">LEN(Validations!Y1687)</f>
        <v>0</v>
      </c>
      <c r="X1686" s="2">
        <f ca="1">LEN(Validations!V1687)</f>
        <v>0</v>
      </c>
      <c r="Y1686" s="2">
        <f t="shared" ca="1" si="486"/>
        <v>0</v>
      </c>
      <c r="Z1686" s="2">
        <f t="shared" ca="1" si="487"/>
        <v>0</v>
      </c>
      <c r="AA1686" s="2">
        <f t="shared" ca="1" si="488"/>
        <v>0</v>
      </c>
      <c r="AB1686" s="2">
        <f t="shared" ca="1" si="476"/>
        <v>0</v>
      </c>
      <c r="AC1686" s="2">
        <f t="shared" ca="1" si="489"/>
        <v>0</v>
      </c>
      <c r="AD1686" s="2">
        <f t="shared" ca="1" si="490"/>
        <v>0</v>
      </c>
      <c r="AE1686" s="2">
        <f t="shared" ca="1" si="491"/>
        <v>0</v>
      </c>
      <c r="AF1686" s="2">
        <f t="shared" ca="1" si="492"/>
        <v>0</v>
      </c>
      <c r="AG1686" s="2">
        <f t="shared" ca="1" si="493"/>
        <v>0</v>
      </c>
    </row>
    <row r="1687" spans="1:33" x14ac:dyDescent="0.25">
      <c r="A1687" s="2">
        <v>1</v>
      </c>
      <c r="B1687" s="2">
        <v>0</v>
      </c>
      <c r="C1687" s="4" t="s">
        <v>11581</v>
      </c>
      <c r="D1687" s="4" t="s">
        <v>11580</v>
      </c>
      <c r="E1687" s="4" t="s">
        <v>11579</v>
      </c>
      <c r="F1687" s="4" t="s">
        <v>11578</v>
      </c>
      <c r="G1687" s="4" t="s">
        <v>11577</v>
      </c>
      <c r="H1687" s="5">
        <f ca="1">IF(NOT(L1687), COUNTIF(Validations!U$3:U$4002,Validations!U1688),0)</f>
        <v>0</v>
      </c>
      <c r="I1687" s="5">
        <f ca="1">IF(NOT(M1687), COUNTIF(Validations!V$3:V$4002,Validations!V1688),0)</f>
        <v>0</v>
      </c>
      <c r="J1687" s="5">
        <f t="shared" ca="1" si="477"/>
        <v>0</v>
      </c>
      <c r="K1687" s="5">
        <f t="shared" ca="1" si="478"/>
        <v>0</v>
      </c>
      <c r="L1687" s="2">
        <f t="shared" ca="1" si="479"/>
        <v>1</v>
      </c>
      <c r="M1687" s="2">
        <f t="shared" ca="1" si="480"/>
        <v>1</v>
      </c>
      <c r="N1687" s="6">
        <f t="shared" ca="1" si="481"/>
        <v>1</v>
      </c>
      <c r="O1687" s="2">
        <f t="shared" ca="1" si="482"/>
        <v>1</v>
      </c>
      <c r="P1687" s="2">
        <f t="shared" ca="1" si="483"/>
        <v>1</v>
      </c>
      <c r="Q1687" s="2">
        <f t="shared" ca="1" si="484"/>
        <v>1</v>
      </c>
      <c r="R1687" s="2">
        <f t="shared" ca="1" si="485"/>
        <v>1</v>
      </c>
      <c r="S1687" s="7">
        <f ca="1">IF(NOT(L1687),SUMPRODUCT(SEARCH(MID(Validations!U1688,ROW(INDIRECT("1:"&amp;T1687)),1),"abcdefghijklmnopqrstuvwxyz1234567890-_. ")),0)</f>
        <v>0</v>
      </c>
      <c r="T1687" s="2">
        <f ca="1">LEN(Validations!U1688)</f>
        <v>0</v>
      </c>
      <c r="U1687" s="2">
        <f ca="1">LEN(Validations!W1688)</f>
        <v>0</v>
      </c>
      <c r="V1687" s="2">
        <f ca="1">LEN(Validations!X1688)</f>
        <v>0</v>
      </c>
      <c r="W1687" s="2">
        <f ca="1">LEN(Validations!Y1688)</f>
        <v>0</v>
      </c>
      <c r="X1687" s="2">
        <f ca="1">LEN(Validations!V1688)</f>
        <v>0</v>
      </c>
      <c r="Y1687" s="2">
        <f t="shared" ca="1" si="486"/>
        <v>0</v>
      </c>
      <c r="Z1687" s="2">
        <f t="shared" ca="1" si="487"/>
        <v>0</v>
      </c>
      <c r="AA1687" s="2">
        <f t="shared" ca="1" si="488"/>
        <v>0</v>
      </c>
      <c r="AB1687" s="2">
        <f t="shared" ca="1" si="476"/>
        <v>0</v>
      </c>
      <c r="AC1687" s="2">
        <f t="shared" ca="1" si="489"/>
        <v>0</v>
      </c>
      <c r="AD1687" s="2">
        <f t="shared" ca="1" si="490"/>
        <v>0</v>
      </c>
      <c r="AE1687" s="2">
        <f t="shared" ca="1" si="491"/>
        <v>0</v>
      </c>
      <c r="AF1687" s="2">
        <f t="shared" ca="1" si="492"/>
        <v>0</v>
      </c>
      <c r="AG1687" s="2">
        <f t="shared" ca="1" si="493"/>
        <v>0</v>
      </c>
    </row>
    <row r="1688" spans="1:33" x14ac:dyDescent="0.25">
      <c r="A1688" s="2">
        <v>1</v>
      </c>
      <c r="B1688" s="2">
        <v>0</v>
      </c>
      <c r="C1688" s="4" t="s">
        <v>11576</v>
      </c>
      <c r="D1688" s="4" t="s">
        <v>11575</v>
      </c>
      <c r="E1688" s="4" t="s">
        <v>11574</v>
      </c>
      <c r="F1688" s="4" t="s">
        <v>11573</v>
      </c>
      <c r="G1688" s="4" t="s">
        <v>11572</v>
      </c>
      <c r="H1688" s="5">
        <f ca="1">IF(NOT(L1688), COUNTIF(Validations!U$3:U$4002,Validations!U1689),0)</f>
        <v>0</v>
      </c>
      <c r="I1688" s="5">
        <f ca="1">IF(NOT(M1688), COUNTIF(Validations!V$3:V$4002,Validations!V1689),0)</f>
        <v>0</v>
      </c>
      <c r="J1688" s="5">
        <f t="shared" ca="1" si="477"/>
        <v>0</v>
      </c>
      <c r="K1688" s="5">
        <f t="shared" ca="1" si="478"/>
        <v>0</v>
      </c>
      <c r="L1688" s="2">
        <f t="shared" ca="1" si="479"/>
        <v>1</v>
      </c>
      <c r="M1688" s="2">
        <f t="shared" ca="1" si="480"/>
        <v>1</v>
      </c>
      <c r="N1688" s="6">
        <f t="shared" ca="1" si="481"/>
        <v>1</v>
      </c>
      <c r="O1688" s="2">
        <f t="shared" ca="1" si="482"/>
        <v>1</v>
      </c>
      <c r="P1688" s="2">
        <f t="shared" ca="1" si="483"/>
        <v>1</v>
      </c>
      <c r="Q1688" s="2">
        <f t="shared" ca="1" si="484"/>
        <v>1</v>
      </c>
      <c r="R1688" s="2">
        <f t="shared" ca="1" si="485"/>
        <v>1</v>
      </c>
      <c r="S1688" s="7">
        <f ca="1">IF(NOT(L1688),SUMPRODUCT(SEARCH(MID(Validations!U1689,ROW(INDIRECT("1:"&amp;T1688)),1),"abcdefghijklmnopqrstuvwxyz1234567890-_. ")),0)</f>
        <v>0</v>
      </c>
      <c r="T1688" s="2">
        <f ca="1">LEN(Validations!U1689)</f>
        <v>0</v>
      </c>
      <c r="U1688" s="2">
        <f ca="1">LEN(Validations!W1689)</f>
        <v>0</v>
      </c>
      <c r="V1688" s="2">
        <f ca="1">LEN(Validations!X1689)</f>
        <v>0</v>
      </c>
      <c r="W1688" s="2">
        <f ca="1">LEN(Validations!Y1689)</f>
        <v>0</v>
      </c>
      <c r="X1688" s="2">
        <f ca="1">LEN(Validations!V1689)</f>
        <v>0</v>
      </c>
      <c r="Y1688" s="2">
        <f t="shared" ca="1" si="486"/>
        <v>0</v>
      </c>
      <c r="Z1688" s="2">
        <f t="shared" ca="1" si="487"/>
        <v>0</v>
      </c>
      <c r="AA1688" s="2">
        <f t="shared" ca="1" si="488"/>
        <v>0</v>
      </c>
      <c r="AB1688" s="2">
        <f t="shared" ca="1" si="476"/>
        <v>0</v>
      </c>
      <c r="AC1688" s="2">
        <f t="shared" ca="1" si="489"/>
        <v>0</v>
      </c>
      <c r="AD1688" s="2">
        <f t="shared" ca="1" si="490"/>
        <v>0</v>
      </c>
      <c r="AE1688" s="2">
        <f t="shared" ca="1" si="491"/>
        <v>0</v>
      </c>
      <c r="AF1688" s="2">
        <f t="shared" ca="1" si="492"/>
        <v>0</v>
      </c>
      <c r="AG1688" s="2">
        <f t="shared" ca="1" si="493"/>
        <v>0</v>
      </c>
    </row>
    <row r="1689" spans="1:33" x14ac:dyDescent="0.25">
      <c r="A1689" s="2">
        <v>1</v>
      </c>
      <c r="B1689" s="2">
        <v>0</v>
      </c>
      <c r="C1689" s="4" t="s">
        <v>11571</v>
      </c>
      <c r="D1689" s="4" t="s">
        <v>11570</v>
      </c>
      <c r="E1689" s="4" t="s">
        <v>11569</v>
      </c>
      <c r="F1689" s="4" t="s">
        <v>11568</v>
      </c>
      <c r="G1689" s="4" t="s">
        <v>11567</v>
      </c>
      <c r="H1689" s="5">
        <f ca="1">IF(NOT(L1689), COUNTIF(Validations!U$3:U$4002,Validations!U1690),0)</f>
        <v>0</v>
      </c>
      <c r="I1689" s="5">
        <f ca="1">IF(NOT(M1689), COUNTIF(Validations!V$3:V$4002,Validations!V1690),0)</f>
        <v>0</v>
      </c>
      <c r="J1689" s="5">
        <f t="shared" ca="1" si="477"/>
        <v>0</v>
      </c>
      <c r="K1689" s="5">
        <f t="shared" ca="1" si="478"/>
        <v>0</v>
      </c>
      <c r="L1689" s="2">
        <f t="shared" ca="1" si="479"/>
        <v>1</v>
      </c>
      <c r="M1689" s="2">
        <f t="shared" ca="1" si="480"/>
        <v>1</v>
      </c>
      <c r="N1689" s="6">
        <f t="shared" ca="1" si="481"/>
        <v>1</v>
      </c>
      <c r="O1689" s="2">
        <f t="shared" ca="1" si="482"/>
        <v>1</v>
      </c>
      <c r="P1689" s="2">
        <f t="shared" ca="1" si="483"/>
        <v>1</v>
      </c>
      <c r="Q1689" s="2">
        <f t="shared" ca="1" si="484"/>
        <v>1</v>
      </c>
      <c r="R1689" s="2">
        <f t="shared" ca="1" si="485"/>
        <v>1</v>
      </c>
      <c r="S1689" s="7">
        <f ca="1">IF(NOT(L1689),SUMPRODUCT(SEARCH(MID(Validations!U1690,ROW(INDIRECT("1:"&amp;T1689)),1),"abcdefghijklmnopqrstuvwxyz1234567890-_. ")),0)</f>
        <v>0</v>
      </c>
      <c r="T1689" s="2">
        <f ca="1">LEN(Validations!U1690)</f>
        <v>0</v>
      </c>
      <c r="U1689" s="2">
        <f ca="1">LEN(Validations!W1690)</f>
        <v>0</v>
      </c>
      <c r="V1689" s="2">
        <f ca="1">LEN(Validations!X1690)</f>
        <v>0</v>
      </c>
      <c r="W1689" s="2">
        <f ca="1">LEN(Validations!Y1690)</f>
        <v>0</v>
      </c>
      <c r="X1689" s="2">
        <f ca="1">LEN(Validations!V1690)</f>
        <v>0</v>
      </c>
      <c r="Y1689" s="2">
        <f t="shared" ca="1" si="486"/>
        <v>0</v>
      </c>
      <c r="Z1689" s="2">
        <f t="shared" ca="1" si="487"/>
        <v>0</v>
      </c>
      <c r="AA1689" s="2">
        <f t="shared" ca="1" si="488"/>
        <v>0</v>
      </c>
      <c r="AB1689" s="2">
        <f t="shared" ca="1" si="476"/>
        <v>0</v>
      </c>
      <c r="AC1689" s="2">
        <f t="shared" ca="1" si="489"/>
        <v>0</v>
      </c>
      <c r="AD1689" s="2">
        <f t="shared" ca="1" si="490"/>
        <v>0</v>
      </c>
      <c r="AE1689" s="2">
        <f t="shared" ca="1" si="491"/>
        <v>0</v>
      </c>
      <c r="AF1689" s="2">
        <f t="shared" ca="1" si="492"/>
        <v>0</v>
      </c>
      <c r="AG1689" s="2">
        <f t="shared" ca="1" si="493"/>
        <v>0</v>
      </c>
    </row>
    <row r="1690" spans="1:33" x14ac:dyDescent="0.25">
      <c r="A1690" s="2">
        <v>1</v>
      </c>
      <c r="B1690" s="2">
        <v>0</v>
      </c>
      <c r="C1690" s="4" t="s">
        <v>11566</v>
      </c>
      <c r="D1690" s="4" t="s">
        <v>11565</v>
      </c>
      <c r="E1690" s="4" t="s">
        <v>11564</v>
      </c>
      <c r="F1690" s="4" t="s">
        <v>11563</v>
      </c>
      <c r="G1690" s="4" t="s">
        <v>11562</v>
      </c>
      <c r="H1690" s="5">
        <f ca="1">IF(NOT(L1690), COUNTIF(Validations!U$3:U$4002,Validations!U1691),0)</f>
        <v>0</v>
      </c>
      <c r="I1690" s="5">
        <f ca="1">IF(NOT(M1690), COUNTIF(Validations!V$3:V$4002,Validations!V1691),0)</f>
        <v>0</v>
      </c>
      <c r="J1690" s="5">
        <f t="shared" ca="1" si="477"/>
        <v>0</v>
      </c>
      <c r="K1690" s="5">
        <f t="shared" ca="1" si="478"/>
        <v>0</v>
      </c>
      <c r="L1690" s="2">
        <f t="shared" ca="1" si="479"/>
        <v>1</v>
      </c>
      <c r="M1690" s="2">
        <f t="shared" ca="1" si="480"/>
        <v>1</v>
      </c>
      <c r="N1690" s="6">
        <f t="shared" ca="1" si="481"/>
        <v>1</v>
      </c>
      <c r="O1690" s="2">
        <f t="shared" ca="1" si="482"/>
        <v>1</v>
      </c>
      <c r="P1690" s="2">
        <f t="shared" ca="1" si="483"/>
        <v>1</v>
      </c>
      <c r="Q1690" s="2">
        <f t="shared" ca="1" si="484"/>
        <v>1</v>
      </c>
      <c r="R1690" s="2">
        <f t="shared" ca="1" si="485"/>
        <v>1</v>
      </c>
      <c r="S1690" s="7">
        <f ca="1">IF(NOT(L1690),SUMPRODUCT(SEARCH(MID(Validations!U1691,ROW(INDIRECT("1:"&amp;T1690)),1),"abcdefghijklmnopqrstuvwxyz1234567890-_. ")),0)</f>
        <v>0</v>
      </c>
      <c r="T1690" s="2">
        <f ca="1">LEN(Validations!U1691)</f>
        <v>0</v>
      </c>
      <c r="U1690" s="2">
        <f ca="1">LEN(Validations!W1691)</f>
        <v>0</v>
      </c>
      <c r="V1690" s="2">
        <f ca="1">LEN(Validations!X1691)</f>
        <v>0</v>
      </c>
      <c r="W1690" s="2">
        <f ca="1">LEN(Validations!Y1691)</f>
        <v>0</v>
      </c>
      <c r="X1690" s="2">
        <f ca="1">LEN(Validations!V1691)</f>
        <v>0</v>
      </c>
      <c r="Y1690" s="2">
        <f t="shared" ca="1" si="486"/>
        <v>0</v>
      </c>
      <c r="Z1690" s="2">
        <f t="shared" ca="1" si="487"/>
        <v>0</v>
      </c>
      <c r="AA1690" s="2">
        <f t="shared" ca="1" si="488"/>
        <v>0</v>
      </c>
      <c r="AB1690" s="2">
        <f t="shared" ca="1" si="476"/>
        <v>0</v>
      </c>
      <c r="AC1690" s="2">
        <f t="shared" ca="1" si="489"/>
        <v>0</v>
      </c>
      <c r="AD1690" s="2">
        <f t="shared" ca="1" si="490"/>
        <v>0</v>
      </c>
      <c r="AE1690" s="2">
        <f t="shared" ca="1" si="491"/>
        <v>0</v>
      </c>
      <c r="AF1690" s="2">
        <f t="shared" ca="1" si="492"/>
        <v>0</v>
      </c>
      <c r="AG1690" s="2">
        <f t="shared" ca="1" si="493"/>
        <v>0</v>
      </c>
    </row>
    <row r="1691" spans="1:33" x14ac:dyDescent="0.25">
      <c r="A1691" s="2">
        <v>1</v>
      </c>
      <c r="B1691" s="2">
        <v>0</v>
      </c>
      <c r="C1691" s="4" t="s">
        <v>11561</v>
      </c>
      <c r="D1691" s="4" t="s">
        <v>11560</v>
      </c>
      <c r="E1691" s="4" t="s">
        <v>11559</v>
      </c>
      <c r="F1691" s="4" t="s">
        <v>11558</v>
      </c>
      <c r="G1691" s="4" t="s">
        <v>11557</v>
      </c>
      <c r="H1691" s="5">
        <f ca="1">IF(NOT(L1691), COUNTIF(Validations!U$3:U$4002,Validations!U1692),0)</f>
        <v>0</v>
      </c>
      <c r="I1691" s="5">
        <f ca="1">IF(NOT(M1691), COUNTIF(Validations!V$3:V$4002,Validations!V1692),0)</f>
        <v>0</v>
      </c>
      <c r="J1691" s="5">
        <f t="shared" ca="1" si="477"/>
        <v>0</v>
      </c>
      <c r="K1691" s="5">
        <f t="shared" ca="1" si="478"/>
        <v>0</v>
      </c>
      <c r="L1691" s="2">
        <f t="shared" ca="1" si="479"/>
        <v>1</v>
      </c>
      <c r="M1691" s="2">
        <f t="shared" ca="1" si="480"/>
        <v>1</v>
      </c>
      <c r="N1691" s="6">
        <f t="shared" ca="1" si="481"/>
        <v>1</v>
      </c>
      <c r="O1691" s="2">
        <f t="shared" ca="1" si="482"/>
        <v>1</v>
      </c>
      <c r="P1691" s="2">
        <f t="shared" ca="1" si="483"/>
        <v>1</v>
      </c>
      <c r="Q1691" s="2">
        <f t="shared" ca="1" si="484"/>
        <v>1</v>
      </c>
      <c r="R1691" s="2">
        <f t="shared" ca="1" si="485"/>
        <v>1</v>
      </c>
      <c r="S1691" s="7">
        <f ca="1">IF(NOT(L1691),SUMPRODUCT(SEARCH(MID(Validations!U1692,ROW(INDIRECT("1:"&amp;T1691)),1),"abcdefghijklmnopqrstuvwxyz1234567890-_. ")),0)</f>
        <v>0</v>
      </c>
      <c r="T1691" s="2">
        <f ca="1">LEN(Validations!U1692)</f>
        <v>0</v>
      </c>
      <c r="U1691" s="2">
        <f ca="1">LEN(Validations!W1692)</f>
        <v>0</v>
      </c>
      <c r="V1691" s="2">
        <f ca="1">LEN(Validations!X1692)</f>
        <v>0</v>
      </c>
      <c r="W1691" s="2">
        <f ca="1">LEN(Validations!Y1692)</f>
        <v>0</v>
      </c>
      <c r="X1691" s="2">
        <f ca="1">LEN(Validations!V1692)</f>
        <v>0</v>
      </c>
      <c r="Y1691" s="2">
        <f t="shared" ca="1" si="486"/>
        <v>0</v>
      </c>
      <c r="Z1691" s="2">
        <f t="shared" ca="1" si="487"/>
        <v>0</v>
      </c>
      <c r="AA1691" s="2">
        <f t="shared" ca="1" si="488"/>
        <v>0</v>
      </c>
      <c r="AB1691" s="2">
        <f t="shared" ca="1" si="476"/>
        <v>0</v>
      </c>
      <c r="AC1691" s="2">
        <f t="shared" ca="1" si="489"/>
        <v>0</v>
      </c>
      <c r="AD1691" s="2">
        <f t="shared" ca="1" si="490"/>
        <v>0</v>
      </c>
      <c r="AE1691" s="2">
        <f t="shared" ca="1" si="491"/>
        <v>0</v>
      </c>
      <c r="AF1691" s="2">
        <f t="shared" ca="1" si="492"/>
        <v>0</v>
      </c>
      <c r="AG1691" s="2">
        <f t="shared" ca="1" si="493"/>
        <v>0</v>
      </c>
    </row>
    <row r="1692" spans="1:33" x14ac:dyDescent="0.25">
      <c r="A1692" s="2">
        <v>1</v>
      </c>
      <c r="B1692" s="2">
        <v>0</v>
      </c>
      <c r="C1692" s="4" t="s">
        <v>11556</v>
      </c>
      <c r="D1692" s="4" t="s">
        <v>11555</v>
      </c>
      <c r="E1692" s="4" t="s">
        <v>11554</v>
      </c>
      <c r="F1692" s="4" t="s">
        <v>11553</v>
      </c>
      <c r="G1692" s="4" t="s">
        <v>11552</v>
      </c>
      <c r="H1692" s="5">
        <f ca="1">IF(NOT(L1692), COUNTIF(Validations!U$3:U$4002,Validations!U1693),0)</f>
        <v>0</v>
      </c>
      <c r="I1692" s="5">
        <f ca="1">IF(NOT(M1692), COUNTIF(Validations!V$3:V$4002,Validations!V1693),0)</f>
        <v>0</v>
      </c>
      <c r="J1692" s="5">
        <f t="shared" ca="1" si="477"/>
        <v>0</v>
      </c>
      <c r="K1692" s="5">
        <f t="shared" ca="1" si="478"/>
        <v>0</v>
      </c>
      <c r="L1692" s="2">
        <f t="shared" ca="1" si="479"/>
        <v>1</v>
      </c>
      <c r="M1692" s="2">
        <f t="shared" ca="1" si="480"/>
        <v>1</v>
      </c>
      <c r="N1692" s="6">
        <f t="shared" ca="1" si="481"/>
        <v>1</v>
      </c>
      <c r="O1692" s="2">
        <f t="shared" ca="1" si="482"/>
        <v>1</v>
      </c>
      <c r="P1692" s="2">
        <f t="shared" ca="1" si="483"/>
        <v>1</v>
      </c>
      <c r="Q1692" s="2">
        <f t="shared" ca="1" si="484"/>
        <v>1</v>
      </c>
      <c r="R1692" s="2">
        <f t="shared" ca="1" si="485"/>
        <v>1</v>
      </c>
      <c r="S1692" s="7">
        <f ca="1">IF(NOT(L1692),SUMPRODUCT(SEARCH(MID(Validations!U1693,ROW(INDIRECT("1:"&amp;T1692)),1),"abcdefghijklmnopqrstuvwxyz1234567890-_. ")),0)</f>
        <v>0</v>
      </c>
      <c r="T1692" s="2">
        <f ca="1">LEN(Validations!U1693)</f>
        <v>0</v>
      </c>
      <c r="U1692" s="2">
        <f ca="1">LEN(Validations!W1693)</f>
        <v>0</v>
      </c>
      <c r="V1692" s="2">
        <f ca="1">LEN(Validations!X1693)</f>
        <v>0</v>
      </c>
      <c r="W1692" s="2">
        <f ca="1">LEN(Validations!Y1693)</f>
        <v>0</v>
      </c>
      <c r="X1692" s="2">
        <f ca="1">LEN(Validations!V1693)</f>
        <v>0</v>
      </c>
      <c r="Y1692" s="2">
        <f t="shared" ca="1" si="486"/>
        <v>0</v>
      </c>
      <c r="Z1692" s="2">
        <f t="shared" ca="1" si="487"/>
        <v>0</v>
      </c>
      <c r="AA1692" s="2">
        <f t="shared" ca="1" si="488"/>
        <v>0</v>
      </c>
      <c r="AB1692" s="2">
        <f t="shared" ca="1" si="476"/>
        <v>0</v>
      </c>
      <c r="AC1692" s="2">
        <f t="shared" ca="1" si="489"/>
        <v>0</v>
      </c>
      <c r="AD1692" s="2">
        <f t="shared" ca="1" si="490"/>
        <v>0</v>
      </c>
      <c r="AE1692" s="2">
        <f t="shared" ca="1" si="491"/>
        <v>0</v>
      </c>
      <c r="AF1692" s="2">
        <f t="shared" ca="1" si="492"/>
        <v>0</v>
      </c>
      <c r="AG1692" s="2">
        <f t="shared" ca="1" si="493"/>
        <v>0</v>
      </c>
    </row>
    <row r="1693" spans="1:33" x14ac:dyDescent="0.25">
      <c r="A1693" s="2">
        <v>1</v>
      </c>
      <c r="B1693" s="2">
        <v>0</v>
      </c>
      <c r="C1693" s="4" t="s">
        <v>11551</v>
      </c>
      <c r="D1693" s="4" t="s">
        <v>11550</v>
      </c>
      <c r="E1693" s="4" t="s">
        <v>11549</v>
      </c>
      <c r="F1693" s="4" t="s">
        <v>11548</v>
      </c>
      <c r="G1693" s="4" t="s">
        <v>11547</v>
      </c>
      <c r="H1693" s="5">
        <f ca="1">IF(NOT(L1693), COUNTIF(Validations!U$3:U$4002,Validations!U1694),0)</f>
        <v>0</v>
      </c>
      <c r="I1693" s="5">
        <f ca="1">IF(NOT(M1693), COUNTIF(Validations!V$3:V$4002,Validations!V1694),0)</f>
        <v>0</v>
      </c>
      <c r="J1693" s="5">
        <f t="shared" ca="1" si="477"/>
        <v>0</v>
      </c>
      <c r="K1693" s="5">
        <f t="shared" ca="1" si="478"/>
        <v>0</v>
      </c>
      <c r="L1693" s="2">
        <f t="shared" ca="1" si="479"/>
        <v>1</v>
      </c>
      <c r="M1693" s="2">
        <f t="shared" ca="1" si="480"/>
        <v>1</v>
      </c>
      <c r="N1693" s="6">
        <f t="shared" ca="1" si="481"/>
        <v>1</v>
      </c>
      <c r="O1693" s="2">
        <f t="shared" ca="1" si="482"/>
        <v>1</v>
      </c>
      <c r="P1693" s="2">
        <f t="shared" ca="1" si="483"/>
        <v>1</v>
      </c>
      <c r="Q1693" s="2">
        <f t="shared" ca="1" si="484"/>
        <v>1</v>
      </c>
      <c r="R1693" s="2">
        <f t="shared" ca="1" si="485"/>
        <v>1</v>
      </c>
      <c r="S1693" s="7">
        <f ca="1">IF(NOT(L1693),SUMPRODUCT(SEARCH(MID(Validations!U1694,ROW(INDIRECT("1:"&amp;T1693)),1),"abcdefghijklmnopqrstuvwxyz1234567890-_. ")),0)</f>
        <v>0</v>
      </c>
      <c r="T1693" s="2">
        <f ca="1">LEN(Validations!U1694)</f>
        <v>0</v>
      </c>
      <c r="U1693" s="2">
        <f ca="1">LEN(Validations!W1694)</f>
        <v>0</v>
      </c>
      <c r="V1693" s="2">
        <f ca="1">LEN(Validations!X1694)</f>
        <v>0</v>
      </c>
      <c r="W1693" s="2">
        <f ca="1">LEN(Validations!Y1694)</f>
        <v>0</v>
      </c>
      <c r="X1693" s="2">
        <f ca="1">LEN(Validations!V1694)</f>
        <v>0</v>
      </c>
      <c r="Y1693" s="2">
        <f t="shared" ca="1" si="486"/>
        <v>0</v>
      </c>
      <c r="Z1693" s="2">
        <f t="shared" ca="1" si="487"/>
        <v>0</v>
      </c>
      <c r="AA1693" s="2">
        <f t="shared" ca="1" si="488"/>
        <v>0</v>
      </c>
      <c r="AB1693" s="2">
        <f t="shared" ca="1" si="476"/>
        <v>0</v>
      </c>
      <c r="AC1693" s="2">
        <f t="shared" ca="1" si="489"/>
        <v>0</v>
      </c>
      <c r="AD1693" s="2">
        <f t="shared" ca="1" si="490"/>
        <v>0</v>
      </c>
      <c r="AE1693" s="2">
        <f t="shared" ca="1" si="491"/>
        <v>0</v>
      </c>
      <c r="AF1693" s="2">
        <f t="shared" ca="1" si="492"/>
        <v>0</v>
      </c>
      <c r="AG1693" s="2">
        <f t="shared" ca="1" si="493"/>
        <v>0</v>
      </c>
    </row>
    <row r="1694" spans="1:33" x14ac:dyDescent="0.25">
      <c r="A1694" s="2">
        <v>1</v>
      </c>
      <c r="B1694" s="2">
        <v>0</v>
      </c>
      <c r="C1694" s="4" t="s">
        <v>11546</v>
      </c>
      <c r="D1694" s="4" t="s">
        <v>11545</v>
      </c>
      <c r="E1694" s="4" t="s">
        <v>11544</v>
      </c>
      <c r="F1694" s="4" t="s">
        <v>11543</v>
      </c>
      <c r="G1694" s="4" t="s">
        <v>11542</v>
      </c>
      <c r="H1694" s="5">
        <f ca="1">IF(NOT(L1694), COUNTIF(Validations!U$3:U$4002,Validations!U1695),0)</f>
        <v>0</v>
      </c>
      <c r="I1694" s="5">
        <f ca="1">IF(NOT(M1694), COUNTIF(Validations!V$3:V$4002,Validations!V1695),0)</f>
        <v>0</v>
      </c>
      <c r="J1694" s="5">
        <f t="shared" ca="1" si="477"/>
        <v>0</v>
      </c>
      <c r="K1694" s="5">
        <f t="shared" ca="1" si="478"/>
        <v>0</v>
      </c>
      <c r="L1694" s="2">
        <f t="shared" ca="1" si="479"/>
        <v>1</v>
      </c>
      <c r="M1694" s="2">
        <f t="shared" ca="1" si="480"/>
        <v>1</v>
      </c>
      <c r="N1694" s="6">
        <f t="shared" ca="1" si="481"/>
        <v>1</v>
      </c>
      <c r="O1694" s="2">
        <f t="shared" ca="1" si="482"/>
        <v>1</v>
      </c>
      <c r="P1694" s="2">
        <f t="shared" ca="1" si="483"/>
        <v>1</v>
      </c>
      <c r="Q1694" s="2">
        <f t="shared" ca="1" si="484"/>
        <v>1</v>
      </c>
      <c r="R1694" s="2">
        <f t="shared" ca="1" si="485"/>
        <v>1</v>
      </c>
      <c r="S1694" s="7">
        <f ca="1">IF(NOT(L1694),SUMPRODUCT(SEARCH(MID(Validations!U1695,ROW(INDIRECT("1:"&amp;T1694)),1),"abcdefghijklmnopqrstuvwxyz1234567890-_. ")),0)</f>
        <v>0</v>
      </c>
      <c r="T1694" s="2">
        <f ca="1">LEN(Validations!U1695)</f>
        <v>0</v>
      </c>
      <c r="U1694" s="2">
        <f ca="1">LEN(Validations!W1695)</f>
        <v>0</v>
      </c>
      <c r="V1694" s="2">
        <f ca="1">LEN(Validations!X1695)</f>
        <v>0</v>
      </c>
      <c r="W1694" s="2">
        <f ca="1">LEN(Validations!Y1695)</f>
        <v>0</v>
      </c>
      <c r="X1694" s="2">
        <f ca="1">LEN(Validations!V1695)</f>
        <v>0</v>
      </c>
      <c r="Y1694" s="2">
        <f t="shared" ca="1" si="486"/>
        <v>0</v>
      </c>
      <c r="Z1694" s="2">
        <f t="shared" ca="1" si="487"/>
        <v>0</v>
      </c>
      <c r="AA1694" s="2">
        <f t="shared" ca="1" si="488"/>
        <v>0</v>
      </c>
      <c r="AB1694" s="2">
        <f t="shared" ca="1" si="476"/>
        <v>0</v>
      </c>
      <c r="AC1694" s="2">
        <f t="shared" ca="1" si="489"/>
        <v>0</v>
      </c>
      <c r="AD1694" s="2">
        <f t="shared" ca="1" si="490"/>
        <v>0</v>
      </c>
      <c r="AE1694" s="2">
        <f t="shared" ca="1" si="491"/>
        <v>0</v>
      </c>
      <c r="AF1694" s="2">
        <f t="shared" ca="1" si="492"/>
        <v>0</v>
      </c>
      <c r="AG1694" s="2">
        <f t="shared" ca="1" si="493"/>
        <v>0</v>
      </c>
    </row>
    <row r="1695" spans="1:33" x14ac:dyDescent="0.25">
      <c r="A1695" s="2">
        <v>1</v>
      </c>
      <c r="B1695" s="2">
        <v>0</v>
      </c>
      <c r="C1695" s="4" t="s">
        <v>11541</v>
      </c>
      <c r="D1695" s="4" t="s">
        <v>11540</v>
      </c>
      <c r="E1695" s="4" t="s">
        <v>11539</v>
      </c>
      <c r="F1695" s="4" t="s">
        <v>11538</v>
      </c>
      <c r="G1695" s="4" t="s">
        <v>11537</v>
      </c>
      <c r="H1695" s="5">
        <f ca="1">IF(NOT(L1695), COUNTIF(Validations!U$3:U$4002,Validations!U1696),0)</f>
        <v>0</v>
      </c>
      <c r="I1695" s="5">
        <f ca="1">IF(NOT(M1695), COUNTIF(Validations!V$3:V$4002,Validations!V1696),0)</f>
        <v>0</v>
      </c>
      <c r="J1695" s="5">
        <f t="shared" ca="1" si="477"/>
        <v>0</v>
      </c>
      <c r="K1695" s="5">
        <f t="shared" ca="1" si="478"/>
        <v>0</v>
      </c>
      <c r="L1695" s="2">
        <f t="shared" ca="1" si="479"/>
        <v>1</v>
      </c>
      <c r="M1695" s="2">
        <f t="shared" ca="1" si="480"/>
        <v>1</v>
      </c>
      <c r="N1695" s="6">
        <f t="shared" ca="1" si="481"/>
        <v>1</v>
      </c>
      <c r="O1695" s="2">
        <f t="shared" ca="1" si="482"/>
        <v>1</v>
      </c>
      <c r="P1695" s="2">
        <f t="shared" ca="1" si="483"/>
        <v>1</v>
      </c>
      <c r="Q1695" s="2">
        <f t="shared" ca="1" si="484"/>
        <v>1</v>
      </c>
      <c r="R1695" s="2">
        <f t="shared" ca="1" si="485"/>
        <v>1</v>
      </c>
      <c r="S1695" s="7">
        <f ca="1">IF(NOT(L1695),SUMPRODUCT(SEARCH(MID(Validations!U1696,ROW(INDIRECT("1:"&amp;T1695)),1),"abcdefghijklmnopqrstuvwxyz1234567890-_. ")),0)</f>
        <v>0</v>
      </c>
      <c r="T1695" s="2">
        <f ca="1">LEN(Validations!U1696)</f>
        <v>0</v>
      </c>
      <c r="U1695" s="2">
        <f ca="1">LEN(Validations!W1696)</f>
        <v>0</v>
      </c>
      <c r="V1695" s="2">
        <f ca="1">LEN(Validations!X1696)</f>
        <v>0</v>
      </c>
      <c r="W1695" s="2">
        <f ca="1">LEN(Validations!Y1696)</f>
        <v>0</v>
      </c>
      <c r="X1695" s="2">
        <f ca="1">LEN(Validations!V1696)</f>
        <v>0</v>
      </c>
      <c r="Y1695" s="2">
        <f t="shared" ca="1" si="486"/>
        <v>0</v>
      </c>
      <c r="Z1695" s="2">
        <f t="shared" ca="1" si="487"/>
        <v>0</v>
      </c>
      <c r="AA1695" s="2">
        <f t="shared" ca="1" si="488"/>
        <v>0</v>
      </c>
      <c r="AB1695" s="2">
        <f t="shared" ca="1" si="476"/>
        <v>0</v>
      </c>
      <c r="AC1695" s="2">
        <f t="shared" ca="1" si="489"/>
        <v>0</v>
      </c>
      <c r="AD1695" s="2">
        <f t="shared" ca="1" si="490"/>
        <v>0</v>
      </c>
      <c r="AE1695" s="2">
        <f t="shared" ca="1" si="491"/>
        <v>0</v>
      </c>
      <c r="AF1695" s="2">
        <f t="shared" ca="1" si="492"/>
        <v>0</v>
      </c>
      <c r="AG1695" s="2">
        <f t="shared" ca="1" si="493"/>
        <v>0</v>
      </c>
    </row>
    <row r="1696" spans="1:33" x14ac:dyDescent="0.25">
      <c r="A1696" s="2">
        <v>1</v>
      </c>
      <c r="B1696" s="2">
        <v>0</v>
      </c>
      <c r="C1696" s="4" t="s">
        <v>11536</v>
      </c>
      <c r="D1696" s="4" t="s">
        <v>11535</v>
      </c>
      <c r="E1696" s="4" t="s">
        <v>11534</v>
      </c>
      <c r="F1696" s="4" t="s">
        <v>11533</v>
      </c>
      <c r="G1696" s="4" t="s">
        <v>11532</v>
      </c>
      <c r="H1696" s="5">
        <f ca="1">IF(NOT(L1696), COUNTIF(Validations!U$3:U$4002,Validations!U1697),0)</f>
        <v>0</v>
      </c>
      <c r="I1696" s="5">
        <f ca="1">IF(NOT(M1696), COUNTIF(Validations!V$3:V$4002,Validations!V1697),0)</f>
        <v>0</v>
      </c>
      <c r="J1696" s="5">
        <f t="shared" ca="1" si="477"/>
        <v>0</v>
      </c>
      <c r="K1696" s="5">
        <f t="shared" ca="1" si="478"/>
        <v>0</v>
      </c>
      <c r="L1696" s="2">
        <f t="shared" ca="1" si="479"/>
        <v>1</v>
      </c>
      <c r="M1696" s="2">
        <f t="shared" ca="1" si="480"/>
        <v>1</v>
      </c>
      <c r="N1696" s="6">
        <f t="shared" ca="1" si="481"/>
        <v>1</v>
      </c>
      <c r="O1696" s="2">
        <f t="shared" ca="1" si="482"/>
        <v>1</v>
      </c>
      <c r="P1696" s="2">
        <f t="shared" ca="1" si="483"/>
        <v>1</v>
      </c>
      <c r="Q1696" s="2">
        <f t="shared" ca="1" si="484"/>
        <v>1</v>
      </c>
      <c r="R1696" s="2">
        <f t="shared" ca="1" si="485"/>
        <v>1</v>
      </c>
      <c r="S1696" s="7">
        <f ca="1">IF(NOT(L1696),SUMPRODUCT(SEARCH(MID(Validations!U1697,ROW(INDIRECT("1:"&amp;T1696)),1),"abcdefghijklmnopqrstuvwxyz1234567890-_. ")),0)</f>
        <v>0</v>
      </c>
      <c r="T1696" s="2">
        <f ca="1">LEN(Validations!U1697)</f>
        <v>0</v>
      </c>
      <c r="U1696" s="2">
        <f ca="1">LEN(Validations!W1697)</f>
        <v>0</v>
      </c>
      <c r="V1696" s="2">
        <f ca="1">LEN(Validations!X1697)</f>
        <v>0</v>
      </c>
      <c r="W1696" s="2">
        <f ca="1">LEN(Validations!Y1697)</f>
        <v>0</v>
      </c>
      <c r="X1696" s="2">
        <f ca="1">LEN(Validations!V1697)</f>
        <v>0</v>
      </c>
      <c r="Y1696" s="2">
        <f t="shared" ca="1" si="486"/>
        <v>0</v>
      </c>
      <c r="Z1696" s="2">
        <f t="shared" ca="1" si="487"/>
        <v>0</v>
      </c>
      <c r="AA1696" s="2">
        <f t="shared" ca="1" si="488"/>
        <v>0</v>
      </c>
      <c r="AB1696" s="2">
        <f t="shared" ca="1" si="476"/>
        <v>0</v>
      </c>
      <c r="AC1696" s="2">
        <f t="shared" ca="1" si="489"/>
        <v>0</v>
      </c>
      <c r="AD1696" s="2">
        <f t="shared" ca="1" si="490"/>
        <v>0</v>
      </c>
      <c r="AE1696" s="2">
        <f t="shared" ca="1" si="491"/>
        <v>0</v>
      </c>
      <c r="AF1696" s="2">
        <f t="shared" ca="1" si="492"/>
        <v>0</v>
      </c>
      <c r="AG1696" s="2">
        <f t="shared" ca="1" si="493"/>
        <v>0</v>
      </c>
    </row>
    <row r="1697" spans="1:33" x14ac:dyDescent="0.25">
      <c r="A1697" s="2">
        <v>1</v>
      </c>
      <c r="B1697" s="2">
        <v>0</v>
      </c>
      <c r="C1697" s="4" t="s">
        <v>11531</v>
      </c>
      <c r="D1697" s="4" t="s">
        <v>11530</v>
      </c>
      <c r="E1697" s="4" t="s">
        <v>11529</v>
      </c>
      <c r="F1697" s="4" t="s">
        <v>11528</v>
      </c>
      <c r="G1697" s="4" t="s">
        <v>11527</v>
      </c>
      <c r="H1697" s="5">
        <f ca="1">IF(NOT(L1697), COUNTIF(Validations!U$3:U$4002,Validations!U1698),0)</f>
        <v>0</v>
      </c>
      <c r="I1697" s="5">
        <f ca="1">IF(NOT(M1697), COUNTIF(Validations!V$3:V$4002,Validations!V1698),0)</f>
        <v>0</v>
      </c>
      <c r="J1697" s="5">
        <f t="shared" ca="1" si="477"/>
        <v>0</v>
      </c>
      <c r="K1697" s="5">
        <f t="shared" ca="1" si="478"/>
        <v>0</v>
      </c>
      <c r="L1697" s="2">
        <f t="shared" ca="1" si="479"/>
        <v>1</v>
      </c>
      <c r="M1697" s="2">
        <f t="shared" ca="1" si="480"/>
        <v>1</v>
      </c>
      <c r="N1697" s="6">
        <f t="shared" ca="1" si="481"/>
        <v>1</v>
      </c>
      <c r="O1697" s="2">
        <f t="shared" ca="1" si="482"/>
        <v>1</v>
      </c>
      <c r="P1697" s="2">
        <f t="shared" ca="1" si="483"/>
        <v>1</v>
      </c>
      <c r="Q1697" s="2">
        <f t="shared" ca="1" si="484"/>
        <v>1</v>
      </c>
      <c r="R1697" s="2">
        <f t="shared" ca="1" si="485"/>
        <v>1</v>
      </c>
      <c r="S1697" s="7">
        <f ca="1">IF(NOT(L1697),SUMPRODUCT(SEARCH(MID(Validations!U1698,ROW(INDIRECT("1:"&amp;T1697)),1),"abcdefghijklmnopqrstuvwxyz1234567890-_. ")),0)</f>
        <v>0</v>
      </c>
      <c r="T1697" s="2">
        <f ca="1">LEN(Validations!U1698)</f>
        <v>0</v>
      </c>
      <c r="U1697" s="2">
        <f ca="1">LEN(Validations!W1698)</f>
        <v>0</v>
      </c>
      <c r="V1697" s="2">
        <f ca="1">LEN(Validations!X1698)</f>
        <v>0</v>
      </c>
      <c r="W1697" s="2">
        <f ca="1">LEN(Validations!Y1698)</f>
        <v>0</v>
      </c>
      <c r="X1697" s="2">
        <f ca="1">LEN(Validations!V1698)</f>
        <v>0</v>
      </c>
      <c r="Y1697" s="2">
        <f t="shared" ca="1" si="486"/>
        <v>0</v>
      </c>
      <c r="Z1697" s="2">
        <f t="shared" ca="1" si="487"/>
        <v>0</v>
      </c>
      <c r="AA1697" s="2">
        <f t="shared" ca="1" si="488"/>
        <v>0</v>
      </c>
      <c r="AB1697" s="2">
        <f t="shared" ca="1" si="476"/>
        <v>0</v>
      </c>
      <c r="AC1697" s="2">
        <f t="shared" ca="1" si="489"/>
        <v>0</v>
      </c>
      <c r="AD1697" s="2">
        <f t="shared" ca="1" si="490"/>
        <v>0</v>
      </c>
      <c r="AE1697" s="2">
        <f t="shared" ca="1" si="491"/>
        <v>0</v>
      </c>
      <c r="AF1697" s="2">
        <f t="shared" ca="1" si="492"/>
        <v>0</v>
      </c>
      <c r="AG1697" s="2">
        <f t="shared" ca="1" si="493"/>
        <v>0</v>
      </c>
    </row>
    <row r="1698" spans="1:33" x14ac:dyDescent="0.25">
      <c r="A1698" s="2">
        <v>1</v>
      </c>
      <c r="B1698" s="2">
        <v>0</v>
      </c>
      <c r="C1698" s="4" t="s">
        <v>11526</v>
      </c>
      <c r="D1698" s="4" t="s">
        <v>11525</v>
      </c>
      <c r="E1698" s="4" t="s">
        <v>11524</v>
      </c>
      <c r="F1698" s="4" t="s">
        <v>11523</v>
      </c>
      <c r="G1698" s="4" t="s">
        <v>11522</v>
      </c>
      <c r="H1698" s="5">
        <f ca="1">IF(NOT(L1698), COUNTIF(Validations!U$3:U$4002,Validations!U1699),0)</f>
        <v>0</v>
      </c>
      <c r="I1698" s="5">
        <f ca="1">IF(NOT(M1698), COUNTIF(Validations!V$3:V$4002,Validations!V1699),0)</f>
        <v>0</v>
      </c>
      <c r="J1698" s="5">
        <f t="shared" ca="1" si="477"/>
        <v>0</v>
      </c>
      <c r="K1698" s="5">
        <f t="shared" ca="1" si="478"/>
        <v>0</v>
      </c>
      <c r="L1698" s="2">
        <f t="shared" ca="1" si="479"/>
        <v>1</v>
      </c>
      <c r="M1698" s="2">
        <f t="shared" ca="1" si="480"/>
        <v>1</v>
      </c>
      <c r="N1698" s="6">
        <f t="shared" ca="1" si="481"/>
        <v>1</v>
      </c>
      <c r="O1698" s="2">
        <f t="shared" ca="1" si="482"/>
        <v>1</v>
      </c>
      <c r="P1698" s="2">
        <f t="shared" ca="1" si="483"/>
        <v>1</v>
      </c>
      <c r="Q1698" s="2">
        <f t="shared" ca="1" si="484"/>
        <v>1</v>
      </c>
      <c r="R1698" s="2">
        <f t="shared" ca="1" si="485"/>
        <v>1</v>
      </c>
      <c r="S1698" s="7">
        <f ca="1">IF(NOT(L1698),SUMPRODUCT(SEARCH(MID(Validations!U1699,ROW(INDIRECT("1:"&amp;T1698)),1),"abcdefghijklmnopqrstuvwxyz1234567890-_. ")),0)</f>
        <v>0</v>
      </c>
      <c r="T1698" s="2">
        <f ca="1">LEN(Validations!U1699)</f>
        <v>0</v>
      </c>
      <c r="U1698" s="2">
        <f ca="1">LEN(Validations!W1699)</f>
        <v>0</v>
      </c>
      <c r="V1698" s="2">
        <f ca="1">LEN(Validations!X1699)</f>
        <v>0</v>
      </c>
      <c r="W1698" s="2">
        <f ca="1">LEN(Validations!Y1699)</f>
        <v>0</v>
      </c>
      <c r="X1698" s="2">
        <f ca="1">LEN(Validations!V1699)</f>
        <v>0</v>
      </c>
      <c r="Y1698" s="2">
        <f t="shared" ca="1" si="486"/>
        <v>0</v>
      </c>
      <c r="Z1698" s="2">
        <f t="shared" ca="1" si="487"/>
        <v>0</v>
      </c>
      <c r="AA1698" s="2">
        <f t="shared" ca="1" si="488"/>
        <v>0</v>
      </c>
      <c r="AB1698" s="2">
        <f t="shared" ca="1" si="476"/>
        <v>0</v>
      </c>
      <c r="AC1698" s="2">
        <f t="shared" ca="1" si="489"/>
        <v>0</v>
      </c>
      <c r="AD1698" s="2">
        <f t="shared" ca="1" si="490"/>
        <v>0</v>
      </c>
      <c r="AE1698" s="2">
        <f t="shared" ca="1" si="491"/>
        <v>0</v>
      </c>
      <c r="AF1698" s="2">
        <f t="shared" ca="1" si="492"/>
        <v>0</v>
      </c>
      <c r="AG1698" s="2">
        <f t="shared" ca="1" si="493"/>
        <v>0</v>
      </c>
    </row>
    <row r="1699" spans="1:33" x14ac:dyDescent="0.25">
      <c r="A1699" s="2">
        <v>1</v>
      </c>
      <c r="B1699" s="2">
        <v>0</v>
      </c>
      <c r="C1699" s="4" t="s">
        <v>11521</v>
      </c>
      <c r="D1699" s="4" t="s">
        <v>11520</v>
      </c>
      <c r="E1699" s="4" t="s">
        <v>11519</v>
      </c>
      <c r="F1699" s="4" t="s">
        <v>11518</v>
      </c>
      <c r="G1699" s="4" t="s">
        <v>11517</v>
      </c>
      <c r="H1699" s="5">
        <f ca="1">IF(NOT(L1699), COUNTIF(Validations!U$3:U$4002,Validations!U1700),0)</f>
        <v>0</v>
      </c>
      <c r="I1699" s="5">
        <f ca="1">IF(NOT(M1699), COUNTIF(Validations!V$3:V$4002,Validations!V1700),0)</f>
        <v>0</v>
      </c>
      <c r="J1699" s="5">
        <f t="shared" ca="1" si="477"/>
        <v>0</v>
      </c>
      <c r="K1699" s="5">
        <f t="shared" ca="1" si="478"/>
        <v>0</v>
      </c>
      <c r="L1699" s="2">
        <f t="shared" ca="1" si="479"/>
        <v>1</v>
      </c>
      <c r="M1699" s="2">
        <f t="shared" ca="1" si="480"/>
        <v>1</v>
      </c>
      <c r="N1699" s="6">
        <f t="shared" ca="1" si="481"/>
        <v>1</v>
      </c>
      <c r="O1699" s="2">
        <f t="shared" ca="1" si="482"/>
        <v>1</v>
      </c>
      <c r="P1699" s="2">
        <f t="shared" ca="1" si="483"/>
        <v>1</v>
      </c>
      <c r="Q1699" s="2">
        <f t="shared" ca="1" si="484"/>
        <v>1</v>
      </c>
      <c r="R1699" s="2">
        <f t="shared" ca="1" si="485"/>
        <v>1</v>
      </c>
      <c r="S1699" s="7">
        <f ca="1">IF(NOT(L1699),SUMPRODUCT(SEARCH(MID(Validations!U1700,ROW(INDIRECT("1:"&amp;T1699)),1),"abcdefghijklmnopqrstuvwxyz1234567890-_. ")),0)</f>
        <v>0</v>
      </c>
      <c r="T1699" s="2">
        <f ca="1">LEN(Validations!U1700)</f>
        <v>0</v>
      </c>
      <c r="U1699" s="2">
        <f ca="1">LEN(Validations!W1700)</f>
        <v>0</v>
      </c>
      <c r="V1699" s="2">
        <f ca="1">LEN(Validations!X1700)</f>
        <v>0</v>
      </c>
      <c r="W1699" s="2">
        <f ca="1">LEN(Validations!Y1700)</f>
        <v>0</v>
      </c>
      <c r="X1699" s="2">
        <f ca="1">LEN(Validations!V1700)</f>
        <v>0</v>
      </c>
      <c r="Y1699" s="2">
        <f t="shared" ca="1" si="486"/>
        <v>0</v>
      </c>
      <c r="Z1699" s="2">
        <f t="shared" ca="1" si="487"/>
        <v>0</v>
      </c>
      <c r="AA1699" s="2">
        <f t="shared" ca="1" si="488"/>
        <v>0</v>
      </c>
      <c r="AB1699" s="2">
        <f t="shared" ca="1" si="476"/>
        <v>0</v>
      </c>
      <c r="AC1699" s="2">
        <f t="shared" ca="1" si="489"/>
        <v>0</v>
      </c>
      <c r="AD1699" s="2">
        <f t="shared" ca="1" si="490"/>
        <v>0</v>
      </c>
      <c r="AE1699" s="2">
        <f t="shared" ca="1" si="491"/>
        <v>0</v>
      </c>
      <c r="AF1699" s="2">
        <f t="shared" ca="1" si="492"/>
        <v>0</v>
      </c>
      <c r="AG1699" s="2">
        <f t="shared" ca="1" si="493"/>
        <v>0</v>
      </c>
    </row>
    <row r="1700" spans="1:33" x14ac:dyDescent="0.25">
      <c r="A1700" s="2">
        <v>1</v>
      </c>
      <c r="B1700" s="2">
        <v>0</v>
      </c>
      <c r="C1700" s="4" t="s">
        <v>11516</v>
      </c>
      <c r="D1700" s="4" t="s">
        <v>11515</v>
      </c>
      <c r="E1700" s="4" t="s">
        <v>11514</v>
      </c>
      <c r="F1700" s="4" t="s">
        <v>11513</v>
      </c>
      <c r="G1700" s="4" t="s">
        <v>11512</v>
      </c>
      <c r="H1700" s="5">
        <f ca="1">IF(NOT(L1700), COUNTIF(Validations!U$3:U$4002,Validations!U1701),0)</f>
        <v>0</v>
      </c>
      <c r="I1700" s="5">
        <f ca="1">IF(NOT(M1700), COUNTIF(Validations!V$3:V$4002,Validations!V1701),0)</f>
        <v>0</v>
      </c>
      <c r="J1700" s="5">
        <f t="shared" ca="1" si="477"/>
        <v>0</v>
      </c>
      <c r="K1700" s="5">
        <f t="shared" ca="1" si="478"/>
        <v>0</v>
      </c>
      <c r="L1700" s="2">
        <f t="shared" ca="1" si="479"/>
        <v>1</v>
      </c>
      <c r="M1700" s="2">
        <f t="shared" ca="1" si="480"/>
        <v>1</v>
      </c>
      <c r="N1700" s="6">
        <f t="shared" ca="1" si="481"/>
        <v>1</v>
      </c>
      <c r="O1700" s="2">
        <f t="shared" ca="1" si="482"/>
        <v>1</v>
      </c>
      <c r="P1700" s="2">
        <f t="shared" ca="1" si="483"/>
        <v>1</v>
      </c>
      <c r="Q1700" s="2">
        <f t="shared" ca="1" si="484"/>
        <v>1</v>
      </c>
      <c r="R1700" s="2">
        <f t="shared" ca="1" si="485"/>
        <v>1</v>
      </c>
      <c r="S1700" s="7">
        <f ca="1">IF(NOT(L1700),SUMPRODUCT(SEARCH(MID(Validations!U1701,ROW(INDIRECT("1:"&amp;T1700)),1),"abcdefghijklmnopqrstuvwxyz1234567890-_. ")),0)</f>
        <v>0</v>
      </c>
      <c r="T1700" s="2">
        <f ca="1">LEN(Validations!U1701)</f>
        <v>0</v>
      </c>
      <c r="U1700" s="2">
        <f ca="1">LEN(Validations!W1701)</f>
        <v>0</v>
      </c>
      <c r="V1700" s="2">
        <f ca="1">LEN(Validations!X1701)</f>
        <v>0</v>
      </c>
      <c r="W1700" s="2">
        <f ca="1">LEN(Validations!Y1701)</f>
        <v>0</v>
      </c>
      <c r="X1700" s="2">
        <f ca="1">LEN(Validations!V1701)</f>
        <v>0</v>
      </c>
      <c r="Y1700" s="2">
        <f t="shared" ca="1" si="486"/>
        <v>0</v>
      </c>
      <c r="Z1700" s="2">
        <f t="shared" ca="1" si="487"/>
        <v>0</v>
      </c>
      <c r="AA1700" s="2">
        <f t="shared" ca="1" si="488"/>
        <v>0</v>
      </c>
      <c r="AB1700" s="2">
        <f t="shared" ca="1" si="476"/>
        <v>0</v>
      </c>
      <c r="AC1700" s="2">
        <f t="shared" ca="1" si="489"/>
        <v>0</v>
      </c>
      <c r="AD1700" s="2">
        <f t="shared" ca="1" si="490"/>
        <v>0</v>
      </c>
      <c r="AE1700" s="2">
        <f t="shared" ca="1" si="491"/>
        <v>0</v>
      </c>
      <c r="AF1700" s="2">
        <f t="shared" ca="1" si="492"/>
        <v>0</v>
      </c>
      <c r="AG1700" s="2">
        <f t="shared" ca="1" si="493"/>
        <v>0</v>
      </c>
    </row>
    <row r="1701" spans="1:33" x14ac:dyDescent="0.25">
      <c r="A1701" s="2">
        <v>1</v>
      </c>
      <c r="B1701" s="2">
        <v>0</v>
      </c>
      <c r="C1701" s="4" t="s">
        <v>11511</v>
      </c>
      <c r="D1701" s="4" t="s">
        <v>11510</v>
      </c>
      <c r="E1701" s="4" t="s">
        <v>11509</v>
      </c>
      <c r="F1701" s="4" t="s">
        <v>11508</v>
      </c>
      <c r="G1701" s="4" t="s">
        <v>11507</v>
      </c>
      <c r="H1701" s="5">
        <f ca="1">IF(NOT(L1701), COUNTIF(Validations!U$3:U$4002,Validations!U1702),0)</f>
        <v>0</v>
      </c>
      <c r="I1701" s="5">
        <f ca="1">IF(NOT(M1701), COUNTIF(Validations!V$3:V$4002,Validations!V1702),0)</f>
        <v>0</v>
      </c>
      <c r="J1701" s="5">
        <f t="shared" ca="1" si="477"/>
        <v>0</v>
      </c>
      <c r="K1701" s="5">
        <f t="shared" ca="1" si="478"/>
        <v>0</v>
      </c>
      <c r="L1701" s="2">
        <f t="shared" ca="1" si="479"/>
        <v>1</v>
      </c>
      <c r="M1701" s="2">
        <f t="shared" ca="1" si="480"/>
        <v>1</v>
      </c>
      <c r="N1701" s="6">
        <f t="shared" ca="1" si="481"/>
        <v>1</v>
      </c>
      <c r="O1701" s="2">
        <f t="shared" ca="1" si="482"/>
        <v>1</v>
      </c>
      <c r="P1701" s="2">
        <f t="shared" ca="1" si="483"/>
        <v>1</v>
      </c>
      <c r="Q1701" s="2">
        <f t="shared" ca="1" si="484"/>
        <v>1</v>
      </c>
      <c r="R1701" s="2">
        <f t="shared" ca="1" si="485"/>
        <v>1</v>
      </c>
      <c r="S1701" s="7">
        <f ca="1">IF(NOT(L1701),SUMPRODUCT(SEARCH(MID(Validations!U1702,ROW(INDIRECT("1:"&amp;T1701)),1),"abcdefghijklmnopqrstuvwxyz1234567890-_. ")),0)</f>
        <v>0</v>
      </c>
      <c r="T1701" s="2">
        <f ca="1">LEN(Validations!U1702)</f>
        <v>0</v>
      </c>
      <c r="U1701" s="2">
        <f ca="1">LEN(Validations!W1702)</f>
        <v>0</v>
      </c>
      <c r="V1701" s="2">
        <f ca="1">LEN(Validations!X1702)</f>
        <v>0</v>
      </c>
      <c r="W1701" s="2">
        <f ca="1">LEN(Validations!Y1702)</f>
        <v>0</v>
      </c>
      <c r="X1701" s="2">
        <f ca="1">LEN(Validations!V1702)</f>
        <v>0</v>
      </c>
      <c r="Y1701" s="2">
        <f t="shared" ca="1" si="486"/>
        <v>0</v>
      </c>
      <c r="Z1701" s="2">
        <f t="shared" ca="1" si="487"/>
        <v>0</v>
      </c>
      <c r="AA1701" s="2">
        <f t="shared" ca="1" si="488"/>
        <v>0</v>
      </c>
      <c r="AB1701" s="2">
        <f t="shared" ca="1" si="476"/>
        <v>0</v>
      </c>
      <c r="AC1701" s="2">
        <f t="shared" ca="1" si="489"/>
        <v>0</v>
      </c>
      <c r="AD1701" s="2">
        <f t="shared" ca="1" si="490"/>
        <v>0</v>
      </c>
      <c r="AE1701" s="2">
        <f t="shared" ca="1" si="491"/>
        <v>0</v>
      </c>
      <c r="AF1701" s="2">
        <f t="shared" ca="1" si="492"/>
        <v>0</v>
      </c>
      <c r="AG1701" s="2">
        <f t="shared" ca="1" si="493"/>
        <v>0</v>
      </c>
    </row>
    <row r="1702" spans="1:33" x14ac:dyDescent="0.25">
      <c r="A1702" s="2">
        <v>1</v>
      </c>
      <c r="B1702" s="2">
        <v>0</v>
      </c>
      <c r="C1702" s="4" t="s">
        <v>11506</v>
      </c>
      <c r="D1702" s="4" t="s">
        <v>11505</v>
      </c>
      <c r="E1702" s="4" t="s">
        <v>11504</v>
      </c>
      <c r="F1702" s="4" t="s">
        <v>11503</v>
      </c>
      <c r="G1702" s="4" t="s">
        <v>11502</v>
      </c>
      <c r="H1702" s="5">
        <f ca="1">IF(NOT(L1702), COUNTIF(Validations!U$3:U$4002,Validations!U1703),0)</f>
        <v>0</v>
      </c>
      <c r="I1702" s="5">
        <f ca="1">IF(NOT(M1702), COUNTIF(Validations!V$3:V$4002,Validations!V1703),0)</f>
        <v>0</v>
      </c>
      <c r="J1702" s="5">
        <f t="shared" ca="1" si="477"/>
        <v>0</v>
      </c>
      <c r="K1702" s="5">
        <f t="shared" ca="1" si="478"/>
        <v>0</v>
      </c>
      <c r="L1702" s="2">
        <f t="shared" ca="1" si="479"/>
        <v>1</v>
      </c>
      <c r="M1702" s="2">
        <f t="shared" ca="1" si="480"/>
        <v>1</v>
      </c>
      <c r="N1702" s="6">
        <f t="shared" ca="1" si="481"/>
        <v>1</v>
      </c>
      <c r="O1702" s="2">
        <f t="shared" ca="1" si="482"/>
        <v>1</v>
      </c>
      <c r="P1702" s="2">
        <f t="shared" ca="1" si="483"/>
        <v>1</v>
      </c>
      <c r="Q1702" s="2">
        <f t="shared" ca="1" si="484"/>
        <v>1</v>
      </c>
      <c r="R1702" s="2">
        <f t="shared" ca="1" si="485"/>
        <v>1</v>
      </c>
      <c r="S1702" s="7">
        <f ca="1">IF(NOT(L1702),SUMPRODUCT(SEARCH(MID(Validations!U1703,ROW(INDIRECT("1:"&amp;T1702)),1),"abcdefghijklmnopqrstuvwxyz1234567890-_. ")),0)</f>
        <v>0</v>
      </c>
      <c r="T1702" s="2">
        <f ca="1">LEN(Validations!U1703)</f>
        <v>0</v>
      </c>
      <c r="U1702" s="2">
        <f ca="1">LEN(Validations!W1703)</f>
        <v>0</v>
      </c>
      <c r="V1702" s="2">
        <f ca="1">LEN(Validations!X1703)</f>
        <v>0</v>
      </c>
      <c r="W1702" s="2">
        <f ca="1">LEN(Validations!Y1703)</f>
        <v>0</v>
      </c>
      <c r="X1702" s="2">
        <f ca="1">LEN(Validations!V1703)</f>
        <v>0</v>
      </c>
      <c r="Y1702" s="2">
        <f t="shared" ca="1" si="486"/>
        <v>0</v>
      </c>
      <c r="Z1702" s="2">
        <f t="shared" ca="1" si="487"/>
        <v>0</v>
      </c>
      <c r="AA1702" s="2">
        <f t="shared" ca="1" si="488"/>
        <v>0</v>
      </c>
      <c r="AB1702" s="2">
        <f t="shared" ca="1" si="476"/>
        <v>0</v>
      </c>
      <c r="AC1702" s="2">
        <f t="shared" ca="1" si="489"/>
        <v>0</v>
      </c>
      <c r="AD1702" s="2">
        <f t="shared" ca="1" si="490"/>
        <v>0</v>
      </c>
      <c r="AE1702" s="2">
        <f t="shared" ca="1" si="491"/>
        <v>0</v>
      </c>
      <c r="AF1702" s="2">
        <f t="shared" ca="1" si="492"/>
        <v>0</v>
      </c>
      <c r="AG1702" s="2">
        <f t="shared" ca="1" si="493"/>
        <v>0</v>
      </c>
    </row>
    <row r="1703" spans="1:33" x14ac:dyDescent="0.25">
      <c r="A1703" s="2">
        <v>1</v>
      </c>
      <c r="B1703" s="2">
        <v>0</v>
      </c>
      <c r="C1703" s="4" t="s">
        <v>11501</v>
      </c>
      <c r="D1703" s="4" t="s">
        <v>11500</v>
      </c>
      <c r="E1703" s="4" t="s">
        <v>11499</v>
      </c>
      <c r="F1703" s="4" t="s">
        <v>11498</v>
      </c>
      <c r="G1703" s="4" t="s">
        <v>11497</v>
      </c>
      <c r="H1703" s="5">
        <f ca="1">IF(NOT(L1703), COUNTIF(Validations!U$3:U$4002,Validations!U1704),0)</f>
        <v>0</v>
      </c>
      <c r="I1703" s="5">
        <f ca="1">IF(NOT(M1703), COUNTIF(Validations!V$3:V$4002,Validations!V1704),0)</f>
        <v>0</v>
      </c>
      <c r="J1703" s="5">
        <f t="shared" ca="1" si="477"/>
        <v>0</v>
      </c>
      <c r="K1703" s="5">
        <f t="shared" ca="1" si="478"/>
        <v>0</v>
      </c>
      <c r="L1703" s="2">
        <f t="shared" ca="1" si="479"/>
        <v>1</v>
      </c>
      <c r="M1703" s="2">
        <f t="shared" ca="1" si="480"/>
        <v>1</v>
      </c>
      <c r="N1703" s="6">
        <f t="shared" ca="1" si="481"/>
        <v>1</v>
      </c>
      <c r="O1703" s="2">
        <f t="shared" ca="1" si="482"/>
        <v>1</v>
      </c>
      <c r="P1703" s="2">
        <f t="shared" ca="1" si="483"/>
        <v>1</v>
      </c>
      <c r="Q1703" s="2">
        <f t="shared" ca="1" si="484"/>
        <v>1</v>
      </c>
      <c r="R1703" s="2">
        <f t="shared" ca="1" si="485"/>
        <v>1</v>
      </c>
      <c r="S1703" s="7">
        <f ca="1">IF(NOT(L1703),SUMPRODUCT(SEARCH(MID(Validations!U1704,ROW(INDIRECT("1:"&amp;T1703)),1),"abcdefghijklmnopqrstuvwxyz1234567890-_. ")),0)</f>
        <v>0</v>
      </c>
      <c r="T1703" s="2">
        <f ca="1">LEN(Validations!U1704)</f>
        <v>0</v>
      </c>
      <c r="U1703" s="2">
        <f ca="1">LEN(Validations!W1704)</f>
        <v>0</v>
      </c>
      <c r="V1703" s="2">
        <f ca="1">LEN(Validations!X1704)</f>
        <v>0</v>
      </c>
      <c r="W1703" s="2">
        <f ca="1">LEN(Validations!Y1704)</f>
        <v>0</v>
      </c>
      <c r="X1703" s="2">
        <f ca="1">LEN(Validations!V1704)</f>
        <v>0</v>
      </c>
      <c r="Y1703" s="2">
        <f t="shared" ca="1" si="486"/>
        <v>0</v>
      </c>
      <c r="Z1703" s="2">
        <f t="shared" ca="1" si="487"/>
        <v>0</v>
      </c>
      <c r="AA1703" s="2">
        <f t="shared" ca="1" si="488"/>
        <v>0</v>
      </c>
      <c r="AB1703" s="2">
        <f t="shared" ca="1" si="476"/>
        <v>0</v>
      </c>
      <c r="AC1703" s="2">
        <f t="shared" ca="1" si="489"/>
        <v>0</v>
      </c>
      <c r="AD1703" s="2">
        <f t="shared" ca="1" si="490"/>
        <v>0</v>
      </c>
      <c r="AE1703" s="2">
        <f t="shared" ca="1" si="491"/>
        <v>0</v>
      </c>
      <c r="AF1703" s="2">
        <f t="shared" ca="1" si="492"/>
        <v>0</v>
      </c>
      <c r="AG1703" s="2">
        <f t="shared" ca="1" si="493"/>
        <v>0</v>
      </c>
    </row>
    <row r="1704" spans="1:33" x14ac:dyDescent="0.25">
      <c r="A1704" s="2">
        <v>1</v>
      </c>
      <c r="B1704" s="2">
        <v>0</v>
      </c>
      <c r="C1704" s="4" t="s">
        <v>11496</v>
      </c>
      <c r="D1704" s="4" t="s">
        <v>11495</v>
      </c>
      <c r="E1704" s="4" t="s">
        <v>11494</v>
      </c>
      <c r="F1704" s="4" t="s">
        <v>11493</v>
      </c>
      <c r="G1704" s="4" t="s">
        <v>11492</v>
      </c>
      <c r="H1704" s="5">
        <f ca="1">IF(NOT(L1704), COUNTIF(Validations!U$3:U$4002,Validations!U1705),0)</f>
        <v>0</v>
      </c>
      <c r="I1704" s="5">
        <f ca="1">IF(NOT(M1704), COUNTIF(Validations!V$3:V$4002,Validations!V1705),0)</f>
        <v>0</v>
      </c>
      <c r="J1704" s="5">
        <f t="shared" ca="1" si="477"/>
        <v>0</v>
      </c>
      <c r="K1704" s="5">
        <f t="shared" ca="1" si="478"/>
        <v>0</v>
      </c>
      <c r="L1704" s="2">
        <f t="shared" ca="1" si="479"/>
        <v>1</v>
      </c>
      <c r="M1704" s="2">
        <f t="shared" ca="1" si="480"/>
        <v>1</v>
      </c>
      <c r="N1704" s="6">
        <f t="shared" ca="1" si="481"/>
        <v>1</v>
      </c>
      <c r="O1704" s="2">
        <f t="shared" ca="1" si="482"/>
        <v>1</v>
      </c>
      <c r="P1704" s="2">
        <f t="shared" ca="1" si="483"/>
        <v>1</v>
      </c>
      <c r="Q1704" s="2">
        <f t="shared" ca="1" si="484"/>
        <v>1</v>
      </c>
      <c r="R1704" s="2">
        <f t="shared" ca="1" si="485"/>
        <v>1</v>
      </c>
      <c r="S1704" s="7">
        <f ca="1">IF(NOT(L1704),SUMPRODUCT(SEARCH(MID(Validations!U1705,ROW(INDIRECT("1:"&amp;T1704)),1),"abcdefghijklmnopqrstuvwxyz1234567890-_. ")),0)</f>
        <v>0</v>
      </c>
      <c r="T1704" s="2">
        <f ca="1">LEN(Validations!U1705)</f>
        <v>0</v>
      </c>
      <c r="U1704" s="2">
        <f ca="1">LEN(Validations!W1705)</f>
        <v>0</v>
      </c>
      <c r="V1704" s="2">
        <f ca="1">LEN(Validations!X1705)</f>
        <v>0</v>
      </c>
      <c r="W1704" s="2">
        <f ca="1">LEN(Validations!Y1705)</f>
        <v>0</v>
      </c>
      <c r="X1704" s="2">
        <f ca="1">LEN(Validations!V1705)</f>
        <v>0</v>
      </c>
      <c r="Y1704" s="2">
        <f t="shared" ca="1" si="486"/>
        <v>0</v>
      </c>
      <c r="Z1704" s="2">
        <f t="shared" ca="1" si="487"/>
        <v>0</v>
      </c>
      <c r="AA1704" s="2">
        <f t="shared" ca="1" si="488"/>
        <v>0</v>
      </c>
      <c r="AB1704" s="2">
        <f t="shared" ca="1" si="476"/>
        <v>0</v>
      </c>
      <c r="AC1704" s="2">
        <f t="shared" ca="1" si="489"/>
        <v>0</v>
      </c>
      <c r="AD1704" s="2">
        <f t="shared" ca="1" si="490"/>
        <v>0</v>
      </c>
      <c r="AE1704" s="2">
        <f t="shared" ca="1" si="491"/>
        <v>0</v>
      </c>
      <c r="AF1704" s="2">
        <f t="shared" ca="1" si="492"/>
        <v>0</v>
      </c>
      <c r="AG1704" s="2">
        <f t="shared" ca="1" si="493"/>
        <v>0</v>
      </c>
    </row>
    <row r="1705" spans="1:33" x14ac:dyDescent="0.25">
      <c r="A1705" s="2">
        <v>1</v>
      </c>
      <c r="B1705" s="2">
        <v>0</v>
      </c>
      <c r="C1705" s="4" t="s">
        <v>11491</v>
      </c>
      <c r="D1705" s="4" t="s">
        <v>11490</v>
      </c>
      <c r="E1705" s="4" t="s">
        <v>11489</v>
      </c>
      <c r="F1705" s="4" t="s">
        <v>11488</v>
      </c>
      <c r="G1705" s="4" t="s">
        <v>11487</v>
      </c>
      <c r="H1705" s="5">
        <f ca="1">IF(NOT(L1705), COUNTIF(Validations!U$3:U$4002,Validations!U1706),0)</f>
        <v>0</v>
      </c>
      <c r="I1705" s="5">
        <f ca="1">IF(NOT(M1705), COUNTIF(Validations!V$3:V$4002,Validations!V1706),0)</f>
        <v>0</v>
      </c>
      <c r="J1705" s="5">
        <f t="shared" ca="1" si="477"/>
        <v>0</v>
      </c>
      <c r="K1705" s="5">
        <f t="shared" ca="1" si="478"/>
        <v>0</v>
      </c>
      <c r="L1705" s="2">
        <f t="shared" ca="1" si="479"/>
        <v>1</v>
      </c>
      <c r="M1705" s="2">
        <f t="shared" ca="1" si="480"/>
        <v>1</v>
      </c>
      <c r="N1705" s="6">
        <f t="shared" ca="1" si="481"/>
        <v>1</v>
      </c>
      <c r="O1705" s="2">
        <f t="shared" ca="1" si="482"/>
        <v>1</v>
      </c>
      <c r="P1705" s="2">
        <f t="shared" ca="1" si="483"/>
        <v>1</v>
      </c>
      <c r="Q1705" s="2">
        <f t="shared" ca="1" si="484"/>
        <v>1</v>
      </c>
      <c r="R1705" s="2">
        <f t="shared" ca="1" si="485"/>
        <v>1</v>
      </c>
      <c r="S1705" s="7">
        <f ca="1">IF(NOT(L1705),SUMPRODUCT(SEARCH(MID(Validations!U1706,ROW(INDIRECT("1:"&amp;T1705)),1),"abcdefghijklmnopqrstuvwxyz1234567890-_. ")),0)</f>
        <v>0</v>
      </c>
      <c r="T1705" s="2">
        <f ca="1">LEN(Validations!U1706)</f>
        <v>0</v>
      </c>
      <c r="U1705" s="2">
        <f ca="1">LEN(Validations!W1706)</f>
        <v>0</v>
      </c>
      <c r="V1705" s="2">
        <f ca="1">LEN(Validations!X1706)</f>
        <v>0</v>
      </c>
      <c r="W1705" s="2">
        <f ca="1">LEN(Validations!Y1706)</f>
        <v>0</v>
      </c>
      <c r="X1705" s="2">
        <f ca="1">LEN(Validations!V1706)</f>
        <v>0</v>
      </c>
      <c r="Y1705" s="2">
        <f t="shared" ca="1" si="486"/>
        <v>0</v>
      </c>
      <c r="Z1705" s="2">
        <f t="shared" ca="1" si="487"/>
        <v>0</v>
      </c>
      <c r="AA1705" s="2">
        <f t="shared" ca="1" si="488"/>
        <v>0</v>
      </c>
      <c r="AB1705" s="2">
        <f t="shared" ca="1" si="476"/>
        <v>0</v>
      </c>
      <c r="AC1705" s="2">
        <f t="shared" ca="1" si="489"/>
        <v>0</v>
      </c>
      <c r="AD1705" s="2">
        <f t="shared" ca="1" si="490"/>
        <v>0</v>
      </c>
      <c r="AE1705" s="2">
        <f t="shared" ca="1" si="491"/>
        <v>0</v>
      </c>
      <c r="AF1705" s="2">
        <f t="shared" ca="1" si="492"/>
        <v>0</v>
      </c>
      <c r="AG1705" s="2">
        <f t="shared" ca="1" si="493"/>
        <v>0</v>
      </c>
    </row>
    <row r="1706" spans="1:33" x14ac:dyDescent="0.25">
      <c r="A1706" s="2">
        <v>1</v>
      </c>
      <c r="B1706" s="2">
        <v>0</v>
      </c>
      <c r="C1706" s="4" t="s">
        <v>11486</v>
      </c>
      <c r="D1706" s="4" t="s">
        <v>11485</v>
      </c>
      <c r="E1706" s="4" t="s">
        <v>11484</v>
      </c>
      <c r="F1706" s="4" t="s">
        <v>11483</v>
      </c>
      <c r="G1706" s="4" t="s">
        <v>11482</v>
      </c>
      <c r="H1706" s="5">
        <f ca="1">IF(NOT(L1706), COUNTIF(Validations!U$3:U$4002,Validations!U1707),0)</f>
        <v>0</v>
      </c>
      <c r="I1706" s="5">
        <f ca="1">IF(NOT(M1706), COUNTIF(Validations!V$3:V$4002,Validations!V1707),0)</f>
        <v>0</v>
      </c>
      <c r="J1706" s="5">
        <f t="shared" ca="1" si="477"/>
        <v>0</v>
      </c>
      <c r="K1706" s="5">
        <f t="shared" ca="1" si="478"/>
        <v>0</v>
      </c>
      <c r="L1706" s="2">
        <f t="shared" ca="1" si="479"/>
        <v>1</v>
      </c>
      <c r="M1706" s="2">
        <f t="shared" ca="1" si="480"/>
        <v>1</v>
      </c>
      <c r="N1706" s="6">
        <f t="shared" ca="1" si="481"/>
        <v>1</v>
      </c>
      <c r="O1706" s="2">
        <f t="shared" ca="1" si="482"/>
        <v>1</v>
      </c>
      <c r="P1706" s="2">
        <f t="shared" ca="1" si="483"/>
        <v>1</v>
      </c>
      <c r="Q1706" s="2">
        <f t="shared" ca="1" si="484"/>
        <v>1</v>
      </c>
      <c r="R1706" s="2">
        <f t="shared" ca="1" si="485"/>
        <v>1</v>
      </c>
      <c r="S1706" s="7">
        <f ca="1">IF(NOT(L1706),SUMPRODUCT(SEARCH(MID(Validations!U1707,ROW(INDIRECT("1:"&amp;T1706)),1),"abcdefghijklmnopqrstuvwxyz1234567890-_. ")),0)</f>
        <v>0</v>
      </c>
      <c r="T1706" s="2">
        <f ca="1">LEN(Validations!U1707)</f>
        <v>0</v>
      </c>
      <c r="U1706" s="2">
        <f ca="1">LEN(Validations!W1707)</f>
        <v>0</v>
      </c>
      <c r="V1706" s="2">
        <f ca="1">LEN(Validations!X1707)</f>
        <v>0</v>
      </c>
      <c r="W1706" s="2">
        <f ca="1">LEN(Validations!Y1707)</f>
        <v>0</v>
      </c>
      <c r="X1706" s="2">
        <f ca="1">LEN(Validations!V1707)</f>
        <v>0</v>
      </c>
      <c r="Y1706" s="2">
        <f t="shared" ca="1" si="486"/>
        <v>0</v>
      </c>
      <c r="Z1706" s="2">
        <f t="shared" ca="1" si="487"/>
        <v>0</v>
      </c>
      <c r="AA1706" s="2">
        <f t="shared" ca="1" si="488"/>
        <v>0</v>
      </c>
      <c r="AB1706" s="2">
        <f t="shared" ca="1" si="476"/>
        <v>0</v>
      </c>
      <c r="AC1706" s="2">
        <f t="shared" ca="1" si="489"/>
        <v>0</v>
      </c>
      <c r="AD1706" s="2">
        <f t="shared" ca="1" si="490"/>
        <v>0</v>
      </c>
      <c r="AE1706" s="2">
        <f t="shared" ca="1" si="491"/>
        <v>0</v>
      </c>
      <c r="AF1706" s="2">
        <f t="shared" ca="1" si="492"/>
        <v>0</v>
      </c>
      <c r="AG1706" s="2">
        <f t="shared" ca="1" si="493"/>
        <v>0</v>
      </c>
    </row>
    <row r="1707" spans="1:33" x14ac:dyDescent="0.25">
      <c r="A1707" s="2">
        <v>1</v>
      </c>
      <c r="B1707" s="2">
        <v>0</v>
      </c>
      <c r="C1707" s="4" t="s">
        <v>11481</v>
      </c>
      <c r="D1707" s="4" t="s">
        <v>11480</v>
      </c>
      <c r="E1707" s="4" t="s">
        <v>11479</v>
      </c>
      <c r="F1707" s="4" t="s">
        <v>11478</v>
      </c>
      <c r="G1707" s="4" t="s">
        <v>11477</v>
      </c>
      <c r="H1707" s="5">
        <f ca="1">IF(NOT(L1707), COUNTIF(Validations!U$3:U$4002,Validations!U1708),0)</f>
        <v>0</v>
      </c>
      <c r="I1707" s="5">
        <f ca="1">IF(NOT(M1707), COUNTIF(Validations!V$3:V$4002,Validations!V1708),0)</f>
        <v>0</v>
      </c>
      <c r="J1707" s="5">
        <f t="shared" ca="1" si="477"/>
        <v>0</v>
      </c>
      <c r="K1707" s="5">
        <f t="shared" ca="1" si="478"/>
        <v>0</v>
      </c>
      <c r="L1707" s="2">
        <f t="shared" ca="1" si="479"/>
        <v>1</v>
      </c>
      <c r="M1707" s="2">
        <f t="shared" ca="1" si="480"/>
        <v>1</v>
      </c>
      <c r="N1707" s="6">
        <f t="shared" ca="1" si="481"/>
        <v>1</v>
      </c>
      <c r="O1707" s="2">
        <f t="shared" ca="1" si="482"/>
        <v>1</v>
      </c>
      <c r="P1707" s="2">
        <f t="shared" ca="1" si="483"/>
        <v>1</v>
      </c>
      <c r="Q1707" s="2">
        <f t="shared" ca="1" si="484"/>
        <v>1</v>
      </c>
      <c r="R1707" s="2">
        <f t="shared" ca="1" si="485"/>
        <v>1</v>
      </c>
      <c r="S1707" s="7">
        <f ca="1">IF(NOT(L1707),SUMPRODUCT(SEARCH(MID(Validations!U1708,ROW(INDIRECT("1:"&amp;T1707)),1),"abcdefghijklmnopqrstuvwxyz1234567890-_. ")),0)</f>
        <v>0</v>
      </c>
      <c r="T1707" s="2">
        <f ca="1">LEN(Validations!U1708)</f>
        <v>0</v>
      </c>
      <c r="U1707" s="2">
        <f ca="1">LEN(Validations!W1708)</f>
        <v>0</v>
      </c>
      <c r="V1707" s="2">
        <f ca="1">LEN(Validations!X1708)</f>
        <v>0</v>
      </c>
      <c r="W1707" s="2">
        <f ca="1">LEN(Validations!Y1708)</f>
        <v>0</v>
      </c>
      <c r="X1707" s="2">
        <f ca="1">LEN(Validations!V1708)</f>
        <v>0</v>
      </c>
      <c r="Y1707" s="2">
        <f t="shared" ca="1" si="486"/>
        <v>0</v>
      </c>
      <c r="Z1707" s="2">
        <f t="shared" ca="1" si="487"/>
        <v>0</v>
      </c>
      <c r="AA1707" s="2">
        <f t="shared" ca="1" si="488"/>
        <v>0</v>
      </c>
      <c r="AB1707" s="2">
        <f t="shared" ca="1" si="476"/>
        <v>0</v>
      </c>
      <c r="AC1707" s="2">
        <f t="shared" ca="1" si="489"/>
        <v>0</v>
      </c>
      <c r="AD1707" s="2">
        <f t="shared" ca="1" si="490"/>
        <v>0</v>
      </c>
      <c r="AE1707" s="2">
        <f t="shared" ca="1" si="491"/>
        <v>0</v>
      </c>
      <c r="AF1707" s="2">
        <f t="shared" ca="1" si="492"/>
        <v>0</v>
      </c>
      <c r="AG1707" s="2">
        <f t="shared" ca="1" si="493"/>
        <v>0</v>
      </c>
    </row>
    <row r="1708" spans="1:33" x14ac:dyDescent="0.25">
      <c r="A1708" s="2">
        <v>1</v>
      </c>
      <c r="B1708" s="2">
        <v>0</v>
      </c>
      <c r="C1708" s="4" t="s">
        <v>11476</v>
      </c>
      <c r="D1708" s="4" t="s">
        <v>11475</v>
      </c>
      <c r="E1708" s="4" t="s">
        <v>11474</v>
      </c>
      <c r="F1708" s="4" t="s">
        <v>11473</v>
      </c>
      <c r="G1708" s="4" t="s">
        <v>11472</v>
      </c>
      <c r="H1708" s="5">
        <f ca="1">IF(NOT(L1708), COUNTIF(Validations!U$3:U$4002,Validations!U1709),0)</f>
        <v>0</v>
      </c>
      <c r="I1708" s="5">
        <f ca="1">IF(NOT(M1708), COUNTIF(Validations!V$3:V$4002,Validations!V1709),0)</f>
        <v>0</v>
      </c>
      <c r="J1708" s="5">
        <f t="shared" ca="1" si="477"/>
        <v>0</v>
      </c>
      <c r="K1708" s="5">
        <f t="shared" ca="1" si="478"/>
        <v>0</v>
      </c>
      <c r="L1708" s="2">
        <f t="shared" ca="1" si="479"/>
        <v>1</v>
      </c>
      <c r="M1708" s="2">
        <f t="shared" ca="1" si="480"/>
        <v>1</v>
      </c>
      <c r="N1708" s="6">
        <f t="shared" ca="1" si="481"/>
        <v>1</v>
      </c>
      <c r="O1708" s="2">
        <f t="shared" ca="1" si="482"/>
        <v>1</v>
      </c>
      <c r="P1708" s="2">
        <f t="shared" ca="1" si="483"/>
        <v>1</v>
      </c>
      <c r="Q1708" s="2">
        <f t="shared" ca="1" si="484"/>
        <v>1</v>
      </c>
      <c r="R1708" s="2">
        <f t="shared" ca="1" si="485"/>
        <v>1</v>
      </c>
      <c r="S1708" s="7">
        <f ca="1">IF(NOT(L1708),SUMPRODUCT(SEARCH(MID(Validations!U1709,ROW(INDIRECT("1:"&amp;T1708)),1),"abcdefghijklmnopqrstuvwxyz1234567890-_. ")),0)</f>
        <v>0</v>
      </c>
      <c r="T1708" s="2">
        <f ca="1">LEN(Validations!U1709)</f>
        <v>0</v>
      </c>
      <c r="U1708" s="2">
        <f ca="1">LEN(Validations!W1709)</f>
        <v>0</v>
      </c>
      <c r="V1708" s="2">
        <f ca="1">LEN(Validations!X1709)</f>
        <v>0</v>
      </c>
      <c r="W1708" s="2">
        <f ca="1">LEN(Validations!Y1709)</f>
        <v>0</v>
      </c>
      <c r="X1708" s="2">
        <f ca="1">LEN(Validations!V1709)</f>
        <v>0</v>
      </c>
      <c r="Y1708" s="2">
        <f t="shared" ca="1" si="486"/>
        <v>0</v>
      </c>
      <c r="Z1708" s="2">
        <f t="shared" ca="1" si="487"/>
        <v>0</v>
      </c>
      <c r="AA1708" s="2">
        <f t="shared" ca="1" si="488"/>
        <v>0</v>
      </c>
      <c r="AB1708" s="2">
        <f t="shared" ca="1" si="476"/>
        <v>0</v>
      </c>
      <c r="AC1708" s="2">
        <f t="shared" ca="1" si="489"/>
        <v>0</v>
      </c>
      <c r="AD1708" s="2">
        <f t="shared" ca="1" si="490"/>
        <v>0</v>
      </c>
      <c r="AE1708" s="2">
        <f t="shared" ca="1" si="491"/>
        <v>0</v>
      </c>
      <c r="AF1708" s="2">
        <f t="shared" ca="1" si="492"/>
        <v>0</v>
      </c>
      <c r="AG1708" s="2">
        <f t="shared" ca="1" si="493"/>
        <v>0</v>
      </c>
    </row>
    <row r="1709" spans="1:33" x14ac:dyDescent="0.25">
      <c r="A1709" s="2">
        <v>1</v>
      </c>
      <c r="B1709" s="2">
        <v>0</v>
      </c>
      <c r="C1709" s="4" t="s">
        <v>11471</v>
      </c>
      <c r="D1709" s="4" t="s">
        <v>11470</v>
      </c>
      <c r="E1709" s="4" t="s">
        <v>11469</v>
      </c>
      <c r="F1709" s="4" t="s">
        <v>11468</v>
      </c>
      <c r="G1709" s="4" t="s">
        <v>11467</v>
      </c>
      <c r="H1709" s="5">
        <f ca="1">IF(NOT(L1709), COUNTIF(Validations!U$3:U$4002,Validations!U1710),0)</f>
        <v>0</v>
      </c>
      <c r="I1709" s="5">
        <f ca="1">IF(NOT(M1709), COUNTIF(Validations!V$3:V$4002,Validations!V1710),0)</f>
        <v>0</v>
      </c>
      <c r="J1709" s="5">
        <f t="shared" ca="1" si="477"/>
        <v>0</v>
      </c>
      <c r="K1709" s="5">
        <f t="shared" ca="1" si="478"/>
        <v>0</v>
      </c>
      <c r="L1709" s="2">
        <f t="shared" ca="1" si="479"/>
        <v>1</v>
      </c>
      <c r="M1709" s="2">
        <f t="shared" ca="1" si="480"/>
        <v>1</v>
      </c>
      <c r="N1709" s="6">
        <f t="shared" ca="1" si="481"/>
        <v>1</v>
      </c>
      <c r="O1709" s="2">
        <f t="shared" ca="1" si="482"/>
        <v>1</v>
      </c>
      <c r="P1709" s="2">
        <f t="shared" ca="1" si="483"/>
        <v>1</v>
      </c>
      <c r="Q1709" s="2">
        <f t="shared" ca="1" si="484"/>
        <v>1</v>
      </c>
      <c r="R1709" s="2">
        <f t="shared" ca="1" si="485"/>
        <v>1</v>
      </c>
      <c r="S1709" s="7">
        <f ca="1">IF(NOT(L1709),SUMPRODUCT(SEARCH(MID(Validations!U1710,ROW(INDIRECT("1:"&amp;T1709)),1),"abcdefghijklmnopqrstuvwxyz1234567890-_. ")),0)</f>
        <v>0</v>
      </c>
      <c r="T1709" s="2">
        <f ca="1">LEN(Validations!U1710)</f>
        <v>0</v>
      </c>
      <c r="U1709" s="2">
        <f ca="1">LEN(Validations!W1710)</f>
        <v>0</v>
      </c>
      <c r="V1709" s="2">
        <f ca="1">LEN(Validations!X1710)</f>
        <v>0</v>
      </c>
      <c r="W1709" s="2">
        <f ca="1">LEN(Validations!Y1710)</f>
        <v>0</v>
      </c>
      <c r="X1709" s="2">
        <f ca="1">LEN(Validations!V1710)</f>
        <v>0</v>
      </c>
      <c r="Y1709" s="2">
        <f t="shared" ca="1" si="486"/>
        <v>0</v>
      </c>
      <c r="Z1709" s="2">
        <f t="shared" ca="1" si="487"/>
        <v>0</v>
      </c>
      <c r="AA1709" s="2">
        <f t="shared" ca="1" si="488"/>
        <v>0</v>
      </c>
      <c r="AB1709" s="2">
        <f t="shared" ca="1" si="476"/>
        <v>0</v>
      </c>
      <c r="AC1709" s="2">
        <f t="shared" ca="1" si="489"/>
        <v>0</v>
      </c>
      <c r="AD1709" s="2">
        <f t="shared" ca="1" si="490"/>
        <v>0</v>
      </c>
      <c r="AE1709" s="2">
        <f t="shared" ca="1" si="491"/>
        <v>0</v>
      </c>
      <c r="AF1709" s="2">
        <f t="shared" ca="1" si="492"/>
        <v>0</v>
      </c>
      <c r="AG1709" s="2">
        <f t="shared" ca="1" si="493"/>
        <v>0</v>
      </c>
    </row>
    <row r="1710" spans="1:33" x14ac:dyDescent="0.25">
      <c r="A1710" s="2">
        <v>1</v>
      </c>
      <c r="B1710" s="2">
        <v>0</v>
      </c>
      <c r="C1710" s="4" t="s">
        <v>11466</v>
      </c>
      <c r="D1710" s="4" t="s">
        <v>11465</v>
      </c>
      <c r="E1710" s="4" t="s">
        <v>11464</v>
      </c>
      <c r="F1710" s="4" t="s">
        <v>11463</v>
      </c>
      <c r="G1710" s="4" t="s">
        <v>11462</v>
      </c>
      <c r="H1710" s="5">
        <f ca="1">IF(NOT(L1710), COUNTIF(Validations!U$3:U$4002,Validations!U1711),0)</f>
        <v>0</v>
      </c>
      <c r="I1710" s="5">
        <f ca="1">IF(NOT(M1710), COUNTIF(Validations!V$3:V$4002,Validations!V1711),0)</f>
        <v>0</v>
      </c>
      <c r="J1710" s="5">
        <f t="shared" ca="1" si="477"/>
        <v>0</v>
      </c>
      <c r="K1710" s="5">
        <f t="shared" ca="1" si="478"/>
        <v>0</v>
      </c>
      <c r="L1710" s="2">
        <f t="shared" ca="1" si="479"/>
        <v>1</v>
      </c>
      <c r="M1710" s="2">
        <f t="shared" ca="1" si="480"/>
        <v>1</v>
      </c>
      <c r="N1710" s="6">
        <f t="shared" ca="1" si="481"/>
        <v>1</v>
      </c>
      <c r="O1710" s="2">
        <f t="shared" ca="1" si="482"/>
        <v>1</v>
      </c>
      <c r="P1710" s="2">
        <f t="shared" ca="1" si="483"/>
        <v>1</v>
      </c>
      <c r="Q1710" s="2">
        <f t="shared" ca="1" si="484"/>
        <v>1</v>
      </c>
      <c r="R1710" s="2">
        <f t="shared" ca="1" si="485"/>
        <v>1</v>
      </c>
      <c r="S1710" s="7">
        <f ca="1">IF(NOT(L1710),SUMPRODUCT(SEARCH(MID(Validations!U1711,ROW(INDIRECT("1:"&amp;T1710)),1),"abcdefghijklmnopqrstuvwxyz1234567890-_. ")),0)</f>
        <v>0</v>
      </c>
      <c r="T1710" s="2">
        <f ca="1">LEN(Validations!U1711)</f>
        <v>0</v>
      </c>
      <c r="U1710" s="2">
        <f ca="1">LEN(Validations!W1711)</f>
        <v>0</v>
      </c>
      <c r="V1710" s="2">
        <f ca="1">LEN(Validations!X1711)</f>
        <v>0</v>
      </c>
      <c r="W1710" s="2">
        <f ca="1">LEN(Validations!Y1711)</f>
        <v>0</v>
      </c>
      <c r="X1710" s="2">
        <f ca="1">LEN(Validations!V1711)</f>
        <v>0</v>
      </c>
      <c r="Y1710" s="2">
        <f t="shared" ca="1" si="486"/>
        <v>0</v>
      </c>
      <c r="Z1710" s="2">
        <f t="shared" ca="1" si="487"/>
        <v>0</v>
      </c>
      <c r="AA1710" s="2">
        <f t="shared" ca="1" si="488"/>
        <v>0</v>
      </c>
      <c r="AB1710" s="2">
        <f t="shared" ca="1" si="476"/>
        <v>0</v>
      </c>
      <c r="AC1710" s="2">
        <f t="shared" ca="1" si="489"/>
        <v>0</v>
      </c>
      <c r="AD1710" s="2">
        <f t="shared" ca="1" si="490"/>
        <v>0</v>
      </c>
      <c r="AE1710" s="2">
        <f t="shared" ca="1" si="491"/>
        <v>0</v>
      </c>
      <c r="AF1710" s="2">
        <f t="shared" ca="1" si="492"/>
        <v>0</v>
      </c>
      <c r="AG1710" s="2">
        <f t="shared" ca="1" si="493"/>
        <v>0</v>
      </c>
    </row>
    <row r="1711" spans="1:33" x14ac:dyDescent="0.25">
      <c r="A1711" s="2">
        <v>1</v>
      </c>
      <c r="B1711" s="2">
        <v>0</v>
      </c>
      <c r="C1711" s="4" t="s">
        <v>11461</v>
      </c>
      <c r="D1711" s="4" t="s">
        <v>11460</v>
      </c>
      <c r="E1711" s="4" t="s">
        <v>11459</v>
      </c>
      <c r="F1711" s="4" t="s">
        <v>11458</v>
      </c>
      <c r="G1711" s="4" t="s">
        <v>11457</v>
      </c>
      <c r="H1711" s="5">
        <f ca="1">IF(NOT(L1711), COUNTIF(Validations!U$3:U$4002,Validations!U1712),0)</f>
        <v>0</v>
      </c>
      <c r="I1711" s="5">
        <f ca="1">IF(NOT(M1711), COUNTIF(Validations!V$3:V$4002,Validations!V1712),0)</f>
        <v>0</v>
      </c>
      <c r="J1711" s="5">
        <f t="shared" ca="1" si="477"/>
        <v>0</v>
      </c>
      <c r="K1711" s="5">
        <f t="shared" ca="1" si="478"/>
        <v>0</v>
      </c>
      <c r="L1711" s="2">
        <f t="shared" ca="1" si="479"/>
        <v>1</v>
      </c>
      <c r="M1711" s="2">
        <f t="shared" ca="1" si="480"/>
        <v>1</v>
      </c>
      <c r="N1711" s="6">
        <f t="shared" ca="1" si="481"/>
        <v>1</v>
      </c>
      <c r="O1711" s="2">
        <f t="shared" ca="1" si="482"/>
        <v>1</v>
      </c>
      <c r="P1711" s="2">
        <f t="shared" ca="1" si="483"/>
        <v>1</v>
      </c>
      <c r="Q1711" s="2">
        <f t="shared" ca="1" si="484"/>
        <v>1</v>
      </c>
      <c r="R1711" s="2">
        <f t="shared" ca="1" si="485"/>
        <v>1</v>
      </c>
      <c r="S1711" s="7">
        <f ca="1">IF(NOT(L1711),SUMPRODUCT(SEARCH(MID(Validations!U1712,ROW(INDIRECT("1:"&amp;T1711)),1),"abcdefghijklmnopqrstuvwxyz1234567890-_. ")),0)</f>
        <v>0</v>
      </c>
      <c r="T1711" s="2">
        <f ca="1">LEN(Validations!U1712)</f>
        <v>0</v>
      </c>
      <c r="U1711" s="2">
        <f ca="1">LEN(Validations!W1712)</f>
        <v>0</v>
      </c>
      <c r="V1711" s="2">
        <f ca="1">LEN(Validations!X1712)</f>
        <v>0</v>
      </c>
      <c r="W1711" s="2">
        <f ca="1">LEN(Validations!Y1712)</f>
        <v>0</v>
      </c>
      <c r="X1711" s="2">
        <f ca="1">LEN(Validations!V1712)</f>
        <v>0</v>
      </c>
      <c r="Y1711" s="2">
        <f t="shared" ca="1" si="486"/>
        <v>0</v>
      </c>
      <c r="Z1711" s="2">
        <f t="shared" ca="1" si="487"/>
        <v>0</v>
      </c>
      <c r="AA1711" s="2">
        <f t="shared" ca="1" si="488"/>
        <v>0</v>
      </c>
      <c r="AB1711" s="2">
        <f t="shared" ca="1" si="476"/>
        <v>0</v>
      </c>
      <c r="AC1711" s="2">
        <f t="shared" ca="1" si="489"/>
        <v>0</v>
      </c>
      <c r="AD1711" s="2">
        <f t="shared" ca="1" si="490"/>
        <v>0</v>
      </c>
      <c r="AE1711" s="2">
        <f t="shared" ca="1" si="491"/>
        <v>0</v>
      </c>
      <c r="AF1711" s="2">
        <f t="shared" ca="1" si="492"/>
        <v>0</v>
      </c>
      <c r="AG1711" s="2">
        <f t="shared" ca="1" si="493"/>
        <v>0</v>
      </c>
    </row>
    <row r="1712" spans="1:33" x14ac:dyDescent="0.25">
      <c r="A1712" s="2">
        <v>1</v>
      </c>
      <c r="B1712" s="2">
        <v>0</v>
      </c>
      <c r="C1712" s="4" t="s">
        <v>11456</v>
      </c>
      <c r="D1712" s="4" t="s">
        <v>11455</v>
      </c>
      <c r="E1712" s="4" t="s">
        <v>11454</v>
      </c>
      <c r="F1712" s="4" t="s">
        <v>11453</v>
      </c>
      <c r="G1712" s="4" t="s">
        <v>11452</v>
      </c>
      <c r="H1712" s="5">
        <f ca="1">IF(NOT(L1712), COUNTIF(Validations!U$3:U$4002,Validations!U1713),0)</f>
        <v>0</v>
      </c>
      <c r="I1712" s="5">
        <f ca="1">IF(NOT(M1712), COUNTIF(Validations!V$3:V$4002,Validations!V1713),0)</f>
        <v>0</v>
      </c>
      <c r="J1712" s="5">
        <f t="shared" ca="1" si="477"/>
        <v>0</v>
      </c>
      <c r="K1712" s="5">
        <f t="shared" ca="1" si="478"/>
        <v>0</v>
      </c>
      <c r="L1712" s="2">
        <f t="shared" ca="1" si="479"/>
        <v>1</v>
      </c>
      <c r="M1712" s="2">
        <f t="shared" ca="1" si="480"/>
        <v>1</v>
      </c>
      <c r="N1712" s="6">
        <f t="shared" ca="1" si="481"/>
        <v>1</v>
      </c>
      <c r="O1712" s="2">
        <f t="shared" ca="1" si="482"/>
        <v>1</v>
      </c>
      <c r="P1712" s="2">
        <f t="shared" ca="1" si="483"/>
        <v>1</v>
      </c>
      <c r="Q1712" s="2">
        <f t="shared" ca="1" si="484"/>
        <v>1</v>
      </c>
      <c r="R1712" s="2">
        <f t="shared" ca="1" si="485"/>
        <v>1</v>
      </c>
      <c r="S1712" s="7">
        <f ca="1">IF(NOT(L1712),SUMPRODUCT(SEARCH(MID(Validations!U1713,ROW(INDIRECT("1:"&amp;T1712)),1),"abcdefghijklmnopqrstuvwxyz1234567890-_. ")),0)</f>
        <v>0</v>
      </c>
      <c r="T1712" s="2">
        <f ca="1">LEN(Validations!U1713)</f>
        <v>0</v>
      </c>
      <c r="U1712" s="2">
        <f ca="1">LEN(Validations!W1713)</f>
        <v>0</v>
      </c>
      <c r="V1712" s="2">
        <f ca="1">LEN(Validations!X1713)</f>
        <v>0</v>
      </c>
      <c r="W1712" s="2">
        <f ca="1">LEN(Validations!Y1713)</f>
        <v>0</v>
      </c>
      <c r="X1712" s="2">
        <f ca="1">LEN(Validations!V1713)</f>
        <v>0</v>
      </c>
      <c r="Y1712" s="2">
        <f t="shared" ca="1" si="486"/>
        <v>0</v>
      </c>
      <c r="Z1712" s="2">
        <f t="shared" ca="1" si="487"/>
        <v>0</v>
      </c>
      <c r="AA1712" s="2">
        <f t="shared" ca="1" si="488"/>
        <v>0</v>
      </c>
      <c r="AB1712" s="2">
        <f t="shared" ca="1" si="476"/>
        <v>0</v>
      </c>
      <c r="AC1712" s="2">
        <f t="shared" ca="1" si="489"/>
        <v>0</v>
      </c>
      <c r="AD1712" s="2">
        <f t="shared" ca="1" si="490"/>
        <v>0</v>
      </c>
      <c r="AE1712" s="2">
        <f t="shared" ca="1" si="491"/>
        <v>0</v>
      </c>
      <c r="AF1712" s="2">
        <f t="shared" ca="1" si="492"/>
        <v>0</v>
      </c>
      <c r="AG1712" s="2">
        <f t="shared" ca="1" si="493"/>
        <v>0</v>
      </c>
    </row>
    <row r="1713" spans="1:33" x14ac:dyDescent="0.25">
      <c r="A1713" s="2">
        <v>1</v>
      </c>
      <c r="B1713" s="2">
        <v>0</v>
      </c>
      <c r="C1713" s="4" t="s">
        <v>11451</v>
      </c>
      <c r="D1713" s="4" t="s">
        <v>11450</v>
      </c>
      <c r="E1713" s="4" t="s">
        <v>11449</v>
      </c>
      <c r="F1713" s="4" t="s">
        <v>11448</v>
      </c>
      <c r="G1713" s="4" t="s">
        <v>11447</v>
      </c>
      <c r="H1713" s="5">
        <f ca="1">IF(NOT(L1713), COUNTIF(Validations!U$3:U$4002,Validations!U1714),0)</f>
        <v>0</v>
      </c>
      <c r="I1713" s="5">
        <f ca="1">IF(NOT(M1713), COUNTIF(Validations!V$3:V$4002,Validations!V1714),0)</f>
        <v>0</v>
      </c>
      <c r="J1713" s="5">
        <f t="shared" ca="1" si="477"/>
        <v>0</v>
      </c>
      <c r="K1713" s="5">
        <f t="shared" ca="1" si="478"/>
        <v>0</v>
      </c>
      <c r="L1713" s="2">
        <f t="shared" ca="1" si="479"/>
        <v>1</v>
      </c>
      <c r="M1713" s="2">
        <f t="shared" ca="1" si="480"/>
        <v>1</v>
      </c>
      <c r="N1713" s="6">
        <f t="shared" ca="1" si="481"/>
        <v>1</v>
      </c>
      <c r="O1713" s="2">
        <f t="shared" ca="1" si="482"/>
        <v>1</v>
      </c>
      <c r="P1713" s="2">
        <f t="shared" ca="1" si="483"/>
        <v>1</v>
      </c>
      <c r="Q1713" s="2">
        <f t="shared" ca="1" si="484"/>
        <v>1</v>
      </c>
      <c r="R1713" s="2">
        <f t="shared" ca="1" si="485"/>
        <v>1</v>
      </c>
      <c r="S1713" s="7">
        <f ca="1">IF(NOT(L1713),SUMPRODUCT(SEARCH(MID(Validations!U1714,ROW(INDIRECT("1:"&amp;T1713)),1),"abcdefghijklmnopqrstuvwxyz1234567890-_. ")),0)</f>
        <v>0</v>
      </c>
      <c r="T1713" s="2">
        <f ca="1">LEN(Validations!U1714)</f>
        <v>0</v>
      </c>
      <c r="U1713" s="2">
        <f ca="1">LEN(Validations!W1714)</f>
        <v>0</v>
      </c>
      <c r="V1713" s="2">
        <f ca="1">LEN(Validations!X1714)</f>
        <v>0</v>
      </c>
      <c r="W1713" s="2">
        <f ca="1">LEN(Validations!Y1714)</f>
        <v>0</v>
      </c>
      <c r="X1713" s="2">
        <f ca="1">LEN(Validations!V1714)</f>
        <v>0</v>
      </c>
      <c r="Y1713" s="2">
        <f t="shared" ca="1" si="486"/>
        <v>0</v>
      </c>
      <c r="Z1713" s="2">
        <f t="shared" ca="1" si="487"/>
        <v>0</v>
      </c>
      <c r="AA1713" s="2">
        <f t="shared" ca="1" si="488"/>
        <v>0</v>
      </c>
      <c r="AB1713" s="2">
        <f t="shared" ca="1" si="476"/>
        <v>0</v>
      </c>
      <c r="AC1713" s="2">
        <f t="shared" ca="1" si="489"/>
        <v>0</v>
      </c>
      <c r="AD1713" s="2">
        <f t="shared" ca="1" si="490"/>
        <v>0</v>
      </c>
      <c r="AE1713" s="2">
        <f t="shared" ca="1" si="491"/>
        <v>0</v>
      </c>
      <c r="AF1713" s="2">
        <f t="shared" ca="1" si="492"/>
        <v>0</v>
      </c>
      <c r="AG1713" s="2">
        <f t="shared" ca="1" si="493"/>
        <v>0</v>
      </c>
    </row>
    <row r="1714" spans="1:33" x14ac:dyDescent="0.25">
      <c r="A1714" s="2">
        <v>1</v>
      </c>
      <c r="B1714" s="2">
        <v>0</v>
      </c>
      <c r="C1714" s="4" t="s">
        <v>11446</v>
      </c>
      <c r="D1714" s="4" t="s">
        <v>11445</v>
      </c>
      <c r="E1714" s="4" t="s">
        <v>11444</v>
      </c>
      <c r="F1714" s="4" t="s">
        <v>11443</v>
      </c>
      <c r="G1714" s="4" t="s">
        <v>11442</v>
      </c>
      <c r="H1714" s="5">
        <f ca="1">IF(NOT(L1714), COUNTIF(Validations!U$3:U$4002,Validations!U1715),0)</f>
        <v>0</v>
      </c>
      <c r="I1714" s="5">
        <f ca="1">IF(NOT(M1714), COUNTIF(Validations!V$3:V$4002,Validations!V1715),0)</f>
        <v>0</v>
      </c>
      <c r="J1714" s="5">
        <f t="shared" ca="1" si="477"/>
        <v>0</v>
      </c>
      <c r="K1714" s="5">
        <f t="shared" ca="1" si="478"/>
        <v>0</v>
      </c>
      <c r="L1714" s="2">
        <f t="shared" ca="1" si="479"/>
        <v>1</v>
      </c>
      <c r="M1714" s="2">
        <f t="shared" ca="1" si="480"/>
        <v>1</v>
      </c>
      <c r="N1714" s="6">
        <f t="shared" ca="1" si="481"/>
        <v>1</v>
      </c>
      <c r="O1714" s="2">
        <f t="shared" ca="1" si="482"/>
        <v>1</v>
      </c>
      <c r="P1714" s="2">
        <f t="shared" ca="1" si="483"/>
        <v>1</v>
      </c>
      <c r="Q1714" s="2">
        <f t="shared" ca="1" si="484"/>
        <v>1</v>
      </c>
      <c r="R1714" s="2">
        <f t="shared" ca="1" si="485"/>
        <v>1</v>
      </c>
      <c r="S1714" s="7">
        <f ca="1">IF(NOT(L1714),SUMPRODUCT(SEARCH(MID(Validations!U1715,ROW(INDIRECT("1:"&amp;T1714)),1),"abcdefghijklmnopqrstuvwxyz1234567890-_. ")),0)</f>
        <v>0</v>
      </c>
      <c r="T1714" s="2">
        <f ca="1">LEN(Validations!U1715)</f>
        <v>0</v>
      </c>
      <c r="U1714" s="2">
        <f ca="1">LEN(Validations!W1715)</f>
        <v>0</v>
      </c>
      <c r="V1714" s="2">
        <f ca="1">LEN(Validations!X1715)</f>
        <v>0</v>
      </c>
      <c r="W1714" s="2">
        <f ca="1">LEN(Validations!Y1715)</f>
        <v>0</v>
      </c>
      <c r="X1714" s="2">
        <f ca="1">LEN(Validations!V1715)</f>
        <v>0</v>
      </c>
      <c r="Y1714" s="2">
        <f t="shared" ca="1" si="486"/>
        <v>0</v>
      </c>
      <c r="Z1714" s="2">
        <f t="shared" ca="1" si="487"/>
        <v>0</v>
      </c>
      <c r="AA1714" s="2">
        <f t="shared" ca="1" si="488"/>
        <v>0</v>
      </c>
      <c r="AB1714" s="2">
        <f t="shared" ca="1" si="476"/>
        <v>0</v>
      </c>
      <c r="AC1714" s="2">
        <f t="shared" ca="1" si="489"/>
        <v>0</v>
      </c>
      <c r="AD1714" s="2">
        <f t="shared" ca="1" si="490"/>
        <v>0</v>
      </c>
      <c r="AE1714" s="2">
        <f t="shared" ca="1" si="491"/>
        <v>0</v>
      </c>
      <c r="AF1714" s="2">
        <f t="shared" ca="1" si="492"/>
        <v>0</v>
      </c>
      <c r="AG1714" s="2">
        <f t="shared" ca="1" si="493"/>
        <v>0</v>
      </c>
    </row>
    <row r="1715" spans="1:33" x14ac:dyDescent="0.25">
      <c r="A1715" s="2">
        <v>1</v>
      </c>
      <c r="B1715" s="2">
        <v>0</v>
      </c>
      <c r="C1715" s="4" t="s">
        <v>11441</v>
      </c>
      <c r="D1715" s="4" t="s">
        <v>11440</v>
      </c>
      <c r="E1715" s="4" t="s">
        <v>11439</v>
      </c>
      <c r="F1715" s="4" t="s">
        <v>11438</v>
      </c>
      <c r="G1715" s="4" t="s">
        <v>11437</v>
      </c>
      <c r="H1715" s="5">
        <f ca="1">IF(NOT(L1715), COUNTIF(Validations!U$3:U$4002,Validations!U1716),0)</f>
        <v>0</v>
      </c>
      <c r="I1715" s="5">
        <f ca="1">IF(NOT(M1715), COUNTIF(Validations!V$3:V$4002,Validations!V1716),0)</f>
        <v>0</v>
      </c>
      <c r="J1715" s="5">
        <f t="shared" ca="1" si="477"/>
        <v>0</v>
      </c>
      <c r="K1715" s="5">
        <f t="shared" ca="1" si="478"/>
        <v>0</v>
      </c>
      <c r="L1715" s="2">
        <f t="shared" ca="1" si="479"/>
        <v>1</v>
      </c>
      <c r="M1715" s="2">
        <f t="shared" ca="1" si="480"/>
        <v>1</v>
      </c>
      <c r="N1715" s="6">
        <f t="shared" ca="1" si="481"/>
        <v>1</v>
      </c>
      <c r="O1715" s="2">
        <f t="shared" ca="1" si="482"/>
        <v>1</v>
      </c>
      <c r="P1715" s="2">
        <f t="shared" ca="1" si="483"/>
        <v>1</v>
      </c>
      <c r="Q1715" s="2">
        <f t="shared" ca="1" si="484"/>
        <v>1</v>
      </c>
      <c r="R1715" s="2">
        <f t="shared" ca="1" si="485"/>
        <v>1</v>
      </c>
      <c r="S1715" s="7">
        <f ca="1">IF(NOT(L1715),SUMPRODUCT(SEARCH(MID(Validations!U1716,ROW(INDIRECT("1:"&amp;T1715)),1),"abcdefghijklmnopqrstuvwxyz1234567890-_. ")),0)</f>
        <v>0</v>
      </c>
      <c r="T1715" s="2">
        <f ca="1">LEN(Validations!U1716)</f>
        <v>0</v>
      </c>
      <c r="U1715" s="2">
        <f ca="1">LEN(Validations!W1716)</f>
        <v>0</v>
      </c>
      <c r="V1715" s="2">
        <f ca="1">LEN(Validations!X1716)</f>
        <v>0</v>
      </c>
      <c r="W1715" s="2">
        <f ca="1">LEN(Validations!Y1716)</f>
        <v>0</v>
      </c>
      <c r="X1715" s="2">
        <f ca="1">LEN(Validations!V1716)</f>
        <v>0</v>
      </c>
      <c r="Y1715" s="2">
        <f t="shared" ca="1" si="486"/>
        <v>0</v>
      </c>
      <c r="Z1715" s="2">
        <f t="shared" ca="1" si="487"/>
        <v>0</v>
      </c>
      <c r="AA1715" s="2">
        <f t="shared" ca="1" si="488"/>
        <v>0</v>
      </c>
      <c r="AB1715" s="2">
        <f t="shared" ca="1" si="476"/>
        <v>0</v>
      </c>
      <c r="AC1715" s="2">
        <f t="shared" ca="1" si="489"/>
        <v>0</v>
      </c>
      <c r="AD1715" s="2">
        <f t="shared" ca="1" si="490"/>
        <v>0</v>
      </c>
      <c r="AE1715" s="2">
        <f t="shared" ca="1" si="491"/>
        <v>0</v>
      </c>
      <c r="AF1715" s="2">
        <f t="shared" ca="1" si="492"/>
        <v>0</v>
      </c>
      <c r="AG1715" s="2">
        <f t="shared" ca="1" si="493"/>
        <v>0</v>
      </c>
    </row>
    <row r="1716" spans="1:33" x14ac:dyDescent="0.25">
      <c r="A1716" s="2">
        <v>1</v>
      </c>
      <c r="B1716" s="2">
        <v>0</v>
      </c>
      <c r="C1716" s="4" t="s">
        <v>11436</v>
      </c>
      <c r="D1716" s="4" t="s">
        <v>11435</v>
      </c>
      <c r="E1716" s="4" t="s">
        <v>11434</v>
      </c>
      <c r="F1716" s="4" t="s">
        <v>11433</v>
      </c>
      <c r="G1716" s="4" t="s">
        <v>11432</v>
      </c>
      <c r="H1716" s="5">
        <f ca="1">IF(NOT(L1716), COUNTIF(Validations!U$3:U$4002,Validations!U1717),0)</f>
        <v>0</v>
      </c>
      <c r="I1716" s="5">
        <f ca="1">IF(NOT(M1716), COUNTIF(Validations!V$3:V$4002,Validations!V1717),0)</f>
        <v>0</v>
      </c>
      <c r="J1716" s="5">
        <f t="shared" ca="1" si="477"/>
        <v>0</v>
      </c>
      <c r="K1716" s="5">
        <f t="shared" ca="1" si="478"/>
        <v>0</v>
      </c>
      <c r="L1716" s="2">
        <f t="shared" ca="1" si="479"/>
        <v>1</v>
      </c>
      <c r="M1716" s="2">
        <f t="shared" ca="1" si="480"/>
        <v>1</v>
      </c>
      <c r="N1716" s="6">
        <f t="shared" ca="1" si="481"/>
        <v>1</v>
      </c>
      <c r="O1716" s="2">
        <f t="shared" ca="1" si="482"/>
        <v>1</v>
      </c>
      <c r="P1716" s="2">
        <f t="shared" ca="1" si="483"/>
        <v>1</v>
      </c>
      <c r="Q1716" s="2">
        <f t="shared" ca="1" si="484"/>
        <v>1</v>
      </c>
      <c r="R1716" s="2">
        <f t="shared" ca="1" si="485"/>
        <v>1</v>
      </c>
      <c r="S1716" s="7">
        <f ca="1">IF(NOT(L1716),SUMPRODUCT(SEARCH(MID(Validations!U1717,ROW(INDIRECT("1:"&amp;T1716)),1),"abcdefghijklmnopqrstuvwxyz1234567890-_. ")),0)</f>
        <v>0</v>
      </c>
      <c r="T1716" s="2">
        <f ca="1">LEN(Validations!U1717)</f>
        <v>0</v>
      </c>
      <c r="U1716" s="2">
        <f ca="1">LEN(Validations!W1717)</f>
        <v>0</v>
      </c>
      <c r="V1716" s="2">
        <f ca="1">LEN(Validations!X1717)</f>
        <v>0</v>
      </c>
      <c r="W1716" s="2">
        <f ca="1">LEN(Validations!Y1717)</f>
        <v>0</v>
      </c>
      <c r="X1716" s="2">
        <f ca="1">LEN(Validations!V1717)</f>
        <v>0</v>
      </c>
      <c r="Y1716" s="2">
        <f t="shared" ca="1" si="486"/>
        <v>0</v>
      </c>
      <c r="Z1716" s="2">
        <f t="shared" ca="1" si="487"/>
        <v>0</v>
      </c>
      <c r="AA1716" s="2">
        <f t="shared" ca="1" si="488"/>
        <v>0</v>
      </c>
      <c r="AB1716" s="2">
        <f t="shared" ca="1" si="476"/>
        <v>0</v>
      </c>
      <c r="AC1716" s="2">
        <f t="shared" ca="1" si="489"/>
        <v>0</v>
      </c>
      <c r="AD1716" s="2">
        <f t="shared" ca="1" si="490"/>
        <v>0</v>
      </c>
      <c r="AE1716" s="2">
        <f t="shared" ca="1" si="491"/>
        <v>0</v>
      </c>
      <c r="AF1716" s="2">
        <f t="shared" ca="1" si="492"/>
        <v>0</v>
      </c>
      <c r="AG1716" s="2">
        <f t="shared" ca="1" si="493"/>
        <v>0</v>
      </c>
    </row>
    <row r="1717" spans="1:33" x14ac:dyDescent="0.25">
      <c r="A1717" s="2">
        <v>1</v>
      </c>
      <c r="B1717" s="2">
        <v>0</v>
      </c>
      <c r="C1717" s="4" t="s">
        <v>11431</v>
      </c>
      <c r="D1717" s="4" t="s">
        <v>11430</v>
      </c>
      <c r="E1717" s="4" t="s">
        <v>11429</v>
      </c>
      <c r="F1717" s="4" t="s">
        <v>11428</v>
      </c>
      <c r="G1717" s="4" t="s">
        <v>11427</v>
      </c>
      <c r="H1717" s="5">
        <f ca="1">IF(NOT(L1717), COUNTIF(Validations!U$3:U$4002,Validations!U1718),0)</f>
        <v>0</v>
      </c>
      <c r="I1717" s="5">
        <f ca="1">IF(NOT(M1717), COUNTIF(Validations!V$3:V$4002,Validations!V1718),0)</f>
        <v>0</v>
      </c>
      <c r="J1717" s="5">
        <f t="shared" ca="1" si="477"/>
        <v>0</v>
      </c>
      <c r="K1717" s="5">
        <f t="shared" ca="1" si="478"/>
        <v>0</v>
      </c>
      <c r="L1717" s="2">
        <f t="shared" ca="1" si="479"/>
        <v>1</v>
      </c>
      <c r="M1717" s="2">
        <f t="shared" ca="1" si="480"/>
        <v>1</v>
      </c>
      <c r="N1717" s="6">
        <f t="shared" ca="1" si="481"/>
        <v>1</v>
      </c>
      <c r="O1717" s="2">
        <f t="shared" ca="1" si="482"/>
        <v>1</v>
      </c>
      <c r="P1717" s="2">
        <f t="shared" ca="1" si="483"/>
        <v>1</v>
      </c>
      <c r="Q1717" s="2">
        <f t="shared" ca="1" si="484"/>
        <v>1</v>
      </c>
      <c r="R1717" s="2">
        <f t="shared" ca="1" si="485"/>
        <v>1</v>
      </c>
      <c r="S1717" s="7">
        <f ca="1">IF(NOT(L1717),SUMPRODUCT(SEARCH(MID(Validations!U1718,ROW(INDIRECT("1:"&amp;T1717)),1),"abcdefghijklmnopqrstuvwxyz1234567890-_. ")),0)</f>
        <v>0</v>
      </c>
      <c r="T1717" s="2">
        <f ca="1">LEN(Validations!U1718)</f>
        <v>0</v>
      </c>
      <c r="U1717" s="2">
        <f ca="1">LEN(Validations!W1718)</f>
        <v>0</v>
      </c>
      <c r="V1717" s="2">
        <f ca="1">LEN(Validations!X1718)</f>
        <v>0</v>
      </c>
      <c r="W1717" s="2">
        <f ca="1">LEN(Validations!Y1718)</f>
        <v>0</v>
      </c>
      <c r="X1717" s="2">
        <f ca="1">LEN(Validations!V1718)</f>
        <v>0</v>
      </c>
      <c r="Y1717" s="2">
        <f t="shared" ca="1" si="486"/>
        <v>0</v>
      </c>
      <c r="Z1717" s="2">
        <f t="shared" ca="1" si="487"/>
        <v>0</v>
      </c>
      <c r="AA1717" s="2">
        <f t="shared" ca="1" si="488"/>
        <v>0</v>
      </c>
      <c r="AB1717" s="2">
        <f t="shared" ca="1" si="476"/>
        <v>0</v>
      </c>
      <c r="AC1717" s="2">
        <f t="shared" ca="1" si="489"/>
        <v>0</v>
      </c>
      <c r="AD1717" s="2">
        <f t="shared" ca="1" si="490"/>
        <v>0</v>
      </c>
      <c r="AE1717" s="2">
        <f t="shared" ca="1" si="491"/>
        <v>0</v>
      </c>
      <c r="AF1717" s="2">
        <f t="shared" ca="1" si="492"/>
        <v>0</v>
      </c>
      <c r="AG1717" s="2">
        <f t="shared" ca="1" si="493"/>
        <v>0</v>
      </c>
    </row>
    <row r="1718" spans="1:33" x14ac:dyDescent="0.25">
      <c r="A1718" s="2">
        <v>1</v>
      </c>
      <c r="B1718" s="2">
        <v>0</v>
      </c>
      <c r="C1718" s="4" t="s">
        <v>11426</v>
      </c>
      <c r="D1718" s="4" t="s">
        <v>11425</v>
      </c>
      <c r="E1718" s="4" t="s">
        <v>11424</v>
      </c>
      <c r="F1718" s="4" t="s">
        <v>11423</v>
      </c>
      <c r="G1718" s="4" t="s">
        <v>11422</v>
      </c>
      <c r="H1718" s="5">
        <f ca="1">IF(NOT(L1718), COUNTIF(Validations!U$3:U$4002,Validations!U1719),0)</f>
        <v>0</v>
      </c>
      <c r="I1718" s="5">
        <f ca="1">IF(NOT(M1718), COUNTIF(Validations!V$3:V$4002,Validations!V1719),0)</f>
        <v>0</v>
      </c>
      <c r="J1718" s="5">
        <f t="shared" ca="1" si="477"/>
        <v>0</v>
      </c>
      <c r="K1718" s="5">
        <f t="shared" ca="1" si="478"/>
        <v>0</v>
      </c>
      <c r="L1718" s="2">
        <f t="shared" ca="1" si="479"/>
        <v>1</v>
      </c>
      <c r="M1718" s="2">
        <f t="shared" ca="1" si="480"/>
        <v>1</v>
      </c>
      <c r="N1718" s="6">
        <f t="shared" ca="1" si="481"/>
        <v>1</v>
      </c>
      <c r="O1718" s="2">
        <f t="shared" ca="1" si="482"/>
        <v>1</v>
      </c>
      <c r="P1718" s="2">
        <f t="shared" ca="1" si="483"/>
        <v>1</v>
      </c>
      <c r="Q1718" s="2">
        <f t="shared" ca="1" si="484"/>
        <v>1</v>
      </c>
      <c r="R1718" s="2">
        <f t="shared" ca="1" si="485"/>
        <v>1</v>
      </c>
      <c r="S1718" s="7">
        <f ca="1">IF(NOT(L1718),SUMPRODUCT(SEARCH(MID(Validations!U1719,ROW(INDIRECT("1:"&amp;T1718)),1),"abcdefghijklmnopqrstuvwxyz1234567890-_. ")),0)</f>
        <v>0</v>
      </c>
      <c r="T1718" s="2">
        <f ca="1">LEN(Validations!U1719)</f>
        <v>0</v>
      </c>
      <c r="U1718" s="2">
        <f ca="1">LEN(Validations!W1719)</f>
        <v>0</v>
      </c>
      <c r="V1718" s="2">
        <f ca="1">LEN(Validations!X1719)</f>
        <v>0</v>
      </c>
      <c r="W1718" s="2">
        <f ca="1">LEN(Validations!Y1719)</f>
        <v>0</v>
      </c>
      <c r="X1718" s="2">
        <f ca="1">LEN(Validations!V1719)</f>
        <v>0</v>
      </c>
      <c r="Y1718" s="2">
        <f t="shared" ca="1" si="486"/>
        <v>0</v>
      </c>
      <c r="Z1718" s="2">
        <f t="shared" ca="1" si="487"/>
        <v>0</v>
      </c>
      <c r="AA1718" s="2">
        <f t="shared" ca="1" si="488"/>
        <v>0</v>
      </c>
      <c r="AB1718" s="2">
        <f t="shared" ca="1" si="476"/>
        <v>0</v>
      </c>
      <c r="AC1718" s="2">
        <f t="shared" ca="1" si="489"/>
        <v>0</v>
      </c>
      <c r="AD1718" s="2">
        <f t="shared" ca="1" si="490"/>
        <v>0</v>
      </c>
      <c r="AE1718" s="2">
        <f t="shared" ca="1" si="491"/>
        <v>0</v>
      </c>
      <c r="AF1718" s="2">
        <f t="shared" ca="1" si="492"/>
        <v>0</v>
      </c>
      <c r="AG1718" s="2">
        <f t="shared" ca="1" si="493"/>
        <v>0</v>
      </c>
    </row>
    <row r="1719" spans="1:33" x14ac:dyDescent="0.25">
      <c r="A1719" s="2">
        <v>1</v>
      </c>
      <c r="B1719" s="2">
        <v>0</v>
      </c>
      <c r="C1719" s="4" t="s">
        <v>11421</v>
      </c>
      <c r="D1719" s="4" t="s">
        <v>11420</v>
      </c>
      <c r="E1719" s="4" t="s">
        <v>11419</v>
      </c>
      <c r="F1719" s="4" t="s">
        <v>11418</v>
      </c>
      <c r="G1719" s="4" t="s">
        <v>11417</v>
      </c>
      <c r="H1719" s="5">
        <f ca="1">IF(NOT(L1719), COUNTIF(Validations!U$3:U$4002,Validations!U1720),0)</f>
        <v>0</v>
      </c>
      <c r="I1719" s="5">
        <f ca="1">IF(NOT(M1719), COUNTIF(Validations!V$3:V$4002,Validations!V1720),0)</f>
        <v>0</v>
      </c>
      <c r="J1719" s="5">
        <f t="shared" ca="1" si="477"/>
        <v>0</v>
      </c>
      <c r="K1719" s="5">
        <f t="shared" ca="1" si="478"/>
        <v>0</v>
      </c>
      <c r="L1719" s="2">
        <f t="shared" ca="1" si="479"/>
        <v>1</v>
      </c>
      <c r="M1719" s="2">
        <f t="shared" ca="1" si="480"/>
        <v>1</v>
      </c>
      <c r="N1719" s="6">
        <f t="shared" ca="1" si="481"/>
        <v>1</v>
      </c>
      <c r="O1719" s="2">
        <f t="shared" ca="1" si="482"/>
        <v>1</v>
      </c>
      <c r="P1719" s="2">
        <f t="shared" ca="1" si="483"/>
        <v>1</v>
      </c>
      <c r="Q1719" s="2">
        <f t="shared" ca="1" si="484"/>
        <v>1</v>
      </c>
      <c r="R1719" s="2">
        <f t="shared" ca="1" si="485"/>
        <v>1</v>
      </c>
      <c r="S1719" s="7">
        <f ca="1">IF(NOT(L1719),SUMPRODUCT(SEARCH(MID(Validations!U1720,ROW(INDIRECT("1:"&amp;T1719)),1),"abcdefghijklmnopqrstuvwxyz1234567890-_. ")),0)</f>
        <v>0</v>
      </c>
      <c r="T1719" s="2">
        <f ca="1">LEN(Validations!U1720)</f>
        <v>0</v>
      </c>
      <c r="U1719" s="2">
        <f ca="1">LEN(Validations!W1720)</f>
        <v>0</v>
      </c>
      <c r="V1719" s="2">
        <f ca="1">LEN(Validations!X1720)</f>
        <v>0</v>
      </c>
      <c r="W1719" s="2">
        <f ca="1">LEN(Validations!Y1720)</f>
        <v>0</v>
      </c>
      <c r="X1719" s="2">
        <f ca="1">LEN(Validations!V1720)</f>
        <v>0</v>
      </c>
      <c r="Y1719" s="2">
        <f t="shared" ca="1" si="486"/>
        <v>0</v>
      </c>
      <c r="Z1719" s="2">
        <f t="shared" ca="1" si="487"/>
        <v>0</v>
      </c>
      <c r="AA1719" s="2">
        <f t="shared" ca="1" si="488"/>
        <v>0</v>
      </c>
      <c r="AB1719" s="2">
        <f t="shared" ca="1" si="476"/>
        <v>0</v>
      </c>
      <c r="AC1719" s="2">
        <f t="shared" ca="1" si="489"/>
        <v>0</v>
      </c>
      <c r="AD1719" s="2">
        <f t="shared" ca="1" si="490"/>
        <v>0</v>
      </c>
      <c r="AE1719" s="2">
        <f t="shared" ca="1" si="491"/>
        <v>0</v>
      </c>
      <c r="AF1719" s="2">
        <f t="shared" ca="1" si="492"/>
        <v>0</v>
      </c>
      <c r="AG1719" s="2">
        <f t="shared" ca="1" si="493"/>
        <v>0</v>
      </c>
    </row>
    <row r="1720" spans="1:33" x14ac:dyDescent="0.25">
      <c r="A1720" s="2">
        <v>1</v>
      </c>
      <c r="B1720" s="2">
        <v>0</v>
      </c>
      <c r="C1720" s="4" t="s">
        <v>11416</v>
      </c>
      <c r="D1720" s="4" t="s">
        <v>11415</v>
      </c>
      <c r="E1720" s="4" t="s">
        <v>11414</v>
      </c>
      <c r="F1720" s="4" t="s">
        <v>11413</v>
      </c>
      <c r="G1720" s="4" t="s">
        <v>11412</v>
      </c>
      <c r="H1720" s="5">
        <f ca="1">IF(NOT(L1720), COUNTIF(Validations!U$3:U$4002,Validations!U1721),0)</f>
        <v>0</v>
      </c>
      <c r="I1720" s="5">
        <f ca="1">IF(NOT(M1720), COUNTIF(Validations!V$3:V$4002,Validations!V1721),0)</f>
        <v>0</v>
      </c>
      <c r="J1720" s="5">
        <f t="shared" ca="1" si="477"/>
        <v>0</v>
      </c>
      <c r="K1720" s="5">
        <f t="shared" ca="1" si="478"/>
        <v>0</v>
      </c>
      <c r="L1720" s="2">
        <f t="shared" ca="1" si="479"/>
        <v>1</v>
      </c>
      <c r="M1720" s="2">
        <f t="shared" ca="1" si="480"/>
        <v>1</v>
      </c>
      <c r="N1720" s="6">
        <f t="shared" ca="1" si="481"/>
        <v>1</v>
      </c>
      <c r="O1720" s="2">
        <f t="shared" ca="1" si="482"/>
        <v>1</v>
      </c>
      <c r="P1720" s="2">
        <f t="shared" ca="1" si="483"/>
        <v>1</v>
      </c>
      <c r="Q1720" s="2">
        <f t="shared" ca="1" si="484"/>
        <v>1</v>
      </c>
      <c r="R1720" s="2">
        <f t="shared" ca="1" si="485"/>
        <v>1</v>
      </c>
      <c r="S1720" s="7">
        <f ca="1">IF(NOT(L1720),SUMPRODUCT(SEARCH(MID(Validations!U1721,ROW(INDIRECT("1:"&amp;T1720)),1),"abcdefghijklmnopqrstuvwxyz1234567890-_. ")),0)</f>
        <v>0</v>
      </c>
      <c r="T1720" s="2">
        <f ca="1">LEN(Validations!U1721)</f>
        <v>0</v>
      </c>
      <c r="U1720" s="2">
        <f ca="1">LEN(Validations!W1721)</f>
        <v>0</v>
      </c>
      <c r="V1720" s="2">
        <f ca="1">LEN(Validations!X1721)</f>
        <v>0</v>
      </c>
      <c r="W1720" s="2">
        <f ca="1">LEN(Validations!Y1721)</f>
        <v>0</v>
      </c>
      <c r="X1720" s="2">
        <f ca="1">LEN(Validations!V1721)</f>
        <v>0</v>
      </c>
      <c r="Y1720" s="2">
        <f t="shared" ca="1" si="486"/>
        <v>0</v>
      </c>
      <c r="Z1720" s="2">
        <f t="shared" ca="1" si="487"/>
        <v>0</v>
      </c>
      <c r="AA1720" s="2">
        <f t="shared" ca="1" si="488"/>
        <v>0</v>
      </c>
      <c r="AB1720" s="2">
        <f t="shared" ca="1" si="476"/>
        <v>0</v>
      </c>
      <c r="AC1720" s="2">
        <f t="shared" ca="1" si="489"/>
        <v>0</v>
      </c>
      <c r="AD1720" s="2">
        <f t="shared" ca="1" si="490"/>
        <v>0</v>
      </c>
      <c r="AE1720" s="2">
        <f t="shared" ca="1" si="491"/>
        <v>0</v>
      </c>
      <c r="AF1720" s="2">
        <f t="shared" ca="1" si="492"/>
        <v>0</v>
      </c>
      <c r="AG1720" s="2">
        <f t="shared" ca="1" si="493"/>
        <v>0</v>
      </c>
    </row>
    <row r="1721" spans="1:33" x14ac:dyDescent="0.25">
      <c r="A1721" s="2">
        <v>1</v>
      </c>
      <c r="B1721" s="2">
        <v>0</v>
      </c>
      <c r="C1721" s="4" t="s">
        <v>11411</v>
      </c>
      <c r="D1721" s="4" t="s">
        <v>11410</v>
      </c>
      <c r="E1721" s="4" t="s">
        <v>11409</v>
      </c>
      <c r="F1721" s="4" t="s">
        <v>11408</v>
      </c>
      <c r="G1721" s="4" t="s">
        <v>11407</v>
      </c>
      <c r="H1721" s="5">
        <f ca="1">IF(NOT(L1721), COUNTIF(Validations!U$3:U$4002,Validations!U1722),0)</f>
        <v>0</v>
      </c>
      <c r="I1721" s="5">
        <f ca="1">IF(NOT(M1721), COUNTIF(Validations!V$3:V$4002,Validations!V1722),0)</f>
        <v>0</v>
      </c>
      <c r="J1721" s="5">
        <f t="shared" ca="1" si="477"/>
        <v>0</v>
      </c>
      <c r="K1721" s="5">
        <f t="shared" ca="1" si="478"/>
        <v>0</v>
      </c>
      <c r="L1721" s="2">
        <f t="shared" ca="1" si="479"/>
        <v>1</v>
      </c>
      <c r="M1721" s="2">
        <f t="shared" ca="1" si="480"/>
        <v>1</v>
      </c>
      <c r="N1721" s="6">
        <f t="shared" ca="1" si="481"/>
        <v>1</v>
      </c>
      <c r="O1721" s="2">
        <f t="shared" ca="1" si="482"/>
        <v>1</v>
      </c>
      <c r="P1721" s="2">
        <f t="shared" ca="1" si="483"/>
        <v>1</v>
      </c>
      <c r="Q1721" s="2">
        <f t="shared" ca="1" si="484"/>
        <v>1</v>
      </c>
      <c r="R1721" s="2">
        <f t="shared" ca="1" si="485"/>
        <v>1</v>
      </c>
      <c r="S1721" s="7">
        <f ca="1">IF(NOT(L1721),SUMPRODUCT(SEARCH(MID(Validations!U1722,ROW(INDIRECT("1:"&amp;T1721)),1),"abcdefghijklmnopqrstuvwxyz1234567890-_. ")),0)</f>
        <v>0</v>
      </c>
      <c r="T1721" s="2">
        <f ca="1">LEN(Validations!U1722)</f>
        <v>0</v>
      </c>
      <c r="U1721" s="2">
        <f ca="1">LEN(Validations!W1722)</f>
        <v>0</v>
      </c>
      <c r="V1721" s="2">
        <f ca="1">LEN(Validations!X1722)</f>
        <v>0</v>
      </c>
      <c r="W1721" s="2">
        <f ca="1">LEN(Validations!Y1722)</f>
        <v>0</v>
      </c>
      <c r="X1721" s="2">
        <f ca="1">LEN(Validations!V1722)</f>
        <v>0</v>
      </c>
      <c r="Y1721" s="2">
        <f t="shared" ca="1" si="486"/>
        <v>0</v>
      </c>
      <c r="Z1721" s="2">
        <f t="shared" ca="1" si="487"/>
        <v>0</v>
      </c>
      <c r="AA1721" s="2">
        <f t="shared" ca="1" si="488"/>
        <v>0</v>
      </c>
      <c r="AB1721" s="2">
        <f t="shared" ca="1" si="476"/>
        <v>0</v>
      </c>
      <c r="AC1721" s="2">
        <f t="shared" ca="1" si="489"/>
        <v>0</v>
      </c>
      <c r="AD1721" s="2">
        <f t="shared" ca="1" si="490"/>
        <v>0</v>
      </c>
      <c r="AE1721" s="2">
        <f t="shared" ca="1" si="491"/>
        <v>0</v>
      </c>
      <c r="AF1721" s="2">
        <f t="shared" ca="1" si="492"/>
        <v>0</v>
      </c>
      <c r="AG1721" s="2">
        <f t="shared" ca="1" si="493"/>
        <v>0</v>
      </c>
    </row>
    <row r="1722" spans="1:33" x14ac:dyDescent="0.25">
      <c r="A1722" s="2">
        <v>1</v>
      </c>
      <c r="B1722" s="2">
        <v>0</v>
      </c>
      <c r="C1722" s="4" t="s">
        <v>11406</v>
      </c>
      <c r="D1722" s="4" t="s">
        <v>11405</v>
      </c>
      <c r="E1722" s="4" t="s">
        <v>11404</v>
      </c>
      <c r="F1722" s="4" t="s">
        <v>11403</v>
      </c>
      <c r="G1722" s="4" t="s">
        <v>11402</v>
      </c>
      <c r="H1722" s="5">
        <f ca="1">IF(NOT(L1722), COUNTIF(Validations!U$3:U$4002,Validations!U1723),0)</f>
        <v>0</v>
      </c>
      <c r="I1722" s="5">
        <f ca="1">IF(NOT(M1722), COUNTIF(Validations!V$3:V$4002,Validations!V1723),0)</f>
        <v>0</v>
      </c>
      <c r="J1722" s="5">
        <f t="shared" ca="1" si="477"/>
        <v>0</v>
      </c>
      <c r="K1722" s="5">
        <f t="shared" ca="1" si="478"/>
        <v>0</v>
      </c>
      <c r="L1722" s="2">
        <f t="shared" ca="1" si="479"/>
        <v>1</v>
      </c>
      <c r="M1722" s="2">
        <f t="shared" ca="1" si="480"/>
        <v>1</v>
      </c>
      <c r="N1722" s="6">
        <f t="shared" ca="1" si="481"/>
        <v>1</v>
      </c>
      <c r="O1722" s="2">
        <f t="shared" ca="1" si="482"/>
        <v>1</v>
      </c>
      <c r="P1722" s="2">
        <f t="shared" ca="1" si="483"/>
        <v>1</v>
      </c>
      <c r="Q1722" s="2">
        <f t="shared" ca="1" si="484"/>
        <v>1</v>
      </c>
      <c r="R1722" s="2">
        <f t="shared" ca="1" si="485"/>
        <v>1</v>
      </c>
      <c r="S1722" s="7">
        <f ca="1">IF(NOT(L1722),SUMPRODUCT(SEARCH(MID(Validations!U1723,ROW(INDIRECT("1:"&amp;T1722)),1),"abcdefghijklmnopqrstuvwxyz1234567890-_. ")),0)</f>
        <v>0</v>
      </c>
      <c r="T1722" s="2">
        <f ca="1">LEN(Validations!U1723)</f>
        <v>0</v>
      </c>
      <c r="U1722" s="2">
        <f ca="1">LEN(Validations!W1723)</f>
        <v>0</v>
      </c>
      <c r="V1722" s="2">
        <f ca="1">LEN(Validations!X1723)</f>
        <v>0</v>
      </c>
      <c r="W1722" s="2">
        <f ca="1">LEN(Validations!Y1723)</f>
        <v>0</v>
      </c>
      <c r="X1722" s="2">
        <f ca="1">LEN(Validations!V1723)</f>
        <v>0</v>
      </c>
      <c r="Y1722" s="2">
        <f t="shared" ca="1" si="486"/>
        <v>0</v>
      </c>
      <c r="Z1722" s="2">
        <f t="shared" ca="1" si="487"/>
        <v>0</v>
      </c>
      <c r="AA1722" s="2">
        <f t="shared" ca="1" si="488"/>
        <v>0</v>
      </c>
      <c r="AB1722" s="2">
        <f t="shared" ca="1" si="476"/>
        <v>0</v>
      </c>
      <c r="AC1722" s="2">
        <f t="shared" ca="1" si="489"/>
        <v>0</v>
      </c>
      <c r="AD1722" s="2">
        <f t="shared" ca="1" si="490"/>
        <v>0</v>
      </c>
      <c r="AE1722" s="2">
        <f t="shared" ca="1" si="491"/>
        <v>0</v>
      </c>
      <c r="AF1722" s="2">
        <f t="shared" ca="1" si="492"/>
        <v>0</v>
      </c>
      <c r="AG1722" s="2">
        <f t="shared" ca="1" si="493"/>
        <v>0</v>
      </c>
    </row>
    <row r="1723" spans="1:33" x14ac:dyDescent="0.25">
      <c r="A1723" s="2">
        <v>1</v>
      </c>
      <c r="B1723" s="2">
        <v>0</v>
      </c>
      <c r="C1723" s="4" t="s">
        <v>11401</v>
      </c>
      <c r="D1723" s="4" t="s">
        <v>11400</v>
      </c>
      <c r="E1723" s="4" t="s">
        <v>11399</v>
      </c>
      <c r="F1723" s="4" t="s">
        <v>11398</v>
      </c>
      <c r="G1723" s="4" t="s">
        <v>11397</v>
      </c>
      <c r="H1723" s="5">
        <f ca="1">IF(NOT(L1723), COUNTIF(Validations!U$3:U$4002,Validations!U1724),0)</f>
        <v>0</v>
      </c>
      <c r="I1723" s="5">
        <f ca="1">IF(NOT(M1723), COUNTIF(Validations!V$3:V$4002,Validations!V1724),0)</f>
        <v>0</v>
      </c>
      <c r="J1723" s="5">
        <f t="shared" ca="1" si="477"/>
        <v>0</v>
      </c>
      <c r="K1723" s="5">
        <f t="shared" ca="1" si="478"/>
        <v>0</v>
      </c>
      <c r="L1723" s="2">
        <f t="shared" ca="1" si="479"/>
        <v>1</v>
      </c>
      <c r="M1723" s="2">
        <f t="shared" ca="1" si="480"/>
        <v>1</v>
      </c>
      <c r="N1723" s="6">
        <f t="shared" ca="1" si="481"/>
        <v>1</v>
      </c>
      <c r="O1723" s="2">
        <f t="shared" ca="1" si="482"/>
        <v>1</v>
      </c>
      <c r="P1723" s="2">
        <f t="shared" ca="1" si="483"/>
        <v>1</v>
      </c>
      <c r="Q1723" s="2">
        <f t="shared" ca="1" si="484"/>
        <v>1</v>
      </c>
      <c r="R1723" s="2">
        <f t="shared" ca="1" si="485"/>
        <v>1</v>
      </c>
      <c r="S1723" s="7">
        <f ca="1">IF(NOT(L1723),SUMPRODUCT(SEARCH(MID(Validations!U1724,ROW(INDIRECT("1:"&amp;T1723)),1),"abcdefghijklmnopqrstuvwxyz1234567890-_. ")),0)</f>
        <v>0</v>
      </c>
      <c r="T1723" s="2">
        <f ca="1">LEN(Validations!U1724)</f>
        <v>0</v>
      </c>
      <c r="U1723" s="2">
        <f ca="1">LEN(Validations!W1724)</f>
        <v>0</v>
      </c>
      <c r="V1723" s="2">
        <f ca="1">LEN(Validations!X1724)</f>
        <v>0</v>
      </c>
      <c r="W1723" s="2">
        <f ca="1">LEN(Validations!Y1724)</f>
        <v>0</v>
      </c>
      <c r="X1723" s="2">
        <f ca="1">LEN(Validations!V1724)</f>
        <v>0</v>
      </c>
      <c r="Y1723" s="2">
        <f t="shared" ca="1" si="486"/>
        <v>0</v>
      </c>
      <c r="Z1723" s="2">
        <f t="shared" ca="1" si="487"/>
        <v>0</v>
      </c>
      <c r="AA1723" s="2">
        <f t="shared" ca="1" si="488"/>
        <v>0</v>
      </c>
      <c r="AB1723" s="2">
        <f t="shared" ca="1" si="476"/>
        <v>0</v>
      </c>
      <c r="AC1723" s="2">
        <f t="shared" ca="1" si="489"/>
        <v>0</v>
      </c>
      <c r="AD1723" s="2">
        <f t="shared" ca="1" si="490"/>
        <v>0</v>
      </c>
      <c r="AE1723" s="2">
        <f t="shared" ca="1" si="491"/>
        <v>0</v>
      </c>
      <c r="AF1723" s="2">
        <f t="shared" ca="1" si="492"/>
        <v>0</v>
      </c>
      <c r="AG1723" s="2">
        <f t="shared" ca="1" si="493"/>
        <v>0</v>
      </c>
    </row>
    <row r="1724" spans="1:33" x14ac:dyDescent="0.25">
      <c r="A1724" s="2">
        <v>1</v>
      </c>
      <c r="B1724" s="2">
        <v>0</v>
      </c>
      <c r="C1724" s="4" t="s">
        <v>11396</v>
      </c>
      <c r="D1724" s="4" t="s">
        <v>11395</v>
      </c>
      <c r="E1724" s="4" t="s">
        <v>11394</v>
      </c>
      <c r="F1724" s="4" t="s">
        <v>11393</v>
      </c>
      <c r="G1724" s="4" t="s">
        <v>11392</v>
      </c>
      <c r="H1724" s="5">
        <f ca="1">IF(NOT(L1724), COUNTIF(Validations!U$3:U$4002,Validations!U1725),0)</f>
        <v>0</v>
      </c>
      <c r="I1724" s="5">
        <f ca="1">IF(NOT(M1724), COUNTIF(Validations!V$3:V$4002,Validations!V1725),0)</f>
        <v>0</v>
      </c>
      <c r="J1724" s="5">
        <f t="shared" ca="1" si="477"/>
        <v>0</v>
      </c>
      <c r="K1724" s="5">
        <f t="shared" ca="1" si="478"/>
        <v>0</v>
      </c>
      <c r="L1724" s="2">
        <f t="shared" ca="1" si="479"/>
        <v>1</v>
      </c>
      <c r="M1724" s="2">
        <f t="shared" ca="1" si="480"/>
        <v>1</v>
      </c>
      <c r="N1724" s="6">
        <f t="shared" ca="1" si="481"/>
        <v>1</v>
      </c>
      <c r="O1724" s="2">
        <f t="shared" ca="1" si="482"/>
        <v>1</v>
      </c>
      <c r="P1724" s="2">
        <f t="shared" ca="1" si="483"/>
        <v>1</v>
      </c>
      <c r="Q1724" s="2">
        <f t="shared" ca="1" si="484"/>
        <v>1</v>
      </c>
      <c r="R1724" s="2">
        <f t="shared" ca="1" si="485"/>
        <v>1</v>
      </c>
      <c r="S1724" s="7">
        <f ca="1">IF(NOT(L1724),SUMPRODUCT(SEARCH(MID(Validations!U1725,ROW(INDIRECT("1:"&amp;T1724)),1),"abcdefghijklmnopqrstuvwxyz1234567890-_. ")),0)</f>
        <v>0</v>
      </c>
      <c r="T1724" s="2">
        <f ca="1">LEN(Validations!U1725)</f>
        <v>0</v>
      </c>
      <c r="U1724" s="2">
        <f ca="1">LEN(Validations!W1725)</f>
        <v>0</v>
      </c>
      <c r="V1724" s="2">
        <f ca="1">LEN(Validations!X1725)</f>
        <v>0</v>
      </c>
      <c r="W1724" s="2">
        <f ca="1">LEN(Validations!Y1725)</f>
        <v>0</v>
      </c>
      <c r="X1724" s="2">
        <f ca="1">LEN(Validations!V1725)</f>
        <v>0</v>
      </c>
      <c r="Y1724" s="2">
        <f t="shared" ca="1" si="486"/>
        <v>0</v>
      </c>
      <c r="Z1724" s="2">
        <f t="shared" ca="1" si="487"/>
        <v>0</v>
      </c>
      <c r="AA1724" s="2">
        <f t="shared" ca="1" si="488"/>
        <v>0</v>
      </c>
      <c r="AB1724" s="2">
        <f t="shared" ca="1" si="476"/>
        <v>0</v>
      </c>
      <c r="AC1724" s="2">
        <f t="shared" ca="1" si="489"/>
        <v>0</v>
      </c>
      <c r="AD1724" s="2">
        <f t="shared" ca="1" si="490"/>
        <v>0</v>
      </c>
      <c r="AE1724" s="2">
        <f t="shared" ca="1" si="491"/>
        <v>0</v>
      </c>
      <c r="AF1724" s="2">
        <f t="shared" ca="1" si="492"/>
        <v>0</v>
      </c>
      <c r="AG1724" s="2">
        <f t="shared" ca="1" si="493"/>
        <v>0</v>
      </c>
    </row>
    <row r="1725" spans="1:33" x14ac:dyDescent="0.25">
      <c r="A1725" s="2">
        <v>1</v>
      </c>
      <c r="B1725" s="2">
        <v>0</v>
      </c>
      <c r="C1725" s="4" t="s">
        <v>11391</v>
      </c>
      <c r="D1725" s="4" t="s">
        <v>11390</v>
      </c>
      <c r="E1725" s="4" t="s">
        <v>11389</v>
      </c>
      <c r="F1725" s="4" t="s">
        <v>11388</v>
      </c>
      <c r="G1725" s="4" t="s">
        <v>11387</v>
      </c>
      <c r="H1725" s="5">
        <f ca="1">IF(NOT(L1725), COUNTIF(Validations!U$3:U$4002,Validations!U1726),0)</f>
        <v>0</v>
      </c>
      <c r="I1725" s="5">
        <f ca="1">IF(NOT(M1725), COUNTIF(Validations!V$3:V$4002,Validations!V1726),0)</f>
        <v>0</v>
      </c>
      <c r="J1725" s="5">
        <f t="shared" ca="1" si="477"/>
        <v>0</v>
      </c>
      <c r="K1725" s="5">
        <f t="shared" ca="1" si="478"/>
        <v>0</v>
      </c>
      <c r="L1725" s="2">
        <f t="shared" ca="1" si="479"/>
        <v>1</v>
      </c>
      <c r="M1725" s="2">
        <f t="shared" ca="1" si="480"/>
        <v>1</v>
      </c>
      <c r="N1725" s="6">
        <f t="shared" ca="1" si="481"/>
        <v>1</v>
      </c>
      <c r="O1725" s="2">
        <f t="shared" ca="1" si="482"/>
        <v>1</v>
      </c>
      <c r="P1725" s="2">
        <f t="shared" ca="1" si="483"/>
        <v>1</v>
      </c>
      <c r="Q1725" s="2">
        <f t="shared" ca="1" si="484"/>
        <v>1</v>
      </c>
      <c r="R1725" s="2">
        <f t="shared" ca="1" si="485"/>
        <v>1</v>
      </c>
      <c r="S1725" s="7">
        <f ca="1">IF(NOT(L1725),SUMPRODUCT(SEARCH(MID(Validations!U1726,ROW(INDIRECT("1:"&amp;T1725)),1),"abcdefghijklmnopqrstuvwxyz1234567890-_. ")),0)</f>
        <v>0</v>
      </c>
      <c r="T1725" s="2">
        <f ca="1">LEN(Validations!U1726)</f>
        <v>0</v>
      </c>
      <c r="U1725" s="2">
        <f ca="1">LEN(Validations!W1726)</f>
        <v>0</v>
      </c>
      <c r="V1725" s="2">
        <f ca="1">LEN(Validations!X1726)</f>
        <v>0</v>
      </c>
      <c r="W1725" s="2">
        <f ca="1">LEN(Validations!Y1726)</f>
        <v>0</v>
      </c>
      <c r="X1725" s="2">
        <f ca="1">LEN(Validations!V1726)</f>
        <v>0</v>
      </c>
      <c r="Y1725" s="2">
        <f t="shared" ca="1" si="486"/>
        <v>0</v>
      </c>
      <c r="Z1725" s="2">
        <f t="shared" ca="1" si="487"/>
        <v>0</v>
      </c>
      <c r="AA1725" s="2">
        <f t="shared" ca="1" si="488"/>
        <v>0</v>
      </c>
      <c r="AB1725" s="2">
        <f t="shared" ca="1" si="476"/>
        <v>0</v>
      </c>
      <c r="AC1725" s="2">
        <f t="shared" ca="1" si="489"/>
        <v>0</v>
      </c>
      <c r="AD1725" s="2">
        <f t="shared" ca="1" si="490"/>
        <v>0</v>
      </c>
      <c r="AE1725" s="2">
        <f t="shared" ca="1" si="491"/>
        <v>0</v>
      </c>
      <c r="AF1725" s="2">
        <f t="shared" ca="1" si="492"/>
        <v>0</v>
      </c>
      <c r="AG1725" s="2">
        <f t="shared" ca="1" si="493"/>
        <v>0</v>
      </c>
    </row>
    <row r="1726" spans="1:33" x14ac:dyDescent="0.25">
      <c r="A1726" s="2">
        <v>1</v>
      </c>
      <c r="B1726" s="2">
        <v>0</v>
      </c>
      <c r="C1726" s="4" t="s">
        <v>11386</v>
      </c>
      <c r="D1726" s="4" t="s">
        <v>11385</v>
      </c>
      <c r="E1726" s="4" t="s">
        <v>11384</v>
      </c>
      <c r="F1726" s="4" t="s">
        <v>11383</v>
      </c>
      <c r="G1726" s="4" t="s">
        <v>11382</v>
      </c>
      <c r="H1726" s="5">
        <f ca="1">IF(NOT(L1726), COUNTIF(Validations!U$3:U$4002,Validations!U1727),0)</f>
        <v>0</v>
      </c>
      <c r="I1726" s="5">
        <f ca="1">IF(NOT(M1726), COUNTIF(Validations!V$3:V$4002,Validations!V1727),0)</f>
        <v>0</v>
      </c>
      <c r="J1726" s="5">
        <f t="shared" ca="1" si="477"/>
        <v>0</v>
      </c>
      <c r="K1726" s="5">
        <f t="shared" ca="1" si="478"/>
        <v>0</v>
      </c>
      <c r="L1726" s="2">
        <f t="shared" ca="1" si="479"/>
        <v>1</v>
      </c>
      <c r="M1726" s="2">
        <f t="shared" ca="1" si="480"/>
        <v>1</v>
      </c>
      <c r="N1726" s="6">
        <f t="shared" ca="1" si="481"/>
        <v>1</v>
      </c>
      <c r="O1726" s="2">
        <f t="shared" ca="1" si="482"/>
        <v>1</v>
      </c>
      <c r="P1726" s="2">
        <f t="shared" ca="1" si="483"/>
        <v>1</v>
      </c>
      <c r="Q1726" s="2">
        <f t="shared" ca="1" si="484"/>
        <v>1</v>
      </c>
      <c r="R1726" s="2">
        <f t="shared" ca="1" si="485"/>
        <v>1</v>
      </c>
      <c r="S1726" s="7">
        <f ca="1">IF(NOT(L1726),SUMPRODUCT(SEARCH(MID(Validations!U1727,ROW(INDIRECT("1:"&amp;T1726)),1),"abcdefghijklmnopqrstuvwxyz1234567890-_. ")),0)</f>
        <v>0</v>
      </c>
      <c r="T1726" s="2">
        <f ca="1">LEN(Validations!U1727)</f>
        <v>0</v>
      </c>
      <c r="U1726" s="2">
        <f ca="1">LEN(Validations!W1727)</f>
        <v>0</v>
      </c>
      <c r="V1726" s="2">
        <f ca="1">LEN(Validations!X1727)</f>
        <v>0</v>
      </c>
      <c r="W1726" s="2">
        <f ca="1">LEN(Validations!Y1727)</f>
        <v>0</v>
      </c>
      <c r="X1726" s="2">
        <f ca="1">LEN(Validations!V1727)</f>
        <v>0</v>
      </c>
      <c r="Y1726" s="2">
        <f t="shared" ca="1" si="486"/>
        <v>0</v>
      </c>
      <c r="Z1726" s="2">
        <f t="shared" ca="1" si="487"/>
        <v>0</v>
      </c>
      <c r="AA1726" s="2">
        <f t="shared" ca="1" si="488"/>
        <v>0</v>
      </c>
      <c r="AB1726" s="2">
        <f t="shared" ca="1" si="476"/>
        <v>0</v>
      </c>
      <c r="AC1726" s="2">
        <f t="shared" ca="1" si="489"/>
        <v>0</v>
      </c>
      <c r="AD1726" s="2">
        <f t="shared" ca="1" si="490"/>
        <v>0</v>
      </c>
      <c r="AE1726" s="2">
        <f t="shared" ca="1" si="491"/>
        <v>0</v>
      </c>
      <c r="AF1726" s="2">
        <f t="shared" ca="1" si="492"/>
        <v>0</v>
      </c>
      <c r="AG1726" s="2">
        <f t="shared" ca="1" si="493"/>
        <v>0</v>
      </c>
    </row>
    <row r="1727" spans="1:33" x14ac:dyDescent="0.25">
      <c r="A1727" s="2">
        <v>1</v>
      </c>
      <c r="B1727" s="2">
        <v>0</v>
      </c>
      <c r="C1727" s="4" t="s">
        <v>11381</v>
      </c>
      <c r="D1727" s="4" t="s">
        <v>11380</v>
      </c>
      <c r="E1727" s="4" t="s">
        <v>11379</v>
      </c>
      <c r="F1727" s="4" t="s">
        <v>11378</v>
      </c>
      <c r="G1727" s="4" t="s">
        <v>11377</v>
      </c>
      <c r="H1727" s="5">
        <f ca="1">IF(NOT(L1727), COUNTIF(Validations!U$3:U$4002,Validations!U1728),0)</f>
        <v>0</v>
      </c>
      <c r="I1727" s="5">
        <f ca="1">IF(NOT(M1727), COUNTIF(Validations!V$3:V$4002,Validations!V1728),0)</f>
        <v>0</v>
      </c>
      <c r="J1727" s="5">
        <f t="shared" ca="1" si="477"/>
        <v>0</v>
      </c>
      <c r="K1727" s="5">
        <f t="shared" ca="1" si="478"/>
        <v>0</v>
      </c>
      <c r="L1727" s="2">
        <f t="shared" ca="1" si="479"/>
        <v>1</v>
      </c>
      <c r="M1727" s="2">
        <f t="shared" ca="1" si="480"/>
        <v>1</v>
      </c>
      <c r="N1727" s="6">
        <f t="shared" ca="1" si="481"/>
        <v>1</v>
      </c>
      <c r="O1727" s="2">
        <f t="shared" ca="1" si="482"/>
        <v>1</v>
      </c>
      <c r="P1727" s="2">
        <f t="shared" ca="1" si="483"/>
        <v>1</v>
      </c>
      <c r="Q1727" s="2">
        <f t="shared" ca="1" si="484"/>
        <v>1</v>
      </c>
      <c r="R1727" s="2">
        <f t="shared" ca="1" si="485"/>
        <v>1</v>
      </c>
      <c r="S1727" s="7">
        <f ca="1">IF(NOT(L1727),SUMPRODUCT(SEARCH(MID(Validations!U1728,ROW(INDIRECT("1:"&amp;T1727)),1),"abcdefghijklmnopqrstuvwxyz1234567890-_. ")),0)</f>
        <v>0</v>
      </c>
      <c r="T1727" s="2">
        <f ca="1">LEN(Validations!U1728)</f>
        <v>0</v>
      </c>
      <c r="U1727" s="2">
        <f ca="1">LEN(Validations!W1728)</f>
        <v>0</v>
      </c>
      <c r="V1727" s="2">
        <f ca="1">LEN(Validations!X1728)</f>
        <v>0</v>
      </c>
      <c r="W1727" s="2">
        <f ca="1">LEN(Validations!Y1728)</f>
        <v>0</v>
      </c>
      <c r="X1727" s="2">
        <f ca="1">LEN(Validations!V1728)</f>
        <v>0</v>
      </c>
      <c r="Y1727" s="2">
        <f t="shared" ca="1" si="486"/>
        <v>0</v>
      </c>
      <c r="Z1727" s="2">
        <f t="shared" ca="1" si="487"/>
        <v>0</v>
      </c>
      <c r="AA1727" s="2">
        <f t="shared" ca="1" si="488"/>
        <v>0</v>
      </c>
      <c r="AB1727" s="2">
        <f t="shared" ca="1" si="476"/>
        <v>0</v>
      </c>
      <c r="AC1727" s="2">
        <f t="shared" ca="1" si="489"/>
        <v>0</v>
      </c>
      <c r="AD1727" s="2">
        <f t="shared" ca="1" si="490"/>
        <v>0</v>
      </c>
      <c r="AE1727" s="2">
        <f t="shared" ca="1" si="491"/>
        <v>0</v>
      </c>
      <c r="AF1727" s="2">
        <f t="shared" ca="1" si="492"/>
        <v>0</v>
      </c>
      <c r="AG1727" s="2">
        <f t="shared" ca="1" si="493"/>
        <v>0</v>
      </c>
    </row>
    <row r="1728" spans="1:33" x14ac:dyDescent="0.25">
      <c r="A1728" s="2">
        <v>1</v>
      </c>
      <c r="B1728" s="2">
        <v>0</v>
      </c>
      <c r="C1728" s="4" t="s">
        <v>11376</v>
      </c>
      <c r="D1728" s="4" t="s">
        <v>11375</v>
      </c>
      <c r="E1728" s="4" t="s">
        <v>11374</v>
      </c>
      <c r="F1728" s="4" t="s">
        <v>11373</v>
      </c>
      <c r="G1728" s="4" t="s">
        <v>11372</v>
      </c>
      <c r="H1728" s="5">
        <f ca="1">IF(NOT(L1728), COUNTIF(Validations!U$3:U$4002,Validations!U1729),0)</f>
        <v>0</v>
      </c>
      <c r="I1728" s="5">
        <f ca="1">IF(NOT(M1728), COUNTIF(Validations!V$3:V$4002,Validations!V1729),0)</f>
        <v>0</v>
      </c>
      <c r="J1728" s="5">
        <f t="shared" ca="1" si="477"/>
        <v>0</v>
      </c>
      <c r="K1728" s="5">
        <f t="shared" ca="1" si="478"/>
        <v>0</v>
      </c>
      <c r="L1728" s="2">
        <f t="shared" ca="1" si="479"/>
        <v>1</v>
      </c>
      <c r="M1728" s="2">
        <f t="shared" ca="1" si="480"/>
        <v>1</v>
      </c>
      <c r="N1728" s="6">
        <f t="shared" ca="1" si="481"/>
        <v>1</v>
      </c>
      <c r="O1728" s="2">
        <f t="shared" ca="1" si="482"/>
        <v>1</v>
      </c>
      <c r="P1728" s="2">
        <f t="shared" ca="1" si="483"/>
        <v>1</v>
      </c>
      <c r="Q1728" s="2">
        <f t="shared" ca="1" si="484"/>
        <v>1</v>
      </c>
      <c r="R1728" s="2">
        <f t="shared" ca="1" si="485"/>
        <v>1</v>
      </c>
      <c r="S1728" s="7">
        <f ca="1">IF(NOT(L1728),SUMPRODUCT(SEARCH(MID(Validations!U1729,ROW(INDIRECT("1:"&amp;T1728)),1),"abcdefghijklmnopqrstuvwxyz1234567890-_. ")),0)</f>
        <v>0</v>
      </c>
      <c r="T1728" s="2">
        <f ca="1">LEN(Validations!U1729)</f>
        <v>0</v>
      </c>
      <c r="U1728" s="2">
        <f ca="1">LEN(Validations!W1729)</f>
        <v>0</v>
      </c>
      <c r="V1728" s="2">
        <f ca="1">LEN(Validations!X1729)</f>
        <v>0</v>
      </c>
      <c r="W1728" s="2">
        <f ca="1">LEN(Validations!Y1729)</f>
        <v>0</v>
      </c>
      <c r="X1728" s="2">
        <f ca="1">LEN(Validations!V1729)</f>
        <v>0</v>
      </c>
      <c r="Y1728" s="2">
        <f t="shared" ca="1" si="486"/>
        <v>0</v>
      </c>
      <c r="Z1728" s="2">
        <f t="shared" ca="1" si="487"/>
        <v>0</v>
      </c>
      <c r="AA1728" s="2">
        <f t="shared" ca="1" si="488"/>
        <v>0</v>
      </c>
      <c r="AB1728" s="2">
        <f t="shared" ca="1" si="476"/>
        <v>0</v>
      </c>
      <c r="AC1728" s="2">
        <f t="shared" ca="1" si="489"/>
        <v>0</v>
      </c>
      <c r="AD1728" s="2">
        <f t="shared" ca="1" si="490"/>
        <v>0</v>
      </c>
      <c r="AE1728" s="2">
        <f t="shared" ca="1" si="491"/>
        <v>0</v>
      </c>
      <c r="AF1728" s="2">
        <f t="shared" ca="1" si="492"/>
        <v>0</v>
      </c>
      <c r="AG1728" s="2">
        <f t="shared" ca="1" si="493"/>
        <v>0</v>
      </c>
    </row>
    <row r="1729" spans="1:33" x14ac:dyDescent="0.25">
      <c r="A1729" s="2">
        <v>1</v>
      </c>
      <c r="B1729" s="2">
        <v>0</v>
      </c>
      <c r="C1729" s="4" t="s">
        <v>11371</v>
      </c>
      <c r="D1729" s="4" t="s">
        <v>11370</v>
      </c>
      <c r="E1729" s="4" t="s">
        <v>11369</v>
      </c>
      <c r="F1729" s="4" t="s">
        <v>11368</v>
      </c>
      <c r="G1729" s="4" t="s">
        <v>11367</v>
      </c>
      <c r="H1729" s="5">
        <f ca="1">IF(NOT(L1729), COUNTIF(Validations!U$3:U$4002,Validations!U1730),0)</f>
        <v>0</v>
      </c>
      <c r="I1729" s="5">
        <f ca="1">IF(NOT(M1729), COUNTIF(Validations!V$3:V$4002,Validations!V1730),0)</f>
        <v>0</v>
      </c>
      <c r="J1729" s="5">
        <f t="shared" ca="1" si="477"/>
        <v>0</v>
      </c>
      <c r="K1729" s="5">
        <f t="shared" ca="1" si="478"/>
        <v>0</v>
      </c>
      <c r="L1729" s="2">
        <f t="shared" ca="1" si="479"/>
        <v>1</v>
      </c>
      <c r="M1729" s="2">
        <f t="shared" ca="1" si="480"/>
        <v>1</v>
      </c>
      <c r="N1729" s="6">
        <f t="shared" ca="1" si="481"/>
        <v>1</v>
      </c>
      <c r="O1729" s="2">
        <f t="shared" ca="1" si="482"/>
        <v>1</v>
      </c>
      <c r="P1729" s="2">
        <f t="shared" ca="1" si="483"/>
        <v>1</v>
      </c>
      <c r="Q1729" s="2">
        <f t="shared" ca="1" si="484"/>
        <v>1</v>
      </c>
      <c r="R1729" s="2">
        <f t="shared" ca="1" si="485"/>
        <v>1</v>
      </c>
      <c r="S1729" s="7">
        <f ca="1">IF(NOT(L1729),SUMPRODUCT(SEARCH(MID(Validations!U1730,ROW(INDIRECT("1:"&amp;T1729)),1),"abcdefghijklmnopqrstuvwxyz1234567890-_. ")),0)</f>
        <v>0</v>
      </c>
      <c r="T1729" s="2">
        <f ca="1">LEN(Validations!U1730)</f>
        <v>0</v>
      </c>
      <c r="U1729" s="2">
        <f ca="1">LEN(Validations!W1730)</f>
        <v>0</v>
      </c>
      <c r="V1729" s="2">
        <f ca="1">LEN(Validations!X1730)</f>
        <v>0</v>
      </c>
      <c r="W1729" s="2">
        <f ca="1">LEN(Validations!Y1730)</f>
        <v>0</v>
      </c>
      <c r="X1729" s="2">
        <f ca="1">LEN(Validations!V1730)</f>
        <v>0</v>
      </c>
      <c r="Y1729" s="2">
        <f t="shared" ca="1" si="486"/>
        <v>0</v>
      </c>
      <c r="Z1729" s="2">
        <f t="shared" ca="1" si="487"/>
        <v>0</v>
      </c>
      <c r="AA1729" s="2">
        <f t="shared" ca="1" si="488"/>
        <v>0</v>
      </c>
      <c r="AB1729" s="2">
        <f t="shared" ca="1" si="476"/>
        <v>0</v>
      </c>
      <c r="AC1729" s="2">
        <f t="shared" ca="1" si="489"/>
        <v>0</v>
      </c>
      <c r="AD1729" s="2">
        <f t="shared" ca="1" si="490"/>
        <v>0</v>
      </c>
      <c r="AE1729" s="2">
        <f t="shared" ca="1" si="491"/>
        <v>0</v>
      </c>
      <c r="AF1729" s="2">
        <f t="shared" ca="1" si="492"/>
        <v>0</v>
      </c>
      <c r="AG1729" s="2">
        <f t="shared" ca="1" si="493"/>
        <v>0</v>
      </c>
    </row>
    <row r="1730" spans="1:33" x14ac:dyDescent="0.25">
      <c r="A1730" s="2">
        <v>1</v>
      </c>
      <c r="B1730" s="2">
        <v>0</v>
      </c>
      <c r="C1730" s="4" t="s">
        <v>11366</v>
      </c>
      <c r="D1730" s="4" t="s">
        <v>11365</v>
      </c>
      <c r="E1730" s="4" t="s">
        <v>11364</v>
      </c>
      <c r="F1730" s="4" t="s">
        <v>11363</v>
      </c>
      <c r="G1730" s="4" t="s">
        <v>11362</v>
      </c>
      <c r="H1730" s="5">
        <f ca="1">IF(NOT(L1730), COUNTIF(Validations!U$3:U$4002,Validations!U1731),0)</f>
        <v>0</v>
      </c>
      <c r="I1730" s="5">
        <f ca="1">IF(NOT(M1730), COUNTIF(Validations!V$3:V$4002,Validations!V1731),0)</f>
        <v>0</v>
      </c>
      <c r="J1730" s="5">
        <f t="shared" ca="1" si="477"/>
        <v>0</v>
      </c>
      <c r="K1730" s="5">
        <f t="shared" ca="1" si="478"/>
        <v>0</v>
      </c>
      <c r="L1730" s="2">
        <f t="shared" ca="1" si="479"/>
        <v>1</v>
      </c>
      <c r="M1730" s="2">
        <f t="shared" ca="1" si="480"/>
        <v>1</v>
      </c>
      <c r="N1730" s="6">
        <f t="shared" ca="1" si="481"/>
        <v>1</v>
      </c>
      <c r="O1730" s="2">
        <f t="shared" ca="1" si="482"/>
        <v>1</v>
      </c>
      <c r="P1730" s="2">
        <f t="shared" ca="1" si="483"/>
        <v>1</v>
      </c>
      <c r="Q1730" s="2">
        <f t="shared" ca="1" si="484"/>
        <v>1</v>
      </c>
      <c r="R1730" s="2">
        <f t="shared" ca="1" si="485"/>
        <v>1</v>
      </c>
      <c r="S1730" s="7">
        <f ca="1">IF(NOT(L1730),SUMPRODUCT(SEARCH(MID(Validations!U1731,ROW(INDIRECT("1:"&amp;T1730)),1),"abcdefghijklmnopqrstuvwxyz1234567890-_. ")),0)</f>
        <v>0</v>
      </c>
      <c r="T1730" s="2">
        <f ca="1">LEN(Validations!U1731)</f>
        <v>0</v>
      </c>
      <c r="U1730" s="2">
        <f ca="1">LEN(Validations!W1731)</f>
        <v>0</v>
      </c>
      <c r="V1730" s="2">
        <f ca="1">LEN(Validations!X1731)</f>
        <v>0</v>
      </c>
      <c r="W1730" s="2">
        <f ca="1">LEN(Validations!Y1731)</f>
        <v>0</v>
      </c>
      <c r="X1730" s="2">
        <f ca="1">LEN(Validations!V1731)</f>
        <v>0</v>
      </c>
      <c r="Y1730" s="2">
        <f t="shared" ca="1" si="486"/>
        <v>0</v>
      </c>
      <c r="Z1730" s="2">
        <f t="shared" ca="1" si="487"/>
        <v>0</v>
      </c>
      <c r="AA1730" s="2">
        <f t="shared" ca="1" si="488"/>
        <v>0</v>
      </c>
      <c r="AB1730" s="2">
        <f t="shared" ref="AB1730:AB1793" ca="1" si="494">IF(O1730,0,IF(R1730=1,1,0))</f>
        <v>0</v>
      </c>
      <c r="AC1730" s="2">
        <f t="shared" ca="1" si="489"/>
        <v>0</v>
      </c>
      <c r="AD1730" s="2">
        <f t="shared" ca="1" si="490"/>
        <v>0</v>
      </c>
      <c r="AE1730" s="2">
        <f t="shared" ca="1" si="491"/>
        <v>0</v>
      </c>
      <c r="AF1730" s="2">
        <f t="shared" ca="1" si="492"/>
        <v>0</v>
      </c>
      <c r="AG1730" s="2">
        <f t="shared" ca="1" si="493"/>
        <v>0</v>
      </c>
    </row>
    <row r="1731" spans="1:33" x14ac:dyDescent="0.25">
      <c r="A1731" s="2">
        <v>1</v>
      </c>
      <c r="B1731" s="2">
        <v>0</v>
      </c>
      <c r="C1731" s="4" t="s">
        <v>11361</v>
      </c>
      <c r="D1731" s="4" t="s">
        <v>11360</v>
      </c>
      <c r="E1731" s="4" t="s">
        <v>11359</v>
      </c>
      <c r="F1731" s="4" t="s">
        <v>11358</v>
      </c>
      <c r="G1731" s="4" t="s">
        <v>11357</v>
      </c>
      <c r="H1731" s="5">
        <f ca="1">IF(NOT(L1731), COUNTIF(Validations!U$3:U$4002,Validations!U1732),0)</f>
        <v>0</v>
      </c>
      <c r="I1731" s="5">
        <f ca="1">IF(NOT(M1731), COUNTIF(Validations!V$3:V$4002,Validations!V1732),0)</f>
        <v>0</v>
      </c>
      <c r="J1731" s="5">
        <f t="shared" ref="J1731:J1794" ca="1" si="495">IF(H1731&gt;1,1,0)</f>
        <v>0</v>
      </c>
      <c r="K1731" s="5">
        <f t="shared" ref="K1731:K1794" ca="1" si="496">IF(I1731&gt;1,1,0)</f>
        <v>0</v>
      </c>
      <c r="L1731" s="2">
        <f t="shared" ref="L1731:L1794" ca="1" si="497">IF(T1731,0,1)</f>
        <v>1</v>
      </c>
      <c r="M1731" s="2">
        <f t="shared" ref="M1731:M1794" ca="1" si="498">IF(X1731,0,1)</f>
        <v>1</v>
      </c>
      <c r="N1731" s="6">
        <f t="shared" ref="N1731:N1794" ca="1" si="499">IF(OR(L1731,M1731,Q1731,P1731),1,0)</f>
        <v>1</v>
      </c>
      <c r="O1731" s="2">
        <f t="shared" ref="O1731:O1794" ca="1" si="500">IF(U1731,0,1)</f>
        <v>1</v>
      </c>
      <c r="P1731" s="2">
        <f t="shared" ref="P1731:P1794" ca="1" si="501">IF(V1731,0,1)</f>
        <v>1</v>
      </c>
      <c r="Q1731" s="2">
        <f t="shared" ref="Q1731:Q1794" ca="1" si="502">IF(W1731,0,1)</f>
        <v>1</v>
      </c>
      <c r="R1731" s="2">
        <f t="shared" ref="R1731:R1794" ca="1" si="503">IF(AND(P1731,Q1731,M1731,L1731),1,0)</f>
        <v>1</v>
      </c>
      <c r="S1731" s="7">
        <f ca="1">IF(NOT(L1731),SUMPRODUCT(SEARCH(MID(Validations!U1732,ROW(INDIRECT("1:"&amp;T1731)),1),"abcdefghijklmnopqrstuvwxyz1234567890-_. ")),0)</f>
        <v>0</v>
      </c>
      <c r="T1731" s="2">
        <f ca="1">LEN(Validations!U1732)</f>
        <v>0</v>
      </c>
      <c r="U1731" s="2">
        <f ca="1">LEN(Validations!W1732)</f>
        <v>0</v>
      </c>
      <c r="V1731" s="2">
        <f ca="1">LEN(Validations!X1732)</f>
        <v>0</v>
      </c>
      <c r="W1731" s="2">
        <f ca="1">LEN(Validations!Y1732)</f>
        <v>0</v>
      </c>
      <c r="X1731" s="2">
        <f ca="1">LEN(Validations!V1732)</f>
        <v>0</v>
      </c>
      <c r="Y1731" s="2">
        <f t="shared" ref="Y1731:Y1794" ca="1" si="504">IF(N1731=R1731,0,1)</f>
        <v>0</v>
      </c>
      <c r="Z1731" s="2">
        <f t="shared" ref="Z1731:Z1794" ca="1" si="505">IF(NOT(ISNUMBER(S1731)),1,0)</f>
        <v>0</v>
      </c>
      <c r="AA1731" s="2">
        <f t="shared" ref="AA1731:AA1794" ca="1" si="506">IF(OR(Z1731,Y1731,J1731,B1731),1,0)</f>
        <v>0</v>
      </c>
      <c r="AB1731" s="2">
        <f t="shared" ca="1" si="494"/>
        <v>0</v>
      </c>
      <c r="AC1731" s="2">
        <f t="shared" ref="AC1731:AC1794" ca="1" si="507">IF(AND(R1731,NOT(P1731)),1,0)</f>
        <v>0</v>
      </c>
      <c r="AD1731" s="2">
        <f t="shared" ref="AD1731:AD1794" ca="1" si="508">IF(AND(R1731,NOT(Q1731)),1,0)</f>
        <v>0</v>
      </c>
      <c r="AE1731" s="2">
        <f t="shared" ref="AE1731:AE1794" ca="1" si="509">IF(AND(R1731,NOT(M1731)),1,0)</f>
        <v>0</v>
      </c>
      <c r="AF1731" s="2">
        <f t="shared" ref="AF1731:AF1794" ca="1" si="510">IF(OR(AA1731,AB1731,AC1731,AD1731,AE1731),1,0)</f>
        <v>0</v>
      </c>
      <c r="AG1731" s="2">
        <f t="shared" ref="AG1731:AG1794" ca="1" si="511">IF(AF1731,1,0)</f>
        <v>0</v>
      </c>
    </row>
    <row r="1732" spans="1:33" x14ac:dyDescent="0.25">
      <c r="A1732" s="2">
        <v>1</v>
      </c>
      <c r="B1732" s="2">
        <v>0</v>
      </c>
      <c r="C1732" s="4" t="s">
        <v>11356</v>
      </c>
      <c r="D1732" s="4" t="s">
        <v>11355</v>
      </c>
      <c r="E1732" s="4" t="s">
        <v>11354</v>
      </c>
      <c r="F1732" s="4" t="s">
        <v>11353</v>
      </c>
      <c r="G1732" s="4" t="s">
        <v>11352</v>
      </c>
      <c r="H1732" s="5">
        <f ca="1">IF(NOT(L1732), COUNTIF(Validations!U$3:U$4002,Validations!U1733),0)</f>
        <v>0</v>
      </c>
      <c r="I1732" s="5">
        <f ca="1">IF(NOT(M1732), COUNTIF(Validations!V$3:V$4002,Validations!V1733),0)</f>
        <v>0</v>
      </c>
      <c r="J1732" s="5">
        <f t="shared" ca="1" si="495"/>
        <v>0</v>
      </c>
      <c r="K1732" s="5">
        <f t="shared" ca="1" si="496"/>
        <v>0</v>
      </c>
      <c r="L1732" s="2">
        <f t="shared" ca="1" si="497"/>
        <v>1</v>
      </c>
      <c r="M1732" s="2">
        <f t="shared" ca="1" si="498"/>
        <v>1</v>
      </c>
      <c r="N1732" s="6">
        <f t="shared" ca="1" si="499"/>
        <v>1</v>
      </c>
      <c r="O1732" s="2">
        <f t="shared" ca="1" si="500"/>
        <v>1</v>
      </c>
      <c r="P1732" s="2">
        <f t="shared" ca="1" si="501"/>
        <v>1</v>
      </c>
      <c r="Q1732" s="2">
        <f t="shared" ca="1" si="502"/>
        <v>1</v>
      </c>
      <c r="R1732" s="2">
        <f t="shared" ca="1" si="503"/>
        <v>1</v>
      </c>
      <c r="S1732" s="7">
        <f ca="1">IF(NOT(L1732),SUMPRODUCT(SEARCH(MID(Validations!U1733,ROW(INDIRECT("1:"&amp;T1732)),1),"abcdefghijklmnopqrstuvwxyz1234567890-_. ")),0)</f>
        <v>0</v>
      </c>
      <c r="T1732" s="2">
        <f ca="1">LEN(Validations!U1733)</f>
        <v>0</v>
      </c>
      <c r="U1732" s="2">
        <f ca="1">LEN(Validations!W1733)</f>
        <v>0</v>
      </c>
      <c r="V1732" s="2">
        <f ca="1">LEN(Validations!X1733)</f>
        <v>0</v>
      </c>
      <c r="W1732" s="2">
        <f ca="1">LEN(Validations!Y1733)</f>
        <v>0</v>
      </c>
      <c r="X1732" s="2">
        <f ca="1">LEN(Validations!V1733)</f>
        <v>0</v>
      </c>
      <c r="Y1732" s="2">
        <f t="shared" ca="1" si="504"/>
        <v>0</v>
      </c>
      <c r="Z1732" s="2">
        <f t="shared" ca="1" si="505"/>
        <v>0</v>
      </c>
      <c r="AA1732" s="2">
        <f t="shared" ca="1" si="506"/>
        <v>0</v>
      </c>
      <c r="AB1732" s="2">
        <f t="shared" ca="1" si="494"/>
        <v>0</v>
      </c>
      <c r="AC1732" s="2">
        <f t="shared" ca="1" si="507"/>
        <v>0</v>
      </c>
      <c r="AD1732" s="2">
        <f t="shared" ca="1" si="508"/>
        <v>0</v>
      </c>
      <c r="AE1732" s="2">
        <f t="shared" ca="1" si="509"/>
        <v>0</v>
      </c>
      <c r="AF1732" s="2">
        <f t="shared" ca="1" si="510"/>
        <v>0</v>
      </c>
      <c r="AG1732" s="2">
        <f t="shared" ca="1" si="511"/>
        <v>0</v>
      </c>
    </row>
    <row r="1733" spans="1:33" x14ac:dyDescent="0.25">
      <c r="A1733" s="2">
        <v>1</v>
      </c>
      <c r="B1733" s="2">
        <v>0</v>
      </c>
      <c r="C1733" s="4" t="s">
        <v>11351</v>
      </c>
      <c r="D1733" s="4" t="s">
        <v>11350</v>
      </c>
      <c r="E1733" s="4" t="s">
        <v>11349</v>
      </c>
      <c r="F1733" s="4" t="s">
        <v>11348</v>
      </c>
      <c r="G1733" s="4" t="s">
        <v>11347</v>
      </c>
      <c r="H1733" s="5">
        <f ca="1">IF(NOT(L1733), COUNTIF(Validations!U$3:U$4002,Validations!U1734),0)</f>
        <v>0</v>
      </c>
      <c r="I1733" s="5">
        <f ca="1">IF(NOT(M1733), COUNTIF(Validations!V$3:V$4002,Validations!V1734),0)</f>
        <v>0</v>
      </c>
      <c r="J1733" s="5">
        <f t="shared" ca="1" si="495"/>
        <v>0</v>
      </c>
      <c r="K1733" s="5">
        <f t="shared" ca="1" si="496"/>
        <v>0</v>
      </c>
      <c r="L1733" s="2">
        <f t="shared" ca="1" si="497"/>
        <v>1</v>
      </c>
      <c r="M1733" s="2">
        <f t="shared" ca="1" si="498"/>
        <v>1</v>
      </c>
      <c r="N1733" s="6">
        <f t="shared" ca="1" si="499"/>
        <v>1</v>
      </c>
      <c r="O1733" s="2">
        <f t="shared" ca="1" si="500"/>
        <v>1</v>
      </c>
      <c r="P1733" s="2">
        <f t="shared" ca="1" si="501"/>
        <v>1</v>
      </c>
      <c r="Q1733" s="2">
        <f t="shared" ca="1" si="502"/>
        <v>1</v>
      </c>
      <c r="R1733" s="2">
        <f t="shared" ca="1" si="503"/>
        <v>1</v>
      </c>
      <c r="S1733" s="7">
        <f ca="1">IF(NOT(L1733),SUMPRODUCT(SEARCH(MID(Validations!U1734,ROW(INDIRECT("1:"&amp;T1733)),1),"abcdefghijklmnopqrstuvwxyz1234567890-_. ")),0)</f>
        <v>0</v>
      </c>
      <c r="T1733" s="2">
        <f ca="1">LEN(Validations!U1734)</f>
        <v>0</v>
      </c>
      <c r="U1733" s="2">
        <f ca="1">LEN(Validations!W1734)</f>
        <v>0</v>
      </c>
      <c r="V1733" s="2">
        <f ca="1">LEN(Validations!X1734)</f>
        <v>0</v>
      </c>
      <c r="W1733" s="2">
        <f ca="1">LEN(Validations!Y1734)</f>
        <v>0</v>
      </c>
      <c r="X1733" s="2">
        <f ca="1">LEN(Validations!V1734)</f>
        <v>0</v>
      </c>
      <c r="Y1733" s="2">
        <f t="shared" ca="1" si="504"/>
        <v>0</v>
      </c>
      <c r="Z1733" s="2">
        <f t="shared" ca="1" si="505"/>
        <v>0</v>
      </c>
      <c r="AA1733" s="2">
        <f t="shared" ca="1" si="506"/>
        <v>0</v>
      </c>
      <c r="AB1733" s="2">
        <f t="shared" ca="1" si="494"/>
        <v>0</v>
      </c>
      <c r="AC1733" s="2">
        <f t="shared" ca="1" si="507"/>
        <v>0</v>
      </c>
      <c r="AD1733" s="2">
        <f t="shared" ca="1" si="508"/>
        <v>0</v>
      </c>
      <c r="AE1733" s="2">
        <f t="shared" ca="1" si="509"/>
        <v>0</v>
      </c>
      <c r="AF1733" s="2">
        <f t="shared" ca="1" si="510"/>
        <v>0</v>
      </c>
      <c r="AG1733" s="2">
        <f t="shared" ca="1" si="511"/>
        <v>0</v>
      </c>
    </row>
    <row r="1734" spans="1:33" x14ac:dyDescent="0.25">
      <c r="A1734" s="2">
        <v>1</v>
      </c>
      <c r="B1734" s="2">
        <v>0</v>
      </c>
      <c r="C1734" s="4" t="s">
        <v>11346</v>
      </c>
      <c r="D1734" s="4" t="s">
        <v>11345</v>
      </c>
      <c r="E1734" s="4" t="s">
        <v>11344</v>
      </c>
      <c r="F1734" s="4" t="s">
        <v>11343</v>
      </c>
      <c r="G1734" s="4" t="s">
        <v>11342</v>
      </c>
      <c r="H1734" s="5">
        <f ca="1">IF(NOT(L1734), COUNTIF(Validations!U$3:U$4002,Validations!U1735),0)</f>
        <v>0</v>
      </c>
      <c r="I1734" s="5">
        <f ca="1">IF(NOT(M1734), COUNTIF(Validations!V$3:V$4002,Validations!V1735),0)</f>
        <v>0</v>
      </c>
      <c r="J1734" s="5">
        <f t="shared" ca="1" si="495"/>
        <v>0</v>
      </c>
      <c r="K1734" s="5">
        <f t="shared" ca="1" si="496"/>
        <v>0</v>
      </c>
      <c r="L1734" s="2">
        <f t="shared" ca="1" si="497"/>
        <v>1</v>
      </c>
      <c r="M1734" s="2">
        <f t="shared" ca="1" si="498"/>
        <v>1</v>
      </c>
      <c r="N1734" s="6">
        <f t="shared" ca="1" si="499"/>
        <v>1</v>
      </c>
      <c r="O1734" s="2">
        <f t="shared" ca="1" si="500"/>
        <v>1</v>
      </c>
      <c r="P1734" s="2">
        <f t="shared" ca="1" si="501"/>
        <v>1</v>
      </c>
      <c r="Q1734" s="2">
        <f t="shared" ca="1" si="502"/>
        <v>1</v>
      </c>
      <c r="R1734" s="2">
        <f t="shared" ca="1" si="503"/>
        <v>1</v>
      </c>
      <c r="S1734" s="7">
        <f ca="1">IF(NOT(L1734),SUMPRODUCT(SEARCH(MID(Validations!U1735,ROW(INDIRECT("1:"&amp;T1734)),1),"abcdefghijklmnopqrstuvwxyz1234567890-_. ")),0)</f>
        <v>0</v>
      </c>
      <c r="T1734" s="2">
        <f ca="1">LEN(Validations!U1735)</f>
        <v>0</v>
      </c>
      <c r="U1734" s="2">
        <f ca="1">LEN(Validations!W1735)</f>
        <v>0</v>
      </c>
      <c r="V1734" s="2">
        <f ca="1">LEN(Validations!X1735)</f>
        <v>0</v>
      </c>
      <c r="W1734" s="2">
        <f ca="1">LEN(Validations!Y1735)</f>
        <v>0</v>
      </c>
      <c r="X1734" s="2">
        <f ca="1">LEN(Validations!V1735)</f>
        <v>0</v>
      </c>
      <c r="Y1734" s="2">
        <f t="shared" ca="1" si="504"/>
        <v>0</v>
      </c>
      <c r="Z1734" s="2">
        <f t="shared" ca="1" si="505"/>
        <v>0</v>
      </c>
      <c r="AA1734" s="2">
        <f t="shared" ca="1" si="506"/>
        <v>0</v>
      </c>
      <c r="AB1734" s="2">
        <f t="shared" ca="1" si="494"/>
        <v>0</v>
      </c>
      <c r="AC1734" s="2">
        <f t="shared" ca="1" si="507"/>
        <v>0</v>
      </c>
      <c r="AD1734" s="2">
        <f t="shared" ca="1" si="508"/>
        <v>0</v>
      </c>
      <c r="AE1734" s="2">
        <f t="shared" ca="1" si="509"/>
        <v>0</v>
      </c>
      <c r="AF1734" s="2">
        <f t="shared" ca="1" si="510"/>
        <v>0</v>
      </c>
      <c r="AG1734" s="2">
        <f t="shared" ca="1" si="511"/>
        <v>0</v>
      </c>
    </row>
    <row r="1735" spans="1:33" x14ac:dyDescent="0.25">
      <c r="A1735" s="2">
        <v>1</v>
      </c>
      <c r="B1735" s="2">
        <v>0</v>
      </c>
      <c r="C1735" s="4" t="s">
        <v>11341</v>
      </c>
      <c r="D1735" s="4" t="s">
        <v>11340</v>
      </c>
      <c r="E1735" s="4" t="s">
        <v>11339</v>
      </c>
      <c r="F1735" s="4" t="s">
        <v>11338</v>
      </c>
      <c r="G1735" s="4" t="s">
        <v>11337</v>
      </c>
      <c r="H1735" s="5">
        <f ca="1">IF(NOT(L1735), COUNTIF(Validations!U$3:U$4002,Validations!U1736),0)</f>
        <v>0</v>
      </c>
      <c r="I1735" s="5">
        <f ca="1">IF(NOT(M1735), COUNTIF(Validations!V$3:V$4002,Validations!V1736),0)</f>
        <v>0</v>
      </c>
      <c r="J1735" s="5">
        <f t="shared" ca="1" si="495"/>
        <v>0</v>
      </c>
      <c r="K1735" s="5">
        <f t="shared" ca="1" si="496"/>
        <v>0</v>
      </c>
      <c r="L1735" s="2">
        <f t="shared" ca="1" si="497"/>
        <v>1</v>
      </c>
      <c r="M1735" s="2">
        <f t="shared" ca="1" si="498"/>
        <v>1</v>
      </c>
      <c r="N1735" s="6">
        <f t="shared" ca="1" si="499"/>
        <v>1</v>
      </c>
      <c r="O1735" s="2">
        <f t="shared" ca="1" si="500"/>
        <v>1</v>
      </c>
      <c r="P1735" s="2">
        <f t="shared" ca="1" si="501"/>
        <v>1</v>
      </c>
      <c r="Q1735" s="2">
        <f t="shared" ca="1" si="502"/>
        <v>1</v>
      </c>
      <c r="R1735" s="2">
        <f t="shared" ca="1" si="503"/>
        <v>1</v>
      </c>
      <c r="S1735" s="7">
        <f ca="1">IF(NOT(L1735),SUMPRODUCT(SEARCH(MID(Validations!U1736,ROW(INDIRECT("1:"&amp;T1735)),1),"abcdefghijklmnopqrstuvwxyz1234567890-_. ")),0)</f>
        <v>0</v>
      </c>
      <c r="T1735" s="2">
        <f ca="1">LEN(Validations!U1736)</f>
        <v>0</v>
      </c>
      <c r="U1735" s="2">
        <f ca="1">LEN(Validations!W1736)</f>
        <v>0</v>
      </c>
      <c r="V1735" s="2">
        <f ca="1">LEN(Validations!X1736)</f>
        <v>0</v>
      </c>
      <c r="W1735" s="2">
        <f ca="1">LEN(Validations!Y1736)</f>
        <v>0</v>
      </c>
      <c r="X1735" s="2">
        <f ca="1">LEN(Validations!V1736)</f>
        <v>0</v>
      </c>
      <c r="Y1735" s="2">
        <f t="shared" ca="1" si="504"/>
        <v>0</v>
      </c>
      <c r="Z1735" s="2">
        <f t="shared" ca="1" si="505"/>
        <v>0</v>
      </c>
      <c r="AA1735" s="2">
        <f t="shared" ca="1" si="506"/>
        <v>0</v>
      </c>
      <c r="AB1735" s="2">
        <f t="shared" ca="1" si="494"/>
        <v>0</v>
      </c>
      <c r="AC1735" s="2">
        <f t="shared" ca="1" si="507"/>
        <v>0</v>
      </c>
      <c r="AD1735" s="2">
        <f t="shared" ca="1" si="508"/>
        <v>0</v>
      </c>
      <c r="AE1735" s="2">
        <f t="shared" ca="1" si="509"/>
        <v>0</v>
      </c>
      <c r="AF1735" s="2">
        <f t="shared" ca="1" si="510"/>
        <v>0</v>
      </c>
      <c r="AG1735" s="2">
        <f t="shared" ca="1" si="511"/>
        <v>0</v>
      </c>
    </row>
    <row r="1736" spans="1:33" x14ac:dyDescent="0.25">
      <c r="A1736" s="2">
        <v>1</v>
      </c>
      <c r="B1736" s="2">
        <v>0</v>
      </c>
      <c r="C1736" s="4" t="s">
        <v>11336</v>
      </c>
      <c r="D1736" s="4" t="s">
        <v>11335</v>
      </c>
      <c r="E1736" s="4" t="s">
        <v>11334</v>
      </c>
      <c r="F1736" s="4" t="s">
        <v>11333</v>
      </c>
      <c r="G1736" s="4" t="s">
        <v>11332</v>
      </c>
      <c r="H1736" s="5">
        <f ca="1">IF(NOT(L1736), COUNTIF(Validations!U$3:U$4002,Validations!U1737),0)</f>
        <v>0</v>
      </c>
      <c r="I1736" s="5">
        <f ca="1">IF(NOT(M1736), COUNTIF(Validations!V$3:V$4002,Validations!V1737),0)</f>
        <v>0</v>
      </c>
      <c r="J1736" s="5">
        <f t="shared" ca="1" si="495"/>
        <v>0</v>
      </c>
      <c r="K1736" s="5">
        <f t="shared" ca="1" si="496"/>
        <v>0</v>
      </c>
      <c r="L1736" s="2">
        <f t="shared" ca="1" si="497"/>
        <v>1</v>
      </c>
      <c r="M1736" s="2">
        <f t="shared" ca="1" si="498"/>
        <v>1</v>
      </c>
      <c r="N1736" s="6">
        <f t="shared" ca="1" si="499"/>
        <v>1</v>
      </c>
      <c r="O1736" s="2">
        <f t="shared" ca="1" si="500"/>
        <v>1</v>
      </c>
      <c r="P1736" s="2">
        <f t="shared" ca="1" si="501"/>
        <v>1</v>
      </c>
      <c r="Q1736" s="2">
        <f t="shared" ca="1" si="502"/>
        <v>1</v>
      </c>
      <c r="R1736" s="2">
        <f t="shared" ca="1" si="503"/>
        <v>1</v>
      </c>
      <c r="S1736" s="7">
        <f ca="1">IF(NOT(L1736),SUMPRODUCT(SEARCH(MID(Validations!U1737,ROW(INDIRECT("1:"&amp;T1736)),1),"abcdefghijklmnopqrstuvwxyz1234567890-_. ")),0)</f>
        <v>0</v>
      </c>
      <c r="T1736" s="2">
        <f ca="1">LEN(Validations!U1737)</f>
        <v>0</v>
      </c>
      <c r="U1736" s="2">
        <f ca="1">LEN(Validations!W1737)</f>
        <v>0</v>
      </c>
      <c r="V1736" s="2">
        <f ca="1">LEN(Validations!X1737)</f>
        <v>0</v>
      </c>
      <c r="W1736" s="2">
        <f ca="1">LEN(Validations!Y1737)</f>
        <v>0</v>
      </c>
      <c r="X1736" s="2">
        <f ca="1">LEN(Validations!V1737)</f>
        <v>0</v>
      </c>
      <c r="Y1736" s="2">
        <f t="shared" ca="1" si="504"/>
        <v>0</v>
      </c>
      <c r="Z1736" s="2">
        <f t="shared" ca="1" si="505"/>
        <v>0</v>
      </c>
      <c r="AA1736" s="2">
        <f t="shared" ca="1" si="506"/>
        <v>0</v>
      </c>
      <c r="AB1736" s="2">
        <f t="shared" ca="1" si="494"/>
        <v>0</v>
      </c>
      <c r="AC1736" s="2">
        <f t="shared" ca="1" si="507"/>
        <v>0</v>
      </c>
      <c r="AD1736" s="2">
        <f t="shared" ca="1" si="508"/>
        <v>0</v>
      </c>
      <c r="AE1736" s="2">
        <f t="shared" ca="1" si="509"/>
        <v>0</v>
      </c>
      <c r="AF1736" s="2">
        <f t="shared" ca="1" si="510"/>
        <v>0</v>
      </c>
      <c r="AG1736" s="2">
        <f t="shared" ca="1" si="511"/>
        <v>0</v>
      </c>
    </row>
    <row r="1737" spans="1:33" x14ac:dyDescent="0.25">
      <c r="A1737" s="2">
        <v>1</v>
      </c>
      <c r="B1737" s="2">
        <v>0</v>
      </c>
      <c r="C1737" s="4" t="s">
        <v>11331</v>
      </c>
      <c r="D1737" s="4" t="s">
        <v>11330</v>
      </c>
      <c r="E1737" s="4" t="s">
        <v>11329</v>
      </c>
      <c r="F1737" s="4" t="s">
        <v>11328</v>
      </c>
      <c r="G1737" s="4" t="s">
        <v>11327</v>
      </c>
      <c r="H1737" s="5">
        <f ca="1">IF(NOT(L1737), COUNTIF(Validations!U$3:U$4002,Validations!U1738),0)</f>
        <v>0</v>
      </c>
      <c r="I1737" s="5">
        <f ca="1">IF(NOT(M1737), COUNTIF(Validations!V$3:V$4002,Validations!V1738),0)</f>
        <v>0</v>
      </c>
      <c r="J1737" s="5">
        <f t="shared" ca="1" si="495"/>
        <v>0</v>
      </c>
      <c r="K1737" s="5">
        <f t="shared" ca="1" si="496"/>
        <v>0</v>
      </c>
      <c r="L1737" s="2">
        <f t="shared" ca="1" si="497"/>
        <v>1</v>
      </c>
      <c r="M1737" s="2">
        <f t="shared" ca="1" si="498"/>
        <v>1</v>
      </c>
      <c r="N1737" s="6">
        <f t="shared" ca="1" si="499"/>
        <v>1</v>
      </c>
      <c r="O1737" s="2">
        <f t="shared" ca="1" si="500"/>
        <v>1</v>
      </c>
      <c r="P1737" s="2">
        <f t="shared" ca="1" si="501"/>
        <v>1</v>
      </c>
      <c r="Q1737" s="2">
        <f t="shared" ca="1" si="502"/>
        <v>1</v>
      </c>
      <c r="R1737" s="2">
        <f t="shared" ca="1" si="503"/>
        <v>1</v>
      </c>
      <c r="S1737" s="7">
        <f ca="1">IF(NOT(L1737),SUMPRODUCT(SEARCH(MID(Validations!U1738,ROW(INDIRECT("1:"&amp;T1737)),1),"abcdefghijklmnopqrstuvwxyz1234567890-_. ")),0)</f>
        <v>0</v>
      </c>
      <c r="T1737" s="2">
        <f ca="1">LEN(Validations!U1738)</f>
        <v>0</v>
      </c>
      <c r="U1737" s="2">
        <f ca="1">LEN(Validations!W1738)</f>
        <v>0</v>
      </c>
      <c r="V1737" s="2">
        <f ca="1">LEN(Validations!X1738)</f>
        <v>0</v>
      </c>
      <c r="W1737" s="2">
        <f ca="1">LEN(Validations!Y1738)</f>
        <v>0</v>
      </c>
      <c r="X1737" s="2">
        <f ca="1">LEN(Validations!V1738)</f>
        <v>0</v>
      </c>
      <c r="Y1737" s="2">
        <f t="shared" ca="1" si="504"/>
        <v>0</v>
      </c>
      <c r="Z1737" s="2">
        <f t="shared" ca="1" si="505"/>
        <v>0</v>
      </c>
      <c r="AA1737" s="2">
        <f t="shared" ca="1" si="506"/>
        <v>0</v>
      </c>
      <c r="AB1737" s="2">
        <f t="shared" ca="1" si="494"/>
        <v>0</v>
      </c>
      <c r="AC1737" s="2">
        <f t="shared" ca="1" si="507"/>
        <v>0</v>
      </c>
      <c r="AD1737" s="2">
        <f t="shared" ca="1" si="508"/>
        <v>0</v>
      </c>
      <c r="AE1737" s="2">
        <f t="shared" ca="1" si="509"/>
        <v>0</v>
      </c>
      <c r="AF1737" s="2">
        <f t="shared" ca="1" si="510"/>
        <v>0</v>
      </c>
      <c r="AG1737" s="2">
        <f t="shared" ca="1" si="511"/>
        <v>0</v>
      </c>
    </row>
    <row r="1738" spans="1:33" x14ac:dyDescent="0.25">
      <c r="A1738" s="2">
        <v>1</v>
      </c>
      <c r="B1738" s="2">
        <v>0</v>
      </c>
      <c r="C1738" s="4" t="s">
        <v>11326</v>
      </c>
      <c r="D1738" s="4" t="s">
        <v>11325</v>
      </c>
      <c r="E1738" s="4" t="s">
        <v>11324</v>
      </c>
      <c r="F1738" s="4" t="s">
        <v>11323</v>
      </c>
      <c r="G1738" s="4" t="s">
        <v>11322</v>
      </c>
      <c r="H1738" s="5">
        <f ca="1">IF(NOT(L1738), COUNTIF(Validations!U$3:U$4002,Validations!U1739),0)</f>
        <v>0</v>
      </c>
      <c r="I1738" s="5">
        <f ca="1">IF(NOT(M1738), COUNTIF(Validations!V$3:V$4002,Validations!V1739),0)</f>
        <v>0</v>
      </c>
      <c r="J1738" s="5">
        <f t="shared" ca="1" si="495"/>
        <v>0</v>
      </c>
      <c r="K1738" s="5">
        <f t="shared" ca="1" si="496"/>
        <v>0</v>
      </c>
      <c r="L1738" s="2">
        <f t="shared" ca="1" si="497"/>
        <v>1</v>
      </c>
      <c r="M1738" s="2">
        <f t="shared" ca="1" si="498"/>
        <v>1</v>
      </c>
      <c r="N1738" s="6">
        <f t="shared" ca="1" si="499"/>
        <v>1</v>
      </c>
      <c r="O1738" s="2">
        <f t="shared" ca="1" si="500"/>
        <v>1</v>
      </c>
      <c r="P1738" s="2">
        <f t="shared" ca="1" si="501"/>
        <v>1</v>
      </c>
      <c r="Q1738" s="2">
        <f t="shared" ca="1" si="502"/>
        <v>1</v>
      </c>
      <c r="R1738" s="2">
        <f t="shared" ca="1" si="503"/>
        <v>1</v>
      </c>
      <c r="S1738" s="7">
        <f ca="1">IF(NOT(L1738),SUMPRODUCT(SEARCH(MID(Validations!U1739,ROW(INDIRECT("1:"&amp;T1738)),1),"abcdefghijklmnopqrstuvwxyz1234567890-_. ")),0)</f>
        <v>0</v>
      </c>
      <c r="T1738" s="2">
        <f ca="1">LEN(Validations!U1739)</f>
        <v>0</v>
      </c>
      <c r="U1738" s="2">
        <f ca="1">LEN(Validations!W1739)</f>
        <v>0</v>
      </c>
      <c r="V1738" s="2">
        <f ca="1">LEN(Validations!X1739)</f>
        <v>0</v>
      </c>
      <c r="W1738" s="2">
        <f ca="1">LEN(Validations!Y1739)</f>
        <v>0</v>
      </c>
      <c r="X1738" s="2">
        <f ca="1">LEN(Validations!V1739)</f>
        <v>0</v>
      </c>
      <c r="Y1738" s="2">
        <f t="shared" ca="1" si="504"/>
        <v>0</v>
      </c>
      <c r="Z1738" s="2">
        <f t="shared" ca="1" si="505"/>
        <v>0</v>
      </c>
      <c r="AA1738" s="2">
        <f t="shared" ca="1" si="506"/>
        <v>0</v>
      </c>
      <c r="AB1738" s="2">
        <f t="shared" ca="1" si="494"/>
        <v>0</v>
      </c>
      <c r="AC1738" s="2">
        <f t="shared" ca="1" si="507"/>
        <v>0</v>
      </c>
      <c r="AD1738" s="2">
        <f t="shared" ca="1" si="508"/>
        <v>0</v>
      </c>
      <c r="AE1738" s="2">
        <f t="shared" ca="1" si="509"/>
        <v>0</v>
      </c>
      <c r="AF1738" s="2">
        <f t="shared" ca="1" si="510"/>
        <v>0</v>
      </c>
      <c r="AG1738" s="2">
        <f t="shared" ca="1" si="511"/>
        <v>0</v>
      </c>
    </row>
    <row r="1739" spans="1:33" x14ac:dyDescent="0.25">
      <c r="A1739" s="2">
        <v>1</v>
      </c>
      <c r="B1739" s="2">
        <v>0</v>
      </c>
      <c r="C1739" s="4" t="s">
        <v>11321</v>
      </c>
      <c r="D1739" s="4" t="s">
        <v>11320</v>
      </c>
      <c r="E1739" s="4" t="s">
        <v>11319</v>
      </c>
      <c r="F1739" s="4" t="s">
        <v>11318</v>
      </c>
      <c r="G1739" s="4" t="s">
        <v>11317</v>
      </c>
      <c r="H1739" s="5">
        <f ca="1">IF(NOT(L1739), COUNTIF(Validations!U$3:U$4002,Validations!U1740),0)</f>
        <v>0</v>
      </c>
      <c r="I1739" s="5">
        <f ca="1">IF(NOT(M1739), COUNTIF(Validations!V$3:V$4002,Validations!V1740),0)</f>
        <v>0</v>
      </c>
      <c r="J1739" s="5">
        <f t="shared" ca="1" si="495"/>
        <v>0</v>
      </c>
      <c r="K1739" s="5">
        <f t="shared" ca="1" si="496"/>
        <v>0</v>
      </c>
      <c r="L1739" s="2">
        <f t="shared" ca="1" si="497"/>
        <v>1</v>
      </c>
      <c r="M1739" s="2">
        <f t="shared" ca="1" si="498"/>
        <v>1</v>
      </c>
      <c r="N1739" s="6">
        <f t="shared" ca="1" si="499"/>
        <v>1</v>
      </c>
      <c r="O1739" s="2">
        <f t="shared" ca="1" si="500"/>
        <v>1</v>
      </c>
      <c r="P1739" s="2">
        <f t="shared" ca="1" si="501"/>
        <v>1</v>
      </c>
      <c r="Q1739" s="2">
        <f t="shared" ca="1" si="502"/>
        <v>1</v>
      </c>
      <c r="R1739" s="2">
        <f t="shared" ca="1" si="503"/>
        <v>1</v>
      </c>
      <c r="S1739" s="7">
        <f ca="1">IF(NOT(L1739),SUMPRODUCT(SEARCH(MID(Validations!U1740,ROW(INDIRECT("1:"&amp;T1739)),1),"abcdefghijklmnopqrstuvwxyz1234567890-_. ")),0)</f>
        <v>0</v>
      </c>
      <c r="T1739" s="2">
        <f ca="1">LEN(Validations!U1740)</f>
        <v>0</v>
      </c>
      <c r="U1739" s="2">
        <f ca="1">LEN(Validations!W1740)</f>
        <v>0</v>
      </c>
      <c r="V1739" s="2">
        <f ca="1">LEN(Validations!X1740)</f>
        <v>0</v>
      </c>
      <c r="W1739" s="2">
        <f ca="1">LEN(Validations!Y1740)</f>
        <v>0</v>
      </c>
      <c r="X1739" s="2">
        <f ca="1">LEN(Validations!V1740)</f>
        <v>0</v>
      </c>
      <c r="Y1739" s="2">
        <f t="shared" ca="1" si="504"/>
        <v>0</v>
      </c>
      <c r="Z1739" s="2">
        <f t="shared" ca="1" si="505"/>
        <v>0</v>
      </c>
      <c r="AA1739" s="2">
        <f t="shared" ca="1" si="506"/>
        <v>0</v>
      </c>
      <c r="AB1739" s="2">
        <f t="shared" ca="1" si="494"/>
        <v>0</v>
      </c>
      <c r="AC1739" s="2">
        <f t="shared" ca="1" si="507"/>
        <v>0</v>
      </c>
      <c r="AD1739" s="2">
        <f t="shared" ca="1" si="508"/>
        <v>0</v>
      </c>
      <c r="AE1739" s="2">
        <f t="shared" ca="1" si="509"/>
        <v>0</v>
      </c>
      <c r="AF1739" s="2">
        <f t="shared" ca="1" si="510"/>
        <v>0</v>
      </c>
      <c r="AG1739" s="2">
        <f t="shared" ca="1" si="511"/>
        <v>0</v>
      </c>
    </row>
    <row r="1740" spans="1:33" x14ac:dyDescent="0.25">
      <c r="A1740" s="2">
        <v>1</v>
      </c>
      <c r="B1740" s="2">
        <v>0</v>
      </c>
      <c r="C1740" s="4" t="s">
        <v>11316</v>
      </c>
      <c r="D1740" s="4" t="s">
        <v>11315</v>
      </c>
      <c r="E1740" s="4" t="s">
        <v>11314</v>
      </c>
      <c r="F1740" s="4" t="s">
        <v>11313</v>
      </c>
      <c r="G1740" s="4" t="s">
        <v>11312</v>
      </c>
      <c r="H1740" s="5">
        <f ca="1">IF(NOT(L1740), COUNTIF(Validations!U$3:U$4002,Validations!U1741),0)</f>
        <v>0</v>
      </c>
      <c r="I1740" s="5">
        <f ca="1">IF(NOT(M1740), COUNTIF(Validations!V$3:V$4002,Validations!V1741),0)</f>
        <v>0</v>
      </c>
      <c r="J1740" s="5">
        <f t="shared" ca="1" si="495"/>
        <v>0</v>
      </c>
      <c r="K1740" s="5">
        <f t="shared" ca="1" si="496"/>
        <v>0</v>
      </c>
      <c r="L1740" s="2">
        <f t="shared" ca="1" si="497"/>
        <v>1</v>
      </c>
      <c r="M1740" s="2">
        <f t="shared" ca="1" si="498"/>
        <v>1</v>
      </c>
      <c r="N1740" s="6">
        <f t="shared" ca="1" si="499"/>
        <v>1</v>
      </c>
      <c r="O1740" s="2">
        <f t="shared" ca="1" si="500"/>
        <v>1</v>
      </c>
      <c r="P1740" s="2">
        <f t="shared" ca="1" si="501"/>
        <v>1</v>
      </c>
      <c r="Q1740" s="2">
        <f t="shared" ca="1" si="502"/>
        <v>1</v>
      </c>
      <c r="R1740" s="2">
        <f t="shared" ca="1" si="503"/>
        <v>1</v>
      </c>
      <c r="S1740" s="7">
        <f ca="1">IF(NOT(L1740),SUMPRODUCT(SEARCH(MID(Validations!U1741,ROW(INDIRECT("1:"&amp;T1740)),1),"abcdefghijklmnopqrstuvwxyz1234567890-_. ")),0)</f>
        <v>0</v>
      </c>
      <c r="T1740" s="2">
        <f ca="1">LEN(Validations!U1741)</f>
        <v>0</v>
      </c>
      <c r="U1740" s="2">
        <f ca="1">LEN(Validations!W1741)</f>
        <v>0</v>
      </c>
      <c r="V1740" s="2">
        <f ca="1">LEN(Validations!X1741)</f>
        <v>0</v>
      </c>
      <c r="W1740" s="2">
        <f ca="1">LEN(Validations!Y1741)</f>
        <v>0</v>
      </c>
      <c r="X1740" s="2">
        <f ca="1">LEN(Validations!V1741)</f>
        <v>0</v>
      </c>
      <c r="Y1740" s="2">
        <f t="shared" ca="1" si="504"/>
        <v>0</v>
      </c>
      <c r="Z1740" s="2">
        <f t="shared" ca="1" si="505"/>
        <v>0</v>
      </c>
      <c r="AA1740" s="2">
        <f t="shared" ca="1" si="506"/>
        <v>0</v>
      </c>
      <c r="AB1740" s="2">
        <f t="shared" ca="1" si="494"/>
        <v>0</v>
      </c>
      <c r="AC1740" s="2">
        <f t="shared" ca="1" si="507"/>
        <v>0</v>
      </c>
      <c r="AD1740" s="2">
        <f t="shared" ca="1" si="508"/>
        <v>0</v>
      </c>
      <c r="AE1740" s="2">
        <f t="shared" ca="1" si="509"/>
        <v>0</v>
      </c>
      <c r="AF1740" s="2">
        <f t="shared" ca="1" si="510"/>
        <v>0</v>
      </c>
      <c r="AG1740" s="2">
        <f t="shared" ca="1" si="511"/>
        <v>0</v>
      </c>
    </row>
    <row r="1741" spans="1:33" x14ac:dyDescent="0.25">
      <c r="A1741" s="2">
        <v>1</v>
      </c>
      <c r="B1741" s="2">
        <v>0</v>
      </c>
      <c r="C1741" s="4" t="s">
        <v>11311</v>
      </c>
      <c r="D1741" s="4" t="s">
        <v>11310</v>
      </c>
      <c r="E1741" s="4" t="s">
        <v>11309</v>
      </c>
      <c r="F1741" s="4" t="s">
        <v>11308</v>
      </c>
      <c r="G1741" s="4" t="s">
        <v>11307</v>
      </c>
      <c r="H1741" s="5">
        <f ca="1">IF(NOT(L1741), COUNTIF(Validations!U$3:U$4002,Validations!U1742),0)</f>
        <v>0</v>
      </c>
      <c r="I1741" s="5">
        <f ca="1">IF(NOT(M1741), COUNTIF(Validations!V$3:V$4002,Validations!V1742),0)</f>
        <v>0</v>
      </c>
      <c r="J1741" s="5">
        <f t="shared" ca="1" si="495"/>
        <v>0</v>
      </c>
      <c r="K1741" s="5">
        <f t="shared" ca="1" si="496"/>
        <v>0</v>
      </c>
      <c r="L1741" s="2">
        <f t="shared" ca="1" si="497"/>
        <v>1</v>
      </c>
      <c r="M1741" s="2">
        <f t="shared" ca="1" si="498"/>
        <v>1</v>
      </c>
      <c r="N1741" s="6">
        <f t="shared" ca="1" si="499"/>
        <v>1</v>
      </c>
      <c r="O1741" s="2">
        <f t="shared" ca="1" si="500"/>
        <v>1</v>
      </c>
      <c r="P1741" s="2">
        <f t="shared" ca="1" si="501"/>
        <v>1</v>
      </c>
      <c r="Q1741" s="2">
        <f t="shared" ca="1" si="502"/>
        <v>1</v>
      </c>
      <c r="R1741" s="2">
        <f t="shared" ca="1" si="503"/>
        <v>1</v>
      </c>
      <c r="S1741" s="7">
        <f ca="1">IF(NOT(L1741),SUMPRODUCT(SEARCH(MID(Validations!U1742,ROW(INDIRECT("1:"&amp;T1741)),1),"abcdefghijklmnopqrstuvwxyz1234567890-_. ")),0)</f>
        <v>0</v>
      </c>
      <c r="T1741" s="2">
        <f ca="1">LEN(Validations!U1742)</f>
        <v>0</v>
      </c>
      <c r="U1741" s="2">
        <f ca="1">LEN(Validations!W1742)</f>
        <v>0</v>
      </c>
      <c r="V1741" s="2">
        <f ca="1">LEN(Validations!X1742)</f>
        <v>0</v>
      </c>
      <c r="W1741" s="2">
        <f ca="1">LEN(Validations!Y1742)</f>
        <v>0</v>
      </c>
      <c r="X1741" s="2">
        <f ca="1">LEN(Validations!V1742)</f>
        <v>0</v>
      </c>
      <c r="Y1741" s="2">
        <f t="shared" ca="1" si="504"/>
        <v>0</v>
      </c>
      <c r="Z1741" s="2">
        <f t="shared" ca="1" si="505"/>
        <v>0</v>
      </c>
      <c r="AA1741" s="2">
        <f t="shared" ca="1" si="506"/>
        <v>0</v>
      </c>
      <c r="AB1741" s="2">
        <f t="shared" ca="1" si="494"/>
        <v>0</v>
      </c>
      <c r="AC1741" s="2">
        <f t="shared" ca="1" si="507"/>
        <v>0</v>
      </c>
      <c r="AD1741" s="2">
        <f t="shared" ca="1" si="508"/>
        <v>0</v>
      </c>
      <c r="AE1741" s="2">
        <f t="shared" ca="1" si="509"/>
        <v>0</v>
      </c>
      <c r="AF1741" s="2">
        <f t="shared" ca="1" si="510"/>
        <v>0</v>
      </c>
      <c r="AG1741" s="2">
        <f t="shared" ca="1" si="511"/>
        <v>0</v>
      </c>
    </row>
    <row r="1742" spans="1:33" x14ac:dyDescent="0.25">
      <c r="A1742" s="2">
        <v>1</v>
      </c>
      <c r="B1742" s="2">
        <v>0</v>
      </c>
      <c r="C1742" s="4" t="s">
        <v>11306</v>
      </c>
      <c r="D1742" s="4" t="s">
        <v>11305</v>
      </c>
      <c r="E1742" s="4" t="s">
        <v>11304</v>
      </c>
      <c r="F1742" s="4" t="s">
        <v>11303</v>
      </c>
      <c r="G1742" s="4" t="s">
        <v>11302</v>
      </c>
      <c r="H1742" s="5">
        <f ca="1">IF(NOT(L1742), COUNTIF(Validations!U$3:U$4002,Validations!U1743),0)</f>
        <v>0</v>
      </c>
      <c r="I1742" s="5">
        <f ca="1">IF(NOT(M1742), COUNTIF(Validations!V$3:V$4002,Validations!V1743),0)</f>
        <v>0</v>
      </c>
      <c r="J1742" s="5">
        <f t="shared" ca="1" si="495"/>
        <v>0</v>
      </c>
      <c r="K1742" s="5">
        <f t="shared" ca="1" si="496"/>
        <v>0</v>
      </c>
      <c r="L1742" s="2">
        <f t="shared" ca="1" si="497"/>
        <v>1</v>
      </c>
      <c r="M1742" s="2">
        <f t="shared" ca="1" si="498"/>
        <v>1</v>
      </c>
      <c r="N1742" s="6">
        <f t="shared" ca="1" si="499"/>
        <v>1</v>
      </c>
      <c r="O1742" s="2">
        <f t="shared" ca="1" si="500"/>
        <v>1</v>
      </c>
      <c r="P1742" s="2">
        <f t="shared" ca="1" si="501"/>
        <v>1</v>
      </c>
      <c r="Q1742" s="2">
        <f t="shared" ca="1" si="502"/>
        <v>1</v>
      </c>
      <c r="R1742" s="2">
        <f t="shared" ca="1" si="503"/>
        <v>1</v>
      </c>
      <c r="S1742" s="7">
        <f ca="1">IF(NOT(L1742),SUMPRODUCT(SEARCH(MID(Validations!U1743,ROW(INDIRECT("1:"&amp;T1742)),1),"abcdefghijklmnopqrstuvwxyz1234567890-_. ")),0)</f>
        <v>0</v>
      </c>
      <c r="T1742" s="2">
        <f ca="1">LEN(Validations!U1743)</f>
        <v>0</v>
      </c>
      <c r="U1742" s="2">
        <f ca="1">LEN(Validations!W1743)</f>
        <v>0</v>
      </c>
      <c r="V1742" s="2">
        <f ca="1">LEN(Validations!X1743)</f>
        <v>0</v>
      </c>
      <c r="W1742" s="2">
        <f ca="1">LEN(Validations!Y1743)</f>
        <v>0</v>
      </c>
      <c r="X1742" s="2">
        <f ca="1">LEN(Validations!V1743)</f>
        <v>0</v>
      </c>
      <c r="Y1742" s="2">
        <f t="shared" ca="1" si="504"/>
        <v>0</v>
      </c>
      <c r="Z1742" s="2">
        <f t="shared" ca="1" si="505"/>
        <v>0</v>
      </c>
      <c r="AA1742" s="2">
        <f t="shared" ca="1" si="506"/>
        <v>0</v>
      </c>
      <c r="AB1742" s="2">
        <f t="shared" ca="1" si="494"/>
        <v>0</v>
      </c>
      <c r="AC1742" s="2">
        <f t="shared" ca="1" si="507"/>
        <v>0</v>
      </c>
      <c r="AD1742" s="2">
        <f t="shared" ca="1" si="508"/>
        <v>0</v>
      </c>
      <c r="AE1742" s="2">
        <f t="shared" ca="1" si="509"/>
        <v>0</v>
      </c>
      <c r="AF1742" s="2">
        <f t="shared" ca="1" si="510"/>
        <v>0</v>
      </c>
      <c r="AG1742" s="2">
        <f t="shared" ca="1" si="511"/>
        <v>0</v>
      </c>
    </row>
    <row r="1743" spans="1:33" x14ac:dyDescent="0.25">
      <c r="A1743" s="2">
        <v>1</v>
      </c>
      <c r="B1743" s="2">
        <v>0</v>
      </c>
      <c r="C1743" s="4" t="s">
        <v>11301</v>
      </c>
      <c r="D1743" s="4" t="s">
        <v>11300</v>
      </c>
      <c r="E1743" s="4" t="s">
        <v>11299</v>
      </c>
      <c r="F1743" s="4" t="s">
        <v>11298</v>
      </c>
      <c r="G1743" s="4" t="s">
        <v>11297</v>
      </c>
      <c r="H1743" s="5">
        <f ca="1">IF(NOT(L1743), COUNTIF(Validations!U$3:U$4002,Validations!U1744),0)</f>
        <v>0</v>
      </c>
      <c r="I1743" s="5">
        <f ca="1">IF(NOT(M1743), COUNTIF(Validations!V$3:V$4002,Validations!V1744),0)</f>
        <v>0</v>
      </c>
      <c r="J1743" s="5">
        <f t="shared" ca="1" si="495"/>
        <v>0</v>
      </c>
      <c r="K1743" s="5">
        <f t="shared" ca="1" si="496"/>
        <v>0</v>
      </c>
      <c r="L1743" s="2">
        <f t="shared" ca="1" si="497"/>
        <v>1</v>
      </c>
      <c r="M1743" s="2">
        <f t="shared" ca="1" si="498"/>
        <v>1</v>
      </c>
      <c r="N1743" s="6">
        <f t="shared" ca="1" si="499"/>
        <v>1</v>
      </c>
      <c r="O1743" s="2">
        <f t="shared" ca="1" si="500"/>
        <v>1</v>
      </c>
      <c r="P1743" s="2">
        <f t="shared" ca="1" si="501"/>
        <v>1</v>
      </c>
      <c r="Q1743" s="2">
        <f t="shared" ca="1" si="502"/>
        <v>1</v>
      </c>
      <c r="R1743" s="2">
        <f t="shared" ca="1" si="503"/>
        <v>1</v>
      </c>
      <c r="S1743" s="7">
        <f ca="1">IF(NOT(L1743),SUMPRODUCT(SEARCH(MID(Validations!U1744,ROW(INDIRECT("1:"&amp;T1743)),1),"abcdefghijklmnopqrstuvwxyz1234567890-_. ")),0)</f>
        <v>0</v>
      </c>
      <c r="T1743" s="2">
        <f ca="1">LEN(Validations!U1744)</f>
        <v>0</v>
      </c>
      <c r="U1743" s="2">
        <f ca="1">LEN(Validations!W1744)</f>
        <v>0</v>
      </c>
      <c r="V1743" s="2">
        <f ca="1">LEN(Validations!X1744)</f>
        <v>0</v>
      </c>
      <c r="W1743" s="2">
        <f ca="1">LEN(Validations!Y1744)</f>
        <v>0</v>
      </c>
      <c r="X1743" s="2">
        <f ca="1">LEN(Validations!V1744)</f>
        <v>0</v>
      </c>
      <c r="Y1743" s="2">
        <f t="shared" ca="1" si="504"/>
        <v>0</v>
      </c>
      <c r="Z1743" s="2">
        <f t="shared" ca="1" si="505"/>
        <v>0</v>
      </c>
      <c r="AA1743" s="2">
        <f t="shared" ca="1" si="506"/>
        <v>0</v>
      </c>
      <c r="AB1743" s="2">
        <f t="shared" ca="1" si="494"/>
        <v>0</v>
      </c>
      <c r="AC1743" s="2">
        <f t="shared" ca="1" si="507"/>
        <v>0</v>
      </c>
      <c r="AD1743" s="2">
        <f t="shared" ca="1" si="508"/>
        <v>0</v>
      </c>
      <c r="AE1743" s="2">
        <f t="shared" ca="1" si="509"/>
        <v>0</v>
      </c>
      <c r="AF1743" s="2">
        <f t="shared" ca="1" si="510"/>
        <v>0</v>
      </c>
      <c r="AG1743" s="2">
        <f t="shared" ca="1" si="511"/>
        <v>0</v>
      </c>
    </row>
    <row r="1744" spans="1:33" x14ac:dyDescent="0.25">
      <c r="A1744" s="2">
        <v>1</v>
      </c>
      <c r="B1744" s="2">
        <v>0</v>
      </c>
      <c r="C1744" s="4" t="s">
        <v>11296</v>
      </c>
      <c r="D1744" s="4" t="s">
        <v>11295</v>
      </c>
      <c r="E1744" s="4" t="s">
        <v>11294</v>
      </c>
      <c r="F1744" s="4" t="s">
        <v>11293</v>
      </c>
      <c r="G1744" s="4" t="s">
        <v>11292</v>
      </c>
      <c r="H1744" s="5">
        <f ca="1">IF(NOT(L1744), COUNTIF(Validations!U$3:U$4002,Validations!U1745),0)</f>
        <v>0</v>
      </c>
      <c r="I1744" s="5">
        <f ca="1">IF(NOT(M1744), COUNTIF(Validations!V$3:V$4002,Validations!V1745),0)</f>
        <v>0</v>
      </c>
      <c r="J1744" s="5">
        <f t="shared" ca="1" si="495"/>
        <v>0</v>
      </c>
      <c r="K1744" s="5">
        <f t="shared" ca="1" si="496"/>
        <v>0</v>
      </c>
      <c r="L1744" s="2">
        <f t="shared" ca="1" si="497"/>
        <v>1</v>
      </c>
      <c r="M1744" s="2">
        <f t="shared" ca="1" si="498"/>
        <v>1</v>
      </c>
      <c r="N1744" s="6">
        <f t="shared" ca="1" si="499"/>
        <v>1</v>
      </c>
      <c r="O1744" s="2">
        <f t="shared" ca="1" si="500"/>
        <v>1</v>
      </c>
      <c r="P1744" s="2">
        <f t="shared" ca="1" si="501"/>
        <v>1</v>
      </c>
      <c r="Q1744" s="2">
        <f t="shared" ca="1" si="502"/>
        <v>1</v>
      </c>
      <c r="R1744" s="2">
        <f t="shared" ca="1" si="503"/>
        <v>1</v>
      </c>
      <c r="S1744" s="7">
        <f ca="1">IF(NOT(L1744),SUMPRODUCT(SEARCH(MID(Validations!U1745,ROW(INDIRECT("1:"&amp;T1744)),1),"abcdefghijklmnopqrstuvwxyz1234567890-_. ")),0)</f>
        <v>0</v>
      </c>
      <c r="T1744" s="2">
        <f ca="1">LEN(Validations!U1745)</f>
        <v>0</v>
      </c>
      <c r="U1744" s="2">
        <f ca="1">LEN(Validations!W1745)</f>
        <v>0</v>
      </c>
      <c r="V1744" s="2">
        <f ca="1">LEN(Validations!X1745)</f>
        <v>0</v>
      </c>
      <c r="W1744" s="2">
        <f ca="1">LEN(Validations!Y1745)</f>
        <v>0</v>
      </c>
      <c r="X1744" s="2">
        <f ca="1">LEN(Validations!V1745)</f>
        <v>0</v>
      </c>
      <c r="Y1744" s="2">
        <f t="shared" ca="1" si="504"/>
        <v>0</v>
      </c>
      <c r="Z1744" s="2">
        <f t="shared" ca="1" si="505"/>
        <v>0</v>
      </c>
      <c r="AA1744" s="2">
        <f t="shared" ca="1" si="506"/>
        <v>0</v>
      </c>
      <c r="AB1744" s="2">
        <f t="shared" ca="1" si="494"/>
        <v>0</v>
      </c>
      <c r="AC1744" s="2">
        <f t="shared" ca="1" si="507"/>
        <v>0</v>
      </c>
      <c r="AD1744" s="2">
        <f t="shared" ca="1" si="508"/>
        <v>0</v>
      </c>
      <c r="AE1744" s="2">
        <f t="shared" ca="1" si="509"/>
        <v>0</v>
      </c>
      <c r="AF1744" s="2">
        <f t="shared" ca="1" si="510"/>
        <v>0</v>
      </c>
      <c r="AG1744" s="2">
        <f t="shared" ca="1" si="511"/>
        <v>0</v>
      </c>
    </row>
    <row r="1745" spans="1:33" x14ac:dyDescent="0.25">
      <c r="A1745" s="2">
        <v>1</v>
      </c>
      <c r="B1745" s="2">
        <v>0</v>
      </c>
      <c r="C1745" s="4" t="s">
        <v>11291</v>
      </c>
      <c r="D1745" s="4" t="s">
        <v>11290</v>
      </c>
      <c r="E1745" s="4" t="s">
        <v>11289</v>
      </c>
      <c r="F1745" s="4" t="s">
        <v>11288</v>
      </c>
      <c r="G1745" s="4" t="s">
        <v>11287</v>
      </c>
      <c r="H1745" s="5">
        <f ca="1">IF(NOT(L1745), COUNTIF(Validations!U$3:U$4002,Validations!U1746),0)</f>
        <v>0</v>
      </c>
      <c r="I1745" s="5">
        <f ca="1">IF(NOT(M1745), COUNTIF(Validations!V$3:V$4002,Validations!V1746),0)</f>
        <v>0</v>
      </c>
      <c r="J1745" s="5">
        <f t="shared" ca="1" si="495"/>
        <v>0</v>
      </c>
      <c r="K1745" s="5">
        <f t="shared" ca="1" si="496"/>
        <v>0</v>
      </c>
      <c r="L1745" s="2">
        <f t="shared" ca="1" si="497"/>
        <v>1</v>
      </c>
      <c r="M1745" s="2">
        <f t="shared" ca="1" si="498"/>
        <v>1</v>
      </c>
      <c r="N1745" s="6">
        <f t="shared" ca="1" si="499"/>
        <v>1</v>
      </c>
      <c r="O1745" s="2">
        <f t="shared" ca="1" si="500"/>
        <v>1</v>
      </c>
      <c r="P1745" s="2">
        <f t="shared" ca="1" si="501"/>
        <v>1</v>
      </c>
      <c r="Q1745" s="2">
        <f t="shared" ca="1" si="502"/>
        <v>1</v>
      </c>
      <c r="R1745" s="2">
        <f t="shared" ca="1" si="503"/>
        <v>1</v>
      </c>
      <c r="S1745" s="7">
        <f ca="1">IF(NOT(L1745),SUMPRODUCT(SEARCH(MID(Validations!U1746,ROW(INDIRECT("1:"&amp;T1745)),1),"abcdefghijklmnopqrstuvwxyz1234567890-_. ")),0)</f>
        <v>0</v>
      </c>
      <c r="T1745" s="2">
        <f ca="1">LEN(Validations!U1746)</f>
        <v>0</v>
      </c>
      <c r="U1745" s="2">
        <f ca="1">LEN(Validations!W1746)</f>
        <v>0</v>
      </c>
      <c r="V1745" s="2">
        <f ca="1">LEN(Validations!X1746)</f>
        <v>0</v>
      </c>
      <c r="W1745" s="2">
        <f ca="1">LEN(Validations!Y1746)</f>
        <v>0</v>
      </c>
      <c r="X1745" s="2">
        <f ca="1">LEN(Validations!V1746)</f>
        <v>0</v>
      </c>
      <c r="Y1745" s="2">
        <f t="shared" ca="1" si="504"/>
        <v>0</v>
      </c>
      <c r="Z1745" s="2">
        <f t="shared" ca="1" si="505"/>
        <v>0</v>
      </c>
      <c r="AA1745" s="2">
        <f t="shared" ca="1" si="506"/>
        <v>0</v>
      </c>
      <c r="AB1745" s="2">
        <f t="shared" ca="1" si="494"/>
        <v>0</v>
      </c>
      <c r="AC1745" s="2">
        <f t="shared" ca="1" si="507"/>
        <v>0</v>
      </c>
      <c r="AD1745" s="2">
        <f t="shared" ca="1" si="508"/>
        <v>0</v>
      </c>
      <c r="AE1745" s="2">
        <f t="shared" ca="1" si="509"/>
        <v>0</v>
      </c>
      <c r="AF1745" s="2">
        <f t="shared" ca="1" si="510"/>
        <v>0</v>
      </c>
      <c r="AG1745" s="2">
        <f t="shared" ca="1" si="511"/>
        <v>0</v>
      </c>
    </row>
    <row r="1746" spans="1:33" x14ac:dyDescent="0.25">
      <c r="A1746" s="2">
        <v>1</v>
      </c>
      <c r="B1746" s="2">
        <v>0</v>
      </c>
      <c r="C1746" s="4" t="s">
        <v>11286</v>
      </c>
      <c r="D1746" s="4" t="s">
        <v>11285</v>
      </c>
      <c r="E1746" s="4" t="s">
        <v>11284</v>
      </c>
      <c r="F1746" s="4" t="s">
        <v>11283</v>
      </c>
      <c r="G1746" s="4" t="s">
        <v>11282</v>
      </c>
      <c r="H1746" s="5">
        <f ca="1">IF(NOT(L1746), COUNTIF(Validations!U$3:U$4002,Validations!U1747),0)</f>
        <v>0</v>
      </c>
      <c r="I1746" s="5">
        <f ca="1">IF(NOT(M1746), COUNTIF(Validations!V$3:V$4002,Validations!V1747),0)</f>
        <v>0</v>
      </c>
      <c r="J1746" s="5">
        <f t="shared" ca="1" si="495"/>
        <v>0</v>
      </c>
      <c r="K1746" s="5">
        <f t="shared" ca="1" si="496"/>
        <v>0</v>
      </c>
      <c r="L1746" s="2">
        <f t="shared" ca="1" si="497"/>
        <v>1</v>
      </c>
      <c r="M1746" s="2">
        <f t="shared" ca="1" si="498"/>
        <v>1</v>
      </c>
      <c r="N1746" s="6">
        <f t="shared" ca="1" si="499"/>
        <v>1</v>
      </c>
      <c r="O1746" s="2">
        <f t="shared" ca="1" si="500"/>
        <v>1</v>
      </c>
      <c r="P1746" s="2">
        <f t="shared" ca="1" si="501"/>
        <v>1</v>
      </c>
      <c r="Q1746" s="2">
        <f t="shared" ca="1" si="502"/>
        <v>1</v>
      </c>
      <c r="R1746" s="2">
        <f t="shared" ca="1" si="503"/>
        <v>1</v>
      </c>
      <c r="S1746" s="7">
        <f ca="1">IF(NOT(L1746),SUMPRODUCT(SEARCH(MID(Validations!U1747,ROW(INDIRECT("1:"&amp;T1746)),1),"abcdefghijklmnopqrstuvwxyz1234567890-_. ")),0)</f>
        <v>0</v>
      </c>
      <c r="T1746" s="2">
        <f ca="1">LEN(Validations!U1747)</f>
        <v>0</v>
      </c>
      <c r="U1746" s="2">
        <f ca="1">LEN(Validations!W1747)</f>
        <v>0</v>
      </c>
      <c r="V1746" s="2">
        <f ca="1">LEN(Validations!X1747)</f>
        <v>0</v>
      </c>
      <c r="W1746" s="2">
        <f ca="1">LEN(Validations!Y1747)</f>
        <v>0</v>
      </c>
      <c r="X1746" s="2">
        <f ca="1">LEN(Validations!V1747)</f>
        <v>0</v>
      </c>
      <c r="Y1746" s="2">
        <f t="shared" ca="1" si="504"/>
        <v>0</v>
      </c>
      <c r="Z1746" s="2">
        <f t="shared" ca="1" si="505"/>
        <v>0</v>
      </c>
      <c r="AA1746" s="2">
        <f t="shared" ca="1" si="506"/>
        <v>0</v>
      </c>
      <c r="AB1746" s="2">
        <f t="shared" ca="1" si="494"/>
        <v>0</v>
      </c>
      <c r="AC1746" s="2">
        <f t="shared" ca="1" si="507"/>
        <v>0</v>
      </c>
      <c r="AD1746" s="2">
        <f t="shared" ca="1" si="508"/>
        <v>0</v>
      </c>
      <c r="AE1746" s="2">
        <f t="shared" ca="1" si="509"/>
        <v>0</v>
      </c>
      <c r="AF1746" s="2">
        <f t="shared" ca="1" si="510"/>
        <v>0</v>
      </c>
      <c r="AG1746" s="2">
        <f t="shared" ca="1" si="511"/>
        <v>0</v>
      </c>
    </row>
    <row r="1747" spans="1:33" x14ac:dyDescent="0.25">
      <c r="A1747" s="2">
        <v>1</v>
      </c>
      <c r="B1747" s="2">
        <v>0</v>
      </c>
      <c r="C1747" s="4" t="s">
        <v>11281</v>
      </c>
      <c r="D1747" s="4" t="s">
        <v>11280</v>
      </c>
      <c r="E1747" s="4" t="s">
        <v>11279</v>
      </c>
      <c r="F1747" s="4" t="s">
        <v>11278</v>
      </c>
      <c r="G1747" s="4" t="s">
        <v>11277</v>
      </c>
      <c r="H1747" s="5">
        <f ca="1">IF(NOT(L1747), COUNTIF(Validations!U$3:U$4002,Validations!U1748),0)</f>
        <v>0</v>
      </c>
      <c r="I1747" s="5">
        <f ca="1">IF(NOT(M1747), COUNTIF(Validations!V$3:V$4002,Validations!V1748),0)</f>
        <v>0</v>
      </c>
      <c r="J1747" s="5">
        <f t="shared" ca="1" si="495"/>
        <v>0</v>
      </c>
      <c r="K1747" s="5">
        <f t="shared" ca="1" si="496"/>
        <v>0</v>
      </c>
      <c r="L1747" s="2">
        <f t="shared" ca="1" si="497"/>
        <v>1</v>
      </c>
      <c r="M1747" s="2">
        <f t="shared" ca="1" si="498"/>
        <v>1</v>
      </c>
      <c r="N1747" s="6">
        <f t="shared" ca="1" si="499"/>
        <v>1</v>
      </c>
      <c r="O1747" s="2">
        <f t="shared" ca="1" si="500"/>
        <v>1</v>
      </c>
      <c r="P1747" s="2">
        <f t="shared" ca="1" si="501"/>
        <v>1</v>
      </c>
      <c r="Q1747" s="2">
        <f t="shared" ca="1" si="502"/>
        <v>1</v>
      </c>
      <c r="R1747" s="2">
        <f t="shared" ca="1" si="503"/>
        <v>1</v>
      </c>
      <c r="S1747" s="7">
        <f ca="1">IF(NOT(L1747),SUMPRODUCT(SEARCH(MID(Validations!U1748,ROW(INDIRECT("1:"&amp;T1747)),1),"abcdefghijklmnopqrstuvwxyz1234567890-_. ")),0)</f>
        <v>0</v>
      </c>
      <c r="T1747" s="2">
        <f ca="1">LEN(Validations!U1748)</f>
        <v>0</v>
      </c>
      <c r="U1747" s="2">
        <f ca="1">LEN(Validations!W1748)</f>
        <v>0</v>
      </c>
      <c r="V1747" s="2">
        <f ca="1">LEN(Validations!X1748)</f>
        <v>0</v>
      </c>
      <c r="W1747" s="2">
        <f ca="1">LEN(Validations!Y1748)</f>
        <v>0</v>
      </c>
      <c r="X1747" s="2">
        <f ca="1">LEN(Validations!V1748)</f>
        <v>0</v>
      </c>
      <c r="Y1747" s="2">
        <f t="shared" ca="1" si="504"/>
        <v>0</v>
      </c>
      <c r="Z1747" s="2">
        <f t="shared" ca="1" si="505"/>
        <v>0</v>
      </c>
      <c r="AA1747" s="2">
        <f t="shared" ca="1" si="506"/>
        <v>0</v>
      </c>
      <c r="AB1747" s="2">
        <f t="shared" ca="1" si="494"/>
        <v>0</v>
      </c>
      <c r="AC1747" s="2">
        <f t="shared" ca="1" si="507"/>
        <v>0</v>
      </c>
      <c r="AD1747" s="2">
        <f t="shared" ca="1" si="508"/>
        <v>0</v>
      </c>
      <c r="AE1747" s="2">
        <f t="shared" ca="1" si="509"/>
        <v>0</v>
      </c>
      <c r="AF1747" s="2">
        <f t="shared" ca="1" si="510"/>
        <v>0</v>
      </c>
      <c r="AG1747" s="2">
        <f t="shared" ca="1" si="511"/>
        <v>0</v>
      </c>
    </row>
    <row r="1748" spans="1:33" x14ac:dyDescent="0.25">
      <c r="A1748" s="2">
        <v>1</v>
      </c>
      <c r="B1748" s="2">
        <v>0</v>
      </c>
      <c r="C1748" s="4" t="s">
        <v>11276</v>
      </c>
      <c r="D1748" s="4" t="s">
        <v>11275</v>
      </c>
      <c r="E1748" s="4" t="s">
        <v>11274</v>
      </c>
      <c r="F1748" s="4" t="s">
        <v>11273</v>
      </c>
      <c r="G1748" s="4" t="s">
        <v>11272</v>
      </c>
      <c r="H1748" s="5">
        <f ca="1">IF(NOT(L1748), COUNTIF(Validations!U$3:U$4002,Validations!U1749),0)</f>
        <v>0</v>
      </c>
      <c r="I1748" s="5">
        <f ca="1">IF(NOT(M1748), COUNTIF(Validations!V$3:V$4002,Validations!V1749),0)</f>
        <v>0</v>
      </c>
      <c r="J1748" s="5">
        <f t="shared" ca="1" si="495"/>
        <v>0</v>
      </c>
      <c r="K1748" s="5">
        <f t="shared" ca="1" si="496"/>
        <v>0</v>
      </c>
      <c r="L1748" s="2">
        <f t="shared" ca="1" si="497"/>
        <v>1</v>
      </c>
      <c r="M1748" s="2">
        <f t="shared" ca="1" si="498"/>
        <v>1</v>
      </c>
      <c r="N1748" s="6">
        <f t="shared" ca="1" si="499"/>
        <v>1</v>
      </c>
      <c r="O1748" s="2">
        <f t="shared" ca="1" si="500"/>
        <v>1</v>
      </c>
      <c r="P1748" s="2">
        <f t="shared" ca="1" si="501"/>
        <v>1</v>
      </c>
      <c r="Q1748" s="2">
        <f t="shared" ca="1" si="502"/>
        <v>1</v>
      </c>
      <c r="R1748" s="2">
        <f t="shared" ca="1" si="503"/>
        <v>1</v>
      </c>
      <c r="S1748" s="7">
        <f ca="1">IF(NOT(L1748),SUMPRODUCT(SEARCH(MID(Validations!U1749,ROW(INDIRECT("1:"&amp;T1748)),1),"abcdefghijklmnopqrstuvwxyz1234567890-_. ")),0)</f>
        <v>0</v>
      </c>
      <c r="T1748" s="2">
        <f ca="1">LEN(Validations!U1749)</f>
        <v>0</v>
      </c>
      <c r="U1748" s="2">
        <f ca="1">LEN(Validations!W1749)</f>
        <v>0</v>
      </c>
      <c r="V1748" s="2">
        <f ca="1">LEN(Validations!X1749)</f>
        <v>0</v>
      </c>
      <c r="W1748" s="2">
        <f ca="1">LEN(Validations!Y1749)</f>
        <v>0</v>
      </c>
      <c r="X1748" s="2">
        <f ca="1">LEN(Validations!V1749)</f>
        <v>0</v>
      </c>
      <c r="Y1748" s="2">
        <f t="shared" ca="1" si="504"/>
        <v>0</v>
      </c>
      <c r="Z1748" s="2">
        <f t="shared" ca="1" si="505"/>
        <v>0</v>
      </c>
      <c r="AA1748" s="2">
        <f t="shared" ca="1" si="506"/>
        <v>0</v>
      </c>
      <c r="AB1748" s="2">
        <f t="shared" ca="1" si="494"/>
        <v>0</v>
      </c>
      <c r="AC1748" s="2">
        <f t="shared" ca="1" si="507"/>
        <v>0</v>
      </c>
      <c r="AD1748" s="2">
        <f t="shared" ca="1" si="508"/>
        <v>0</v>
      </c>
      <c r="AE1748" s="2">
        <f t="shared" ca="1" si="509"/>
        <v>0</v>
      </c>
      <c r="AF1748" s="2">
        <f t="shared" ca="1" si="510"/>
        <v>0</v>
      </c>
      <c r="AG1748" s="2">
        <f t="shared" ca="1" si="511"/>
        <v>0</v>
      </c>
    </row>
    <row r="1749" spans="1:33" x14ac:dyDescent="0.25">
      <c r="A1749" s="2">
        <v>1</v>
      </c>
      <c r="B1749" s="2">
        <v>0</v>
      </c>
      <c r="C1749" s="4" t="s">
        <v>11271</v>
      </c>
      <c r="D1749" s="4" t="s">
        <v>11270</v>
      </c>
      <c r="E1749" s="4" t="s">
        <v>11269</v>
      </c>
      <c r="F1749" s="4" t="s">
        <v>11268</v>
      </c>
      <c r="G1749" s="4" t="s">
        <v>11267</v>
      </c>
      <c r="H1749" s="5">
        <f ca="1">IF(NOT(L1749), COUNTIF(Validations!U$3:U$4002,Validations!U1750),0)</f>
        <v>0</v>
      </c>
      <c r="I1749" s="5">
        <f ca="1">IF(NOT(M1749), COUNTIF(Validations!V$3:V$4002,Validations!V1750),0)</f>
        <v>0</v>
      </c>
      <c r="J1749" s="5">
        <f t="shared" ca="1" si="495"/>
        <v>0</v>
      </c>
      <c r="K1749" s="5">
        <f t="shared" ca="1" si="496"/>
        <v>0</v>
      </c>
      <c r="L1749" s="2">
        <f t="shared" ca="1" si="497"/>
        <v>1</v>
      </c>
      <c r="M1749" s="2">
        <f t="shared" ca="1" si="498"/>
        <v>1</v>
      </c>
      <c r="N1749" s="6">
        <f t="shared" ca="1" si="499"/>
        <v>1</v>
      </c>
      <c r="O1749" s="2">
        <f t="shared" ca="1" si="500"/>
        <v>1</v>
      </c>
      <c r="P1749" s="2">
        <f t="shared" ca="1" si="501"/>
        <v>1</v>
      </c>
      <c r="Q1749" s="2">
        <f t="shared" ca="1" si="502"/>
        <v>1</v>
      </c>
      <c r="R1749" s="2">
        <f t="shared" ca="1" si="503"/>
        <v>1</v>
      </c>
      <c r="S1749" s="7">
        <f ca="1">IF(NOT(L1749),SUMPRODUCT(SEARCH(MID(Validations!U1750,ROW(INDIRECT("1:"&amp;T1749)),1),"abcdefghijklmnopqrstuvwxyz1234567890-_. ")),0)</f>
        <v>0</v>
      </c>
      <c r="T1749" s="2">
        <f ca="1">LEN(Validations!U1750)</f>
        <v>0</v>
      </c>
      <c r="U1749" s="2">
        <f ca="1">LEN(Validations!W1750)</f>
        <v>0</v>
      </c>
      <c r="V1749" s="2">
        <f ca="1">LEN(Validations!X1750)</f>
        <v>0</v>
      </c>
      <c r="W1749" s="2">
        <f ca="1">LEN(Validations!Y1750)</f>
        <v>0</v>
      </c>
      <c r="X1749" s="2">
        <f ca="1">LEN(Validations!V1750)</f>
        <v>0</v>
      </c>
      <c r="Y1749" s="2">
        <f t="shared" ca="1" si="504"/>
        <v>0</v>
      </c>
      <c r="Z1749" s="2">
        <f t="shared" ca="1" si="505"/>
        <v>0</v>
      </c>
      <c r="AA1749" s="2">
        <f t="shared" ca="1" si="506"/>
        <v>0</v>
      </c>
      <c r="AB1749" s="2">
        <f t="shared" ca="1" si="494"/>
        <v>0</v>
      </c>
      <c r="AC1749" s="2">
        <f t="shared" ca="1" si="507"/>
        <v>0</v>
      </c>
      <c r="AD1749" s="2">
        <f t="shared" ca="1" si="508"/>
        <v>0</v>
      </c>
      <c r="AE1749" s="2">
        <f t="shared" ca="1" si="509"/>
        <v>0</v>
      </c>
      <c r="AF1749" s="2">
        <f t="shared" ca="1" si="510"/>
        <v>0</v>
      </c>
      <c r="AG1749" s="2">
        <f t="shared" ca="1" si="511"/>
        <v>0</v>
      </c>
    </row>
    <row r="1750" spans="1:33" x14ac:dyDescent="0.25">
      <c r="A1750" s="2">
        <v>1</v>
      </c>
      <c r="B1750" s="2">
        <v>0</v>
      </c>
      <c r="C1750" s="4" t="s">
        <v>11266</v>
      </c>
      <c r="D1750" s="4" t="s">
        <v>11265</v>
      </c>
      <c r="E1750" s="4" t="s">
        <v>11264</v>
      </c>
      <c r="F1750" s="4" t="s">
        <v>11263</v>
      </c>
      <c r="G1750" s="4" t="s">
        <v>11262</v>
      </c>
      <c r="H1750" s="5">
        <f ca="1">IF(NOT(L1750), COUNTIF(Validations!U$3:U$4002,Validations!U1751),0)</f>
        <v>0</v>
      </c>
      <c r="I1750" s="5">
        <f ca="1">IF(NOT(M1750), COUNTIF(Validations!V$3:V$4002,Validations!V1751),0)</f>
        <v>0</v>
      </c>
      <c r="J1750" s="5">
        <f t="shared" ca="1" si="495"/>
        <v>0</v>
      </c>
      <c r="K1750" s="5">
        <f t="shared" ca="1" si="496"/>
        <v>0</v>
      </c>
      <c r="L1750" s="2">
        <f t="shared" ca="1" si="497"/>
        <v>1</v>
      </c>
      <c r="M1750" s="2">
        <f t="shared" ca="1" si="498"/>
        <v>1</v>
      </c>
      <c r="N1750" s="6">
        <f t="shared" ca="1" si="499"/>
        <v>1</v>
      </c>
      <c r="O1750" s="2">
        <f t="shared" ca="1" si="500"/>
        <v>1</v>
      </c>
      <c r="P1750" s="2">
        <f t="shared" ca="1" si="501"/>
        <v>1</v>
      </c>
      <c r="Q1750" s="2">
        <f t="shared" ca="1" si="502"/>
        <v>1</v>
      </c>
      <c r="R1750" s="2">
        <f t="shared" ca="1" si="503"/>
        <v>1</v>
      </c>
      <c r="S1750" s="7">
        <f ca="1">IF(NOT(L1750),SUMPRODUCT(SEARCH(MID(Validations!U1751,ROW(INDIRECT("1:"&amp;T1750)),1),"abcdefghijklmnopqrstuvwxyz1234567890-_. ")),0)</f>
        <v>0</v>
      </c>
      <c r="T1750" s="2">
        <f ca="1">LEN(Validations!U1751)</f>
        <v>0</v>
      </c>
      <c r="U1750" s="2">
        <f ca="1">LEN(Validations!W1751)</f>
        <v>0</v>
      </c>
      <c r="V1750" s="2">
        <f ca="1">LEN(Validations!X1751)</f>
        <v>0</v>
      </c>
      <c r="W1750" s="2">
        <f ca="1">LEN(Validations!Y1751)</f>
        <v>0</v>
      </c>
      <c r="X1750" s="2">
        <f ca="1">LEN(Validations!V1751)</f>
        <v>0</v>
      </c>
      <c r="Y1750" s="2">
        <f t="shared" ca="1" si="504"/>
        <v>0</v>
      </c>
      <c r="Z1750" s="2">
        <f t="shared" ca="1" si="505"/>
        <v>0</v>
      </c>
      <c r="AA1750" s="2">
        <f t="shared" ca="1" si="506"/>
        <v>0</v>
      </c>
      <c r="AB1750" s="2">
        <f t="shared" ca="1" si="494"/>
        <v>0</v>
      </c>
      <c r="AC1750" s="2">
        <f t="shared" ca="1" si="507"/>
        <v>0</v>
      </c>
      <c r="AD1750" s="2">
        <f t="shared" ca="1" si="508"/>
        <v>0</v>
      </c>
      <c r="AE1750" s="2">
        <f t="shared" ca="1" si="509"/>
        <v>0</v>
      </c>
      <c r="AF1750" s="2">
        <f t="shared" ca="1" si="510"/>
        <v>0</v>
      </c>
      <c r="AG1750" s="2">
        <f t="shared" ca="1" si="511"/>
        <v>0</v>
      </c>
    </row>
    <row r="1751" spans="1:33" x14ac:dyDescent="0.25">
      <c r="A1751" s="2">
        <v>1</v>
      </c>
      <c r="B1751" s="2">
        <v>0</v>
      </c>
      <c r="C1751" s="4" t="s">
        <v>11261</v>
      </c>
      <c r="D1751" s="4" t="s">
        <v>11260</v>
      </c>
      <c r="E1751" s="4" t="s">
        <v>11259</v>
      </c>
      <c r="F1751" s="4" t="s">
        <v>11258</v>
      </c>
      <c r="G1751" s="4" t="s">
        <v>11257</v>
      </c>
      <c r="H1751" s="5">
        <f ca="1">IF(NOT(L1751), COUNTIF(Validations!U$3:U$4002,Validations!U1752),0)</f>
        <v>0</v>
      </c>
      <c r="I1751" s="5">
        <f ca="1">IF(NOT(M1751), COUNTIF(Validations!V$3:V$4002,Validations!V1752),0)</f>
        <v>0</v>
      </c>
      <c r="J1751" s="5">
        <f t="shared" ca="1" si="495"/>
        <v>0</v>
      </c>
      <c r="K1751" s="5">
        <f t="shared" ca="1" si="496"/>
        <v>0</v>
      </c>
      <c r="L1751" s="2">
        <f t="shared" ca="1" si="497"/>
        <v>1</v>
      </c>
      <c r="M1751" s="2">
        <f t="shared" ca="1" si="498"/>
        <v>1</v>
      </c>
      <c r="N1751" s="6">
        <f t="shared" ca="1" si="499"/>
        <v>1</v>
      </c>
      <c r="O1751" s="2">
        <f t="shared" ca="1" si="500"/>
        <v>1</v>
      </c>
      <c r="P1751" s="2">
        <f t="shared" ca="1" si="501"/>
        <v>1</v>
      </c>
      <c r="Q1751" s="2">
        <f t="shared" ca="1" si="502"/>
        <v>1</v>
      </c>
      <c r="R1751" s="2">
        <f t="shared" ca="1" si="503"/>
        <v>1</v>
      </c>
      <c r="S1751" s="7">
        <f ca="1">IF(NOT(L1751),SUMPRODUCT(SEARCH(MID(Validations!U1752,ROW(INDIRECT("1:"&amp;T1751)),1),"abcdefghijklmnopqrstuvwxyz1234567890-_. ")),0)</f>
        <v>0</v>
      </c>
      <c r="T1751" s="2">
        <f ca="1">LEN(Validations!U1752)</f>
        <v>0</v>
      </c>
      <c r="U1751" s="2">
        <f ca="1">LEN(Validations!W1752)</f>
        <v>0</v>
      </c>
      <c r="V1751" s="2">
        <f ca="1">LEN(Validations!X1752)</f>
        <v>0</v>
      </c>
      <c r="W1751" s="2">
        <f ca="1">LEN(Validations!Y1752)</f>
        <v>0</v>
      </c>
      <c r="X1751" s="2">
        <f ca="1">LEN(Validations!V1752)</f>
        <v>0</v>
      </c>
      <c r="Y1751" s="2">
        <f t="shared" ca="1" si="504"/>
        <v>0</v>
      </c>
      <c r="Z1751" s="2">
        <f t="shared" ca="1" si="505"/>
        <v>0</v>
      </c>
      <c r="AA1751" s="2">
        <f t="shared" ca="1" si="506"/>
        <v>0</v>
      </c>
      <c r="AB1751" s="2">
        <f t="shared" ca="1" si="494"/>
        <v>0</v>
      </c>
      <c r="AC1751" s="2">
        <f t="shared" ca="1" si="507"/>
        <v>0</v>
      </c>
      <c r="AD1751" s="2">
        <f t="shared" ca="1" si="508"/>
        <v>0</v>
      </c>
      <c r="AE1751" s="2">
        <f t="shared" ca="1" si="509"/>
        <v>0</v>
      </c>
      <c r="AF1751" s="2">
        <f t="shared" ca="1" si="510"/>
        <v>0</v>
      </c>
      <c r="AG1751" s="2">
        <f t="shared" ca="1" si="511"/>
        <v>0</v>
      </c>
    </row>
    <row r="1752" spans="1:33" x14ac:dyDescent="0.25">
      <c r="A1752" s="2">
        <v>1</v>
      </c>
      <c r="B1752" s="2">
        <v>0</v>
      </c>
      <c r="C1752" s="4" t="s">
        <v>11256</v>
      </c>
      <c r="D1752" s="4" t="s">
        <v>11255</v>
      </c>
      <c r="E1752" s="4" t="s">
        <v>11254</v>
      </c>
      <c r="F1752" s="4" t="s">
        <v>11253</v>
      </c>
      <c r="G1752" s="4" t="s">
        <v>11252</v>
      </c>
      <c r="H1752" s="5">
        <f ca="1">IF(NOT(L1752), COUNTIF(Validations!U$3:U$4002,Validations!U1753),0)</f>
        <v>0</v>
      </c>
      <c r="I1752" s="5">
        <f ca="1">IF(NOT(M1752), COUNTIF(Validations!V$3:V$4002,Validations!V1753),0)</f>
        <v>0</v>
      </c>
      <c r="J1752" s="5">
        <f t="shared" ca="1" si="495"/>
        <v>0</v>
      </c>
      <c r="K1752" s="5">
        <f t="shared" ca="1" si="496"/>
        <v>0</v>
      </c>
      <c r="L1752" s="2">
        <f t="shared" ca="1" si="497"/>
        <v>1</v>
      </c>
      <c r="M1752" s="2">
        <f t="shared" ca="1" si="498"/>
        <v>1</v>
      </c>
      <c r="N1752" s="6">
        <f t="shared" ca="1" si="499"/>
        <v>1</v>
      </c>
      <c r="O1752" s="2">
        <f t="shared" ca="1" si="500"/>
        <v>1</v>
      </c>
      <c r="P1752" s="2">
        <f t="shared" ca="1" si="501"/>
        <v>1</v>
      </c>
      <c r="Q1752" s="2">
        <f t="shared" ca="1" si="502"/>
        <v>1</v>
      </c>
      <c r="R1752" s="2">
        <f t="shared" ca="1" si="503"/>
        <v>1</v>
      </c>
      <c r="S1752" s="7">
        <f ca="1">IF(NOT(L1752),SUMPRODUCT(SEARCH(MID(Validations!U1753,ROW(INDIRECT("1:"&amp;T1752)),1),"abcdefghijklmnopqrstuvwxyz1234567890-_. ")),0)</f>
        <v>0</v>
      </c>
      <c r="T1752" s="2">
        <f ca="1">LEN(Validations!U1753)</f>
        <v>0</v>
      </c>
      <c r="U1752" s="2">
        <f ca="1">LEN(Validations!W1753)</f>
        <v>0</v>
      </c>
      <c r="V1752" s="2">
        <f ca="1">LEN(Validations!X1753)</f>
        <v>0</v>
      </c>
      <c r="W1752" s="2">
        <f ca="1">LEN(Validations!Y1753)</f>
        <v>0</v>
      </c>
      <c r="X1752" s="2">
        <f ca="1">LEN(Validations!V1753)</f>
        <v>0</v>
      </c>
      <c r="Y1752" s="2">
        <f t="shared" ca="1" si="504"/>
        <v>0</v>
      </c>
      <c r="Z1752" s="2">
        <f t="shared" ca="1" si="505"/>
        <v>0</v>
      </c>
      <c r="AA1752" s="2">
        <f t="shared" ca="1" si="506"/>
        <v>0</v>
      </c>
      <c r="AB1752" s="2">
        <f t="shared" ca="1" si="494"/>
        <v>0</v>
      </c>
      <c r="AC1752" s="2">
        <f t="shared" ca="1" si="507"/>
        <v>0</v>
      </c>
      <c r="AD1752" s="2">
        <f t="shared" ca="1" si="508"/>
        <v>0</v>
      </c>
      <c r="AE1752" s="2">
        <f t="shared" ca="1" si="509"/>
        <v>0</v>
      </c>
      <c r="AF1752" s="2">
        <f t="shared" ca="1" si="510"/>
        <v>0</v>
      </c>
      <c r="AG1752" s="2">
        <f t="shared" ca="1" si="511"/>
        <v>0</v>
      </c>
    </row>
    <row r="1753" spans="1:33" x14ac:dyDescent="0.25">
      <c r="A1753" s="2">
        <v>1</v>
      </c>
      <c r="B1753" s="2">
        <v>0</v>
      </c>
      <c r="C1753" s="4" t="s">
        <v>11251</v>
      </c>
      <c r="D1753" s="4" t="s">
        <v>11250</v>
      </c>
      <c r="E1753" s="4" t="s">
        <v>11249</v>
      </c>
      <c r="F1753" s="4" t="s">
        <v>11248</v>
      </c>
      <c r="G1753" s="4" t="s">
        <v>11247</v>
      </c>
      <c r="H1753" s="5">
        <f ca="1">IF(NOT(L1753), COUNTIF(Validations!U$3:U$4002,Validations!U1754),0)</f>
        <v>0</v>
      </c>
      <c r="I1753" s="5">
        <f ca="1">IF(NOT(M1753), COUNTIF(Validations!V$3:V$4002,Validations!V1754),0)</f>
        <v>0</v>
      </c>
      <c r="J1753" s="5">
        <f t="shared" ca="1" si="495"/>
        <v>0</v>
      </c>
      <c r="K1753" s="5">
        <f t="shared" ca="1" si="496"/>
        <v>0</v>
      </c>
      <c r="L1753" s="2">
        <f t="shared" ca="1" si="497"/>
        <v>1</v>
      </c>
      <c r="M1753" s="2">
        <f t="shared" ca="1" si="498"/>
        <v>1</v>
      </c>
      <c r="N1753" s="6">
        <f t="shared" ca="1" si="499"/>
        <v>1</v>
      </c>
      <c r="O1753" s="2">
        <f t="shared" ca="1" si="500"/>
        <v>1</v>
      </c>
      <c r="P1753" s="2">
        <f t="shared" ca="1" si="501"/>
        <v>1</v>
      </c>
      <c r="Q1753" s="2">
        <f t="shared" ca="1" si="502"/>
        <v>1</v>
      </c>
      <c r="R1753" s="2">
        <f t="shared" ca="1" si="503"/>
        <v>1</v>
      </c>
      <c r="S1753" s="7">
        <f ca="1">IF(NOT(L1753),SUMPRODUCT(SEARCH(MID(Validations!U1754,ROW(INDIRECT("1:"&amp;T1753)),1),"abcdefghijklmnopqrstuvwxyz1234567890-_. ")),0)</f>
        <v>0</v>
      </c>
      <c r="T1753" s="2">
        <f ca="1">LEN(Validations!U1754)</f>
        <v>0</v>
      </c>
      <c r="U1753" s="2">
        <f ca="1">LEN(Validations!W1754)</f>
        <v>0</v>
      </c>
      <c r="V1753" s="2">
        <f ca="1">LEN(Validations!X1754)</f>
        <v>0</v>
      </c>
      <c r="W1753" s="2">
        <f ca="1">LEN(Validations!Y1754)</f>
        <v>0</v>
      </c>
      <c r="X1753" s="2">
        <f ca="1">LEN(Validations!V1754)</f>
        <v>0</v>
      </c>
      <c r="Y1753" s="2">
        <f t="shared" ca="1" si="504"/>
        <v>0</v>
      </c>
      <c r="Z1753" s="2">
        <f t="shared" ca="1" si="505"/>
        <v>0</v>
      </c>
      <c r="AA1753" s="2">
        <f t="shared" ca="1" si="506"/>
        <v>0</v>
      </c>
      <c r="AB1753" s="2">
        <f t="shared" ca="1" si="494"/>
        <v>0</v>
      </c>
      <c r="AC1753" s="2">
        <f t="shared" ca="1" si="507"/>
        <v>0</v>
      </c>
      <c r="AD1753" s="2">
        <f t="shared" ca="1" si="508"/>
        <v>0</v>
      </c>
      <c r="AE1753" s="2">
        <f t="shared" ca="1" si="509"/>
        <v>0</v>
      </c>
      <c r="AF1753" s="2">
        <f t="shared" ca="1" si="510"/>
        <v>0</v>
      </c>
      <c r="AG1753" s="2">
        <f t="shared" ca="1" si="511"/>
        <v>0</v>
      </c>
    </row>
    <row r="1754" spans="1:33" x14ac:dyDescent="0.25">
      <c r="A1754" s="2">
        <v>1</v>
      </c>
      <c r="B1754" s="2">
        <v>0</v>
      </c>
      <c r="C1754" s="4" t="s">
        <v>11246</v>
      </c>
      <c r="D1754" s="4" t="s">
        <v>11245</v>
      </c>
      <c r="E1754" s="4" t="s">
        <v>11244</v>
      </c>
      <c r="F1754" s="4" t="s">
        <v>11243</v>
      </c>
      <c r="G1754" s="4" t="s">
        <v>11242</v>
      </c>
      <c r="H1754" s="5">
        <f ca="1">IF(NOT(L1754), COUNTIF(Validations!U$3:U$4002,Validations!U1755),0)</f>
        <v>0</v>
      </c>
      <c r="I1754" s="5">
        <f ca="1">IF(NOT(M1754), COUNTIF(Validations!V$3:V$4002,Validations!V1755),0)</f>
        <v>0</v>
      </c>
      <c r="J1754" s="5">
        <f t="shared" ca="1" si="495"/>
        <v>0</v>
      </c>
      <c r="K1754" s="5">
        <f t="shared" ca="1" si="496"/>
        <v>0</v>
      </c>
      <c r="L1754" s="2">
        <f t="shared" ca="1" si="497"/>
        <v>1</v>
      </c>
      <c r="M1754" s="2">
        <f t="shared" ca="1" si="498"/>
        <v>1</v>
      </c>
      <c r="N1754" s="6">
        <f t="shared" ca="1" si="499"/>
        <v>1</v>
      </c>
      <c r="O1754" s="2">
        <f t="shared" ca="1" si="500"/>
        <v>1</v>
      </c>
      <c r="P1754" s="2">
        <f t="shared" ca="1" si="501"/>
        <v>1</v>
      </c>
      <c r="Q1754" s="2">
        <f t="shared" ca="1" si="502"/>
        <v>1</v>
      </c>
      <c r="R1754" s="2">
        <f t="shared" ca="1" si="503"/>
        <v>1</v>
      </c>
      <c r="S1754" s="7">
        <f ca="1">IF(NOT(L1754),SUMPRODUCT(SEARCH(MID(Validations!U1755,ROW(INDIRECT("1:"&amp;T1754)),1),"abcdefghijklmnopqrstuvwxyz1234567890-_. ")),0)</f>
        <v>0</v>
      </c>
      <c r="T1754" s="2">
        <f ca="1">LEN(Validations!U1755)</f>
        <v>0</v>
      </c>
      <c r="U1754" s="2">
        <f ca="1">LEN(Validations!W1755)</f>
        <v>0</v>
      </c>
      <c r="V1754" s="2">
        <f ca="1">LEN(Validations!X1755)</f>
        <v>0</v>
      </c>
      <c r="W1754" s="2">
        <f ca="1">LEN(Validations!Y1755)</f>
        <v>0</v>
      </c>
      <c r="X1754" s="2">
        <f ca="1">LEN(Validations!V1755)</f>
        <v>0</v>
      </c>
      <c r="Y1754" s="2">
        <f t="shared" ca="1" si="504"/>
        <v>0</v>
      </c>
      <c r="Z1754" s="2">
        <f t="shared" ca="1" si="505"/>
        <v>0</v>
      </c>
      <c r="AA1754" s="2">
        <f t="shared" ca="1" si="506"/>
        <v>0</v>
      </c>
      <c r="AB1754" s="2">
        <f t="shared" ca="1" si="494"/>
        <v>0</v>
      </c>
      <c r="AC1754" s="2">
        <f t="shared" ca="1" si="507"/>
        <v>0</v>
      </c>
      <c r="AD1754" s="2">
        <f t="shared" ca="1" si="508"/>
        <v>0</v>
      </c>
      <c r="AE1754" s="2">
        <f t="shared" ca="1" si="509"/>
        <v>0</v>
      </c>
      <c r="AF1754" s="2">
        <f t="shared" ca="1" si="510"/>
        <v>0</v>
      </c>
      <c r="AG1754" s="2">
        <f t="shared" ca="1" si="511"/>
        <v>0</v>
      </c>
    </row>
    <row r="1755" spans="1:33" x14ac:dyDescent="0.25">
      <c r="A1755" s="2">
        <v>1</v>
      </c>
      <c r="B1755" s="2">
        <v>0</v>
      </c>
      <c r="C1755" s="4" t="s">
        <v>11241</v>
      </c>
      <c r="D1755" s="4" t="s">
        <v>11240</v>
      </c>
      <c r="E1755" s="4" t="s">
        <v>11239</v>
      </c>
      <c r="F1755" s="4" t="s">
        <v>11238</v>
      </c>
      <c r="G1755" s="4" t="s">
        <v>11237</v>
      </c>
      <c r="H1755" s="5">
        <f ca="1">IF(NOT(L1755), COUNTIF(Validations!U$3:U$4002,Validations!U1756),0)</f>
        <v>0</v>
      </c>
      <c r="I1755" s="5">
        <f ca="1">IF(NOT(M1755), COUNTIF(Validations!V$3:V$4002,Validations!V1756),0)</f>
        <v>0</v>
      </c>
      <c r="J1755" s="5">
        <f t="shared" ca="1" si="495"/>
        <v>0</v>
      </c>
      <c r="K1755" s="5">
        <f t="shared" ca="1" si="496"/>
        <v>0</v>
      </c>
      <c r="L1755" s="2">
        <f t="shared" ca="1" si="497"/>
        <v>1</v>
      </c>
      <c r="M1755" s="2">
        <f t="shared" ca="1" si="498"/>
        <v>1</v>
      </c>
      <c r="N1755" s="6">
        <f t="shared" ca="1" si="499"/>
        <v>1</v>
      </c>
      <c r="O1755" s="2">
        <f t="shared" ca="1" si="500"/>
        <v>1</v>
      </c>
      <c r="P1755" s="2">
        <f t="shared" ca="1" si="501"/>
        <v>1</v>
      </c>
      <c r="Q1755" s="2">
        <f t="shared" ca="1" si="502"/>
        <v>1</v>
      </c>
      <c r="R1755" s="2">
        <f t="shared" ca="1" si="503"/>
        <v>1</v>
      </c>
      <c r="S1755" s="7">
        <f ca="1">IF(NOT(L1755),SUMPRODUCT(SEARCH(MID(Validations!U1756,ROW(INDIRECT("1:"&amp;T1755)),1),"abcdefghijklmnopqrstuvwxyz1234567890-_. ")),0)</f>
        <v>0</v>
      </c>
      <c r="T1755" s="2">
        <f ca="1">LEN(Validations!U1756)</f>
        <v>0</v>
      </c>
      <c r="U1755" s="2">
        <f ca="1">LEN(Validations!W1756)</f>
        <v>0</v>
      </c>
      <c r="V1755" s="2">
        <f ca="1">LEN(Validations!X1756)</f>
        <v>0</v>
      </c>
      <c r="W1755" s="2">
        <f ca="1">LEN(Validations!Y1756)</f>
        <v>0</v>
      </c>
      <c r="X1755" s="2">
        <f ca="1">LEN(Validations!V1756)</f>
        <v>0</v>
      </c>
      <c r="Y1755" s="2">
        <f t="shared" ca="1" si="504"/>
        <v>0</v>
      </c>
      <c r="Z1755" s="2">
        <f t="shared" ca="1" si="505"/>
        <v>0</v>
      </c>
      <c r="AA1755" s="2">
        <f t="shared" ca="1" si="506"/>
        <v>0</v>
      </c>
      <c r="AB1755" s="2">
        <f t="shared" ca="1" si="494"/>
        <v>0</v>
      </c>
      <c r="AC1755" s="2">
        <f t="shared" ca="1" si="507"/>
        <v>0</v>
      </c>
      <c r="AD1755" s="2">
        <f t="shared" ca="1" si="508"/>
        <v>0</v>
      </c>
      <c r="AE1755" s="2">
        <f t="shared" ca="1" si="509"/>
        <v>0</v>
      </c>
      <c r="AF1755" s="2">
        <f t="shared" ca="1" si="510"/>
        <v>0</v>
      </c>
      <c r="AG1755" s="2">
        <f t="shared" ca="1" si="511"/>
        <v>0</v>
      </c>
    </row>
    <row r="1756" spans="1:33" x14ac:dyDescent="0.25">
      <c r="A1756" s="2">
        <v>1</v>
      </c>
      <c r="B1756" s="2">
        <v>0</v>
      </c>
      <c r="C1756" s="4" t="s">
        <v>11236</v>
      </c>
      <c r="D1756" s="4" t="s">
        <v>11235</v>
      </c>
      <c r="E1756" s="4" t="s">
        <v>11234</v>
      </c>
      <c r="F1756" s="4" t="s">
        <v>11233</v>
      </c>
      <c r="G1756" s="4" t="s">
        <v>11232</v>
      </c>
      <c r="H1756" s="5">
        <f ca="1">IF(NOT(L1756), COUNTIF(Validations!U$3:U$4002,Validations!U1757),0)</f>
        <v>0</v>
      </c>
      <c r="I1756" s="5">
        <f ca="1">IF(NOT(M1756), COUNTIF(Validations!V$3:V$4002,Validations!V1757),0)</f>
        <v>0</v>
      </c>
      <c r="J1756" s="5">
        <f t="shared" ca="1" si="495"/>
        <v>0</v>
      </c>
      <c r="K1756" s="5">
        <f t="shared" ca="1" si="496"/>
        <v>0</v>
      </c>
      <c r="L1756" s="2">
        <f t="shared" ca="1" si="497"/>
        <v>1</v>
      </c>
      <c r="M1756" s="2">
        <f t="shared" ca="1" si="498"/>
        <v>1</v>
      </c>
      <c r="N1756" s="6">
        <f t="shared" ca="1" si="499"/>
        <v>1</v>
      </c>
      <c r="O1756" s="2">
        <f t="shared" ca="1" si="500"/>
        <v>1</v>
      </c>
      <c r="P1756" s="2">
        <f t="shared" ca="1" si="501"/>
        <v>1</v>
      </c>
      <c r="Q1756" s="2">
        <f t="shared" ca="1" si="502"/>
        <v>1</v>
      </c>
      <c r="R1756" s="2">
        <f t="shared" ca="1" si="503"/>
        <v>1</v>
      </c>
      <c r="S1756" s="7">
        <f ca="1">IF(NOT(L1756),SUMPRODUCT(SEARCH(MID(Validations!U1757,ROW(INDIRECT("1:"&amp;T1756)),1),"abcdefghijklmnopqrstuvwxyz1234567890-_. ")),0)</f>
        <v>0</v>
      </c>
      <c r="T1756" s="2">
        <f ca="1">LEN(Validations!U1757)</f>
        <v>0</v>
      </c>
      <c r="U1756" s="2">
        <f ca="1">LEN(Validations!W1757)</f>
        <v>0</v>
      </c>
      <c r="V1756" s="2">
        <f ca="1">LEN(Validations!X1757)</f>
        <v>0</v>
      </c>
      <c r="W1756" s="2">
        <f ca="1">LEN(Validations!Y1757)</f>
        <v>0</v>
      </c>
      <c r="X1756" s="2">
        <f ca="1">LEN(Validations!V1757)</f>
        <v>0</v>
      </c>
      <c r="Y1756" s="2">
        <f t="shared" ca="1" si="504"/>
        <v>0</v>
      </c>
      <c r="Z1756" s="2">
        <f t="shared" ca="1" si="505"/>
        <v>0</v>
      </c>
      <c r="AA1756" s="2">
        <f t="shared" ca="1" si="506"/>
        <v>0</v>
      </c>
      <c r="AB1756" s="2">
        <f t="shared" ca="1" si="494"/>
        <v>0</v>
      </c>
      <c r="AC1756" s="2">
        <f t="shared" ca="1" si="507"/>
        <v>0</v>
      </c>
      <c r="AD1756" s="2">
        <f t="shared" ca="1" si="508"/>
        <v>0</v>
      </c>
      <c r="AE1756" s="2">
        <f t="shared" ca="1" si="509"/>
        <v>0</v>
      </c>
      <c r="AF1756" s="2">
        <f t="shared" ca="1" si="510"/>
        <v>0</v>
      </c>
      <c r="AG1756" s="2">
        <f t="shared" ca="1" si="511"/>
        <v>0</v>
      </c>
    </row>
    <row r="1757" spans="1:33" x14ac:dyDescent="0.25">
      <c r="A1757" s="2">
        <v>1</v>
      </c>
      <c r="B1757" s="2">
        <v>0</v>
      </c>
      <c r="C1757" s="4" t="s">
        <v>11231</v>
      </c>
      <c r="D1757" s="4" t="s">
        <v>11230</v>
      </c>
      <c r="E1757" s="4" t="s">
        <v>11229</v>
      </c>
      <c r="F1757" s="4" t="s">
        <v>11228</v>
      </c>
      <c r="G1757" s="4" t="s">
        <v>11227</v>
      </c>
      <c r="H1757" s="5">
        <f ca="1">IF(NOT(L1757), COUNTIF(Validations!U$3:U$4002,Validations!U1758),0)</f>
        <v>0</v>
      </c>
      <c r="I1757" s="5">
        <f ca="1">IF(NOT(M1757), COUNTIF(Validations!V$3:V$4002,Validations!V1758),0)</f>
        <v>0</v>
      </c>
      <c r="J1757" s="5">
        <f t="shared" ca="1" si="495"/>
        <v>0</v>
      </c>
      <c r="K1757" s="5">
        <f t="shared" ca="1" si="496"/>
        <v>0</v>
      </c>
      <c r="L1757" s="2">
        <f t="shared" ca="1" si="497"/>
        <v>1</v>
      </c>
      <c r="M1757" s="2">
        <f t="shared" ca="1" si="498"/>
        <v>1</v>
      </c>
      <c r="N1757" s="6">
        <f t="shared" ca="1" si="499"/>
        <v>1</v>
      </c>
      <c r="O1757" s="2">
        <f t="shared" ca="1" si="500"/>
        <v>1</v>
      </c>
      <c r="P1757" s="2">
        <f t="shared" ca="1" si="501"/>
        <v>1</v>
      </c>
      <c r="Q1757" s="2">
        <f t="shared" ca="1" si="502"/>
        <v>1</v>
      </c>
      <c r="R1757" s="2">
        <f t="shared" ca="1" si="503"/>
        <v>1</v>
      </c>
      <c r="S1757" s="7">
        <f ca="1">IF(NOT(L1757),SUMPRODUCT(SEARCH(MID(Validations!U1758,ROW(INDIRECT("1:"&amp;T1757)),1),"abcdefghijklmnopqrstuvwxyz1234567890-_. ")),0)</f>
        <v>0</v>
      </c>
      <c r="T1757" s="2">
        <f ca="1">LEN(Validations!U1758)</f>
        <v>0</v>
      </c>
      <c r="U1757" s="2">
        <f ca="1">LEN(Validations!W1758)</f>
        <v>0</v>
      </c>
      <c r="V1757" s="2">
        <f ca="1">LEN(Validations!X1758)</f>
        <v>0</v>
      </c>
      <c r="W1757" s="2">
        <f ca="1">LEN(Validations!Y1758)</f>
        <v>0</v>
      </c>
      <c r="X1757" s="2">
        <f ca="1">LEN(Validations!V1758)</f>
        <v>0</v>
      </c>
      <c r="Y1757" s="2">
        <f t="shared" ca="1" si="504"/>
        <v>0</v>
      </c>
      <c r="Z1757" s="2">
        <f t="shared" ca="1" si="505"/>
        <v>0</v>
      </c>
      <c r="AA1757" s="2">
        <f t="shared" ca="1" si="506"/>
        <v>0</v>
      </c>
      <c r="AB1757" s="2">
        <f t="shared" ca="1" si="494"/>
        <v>0</v>
      </c>
      <c r="AC1757" s="2">
        <f t="shared" ca="1" si="507"/>
        <v>0</v>
      </c>
      <c r="AD1757" s="2">
        <f t="shared" ca="1" si="508"/>
        <v>0</v>
      </c>
      <c r="AE1757" s="2">
        <f t="shared" ca="1" si="509"/>
        <v>0</v>
      </c>
      <c r="AF1757" s="2">
        <f t="shared" ca="1" si="510"/>
        <v>0</v>
      </c>
      <c r="AG1757" s="2">
        <f t="shared" ca="1" si="511"/>
        <v>0</v>
      </c>
    </row>
    <row r="1758" spans="1:33" x14ac:dyDescent="0.25">
      <c r="A1758" s="2">
        <v>1</v>
      </c>
      <c r="B1758" s="2">
        <v>0</v>
      </c>
      <c r="C1758" s="4" t="s">
        <v>11226</v>
      </c>
      <c r="D1758" s="4" t="s">
        <v>11225</v>
      </c>
      <c r="E1758" s="4" t="s">
        <v>11224</v>
      </c>
      <c r="F1758" s="4" t="s">
        <v>11223</v>
      </c>
      <c r="G1758" s="4" t="s">
        <v>11222</v>
      </c>
      <c r="H1758" s="5">
        <f ca="1">IF(NOT(L1758), COUNTIF(Validations!U$3:U$4002,Validations!U1759),0)</f>
        <v>0</v>
      </c>
      <c r="I1758" s="5">
        <f ca="1">IF(NOT(M1758), COUNTIF(Validations!V$3:V$4002,Validations!V1759),0)</f>
        <v>0</v>
      </c>
      <c r="J1758" s="5">
        <f t="shared" ca="1" si="495"/>
        <v>0</v>
      </c>
      <c r="K1758" s="5">
        <f t="shared" ca="1" si="496"/>
        <v>0</v>
      </c>
      <c r="L1758" s="2">
        <f t="shared" ca="1" si="497"/>
        <v>1</v>
      </c>
      <c r="M1758" s="2">
        <f t="shared" ca="1" si="498"/>
        <v>1</v>
      </c>
      <c r="N1758" s="6">
        <f t="shared" ca="1" si="499"/>
        <v>1</v>
      </c>
      <c r="O1758" s="2">
        <f t="shared" ca="1" si="500"/>
        <v>1</v>
      </c>
      <c r="P1758" s="2">
        <f t="shared" ca="1" si="501"/>
        <v>1</v>
      </c>
      <c r="Q1758" s="2">
        <f t="shared" ca="1" si="502"/>
        <v>1</v>
      </c>
      <c r="R1758" s="2">
        <f t="shared" ca="1" si="503"/>
        <v>1</v>
      </c>
      <c r="S1758" s="7">
        <f ca="1">IF(NOT(L1758),SUMPRODUCT(SEARCH(MID(Validations!U1759,ROW(INDIRECT("1:"&amp;T1758)),1),"abcdefghijklmnopqrstuvwxyz1234567890-_. ")),0)</f>
        <v>0</v>
      </c>
      <c r="T1758" s="2">
        <f ca="1">LEN(Validations!U1759)</f>
        <v>0</v>
      </c>
      <c r="U1758" s="2">
        <f ca="1">LEN(Validations!W1759)</f>
        <v>0</v>
      </c>
      <c r="V1758" s="2">
        <f ca="1">LEN(Validations!X1759)</f>
        <v>0</v>
      </c>
      <c r="W1758" s="2">
        <f ca="1">LEN(Validations!Y1759)</f>
        <v>0</v>
      </c>
      <c r="X1758" s="2">
        <f ca="1">LEN(Validations!V1759)</f>
        <v>0</v>
      </c>
      <c r="Y1758" s="2">
        <f t="shared" ca="1" si="504"/>
        <v>0</v>
      </c>
      <c r="Z1758" s="2">
        <f t="shared" ca="1" si="505"/>
        <v>0</v>
      </c>
      <c r="AA1758" s="2">
        <f t="shared" ca="1" si="506"/>
        <v>0</v>
      </c>
      <c r="AB1758" s="2">
        <f t="shared" ca="1" si="494"/>
        <v>0</v>
      </c>
      <c r="AC1758" s="2">
        <f t="shared" ca="1" si="507"/>
        <v>0</v>
      </c>
      <c r="AD1758" s="2">
        <f t="shared" ca="1" si="508"/>
        <v>0</v>
      </c>
      <c r="AE1758" s="2">
        <f t="shared" ca="1" si="509"/>
        <v>0</v>
      </c>
      <c r="AF1758" s="2">
        <f t="shared" ca="1" si="510"/>
        <v>0</v>
      </c>
      <c r="AG1758" s="2">
        <f t="shared" ca="1" si="511"/>
        <v>0</v>
      </c>
    </row>
    <row r="1759" spans="1:33" x14ac:dyDescent="0.25">
      <c r="A1759" s="2">
        <v>1</v>
      </c>
      <c r="B1759" s="2">
        <v>0</v>
      </c>
      <c r="C1759" s="4" t="s">
        <v>11221</v>
      </c>
      <c r="D1759" s="4" t="s">
        <v>11220</v>
      </c>
      <c r="E1759" s="4" t="s">
        <v>11219</v>
      </c>
      <c r="F1759" s="4" t="s">
        <v>11218</v>
      </c>
      <c r="G1759" s="4" t="s">
        <v>11217</v>
      </c>
      <c r="H1759" s="5">
        <f ca="1">IF(NOT(L1759), COUNTIF(Validations!U$3:U$4002,Validations!U1760),0)</f>
        <v>0</v>
      </c>
      <c r="I1759" s="5">
        <f ca="1">IF(NOT(M1759), COUNTIF(Validations!V$3:V$4002,Validations!V1760),0)</f>
        <v>0</v>
      </c>
      <c r="J1759" s="5">
        <f t="shared" ca="1" si="495"/>
        <v>0</v>
      </c>
      <c r="K1759" s="5">
        <f t="shared" ca="1" si="496"/>
        <v>0</v>
      </c>
      <c r="L1759" s="2">
        <f t="shared" ca="1" si="497"/>
        <v>1</v>
      </c>
      <c r="M1759" s="2">
        <f t="shared" ca="1" si="498"/>
        <v>1</v>
      </c>
      <c r="N1759" s="6">
        <f t="shared" ca="1" si="499"/>
        <v>1</v>
      </c>
      <c r="O1759" s="2">
        <f t="shared" ca="1" si="500"/>
        <v>1</v>
      </c>
      <c r="P1759" s="2">
        <f t="shared" ca="1" si="501"/>
        <v>1</v>
      </c>
      <c r="Q1759" s="2">
        <f t="shared" ca="1" si="502"/>
        <v>1</v>
      </c>
      <c r="R1759" s="2">
        <f t="shared" ca="1" si="503"/>
        <v>1</v>
      </c>
      <c r="S1759" s="7">
        <f ca="1">IF(NOT(L1759),SUMPRODUCT(SEARCH(MID(Validations!U1760,ROW(INDIRECT("1:"&amp;T1759)),1),"abcdefghijklmnopqrstuvwxyz1234567890-_. ")),0)</f>
        <v>0</v>
      </c>
      <c r="T1759" s="2">
        <f ca="1">LEN(Validations!U1760)</f>
        <v>0</v>
      </c>
      <c r="U1759" s="2">
        <f ca="1">LEN(Validations!W1760)</f>
        <v>0</v>
      </c>
      <c r="V1759" s="2">
        <f ca="1">LEN(Validations!X1760)</f>
        <v>0</v>
      </c>
      <c r="W1759" s="2">
        <f ca="1">LEN(Validations!Y1760)</f>
        <v>0</v>
      </c>
      <c r="X1759" s="2">
        <f ca="1">LEN(Validations!V1760)</f>
        <v>0</v>
      </c>
      <c r="Y1759" s="2">
        <f t="shared" ca="1" si="504"/>
        <v>0</v>
      </c>
      <c r="Z1759" s="2">
        <f t="shared" ca="1" si="505"/>
        <v>0</v>
      </c>
      <c r="AA1759" s="2">
        <f t="shared" ca="1" si="506"/>
        <v>0</v>
      </c>
      <c r="AB1759" s="2">
        <f t="shared" ca="1" si="494"/>
        <v>0</v>
      </c>
      <c r="AC1759" s="2">
        <f t="shared" ca="1" si="507"/>
        <v>0</v>
      </c>
      <c r="AD1759" s="2">
        <f t="shared" ca="1" si="508"/>
        <v>0</v>
      </c>
      <c r="AE1759" s="2">
        <f t="shared" ca="1" si="509"/>
        <v>0</v>
      </c>
      <c r="AF1759" s="2">
        <f t="shared" ca="1" si="510"/>
        <v>0</v>
      </c>
      <c r="AG1759" s="2">
        <f t="shared" ca="1" si="511"/>
        <v>0</v>
      </c>
    </row>
    <row r="1760" spans="1:33" x14ac:dyDescent="0.25">
      <c r="A1760" s="2">
        <v>1</v>
      </c>
      <c r="B1760" s="2">
        <v>0</v>
      </c>
      <c r="C1760" s="4" t="s">
        <v>11216</v>
      </c>
      <c r="D1760" s="4" t="s">
        <v>11215</v>
      </c>
      <c r="E1760" s="4" t="s">
        <v>11214</v>
      </c>
      <c r="F1760" s="4" t="s">
        <v>11213</v>
      </c>
      <c r="G1760" s="4" t="s">
        <v>11212</v>
      </c>
      <c r="H1760" s="5">
        <f ca="1">IF(NOT(L1760), COUNTIF(Validations!U$3:U$4002,Validations!U1761),0)</f>
        <v>0</v>
      </c>
      <c r="I1760" s="5">
        <f ca="1">IF(NOT(M1760), COUNTIF(Validations!V$3:V$4002,Validations!V1761),0)</f>
        <v>0</v>
      </c>
      <c r="J1760" s="5">
        <f t="shared" ca="1" si="495"/>
        <v>0</v>
      </c>
      <c r="K1760" s="5">
        <f t="shared" ca="1" si="496"/>
        <v>0</v>
      </c>
      <c r="L1760" s="2">
        <f t="shared" ca="1" si="497"/>
        <v>1</v>
      </c>
      <c r="M1760" s="2">
        <f t="shared" ca="1" si="498"/>
        <v>1</v>
      </c>
      <c r="N1760" s="6">
        <f t="shared" ca="1" si="499"/>
        <v>1</v>
      </c>
      <c r="O1760" s="2">
        <f t="shared" ca="1" si="500"/>
        <v>1</v>
      </c>
      <c r="P1760" s="2">
        <f t="shared" ca="1" si="501"/>
        <v>1</v>
      </c>
      <c r="Q1760" s="2">
        <f t="shared" ca="1" si="502"/>
        <v>1</v>
      </c>
      <c r="R1760" s="2">
        <f t="shared" ca="1" si="503"/>
        <v>1</v>
      </c>
      <c r="S1760" s="7">
        <f ca="1">IF(NOT(L1760),SUMPRODUCT(SEARCH(MID(Validations!U1761,ROW(INDIRECT("1:"&amp;T1760)),1),"abcdefghijklmnopqrstuvwxyz1234567890-_. ")),0)</f>
        <v>0</v>
      </c>
      <c r="T1760" s="2">
        <f ca="1">LEN(Validations!U1761)</f>
        <v>0</v>
      </c>
      <c r="U1760" s="2">
        <f ca="1">LEN(Validations!W1761)</f>
        <v>0</v>
      </c>
      <c r="V1760" s="2">
        <f ca="1">LEN(Validations!X1761)</f>
        <v>0</v>
      </c>
      <c r="W1760" s="2">
        <f ca="1">LEN(Validations!Y1761)</f>
        <v>0</v>
      </c>
      <c r="X1760" s="2">
        <f ca="1">LEN(Validations!V1761)</f>
        <v>0</v>
      </c>
      <c r="Y1760" s="2">
        <f t="shared" ca="1" si="504"/>
        <v>0</v>
      </c>
      <c r="Z1760" s="2">
        <f t="shared" ca="1" si="505"/>
        <v>0</v>
      </c>
      <c r="AA1760" s="2">
        <f t="shared" ca="1" si="506"/>
        <v>0</v>
      </c>
      <c r="AB1760" s="2">
        <f t="shared" ca="1" si="494"/>
        <v>0</v>
      </c>
      <c r="AC1760" s="2">
        <f t="shared" ca="1" si="507"/>
        <v>0</v>
      </c>
      <c r="AD1760" s="2">
        <f t="shared" ca="1" si="508"/>
        <v>0</v>
      </c>
      <c r="AE1760" s="2">
        <f t="shared" ca="1" si="509"/>
        <v>0</v>
      </c>
      <c r="AF1760" s="2">
        <f t="shared" ca="1" si="510"/>
        <v>0</v>
      </c>
      <c r="AG1760" s="2">
        <f t="shared" ca="1" si="511"/>
        <v>0</v>
      </c>
    </row>
    <row r="1761" spans="1:33" x14ac:dyDescent="0.25">
      <c r="A1761" s="2">
        <v>1</v>
      </c>
      <c r="B1761" s="2">
        <v>0</v>
      </c>
      <c r="C1761" s="4" t="s">
        <v>11211</v>
      </c>
      <c r="D1761" s="4" t="s">
        <v>11210</v>
      </c>
      <c r="E1761" s="4" t="s">
        <v>11209</v>
      </c>
      <c r="F1761" s="4" t="s">
        <v>11208</v>
      </c>
      <c r="G1761" s="4" t="s">
        <v>11207</v>
      </c>
      <c r="H1761" s="5">
        <f ca="1">IF(NOT(L1761), COUNTIF(Validations!U$3:U$4002,Validations!U1762),0)</f>
        <v>0</v>
      </c>
      <c r="I1761" s="5">
        <f ca="1">IF(NOT(M1761), COUNTIF(Validations!V$3:V$4002,Validations!V1762),0)</f>
        <v>0</v>
      </c>
      <c r="J1761" s="5">
        <f t="shared" ca="1" si="495"/>
        <v>0</v>
      </c>
      <c r="K1761" s="5">
        <f t="shared" ca="1" si="496"/>
        <v>0</v>
      </c>
      <c r="L1761" s="2">
        <f t="shared" ca="1" si="497"/>
        <v>1</v>
      </c>
      <c r="M1761" s="2">
        <f t="shared" ca="1" si="498"/>
        <v>1</v>
      </c>
      <c r="N1761" s="6">
        <f t="shared" ca="1" si="499"/>
        <v>1</v>
      </c>
      <c r="O1761" s="2">
        <f t="shared" ca="1" si="500"/>
        <v>1</v>
      </c>
      <c r="P1761" s="2">
        <f t="shared" ca="1" si="501"/>
        <v>1</v>
      </c>
      <c r="Q1761" s="2">
        <f t="shared" ca="1" si="502"/>
        <v>1</v>
      </c>
      <c r="R1761" s="2">
        <f t="shared" ca="1" si="503"/>
        <v>1</v>
      </c>
      <c r="S1761" s="7">
        <f ca="1">IF(NOT(L1761),SUMPRODUCT(SEARCH(MID(Validations!U1762,ROW(INDIRECT("1:"&amp;T1761)),1),"abcdefghijklmnopqrstuvwxyz1234567890-_. ")),0)</f>
        <v>0</v>
      </c>
      <c r="T1761" s="2">
        <f ca="1">LEN(Validations!U1762)</f>
        <v>0</v>
      </c>
      <c r="U1761" s="2">
        <f ca="1">LEN(Validations!W1762)</f>
        <v>0</v>
      </c>
      <c r="V1761" s="2">
        <f ca="1">LEN(Validations!X1762)</f>
        <v>0</v>
      </c>
      <c r="W1761" s="2">
        <f ca="1">LEN(Validations!Y1762)</f>
        <v>0</v>
      </c>
      <c r="X1761" s="2">
        <f ca="1">LEN(Validations!V1762)</f>
        <v>0</v>
      </c>
      <c r="Y1761" s="2">
        <f t="shared" ca="1" si="504"/>
        <v>0</v>
      </c>
      <c r="Z1761" s="2">
        <f t="shared" ca="1" si="505"/>
        <v>0</v>
      </c>
      <c r="AA1761" s="2">
        <f t="shared" ca="1" si="506"/>
        <v>0</v>
      </c>
      <c r="AB1761" s="2">
        <f t="shared" ca="1" si="494"/>
        <v>0</v>
      </c>
      <c r="AC1761" s="2">
        <f t="shared" ca="1" si="507"/>
        <v>0</v>
      </c>
      <c r="AD1761" s="2">
        <f t="shared" ca="1" si="508"/>
        <v>0</v>
      </c>
      <c r="AE1761" s="2">
        <f t="shared" ca="1" si="509"/>
        <v>0</v>
      </c>
      <c r="AF1761" s="2">
        <f t="shared" ca="1" si="510"/>
        <v>0</v>
      </c>
      <c r="AG1761" s="2">
        <f t="shared" ca="1" si="511"/>
        <v>0</v>
      </c>
    </row>
    <row r="1762" spans="1:33" x14ac:dyDescent="0.25">
      <c r="A1762" s="2">
        <v>1</v>
      </c>
      <c r="B1762" s="2">
        <v>0</v>
      </c>
      <c r="C1762" s="4" t="s">
        <v>11206</v>
      </c>
      <c r="D1762" s="4" t="s">
        <v>11205</v>
      </c>
      <c r="E1762" s="4" t="s">
        <v>11204</v>
      </c>
      <c r="F1762" s="4" t="s">
        <v>11203</v>
      </c>
      <c r="G1762" s="4" t="s">
        <v>11202</v>
      </c>
      <c r="H1762" s="5">
        <f ca="1">IF(NOT(L1762), COUNTIF(Validations!U$3:U$4002,Validations!U1763),0)</f>
        <v>0</v>
      </c>
      <c r="I1762" s="5">
        <f ca="1">IF(NOT(M1762), COUNTIF(Validations!V$3:V$4002,Validations!V1763),0)</f>
        <v>0</v>
      </c>
      <c r="J1762" s="5">
        <f t="shared" ca="1" si="495"/>
        <v>0</v>
      </c>
      <c r="K1762" s="5">
        <f t="shared" ca="1" si="496"/>
        <v>0</v>
      </c>
      <c r="L1762" s="2">
        <f t="shared" ca="1" si="497"/>
        <v>1</v>
      </c>
      <c r="M1762" s="2">
        <f t="shared" ca="1" si="498"/>
        <v>1</v>
      </c>
      <c r="N1762" s="6">
        <f t="shared" ca="1" si="499"/>
        <v>1</v>
      </c>
      <c r="O1762" s="2">
        <f t="shared" ca="1" si="500"/>
        <v>1</v>
      </c>
      <c r="P1762" s="2">
        <f t="shared" ca="1" si="501"/>
        <v>1</v>
      </c>
      <c r="Q1762" s="2">
        <f t="shared" ca="1" si="502"/>
        <v>1</v>
      </c>
      <c r="R1762" s="2">
        <f t="shared" ca="1" si="503"/>
        <v>1</v>
      </c>
      <c r="S1762" s="7">
        <f ca="1">IF(NOT(L1762),SUMPRODUCT(SEARCH(MID(Validations!U1763,ROW(INDIRECT("1:"&amp;T1762)),1),"abcdefghijklmnopqrstuvwxyz1234567890-_. ")),0)</f>
        <v>0</v>
      </c>
      <c r="T1762" s="2">
        <f ca="1">LEN(Validations!U1763)</f>
        <v>0</v>
      </c>
      <c r="U1762" s="2">
        <f ca="1">LEN(Validations!W1763)</f>
        <v>0</v>
      </c>
      <c r="V1762" s="2">
        <f ca="1">LEN(Validations!X1763)</f>
        <v>0</v>
      </c>
      <c r="W1762" s="2">
        <f ca="1">LEN(Validations!Y1763)</f>
        <v>0</v>
      </c>
      <c r="X1762" s="2">
        <f ca="1">LEN(Validations!V1763)</f>
        <v>0</v>
      </c>
      <c r="Y1762" s="2">
        <f t="shared" ca="1" si="504"/>
        <v>0</v>
      </c>
      <c r="Z1762" s="2">
        <f t="shared" ca="1" si="505"/>
        <v>0</v>
      </c>
      <c r="AA1762" s="2">
        <f t="shared" ca="1" si="506"/>
        <v>0</v>
      </c>
      <c r="AB1762" s="2">
        <f t="shared" ca="1" si="494"/>
        <v>0</v>
      </c>
      <c r="AC1762" s="2">
        <f t="shared" ca="1" si="507"/>
        <v>0</v>
      </c>
      <c r="AD1762" s="2">
        <f t="shared" ca="1" si="508"/>
        <v>0</v>
      </c>
      <c r="AE1762" s="2">
        <f t="shared" ca="1" si="509"/>
        <v>0</v>
      </c>
      <c r="AF1762" s="2">
        <f t="shared" ca="1" si="510"/>
        <v>0</v>
      </c>
      <c r="AG1762" s="2">
        <f t="shared" ca="1" si="511"/>
        <v>0</v>
      </c>
    </row>
    <row r="1763" spans="1:33" x14ac:dyDescent="0.25">
      <c r="A1763" s="2">
        <v>1</v>
      </c>
      <c r="B1763" s="2">
        <v>0</v>
      </c>
      <c r="C1763" s="4" t="s">
        <v>11201</v>
      </c>
      <c r="D1763" s="4" t="s">
        <v>11200</v>
      </c>
      <c r="E1763" s="4" t="s">
        <v>11199</v>
      </c>
      <c r="F1763" s="4" t="s">
        <v>11198</v>
      </c>
      <c r="G1763" s="4" t="s">
        <v>11197</v>
      </c>
      <c r="H1763" s="5">
        <f ca="1">IF(NOT(L1763), COUNTIF(Validations!U$3:U$4002,Validations!U1764),0)</f>
        <v>0</v>
      </c>
      <c r="I1763" s="5">
        <f ca="1">IF(NOT(M1763), COUNTIF(Validations!V$3:V$4002,Validations!V1764),0)</f>
        <v>0</v>
      </c>
      <c r="J1763" s="5">
        <f t="shared" ca="1" si="495"/>
        <v>0</v>
      </c>
      <c r="K1763" s="5">
        <f t="shared" ca="1" si="496"/>
        <v>0</v>
      </c>
      <c r="L1763" s="2">
        <f t="shared" ca="1" si="497"/>
        <v>1</v>
      </c>
      <c r="M1763" s="2">
        <f t="shared" ca="1" si="498"/>
        <v>1</v>
      </c>
      <c r="N1763" s="6">
        <f t="shared" ca="1" si="499"/>
        <v>1</v>
      </c>
      <c r="O1763" s="2">
        <f t="shared" ca="1" si="500"/>
        <v>1</v>
      </c>
      <c r="P1763" s="2">
        <f t="shared" ca="1" si="501"/>
        <v>1</v>
      </c>
      <c r="Q1763" s="2">
        <f t="shared" ca="1" si="502"/>
        <v>1</v>
      </c>
      <c r="R1763" s="2">
        <f t="shared" ca="1" si="503"/>
        <v>1</v>
      </c>
      <c r="S1763" s="7">
        <f ca="1">IF(NOT(L1763),SUMPRODUCT(SEARCH(MID(Validations!U1764,ROW(INDIRECT("1:"&amp;T1763)),1),"abcdefghijklmnopqrstuvwxyz1234567890-_. ")),0)</f>
        <v>0</v>
      </c>
      <c r="T1763" s="2">
        <f ca="1">LEN(Validations!U1764)</f>
        <v>0</v>
      </c>
      <c r="U1763" s="2">
        <f ca="1">LEN(Validations!W1764)</f>
        <v>0</v>
      </c>
      <c r="V1763" s="2">
        <f ca="1">LEN(Validations!X1764)</f>
        <v>0</v>
      </c>
      <c r="W1763" s="2">
        <f ca="1">LEN(Validations!Y1764)</f>
        <v>0</v>
      </c>
      <c r="X1763" s="2">
        <f ca="1">LEN(Validations!V1764)</f>
        <v>0</v>
      </c>
      <c r="Y1763" s="2">
        <f t="shared" ca="1" si="504"/>
        <v>0</v>
      </c>
      <c r="Z1763" s="2">
        <f t="shared" ca="1" si="505"/>
        <v>0</v>
      </c>
      <c r="AA1763" s="2">
        <f t="shared" ca="1" si="506"/>
        <v>0</v>
      </c>
      <c r="AB1763" s="2">
        <f t="shared" ca="1" si="494"/>
        <v>0</v>
      </c>
      <c r="AC1763" s="2">
        <f t="shared" ca="1" si="507"/>
        <v>0</v>
      </c>
      <c r="AD1763" s="2">
        <f t="shared" ca="1" si="508"/>
        <v>0</v>
      </c>
      <c r="AE1763" s="2">
        <f t="shared" ca="1" si="509"/>
        <v>0</v>
      </c>
      <c r="AF1763" s="2">
        <f t="shared" ca="1" si="510"/>
        <v>0</v>
      </c>
      <c r="AG1763" s="2">
        <f t="shared" ca="1" si="511"/>
        <v>0</v>
      </c>
    </row>
    <row r="1764" spans="1:33" x14ac:dyDescent="0.25">
      <c r="A1764" s="2">
        <v>1</v>
      </c>
      <c r="B1764" s="2">
        <v>0</v>
      </c>
      <c r="C1764" s="4" t="s">
        <v>11196</v>
      </c>
      <c r="D1764" s="4" t="s">
        <v>11195</v>
      </c>
      <c r="E1764" s="4" t="s">
        <v>11194</v>
      </c>
      <c r="F1764" s="4" t="s">
        <v>11193</v>
      </c>
      <c r="G1764" s="4" t="s">
        <v>11192</v>
      </c>
      <c r="H1764" s="5">
        <f ca="1">IF(NOT(L1764), COUNTIF(Validations!U$3:U$4002,Validations!U1765),0)</f>
        <v>0</v>
      </c>
      <c r="I1764" s="5">
        <f ca="1">IF(NOT(M1764), COUNTIF(Validations!V$3:V$4002,Validations!V1765),0)</f>
        <v>0</v>
      </c>
      <c r="J1764" s="5">
        <f t="shared" ca="1" si="495"/>
        <v>0</v>
      </c>
      <c r="K1764" s="5">
        <f t="shared" ca="1" si="496"/>
        <v>0</v>
      </c>
      <c r="L1764" s="2">
        <f t="shared" ca="1" si="497"/>
        <v>1</v>
      </c>
      <c r="M1764" s="2">
        <f t="shared" ca="1" si="498"/>
        <v>1</v>
      </c>
      <c r="N1764" s="6">
        <f t="shared" ca="1" si="499"/>
        <v>1</v>
      </c>
      <c r="O1764" s="2">
        <f t="shared" ca="1" si="500"/>
        <v>1</v>
      </c>
      <c r="P1764" s="2">
        <f t="shared" ca="1" si="501"/>
        <v>1</v>
      </c>
      <c r="Q1764" s="2">
        <f t="shared" ca="1" si="502"/>
        <v>1</v>
      </c>
      <c r="R1764" s="2">
        <f t="shared" ca="1" si="503"/>
        <v>1</v>
      </c>
      <c r="S1764" s="7">
        <f ca="1">IF(NOT(L1764),SUMPRODUCT(SEARCH(MID(Validations!U1765,ROW(INDIRECT("1:"&amp;T1764)),1),"abcdefghijklmnopqrstuvwxyz1234567890-_. ")),0)</f>
        <v>0</v>
      </c>
      <c r="T1764" s="2">
        <f ca="1">LEN(Validations!U1765)</f>
        <v>0</v>
      </c>
      <c r="U1764" s="2">
        <f ca="1">LEN(Validations!W1765)</f>
        <v>0</v>
      </c>
      <c r="V1764" s="2">
        <f ca="1">LEN(Validations!X1765)</f>
        <v>0</v>
      </c>
      <c r="W1764" s="2">
        <f ca="1">LEN(Validations!Y1765)</f>
        <v>0</v>
      </c>
      <c r="X1764" s="2">
        <f ca="1">LEN(Validations!V1765)</f>
        <v>0</v>
      </c>
      <c r="Y1764" s="2">
        <f t="shared" ca="1" si="504"/>
        <v>0</v>
      </c>
      <c r="Z1764" s="2">
        <f t="shared" ca="1" si="505"/>
        <v>0</v>
      </c>
      <c r="AA1764" s="2">
        <f t="shared" ca="1" si="506"/>
        <v>0</v>
      </c>
      <c r="AB1764" s="2">
        <f t="shared" ca="1" si="494"/>
        <v>0</v>
      </c>
      <c r="AC1764" s="2">
        <f t="shared" ca="1" si="507"/>
        <v>0</v>
      </c>
      <c r="AD1764" s="2">
        <f t="shared" ca="1" si="508"/>
        <v>0</v>
      </c>
      <c r="AE1764" s="2">
        <f t="shared" ca="1" si="509"/>
        <v>0</v>
      </c>
      <c r="AF1764" s="2">
        <f t="shared" ca="1" si="510"/>
        <v>0</v>
      </c>
      <c r="AG1764" s="2">
        <f t="shared" ca="1" si="511"/>
        <v>0</v>
      </c>
    </row>
    <row r="1765" spans="1:33" x14ac:dyDescent="0.25">
      <c r="A1765" s="2">
        <v>1</v>
      </c>
      <c r="B1765" s="2">
        <v>0</v>
      </c>
      <c r="C1765" s="4" t="s">
        <v>11191</v>
      </c>
      <c r="D1765" s="4" t="s">
        <v>11190</v>
      </c>
      <c r="E1765" s="4" t="s">
        <v>11189</v>
      </c>
      <c r="F1765" s="4" t="s">
        <v>11188</v>
      </c>
      <c r="G1765" s="4" t="s">
        <v>11187</v>
      </c>
      <c r="H1765" s="5">
        <f ca="1">IF(NOT(L1765), COUNTIF(Validations!U$3:U$4002,Validations!U1766),0)</f>
        <v>0</v>
      </c>
      <c r="I1765" s="5">
        <f ca="1">IF(NOT(M1765), COUNTIF(Validations!V$3:V$4002,Validations!V1766),0)</f>
        <v>0</v>
      </c>
      <c r="J1765" s="5">
        <f t="shared" ca="1" si="495"/>
        <v>0</v>
      </c>
      <c r="K1765" s="5">
        <f t="shared" ca="1" si="496"/>
        <v>0</v>
      </c>
      <c r="L1765" s="2">
        <f t="shared" ca="1" si="497"/>
        <v>1</v>
      </c>
      <c r="M1765" s="2">
        <f t="shared" ca="1" si="498"/>
        <v>1</v>
      </c>
      <c r="N1765" s="6">
        <f t="shared" ca="1" si="499"/>
        <v>1</v>
      </c>
      <c r="O1765" s="2">
        <f t="shared" ca="1" si="500"/>
        <v>1</v>
      </c>
      <c r="P1765" s="2">
        <f t="shared" ca="1" si="501"/>
        <v>1</v>
      </c>
      <c r="Q1765" s="2">
        <f t="shared" ca="1" si="502"/>
        <v>1</v>
      </c>
      <c r="R1765" s="2">
        <f t="shared" ca="1" si="503"/>
        <v>1</v>
      </c>
      <c r="S1765" s="7">
        <f ca="1">IF(NOT(L1765),SUMPRODUCT(SEARCH(MID(Validations!U1766,ROW(INDIRECT("1:"&amp;T1765)),1),"abcdefghijklmnopqrstuvwxyz1234567890-_. ")),0)</f>
        <v>0</v>
      </c>
      <c r="T1765" s="2">
        <f ca="1">LEN(Validations!U1766)</f>
        <v>0</v>
      </c>
      <c r="U1765" s="2">
        <f ca="1">LEN(Validations!W1766)</f>
        <v>0</v>
      </c>
      <c r="V1765" s="2">
        <f ca="1">LEN(Validations!X1766)</f>
        <v>0</v>
      </c>
      <c r="W1765" s="2">
        <f ca="1">LEN(Validations!Y1766)</f>
        <v>0</v>
      </c>
      <c r="X1765" s="2">
        <f ca="1">LEN(Validations!V1766)</f>
        <v>0</v>
      </c>
      <c r="Y1765" s="2">
        <f t="shared" ca="1" si="504"/>
        <v>0</v>
      </c>
      <c r="Z1765" s="2">
        <f t="shared" ca="1" si="505"/>
        <v>0</v>
      </c>
      <c r="AA1765" s="2">
        <f t="shared" ca="1" si="506"/>
        <v>0</v>
      </c>
      <c r="AB1765" s="2">
        <f t="shared" ca="1" si="494"/>
        <v>0</v>
      </c>
      <c r="AC1765" s="2">
        <f t="shared" ca="1" si="507"/>
        <v>0</v>
      </c>
      <c r="AD1765" s="2">
        <f t="shared" ca="1" si="508"/>
        <v>0</v>
      </c>
      <c r="AE1765" s="2">
        <f t="shared" ca="1" si="509"/>
        <v>0</v>
      </c>
      <c r="AF1765" s="2">
        <f t="shared" ca="1" si="510"/>
        <v>0</v>
      </c>
      <c r="AG1765" s="2">
        <f t="shared" ca="1" si="511"/>
        <v>0</v>
      </c>
    </row>
    <row r="1766" spans="1:33" x14ac:dyDescent="0.25">
      <c r="A1766" s="2">
        <v>1</v>
      </c>
      <c r="B1766" s="2">
        <v>0</v>
      </c>
      <c r="C1766" s="4" t="s">
        <v>11186</v>
      </c>
      <c r="D1766" s="4" t="s">
        <v>11185</v>
      </c>
      <c r="E1766" s="4" t="s">
        <v>11184</v>
      </c>
      <c r="F1766" s="4" t="s">
        <v>11183</v>
      </c>
      <c r="G1766" s="4" t="s">
        <v>11182</v>
      </c>
      <c r="H1766" s="5">
        <f ca="1">IF(NOT(L1766), COUNTIF(Validations!U$3:U$4002,Validations!U1767),0)</f>
        <v>0</v>
      </c>
      <c r="I1766" s="5">
        <f ca="1">IF(NOT(M1766), COUNTIF(Validations!V$3:V$4002,Validations!V1767),0)</f>
        <v>0</v>
      </c>
      <c r="J1766" s="5">
        <f t="shared" ca="1" si="495"/>
        <v>0</v>
      </c>
      <c r="K1766" s="5">
        <f t="shared" ca="1" si="496"/>
        <v>0</v>
      </c>
      <c r="L1766" s="2">
        <f t="shared" ca="1" si="497"/>
        <v>1</v>
      </c>
      <c r="M1766" s="2">
        <f t="shared" ca="1" si="498"/>
        <v>1</v>
      </c>
      <c r="N1766" s="6">
        <f t="shared" ca="1" si="499"/>
        <v>1</v>
      </c>
      <c r="O1766" s="2">
        <f t="shared" ca="1" si="500"/>
        <v>1</v>
      </c>
      <c r="P1766" s="2">
        <f t="shared" ca="1" si="501"/>
        <v>1</v>
      </c>
      <c r="Q1766" s="2">
        <f t="shared" ca="1" si="502"/>
        <v>1</v>
      </c>
      <c r="R1766" s="2">
        <f t="shared" ca="1" si="503"/>
        <v>1</v>
      </c>
      <c r="S1766" s="7">
        <f ca="1">IF(NOT(L1766),SUMPRODUCT(SEARCH(MID(Validations!U1767,ROW(INDIRECT("1:"&amp;T1766)),1),"abcdefghijklmnopqrstuvwxyz1234567890-_. ")),0)</f>
        <v>0</v>
      </c>
      <c r="T1766" s="2">
        <f ca="1">LEN(Validations!U1767)</f>
        <v>0</v>
      </c>
      <c r="U1766" s="2">
        <f ca="1">LEN(Validations!W1767)</f>
        <v>0</v>
      </c>
      <c r="V1766" s="2">
        <f ca="1">LEN(Validations!X1767)</f>
        <v>0</v>
      </c>
      <c r="W1766" s="2">
        <f ca="1">LEN(Validations!Y1767)</f>
        <v>0</v>
      </c>
      <c r="X1766" s="2">
        <f ca="1">LEN(Validations!V1767)</f>
        <v>0</v>
      </c>
      <c r="Y1766" s="2">
        <f t="shared" ca="1" si="504"/>
        <v>0</v>
      </c>
      <c r="Z1766" s="2">
        <f t="shared" ca="1" si="505"/>
        <v>0</v>
      </c>
      <c r="AA1766" s="2">
        <f t="shared" ca="1" si="506"/>
        <v>0</v>
      </c>
      <c r="AB1766" s="2">
        <f t="shared" ca="1" si="494"/>
        <v>0</v>
      </c>
      <c r="AC1766" s="2">
        <f t="shared" ca="1" si="507"/>
        <v>0</v>
      </c>
      <c r="AD1766" s="2">
        <f t="shared" ca="1" si="508"/>
        <v>0</v>
      </c>
      <c r="AE1766" s="2">
        <f t="shared" ca="1" si="509"/>
        <v>0</v>
      </c>
      <c r="AF1766" s="2">
        <f t="shared" ca="1" si="510"/>
        <v>0</v>
      </c>
      <c r="AG1766" s="2">
        <f t="shared" ca="1" si="511"/>
        <v>0</v>
      </c>
    </row>
    <row r="1767" spans="1:33" x14ac:dyDescent="0.25">
      <c r="A1767" s="2">
        <v>1</v>
      </c>
      <c r="B1767" s="2">
        <v>0</v>
      </c>
      <c r="C1767" s="4" t="s">
        <v>11181</v>
      </c>
      <c r="D1767" s="4" t="s">
        <v>11180</v>
      </c>
      <c r="E1767" s="4" t="s">
        <v>11179</v>
      </c>
      <c r="F1767" s="4" t="s">
        <v>11178</v>
      </c>
      <c r="G1767" s="4" t="s">
        <v>11177</v>
      </c>
      <c r="H1767" s="5">
        <f ca="1">IF(NOT(L1767), COUNTIF(Validations!U$3:U$4002,Validations!U1768),0)</f>
        <v>0</v>
      </c>
      <c r="I1767" s="5">
        <f ca="1">IF(NOT(M1767), COUNTIF(Validations!V$3:V$4002,Validations!V1768),0)</f>
        <v>0</v>
      </c>
      <c r="J1767" s="5">
        <f t="shared" ca="1" si="495"/>
        <v>0</v>
      </c>
      <c r="K1767" s="5">
        <f t="shared" ca="1" si="496"/>
        <v>0</v>
      </c>
      <c r="L1767" s="2">
        <f t="shared" ca="1" si="497"/>
        <v>1</v>
      </c>
      <c r="M1767" s="2">
        <f t="shared" ca="1" si="498"/>
        <v>1</v>
      </c>
      <c r="N1767" s="6">
        <f t="shared" ca="1" si="499"/>
        <v>1</v>
      </c>
      <c r="O1767" s="2">
        <f t="shared" ca="1" si="500"/>
        <v>1</v>
      </c>
      <c r="P1767" s="2">
        <f t="shared" ca="1" si="501"/>
        <v>1</v>
      </c>
      <c r="Q1767" s="2">
        <f t="shared" ca="1" si="502"/>
        <v>1</v>
      </c>
      <c r="R1767" s="2">
        <f t="shared" ca="1" si="503"/>
        <v>1</v>
      </c>
      <c r="S1767" s="7">
        <f ca="1">IF(NOT(L1767),SUMPRODUCT(SEARCH(MID(Validations!U1768,ROW(INDIRECT("1:"&amp;T1767)),1),"abcdefghijklmnopqrstuvwxyz1234567890-_. ")),0)</f>
        <v>0</v>
      </c>
      <c r="T1767" s="2">
        <f ca="1">LEN(Validations!U1768)</f>
        <v>0</v>
      </c>
      <c r="U1767" s="2">
        <f ca="1">LEN(Validations!W1768)</f>
        <v>0</v>
      </c>
      <c r="V1767" s="2">
        <f ca="1">LEN(Validations!X1768)</f>
        <v>0</v>
      </c>
      <c r="W1767" s="2">
        <f ca="1">LEN(Validations!Y1768)</f>
        <v>0</v>
      </c>
      <c r="X1767" s="2">
        <f ca="1">LEN(Validations!V1768)</f>
        <v>0</v>
      </c>
      <c r="Y1767" s="2">
        <f t="shared" ca="1" si="504"/>
        <v>0</v>
      </c>
      <c r="Z1767" s="2">
        <f t="shared" ca="1" si="505"/>
        <v>0</v>
      </c>
      <c r="AA1767" s="2">
        <f t="shared" ca="1" si="506"/>
        <v>0</v>
      </c>
      <c r="AB1767" s="2">
        <f t="shared" ca="1" si="494"/>
        <v>0</v>
      </c>
      <c r="AC1767" s="2">
        <f t="shared" ca="1" si="507"/>
        <v>0</v>
      </c>
      <c r="AD1767" s="2">
        <f t="shared" ca="1" si="508"/>
        <v>0</v>
      </c>
      <c r="AE1767" s="2">
        <f t="shared" ca="1" si="509"/>
        <v>0</v>
      </c>
      <c r="AF1767" s="2">
        <f t="shared" ca="1" si="510"/>
        <v>0</v>
      </c>
      <c r="AG1767" s="2">
        <f t="shared" ca="1" si="511"/>
        <v>0</v>
      </c>
    </row>
    <row r="1768" spans="1:33" x14ac:dyDescent="0.25">
      <c r="A1768" s="2">
        <v>1</v>
      </c>
      <c r="B1768" s="2">
        <v>0</v>
      </c>
      <c r="C1768" s="4" t="s">
        <v>11176</v>
      </c>
      <c r="D1768" s="4" t="s">
        <v>11175</v>
      </c>
      <c r="E1768" s="4" t="s">
        <v>11174</v>
      </c>
      <c r="F1768" s="4" t="s">
        <v>11173</v>
      </c>
      <c r="G1768" s="4" t="s">
        <v>11172</v>
      </c>
      <c r="H1768" s="5">
        <f ca="1">IF(NOT(L1768), COUNTIF(Validations!U$3:U$4002,Validations!U1769),0)</f>
        <v>0</v>
      </c>
      <c r="I1768" s="5">
        <f ca="1">IF(NOT(M1768), COUNTIF(Validations!V$3:V$4002,Validations!V1769),0)</f>
        <v>0</v>
      </c>
      <c r="J1768" s="5">
        <f t="shared" ca="1" si="495"/>
        <v>0</v>
      </c>
      <c r="K1768" s="5">
        <f t="shared" ca="1" si="496"/>
        <v>0</v>
      </c>
      <c r="L1768" s="2">
        <f t="shared" ca="1" si="497"/>
        <v>1</v>
      </c>
      <c r="M1768" s="2">
        <f t="shared" ca="1" si="498"/>
        <v>1</v>
      </c>
      <c r="N1768" s="6">
        <f t="shared" ca="1" si="499"/>
        <v>1</v>
      </c>
      <c r="O1768" s="2">
        <f t="shared" ca="1" si="500"/>
        <v>1</v>
      </c>
      <c r="P1768" s="2">
        <f t="shared" ca="1" si="501"/>
        <v>1</v>
      </c>
      <c r="Q1768" s="2">
        <f t="shared" ca="1" si="502"/>
        <v>1</v>
      </c>
      <c r="R1768" s="2">
        <f t="shared" ca="1" si="503"/>
        <v>1</v>
      </c>
      <c r="S1768" s="7">
        <f ca="1">IF(NOT(L1768),SUMPRODUCT(SEARCH(MID(Validations!U1769,ROW(INDIRECT("1:"&amp;T1768)),1),"abcdefghijklmnopqrstuvwxyz1234567890-_. ")),0)</f>
        <v>0</v>
      </c>
      <c r="T1768" s="2">
        <f ca="1">LEN(Validations!U1769)</f>
        <v>0</v>
      </c>
      <c r="U1768" s="2">
        <f ca="1">LEN(Validations!W1769)</f>
        <v>0</v>
      </c>
      <c r="V1768" s="2">
        <f ca="1">LEN(Validations!X1769)</f>
        <v>0</v>
      </c>
      <c r="W1768" s="2">
        <f ca="1">LEN(Validations!Y1769)</f>
        <v>0</v>
      </c>
      <c r="X1768" s="2">
        <f ca="1">LEN(Validations!V1769)</f>
        <v>0</v>
      </c>
      <c r="Y1768" s="2">
        <f t="shared" ca="1" si="504"/>
        <v>0</v>
      </c>
      <c r="Z1768" s="2">
        <f t="shared" ca="1" si="505"/>
        <v>0</v>
      </c>
      <c r="AA1768" s="2">
        <f t="shared" ca="1" si="506"/>
        <v>0</v>
      </c>
      <c r="AB1768" s="2">
        <f t="shared" ca="1" si="494"/>
        <v>0</v>
      </c>
      <c r="AC1768" s="2">
        <f t="shared" ca="1" si="507"/>
        <v>0</v>
      </c>
      <c r="AD1768" s="2">
        <f t="shared" ca="1" si="508"/>
        <v>0</v>
      </c>
      <c r="AE1768" s="2">
        <f t="shared" ca="1" si="509"/>
        <v>0</v>
      </c>
      <c r="AF1768" s="2">
        <f t="shared" ca="1" si="510"/>
        <v>0</v>
      </c>
      <c r="AG1768" s="2">
        <f t="shared" ca="1" si="511"/>
        <v>0</v>
      </c>
    </row>
    <row r="1769" spans="1:33" x14ac:dyDescent="0.25">
      <c r="A1769" s="2">
        <v>1</v>
      </c>
      <c r="B1769" s="2">
        <v>0</v>
      </c>
      <c r="C1769" s="4" t="s">
        <v>11171</v>
      </c>
      <c r="D1769" s="4" t="s">
        <v>11170</v>
      </c>
      <c r="E1769" s="4" t="s">
        <v>11169</v>
      </c>
      <c r="F1769" s="4" t="s">
        <v>11168</v>
      </c>
      <c r="G1769" s="4" t="s">
        <v>11167</v>
      </c>
      <c r="H1769" s="5">
        <f ca="1">IF(NOT(L1769), COUNTIF(Validations!U$3:U$4002,Validations!U1770),0)</f>
        <v>0</v>
      </c>
      <c r="I1769" s="5">
        <f ca="1">IF(NOT(M1769), COUNTIF(Validations!V$3:V$4002,Validations!V1770),0)</f>
        <v>0</v>
      </c>
      <c r="J1769" s="5">
        <f t="shared" ca="1" si="495"/>
        <v>0</v>
      </c>
      <c r="K1769" s="5">
        <f t="shared" ca="1" si="496"/>
        <v>0</v>
      </c>
      <c r="L1769" s="2">
        <f t="shared" ca="1" si="497"/>
        <v>1</v>
      </c>
      <c r="M1769" s="2">
        <f t="shared" ca="1" si="498"/>
        <v>1</v>
      </c>
      <c r="N1769" s="6">
        <f t="shared" ca="1" si="499"/>
        <v>1</v>
      </c>
      <c r="O1769" s="2">
        <f t="shared" ca="1" si="500"/>
        <v>1</v>
      </c>
      <c r="P1769" s="2">
        <f t="shared" ca="1" si="501"/>
        <v>1</v>
      </c>
      <c r="Q1769" s="2">
        <f t="shared" ca="1" si="502"/>
        <v>1</v>
      </c>
      <c r="R1769" s="2">
        <f t="shared" ca="1" si="503"/>
        <v>1</v>
      </c>
      <c r="S1769" s="7">
        <f ca="1">IF(NOT(L1769),SUMPRODUCT(SEARCH(MID(Validations!U1770,ROW(INDIRECT("1:"&amp;T1769)),1),"abcdefghijklmnopqrstuvwxyz1234567890-_. ")),0)</f>
        <v>0</v>
      </c>
      <c r="T1769" s="2">
        <f ca="1">LEN(Validations!U1770)</f>
        <v>0</v>
      </c>
      <c r="U1769" s="2">
        <f ca="1">LEN(Validations!W1770)</f>
        <v>0</v>
      </c>
      <c r="V1769" s="2">
        <f ca="1">LEN(Validations!X1770)</f>
        <v>0</v>
      </c>
      <c r="W1769" s="2">
        <f ca="1">LEN(Validations!Y1770)</f>
        <v>0</v>
      </c>
      <c r="X1769" s="2">
        <f ca="1">LEN(Validations!V1770)</f>
        <v>0</v>
      </c>
      <c r="Y1769" s="2">
        <f t="shared" ca="1" si="504"/>
        <v>0</v>
      </c>
      <c r="Z1769" s="2">
        <f t="shared" ca="1" si="505"/>
        <v>0</v>
      </c>
      <c r="AA1769" s="2">
        <f t="shared" ca="1" si="506"/>
        <v>0</v>
      </c>
      <c r="AB1769" s="2">
        <f t="shared" ca="1" si="494"/>
        <v>0</v>
      </c>
      <c r="AC1769" s="2">
        <f t="shared" ca="1" si="507"/>
        <v>0</v>
      </c>
      <c r="AD1769" s="2">
        <f t="shared" ca="1" si="508"/>
        <v>0</v>
      </c>
      <c r="AE1769" s="2">
        <f t="shared" ca="1" si="509"/>
        <v>0</v>
      </c>
      <c r="AF1769" s="2">
        <f t="shared" ca="1" si="510"/>
        <v>0</v>
      </c>
      <c r="AG1769" s="2">
        <f t="shared" ca="1" si="511"/>
        <v>0</v>
      </c>
    </row>
    <row r="1770" spans="1:33" x14ac:dyDescent="0.25">
      <c r="A1770" s="2">
        <v>1</v>
      </c>
      <c r="B1770" s="2">
        <v>0</v>
      </c>
      <c r="C1770" s="4" t="s">
        <v>11166</v>
      </c>
      <c r="D1770" s="4" t="s">
        <v>11165</v>
      </c>
      <c r="E1770" s="4" t="s">
        <v>11164</v>
      </c>
      <c r="F1770" s="4" t="s">
        <v>11163</v>
      </c>
      <c r="G1770" s="4" t="s">
        <v>11162</v>
      </c>
      <c r="H1770" s="5">
        <f ca="1">IF(NOT(L1770), COUNTIF(Validations!U$3:U$4002,Validations!U1771),0)</f>
        <v>0</v>
      </c>
      <c r="I1770" s="5">
        <f ca="1">IF(NOT(M1770), COUNTIF(Validations!V$3:V$4002,Validations!V1771),0)</f>
        <v>0</v>
      </c>
      <c r="J1770" s="5">
        <f t="shared" ca="1" si="495"/>
        <v>0</v>
      </c>
      <c r="K1770" s="5">
        <f t="shared" ca="1" si="496"/>
        <v>0</v>
      </c>
      <c r="L1770" s="2">
        <f t="shared" ca="1" si="497"/>
        <v>1</v>
      </c>
      <c r="M1770" s="2">
        <f t="shared" ca="1" si="498"/>
        <v>1</v>
      </c>
      <c r="N1770" s="6">
        <f t="shared" ca="1" si="499"/>
        <v>1</v>
      </c>
      <c r="O1770" s="2">
        <f t="shared" ca="1" si="500"/>
        <v>1</v>
      </c>
      <c r="P1770" s="2">
        <f t="shared" ca="1" si="501"/>
        <v>1</v>
      </c>
      <c r="Q1770" s="2">
        <f t="shared" ca="1" si="502"/>
        <v>1</v>
      </c>
      <c r="R1770" s="2">
        <f t="shared" ca="1" si="503"/>
        <v>1</v>
      </c>
      <c r="S1770" s="7">
        <f ca="1">IF(NOT(L1770),SUMPRODUCT(SEARCH(MID(Validations!U1771,ROW(INDIRECT("1:"&amp;T1770)),1),"abcdefghijklmnopqrstuvwxyz1234567890-_. ")),0)</f>
        <v>0</v>
      </c>
      <c r="T1770" s="2">
        <f ca="1">LEN(Validations!U1771)</f>
        <v>0</v>
      </c>
      <c r="U1770" s="2">
        <f ca="1">LEN(Validations!W1771)</f>
        <v>0</v>
      </c>
      <c r="V1770" s="2">
        <f ca="1">LEN(Validations!X1771)</f>
        <v>0</v>
      </c>
      <c r="W1770" s="2">
        <f ca="1">LEN(Validations!Y1771)</f>
        <v>0</v>
      </c>
      <c r="X1770" s="2">
        <f ca="1">LEN(Validations!V1771)</f>
        <v>0</v>
      </c>
      <c r="Y1770" s="2">
        <f t="shared" ca="1" si="504"/>
        <v>0</v>
      </c>
      <c r="Z1770" s="2">
        <f t="shared" ca="1" si="505"/>
        <v>0</v>
      </c>
      <c r="AA1770" s="2">
        <f t="shared" ca="1" si="506"/>
        <v>0</v>
      </c>
      <c r="AB1770" s="2">
        <f t="shared" ca="1" si="494"/>
        <v>0</v>
      </c>
      <c r="AC1770" s="2">
        <f t="shared" ca="1" si="507"/>
        <v>0</v>
      </c>
      <c r="AD1770" s="2">
        <f t="shared" ca="1" si="508"/>
        <v>0</v>
      </c>
      <c r="AE1770" s="2">
        <f t="shared" ca="1" si="509"/>
        <v>0</v>
      </c>
      <c r="AF1770" s="2">
        <f t="shared" ca="1" si="510"/>
        <v>0</v>
      </c>
      <c r="AG1770" s="2">
        <f t="shared" ca="1" si="511"/>
        <v>0</v>
      </c>
    </row>
    <row r="1771" spans="1:33" x14ac:dyDescent="0.25">
      <c r="A1771" s="2">
        <v>1</v>
      </c>
      <c r="B1771" s="2">
        <v>0</v>
      </c>
      <c r="C1771" s="4" t="s">
        <v>11161</v>
      </c>
      <c r="D1771" s="4" t="s">
        <v>11160</v>
      </c>
      <c r="E1771" s="4" t="s">
        <v>11159</v>
      </c>
      <c r="F1771" s="4" t="s">
        <v>11158</v>
      </c>
      <c r="G1771" s="4" t="s">
        <v>11157</v>
      </c>
      <c r="H1771" s="5">
        <f ca="1">IF(NOT(L1771), COUNTIF(Validations!U$3:U$4002,Validations!U1772),0)</f>
        <v>0</v>
      </c>
      <c r="I1771" s="5">
        <f ca="1">IF(NOT(M1771), COUNTIF(Validations!V$3:V$4002,Validations!V1772),0)</f>
        <v>0</v>
      </c>
      <c r="J1771" s="5">
        <f t="shared" ca="1" si="495"/>
        <v>0</v>
      </c>
      <c r="K1771" s="5">
        <f t="shared" ca="1" si="496"/>
        <v>0</v>
      </c>
      <c r="L1771" s="2">
        <f t="shared" ca="1" si="497"/>
        <v>1</v>
      </c>
      <c r="M1771" s="2">
        <f t="shared" ca="1" si="498"/>
        <v>1</v>
      </c>
      <c r="N1771" s="6">
        <f t="shared" ca="1" si="499"/>
        <v>1</v>
      </c>
      <c r="O1771" s="2">
        <f t="shared" ca="1" si="500"/>
        <v>1</v>
      </c>
      <c r="P1771" s="2">
        <f t="shared" ca="1" si="501"/>
        <v>1</v>
      </c>
      <c r="Q1771" s="2">
        <f t="shared" ca="1" si="502"/>
        <v>1</v>
      </c>
      <c r="R1771" s="2">
        <f t="shared" ca="1" si="503"/>
        <v>1</v>
      </c>
      <c r="S1771" s="7">
        <f ca="1">IF(NOT(L1771),SUMPRODUCT(SEARCH(MID(Validations!U1772,ROW(INDIRECT("1:"&amp;T1771)),1),"abcdefghijklmnopqrstuvwxyz1234567890-_. ")),0)</f>
        <v>0</v>
      </c>
      <c r="T1771" s="2">
        <f ca="1">LEN(Validations!U1772)</f>
        <v>0</v>
      </c>
      <c r="U1771" s="2">
        <f ca="1">LEN(Validations!W1772)</f>
        <v>0</v>
      </c>
      <c r="V1771" s="2">
        <f ca="1">LEN(Validations!X1772)</f>
        <v>0</v>
      </c>
      <c r="W1771" s="2">
        <f ca="1">LEN(Validations!Y1772)</f>
        <v>0</v>
      </c>
      <c r="X1771" s="2">
        <f ca="1">LEN(Validations!V1772)</f>
        <v>0</v>
      </c>
      <c r="Y1771" s="2">
        <f t="shared" ca="1" si="504"/>
        <v>0</v>
      </c>
      <c r="Z1771" s="2">
        <f t="shared" ca="1" si="505"/>
        <v>0</v>
      </c>
      <c r="AA1771" s="2">
        <f t="shared" ca="1" si="506"/>
        <v>0</v>
      </c>
      <c r="AB1771" s="2">
        <f t="shared" ca="1" si="494"/>
        <v>0</v>
      </c>
      <c r="AC1771" s="2">
        <f t="shared" ca="1" si="507"/>
        <v>0</v>
      </c>
      <c r="AD1771" s="2">
        <f t="shared" ca="1" si="508"/>
        <v>0</v>
      </c>
      <c r="AE1771" s="2">
        <f t="shared" ca="1" si="509"/>
        <v>0</v>
      </c>
      <c r="AF1771" s="2">
        <f t="shared" ca="1" si="510"/>
        <v>0</v>
      </c>
      <c r="AG1771" s="2">
        <f t="shared" ca="1" si="511"/>
        <v>0</v>
      </c>
    </row>
    <row r="1772" spans="1:33" x14ac:dyDescent="0.25">
      <c r="A1772" s="2">
        <v>1</v>
      </c>
      <c r="B1772" s="2">
        <v>0</v>
      </c>
      <c r="C1772" s="4" t="s">
        <v>11156</v>
      </c>
      <c r="D1772" s="4" t="s">
        <v>11155</v>
      </c>
      <c r="E1772" s="4" t="s">
        <v>11154</v>
      </c>
      <c r="F1772" s="4" t="s">
        <v>11153</v>
      </c>
      <c r="G1772" s="4" t="s">
        <v>11152</v>
      </c>
      <c r="H1772" s="5">
        <f ca="1">IF(NOT(L1772), COUNTIF(Validations!U$3:U$4002,Validations!U1773),0)</f>
        <v>0</v>
      </c>
      <c r="I1772" s="5">
        <f ca="1">IF(NOT(M1772), COUNTIF(Validations!V$3:V$4002,Validations!V1773),0)</f>
        <v>0</v>
      </c>
      <c r="J1772" s="5">
        <f t="shared" ca="1" si="495"/>
        <v>0</v>
      </c>
      <c r="K1772" s="5">
        <f t="shared" ca="1" si="496"/>
        <v>0</v>
      </c>
      <c r="L1772" s="2">
        <f t="shared" ca="1" si="497"/>
        <v>1</v>
      </c>
      <c r="M1772" s="2">
        <f t="shared" ca="1" si="498"/>
        <v>1</v>
      </c>
      <c r="N1772" s="6">
        <f t="shared" ca="1" si="499"/>
        <v>1</v>
      </c>
      <c r="O1772" s="2">
        <f t="shared" ca="1" si="500"/>
        <v>1</v>
      </c>
      <c r="P1772" s="2">
        <f t="shared" ca="1" si="501"/>
        <v>1</v>
      </c>
      <c r="Q1772" s="2">
        <f t="shared" ca="1" si="502"/>
        <v>1</v>
      </c>
      <c r="R1772" s="2">
        <f t="shared" ca="1" si="503"/>
        <v>1</v>
      </c>
      <c r="S1772" s="7">
        <f ca="1">IF(NOT(L1772),SUMPRODUCT(SEARCH(MID(Validations!U1773,ROW(INDIRECT("1:"&amp;T1772)),1),"abcdefghijklmnopqrstuvwxyz1234567890-_. ")),0)</f>
        <v>0</v>
      </c>
      <c r="T1772" s="2">
        <f ca="1">LEN(Validations!U1773)</f>
        <v>0</v>
      </c>
      <c r="U1772" s="2">
        <f ca="1">LEN(Validations!W1773)</f>
        <v>0</v>
      </c>
      <c r="V1772" s="2">
        <f ca="1">LEN(Validations!X1773)</f>
        <v>0</v>
      </c>
      <c r="W1772" s="2">
        <f ca="1">LEN(Validations!Y1773)</f>
        <v>0</v>
      </c>
      <c r="X1772" s="2">
        <f ca="1">LEN(Validations!V1773)</f>
        <v>0</v>
      </c>
      <c r="Y1772" s="2">
        <f t="shared" ca="1" si="504"/>
        <v>0</v>
      </c>
      <c r="Z1772" s="2">
        <f t="shared" ca="1" si="505"/>
        <v>0</v>
      </c>
      <c r="AA1772" s="2">
        <f t="shared" ca="1" si="506"/>
        <v>0</v>
      </c>
      <c r="AB1772" s="2">
        <f t="shared" ca="1" si="494"/>
        <v>0</v>
      </c>
      <c r="AC1772" s="2">
        <f t="shared" ca="1" si="507"/>
        <v>0</v>
      </c>
      <c r="AD1772" s="2">
        <f t="shared" ca="1" si="508"/>
        <v>0</v>
      </c>
      <c r="AE1772" s="2">
        <f t="shared" ca="1" si="509"/>
        <v>0</v>
      </c>
      <c r="AF1772" s="2">
        <f t="shared" ca="1" si="510"/>
        <v>0</v>
      </c>
      <c r="AG1772" s="2">
        <f t="shared" ca="1" si="511"/>
        <v>0</v>
      </c>
    </row>
    <row r="1773" spans="1:33" x14ac:dyDescent="0.25">
      <c r="A1773" s="2">
        <v>1</v>
      </c>
      <c r="B1773" s="2">
        <v>0</v>
      </c>
      <c r="C1773" s="4" t="s">
        <v>11151</v>
      </c>
      <c r="D1773" s="4" t="s">
        <v>11150</v>
      </c>
      <c r="E1773" s="4" t="s">
        <v>11149</v>
      </c>
      <c r="F1773" s="4" t="s">
        <v>11148</v>
      </c>
      <c r="G1773" s="4" t="s">
        <v>11147</v>
      </c>
      <c r="H1773" s="5">
        <f ca="1">IF(NOT(L1773), COUNTIF(Validations!U$3:U$4002,Validations!U1774),0)</f>
        <v>0</v>
      </c>
      <c r="I1773" s="5">
        <f ca="1">IF(NOT(M1773), COUNTIF(Validations!V$3:V$4002,Validations!V1774),0)</f>
        <v>0</v>
      </c>
      <c r="J1773" s="5">
        <f t="shared" ca="1" si="495"/>
        <v>0</v>
      </c>
      <c r="K1773" s="5">
        <f t="shared" ca="1" si="496"/>
        <v>0</v>
      </c>
      <c r="L1773" s="2">
        <f t="shared" ca="1" si="497"/>
        <v>1</v>
      </c>
      <c r="M1773" s="2">
        <f t="shared" ca="1" si="498"/>
        <v>1</v>
      </c>
      <c r="N1773" s="6">
        <f t="shared" ca="1" si="499"/>
        <v>1</v>
      </c>
      <c r="O1773" s="2">
        <f t="shared" ca="1" si="500"/>
        <v>1</v>
      </c>
      <c r="P1773" s="2">
        <f t="shared" ca="1" si="501"/>
        <v>1</v>
      </c>
      <c r="Q1773" s="2">
        <f t="shared" ca="1" si="502"/>
        <v>1</v>
      </c>
      <c r="R1773" s="2">
        <f t="shared" ca="1" si="503"/>
        <v>1</v>
      </c>
      <c r="S1773" s="7">
        <f ca="1">IF(NOT(L1773),SUMPRODUCT(SEARCH(MID(Validations!U1774,ROW(INDIRECT("1:"&amp;T1773)),1),"abcdefghijklmnopqrstuvwxyz1234567890-_. ")),0)</f>
        <v>0</v>
      </c>
      <c r="T1773" s="2">
        <f ca="1">LEN(Validations!U1774)</f>
        <v>0</v>
      </c>
      <c r="U1773" s="2">
        <f ca="1">LEN(Validations!W1774)</f>
        <v>0</v>
      </c>
      <c r="V1773" s="2">
        <f ca="1">LEN(Validations!X1774)</f>
        <v>0</v>
      </c>
      <c r="W1773" s="2">
        <f ca="1">LEN(Validations!Y1774)</f>
        <v>0</v>
      </c>
      <c r="X1773" s="2">
        <f ca="1">LEN(Validations!V1774)</f>
        <v>0</v>
      </c>
      <c r="Y1773" s="2">
        <f t="shared" ca="1" si="504"/>
        <v>0</v>
      </c>
      <c r="Z1773" s="2">
        <f t="shared" ca="1" si="505"/>
        <v>0</v>
      </c>
      <c r="AA1773" s="2">
        <f t="shared" ca="1" si="506"/>
        <v>0</v>
      </c>
      <c r="AB1773" s="2">
        <f t="shared" ca="1" si="494"/>
        <v>0</v>
      </c>
      <c r="AC1773" s="2">
        <f t="shared" ca="1" si="507"/>
        <v>0</v>
      </c>
      <c r="AD1773" s="2">
        <f t="shared" ca="1" si="508"/>
        <v>0</v>
      </c>
      <c r="AE1773" s="2">
        <f t="shared" ca="1" si="509"/>
        <v>0</v>
      </c>
      <c r="AF1773" s="2">
        <f t="shared" ca="1" si="510"/>
        <v>0</v>
      </c>
      <c r="AG1773" s="2">
        <f t="shared" ca="1" si="511"/>
        <v>0</v>
      </c>
    </row>
    <row r="1774" spans="1:33" x14ac:dyDescent="0.25">
      <c r="A1774" s="2">
        <v>1</v>
      </c>
      <c r="B1774" s="2">
        <v>0</v>
      </c>
      <c r="C1774" s="4" t="s">
        <v>11146</v>
      </c>
      <c r="D1774" s="4" t="s">
        <v>11145</v>
      </c>
      <c r="E1774" s="4" t="s">
        <v>11144</v>
      </c>
      <c r="F1774" s="4" t="s">
        <v>11143</v>
      </c>
      <c r="G1774" s="4" t="s">
        <v>11142</v>
      </c>
      <c r="H1774" s="5">
        <f ca="1">IF(NOT(L1774), COUNTIF(Validations!U$3:U$4002,Validations!U1775),0)</f>
        <v>0</v>
      </c>
      <c r="I1774" s="5">
        <f ca="1">IF(NOT(M1774), COUNTIF(Validations!V$3:V$4002,Validations!V1775),0)</f>
        <v>0</v>
      </c>
      <c r="J1774" s="5">
        <f t="shared" ca="1" si="495"/>
        <v>0</v>
      </c>
      <c r="K1774" s="5">
        <f t="shared" ca="1" si="496"/>
        <v>0</v>
      </c>
      <c r="L1774" s="2">
        <f t="shared" ca="1" si="497"/>
        <v>1</v>
      </c>
      <c r="M1774" s="2">
        <f t="shared" ca="1" si="498"/>
        <v>1</v>
      </c>
      <c r="N1774" s="6">
        <f t="shared" ca="1" si="499"/>
        <v>1</v>
      </c>
      <c r="O1774" s="2">
        <f t="shared" ca="1" si="500"/>
        <v>1</v>
      </c>
      <c r="P1774" s="2">
        <f t="shared" ca="1" si="501"/>
        <v>1</v>
      </c>
      <c r="Q1774" s="2">
        <f t="shared" ca="1" si="502"/>
        <v>1</v>
      </c>
      <c r="R1774" s="2">
        <f t="shared" ca="1" si="503"/>
        <v>1</v>
      </c>
      <c r="S1774" s="7">
        <f ca="1">IF(NOT(L1774),SUMPRODUCT(SEARCH(MID(Validations!U1775,ROW(INDIRECT("1:"&amp;T1774)),1),"abcdefghijklmnopqrstuvwxyz1234567890-_. ")),0)</f>
        <v>0</v>
      </c>
      <c r="T1774" s="2">
        <f ca="1">LEN(Validations!U1775)</f>
        <v>0</v>
      </c>
      <c r="U1774" s="2">
        <f ca="1">LEN(Validations!W1775)</f>
        <v>0</v>
      </c>
      <c r="V1774" s="2">
        <f ca="1">LEN(Validations!X1775)</f>
        <v>0</v>
      </c>
      <c r="W1774" s="2">
        <f ca="1">LEN(Validations!Y1775)</f>
        <v>0</v>
      </c>
      <c r="X1774" s="2">
        <f ca="1">LEN(Validations!V1775)</f>
        <v>0</v>
      </c>
      <c r="Y1774" s="2">
        <f t="shared" ca="1" si="504"/>
        <v>0</v>
      </c>
      <c r="Z1774" s="2">
        <f t="shared" ca="1" si="505"/>
        <v>0</v>
      </c>
      <c r="AA1774" s="2">
        <f t="shared" ca="1" si="506"/>
        <v>0</v>
      </c>
      <c r="AB1774" s="2">
        <f t="shared" ca="1" si="494"/>
        <v>0</v>
      </c>
      <c r="AC1774" s="2">
        <f t="shared" ca="1" si="507"/>
        <v>0</v>
      </c>
      <c r="AD1774" s="2">
        <f t="shared" ca="1" si="508"/>
        <v>0</v>
      </c>
      <c r="AE1774" s="2">
        <f t="shared" ca="1" si="509"/>
        <v>0</v>
      </c>
      <c r="AF1774" s="2">
        <f t="shared" ca="1" si="510"/>
        <v>0</v>
      </c>
      <c r="AG1774" s="2">
        <f t="shared" ca="1" si="511"/>
        <v>0</v>
      </c>
    </row>
    <row r="1775" spans="1:33" x14ac:dyDescent="0.25">
      <c r="A1775" s="2">
        <v>1</v>
      </c>
      <c r="B1775" s="2">
        <v>0</v>
      </c>
      <c r="C1775" s="4" t="s">
        <v>11141</v>
      </c>
      <c r="D1775" s="4" t="s">
        <v>11140</v>
      </c>
      <c r="E1775" s="4" t="s">
        <v>11139</v>
      </c>
      <c r="F1775" s="4" t="s">
        <v>11138</v>
      </c>
      <c r="G1775" s="4" t="s">
        <v>11137</v>
      </c>
      <c r="H1775" s="5">
        <f ca="1">IF(NOT(L1775), COUNTIF(Validations!U$3:U$4002,Validations!U1776),0)</f>
        <v>0</v>
      </c>
      <c r="I1775" s="5">
        <f ca="1">IF(NOT(M1775), COUNTIF(Validations!V$3:V$4002,Validations!V1776),0)</f>
        <v>0</v>
      </c>
      <c r="J1775" s="5">
        <f t="shared" ca="1" si="495"/>
        <v>0</v>
      </c>
      <c r="K1775" s="5">
        <f t="shared" ca="1" si="496"/>
        <v>0</v>
      </c>
      <c r="L1775" s="2">
        <f t="shared" ca="1" si="497"/>
        <v>1</v>
      </c>
      <c r="M1775" s="2">
        <f t="shared" ca="1" si="498"/>
        <v>1</v>
      </c>
      <c r="N1775" s="6">
        <f t="shared" ca="1" si="499"/>
        <v>1</v>
      </c>
      <c r="O1775" s="2">
        <f t="shared" ca="1" si="500"/>
        <v>1</v>
      </c>
      <c r="P1775" s="2">
        <f t="shared" ca="1" si="501"/>
        <v>1</v>
      </c>
      <c r="Q1775" s="2">
        <f t="shared" ca="1" si="502"/>
        <v>1</v>
      </c>
      <c r="R1775" s="2">
        <f t="shared" ca="1" si="503"/>
        <v>1</v>
      </c>
      <c r="S1775" s="7">
        <f ca="1">IF(NOT(L1775),SUMPRODUCT(SEARCH(MID(Validations!U1776,ROW(INDIRECT("1:"&amp;T1775)),1),"abcdefghijklmnopqrstuvwxyz1234567890-_. ")),0)</f>
        <v>0</v>
      </c>
      <c r="T1775" s="2">
        <f ca="1">LEN(Validations!U1776)</f>
        <v>0</v>
      </c>
      <c r="U1775" s="2">
        <f ca="1">LEN(Validations!W1776)</f>
        <v>0</v>
      </c>
      <c r="V1775" s="2">
        <f ca="1">LEN(Validations!X1776)</f>
        <v>0</v>
      </c>
      <c r="W1775" s="2">
        <f ca="1">LEN(Validations!Y1776)</f>
        <v>0</v>
      </c>
      <c r="X1775" s="2">
        <f ca="1">LEN(Validations!V1776)</f>
        <v>0</v>
      </c>
      <c r="Y1775" s="2">
        <f t="shared" ca="1" si="504"/>
        <v>0</v>
      </c>
      <c r="Z1775" s="2">
        <f t="shared" ca="1" si="505"/>
        <v>0</v>
      </c>
      <c r="AA1775" s="2">
        <f t="shared" ca="1" si="506"/>
        <v>0</v>
      </c>
      <c r="AB1775" s="2">
        <f t="shared" ca="1" si="494"/>
        <v>0</v>
      </c>
      <c r="AC1775" s="2">
        <f t="shared" ca="1" si="507"/>
        <v>0</v>
      </c>
      <c r="AD1775" s="2">
        <f t="shared" ca="1" si="508"/>
        <v>0</v>
      </c>
      <c r="AE1775" s="2">
        <f t="shared" ca="1" si="509"/>
        <v>0</v>
      </c>
      <c r="AF1775" s="2">
        <f t="shared" ca="1" si="510"/>
        <v>0</v>
      </c>
      <c r="AG1775" s="2">
        <f t="shared" ca="1" si="511"/>
        <v>0</v>
      </c>
    </row>
    <row r="1776" spans="1:33" x14ac:dyDescent="0.25">
      <c r="A1776" s="2">
        <v>1</v>
      </c>
      <c r="B1776" s="2">
        <v>0</v>
      </c>
      <c r="C1776" s="4" t="s">
        <v>11136</v>
      </c>
      <c r="D1776" s="4" t="s">
        <v>11135</v>
      </c>
      <c r="E1776" s="4" t="s">
        <v>11134</v>
      </c>
      <c r="F1776" s="4" t="s">
        <v>11133</v>
      </c>
      <c r="G1776" s="4" t="s">
        <v>11132</v>
      </c>
      <c r="H1776" s="5">
        <f ca="1">IF(NOT(L1776), COUNTIF(Validations!U$3:U$4002,Validations!U1777),0)</f>
        <v>0</v>
      </c>
      <c r="I1776" s="5">
        <f ca="1">IF(NOT(M1776), COUNTIF(Validations!V$3:V$4002,Validations!V1777),0)</f>
        <v>0</v>
      </c>
      <c r="J1776" s="5">
        <f t="shared" ca="1" si="495"/>
        <v>0</v>
      </c>
      <c r="K1776" s="5">
        <f t="shared" ca="1" si="496"/>
        <v>0</v>
      </c>
      <c r="L1776" s="2">
        <f t="shared" ca="1" si="497"/>
        <v>1</v>
      </c>
      <c r="M1776" s="2">
        <f t="shared" ca="1" si="498"/>
        <v>1</v>
      </c>
      <c r="N1776" s="6">
        <f t="shared" ca="1" si="499"/>
        <v>1</v>
      </c>
      <c r="O1776" s="2">
        <f t="shared" ca="1" si="500"/>
        <v>1</v>
      </c>
      <c r="P1776" s="2">
        <f t="shared" ca="1" si="501"/>
        <v>1</v>
      </c>
      <c r="Q1776" s="2">
        <f t="shared" ca="1" si="502"/>
        <v>1</v>
      </c>
      <c r="R1776" s="2">
        <f t="shared" ca="1" si="503"/>
        <v>1</v>
      </c>
      <c r="S1776" s="7">
        <f ca="1">IF(NOT(L1776),SUMPRODUCT(SEARCH(MID(Validations!U1777,ROW(INDIRECT("1:"&amp;T1776)),1),"abcdefghijklmnopqrstuvwxyz1234567890-_. ")),0)</f>
        <v>0</v>
      </c>
      <c r="T1776" s="2">
        <f ca="1">LEN(Validations!U1777)</f>
        <v>0</v>
      </c>
      <c r="U1776" s="2">
        <f ca="1">LEN(Validations!W1777)</f>
        <v>0</v>
      </c>
      <c r="V1776" s="2">
        <f ca="1">LEN(Validations!X1777)</f>
        <v>0</v>
      </c>
      <c r="W1776" s="2">
        <f ca="1">LEN(Validations!Y1777)</f>
        <v>0</v>
      </c>
      <c r="X1776" s="2">
        <f ca="1">LEN(Validations!V1777)</f>
        <v>0</v>
      </c>
      <c r="Y1776" s="2">
        <f t="shared" ca="1" si="504"/>
        <v>0</v>
      </c>
      <c r="Z1776" s="2">
        <f t="shared" ca="1" si="505"/>
        <v>0</v>
      </c>
      <c r="AA1776" s="2">
        <f t="shared" ca="1" si="506"/>
        <v>0</v>
      </c>
      <c r="AB1776" s="2">
        <f t="shared" ca="1" si="494"/>
        <v>0</v>
      </c>
      <c r="AC1776" s="2">
        <f t="shared" ca="1" si="507"/>
        <v>0</v>
      </c>
      <c r="AD1776" s="2">
        <f t="shared" ca="1" si="508"/>
        <v>0</v>
      </c>
      <c r="AE1776" s="2">
        <f t="shared" ca="1" si="509"/>
        <v>0</v>
      </c>
      <c r="AF1776" s="2">
        <f t="shared" ca="1" si="510"/>
        <v>0</v>
      </c>
      <c r="AG1776" s="2">
        <f t="shared" ca="1" si="511"/>
        <v>0</v>
      </c>
    </row>
    <row r="1777" spans="1:33" x14ac:dyDescent="0.25">
      <c r="A1777" s="2">
        <v>1</v>
      </c>
      <c r="B1777" s="2">
        <v>0</v>
      </c>
      <c r="C1777" s="4" t="s">
        <v>11131</v>
      </c>
      <c r="D1777" s="4" t="s">
        <v>11130</v>
      </c>
      <c r="E1777" s="4" t="s">
        <v>11129</v>
      </c>
      <c r="F1777" s="4" t="s">
        <v>11128</v>
      </c>
      <c r="G1777" s="4" t="s">
        <v>11127</v>
      </c>
      <c r="H1777" s="5">
        <f ca="1">IF(NOT(L1777), COUNTIF(Validations!U$3:U$4002,Validations!U1778),0)</f>
        <v>0</v>
      </c>
      <c r="I1777" s="5">
        <f ca="1">IF(NOT(M1777), COUNTIF(Validations!V$3:V$4002,Validations!V1778),0)</f>
        <v>0</v>
      </c>
      <c r="J1777" s="5">
        <f t="shared" ca="1" si="495"/>
        <v>0</v>
      </c>
      <c r="K1777" s="5">
        <f t="shared" ca="1" si="496"/>
        <v>0</v>
      </c>
      <c r="L1777" s="2">
        <f t="shared" ca="1" si="497"/>
        <v>1</v>
      </c>
      <c r="M1777" s="2">
        <f t="shared" ca="1" si="498"/>
        <v>1</v>
      </c>
      <c r="N1777" s="6">
        <f t="shared" ca="1" si="499"/>
        <v>1</v>
      </c>
      <c r="O1777" s="2">
        <f t="shared" ca="1" si="500"/>
        <v>1</v>
      </c>
      <c r="P1777" s="2">
        <f t="shared" ca="1" si="501"/>
        <v>1</v>
      </c>
      <c r="Q1777" s="2">
        <f t="shared" ca="1" si="502"/>
        <v>1</v>
      </c>
      <c r="R1777" s="2">
        <f t="shared" ca="1" si="503"/>
        <v>1</v>
      </c>
      <c r="S1777" s="7">
        <f ca="1">IF(NOT(L1777),SUMPRODUCT(SEARCH(MID(Validations!U1778,ROW(INDIRECT("1:"&amp;T1777)),1),"abcdefghijklmnopqrstuvwxyz1234567890-_. ")),0)</f>
        <v>0</v>
      </c>
      <c r="T1777" s="2">
        <f ca="1">LEN(Validations!U1778)</f>
        <v>0</v>
      </c>
      <c r="U1777" s="2">
        <f ca="1">LEN(Validations!W1778)</f>
        <v>0</v>
      </c>
      <c r="V1777" s="2">
        <f ca="1">LEN(Validations!X1778)</f>
        <v>0</v>
      </c>
      <c r="W1777" s="2">
        <f ca="1">LEN(Validations!Y1778)</f>
        <v>0</v>
      </c>
      <c r="X1777" s="2">
        <f ca="1">LEN(Validations!V1778)</f>
        <v>0</v>
      </c>
      <c r="Y1777" s="2">
        <f t="shared" ca="1" si="504"/>
        <v>0</v>
      </c>
      <c r="Z1777" s="2">
        <f t="shared" ca="1" si="505"/>
        <v>0</v>
      </c>
      <c r="AA1777" s="2">
        <f t="shared" ca="1" si="506"/>
        <v>0</v>
      </c>
      <c r="AB1777" s="2">
        <f t="shared" ca="1" si="494"/>
        <v>0</v>
      </c>
      <c r="AC1777" s="2">
        <f t="shared" ca="1" si="507"/>
        <v>0</v>
      </c>
      <c r="AD1777" s="2">
        <f t="shared" ca="1" si="508"/>
        <v>0</v>
      </c>
      <c r="AE1777" s="2">
        <f t="shared" ca="1" si="509"/>
        <v>0</v>
      </c>
      <c r="AF1777" s="2">
        <f t="shared" ca="1" si="510"/>
        <v>0</v>
      </c>
      <c r="AG1777" s="2">
        <f t="shared" ca="1" si="511"/>
        <v>0</v>
      </c>
    </row>
    <row r="1778" spans="1:33" x14ac:dyDescent="0.25">
      <c r="A1778" s="2">
        <v>1</v>
      </c>
      <c r="B1778" s="2">
        <v>0</v>
      </c>
      <c r="C1778" s="4" t="s">
        <v>11126</v>
      </c>
      <c r="D1778" s="4" t="s">
        <v>11125</v>
      </c>
      <c r="E1778" s="4" t="s">
        <v>11124</v>
      </c>
      <c r="F1778" s="4" t="s">
        <v>11123</v>
      </c>
      <c r="G1778" s="4" t="s">
        <v>11122</v>
      </c>
      <c r="H1778" s="5">
        <f ca="1">IF(NOT(L1778), COUNTIF(Validations!U$3:U$4002,Validations!U1779),0)</f>
        <v>0</v>
      </c>
      <c r="I1778" s="5">
        <f ca="1">IF(NOT(M1778), COUNTIF(Validations!V$3:V$4002,Validations!V1779),0)</f>
        <v>0</v>
      </c>
      <c r="J1778" s="5">
        <f t="shared" ca="1" si="495"/>
        <v>0</v>
      </c>
      <c r="K1778" s="5">
        <f t="shared" ca="1" si="496"/>
        <v>0</v>
      </c>
      <c r="L1778" s="2">
        <f t="shared" ca="1" si="497"/>
        <v>1</v>
      </c>
      <c r="M1778" s="2">
        <f t="shared" ca="1" si="498"/>
        <v>1</v>
      </c>
      <c r="N1778" s="6">
        <f t="shared" ca="1" si="499"/>
        <v>1</v>
      </c>
      <c r="O1778" s="2">
        <f t="shared" ca="1" si="500"/>
        <v>1</v>
      </c>
      <c r="P1778" s="2">
        <f t="shared" ca="1" si="501"/>
        <v>1</v>
      </c>
      <c r="Q1778" s="2">
        <f t="shared" ca="1" si="502"/>
        <v>1</v>
      </c>
      <c r="R1778" s="2">
        <f t="shared" ca="1" si="503"/>
        <v>1</v>
      </c>
      <c r="S1778" s="7">
        <f ca="1">IF(NOT(L1778),SUMPRODUCT(SEARCH(MID(Validations!U1779,ROW(INDIRECT("1:"&amp;T1778)),1),"abcdefghijklmnopqrstuvwxyz1234567890-_. ")),0)</f>
        <v>0</v>
      </c>
      <c r="T1778" s="2">
        <f ca="1">LEN(Validations!U1779)</f>
        <v>0</v>
      </c>
      <c r="U1778" s="2">
        <f ca="1">LEN(Validations!W1779)</f>
        <v>0</v>
      </c>
      <c r="V1778" s="2">
        <f ca="1">LEN(Validations!X1779)</f>
        <v>0</v>
      </c>
      <c r="W1778" s="2">
        <f ca="1">LEN(Validations!Y1779)</f>
        <v>0</v>
      </c>
      <c r="X1778" s="2">
        <f ca="1">LEN(Validations!V1779)</f>
        <v>0</v>
      </c>
      <c r="Y1778" s="2">
        <f t="shared" ca="1" si="504"/>
        <v>0</v>
      </c>
      <c r="Z1778" s="2">
        <f t="shared" ca="1" si="505"/>
        <v>0</v>
      </c>
      <c r="AA1778" s="2">
        <f t="shared" ca="1" si="506"/>
        <v>0</v>
      </c>
      <c r="AB1778" s="2">
        <f t="shared" ca="1" si="494"/>
        <v>0</v>
      </c>
      <c r="AC1778" s="2">
        <f t="shared" ca="1" si="507"/>
        <v>0</v>
      </c>
      <c r="AD1778" s="2">
        <f t="shared" ca="1" si="508"/>
        <v>0</v>
      </c>
      <c r="AE1778" s="2">
        <f t="shared" ca="1" si="509"/>
        <v>0</v>
      </c>
      <c r="AF1778" s="2">
        <f t="shared" ca="1" si="510"/>
        <v>0</v>
      </c>
      <c r="AG1778" s="2">
        <f t="shared" ca="1" si="511"/>
        <v>0</v>
      </c>
    </row>
    <row r="1779" spans="1:33" x14ac:dyDescent="0.25">
      <c r="A1779" s="2">
        <v>1</v>
      </c>
      <c r="B1779" s="2">
        <v>0</v>
      </c>
      <c r="C1779" s="4" t="s">
        <v>11121</v>
      </c>
      <c r="D1779" s="4" t="s">
        <v>11120</v>
      </c>
      <c r="E1779" s="4" t="s">
        <v>11119</v>
      </c>
      <c r="F1779" s="4" t="s">
        <v>11118</v>
      </c>
      <c r="G1779" s="4" t="s">
        <v>11117</v>
      </c>
      <c r="H1779" s="5">
        <f ca="1">IF(NOT(L1779), COUNTIF(Validations!U$3:U$4002,Validations!U1780),0)</f>
        <v>0</v>
      </c>
      <c r="I1779" s="5">
        <f ca="1">IF(NOT(M1779), COUNTIF(Validations!V$3:V$4002,Validations!V1780),0)</f>
        <v>0</v>
      </c>
      <c r="J1779" s="5">
        <f t="shared" ca="1" si="495"/>
        <v>0</v>
      </c>
      <c r="K1779" s="5">
        <f t="shared" ca="1" si="496"/>
        <v>0</v>
      </c>
      <c r="L1779" s="2">
        <f t="shared" ca="1" si="497"/>
        <v>1</v>
      </c>
      <c r="M1779" s="2">
        <f t="shared" ca="1" si="498"/>
        <v>1</v>
      </c>
      <c r="N1779" s="6">
        <f t="shared" ca="1" si="499"/>
        <v>1</v>
      </c>
      <c r="O1779" s="2">
        <f t="shared" ca="1" si="500"/>
        <v>1</v>
      </c>
      <c r="P1779" s="2">
        <f t="shared" ca="1" si="501"/>
        <v>1</v>
      </c>
      <c r="Q1779" s="2">
        <f t="shared" ca="1" si="502"/>
        <v>1</v>
      </c>
      <c r="R1779" s="2">
        <f t="shared" ca="1" si="503"/>
        <v>1</v>
      </c>
      <c r="S1779" s="7">
        <f ca="1">IF(NOT(L1779),SUMPRODUCT(SEARCH(MID(Validations!U1780,ROW(INDIRECT("1:"&amp;T1779)),1),"abcdefghijklmnopqrstuvwxyz1234567890-_. ")),0)</f>
        <v>0</v>
      </c>
      <c r="T1779" s="2">
        <f ca="1">LEN(Validations!U1780)</f>
        <v>0</v>
      </c>
      <c r="U1779" s="2">
        <f ca="1">LEN(Validations!W1780)</f>
        <v>0</v>
      </c>
      <c r="V1779" s="2">
        <f ca="1">LEN(Validations!X1780)</f>
        <v>0</v>
      </c>
      <c r="W1779" s="2">
        <f ca="1">LEN(Validations!Y1780)</f>
        <v>0</v>
      </c>
      <c r="X1779" s="2">
        <f ca="1">LEN(Validations!V1780)</f>
        <v>0</v>
      </c>
      <c r="Y1779" s="2">
        <f t="shared" ca="1" si="504"/>
        <v>0</v>
      </c>
      <c r="Z1779" s="2">
        <f t="shared" ca="1" si="505"/>
        <v>0</v>
      </c>
      <c r="AA1779" s="2">
        <f t="shared" ca="1" si="506"/>
        <v>0</v>
      </c>
      <c r="AB1779" s="2">
        <f t="shared" ca="1" si="494"/>
        <v>0</v>
      </c>
      <c r="AC1779" s="2">
        <f t="shared" ca="1" si="507"/>
        <v>0</v>
      </c>
      <c r="AD1779" s="2">
        <f t="shared" ca="1" si="508"/>
        <v>0</v>
      </c>
      <c r="AE1779" s="2">
        <f t="shared" ca="1" si="509"/>
        <v>0</v>
      </c>
      <c r="AF1779" s="2">
        <f t="shared" ca="1" si="510"/>
        <v>0</v>
      </c>
      <c r="AG1779" s="2">
        <f t="shared" ca="1" si="511"/>
        <v>0</v>
      </c>
    </row>
    <row r="1780" spans="1:33" x14ac:dyDescent="0.25">
      <c r="A1780" s="2">
        <v>1</v>
      </c>
      <c r="B1780" s="2">
        <v>0</v>
      </c>
      <c r="C1780" s="4" t="s">
        <v>11116</v>
      </c>
      <c r="D1780" s="4" t="s">
        <v>11115</v>
      </c>
      <c r="E1780" s="4" t="s">
        <v>11114</v>
      </c>
      <c r="F1780" s="4" t="s">
        <v>11113</v>
      </c>
      <c r="G1780" s="4" t="s">
        <v>11112</v>
      </c>
      <c r="H1780" s="5">
        <f ca="1">IF(NOT(L1780), COUNTIF(Validations!U$3:U$4002,Validations!U1781),0)</f>
        <v>0</v>
      </c>
      <c r="I1780" s="5">
        <f ca="1">IF(NOT(M1780), COUNTIF(Validations!V$3:V$4002,Validations!V1781),0)</f>
        <v>0</v>
      </c>
      <c r="J1780" s="5">
        <f t="shared" ca="1" si="495"/>
        <v>0</v>
      </c>
      <c r="K1780" s="5">
        <f t="shared" ca="1" si="496"/>
        <v>0</v>
      </c>
      <c r="L1780" s="2">
        <f t="shared" ca="1" si="497"/>
        <v>1</v>
      </c>
      <c r="M1780" s="2">
        <f t="shared" ca="1" si="498"/>
        <v>1</v>
      </c>
      <c r="N1780" s="6">
        <f t="shared" ca="1" si="499"/>
        <v>1</v>
      </c>
      <c r="O1780" s="2">
        <f t="shared" ca="1" si="500"/>
        <v>1</v>
      </c>
      <c r="P1780" s="2">
        <f t="shared" ca="1" si="501"/>
        <v>1</v>
      </c>
      <c r="Q1780" s="2">
        <f t="shared" ca="1" si="502"/>
        <v>1</v>
      </c>
      <c r="R1780" s="2">
        <f t="shared" ca="1" si="503"/>
        <v>1</v>
      </c>
      <c r="S1780" s="7">
        <f ca="1">IF(NOT(L1780),SUMPRODUCT(SEARCH(MID(Validations!U1781,ROW(INDIRECT("1:"&amp;T1780)),1),"abcdefghijklmnopqrstuvwxyz1234567890-_. ")),0)</f>
        <v>0</v>
      </c>
      <c r="T1780" s="2">
        <f ca="1">LEN(Validations!U1781)</f>
        <v>0</v>
      </c>
      <c r="U1780" s="2">
        <f ca="1">LEN(Validations!W1781)</f>
        <v>0</v>
      </c>
      <c r="V1780" s="2">
        <f ca="1">LEN(Validations!X1781)</f>
        <v>0</v>
      </c>
      <c r="W1780" s="2">
        <f ca="1">LEN(Validations!Y1781)</f>
        <v>0</v>
      </c>
      <c r="X1780" s="2">
        <f ca="1">LEN(Validations!V1781)</f>
        <v>0</v>
      </c>
      <c r="Y1780" s="2">
        <f t="shared" ca="1" si="504"/>
        <v>0</v>
      </c>
      <c r="Z1780" s="2">
        <f t="shared" ca="1" si="505"/>
        <v>0</v>
      </c>
      <c r="AA1780" s="2">
        <f t="shared" ca="1" si="506"/>
        <v>0</v>
      </c>
      <c r="AB1780" s="2">
        <f t="shared" ca="1" si="494"/>
        <v>0</v>
      </c>
      <c r="AC1780" s="2">
        <f t="shared" ca="1" si="507"/>
        <v>0</v>
      </c>
      <c r="AD1780" s="2">
        <f t="shared" ca="1" si="508"/>
        <v>0</v>
      </c>
      <c r="AE1780" s="2">
        <f t="shared" ca="1" si="509"/>
        <v>0</v>
      </c>
      <c r="AF1780" s="2">
        <f t="shared" ca="1" si="510"/>
        <v>0</v>
      </c>
      <c r="AG1780" s="2">
        <f t="shared" ca="1" si="511"/>
        <v>0</v>
      </c>
    </row>
    <row r="1781" spans="1:33" x14ac:dyDescent="0.25">
      <c r="A1781" s="2">
        <v>1</v>
      </c>
      <c r="B1781" s="2">
        <v>0</v>
      </c>
      <c r="C1781" s="4" t="s">
        <v>11111</v>
      </c>
      <c r="D1781" s="4" t="s">
        <v>11110</v>
      </c>
      <c r="E1781" s="4" t="s">
        <v>11109</v>
      </c>
      <c r="F1781" s="4" t="s">
        <v>11108</v>
      </c>
      <c r="G1781" s="4" t="s">
        <v>11107</v>
      </c>
      <c r="H1781" s="5">
        <f ca="1">IF(NOT(L1781), COUNTIF(Validations!U$3:U$4002,Validations!U1782),0)</f>
        <v>0</v>
      </c>
      <c r="I1781" s="5">
        <f ca="1">IF(NOT(M1781), COUNTIF(Validations!V$3:V$4002,Validations!V1782),0)</f>
        <v>0</v>
      </c>
      <c r="J1781" s="5">
        <f t="shared" ca="1" si="495"/>
        <v>0</v>
      </c>
      <c r="K1781" s="5">
        <f t="shared" ca="1" si="496"/>
        <v>0</v>
      </c>
      <c r="L1781" s="2">
        <f t="shared" ca="1" si="497"/>
        <v>1</v>
      </c>
      <c r="M1781" s="2">
        <f t="shared" ca="1" si="498"/>
        <v>1</v>
      </c>
      <c r="N1781" s="6">
        <f t="shared" ca="1" si="499"/>
        <v>1</v>
      </c>
      <c r="O1781" s="2">
        <f t="shared" ca="1" si="500"/>
        <v>1</v>
      </c>
      <c r="P1781" s="2">
        <f t="shared" ca="1" si="501"/>
        <v>1</v>
      </c>
      <c r="Q1781" s="2">
        <f t="shared" ca="1" si="502"/>
        <v>1</v>
      </c>
      <c r="R1781" s="2">
        <f t="shared" ca="1" si="503"/>
        <v>1</v>
      </c>
      <c r="S1781" s="7">
        <f ca="1">IF(NOT(L1781),SUMPRODUCT(SEARCH(MID(Validations!U1782,ROW(INDIRECT("1:"&amp;T1781)),1),"abcdefghijklmnopqrstuvwxyz1234567890-_. ")),0)</f>
        <v>0</v>
      </c>
      <c r="T1781" s="2">
        <f ca="1">LEN(Validations!U1782)</f>
        <v>0</v>
      </c>
      <c r="U1781" s="2">
        <f ca="1">LEN(Validations!W1782)</f>
        <v>0</v>
      </c>
      <c r="V1781" s="2">
        <f ca="1">LEN(Validations!X1782)</f>
        <v>0</v>
      </c>
      <c r="W1781" s="2">
        <f ca="1">LEN(Validations!Y1782)</f>
        <v>0</v>
      </c>
      <c r="X1781" s="2">
        <f ca="1">LEN(Validations!V1782)</f>
        <v>0</v>
      </c>
      <c r="Y1781" s="2">
        <f t="shared" ca="1" si="504"/>
        <v>0</v>
      </c>
      <c r="Z1781" s="2">
        <f t="shared" ca="1" si="505"/>
        <v>0</v>
      </c>
      <c r="AA1781" s="2">
        <f t="shared" ca="1" si="506"/>
        <v>0</v>
      </c>
      <c r="AB1781" s="2">
        <f t="shared" ca="1" si="494"/>
        <v>0</v>
      </c>
      <c r="AC1781" s="2">
        <f t="shared" ca="1" si="507"/>
        <v>0</v>
      </c>
      <c r="AD1781" s="2">
        <f t="shared" ca="1" si="508"/>
        <v>0</v>
      </c>
      <c r="AE1781" s="2">
        <f t="shared" ca="1" si="509"/>
        <v>0</v>
      </c>
      <c r="AF1781" s="2">
        <f t="shared" ca="1" si="510"/>
        <v>0</v>
      </c>
      <c r="AG1781" s="2">
        <f t="shared" ca="1" si="511"/>
        <v>0</v>
      </c>
    </row>
    <row r="1782" spans="1:33" x14ac:dyDescent="0.25">
      <c r="A1782" s="2">
        <v>1</v>
      </c>
      <c r="B1782" s="2">
        <v>0</v>
      </c>
      <c r="C1782" s="4" t="s">
        <v>11106</v>
      </c>
      <c r="D1782" s="4" t="s">
        <v>11105</v>
      </c>
      <c r="E1782" s="4" t="s">
        <v>11104</v>
      </c>
      <c r="F1782" s="4" t="s">
        <v>11103</v>
      </c>
      <c r="G1782" s="4" t="s">
        <v>11102</v>
      </c>
      <c r="H1782" s="5">
        <f ca="1">IF(NOT(L1782), COUNTIF(Validations!U$3:U$4002,Validations!U1783),0)</f>
        <v>0</v>
      </c>
      <c r="I1782" s="5">
        <f ca="1">IF(NOT(M1782), COUNTIF(Validations!V$3:V$4002,Validations!V1783),0)</f>
        <v>0</v>
      </c>
      <c r="J1782" s="5">
        <f t="shared" ca="1" si="495"/>
        <v>0</v>
      </c>
      <c r="K1782" s="5">
        <f t="shared" ca="1" si="496"/>
        <v>0</v>
      </c>
      <c r="L1782" s="2">
        <f t="shared" ca="1" si="497"/>
        <v>1</v>
      </c>
      <c r="M1782" s="2">
        <f t="shared" ca="1" si="498"/>
        <v>1</v>
      </c>
      <c r="N1782" s="6">
        <f t="shared" ca="1" si="499"/>
        <v>1</v>
      </c>
      <c r="O1782" s="2">
        <f t="shared" ca="1" si="500"/>
        <v>1</v>
      </c>
      <c r="P1782" s="2">
        <f t="shared" ca="1" si="501"/>
        <v>1</v>
      </c>
      <c r="Q1782" s="2">
        <f t="shared" ca="1" si="502"/>
        <v>1</v>
      </c>
      <c r="R1782" s="2">
        <f t="shared" ca="1" si="503"/>
        <v>1</v>
      </c>
      <c r="S1782" s="7">
        <f ca="1">IF(NOT(L1782),SUMPRODUCT(SEARCH(MID(Validations!U1783,ROW(INDIRECT("1:"&amp;T1782)),1),"abcdefghijklmnopqrstuvwxyz1234567890-_. ")),0)</f>
        <v>0</v>
      </c>
      <c r="T1782" s="2">
        <f ca="1">LEN(Validations!U1783)</f>
        <v>0</v>
      </c>
      <c r="U1782" s="2">
        <f ca="1">LEN(Validations!W1783)</f>
        <v>0</v>
      </c>
      <c r="V1782" s="2">
        <f ca="1">LEN(Validations!X1783)</f>
        <v>0</v>
      </c>
      <c r="W1782" s="2">
        <f ca="1">LEN(Validations!Y1783)</f>
        <v>0</v>
      </c>
      <c r="X1782" s="2">
        <f ca="1">LEN(Validations!V1783)</f>
        <v>0</v>
      </c>
      <c r="Y1782" s="2">
        <f t="shared" ca="1" si="504"/>
        <v>0</v>
      </c>
      <c r="Z1782" s="2">
        <f t="shared" ca="1" si="505"/>
        <v>0</v>
      </c>
      <c r="AA1782" s="2">
        <f t="shared" ca="1" si="506"/>
        <v>0</v>
      </c>
      <c r="AB1782" s="2">
        <f t="shared" ca="1" si="494"/>
        <v>0</v>
      </c>
      <c r="AC1782" s="2">
        <f t="shared" ca="1" si="507"/>
        <v>0</v>
      </c>
      <c r="AD1782" s="2">
        <f t="shared" ca="1" si="508"/>
        <v>0</v>
      </c>
      <c r="AE1782" s="2">
        <f t="shared" ca="1" si="509"/>
        <v>0</v>
      </c>
      <c r="AF1782" s="2">
        <f t="shared" ca="1" si="510"/>
        <v>0</v>
      </c>
      <c r="AG1782" s="2">
        <f t="shared" ca="1" si="511"/>
        <v>0</v>
      </c>
    </row>
    <row r="1783" spans="1:33" x14ac:dyDescent="0.25">
      <c r="A1783" s="2">
        <v>1</v>
      </c>
      <c r="B1783" s="2">
        <v>0</v>
      </c>
      <c r="C1783" s="4" t="s">
        <v>11101</v>
      </c>
      <c r="D1783" s="4" t="s">
        <v>11100</v>
      </c>
      <c r="E1783" s="4" t="s">
        <v>11099</v>
      </c>
      <c r="F1783" s="4" t="s">
        <v>11098</v>
      </c>
      <c r="G1783" s="4" t="s">
        <v>11097</v>
      </c>
      <c r="H1783" s="5">
        <f ca="1">IF(NOT(L1783), COUNTIF(Validations!U$3:U$4002,Validations!U1784),0)</f>
        <v>0</v>
      </c>
      <c r="I1783" s="5">
        <f ca="1">IF(NOT(M1783), COUNTIF(Validations!V$3:V$4002,Validations!V1784),0)</f>
        <v>0</v>
      </c>
      <c r="J1783" s="5">
        <f t="shared" ca="1" si="495"/>
        <v>0</v>
      </c>
      <c r="K1783" s="5">
        <f t="shared" ca="1" si="496"/>
        <v>0</v>
      </c>
      <c r="L1783" s="2">
        <f t="shared" ca="1" si="497"/>
        <v>1</v>
      </c>
      <c r="M1783" s="2">
        <f t="shared" ca="1" si="498"/>
        <v>1</v>
      </c>
      <c r="N1783" s="6">
        <f t="shared" ca="1" si="499"/>
        <v>1</v>
      </c>
      <c r="O1783" s="2">
        <f t="shared" ca="1" si="500"/>
        <v>1</v>
      </c>
      <c r="P1783" s="2">
        <f t="shared" ca="1" si="501"/>
        <v>1</v>
      </c>
      <c r="Q1783" s="2">
        <f t="shared" ca="1" si="502"/>
        <v>1</v>
      </c>
      <c r="R1783" s="2">
        <f t="shared" ca="1" si="503"/>
        <v>1</v>
      </c>
      <c r="S1783" s="7">
        <f ca="1">IF(NOT(L1783),SUMPRODUCT(SEARCH(MID(Validations!U1784,ROW(INDIRECT("1:"&amp;T1783)),1),"abcdefghijklmnopqrstuvwxyz1234567890-_. ")),0)</f>
        <v>0</v>
      </c>
      <c r="T1783" s="2">
        <f ca="1">LEN(Validations!U1784)</f>
        <v>0</v>
      </c>
      <c r="U1783" s="2">
        <f ca="1">LEN(Validations!W1784)</f>
        <v>0</v>
      </c>
      <c r="V1783" s="2">
        <f ca="1">LEN(Validations!X1784)</f>
        <v>0</v>
      </c>
      <c r="W1783" s="2">
        <f ca="1">LEN(Validations!Y1784)</f>
        <v>0</v>
      </c>
      <c r="X1783" s="2">
        <f ca="1">LEN(Validations!V1784)</f>
        <v>0</v>
      </c>
      <c r="Y1783" s="2">
        <f t="shared" ca="1" si="504"/>
        <v>0</v>
      </c>
      <c r="Z1783" s="2">
        <f t="shared" ca="1" si="505"/>
        <v>0</v>
      </c>
      <c r="AA1783" s="2">
        <f t="shared" ca="1" si="506"/>
        <v>0</v>
      </c>
      <c r="AB1783" s="2">
        <f t="shared" ca="1" si="494"/>
        <v>0</v>
      </c>
      <c r="AC1783" s="2">
        <f t="shared" ca="1" si="507"/>
        <v>0</v>
      </c>
      <c r="AD1783" s="2">
        <f t="shared" ca="1" si="508"/>
        <v>0</v>
      </c>
      <c r="AE1783" s="2">
        <f t="shared" ca="1" si="509"/>
        <v>0</v>
      </c>
      <c r="AF1783" s="2">
        <f t="shared" ca="1" si="510"/>
        <v>0</v>
      </c>
      <c r="AG1783" s="2">
        <f t="shared" ca="1" si="511"/>
        <v>0</v>
      </c>
    </row>
    <row r="1784" spans="1:33" x14ac:dyDescent="0.25">
      <c r="A1784" s="2">
        <v>1</v>
      </c>
      <c r="B1784" s="2">
        <v>0</v>
      </c>
      <c r="C1784" s="4" t="s">
        <v>11096</v>
      </c>
      <c r="D1784" s="4" t="s">
        <v>11095</v>
      </c>
      <c r="E1784" s="4" t="s">
        <v>11094</v>
      </c>
      <c r="F1784" s="4" t="s">
        <v>11093</v>
      </c>
      <c r="G1784" s="4" t="s">
        <v>11092</v>
      </c>
      <c r="H1784" s="5">
        <f ca="1">IF(NOT(L1784), COUNTIF(Validations!U$3:U$4002,Validations!U1785),0)</f>
        <v>0</v>
      </c>
      <c r="I1784" s="5">
        <f ca="1">IF(NOT(M1784), COUNTIF(Validations!V$3:V$4002,Validations!V1785),0)</f>
        <v>0</v>
      </c>
      <c r="J1784" s="5">
        <f t="shared" ca="1" si="495"/>
        <v>0</v>
      </c>
      <c r="K1784" s="5">
        <f t="shared" ca="1" si="496"/>
        <v>0</v>
      </c>
      <c r="L1784" s="2">
        <f t="shared" ca="1" si="497"/>
        <v>1</v>
      </c>
      <c r="M1784" s="2">
        <f t="shared" ca="1" si="498"/>
        <v>1</v>
      </c>
      <c r="N1784" s="6">
        <f t="shared" ca="1" si="499"/>
        <v>1</v>
      </c>
      <c r="O1784" s="2">
        <f t="shared" ca="1" si="500"/>
        <v>1</v>
      </c>
      <c r="P1784" s="2">
        <f t="shared" ca="1" si="501"/>
        <v>1</v>
      </c>
      <c r="Q1784" s="2">
        <f t="shared" ca="1" si="502"/>
        <v>1</v>
      </c>
      <c r="R1784" s="2">
        <f t="shared" ca="1" si="503"/>
        <v>1</v>
      </c>
      <c r="S1784" s="7">
        <f ca="1">IF(NOT(L1784),SUMPRODUCT(SEARCH(MID(Validations!U1785,ROW(INDIRECT("1:"&amp;T1784)),1),"abcdefghijklmnopqrstuvwxyz1234567890-_. ")),0)</f>
        <v>0</v>
      </c>
      <c r="T1784" s="2">
        <f ca="1">LEN(Validations!U1785)</f>
        <v>0</v>
      </c>
      <c r="U1784" s="2">
        <f ca="1">LEN(Validations!W1785)</f>
        <v>0</v>
      </c>
      <c r="V1784" s="2">
        <f ca="1">LEN(Validations!X1785)</f>
        <v>0</v>
      </c>
      <c r="W1784" s="2">
        <f ca="1">LEN(Validations!Y1785)</f>
        <v>0</v>
      </c>
      <c r="X1784" s="2">
        <f ca="1">LEN(Validations!V1785)</f>
        <v>0</v>
      </c>
      <c r="Y1784" s="2">
        <f t="shared" ca="1" si="504"/>
        <v>0</v>
      </c>
      <c r="Z1784" s="2">
        <f t="shared" ca="1" si="505"/>
        <v>0</v>
      </c>
      <c r="AA1784" s="2">
        <f t="shared" ca="1" si="506"/>
        <v>0</v>
      </c>
      <c r="AB1784" s="2">
        <f t="shared" ca="1" si="494"/>
        <v>0</v>
      </c>
      <c r="AC1784" s="2">
        <f t="shared" ca="1" si="507"/>
        <v>0</v>
      </c>
      <c r="AD1784" s="2">
        <f t="shared" ca="1" si="508"/>
        <v>0</v>
      </c>
      <c r="AE1784" s="2">
        <f t="shared" ca="1" si="509"/>
        <v>0</v>
      </c>
      <c r="AF1784" s="2">
        <f t="shared" ca="1" si="510"/>
        <v>0</v>
      </c>
      <c r="AG1784" s="2">
        <f t="shared" ca="1" si="511"/>
        <v>0</v>
      </c>
    </row>
    <row r="1785" spans="1:33" x14ac:dyDescent="0.25">
      <c r="A1785" s="2">
        <v>1</v>
      </c>
      <c r="B1785" s="2">
        <v>0</v>
      </c>
      <c r="C1785" s="4" t="s">
        <v>11091</v>
      </c>
      <c r="D1785" s="4" t="s">
        <v>11090</v>
      </c>
      <c r="E1785" s="4" t="s">
        <v>11089</v>
      </c>
      <c r="F1785" s="4" t="s">
        <v>11088</v>
      </c>
      <c r="G1785" s="4" t="s">
        <v>11087</v>
      </c>
      <c r="H1785" s="5">
        <f ca="1">IF(NOT(L1785), COUNTIF(Validations!U$3:U$4002,Validations!U1786),0)</f>
        <v>0</v>
      </c>
      <c r="I1785" s="5">
        <f ca="1">IF(NOT(M1785), COUNTIF(Validations!V$3:V$4002,Validations!V1786),0)</f>
        <v>0</v>
      </c>
      <c r="J1785" s="5">
        <f t="shared" ca="1" si="495"/>
        <v>0</v>
      </c>
      <c r="K1785" s="5">
        <f t="shared" ca="1" si="496"/>
        <v>0</v>
      </c>
      <c r="L1785" s="2">
        <f t="shared" ca="1" si="497"/>
        <v>1</v>
      </c>
      <c r="M1785" s="2">
        <f t="shared" ca="1" si="498"/>
        <v>1</v>
      </c>
      <c r="N1785" s="6">
        <f t="shared" ca="1" si="499"/>
        <v>1</v>
      </c>
      <c r="O1785" s="2">
        <f t="shared" ca="1" si="500"/>
        <v>1</v>
      </c>
      <c r="P1785" s="2">
        <f t="shared" ca="1" si="501"/>
        <v>1</v>
      </c>
      <c r="Q1785" s="2">
        <f t="shared" ca="1" si="502"/>
        <v>1</v>
      </c>
      <c r="R1785" s="2">
        <f t="shared" ca="1" si="503"/>
        <v>1</v>
      </c>
      <c r="S1785" s="7">
        <f ca="1">IF(NOT(L1785),SUMPRODUCT(SEARCH(MID(Validations!U1786,ROW(INDIRECT("1:"&amp;T1785)),1),"abcdefghijklmnopqrstuvwxyz1234567890-_. ")),0)</f>
        <v>0</v>
      </c>
      <c r="T1785" s="2">
        <f ca="1">LEN(Validations!U1786)</f>
        <v>0</v>
      </c>
      <c r="U1785" s="2">
        <f ca="1">LEN(Validations!W1786)</f>
        <v>0</v>
      </c>
      <c r="V1785" s="2">
        <f ca="1">LEN(Validations!X1786)</f>
        <v>0</v>
      </c>
      <c r="W1785" s="2">
        <f ca="1">LEN(Validations!Y1786)</f>
        <v>0</v>
      </c>
      <c r="X1785" s="2">
        <f ca="1">LEN(Validations!V1786)</f>
        <v>0</v>
      </c>
      <c r="Y1785" s="2">
        <f t="shared" ca="1" si="504"/>
        <v>0</v>
      </c>
      <c r="Z1785" s="2">
        <f t="shared" ca="1" si="505"/>
        <v>0</v>
      </c>
      <c r="AA1785" s="2">
        <f t="shared" ca="1" si="506"/>
        <v>0</v>
      </c>
      <c r="AB1785" s="2">
        <f t="shared" ca="1" si="494"/>
        <v>0</v>
      </c>
      <c r="AC1785" s="2">
        <f t="shared" ca="1" si="507"/>
        <v>0</v>
      </c>
      <c r="AD1785" s="2">
        <f t="shared" ca="1" si="508"/>
        <v>0</v>
      </c>
      <c r="AE1785" s="2">
        <f t="shared" ca="1" si="509"/>
        <v>0</v>
      </c>
      <c r="AF1785" s="2">
        <f t="shared" ca="1" si="510"/>
        <v>0</v>
      </c>
      <c r="AG1785" s="2">
        <f t="shared" ca="1" si="511"/>
        <v>0</v>
      </c>
    </row>
    <row r="1786" spans="1:33" x14ac:dyDescent="0.25">
      <c r="A1786" s="2">
        <v>1</v>
      </c>
      <c r="B1786" s="2">
        <v>0</v>
      </c>
      <c r="C1786" s="4" t="s">
        <v>11086</v>
      </c>
      <c r="D1786" s="4" t="s">
        <v>11085</v>
      </c>
      <c r="E1786" s="4" t="s">
        <v>11084</v>
      </c>
      <c r="F1786" s="4" t="s">
        <v>11083</v>
      </c>
      <c r="G1786" s="4" t="s">
        <v>11082</v>
      </c>
      <c r="H1786" s="5">
        <f ca="1">IF(NOT(L1786), COUNTIF(Validations!U$3:U$4002,Validations!U1787),0)</f>
        <v>0</v>
      </c>
      <c r="I1786" s="5">
        <f ca="1">IF(NOT(M1786), COUNTIF(Validations!V$3:V$4002,Validations!V1787),0)</f>
        <v>0</v>
      </c>
      <c r="J1786" s="5">
        <f t="shared" ca="1" si="495"/>
        <v>0</v>
      </c>
      <c r="K1786" s="5">
        <f t="shared" ca="1" si="496"/>
        <v>0</v>
      </c>
      <c r="L1786" s="2">
        <f t="shared" ca="1" si="497"/>
        <v>1</v>
      </c>
      <c r="M1786" s="2">
        <f t="shared" ca="1" si="498"/>
        <v>1</v>
      </c>
      <c r="N1786" s="6">
        <f t="shared" ca="1" si="499"/>
        <v>1</v>
      </c>
      <c r="O1786" s="2">
        <f t="shared" ca="1" si="500"/>
        <v>1</v>
      </c>
      <c r="P1786" s="2">
        <f t="shared" ca="1" si="501"/>
        <v>1</v>
      </c>
      <c r="Q1786" s="2">
        <f t="shared" ca="1" si="502"/>
        <v>1</v>
      </c>
      <c r="R1786" s="2">
        <f t="shared" ca="1" si="503"/>
        <v>1</v>
      </c>
      <c r="S1786" s="7">
        <f ca="1">IF(NOT(L1786),SUMPRODUCT(SEARCH(MID(Validations!U1787,ROW(INDIRECT("1:"&amp;T1786)),1),"abcdefghijklmnopqrstuvwxyz1234567890-_. ")),0)</f>
        <v>0</v>
      </c>
      <c r="T1786" s="2">
        <f ca="1">LEN(Validations!U1787)</f>
        <v>0</v>
      </c>
      <c r="U1786" s="2">
        <f ca="1">LEN(Validations!W1787)</f>
        <v>0</v>
      </c>
      <c r="V1786" s="2">
        <f ca="1">LEN(Validations!X1787)</f>
        <v>0</v>
      </c>
      <c r="W1786" s="2">
        <f ca="1">LEN(Validations!Y1787)</f>
        <v>0</v>
      </c>
      <c r="X1786" s="2">
        <f ca="1">LEN(Validations!V1787)</f>
        <v>0</v>
      </c>
      <c r="Y1786" s="2">
        <f t="shared" ca="1" si="504"/>
        <v>0</v>
      </c>
      <c r="Z1786" s="2">
        <f t="shared" ca="1" si="505"/>
        <v>0</v>
      </c>
      <c r="AA1786" s="2">
        <f t="shared" ca="1" si="506"/>
        <v>0</v>
      </c>
      <c r="AB1786" s="2">
        <f t="shared" ca="1" si="494"/>
        <v>0</v>
      </c>
      <c r="AC1786" s="2">
        <f t="shared" ca="1" si="507"/>
        <v>0</v>
      </c>
      <c r="AD1786" s="2">
        <f t="shared" ca="1" si="508"/>
        <v>0</v>
      </c>
      <c r="AE1786" s="2">
        <f t="shared" ca="1" si="509"/>
        <v>0</v>
      </c>
      <c r="AF1786" s="2">
        <f t="shared" ca="1" si="510"/>
        <v>0</v>
      </c>
      <c r="AG1786" s="2">
        <f t="shared" ca="1" si="511"/>
        <v>0</v>
      </c>
    </row>
    <row r="1787" spans="1:33" x14ac:dyDescent="0.25">
      <c r="A1787" s="2">
        <v>1</v>
      </c>
      <c r="B1787" s="2">
        <v>0</v>
      </c>
      <c r="C1787" s="4" t="s">
        <v>11081</v>
      </c>
      <c r="D1787" s="4" t="s">
        <v>11080</v>
      </c>
      <c r="E1787" s="4" t="s">
        <v>11079</v>
      </c>
      <c r="F1787" s="4" t="s">
        <v>11078</v>
      </c>
      <c r="G1787" s="4" t="s">
        <v>11077</v>
      </c>
      <c r="H1787" s="5">
        <f ca="1">IF(NOT(L1787), COUNTIF(Validations!U$3:U$4002,Validations!U1788),0)</f>
        <v>0</v>
      </c>
      <c r="I1787" s="5">
        <f ca="1">IF(NOT(M1787), COUNTIF(Validations!V$3:V$4002,Validations!V1788),0)</f>
        <v>0</v>
      </c>
      <c r="J1787" s="5">
        <f t="shared" ca="1" si="495"/>
        <v>0</v>
      </c>
      <c r="K1787" s="5">
        <f t="shared" ca="1" si="496"/>
        <v>0</v>
      </c>
      <c r="L1787" s="2">
        <f t="shared" ca="1" si="497"/>
        <v>1</v>
      </c>
      <c r="M1787" s="2">
        <f t="shared" ca="1" si="498"/>
        <v>1</v>
      </c>
      <c r="N1787" s="6">
        <f t="shared" ca="1" si="499"/>
        <v>1</v>
      </c>
      <c r="O1787" s="2">
        <f t="shared" ca="1" si="500"/>
        <v>1</v>
      </c>
      <c r="P1787" s="2">
        <f t="shared" ca="1" si="501"/>
        <v>1</v>
      </c>
      <c r="Q1787" s="2">
        <f t="shared" ca="1" si="502"/>
        <v>1</v>
      </c>
      <c r="R1787" s="2">
        <f t="shared" ca="1" si="503"/>
        <v>1</v>
      </c>
      <c r="S1787" s="7">
        <f ca="1">IF(NOT(L1787),SUMPRODUCT(SEARCH(MID(Validations!U1788,ROW(INDIRECT("1:"&amp;T1787)),1),"abcdefghijklmnopqrstuvwxyz1234567890-_. ")),0)</f>
        <v>0</v>
      </c>
      <c r="T1787" s="2">
        <f ca="1">LEN(Validations!U1788)</f>
        <v>0</v>
      </c>
      <c r="U1787" s="2">
        <f ca="1">LEN(Validations!W1788)</f>
        <v>0</v>
      </c>
      <c r="V1787" s="2">
        <f ca="1">LEN(Validations!X1788)</f>
        <v>0</v>
      </c>
      <c r="W1787" s="2">
        <f ca="1">LEN(Validations!Y1788)</f>
        <v>0</v>
      </c>
      <c r="X1787" s="2">
        <f ca="1">LEN(Validations!V1788)</f>
        <v>0</v>
      </c>
      <c r="Y1787" s="2">
        <f t="shared" ca="1" si="504"/>
        <v>0</v>
      </c>
      <c r="Z1787" s="2">
        <f t="shared" ca="1" si="505"/>
        <v>0</v>
      </c>
      <c r="AA1787" s="2">
        <f t="shared" ca="1" si="506"/>
        <v>0</v>
      </c>
      <c r="AB1787" s="2">
        <f t="shared" ca="1" si="494"/>
        <v>0</v>
      </c>
      <c r="AC1787" s="2">
        <f t="shared" ca="1" si="507"/>
        <v>0</v>
      </c>
      <c r="AD1787" s="2">
        <f t="shared" ca="1" si="508"/>
        <v>0</v>
      </c>
      <c r="AE1787" s="2">
        <f t="shared" ca="1" si="509"/>
        <v>0</v>
      </c>
      <c r="AF1787" s="2">
        <f t="shared" ca="1" si="510"/>
        <v>0</v>
      </c>
      <c r="AG1787" s="2">
        <f t="shared" ca="1" si="511"/>
        <v>0</v>
      </c>
    </row>
    <row r="1788" spans="1:33" x14ac:dyDescent="0.25">
      <c r="A1788" s="2">
        <v>1</v>
      </c>
      <c r="B1788" s="2">
        <v>0</v>
      </c>
      <c r="C1788" s="4" t="s">
        <v>11076</v>
      </c>
      <c r="D1788" s="4" t="s">
        <v>11075</v>
      </c>
      <c r="E1788" s="4" t="s">
        <v>11074</v>
      </c>
      <c r="F1788" s="4" t="s">
        <v>11073</v>
      </c>
      <c r="G1788" s="4" t="s">
        <v>11072</v>
      </c>
      <c r="H1788" s="5">
        <f ca="1">IF(NOT(L1788), COUNTIF(Validations!U$3:U$4002,Validations!U1789),0)</f>
        <v>0</v>
      </c>
      <c r="I1788" s="5">
        <f ca="1">IF(NOT(M1788), COUNTIF(Validations!V$3:V$4002,Validations!V1789),0)</f>
        <v>0</v>
      </c>
      <c r="J1788" s="5">
        <f t="shared" ca="1" si="495"/>
        <v>0</v>
      </c>
      <c r="K1788" s="5">
        <f t="shared" ca="1" si="496"/>
        <v>0</v>
      </c>
      <c r="L1788" s="2">
        <f t="shared" ca="1" si="497"/>
        <v>1</v>
      </c>
      <c r="M1788" s="2">
        <f t="shared" ca="1" si="498"/>
        <v>1</v>
      </c>
      <c r="N1788" s="6">
        <f t="shared" ca="1" si="499"/>
        <v>1</v>
      </c>
      <c r="O1788" s="2">
        <f t="shared" ca="1" si="500"/>
        <v>1</v>
      </c>
      <c r="P1788" s="2">
        <f t="shared" ca="1" si="501"/>
        <v>1</v>
      </c>
      <c r="Q1788" s="2">
        <f t="shared" ca="1" si="502"/>
        <v>1</v>
      </c>
      <c r="R1788" s="2">
        <f t="shared" ca="1" si="503"/>
        <v>1</v>
      </c>
      <c r="S1788" s="7">
        <f ca="1">IF(NOT(L1788),SUMPRODUCT(SEARCH(MID(Validations!U1789,ROW(INDIRECT("1:"&amp;T1788)),1),"abcdefghijklmnopqrstuvwxyz1234567890-_. ")),0)</f>
        <v>0</v>
      </c>
      <c r="T1788" s="2">
        <f ca="1">LEN(Validations!U1789)</f>
        <v>0</v>
      </c>
      <c r="U1788" s="2">
        <f ca="1">LEN(Validations!W1789)</f>
        <v>0</v>
      </c>
      <c r="V1788" s="2">
        <f ca="1">LEN(Validations!X1789)</f>
        <v>0</v>
      </c>
      <c r="W1788" s="2">
        <f ca="1">LEN(Validations!Y1789)</f>
        <v>0</v>
      </c>
      <c r="X1788" s="2">
        <f ca="1">LEN(Validations!V1789)</f>
        <v>0</v>
      </c>
      <c r="Y1788" s="2">
        <f t="shared" ca="1" si="504"/>
        <v>0</v>
      </c>
      <c r="Z1788" s="2">
        <f t="shared" ca="1" si="505"/>
        <v>0</v>
      </c>
      <c r="AA1788" s="2">
        <f t="shared" ca="1" si="506"/>
        <v>0</v>
      </c>
      <c r="AB1788" s="2">
        <f t="shared" ca="1" si="494"/>
        <v>0</v>
      </c>
      <c r="AC1788" s="2">
        <f t="shared" ca="1" si="507"/>
        <v>0</v>
      </c>
      <c r="AD1788" s="2">
        <f t="shared" ca="1" si="508"/>
        <v>0</v>
      </c>
      <c r="AE1788" s="2">
        <f t="shared" ca="1" si="509"/>
        <v>0</v>
      </c>
      <c r="AF1788" s="2">
        <f t="shared" ca="1" si="510"/>
        <v>0</v>
      </c>
      <c r="AG1788" s="2">
        <f t="shared" ca="1" si="511"/>
        <v>0</v>
      </c>
    </row>
    <row r="1789" spans="1:33" x14ac:dyDescent="0.25">
      <c r="A1789" s="2">
        <v>1</v>
      </c>
      <c r="B1789" s="2">
        <v>0</v>
      </c>
      <c r="C1789" s="4" t="s">
        <v>11071</v>
      </c>
      <c r="D1789" s="4" t="s">
        <v>11070</v>
      </c>
      <c r="E1789" s="4" t="s">
        <v>11069</v>
      </c>
      <c r="F1789" s="4" t="s">
        <v>11068</v>
      </c>
      <c r="G1789" s="4" t="s">
        <v>11067</v>
      </c>
      <c r="H1789" s="5">
        <f ca="1">IF(NOT(L1789), COUNTIF(Validations!U$3:U$4002,Validations!U1790),0)</f>
        <v>0</v>
      </c>
      <c r="I1789" s="5">
        <f ca="1">IF(NOT(M1789), COUNTIF(Validations!V$3:V$4002,Validations!V1790),0)</f>
        <v>0</v>
      </c>
      <c r="J1789" s="5">
        <f t="shared" ca="1" si="495"/>
        <v>0</v>
      </c>
      <c r="K1789" s="5">
        <f t="shared" ca="1" si="496"/>
        <v>0</v>
      </c>
      <c r="L1789" s="2">
        <f t="shared" ca="1" si="497"/>
        <v>1</v>
      </c>
      <c r="M1789" s="2">
        <f t="shared" ca="1" si="498"/>
        <v>1</v>
      </c>
      <c r="N1789" s="6">
        <f t="shared" ca="1" si="499"/>
        <v>1</v>
      </c>
      <c r="O1789" s="2">
        <f t="shared" ca="1" si="500"/>
        <v>1</v>
      </c>
      <c r="P1789" s="2">
        <f t="shared" ca="1" si="501"/>
        <v>1</v>
      </c>
      <c r="Q1789" s="2">
        <f t="shared" ca="1" si="502"/>
        <v>1</v>
      </c>
      <c r="R1789" s="2">
        <f t="shared" ca="1" si="503"/>
        <v>1</v>
      </c>
      <c r="S1789" s="7">
        <f ca="1">IF(NOT(L1789),SUMPRODUCT(SEARCH(MID(Validations!U1790,ROW(INDIRECT("1:"&amp;T1789)),1),"abcdefghijklmnopqrstuvwxyz1234567890-_. ")),0)</f>
        <v>0</v>
      </c>
      <c r="T1789" s="2">
        <f ca="1">LEN(Validations!U1790)</f>
        <v>0</v>
      </c>
      <c r="U1789" s="2">
        <f ca="1">LEN(Validations!W1790)</f>
        <v>0</v>
      </c>
      <c r="V1789" s="2">
        <f ca="1">LEN(Validations!X1790)</f>
        <v>0</v>
      </c>
      <c r="W1789" s="2">
        <f ca="1">LEN(Validations!Y1790)</f>
        <v>0</v>
      </c>
      <c r="X1789" s="2">
        <f ca="1">LEN(Validations!V1790)</f>
        <v>0</v>
      </c>
      <c r="Y1789" s="2">
        <f t="shared" ca="1" si="504"/>
        <v>0</v>
      </c>
      <c r="Z1789" s="2">
        <f t="shared" ca="1" si="505"/>
        <v>0</v>
      </c>
      <c r="AA1789" s="2">
        <f t="shared" ca="1" si="506"/>
        <v>0</v>
      </c>
      <c r="AB1789" s="2">
        <f t="shared" ca="1" si="494"/>
        <v>0</v>
      </c>
      <c r="AC1789" s="2">
        <f t="shared" ca="1" si="507"/>
        <v>0</v>
      </c>
      <c r="AD1789" s="2">
        <f t="shared" ca="1" si="508"/>
        <v>0</v>
      </c>
      <c r="AE1789" s="2">
        <f t="shared" ca="1" si="509"/>
        <v>0</v>
      </c>
      <c r="AF1789" s="2">
        <f t="shared" ca="1" si="510"/>
        <v>0</v>
      </c>
      <c r="AG1789" s="2">
        <f t="shared" ca="1" si="511"/>
        <v>0</v>
      </c>
    </row>
    <row r="1790" spans="1:33" x14ac:dyDescent="0.25">
      <c r="A1790" s="2">
        <v>1</v>
      </c>
      <c r="B1790" s="2">
        <v>0</v>
      </c>
      <c r="C1790" s="4" t="s">
        <v>11066</v>
      </c>
      <c r="D1790" s="4" t="s">
        <v>11065</v>
      </c>
      <c r="E1790" s="4" t="s">
        <v>11064</v>
      </c>
      <c r="F1790" s="4" t="s">
        <v>11063</v>
      </c>
      <c r="G1790" s="4" t="s">
        <v>11062</v>
      </c>
      <c r="H1790" s="5">
        <f ca="1">IF(NOT(L1790), COUNTIF(Validations!U$3:U$4002,Validations!U1791),0)</f>
        <v>0</v>
      </c>
      <c r="I1790" s="5">
        <f ca="1">IF(NOT(M1790), COUNTIF(Validations!V$3:V$4002,Validations!V1791),0)</f>
        <v>0</v>
      </c>
      <c r="J1790" s="5">
        <f t="shared" ca="1" si="495"/>
        <v>0</v>
      </c>
      <c r="K1790" s="5">
        <f t="shared" ca="1" si="496"/>
        <v>0</v>
      </c>
      <c r="L1790" s="2">
        <f t="shared" ca="1" si="497"/>
        <v>1</v>
      </c>
      <c r="M1790" s="2">
        <f t="shared" ca="1" si="498"/>
        <v>1</v>
      </c>
      <c r="N1790" s="6">
        <f t="shared" ca="1" si="499"/>
        <v>1</v>
      </c>
      <c r="O1790" s="2">
        <f t="shared" ca="1" si="500"/>
        <v>1</v>
      </c>
      <c r="P1790" s="2">
        <f t="shared" ca="1" si="501"/>
        <v>1</v>
      </c>
      <c r="Q1790" s="2">
        <f t="shared" ca="1" si="502"/>
        <v>1</v>
      </c>
      <c r="R1790" s="2">
        <f t="shared" ca="1" si="503"/>
        <v>1</v>
      </c>
      <c r="S1790" s="7">
        <f ca="1">IF(NOT(L1790),SUMPRODUCT(SEARCH(MID(Validations!U1791,ROW(INDIRECT("1:"&amp;T1790)),1),"abcdefghijklmnopqrstuvwxyz1234567890-_. ")),0)</f>
        <v>0</v>
      </c>
      <c r="T1790" s="2">
        <f ca="1">LEN(Validations!U1791)</f>
        <v>0</v>
      </c>
      <c r="U1790" s="2">
        <f ca="1">LEN(Validations!W1791)</f>
        <v>0</v>
      </c>
      <c r="V1790" s="2">
        <f ca="1">LEN(Validations!X1791)</f>
        <v>0</v>
      </c>
      <c r="W1790" s="2">
        <f ca="1">LEN(Validations!Y1791)</f>
        <v>0</v>
      </c>
      <c r="X1790" s="2">
        <f ca="1">LEN(Validations!V1791)</f>
        <v>0</v>
      </c>
      <c r="Y1790" s="2">
        <f t="shared" ca="1" si="504"/>
        <v>0</v>
      </c>
      <c r="Z1790" s="2">
        <f t="shared" ca="1" si="505"/>
        <v>0</v>
      </c>
      <c r="AA1790" s="2">
        <f t="shared" ca="1" si="506"/>
        <v>0</v>
      </c>
      <c r="AB1790" s="2">
        <f t="shared" ca="1" si="494"/>
        <v>0</v>
      </c>
      <c r="AC1790" s="2">
        <f t="shared" ca="1" si="507"/>
        <v>0</v>
      </c>
      <c r="AD1790" s="2">
        <f t="shared" ca="1" si="508"/>
        <v>0</v>
      </c>
      <c r="AE1790" s="2">
        <f t="shared" ca="1" si="509"/>
        <v>0</v>
      </c>
      <c r="AF1790" s="2">
        <f t="shared" ca="1" si="510"/>
        <v>0</v>
      </c>
      <c r="AG1790" s="2">
        <f t="shared" ca="1" si="511"/>
        <v>0</v>
      </c>
    </row>
    <row r="1791" spans="1:33" x14ac:dyDescent="0.25">
      <c r="A1791" s="2">
        <v>1</v>
      </c>
      <c r="B1791" s="2">
        <v>0</v>
      </c>
      <c r="C1791" s="4" t="s">
        <v>11061</v>
      </c>
      <c r="D1791" s="4" t="s">
        <v>11060</v>
      </c>
      <c r="E1791" s="4" t="s">
        <v>11059</v>
      </c>
      <c r="F1791" s="4" t="s">
        <v>11058</v>
      </c>
      <c r="G1791" s="4" t="s">
        <v>11057</v>
      </c>
      <c r="H1791" s="5">
        <f ca="1">IF(NOT(L1791), COUNTIF(Validations!U$3:U$4002,Validations!U1792),0)</f>
        <v>0</v>
      </c>
      <c r="I1791" s="5">
        <f ca="1">IF(NOT(M1791), COUNTIF(Validations!V$3:V$4002,Validations!V1792),0)</f>
        <v>0</v>
      </c>
      <c r="J1791" s="5">
        <f t="shared" ca="1" si="495"/>
        <v>0</v>
      </c>
      <c r="K1791" s="5">
        <f t="shared" ca="1" si="496"/>
        <v>0</v>
      </c>
      <c r="L1791" s="2">
        <f t="shared" ca="1" si="497"/>
        <v>1</v>
      </c>
      <c r="M1791" s="2">
        <f t="shared" ca="1" si="498"/>
        <v>1</v>
      </c>
      <c r="N1791" s="6">
        <f t="shared" ca="1" si="499"/>
        <v>1</v>
      </c>
      <c r="O1791" s="2">
        <f t="shared" ca="1" si="500"/>
        <v>1</v>
      </c>
      <c r="P1791" s="2">
        <f t="shared" ca="1" si="501"/>
        <v>1</v>
      </c>
      <c r="Q1791" s="2">
        <f t="shared" ca="1" si="502"/>
        <v>1</v>
      </c>
      <c r="R1791" s="2">
        <f t="shared" ca="1" si="503"/>
        <v>1</v>
      </c>
      <c r="S1791" s="7">
        <f ca="1">IF(NOT(L1791),SUMPRODUCT(SEARCH(MID(Validations!U1792,ROW(INDIRECT("1:"&amp;T1791)),1),"abcdefghijklmnopqrstuvwxyz1234567890-_. ")),0)</f>
        <v>0</v>
      </c>
      <c r="T1791" s="2">
        <f ca="1">LEN(Validations!U1792)</f>
        <v>0</v>
      </c>
      <c r="U1791" s="2">
        <f ca="1">LEN(Validations!W1792)</f>
        <v>0</v>
      </c>
      <c r="V1791" s="2">
        <f ca="1">LEN(Validations!X1792)</f>
        <v>0</v>
      </c>
      <c r="W1791" s="2">
        <f ca="1">LEN(Validations!Y1792)</f>
        <v>0</v>
      </c>
      <c r="X1791" s="2">
        <f ca="1">LEN(Validations!V1792)</f>
        <v>0</v>
      </c>
      <c r="Y1791" s="2">
        <f t="shared" ca="1" si="504"/>
        <v>0</v>
      </c>
      <c r="Z1791" s="2">
        <f t="shared" ca="1" si="505"/>
        <v>0</v>
      </c>
      <c r="AA1791" s="2">
        <f t="shared" ca="1" si="506"/>
        <v>0</v>
      </c>
      <c r="AB1791" s="2">
        <f t="shared" ca="1" si="494"/>
        <v>0</v>
      </c>
      <c r="AC1791" s="2">
        <f t="shared" ca="1" si="507"/>
        <v>0</v>
      </c>
      <c r="AD1791" s="2">
        <f t="shared" ca="1" si="508"/>
        <v>0</v>
      </c>
      <c r="AE1791" s="2">
        <f t="shared" ca="1" si="509"/>
        <v>0</v>
      </c>
      <c r="AF1791" s="2">
        <f t="shared" ca="1" si="510"/>
        <v>0</v>
      </c>
      <c r="AG1791" s="2">
        <f t="shared" ca="1" si="511"/>
        <v>0</v>
      </c>
    </row>
    <row r="1792" spans="1:33" x14ac:dyDescent="0.25">
      <c r="A1792" s="2">
        <v>1</v>
      </c>
      <c r="B1792" s="2">
        <v>0</v>
      </c>
      <c r="C1792" s="4" t="s">
        <v>11056</v>
      </c>
      <c r="D1792" s="4" t="s">
        <v>11055</v>
      </c>
      <c r="E1792" s="4" t="s">
        <v>11054</v>
      </c>
      <c r="F1792" s="4" t="s">
        <v>11053</v>
      </c>
      <c r="G1792" s="4" t="s">
        <v>11052</v>
      </c>
      <c r="H1792" s="5">
        <f ca="1">IF(NOT(L1792), COUNTIF(Validations!U$3:U$4002,Validations!U1793),0)</f>
        <v>0</v>
      </c>
      <c r="I1792" s="5">
        <f ca="1">IF(NOT(M1792), COUNTIF(Validations!V$3:V$4002,Validations!V1793),0)</f>
        <v>0</v>
      </c>
      <c r="J1792" s="5">
        <f t="shared" ca="1" si="495"/>
        <v>0</v>
      </c>
      <c r="K1792" s="5">
        <f t="shared" ca="1" si="496"/>
        <v>0</v>
      </c>
      <c r="L1792" s="2">
        <f t="shared" ca="1" si="497"/>
        <v>1</v>
      </c>
      <c r="M1792" s="2">
        <f t="shared" ca="1" si="498"/>
        <v>1</v>
      </c>
      <c r="N1792" s="6">
        <f t="shared" ca="1" si="499"/>
        <v>1</v>
      </c>
      <c r="O1792" s="2">
        <f t="shared" ca="1" si="500"/>
        <v>1</v>
      </c>
      <c r="P1792" s="2">
        <f t="shared" ca="1" si="501"/>
        <v>1</v>
      </c>
      <c r="Q1792" s="2">
        <f t="shared" ca="1" si="502"/>
        <v>1</v>
      </c>
      <c r="R1792" s="2">
        <f t="shared" ca="1" si="503"/>
        <v>1</v>
      </c>
      <c r="S1792" s="7">
        <f ca="1">IF(NOT(L1792),SUMPRODUCT(SEARCH(MID(Validations!U1793,ROW(INDIRECT("1:"&amp;T1792)),1),"abcdefghijklmnopqrstuvwxyz1234567890-_. ")),0)</f>
        <v>0</v>
      </c>
      <c r="T1792" s="2">
        <f ca="1">LEN(Validations!U1793)</f>
        <v>0</v>
      </c>
      <c r="U1792" s="2">
        <f ca="1">LEN(Validations!W1793)</f>
        <v>0</v>
      </c>
      <c r="V1792" s="2">
        <f ca="1">LEN(Validations!X1793)</f>
        <v>0</v>
      </c>
      <c r="W1792" s="2">
        <f ca="1">LEN(Validations!Y1793)</f>
        <v>0</v>
      </c>
      <c r="X1792" s="2">
        <f ca="1">LEN(Validations!V1793)</f>
        <v>0</v>
      </c>
      <c r="Y1792" s="2">
        <f t="shared" ca="1" si="504"/>
        <v>0</v>
      </c>
      <c r="Z1792" s="2">
        <f t="shared" ca="1" si="505"/>
        <v>0</v>
      </c>
      <c r="AA1792" s="2">
        <f t="shared" ca="1" si="506"/>
        <v>0</v>
      </c>
      <c r="AB1792" s="2">
        <f t="shared" ca="1" si="494"/>
        <v>0</v>
      </c>
      <c r="AC1792" s="2">
        <f t="shared" ca="1" si="507"/>
        <v>0</v>
      </c>
      <c r="AD1792" s="2">
        <f t="shared" ca="1" si="508"/>
        <v>0</v>
      </c>
      <c r="AE1792" s="2">
        <f t="shared" ca="1" si="509"/>
        <v>0</v>
      </c>
      <c r="AF1792" s="2">
        <f t="shared" ca="1" si="510"/>
        <v>0</v>
      </c>
      <c r="AG1792" s="2">
        <f t="shared" ca="1" si="511"/>
        <v>0</v>
      </c>
    </row>
    <row r="1793" spans="1:33" x14ac:dyDescent="0.25">
      <c r="A1793" s="2">
        <v>1</v>
      </c>
      <c r="B1793" s="2">
        <v>0</v>
      </c>
      <c r="C1793" s="4" t="s">
        <v>11051</v>
      </c>
      <c r="D1793" s="4" t="s">
        <v>11050</v>
      </c>
      <c r="E1793" s="4" t="s">
        <v>11049</v>
      </c>
      <c r="F1793" s="4" t="s">
        <v>11048</v>
      </c>
      <c r="G1793" s="4" t="s">
        <v>11047</v>
      </c>
      <c r="H1793" s="5">
        <f ca="1">IF(NOT(L1793), COUNTIF(Validations!U$3:U$4002,Validations!U1794),0)</f>
        <v>0</v>
      </c>
      <c r="I1793" s="5">
        <f ca="1">IF(NOT(M1793), COUNTIF(Validations!V$3:V$4002,Validations!V1794),0)</f>
        <v>0</v>
      </c>
      <c r="J1793" s="5">
        <f t="shared" ca="1" si="495"/>
        <v>0</v>
      </c>
      <c r="K1793" s="5">
        <f t="shared" ca="1" si="496"/>
        <v>0</v>
      </c>
      <c r="L1793" s="2">
        <f t="shared" ca="1" si="497"/>
        <v>1</v>
      </c>
      <c r="M1793" s="2">
        <f t="shared" ca="1" si="498"/>
        <v>1</v>
      </c>
      <c r="N1793" s="6">
        <f t="shared" ca="1" si="499"/>
        <v>1</v>
      </c>
      <c r="O1793" s="2">
        <f t="shared" ca="1" si="500"/>
        <v>1</v>
      </c>
      <c r="P1793" s="2">
        <f t="shared" ca="1" si="501"/>
        <v>1</v>
      </c>
      <c r="Q1793" s="2">
        <f t="shared" ca="1" si="502"/>
        <v>1</v>
      </c>
      <c r="R1793" s="2">
        <f t="shared" ca="1" si="503"/>
        <v>1</v>
      </c>
      <c r="S1793" s="7">
        <f ca="1">IF(NOT(L1793),SUMPRODUCT(SEARCH(MID(Validations!U1794,ROW(INDIRECT("1:"&amp;T1793)),1),"abcdefghijklmnopqrstuvwxyz1234567890-_. ")),0)</f>
        <v>0</v>
      </c>
      <c r="T1793" s="2">
        <f ca="1">LEN(Validations!U1794)</f>
        <v>0</v>
      </c>
      <c r="U1793" s="2">
        <f ca="1">LEN(Validations!W1794)</f>
        <v>0</v>
      </c>
      <c r="V1793" s="2">
        <f ca="1">LEN(Validations!X1794)</f>
        <v>0</v>
      </c>
      <c r="W1793" s="2">
        <f ca="1">LEN(Validations!Y1794)</f>
        <v>0</v>
      </c>
      <c r="X1793" s="2">
        <f ca="1">LEN(Validations!V1794)</f>
        <v>0</v>
      </c>
      <c r="Y1793" s="2">
        <f t="shared" ca="1" si="504"/>
        <v>0</v>
      </c>
      <c r="Z1793" s="2">
        <f t="shared" ca="1" si="505"/>
        <v>0</v>
      </c>
      <c r="AA1793" s="2">
        <f t="shared" ca="1" si="506"/>
        <v>0</v>
      </c>
      <c r="AB1793" s="2">
        <f t="shared" ca="1" si="494"/>
        <v>0</v>
      </c>
      <c r="AC1793" s="2">
        <f t="shared" ca="1" si="507"/>
        <v>0</v>
      </c>
      <c r="AD1793" s="2">
        <f t="shared" ca="1" si="508"/>
        <v>0</v>
      </c>
      <c r="AE1793" s="2">
        <f t="shared" ca="1" si="509"/>
        <v>0</v>
      </c>
      <c r="AF1793" s="2">
        <f t="shared" ca="1" si="510"/>
        <v>0</v>
      </c>
      <c r="AG1793" s="2">
        <f t="shared" ca="1" si="511"/>
        <v>0</v>
      </c>
    </row>
    <row r="1794" spans="1:33" x14ac:dyDescent="0.25">
      <c r="A1794" s="2">
        <v>1</v>
      </c>
      <c r="B1794" s="2">
        <v>0</v>
      </c>
      <c r="C1794" s="4" t="s">
        <v>11046</v>
      </c>
      <c r="D1794" s="4" t="s">
        <v>11045</v>
      </c>
      <c r="E1794" s="4" t="s">
        <v>11044</v>
      </c>
      <c r="F1794" s="4" t="s">
        <v>11043</v>
      </c>
      <c r="G1794" s="4" t="s">
        <v>11042</v>
      </c>
      <c r="H1794" s="5">
        <f ca="1">IF(NOT(L1794), COUNTIF(Validations!U$3:U$4002,Validations!U1795),0)</f>
        <v>0</v>
      </c>
      <c r="I1794" s="5">
        <f ca="1">IF(NOT(M1794), COUNTIF(Validations!V$3:V$4002,Validations!V1795),0)</f>
        <v>0</v>
      </c>
      <c r="J1794" s="5">
        <f t="shared" ca="1" si="495"/>
        <v>0</v>
      </c>
      <c r="K1794" s="5">
        <f t="shared" ca="1" si="496"/>
        <v>0</v>
      </c>
      <c r="L1794" s="2">
        <f t="shared" ca="1" si="497"/>
        <v>1</v>
      </c>
      <c r="M1794" s="2">
        <f t="shared" ca="1" si="498"/>
        <v>1</v>
      </c>
      <c r="N1794" s="6">
        <f t="shared" ca="1" si="499"/>
        <v>1</v>
      </c>
      <c r="O1794" s="2">
        <f t="shared" ca="1" si="500"/>
        <v>1</v>
      </c>
      <c r="P1794" s="2">
        <f t="shared" ca="1" si="501"/>
        <v>1</v>
      </c>
      <c r="Q1794" s="2">
        <f t="shared" ca="1" si="502"/>
        <v>1</v>
      </c>
      <c r="R1794" s="2">
        <f t="shared" ca="1" si="503"/>
        <v>1</v>
      </c>
      <c r="S1794" s="7">
        <f ca="1">IF(NOT(L1794),SUMPRODUCT(SEARCH(MID(Validations!U1795,ROW(INDIRECT("1:"&amp;T1794)),1),"abcdefghijklmnopqrstuvwxyz1234567890-_. ")),0)</f>
        <v>0</v>
      </c>
      <c r="T1794" s="2">
        <f ca="1">LEN(Validations!U1795)</f>
        <v>0</v>
      </c>
      <c r="U1794" s="2">
        <f ca="1">LEN(Validations!W1795)</f>
        <v>0</v>
      </c>
      <c r="V1794" s="2">
        <f ca="1">LEN(Validations!X1795)</f>
        <v>0</v>
      </c>
      <c r="W1794" s="2">
        <f ca="1">LEN(Validations!Y1795)</f>
        <v>0</v>
      </c>
      <c r="X1794" s="2">
        <f ca="1">LEN(Validations!V1795)</f>
        <v>0</v>
      </c>
      <c r="Y1794" s="2">
        <f t="shared" ca="1" si="504"/>
        <v>0</v>
      </c>
      <c r="Z1794" s="2">
        <f t="shared" ca="1" si="505"/>
        <v>0</v>
      </c>
      <c r="AA1794" s="2">
        <f t="shared" ca="1" si="506"/>
        <v>0</v>
      </c>
      <c r="AB1794" s="2">
        <f t="shared" ref="AB1794:AB1857" ca="1" si="512">IF(O1794,0,IF(R1794=1,1,0))</f>
        <v>0</v>
      </c>
      <c r="AC1794" s="2">
        <f t="shared" ca="1" si="507"/>
        <v>0</v>
      </c>
      <c r="AD1794" s="2">
        <f t="shared" ca="1" si="508"/>
        <v>0</v>
      </c>
      <c r="AE1794" s="2">
        <f t="shared" ca="1" si="509"/>
        <v>0</v>
      </c>
      <c r="AF1794" s="2">
        <f t="shared" ca="1" si="510"/>
        <v>0</v>
      </c>
      <c r="AG1794" s="2">
        <f t="shared" ca="1" si="511"/>
        <v>0</v>
      </c>
    </row>
    <row r="1795" spans="1:33" x14ac:dyDescent="0.25">
      <c r="A1795" s="2">
        <v>1</v>
      </c>
      <c r="B1795" s="2">
        <v>0</v>
      </c>
      <c r="C1795" s="4" t="s">
        <v>11041</v>
      </c>
      <c r="D1795" s="4" t="s">
        <v>11040</v>
      </c>
      <c r="E1795" s="4" t="s">
        <v>11039</v>
      </c>
      <c r="F1795" s="4" t="s">
        <v>11038</v>
      </c>
      <c r="G1795" s="4" t="s">
        <v>11037</v>
      </c>
      <c r="H1795" s="5">
        <f ca="1">IF(NOT(L1795), COUNTIF(Validations!U$3:U$4002,Validations!U1796),0)</f>
        <v>0</v>
      </c>
      <c r="I1795" s="5">
        <f ca="1">IF(NOT(M1795), COUNTIF(Validations!V$3:V$4002,Validations!V1796),0)</f>
        <v>0</v>
      </c>
      <c r="J1795" s="5">
        <f t="shared" ref="J1795:J1858" ca="1" si="513">IF(H1795&gt;1,1,0)</f>
        <v>0</v>
      </c>
      <c r="K1795" s="5">
        <f t="shared" ref="K1795:K1858" ca="1" si="514">IF(I1795&gt;1,1,0)</f>
        <v>0</v>
      </c>
      <c r="L1795" s="2">
        <f t="shared" ref="L1795:L1858" ca="1" si="515">IF(T1795,0,1)</f>
        <v>1</v>
      </c>
      <c r="M1795" s="2">
        <f t="shared" ref="M1795:M1858" ca="1" si="516">IF(X1795,0,1)</f>
        <v>1</v>
      </c>
      <c r="N1795" s="6">
        <f t="shared" ref="N1795:N1858" ca="1" si="517">IF(OR(L1795,M1795,Q1795,P1795),1,0)</f>
        <v>1</v>
      </c>
      <c r="O1795" s="2">
        <f t="shared" ref="O1795:O1858" ca="1" si="518">IF(U1795,0,1)</f>
        <v>1</v>
      </c>
      <c r="P1795" s="2">
        <f t="shared" ref="P1795:P1858" ca="1" si="519">IF(V1795,0,1)</f>
        <v>1</v>
      </c>
      <c r="Q1795" s="2">
        <f t="shared" ref="Q1795:Q1858" ca="1" si="520">IF(W1795,0,1)</f>
        <v>1</v>
      </c>
      <c r="R1795" s="2">
        <f t="shared" ref="R1795:R1858" ca="1" si="521">IF(AND(P1795,Q1795,M1795,L1795),1,0)</f>
        <v>1</v>
      </c>
      <c r="S1795" s="7">
        <f ca="1">IF(NOT(L1795),SUMPRODUCT(SEARCH(MID(Validations!U1796,ROW(INDIRECT("1:"&amp;T1795)),1),"abcdefghijklmnopqrstuvwxyz1234567890-_. ")),0)</f>
        <v>0</v>
      </c>
      <c r="T1795" s="2">
        <f ca="1">LEN(Validations!U1796)</f>
        <v>0</v>
      </c>
      <c r="U1795" s="2">
        <f ca="1">LEN(Validations!W1796)</f>
        <v>0</v>
      </c>
      <c r="V1795" s="2">
        <f ca="1">LEN(Validations!X1796)</f>
        <v>0</v>
      </c>
      <c r="W1795" s="2">
        <f ca="1">LEN(Validations!Y1796)</f>
        <v>0</v>
      </c>
      <c r="X1795" s="2">
        <f ca="1">LEN(Validations!V1796)</f>
        <v>0</v>
      </c>
      <c r="Y1795" s="2">
        <f t="shared" ref="Y1795:Y1858" ca="1" si="522">IF(N1795=R1795,0,1)</f>
        <v>0</v>
      </c>
      <c r="Z1795" s="2">
        <f t="shared" ref="Z1795:Z1858" ca="1" si="523">IF(NOT(ISNUMBER(S1795)),1,0)</f>
        <v>0</v>
      </c>
      <c r="AA1795" s="2">
        <f t="shared" ref="AA1795:AA1858" ca="1" si="524">IF(OR(Z1795,Y1795,J1795,B1795),1,0)</f>
        <v>0</v>
      </c>
      <c r="AB1795" s="2">
        <f t="shared" ca="1" si="512"/>
        <v>0</v>
      </c>
      <c r="AC1795" s="2">
        <f t="shared" ref="AC1795:AC1858" ca="1" si="525">IF(AND(R1795,NOT(P1795)),1,0)</f>
        <v>0</v>
      </c>
      <c r="AD1795" s="2">
        <f t="shared" ref="AD1795:AD1858" ca="1" si="526">IF(AND(R1795,NOT(Q1795)),1,0)</f>
        <v>0</v>
      </c>
      <c r="AE1795" s="2">
        <f t="shared" ref="AE1795:AE1858" ca="1" si="527">IF(AND(R1795,NOT(M1795)),1,0)</f>
        <v>0</v>
      </c>
      <c r="AF1795" s="2">
        <f t="shared" ref="AF1795:AF1858" ca="1" si="528">IF(OR(AA1795,AB1795,AC1795,AD1795,AE1795),1,0)</f>
        <v>0</v>
      </c>
      <c r="AG1795" s="2">
        <f t="shared" ref="AG1795:AG1858" ca="1" si="529">IF(AF1795,1,0)</f>
        <v>0</v>
      </c>
    </row>
    <row r="1796" spans="1:33" x14ac:dyDescent="0.25">
      <c r="A1796" s="2">
        <v>1</v>
      </c>
      <c r="B1796" s="2">
        <v>0</v>
      </c>
      <c r="C1796" s="4" t="s">
        <v>11036</v>
      </c>
      <c r="D1796" s="4" t="s">
        <v>11035</v>
      </c>
      <c r="E1796" s="4" t="s">
        <v>11034</v>
      </c>
      <c r="F1796" s="4" t="s">
        <v>11033</v>
      </c>
      <c r="G1796" s="4" t="s">
        <v>11032</v>
      </c>
      <c r="H1796" s="5">
        <f ca="1">IF(NOT(L1796), COUNTIF(Validations!U$3:U$4002,Validations!U1797),0)</f>
        <v>0</v>
      </c>
      <c r="I1796" s="5">
        <f ca="1">IF(NOT(M1796), COUNTIF(Validations!V$3:V$4002,Validations!V1797),0)</f>
        <v>0</v>
      </c>
      <c r="J1796" s="5">
        <f t="shared" ca="1" si="513"/>
        <v>0</v>
      </c>
      <c r="K1796" s="5">
        <f t="shared" ca="1" si="514"/>
        <v>0</v>
      </c>
      <c r="L1796" s="2">
        <f t="shared" ca="1" si="515"/>
        <v>1</v>
      </c>
      <c r="M1796" s="2">
        <f t="shared" ca="1" si="516"/>
        <v>1</v>
      </c>
      <c r="N1796" s="6">
        <f t="shared" ca="1" si="517"/>
        <v>1</v>
      </c>
      <c r="O1796" s="2">
        <f t="shared" ca="1" si="518"/>
        <v>1</v>
      </c>
      <c r="P1796" s="2">
        <f t="shared" ca="1" si="519"/>
        <v>1</v>
      </c>
      <c r="Q1796" s="2">
        <f t="shared" ca="1" si="520"/>
        <v>1</v>
      </c>
      <c r="R1796" s="2">
        <f t="shared" ca="1" si="521"/>
        <v>1</v>
      </c>
      <c r="S1796" s="7">
        <f ca="1">IF(NOT(L1796),SUMPRODUCT(SEARCH(MID(Validations!U1797,ROW(INDIRECT("1:"&amp;T1796)),1),"abcdefghijklmnopqrstuvwxyz1234567890-_. ")),0)</f>
        <v>0</v>
      </c>
      <c r="T1796" s="2">
        <f ca="1">LEN(Validations!U1797)</f>
        <v>0</v>
      </c>
      <c r="U1796" s="2">
        <f ca="1">LEN(Validations!W1797)</f>
        <v>0</v>
      </c>
      <c r="V1796" s="2">
        <f ca="1">LEN(Validations!X1797)</f>
        <v>0</v>
      </c>
      <c r="W1796" s="2">
        <f ca="1">LEN(Validations!Y1797)</f>
        <v>0</v>
      </c>
      <c r="X1796" s="2">
        <f ca="1">LEN(Validations!V1797)</f>
        <v>0</v>
      </c>
      <c r="Y1796" s="2">
        <f t="shared" ca="1" si="522"/>
        <v>0</v>
      </c>
      <c r="Z1796" s="2">
        <f t="shared" ca="1" si="523"/>
        <v>0</v>
      </c>
      <c r="AA1796" s="2">
        <f t="shared" ca="1" si="524"/>
        <v>0</v>
      </c>
      <c r="AB1796" s="2">
        <f t="shared" ca="1" si="512"/>
        <v>0</v>
      </c>
      <c r="AC1796" s="2">
        <f t="shared" ca="1" si="525"/>
        <v>0</v>
      </c>
      <c r="AD1796" s="2">
        <f t="shared" ca="1" si="526"/>
        <v>0</v>
      </c>
      <c r="AE1796" s="2">
        <f t="shared" ca="1" si="527"/>
        <v>0</v>
      </c>
      <c r="AF1796" s="2">
        <f t="shared" ca="1" si="528"/>
        <v>0</v>
      </c>
      <c r="AG1796" s="2">
        <f t="shared" ca="1" si="529"/>
        <v>0</v>
      </c>
    </row>
    <row r="1797" spans="1:33" x14ac:dyDescent="0.25">
      <c r="A1797" s="2">
        <v>1</v>
      </c>
      <c r="B1797" s="2">
        <v>0</v>
      </c>
      <c r="C1797" s="4" t="s">
        <v>11031</v>
      </c>
      <c r="D1797" s="4" t="s">
        <v>11030</v>
      </c>
      <c r="E1797" s="4" t="s">
        <v>11029</v>
      </c>
      <c r="F1797" s="4" t="s">
        <v>11028</v>
      </c>
      <c r="G1797" s="4" t="s">
        <v>11027</v>
      </c>
      <c r="H1797" s="5">
        <f ca="1">IF(NOT(L1797), COUNTIF(Validations!U$3:U$4002,Validations!U1798),0)</f>
        <v>0</v>
      </c>
      <c r="I1797" s="5">
        <f ca="1">IF(NOT(M1797), COUNTIF(Validations!V$3:V$4002,Validations!V1798),0)</f>
        <v>0</v>
      </c>
      <c r="J1797" s="5">
        <f t="shared" ca="1" si="513"/>
        <v>0</v>
      </c>
      <c r="K1797" s="5">
        <f t="shared" ca="1" si="514"/>
        <v>0</v>
      </c>
      <c r="L1797" s="2">
        <f t="shared" ca="1" si="515"/>
        <v>1</v>
      </c>
      <c r="M1797" s="2">
        <f t="shared" ca="1" si="516"/>
        <v>1</v>
      </c>
      <c r="N1797" s="6">
        <f t="shared" ca="1" si="517"/>
        <v>1</v>
      </c>
      <c r="O1797" s="2">
        <f t="shared" ca="1" si="518"/>
        <v>1</v>
      </c>
      <c r="P1797" s="2">
        <f t="shared" ca="1" si="519"/>
        <v>1</v>
      </c>
      <c r="Q1797" s="2">
        <f t="shared" ca="1" si="520"/>
        <v>1</v>
      </c>
      <c r="R1797" s="2">
        <f t="shared" ca="1" si="521"/>
        <v>1</v>
      </c>
      <c r="S1797" s="7">
        <f ca="1">IF(NOT(L1797),SUMPRODUCT(SEARCH(MID(Validations!U1798,ROW(INDIRECT("1:"&amp;T1797)),1),"abcdefghijklmnopqrstuvwxyz1234567890-_. ")),0)</f>
        <v>0</v>
      </c>
      <c r="T1797" s="2">
        <f ca="1">LEN(Validations!U1798)</f>
        <v>0</v>
      </c>
      <c r="U1797" s="2">
        <f ca="1">LEN(Validations!W1798)</f>
        <v>0</v>
      </c>
      <c r="V1797" s="2">
        <f ca="1">LEN(Validations!X1798)</f>
        <v>0</v>
      </c>
      <c r="W1797" s="2">
        <f ca="1">LEN(Validations!Y1798)</f>
        <v>0</v>
      </c>
      <c r="X1797" s="2">
        <f ca="1">LEN(Validations!V1798)</f>
        <v>0</v>
      </c>
      <c r="Y1797" s="2">
        <f t="shared" ca="1" si="522"/>
        <v>0</v>
      </c>
      <c r="Z1797" s="2">
        <f t="shared" ca="1" si="523"/>
        <v>0</v>
      </c>
      <c r="AA1797" s="2">
        <f t="shared" ca="1" si="524"/>
        <v>0</v>
      </c>
      <c r="AB1797" s="2">
        <f t="shared" ca="1" si="512"/>
        <v>0</v>
      </c>
      <c r="AC1797" s="2">
        <f t="shared" ca="1" si="525"/>
        <v>0</v>
      </c>
      <c r="AD1797" s="2">
        <f t="shared" ca="1" si="526"/>
        <v>0</v>
      </c>
      <c r="AE1797" s="2">
        <f t="shared" ca="1" si="527"/>
        <v>0</v>
      </c>
      <c r="AF1797" s="2">
        <f t="shared" ca="1" si="528"/>
        <v>0</v>
      </c>
      <c r="AG1797" s="2">
        <f t="shared" ca="1" si="529"/>
        <v>0</v>
      </c>
    </row>
    <row r="1798" spans="1:33" x14ac:dyDescent="0.25">
      <c r="A1798" s="2">
        <v>1</v>
      </c>
      <c r="B1798" s="2">
        <v>0</v>
      </c>
      <c r="C1798" s="4" t="s">
        <v>11026</v>
      </c>
      <c r="D1798" s="4" t="s">
        <v>11025</v>
      </c>
      <c r="E1798" s="4" t="s">
        <v>11024</v>
      </c>
      <c r="F1798" s="4" t="s">
        <v>11023</v>
      </c>
      <c r="G1798" s="4" t="s">
        <v>11022</v>
      </c>
      <c r="H1798" s="5">
        <f ca="1">IF(NOT(L1798), COUNTIF(Validations!U$3:U$4002,Validations!U1799),0)</f>
        <v>0</v>
      </c>
      <c r="I1798" s="5">
        <f ca="1">IF(NOT(M1798), COUNTIF(Validations!V$3:V$4002,Validations!V1799),0)</f>
        <v>0</v>
      </c>
      <c r="J1798" s="5">
        <f t="shared" ca="1" si="513"/>
        <v>0</v>
      </c>
      <c r="K1798" s="5">
        <f t="shared" ca="1" si="514"/>
        <v>0</v>
      </c>
      <c r="L1798" s="2">
        <f t="shared" ca="1" si="515"/>
        <v>1</v>
      </c>
      <c r="M1798" s="2">
        <f t="shared" ca="1" si="516"/>
        <v>1</v>
      </c>
      <c r="N1798" s="6">
        <f t="shared" ca="1" si="517"/>
        <v>1</v>
      </c>
      <c r="O1798" s="2">
        <f t="shared" ca="1" si="518"/>
        <v>1</v>
      </c>
      <c r="P1798" s="2">
        <f t="shared" ca="1" si="519"/>
        <v>1</v>
      </c>
      <c r="Q1798" s="2">
        <f t="shared" ca="1" si="520"/>
        <v>1</v>
      </c>
      <c r="R1798" s="2">
        <f t="shared" ca="1" si="521"/>
        <v>1</v>
      </c>
      <c r="S1798" s="7">
        <f ca="1">IF(NOT(L1798),SUMPRODUCT(SEARCH(MID(Validations!U1799,ROW(INDIRECT("1:"&amp;T1798)),1),"abcdefghijklmnopqrstuvwxyz1234567890-_. ")),0)</f>
        <v>0</v>
      </c>
      <c r="T1798" s="2">
        <f ca="1">LEN(Validations!U1799)</f>
        <v>0</v>
      </c>
      <c r="U1798" s="2">
        <f ca="1">LEN(Validations!W1799)</f>
        <v>0</v>
      </c>
      <c r="V1798" s="2">
        <f ca="1">LEN(Validations!X1799)</f>
        <v>0</v>
      </c>
      <c r="W1798" s="2">
        <f ca="1">LEN(Validations!Y1799)</f>
        <v>0</v>
      </c>
      <c r="X1798" s="2">
        <f ca="1">LEN(Validations!V1799)</f>
        <v>0</v>
      </c>
      <c r="Y1798" s="2">
        <f t="shared" ca="1" si="522"/>
        <v>0</v>
      </c>
      <c r="Z1798" s="2">
        <f t="shared" ca="1" si="523"/>
        <v>0</v>
      </c>
      <c r="AA1798" s="2">
        <f t="shared" ca="1" si="524"/>
        <v>0</v>
      </c>
      <c r="AB1798" s="2">
        <f t="shared" ca="1" si="512"/>
        <v>0</v>
      </c>
      <c r="AC1798" s="2">
        <f t="shared" ca="1" si="525"/>
        <v>0</v>
      </c>
      <c r="AD1798" s="2">
        <f t="shared" ca="1" si="526"/>
        <v>0</v>
      </c>
      <c r="AE1798" s="2">
        <f t="shared" ca="1" si="527"/>
        <v>0</v>
      </c>
      <c r="AF1798" s="2">
        <f t="shared" ca="1" si="528"/>
        <v>0</v>
      </c>
      <c r="AG1798" s="2">
        <f t="shared" ca="1" si="529"/>
        <v>0</v>
      </c>
    </row>
    <row r="1799" spans="1:33" x14ac:dyDescent="0.25">
      <c r="A1799" s="2">
        <v>1</v>
      </c>
      <c r="B1799" s="2">
        <v>0</v>
      </c>
      <c r="C1799" s="4" t="s">
        <v>11021</v>
      </c>
      <c r="D1799" s="4" t="s">
        <v>11020</v>
      </c>
      <c r="E1799" s="4" t="s">
        <v>11019</v>
      </c>
      <c r="F1799" s="4" t="s">
        <v>11018</v>
      </c>
      <c r="G1799" s="4" t="s">
        <v>11017</v>
      </c>
      <c r="H1799" s="5">
        <f ca="1">IF(NOT(L1799), COUNTIF(Validations!U$3:U$4002,Validations!U1800),0)</f>
        <v>0</v>
      </c>
      <c r="I1799" s="5">
        <f ca="1">IF(NOT(M1799), COUNTIF(Validations!V$3:V$4002,Validations!V1800),0)</f>
        <v>0</v>
      </c>
      <c r="J1799" s="5">
        <f t="shared" ca="1" si="513"/>
        <v>0</v>
      </c>
      <c r="K1799" s="5">
        <f t="shared" ca="1" si="514"/>
        <v>0</v>
      </c>
      <c r="L1799" s="2">
        <f t="shared" ca="1" si="515"/>
        <v>1</v>
      </c>
      <c r="M1799" s="2">
        <f t="shared" ca="1" si="516"/>
        <v>1</v>
      </c>
      <c r="N1799" s="6">
        <f t="shared" ca="1" si="517"/>
        <v>1</v>
      </c>
      <c r="O1799" s="2">
        <f t="shared" ca="1" si="518"/>
        <v>1</v>
      </c>
      <c r="P1799" s="2">
        <f t="shared" ca="1" si="519"/>
        <v>1</v>
      </c>
      <c r="Q1799" s="2">
        <f t="shared" ca="1" si="520"/>
        <v>1</v>
      </c>
      <c r="R1799" s="2">
        <f t="shared" ca="1" si="521"/>
        <v>1</v>
      </c>
      <c r="S1799" s="7">
        <f ca="1">IF(NOT(L1799),SUMPRODUCT(SEARCH(MID(Validations!U1800,ROW(INDIRECT("1:"&amp;T1799)),1),"abcdefghijklmnopqrstuvwxyz1234567890-_. ")),0)</f>
        <v>0</v>
      </c>
      <c r="T1799" s="2">
        <f ca="1">LEN(Validations!U1800)</f>
        <v>0</v>
      </c>
      <c r="U1799" s="2">
        <f ca="1">LEN(Validations!W1800)</f>
        <v>0</v>
      </c>
      <c r="V1799" s="2">
        <f ca="1">LEN(Validations!X1800)</f>
        <v>0</v>
      </c>
      <c r="W1799" s="2">
        <f ca="1">LEN(Validations!Y1800)</f>
        <v>0</v>
      </c>
      <c r="X1799" s="2">
        <f ca="1">LEN(Validations!V1800)</f>
        <v>0</v>
      </c>
      <c r="Y1799" s="2">
        <f t="shared" ca="1" si="522"/>
        <v>0</v>
      </c>
      <c r="Z1799" s="2">
        <f t="shared" ca="1" si="523"/>
        <v>0</v>
      </c>
      <c r="AA1799" s="2">
        <f t="shared" ca="1" si="524"/>
        <v>0</v>
      </c>
      <c r="AB1799" s="2">
        <f t="shared" ca="1" si="512"/>
        <v>0</v>
      </c>
      <c r="AC1799" s="2">
        <f t="shared" ca="1" si="525"/>
        <v>0</v>
      </c>
      <c r="AD1799" s="2">
        <f t="shared" ca="1" si="526"/>
        <v>0</v>
      </c>
      <c r="AE1799" s="2">
        <f t="shared" ca="1" si="527"/>
        <v>0</v>
      </c>
      <c r="AF1799" s="2">
        <f t="shared" ca="1" si="528"/>
        <v>0</v>
      </c>
      <c r="AG1799" s="2">
        <f t="shared" ca="1" si="529"/>
        <v>0</v>
      </c>
    </row>
    <row r="1800" spans="1:33" x14ac:dyDescent="0.25">
      <c r="A1800" s="2">
        <v>1</v>
      </c>
      <c r="B1800" s="2">
        <v>0</v>
      </c>
      <c r="C1800" s="4" t="s">
        <v>11016</v>
      </c>
      <c r="D1800" s="4" t="s">
        <v>11015</v>
      </c>
      <c r="E1800" s="4" t="s">
        <v>11014</v>
      </c>
      <c r="F1800" s="4" t="s">
        <v>11013</v>
      </c>
      <c r="G1800" s="4" t="s">
        <v>11012</v>
      </c>
      <c r="H1800" s="5">
        <f ca="1">IF(NOT(L1800), COUNTIF(Validations!U$3:U$4002,Validations!U1801),0)</f>
        <v>0</v>
      </c>
      <c r="I1800" s="5">
        <f ca="1">IF(NOT(M1800), COUNTIF(Validations!V$3:V$4002,Validations!V1801),0)</f>
        <v>0</v>
      </c>
      <c r="J1800" s="5">
        <f t="shared" ca="1" si="513"/>
        <v>0</v>
      </c>
      <c r="K1800" s="5">
        <f t="shared" ca="1" si="514"/>
        <v>0</v>
      </c>
      <c r="L1800" s="2">
        <f t="shared" ca="1" si="515"/>
        <v>1</v>
      </c>
      <c r="M1800" s="2">
        <f t="shared" ca="1" si="516"/>
        <v>1</v>
      </c>
      <c r="N1800" s="6">
        <f t="shared" ca="1" si="517"/>
        <v>1</v>
      </c>
      <c r="O1800" s="2">
        <f t="shared" ca="1" si="518"/>
        <v>1</v>
      </c>
      <c r="P1800" s="2">
        <f t="shared" ca="1" si="519"/>
        <v>1</v>
      </c>
      <c r="Q1800" s="2">
        <f t="shared" ca="1" si="520"/>
        <v>1</v>
      </c>
      <c r="R1800" s="2">
        <f t="shared" ca="1" si="521"/>
        <v>1</v>
      </c>
      <c r="S1800" s="7">
        <f ca="1">IF(NOT(L1800),SUMPRODUCT(SEARCH(MID(Validations!U1801,ROW(INDIRECT("1:"&amp;T1800)),1),"abcdefghijklmnopqrstuvwxyz1234567890-_. ")),0)</f>
        <v>0</v>
      </c>
      <c r="T1800" s="2">
        <f ca="1">LEN(Validations!U1801)</f>
        <v>0</v>
      </c>
      <c r="U1800" s="2">
        <f ca="1">LEN(Validations!W1801)</f>
        <v>0</v>
      </c>
      <c r="V1800" s="2">
        <f ca="1">LEN(Validations!X1801)</f>
        <v>0</v>
      </c>
      <c r="W1800" s="2">
        <f ca="1">LEN(Validations!Y1801)</f>
        <v>0</v>
      </c>
      <c r="X1800" s="2">
        <f ca="1">LEN(Validations!V1801)</f>
        <v>0</v>
      </c>
      <c r="Y1800" s="2">
        <f t="shared" ca="1" si="522"/>
        <v>0</v>
      </c>
      <c r="Z1800" s="2">
        <f t="shared" ca="1" si="523"/>
        <v>0</v>
      </c>
      <c r="AA1800" s="2">
        <f t="shared" ca="1" si="524"/>
        <v>0</v>
      </c>
      <c r="AB1800" s="2">
        <f t="shared" ca="1" si="512"/>
        <v>0</v>
      </c>
      <c r="AC1800" s="2">
        <f t="shared" ca="1" si="525"/>
        <v>0</v>
      </c>
      <c r="AD1800" s="2">
        <f t="shared" ca="1" si="526"/>
        <v>0</v>
      </c>
      <c r="AE1800" s="2">
        <f t="shared" ca="1" si="527"/>
        <v>0</v>
      </c>
      <c r="AF1800" s="2">
        <f t="shared" ca="1" si="528"/>
        <v>0</v>
      </c>
      <c r="AG1800" s="2">
        <f t="shared" ca="1" si="529"/>
        <v>0</v>
      </c>
    </row>
    <row r="1801" spans="1:33" x14ac:dyDescent="0.25">
      <c r="A1801" s="2">
        <v>1</v>
      </c>
      <c r="B1801" s="2">
        <v>0</v>
      </c>
      <c r="C1801" s="4" t="s">
        <v>11011</v>
      </c>
      <c r="D1801" s="4" t="s">
        <v>11010</v>
      </c>
      <c r="E1801" s="4" t="s">
        <v>11009</v>
      </c>
      <c r="F1801" s="4" t="s">
        <v>11008</v>
      </c>
      <c r="G1801" s="4" t="s">
        <v>11007</v>
      </c>
      <c r="H1801" s="5">
        <f ca="1">IF(NOT(L1801), COUNTIF(Validations!U$3:U$4002,Validations!U1802),0)</f>
        <v>0</v>
      </c>
      <c r="I1801" s="5">
        <f ca="1">IF(NOT(M1801), COUNTIF(Validations!V$3:V$4002,Validations!V1802),0)</f>
        <v>0</v>
      </c>
      <c r="J1801" s="5">
        <f t="shared" ca="1" si="513"/>
        <v>0</v>
      </c>
      <c r="K1801" s="5">
        <f t="shared" ca="1" si="514"/>
        <v>0</v>
      </c>
      <c r="L1801" s="2">
        <f t="shared" ca="1" si="515"/>
        <v>1</v>
      </c>
      <c r="M1801" s="2">
        <f t="shared" ca="1" si="516"/>
        <v>1</v>
      </c>
      <c r="N1801" s="6">
        <f t="shared" ca="1" si="517"/>
        <v>1</v>
      </c>
      <c r="O1801" s="2">
        <f t="shared" ca="1" si="518"/>
        <v>1</v>
      </c>
      <c r="P1801" s="2">
        <f t="shared" ca="1" si="519"/>
        <v>1</v>
      </c>
      <c r="Q1801" s="2">
        <f t="shared" ca="1" si="520"/>
        <v>1</v>
      </c>
      <c r="R1801" s="2">
        <f t="shared" ca="1" si="521"/>
        <v>1</v>
      </c>
      <c r="S1801" s="7">
        <f ca="1">IF(NOT(L1801),SUMPRODUCT(SEARCH(MID(Validations!U1802,ROW(INDIRECT("1:"&amp;T1801)),1),"abcdefghijklmnopqrstuvwxyz1234567890-_. ")),0)</f>
        <v>0</v>
      </c>
      <c r="T1801" s="2">
        <f ca="1">LEN(Validations!U1802)</f>
        <v>0</v>
      </c>
      <c r="U1801" s="2">
        <f ca="1">LEN(Validations!W1802)</f>
        <v>0</v>
      </c>
      <c r="V1801" s="2">
        <f ca="1">LEN(Validations!X1802)</f>
        <v>0</v>
      </c>
      <c r="W1801" s="2">
        <f ca="1">LEN(Validations!Y1802)</f>
        <v>0</v>
      </c>
      <c r="X1801" s="2">
        <f ca="1">LEN(Validations!V1802)</f>
        <v>0</v>
      </c>
      <c r="Y1801" s="2">
        <f t="shared" ca="1" si="522"/>
        <v>0</v>
      </c>
      <c r="Z1801" s="2">
        <f t="shared" ca="1" si="523"/>
        <v>0</v>
      </c>
      <c r="AA1801" s="2">
        <f t="shared" ca="1" si="524"/>
        <v>0</v>
      </c>
      <c r="AB1801" s="2">
        <f t="shared" ca="1" si="512"/>
        <v>0</v>
      </c>
      <c r="AC1801" s="2">
        <f t="shared" ca="1" si="525"/>
        <v>0</v>
      </c>
      <c r="AD1801" s="2">
        <f t="shared" ca="1" si="526"/>
        <v>0</v>
      </c>
      <c r="AE1801" s="2">
        <f t="shared" ca="1" si="527"/>
        <v>0</v>
      </c>
      <c r="AF1801" s="2">
        <f t="shared" ca="1" si="528"/>
        <v>0</v>
      </c>
      <c r="AG1801" s="2">
        <f t="shared" ca="1" si="529"/>
        <v>0</v>
      </c>
    </row>
    <row r="1802" spans="1:33" x14ac:dyDescent="0.25">
      <c r="A1802" s="2">
        <v>1</v>
      </c>
      <c r="B1802" s="2">
        <v>0</v>
      </c>
      <c r="C1802" s="4" t="s">
        <v>11006</v>
      </c>
      <c r="D1802" s="4" t="s">
        <v>11005</v>
      </c>
      <c r="E1802" s="4" t="s">
        <v>11004</v>
      </c>
      <c r="F1802" s="4" t="s">
        <v>11003</v>
      </c>
      <c r="G1802" s="4" t="s">
        <v>11002</v>
      </c>
      <c r="H1802" s="5">
        <f ca="1">IF(NOT(L1802), COUNTIF(Validations!U$3:U$4002,Validations!U1803),0)</f>
        <v>0</v>
      </c>
      <c r="I1802" s="5">
        <f ca="1">IF(NOT(M1802), COUNTIF(Validations!V$3:V$4002,Validations!V1803),0)</f>
        <v>0</v>
      </c>
      <c r="J1802" s="5">
        <f t="shared" ca="1" si="513"/>
        <v>0</v>
      </c>
      <c r="K1802" s="5">
        <f t="shared" ca="1" si="514"/>
        <v>0</v>
      </c>
      <c r="L1802" s="2">
        <f t="shared" ca="1" si="515"/>
        <v>1</v>
      </c>
      <c r="M1802" s="2">
        <f t="shared" ca="1" si="516"/>
        <v>1</v>
      </c>
      <c r="N1802" s="6">
        <f t="shared" ca="1" si="517"/>
        <v>1</v>
      </c>
      <c r="O1802" s="2">
        <f t="shared" ca="1" si="518"/>
        <v>1</v>
      </c>
      <c r="P1802" s="2">
        <f t="shared" ca="1" si="519"/>
        <v>1</v>
      </c>
      <c r="Q1802" s="2">
        <f t="shared" ca="1" si="520"/>
        <v>1</v>
      </c>
      <c r="R1802" s="2">
        <f t="shared" ca="1" si="521"/>
        <v>1</v>
      </c>
      <c r="S1802" s="7">
        <f ca="1">IF(NOT(L1802),SUMPRODUCT(SEARCH(MID(Validations!U1803,ROW(INDIRECT("1:"&amp;T1802)),1),"abcdefghijklmnopqrstuvwxyz1234567890-_. ")),0)</f>
        <v>0</v>
      </c>
      <c r="T1802" s="2">
        <f ca="1">LEN(Validations!U1803)</f>
        <v>0</v>
      </c>
      <c r="U1802" s="2">
        <f ca="1">LEN(Validations!W1803)</f>
        <v>0</v>
      </c>
      <c r="V1802" s="2">
        <f ca="1">LEN(Validations!X1803)</f>
        <v>0</v>
      </c>
      <c r="W1802" s="2">
        <f ca="1">LEN(Validations!Y1803)</f>
        <v>0</v>
      </c>
      <c r="X1802" s="2">
        <f ca="1">LEN(Validations!V1803)</f>
        <v>0</v>
      </c>
      <c r="Y1802" s="2">
        <f t="shared" ca="1" si="522"/>
        <v>0</v>
      </c>
      <c r="Z1802" s="2">
        <f t="shared" ca="1" si="523"/>
        <v>0</v>
      </c>
      <c r="AA1802" s="2">
        <f t="shared" ca="1" si="524"/>
        <v>0</v>
      </c>
      <c r="AB1802" s="2">
        <f t="shared" ca="1" si="512"/>
        <v>0</v>
      </c>
      <c r="AC1802" s="2">
        <f t="shared" ca="1" si="525"/>
        <v>0</v>
      </c>
      <c r="AD1802" s="2">
        <f t="shared" ca="1" si="526"/>
        <v>0</v>
      </c>
      <c r="AE1802" s="2">
        <f t="shared" ca="1" si="527"/>
        <v>0</v>
      </c>
      <c r="AF1802" s="2">
        <f t="shared" ca="1" si="528"/>
        <v>0</v>
      </c>
      <c r="AG1802" s="2">
        <f t="shared" ca="1" si="529"/>
        <v>0</v>
      </c>
    </row>
    <row r="1803" spans="1:33" x14ac:dyDescent="0.25">
      <c r="A1803" s="2">
        <v>1</v>
      </c>
      <c r="B1803" s="2">
        <v>0</v>
      </c>
      <c r="C1803" s="4" t="s">
        <v>11001</v>
      </c>
      <c r="D1803" s="4" t="s">
        <v>11000</v>
      </c>
      <c r="E1803" s="4" t="s">
        <v>10999</v>
      </c>
      <c r="F1803" s="4" t="s">
        <v>10998</v>
      </c>
      <c r="G1803" s="4" t="s">
        <v>10997</v>
      </c>
      <c r="H1803" s="5">
        <f ca="1">IF(NOT(L1803), COUNTIF(Validations!U$3:U$4002,Validations!U1804),0)</f>
        <v>0</v>
      </c>
      <c r="I1803" s="5">
        <f ca="1">IF(NOT(M1803), COUNTIF(Validations!V$3:V$4002,Validations!V1804),0)</f>
        <v>0</v>
      </c>
      <c r="J1803" s="5">
        <f t="shared" ca="1" si="513"/>
        <v>0</v>
      </c>
      <c r="K1803" s="5">
        <f t="shared" ca="1" si="514"/>
        <v>0</v>
      </c>
      <c r="L1803" s="2">
        <f t="shared" ca="1" si="515"/>
        <v>1</v>
      </c>
      <c r="M1803" s="2">
        <f t="shared" ca="1" si="516"/>
        <v>1</v>
      </c>
      <c r="N1803" s="6">
        <f t="shared" ca="1" si="517"/>
        <v>1</v>
      </c>
      <c r="O1803" s="2">
        <f t="shared" ca="1" si="518"/>
        <v>1</v>
      </c>
      <c r="P1803" s="2">
        <f t="shared" ca="1" si="519"/>
        <v>1</v>
      </c>
      <c r="Q1803" s="2">
        <f t="shared" ca="1" si="520"/>
        <v>1</v>
      </c>
      <c r="R1803" s="2">
        <f t="shared" ca="1" si="521"/>
        <v>1</v>
      </c>
      <c r="S1803" s="7">
        <f ca="1">IF(NOT(L1803),SUMPRODUCT(SEARCH(MID(Validations!U1804,ROW(INDIRECT("1:"&amp;T1803)),1),"abcdefghijklmnopqrstuvwxyz1234567890-_. ")),0)</f>
        <v>0</v>
      </c>
      <c r="T1803" s="2">
        <f ca="1">LEN(Validations!U1804)</f>
        <v>0</v>
      </c>
      <c r="U1803" s="2">
        <f ca="1">LEN(Validations!W1804)</f>
        <v>0</v>
      </c>
      <c r="V1803" s="2">
        <f ca="1">LEN(Validations!X1804)</f>
        <v>0</v>
      </c>
      <c r="W1803" s="2">
        <f ca="1">LEN(Validations!Y1804)</f>
        <v>0</v>
      </c>
      <c r="X1803" s="2">
        <f ca="1">LEN(Validations!V1804)</f>
        <v>0</v>
      </c>
      <c r="Y1803" s="2">
        <f t="shared" ca="1" si="522"/>
        <v>0</v>
      </c>
      <c r="Z1803" s="2">
        <f t="shared" ca="1" si="523"/>
        <v>0</v>
      </c>
      <c r="AA1803" s="2">
        <f t="shared" ca="1" si="524"/>
        <v>0</v>
      </c>
      <c r="AB1803" s="2">
        <f t="shared" ca="1" si="512"/>
        <v>0</v>
      </c>
      <c r="AC1803" s="2">
        <f t="shared" ca="1" si="525"/>
        <v>0</v>
      </c>
      <c r="AD1803" s="2">
        <f t="shared" ca="1" si="526"/>
        <v>0</v>
      </c>
      <c r="AE1803" s="2">
        <f t="shared" ca="1" si="527"/>
        <v>0</v>
      </c>
      <c r="AF1803" s="2">
        <f t="shared" ca="1" si="528"/>
        <v>0</v>
      </c>
      <c r="AG1803" s="2">
        <f t="shared" ca="1" si="529"/>
        <v>0</v>
      </c>
    </row>
    <row r="1804" spans="1:33" x14ac:dyDescent="0.25">
      <c r="A1804" s="2">
        <v>1</v>
      </c>
      <c r="B1804" s="2">
        <v>0</v>
      </c>
      <c r="C1804" s="4" t="s">
        <v>10996</v>
      </c>
      <c r="D1804" s="4" t="s">
        <v>10995</v>
      </c>
      <c r="E1804" s="4" t="s">
        <v>10994</v>
      </c>
      <c r="F1804" s="4" t="s">
        <v>10993</v>
      </c>
      <c r="G1804" s="4" t="s">
        <v>10992</v>
      </c>
      <c r="H1804" s="5">
        <f ca="1">IF(NOT(L1804), COUNTIF(Validations!U$3:U$4002,Validations!U1805),0)</f>
        <v>0</v>
      </c>
      <c r="I1804" s="5">
        <f ca="1">IF(NOT(M1804), COUNTIF(Validations!V$3:V$4002,Validations!V1805),0)</f>
        <v>0</v>
      </c>
      <c r="J1804" s="5">
        <f t="shared" ca="1" si="513"/>
        <v>0</v>
      </c>
      <c r="K1804" s="5">
        <f t="shared" ca="1" si="514"/>
        <v>0</v>
      </c>
      <c r="L1804" s="2">
        <f t="shared" ca="1" si="515"/>
        <v>1</v>
      </c>
      <c r="M1804" s="2">
        <f t="shared" ca="1" si="516"/>
        <v>1</v>
      </c>
      <c r="N1804" s="6">
        <f t="shared" ca="1" si="517"/>
        <v>1</v>
      </c>
      <c r="O1804" s="2">
        <f t="shared" ca="1" si="518"/>
        <v>1</v>
      </c>
      <c r="P1804" s="2">
        <f t="shared" ca="1" si="519"/>
        <v>1</v>
      </c>
      <c r="Q1804" s="2">
        <f t="shared" ca="1" si="520"/>
        <v>1</v>
      </c>
      <c r="R1804" s="2">
        <f t="shared" ca="1" si="521"/>
        <v>1</v>
      </c>
      <c r="S1804" s="7">
        <f ca="1">IF(NOT(L1804),SUMPRODUCT(SEARCH(MID(Validations!U1805,ROW(INDIRECT("1:"&amp;T1804)),1),"abcdefghijklmnopqrstuvwxyz1234567890-_. ")),0)</f>
        <v>0</v>
      </c>
      <c r="T1804" s="2">
        <f ca="1">LEN(Validations!U1805)</f>
        <v>0</v>
      </c>
      <c r="U1804" s="2">
        <f ca="1">LEN(Validations!W1805)</f>
        <v>0</v>
      </c>
      <c r="V1804" s="2">
        <f ca="1">LEN(Validations!X1805)</f>
        <v>0</v>
      </c>
      <c r="W1804" s="2">
        <f ca="1">LEN(Validations!Y1805)</f>
        <v>0</v>
      </c>
      <c r="X1804" s="2">
        <f ca="1">LEN(Validations!V1805)</f>
        <v>0</v>
      </c>
      <c r="Y1804" s="2">
        <f t="shared" ca="1" si="522"/>
        <v>0</v>
      </c>
      <c r="Z1804" s="2">
        <f t="shared" ca="1" si="523"/>
        <v>0</v>
      </c>
      <c r="AA1804" s="2">
        <f t="shared" ca="1" si="524"/>
        <v>0</v>
      </c>
      <c r="AB1804" s="2">
        <f t="shared" ca="1" si="512"/>
        <v>0</v>
      </c>
      <c r="AC1804" s="2">
        <f t="shared" ca="1" si="525"/>
        <v>0</v>
      </c>
      <c r="AD1804" s="2">
        <f t="shared" ca="1" si="526"/>
        <v>0</v>
      </c>
      <c r="AE1804" s="2">
        <f t="shared" ca="1" si="527"/>
        <v>0</v>
      </c>
      <c r="AF1804" s="2">
        <f t="shared" ca="1" si="528"/>
        <v>0</v>
      </c>
      <c r="AG1804" s="2">
        <f t="shared" ca="1" si="529"/>
        <v>0</v>
      </c>
    </row>
    <row r="1805" spans="1:33" x14ac:dyDescent="0.25">
      <c r="A1805" s="2">
        <v>1</v>
      </c>
      <c r="B1805" s="2">
        <v>0</v>
      </c>
      <c r="C1805" s="4" t="s">
        <v>10991</v>
      </c>
      <c r="D1805" s="4" t="s">
        <v>10990</v>
      </c>
      <c r="E1805" s="4" t="s">
        <v>10989</v>
      </c>
      <c r="F1805" s="4" t="s">
        <v>10988</v>
      </c>
      <c r="G1805" s="4" t="s">
        <v>10987</v>
      </c>
      <c r="H1805" s="5">
        <f ca="1">IF(NOT(L1805), COUNTIF(Validations!U$3:U$4002,Validations!U1806),0)</f>
        <v>0</v>
      </c>
      <c r="I1805" s="5">
        <f ca="1">IF(NOT(M1805), COUNTIF(Validations!V$3:V$4002,Validations!V1806),0)</f>
        <v>0</v>
      </c>
      <c r="J1805" s="5">
        <f t="shared" ca="1" si="513"/>
        <v>0</v>
      </c>
      <c r="K1805" s="5">
        <f t="shared" ca="1" si="514"/>
        <v>0</v>
      </c>
      <c r="L1805" s="2">
        <f t="shared" ca="1" si="515"/>
        <v>1</v>
      </c>
      <c r="M1805" s="2">
        <f t="shared" ca="1" si="516"/>
        <v>1</v>
      </c>
      <c r="N1805" s="6">
        <f t="shared" ca="1" si="517"/>
        <v>1</v>
      </c>
      <c r="O1805" s="2">
        <f t="shared" ca="1" si="518"/>
        <v>1</v>
      </c>
      <c r="P1805" s="2">
        <f t="shared" ca="1" si="519"/>
        <v>1</v>
      </c>
      <c r="Q1805" s="2">
        <f t="shared" ca="1" si="520"/>
        <v>1</v>
      </c>
      <c r="R1805" s="2">
        <f t="shared" ca="1" si="521"/>
        <v>1</v>
      </c>
      <c r="S1805" s="7">
        <f ca="1">IF(NOT(L1805),SUMPRODUCT(SEARCH(MID(Validations!U1806,ROW(INDIRECT("1:"&amp;T1805)),1),"abcdefghijklmnopqrstuvwxyz1234567890-_. ")),0)</f>
        <v>0</v>
      </c>
      <c r="T1805" s="2">
        <f ca="1">LEN(Validations!U1806)</f>
        <v>0</v>
      </c>
      <c r="U1805" s="2">
        <f ca="1">LEN(Validations!W1806)</f>
        <v>0</v>
      </c>
      <c r="V1805" s="2">
        <f ca="1">LEN(Validations!X1806)</f>
        <v>0</v>
      </c>
      <c r="W1805" s="2">
        <f ca="1">LEN(Validations!Y1806)</f>
        <v>0</v>
      </c>
      <c r="X1805" s="2">
        <f ca="1">LEN(Validations!V1806)</f>
        <v>0</v>
      </c>
      <c r="Y1805" s="2">
        <f t="shared" ca="1" si="522"/>
        <v>0</v>
      </c>
      <c r="Z1805" s="2">
        <f t="shared" ca="1" si="523"/>
        <v>0</v>
      </c>
      <c r="AA1805" s="2">
        <f t="shared" ca="1" si="524"/>
        <v>0</v>
      </c>
      <c r="AB1805" s="2">
        <f t="shared" ca="1" si="512"/>
        <v>0</v>
      </c>
      <c r="AC1805" s="2">
        <f t="shared" ca="1" si="525"/>
        <v>0</v>
      </c>
      <c r="AD1805" s="2">
        <f t="shared" ca="1" si="526"/>
        <v>0</v>
      </c>
      <c r="AE1805" s="2">
        <f t="shared" ca="1" si="527"/>
        <v>0</v>
      </c>
      <c r="AF1805" s="2">
        <f t="shared" ca="1" si="528"/>
        <v>0</v>
      </c>
      <c r="AG1805" s="2">
        <f t="shared" ca="1" si="529"/>
        <v>0</v>
      </c>
    </row>
    <row r="1806" spans="1:33" x14ac:dyDescent="0.25">
      <c r="A1806" s="2">
        <v>1</v>
      </c>
      <c r="B1806" s="2">
        <v>0</v>
      </c>
      <c r="C1806" s="4" t="s">
        <v>10986</v>
      </c>
      <c r="D1806" s="4" t="s">
        <v>10985</v>
      </c>
      <c r="E1806" s="4" t="s">
        <v>10984</v>
      </c>
      <c r="F1806" s="4" t="s">
        <v>10983</v>
      </c>
      <c r="G1806" s="4" t="s">
        <v>10982</v>
      </c>
      <c r="H1806" s="5">
        <f ca="1">IF(NOT(L1806), COUNTIF(Validations!U$3:U$4002,Validations!U1807),0)</f>
        <v>0</v>
      </c>
      <c r="I1806" s="5">
        <f ca="1">IF(NOT(M1806), COUNTIF(Validations!V$3:V$4002,Validations!V1807),0)</f>
        <v>0</v>
      </c>
      <c r="J1806" s="5">
        <f t="shared" ca="1" si="513"/>
        <v>0</v>
      </c>
      <c r="K1806" s="5">
        <f t="shared" ca="1" si="514"/>
        <v>0</v>
      </c>
      <c r="L1806" s="2">
        <f t="shared" ca="1" si="515"/>
        <v>1</v>
      </c>
      <c r="M1806" s="2">
        <f t="shared" ca="1" si="516"/>
        <v>1</v>
      </c>
      <c r="N1806" s="6">
        <f t="shared" ca="1" si="517"/>
        <v>1</v>
      </c>
      <c r="O1806" s="2">
        <f t="shared" ca="1" si="518"/>
        <v>1</v>
      </c>
      <c r="P1806" s="2">
        <f t="shared" ca="1" si="519"/>
        <v>1</v>
      </c>
      <c r="Q1806" s="2">
        <f t="shared" ca="1" si="520"/>
        <v>1</v>
      </c>
      <c r="R1806" s="2">
        <f t="shared" ca="1" si="521"/>
        <v>1</v>
      </c>
      <c r="S1806" s="7">
        <f ca="1">IF(NOT(L1806),SUMPRODUCT(SEARCH(MID(Validations!U1807,ROW(INDIRECT("1:"&amp;T1806)),1),"abcdefghijklmnopqrstuvwxyz1234567890-_. ")),0)</f>
        <v>0</v>
      </c>
      <c r="T1806" s="2">
        <f ca="1">LEN(Validations!U1807)</f>
        <v>0</v>
      </c>
      <c r="U1806" s="2">
        <f ca="1">LEN(Validations!W1807)</f>
        <v>0</v>
      </c>
      <c r="V1806" s="2">
        <f ca="1">LEN(Validations!X1807)</f>
        <v>0</v>
      </c>
      <c r="W1806" s="2">
        <f ca="1">LEN(Validations!Y1807)</f>
        <v>0</v>
      </c>
      <c r="X1806" s="2">
        <f ca="1">LEN(Validations!V1807)</f>
        <v>0</v>
      </c>
      <c r="Y1806" s="2">
        <f t="shared" ca="1" si="522"/>
        <v>0</v>
      </c>
      <c r="Z1806" s="2">
        <f t="shared" ca="1" si="523"/>
        <v>0</v>
      </c>
      <c r="AA1806" s="2">
        <f t="shared" ca="1" si="524"/>
        <v>0</v>
      </c>
      <c r="AB1806" s="2">
        <f t="shared" ca="1" si="512"/>
        <v>0</v>
      </c>
      <c r="AC1806" s="2">
        <f t="shared" ca="1" si="525"/>
        <v>0</v>
      </c>
      <c r="AD1806" s="2">
        <f t="shared" ca="1" si="526"/>
        <v>0</v>
      </c>
      <c r="AE1806" s="2">
        <f t="shared" ca="1" si="527"/>
        <v>0</v>
      </c>
      <c r="AF1806" s="2">
        <f t="shared" ca="1" si="528"/>
        <v>0</v>
      </c>
      <c r="AG1806" s="2">
        <f t="shared" ca="1" si="529"/>
        <v>0</v>
      </c>
    </row>
    <row r="1807" spans="1:33" x14ac:dyDescent="0.25">
      <c r="A1807" s="2">
        <v>1</v>
      </c>
      <c r="B1807" s="2">
        <v>0</v>
      </c>
      <c r="C1807" s="4" t="s">
        <v>10981</v>
      </c>
      <c r="D1807" s="4" t="s">
        <v>10980</v>
      </c>
      <c r="E1807" s="4" t="s">
        <v>10979</v>
      </c>
      <c r="F1807" s="4" t="s">
        <v>10978</v>
      </c>
      <c r="G1807" s="4" t="s">
        <v>10977</v>
      </c>
      <c r="H1807" s="5">
        <f ca="1">IF(NOT(L1807), COUNTIF(Validations!U$3:U$4002,Validations!U1808),0)</f>
        <v>0</v>
      </c>
      <c r="I1807" s="5">
        <f ca="1">IF(NOT(M1807), COUNTIF(Validations!V$3:V$4002,Validations!V1808),0)</f>
        <v>0</v>
      </c>
      <c r="J1807" s="5">
        <f t="shared" ca="1" si="513"/>
        <v>0</v>
      </c>
      <c r="K1807" s="5">
        <f t="shared" ca="1" si="514"/>
        <v>0</v>
      </c>
      <c r="L1807" s="2">
        <f t="shared" ca="1" si="515"/>
        <v>1</v>
      </c>
      <c r="M1807" s="2">
        <f t="shared" ca="1" si="516"/>
        <v>1</v>
      </c>
      <c r="N1807" s="6">
        <f t="shared" ca="1" si="517"/>
        <v>1</v>
      </c>
      <c r="O1807" s="2">
        <f t="shared" ca="1" si="518"/>
        <v>1</v>
      </c>
      <c r="P1807" s="2">
        <f t="shared" ca="1" si="519"/>
        <v>1</v>
      </c>
      <c r="Q1807" s="2">
        <f t="shared" ca="1" si="520"/>
        <v>1</v>
      </c>
      <c r="R1807" s="2">
        <f t="shared" ca="1" si="521"/>
        <v>1</v>
      </c>
      <c r="S1807" s="7">
        <f ca="1">IF(NOT(L1807),SUMPRODUCT(SEARCH(MID(Validations!U1808,ROW(INDIRECT("1:"&amp;T1807)),1),"abcdefghijklmnopqrstuvwxyz1234567890-_. ")),0)</f>
        <v>0</v>
      </c>
      <c r="T1807" s="2">
        <f ca="1">LEN(Validations!U1808)</f>
        <v>0</v>
      </c>
      <c r="U1807" s="2">
        <f ca="1">LEN(Validations!W1808)</f>
        <v>0</v>
      </c>
      <c r="V1807" s="2">
        <f ca="1">LEN(Validations!X1808)</f>
        <v>0</v>
      </c>
      <c r="W1807" s="2">
        <f ca="1">LEN(Validations!Y1808)</f>
        <v>0</v>
      </c>
      <c r="X1807" s="2">
        <f ca="1">LEN(Validations!V1808)</f>
        <v>0</v>
      </c>
      <c r="Y1807" s="2">
        <f t="shared" ca="1" si="522"/>
        <v>0</v>
      </c>
      <c r="Z1807" s="2">
        <f t="shared" ca="1" si="523"/>
        <v>0</v>
      </c>
      <c r="AA1807" s="2">
        <f t="shared" ca="1" si="524"/>
        <v>0</v>
      </c>
      <c r="AB1807" s="2">
        <f t="shared" ca="1" si="512"/>
        <v>0</v>
      </c>
      <c r="AC1807" s="2">
        <f t="shared" ca="1" si="525"/>
        <v>0</v>
      </c>
      <c r="AD1807" s="2">
        <f t="shared" ca="1" si="526"/>
        <v>0</v>
      </c>
      <c r="AE1807" s="2">
        <f t="shared" ca="1" si="527"/>
        <v>0</v>
      </c>
      <c r="AF1807" s="2">
        <f t="shared" ca="1" si="528"/>
        <v>0</v>
      </c>
      <c r="AG1807" s="2">
        <f t="shared" ca="1" si="529"/>
        <v>0</v>
      </c>
    </row>
    <row r="1808" spans="1:33" x14ac:dyDescent="0.25">
      <c r="A1808" s="2">
        <v>1</v>
      </c>
      <c r="B1808" s="2">
        <v>0</v>
      </c>
      <c r="C1808" s="4" t="s">
        <v>10976</v>
      </c>
      <c r="D1808" s="4" t="s">
        <v>10975</v>
      </c>
      <c r="E1808" s="4" t="s">
        <v>10974</v>
      </c>
      <c r="F1808" s="4" t="s">
        <v>10973</v>
      </c>
      <c r="G1808" s="4" t="s">
        <v>10972</v>
      </c>
      <c r="H1808" s="5">
        <f ca="1">IF(NOT(L1808), COUNTIF(Validations!U$3:U$4002,Validations!U1809),0)</f>
        <v>0</v>
      </c>
      <c r="I1808" s="5">
        <f ca="1">IF(NOT(M1808), COUNTIF(Validations!V$3:V$4002,Validations!V1809),0)</f>
        <v>0</v>
      </c>
      <c r="J1808" s="5">
        <f t="shared" ca="1" si="513"/>
        <v>0</v>
      </c>
      <c r="K1808" s="5">
        <f t="shared" ca="1" si="514"/>
        <v>0</v>
      </c>
      <c r="L1808" s="2">
        <f t="shared" ca="1" si="515"/>
        <v>1</v>
      </c>
      <c r="M1808" s="2">
        <f t="shared" ca="1" si="516"/>
        <v>1</v>
      </c>
      <c r="N1808" s="6">
        <f t="shared" ca="1" si="517"/>
        <v>1</v>
      </c>
      <c r="O1808" s="2">
        <f t="shared" ca="1" si="518"/>
        <v>1</v>
      </c>
      <c r="P1808" s="2">
        <f t="shared" ca="1" si="519"/>
        <v>1</v>
      </c>
      <c r="Q1808" s="2">
        <f t="shared" ca="1" si="520"/>
        <v>1</v>
      </c>
      <c r="R1808" s="2">
        <f t="shared" ca="1" si="521"/>
        <v>1</v>
      </c>
      <c r="S1808" s="7">
        <f ca="1">IF(NOT(L1808),SUMPRODUCT(SEARCH(MID(Validations!U1809,ROW(INDIRECT("1:"&amp;T1808)),1),"abcdefghijklmnopqrstuvwxyz1234567890-_. ")),0)</f>
        <v>0</v>
      </c>
      <c r="T1808" s="2">
        <f ca="1">LEN(Validations!U1809)</f>
        <v>0</v>
      </c>
      <c r="U1808" s="2">
        <f ca="1">LEN(Validations!W1809)</f>
        <v>0</v>
      </c>
      <c r="V1808" s="2">
        <f ca="1">LEN(Validations!X1809)</f>
        <v>0</v>
      </c>
      <c r="W1808" s="2">
        <f ca="1">LEN(Validations!Y1809)</f>
        <v>0</v>
      </c>
      <c r="X1808" s="2">
        <f ca="1">LEN(Validations!V1809)</f>
        <v>0</v>
      </c>
      <c r="Y1808" s="2">
        <f t="shared" ca="1" si="522"/>
        <v>0</v>
      </c>
      <c r="Z1808" s="2">
        <f t="shared" ca="1" si="523"/>
        <v>0</v>
      </c>
      <c r="AA1808" s="2">
        <f t="shared" ca="1" si="524"/>
        <v>0</v>
      </c>
      <c r="AB1808" s="2">
        <f t="shared" ca="1" si="512"/>
        <v>0</v>
      </c>
      <c r="AC1808" s="2">
        <f t="shared" ca="1" si="525"/>
        <v>0</v>
      </c>
      <c r="AD1808" s="2">
        <f t="shared" ca="1" si="526"/>
        <v>0</v>
      </c>
      <c r="AE1808" s="2">
        <f t="shared" ca="1" si="527"/>
        <v>0</v>
      </c>
      <c r="AF1808" s="2">
        <f t="shared" ca="1" si="528"/>
        <v>0</v>
      </c>
      <c r="AG1808" s="2">
        <f t="shared" ca="1" si="529"/>
        <v>0</v>
      </c>
    </row>
    <row r="1809" spans="1:33" x14ac:dyDescent="0.25">
      <c r="A1809" s="2">
        <v>1</v>
      </c>
      <c r="B1809" s="2">
        <v>0</v>
      </c>
      <c r="C1809" s="4" t="s">
        <v>10971</v>
      </c>
      <c r="D1809" s="4" t="s">
        <v>10970</v>
      </c>
      <c r="E1809" s="4" t="s">
        <v>10969</v>
      </c>
      <c r="F1809" s="4" t="s">
        <v>10968</v>
      </c>
      <c r="G1809" s="4" t="s">
        <v>10967</v>
      </c>
      <c r="H1809" s="5">
        <f ca="1">IF(NOT(L1809), COUNTIF(Validations!U$3:U$4002,Validations!U1810),0)</f>
        <v>0</v>
      </c>
      <c r="I1809" s="5">
        <f ca="1">IF(NOT(M1809), COUNTIF(Validations!V$3:V$4002,Validations!V1810),0)</f>
        <v>0</v>
      </c>
      <c r="J1809" s="5">
        <f t="shared" ca="1" si="513"/>
        <v>0</v>
      </c>
      <c r="K1809" s="5">
        <f t="shared" ca="1" si="514"/>
        <v>0</v>
      </c>
      <c r="L1809" s="2">
        <f t="shared" ca="1" si="515"/>
        <v>1</v>
      </c>
      <c r="M1809" s="2">
        <f t="shared" ca="1" si="516"/>
        <v>1</v>
      </c>
      <c r="N1809" s="6">
        <f t="shared" ca="1" si="517"/>
        <v>1</v>
      </c>
      <c r="O1809" s="2">
        <f t="shared" ca="1" si="518"/>
        <v>1</v>
      </c>
      <c r="P1809" s="2">
        <f t="shared" ca="1" si="519"/>
        <v>1</v>
      </c>
      <c r="Q1809" s="2">
        <f t="shared" ca="1" si="520"/>
        <v>1</v>
      </c>
      <c r="R1809" s="2">
        <f t="shared" ca="1" si="521"/>
        <v>1</v>
      </c>
      <c r="S1809" s="7">
        <f ca="1">IF(NOT(L1809),SUMPRODUCT(SEARCH(MID(Validations!U1810,ROW(INDIRECT("1:"&amp;T1809)),1),"abcdefghijklmnopqrstuvwxyz1234567890-_. ")),0)</f>
        <v>0</v>
      </c>
      <c r="T1809" s="2">
        <f ca="1">LEN(Validations!U1810)</f>
        <v>0</v>
      </c>
      <c r="U1809" s="2">
        <f ca="1">LEN(Validations!W1810)</f>
        <v>0</v>
      </c>
      <c r="V1809" s="2">
        <f ca="1">LEN(Validations!X1810)</f>
        <v>0</v>
      </c>
      <c r="W1809" s="2">
        <f ca="1">LEN(Validations!Y1810)</f>
        <v>0</v>
      </c>
      <c r="X1809" s="2">
        <f ca="1">LEN(Validations!V1810)</f>
        <v>0</v>
      </c>
      <c r="Y1809" s="2">
        <f t="shared" ca="1" si="522"/>
        <v>0</v>
      </c>
      <c r="Z1809" s="2">
        <f t="shared" ca="1" si="523"/>
        <v>0</v>
      </c>
      <c r="AA1809" s="2">
        <f t="shared" ca="1" si="524"/>
        <v>0</v>
      </c>
      <c r="AB1809" s="2">
        <f t="shared" ca="1" si="512"/>
        <v>0</v>
      </c>
      <c r="AC1809" s="2">
        <f t="shared" ca="1" si="525"/>
        <v>0</v>
      </c>
      <c r="AD1809" s="2">
        <f t="shared" ca="1" si="526"/>
        <v>0</v>
      </c>
      <c r="AE1809" s="2">
        <f t="shared" ca="1" si="527"/>
        <v>0</v>
      </c>
      <c r="AF1809" s="2">
        <f t="shared" ca="1" si="528"/>
        <v>0</v>
      </c>
      <c r="AG1809" s="2">
        <f t="shared" ca="1" si="529"/>
        <v>0</v>
      </c>
    </row>
    <row r="1810" spans="1:33" x14ac:dyDescent="0.25">
      <c r="A1810" s="2">
        <v>1</v>
      </c>
      <c r="B1810" s="2">
        <v>0</v>
      </c>
      <c r="C1810" s="4" t="s">
        <v>10966</v>
      </c>
      <c r="D1810" s="4" t="s">
        <v>10965</v>
      </c>
      <c r="E1810" s="4" t="s">
        <v>10964</v>
      </c>
      <c r="F1810" s="4" t="s">
        <v>10963</v>
      </c>
      <c r="G1810" s="4" t="s">
        <v>10962</v>
      </c>
      <c r="H1810" s="5">
        <f ca="1">IF(NOT(L1810), COUNTIF(Validations!U$3:U$4002,Validations!U1811),0)</f>
        <v>0</v>
      </c>
      <c r="I1810" s="5">
        <f ca="1">IF(NOT(M1810), COUNTIF(Validations!V$3:V$4002,Validations!V1811),0)</f>
        <v>0</v>
      </c>
      <c r="J1810" s="5">
        <f t="shared" ca="1" si="513"/>
        <v>0</v>
      </c>
      <c r="K1810" s="5">
        <f t="shared" ca="1" si="514"/>
        <v>0</v>
      </c>
      <c r="L1810" s="2">
        <f t="shared" ca="1" si="515"/>
        <v>1</v>
      </c>
      <c r="M1810" s="2">
        <f t="shared" ca="1" si="516"/>
        <v>1</v>
      </c>
      <c r="N1810" s="6">
        <f t="shared" ca="1" si="517"/>
        <v>1</v>
      </c>
      <c r="O1810" s="2">
        <f t="shared" ca="1" si="518"/>
        <v>1</v>
      </c>
      <c r="P1810" s="2">
        <f t="shared" ca="1" si="519"/>
        <v>1</v>
      </c>
      <c r="Q1810" s="2">
        <f t="shared" ca="1" si="520"/>
        <v>1</v>
      </c>
      <c r="R1810" s="2">
        <f t="shared" ca="1" si="521"/>
        <v>1</v>
      </c>
      <c r="S1810" s="7">
        <f ca="1">IF(NOT(L1810),SUMPRODUCT(SEARCH(MID(Validations!U1811,ROW(INDIRECT("1:"&amp;T1810)),1),"abcdefghijklmnopqrstuvwxyz1234567890-_. ")),0)</f>
        <v>0</v>
      </c>
      <c r="T1810" s="2">
        <f ca="1">LEN(Validations!U1811)</f>
        <v>0</v>
      </c>
      <c r="U1810" s="2">
        <f ca="1">LEN(Validations!W1811)</f>
        <v>0</v>
      </c>
      <c r="V1810" s="2">
        <f ca="1">LEN(Validations!X1811)</f>
        <v>0</v>
      </c>
      <c r="W1810" s="2">
        <f ca="1">LEN(Validations!Y1811)</f>
        <v>0</v>
      </c>
      <c r="X1810" s="2">
        <f ca="1">LEN(Validations!V1811)</f>
        <v>0</v>
      </c>
      <c r="Y1810" s="2">
        <f t="shared" ca="1" si="522"/>
        <v>0</v>
      </c>
      <c r="Z1810" s="2">
        <f t="shared" ca="1" si="523"/>
        <v>0</v>
      </c>
      <c r="AA1810" s="2">
        <f t="shared" ca="1" si="524"/>
        <v>0</v>
      </c>
      <c r="AB1810" s="2">
        <f t="shared" ca="1" si="512"/>
        <v>0</v>
      </c>
      <c r="AC1810" s="2">
        <f t="shared" ca="1" si="525"/>
        <v>0</v>
      </c>
      <c r="AD1810" s="2">
        <f t="shared" ca="1" si="526"/>
        <v>0</v>
      </c>
      <c r="AE1810" s="2">
        <f t="shared" ca="1" si="527"/>
        <v>0</v>
      </c>
      <c r="AF1810" s="2">
        <f t="shared" ca="1" si="528"/>
        <v>0</v>
      </c>
      <c r="AG1810" s="2">
        <f t="shared" ca="1" si="529"/>
        <v>0</v>
      </c>
    </row>
    <row r="1811" spans="1:33" x14ac:dyDescent="0.25">
      <c r="A1811" s="2">
        <v>1</v>
      </c>
      <c r="B1811" s="2">
        <v>0</v>
      </c>
      <c r="C1811" s="4" t="s">
        <v>10961</v>
      </c>
      <c r="D1811" s="4" t="s">
        <v>10960</v>
      </c>
      <c r="E1811" s="4" t="s">
        <v>10959</v>
      </c>
      <c r="F1811" s="4" t="s">
        <v>10958</v>
      </c>
      <c r="G1811" s="4" t="s">
        <v>10957</v>
      </c>
      <c r="H1811" s="5">
        <f ca="1">IF(NOT(L1811), COUNTIF(Validations!U$3:U$4002,Validations!U1812),0)</f>
        <v>0</v>
      </c>
      <c r="I1811" s="5">
        <f ca="1">IF(NOT(M1811), COUNTIF(Validations!V$3:V$4002,Validations!V1812),0)</f>
        <v>0</v>
      </c>
      <c r="J1811" s="5">
        <f t="shared" ca="1" si="513"/>
        <v>0</v>
      </c>
      <c r="K1811" s="5">
        <f t="shared" ca="1" si="514"/>
        <v>0</v>
      </c>
      <c r="L1811" s="2">
        <f t="shared" ca="1" si="515"/>
        <v>1</v>
      </c>
      <c r="M1811" s="2">
        <f t="shared" ca="1" si="516"/>
        <v>1</v>
      </c>
      <c r="N1811" s="6">
        <f t="shared" ca="1" si="517"/>
        <v>1</v>
      </c>
      <c r="O1811" s="2">
        <f t="shared" ca="1" si="518"/>
        <v>1</v>
      </c>
      <c r="P1811" s="2">
        <f t="shared" ca="1" si="519"/>
        <v>1</v>
      </c>
      <c r="Q1811" s="2">
        <f t="shared" ca="1" si="520"/>
        <v>1</v>
      </c>
      <c r="R1811" s="2">
        <f t="shared" ca="1" si="521"/>
        <v>1</v>
      </c>
      <c r="S1811" s="7">
        <f ca="1">IF(NOT(L1811),SUMPRODUCT(SEARCH(MID(Validations!U1812,ROW(INDIRECT("1:"&amp;T1811)),1),"abcdefghijklmnopqrstuvwxyz1234567890-_. ")),0)</f>
        <v>0</v>
      </c>
      <c r="T1811" s="2">
        <f ca="1">LEN(Validations!U1812)</f>
        <v>0</v>
      </c>
      <c r="U1811" s="2">
        <f ca="1">LEN(Validations!W1812)</f>
        <v>0</v>
      </c>
      <c r="V1811" s="2">
        <f ca="1">LEN(Validations!X1812)</f>
        <v>0</v>
      </c>
      <c r="W1811" s="2">
        <f ca="1">LEN(Validations!Y1812)</f>
        <v>0</v>
      </c>
      <c r="X1811" s="2">
        <f ca="1">LEN(Validations!V1812)</f>
        <v>0</v>
      </c>
      <c r="Y1811" s="2">
        <f t="shared" ca="1" si="522"/>
        <v>0</v>
      </c>
      <c r="Z1811" s="2">
        <f t="shared" ca="1" si="523"/>
        <v>0</v>
      </c>
      <c r="AA1811" s="2">
        <f t="shared" ca="1" si="524"/>
        <v>0</v>
      </c>
      <c r="AB1811" s="2">
        <f t="shared" ca="1" si="512"/>
        <v>0</v>
      </c>
      <c r="AC1811" s="2">
        <f t="shared" ca="1" si="525"/>
        <v>0</v>
      </c>
      <c r="AD1811" s="2">
        <f t="shared" ca="1" si="526"/>
        <v>0</v>
      </c>
      <c r="AE1811" s="2">
        <f t="shared" ca="1" si="527"/>
        <v>0</v>
      </c>
      <c r="AF1811" s="2">
        <f t="shared" ca="1" si="528"/>
        <v>0</v>
      </c>
      <c r="AG1811" s="2">
        <f t="shared" ca="1" si="529"/>
        <v>0</v>
      </c>
    </row>
    <row r="1812" spans="1:33" x14ac:dyDescent="0.25">
      <c r="A1812" s="2">
        <v>1</v>
      </c>
      <c r="B1812" s="2">
        <v>0</v>
      </c>
      <c r="C1812" s="4" t="s">
        <v>10956</v>
      </c>
      <c r="D1812" s="4" t="s">
        <v>10955</v>
      </c>
      <c r="E1812" s="4" t="s">
        <v>10954</v>
      </c>
      <c r="F1812" s="4" t="s">
        <v>10953</v>
      </c>
      <c r="G1812" s="4" t="s">
        <v>10952</v>
      </c>
      <c r="H1812" s="5">
        <f ca="1">IF(NOT(L1812), COUNTIF(Validations!U$3:U$4002,Validations!U1813),0)</f>
        <v>0</v>
      </c>
      <c r="I1812" s="5">
        <f ca="1">IF(NOT(M1812), COUNTIF(Validations!V$3:V$4002,Validations!V1813),0)</f>
        <v>0</v>
      </c>
      <c r="J1812" s="5">
        <f t="shared" ca="1" si="513"/>
        <v>0</v>
      </c>
      <c r="K1812" s="5">
        <f t="shared" ca="1" si="514"/>
        <v>0</v>
      </c>
      <c r="L1812" s="2">
        <f t="shared" ca="1" si="515"/>
        <v>1</v>
      </c>
      <c r="M1812" s="2">
        <f t="shared" ca="1" si="516"/>
        <v>1</v>
      </c>
      <c r="N1812" s="6">
        <f t="shared" ca="1" si="517"/>
        <v>1</v>
      </c>
      <c r="O1812" s="2">
        <f t="shared" ca="1" si="518"/>
        <v>1</v>
      </c>
      <c r="P1812" s="2">
        <f t="shared" ca="1" si="519"/>
        <v>1</v>
      </c>
      <c r="Q1812" s="2">
        <f t="shared" ca="1" si="520"/>
        <v>1</v>
      </c>
      <c r="R1812" s="2">
        <f t="shared" ca="1" si="521"/>
        <v>1</v>
      </c>
      <c r="S1812" s="7">
        <f ca="1">IF(NOT(L1812),SUMPRODUCT(SEARCH(MID(Validations!U1813,ROW(INDIRECT("1:"&amp;T1812)),1),"abcdefghijklmnopqrstuvwxyz1234567890-_. ")),0)</f>
        <v>0</v>
      </c>
      <c r="T1812" s="2">
        <f ca="1">LEN(Validations!U1813)</f>
        <v>0</v>
      </c>
      <c r="U1812" s="2">
        <f ca="1">LEN(Validations!W1813)</f>
        <v>0</v>
      </c>
      <c r="V1812" s="2">
        <f ca="1">LEN(Validations!X1813)</f>
        <v>0</v>
      </c>
      <c r="W1812" s="2">
        <f ca="1">LEN(Validations!Y1813)</f>
        <v>0</v>
      </c>
      <c r="X1812" s="2">
        <f ca="1">LEN(Validations!V1813)</f>
        <v>0</v>
      </c>
      <c r="Y1812" s="2">
        <f t="shared" ca="1" si="522"/>
        <v>0</v>
      </c>
      <c r="Z1812" s="2">
        <f t="shared" ca="1" si="523"/>
        <v>0</v>
      </c>
      <c r="AA1812" s="2">
        <f t="shared" ca="1" si="524"/>
        <v>0</v>
      </c>
      <c r="AB1812" s="2">
        <f t="shared" ca="1" si="512"/>
        <v>0</v>
      </c>
      <c r="AC1812" s="2">
        <f t="shared" ca="1" si="525"/>
        <v>0</v>
      </c>
      <c r="AD1812" s="2">
        <f t="shared" ca="1" si="526"/>
        <v>0</v>
      </c>
      <c r="AE1812" s="2">
        <f t="shared" ca="1" si="527"/>
        <v>0</v>
      </c>
      <c r="AF1812" s="2">
        <f t="shared" ca="1" si="528"/>
        <v>0</v>
      </c>
      <c r="AG1812" s="2">
        <f t="shared" ca="1" si="529"/>
        <v>0</v>
      </c>
    </row>
    <row r="1813" spans="1:33" x14ac:dyDescent="0.25">
      <c r="A1813" s="2">
        <v>1</v>
      </c>
      <c r="B1813" s="2">
        <v>0</v>
      </c>
      <c r="C1813" s="4" t="s">
        <v>10951</v>
      </c>
      <c r="D1813" s="4" t="s">
        <v>10950</v>
      </c>
      <c r="E1813" s="4" t="s">
        <v>10949</v>
      </c>
      <c r="F1813" s="4" t="s">
        <v>10948</v>
      </c>
      <c r="G1813" s="4" t="s">
        <v>10947</v>
      </c>
      <c r="H1813" s="5">
        <f ca="1">IF(NOT(L1813), COUNTIF(Validations!U$3:U$4002,Validations!U1814),0)</f>
        <v>0</v>
      </c>
      <c r="I1813" s="5">
        <f ca="1">IF(NOT(M1813), COUNTIF(Validations!V$3:V$4002,Validations!V1814),0)</f>
        <v>0</v>
      </c>
      <c r="J1813" s="5">
        <f t="shared" ca="1" si="513"/>
        <v>0</v>
      </c>
      <c r="K1813" s="5">
        <f t="shared" ca="1" si="514"/>
        <v>0</v>
      </c>
      <c r="L1813" s="2">
        <f t="shared" ca="1" si="515"/>
        <v>1</v>
      </c>
      <c r="M1813" s="2">
        <f t="shared" ca="1" si="516"/>
        <v>1</v>
      </c>
      <c r="N1813" s="6">
        <f t="shared" ca="1" si="517"/>
        <v>1</v>
      </c>
      <c r="O1813" s="2">
        <f t="shared" ca="1" si="518"/>
        <v>1</v>
      </c>
      <c r="P1813" s="2">
        <f t="shared" ca="1" si="519"/>
        <v>1</v>
      </c>
      <c r="Q1813" s="2">
        <f t="shared" ca="1" si="520"/>
        <v>1</v>
      </c>
      <c r="R1813" s="2">
        <f t="shared" ca="1" si="521"/>
        <v>1</v>
      </c>
      <c r="S1813" s="7">
        <f ca="1">IF(NOT(L1813),SUMPRODUCT(SEARCH(MID(Validations!U1814,ROW(INDIRECT("1:"&amp;T1813)),1),"abcdefghijklmnopqrstuvwxyz1234567890-_. ")),0)</f>
        <v>0</v>
      </c>
      <c r="T1813" s="2">
        <f ca="1">LEN(Validations!U1814)</f>
        <v>0</v>
      </c>
      <c r="U1813" s="2">
        <f ca="1">LEN(Validations!W1814)</f>
        <v>0</v>
      </c>
      <c r="V1813" s="2">
        <f ca="1">LEN(Validations!X1814)</f>
        <v>0</v>
      </c>
      <c r="W1813" s="2">
        <f ca="1">LEN(Validations!Y1814)</f>
        <v>0</v>
      </c>
      <c r="X1813" s="2">
        <f ca="1">LEN(Validations!V1814)</f>
        <v>0</v>
      </c>
      <c r="Y1813" s="2">
        <f t="shared" ca="1" si="522"/>
        <v>0</v>
      </c>
      <c r="Z1813" s="2">
        <f t="shared" ca="1" si="523"/>
        <v>0</v>
      </c>
      <c r="AA1813" s="2">
        <f t="shared" ca="1" si="524"/>
        <v>0</v>
      </c>
      <c r="AB1813" s="2">
        <f t="shared" ca="1" si="512"/>
        <v>0</v>
      </c>
      <c r="AC1813" s="2">
        <f t="shared" ca="1" si="525"/>
        <v>0</v>
      </c>
      <c r="AD1813" s="2">
        <f t="shared" ca="1" si="526"/>
        <v>0</v>
      </c>
      <c r="AE1813" s="2">
        <f t="shared" ca="1" si="527"/>
        <v>0</v>
      </c>
      <c r="AF1813" s="2">
        <f t="shared" ca="1" si="528"/>
        <v>0</v>
      </c>
      <c r="AG1813" s="2">
        <f t="shared" ca="1" si="529"/>
        <v>0</v>
      </c>
    </row>
    <row r="1814" spans="1:33" x14ac:dyDescent="0.25">
      <c r="A1814" s="2">
        <v>1</v>
      </c>
      <c r="B1814" s="2">
        <v>0</v>
      </c>
      <c r="C1814" s="4" t="s">
        <v>10946</v>
      </c>
      <c r="D1814" s="4" t="s">
        <v>10945</v>
      </c>
      <c r="E1814" s="4" t="s">
        <v>10944</v>
      </c>
      <c r="F1814" s="4" t="s">
        <v>10943</v>
      </c>
      <c r="G1814" s="4" t="s">
        <v>10942</v>
      </c>
      <c r="H1814" s="5">
        <f ca="1">IF(NOT(L1814), COUNTIF(Validations!U$3:U$4002,Validations!U1815),0)</f>
        <v>0</v>
      </c>
      <c r="I1814" s="5">
        <f ca="1">IF(NOT(M1814), COUNTIF(Validations!V$3:V$4002,Validations!V1815),0)</f>
        <v>0</v>
      </c>
      <c r="J1814" s="5">
        <f t="shared" ca="1" si="513"/>
        <v>0</v>
      </c>
      <c r="K1814" s="5">
        <f t="shared" ca="1" si="514"/>
        <v>0</v>
      </c>
      <c r="L1814" s="2">
        <f t="shared" ca="1" si="515"/>
        <v>1</v>
      </c>
      <c r="M1814" s="2">
        <f t="shared" ca="1" si="516"/>
        <v>1</v>
      </c>
      <c r="N1814" s="6">
        <f t="shared" ca="1" si="517"/>
        <v>1</v>
      </c>
      <c r="O1814" s="2">
        <f t="shared" ca="1" si="518"/>
        <v>1</v>
      </c>
      <c r="P1814" s="2">
        <f t="shared" ca="1" si="519"/>
        <v>1</v>
      </c>
      <c r="Q1814" s="2">
        <f t="shared" ca="1" si="520"/>
        <v>1</v>
      </c>
      <c r="R1814" s="2">
        <f t="shared" ca="1" si="521"/>
        <v>1</v>
      </c>
      <c r="S1814" s="7">
        <f ca="1">IF(NOT(L1814),SUMPRODUCT(SEARCH(MID(Validations!U1815,ROW(INDIRECT("1:"&amp;T1814)),1),"abcdefghijklmnopqrstuvwxyz1234567890-_. ")),0)</f>
        <v>0</v>
      </c>
      <c r="T1814" s="2">
        <f ca="1">LEN(Validations!U1815)</f>
        <v>0</v>
      </c>
      <c r="U1814" s="2">
        <f ca="1">LEN(Validations!W1815)</f>
        <v>0</v>
      </c>
      <c r="V1814" s="2">
        <f ca="1">LEN(Validations!X1815)</f>
        <v>0</v>
      </c>
      <c r="W1814" s="2">
        <f ca="1">LEN(Validations!Y1815)</f>
        <v>0</v>
      </c>
      <c r="X1814" s="2">
        <f ca="1">LEN(Validations!V1815)</f>
        <v>0</v>
      </c>
      <c r="Y1814" s="2">
        <f t="shared" ca="1" si="522"/>
        <v>0</v>
      </c>
      <c r="Z1814" s="2">
        <f t="shared" ca="1" si="523"/>
        <v>0</v>
      </c>
      <c r="AA1814" s="2">
        <f t="shared" ca="1" si="524"/>
        <v>0</v>
      </c>
      <c r="AB1814" s="2">
        <f t="shared" ca="1" si="512"/>
        <v>0</v>
      </c>
      <c r="AC1814" s="2">
        <f t="shared" ca="1" si="525"/>
        <v>0</v>
      </c>
      <c r="AD1814" s="2">
        <f t="shared" ca="1" si="526"/>
        <v>0</v>
      </c>
      <c r="AE1814" s="2">
        <f t="shared" ca="1" si="527"/>
        <v>0</v>
      </c>
      <c r="AF1814" s="2">
        <f t="shared" ca="1" si="528"/>
        <v>0</v>
      </c>
      <c r="AG1814" s="2">
        <f t="shared" ca="1" si="529"/>
        <v>0</v>
      </c>
    </row>
    <row r="1815" spans="1:33" x14ac:dyDescent="0.25">
      <c r="A1815" s="2">
        <v>1</v>
      </c>
      <c r="B1815" s="2">
        <v>0</v>
      </c>
      <c r="C1815" s="4" t="s">
        <v>10941</v>
      </c>
      <c r="D1815" s="4" t="s">
        <v>10940</v>
      </c>
      <c r="E1815" s="4" t="s">
        <v>10939</v>
      </c>
      <c r="F1815" s="4" t="s">
        <v>10938</v>
      </c>
      <c r="G1815" s="4" t="s">
        <v>10937</v>
      </c>
      <c r="H1815" s="5">
        <f ca="1">IF(NOT(L1815), COUNTIF(Validations!U$3:U$4002,Validations!U1816),0)</f>
        <v>0</v>
      </c>
      <c r="I1815" s="5">
        <f ca="1">IF(NOT(M1815), COUNTIF(Validations!V$3:V$4002,Validations!V1816),0)</f>
        <v>0</v>
      </c>
      <c r="J1815" s="5">
        <f t="shared" ca="1" si="513"/>
        <v>0</v>
      </c>
      <c r="K1815" s="5">
        <f t="shared" ca="1" si="514"/>
        <v>0</v>
      </c>
      <c r="L1815" s="2">
        <f t="shared" ca="1" si="515"/>
        <v>1</v>
      </c>
      <c r="M1815" s="2">
        <f t="shared" ca="1" si="516"/>
        <v>1</v>
      </c>
      <c r="N1815" s="6">
        <f t="shared" ca="1" si="517"/>
        <v>1</v>
      </c>
      <c r="O1815" s="2">
        <f t="shared" ca="1" si="518"/>
        <v>1</v>
      </c>
      <c r="P1815" s="2">
        <f t="shared" ca="1" si="519"/>
        <v>1</v>
      </c>
      <c r="Q1815" s="2">
        <f t="shared" ca="1" si="520"/>
        <v>1</v>
      </c>
      <c r="R1815" s="2">
        <f t="shared" ca="1" si="521"/>
        <v>1</v>
      </c>
      <c r="S1815" s="7">
        <f ca="1">IF(NOT(L1815),SUMPRODUCT(SEARCH(MID(Validations!U1816,ROW(INDIRECT("1:"&amp;T1815)),1),"abcdefghijklmnopqrstuvwxyz1234567890-_. ")),0)</f>
        <v>0</v>
      </c>
      <c r="T1815" s="2">
        <f ca="1">LEN(Validations!U1816)</f>
        <v>0</v>
      </c>
      <c r="U1815" s="2">
        <f ca="1">LEN(Validations!W1816)</f>
        <v>0</v>
      </c>
      <c r="V1815" s="2">
        <f ca="1">LEN(Validations!X1816)</f>
        <v>0</v>
      </c>
      <c r="W1815" s="2">
        <f ca="1">LEN(Validations!Y1816)</f>
        <v>0</v>
      </c>
      <c r="X1815" s="2">
        <f ca="1">LEN(Validations!V1816)</f>
        <v>0</v>
      </c>
      <c r="Y1815" s="2">
        <f t="shared" ca="1" si="522"/>
        <v>0</v>
      </c>
      <c r="Z1815" s="2">
        <f t="shared" ca="1" si="523"/>
        <v>0</v>
      </c>
      <c r="AA1815" s="2">
        <f t="shared" ca="1" si="524"/>
        <v>0</v>
      </c>
      <c r="AB1815" s="2">
        <f t="shared" ca="1" si="512"/>
        <v>0</v>
      </c>
      <c r="AC1815" s="2">
        <f t="shared" ca="1" si="525"/>
        <v>0</v>
      </c>
      <c r="AD1815" s="2">
        <f t="shared" ca="1" si="526"/>
        <v>0</v>
      </c>
      <c r="AE1815" s="2">
        <f t="shared" ca="1" si="527"/>
        <v>0</v>
      </c>
      <c r="AF1815" s="2">
        <f t="shared" ca="1" si="528"/>
        <v>0</v>
      </c>
      <c r="AG1815" s="2">
        <f t="shared" ca="1" si="529"/>
        <v>0</v>
      </c>
    </row>
    <row r="1816" spans="1:33" x14ac:dyDescent="0.25">
      <c r="A1816" s="2">
        <v>1</v>
      </c>
      <c r="B1816" s="2">
        <v>0</v>
      </c>
      <c r="C1816" s="4" t="s">
        <v>10936</v>
      </c>
      <c r="D1816" s="4" t="s">
        <v>10935</v>
      </c>
      <c r="E1816" s="4" t="s">
        <v>10934</v>
      </c>
      <c r="F1816" s="4" t="s">
        <v>10933</v>
      </c>
      <c r="G1816" s="4" t="s">
        <v>10932</v>
      </c>
      <c r="H1816" s="5">
        <f ca="1">IF(NOT(L1816), COUNTIF(Validations!U$3:U$4002,Validations!U1817),0)</f>
        <v>0</v>
      </c>
      <c r="I1816" s="5">
        <f ca="1">IF(NOT(M1816), COUNTIF(Validations!V$3:V$4002,Validations!V1817),0)</f>
        <v>0</v>
      </c>
      <c r="J1816" s="5">
        <f t="shared" ca="1" si="513"/>
        <v>0</v>
      </c>
      <c r="K1816" s="5">
        <f t="shared" ca="1" si="514"/>
        <v>0</v>
      </c>
      <c r="L1816" s="2">
        <f t="shared" ca="1" si="515"/>
        <v>1</v>
      </c>
      <c r="M1816" s="2">
        <f t="shared" ca="1" si="516"/>
        <v>1</v>
      </c>
      <c r="N1816" s="6">
        <f t="shared" ca="1" si="517"/>
        <v>1</v>
      </c>
      <c r="O1816" s="2">
        <f t="shared" ca="1" si="518"/>
        <v>1</v>
      </c>
      <c r="P1816" s="2">
        <f t="shared" ca="1" si="519"/>
        <v>1</v>
      </c>
      <c r="Q1816" s="2">
        <f t="shared" ca="1" si="520"/>
        <v>1</v>
      </c>
      <c r="R1816" s="2">
        <f t="shared" ca="1" si="521"/>
        <v>1</v>
      </c>
      <c r="S1816" s="7">
        <f ca="1">IF(NOT(L1816),SUMPRODUCT(SEARCH(MID(Validations!U1817,ROW(INDIRECT("1:"&amp;T1816)),1),"abcdefghijklmnopqrstuvwxyz1234567890-_. ")),0)</f>
        <v>0</v>
      </c>
      <c r="T1816" s="2">
        <f ca="1">LEN(Validations!U1817)</f>
        <v>0</v>
      </c>
      <c r="U1816" s="2">
        <f ca="1">LEN(Validations!W1817)</f>
        <v>0</v>
      </c>
      <c r="V1816" s="2">
        <f ca="1">LEN(Validations!X1817)</f>
        <v>0</v>
      </c>
      <c r="W1816" s="2">
        <f ca="1">LEN(Validations!Y1817)</f>
        <v>0</v>
      </c>
      <c r="X1816" s="2">
        <f ca="1">LEN(Validations!V1817)</f>
        <v>0</v>
      </c>
      <c r="Y1816" s="2">
        <f t="shared" ca="1" si="522"/>
        <v>0</v>
      </c>
      <c r="Z1816" s="2">
        <f t="shared" ca="1" si="523"/>
        <v>0</v>
      </c>
      <c r="AA1816" s="2">
        <f t="shared" ca="1" si="524"/>
        <v>0</v>
      </c>
      <c r="AB1816" s="2">
        <f t="shared" ca="1" si="512"/>
        <v>0</v>
      </c>
      <c r="AC1816" s="2">
        <f t="shared" ca="1" si="525"/>
        <v>0</v>
      </c>
      <c r="AD1816" s="2">
        <f t="shared" ca="1" si="526"/>
        <v>0</v>
      </c>
      <c r="AE1816" s="2">
        <f t="shared" ca="1" si="527"/>
        <v>0</v>
      </c>
      <c r="AF1816" s="2">
        <f t="shared" ca="1" si="528"/>
        <v>0</v>
      </c>
      <c r="AG1816" s="2">
        <f t="shared" ca="1" si="529"/>
        <v>0</v>
      </c>
    </row>
    <row r="1817" spans="1:33" x14ac:dyDescent="0.25">
      <c r="A1817" s="2">
        <v>1</v>
      </c>
      <c r="B1817" s="2">
        <v>0</v>
      </c>
      <c r="C1817" s="4" t="s">
        <v>10931</v>
      </c>
      <c r="D1817" s="4" t="s">
        <v>10930</v>
      </c>
      <c r="E1817" s="4" t="s">
        <v>10929</v>
      </c>
      <c r="F1817" s="4" t="s">
        <v>10928</v>
      </c>
      <c r="G1817" s="4" t="s">
        <v>10927</v>
      </c>
      <c r="H1817" s="5">
        <f ca="1">IF(NOT(L1817), COUNTIF(Validations!U$3:U$4002,Validations!U1818),0)</f>
        <v>0</v>
      </c>
      <c r="I1817" s="5">
        <f ca="1">IF(NOT(M1817), COUNTIF(Validations!V$3:V$4002,Validations!V1818),0)</f>
        <v>0</v>
      </c>
      <c r="J1817" s="5">
        <f t="shared" ca="1" si="513"/>
        <v>0</v>
      </c>
      <c r="K1817" s="5">
        <f t="shared" ca="1" si="514"/>
        <v>0</v>
      </c>
      <c r="L1817" s="2">
        <f t="shared" ca="1" si="515"/>
        <v>1</v>
      </c>
      <c r="M1817" s="2">
        <f t="shared" ca="1" si="516"/>
        <v>1</v>
      </c>
      <c r="N1817" s="6">
        <f t="shared" ca="1" si="517"/>
        <v>1</v>
      </c>
      <c r="O1817" s="2">
        <f t="shared" ca="1" si="518"/>
        <v>1</v>
      </c>
      <c r="P1817" s="2">
        <f t="shared" ca="1" si="519"/>
        <v>1</v>
      </c>
      <c r="Q1817" s="2">
        <f t="shared" ca="1" si="520"/>
        <v>1</v>
      </c>
      <c r="R1817" s="2">
        <f t="shared" ca="1" si="521"/>
        <v>1</v>
      </c>
      <c r="S1817" s="7">
        <f ca="1">IF(NOT(L1817),SUMPRODUCT(SEARCH(MID(Validations!U1818,ROW(INDIRECT("1:"&amp;T1817)),1),"abcdefghijklmnopqrstuvwxyz1234567890-_. ")),0)</f>
        <v>0</v>
      </c>
      <c r="T1817" s="2">
        <f ca="1">LEN(Validations!U1818)</f>
        <v>0</v>
      </c>
      <c r="U1817" s="2">
        <f ca="1">LEN(Validations!W1818)</f>
        <v>0</v>
      </c>
      <c r="V1817" s="2">
        <f ca="1">LEN(Validations!X1818)</f>
        <v>0</v>
      </c>
      <c r="W1817" s="2">
        <f ca="1">LEN(Validations!Y1818)</f>
        <v>0</v>
      </c>
      <c r="X1817" s="2">
        <f ca="1">LEN(Validations!V1818)</f>
        <v>0</v>
      </c>
      <c r="Y1817" s="2">
        <f t="shared" ca="1" si="522"/>
        <v>0</v>
      </c>
      <c r="Z1817" s="2">
        <f t="shared" ca="1" si="523"/>
        <v>0</v>
      </c>
      <c r="AA1817" s="2">
        <f t="shared" ca="1" si="524"/>
        <v>0</v>
      </c>
      <c r="AB1817" s="2">
        <f t="shared" ca="1" si="512"/>
        <v>0</v>
      </c>
      <c r="AC1817" s="2">
        <f t="shared" ca="1" si="525"/>
        <v>0</v>
      </c>
      <c r="AD1817" s="2">
        <f t="shared" ca="1" si="526"/>
        <v>0</v>
      </c>
      <c r="AE1817" s="2">
        <f t="shared" ca="1" si="527"/>
        <v>0</v>
      </c>
      <c r="AF1817" s="2">
        <f t="shared" ca="1" si="528"/>
        <v>0</v>
      </c>
      <c r="AG1817" s="2">
        <f t="shared" ca="1" si="529"/>
        <v>0</v>
      </c>
    </row>
    <row r="1818" spans="1:33" x14ac:dyDescent="0.25">
      <c r="A1818" s="2">
        <v>1</v>
      </c>
      <c r="B1818" s="2">
        <v>0</v>
      </c>
      <c r="C1818" s="4" t="s">
        <v>10926</v>
      </c>
      <c r="D1818" s="4" t="s">
        <v>10925</v>
      </c>
      <c r="E1818" s="4" t="s">
        <v>10924</v>
      </c>
      <c r="F1818" s="4" t="s">
        <v>10923</v>
      </c>
      <c r="G1818" s="4" t="s">
        <v>10922</v>
      </c>
      <c r="H1818" s="5">
        <f ca="1">IF(NOT(L1818), COUNTIF(Validations!U$3:U$4002,Validations!U1819),0)</f>
        <v>0</v>
      </c>
      <c r="I1818" s="5">
        <f ca="1">IF(NOT(M1818), COUNTIF(Validations!V$3:V$4002,Validations!V1819),0)</f>
        <v>0</v>
      </c>
      <c r="J1818" s="5">
        <f t="shared" ca="1" si="513"/>
        <v>0</v>
      </c>
      <c r="K1818" s="5">
        <f t="shared" ca="1" si="514"/>
        <v>0</v>
      </c>
      <c r="L1818" s="2">
        <f t="shared" ca="1" si="515"/>
        <v>1</v>
      </c>
      <c r="M1818" s="2">
        <f t="shared" ca="1" si="516"/>
        <v>1</v>
      </c>
      <c r="N1818" s="6">
        <f t="shared" ca="1" si="517"/>
        <v>1</v>
      </c>
      <c r="O1818" s="2">
        <f t="shared" ca="1" si="518"/>
        <v>1</v>
      </c>
      <c r="P1818" s="2">
        <f t="shared" ca="1" si="519"/>
        <v>1</v>
      </c>
      <c r="Q1818" s="2">
        <f t="shared" ca="1" si="520"/>
        <v>1</v>
      </c>
      <c r="R1818" s="2">
        <f t="shared" ca="1" si="521"/>
        <v>1</v>
      </c>
      <c r="S1818" s="7">
        <f ca="1">IF(NOT(L1818),SUMPRODUCT(SEARCH(MID(Validations!U1819,ROW(INDIRECT("1:"&amp;T1818)),1),"abcdefghijklmnopqrstuvwxyz1234567890-_. ")),0)</f>
        <v>0</v>
      </c>
      <c r="T1818" s="2">
        <f ca="1">LEN(Validations!U1819)</f>
        <v>0</v>
      </c>
      <c r="U1818" s="2">
        <f ca="1">LEN(Validations!W1819)</f>
        <v>0</v>
      </c>
      <c r="V1818" s="2">
        <f ca="1">LEN(Validations!X1819)</f>
        <v>0</v>
      </c>
      <c r="W1818" s="2">
        <f ca="1">LEN(Validations!Y1819)</f>
        <v>0</v>
      </c>
      <c r="X1818" s="2">
        <f ca="1">LEN(Validations!V1819)</f>
        <v>0</v>
      </c>
      <c r="Y1818" s="2">
        <f t="shared" ca="1" si="522"/>
        <v>0</v>
      </c>
      <c r="Z1818" s="2">
        <f t="shared" ca="1" si="523"/>
        <v>0</v>
      </c>
      <c r="AA1818" s="2">
        <f t="shared" ca="1" si="524"/>
        <v>0</v>
      </c>
      <c r="AB1818" s="2">
        <f t="shared" ca="1" si="512"/>
        <v>0</v>
      </c>
      <c r="AC1818" s="2">
        <f t="shared" ca="1" si="525"/>
        <v>0</v>
      </c>
      <c r="AD1818" s="2">
        <f t="shared" ca="1" si="526"/>
        <v>0</v>
      </c>
      <c r="AE1818" s="2">
        <f t="shared" ca="1" si="527"/>
        <v>0</v>
      </c>
      <c r="AF1818" s="2">
        <f t="shared" ca="1" si="528"/>
        <v>0</v>
      </c>
      <c r="AG1818" s="2">
        <f t="shared" ca="1" si="529"/>
        <v>0</v>
      </c>
    </row>
    <row r="1819" spans="1:33" x14ac:dyDescent="0.25">
      <c r="A1819" s="2">
        <v>1</v>
      </c>
      <c r="B1819" s="2">
        <v>0</v>
      </c>
      <c r="C1819" s="4" t="s">
        <v>10921</v>
      </c>
      <c r="D1819" s="4" t="s">
        <v>10920</v>
      </c>
      <c r="E1819" s="4" t="s">
        <v>10919</v>
      </c>
      <c r="F1819" s="4" t="s">
        <v>10918</v>
      </c>
      <c r="G1819" s="4" t="s">
        <v>10917</v>
      </c>
      <c r="H1819" s="5">
        <f ca="1">IF(NOT(L1819), COUNTIF(Validations!U$3:U$4002,Validations!U1820),0)</f>
        <v>0</v>
      </c>
      <c r="I1819" s="5">
        <f ca="1">IF(NOT(M1819), COUNTIF(Validations!V$3:V$4002,Validations!V1820),0)</f>
        <v>0</v>
      </c>
      <c r="J1819" s="5">
        <f t="shared" ca="1" si="513"/>
        <v>0</v>
      </c>
      <c r="K1819" s="5">
        <f t="shared" ca="1" si="514"/>
        <v>0</v>
      </c>
      <c r="L1819" s="2">
        <f t="shared" ca="1" si="515"/>
        <v>1</v>
      </c>
      <c r="M1819" s="2">
        <f t="shared" ca="1" si="516"/>
        <v>1</v>
      </c>
      <c r="N1819" s="6">
        <f t="shared" ca="1" si="517"/>
        <v>1</v>
      </c>
      <c r="O1819" s="2">
        <f t="shared" ca="1" si="518"/>
        <v>1</v>
      </c>
      <c r="P1819" s="2">
        <f t="shared" ca="1" si="519"/>
        <v>1</v>
      </c>
      <c r="Q1819" s="2">
        <f t="shared" ca="1" si="520"/>
        <v>1</v>
      </c>
      <c r="R1819" s="2">
        <f t="shared" ca="1" si="521"/>
        <v>1</v>
      </c>
      <c r="S1819" s="7">
        <f ca="1">IF(NOT(L1819),SUMPRODUCT(SEARCH(MID(Validations!U1820,ROW(INDIRECT("1:"&amp;T1819)),1),"abcdefghijklmnopqrstuvwxyz1234567890-_. ")),0)</f>
        <v>0</v>
      </c>
      <c r="T1819" s="2">
        <f ca="1">LEN(Validations!U1820)</f>
        <v>0</v>
      </c>
      <c r="U1819" s="2">
        <f ca="1">LEN(Validations!W1820)</f>
        <v>0</v>
      </c>
      <c r="V1819" s="2">
        <f ca="1">LEN(Validations!X1820)</f>
        <v>0</v>
      </c>
      <c r="W1819" s="2">
        <f ca="1">LEN(Validations!Y1820)</f>
        <v>0</v>
      </c>
      <c r="X1819" s="2">
        <f ca="1">LEN(Validations!V1820)</f>
        <v>0</v>
      </c>
      <c r="Y1819" s="2">
        <f t="shared" ca="1" si="522"/>
        <v>0</v>
      </c>
      <c r="Z1819" s="2">
        <f t="shared" ca="1" si="523"/>
        <v>0</v>
      </c>
      <c r="AA1819" s="2">
        <f t="shared" ca="1" si="524"/>
        <v>0</v>
      </c>
      <c r="AB1819" s="2">
        <f t="shared" ca="1" si="512"/>
        <v>0</v>
      </c>
      <c r="AC1819" s="2">
        <f t="shared" ca="1" si="525"/>
        <v>0</v>
      </c>
      <c r="AD1819" s="2">
        <f t="shared" ca="1" si="526"/>
        <v>0</v>
      </c>
      <c r="AE1819" s="2">
        <f t="shared" ca="1" si="527"/>
        <v>0</v>
      </c>
      <c r="AF1819" s="2">
        <f t="shared" ca="1" si="528"/>
        <v>0</v>
      </c>
      <c r="AG1819" s="2">
        <f t="shared" ca="1" si="529"/>
        <v>0</v>
      </c>
    </row>
    <row r="1820" spans="1:33" x14ac:dyDescent="0.25">
      <c r="A1820" s="2">
        <v>1</v>
      </c>
      <c r="B1820" s="2">
        <v>0</v>
      </c>
      <c r="C1820" s="4" t="s">
        <v>10916</v>
      </c>
      <c r="D1820" s="4" t="s">
        <v>10915</v>
      </c>
      <c r="E1820" s="4" t="s">
        <v>10914</v>
      </c>
      <c r="F1820" s="4" t="s">
        <v>10913</v>
      </c>
      <c r="G1820" s="4" t="s">
        <v>10912</v>
      </c>
      <c r="H1820" s="5">
        <f ca="1">IF(NOT(L1820), COUNTIF(Validations!U$3:U$4002,Validations!U1821),0)</f>
        <v>0</v>
      </c>
      <c r="I1820" s="5">
        <f ca="1">IF(NOT(M1820), COUNTIF(Validations!V$3:V$4002,Validations!V1821),0)</f>
        <v>0</v>
      </c>
      <c r="J1820" s="5">
        <f t="shared" ca="1" si="513"/>
        <v>0</v>
      </c>
      <c r="K1820" s="5">
        <f t="shared" ca="1" si="514"/>
        <v>0</v>
      </c>
      <c r="L1820" s="2">
        <f t="shared" ca="1" si="515"/>
        <v>1</v>
      </c>
      <c r="M1820" s="2">
        <f t="shared" ca="1" si="516"/>
        <v>1</v>
      </c>
      <c r="N1820" s="6">
        <f t="shared" ca="1" si="517"/>
        <v>1</v>
      </c>
      <c r="O1820" s="2">
        <f t="shared" ca="1" si="518"/>
        <v>1</v>
      </c>
      <c r="P1820" s="2">
        <f t="shared" ca="1" si="519"/>
        <v>1</v>
      </c>
      <c r="Q1820" s="2">
        <f t="shared" ca="1" si="520"/>
        <v>1</v>
      </c>
      <c r="R1820" s="2">
        <f t="shared" ca="1" si="521"/>
        <v>1</v>
      </c>
      <c r="S1820" s="7">
        <f ca="1">IF(NOT(L1820),SUMPRODUCT(SEARCH(MID(Validations!U1821,ROW(INDIRECT("1:"&amp;T1820)),1),"abcdefghijklmnopqrstuvwxyz1234567890-_. ")),0)</f>
        <v>0</v>
      </c>
      <c r="T1820" s="2">
        <f ca="1">LEN(Validations!U1821)</f>
        <v>0</v>
      </c>
      <c r="U1820" s="2">
        <f ca="1">LEN(Validations!W1821)</f>
        <v>0</v>
      </c>
      <c r="V1820" s="2">
        <f ca="1">LEN(Validations!X1821)</f>
        <v>0</v>
      </c>
      <c r="W1820" s="2">
        <f ca="1">LEN(Validations!Y1821)</f>
        <v>0</v>
      </c>
      <c r="X1820" s="2">
        <f ca="1">LEN(Validations!V1821)</f>
        <v>0</v>
      </c>
      <c r="Y1820" s="2">
        <f t="shared" ca="1" si="522"/>
        <v>0</v>
      </c>
      <c r="Z1820" s="2">
        <f t="shared" ca="1" si="523"/>
        <v>0</v>
      </c>
      <c r="AA1820" s="2">
        <f t="shared" ca="1" si="524"/>
        <v>0</v>
      </c>
      <c r="AB1820" s="2">
        <f t="shared" ca="1" si="512"/>
        <v>0</v>
      </c>
      <c r="AC1820" s="2">
        <f t="shared" ca="1" si="525"/>
        <v>0</v>
      </c>
      <c r="AD1820" s="2">
        <f t="shared" ca="1" si="526"/>
        <v>0</v>
      </c>
      <c r="AE1820" s="2">
        <f t="shared" ca="1" si="527"/>
        <v>0</v>
      </c>
      <c r="AF1820" s="2">
        <f t="shared" ca="1" si="528"/>
        <v>0</v>
      </c>
      <c r="AG1820" s="2">
        <f t="shared" ca="1" si="529"/>
        <v>0</v>
      </c>
    </row>
    <row r="1821" spans="1:33" x14ac:dyDescent="0.25">
      <c r="A1821" s="2">
        <v>1</v>
      </c>
      <c r="B1821" s="2">
        <v>0</v>
      </c>
      <c r="C1821" s="4" t="s">
        <v>10911</v>
      </c>
      <c r="D1821" s="4" t="s">
        <v>10910</v>
      </c>
      <c r="E1821" s="4" t="s">
        <v>10909</v>
      </c>
      <c r="F1821" s="4" t="s">
        <v>10908</v>
      </c>
      <c r="G1821" s="4" t="s">
        <v>10907</v>
      </c>
      <c r="H1821" s="5">
        <f ca="1">IF(NOT(L1821), COUNTIF(Validations!U$3:U$4002,Validations!U1822),0)</f>
        <v>0</v>
      </c>
      <c r="I1821" s="5">
        <f ca="1">IF(NOT(M1821), COUNTIF(Validations!V$3:V$4002,Validations!V1822),0)</f>
        <v>0</v>
      </c>
      <c r="J1821" s="5">
        <f t="shared" ca="1" si="513"/>
        <v>0</v>
      </c>
      <c r="K1821" s="5">
        <f t="shared" ca="1" si="514"/>
        <v>0</v>
      </c>
      <c r="L1821" s="2">
        <f t="shared" ca="1" si="515"/>
        <v>1</v>
      </c>
      <c r="M1821" s="2">
        <f t="shared" ca="1" si="516"/>
        <v>1</v>
      </c>
      <c r="N1821" s="6">
        <f t="shared" ca="1" si="517"/>
        <v>1</v>
      </c>
      <c r="O1821" s="2">
        <f t="shared" ca="1" si="518"/>
        <v>1</v>
      </c>
      <c r="P1821" s="2">
        <f t="shared" ca="1" si="519"/>
        <v>1</v>
      </c>
      <c r="Q1821" s="2">
        <f t="shared" ca="1" si="520"/>
        <v>1</v>
      </c>
      <c r="R1821" s="2">
        <f t="shared" ca="1" si="521"/>
        <v>1</v>
      </c>
      <c r="S1821" s="7">
        <f ca="1">IF(NOT(L1821),SUMPRODUCT(SEARCH(MID(Validations!U1822,ROW(INDIRECT("1:"&amp;T1821)),1),"abcdefghijklmnopqrstuvwxyz1234567890-_. ")),0)</f>
        <v>0</v>
      </c>
      <c r="T1821" s="2">
        <f ca="1">LEN(Validations!U1822)</f>
        <v>0</v>
      </c>
      <c r="U1821" s="2">
        <f ca="1">LEN(Validations!W1822)</f>
        <v>0</v>
      </c>
      <c r="V1821" s="2">
        <f ca="1">LEN(Validations!X1822)</f>
        <v>0</v>
      </c>
      <c r="W1821" s="2">
        <f ca="1">LEN(Validations!Y1822)</f>
        <v>0</v>
      </c>
      <c r="X1821" s="2">
        <f ca="1">LEN(Validations!V1822)</f>
        <v>0</v>
      </c>
      <c r="Y1821" s="2">
        <f t="shared" ca="1" si="522"/>
        <v>0</v>
      </c>
      <c r="Z1821" s="2">
        <f t="shared" ca="1" si="523"/>
        <v>0</v>
      </c>
      <c r="AA1821" s="2">
        <f t="shared" ca="1" si="524"/>
        <v>0</v>
      </c>
      <c r="AB1821" s="2">
        <f t="shared" ca="1" si="512"/>
        <v>0</v>
      </c>
      <c r="AC1821" s="2">
        <f t="shared" ca="1" si="525"/>
        <v>0</v>
      </c>
      <c r="AD1821" s="2">
        <f t="shared" ca="1" si="526"/>
        <v>0</v>
      </c>
      <c r="AE1821" s="2">
        <f t="shared" ca="1" si="527"/>
        <v>0</v>
      </c>
      <c r="AF1821" s="2">
        <f t="shared" ca="1" si="528"/>
        <v>0</v>
      </c>
      <c r="AG1821" s="2">
        <f t="shared" ca="1" si="529"/>
        <v>0</v>
      </c>
    </row>
    <row r="1822" spans="1:33" x14ac:dyDescent="0.25">
      <c r="A1822" s="2">
        <v>1</v>
      </c>
      <c r="B1822" s="2">
        <v>0</v>
      </c>
      <c r="C1822" s="4" t="s">
        <v>10906</v>
      </c>
      <c r="D1822" s="4" t="s">
        <v>10905</v>
      </c>
      <c r="E1822" s="4" t="s">
        <v>10904</v>
      </c>
      <c r="F1822" s="4" t="s">
        <v>10903</v>
      </c>
      <c r="G1822" s="4" t="s">
        <v>10902</v>
      </c>
      <c r="H1822" s="5">
        <f ca="1">IF(NOT(L1822), COUNTIF(Validations!U$3:U$4002,Validations!U1823),0)</f>
        <v>0</v>
      </c>
      <c r="I1822" s="5">
        <f ca="1">IF(NOT(M1822), COUNTIF(Validations!V$3:V$4002,Validations!V1823),0)</f>
        <v>0</v>
      </c>
      <c r="J1822" s="5">
        <f t="shared" ca="1" si="513"/>
        <v>0</v>
      </c>
      <c r="K1822" s="5">
        <f t="shared" ca="1" si="514"/>
        <v>0</v>
      </c>
      <c r="L1822" s="2">
        <f t="shared" ca="1" si="515"/>
        <v>1</v>
      </c>
      <c r="M1822" s="2">
        <f t="shared" ca="1" si="516"/>
        <v>1</v>
      </c>
      <c r="N1822" s="6">
        <f t="shared" ca="1" si="517"/>
        <v>1</v>
      </c>
      <c r="O1822" s="2">
        <f t="shared" ca="1" si="518"/>
        <v>1</v>
      </c>
      <c r="P1822" s="2">
        <f t="shared" ca="1" si="519"/>
        <v>1</v>
      </c>
      <c r="Q1822" s="2">
        <f t="shared" ca="1" si="520"/>
        <v>1</v>
      </c>
      <c r="R1822" s="2">
        <f t="shared" ca="1" si="521"/>
        <v>1</v>
      </c>
      <c r="S1822" s="7">
        <f ca="1">IF(NOT(L1822),SUMPRODUCT(SEARCH(MID(Validations!U1823,ROW(INDIRECT("1:"&amp;T1822)),1),"abcdefghijklmnopqrstuvwxyz1234567890-_. ")),0)</f>
        <v>0</v>
      </c>
      <c r="T1822" s="2">
        <f ca="1">LEN(Validations!U1823)</f>
        <v>0</v>
      </c>
      <c r="U1822" s="2">
        <f ca="1">LEN(Validations!W1823)</f>
        <v>0</v>
      </c>
      <c r="V1822" s="2">
        <f ca="1">LEN(Validations!X1823)</f>
        <v>0</v>
      </c>
      <c r="W1822" s="2">
        <f ca="1">LEN(Validations!Y1823)</f>
        <v>0</v>
      </c>
      <c r="X1822" s="2">
        <f ca="1">LEN(Validations!V1823)</f>
        <v>0</v>
      </c>
      <c r="Y1822" s="2">
        <f t="shared" ca="1" si="522"/>
        <v>0</v>
      </c>
      <c r="Z1822" s="2">
        <f t="shared" ca="1" si="523"/>
        <v>0</v>
      </c>
      <c r="AA1822" s="2">
        <f t="shared" ca="1" si="524"/>
        <v>0</v>
      </c>
      <c r="AB1822" s="2">
        <f t="shared" ca="1" si="512"/>
        <v>0</v>
      </c>
      <c r="AC1822" s="2">
        <f t="shared" ca="1" si="525"/>
        <v>0</v>
      </c>
      <c r="AD1822" s="2">
        <f t="shared" ca="1" si="526"/>
        <v>0</v>
      </c>
      <c r="AE1822" s="2">
        <f t="shared" ca="1" si="527"/>
        <v>0</v>
      </c>
      <c r="AF1822" s="2">
        <f t="shared" ca="1" si="528"/>
        <v>0</v>
      </c>
      <c r="AG1822" s="2">
        <f t="shared" ca="1" si="529"/>
        <v>0</v>
      </c>
    </row>
    <row r="1823" spans="1:33" x14ac:dyDescent="0.25">
      <c r="A1823" s="2">
        <v>1</v>
      </c>
      <c r="B1823" s="2">
        <v>0</v>
      </c>
      <c r="C1823" s="4" t="s">
        <v>10901</v>
      </c>
      <c r="D1823" s="4" t="s">
        <v>10900</v>
      </c>
      <c r="E1823" s="4" t="s">
        <v>10899</v>
      </c>
      <c r="F1823" s="4" t="s">
        <v>10898</v>
      </c>
      <c r="G1823" s="4" t="s">
        <v>10897</v>
      </c>
      <c r="H1823" s="5">
        <f ca="1">IF(NOT(L1823), COUNTIF(Validations!U$3:U$4002,Validations!U1824),0)</f>
        <v>0</v>
      </c>
      <c r="I1823" s="5">
        <f ca="1">IF(NOT(M1823), COUNTIF(Validations!V$3:V$4002,Validations!V1824),0)</f>
        <v>0</v>
      </c>
      <c r="J1823" s="5">
        <f t="shared" ca="1" si="513"/>
        <v>0</v>
      </c>
      <c r="K1823" s="5">
        <f t="shared" ca="1" si="514"/>
        <v>0</v>
      </c>
      <c r="L1823" s="2">
        <f t="shared" ca="1" si="515"/>
        <v>1</v>
      </c>
      <c r="M1823" s="2">
        <f t="shared" ca="1" si="516"/>
        <v>1</v>
      </c>
      <c r="N1823" s="6">
        <f t="shared" ca="1" si="517"/>
        <v>1</v>
      </c>
      <c r="O1823" s="2">
        <f t="shared" ca="1" si="518"/>
        <v>1</v>
      </c>
      <c r="P1823" s="2">
        <f t="shared" ca="1" si="519"/>
        <v>1</v>
      </c>
      <c r="Q1823" s="2">
        <f t="shared" ca="1" si="520"/>
        <v>1</v>
      </c>
      <c r="R1823" s="2">
        <f t="shared" ca="1" si="521"/>
        <v>1</v>
      </c>
      <c r="S1823" s="7">
        <f ca="1">IF(NOT(L1823),SUMPRODUCT(SEARCH(MID(Validations!U1824,ROW(INDIRECT("1:"&amp;T1823)),1),"abcdefghijklmnopqrstuvwxyz1234567890-_. ")),0)</f>
        <v>0</v>
      </c>
      <c r="T1823" s="2">
        <f ca="1">LEN(Validations!U1824)</f>
        <v>0</v>
      </c>
      <c r="U1823" s="2">
        <f ca="1">LEN(Validations!W1824)</f>
        <v>0</v>
      </c>
      <c r="V1823" s="2">
        <f ca="1">LEN(Validations!X1824)</f>
        <v>0</v>
      </c>
      <c r="W1823" s="2">
        <f ca="1">LEN(Validations!Y1824)</f>
        <v>0</v>
      </c>
      <c r="X1823" s="2">
        <f ca="1">LEN(Validations!V1824)</f>
        <v>0</v>
      </c>
      <c r="Y1823" s="2">
        <f t="shared" ca="1" si="522"/>
        <v>0</v>
      </c>
      <c r="Z1823" s="2">
        <f t="shared" ca="1" si="523"/>
        <v>0</v>
      </c>
      <c r="AA1823" s="2">
        <f t="shared" ca="1" si="524"/>
        <v>0</v>
      </c>
      <c r="AB1823" s="2">
        <f t="shared" ca="1" si="512"/>
        <v>0</v>
      </c>
      <c r="AC1823" s="2">
        <f t="shared" ca="1" si="525"/>
        <v>0</v>
      </c>
      <c r="AD1823" s="2">
        <f t="shared" ca="1" si="526"/>
        <v>0</v>
      </c>
      <c r="AE1823" s="2">
        <f t="shared" ca="1" si="527"/>
        <v>0</v>
      </c>
      <c r="AF1823" s="2">
        <f t="shared" ca="1" si="528"/>
        <v>0</v>
      </c>
      <c r="AG1823" s="2">
        <f t="shared" ca="1" si="529"/>
        <v>0</v>
      </c>
    </row>
    <row r="1824" spans="1:33" x14ac:dyDescent="0.25">
      <c r="A1824" s="2">
        <v>1</v>
      </c>
      <c r="B1824" s="2">
        <v>0</v>
      </c>
      <c r="C1824" s="4" t="s">
        <v>10896</v>
      </c>
      <c r="D1824" s="4" t="s">
        <v>10895</v>
      </c>
      <c r="E1824" s="4" t="s">
        <v>10894</v>
      </c>
      <c r="F1824" s="4" t="s">
        <v>10893</v>
      </c>
      <c r="G1824" s="4" t="s">
        <v>10892</v>
      </c>
      <c r="H1824" s="5">
        <f ca="1">IF(NOT(L1824), COUNTIF(Validations!U$3:U$4002,Validations!U1825),0)</f>
        <v>0</v>
      </c>
      <c r="I1824" s="5">
        <f ca="1">IF(NOT(M1824), COUNTIF(Validations!V$3:V$4002,Validations!V1825),0)</f>
        <v>0</v>
      </c>
      <c r="J1824" s="5">
        <f t="shared" ca="1" si="513"/>
        <v>0</v>
      </c>
      <c r="K1824" s="5">
        <f t="shared" ca="1" si="514"/>
        <v>0</v>
      </c>
      <c r="L1824" s="2">
        <f t="shared" ca="1" si="515"/>
        <v>1</v>
      </c>
      <c r="M1824" s="2">
        <f t="shared" ca="1" si="516"/>
        <v>1</v>
      </c>
      <c r="N1824" s="6">
        <f t="shared" ca="1" si="517"/>
        <v>1</v>
      </c>
      <c r="O1824" s="2">
        <f t="shared" ca="1" si="518"/>
        <v>1</v>
      </c>
      <c r="P1824" s="2">
        <f t="shared" ca="1" si="519"/>
        <v>1</v>
      </c>
      <c r="Q1824" s="2">
        <f t="shared" ca="1" si="520"/>
        <v>1</v>
      </c>
      <c r="R1824" s="2">
        <f t="shared" ca="1" si="521"/>
        <v>1</v>
      </c>
      <c r="S1824" s="7">
        <f ca="1">IF(NOT(L1824),SUMPRODUCT(SEARCH(MID(Validations!U1825,ROW(INDIRECT("1:"&amp;T1824)),1),"abcdefghijklmnopqrstuvwxyz1234567890-_. ")),0)</f>
        <v>0</v>
      </c>
      <c r="T1824" s="2">
        <f ca="1">LEN(Validations!U1825)</f>
        <v>0</v>
      </c>
      <c r="U1824" s="2">
        <f ca="1">LEN(Validations!W1825)</f>
        <v>0</v>
      </c>
      <c r="V1824" s="2">
        <f ca="1">LEN(Validations!X1825)</f>
        <v>0</v>
      </c>
      <c r="W1824" s="2">
        <f ca="1">LEN(Validations!Y1825)</f>
        <v>0</v>
      </c>
      <c r="X1824" s="2">
        <f ca="1">LEN(Validations!V1825)</f>
        <v>0</v>
      </c>
      <c r="Y1824" s="2">
        <f t="shared" ca="1" si="522"/>
        <v>0</v>
      </c>
      <c r="Z1824" s="2">
        <f t="shared" ca="1" si="523"/>
        <v>0</v>
      </c>
      <c r="AA1824" s="2">
        <f t="shared" ca="1" si="524"/>
        <v>0</v>
      </c>
      <c r="AB1824" s="2">
        <f t="shared" ca="1" si="512"/>
        <v>0</v>
      </c>
      <c r="AC1824" s="2">
        <f t="shared" ca="1" si="525"/>
        <v>0</v>
      </c>
      <c r="AD1824" s="2">
        <f t="shared" ca="1" si="526"/>
        <v>0</v>
      </c>
      <c r="AE1824" s="2">
        <f t="shared" ca="1" si="527"/>
        <v>0</v>
      </c>
      <c r="AF1824" s="2">
        <f t="shared" ca="1" si="528"/>
        <v>0</v>
      </c>
      <c r="AG1824" s="2">
        <f t="shared" ca="1" si="529"/>
        <v>0</v>
      </c>
    </row>
    <row r="1825" spans="1:33" x14ac:dyDescent="0.25">
      <c r="A1825" s="2">
        <v>1</v>
      </c>
      <c r="B1825" s="2">
        <v>0</v>
      </c>
      <c r="C1825" s="4" t="s">
        <v>10891</v>
      </c>
      <c r="D1825" s="4" t="s">
        <v>10890</v>
      </c>
      <c r="E1825" s="4" t="s">
        <v>10889</v>
      </c>
      <c r="F1825" s="4" t="s">
        <v>10888</v>
      </c>
      <c r="G1825" s="4" t="s">
        <v>10887</v>
      </c>
      <c r="H1825" s="5">
        <f ca="1">IF(NOT(L1825), COUNTIF(Validations!U$3:U$4002,Validations!U1826),0)</f>
        <v>0</v>
      </c>
      <c r="I1825" s="5">
        <f ca="1">IF(NOT(M1825), COUNTIF(Validations!V$3:V$4002,Validations!V1826),0)</f>
        <v>0</v>
      </c>
      <c r="J1825" s="5">
        <f t="shared" ca="1" si="513"/>
        <v>0</v>
      </c>
      <c r="K1825" s="5">
        <f t="shared" ca="1" si="514"/>
        <v>0</v>
      </c>
      <c r="L1825" s="2">
        <f t="shared" ca="1" si="515"/>
        <v>1</v>
      </c>
      <c r="M1825" s="2">
        <f t="shared" ca="1" si="516"/>
        <v>1</v>
      </c>
      <c r="N1825" s="6">
        <f t="shared" ca="1" si="517"/>
        <v>1</v>
      </c>
      <c r="O1825" s="2">
        <f t="shared" ca="1" si="518"/>
        <v>1</v>
      </c>
      <c r="P1825" s="2">
        <f t="shared" ca="1" si="519"/>
        <v>1</v>
      </c>
      <c r="Q1825" s="2">
        <f t="shared" ca="1" si="520"/>
        <v>1</v>
      </c>
      <c r="R1825" s="2">
        <f t="shared" ca="1" si="521"/>
        <v>1</v>
      </c>
      <c r="S1825" s="7">
        <f ca="1">IF(NOT(L1825),SUMPRODUCT(SEARCH(MID(Validations!U1826,ROW(INDIRECT("1:"&amp;T1825)),1),"abcdefghijklmnopqrstuvwxyz1234567890-_. ")),0)</f>
        <v>0</v>
      </c>
      <c r="T1825" s="2">
        <f ca="1">LEN(Validations!U1826)</f>
        <v>0</v>
      </c>
      <c r="U1825" s="2">
        <f ca="1">LEN(Validations!W1826)</f>
        <v>0</v>
      </c>
      <c r="V1825" s="2">
        <f ca="1">LEN(Validations!X1826)</f>
        <v>0</v>
      </c>
      <c r="W1825" s="2">
        <f ca="1">LEN(Validations!Y1826)</f>
        <v>0</v>
      </c>
      <c r="X1825" s="2">
        <f ca="1">LEN(Validations!V1826)</f>
        <v>0</v>
      </c>
      <c r="Y1825" s="2">
        <f t="shared" ca="1" si="522"/>
        <v>0</v>
      </c>
      <c r="Z1825" s="2">
        <f t="shared" ca="1" si="523"/>
        <v>0</v>
      </c>
      <c r="AA1825" s="2">
        <f t="shared" ca="1" si="524"/>
        <v>0</v>
      </c>
      <c r="AB1825" s="2">
        <f t="shared" ca="1" si="512"/>
        <v>0</v>
      </c>
      <c r="AC1825" s="2">
        <f t="shared" ca="1" si="525"/>
        <v>0</v>
      </c>
      <c r="AD1825" s="2">
        <f t="shared" ca="1" si="526"/>
        <v>0</v>
      </c>
      <c r="AE1825" s="2">
        <f t="shared" ca="1" si="527"/>
        <v>0</v>
      </c>
      <c r="AF1825" s="2">
        <f t="shared" ca="1" si="528"/>
        <v>0</v>
      </c>
      <c r="AG1825" s="2">
        <f t="shared" ca="1" si="529"/>
        <v>0</v>
      </c>
    </row>
    <row r="1826" spans="1:33" x14ac:dyDescent="0.25">
      <c r="A1826" s="2">
        <v>1</v>
      </c>
      <c r="B1826" s="2">
        <v>0</v>
      </c>
      <c r="C1826" s="4" t="s">
        <v>10886</v>
      </c>
      <c r="D1826" s="4" t="s">
        <v>10885</v>
      </c>
      <c r="E1826" s="4" t="s">
        <v>10884</v>
      </c>
      <c r="F1826" s="4" t="s">
        <v>10883</v>
      </c>
      <c r="G1826" s="4" t="s">
        <v>10882</v>
      </c>
      <c r="H1826" s="5">
        <f ca="1">IF(NOT(L1826), COUNTIF(Validations!U$3:U$4002,Validations!U1827),0)</f>
        <v>0</v>
      </c>
      <c r="I1826" s="5">
        <f ca="1">IF(NOT(M1826), COUNTIF(Validations!V$3:V$4002,Validations!V1827),0)</f>
        <v>0</v>
      </c>
      <c r="J1826" s="5">
        <f t="shared" ca="1" si="513"/>
        <v>0</v>
      </c>
      <c r="K1826" s="5">
        <f t="shared" ca="1" si="514"/>
        <v>0</v>
      </c>
      <c r="L1826" s="2">
        <f t="shared" ca="1" si="515"/>
        <v>1</v>
      </c>
      <c r="M1826" s="2">
        <f t="shared" ca="1" si="516"/>
        <v>1</v>
      </c>
      <c r="N1826" s="6">
        <f t="shared" ca="1" si="517"/>
        <v>1</v>
      </c>
      <c r="O1826" s="2">
        <f t="shared" ca="1" si="518"/>
        <v>1</v>
      </c>
      <c r="P1826" s="2">
        <f t="shared" ca="1" si="519"/>
        <v>1</v>
      </c>
      <c r="Q1826" s="2">
        <f t="shared" ca="1" si="520"/>
        <v>1</v>
      </c>
      <c r="R1826" s="2">
        <f t="shared" ca="1" si="521"/>
        <v>1</v>
      </c>
      <c r="S1826" s="7">
        <f ca="1">IF(NOT(L1826),SUMPRODUCT(SEARCH(MID(Validations!U1827,ROW(INDIRECT("1:"&amp;T1826)),1),"abcdefghijklmnopqrstuvwxyz1234567890-_. ")),0)</f>
        <v>0</v>
      </c>
      <c r="T1826" s="2">
        <f ca="1">LEN(Validations!U1827)</f>
        <v>0</v>
      </c>
      <c r="U1826" s="2">
        <f ca="1">LEN(Validations!W1827)</f>
        <v>0</v>
      </c>
      <c r="V1826" s="2">
        <f ca="1">LEN(Validations!X1827)</f>
        <v>0</v>
      </c>
      <c r="W1826" s="2">
        <f ca="1">LEN(Validations!Y1827)</f>
        <v>0</v>
      </c>
      <c r="X1826" s="2">
        <f ca="1">LEN(Validations!V1827)</f>
        <v>0</v>
      </c>
      <c r="Y1826" s="2">
        <f t="shared" ca="1" si="522"/>
        <v>0</v>
      </c>
      <c r="Z1826" s="2">
        <f t="shared" ca="1" si="523"/>
        <v>0</v>
      </c>
      <c r="AA1826" s="2">
        <f t="shared" ca="1" si="524"/>
        <v>0</v>
      </c>
      <c r="AB1826" s="2">
        <f t="shared" ca="1" si="512"/>
        <v>0</v>
      </c>
      <c r="AC1826" s="2">
        <f t="shared" ca="1" si="525"/>
        <v>0</v>
      </c>
      <c r="AD1826" s="2">
        <f t="shared" ca="1" si="526"/>
        <v>0</v>
      </c>
      <c r="AE1826" s="2">
        <f t="shared" ca="1" si="527"/>
        <v>0</v>
      </c>
      <c r="AF1826" s="2">
        <f t="shared" ca="1" si="528"/>
        <v>0</v>
      </c>
      <c r="AG1826" s="2">
        <f t="shared" ca="1" si="529"/>
        <v>0</v>
      </c>
    </row>
    <row r="1827" spans="1:33" x14ac:dyDescent="0.25">
      <c r="A1827" s="2">
        <v>1</v>
      </c>
      <c r="B1827" s="2">
        <v>0</v>
      </c>
      <c r="C1827" s="4" t="s">
        <v>10881</v>
      </c>
      <c r="D1827" s="4" t="s">
        <v>10880</v>
      </c>
      <c r="E1827" s="4" t="s">
        <v>10879</v>
      </c>
      <c r="F1827" s="4" t="s">
        <v>10878</v>
      </c>
      <c r="G1827" s="4" t="s">
        <v>10877</v>
      </c>
      <c r="H1827" s="5">
        <f ca="1">IF(NOT(L1827), COUNTIF(Validations!U$3:U$4002,Validations!U1828),0)</f>
        <v>0</v>
      </c>
      <c r="I1827" s="5">
        <f ca="1">IF(NOT(M1827), COUNTIF(Validations!V$3:V$4002,Validations!V1828),0)</f>
        <v>0</v>
      </c>
      <c r="J1827" s="5">
        <f t="shared" ca="1" si="513"/>
        <v>0</v>
      </c>
      <c r="K1827" s="5">
        <f t="shared" ca="1" si="514"/>
        <v>0</v>
      </c>
      <c r="L1827" s="2">
        <f t="shared" ca="1" si="515"/>
        <v>1</v>
      </c>
      <c r="M1827" s="2">
        <f t="shared" ca="1" si="516"/>
        <v>1</v>
      </c>
      <c r="N1827" s="6">
        <f t="shared" ca="1" si="517"/>
        <v>1</v>
      </c>
      <c r="O1827" s="2">
        <f t="shared" ca="1" si="518"/>
        <v>1</v>
      </c>
      <c r="P1827" s="2">
        <f t="shared" ca="1" si="519"/>
        <v>1</v>
      </c>
      <c r="Q1827" s="2">
        <f t="shared" ca="1" si="520"/>
        <v>1</v>
      </c>
      <c r="R1827" s="2">
        <f t="shared" ca="1" si="521"/>
        <v>1</v>
      </c>
      <c r="S1827" s="7">
        <f ca="1">IF(NOT(L1827),SUMPRODUCT(SEARCH(MID(Validations!U1828,ROW(INDIRECT("1:"&amp;T1827)),1),"abcdefghijklmnopqrstuvwxyz1234567890-_. ")),0)</f>
        <v>0</v>
      </c>
      <c r="T1827" s="2">
        <f ca="1">LEN(Validations!U1828)</f>
        <v>0</v>
      </c>
      <c r="U1827" s="2">
        <f ca="1">LEN(Validations!W1828)</f>
        <v>0</v>
      </c>
      <c r="V1827" s="2">
        <f ca="1">LEN(Validations!X1828)</f>
        <v>0</v>
      </c>
      <c r="W1827" s="2">
        <f ca="1">LEN(Validations!Y1828)</f>
        <v>0</v>
      </c>
      <c r="X1827" s="2">
        <f ca="1">LEN(Validations!V1828)</f>
        <v>0</v>
      </c>
      <c r="Y1827" s="2">
        <f t="shared" ca="1" si="522"/>
        <v>0</v>
      </c>
      <c r="Z1827" s="2">
        <f t="shared" ca="1" si="523"/>
        <v>0</v>
      </c>
      <c r="AA1827" s="2">
        <f t="shared" ca="1" si="524"/>
        <v>0</v>
      </c>
      <c r="AB1827" s="2">
        <f t="shared" ca="1" si="512"/>
        <v>0</v>
      </c>
      <c r="AC1827" s="2">
        <f t="shared" ca="1" si="525"/>
        <v>0</v>
      </c>
      <c r="AD1827" s="2">
        <f t="shared" ca="1" si="526"/>
        <v>0</v>
      </c>
      <c r="AE1827" s="2">
        <f t="shared" ca="1" si="527"/>
        <v>0</v>
      </c>
      <c r="AF1827" s="2">
        <f t="shared" ca="1" si="528"/>
        <v>0</v>
      </c>
      <c r="AG1827" s="2">
        <f t="shared" ca="1" si="529"/>
        <v>0</v>
      </c>
    </row>
    <row r="1828" spans="1:33" x14ac:dyDescent="0.25">
      <c r="A1828" s="2">
        <v>1</v>
      </c>
      <c r="B1828" s="2">
        <v>0</v>
      </c>
      <c r="C1828" s="4" t="s">
        <v>10876</v>
      </c>
      <c r="D1828" s="4" t="s">
        <v>10875</v>
      </c>
      <c r="E1828" s="4" t="s">
        <v>10874</v>
      </c>
      <c r="F1828" s="4" t="s">
        <v>10873</v>
      </c>
      <c r="G1828" s="4" t="s">
        <v>10872</v>
      </c>
      <c r="H1828" s="5">
        <f ca="1">IF(NOT(L1828), COUNTIF(Validations!U$3:U$4002,Validations!U1829),0)</f>
        <v>0</v>
      </c>
      <c r="I1828" s="5">
        <f ca="1">IF(NOT(M1828), COUNTIF(Validations!V$3:V$4002,Validations!V1829),0)</f>
        <v>0</v>
      </c>
      <c r="J1828" s="5">
        <f t="shared" ca="1" si="513"/>
        <v>0</v>
      </c>
      <c r="K1828" s="5">
        <f t="shared" ca="1" si="514"/>
        <v>0</v>
      </c>
      <c r="L1828" s="2">
        <f t="shared" ca="1" si="515"/>
        <v>1</v>
      </c>
      <c r="M1828" s="2">
        <f t="shared" ca="1" si="516"/>
        <v>1</v>
      </c>
      <c r="N1828" s="6">
        <f t="shared" ca="1" si="517"/>
        <v>1</v>
      </c>
      <c r="O1828" s="2">
        <f t="shared" ca="1" si="518"/>
        <v>1</v>
      </c>
      <c r="P1828" s="2">
        <f t="shared" ca="1" si="519"/>
        <v>1</v>
      </c>
      <c r="Q1828" s="2">
        <f t="shared" ca="1" si="520"/>
        <v>1</v>
      </c>
      <c r="R1828" s="2">
        <f t="shared" ca="1" si="521"/>
        <v>1</v>
      </c>
      <c r="S1828" s="7">
        <f ca="1">IF(NOT(L1828),SUMPRODUCT(SEARCH(MID(Validations!U1829,ROW(INDIRECT("1:"&amp;T1828)),1),"abcdefghijklmnopqrstuvwxyz1234567890-_. ")),0)</f>
        <v>0</v>
      </c>
      <c r="T1828" s="2">
        <f ca="1">LEN(Validations!U1829)</f>
        <v>0</v>
      </c>
      <c r="U1828" s="2">
        <f ca="1">LEN(Validations!W1829)</f>
        <v>0</v>
      </c>
      <c r="V1828" s="2">
        <f ca="1">LEN(Validations!X1829)</f>
        <v>0</v>
      </c>
      <c r="W1828" s="2">
        <f ca="1">LEN(Validations!Y1829)</f>
        <v>0</v>
      </c>
      <c r="X1828" s="2">
        <f ca="1">LEN(Validations!V1829)</f>
        <v>0</v>
      </c>
      <c r="Y1828" s="2">
        <f t="shared" ca="1" si="522"/>
        <v>0</v>
      </c>
      <c r="Z1828" s="2">
        <f t="shared" ca="1" si="523"/>
        <v>0</v>
      </c>
      <c r="AA1828" s="2">
        <f t="shared" ca="1" si="524"/>
        <v>0</v>
      </c>
      <c r="AB1828" s="2">
        <f t="shared" ca="1" si="512"/>
        <v>0</v>
      </c>
      <c r="AC1828" s="2">
        <f t="shared" ca="1" si="525"/>
        <v>0</v>
      </c>
      <c r="AD1828" s="2">
        <f t="shared" ca="1" si="526"/>
        <v>0</v>
      </c>
      <c r="AE1828" s="2">
        <f t="shared" ca="1" si="527"/>
        <v>0</v>
      </c>
      <c r="AF1828" s="2">
        <f t="shared" ca="1" si="528"/>
        <v>0</v>
      </c>
      <c r="AG1828" s="2">
        <f t="shared" ca="1" si="529"/>
        <v>0</v>
      </c>
    </row>
    <row r="1829" spans="1:33" x14ac:dyDescent="0.25">
      <c r="A1829" s="2">
        <v>1</v>
      </c>
      <c r="B1829" s="2">
        <v>0</v>
      </c>
      <c r="C1829" s="4" t="s">
        <v>10871</v>
      </c>
      <c r="D1829" s="4" t="s">
        <v>10870</v>
      </c>
      <c r="E1829" s="4" t="s">
        <v>10869</v>
      </c>
      <c r="F1829" s="4" t="s">
        <v>10868</v>
      </c>
      <c r="G1829" s="4" t="s">
        <v>10867</v>
      </c>
      <c r="H1829" s="5">
        <f ca="1">IF(NOT(L1829), COUNTIF(Validations!U$3:U$4002,Validations!U1830),0)</f>
        <v>0</v>
      </c>
      <c r="I1829" s="5">
        <f ca="1">IF(NOT(M1829), COUNTIF(Validations!V$3:V$4002,Validations!V1830),0)</f>
        <v>0</v>
      </c>
      <c r="J1829" s="5">
        <f t="shared" ca="1" si="513"/>
        <v>0</v>
      </c>
      <c r="K1829" s="5">
        <f t="shared" ca="1" si="514"/>
        <v>0</v>
      </c>
      <c r="L1829" s="2">
        <f t="shared" ca="1" si="515"/>
        <v>1</v>
      </c>
      <c r="M1829" s="2">
        <f t="shared" ca="1" si="516"/>
        <v>1</v>
      </c>
      <c r="N1829" s="6">
        <f t="shared" ca="1" si="517"/>
        <v>1</v>
      </c>
      <c r="O1829" s="2">
        <f t="shared" ca="1" si="518"/>
        <v>1</v>
      </c>
      <c r="P1829" s="2">
        <f t="shared" ca="1" si="519"/>
        <v>1</v>
      </c>
      <c r="Q1829" s="2">
        <f t="shared" ca="1" si="520"/>
        <v>1</v>
      </c>
      <c r="R1829" s="2">
        <f t="shared" ca="1" si="521"/>
        <v>1</v>
      </c>
      <c r="S1829" s="7">
        <f ca="1">IF(NOT(L1829),SUMPRODUCT(SEARCH(MID(Validations!U1830,ROW(INDIRECT("1:"&amp;T1829)),1),"abcdefghijklmnopqrstuvwxyz1234567890-_. ")),0)</f>
        <v>0</v>
      </c>
      <c r="T1829" s="2">
        <f ca="1">LEN(Validations!U1830)</f>
        <v>0</v>
      </c>
      <c r="U1829" s="2">
        <f ca="1">LEN(Validations!W1830)</f>
        <v>0</v>
      </c>
      <c r="V1829" s="2">
        <f ca="1">LEN(Validations!X1830)</f>
        <v>0</v>
      </c>
      <c r="W1829" s="2">
        <f ca="1">LEN(Validations!Y1830)</f>
        <v>0</v>
      </c>
      <c r="X1829" s="2">
        <f ca="1">LEN(Validations!V1830)</f>
        <v>0</v>
      </c>
      <c r="Y1829" s="2">
        <f t="shared" ca="1" si="522"/>
        <v>0</v>
      </c>
      <c r="Z1829" s="2">
        <f t="shared" ca="1" si="523"/>
        <v>0</v>
      </c>
      <c r="AA1829" s="2">
        <f t="shared" ca="1" si="524"/>
        <v>0</v>
      </c>
      <c r="AB1829" s="2">
        <f t="shared" ca="1" si="512"/>
        <v>0</v>
      </c>
      <c r="AC1829" s="2">
        <f t="shared" ca="1" si="525"/>
        <v>0</v>
      </c>
      <c r="AD1829" s="2">
        <f t="shared" ca="1" si="526"/>
        <v>0</v>
      </c>
      <c r="AE1829" s="2">
        <f t="shared" ca="1" si="527"/>
        <v>0</v>
      </c>
      <c r="AF1829" s="2">
        <f t="shared" ca="1" si="528"/>
        <v>0</v>
      </c>
      <c r="AG1829" s="2">
        <f t="shared" ca="1" si="529"/>
        <v>0</v>
      </c>
    </row>
    <row r="1830" spans="1:33" x14ac:dyDescent="0.25">
      <c r="A1830" s="2">
        <v>1</v>
      </c>
      <c r="B1830" s="2">
        <v>0</v>
      </c>
      <c r="C1830" s="4" t="s">
        <v>10866</v>
      </c>
      <c r="D1830" s="4" t="s">
        <v>10865</v>
      </c>
      <c r="E1830" s="4" t="s">
        <v>10864</v>
      </c>
      <c r="F1830" s="4" t="s">
        <v>10863</v>
      </c>
      <c r="G1830" s="4" t="s">
        <v>10862</v>
      </c>
      <c r="H1830" s="5">
        <f ca="1">IF(NOT(L1830), COUNTIF(Validations!U$3:U$4002,Validations!U1831),0)</f>
        <v>0</v>
      </c>
      <c r="I1830" s="5">
        <f ca="1">IF(NOT(M1830), COUNTIF(Validations!V$3:V$4002,Validations!V1831),0)</f>
        <v>0</v>
      </c>
      <c r="J1830" s="5">
        <f t="shared" ca="1" si="513"/>
        <v>0</v>
      </c>
      <c r="K1830" s="5">
        <f t="shared" ca="1" si="514"/>
        <v>0</v>
      </c>
      <c r="L1830" s="2">
        <f t="shared" ca="1" si="515"/>
        <v>1</v>
      </c>
      <c r="M1830" s="2">
        <f t="shared" ca="1" si="516"/>
        <v>1</v>
      </c>
      <c r="N1830" s="6">
        <f t="shared" ca="1" si="517"/>
        <v>1</v>
      </c>
      <c r="O1830" s="2">
        <f t="shared" ca="1" si="518"/>
        <v>1</v>
      </c>
      <c r="P1830" s="2">
        <f t="shared" ca="1" si="519"/>
        <v>1</v>
      </c>
      <c r="Q1830" s="2">
        <f t="shared" ca="1" si="520"/>
        <v>1</v>
      </c>
      <c r="R1830" s="2">
        <f t="shared" ca="1" si="521"/>
        <v>1</v>
      </c>
      <c r="S1830" s="7">
        <f ca="1">IF(NOT(L1830),SUMPRODUCT(SEARCH(MID(Validations!U1831,ROW(INDIRECT("1:"&amp;T1830)),1),"abcdefghijklmnopqrstuvwxyz1234567890-_. ")),0)</f>
        <v>0</v>
      </c>
      <c r="T1830" s="2">
        <f ca="1">LEN(Validations!U1831)</f>
        <v>0</v>
      </c>
      <c r="U1830" s="2">
        <f ca="1">LEN(Validations!W1831)</f>
        <v>0</v>
      </c>
      <c r="V1830" s="2">
        <f ca="1">LEN(Validations!X1831)</f>
        <v>0</v>
      </c>
      <c r="W1830" s="2">
        <f ca="1">LEN(Validations!Y1831)</f>
        <v>0</v>
      </c>
      <c r="X1830" s="2">
        <f ca="1">LEN(Validations!V1831)</f>
        <v>0</v>
      </c>
      <c r="Y1830" s="2">
        <f t="shared" ca="1" si="522"/>
        <v>0</v>
      </c>
      <c r="Z1830" s="2">
        <f t="shared" ca="1" si="523"/>
        <v>0</v>
      </c>
      <c r="AA1830" s="2">
        <f t="shared" ca="1" si="524"/>
        <v>0</v>
      </c>
      <c r="AB1830" s="2">
        <f t="shared" ca="1" si="512"/>
        <v>0</v>
      </c>
      <c r="AC1830" s="2">
        <f t="shared" ca="1" si="525"/>
        <v>0</v>
      </c>
      <c r="AD1830" s="2">
        <f t="shared" ca="1" si="526"/>
        <v>0</v>
      </c>
      <c r="AE1830" s="2">
        <f t="shared" ca="1" si="527"/>
        <v>0</v>
      </c>
      <c r="AF1830" s="2">
        <f t="shared" ca="1" si="528"/>
        <v>0</v>
      </c>
      <c r="AG1830" s="2">
        <f t="shared" ca="1" si="529"/>
        <v>0</v>
      </c>
    </row>
    <row r="1831" spans="1:33" x14ac:dyDescent="0.25">
      <c r="A1831" s="2">
        <v>1</v>
      </c>
      <c r="B1831" s="2">
        <v>0</v>
      </c>
      <c r="C1831" s="4" t="s">
        <v>10861</v>
      </c>
      <c r="D1831" s="4" t="s">
        <v>10860</v>
      </c>
      <c r="E1831" s="4" t="s">
        <v>10859</v>
      </c>
      <c r="F1831" s="4" t="s">
        <v>10858</v>
      </c>
      <c r="G1831" s="4" t="s">
        <v>10857</v>
      </c>
      <c r="H1831" s="5">
        <f ca="1">IF(NOT(L1831), COUNTIF(Validations!U$3:U$4002,Validations!U1832),0)</f>
        <v>0</v>
      </c>
      <c r="I1831" s="5">
        <f ca="1">IF(NOT(M1831), COUNTIF(Validations!V$3:V$4002,Validations!V1832),0)</f>
        <v>0</v>
      </c>
      <c r="J1831" s="5">
        <f t="shared" ca="1" si="513"/>
        <v>0</v>
      </c>
      <c r="K1831" s="5">
        <f t="shared" ca="1" si="514"/>
        <v>0</v>
      </c>
      <c r="L1831" s="2">
        <f t="shared" ca="1" si="515"/>
        <v>1</v>
      </c>
      <c r="M1831" s="2">
        <f t="shared" ca="1" si="516"/>
        <v>1</v>
      </c>
      <c r="N1831" s="6">
        <f t="shared" ca="1" si="517"/>
        <v>1</v>
      </c>
      <c r="O1831" s="2">
        <f t="shared" ca="1" si="518"/>
        <v>1</v>
      </c>
      <c r="P1831" s="2">
        <f t="shared" ca="1" si="519"/>
        <v>1</v>
      </c>
      <c r="Q1831" s="2">
        <f t="shared" ca="1" si="520"/>
        <v>1</v>
      </c>
      <c r="R1831" s="2">
        <f t="shared" ca="1" si="521"/>
        <v>1</v>
      </c>
      <c r="S1831" s="7">
        <f ca="1">IF(NOT(L1831),SUMPRODUCT(SEARCH(MID(Validations!U1832,ROW(INDIRECT("1:"&amp;T1831)),1),"abcdefghijklmnopqrstuvwxyz1234567890-_. ")),0)</f>
        <v>0</v>
      </c>
      <c r="T1831" s="2">
        <f ca="1">LEN(Validations!U1832)</f>
        <v>0</v>
      </c>
      <c r="U1831" s="2">
        <f ca="1">LEN(Validations!W1832)</f>
        <v>0</v>
      </c>
      <c r="V1831" s="2">
        <f ca="1">LEN(Validations!X1832)</f>
        <v>0</v>
      </c>
      <c r="W1831" s="2">
        <f ca="1">LEN(Validations!Y1832)</f>
        <v>0</v>
      </c>
      <c r="X1831" s="2">
        <f ca="1">LEN(Validations!V1832)</f>
        <v>0</v>
      </c>
      <c r="Y1831" s="2">
        <f t="shared" ca="1" si="522"/>
        <v>0</v>
      </c>
      <c r="Z1831" s="2">
        <f t="shared" ca="1" si="523"/>
        <v>0</v>
      </c>
      <c r="AA1831" s="2">
        <f t="shared" ca="1" si="524"/>
        <v>0</v>
      </c>
      <c r="AB1831" s="2">
        <f t="shared" ca="1" si="512"/>
        <v>0</v>
      </c>
      <c r="AC1831" s="2">
        <f t="shared" ca="1" si="525"/>
        <v>0</v>
      </c>
      <c r="AD1831" s="2">
        <f t="shared" ca="1" si="526"/>
        <v>0</v>
      </c>
      <c r="AE1831" s="2">
        <f t="shared" ca="1" si="527"/>
        <v>0</v>
      </c>
      <c r="AF1831" s="2">
        <f t="shared" ca="1" si="528"/>
        <v>0</v>
      </c>
      <c r="AG1831" s="2">
        <f t="shared" ca="1" si="529"/>
        <v>0</v>
      </c>
    </row>
    <row r="1832" spans="1:33" x14ac:dyDescent="0.25">
      <c r="A1832" s="2">
        <v>1</v>
      </c>
      <c r="B1832" s="2">
        <v>0</v>
      </c>
      <c r="C1832" s="4" t="s">
        <v>10856</v>
      </c>
      <c r="D1832" s="4" t="s">
        <v>10855</v>
      </c>
      <c r="E1832" s="4" t="s">
        <v>10854</v>
      </c>
      <c r="F1832" s="4" t="s">
        <v>10853</v>
      </c>
      <c r="G1832" s="4" t="s">
        <v>10852</v>
      </c>
      <c r="H1832" s="5">
        <f ca="1">IF(NOT(L1832), COUNTIF(Validations!U$3:U$4002,Validations!U1833),0)</f>
        <v>0</v>
      </c>
      <c r="I1832" s="5">
        <f ca="1">IF(NOT(M1832), COUNTIF(Validations!V$3:V$4002,Validations!V1833),0)</f>
        <v>0</v>
      </c>
      <c r="J1832" s="5">
        <f t="shared" ca="1" si="513"/>
        <v>0</v>
      </c>
      <c r="K1832" s="5">
        <f t="shared" ca="1" si="514"/>
        <v>0</v>
      </c>
      <c r="L1832" s="2">
        <f t="shared" ca="1" si="515"/>
        <v>1</v>
      </c>
      <c r="M1832" s="2">
        <f t="shared" ca="1" si="516"/>
        <v>1</v>
      </c>
      <c r="N1832" s="6">
        <f t="shared" ca="1" si="517"/>
        <v>1</v>
      </c>
      <c r="O1832" s="2">
        <f t="shared" ca="1" si="518"/>
        <v>1</v>
      </c>
      <c r="P1832" s="2">
        <f t="shared" ca="1" si="519"/>
        <v>1</v>
      </c>
      <c r="Q1832" s="2">
        <f t="shared" ca="1" si="520"/>
        <v>1</v>
      </c>
      <c r="R1832" s="2">
        <f t="shared" ca="1" si="521"/>
        <v>1</v>
      </c>
      <c r="S1832" s="7">
        <f ca="1">IF(NOT(L1832),SUMPRODUCT(SEARCH(MID(Validations!U1833,ROW(INDIRECT("1:"&amp;T1832)),1),"abcdefghijklmnopqrstuvwxyz1234567890-_. ")),0)</f>
        <v>0</v>
      </c>
      <c r="T1832" s="2">
        <f ca="1">LEN(Validations!U1833)</f>
        <v>0</v>
      </c>
      <c r="U1832" s="2">
        <f ca="1">LEN(Validations!W1833)</f>
        <v>0</v>
      </c>
      <c r="V1832" s="2">
        <f ca="1">LEN(Validations!X1833)</f>
        <v>0</v>
      </c>
      <c r="W1832" s="2">
        <f ca="1">LEN(Validations!Y1833)</f>
        <v>0</v>
      </c>
      <c r="X1832" s="2">
        <f ca="1">LEN(Validations!V1833)</f>
        <v>0</v>
      </c>
      <c r="Y1832" s="2">
        <f t="shared" ca="1" si="522"/>
        <v>0</v>
      </c>
      <c r="Z1832" s="2">
        <f t="shared" ca="1" si="523"/>
        <v>0</v>
      </c>
      <c r="AA1832" s="2">
        <f t="shared" ca="1" si="524"/>
        <v>0</v>
      </c>
      <c r="AB1832" s="2">
        <f t="shared" ca="1" si="512"/>
        <v>0</v>
      </c>
      <c r="AC1832" s="2">
        <f t="shared" ca="1" si="525"/>
        <v>0</v>
      </c>
      <c r="AD1832" s="2">
        <f t="shared" ca="1" si="526"/>
        <v>0</v>
      </c>
      <c r="AE1832" s="2">
        <f t="shared" ca="1" si="527"/>
        <v>0</v>
      </c>
      <c r="AF1832" s="2">
        <f t="shared" ca="1" si="528"/>
        <v>0</v>
      </c>
      <c r="AG1832" s="2">
        <f t="shared" ca="1" si="529"/>
        <v>0</v>
      </c>
    </row>
    <row r="1833" spans="1:33" x14ac:dyDescent="0.25">
      <c r="A1833" s="2">
        <v>1</v>
      </c>
      <c r="B1833" s="2">
        <v>0</v>
      </c>
      <c r="C1833" s="4" t="s">
        <v>10851</v>
      </c>
      <c r="D1833" s="4" t="s">
        <v>10850</v>
      </c>
      <c r="E1833" s="4" t="s">
        <v>10849</v>
      </c>
      <c r="F1833" s="4" t="s">
        <v>10848</v>
      </c>
      <c r="G1833" s="4" t="s">
        <v>10847</v>
      </c>
      <c r="H1833" s="5">
        <f ca="1">IF(NOT(L1833), COUNTIF(Validations!U$3:U$4002,Validations!U1834),0)</f>
        <v>0</v>
      </c>
      <c r="I1833" s="5">
        <f ca="1">IF(NOT(M1833), COUNTIF(Validations!V$3:V$4002,Validations!V1834),0)</f>
        <v>0</v>
      </c>
      <c r="J1833" s="5">
        <f t="shared" ca="1" si="513"/>
        <v>0</v>
      </c>
      <c r="K1833" s="5">
        <f t="shared" ca="1" si="514"/>
        <v>0</v>
      </c>
      <c r="L1833" s="2">
        <f t="shared" ca="1" si="515"/>
        <v>1</v>
      </c>
      <c r="M1833" s="2">
        <f t="shared" ca="1" si="516"/>
        <v>1</v>
      </c>
      <c r="N1833" s="6">
        <f t="shared" ca="1" si="517"/>
        <v>1</v>
      </c>
      <c r="O1833" s="2">
        <f t="shared" ca="1" si="518"/>
        <v>1</v>
      </c>
      <c r="P1833" s="2">
        <f t="shared" ca="1" si="519"/>
        <v>1</v>
      </c>
      <c r="Q1833" s="2">
        <f t="shared" ca="1" si="520"/>
        <v>1</v>
      </c>
      <c r="R1833" s="2">
        <f t="shared" ca="1" si="521"/>
        <v>1</v>
      </c>
      <c r="S1833" s="7">
        <f ca="1">IF(NOT(L1833),SUMPRODUCT(SEARCH(MID(Validations!U1834,ROW(INDIRECT("1:"&amp;T1833)),1),"abcdefghijklmnopqrstuvwxyz1234567890-_. ")),0)</f>
        <v>0</v>
      </c>
      <c r="T1833" s="2">
        <f ca="1">LEN(Validations!U1834)</f>
        <v>0</v>
      </c>
      <c r="U1833" s="2">
        <f ca="1">LEN(Validations!W1834)</f>
        <v>0</v>
      </c>
      <c r="V1833" s="2">
        <f ca="1">LEN(Validations!X1834)</f>
        <v>0</v>
      </c>
      <c r="W1833" s="2">
        <f ca="1">LEN(Validations!Y1834)</f>
        <v>0</v>
      </c>
      <c r="X1833" s="2">
        <f ca="1">LEN(Validations!V1834)</f>
        <v>0</v>
      </c>
      <c r="Y1833" s="2">
        <f t="shared" ca="1" si="522"/>
        <v>0</v>
      </c>
      <c r="Z1833" s="2">
        <f t="shared" ca="1" si="523"/>
        <v>0</v>
      </c>
      <c r="AA1833" s="2">
        <f t="shared" ca="1" si="524"/>
        <v>0</v>
      </c>
      <c r="AB1833" s="2">
        <f t="shared" ca="1" si="512"/>
        <v>0</v>
      </c>
      <c r="AC1833" s="2">
        <f t="shared" ca="1" si="525"/>
        <v>0</v>
      </c>
      <c r="AD1833" s="2">
        <f t="shared" ca="1" si="526"/>
        <v>0</v>
      </c>
      <c r="AE1833" s="2">
        <f t="shared" ca="1" si="527"/>
        <v>0</v>
      </c>
      <c r="AF1833" s="2">
        <f t="shared" ca="1" si="528"/>
        <v>0</v>
      </c>
      <c r="AG1833" s="2">
        <f t="shared" ca="1" si="529"/>
        <v>0</v>
      </c>
    </row>
    <row r="1834" spans="1:33" x14ac:dyDescent="0.25">
      <c r="A1834" s="2">
        <v>1</v>
      </c>
      <c r="B1834" s="2">
        <v>0</v>
      </c>
      <c r="C1834" s="4" t="s">
        <v>10846</v>
      </c>
      <c r="D1834" s="4" t="s">
        <v>10845</v>
      </c>
      <c r="E1834" s="4" t="s">
        <v>10844</v>
      </c>
      <c r="F1834" s="4" t="s">
        <v>10843</v>
      </c>
      <c r="G1834" s="4" t="s">
        <v>10842</v>
      </c>
      <c r="H1834" s="5">
        <f ca="1">IF(NOT(L1834), COUNTIF(Validations!U$3:U$4002,Validations!U1835),0)</f>
        <v>0</v>
      </c>
      <c r="I1834" s="5">
        <f ca="1">IF(NOT(M1834), COUNTIF(Validations!V$3:V$4002,Validations!V1835),0)</f>
        <v>0</v>
      </c>
      <c r="J1834" s="5">
        <f t="shared" ca="1" si="513"/>
        <v>0</v>
      </c>
      <c r="K1834" s="5">
        <f t="shared" ca="1" si="514"/>
        <v>0</v>
      </c>
      <c r="L1834" s="2">
        <f t="shared" ca="1" si="515"/>
        <v>1</v>
      </c>
      <c r="M1834" s="2">
        <f t="shared" ca="1" si="516"/>
        <v>1</v>
      </c>
      <c r="N1834" s="6">
        <f t="shared" ca="1" si="517"/>
        <v>1</v>
      </c>
      <c r="O1834" s="2">
        <f t="shared" ca="1" si="518"/>
        <v>1</v>
      </c>
      <c r="P1834" s="2">
        <f t="shared" ca="1" si="519"/>
        <v>1</v>
      </c>
      <c r="Q1834" s="2">
        <f t="shared" ca="1" si="520"/>
        <v>1</v>
      </c>
      <c r="R1834" s="2">
        <f t="shared" ca="1" si="521"/>
        <v>1</v>
      </c>
      <c r="S1834" s="7">
        <f ca="1">IF(NOT(L1834),SUMPRODUCT(SEARCH(MID(Validations!U1835,ROW(INDIRECT("1:"&amp;T1834)),1),"abcdefghijklmnopqrstuvwxyz1234567890-_. ")),0)</f>
        <v>0</v>
      </c>
      <c r="T1834" s="2">
        <f ca="1">LEN(Validations!U1835)</f>
        <v>0</v>
      </c>
      <c r="U1834" s="2">
        <f ca="1">LEN(Validations!W1835)</f>
        <v>0</v>
      </c>
      <c r="V1834" s="2">
        <f ca="1">LEN(Validations!X1835)</f>
        <v>0</v>
      </c>
      <c r="W1834" s="2">
        <f ca="1">LEN(Validations!Y1835)</f>
        <v>0</v>
      </c>
      <c r="X1834" s="2">
        <f ca="1">LEN(Validations!V1835)</f>
        <v>0</v>
      </c>
      <c r="Y1834" s="2">
        <f t="shared" ca="1" si="522"/>
        <v>0</v>
      </c>
      <c r="Z1834" s="2">
        <f t="shared" ca="1" si="523"/>
        <v>0</v>
      </c>
      <c r="AA1834" s="2">
        <f t="shared" ca="1" si="524"/>
        <v>0</v>
      </c>
      <c r="AB1834" s="2">
        <f t="shared" ca="1" si="512"/>
        <v>0</v>
      </c>
      <c r="AC1834" s="2">
        <f t="shared" ca="1" si="525"/>
        <v>0</v>
      </c>
      <c r="AD1834" s="2">
        <f t="shared" ca="1" si="526"/>
        <v>0</v>
      </c>
      <c r="AE1834" s="2">
        <f t="shared" ca="1" si="527"/>
        <v>0</v>
      </c>
      <c r="AF1834" s="2">
        <f t="shared" ca="1" si="528"/>
        <v>0</v>
      </c>
      <c r="AG1834" s="2">
        <f t="shared" ca="1" si="529"/>
        <v>0</v>
      </c>
    </row>
    <row r="1835" spans="1:33" x14ac:dyDescent="0.25">
      <c r="A1835" s="2">
        <v>1</v>
      </c>
      <c r="B1835" s="2">
        <v>0</v>
      </c>
      <c r="C1835" s="4" t="s">
        <v>10841</v>
      </c>
      <c r="D1835" s="4" t="s">
        <v>10840</v>
      </c>
      <c r="E1835" s="4" t="s">
        <v>10839</v>
      </c>
      <c r="F1835" s="4" t="s">
        <v>10838</v>
      </c>
      <c r="G1835" s="4" t="s">
        <v>10837</v>
      </c>
      <c r="H1835" s="5">
        <f ca="1">IF(NOT(L1835), COUNTIF(Validations!U$3:U$4002,Validations!U1836),0)</f>
        <v>0</v>
      </c>
      <c r="I1835" s="5">
        <f ca="1">IF(NOT(M1835), COUNTIF(Validations!V$3:V$4002,Validations!V1836),0)</f>
        <v>0</v>
      </c>
      <c r="J1835" s="5">
        <f t="shared" ca="1" si="513"/>
        <v>0</v>
      </c>
      <c r="K1835" s="5">
        <f t="shared" ca="1" si="514"/>
        <v>0</v>
      </c>
      <c r="L1835" s="2">
        <f t="shared" ca="1" si="515"/>
        <v>1</v>
      </c>
      <c r="M1835" s="2">
        <f t="shared" ca="1" si="516"/>
        <v>1</v>
      </c>
      <c r="N1835" s="6">
        <f t="shared" ca="1" si="517"/>
        <v>1</v>
      </c>
      <c r="O1835" s="2">
        <f t="shared" ca="1" si="518"/>
        <v>1</v>
      </c>
      <c r="P1835" s="2">
        <f t="shared" ca="1" si="519"/>
        <v>1</v>
      </c>
      <c r="Q1835" s="2">
        <f t="shared" ca="1" si="520"/>
        <v>1</v>
      </c>
      <c r="R1835" s="2">
        <f t="shared" ca="1" si="521"/>
        <v>1</v>
      </c>
      <c r="S1835" s="7">
        <f ca="1">IF(NOT(L1835),SUMPRODUCT(SEARCH(MID(Validations!U1836,ROW(INDIRECT("1:"&amp;T1835)),1),"abcdefghijklmnopqrstuvwxyz1234567890-_. ")),0)</f>
        <v>0</v>
      </c>
      <c r="T1835" s="2">
        <f ca="1">LEN(Validations!U1836)</f>
        <v>0</v>
      </c>
      <c r="U1835" s="2">
        <f ca="1">LEN(Validations!W1836)</f>
        <v>0</v>
      </c>
      <c r="V1835" s="2">
        <f ca="1">LEN(Validations!X1836)</f>
        <v>0</v>
      </c>
      <c r="W1835" s="2">
        <f ca="1">LEN(Validations!Y1836)</f>
        <v>0</v>
      </c>
      <c r="X1835" s="2">
        <f ca="1">LEN(Validations!V1836)</f>
        <v>0</v>
      </c>
      <c r="Y1835" s="2">
        <f t="shared" ca="1" si="522"/>
        <v>0</v>
      </c>
      <c r="Z1835" s="2">
        <f t="shared" ca="1" si="523"/>
        <v>0</v>
      </c>
      <c r="AA1835" s="2">
        <f t="shared" ca="1" si="524"/>
        <v>0</v>
      </c>
      <c r="AB1835" s="2">
        <f t="shared" ca="1" si="512"/>
        <v>0</v>
      </c>
      <c r="AC1835" s="2">
        <f t="shared" ca="1" si="525"/>
        <v>0</v>
      </c>
      <c r="AD1835" s="2">
        <f t="shared" ca="1" si="526"/>
        <v>0</v>
      </c>
      <c r="AE1835" s="2">
        <f t="shared" ca="1" si="527"/>
        <v>0</v>
      </c>
      <c r="AF1835" s="2">
        <f t="shared" ca="1" si="528"/>
        <v>0</v>
      </c>
      <c r="AG1835" s="2">
        <f t="shared" ca="1" si="529"/>
        <v>0</v>
      </c>
    </row>
    <row r="1836" spans="1:33" x14ac:dyDescent="0.25">
      <c r="A1836" s="2">
        <v>1</v>
      </c>
      <c r="B1836" s="2">
        <v>0</v>
      </c>
      <c r="C1836" s="4" t="s">
        <v>10836</v>
      </c>
      <c r="D1836" s="4" t="s">
        <v>10835</v>
      </c>
      <c r="E1836" s="4" t="s">
        <v>10834</v>
      </c>
      <c r="F1836" s="4" t="s">
        <v>10833</v>
      </c>
      <c r="G1836" s="4" t="s">
        <v>10832</v>
      </c>
      <c r="H1836" s="5">
        <f ca="1">IF(NOT(L1836), COUNTIF(Validations!U$3:U$4002,Validations!U1837),0)</f>
        <v>0</v>
      </c>
      <c r="I1836" s="5">
        <f ca="1">IF(NOT(M1836), COUNTIF(Validations!V$3:V$4002,Validations!V1837),0)</f>
        <v>0</v>
      </c>
      <c r="J1836" s="5">
        <f t="shared" ca="1" si="513"/>
        <v>0</v>
      </c>
      <c r="K1836" s="5">
        <f t="shared" ca="1" si="514"/>
        <v>0</v>
      </c>
      <c r="L1836" s="2">
        <f t="shared" ca="1" si="515"/>
        <v>1</v>
      </c>
      <c r="M1836" s="2">
        <f t="shared" ca="1" si="516"/>
        <v>1</v>
      </c>
      <c r="N1836" s="6">
        <f t="shared" ca="1" si="517"/>
        <v>1</v>
      </c>
      <c r="O1836" s="2">
        <f t="shared" ca="1" si="518"/>
        <v>1</v>
      </c>
      <c r="P1836" s="2">
        <f t="shared" ca="1" si="519"/>
        <v>1</v>
      </c>
      <c r="Q1836" s="2">
        <f t="shared" ca="1" si="520"/>
        <v>1</v>
      </c>
      <c r="R1836" s="2">
        <f t="shared" ca="1" si="521"/>
        <v>1</v>
      </c>
      <c r="S1836" s="7">
        <f ca="1">IF(NOT(L1836),SUMPRODUCT(SEARCH(MID(Validations!U1837,ROW(INDIRECT("1:"&amp;T1836)),1),"abcdefghijklmnopqrstuvwxyz1234567890-_. ")),0)</f>
        <v>0</v>
      </c>
      <c r="T1836" s="2">
        <f ca="1">LEN(Validations!U1837)</f>
        <v>0</v>
      </c>
      <c r="U1836" s="2">
        <f ca="1">LEN(Validations!W1837)</f>
        <v>0</v>
      </c>
      <c r="V1836" s="2">
        <f ca="1">LEN(Validations!X1837)</f>
        <v>0</v>
      </c>
      <c r="W1836" s="2">
        <f ca="1">LEN(Validations!Y1837)</f>
        <v>0</v>
      </c>
      <c r="X1836" s="2">
        <f ca="1">LEN(Validations!V1837)</f>
        <v>0</v>
      </c>
      <c r="Y1836" s="2">
        <f t="shared" ca="1" si="522"/>
        <v>0</v>
      </c>
      <c r="Z1836" s="2">
        <f t="shared" ca="1" si="523"/>
        <v>0</v>
      </c>
      <c r="AA1836" s="2">
        <f t="shared" ca="1" si="524"/>
        <v>0</v>
      </c>
      <c r="AB1836" s="2">
        <f t="shared" ca="1" si="512"/>
        <v>0</v>
      </c>
      <c r="AC1836" s="2">
        <f t="shared" ca="1" si="525"/>
        <v>0</v>
      </c>
      <c r="AD1836" s="2">
        <f t="shared" ca="1" si="526"/>
        <v>0</v>
      </c>
      <c r="AE1836" s="2">
        <f t="shared" ca="1" si="527"/>
        <v>0</v>
      </c>
      <c r="AF1836" s="2">
        <f t="shared" ca="1" si="528"/>
        <v>0</v>
      </c>
      <c r="AG1836" s="2">
        <f t="shared" ca="1" si="529"/>
        <v>0</v>
      </c>
    </row>
    <row r="1837" spans="1:33" x14ac:dyDescent="0.25">
      <c r="A1837" s="2">
        <v>1</v>
      </c>
      <c r="B1837" s="2">
        <v>0</v>
      </c>
      <c r="C1837" s="4" t="s">
        <v>10831</v>
      </c>
      <c r="D1837" s="4" t="s">
        <v>10830</v>
      </c>
      <c r="E1837" s="4" t="s">
        <v>10829</v>
      </c>
      <c r="F1837" s="4" t="s">
        <v>10828</v>
      </c>
      <c r="G1837" s="4" t="s">
        <v>10827</v>
      </c>
      <c r="H1837" s="5">
        <f ca="1">IF(NOT(L1837), COUNTIF(Validations!U$3:U$4002,Validations!U1838),0)</f>
        <v>0</v>
      </c>
      <c r="I1837" s="5">
        <f ca="1">IF(NOT(M1837), COUNTIF(Validations!V$3:V$4002,Validations!V1838),0)</f>
        <v>0</v>
      </c>
      <c r="J1837" s="5">
        <f t="shared" ca="1" si="513"/>
        <v>0</v>
      </c>
      <c r="K1837" s="5">
        <f t="shared" ca="1" si="514"/>
        <v>0</v>
      </c>
      <c r="L1837" s="2">
        <f t="shared" ca="1" si="515"/>
        <v>1</v>
      </c>
      <c r="M1837" s="2">
        <f t="shared" ca="1" si="516"/>
        <v>1</v>
      </c>
      <c r="N1837" s="6">
        <f t="shared" ca="1" si="517"/>
        <v>1</v>
      </c>
      <c r="O1837" s="2">
        <f t="shared" ca="1" si="518"/>
        <v>1</v>
      </c>
      <c r="P1837" s="2">
        <f t="shared" ca="1" si="519"/>
        <v>1</v>
      </c>
      <c r="Q1837" s="2">
        <f t="shared" ca="1" si="520"/>
        <v>1</v>
      </c>
      <c r="R1837" s="2">
        <f t="shared" ca="1" si="521"/>
        <v>1</v>
      </c>
      <c r="S1837" s="7">
        <f ca="1">IF(NOT(L1837),SUMPRODUCT(SEARCH(MID(Validations!U1838,ROW(INDIRECT("1:"&amp;T1837)),1),"abcdefghijklmnopqrstuvwxyz1234567890-_. ")),0)</f>
        <v>0</v>
      </c>
      <c r="T1837" s="2">
        <f ca="1">LEN(Validations!U1838)</f>
        <v>0</v>
      </c>
      <c r="U1837" s="2">
        <f ca="1">LEN(Validations!W1838)</f>
        <v>0</v>
      </c>
      <c r="V1837" s="2">
        <f ca="1">LEN(Validations!X1838)</f>
        <v>0</v>
      </c>
      <c r="W1837" s="2">
        <f ca="1">LEN(Validations!Y1838)</f>
        <v>0</v>
      </c>
      <c r="X1837" s="2">
        <f ca="1">LEN(Validations!V1838)</f>
        <v>0</v>
      </c>
      <c r="Y1837" s="2">
        <f t="shared" ca="1" si="522"/>
        <v>0</v>
      </c>
      <c r="Z1837" s="2">
        <f t="shared" ca="1" si="523"/>
        <v>0</v>
      </c>
      <c r="AA1837" s="2">
        <f t="shared" ca="1" si="524"/>
        <v>0</v>
      </c>
      <c r="AB1837" s="2">
        <f t="shared" ca="1" si="512"/>
        <v>0</v>
      </c>
      <c r="AC1837" s="2">
        <f t="shared" ca="1" si="525"/>
        <v>0</v>
      </c>
      <c r="AD1837" s="2">
        <f t="shared" ca="1" si="526"/>
        <v>0</v>
      </c>
      <c r="AE1837" s="2">
        <f t="shared" ca="1" si="527"/>
        <v>0</v>
      </c>
      <c r="AF1837" s="2">
        <f t="shared" ca="1" si="528"/>
        <v>0</v>
      </c>
      <c r="AG1837" s="2">
        <f t="shared" ca="1" si="529"/>
        <v>0</v>
      </c>
    </row>
    <row r="1838" spans="1:33" x14ac:dyDescent="0.25">
      <c r="A1838" s="2">
        <v>1</v>
      </c>
      <c r="B1838" s="2">
        <v>0</v>
      </c>
      <c r="C1838" s="4" t="s">
        <v>10826</v>
      </c>
      <c r="D1838" s="4" t="s">
        <v>10825</v>
      </c>
      <c r="E1838" s="4" t="s">
        <v>10824</v>
      </c>
      <c r="F1838" s="4" t="s">
        <v>10823</v>
      </c>
      <c r="G1838" s="4" t="s">
        <v>10822</v>
      </c>
      <c r="H1838" s="5">
        <f ca="1">IF(NOT(L1838), COUNTIF(Validations!U$3:U$4002,Validations!U1839),0)</f>
        <v>0</v>
      </c>
      <c r="I1838" s="5">
        <f ca="1">IF(NOT(M1838), COUNTIF(Validations!V$3:V$4002,Validations!V1839),0)</f>
        <v>0</v>
      </c>
      <c r="J1838" s="5">
        <f t="shared" ca="1" si="513"/>
        <v>0</v>
      </c>
      <c r="K1838" s="5">
        <f t="shared" ca="1" si="514"/>
        <v>0</v>
      </c>
      <c r="L1838" s="2">
        <f t="shared" ca="1" si="515"/>
        <v>1</v>
      </c>
      <c r="M1838" s="2">
        <f t="shared" ca="1" si="516"/>
        <v>1</v>
      </c>
      <c r="N1838" s="6">
        <f t="shared" ca="1" si="517"/>
        <v>1</v>
      </c>
      <c r="O1838" s="2">
        <f t="shared" ca="1" si="518"/>
        <v>1</v>
      </c>
      <c r="P1838" s="2">
        <f t="shared" ca="1" si="519"/>
        <v>1</v>
      </c>
      <c r="Q1838" s="2">
        <f t="shared" ca="1" si="520"/>
        <v>1</v>
      </c>
      <c r="R1838" s="2">
        <f t="shared" ca="1" si="521"/>
        <v>1</v>
      </c>
      <c r="S1838" s="7">
        <f ca="1">IF(NOT(L1838),SUMPRODUCT(SEARCH(MID(Validations!U1839,ROW(INDIRECT("1:"&amp;T1838)),1),"abcdefghijklmnopqrstuvwxyz1234567890-_. ")),0)</f>
        <v>0</v>
      </c>
      <c r="T1838" s="2">
        <f ca="1">LEN(Validations!U1839)</f>
        <v>0</v>
      </c>
      <c r="U1838" s="2">
        <f ca="1">LEN(Validations!W1839)</f>
        <v>0</v>
      </c>
      <c r="V1838" s="2">
        <f ca="1">LEN(Validations!X1839)</f>
        <v>0</v>
      </c>
      <c r="W1838" s="2">
        <f ca="1">LEN(Validations!Y1839)</f>
        <v>0</v>
      </c>
      <c r="X1838" s="2">
        <f ca="1">LEN(Validations!V1839)</f>
        <v>0</v>
      </c>
      <c r="Y1838" s="2">
        <f t="shared" ca="1" si="522"/>
        <v>0</v>
      </c>
      <c r="Z1838" s="2">
        <f t="shared" ca="1" si="523"/>
        <v>0</v>
      </c>
      <c r="AA1838" s="2">
        <f t="shared" ca="1" si="524"/>
        <v>0</v>
      </c>
      <c r="AB1838" s="2">
        <f t="shared" ca="1" si="512"/>
        <v>0</v>
      </c>
      <c r="AC1838" s="2">
        <f t="shared" ca="1" si="525"/>
        <v>0</v>
      </c>
      <c r="AD1838" s="2">
        <f t="shared" ca="1" si="526"/>
        <v>0</v>
      </c>
      <c r="AE1838" s="2">
        <f t="shared" ca="1" si="527"/>
        <v>0</v>
      </c>
      <c r="AF1838" s="2">
        <f t="shared" ca="1" si="528"/>
        <v>0</v>
      </c>
      <c r="AG1838" s="2">
        <f t="shared" ca="1" si="529"/>
        <v>0</v>
      </c>
    </row>
    <row r="1839" spans="1:33" x14ac:dyDescent="0.25">
      <c r="A1839" s="2">
        <v>1</v>
      </c>
      <c r="B1839" s="2">
        <v>0</v>
      </c>
      <c r="C1839" s="4" t="s">
        <v>10821</v>
      </c>
      <c r="D1839" s="4" t="s">
        <v>10820</v>
      </c>
      <c r="E1839" s="4" t="s">
        <v>10819</v>
      </c>
      <c r="F1839" s="4" t="s">
        <v>10818</v>
      </c>
      <c r="G1839" s="4" t="s">
        <v>10817</v>
      </c>
      <c r="H1839" s="5">
        <f ca="1">IF(NOT(L1839), COUNTIF(Validations!U$3:U$4002,Validations!U1840),0)</f>
        <v>0</v>
      </c>
      <c r="I1839" s="5">
        <f ca="1">IF(NOT(M1839), COUNTIF(Validations!V$3:V$4002,Validations!V1840),0)</f>
        <v>0</v>
      </c>
      <c r="J1839" s="5">
        <f t="shared" ca="1" si="513"/>
        <v>0</v>
      </c>
      <c r="K1839" s="5">
        <f t="shared" ca="1" si="514"/>
        <v>0</v>
      </c>
      <c r="L1839" s="2">
        <f t="shared" ca="1" si="515"/>
        <v>1</v>
      </c>
      <c r="M1839" s="2">
        <f t="shared" ca="1" si="516"/>
        <v>1</v>
      </c>
      <c r="N1839" s="6">
        <f t="shared" ca="1" si="517"/>
        <v>1</v>
      </c>
      <c r="O1839" s="2">
        <f t="shared" ca="1" si="518"/>
        <v>1</v>
      </c>
      <c r="P1839" s="2">
        <f t="shared" ca="1" si="519"/>
        <v>1</v>
      </c>
      <c r="Q1839" s="2">
        <f t="shared" ca="1" si="520"/>
        <v>1</v>
      </c>
      <c r="R1839" s="2">
        <f t="shared" ca="1" si="521"/>
        <v>1</v>
      </c>
      <c r="S1839" s="7">
        <f ca="1">IF(NOT(L1839),SUMPRODUCT(SEARCH(MID(Validations!U1840,ROW(INDIRECT("1:"&amp;T1839)),1),"abcdefghijklmnopqrstuvwxyz1234567890-_. ")),0)</f>
        <v>0</v>
      </c>
      <c r="T1839" s="2">
        <f ca="1">LEN(Validations!U1840)</f>
        <v>0</v>
      </c>
      <c r="U1839" s="2">
        <f ca="1">LEN(Validations!W1840)</f>
        <v>0</v>
      </c>
      <c r="V1839" s="2">
        <f ca="1">LEN(Validations!X1840)</f>
        <v>0</v>
      </c>
      <c r="W1839" s="2">
        <f ca="1">LEN(Validations!Y1840)</f>
        <v>0</v>
      </c>
      <c r="X1839" s="2">
        <f ca="1">LEN(Validations!V1840)</f>
        <v>0</v>
      </c>
      <c r="Y1839" s="2">
        <f t="shared" ca="1" si="522"/>
        <v>0</v>
      </c>
      <c r="Z1839" s="2">
        <f t="shared" ca="1" si="523"/>
        <v>0</v>
      </c>
      <c r="AA1839" s="2">
        <f t="shared" ca="1" si="524"/>
        <v>0</v>
      </c>
      <c r="AB1839" s="2">
        <f t="shared" ca="1" si="512"/>
        <v>0</v>
      </c>
      <c r="AC1839" s="2">
        <f t="shared" ca="1" si="525"/>
        <v>0</v>
      </c>
      <c r="AD1839" s="2">
        <f t="shared" ca="1" si="526"/>
        <v>0</v>
      </c>
      <c r="AE1839" s="2">
        <f t="shared" ca="1" si="527"/>
        <v>0</v>
      </c>
      <c r="AF1839" s="2">
        <f t="shared" ca="1" si="528"/>
        <v>0</v>
      </c>
      <c r="AG1839" s="2">
        <f t="shared" ca="1" si="529"/>
        <v>0</v>
      </c>
    </row>
    <row r="1840" spans="1:33" x14ac:dyDescent="0.25">
      <c r="A1840" s="2">
        <v>1</v>
      </c>
      <c r="B1840" s="2">
        <v>0</v>
      </c>
      <c r="C1840" s="4" t="s">
        <v>10816</v>
      </c>
      <c r="D1840" s="4" t="s">
        <v>10815</v>
      </c>
      <c r="E1840" s="4" t="s">
        <v>10814</v>
      </c>
      <c r="F1840" s="4" t="s">
        <v>10813</v>
      </c>
      <c r="G1840" s="4" t="s">
        <v>10812</v>
      </c>
      <c r="H1840" s="5">
        <f ca="1">IF(NOT(L1840), COUNTIF(Validations!U$3:U$4002,Validations!U1841),0)</f>
        <v>0</v>
      </c>
      <c r="I1840" s="5">
        <f ca="1">IF(NOT(M1840), COUNTIF(Validations!V$3:V$4002,Validations!V1841),0)</f>
        <v>0</v>
      </c>
      <c r="J1840" s="5">
        <f t="shared" ca="1" si="513"/>
        <v>0</v>
      </c>
      <c r="K1840" s="5">
        <f t="shared" ca="1" si="514"/>
        <v>0</v>
      </c>
      <c r="L1840" s="2">
        <f t="shared" ca="1" si="515"/>
        <v>1</v>
      </c>
      <c r="M1840" s="2">
        <f t="shared" ca="1" si="516"/>
        <v>1</v>
      </c>
      <c r="N1840" s="6">
        <f t="shared" ca="1" si="517"/>
        <v>1</v>
      </c>
      <c r="O1840" s="2">
        <f t="shared" ca="1" si="518"/>
        <v>1</v>
      </c>
      <c r="P1840" s="2">
        <f t="shared" ca="1" si="519"/>
        <v>1</v>
      </c>
      <c r="Q1840" s="2">
        <f t="shared" ca="1" si="520"/>
        <v>1</v>
      </c>
      <c r="R1840" s="2">
        <f t="shared" ca="1" si="521"/>
        <v>1</v>
      </c>
      <c r="S1840" s="7">
        <f ca="1">IF(NOT(L1840),SUMPRODUCT(SEARCH(MID(Validations!U1841,ROW(INDIRECT("1:"&amp;T1840)),1),"abcdefghijklmnopqrstuvwxyz1234567890-_. ")),0)</f>
        <v>0</v>
      </c>
      <c r="T1840" s="2">
        <f ca="1">LEN(Validations!U1841)</f>
        <v>0</v>
      </c>
      <c r="U1840" s="2">
        <f ca="1">LEN(Validations!W1841)</f>
        <v>0</v>
      </c>
      <c r="V1840" s="2">
        <f ca="1">LEN(Validations!X1841)</f>
        <v>0</v>
      </c>
      <c r="W1840" s="2">
        <f ca="1">LEN(Validations!Y1841)</f>
        <v>0</v>
      </c>
      <c r="X1840" s="2">
        <f ca="1">LEN(Validations!V1841)</f>
        <v>0</v>
      </c>
      <c r="Y1840" s="2">
        <f t="shared" ca="1" si="522"/>
        <v>0</v>
      </c>
      <c r="Z1840" s="2">
        <f t="shared" ca="1" si="523"/>
        <v>0</v>
      </c>
      <c r="AA1840" s="2">
        <f t="shared" ca="1" si="524"/>
        <v>0</v>
      </c>
      <c r="AB1840" s="2">
        <f t="shared" ca="1" si="512"/>
        <v>0</v>
      </c>
      <c r="AC1840" s="2">
        <f t="shared" ca="1" si="525"/>
        <v>0</v>
      </c>
      <c r="AD1840" s="2">
        <f t="shared" ca="1" si="526"/>
        <v>0</v>
      </c>
      <c r="AE1840" s="2">
        <f t="shared" ca="1" si="527"/>
        <v>0</v>
      </c>
      <c r="AF1840" s="2">
        <f t="shared" ca="1" si="528"/>
        <v>0</v>
      </c>
      <c r="AG1840" s="2">
        <f t="shared" ca="1" si="529"/>
        <v>0</v>
      </c>
    </row>
    <row r="1841" spans="1:33" x14ac:dyDescent="0.25">
      <c r="A1841" s="2">
        <v>1</v>
      </c>
      <c r="B1841" s="2">
        <v>0</v>
      </c>
      <c r="C1841" s="4" t="s">
        <v>10811</v>
      </c>
      <c r="D1841" s="4" t="s">
        <v>10810</v>
      </c>
      <c r="E1841" s="4" t="s">
        <v>10809</v>
      </c>
      <c r="F1841" s="4" t="s">
        <v>10808</v>
      </c>
      <c r="G1841" s="4" t="s">
        <v>10807</v>
      </c>
      <c r="H1841" s="5">
        <f ca="1">IF(NOT(L1841), COUNTIF(Validations!U$3:U$4002,Validations!U1842),0)</f>
        <v>0</v>
      </c>
      <c r="I1841" s="5">
        <f ca="1">IF(NOT(M1841), COUNTIF(Validations!V$3:V$4002,Validations!V1842),0)</f>
        <v>0</v>
      </c>
      <c r="J1841" s="5">
        <f t="shared" ca="1" si="513"/>
        <v>0</v>
      </c>
      <c r="K1841" s="5">
        <f t="shared" ca="1" si="514"/>
        <v>0</v>
      </c>
      <c r="L1841" s="2">
        <f t="shared" ca="1" si="515"/>
        <v>1</v>
      </c>
      <c r="M1841" s="2">
        <f t="shared" ca="1" si="516"/>
        <v>1</v>
      </c>
      <c r="N1841" s="6">
        <f t="shared" ca="1" si="517"/>
        <v>1</v>
      </c>
      <c r="O1841" s="2">
        <f t="shared" ca="1" si="518"/>
        <v>1</v>
      </c>
      <c r="P1841" s="2">
        <f t="shared" ca="1" si="519"/>
        <v>1</v>
      </c>
      <c r="Q1841" s="2">
        <f t="shared" ca="1" si="520"/>
        <v>1</v>
      </c>
      <c r="R1841" s="2">
        <f t="shared" ca="1" si="521"/>
        <v>1</v>
      </c>
      <c r="S1841" s="7">
        <f ca="1">IF(NOT(L1841),SUMPRODUCT(SEARCH(MID(Validations!U1842,ROW(INDIRECT("1:"&amp;T1841)),1),"abcdefghijklmnopqrstuvwxyz1234567890-_. ")),0)</f>
        <v>0</v>
      </c>
      <c r="T1841" s="2">
        <f ca="1">LEN(Validations!U1842)</f>
        <v>0</v>
      </c>
      <c r="U1841" s="2">
        <f ca="1">LEN(Validations!W1842)</f>
        <v>0</v>
      </c>
      <c r="V1841" s="2">
        <f ca="1">LEN(Validations!X1842)</f>
        <v>0</v>
      </c>
      <c r="W1841" s="2">
        <f ca="1">LEN(Validations!Y1842)</f>
        <v>0</v>
      </c>
      <c r="X1841" s="2">
        <f ca="1">LEN(Validations!V1842)</f>
        <v>0</v>
      </c>
      <c r="Y1841" s="2">
        <f t="shared" ca="1" si="522"/>
        <v>0</v>
      </c>
      <c r="Z1841" s="2">
        <f t="shared" ca="1" si="523"/>
        <v>0</v>
      </c>
      <c r="AA1841" s="2">
        <f t="shared" ca="1" si="524"/>
        <v>0</v>
      </c>
      <c r="AB1841" s="2">
        <f t="shared" ca="1" si="512"/>
        <v>0</v>
      </c>
      <c r="AC1841" s="2">
        <f t="shared" ca="1" si="525"/>
        <v>0</v>
      </c>
      <c r="AD1841" s="2">
        <f t="shared" ca="1" si="526"/>
        <v>0</v>
      </c>
      <c r="AE1841" s="2">
        <f t="shared" ca="1" si="527"/>
        <v>0</v>
      </c>
      <c r="AF1841" s="2">
        <f t="shared" ca="1" si="528"/>
        <v>0</v>
      </c>
      <c r="AG1841" s="2">
        <f t="shared" ca="1" si="529"/>
        <v>0</v>
      </c>
    </row>
    <row r="1842" spans="1:33" x14ac:dyDescent="0.25">
      <c r="A1842" s="2">
        <v>1</v>
      </c>
      <c r="B1842" s="2">
        <v>0</v>
      </c>
      <c r="C1842" s="4" t="s">
        <v>10806</v>
      </c>
      <c r="D1842" s="4" t="s">
        <v>10805</v>
      </c>
      <c r="E1842" s="4" t="s">
        <v>10804</v>
      </c>
      <c r="F1842" s="4" t="s">
        <v>10803</v>
      </c>
      <c r="G1842" s="4" t="s">
        <v>10802</v>
      </c>
      <c r="H1842" s="5">
        <f ca="1">IF(NOT(L1842), COUNTIF(Validations!U$3:U$4002,Validations!U1843),0)</f>
        <v>0</v>
      </c>
      <c r="I1842" s="5">
        <f ca="1">IF(NOT(M1842), COUNTIF(Validations!V$3:V$4002,Validations!V1843),0)</f>
        <v>0</v>
      </c>
      <c r="J1842" s="5">
        <f t="shared" ca="1" si="513"/>
        <v>0</v>
      </c>
      <c r="K1842" s="5">
        <f t="shared" ca="1" si="514"/>
        <v>0</v>
      </c>
      <c r="L1842" s="2">
        <f t="shared" ca="1" si="515"/>
        <v>1</v>
      </c>
      <c r="M1842" s="2">
        <f t="shared" ca="1" si="516"/>
        <v>1</v>
      </c>
      <c r="N1842" s="6">
        <f t="shared" ca="1" si="517"/>
        <v>1</v>
      </c>
      <c r="O1842" s="2">
        <f t="shared" ca="1" si="518"/>
        <v>1</v>
      </c>
      <c r="P1842" s="2">
        <f t="shared" ca="1" si="519"/>
        <v>1</v>
      </c>
      <c r="Q1842" s="2">
        <f t="shared" ca="1" si="520"/>
        <v>1</v>
      </c>
      <c r="R1842" s="2">
        <f t="shared" ca="1" si="521"/>
        <v>1</v>
      </c>
      <c r="S1842" s="7">
        <f ca="1">IF(NOT(L1842),SUMPRODUCT(SEARCH(MID(Validations!U1843,ROW(INDIRECT("1:"&amp;T1842)),1),"abcdefghijklmnopqrstuvwxyz1234567890-_. ")),0)</f>
        <v>0</v>
      </c>
      <c r="T1842" s="2">
        <f ca="1">LEN(Validations!U1843)</f>
        <v>0</v>
      </c>
      <c r="U1842" s="2">
        <f ca="1">LEN(Validations!W1843)</f>
        <v>0</v>
      </c>
      <c r="V1842" s="2">
        <f ca="1">LEN(Validations!X1843)</f>
        <v>0</v>
      </c>
      <c r="W1842" s="2">
        <f ca="1">LEN(Validations!Y1843)</f>
        <v>0</v>
      </c>
      <c r="X1842" s="2">
        <f ca="1">LEN(Validations!V1843)</f>
        <v>0</v>
      </c>
      <c r="Y1842" s="2">
        <f t="shared" ca="1" si="522"/>
        <v>0</v>
      </c>
      <c r="Z1842" s="2">
        <f t="shared" ca="1" si="523"/>
        <v>0</v>
      </c>
      <c r="AA1842" s="2">
        <f t="shared" ca="1" si="524"/>
        <v>0</v>
      </c>
      <c r="AB1842" s="2">
        <f t="shared" ca="1" si="512"/>
        <v>0</v>
      </c>
      <c r="AC1842" s="2">
        <f t="shared" ca="1" si="525"/>
        <v>0</v>
      </c>
      <c r="AD1842" s="2">
        <f t="shared" ca="1" si="526"/>
        <v>0</v>
      </c>
      <c r="AE1842" s="2">
        <f t="shared" ca="1" si="527"/>
        <v>0</v>
      </c>
      <c r="AF1842" s="2">
        <f t="shared" ca="1" si="528"/>
        <v>0</v>
      </c>
      <c r="AG1842" s="2">
        <f t="shared" ca="1" si="529"/>
        <v>0</v>
      </c>
    </row>
    <row r="1843" spans="1:33" x14ac:dyDescent="0.25">
      <c r="A1843" s="2">
        <v>1</v>
      </c>
      <c r="B1843" s="2">
        <v>0</v>
      </c>
      <c r="C1843" s="4" t="s">
        <v>10801</v>
      </c>
      <c r="D1843" s="4" t="s">
        <v>10800</v>
      </c>
      <c r="E1843" s="4" t="s">
        <v>10799</v>
      </c>
      <c r="F1843" s="4" t="s">
        <v>10798</v>
      </c>
      <c r="G1843" s="4" t="s">
        <v>10797</v>
      </c>
      <c r="H1843" s="5">
        <f ca="1">IF(NOT(L1843), COUNTIF(Validations!U$3:U$4002,Validations!U1844),0)</f>
        <v>0</v>
      </c>
      <c r="I1843" s="5">
        <f ca="1">IF(NOT(M1843), COUNTIF(Validations!V$3:V$4002,Validations!V1844),0)</f>
        <v>0</v>
      </c>
      <c r="J1843" s="5">
        <f t="shared" ca="1" si="513"/>
        <v>0</v>
      </c>
      <c r="K1843" s="5">
        <f t="shared" ca="1" si="514"/>
        <v>0</v>
      </c>
      <c r="L1843" s="2">
        <f t="shared" ca="1" si="515"/>
        <v>1</v>
      </c>
      <c r="M1843" s="2">
        <f t="shared" ca="1" si="516"/>
        <v>1</v>
      </c>
      <c r="N1843" s="6">
        <f t="shared" ca="1" si="517"/>
        <v>1</v>
      </c>
      <c r="O1843" s="2">
        <f t="shared" ca="1" si="518"/>
        <v>1</v>
      </c>
      <c r="P1843" s="2">
        <f t="shared" ca="1" si="519"/>
        <v>1</v>
      </c>
      <c r="Q1843" s="2">
        <f t="shared" ca="1" si="520"/>
        <v>1</v>
      </c>
      <c r="R1843" s="2">
        <f t="shared" ca="1" si="521"/>
        <v>1</v>
      </c>
      <c r="S1843" s="7">
        <f ca="1">IF(NOT(L1843),SUMPRODUCT(SEARCH(MID(Validations!U1844,ROW(INDIRECT("1:"&amp;T1843)),1),"abcdefghijklmnopqrstuvwxyz1234567890-_. ")),0)</f>
        <v>0</v>
      </c>
      <c r="T1843" s="2">
        <f ca="1">LEN(Validations!U1844)</f>
        <v>0</v>
      </c>
      <c r="U1843" s="2">
        <f ca="1">LEN(Validations!W1844)</f>
        <v>0</v>
      </c>
      <c r="V1843" s="2">
        <f ca="1">LEN(Validations!X1844)</f>
        <v>0</v>
      </c>
      <c r="W1843" s="2">
        <f ca="1">LEN(Validations!Y1844)</f>
        <v>0</v>
      </c>
      <c r="X1843" s="2">
        <f ca="1">LEN(Validations!V1844)</f>
        <v>0</v>
      </c>
      <c r="Y1843" s="2">
        <f t="shared" ca="1" si="522"/>
        <v>0</v>
      </c>
      <c r="Z1843" s="2">
        <f t="shared" ca="1" si="523"/>
        <v>0</v>
      </c>
      <c r="AA1843" s="2">
        <f t="shared" ca="1" si="524"/>
        <v>0</v>
      </c>
      <c r="AB1843" s="2">
        <f t="shared" ca="1" si="512"/>
        <v>0</v>
      </c>
      <c r="AC1843" s="2">
        <f t="shared" ca="1" si="525"/>
        <v>0</v>
      </c>
      <c r="AD1843" s="2">
        <f t="shared" ca="1" si="526"/>
        <v>0</v>
      </c>
      <c r="AE1843" s="2">
        <f t="shared" ca="1" si="527"/>
        <v>0</v>
      </c>
      <c r="AF1843" s="2">
        <f t="shared" ca="1" si="528"/>
        <v>0</v>
      </c>
      <c r="AG1843" s="2">
        <f t="shared" ca="1" si="529"/>
        <v>0</v>
      </c>
    </row>
    <row r="1844" spans="1:33" x14ac:dyDescent="0.25">
      <c r="A1844" s="2">
        <v>1</v>
      </c>
      <c r="B1844" s="2">
        <v>0</v>
      </c>
      <c r="C1844" s="4" t="s">
        <v>10796</v>
      </c>
      <c r="D1844" s="4" t="s">
        <v>10795</v>
      </c>
      <c r="E1844" s="4" t="s">
        <v>10794</v>
      </c>
      <c r="F1844" s="4" t="s">
        <v>10793</v>
      </c>
      <c r="G1844" s="4" t="s">
        <v>10792</v>
      </c>
      <c r="H1844" s="5">
        <f ca="1">IF(NOT(L1844), COUNTIF(Validations!U$3:U$4002,Validations!U1845),0)</f>
        <v>0</v>
      </c>
      <c r="I1844" s="5">
        <f ca="1">IF(NOT(M1844), COUNTIF(Validations!V$3:V$4002,Validations!V1845),0)</f>
        <v>0</v>
      </c>
      <c r="J1844" s="5">
        <f t="shared" ca="1" si="513"/>
        <v>0</v>
      </c>
      <c r="K1844" s="5">
        <f t="shared" ca="1" si="514"/>
        <v>0</v>
      </c>
      <c r="L1844" s="2">
        <f t="shared" ca="1" si="515"/>
        <v>1</v>
      </c>
      <c r="M1844" s="2">
        <f t="shared" ca="1" si="516"/>
        <v>1</v>
      </c>
      <c r="N1844" s="6">
        <f t="shared" ca="1" si="517"/>
        <v>1</v>
      </c>
      <c r="O1844" s="2">
        <f t="shared" ca="1" si="518"/>
        <v>1</v>
      </c>
      <c r="P1844" s="2">
        <f t="shared" ca="1" si="519"/>
        <v>1</v>
      </c>
      <c r="Q1844" s="2">
        <f t="shared" ca="1" si="520"/>
        <v>1</v>
      </c>
      <c r="R1844" s="2">
        <f t="shared" ca="1" si="521"/>
        <v>1</v>
      </c>
      <c r="S1844" s="7">
        <f ca="1">IF(NOT(L1844),SUMPRODUCT(SEARCH(MID(Validations!U1845,ROW(INDIRECT("1:"&amp;T1844)),1),"abcdefghijklmnopqrstuvwxyz1234567890-_. ")),0)</f>
        <v>0</v>
      </c>
      <c r="T1844" s="2">
        <f ca="1">LEN(Validations!U1845)</f>
        <v>0</v>
      </c>
      <c r="U1844" s="2">
        <f ca="1">LEN(Validations!W1845)</f>
        <v>0</v>
      </c>
      <c r="V1844" s="2">
        <f ca="1">LEN(Validations!X1845)</f>
        <v>0</v>
      </c>
      <c r="W1844" s="2">
        <f ca="1">LEN(Validations!Y1845)</f>
        <v>0</v>
      </c>
      <c r="X1844" s="2">
        <f ca="1">LEN(Validations!V1845)</f>
        <v>0</v>
      </c>
      <c r="Y1844" s="2">
        <f t="shared" ca="1" si="522"/>
        <v>0</v>
      </c>
      <c r="Z1844" s="2">
        <f t="shared" ca="1" si="523"/>
        <v>0</v>
      </c>
      <c r="AA1844" s="2">
        <f t="shared" ca="1" si="524"/>
        <v>0</v>
      </c>
      <c r="AB1844" s="2">
        <f t="shared" ca="1" si="512"/>
        <v>0</v>
      </c>
      <c r="AC1844" s="2">
        <f t="shared" ca="1" si="525"/>
        <v>0</v>
      </c>
      <c r="AD1844" s="2">
        <f t="shared" ca="1" si="526"/>
        <v>0</v>
      </c>
      <c r="AE1844" s="2">
        <f t="shared" ca="1" si="527"/>
        <v>0</v>
      </c>
      <c r="AF1844" s="2">
        <f t="shared" ca="1" si="528"/>
        <v>0</v>
      </c>
      <c r="AG1844" s="2">
        <f t="shared" ca="1" si="529"/>
        <v>0</v>
      </c>
    </row>
    <row r="1845" spans="1:33" x14ac:dyDescent="0.25">
      <c r="A1845" s="2">
        <v>1</v>
      </c>
      <c r="B1845" s="2">
        <v>0</v>
      </c>
      <c r="C1845" s="4" t="s">
        <v>10791</v>
      </c>
      <c r="D1845" s="4" t="s">
        <v>10790</v>
      </c>
      <c r="E1845" s="4" t="s">
        <v>10789</v>
      </c>
      <c r="F1845" s="4" t="s">
        <v>10788</v>
      </c>
      <c r="G1845" s="4" t="s">
        <v>10787</v>
      </c>
      <c r="H1845" s="5">
        <f ca="1">IF(NOT(L1845), COUNTIF(Validations!U$3:U$4002,Validations!U1846),0)</f>
        <v>0</v>
      </c>
      <c r="I1845" s="5">
        <f ca="1">IF(NOT(M1845), COUNTIF(Validations!V$3:V$4002,Validations!V1846),0)</f>
        <v>0</v>
      </c>
      <c r="J1845" s="5">
        <f t="shared" ca="1" si="513"/>
        <v>0</v>
      </c>
      <c r="K1845" s="5">
        <f t="shared" ca="1" si="514"/>
        <v>0</v>
      </c>
      <c r="L1845" s="2">
        <f t="shared" ca="1" si="515"/>
        <v>1</v>
      </c>
      <c r="M1845" s="2">
        <f t="shared" ca="1" si="516"/>
        <v>1</v>
      </c>
      <c r="N1845" s="6">
        <f t="shared" ca="1" si="517"/>
        <v>1</v>
      </c>
      <c r="O1845" s="2">
        <f t="shared" ca="1" si="518"/>
        <v>1</v>
      </c>
      <c r="P1845" s="2">
        <f t="shared" ca="1" si="519"/>
        <v>1</v>
      </c>
      <c r="Q1845" s="2">
        <f t="shared" ca="1" si="520"/>
        <v>1</v>
      </c>
      <c r="R1845" s="2">
        <f t="shared" ca="1" si="521"/>
        <v>1</v>
      </c>
      <c r="S1845" s="7">
        <f ca="1">IF(NOT(L1845),SUMPRODUCT(SEARCH(MID(Validations!U1846,ROW(INDIRECT("1:"&amp;T1845)),1),"abcdefghijklmnopqrstuvwxyz1234567890-_. ")),0)</f>
        <v>0</v>
      </c>
      <c r="T1845" s="2">
        <f ca="1">LEN(Validations!U1846)</f>
        <v>0</v>
      </c>
      <c r="U1845" s="2">
        <f ca="1">LEN(Validations!W1846)</f>
        <v>0</v>
      </c>
      <c r="V1845" s="2">
        <f ca="1">LEN(Validations!X1846)</f>
        <v>0</v>
      </c>
      <c r="W1845" s="2">
        <f ca="1">LEN(Validations!Y1846)</f>
        <v>0</v>
      </c>
      <c r="X1845" s="2">
        <f ca="1">LEN(Validations!V1846)</f>
        <v>0</v>
      </c>
      <c r="Y1845" s="2">
        <f t="shared" ca="1" si="522"/>
        <v>0</v>
      </c>
      <c r="Z1845" s="2">
        <f t="shared" ca="1" si="523"/>
        <v>0</v>
      </c>
      <c r="AA1845" s="2">
        <f t="shared" ca="1" si="524"/>
        <v>0</v>
      </c>
      <c r="AB1845" s="2">
        <f t="shared" ca="1" si="512"/>
        <v>0</v>
      </c>
      <c r="AC1845" s="2">
        <f t="shared" ca="1" si="525"/>
        <v>0</v>
      </c>
      <c r="AD1845" s="2">
        <f t="shared" ca="1" si="526"/>
        <v>0</v>
      </c>
      <c r="AE1845" s="2">
        <f t="shared" ca="1" si="527"/>
        <v>0</v>
      </c>
      <c r="AF1845" s="2">
        <f t="shared" ca="1" si="528"/>
        <v>0</v>
      </c>
      <c r="AG1845" s="2">
        <f t="shared" ca="1" si="529"/>
        <v>0</v>
      </c>
    </row>
    <row r="1846" spans="1:33" x14ac:dyDescent="0.25">
      <c r="A1846" s="2">
        <v>1</v>
      </c>
      <c r="B1846" s="2">
        <v>0</v>
      </c>
      <c r="C1846" s="4" t="s">
        <v>10786</v>
      </c>
      <c r="D1846" s="4" t="s">
        <v>10785</v>
      </c>
      <c r="E1846" s="4" t="s">
        <v>10784</v>
      </c>
      <c r="F1846" s="4" t="s">
        <v>10783</v>
      </c>
      <c r="G1846" s="4" t="s">
        <v>10782</v>
      </c>
      <c r="H1846" s="5">
        <f ca="1">IF(NOT(L1846), COUNTIF(Validations!U$3:U$4002,Validations!U1847),0)</f>
        <v>0</v>
      </c>
      <c r="I1846" s="5">
        <f ca="1">IF(NOT(M1846), COUNTIF(Validations!V$3:V$4002,Validations!V1847),0)</f>
        <v>0</v>
      </c>
      <c r="J1846" s="5">
        <f t="shared" ca="1" si="513"/>
        <v>0</v>
      </c>
      <c r="K1846" s="5">
        <f t="shared" ca="1" si="514"/>
        <v>0</v>
      </c>
      <c r="L1846" s="2">
        <f t="shared" ca="1" si="515"/>
        <v>1</v>
      </c>
      <c r="M1846" s="2">
        <f t="shared" ca="1" si="516"/>
        <v>1</v>
      </c>
      <c r="N1846" s="6">
        <f t="shared" ca="1" si="517"/>
        <v>1</v>
      </c>
      <c r="O1846" s="2">
        <f t="shared" ca="1" si="518"/>
        <v>1</v>
      </c>
      <c r="P1846" s="2">
        <f t="shared" ca="1" si="519"/>
        <v>1</v>
      </c>
      <c r="Q1846" s="2">
        <f t="shared" ca="1" si="520"/>
        <v>1</v>
      </c>
      <c r="R1846" s="2">
        <f t="shared" ca="1" si="521"/>
        <v>1</v>
      </c>
      <c r="S1846" s="7">
        <f ca="1">IF(NOT(L1846),SUMPRODUCT(SEARCH(MID(Validations!U1847,ROW(INDIRECT("1:"&amp;T1846)),1),"abcdefghijklmnopqrstuvwxyz1234567890-_. ")),0)</f>
        <v>0</v>
      </c>
      <c r="T1846" s="2">
        <f ca="1">LEN(Validations!U1847)</f>
        <v>0</v>
      </c>
      <c r="U1846" s="2">
        <f ca="1">LEN(Validations!W1847)</f>
        <v>0</v>
      </c>
      <c r="V1846" s="2">
        <f ca="1">LEN(Validations!X1847)</f>
        <v>0</v>
      </c>
      <c r="W1846" s="2">
        <f ca="1">LEN(Validations!Y1847)</f>
        <v>0</v>
      </c>
      <c r="X1846" s="2">
        <f ca="1">LEN(Validations!V1847)</f>
        <v>0</v>
      </c>
      <c r="Y1846" s="2">
        <f t="shared" ca="1" si="522"/>
        <v>0</v>
      </c>
      <c r="Z1846" s="2">
        <f t="shared" ca="1" si="523"/>
        <v>0</v>
      </c>
      <c r="AA1846" s="2">
        <f t="shared" ca="1" si="524"/>
        <v>0</v>
      </c>
      <c r="AB1846" s="2">
        <f t="shared" ca="1" si="512"/>
        <v>0</v>
      </c>
      <c r="AC1846" s="2">
        <f t="shared" ca="1" si="525"/>
        <v>0</v>
      </c>
      <c r="AD1846" s="2">
        <f t="shared" ca="1" si="526"/>
        <v>0</v>
      </c>
      <c r="AE1846" s="2">
        <f t="shared" ca="1" si="527"/>
        <v>0</v>
      </c>
      <c r="AF1846" s="2">
        <f t="shared" ca="1" si="528"/>
        <v>0</v>
      </c>
      <c r="AG1846" s="2">
        <f t="shared" ca="1" si="529"/>
        <v>0</v>
      </c>
    </row>
    <row r="1847" spans="1:33" x14ac:dyDescent="0.25">
      <c r="A1847" s="2">
        <v>1</v>
      </c>
      <c r="B1847" s="2">
        <v>0</v>
      </c>
      <c r="C1847" s="4" t="s">
        <v>10781</v>
      </c>
      <c r="D1847" s="4" t="s">
        <v>10780</v>
      </c>
      <c r="E1847" s="4" t="s">
        <v>10779</v>
      </c>
      <c r="F1847" s="4" t="s">
        <v>10778</v>
      </c>
      <c r="G1847" s="4" t="s">
        <v>10777</v>
      </c>
      <c r="H1847" s="5">
        <f ca="1">IF(NOT(L1847), COUNTIF(Validations!U$3:U$4002,Validations!U1848),0)</f>
        <v>0</v>
      </c>
      <c r="I1847" s="5">
        <f ca="1">IF(NOT(M1847), COUNTIF(Validations!V$3:V$4002,Validations!V1848),0)</f>
        <v>0</v>
      </c>
      <c r="J1847" s="5">
        <f t="shared" ca="1" si="513"/>
        <v>0</v>
      </c>
      <c r="K1847" s="5">
        <f t="shared" ca="1" si="514"/>
        <v>0</v>
      </c>
      <c r="L1847" s="2">
        <f t="shared" ca="1" si="515"/>
        <v>1</v>
      </c>
      <c r="M1847" s="2">
        <f t="shared" ca="1" si="516"/>
        <v>1</v>
      </c>
      <c r="N1847" s="6">
        <f t="shared" ca="1" si="517"/>
        <v>1</v>
      </c>
      <c r="O1847" s="2">
        <f t="shared" ca="1" si="518"/>
        <v>1</v>
      </c>
      <c r="P1847" s="2">
        <f t="shared" ca="1" si="519"/>
        <v>1</v>
      </c>
      <c r="Q1847" s="2">
        <f t="shared" ca="1" si="520"/>
        <v>1</v>
      </c>
      <c r="R1847" s="2">
        <f t="shared" ca="1" si="521"/>
        <v>1</v>
      </c>
      <c r="S1847" s="7">
        <f ca="1">IF(NOT(L1847),SUMPRODUCT(SEARCH(MID(Validations!U1848,ROW(INDIRECT("1:"&amp;T1847)),1),"abcdefghijklmnopqrstuvwxyz1234567890-_. ")),0)</f>
        <v>0</v>
      </c>
      <c r="T1847" s="2">
        <f ca="1">LEN(Validations!U1848)</f>
        <v>0</v>
      </c>
      <c r="U1847" s="2">
        <f ca="1">LEN(Validations!W1848)</f>
        <v>0</v>
      </c>
      <c r="V1847" s="2">
        <f ca="1">LEN(Validations!X1848)</f>
        <v>0</v>
      </c>
      <c r="W1847" s="2">
        <f ca="1">LEN(Validations!Y1848)</f>
        <v>0</v>
      </c>
      <c r="X1847" s="2">
        <f ca="1">LEN(Validations!V1848)</f>
        <v>0</v>
      </c>
      <c r="Y1847" s="2">
        <f t="shared" ca="1" si="522"/>
        <v>0</v>
      </c>
      <c r="Z1847" s="2">
        <f t="shared" ca="1" si="523"/>
        <v>0</v>
      </c>
      <c r="AA1847" s="2">
        <f t="shared" ca="1" si="524"/>
        <v>0</v>
      </c>
      <c r="AB1847" s="2">
        <f t="shared" ca="1" si="512"/>
        <v>0</v>
      </c>
      <c r="AC1847" s="2">
        <f t="shared" ca="1" si="525"/>
        <v>0</v>
      </c>
      <c r="AD1847" s="2">
        <f t="shared" ca="1" si="526"/>
        <v>0</v>
      </c>
      <c r="AE1847" s="2">
        <f t="shared" ca="1" si="527"/>
        <v>0</v>
      </c>
      <c r="AF1847" s="2">
        <f t="shared" ca="1" si="528"/>
        <v>0</v>
      </c>
      <c r="AG1847" s="2">
        <f t="shared" ca="1" si="529"/>
        <v>0</v>
      </c>
    </row>
    <row r="1848" spans="1:33" x14ac:dyDescent="0.25">
      <c r="A1848" s="2">
        <v>1</v>
      </c>
      <c r="B1848" s="2">
        <v>0</v>
      </c>
      <c r="C1848" s="4" t="s">
        <v>10776</v>
      </c>
      <c r="D1848" s="4" t="s">
        <v>10775</v>
      </c>
      <c r="E1848" s="4" t="s">
        <v>10774</v>
      </c>
      <c r="F1848" s="4" t="s">
        <v>10773</v>
      </c>
      <c r="G1848" s="4" t="s">
        <v>10772</v>
      </c>
      <c r="H1848" s="5">
        <f ca="1">IF(NOT(L1848), COUNTIF(Validations!U$3:U$4002,Validations!U1849),0)</f>
        <v>0</v>
      </c>
      <c r="I1848" s="5">
        <f ca="1">IF(NOT(M1848), COUNTIF(Validations!V$3:V$4002,Validations!V1849),0)</f>
        <v>0</v>
      </c>
      <c r="J1848" s="5">
        <f t="shared" ca="1" si="513"/>
        <v>0</v>
      </c>
      <c r="K1848" s="5">
        <f t="shared" ca="1" si="514"/>
        <v>0</v>
      </c>
      <c r="L1848" s="2">
        <f t="shared" ca="1" si="515"/>
        <v>1</v>
      </c>
      <c r="M1848" s="2">
        <f t="shared" ca="1" si="516"/>
        <v>1</v>
      </c>
      <c r="N1848" s="6">
        <f t="shared" ca="1" si="517"/>
        <v>1</v>
      </c>
      <c r="O1848" s="2">
        <f t="shared" ca="1" si="518"/>
        <v>1</v>
      </c>
      <c r="P1848" s="2">
        <f t="shared" ca="1" si="519"/>
        <v>1</v>
      </c>
      <c r="Q1848" s="2">
        <f t="shared" ca="1" si="520"/>
        <v>1</v>
      </c>
      <c r="R1848" s="2">
        <f t="shared" ca="1" si="521"/>
        <v>1</v>
      </c>
      <c r="S1848" s="7">
        <f ca="1">IF(NOT(L1848),SUMPRODUCT(SEARCH(MID(Validations!U1849,ROW(INDIRECT("1:"&amp;T1848)),1),"abcdefghijklmnopqrstuvwxyz1234567890-_. ")),0)</f>
        <v>0</v>
      </c>
      <c r="T1848" s="2">
        <f ca="1">LEN(Validations!U1849)</f>
        <v>0</v>
      </c>
      <c r="U1848" s="2">
        <f ca="1">LEN(Validations!W1849)</f>
        <v>0</v>
      </c>
      <c r="V1848" s="2">
        <f ca="1">LEN(Validations!X1849)</f>
        <v>0</v>
      </c>
      <c r="W1848" s="2">
        <f ca="1">LEN(Validations!Y1849)</f>
        <v>0</v>
      </c>
      <c r="X1848" s="2">
        <f ca="1">LEN(Validations!V1849)</f>
        <v>0</v>
      </c>
      <c r="Y1848" s="2">
        <f t="shared" ca="1" si="522"/>
        <v>0</v>
      </c>
      <c r="Z1848" s="2">
        <f t="shared" ca="1" si="523"/>
        <v>0</v>
      </c>
      <c r="AA1848" s="2">
        <f t="shared" ca="1" si="524"/>
        <v>0</v>
      </c>
      <c r="AB1848" s="2">
        <f t="shared" ca="1" si="512"/>
        <v>0</v>
      </c>
      <c r="AC1848" s="2">
        <f t="shared" ca="1" si="525"/>
        <v>0</v>
      </c>
      <c r="AD1848" s="2">
        <f t="shared" ca="1" si="526"/>
        <v>0</v>
      </c>
      <c r="AE1848" s="2">
        <f t="shared" ca="1" si="527"/>
        <v>0</v>
      </c>
      <c r="AF1848" s="2">
        <f t="shared" ca="1" si="528"/>
        <v>0</v>
      </c>
      <c r="AG1848" s="2">
        <f t="shared" ca="1" si="529"/>
        <v>0</v>
      </c>
    </row>
    <row r="1849" spans="1:33" x14ac:dyDescent="0.25">
      <c r="A1849" s="2">
        <v>1</v>
      </c>
      <c r="B1849" s="2">
        <v>0</v>
      </c>
      <c r="C1849" s="4" t="s">
        <v>10771</v>
      </c>
      <c r="D1849" s="4" t="s">
        <v>10770</v>
      </c>
      <c r="E1849" s="4" t="s">
        <v>10769</v>
      </c>
      <c r="F1849" s="4" t="s">
        <v>10768</v>
      </c>
      <c r="G1849" s="4" t="s">
        <v>10767</v>
      </c>
      <c r="H1849" s="5">
        <f ca="1">IF(NOT(L1849), COUNTIF(Validations!U$3:U$4002,Validations!U1850),0)</f>
        <v>0</v>
      </c>
      <c r="I1849" s="5">
        <f ca="1">IF(NOT(M1849), COUNTIF(Validations!V$3:V$4002,Validations!V1850),0)</f>
        <v>0</v>
      </c>
      <c r="J1849" s="5">
        <f t="shared" ca="1" si="513"/>
        <v>0</v>
      </c>
      <c r="K1849" s="5">
        <f t="shared" ca="1" si="514"/>
        <v>0</v>
      </c>
      <c r="L1849" s="2">
        <f t="shared" ca="1" si="515"/>
        <v>1</v>
      </c>
      <c r="M1849" s="2">
        <f t="shared" ca="1" si="516"/>
        <v>1</v>
      </c>
      <c r="N1849" s="6">
        <f t="shared" ca="1" si="517"/>
        <v>1</v>
      </c>
      <c r="O1849" s="2">
        <f t="shared" ca="1" si="518"/>
        <v>1</v>
      </c>
      <c r="P1849" s="2">
        <f t="shared" ca="1" si="519"/>
        <v>1</v>
      </c>
      <c r="Q1849" s="2">
        <f t="shared" ca="1" si="520"/>
        <v>1</v>
      </c>
      <c r="R1849" s="2">
        <f t="shared" ca="1" si="521"/>
        <v>1</v>
      </c>
      <c r="S1849" s="7">
        <f ca="1">IF(NOT(L1849),SUMPRODUCT(SEARCH(MID(Validations!U1850,ROW(INDIRECT("1:"&amp;T1849)),1),"abcdefghijklmnopqrstuvwxyz1234567890-_. ")),0)</f>
        <v>0</v>
      </c>
      <c r="T1849" s="2">
        <f ca="1">LEN(Validations!U1850)</f>
        <v>0</v>
      </c>
      <c r="U1849" s="2">
        <f ca="1">LEN(Validations!W1850)</f>
        <v>0</v>
      </c>
      <c r="V1849" s="2">
        <f ca="1">LEN(Validations!X1850)</f>
        <v>0</v>
      </c>
      <c r="W1849" s="2">
        <f ca="1">LEN(Validations!Y1850)</f>
        <v>0</v>
      </c>
      <c r="X1849" s="2">
        <f ca="1">LEN(Validations!V1850)</f>
        <v>0</v>
      </c>
      <c r="Y1849" s="2">
        <f t="shared" ca="1" si="522"/>
        <v>0</v>
      </c>
      <c r="Z1849" s="2">
        <f t="shared" ca="1" si="523"/>
        <v>0</v>
      </c>
      <c r="AA1849" s="2">
        <f t="shared" ca="1" si="524"/>
        <v>0</v>
      </c>
      <c r="AB1849" s="2">
        <f t="shared" ca="1" si="512"/>
        <v>0</v>
      </c>
      <c r="AC1849" s="2">
        <f t="shared" ca="1" si="525"/>
        <v>0</v>
      </c>
      <c r="AD1849" s="2">
        <f t="shared" ca="1" si="526"/>
        <v>0</v>
      </c>
      <c r="AE1849" s="2">
        <f t="shared" ca="1" si="527"/>
        <v>0</v>
      </c>
      <c r="AF1849" s="2">
        <f t="shared" ca="1" si="528"/>
        <v>0</v>
      </c>
      <c r="AG1849" s="2">
        <f t="shared" ca="1" si="529"/>
        <v>0</v>
      </c>
    </row>
    <row r="1850" spans="1:33" x14ac:dyDescent="0.25">
      <c r="A1850" s="2">
        <v>1</v>
      </c>
      <c r="B1850" s="2">
        <v>0</v>
      </c>
      <c r="C1850" s="4" t="s">
        <v>10766</v>
      </c>
      <c r="D1850" s="4" t="s">
        <v>10765</v>
      </c>
      <c r="E1850" s="4" t="s">
        <v>10764</v>
      </c>
      <c r="F1850" s="4" t="s">
        <v>10763</v>
      </c>
      <c r="G1850" s="4" t="s">
        <v>10762</v>
      </c>
      <c r="H1850" s="5">
        <f ca="1">IF(NOT(L1850), COUNTIF(Validations!U$3:U$4002,Validations!U1851),0)</f>
        <v>0</v>
      </c>
      <c r="I1850" s="5">
        <f ca="1">IF(NOT(M1850), COUNTIF(Validations!V$3:V$4002,Validations!V1851),0)</f>
        <v>0</v>
      </c>
      <c r="J1850" s="5">
        <f t="shared" ca="1" si="513"/>
        <v>0</v>
      </c>
      <c r="K1850" s="5">
        <f t="shared" ca="1" si="514"/>
        <v>0</v>
      </c>
      <c r="L1850" s="2">
        <f t="shared" ca="1" si="515"/>
        <v>1</v>
      </c>
      <c r="M1850" s="2">
        <f t="shared" ca="1" si="516"/>
        <v>1</v>
      </c>
      <c r="N1850" s="6">
        <f t="shared" ca="1" si="517"/>
        <v>1</v>
      </c>
      <c r="O1850" s="2">
        <f t="shared" ca="1" si="518"/>
        <v>1</v>
      </c>
      <c r="P1850" s="2">
        <f t="shared" ca="1" si="519"/>
        <v>1</v>
      </c>
      <c r="Q1850" s="2">
        <f t="shared" ca="1" si="520"/>
        <v>1</v>
      </c>
      <c r="R1850" s="2">
        <f t="shared" ca="1" si="521"/>
        <v>1</v>
      </c>
      <c r="S1850" s="7">
        <f ca="1">IF(NOT(L1850),SUMPRODUCT(SEARCH(MID(Validations!U1851,ROW(INDIRECT("1:"&amp;T1850)),1),"abcdefghijklmnopqrstuvwxyz1234567890-_. ")),0)</f>
        <v>0</v>
      </c>
      <c r="T1850" s="2">
        <f ca="1">LEN(Validations!U1851)</f>
        <v>0</v>
      </c>
      <c r="U1850" s="2">
        <f ca="1">LEN(Validations!W1851)</f>
        <v>0</v>
      </c>
      <c r="V1850" s="2">
        <f ca="1">LEN(Validations!X1851)</f>
        <v>0</v>
      </c>
      <c r="W1850" s="2">
        <f ca="1">LEN(Validations!Y1851)</f>
        <v>0</v>
      </c>
      <c r="X1850" s="2">
        <f ca="1">LEN(Validations!V1851)</f>
        <v>0</v>
      </c>
      <c r="Y1850" s="2">
        <f t="shared" ca="1" si="522"/>
        <v>0</v>
      </c>
      <c r="Z1850" s="2">
        <f t="shared" ca="1" si="523"/>
        <v>0</v>
      </c>
      <c r="AA1850" s="2">
        <f t="shared" ca="1" si="524"/>
        <v>0</v>
      </c>
      <c r="AB1850" s="2">
        <f t="shared" ca="1" si="512"/>
        <v>0</v>
      </c>
      <c r="AC1850" s="2">
        <f t="shared" ca="1" si="525"/>
        <v>0</v>
      </c>
      <c r="AD1850" s="2">
        <f t="shared" ca="1" si="526"/>
        <v>0</v>
      </c>
      <c r="AE1850" s="2">
        <f t="shared" ca="1" si="527"/>
        <v>0</v>
      </c>
      <c r="AF1850" s="2">
        <f t="shared" ca="1" si="528"/>
        <v>0</v>
      </c>
      <c r="AG1850" s="2">
        <f t="shared" ca="1" si="529"/>
        <v>0</v>
      </c>
    </row>
    <row r="1851" spans="1:33" x14ac:dyDescent="0.25">
      <c r="A1851" s="2">
        <v>1</v>
      </c>
      <c r="B1851" s="2">
        <v>0</v>
      </c>
      <c r="C1851" s="4" t="s">
        <v>10761</v>
      </c>
      <c r="D1851" s="4" t="s">
        <v>10760</v>
      </c>
      <c r="E1851" s="4" t="s">
        <v>10759</v>
      </c>
      <c r="F1851" s="4" t="s">
        <v>10758</v>
      </c>
      <c r="G1851" s="4" t="s">
        <v>10757</v>
      </c>
      <c r="H1851" s="5">
        <f ca="1">IF(NOT(L1851), COUNTIF(Validations!U$3:U$4002,Validations!U1852),0)</f>
        <v>0</v>
      </c>
      <c r="I1851" s="5">
        <f ca="1">IF(NOT(M1851), COUNTIF(Validations!V$3:V$4002,Validations!V1852),0)</f>
        <v>0</v>
      </c>
      <c r="J1851" s="5">
        <f t="shared" ca="1" si="513"/>
        <v>0</v>
      </c>
      <c r="K1851" s="5">
        <f t="shared" ca="1" si="514"/>
        <v>0</v>
      </c>
      <c r="L1851" s="2">
        <f t="shared" ca="1" si="515"/>
        <v>1</v>
      </c>
      <c r="M1851" s="2">
        <f t="shared" ca="1" si="516"/>
        <v>1</v>
      </c>
      <c r="N1851" s="6">
        <f t="shared" ca="1" si="517"/>
        <v>1</v>
      </c>
      <c r="O1851" s="2">
        <f t="shared" ca="1" si="518"/>
        <v>1</v>
      </c>
      <c r="P1851" s="2">
        <f t="shared" ca="1" si="519"/>
        <v>1</v>
      </c>
      <c r="Q1851" s="2">
        <f t="shared" ca="1" si="520"/>
        <v>1</v>
      </c>
      <c r="R1851" s="2">
        <f t="shared" ca="1" si="521"/>
        <v>1</v>
      </c>
      <c r="S1851" s="7">
        <f ca="1">IF(NOT(L1851),SUMPRODUCT(SEARCH(MID(Validations!U1852,ROW(INDIRECT("1:"&amp;T1851)),1),"abcdefghijklmnopqrstuvwxyz1234567890-_. ")),0)</f>
        <v>0</v>
      </c>
      <c r="T1851" s="2">
        <f ca="1">LEN(Validations!U1852)</f>
        <v>0</v>
      </c>
      <c r="U1851" s="2">
        <f ca="1">LEN(Validations!W1852)</f>
        <v>0</v>
      </c>
      <c r="V1851" s="2">
        <f ca="1">LEN(Validations!X1852)</f>
        <v>0</v>
      </c>
      <c r="W1851" s="2">
        <f ca="1">LEN(Validations!Y1852)</f>
        <v>0</v>
      </c>
      <c r="X1851" s="2">
        <f ca="1">LEN(Validations!V1852)</f>
        <v>0</v>
      </c>
      <c r="Y1851" s="2">
        <f t="shared" ca="1" si="522"/>
        <v>0</v>
      </c>
      <c r="Z1851" s="2">
        <f t="shared" ca="1" si="523"/>
        <v>0</v>
      </c>
      <c r="AA1851" s="2">
        <f t="shared" ca="1" si="524"/>
        <v>0</v>
      </c>
      <c r="AB1851" s="2">
        <f t="shared" ca="1" si="512"/>
        <v>0</v>
      </c>
      <c r="AC1851" s="2">
        <f t="shared" ca="1" si="525"/>
        <v>0</v>
      </c>
      <c r="AD1851" s="2">
        <f t="shared" ca="1" si="526"/>
        <v>0</v>
      </c>
      <c r="AE1851" s="2">
        <f t="shared" ca="1" si="527"/>
        <v>0</v>
      </c>
      <c r="AF1851" s="2">
        <f t="shared" ca="1" si="528"/>
        <v>0</v>
      </c>
      <c r="AG1851" s="2">
        <f t="shared" ca="1" si="529"/>
        <v>0</v>
      </c>
    </row>
    <row r="1852" spans="1:33" x14ac:dyDescent="0.25">
      <c r="A1852" s="2">
        <v>1</v>
      </c>
      <c r="B1852" s="2">
        <v>0</v>
      </c>
      <c r="C1852" s="4" t="s">
        <v>10756</v>
      </c>
      <c r="D1852" s="4" t="s">
        <v>10755</v>
      </c>
      <c r="E1852" s="4" t="s">
        <v>10754</v>
      </c>
      <c r="F1852" s="4" t="s">
        <v>10753</v>
      </c>
      <c r="G1852" s="4" t="s">
        <v>10752</v>
      </c>
      <c r="H1852" s="5">
        <f ca="1">IF(NOT(L1852), COUNTIF(Validations!U$3:U$4002,Validations!U1853),0)</f>
        <v>0</v>
      </c>
      <c r="I1852" s="5">
        <f ca="1">IF(NOT(M1852), COUNTIF(Validations!V$3:V$4002,Validations!V1853),0)</f>
        <v>0</v>
      </c>
      <c r="J1852" s="5">
        <f t="shared" ca="1" si="513"/>
        <v>0</v>
      </c>
      <c r="K1852" s="5">
        <f t="shared" ca="1" si="514"/>
        <v>0</v>
      </c>
      <c r="L1852" s="2">
        <f t="shared" ca="1" si="515"/>
        <v>1</v>
      </c>
      <c r="M1852" s="2">
        <f t="shared" ca="1" si="516"/>
        <v>1</v>
      </c>
      <c r="N1852" s="6">
        <f t="shared" ca="1" si="517"/>
        <v>1</v>
      </c>
      <c r="O1852" s="2">
        <f t="shared" ca="1" si="518"/>
        <v>1</v>
      </c>
      <c r="P1852" s="2">
        <f t="shared" ca="1" si="519"/>
        <v>1</v>
      </c>
      <c r="Q1852" s="2">
        <f t="shared" ca="1" si="520"/>
        <v>1</v>
      </c>
      <c r="R1852" s="2">
        <f t="shared" ca="1" si="521"/>
        <v>1</v>
      </c>
      <c r="S1852" s="7">
        <f ca="1">IF(NOT(L1852),SUMPRODUCT(SEARCH(MID(Validations!U1853,ROW(INDIRECT("1:"&amp;T1852)),1),"abcdefghijklmnopqrstuvwxyz1234567890-_. ")),0)</f>
        <v>0</v>
      </c>
      <c r="T1852" s="2">
        <f ca="1">LEN(Validations!U1853)</f>
        <v>0</v>
      </c>
      <c r="U1852" s="2">
        <f ca="1">LEN(Validations!W1853)</f>
        <v>0</v>
      </c>
      <c r="V1852" s="2">
        <f ca="1">LEN(Validations!X1853)</f>
        <v>0</v>
      </c>
      <c r="W1852" s="2">
        <f ca="1">LEN(Validations!Y1853)</f>
        <v>0</v>
      </c>
      <c r="X1852" s="2">
        <f ca="1">LEN(Validations!V1853)</f>
        <v>0</v>
      </c>
      <c r="Y1852" s="2">
        <f t="shared" ca="1" si="522"/>
        <v>0</v>
      </c>
      <c r="Z1852" s="2">
        <f t="shared" ca="1" si="523"/>
        <v>0</v>
      </c>
      <c r="AA1852" s="2">
        <f t="shared" ca="1" si="524"/>
        <v>0</v>
      </c>
      <c r="AB1852" s="2">
        <f t="shared" ca="1" si="512"/>
        <v>0</v>
      </c>
      <c r="AC1852" s="2">
        <f t="shared" ca="1" si="525"/>
        <v>0</v>
      </c>
      <c r="AD1852" s="2">
        <f t="shared" ca="1" si="526"/>
        <v>0</v>
      </c>
      <c r="AE1852" s="2">
        <f t="shared" ca="1" si="527"/>
        <v>0</v>
      </c>
      <c r="AF1852" s="2">
        <f t="shared" ca="1" si="528"/>
        <v>0</v>
      </c>
      <c r="AG1852" s="2">
        <f t="shared" ca="1" si="529"/>
        <v>0</v>
      </c>
    </row>
    <row r="1853" spans="1:33" x14ac:dyDescent="0.25">
      <c r="A1853" s="2">
        <v>1</v>
      </c>
      <c r="B1853" s="2">
        <v>0</v>
      </c>
      <c r="C1853" s="4" t="s">
        <v>10751</v>
      </c>
      <c r="D1853" s="4" t="s">
        <v>10750</v>
      </c>
      <c r="E1853" s="4" t="s">
        <v>10749</v>
      </c>
      <c r="F1853" s="4" t="s">
        <v>10748</v>
      </c>
      <c r="G1853" s="4" t="s">
        <v>10747</v>
      </c>
      <c r="H1853" s="5">
        <f ca="1">IF(NOT(L1853), COUNTIF(Validations!U$3:U$4002,Validations!U1854),0)</f>
        <v>0</v>
      </c>
      <c r="I1853" s="5">
        <f ca="1">IF(NOT(M1853), COUNTIF(Validations!V$3:V$4002,Validations!V1854),0)</f>
        <v>0</v>
      </c>
      <c r="J1853" s="5">
        <f t="shared" ca="1" si="513"/>
        <v>0</v>
      </c>
      <c r="K1853" s="5">
        <f t="shared" ca="1" si="514"/>
        <v>0</v>
      </c>
      <c r="L1853" s="2">
        <f t="shared" ca="1" si="515"/>
        <v>1</v>
      </c>
      <c r="M1853" s="2">
        <f t="shared" ca="1" si="516"/>
        <v>1</v>
      </c>
      <c r="N1853" s="6">
        <f t="shared" ca="1" si="517"/>
        <v>1</v>
      </c>
      <c r="O1853" s="2">
        <f t="shared" ca="1" si="518"/>
        <v>1</v>
      </c>
      <c r="P1853" s="2">
        <f t="shared" ca="1" si="519"/>
        <v>1</v>
      </c>
      <c r="Q1853" s="2">
        <f t="shared" ca="1" si="520"/>
        <v>1</v>
      </c>
      <c r="R1853" s="2">
        <f t="shared" ca="1" si="521"/>
        <v>1</v>
      </c>
      <c r="S1853" s="7">
        <f ca="1">IF(NOT(L1853),SUMPRODUCT(SEARCH(MID(Validations!U1854,ROW(INDIRECT("1:"&amp;T1853)),1),"abcdefghijklmnopqrstuvwxyz1234567890-_. ")),0)</f>
        <v>0</v>
      </c>
      <c r="T1853" s="2">
        <f ca="1">LEN(Validations!U1854)</f>
        <v>0</v>
      </c>
      <c r="U1853" s="2">
        <f ca="1">LEN(Validations!W1854)</f>
        <v>0</v>
      </c>
      <c r="V1853" s="2">
        <f ca="1">LEN(Validations!X1854)</f>
        <v>0</v>
      </c>
      <c r="W1853" s="2">
        <f ca="1">LEN(Validations!Y1854)</f>
        <v>0</v>
      </c>
      <c r="X1853" s="2">
        <f ca="1">LEN(Validations!V1854)</f>
        <v>0</v>
      </c>
      <c r="Y1853" s="2">
        <f t="shared" ca="1" si="522"/>
        <v>0</v>
      </c>
      <c r="Z1853" s="2">
        <f t="shared" ca="1" si="523"/>
        <v>0</v>
      </c>
      <c r="AA1853" s="2">
        <f t="shared" ca="1" si="524"/>
        <v>0</v>
      </c>
      <c r="AB1853" s="2">
        <f t="shared" ca="1" si="512"/>
        <v>0</v>
      </c>
      <c r="AC1853" s="2">
        <f t="shared" ca="1" si="525"/>
        <v>0</v>
      </c>
      <c r="AD1853" s="2">
        <f t="shared" ca="1" si="526"/>
        <v>0</v>
      </c>
      <c r="AE1853" s="2">
        <f t="shared" ca="1" si="527"/>
        <v>0</v>
      </c>
      <c r="AF1853" s="2">
        <f t="shared" ca="1" si="528"/>
        <v>0</v>
      </c>
      <c r="AG1853" s="2">
        <f t="shared" ca="1" si="529"/>
        <v>0</v>
      </c>
    </row>
    <row r="1854" spans="1:33" x14ac:dyDescent="0.25">
      <c r="A1854" s="2">
        <v>1</v>
      </c>
      <c r="B1854" s="2">
        <v>0</v>
      </c>
      <c r="C1854" s="4" t="s">
        <v>10746</v>
      </c>
      <c r="D1854" s="4" t="s">
        <v>10745</v>
      </c>
      <c r="E1854" s="4" t="s">
        <v>10744</v>
      </c>
      <c r="F1854" s="4" t="s">
        <v>10743</v>
      </c>
      <c r="G1854" s="4" t="s">
        <v>10742</v>
      </c>
      <c r="H1854" s="5">
        <f ca="1">IF(NOT(L1854), COUNTIF(Validations!U$3:U$4002,Validations!U1855),0)</f>
        <v>0</v>
      </c>
      <c r="I1854" s="5">
        <f ca="1">IF(NOT(M1854), COUNTIF(Validations!V$3:V$4002,Validations!V1855),0)</f>
        <v>0</v>
      </c>
      <c r="J1854" s="5">
        <f t="shared" ca="1" si="513"/>
        <v>0</v>
      </c>
      <c r="K1854" s="5">
        <f t="shared" ca="1" si="514"/>
        <v>0</v>
      </c>
      <c r="L1854" s="2">
        <f t="shared" ca="1" si="515"/>
        <v>1</v>
      </c>
      <c r="M1854" s="2">
        <f t="shared" ca="1" si="516"/>
        <v>1</v>
      </c>
      <c r="N1854" s="6">
        <f t="shared" ca="1" si="517"/>
        <v>1</v>
      </c>
      <c r="O1854" s="2">
        <f t="shared" ca="1" si="518"/>
        <v>1</v>
      </c>
      <c r="P1854" s="2">
        <f t="shared" ca="1" si="519"/>
        <v>1</v>
      </c>
      <c r="Q1854" s="2">
        <f t="shared" ca="1" si="520"/>
        <v>1</v>
      </c>
      <c r="R1854" s="2">
        <f t="shared" ca="1" si="521"/>
        <v>1</v>
      </c>
      <c r="S1854" s="7">
        <f ca="1">IF(NOT(L1854),SUMPRODUCT(SEARCH(MID(Validations!U1855,ROW(INDIRECT("1:"&amp;T1854)),1),"abcdefghijklmnopqrstuvwxyz1234567890-_. ")),0)</f>
        <v>0</v>
      </c>
      <c r="T1854" s="2">
        <f ca="1">LEN(Validations!U1855)</f>
        <v>0</v>
      </c>
      <c r="U1854" s="2">
        <f ca="1">LEN(Validations!W1855)</f>
        <v>0</v>
      </c>
      <c r="V1854" s="2">
        <f ca="1">LEN(Validations!X1855)</f>
        <v>0</v>
      </c>
      <c r="W1854" s="2">
        <f ca="1">LEN(Validations!Y1855)</f>
        <v>0</v>
      </c>
      <c r="X1854" s="2">
        <f ca="1">LEN(Validations!V1855)</f>
        <v>0</v>
      </c>
      <c r="Y1854" s="2">
        <f t="shared" ca="1" si="522"/>
        <v>0</v>
      </c>
      <c r="Z1854" s="2">
        <f t="shared" ca="1" si="523"/>
        <v>0</v>
      </c>
      <c r="AA1854" s="2">
        <f t="shared" ca="1" si="524"/>
        <v>0</v>
      </c>
      <c r="AB1854" s="2">
        <f t="shared" ca="1" si="512"/>
        <v>0</v>
      </c>
      <c r="AC1854" s="2">
        <f t="shared" ca="1" si="525"/>
        <v>0</v>
      </c>
      <c r="AD1854" s="2">
        <f t="shared" ca="1" si="526"/>
        <v>0</v>
      </c>
      <c r="AE1854" s="2">
        <f t="shared" ca="1" si="527"/>
        <v>0</v>
      </c>
      <c r="AF1854" s="2">
        <f t="shared" ca="1" si="528"/>
        <v>0</v>
      </c>
      <c r="AG1854" s="2">
        <f t="shared" ca="1" si="529"/>
        <v>0</v>
      </c>
    </row>
    <row r="1855" spans="1:33" x14ac:dyDescent="0.25">
      <c r="A1855" s="2">
        <v>1</v>
      </c>
      <c r="B1855" s="2">
        <v>0</v>
      </c>
      <c r="C1855" s="4" t="s">
        <v>10741</v>
      </c>
      <c r="D1855" s="4" t="s">
        <v>10740</v>
      </c>
      <c r="E1855" s="4" t="s">
        <v>10739</v>
      </c>
      <c r="F1855" s="4" t="s">
        <v>10738</v>
      </c>
      <c r="G1855" s="4" t="s">
        <v>10737</v>
      </c>
      <c r="H1855" s="5">
        <f ca="1">IF(NOT(L1855), COUNTIF(Validations!U$3:U$4002,Validations!U1856),0)</f>
        <v>0</v>
      </c>
      <c r="I1855" s="5">
        <f ca="1">IF(NOT(M1855), COUNTIF(Validations!V$3:V$4002,Validations!V1856),0)</f>
        <v>0</v>
      </c>
      <c r="J1855" s="5">
        <f t="shared" ca="1" si="513"/>
        <v>0</v>
      </c>
      <c r="K1855" s="5">
        <f t="shared" ca="1" si="514"/>
        <v>0</v>
      </c>
      <c r="L1855" s="2">
        <f t="shared" ca="1" si="515"/>
        <v>1</v>
      </c>
      <c r="M1855" s="2">
        <f t="shared" ca="1" si="516"/>
        <v>1</v>
      </c>
      <c r="N1855" s="6">
        <f t="shared" ca="1" si="517"/>
        <v>1</v>
      </c>
      <c r="O1855" s="2">
        <f t="shared" ca="1" si="518"/>
        <v>1</v>
      </c>
      <c r="P1855" s="2">
        <f t="shared" ca="1" si="519"/>
        <v>1</v>
      </c>
      <c r="Q1855" s="2">
        <f t="shared" ca="1" si="520"/>
        <v>1</v>
      </c>
      <c r="R1855" s="2">
        <f t="shared" ca="1" si="521"/>
        <v>1</v>
      </c>
      <c r="S1855" s="7">
        <f ca="1">IF(NOT(L1855),SUMPRODUCT(SEARCH(MID(Validations!U1856,ROW(INDIRECT("1:"&amp;T1855)),1),"abcdefghijklmnopqrstuvwxyz1234567890-_. ")),0)</f>
        <v>0</v>
      </c>
      <c r="T1855" s="2">
        <f ca="1">LEN(Validations!U1856)</f>
        <v>0</v>
      </c>
      <c r="U1855" s="2">
        <f ca="1">LEN(Validations!W1856)</f>
        <v>0</v>
      </c>
      <c r="V1855" s="2">
        <f ca="1">LEN(Validations!X1856)</f>
        <v>0</v>
      </c>
      <c r="W1855" s="2">
        <f ca="1">LEN(Validations!Y1856)</f>
        <v>0</v>
      </c>
      <c r="X1855" s="2">
        <f ca="1">LEN(Validations!V1856)</f>
        <v>0</v>
      </c>
      <c r="Y1855" s="2">
        <f t="shared" ca="1" si="522"/>
        <v>0</v>
      </c>
      <c r="Z1855" s="2">
        <f t="shared" ca="1" si="523"/>
        <v>0</v>
      </c>
      <c r="AA1855" s="2">
        <f t="shared" ca="1" si="524"/>
        <v>0</v>
      </c>
      <c r="AB1855" s="2">
        <f t="shared" ca="1" si="512"/>
        <v>0</v>
      </c>
      <c r="AC1855" s="2">
        <f t="shared" ca="1" si="525"/>
        <v>0</v>
      </c>
      <c r="AD1855" s="2">
        <f t="shared" ca="1" si="526"/>
        <v>0</v>
      </c>
      <c r="AE1855" s="2">
        <f t="shared" ca="1" si="527"/>
        <v>0</v>
      </c>
      <c r="AF1855" s="2">
        <f t="shared" ca="1" si="528"/>
        <v>0</v>
      </c>
      <c r="AG1855" s="2">
        <f t="shared" ca="1" si="529"/>
        <v>0</v>
      </c>
    </row>
    <row r="1856" spans="1:33" x14ac:dyDescent="0.25">
      <c r="A1856" s="2">
        <v>1</v>
      </c>
      <c r="B1856" s="2">
        <v>0</v>
      </c>
      <c r="C1856" s="4" t="s">
        <v>10736</v>
      </c>
      <c r="D1856" s="4" t="s">
        <v>10735</v>
      </c>
      <c r="E1856" s="4" t="s">
        <v>10734</v>
      </c>
      <c r="F1856" s="4" t="s">
        <v>10733</v>
      </c>
      <c r="G1856" s="4" t="s">
        <v>10732</v>
      </c>
      <c r="H1856" s="5">
        <f ca="1">IF(NOT(L1856), COUNTIF(Validations!U$3:U$4002,Validations!U1857),0)</f>
        <v>0</v>
      </c>
      <c r="I1856" s="5">
        <f ca="1">IF(NOT(M1856), COUNTIF(Validations!V$3:V$4002,Validations!V1857),0)</f>
        <v>0</v>
      </c>
      <c r="J1856" s="5">
        <f t="shared" ca="1" si="513"/>
        <v>0</v>
      </c>
      <c r="K1856" s="5">
        <f t="shared" ca="1" si="514"/>
        <v>0</v>
      </c>
      <c r="L1856" s="2">
        <f t="shared" ca="1" si="515"/>
        <v>1</v>
      </c>
      <c r="M1856" s="2">
        <f t="shared" ca="1" si="516"/>
        <v>1</v>
      </c>
      <c r="N1856" s="6">
        <f t="shared" ca="1" si="517"/>
        <v>1</v>
      </c>
      <c r="O1856" s="2">
        <f t="shared" ca="1" si="518"/>
        <v>1</v>
      </c>
      <c r="P1856" s="2">
        <f t="shared" ca="1" si="519"/>
        <v>1</v>
      </c>
      <c r="Q1856" s="2">
        <f t="shared" ca="1" si="520"/>
        <v>1</v>
      </c>
      <c r="R1856" s="2">
        <f t="shared" ca="1" si="521"/>
        <v>1</v>
      </c>
      <c r="S1856" s="7">
        <f ca="1">IF(NOT(L1856),SUMPRODUCT(SEARCH(MID(Validations!U1857,ROW(INDIRECT("1:"&amp;T1856)),1),"abcdefghijklmnopqrstuvwxyz1234567890-_. ")),0)</f>
        <v>0</v>
      </c>
      <c r="T1856" s="2">
        <f ca="1">LEN(Validations!U1857)</f>
        <v>0</v>
      </c>
      <c r="U1856" s="2">
        <f ca="1">LEN(Validations!W1857)</f>
        <v>0</v>
      </c>
      <c r="V1856" s="2">
        <f ca="1">LEN(Validations!X1857)</f>
        <v>0</v>
      </c>
      <c r="W1856" s="2">
        <f ca="1">LEN(Validations!Y1857)</f>
        <v>0</v>
      </c>
      <c r="X1856" s="2">
        <f ca="1">LEN(Validations!V1857)</f>
        <v>0</v>
      </c>
      <c r="Y1856" s="2">
        <f t="shared" ca="1" si="522"/>
        <v>0</v>
      </c>
      <c r="Z1856" s="2">
        <f t="shared" ca="1" si="523"/>
        <v>0</v>
      </c>
      <c r="AA1856" s="2">
        <f t="shared" ca="1" si="524"/>
        <v>0</v>
      </c>
      <c r="AB1856" s="2">
        <f t="shared" ca="1" si="512"/>
        <v>0</v>
      </c>
      <c r="AC1856" s="2">
        <f t="shared" ca="1" si="525"/>
        <v>0</v>
      </c>
      <c r="AD1856" s="2">
        <f t="shared" ca="1" si="526"/>
        <v>0</v>
      </c>
      <c r="AE1856" s="2">
        <f t="shared" ca="1" si="527"/>
        <v>0</v>
      </c>
      <c r="AF1856" s="2">
        <f t="shared" ca="1" si="528"/>
        <v>0</v>
      </c>
      <c r="AG1856" s="2">
        <f t="shared" ca="1" si="529"/>
        <v>0</v>
      </c>
    </row>
    <row r="1857" spans="1:33" x14ac:dyDescent="0.25">
      <c r="A1857" s="2">
        <v>1</v>
      </c>
      <c r="B1857" s="2">
        <v>0</v>
      </c>
      <c r="C1857" s="4" t="s">
        <v>10731</v>
      </c>
      <c r="D1857" s="4" t="s">
        <v>10730</v>
      </c>
      <c r="E1857" s="4" t="s">
        <v>10729</v>
      </c>
      <c r="F1857" s="4" t="s">
        <v>10728</v>
      </c>
      <c r="G1857" s="4" t="s">
        <v>10727</v>
      </c>
      <c r="H1857" s="5">
        <f ca="1">IF(NOT(L1857), COUNTIF(Validations!U$3:U$4002,Validations!U1858),0)</f>
        <v>0</v>
      </c>
      <c r="I1857" s="5">
        <f ca="1">IF(NOT(M1857), COUNTIF(Validations!V$3:V$4002,Validations!V1858),0)</f>
        <v>0</v>
      </c>
      <c r="J1857" s="5">
        <f t="shared" ca="1" si="513"/>
        <v>0</v>
      </c>
      <c r="K1857" s="5">
        <f t="shared" ca="1" si="514"/>
        <v>0</v>
      </c>
      <c r="L1857" s="2">
        <f t="shared" ca="1" si="515"/>
        <v>1</v>
      </c>
      <c r="M1857" s="2">
        <f t="shared" ca="1" si="516"/>
        <v>1</v>
      </c>
      <c r="N1857" s="6">
        <f t="shared" ca="1" si="517"/>
        <v>1</v>
      </c>
      <c r="O1857" s="2">
        <f t="shared" ca="1" si="518"/>
        <v>1</v>
      </c>
      <c r="P1857" s="2">
        <f t="shared" ca="1" si="519"/>
        <v>1</v>
      </c>
      <c r="Q1857" s="2">
        <f t="shared" ca="1" si="520"/>
        <v>1</v>
      </c>
      <c r="R1857" s="2">
        <f t="shared" ca="1" si="521"/>
        <v>1</v>
      </c>
      <c r="S1857" s="7">
        <f ca="1">IF(NOT(L1857),SUMPRODUCT(SEARCH(MID(Validations!U1858,ROW(INDIRECT("1:"&amp;T1857)),1),"abcdefghijklmnopqrstuvwxyz1234567890-_. ")),0)</f>
        <v>0</v>
      </c>
      <c r="T1857" s="2">
        <f ca="1">LEN(Validations!U1858)</f>
        <v>0</v>
      </c>
      <c r="U1857" s="2">
        <f ca="1">LEN(Validations!W1858)</f>
        <v>0</v>
      </c>
      <c r="V1857" s="2">
        <f ca="1">LEN(Validations!X1858)</f>
        <v>0</v>
      </c>
      <c r="W1857" s="2">
        <f ca="1">LEN(Validations!Y1858)</f>
        <v>0</v>
      </c>
      <c r="X1857" s="2">
        <f ca="1">LEN(Validations!V1858)</f>
        <v>0</v>
      </c>
      <c r="Y1857" s="2">
        <f t="shared" ca="1" si="522"/>
        <v>0</v>
      </c>
      <c r="Z1857" s="2">
        <f t="shared" ca="1" si="523"/>
        <v>0</v>
      </c>
      <c r="AA1857" s="2">
        <f t="shared" ca="1" si="524"/>
        <v>0</v>
      </c>
      <c r="AB1857" s="2">
        <f t="shared" ca="1" si="512"/>
        <v>0</v>
      </c>
      <c r="AC1857" s="2">
        <f t="shared" ca="1" si="525"/>
        <v>0</v>
      </c>
      <c r="AD1857" s="2">
        <f t="shared" ca="1" si="526"/>
        <v>0</v>
      </c>
      <c r="AE1857" s="2">
        <f t="shared" ca="1" si="527"/>
        <v>0</v>
      </c>
      <c r="AF1857" s="2">
        <f t="shared" ca="1" si="528"/>
        <v>0</v>
      </c>
      <c r="AG1857" s="2">
        <f t="shared" ca="1" si="529"/>
        <v>0</v>
      </c>
    </row>
    <row r="1858" spans="1:33" x14ac:dyDescent="0.25">
      <c r="A1858" s="2">
        <v>1</v>
      </c>
      <c r="B1858" s="2">
        <v>0</v>
      </c>
      <c r="C1858" s="4" t="s">
        <v>10726</v>
      </c>
      <c r="D1858" s="4" t="s">
        <v>10725</v>
      </c>
      <c r="E1858" s="4" t="s">
        <v>10724</v>
      </c>
      <c r="F1858" s="4" t="s">
        <v>10723</v>
      </c>
      <c r="G1858" s="4" t="s">
        <v>10722</v>
      </c>
      <c r="H1858" s="5">
        <f ca="1">IF(NOT(L1858), COUNTIF(Validations!U$3:U$4002,Validations!U1859),0)</f>
        <v>0</v>
      </c>
      <c r="I1858" s="5">
        <f ca="1">IF(NOT(M1858), COUNTIF(Validations!V$3:V$4002,Validations!V1859),0)</f>
        <v>0</v>
      </c>
      <c r="J1858" s="5">
        <f t="shared" ca="1" si="513"/>
        <v>0</v>
      </c>
      <c r="K1858" s="5">
        <f t="shared" ca="1" si="514"/>
        <v>0</v>
      </c>
      <c r="L1858" s="2">
        <f t="shared" ca="1" si="515"/>
        <v>1</v>
      </c>
      <c r="M1858" s="2">
        <f t="shared" ca="1" si="516"/>
        <v>1</v>
      </c>
      <c r="N1858" s="6">
        <f t="shared" ca="1" si="517"/>
        <v>1</v>
      </c>
      <c r="O1858" s="2">
        <f t="shared" ca="1" si="518"/>
        <v>1</v>
      </c>
      <c r="P1858" s="2">
        <f t="shared" ca="1" si="519"/>
        <v>1</v>
      </c>
      <c r="Q1858" s="2">
        <f t="shared" ca="1" si="520"/>
        <v>1</v>
      </c>
      <c r="R1858" s="2">
        <f t="shared" ca="1" si="521"/>
        <v>1</v>
      </c>
      <c r="S1858" s="7">
        <f ca="1">IF(NOT(L1858),SUMPRODUCT(SEARCH(MID(Validations!U1859,ROW(INDIRECT("1:"&amp;T1858)),1),"abcdefghijklmnopqrstuvwxyz1234567890-_. ")),0)</f>
        <v>0</v>
      </c>
      <c r="T1858" s="2">
        <f ca="1">LEN(Validations!U1859)</f>
        <v>0</v>
      </c>
      <c r="U1858" s="2">
        <f ca="1">LEN(Validations!W1859)</f>
        <v>0</v>
      </c>
      <c r="V1858" s="2">
        <f ca="1">LEN(Validations!X1859)</f>
        <v>0</v>
      </c>
      <c r="W1858" s="2">
        <f ca="1">LEN(Validations!Y1859)</f>
        <v>0</v>
      </c>
      <c r="X1858" s="2">
        <f ca="1">LEN(Validations!V1859)</f>
        <v>0</v>
      </c>
      <c r="Y1858" s="2">
        <f t="shared" ca="1" si="522"/>
        <v>0</v>
      </c>
      <c r="Z1858" s="2">
        <f t="shared" ca="1" si="523"/>
        <v>0</v>
      </c>
      <c r="AA1858" s="2">
        <f t="shared" ca="1" si="524"/>
        <v>0</v>
      </c>
      <c r="AB1858" s="2">
        <f t="shared" ref="AB1858:AB1921" ca="1" si="530">IF(O1858,0,IF(R1858=1,1,0))</f>
        <v>0</v>
      </c>
      <c r="AC1858" s="2">
        <f t="shared" ca="1" si="525"/>
        <v>0</v>
      </c>
      <c r="AD1858" s="2">
        <f t="shared" ca="1" si="526"/>
        <v>0</v>
      </c>
      <c r="AE1858" s="2">
        <f t="shared" ca="1" si="527"/>
        <v>0</v>
      </c>
      <c r="AF1858" s="2">
        <f t="shared" ca="1" si="528"/>
        <v>0</v>
      </c>
      <c r="AG1858" s="2">
        <f t="shared" ca="1" si="529"/>
        <v>0</v>
      </c>
    </row>
    <row r="1859" spans="1:33" x14ac:dyDescent="0.25">
      <c r="A1859" s="2">
        <v>1</v>
      </c>
      <c r="B1859" s="2">
        <v>0</v>
      </c>
      <c r="C1859" s="4" t="s">
        <v>10721</v>
      </c>
      <c r="D1859" s="4" t="s">
        <v>10720</v>
      </c>
      <c r="E1859" s="4" t="s">
        <v>10719</v>
      </c>
      <c r="F1859" s="4" t="s">
        <v>10718</v>
      </c>
      <c r="G1859" s="4" t="s">
        <v>10717</v>
      </c>
      <c r="H1859" s="5">
        <f ca="1">IF(NOT(L1859), COUNTIF(Validations!U$3:U$4002,Validations!U1860),0)</f>
        <v>0</v>
      </c>
      <c r="I1859" s="5">
        <f ca="1">IF(NOT(M1859), COUNTIF(Validations!V$3:V$4002,Validations!V1860),0)</f>
        <v>0</v>
      </c>
      <c r="J1859" s="5">
        <f t="shared" ref="J1859:J1922" ca="1" si="531">IF(H1859&gt;1,1,0)</f>
        <v>0</v>
      </c>
      <c r="K1859" s="5">
        <f t="shared" ref="K1859:K1922" ca="1" si="532">IF(I1859&gt;1,1,0)</f>
        <v>0</v>
      </c>
      <c r="L1859" s="2">
        <f t="shared" ref="L1859:L1922" ca="1" si="533">IF(T1859,0,1)</f>
        <v>1</v>
      </c>
      <c r="M1859" s="2">
        <f t="shared" ref="M1859:M1922" ca="1" si="534">IF(X1859,0,1)</f>
        <v>1</v>
      </c>
      <c r="N1859" s="6">
        <f t="shared" ref="N1859:N1922" ca="1" si="535">IF(OR(L1859,M1859,Q1859,P1859),1,0)</f>
        <v>1</v>
      </c>
      <c r="O1859" s="2">
        <f t="shared" ref="O1859:O1922" ca="1" si="536">IF(U1859,0,1)</f>
        <v>1</v>
      </c>
      <c r="P1859" s="2">
        <f t="shared" ref="P1859:P1922" ca="1" si="537">IF(V1859,0,1)</f>
        <v>1</v>
      </c>
      <c r="Q1859" s="2">
        <f t="shared" ref="Q1859:Q1922" ca="1" si="538">IF(W1859,0,1)</f>
        <v>1</v>
      </c>
      <c r="R1859" s="2">
        <f t="shared" ref="R1859:R1922" ca="1" si="539">IF(AND(P1859,Q1859,M1859,L1859),1,0)</f>
        <v>1</v>
      </c>
      <c r="S1859" s="7">
        <f ca="1">IF(NOT(L1859),SUMPRODUCT(SEARCH(MID(Validations!U1860,ROW(INDIRECT("1:"&amp;T1859)),1),"abcdefghijklmnopqrstuvwxyz1234567890-_. ")),0)</f>
        <v>0</v>
      </c>
      <c r="T1859" s="2">
        <f ca="1">LEN(Validations!U1860)</f>
        <v>0</v>
      </c>
      <c r="U1859" s="2">
        <f ca="1">LEN(Validations!W1860)</f>
        <v>0</v>
      </c>
      <c r="V1859" s="2">
        <f ca="1">LEN(Validations!X1860)</f>
        <v>0</v>
      </c>
      <c r="W1859" s="2">
        <f ca="1">LEN(Validations!Y1860)</f>
        <v>0</v>
      </c>
      <c r="X1859" s="2">
        <f ca="1">LEN(Validations!V1860)</f>
        <v>0</v>
      </c>
      <c r="Y1859" s="2">
        <f t="shared" ref="Y1859:Y1922" ca="1" si="540">IF(N1859=R1859,0,1)</f>
        <v>0</v>
      </c>
      <c r="Z1859" s="2">
        <f t="shared" ref="Z1859:Z1922" ca="1" si="541">IF(NOT(ISNUMBER(S1859)),1,0)</f>
        <v>0</v>
      </c>
      <c r="AA1859" s="2">
        <f t="shared" ref="AA1859:AA1922" ca="1" si="542">IF(OR(Z1859,Y1859,J1859,B1859),1,0)</f>
        <v>0</v>
      </c>
      <c r="AB1859" s="2">
        <f t="shared" ca="1" si="530"/>
        <v>0</v>
      </c>
      <c r="AC1859" s="2">
        <f t="shared" ref="AC1859:AC1922" ca="1" si="543">IF(AND(R1859,NOT(P1859)),1,0)</f>
        <v>0</v>
      </c>
      <c r="AD1859" s="2">
        <f t="shared" ref="AD1859:AD1922" ca="1" si="544">IF(AND(R1859,NOT(Q1859)),1,0)</f>
        <v>0</v>
      </c>
      <c r="AE1859" s="2">
        <f t="shared" ref="AE1859:AE1922" ca="1" si="545">IF(AND(R1859,NOT(M1859)),1,0)</f>
        <v>0</v>
      </c>
      <c r="AF1859" s="2">
        <f t="shared" ref="AF1859:AF1922" ca="1" si="546">IF(OR(AA1859,AB1859,AC1859,AD1859,AE1859),1,0)</f>
        <v>0</v>
      </c>
      <c r="AG1859" s="2">
        <f t="shared" ref="AG1859:AG1922" ca="1" si="547">IF(AF1859,1,0)</f>
        <v>0</v>
      </c>
    </row>
    <row r="1860" spans="1:33" x14ac:dyDescent="0.25">
      <c r="A1860" s="2">
        <v>1</v>
      </c>
      <c r="B1860" s="2">
        <v>0</v>
      </c>
      <c r="C1860" s="4" t="s">
        <v>10716</v>
      </c>
      <c r="D1860" s="4" t="s">
        <v>10715</v>
      </c>
      <c r="E1860" s="4" t="s">
        <v>10714</v>
      </c>
      <c r="F1860" s="4" t="s">
        <v>10713</v>
      </c>
      <c r="G1860" s="4" t="s">
        <v>10712</v>
      </c>
      <c r="H1860" s="5">
        <f ca="1">IF(NOT(L1860), COUNTIF(Validations!U$3:U$4002,Validations!U1861),0)</f>
        <v>0</v>
      </c>
      <c r="I1860" s="5">
        <f ca="1">IF(NOT(M1860), COUNTIF(Validations!V$3:V$4002,Validations!V1861),0)</f>
        <v>0</v>
      </c>
      <c r="J1860" s="5">
        <f t="shared" ca="1" si="531"/>
        <v>0</v>
      </c>
      <c r="K1860" s="5">
        <f t="shared" ca="1" si="532"/>
        <v>0</v>
      </c>
      <c r="L1860" s="2">
        <f t="shared" ca="1" si="533"/>
        <v>1</v>
      </c>
      <c r="M1860" s="2">
        <f t="shared" ca="1" si="534"/>
        <v>1</v>
      </c>
      <c r="N1860" s="6">
        <f t="shared" ca="1" si="535"/>
        <v>1</v>
      </c>
      <c r="O1860" s="2">
        <f t="shared" ca="1" si="536"/>
        <v>1</v>
      </c>
      <c r="P1860" s="2">
        <f t="shared" ca="1" si="537"/>
        <v>1</v>
      </c>
      <c r="Q1860" s="2">
        <f t="shared" ca="1" si="538"/>
        <v>1</v>
      </c>
      <c r="R1860" s="2">
        <f t="shared" ca="1" si="539"/>
        <v>1</v>
      </c>
      <c r="S1860" s="7">
        <f ca="1">IF(NOT(L1860),SUMPRODUCT(SEARCH(MID(Validations!U1861,ROW(INDIRECT("1:"&amp;T1860)),1),"abcdefghijklmnopqrstuvwxyz1234567890-_. ")),0)</f>
        <v>0</v>
      </c>
      <c r="T1860" s="2">
        <f ca="1">LEN(Validations!U1861)</f>
        <v>0</v>
      </c>
      <c r="U1860" s="2">
        <f ca="1">LEN(Validations!W1861)</f>
        <v>0</v>
      </c>
      <c r="V1860" s="2">
        <f ca="1">LEN(Validations!X1861)</f>
        <v>0</v>
      </c>
      <c r="W1860" s="2">
        <f ca="1">LEN(Validations!Y1861)</f>
        <v>0</v>
      </c>
      <c r="X1860" s="2">
        <f ca="1">LEN(Validations!V1861)</f>
        <v>0</v>
      </c>
      <c r="Y1860" s="2">
        <f t="shared" ca="1" si="540"/>
        <v>0</v>
      </c>
      <c r="Z1860" s="2">
        <f t="shared" ca="1" si="541"/>
        <v>0</v>
      </c>
      <c r="AA1860" s="2">
        <f t="shared" ca="1" si="542"/>
        <v>0</v>
      </c>
      <c r="AB1860" s="2">
        <f t="shared" ca="1" si="530"/>
        <v>0</v>
      </c>
      <c r="AC1860" s="2">
        <f t="shared" ca="1" si="543"/>
        <v>0</v>
      </c>
      <c r="AD1860" s="2">
        <f t="shared" ca="1" si="544"/>
        <v>0</v>
      </c>
      <c r="AE1860" s="2">
        <f t="shared" ca="1" si="545"/>
        <v>0</v>
      </c>
      <c r="AF1860" s="2">
        <f t="shared" ca="1" si="546"/>
        <v>0</v>
      </c>
      <c r="AG1860" s="2">
        <f t="shared" ca="1" si="547"/>
        <v>0</v>
      </c>
    </row>
    <row r="1861" spans="1:33" x14ac:dyDescent="0.25">
      <c r="A1861" s="2">
        <v>1</v>
      </c>
      <c r="B1861" s="2">
        <v>0</v>
      </c>
      <c r="C1861" s="4" t="s">
        <v>10711</v>
      </c>
      <c r="D1861" s="4" t="s">
        <v>10710</v>
      </c>
      <c r="E1861" s="4" t="s">
        <v>10709</v>
      </c>
      <c r="F1861" s="4" t="s">
        <v>10708</v>
      </c>
      <c r="G1861" s="4" t="s">
        <v>10707</v>
      </c>
      <c r="H1861" s="5">
        <f ca="1">IF(NOT(L1861), COUNTIF(Validations!U$3:U$4002,Validations!U1862),0)</f>
        <v>0</v>
      </c>
      <c r="I1861" s="5">
        <f ca="1">IF(NOT(M1861), COUNTIF(Validations!V$3:V$4002,Validations!V1862),0)</f>
        <v>0</v>
      </c>
      <c r="J1861" s="5">
        <f t="shared" ca="1" si="531"/>
        <v>0</v>
      </c>
      <c r="K1861" s="5">
        <f t="shared" ca="1" si="532"/>
        <v>0</v>
      </c>
      <c r="L1861" s="2">
        <f t="shared" ca="1" si="533"/>
        <v>1</v>
      </c>
      <c r="M1861" s="2">
        <f t="shared" ca="1" si="534"/>
        <v>1</v>
      </c>
      <c r="N1861" s="6">
        <f t="shared" ca="1" si="535"/>
        <v>1</v>
      </c>
      <c r="O1861" s="2">
        <f t="shared" ca="1" si="536"/>
        <v>1</v>
      </c>
      <c r="P1861" s="2">
        <f t="shared" ca="1" si="537"/>
        <v>1</v>
      </c>
      <c r="Q1861" s="2">
        <f t="shared" ca="1" si="538"/>
        <v>1</v>
      </c>
      <c r="R1861" s="2">
        <f t="shared" ca="1" si="539"/>
        <v>1</v>
      </c>
      <c r="S1861" s="7">
        <f ca="1">IF(NOT(L1861),SUMPRODUCT(SEARCH(MID(Validations!U1862,ROW(INDIRECT("1:"&amp;T1861)),1),"abcdefghijklmnopqrstuvwxyz1234567890-_. ")),0)</f>
        <v>0</v>
      </c>
      <c r="T1861" s="2">
        <f ca="1">LEN(Validations!U1862)</f>
        <v>0</v>
      </c>
      <c r="U1861" s="2">
        <f ca="1">LEN(Validations!W1862)</f>
        <v>0</v>
      </c>
      <c r="V1861" s="2">
        <f ca="1">LEN(Validations!X1862)</f>
        <v>0</v>
      </c>
      <c r="W1861" s="2">
        <f ca="1">LEN(Validations!Y1862)</f>
        <v>0</v>
      </c>
      <c r="X1861" s="2">
        <f ca="1">LEN(Validations!V1862)</f>
        <v>0</v>
      </c>
      <c r="Y1861" s="2">
        <f t="shared" ca="1" si="540"/>
        <v>0</v>
      </c>
      <c r="Z1861" s="2">
        <f t="shared" ca="1" si="541"/>
        <v>0</v>
      </c>
      <c r="AA1861" s="2">
        <f t="shared" ca="1" si="542"/>
        <v>0</v>
      </c>
      <c r="AB1861" s="2">
        <f t="shared" ca="1" si="530"/>
        <v>0</v>
      </c>
      <c r="AC1861" s="2">
        <f t="shared" ca="1" si="543"/>
        <v>0</v>
      </c>
      <c r="AD1861" s="2">
        <f t="shared" ca="1" si="544"/>
        <v>0</v>
      </c>
      <c r="AE1861" s="2">
        <f t="shared" ca="1" si="545"/>
        <v>0</v>
      </c>
      <c r="AF1861" s="2">
        <f t="shared" ca="1" si="546"/>
        <v>0</v>
      </c>
      <c r="AG1861" s="2">
        <f t="shared" ca="1" si="547"/>
        <v>0</v>
      </c>
    </row>
    <row r="1862" spans="1:33" x14ac:dyDescent="0.25">
      <c r="A1862" s="2">
        <v>1</v>
      </c>
      <c r="B1862" s="2">
        <v>0</v>
      </c>
      <c r="C1862" s="4" t="s">
        <v>10706</v>
      </c>
      <c r="D1862" s="4" t="s">
        <v>10705</v>
      </c>
      <c r="E1862" s="4" t="s">
        <v>10704</v>
      </c>
      <c r="F1862" s="4" t="s">
        <v>10703</v>
      </c>
      <c r="G1862" s="4" t="s">
        <v>10702</v>
      </c>
      <c r="H1862" s="5">
        <f ca="1">IF(NOT(L1862), COUNTIF(Validations!U$3:U$4002,Validations!U1863),0)</f>
        <v>0</v>
      </c>
      <c r="I1862" s="5">
        <f ca="1">IF(NOT(M1862), COUNTIF(Validations!V$3:V$4002,Validations!V1863),0)</f>
        <v>0</v>
      </c>
      <c r="J1862" s="5">
        <f t="shared" ca="1" si="531"/>
        <v>0</v>
      </c>
      <c r="K1862" s="5">
        <f t="shared" ca="1" si="532"/>
        <v>0</v>
      </c>
      <c r="L1862" s="2">
        <f t="shared" ca="1" si="533"/>
        <v>1</v>
      </c>
      <c r="M1862" s="2">
        <f t="shared" ca="1" si="534"/>
        <v>1</v>
      </c>
      <c r="N1862" s="6">
        <f t="shared" ca="1" si="535"/>
        <v>1</v>
      </c>
      <c r="O1862" s="2">
        <f t="shared" ca="1" si="536"/>
        <v>1</v>
      </c>
      <c r="P1862" s="2">
        <f t="shared" ca="1" si="537"/>
        <v>1</v>
      </c>
      <c r="Q1862" s="2">
        <f t="shared" ca="1" si="538"/>
        <v>1</v>
      </c>
      <c r="R1862" s="2">
        <f t="shared" ca="1" si="539"/>
        <v>1</v>
      </c>
      <c r="S1862" s="7">
        <f ca="1">IF(NOT(L1862),SUMPRODUCT(SEARCH(MID(Validations!U1863,ROW(INDIRECT("1:"&amp;T1862)),1),"abcdefghijklmnopqrstuvwxyz1234567890-_. ")),0)</f>
        <v>0</v>
      </c>
      <c r="T1862" s="2">
        <f ca="1">LEN(Validations!U1863)</f>
        <v>0</v>
      </c>
      <c r="U1862" s="2">
        <f ca="1">LEN(Validations!W1863)</f>
        <v>0</v>
      </c>
      <c r="V1862" s="2">
        <f ca="1">LEN(Validations!X1863)</f>
        <v>0</v>
      </c>
      <c r="W1862" s="2">
        <f ca="1">LEN(Validations!Y1863)</f>
        <v>0</v>
      </c>
      <c r="X1862" s="2">
        <f ca="1">LEN(Validations!V1863)</f>
        <v>0</v>
      </c>
      <c r="Y1862" s="2">
        <f t="shared" ca="1" si="540"/>
        <v>0</v>
      </c>
      <c r="Z1862" s="2">
        <f t="shared" ca="1" si="541"/>
        <v>0</v>
      </c>
      <c r="AA1862" s="2">
        <f t="shared" ca="1" si="542"/>
        <v>0</v>
      </c>
      <c r="AB1862" s="2">
        <f t="shared" ca="1" si="530"/>
        <v>0</v>
      </c>
      <c r="AC1862" s="2">
        <f t="shared" ca="1" si="543"/>
        <v>0</v>
      </c>
      <c r="AD1862" s="2">
        <f t="shared" ca="1" si="544"/>
        <v>0</v>
      </c>
      <c r="AE1862" s="2">
        <f t="shared" ca="1" si="545"/>
        <v>0</v>
      </c>
      <c r="AF1862" s="2">
        <f t="shared" ca="1" si="546"/>
        <v>0</v>
      </c>
      <c r="AG1862" s="2">
        <f t="shared" ca="1" si="547"/>
        <v>0</v>
      </c>
    </row>
    <row r="1863" spans="1:33" x14ac:dyDescent="0.25">
      <c r="A1863" s="2">
        <v>1</v>
      </c>
      <c r="B1863" s="2">
        <v>0</v>
      </c>
      <c r="C1863" s="4" t="s">
        <v>10701</v>
      </c>
      <c r="D1863" s="4" t="s">
        <v>10700</v>
      </c>
      <c r="E1863" s="4" t="s">
        <v>10699</v>
      </c>
      <c r="F1863" s="4" t="s">
        <v>10698</v>
      </c>
      <c r="G1863" s="4" t="s">
        <v>10697</v>
      </c>
      <c r="H1863" s="5">
        <f ca="1">IF(NOT(L1863), COUNTIF(Validations!U$3:U$4002,Validations!U1864),0)</f>
        <v>0</v>
      </c>
      <c r="I1863" s="5">
        <f ca="1">IF(NOT(M1863), COUNTIF(Validations!V$3:V$4002,Validations!V1864),0)</f>
        <v>0</v>
      </c>
      <c r="J1863" s="5">
        <f t="shared" ca="1" si="531"/>
        <v>0</v>
      </c>
      <c r="K1863" s="5">
        <f t="shared" ca="1" si="532"/>
        <v>0</v>
      </c>
      <c r="L1863" s="2">
        <f t="shared" ca="1" si="533"/>
        <v>1</v>
      </c>
      <c r="M1863" s="2">
        <f t="shared" ca="1" si="534"/>
        <v>1</v>
      </c>
      <c r="N1863" s="6">
        <f t="shared" ca="1" si="535"/>
        <v>1</v>
      </c>
      <c r="O1863" s="2">
        <f t="shared" ca="1" si="536"/>
        <v>1</v>
      </c>
      <c r="P1863" s="2">
        <f t="shared" ca="1" si="537"/>
        <v>1</v>
      </c>
      <c r="Q1863" s="2">
        <f t="shared" ca="1" si="538"/>
        <v>1</v>
      </c>
      <c r="R1863" s="2">
        <f t="shared" ca="1" si="539"/>
        <v>1</v>
      </c>
      <c r="S1863" s="7">
        <f ca="1">IF(NOT(L1863),SUMPRODUCT(SEARCH(MID(Validations!U1864,ROW(INDIRECT("1:"&amp;T1863)),1),"abcdefghijklmnopqrstuvwxyz1234567890-_. ")),0)</f>
        <v>0</v>
      </c>
      <c r="T1863" s="2">
        <f ca="1">LEN(Validations!U1864)</f>
        <v>0</v>
      </c>
      <c r="U1863" s="2">
        <f ca="1">LEN(Validations!W1864)</f>
        <v>0</v>
      </c>
      <c r="V1863" s="2">
        <f ca="1">LEN(Validations!X1864)</f>
        <v>0</v>
      </c>
      <c r="W1863" s="2">
        <f ca="1">LEN(Validations!Y1864)</f>
        <v>0</v>
      </c>
      <c r="X1863" s="2">
        <f ca="1">LEN(Validations!V1864)</f>
        <v>0</v>
      </c>
      <c r="Y1863" s="2">
        <f t="shared" ca="1" si="540"/>
        <v>0</v>
      </c>
      <c r="Z1863" s="2">
        <f t="shared" ca="1" si="541"/>
        <v>0</v>
      </c>
      <c r="AA1863" s="2">
        <f t="shared" ca="1" si="542"/>
        <v>0</v>
      </c>
      <c r="AB1863" s="2">
        <f t="shared" ca="1" si="530"/>
        <v>0</v>
      </c>
      <c r="AC1863" s="2">
        <f t="shared" ca="1" si="543"/>
        <v>0</v>
      </c>
      <c r="AD1863" s="2">
        <f t="shared" ca="1" si="544"/>
        <v>0</v>
      </c>
      <c r="AE1863" s="2">
        <f t="shared" ca="1" si="545"/>
        <v>0</v>
      </c>
      <c r="AF1863" s="2">
        <f t="shared" ca="1" si="546"/>
        <v>0</v>
      </c>
      <c r="AG1863" s="2">
        <f t="shared" ca="1" si="547"/>
        <v>0</v>
      </c>
    </row>
    <row r="1864" spans="1:33" x14ac:dyDescent="0.25">
      <c r="A1864" s="2">
        <v>1</v>
      </c>
      <c r="B1864" s="2">
        <v>0</v>
      </c>
      <c r="C1864" s="4" t="s">
        <v>10696</v>
      </c>
      <c r="D1864" s="4" t="s">
        <v>10695</v>
      </c>
      <c r="E1864" s="4" t="s">
        <v>10694</v>
      </c>
      <c r="F1864" s="4" t="s">
        <v>10693</v>
      </c>
      <c r="G1864" s="4" t="s">
        <v>10692</v>
      </c>
      <c r="H1864" s="5">
        <f ca="1">IF(NOT(L1864), COUNTIF(Validations!U$3:U$4002,Validations!U1865),0)</f>
        <v>0</v>
      </c>
      <c r="I1864" s="5">
        <f ca="1">IF(NOT(M1864), COUNTIF(Validations!V$3:V$4002,Validations!V1865),0)</f>
        <v>0</v>
      </c>
      <c r="J1864" s="5">
        <f t="shared" ca="1" si="531"/>
        <v>0</v>
      </c>
      <c r="K1864" s="5">
        <f t="shared" ca="1" si="532"/>
        <v>0</v>
      </c>
      <c r="L1864" s="2">
        <f t="shared" ca="1" si="533"/>
        <v>1</v>
      </c>
      <c r="M1864" s="2">
        <f t="shared" ca="1" si="534"/>
        <v>1</v>
      </c>
      <c r="N1864" s="6">
        <f t="shared" ca="1" si="535"/>
        <v>1</v>
      </c>
      <c r="O1864" s="2">
        <f t="shared" ca="1" si="536"/>
        <v>1</v>
      </c>
      <c r="P1864" s="2">
        <f t="shared" ca="1" si="537"/>
        <v>1</v>
      </c>
      <c r="Q1864" s="2">
        <f t="shared" ca="1" si="538"/>
        <v>1</v>
      </c>
      <c r="R1864" s="2">
        <f t="shared" ca="1" si="539"/>
        <v>1</v>
      </c>
      <c r="S1864" s="7">
        <f ca="1">IF(NOT(L1864),SUMPRODUCT(SEARCH(MID(Validations!U1865,ROW(INDIRECT("1:"&amp;T1864)),1),"abcdefghijklmnopqrstuvwxyz1234567890-_. ")),0)</f>
        <v>0</v>
      </c>
      <c r="T1864" s="2">
        <f ca="1">LEN(Validations!U1865)</f>
        <v>0</v>
      </c>
      <c r="U1864" s="2">
        <f ca="1">LEN(Validations!W1865)</f>
        <v>0</v>
      </c>
      <c r="V1864" s="2">
        <f ca="1">LEN(Validations!X1865)</f>
        <v>0</v>
      </c>
      <c r="W1864" s="2">
        <f ca="1">LEN(Validations!Y1865)</f>
        <v>0</v>
      </c>
      <c r="X1864" s="2">
        <f ca="1">LEN(Validations!V1865)</f>
        <v>0</v>
      </c>
      <c r="Y1864" s="2">
        <f t="shared" ca="1" si="540"/>
        <v>0</v>
      </c>
      <c r="Z1864" s="2">
        <f t="shared" ca="1" si="541"/>
        <v>0</v>
      </c>
      <c r="AA1864" s="2">
        <f t="shared" ca="1" si="542"/>
        <v>0</v>
      </c>
      <c r="AB1864" s="2">
        <f t="shared" ca="1" si="530"/>
        <v>0</v>
      </c>
      <c r="AC1864" s="2">
        <f t="shared" ca="1" si="543"/>
        <v>0</v>
      </c>
      <c r="AD1864" s="2">
        <f t="shared" ca="1" si="544"/>
        <v>0</v>
      </c>
      <c r="AE1864" s="2">
        <f t="shared" ca="1" si="545"/>
        <v>0</v>
      </c>
      <c r="AF1864" s="2">
        <f t="shared" ca="1" si="546"/>
        <v>0</v>
      </c>
      <c r="AG1864" s="2">
        <f t="shared" ca="1" si="547"/>
        <v>0</v>
      </c>
    </row>
    <row r="1865" spans="1:33" x14ac:dyDescent="0.25">
      <c r="A1865" s="2">
        <v>1</v>
      </c>
      <c r="B1865" s="2">
        <v>0</v>
      </c>
      <c r="C1865" s="4" t="s">
        <v>10691</v>
      </c>
      <c r="D1865" s="4" t="s">
        <v>10690</v>
      </c>
      <c r="E1865" s="4" t="s">
        <v>10689</v>
      </c>
      <c r="F1865" s="4" t="s">
        <v>10688</v>
      </c>
      <c r="G1865" s="4" t="s">
        <v>10687</v>
      </c>
      <c r="H1865" s="5">
        <f ca="1">IF(NOT(L1865), COUNTIF(Validations!U$3:U$4002,Validations!U1866),0)</f>
        <v>0</v>
      </c>
      <c r="I1865" s="5">
        <f ca="1">IF(NOT(M1865), COUNTIF(Validations!V$3:V$4002,Validations!V1866),0)</f>
        <v>0</v>
      </c>
      <c r="J1865" s="5">
        <f t="shared" ca="1" si="531"/>
        <v>0</v>
      </c>
      <c r="K1865" s="5">
        <f t="shared" ca="1" si="532"/>
        <v>0</v>
      </c>
      <c r="L1865" s="2">
        <f t="shared" ca="1" si="533"/>
        <v>1</v>
      </c>
      <c r="M1865" s="2">
        <f t="shared" ca="1" si="534"/>
        <v>1</v>
      </c>
      <c r="N1865" s="6">
        <f t="shared" ca="1" si="535"/>
        <v>1</v>
      </c>
      <c r="O1865" s="2">
        <f t="shared" ca="1" si="536"/>
        <v>1</v>
      </c>
      <c r="P1865" s="2">
        <f t="shared" ca="1" si="537"/>
        <v>1</v>
      </c>
      <c r="Q1865" s="2">
        <f t="shared" ca="1" si="538"/>
        <v>1</v>
      </c>
      <c r="R1865" s="2">
        <f t="shared" ca="1" si="539"/>
        <v>1</v>
      </c>
      <c r="S1865" s="7">
        <f ca="1">IF(NOT(L1865),SUMPRODUCT(SEARCH(MID(Validations!U1866,ROW(INDIRECT("1:"&amp;T1865)),1),"abcdefghijklmnopqrstuvwxyz1234567890-_. ")),0)</f>
        <v>0</v>
      </c>
      <c r="T1865" s="2">
        <f ca="1">LEN(Validations!U1866)</f>
        <v>0</v>
      </c>
      <c r="U1865" s="2">
        <f ca="1">LEN(Validations!W1866)</f>
        <v>0</v>
      </c>
      <c r="V1865" s="2">
        <f ca="1">LEN(Validations!X1866)</f>
        <v>0</v>
      </c>
      <c r="W1865" s="2">
        <f ca="1">LEN(Validations!Y1866)</f>
        <v>0</v>
      </c>
      <c r="X1865" s="2">
        <f ca="1">LEN(Validations!V1866)</f>
        <v>0</v>
      </c>
      <c r="Y1865" s="2">
        <f t="shared" ca="1" si="540"/>
        <v>0</v>
      </c>
      <c r="Z1865" s="2">
        <f t="shared" ca="1" si="541"/>
        <v>0</v>
      </c>
      <c r="AA1865" s="2">
        <f t="shared" ca="1" si="542"/>
        <v>0</v>
      </c>
      <c r="AB1865" s="2">
        <f t="shared" ca="1" si="530"/>
        <v>0</v>
      </c>
      <c r="AC1865" s="2">
        <f t="shared" ca="1" si="543"/>
        <v>0</v>
      </c>
      <c r="AD1865" s="2">
        <f t="shared" ca="1" si="544"/>
        <v>0</v>
      </c>
      <c r="AE1865" s="2">
        <f t="shared" ca="1" si="545"/>
        <v>0</v>
      </c>
      <c r="AF1865" s="2">
        <f t="shared" ca="1" si="546"/>
        <v>0</v>
      </c>
      <c r="AG1865" s="2">
        <f t="shared" ca="1" si="547"/>
        <v>0</v>
      </c>
    </row>
    <row r="1866" spans="1:33" x14ac:dyDescent="0.25">
      <c r="A1866" s="2">
        <v>1</v>
      </c>
      <c r="B1866" s="2">
        <v>0</v>
      </c>
      <c r="C1866" s="4" t="s">
        <v>10686</v>
      </c>
      <c r="D1866" s="4" t="s">
        <v>10685</v>
      </c>
      <c r="E1866" s="4" t="s">
        <v>10684</v>
      </c>
      <c r="F1866" s="4" t="s">
        <v>10683</v>
      </c>
      <c r="G1866" s="4" t="s">
        <v>10682</v>
      </c>
      <c r="H1866" s="5">
        <f ca="1">IF(NOT(L1866), COUNTIF(Validations!U$3:U$4002,Validations!U1867),0)</f>
        <v>0</v>
      </c>
      <c r="I1866" s="5">
        <f ca="1">IF(NOT(M1866), COUNTIF(Validations!V$3:V$4002,Validations!V1867),0)</f>
        <v>0</v>
      </c>
      <c r="J1866" s="5">
        <f t="shared" ca="1" si="531"/>
        <v>0</v>
      </c>
      <c r="K1866" s="5">
        <f t="shared" ca="1" si="532"/>
        <v>0</v>
      </c>
      <c r="L1866" s="2">
        <f t="shared" ca="1" si="533"/>
        <v>1</v>
      </c>
      <c r="M1866" s="2">
        <f t="shared" ca="1" si="534"/>
        <v>1</v>
      </c>
      <c r="N1866" s="6">
        <f t="shared" ca="1" si="535"/>
        <v>1</v>
      </c>
      <c r="O1866" s="2">
        <f t="shared" ca="1" si="536"/>
        <v>1</v>
      </c>
      <c r="P1866" s="2">
        <f t="shared" ca="1" si="537"/>
        <v>1</v>
      </c>
      <c r="Q1866" s="2">
        <f t="shared" ca="1" si="538"/>
        <v>1</v>
      </c>
      <c r="R1866" s="2">
        <f t="shared" ca="1" si="539"/>
        <v>1</v>
      </c>
      <c r="S1866" s="7">
        <f ca="1">IF(NOT(L1866),SUMPRODUCT(SEARCH(MID(Validations!U1867,ROW(INDIRECT("1:"&amp;T1866)),1),"abcdefghijklmnopqrstuvwxyz1234567890-_. ")),0)</f>
        <v>0</v>
      </c>
      <c r="T1866" s="2">
        <f ca="1">LEN(Validations!U1867)</f>
        <v>0</v>
      </c>
      <c r="U1866" s="2">
        <f ca="1">LEN(Validations!W1867)</f>
        <v>0</v>
      </c>
      <c r="V1866" s="2">
        <f ca="1">LEN(Validations!X1867)</f>
        <v>0</v>
      </c>
      <c r="W1866" s="2">
        <f ca="1">LEN(Validations!Y1867)</f>
        <v>0</v>
      </c>
      <c r="X1866" s="2">
        <f ca="1">LEN(Validations!V1867)</f>
        <v>0</v>
      </c>
      <c r="Y1866" s="2">
        <f t="shared" ca="1" si="540"/>
        <v>0</v>
      </c>
      <c r="Z1866" s="2">
        <f t="shared" ca="1" si="541"/>
        <v>0</v>
      </c>
      <c r="AA1866" s="2">
        <f t="shared" ca="1" si="542"/>
        <v>0</v>
      </c>
      <c r="AB1866" s="2">
        <f t="shared" ca="1" si="530"/>
        <v>0</v>
      </c>
      <c r="AC1866" s="2">
        <f t="shared" ca="1" si="543"/>
        <v>0</v>
      </c>
      <c r="AD1866" s="2">
        <f t="shared" ca="1" si="544"/>
        <v>0</v>
      </c>
      <c r="AE1866" s="2">
        <f t="shared" ca="1" si="545"/>
        <v>0</v>
      </c>
      <c r="AF1866" s="2">
        <f t="shared" ca="1" si="546"/>
        <v>0</v>
      </c>
      <c r="AG1866" s="2">
        <f t="shared" ca="1" si="547"/>
        <v>0</v>
      </c>
    </row>
    <row r="1867" spans="1:33" x14ac:dyDescent="0.25">
      <c r="A1867" s="2">
        <v>1</v>
      </c>
      <c r="B1867" s="2">
        <v>0</v>
      </c>
      <c r="C1867" s="4" t="s">
        <v>10681</v>
      </c>
      <c r="D1867" s="4" t="s">
        <v>10680</v>
      </c>
      <c r="E1867" s="4" t="s">
        <v>10679</v>
      </c>
      <c r="F1867" s="4" t="s">
        <v>10678</v>
      </c>
      <c r="G1867" s="4" t="s">
        <v>10677</v>
      </c>
      <c r="H1867" s="5">
        <f ca="1">IF(NOT(L1867), COUNTIF(Validations!U$3:U$4002,Validations!U1868),0)</f>
        <v>0</v>
      </c>
      <c r="I1867" s="5">
        <f ca="1">IF(NOT(M1867), COUNTIF(Validations!V$3:V$4002,Validations!V1868),0)</f>
        <v>0</v>
      </c>
      <c r="J1867" s="5">
        <f t="shared" ca="1" si="531"/>
        <v>0</v>
      </c>
      <c r="K1867" s="5">
        <f t="shared" ca="1" si="532"/>
        <v>0</v>
      </c>
      <c r="L1867" s="2">
        <f t="shared" ca="1" si="533"/>
        <v>1</v>
      </c>
      <c r="M1867" s="2">
        <f t="shared" ca="1" si="534"/>
        <v>1</v>
      </c>
      <c r="N1867" s="6">
        <f t="shared" ca="1" si="535"/>
        <v>1</v>
      </c>
      <c r="O1867" s="2">
        <f t="shared" ca="1" si="536"/>
        <v>1</v>
      </c>
      <c r="P1867" s="2">
        <f t="shared" ca="1" si="537"/>
        <v>1</v>
      </c>
      <c r="Q1867" s="2">
        <f t="shared" ca="1" si="538"/>
        <v>1</v>
      </c>
      <c r="R1867" s="2">
        <f t="shared" ca="1" si="539"/>
        <v>1</v>
      </c>
      <c r="S1867" s="7">
        <f ca="1">IF(NOT(L1867),SUMPRODUCT(SEARCH(MID(Validations!U1868,ROW(INDIRECT("1:"&amp;T1867)),1),"abcdefghijklmnopqrstuvwxyz1234567890-_. ")),0)</f>
        <v>0</v>
      </c>
      <c r="T1867" s="2">
        <f ca="1">LEN(Validations!U1868)</f>
        <v>0</v>
      </c>
      <c r="U1867" s="2">
        <f ca="1">LEN(Validations!W1868)</f>
        <v>0</v>
      </c>
      <c r="V1867" s="2">
        <f ca="1">LEN(Validations!X1868)</f>
        <v>0</v>
      </c>
      <c r="W1867" s="2">
        <f ca="1">LEN(Validations!Y1868)</f>
        <v>0</v>
      </c>
      <c r="X1867" s="2">
        <f ca="1">LEN(Validations!V1868)</f>
        <v>0</v>
      </c>
      <c r="Y1867" s="2">
        <f t="shared" ca="1" si="540"/>
        <v>0</v>
      </c>
      <c r="Z1867" s="2">
        <f t="shared" ca="1" si="541"/>
        <v>0</v>
      </c>
      <c r="AA1867" s="2">
        <f t="shared" ca="1" si="542"/>
        <v>0</v>
      </c>
      <c r="AB1867" s="2">
        <f t="shared" ca="1" si="530"/>
        <v>0</v>
      </c>
      <c r="AC1867" s="2">
        <f t="shared" ca="1" si="543"/>
        <v>0</v>
      </c>
      <c r="AD1867" s="2">
        <f t="shared" ca="1" si="544"/>
        <v>0</v>
      </c>
      <c r="AE1867" s="2">
        <f t="shared" ca="1" si="545"/>
        <v>0</v>
      </c>
      <c r="AF1867" s="2">
        <f t="shared" ca="1" si="546"/>
        <v>0</v>
      </c>
      <c r="AG1867" s="2">
        <f t="shared" ca="1" si="547"/>
        <v>0</v>
      </c>
    </row>
    <row r="1868" spans="1:33" x14ac:dyDescent="0.25">
      <c r="A1868" s="2">
        <v>1</v>
      </c>
      <c r="B1868" s="2">
        <v>0</v>
      </c>
      <c r="C1868" s="4" t="s">
        <v>10676</v>
      </c>
      <c r="D1868" s="4" t="s">
        <v>10675</v>
      </c>
      <c r="E1868" s="4" t="s">
        <v>10674</v>
      </c>
      <c r="F1868" s="4" t="s">
        <v>10673</v>
      </c>
      <c r="G1868" s="4" t="s">
        <v>10672</v>
      </c>
      <c r="H1868" s="5">
        <f ca="1">IF(NOT(L1868), COUNTIF(Validations!U$3:U$4002,Validations!U1869),0)</f>
        <v>0</v>
      </c>
      <c r="I1868" s="5">
        <f ca="1">IF(NOT(M1868), COUNTIF(Validations!V$3:V$4002,Validations!V1869),0)</f>
        <v>0</v>
      </c>
      <c r="J1868" s="5">
        <f t="shared" ca="1" si="531"/>
        <v>0</v>
      </c>
      <c r="K1868" s="5">
        <f t="shared" ca="1" si="532"/>
        <v>0</v>
      </c>
      <c r="L1868" s="2">
        <f t="shared" ca="1" si="533"/>
        <v>1</v>
      </c>
      <c r="M1868" s="2">
        <f t="shared" ca="1" si="534"/>
        <v>1</v>
      </c>
      <c r="N1868" s="6">
        <f t="shared" ca="1" si="535"/>
        <v>1</v>
      </c>
      <c r="O1868" s="2">
        <f t="shared" ca="1" si="536"/>
        <v>1</v>
      </c>
      <c r="P1868" s="2">
        <f t="shared" ca="1" si="537"/>
        <v>1</v>
      </c>
      <c r="Q1868" s="2">
        <f t="shared" ca="1" si="538"/>
        <v>1</v>
      </c>
      <c r="R1868" s="2">
        <f t="shared" ca="1" si="539"/>
        <v>1</v>
      </c>
      <c r="S1868" s="7">
        <f ca="1">IF(NOT(L1868),SUMPRODUCT(SEARCH(MID(Validations!U1869,ROW(INDIRECT("1:"&amp;T1868)),1),"abcdefghijklmnopqrstuvwxyz1234567890-_. ")),0)</f>
        <v>0</v>
      </c>
      <c r="T1868" s="2">
        <f ca="1">LEN(Validations!U1869)</f>
        <v>0</v>
      </c>
      <c r="U1868" s="2">
        <f ca="1">LEN(Validations!W1869)</f>
        <v>0</v>
      </c>
      <c r="V1868" s="2">
        <f ca="1">LEN(Validations!X1869)</f>
        <v>0</v>
      </c>
      <c r="W1868" s="2">
        <f ca="1">LEN(Validations!Y1869)</f>
        <v>0</v>
      </c>
      <c r="X1868" s="2">
        <f ca="1">LEN(Validations!V1869)</f>
        <v>0</v>
      </c>
      <c r="Y1868" s="2">
        <f t="shared" ca="1" si="540"/>
        <v>0</v>
      </c>
      <c r="Z1868" s="2">
        <f t="shared" ca="1" si="541"/>
        <v>0</v>
      </c>
      <c r="AA1868" s="2">
        <f t="shared" ca="1" si="542"/>
        <v>0</v>
      </c>
      <c r="AB1868" s="2">
        <f t="shared" ca="1" si="530"/>
        <v>0</v>
      </c>
      <c r="AC1868" s="2">
        <f t="shared" ca="1" si="543"/>
        <v>0</v>
      </c>
      <c r="AD1868" s="2">
        <f t="shared" ca="1" si="544"/>
        <v>0</v>
      </c>
      <c r="AE1868" s="2">
        <f t="shared" ca="1" si="545"/>
        <v>0</v>
      </c>
      <c r="AF1868" s="2">
        <f t="shared" ca="1" si="546"/>
        <v>0</v>
      </c>
      <c r="AG1868" s="2">
        <f t="shared" ca="1" si="547"/>
        <v>0</v>
      </c>
    </row>
    <row r="1869" spans="1:33" x14ac:dyDescent="0.25">
      <c r="A1869" s="2">
        <v>1</v>
      </c>
      <c r="B1869" s="2">
        <v>0</v>
      </c>
      <c r="C1869" s="4" t="s">
        <v>10671</v>
      </c>
      <c r="D1869" s="4" t="s">
        <v>10670</v>
      </c>
      <c r="E1869" s="4" t="s">
        <v>10669</v>
      </c>
      <c r="F1869" s="4" t="s">
        <v>10668</v>
      </c>
      <c r="G1869" s="4" t="s">
        <v>10667</v>
      </c>
      <c r="H1869" s="5">
        <f ca="1">IF(NOT(L1869), COUNTIF(Validations!U$3:U$4002,Validations!U1870),0)</f>
        <v>0</v>
      </c>
      <c r="I1869" s="5">
        <f ca="1">IF(NOT(M1869), COUNTIF(Validations!V$3:V$4002,Validations!V1870),0)</f>
        <v>0</v>
      </c>
      <c r="J1869" s="5">
        <f t="shared" ca="1" si="531"/>
        <v>0</v>
      </c>
      <c r="K1869" s="5">
        <f t="shared" ca="1" si="532"/>
        <v>0</v>
      </c>
      <c r="L1869" s="2">
        <f t="shared" ca="1" si="533"/>
        <v>1</v>
      </c>
      <c r="M1869" s="2">
        <f t="shared" ca="1" si="534"/>
        <v>1</v>
      </c>
      <c r="N1869" s="6">
        <f t="shared" ca="1" si="535"/>
        <v>1</v>
      </c>
      <c r="O1869" s="2">
        <f t="shared" ca="1" si="536"/>
        <v>1</v>
      </c>
      <c r="P1869" s="2">
        <f t="shared" ca="1" si="537"/>
        <v>1</v>
      </c>
      <c r="Q1869" s="2">
        <f t="shared" ca="1" si="538"/>
        <v>1</v>
      </c>
      <c r="R1869" s="2">
        <f t="shared" ca="1" si="539"/>
        <v>1</v>
      </c>
      <c r="S1869" s="7">
        <f ca="1">IF(NOT(L1869),SUMPRODUCT(SEARCH(MID(Validations!U1870,ROW(INDIRECT("1:"&amp;T1869)),1),"abcdefghijklmnopqrstuvwxyz1234567890-_. ")),0)</f>
        <v>0</v>
      </c>
      <c r="T1869" s="2">
        <f ca="1">LEN(Validations!U1870)</f>
        <v>0</v>
      </c>
      <c r="U1869" s="2">
        <f ca="1">LEN(Validations!W1870)</f>
        <v>0</v>
      </c>
      <c r="V1869" s="2">
        <f ca="1">LEN(Validations!X1870)</f>
        <v>0</v>
      </c>
      <c r="W1869" s="2">
        <f ca="1">LEN(Validations!Y1870)</f>
        <v>0</v>
      </c>
      <c r="X1869" s="2">
        <f ca="1">LEN(Validations!V1870)</f>
        <v>0</v>
      </c>
      <c r="Y1869" s="2">
        <f t="shared" ca="1" si="540"/>
        <v>0</v>
      </c>
      <c r="Z1869" s="2">
        <f t="shared" ca="1" si="541"/>
        <v>0</v>
      </c>
      <c r="AA1869" s="2">
        <f t="shared" ca="1" si="542"/>
        <v>0</v>
      </c>
      <c r="AB1869" s="2">
        <f t="shared" ca="1" si="530"/>
        <v>0</v>
      </c>
      <c r="AC1869" s="2">
        <f t="shared" ca="1" si="543"/>
        <v>0</v>
      </c>
      <c r="AD1869" s="2">
        <f t="shared" ca="1" si="544"/>
        <v>0</v>
      </c>
      <c r="AE1869" s="2">
        <f t="shared" ca="1" si="545"/>
        <v>0</v>
      </c>
      <c r="AF1869" s="2">
        <f t="shared" ca="1" si="546"/>
        <v>0</v>
      </c>
      <c r="AG1869" s="2">
        <f t="shared" ca="1" si="547"/>
        <v>0</v>
      </c>
    </row>
    <row r="1870" spans="1:33" x14ac:dyDescent="0.25">
      <c r="A1870" s="2">
        <v>1</v>
      </c>
      <c r="B1870" s="2">
        <v>0</v>
      </c>
      <c r="C1870" s="4" t="s">
        <v>10666</v>
      </c>
      <c r="D1870" s="4" t="s">
        <v>10665</v>
      </c>
      <c r="E1870" s="4" t="s">
        <v>10664</v>
      </c>
      <c r="F1870" s="4" t="s">
        <v>10663</v>
      </c>
      <c r="G1870" s="4" t="s">
        <v>10662</v>
      </c>
      <c r="H1870" s="5">
        <f ca="1">IF(NOT(L1870), COUNTIF(Validations!U$3:U$4002,Validations!U1871),0)</f>
        <v>0</v>
      </c>
      <c r="I1870" s="5">
        <f ca="1">IF(NOT(M1870), COUNTIF(Validations!V$3:V$4002,Validations!V1871),0)</f>
        <v>0</v>
      </c>
      <c r="J1870" s="5">
        <f t="shared" ca="1" si="531"/>
        <v>0</v>
      </c>
      <c r="K1870" s="5">
        <f t="shared" ca="1" si="532"/>
        <v>0</v>
      </c>
      <c r="L1870" s="2">
        <f t="shared" ca="1" si="533"/>
        <v>1</v>
      </c>
      <c r="M1870" s="2">
        <f t="shared" ca="1" si="534"/>
        <v>1</v>
      </c>
      <c r="N1870" s="6">
        <f t="shared" ca="1" si="535"/>
        <v>1</v>
      </c>
      <c r="O1870" s="2">
        <f t="shared" ca="1" si="536"/>
        <v>1</v>
      </c>
      <c r="P1870" s="2">
        <f t="shared" ca="1" si="537"/>
        <v>1</v>
      </c>
      <c r="Q1870" s="2">
        <f t="shared" ca="1" si="538"/>
        <v>1</v>
      </c>
      <c r="R1870" s="2">
        <f t="shared" ca="1" si="539"/>
        <v>1</v>
      </c>
      <c r="S1870" s="7">
        <f ca="1">IF(NOT(L1870),SUMPRODUCT(SEARCH(MID(Validations!U1871,ROW(INDIRECT("1:"&amp;T1870)),1),"abcdefghijklmnopqrstuvwxyz1234567890-_. ")),0)</f>
        <v>0</v>
      </c>
      <c r="T1870" s="2">
        <f ca="1">LEN(Validations!U1871)</f>
        <v>0</v>
      </c>
      <c r="U1870" s="2">
        <f ca="1">LEN(Validations!W1871)</f>
        <v>0</v>
      </c>
      <c r="V1870" s="2">
        <f ca="1">LEN(Validations!X1871)</f>
        <v>0</v>
      </c>
      <c r="W1870" s="2">
        <f ca="1">LEN(Validations!Y1871)</f>
        <v>0</v>
      </c>
      <c r="X1870" s="2">
        <f ca="1">LEN(Validations!V1871)</f>
        <v>0</v>
      </c>
      <c r="Y1870" s="2">
        <f t="shared" ca="1" si="540"/>
        <v>0</v>
      </c>
      <c r="Z1870" s="2">
        <f t="shared" ca="1" si="541"/>
        <v>0</v>
      </c>
      <c r="AA1870" s="2">
        <f t="shared" ca="1" si="542"/>
        <v>0</v>
      </c>
      <c r="AB1870" s="2">
        <f t="shared" ca="1" si="530"/>
        <v>0</v>
      </c>
      <c r="AC1870" s="2">
        <f t="shared" ca="1" si="543"/>
        <v>0</v>
      </c>
      <c r="AD1870" s="2">
        <f t="shared" ca="1" si="544"/>
        <v>0</v>
      </c>
      <c r="AE1870" s="2">
        <f t="shared" ca="1" si="545"/>
        <v>0</v>
      </c>
      <c r="AF1870" s="2">
        <f t="shared" ca="1" si="546"/>
        <v>0</v>
      </c>
      <c r="AG1870" s="2">
        <f t="shared" ca="1" si="547"/>
        <v>0</v>
      </c>
    </row>
    <row r="1871" spans="1:33" x14ac:dyDescent="0.25">
      <c r="A1871" s="2">
        <v>1</v>
      </c>
      <c r="B1871" s="2">
        <v>0</v>
      </c>
      <c r="C1871" s="4" t="s">
        <v>10661</v>
      </c>
      <c r="D1871" s="4" t="s">
        <v>10660</v>
      </c>
      <c r="E1871" s="4" t="s">
        <v>10659</v>
      </c>
      <c r="F1871" s="4" t="s">
        <v>10658</v>
      </c>
      <c r="G1871" s="4" t="s">
        <v>10657</v>
      </c>
      <c r="H1871" s="5">
        <f ca="1">IF(NOT(L1871), COUNTIF(Validations!U$3:U$4002,Validations!U1872),0)</f>
        <v>0</v>
      </c>
      <c r="I1871" s="5">
        <f ca="1">IF(NOT(M1871), COUNTIF(Validations!V$3:V$4002,Validations!V1872),0)</f>
        <v>0</v>
      </c>
      <c r="J1871" s="5">
        <f t="shared" ca="1" si="531"/>
        <v>0</v>
      </c>
      <c r="K1871" s="5">
        <f t="shared" ca="1" si="532"/>
        <v>0</v>
      </c>
      <c r="L1871" s="2">
        <f t="shared" ca="1" si="533"/>
        <v>1</v>
      </c>
      <c r="M1871" s="2">
        <f t="shared" ca="1" si="534"/>
        <v>1</v>
      </c>
      <c r="N1871" s="6">
        <f t="shared" ca="1" si="535"/>
        <v>1</v>
      </c>
      <c r="O1871" s="2">
        <f t="shared" ca="1" si="536"/>
        <v>1</v>
      </c>
      <c r="P1871" s="2">
        <f t="shared" ca="1" si="537"/>
        <v>1</v>
      </c>
      <c r="Q1871" s="2">
        <f t="shared" ca="1" si="538"/>
        <v>1</v>
      </c>
      <c r="R1871" s="2">
        <f t="shared" ca="1" si="539"/>
        <v>1</v>
      </c>
      <c r="S1871" s="7">
        <f ca="1">IF(NOT(L1871),SUMPRODUCT(SEARCH(MID(Validations!U1872,ROW(INDIRECT("1:"&amp;T1871)),1),"abcdefghijklmnopqrstuvwxyz1234567890-_. ")),0)</f>
        <v>0</v>
      </c>
      <c r="T1871" s="2">
        <f ca="1">LEN(Validations!U1872)</f>
        <v>0</v>
      </c>
      <c r="U1871" s="2">
        <f ca="1">LEN(Validations!W1872)</f>
        <v>0</v>
      </c>
      <c r="V1871" s="2">
        <f ca="1">LEN(Validations!X1872)</f>
        <v>0</v>
      </c>
      <c r="W1871" s="2">
        <f ca="1">LEN(Validations!Y1872)</f>
        <v>0</v>
      </c>
      <c r="X1871" s="2">
        <f ca="1">LEN(Validations!V1872)</f>
        <v>0</v>
      </c>
      <c r="Y1871" s="2">
        <f t="shared" ca="1" si="540"/>
        <v>0</v>
      </c>
      <c r="Z1871" s="2">
        <f t="shared" ca="1" si="541"/>
        <v>0</v>
      </c>
      <c r="AA1871" s="2">
        <f t="shared" ca="1" si="542"/>
        <v>0</v>
      </c>
      <c r="AB1871" s="2">
        <f t="shared" ca="1" si="530"/>
        <v>0</v>
      </c>
      <c r="AC1871" s="2">
        <f t="shared" ca="1" si="543"/>
        <v>0</v>
      </c>
      <c r="AD1871" s="2">
        <f t="shared" ca="1" si="544"/>
        <v>0</v>
      </c>
      <c r="AE1871" s="2">
        <f t="shared" ca="1" si="545"/>
        <v>0</v>
      </c>
      <c r="AF1871" s="2">
        <f t="shared" ca="1" si="546"/>
        <v>0</v>
      </c>
      <c r="AG1871" s="2">
        <f t="shared" ca="1" si="547"/>
        <v>0</v>
      </c>
    </row>
    <row r="1872" spans="1:33" x14ac:dyDescent="0.25">
      <c r="A1872" s="2">
        <v>1</v>
      </c>
      <c r="B1872" s="2">
        <v>0</v>
      </c>
      <c r="C1872" s="4" t="s">
        <v>10656</v>
      </c>
      <c r="D1872" s="4" t="s">
        <v>10655</v>
      </c>
      <c r="E1872" s="4" t="s">
        <v>10654</v>
      </c>
      <c r="F1872" s="4" t="s">
        <v>10653</v>
      </c>
      <c r="G1872" s="4" t="s">
        <v>10652</v>
      </c>
      <c r="H1872" s="5">
        <f ca="1">IF(NOT(L1872), COUNTIF(Validations!U$3:U$4002,Validations!U1873),0)</f>
        <v>0</v>
      </c>
      <c r="I1872" s="5">
        <f ca="1">IF(NOT(M1872), COUNTIF(Validations!V$3:V$4002,Validations!V1873),0)</f>
        <v>0</v>
      </c>
      <c r="J1872" s="5">
        <f t="shared" ca="1" si="531"/>
        <v>0</v>
      </c>
      <c r="K1872" s="5">
        <f t="shared" ca="1" si="532"/>
        <v>0</v>
      </c>
      <c r="L1872" s="2">
        <f t="shared" ca="1" si="533"/>
        <v>1</v>
      </c>
      <c r="M1872" s="2">
        <f t="shared" ca="1" si="534"/>
        <v>1</v>
      </c>
      <c r="N1872" s="6">
        <f t="shared" ca="1" si="535"/>
        <v>1</v>
      </c>
      <c r="O1872" s="2">
        <f t="shared" ca="1" si="536"/>
        <v>1</v>
      </c>
      <c r="P1872" s="2">
        <f t="shared" ca="1" si="537"/>
        <v>1</v>
      </c>
      <c r="Q1872" s="2">
        <f t="shared" ca="1" si="538"/>
        <v>1</v>
      </c>
      <c r="R1872" s="2">
        <f t="shared" ca="1" si="539"/>
        <v>1</v>
      </c>
      <c r="S1872" s="7">
        <f ca="1">IF(NOT(L1872),SUMPRODUCT(SEARCH(MID(Validations!U1873,ROW(INDIRECT("1:"&amp;T1872)),1),"abcdefghijklmnopqrstuvwxyz1234567890-_. ")),0)</f>
        <v>0</v>
      </c>
      <c r="T1872" s="2">
        <f ca="1">LEN(Validations!U1873)</f>
        <v>0</v>
      </c>
      <c r="U1872" s="2">
        <f ca="1">LEN(Validations!W1873)</f>
        <v>0</v>
      </c>
      <c r="V1872" s="2">
        <f ca="1">LEN(Validations!X1873)</f>
        <v>0</v>
      </c>
      <c r="W1872" s="2">
        <f ca="1">LEN(Validations!Y1873)</f>
        <v>0</v>
      </c>
      <c r="X1872" s="2">
        <f ca="1">LEN(Validations!V1873)</f>
        <v>0</v>
      </c>
      <c r="Y1872" s="2">
        <f t="shared" ca="1" si="540"/>
        <v>0</v>
      </c>
      <c r="Z1872" s="2">
        <f t="shared" ca="1" si="541"/>
        <v>0</v>
      </c>
      <c r="AA1872" s="2">
        <f t="shared" ca="1" si="542"/>
        <v>0</v>
      </c>
      <c r="AB1872" s="2">
        <f t="shared" ca="1" si="530"/>
        <v>0</v>
      </c>
      <c r="AC1872" s="2">
        <f t="shared" ca="1" si="543"/>
        <v>0</v>
      </c>
      <c r="AD1872" s="2">
        <f t="shared" ca="1" si="544"/>
        <v>0</v>
      </c>
      <c r="AE1872" s="2">
        <f t="shared" ca="1" si="545"/>
        <v>0</v>
      </c>
      <c r="AF1872" s="2">
        <f t="shared" ca="1" si="546"/>
        <v>0</v>
      </c>
      <c r="AG1872" s="2">
        <f t="shared" ca="1" si="547"/>
        <v>0</v>
      </c>
    </row>
    <row r="1873" spans="1:33" x14ac:dyDescent="0.25">
      <c r="A1873" s="2">
        <v>1</v>
      </c>
      <c r="B1873" s="2">
        <v>0</v>
      </c>
      <c r="C1873" s="4" t="s">
        <v>10651</v>
      </c>
      <c r="D1873" s="4" t="s">
        <v>10650</v>
      </c>
      <c r="E1873" s="4" t="s">
        <v>10649</v>
      </c>
      <c r="F1873" s="4" t="s">
        <v>10648</v>
      </c>
      <c r="G1873" s="4" t="s">
        <v>10647</v>
      </c>
      <c r="H1873" s="5">
        <f ca="1">IF(NOT(L1873), COUNTIF(Validations!U$3:U$4002,Validations!U1874),0)</f>
        <v>0</v>
      </c>
      <c r="I1873" s="5">
        <f ca="1">IF(NOT(M1873), COUNTIF(Validations!V$3:V$4002,Validations!V1874),0)</f>
        <v>0</v>
      </c>
      <c r="J1873" s="5">
        <f t="shared" ca="1" si="531"/>
        <v>0</v>
      </c>
      <c r="K1873" s="5">
        <f t="shared" ca="1" si="532"/>
        <v>0</v>
      </c>
      <c r="L1873" s="2">
        <f t="shared" ca="1" si="533"/>
        <v>1</v>
      </c>
      <c r="M1873" s="2">
        <f t="shared" ca="1" si="534"/>
        <v>1</v>
      </c>
      <c r="N1873" s="6">
        <f t="shared" ca="1" si="535"/>
        <v>1</v>
      </c>
      <c r="O1873" s="2">
        <f t="shared" ca="1" si="536"/>
        <v>1</v>
      </c>
      <c r="P1873" s="2">
        <f t="shared" ca="1" si="537"/>
        <v>1</v>
      </c>
      <c r="Q1873" s="2">
        <f t="shared" ca="1" si="538"/>
        <v>1</v>
      </c>
      <c r="R1873" s="2">
        <f t="shared" ca="1" si="539"/>
        <v>1</v>
      </c>
      <c r="S1873" s="7">
        <f ca="1">IF(NOT(L1873),SUMPRODUCT(SEARCH(MID(Validations!U1874,ROW(INDIRECT("1:"&amp;T1873)),1),"abcdefghijklmnopqrstuvwxyz1234567890-_. ")),0)</f>
        <v>0</v>
      </c>
      <c r="T1873" s="2">
        <f ca="1">LEN(Validations!U1874)</f>
        <v>0</v>
      </c>
      <c r="U1873" s="2">
        <f ca="1">LEN(Validations!W1874)</f>
        <v>0</v>
      </c>
      <c r="V1873" s="2">
        <f ca="1">LEN(Validations!X1874)</f>
        <v>0</v>
      </c>
      <c r="W1873" s="2">
        <f ca="1">LEN(Validations!Y1874)</f>
        <v>0</v>
      </c>
      <c r="X1873" s="2">
        <f ca="1">LEN(Validations!V1874)</f>
        <v>0</v>
      </c>
      <c r="Y1873" s="2">
        <f t="shared" ca="1" si="540"/>
        <v>0</v>
      </c>
      <c r="Z1873" s="2">
        <f t="shared" ca="1" si="541"/>
        <v>0</v>
      </c>
      <c r="AA1873" s="2">
        <f t="shared" ca="1" si="542"/>
        <v>0</v>
      </c>
      <c r="AB1873" s="2">
        <f t="shared" ca="1" si="530"/>
        <v>0</v>
      </c>
      <c r="AC1873" s="2">
        <f t="shared" ca="1" si="543"/>
        <v>0</v>
      </c>
      <c r="AD1873" s="2">
        <f t="shared" ca="1" si="544"/>
        <v>0</v>
      </c>
      <c r="AE1873" s="2">
        <f t="shared" ca="1" si="545"/>
        <v>0</v>
      </c>
      <c r="AF1873" s="2">
        <f t="shared" ca="1" si="546"/>
        <v>0</v>
      </c>
      <c r="AG1873" s="2">
        <f t="shared" ca="1" si="547"/>
        <v>0</v>
      </c>
    </row>
    <row r="1874" spans="1:33" x14ac:dyDescent="0.25">
      <c r="A1874" s="2">
        <v>1</v>
      </c>
      <c r="B1874" s="2">
        <v>0</v>
      </c>
      <c r="C1874" s="4" t="s">
        <v>10646</v>
      </c>
      <c r="D1874" s="4" t="s">
        <v>10645</v>
      </c>
      <c r="E1874" s="4" t="s">
        <v>10644</v>
      </c>
      <c r="F1874" s="4" t="s">
        <v>10643</v>
      </c>
      <c r="G1874" s="4" t="s">
        <v>10642</v>
      </c>
      <c r="H1874" s="5">
        <f ca="1">IF(NOT(L1874), COUNTIF(Validations!U$3:U$4002,Validations!U1875),0)</f>
        <v>0</v>
      </c>
      <c r="I1874" s="5">
        <f ca="1">IF(NOT(M1874), COUNTIF(Validations!V$3:V$4002,Validations!V1875),0)</f>
        <v>0</v>
      </c>
      <c r="J1874" s="5">
        <f t="shared" ca="1" si="531"/>
        <v>0</v>
      </c>
      <c r="K1874" s="5">
        <f t="shared" ca="1" si="532"/>
        <v>0</v>
      </c>
      <c r="L1874" s="2">
        <f t="shared" ca="1" si="533"/>
        <v>1</v>
      </c>
      <c r="M1874" s="2">
        <f t="shared" ca="1" si="534"/>
        <v>1</v>
      </c>
      <c r="N1874" s="6">
        <f t="shared" ca="1" si="535"/>
        <v>1</v>
      </c>
      <c r="O1874" s="2">
        <f t="shared" ca="1" si="536"/>
        <v>1</v>
      </c>
      <c r="P1874" s="2">
        <f t="shared" ca="1" si="537"/>
        <v>1</v>
      </c>
      <c r="Q1874" s="2">
        <f t="shared" ca="1" si="538"/>
        <v>1</v>
      </c>
      <c r="R1874" s="2">
        <f t="shared" ca="1" si="539"/>
        <v>1</v>
      </c>
      <c r="S1874" s="7">
        <f ca="1">IF(NOT(L1874),SUMPRODUCT(SEARCH(MID(Validations!U1875,ROW(INDIRECT("1:"&amp;T1874)),1),"abcdefghijklmnopqrstuvwxyz1234567890-_. ")),0)</f>
        <v>0</v>
      </c>
      <c r="T1874" s="2">
        <f ca="1">LEN(Validations!U1875)</f>
        <v>0</v>
      </c>
      <c r="U1874" s="2">
        <f ca="1">LEN(Validations!W1875)</f>
        <v>0</v>
      </c>
      <c r="V1874" s="2">
        <f ca="1">LEN(Validations!X1875)</f>
        <v>0</v>
      </c>
      <c r="W1874" s="2">
        <f ca="1">LEN(Validations!Y1875)</f>
        <v>0</v>
      </c>
      <c r="X1874" s="2">
        <f ca="1">LEN(Validations!V1875)</f>
        <v>0</v>
      </c>
      <c r="Y1874" s="2">
        <f t="shared" ca="1" si="540"/>
        <v>0</v>
      </c>
      <c r="Z1874" s="2">
        <f t="shared" ca="1" si="541"/>
        <v>0</v>
      </c>
      <c r="AA1874" s="2">
        <f t="shared" ca="1" si="542"/>
        <v>0</v>
      </c>
      <c r="AB1874" s="2">
        <f t="shared" ca="1" si="530"/>
        <v>0</v>
      </c>
      <c r="AC1874" s="2">
        <f t="shared" ca="1" si="543"/>
        <v>0</v>
      </c>
      <c r="AD1874" s="2">
        <f t="shared" ca="1" si="544"/>
        <v>0</v>
      </c>
      <c r="AE1874" s="2">
        <f t="shared" ca="1" si="545"/>
        <v>0</v>
      </c>
      <c r="AF1874" s="2">
        <f t="shared" ca="1" si="546"/>
        <v>0</v>
      </c>
      <c r="AG1874" s="2">
        <f t="shared" ca="1" si="547"/>
        <v>0</v>
      </c>
    </row>
    <row r="1875" spans="1:33" x14ac:dyDescent="0.25">
      <c r="A1875" s="2">
        <v>1</v>
      </c>
      <c r="B1875" s="2">
        <v>0</v>
      </c>
      <c r="C1875" s="4" t="s">
        <v>10641</v>
      </c>
      <c r="D1875" s="4" t="s">
        <v>10640</v>
      </c>
      <c r="E1875" s="4" t="s">
        <v>10639</v>
      </c>
      <c r="F1875" s="4" t="s">
        <v>10638</v>
      </c>
      <c r="G1875" s="4" t="s">
        <v>10637</v>
      </c>
      <c r="H1875" s="5">
        <f ca="1">IF(NOT(L1875), COUNTIF(Validations!U$3:U$4002,Validations!U1876),0)</f>
        <v>0</v>
      </c>
      <c r="I1875" s="5">
        <f ca="1">IF(NOT(M1875), COUNTIF(Validations!V$3:V$4002,Validations!V1876),0)</f>
        <v>0</v>
      </c>
      <c r="J1875" s="5">
        <f t="shared" ca="1" si="531"/>
        <v>0</v>
      </c>
      <c r="K1875" s="5">
        <f t="shared" ca="1" si="532"/>
        <v>0</v>
      </c>
      <c r="L1875" s="2">
        <f t="shared" ca="1" si="533"/>
        <v>1</v>
      </c>
      <c r="M1875" s="2">
        <f t="shared" ca="1" si="534"/>
        <v>1</v>
      </c>
      <c r="N1875" s="6">
        <f t="shared" ca="1" si="535"/>
        <v>1</v>
      </c>
      <c r="O1875" s="2">
        <f t="shared" ca="1" si="536"/>
        <v>1</v>
      </c>
      <c r="P1875" s="2">
        <f t="shared" ca="1" si="537"/>
        <v>1</v>
      </c>
      <c r="Q1875" s="2">
        <f t="shared" ca="1" si="538"/>
        <v>1</v>
      </c>
      <c r="R1875" s="2">
        <f t="shared" ca="1" si="539"/>
        <v>1</v>
      </c>
      <c r="S1875" s="7">
        <f ca="1">IF(NOT(L1875),SUMPRODUCT(SEARCH(MID(Validations!U1876,ROW(INDIRECT("1:"&amp;T1875)),1),"abcdefghijklmnopqrstuvwxyz1234567890-_. ")),0)</f>
        <v>0</v>
      </c>
      <c r="T1875" s="2">
        <f ca="1">LEN(Validations!U1876)</f>
        <v>0</v>
      </c>
      <c r="U1875" s="2">
        <f ca="1">LEN(Validations!W1876)</f>
        <v>0</v>
      </c>
      <c r="V1875" s="2">
        <f ca="1">LEN(Validations!X1876)</f>
        <v>0</v>
      </c>
      <c r="W1875" s="2">
        <f ca="1">LEN(Validations!Y1876)</f>
        <v>0</v>
      </c>
      <c r="X1875" s="2">
        <f ca="1">LEN(Validations!V1876)</f>
        <v>0</v>
      </c>
      <c r="Y1875" s="2">
        <f t="shared" ca="1" si="540"/>
        <v>0</v>
      </c>
      <c r="Z1875" s="2">
        <f t="shared" ca="1" si="541"/>
        <v>0</v>
      </c>
      <c r="AA1875" s="2">
        <f t="shared" ca="1" si="542"/>
        <v>0</v>
      </c>
      <c r="AB1875" s="2">
        <f t="shared" ca="1" si="530"/>
        <v>0</v>
      </c>
      <c r="AC1875" s="2">
        <f t="shared" ca="1" si="543"/>
        <v>0</v>
      </c>
      <c r="AD1875" s="2">
        <f t="shared" ca="1" si="544"/>
        <v>0</v>
      </c>
      <c r="AE1875" s="2">
        <f t="shared" ca="1" si="545"/>
        <v>0</v>
      </c>
      <c r="AF1875" s="2">
        <f t="shared" ca="1" si="546"/>
        <v>0</v>
      </c>
      <c r="AG1875" s="2">
        <f t="shared" ca="1" si="547"/>
        <v>0</v>
      </c>
    </row>
    <row r="1876" spans="1:33" x14ac:dyDescent="0.25">
      <c r="A1876" s="2">
        <v>1</v>
      </c>
      <c r="B1876" s="2">
        <v>0</v>
      </c>
      <c r="C1876" s="4" t="s">
        <v>10636</v>
      </c>
      <c r="D1876" s="4" t="s">
        <v>10635</v>
      </c>
      <c r="E1876" s="4" t="s">
        <v>10634</v>
      </c>
      <c r="F1876" s="4" t="s">
        <v>10633</v>
      </c>
      <c r="G1876" s="4" t="s">
        <v>10632</v>
      </c>
      <c r="H1876" s="5">
        <f ca="1">IF(NOT(L1876), COUNTIF(Validations!U$3:U$4002,Validations!U1877),0)</f>
        <v>0</v>
      </c>
      <c r="I1876" s="5">
        <f ca="1">IF(NOT(M1876), COUNTIF(Validations!V$3:V$4002,Validations!V1877),0)</f>
        <v>0</v>
      </c>
      <c r="J1876" s="5">
        <f t="shared" ca="1" si="531"/>
        <v>0</v>
      </c>
      <c r="K1876" s="5">
        <f t="shared" ca="1" si="532"/>
        <v>0</v>
      </c>
      <c r="L1876" s="2">
        <f t="shared" ca="1" si="533"/>
        <v>1</v>
      </c>
      <c r="M1876" s="2">
        <f t="shared" ca="1" si="534"/>
        <v>1</v>
      </c>
      <c r="N1876" s="6">
        <f t="shared" ca="1" si="535"/>
        <v>1</v>
      </c>
      <c r="O1876" s="2">
        <f t="shared" ca="1" si="536"/>
        <v>1</v>
      </c>
      <c r="P1876" s="2">
        <f t="shared" ca="1" si="537"/>
        <v>1</v>
      </c>
      <c r="Q1876" s="2">
        <f t="shared" ca="1" si="538"/>
        <v>1</v>
      </c>
      <c r="R1876" s="2">
        <f t="shared" ca="1" si="539"/>
        <v>1</v>
      </c>
      <c r="S1876" s="7">
        <f ca="1">IF(NOT(L1876),SUMPRODUCT(SEARCH(MID(Validations!U1877,ROW(INDIRECT("1:"&amp;T1876)),1),"abcdefghijklmnopqrstuvwxyz1234567890-_. ")),0)</f>
        <v>0</v>
      </c>
      <c r="T1876" s="2">
        <f ca="1">LEN(Validations!U1877)</f>
        <v>0</v>
      </c>
      <c r="U1876" s="2">
        <f ca="1">LEN(Validations!W1877)</f>
        <v>0</v>
      </c>
      <c r="V1876" s="2">
        <f ca="1">LEN(Validations!X1877)</f>
        <v>0</v>
      </c>
      <c r="W1876" s="2">
        <f ca="1">LEN(Validations!Y1877)</f>
        <v>0</v>
      </c>
      <c r="X1876" s="2">
        <f ca="1">LEN(Validations!V1877)</f>
        <v>0</v>
      </c>
      <c r="Y1876" s="2">
        <f t="shared" ca="1" si="540"/>
        <v>0</v>
      </c>
      <c r="Z1876" s="2">
        <f t="shared" ca="1" si="541"/>
        <v>0</v>
      </c>
      <c r="AA1876" s="2">
        <f t="shared" ca="1" si="542"/>
        <v>0</v>
      </c>
      <c r="AB1876" s="2">
        <f t="shared" ca="1" si="530"/>
        <v>0</v>
      </c>
      <c r="AC1876" s="2">
        <f t="shared" ca="1" si="543"/>
        <v>0</v>
      </c>
      <c r="AD1876" s="2">
        <f t="shared" ca="1" si="544"/>
        <v>0</v>
      </c>
      <c r="AE1876" s="2">
        <f t="shared" ca="1" si="545"/>
        <v>0</v>
      </c>
      <c r="AF1876" s="2">
        <f t="shared" ca="1" si="546"/>
        <v>0</v>
      </c>
      <c r="AG1876" s="2">
        <f t="shared" ca="1" si="547"/>
        <v>0</v>
      </c>
    </row>
    <row r="1877" spans="1:33" x14ac:dyDescent="0.25">
      <c r="A1877" s="2">
        <v>1</v>
      </c>
      <c r="B1877" s="2">
        <v>0</v>
      </c>
      <c r="C1877" s="4" t="s">
        <v>10631</v>
      </c>
      <c r="D1877" s="4" t="s">
        <v>10630</v>
      </c>
      <c r="E1877" s="4" t="s">
        <v>10629</v>
      </c>
      <c r="F1877" s="4" t="s">
        <v>10628</v>
      </c>
      <c r="G1877" s="4" t="s">
        <v>10627</v>
      </c>
      <c r="H1877" s="5">
        <f ca="1">IF(NOT(L1877), COUNTIF(Validations!U$3:U$4002,Validations!U1878),0)</f>
        <v>0</v>
      </c>
      <c r="I1877" s="5">
        <f ca="1">IF(NOT(M1877), COUNTIF(Validations!V$3:V$4002,Validations!V1878),0)</f>
        <v>0</v>
      </c>
      <c r="J1877" s="5">
        <f t="shared" ca="1" si="531"/>
        <v>0</v>
      </c>
      <c r="K1877" s="5">
        <f t="shared" ca="1" si="532"/>
        <v>0</v>
      </c>
      <c r="L1877" s="2">
        <f t="shared" ca="1" si="533"/>
        <v>1</v>
      </c>
      <c r="M1877" s="2">
        <f t="shared" ca="1" si="534"/>
        <v>1</v>
      </c>
      <c r="N1877" s="6">
        <f t="shared" ca="1" si="535"/>
        <v>1</v>
      </c>
      <c r="O1877" s="2">
        <f t="shared" ca="1" si="536"/>
        <v>1</v>
      </c>
      <c r="P1877" s="2">
        <f t="shared" ca="1" si="537"/>
        <v>1</v>
      </c>
      <c r="Q1877" s="2">
        <f t="shared" ca="1" si="538"/>
        <v>1</v>
      </c>
      <c r="R1877" s="2">
        <f t="shared" ca="1" si="539"/>
        <v>1</v>
      </c>
      <c r="S1877" s="7">
        <f ca="1">IF(NOT(L1877),SUMPRODUCT(SEARCH(MID(Validations!U1878,ROW(INDIRECT("1:"&amp;T1877)),1),"abcdefghijklmnopqrstuvwxyz1234567890-_. ")),0)</f>
        <v>0</v>
      </c>
      <c r="T1877" s="2">
        <f ca="1">LEN(Validations!U1878)</f>
        <v>0</v>
      </c>
      <c r="U1877" s="2">
        <f ca="1">LEN(Validations!W1878)</f>
        <v>0</v>
      </c>
      <c r="V1877" s="2">
        <f ca="1">LEN(Validations!X1878)</f>
        <v>0</v>
      </c>
      <c r="W1877" s="2">
        <f ca="1">LEN(Validations!Y1878)</f>
        <v>0</v>
      </c>
      <c r="X1877" s="2">
        <f ca="1">LEN(Validations!V1878)</f>
        <v>0</v>
      </c>
      <c r="Y1877" s="2">
        <f t="shared" ca="1" si="540"/>
        <v>0</v>
      </c>
      <c r="Z1877" s="2">
        <f t="shared" ca="1" si="541"/>
        <v>0</v>
      </c>
      <c r="AA1877" s="2">
        <f t="shared" ca="1" si="542"/>
        <v>0</v>
      </c>
      <c r="AB1877" s="2">
        <f t="shared" ca="1" si="530"/>
        <v>0</v>
      </c>
      <c r="AC1877" s="2">
        <f t="shared" ca="1" si="543"/>
        <v>0</v>
      </c>
      <c r="AD1877" s="2">
        <f t="shared" ca="1" si="544"/>
        <v>0</v>
      </c>
      <c r="AE1877" s="2">
        <f t="shared" ca="1" si="545"/>
        <v>0</v>
      </c>
      <c r="AF1877" s="2">
        <f t="shared" ca="1" si="546"/>
        <v>0</v>
      </c>
      <c r="AG1877" s="2">
        <f t="shared" ca="1" si="547"/>
        <v>0</v>
      </c>
    </row>
    <row r="1878" spans="1:33" x14ac:dyDescent="0.25">
      <c r="A1878" s="2">
        <v>1</v>
      </c>
      <c r="B1878" s="2">
        <v>0</v>
      </c>
      <c r="C1878" s="4" t="s">
        <v>10626</v>
      </c>
      <c r="D1878" s="4" t="s">
        <v>10625</v>
      </c>
      <c r="E1878" s="4" t="s">
        <v>10624</v>
      </c>
      <c r="F1878" s="4" t="s">
        <v>10623</v>
      </c>
      <c r="G1878" s="4" t="s">
        <v>10622</v>
      </c>
      <c r="H1878" s="5">
        <f ca="1">IF(NOT(L1878), COUNTIF(Validations!U$3:U$4002,Validations!U1879),0)</f>
        <v>0</v>
      </c>
      <c r="I1878" s="5">
        <f ca="1">IF(NOT(M1878), COUNTIF(Validations!V$3:V$4002,Validations!V1879),0)</f>
        <v>0</v>
      </c>
      <c r="J1878" s="5">
        <f t="shared" ca="1" si="531"/>
        <v>0</v>
      </c>
      <c r="K1878" s="5">
        <f t="shared" ca="1" si="532"/>
        <v>0</v>
      </c>
      <c r="L1878" s="2">
        <f t="shared" ca="1" si="533"/>
        <v>1</v>
      </c>
      <c r="M1878" s="2">
        <f t="shared" ca="1" si="534"/>
        <v>1</v>
      </c>
      <c r="N1878" s="6">
        <f t="shared" ca="1" si="535"/>
        <v>1</v>
      </c>
      <c r="O1878" s="2">
        <f t="shared" ca="1" si="536"/>
        <v>1</v>
      </c>
      <c r="P1878" s="2">
        <f t="shared" ca="1" si="537"/>
        <v>1</v>
      </c>
      <c r="Q1878" s="2">
        <f t="shared" ca="1" si="538"/>
        <v>1</v>
      </c>
      <c r="R1878" s="2">
        <f t="shared" ca="1" si="539"/>
        <v>1</v>
      </c>
      <c r="S1878" s="7">
        <f ca="1">IF(NOT(L1878),SUMPRODUCT(SEARCH(MID(Validations!U1879,ROW(INDIRECT("1:"&amp;T1878)),1),"abcdefghijklmnopqrstuvwxyz1234567890-_. ")),0)</f>
        <v>0</v>
      </c>
      <c r="T1878" s="2">
        <f ca="1">LEN(Validations!U1879)</f>
        <v>0</v>
      </c>
      <c r="U1878" s="2">
        <f ca="1">LEN(Validations!W1879)</f>
        <v>0</v>
      </c>
      <c r="V1878" s="2">
        <f ca="1">LEN(Validations!X1879)</f>
        <v>0</v>
      </c>
      <c r="W1878" s="2">
        <f ca="1">LEN(Validations!Y1879)</f>
        <v>0</v>
      </c>
      <c r="X1878" s="2">
        <f ca="1">LEN(Validations!V1879)</f>
        <v>0</v>
      </c>
      <c r="Y1878" s="2">
        <f t="shared" ca="1" si="540"/>
        <v>0</v>
      </c>
      <c r="Z1878" s="2">
        <f t="shared" ca="1" si="541"/>
        <v>0</v>
      </c>
      <c r="AA1878" s="2">
        <f t="shared" ca="1" si="542"/>
        <v>0</v>
      </c>
      <c r="AB1878" s="2">
        <f t="shared" ca="1" si="530"/>
        <v>0</v>
      </c>
      <c r="AC1878" s="2">
        <f t="shared" ca="1" si="543"/>
        <v>0</v>
      </c>
      <c r="AD1878" s="2">
        <f t="shared" ca="1" si="544"/>
        <v>0</v>
      </c>
      <c r="AE1878" s="2">
        <f t="shared" ca="1" si="545"/>
        <v>0</v>
      </c>
      <c r="AF1878" s="2">
        <f t="shared" ca="1" si="546"/>
        <v>0</v>
      </c>
      <c r="AG1878" s="2">
        <f t="shared" ca="1" si="547"/>
        <v>0</v>
      </c>
    </row>
    <row r="1879" spans="1:33" x14ac:dyDescent="0.25">
      <c r="A1879" s="2">
        <v>1</v>
      </c>
      <c r="B1879" s="2">
        <v>0</v>
      </c>
      <c r="C1879" s="4" t="s">
        <v>10621</v>
      </c>
      <c r="D1879" s="4" t="s">
        <v>10620</v>
      </c>
      <c r="E1879" s="4" t="s">
        <v>10619</v>
      </c>
      <c r="F1879" s="4" t="s">
        <v>10618</v>
      </c>
      <c r="G1879" s="4" t="s">
        <v>10617</v>
      </c>
      <c r="H1879" s="5">
        <f ca="1">IF(NOT(L1879), COUNTIF(Validations!U$3:U$4002,Validations!U1880),0)</f>
        <v>0</v>
      </c>
      <c r="I1879" s="5">
        <f ca="1">IF(NOT(M1879), COUNTIF(Validations!V$3:V$4002,Validations!V1880),0)</f>
        <v>0</v>
      </c>
      <c r="J1879" s="5">
        <f t="shared" ca="1" si="531"/>
        <v>0</v>
      </c>
      <c r="K1879" s="5">
        <f t="shared" ca="1" si="532"/>
        <v>0</v>
      </c>
      <c r="L1879" s="2">
        <f t="shared" ca="1" si="533"/>
        <v>1</v>
      </c>
      <c r="M1879" s="2">
        <f t="shared" ca="1" si="534"/>
        <v>1</v>
      </c>
      <c r="N1879" s="6">
        <f t="shared" ca="1" si="535"/>
        <v>1</v>
      </c>
      <c r="O1879" s="2">
        <f t="shared" ca="1" si="536"/>
        <v>1</v>
      </c>
      <c r="P1879" s="2">
        <f t="shared" ca="1" si="537"/>
        <v>1</v>
      </c>
      <c r="Q1879" s="2">
        <f t="shared" ca="1" si="538"/>
        <v>1</v>
      </c>
      <c r="R1879" s="2">
        <f t="shared" ca="1" si="539"/>
        <v>1</v>
      </c>
      <c r="S1879" s="7">
        <f ca="1">IF(NOT(L1879),SUMPRODUCT(SEARCH(MID(Validations!U1880,ROW(INDIRECT("1:"&amp;T1879)),1),"abcdefghijklmnopqrstuvwxyz1234567890-_. ")),0)</f>
        <v>0</v>
      </c>
      <c r="T1879" s="2">
        <f ca="1">LEN(Validations!U1880)</f>
        <v>0</v>
      </c>
      <c r="U1879" s="2">
        <f ca="1">LEN(Validations!W1880)</f>
        <v>0</v>
      </c>
      <c r="V1879" s="2">
        <f ca="1">LEN(Validations!X1880)</f>
        <v>0</v>
      </c>
      <c r="W1879" s="2">
        <f ca="1">LEN(Validations!Y1880)</f>
        <v>0</v>
      </c>
      <c r="X1879" s="2">
        <f ca="1">LEN(Validations!V1880)</f>
        <v>0</v>
      </c>
      <c r="Y1879" s="2">
        <f t="shared" ca="1" si="540"/>
        <v>0</v>
      </c>
      <c r="Z1879" s="2">
        <f t="shared" ca="1" si="541"/>
        <v>0</v>
      </c>
      <c r="AA1879" s="2">
        <f t="shared" ca="1" si="542"/>
        <v>0</v>
      </c>
      <c r="AB1879" s="2">
        <f t="shared" ca="1" si="530"/>
        <v>0</v>
      </c>
      <c r="AC1879" s="2">
        <f t="shared" ca="1" si="543"/>
        <v>0</v>
      </c>
      <c r="AD1879" s="2">
        <f t="shared" ca="1" si="544"/>
        <v>0</v>
      </c>
      <c r="AE1879" s="2">
        <f t="shared" ca="1" si="545"/>
        <v>0</v>
      </c>
      <c r="AF1879" s="2">
        <f t="shared" ca="1" si="546"/>
        <v>0</v>
      </c>
      <c r="AG1879" s="2">
        <f t="shared" ca="1" si="547"/>
        <v>0</v>
      </c>
    </row>
    <row r="1880" spans="1:33" x14ac:dyDescent="0.25">
      <c r="A1880" s="2">
        <v>1</v>
      </c>
      <c r="B1880" s="2">
        <v>0</v>
      </c>
      <c r="C1880" s="4" t="s">
        <v>10616</v>
      </c>
      <c r="D1880" s="4" t="s">
        <v>10615</v>
      </c>
      <c r="E1880" s="4" t="s">
        <v>10614</v>
      </c>
      <c r="F1880" s="4" t="s">
        <v>10613</v>
      </c>
      <c r="G1880" s="4" t="s">
        <v>10612</v>
      </c>
      <c r="H1880" s="5">
        <f ca="1">IF(NOT(L1880), COUNTIF(Validations!U$3:U$4002,Validations!U1881),0)</f>
        <v>0</v>
      </c>
      <c r="I1880" s="5">
        <f ca="1">IF(NOT(M1880), COUNTIF(Validations!V$3:V$4002,Validations!V1881),0)</f>
        <v>0</v>
      </c>
      <c r="J1880" s="5">
        <f t="shared" ca="1" si="531"/>
        <v>0</v>
      </c>
      <c r="K1880" s="5">
        <f t="shared" ca="1" si="532"/>
        <v>0</v>
      </c>
      <c r="L1880" s="2">
        <f t="shared" ca="1" si="533"/>
        <v>1</v>
      </c>
      <c r="M1880" s="2">
        <f t="shared" ca="1" si="534"/>
        <v>1</v>
      </c>
      <c r="N1880" s="6">
        <f t="shared" ca="1" si="535"/>
        <v>1</v>
      </c>
      <c r="O1880" s="2">
        <f t="shared" ca="1" si="536"/>
        <v>1</v>
      </c>
      <c r="P1880" s="2">
        <f t="shared" ca="1" si="537"/>
        <v>1</v>
      </c>
      <c r="Q1880" s="2">
        <f t="shared" ca="1" si="538"/>
        <v>1</v>
      </c>
      <c r="R1880" s="2">
        <f t="shared" ca="1" si="539"/>
        <v>1</v>
      </c>
      <c r="S1880" s="7">
        <f ca="1">IF(NOT(L1880),SUMPRODUCT(SEARCH(MID(Validations!U1881,ROW(INDIRECT("1:"&amp;T1880)),1),"abcdefghijklmnopqrstuvwxyz1234567890-_. ")),0)</f>
        <v>0</v>
      </c>
      <c r="T1880" s="2">
        <f ca="1">LEN(Validations!U1881)</f>
        <v>0</v>
      </c>
      <c r="U1880" s="2">
        <f ca="1">LEN(Validations!W1881)</f>
        <v>0</v>
      </c>
      <c r="V1880" s="2">
        <f ca="1">LEN(Validations!X1881)</f>
        <v>0</v>
      </c>
      <c r="W1880" s="2">
        <f ca="1">LEN(Validations!Y1881)</f>
        <v>0</v>
      </c>
      <c r="X1880" s="2">
        <f ca="1">LEN(Validations!V1881)</f>
        <v>0</v>
      </c>
      <c r="Y1880" s="2">
        <f t="shared" ca="1" si="540"/>
        <v>0</v>
      </c>
      <c r="Z1880" s="2">
        <f t="shared" ca="1" si="541"/>
        <v>0</v>
      </c>
      <c r="AA1880" s="2">
        <f t="shared" ca="1" si="542"/>
        <v>0</v>
      </c>
      <c r="AB1880" s="2">
        <f t="shared" ca="1" si="530"/>
        <v>0</v>
      </c>
      <c r="AC1880" s="2">
        <f t="shared" ca="1" si="543"/>
        <v>0</v>
      </c>
      <c r="AD1880" s="2">
        <f t="shared" ca="1" si="544"/>
        <v>0</v>
      </c>
      <c r="AE1880" s="2">
        <f t="shared" ca="1" si="545"/>
        <v>0</v>
      </c>
      <c r="AF1880" s="2">
        <f t="shared" ca="1" si="546"/>
        <v>0</v>
      </c>
      <c r="AG1880" s="2">
        <f t="shared" ca="1" si="547"/>
        <v>0</v>
      </c>
    </row>
    <row r="1881" spans="1:33" x14ac:dyDescent="0.25">
      <c r="A1881" s="2">
        <v>1</v>
      </c>
      <c r="B1881" s="2">
        <v>0</v>
      </c>
      <c r="C1881" s="4" t="s">
        <v>10611</v>
      </c>
      <c r="D1881" s="4" t="s">
        <v>10610</v>
      </c>
      <c r="E1881" s="4" t="s">
        <v>10609</v>
      </c>
      <c r="F1881" s="4" t="s">
        <v>10608</v>
      </c>
      <c r="G1881" s="4" t="s">
        <v>10607</v>
      </c>
      <c r="H1881" s="5">
        <f ca="1">IF(NOT(L1881), COUNTIF(Validations!U$3:U$4002,Validations!U1882),0)</f>
        <v>0</v>
      </c>
      <c r="I1881" s="5">
        <f ca="1">IF(NOT(M1881), COUNTIF(Validations!V$3:V$4002,Validations!V1882),0)</f>
        <v>0</v>
      </c>
      <c r="J1881" s="5">
        <f t="shared" ca="1" si="531"/>
        <v>0</v>
      </c>
      <c r="K1881" s="5">
        <f t="shared" ca="1" si="532"/>
        <v>0</v>
      </c>
      <c r="L1881" s="2">
        <f t="shared" ca="1" si="533"/>
        <v>1</v>
      </c>
      <c r="M1881" s="2">
        <f t="shared" ca="1" si="534"/>
        <v>1</v>
      </c>
      <c r="N1881" s="6">
        <f t="shared" ca="1" si="535"/>
        <v>1</v>
      </c>
      <c r="O1881" s="2">
        <f t="shared" ca="1" si="536"/>
        <v>1</v>
      </c>
      <c r="P1881" s="2">
        <f t="shared" ca="1" si="537"/>
        <v>1</v>
      </c>
      <c r="Q1881" s="2">
        <f t="shared" ca="1" si="538"/>
        <v>1</v>
      </c>
      <c r="R1881" s="2">
        <f t="shared" ca="1" si="539"/>
        <v>1</v>
      </c>
      <c r="S1881" s="7">
        <f ca="1">IF(NOT(L1881),SUMPRODUCT(SEARCH(MID(Validations!U1882,ROW(INDIRECT("1:"&amp;T1881)),1),"abcdefghijklmnopqrstuvwxyz1234567890-_. ")),0)</f>
        <v>0</v>
      </c>
      <c r="T1881" s="2">
        <f ca="1">LEN(Validations!U1882)</f>
        <v>0</v>
      </c>
      <c r="U1881" s="2">
        <f ca="1">LEN(Validations!W1882)</f>
        <v>0</v>
      </c>
      <c r="V1881" s="2">
        <f ca="1">LEN(Validations!X1882)</f>
        <v>0</v>
      </c>
      <c r="W1881" s="2">
        <f ca="1">LEN(Validations!Y1882)</f>
        <v>0</v>
      </c>
      <c r="X1881" s="2">
        <f ca="1">LEN(Validations!V1882)</f>
        <v>0</v>
      </c>
      <c r="Y1881" s="2">
        <f t="shared" ca="1" si="540"/>
        <v>0</v>
      </c>
      <c r="Z1881" s="2">
        <f t="shared" ca="1" si="541"/>
        <v>0</v>
      </c>
      <c r="AA1881" s="2">
        <f t="shared" ca="1" si="542"/>
        <v>0</v>
      </c>
      <c r="AB1881" s="2">
        <f t="shared" ca="1" si="530"/>
        <v>0</v>
      </c>
      <c r="AC1881" s="2">
        <f t="shared" ca="1" si="543"/>
        <v>0</v>
      </c>
      <c r="AD1881" s="2">
        <f t="shared" ca="1" si="544"/>
        <v>0</v>
      </c>
      <c r="AE1881" s="2">
        <f t="shared" ca="1" si="545"/>
        <v>0</v>
      </c>
      <c r="AF1881" s="2">
        <f t="shared" ca="1" si="546"/>
        <v>0</v>
      </c>
      <c r="AG1881" s="2">
        <f t="shared" ca="1" si="547"/>
        <v>0</v>
      </c>
    </row>
    <row r="1882" spans="1:33" x14ac:dyDescent="0.25">
      <c r="A1882" s="2">
        <v>1</v>
      </c>
      <c r="B1882" s="2">
        <v>0</v>
      </c>
      <c r="C1882" s="4" t="s">
        <v>10606</v>
      </c>
      <c r="D1882" s="4" t="s">
        <v>10605</v>
      </c>
      <c r="E1882" s="4" t="s">
        <v>10604</v>
      </c>
      <c r="F1882" s="4" t="s">
        <v>10603</v>
      </c>
      <c r="G1882" s="4" t="s">
        <v>10602</v>
      </c>
      <c r="H1882" s="5">
        <f ca="1">IF(NOT(L1882), COUNTIF(Validations!U$3:U$4002,Validations!U1883),0)</f>
        <v>0</v>
      </c>
      <c r="I1882" s="5">
        <f ca="1">IF(NOT(M1882), COUNTIF(Validations!V$3:V$4002,Validations!V1883),0)</f>
        <v>0</v>
      </c>
      <c r="J1882" s="5">
        <f t="shared" ca="1" si="531"/>
        <v>0</v>
      </c>
      <c r="K1882" s="5">
        <f t="shared" ca="1" si="532"/>
        <v>0</v>
      </c>
      <c r="L1882" s="2">
        <f t="shared" ca="1" si="533"/>
        <v>1</v>
      </c>
      <c r="M1882" s="2">
        <f t="shared" ca="1" si="534"/>
        <v>1</v>
      </c>
      <c r="N1882" s="6">
        <f t="shared" ca="1" si="535"/>
        <v>1</v>
      </c>
      <c r="O1882" s="2">
        <f t="shared" ca="1" si="536"/>
        <v>1</v>
      </c>
      <c r="P1882" s="2">
        <f t="shared" ca="1" si="537"/>
        <v>1</v>
      </c>
      <c r="Q1882" s="2">
        <f t="shared" ca="1" si="538"/>
        <v>1</v>
      </c>
      <c r="R1882" s="2">
        <f t="shared" ca="1" si="539"/>
        <v>1</v>
      </c>
      <c r="S1882" s="7">
        <f ca="1">IF(NOT(L1882),SUMPRODUCT(SEARCH(MID(Validations!U1883,ROW(INDIRECT("1:"&amp;T1882)),1),"abcdefghijklmnopqrstuvwxyz1234567890-_. ")),0)</f>
        <v>0</v>
      </c>
      <c r="T1882" s="2">
        <f ca="1">LEN(Validations!U1883)</f>
        <v>0</v>
      </c>
      <c r="U1882" s="2">
        <f ca="1">LEN(Validations!W1883)</f>
        <v>0</v>
      </c>
      <c r="V1882" s="2">
        <f ca="1">LEN(Validations!X1883)</f>
        <v>0</v>
      </c>
      <c r="W1882" s="2">
        <f ca="1">LEN(Validations!Y1883)</f>
        <v>0</v>
      </c>
      <c r="X1882" s="2">
        <f ca="1">LEN(Validations!V1883)</f>
        <v>0</v>
      </c>
      <c r="Y1882" s="2">
        <f t="shared" ca="1" si="540"/>
        <v>0</v>
      </c>
      <c r="Z1882" s="2">
        <f t="shared" ca="1" si="541"/>
        <v>0</v>
      </c>
      <c r="AA1882" s="2">
        <f t="shared" ca="1" si="542"/>
        <v>0</v>
      </c>
      <c r="AB1882" s="2">
        <f t="shared" ca="1" si="530"/>
        <v>0</v>
      </c>
      <c r="AC1882" s="2">
        <f t="shared" ca="1" si="543"/>
        <v>0</v>
      </c>
      <c r="AD1882" s="2">
        <f t="shared" ca="1" si="544"/>
        <v>0</v>
      </c>
      <c r="AE1882" s="2">
        <f t="shared" ca="1" si="545"/>
        <v>0</v>
      </c>
      <c r="AF1882" s="2">
        <f t="shared" ca="1" si="546"/>
        <v>0</v>
      </c>
      <c r="AG1882" s="2">
        <f t="shared" ca="1" si="547"/>
        <v>0</v>
      </c>
    </row>
    <row r="1883" spans="1:33" x14ac:dyDescent="0.25">
      <c r="A1883" s="2">
        <v>1</v>
      </c>
      <c r="B1883" s="2">
        <v>0</v>
      </c>
      <c r="C1883" s="4" t="s">
        <v>10601</v>
      </c>
      <c r="D1883" s="4" t="s">
        <v>10600</v>
      </c>
      <c r="E1883" s="4" t="s">
        <v>10599</v>
      </c>
      <c r="F1883" s="4" t="s">
        <v>10598</v>
      </c>
      <c r="G1883" s="4" t="s">
        <v>10597</v>
      </c>
      <c r="H1883" s="5">
        <f ca="1">IF(NOT(L1883), COUNTIF(Validations!U$3:U$4002,Validations!U1884),0)</f>
        <v>0</v>
      </c>
      <c r="I1883" s="5">
        <f ca="1">IF(NOT(M1883), COUNTIF(Validations!V$3:V$4002,Validations!V1884),0)</f>
        <v>0</v>
      </c>
      <c r="J1883" s="5">
        <f t="shared" ca="1" si="531"/>
        <v>0</v>
      </c>
      <c r="K1883" s="5">
        <f t="shared" ca="1" si="532"/>
        <v>0</v>
      </c>
      <c r="L1883" s="2">
        <f t="shared" ca="1" si="533"/>
        <v>1</v>
      </c>
      <c r="M1883" s="2">
        <f t="shared" ca="1" si="534"/>
        <v>1</v>
      </c>
      <c r="N1883" s="6">
        <f t="shared" ca="1" si="535"/>
        <v>1</v>
      </c>
      <c r="O1883" s="2">
        <f t="shared" ca="1" si="536"/>
        <v>1</v>
      </c>
      <c r="P1883" s="2">
        <f t="shared" ca="1" si="537"/>
        <v>1</v>
      </c>
      <c r="Q1883" s="2">
        <f t="shared" ca="1" si="538"/>
        <v>1</v>
      </c>
      <c r="R1883" s="2">
        <f t="shared" ca="1" si="539"/>
        <v>1</v>
      </c>
      <c r="S1883" s="7">
        <f ca="1">IF(NOT(L1883),SUMPRODUCT(SEARCH(MID(Validations!U1884,ROW(INDIRECT("1:"&amp;T1883)),1),"abcdefghijklmnopqrstuvwxyz1234567890-_. ")),0)</f>
        <v>0</v>
      </c>
      <c r="T1883" s="2">
        <f ca="1">LEN(Validations!U1884)</f>
        <v>0</v>
      </c>
      <c r="U1883" s="2">
        <f ca="1">LEN(Validations!W1884)</f>
        <v>0</v>
      </c>
      <c r="V1883" s="2">
        <f ca="1">LEN(Validations!X1884)</f>
        <v>0</v>
      </c>
      <c r="W1883" s="2">
        <f ca="1">LEN(Validations!Y1884)</f>
        <v>0</v>
      </c>
      <c r="X1883" s="2">
        <f ca="1">LEN(Validations!V1884)</f>
        <v>0</v>
      </c>
      <c r="Y1883" s="2">
        <f t="shared" ca="1" si="540"/>
        <v>0</v>
      </c>
      <c r="Z1883" s="2">
        <f t="shared" ca="1" si="541"/>
        <v>0</v>
      </c>
      <c r="AA1883" s="2">
        <f t="shared" ca="1" si="542"/>
        <v>0</v>
      </c>
      <c r="AB1883" s="2">
        <f t="shared" ca="1" si="530"/>
        <v>0</v>
      </c>
      <c r="AC1883" s="2">
        <f t="shared" ca="1" si="543"/>
        <v>0</v>
      </c>
      <c r="AD1883" s="2">
        <f t="shared" ca="1" si="544"/>
        <v>0</v>
      </c>
      <c r="AE1883" s="2">
        <f t="shared" ca="1" si="545"/>
        <v>0</v>
      </c>
      <c r="AF1883" s="2">
        <f t="shared" ca="1" si="546"/>
        <v>0</v>
      </c>
      <c r="AG1883" s="2">
        <f t="shared" ca="1" si="547"/>
        <v>0</v>
      </c>
    </row>
    <row r="1884" spans="1:33" x14ac:dyDescent="0.25">
      <c r="A1884" s="2">
        <v>1</v>
      </c>
      <c r="B1884" s="2">
        <v>0</v>
      </c>
      <c r="C1884" s="4" t="s">
        <v>10596</v>
      </c>
      <c r="D1884" s="4" t="s">
        <v>10595</v>
      </c>
      <c r="E1884" s="4" t="s">
        <v>10594</v>
      </c>
      <c r="F1884" s="4" t="s">
        <v>10593</v>
      </c>
      <c r="G1884" s="4" t="s">
        <v>10592</v>
      </c>
      <c r="H1884" s="5">
        <f ca="1">IF(NOT(L1884), COUNTIF(Validations!U$3:U$4002,Validations!U1885),0)</f>
        <v>0</v>
      </c>
      <c r="I1884" s="5">
        <f ca="1">IF(NOT(M1884), COUNTIF(Validations!V$3:V$4002,Validations!V1885),0)</f>
        <v>0</v>
      </c>
      <c r="J1884" s="5">
        <f t="shared" ca="1" si="531"/>
        <v>0</v>
      </c>
      <c r="K1884" s="5">
        <f t="shared" ca="1" si="532"/>
        <v>0</v>
      </c>
      <c r="L1884" s="2">
        <f t="shared" ca="1" si="533"/>
        <v>1</v>
      </c>
      <c r="M1884" s="2">
        <f t="shared" ca="1" si="534"/>
        <v>1</v>
      </c>
      <c r="N1884" s="6">
        <f t="shared" ca="1" si="535"/>
        <v>1</v>
      </c>
      <c r="O1884" s="2">
        <f t="shared" ca="1" si="536"/>
        <v>1</v>
      </c>
      <c r="P1884" s="2">
        <f t="shared" ca="1" si="537"/>
        <v>1</v>
      </c>
      <c r="Q1884" s="2">
        <f t="shared" ca="1" si="538"/>
        <v>1</v>
      </c>
      <c r="R1884" s="2">
        <f t="shared" ca="1" si="539"/>
        <v>1</v>
      </c>
      <c r="S1884" s="7">
        <f ca="1">IF(NOT(L1884),SUMPRODUCT(SEARCH(MID(Validations!U1885,ROW(INDIRECT("1:"&amp;T1884)),1),"abcdefghijklmnopqrstuvwxyz1234567890-_. ")),0)</f>
        <v>0</v>
      </c>
      <c r="T1884" s="2">
        <f ca="1">LEN(Validations!U1885)</f>
        <v>0</v>
      </c>
      <c r="U1884" s="2">
        <f ca="1">LEN(Validations!W1885)</f>
        <v>0</v>
      </c>
      <c r="V1884" s="2">
        <f ca="1">LEN(Validations!X1885)</f>
        <v>0</v>
      </c>
      <c r="W1884" s="2">
        <f ca="1">LEN(Validations!Y1885)</f>
        <v>0</v>
      </c>
      <c r="X1884" s="2">
        <f ca="1">LEN(Validations!V1885)</f>
        <v>0</v>
      </c>
      <c r="Y1884" s="2">
        <f t="shared" ca="1" si="540"/>
        <v>0</v>
      </c>
      <c r="Z1884" s="2">
        <f t="shared" ca="1" si="541"/>
        <v>0</v>
      </c>
      <c r="AA1884" s="2">
        <f t="shared" ca="1" si="542"/>
        <v>0</v>
      </c>
      <c r="AB1884" s="2">
        <f t="shared" ca="1" si="530"/>
        <v>0</v>
      </c>
      <c r="AC1884" s="2">
        <f t="shared" ca="1" si="543"/>
        <v>0</v>
      </c>
      <c r="AD1884" s="2">
        <f t="shared" ca="1" si="544"/>
        <v>0</v>
      </c>
      <c r="AE1884" s="2">
        <f t="shared" ca="1" si="545"/>
        <v>0</v>
      </c>
      <c r="AF1884" s="2">
        <f t="shared" ca="1" si="546"/>
        <v>0</v>
      </c>
      <c r="AG1884" s="2">
        <f t="shared" ca="1" si="547"/>
        <v>0</v>
      </c>
    </row>
    <row r="1885" spans="1:33" x14ac:dyDescent="0.25">
      <c r="A1885" s="2">
        <v>1</v>
      </c>
      <c r="B1885" s="2">
        <v>0</v>
      </c>
      <c r="C1885" s="4" t="s">
        <v>10591</v>
      </c>
      <c r="D1885" s="4" t="s">
        <v>10590</v>
      </c>
      <c r="E1885" s="4" t="s">
        <v>10589</v>
      </c>
      <c r="F1885" s="4" t="s">
        <v>10588</v>
      </c>
      <c r="G1885" s="4" t="s">
        <v>10587</v>
      </c>
      <c r="H1885" s="5">
        <f ca="1">IF(NOT(L1885), COUNTIF(Validations!U$3:U$4002,Validations!U1886),0)</f>
        <v>0</v>
      </c>
      <c r="I1885" s="5">
        <f ca="1">IF(NOT(M1885), COUNTIF(Validations!V$3:V$4002,Validations!V1886),0)</f>
        <v>0</v>
      </c>
      <c r="J1885" s="5">
        <f t="shared" ca="1" si="531"/>
        <v>0</v>
      </c>
      <c r="K1885" s="5">
        <f t="shared" ca="1" si="532"/>
        <v>0</v>
      </c>
      <c r="L1885" s="2">
        <f t="shared" ca="1" si="533"/>
        <v>1</v>
      </c>
      <c r="M1885" s="2">
        <f t="shared" ca="1" si="534"/>
        <v>1</v>
      </c>
      <c r="N1885" s="6">
        <f t="shared" ca="1" si="535"/>
        <v>1</v>
      </c>
      <c r="O1885" s="2">
        <f t="shared" ca="1" si="536"/>
        <v>1</v>
      </c>
      <c r="P1885" s="2">
        <f t="shared" ca="1" si="537"/>
        <v>1</v>
      </c>
      <c r="Q1885" s="2">
        <f t="shared" ca="1" si="538"/>
        <v>1</v>
      </c>
      <c r="R1885" s="2">
        <f t="shared" ca="1" si="539"/>
        <v>1</v>
      </c>
      <c r="S1885" s="7">
        <f ca="1">IF(NOT(L1885),SUMPRODUCT(SEARCH(MID(Validations!U1886,ROW(INDIRECT("1:"&amp;T1885)),1),"abcdefghijklmnopqrstuvwxyz1234567890-_. ")),0)</f>
        <v>0</v>
      </c>
      <c r="T1885" s="2">
        <f ca="1">LEN(Validations!U1886)</f>
        <v>0</v>
      </c>
      <c r="U1885" s="2">
        <f ca="1">LEN(Validations!W1886)</f>
        <v>0</v>
      </c>
      <c r="V1885" s="2">
        <f ca="1">LEN(Validations!X1886)</f>
        <v>0</v>
      </c>
      <c r="W1885" s="2">
        <f ca="1">LEN(Validations!Y1886)</f>
        <v>0</v>
      </c>
      <c r="X1885" s="2">
        <f ca="1">LEN(Validations!V1886)</f>
        <v>0</v>
      </c>
      <c r="Y1885" s="2">
        <f t="shared" ca="1" si="540"/>
        <v>0</v>
      </c>
      <c r="Z1885" s="2">
        <f t="shared" ca="1" si="541"/>
        <v>0</v>
      </c>
      <c r="AA1885" s="2">
        <f t="shared" ca="1" si="542"/>
        <v>0</v>
      </c>
      <c r="AB1885" s="2">
        <f t="shared" ca="1" si="530"/>
        <v>0</v>
      </c>
      <c r="AC1885" s="2">
        <f t="shared" ca="1" si="543"/>
        <v>0</v>
      </c>
      <c r="AD1885" s="2">
        <f t="shared" ca="1" si="544"/>
        <v>0</v>
      </c>
      <c r="AE1885" s="2">
        <f t="shared" ca="1" si="545"/>
        <v>0</v>
      </c>
      <c r="AF1885" s="2">
        <f t="shared" ca="1" si="546"/>
        <v>0</v>
      </c>
      <c r="AG1885" s="2">
        <f t="shared" ca="1" si="547"/>
        <v>0</v>
      </c>
    </row>
    <row r="1886" spans="1:33" x14ac:dyDescent="0.25">
      <c r="A1886" s="2">
        <v>1</v>
      </c>
      <c r="B1886" s="2">
        <v>0</v>
      </c>
      <c r="C1886" s="4" t="s">
        <v>10586</v>
      </c>
      <c r="D1886" s="4" t="s">
        <v>10585</v>
      </c>
      <c r="E1886" s="4" t="s">
        <v>10584</v>
      </c>
      <c r="F1886" s="4" t="s">
        <v>10583</v>
      </c>
      <c r="G1886" s="4" t="s">
        <v>10582</v>
      </c>
      <c r="H1886" s="5">
        <f ca="1">IF(NOT(L1886), COUNTIF(Validations!U$3:U$4002,Validations!U1887),0)</f>
        <v>0</v>
      </c>
      <c r="I1886" s="5">
        <f ca="1">IF(NOT(M1886), COUNTIF(Validations!V$3:V$4002,Validations!V1887),0)</f>
        <v>0</v>
      </c>
      <c r="J1886" s="5">
        <f t="shared" ca="1" si="531"/>
        <v>0</v>
      </c>
      <c r="K1886" s="5">
        <f t="shared" ca="1" si="532"/>
        <v>0</v>
      </c>
      <c r="L1886" s="2">
        <f t="shared" ca="1" si="533"/>
        <v>1</v>
      </c>
      <c r="M1886" s="2">
        <f t="shared" ca="1" si="534"/>
        <v>1</v>
      </c>
      <c r="N1886" s="6">
        <f t="shared" ca="1" si="535"/>
        <v>1</v>
      </c>
      <c r="O1886" s="2">
        <f t="shared" ca="1" si="536"/>
        <v>1</v>
      </c>
      <c r="P1886" s="2">
        <f t="shared" ca="1" si="537"/>
        <v>1</v>
      </c>
      <c r="Q1886" s="2">
        <f t="shared" ca="1" si="538"/>
        <v>1</v>
      </c>
      <c r="R1886" s="2">
        <f t="shared" ca="1" si="539"/>
        <v>1</v>
      </c>
      <c r="S1886" s="7">
        <f ca="1">IF(NOT(L1886),SUMPRODUCT(SEARCH(MID(Validations!U1887,ROW(INDIRECT("1:"&amp;T1886)),1),"abcdefghijklmnopqrstuvwxyz1234567890-_. ")),0)</f>
        <v>0</v>
      </c>
      <c r="T1886" s="2">
        <f ca="1">LEN(Validations!U1887)</f>
        <v>0</v>
      </c>
      <c r="U1886" s="2">
        <f ca="1">LEN(Validations!W1887)</f>
        <v>0</v>
      </c>
      <c r="V1886" s="2">
        <f ca="1">LEN(Validations!X1887)</f>
        <v>0</v>
      </c>
      <c r="W1886" s="2">
        <f ca="1">LEN(Validations!Y1887)</f>
        <v>0</v>
      </c>
      <c r="X1886" s="2">
        <f ca="1">LEN(Validations!V1887)</f>
        <v>0</v>
      </c>
      <c r="Y1886" s="2">
        <f t="shared" ca="1" si="540"/>
        <v>0</v>
      </c>
      <c r="Z1886" s="2">
        <f t="shared" ca="1" si="541"/>
        <v>0</v>
      </c>
      <c r="AA1886" s="2">
        <f t="shared" ca="1" si="542"/>
        <v>0</v>
      </c>
      <c r="AB1886" s="2">
        <f t="shared" ca="1" si="530"/>
        <v>0</v>
      </c>
      <c r="AC1886" s="2">
        <f t="shared" ca="1" si="543"/>
        <v>0</v>
      </c>
      <c r="AD1886" s="2">
        <f t="shared" ca="1" si="544"/>
        <v>0</v>
      </c>
      <c r="AE1886" s="2">
        <f t="shared" ca="1" si="545"/>
        <v>0</v>
      </c>
      <c r="AF1886" s="2">
        <f t="shared" ca="1" si="546"/>
        <v>0</v>
      </c>
      <c r="AG1886" s="2">
        <f t="shared" ca="1" si="547"/>
        <v>0</v>
      </c>
    </row>
    <row r="1887" spans="1:33" x14ac:dyDescent="0.25">
      <c r="A1887" s="2">
        <v>1</v>
      </c>
      <c r="B1887" s="2">
        <v>0</v>
      </c>
      <c r="C1887" s="4" t="s">
        <v>10581</v>
      </c>
      <c r="D1887" s="4" t="s">
        <v>10580</v>
      </c>
      <c r="E1887" s="4" t="s">
        <v>10579</v>
      </c>
      <c r="F1887" s="4" t="s">
        <v>10578</v>
      </c>
      <c r="G1887" s="4" t="s">
        <v>10577</v>
      </c>
      <c r="H1887" s="5">
        <f ca="1">IF(NOT(L1887), COUNTIF(Validations!U$3:U$4002,Validations!U1888),0)</f>
        <v>0</v>
      </c>
      <c r="I1887" s="5">
        <f ca="1">IF(NOT(M1887), COUNTIF(Validations!V$3:V$4002,Validations!V1888),0)</f>
        <v>0</v>
      </c>
      <c r="J1887" s="5">
        <f t="shared" ca="1" si="531"/>
        <v>0</v>
      </c>
      <c r="K1887" s="5">
        <f t="shared" ca="1" si="532"/>
        <v>0</v>
      </c>
      <c r="L1887" s="2">
        <f t="shared" ca="1" si="533"/>
        <v>1</v>
      </c>
      <c r="M1887" s="2">
        <f t="shared" ca="1" si="534"/>
        <v>1</v>
      </c>
      <c r="N1887" s="6">
        <f t="shared" ca="1" si="535"/>
        <v>1</v>
      </c>
      <c r="O1887" s="2">
        <f t="shared" ca="1" si="536"/>
        <v>1</v>
      </c>
      <c r="P1887" s="2">
        <f t="shared" ca="1" si="537"/>
        <v>1</v>
      </c>
      <c r="Q1887" s="2">
        <f t="shared" ca="1" si="538"/>
        <v>1</v>
      </c>
      <c r="R1887" s="2">
        <f t="shared" ca="1" si="539"/>
        <v>1</v>
      </c>
      <c r="S1887" s="7">
        <f ca="1">IF(NOT(L1887),SUMPRODUCT(SEARCH(MID(Validations!U1888,ROW(INDIRECT("1:"&amp;T1887)),1),"abcdefghijklmnopqrstuvwxyz1234567890-_. ")),0)</f>
        <v>0</v>
      </c>
      <c r="T1887" s="2">
        <f ca="1">LEN(Validations!U1888)</f>
        <v>0</v>
      </c>
      <c r="U1887" s="2">
        <f ca="1">LEN(Validations!W1888)</f>
        <v>0</v>
      </c>
      <c r="V1887" s="2">
        <f ca="1">LEN(Validations!X1888)</f>
        <v>0</v>
      </c>
      <c r="W1887" s="2">
        <f ca="1">LEN(Validations!Y1888)</f>
        <v>0</v>
      </c>
      <c r="X1887" s="2">
        <f ca="1">LEN(Validations!V1888)</f>
        <v>0</v>
      </c>
      <c r="Y1887" s="2">
        <f t="shared" ca="1" si="540"/>
        <v>0</v>
      </c>
      <c r="Z1887" s="2">
        <f t="shared" ca="1" si="541"/>
        <v>0</v>
      </c>
      <c r="AA1887" s="2">
        <f t="shared" ca="1" si="542"/>
        <v>0</v>
      </c>
      <c r="AB1887" s="2">
        <f t="shared" ca="1" si="530"/>
        <v>0</v>
      </c>
      <c r="AC1887" s="2">
        <f t="shared" ca="1" si="543"/>
        <v>0</v>
      </c>
      <c r="AD1887" s="2">
        <f t="shared" ca="1" si="544"/>
        <v>0</v>
      </c>
      <c r="AE1887" s="2">
        <f t="shared" ca="1" si="545"/>
        <v>0</v>
      </c>
      <c r="AF1887" s="2">
        <f t="shared" ca="1" si="546"/>
        <v>0</v>
      </c>
      <c r="AG1887" s="2">
        <f t="shared" ca="1" si="547"/>
        <v>0</v>
      </c>
    </row>
    <row r="1888" spans="1:33" x14ac:dyDescent="0.25">
      <c r="A1888" s="2">
        <v>1</v>
      </c>
      <c r="B1888" s="2">
        <v>0</v>
      </c>
      <c r="C1888" s="4" t="s">
        <v>10576</v>
      </c>
      <c r="D1888" s="4" t="s">
        <v>10575</v>
      </c>
      <c r="E1888" s="4" t="s">
        <v>10574</v>
      </c>
      <c r="F1888" s="4" t="s">
        <v>10573</v>
      </c>
      <c r="G1888" s="4" t="s">
        <v>10572</v>
      </c>
      <c r="H1888" s="5">
        <f ca="1">IF(NOT(L1888), COUNTIF(Validations!U$3:U$4002,Validations!U1889),0)</f>
        <v>0</v>
      </c>
      <c r="I1888" s="5">
        <f ca="1">IF(NOT(M1888), COUNTIF(Validations!V$3:V$4002,Validations!V1889),0)</f>
        <v>0</v>
      </c>
      <c r="J1888" s="5">
        <f t="shared" ca="1" si="531"/>
        <v>0</v>
      </c>
      <c r="K1888" s="5">
        <f t="shared" ca="1" si="532"/>
        <v>0</v>
      </c>
      <c r="L1888" s="2">
        <f t="shared" ca="1" si="533"/>
        <v>1</v>
      </c>
      <c r="M1888" s="2">
        <f t="shared" ca="1" si="534"/>
        <v>1</v>
      </c>
      <c r="N1888" s="6">
        <f t="shared" ca="1" si="535"/>
        <v>1</v>
      </c>
      <c r="O1888" s="2">
        <f t="shared" ca="1" si="536"/>
        <v>1</v>
      </c>
      <c r="P1888" s="2">
        <f t="shared" ca="1" si="537"/>
        <v>1</v>
      </c>
      <c r="Q1888" s="2">
        <f t="shared" ca="1" si="538"/>
        <v>1</v>
      </c>
      <c r="R1888" s="2">
        <f t="shared" ca="1" si="539"/>
        <v>1</v>
      </c>
      <c r="S1888" s="7">
        <f ca="1">IF(NOT(L1888),SUMPRODUCT(SEARCH(MID(Validations!U1889,ROW(INDIRECT("1:"&amp;T1888)),1),"abcdefghijklmnopqrstuvwxyz1234567890-_. ")),0)</f>
        <v>0</v>
      </c>
      <c r="T1888" s="2">
        <f ca="1">LEN(Validations!U1889)</f>
        <v>0</v>
      </c>
      <c r="U1888" s="2">
        <f ca="1">LEN(Validations!W1889)</f>
        <v>0</v>
      </c>
      <c r="V1888" s="2">
        <f ca="1">LEN(Validations!X1889)</f>
        <v>0</v>
      </c>
      <c r="W1888" s="2">
        <f ca="1">LEN(Validations!Y1889)</f>
        <v>0</v>
      </c>
      <c r="X1888" s="2">
        <f ca="1">LEN(Validations!V1889)</f>
        <v>0</v>
      </c>
      <c r="Y1888" s="2">
        <f t="shared" ca="1" si="540"/>
        <v>0</v>
      </c>
      <c r="Z1888" s="2">
        <f t="shared" ca="1" si="541"/>
        <v>0</v>
      </c>
      <c r="AA1888" s="2">
        <f t="shared" ca="1" si="542"/>
        <v>0</v>
      </c>
      <c r="AB1888" s="2">
        <f t="shared" ca="1" si="530"/>
        <v>0</v>
      </c>
      <c r="AC1888" s="2">
        <f t="shared" ca="1" si="543"/>
        <v>0</v>
      </c>
      <c r="AD1888" s="2">
        <f t="shared" ca="1" si="544"/>
        <v>0</v>
      </c>
      <c r="AE1888" s="2">
        <f t="shared" ca="1" si="545"/>
        <v>0</v>
      </c>
      <c r="AF1888" s="2">
        <f t="shared" ca="1" si="546"/>
        <v>0</v>
      </c>
      <c r="AG1888" s="2">
        <f t="shared" ca="1" si="547"/>
        <v>0</v>
      </c>
    </row>
    <row r="1889" spans="1:33" x14ac:dyDescent="0.25">
      <c r="A1889" s="2">
        <v>1</v>
      </c>
      <c r="B1889" s="2">
        <v>0</v>
      </c>
      <c r="C1889" s="4" t="s">
        <v>10571</v>
      </c>
      <c r="D1889" s="4" t="s">
        <v>10570</v>
      </c>
      <c r="E1889" s="4" t="s">
        <v>10569</v>
      </c>
      <c r="F1889" s="4" t="s">
        <v>10568</v>
      </c>
      <c r="G1889" s="4" t="s">
        <v>10567</v>
      </c>
      <c r="H1889" s="5">
        <f ca="1">IF(NOT(L1889), COUNTIF(Validations!U$3:U$4002,Validations!U1890),0)</f>
        <v>0</v>
      </c>
      <c r="I1889" s="5">
        <f ca="1">IF(NOT(M1889), COUNTIF(Validations!V$3:V$4002,Validations!V1890),0)</f>
        <v>0</v>
      </c>
      <c r="J1889" s="5">
        <f t="shared" ca="1" si="531"/>
        <v>0</v>
      </c>
      <c r="K1889" s="5">
        <f t="shared" ca="1" si="532"/>
        <v>0</v>
      </c>
      <c r="L1889" s="2">
        <f t="shared" ca="1" si="533"/>
        <v>1</v>
      </c>
      <c r="M1889" s="2">
        <f t="shared" ca="1" si="534"/>
        <v>1</v>
      </c>
      <c r="N1889" s="6">
        <f t="shared" ca="1" si="535"/>
        <v>1</v>
      </c>
      <c r="O1889" s="2">
        <f t="shared" ca="1" si="536"/>
        <v>1</v>
      </c>
      <c r="P1889" s="2">
        <f t="shared" ca="1" si="537"/>
        <v>1</v>
      </c>
      <c r="Q1889" s="2">
        <f t="shared" ca="1" si="538"/>
        <v>1</v>
      </c>
      <c r="R1889" s="2">
        <f t="shared" ca="1" si="539"/>
        <v>1</v>
      </c>
      <c r="S1889" s="7">
        <f ca="1">IF(NOT(L1889),SUMPRODUCT(SEARCH(MID(Validations!U1890,ROW(INDIRECT("1:"&amp;T1889)),1),"abcdefghijklmnopqrstuvwxyz1234567890-_. ")),0)</f>
        <v>0</v>
      </c>
      <c r="T1889" s="2">
        <f ca="1">LEN(Validations!U1890)</f>
        <v>0</v>
      </c>
      <c r="U1889" s="2">
        <f ca="1">LEN(Validations!W1890)</f>
        <v>0</v>
      </c>
      <c r="V1889" s="2">
        <f ca="1">LEN(Validations!X1890)</f>
        <v>0</v>
      </c>
      <c r="W1889" s="2">
        <f ca="1">LEN(Validations!Y1890)</f>
        <v>0</v>
      </c>
      <c r="X1889" s="2">
        <f ca="1">LEN(Validations!V1890)</f>
        <v>0</v>
      </c>
      <c r="Y1889" s="2">
        <f t="shared" ca="1" si="540"/>
        <v>0</v>
      </c>
      <c r="Z1889" s="2">
        <f t="shared" ca="1" si="541"/>
        <v>0</v>
      </c>
      <c r="AA1889" s="2">
        <f t="shared" ca="1" si="542"/>
        <v>0</v>
      </c>
      <c r="AB1889" s="2">
        <f t="shared" ca="1" si="530"/>
        <v>0</v>
      </c>
      <c r="AC1889" s="2">
        <f t="shared" ca="1" si="543"/>
        <v>0</v>
      </c>
      <c r="AD1889" s="2">
        <f t="shared" ca="1" si="544"/>
        <v>0</v>
      </c>
      <c r="AE1889" s="2">
        <f t="shared" ca="1" si="545"/>
        <v>0</v>
      </c>
      <c r="AF1889" s="2">
        <f t="shared" ca="1" si="546"/>
        <v>0</v>
      </c>
      <c r="AG1889" s="2">
        <f t="shared" ca="1" si="547"/>
        <v>0</v>
      </c>
    </row>
    <row r="1890" spans="1:33" x14ac:dyDescent="0.25">
      <c r="A1890" s="2">
        <v>1</v>
      </c>
      <c r="B1890" s="2">
        <v>0</v>
      </c>
      <c r="C1890" s="4" t="s">
        <v>10566</v>
      </c>
      <c r="D1890" s="4" t="s">
        <v>10565</v>
      </c>
      <c r="E1890" s="4" t="s">
        <v>10564</v>
      </c>
      <c r="F1890" s="4" t="s">
        <v>10563</v>
      </c>
      <c r="G1890" s="4" t="s">
        <v>10562</v>
      </c>
      <c r="H1890" s="5">
        <f ca="1">IF(NOT(L1890), COUNTIF(Validations!U$3:U$4002,Validations!U1891),0)</f>
        <v>0</v>
      </c>
      <c r="I1890" s="5">
        <f ca="1">IF(NOT(M1890), COUNTIF(Validations!V$3:V$4002,Validations!V1891),0)</f>
        <v>0</v>
      </c>
      <c r="J1890" s="5">
        <f t="shared" ca="1" si="531"/>
        <v>0</v>
      </c>
      <c r="K1890" s="5">
        <f t="shared" ca="1" si="532"/>
        <v>0</v>
      </c>
      <c r="L1890" s="2">
        <f t="shared" ca="1" si="533"/>
        <v>1</v>
      </c>
      <c r="M1890" s="2">
        <f t="shared" ca="1" si="534"/>
        <v>1</v>
      </c>
      <c r="N1890" s="6">
        <f t="shared" ca="1" si="535"/>
        <v>1</v>
      </c>
      <c r="O1890" s="2">
        <f t="shared" ca="1" si="536"/>
        <v>1</v>
      </c>
      <c r="P1890" s="2">
        <f t="shared" ca="1" si="537"/>
        <v>1</v>
      </c>
      <c r="Q1890" s="2">
        <f t="shared" ca="1" si="538"/>
        <v>1</v>
      </c>
      <c r="R1890" s="2">
        <f t="shared" ca="1" si="539"/>
        <v>1</v>
      </c>
      <c r="S1890" s="7">
        <f ca="1">IF(NOT(L1890),SUMPRODUCT(SEARCH(MID(Validations!U1891,ROW(INDIRECT("1:"&amp;T1890)),1),"abcdefghijklmnopqrstuvwxyz1234567890-_. ")),0)</f>
        <v>0</v>
      </c>
      <c r="T1890" s="2">
        <f ca="1">LEN(Validations!U1891)</f>
        <v>0</v>
      </c>
      <c r="U1890" s="2">
        <f ca="1">LEN(Validations!W1891)</f>
        <v>0</v>
      </c>
      <c r="V1890" s="2">
        <f ca="1">LEN(Validations!X1891)</f>
        <v>0</v>
      </c>
      <c r="W1890" s="2">
        <f ca="1">LEN(Validations!Y1891)</f>
        <v>0</v>
      </c>
      <c r="X1890" s="2">
        <f ca="1">LEN(Validations!V1891)</f>
        <v>0</v>
      </c>
      <c r="Y1890" s="2">
        <f t="shared" ca="1" si="540"/>
        <v>0</v>
      </c>
      <c r="Z1890" s="2">
        <f t="shared" ca="1" si="541"/>
        <v>0</v>
      </c>
      <c r="AA1890" s="2">
        <f t="shared" ca="1" si="542"/>
        <v>0</v>
      </c>
      <c r="AB1890" s="2">
        <f t="shared" ca="1" si="530"/>
        <v>0</v>
      </c>
      <c r="AC1890" s="2">
        <f t="shared" ca="1" si="543"/>
        <v>0</v>
      </c>
      <c r="AD1890" s="2">
        <f t="shared" ca="1" si="544"/>
        <v>0</v>
      </c>
      <c r="AE1890" s="2">
        <f t="shared" ca="1" si="545"/>
        <v>0</v>
      </c>
      <c r="AF1890" s="2">
        <f t="shared" ca="1" si="546"/>
        <v>0</v>
      </c>
      <c r="AG1890" s="2">
        <f t="shared" ca="1" si="547"/>
        <v>0</v>
      </c>
    </row>
    <row r="1891" spans="1:33" x14ac:dyDescent="0.25">
      <c r="A1891" s="2">
        <v>1</v>
      </c>
      <c r="B1891" s="2">
        <v>0</v>
      </c>
      <c r="C1891" s="4" t="s">
        <v>10561</v>
      </c>
      <c r="D1891" s="4" t="s">
        <v>10560</v>
      </c>
      <c r="E1891" s="4" t="s">
        <v>10559</v>
      </c>
      <c r="F1891" s="4" t="s">
        <v>10558</v>
      </c>
      <c r="G1891" s="4" t="s">
        <v>10557</v>
      </c>
      <c r="H1891" s="5">
        <f ca="1">IF(NOT(L1891), COUNTIF(Validations!U$3:U$4002,Validations!U1892),0)</f>
        <v>0</v>
      </c>
      <c r="I1891" s="5">
        <f ca="1">IF(NOT(M1891), COUNTIF(Validations!V$3:V$4002,Validations!V1892),0)</f>
        <v>0</v>
      </c>
      <c r="J1891" s="5">
        <f t="shared" ca="1" si="531"/>
        <v>0</v>
      </c>
      <c r="K1891" s="5">
        <f t="shared" ca="1" si="532"/>
        <v>0</v>
      </c>
      <c r="L1891" s="2">
        <f t="shared" ca="1" si="533"/>
        <v>1</v>
      </c>
      <c r="M1891" s="2">
        <f t="shared" ca="1" si="534"/>
        <v>1</v>
      </c>
      <c r="N1891" s="6">
        <f t="shared" ca="1" si="535"/>
        <v>1</v>
      </c>
      <c r="O1891" s="2">
        <f t="shared" ca="1" si="536"/>
        <v>1</v>
      </c>
      <c r="P1891" s="2">
        <f t="shared" ca="1" si="537"/>
        <v>1</v>
      </c>
      <c r="Q1891" s="2">
        <f t="shared" ca="1" si="538"/>
        <v>1</v>
      </c>
      <c r="R1891" s="2">
        <f t="shared" ca="1" si="539"/>
        <v>1</v>
      </c>
      <c r="S1891" s="7">
        <f ca="1">IF(NOT(L1891),SUMPRODUCT(SEARCH(MID(Validations!U1892,ROW(INDIRECT("1:"&amp;T1891)),1),"abcdefghijklmnopqrstuvwxyz1234567890-_. ")),0)</f>
        <v>0</v>
      </c>
      <c r="T1891" s="2">
        <f ca="1">LEN(Validations!U1892)</f>
        <v>0</v>
      </c>
      <c r="U1891" s="2">
        <f ca="1">LEN(Validations!W1892)</f>
        <v>0</v>
      </c>
      <c r="V1891" s="2">
        <f ca="1">LEN(Validations!X1892)</f>
        <v>0</v>
      </c>
      <c r="W1891" s="2">
        <f ca="1">LEN(Validations!Y1892)</f>
        <v>0</v>
      </c>
      <c r="X1891" s="2">
        <f ca="1">LEN(Validations!V1892)</f>
        <v>0</v>
      </c>
      <c r="Y1891" s="2">
        <f t="shared" ca="1" si="540"/>
        <v>0</v>
      </c>
      <c r="Z1891" s="2">
        <f t="shared" ca="1" si="541"/>
        <v>0</v>
      </c>
      <c r="AA1891" s="2">
        <f t="shared" ca="1" si="542"/>
        <v>0</v>
      </c>
      <c r="AB1891" s="2">
        <f t="shared" ca="1" si="530"/>
        <v>0</v>
      </c>
      <c r="AC1891" s="2">
        <f t="shared" ca="1" si="543"/>
        <v>0</v>
      </c>
      <c r="AD1891" s="2">
        <f t="shared" ca="1" si="544"/>
        <v>0</v>
      </c>
      <c r="AE1891" s="2">
        <f t="shared" ca="1" si="545"/>
        <v>0</v>
      </c>
      <c r="AF1891" s="2">
        <f t="shared" ca="1" si="546"/>
        <v>0</v>
      </c>
      <c r="AG1891" s="2">
        <f t="shared" ca="1" si="547"/>
        <v>0</v>
      </c>
    </row>
    <row r="1892" spans="1:33" x14ac:dyDescent="0.25">
      <c r="A1892" s="2">
        <v>1</v>
      </c>
      <c r="B1892" s="2">
        <v>0</v>
      </c>
      <c r="C1892" s="4" t="s">
        <v>10556</v>
      </c>
      <c r="D1892" s="4" t="s">
        <v>10555</v>
      </c>
      <c r="E1892" s="4" t="s">
        <v>10554</v>
      </c>
      <c r="F1892" s="4" t="s">
        <v>10553</v>
      </c>
      <c r="G1892" s="4" t="s">
        <v>10552</v>
      </c>
      <c r="H1892" s="5">
        <f ca="1">IF(NOT(L1892), COUNTIF(Validations!U$3:U$4002,Validations!U1893),0)</f>
        <v>0</v>
      </c>
      <c r="I1892" s="5">
        <f ca="1">IF(NOT(M1892), COUNTIF(Validations!V$3:V$4002,Validations!V1893),0)</f>
        <v>0</v>
      </c>
      <c r="J1892" s="5">
        <f t="shared" ca="1" si="531"/>
        <v>0</v>
      </c>
      <c r="K1892" s="5">
        <f t="shared" ca="1" si="532"/>
        <v>0</v>
      </c>
      <c r="L1892" s="2">
        <f t="shared" ca="1" si="533"/>
        <v>1</v>
      </c>
      <c r="M1892" s="2">
        <f t="shared" ca="1" si="534"/>
        <v>1</v>
      </c>
      <c r="N1892" s="6">
        <f t="shared" ca="1" si="535"/>
        <v>1</v>
      </c>
      <c r="O1892" s="2">
        <f t="shared" ca="1" si="536"/>
        <v>1</v>
      </c>
      <c r="P1892" s="2">
        <f t="shared" ca="1" si="537"/>
        <v>1</v>
      </c>
      <c r="Q1892" s="2">
        <f t="shared" ca="1" si="538"/>
        <v>1</v>
      </c>
      <c r="R1892" s="2">
        <f t="shared" ca="1" si="539"/>
        <v>1</v>
      </c>
      <c r="S1892" s="7">
        <f ca="1">IF(NOT(L1892),SUMPRODUCT(SEARCH(MID(Validations!U1893,ROW(INDIRECT("1:"&amp;T1892)),1),"abcdefghijklmnopqrstuvwxyz1234567890-_. ")),0)</f>
        <v>0</v>
      </c>
      <c r="T1892" s="2">
        <f ca="1">LEN(Validations!U1893)</f>
        <v>0</v>
      </c>
      <c r="U1892" s="2">
        <f ca="1">LEN(Validations!W1893)</f>
        <v>0</v>
      </c>
      <c r="V1892" s="2">
        <f ca="1">LEN(Validations!X1893)</f>
        <v>0</v>
      </c>
      <c r="W1892" s="2">
        <f ca="1">LEN(Validations!Y1893)</f>
        <v>0</v>
      </c>
      <c r="X1892" s="2">
        <f ca="1">LEN(Validations!V1893)</f>
        <v>0</v>
      </c>
      <c r="Y1892" s="2">
        <f t="shared" ca="1" si="540"/>
        <v>0</v>
      </c>
      <c r="Z1892" s="2">
        <f t="shared" ca="1" si="541"/>
        <v>0</v>
      </c>
      <c r="AA1892" s="2">
        <f t="shared" ca="1" si="542"/>
        <v>0</v>
      </c>
      <c r="AB1892" s="2">
        <f t="shared" ca="1" si="530"/>
        <v>0</v>
      </c>
      <c r="AC1892" s="2">
        <f t="shared" ca="1" si="543"/>
        <v>0</v>
      </c>
      <c r="AD1892" s="2">
        <f t="shared" ca="1" si="544"/>
        <v>0</v>
      </c>
      <c r="AE1892" s="2">
        <f t="shared" ca="1" si="545"/>
        <v>0</v>
      </c>
      <c r="AF1892" s="2">
        <f t="shared" ca="1" si="546"/>
        <v>0</v>
      </c>
      <c r="AG1892" s="2">
        <f t="shared" ca="1" si="547"/>
        <v>0</v>
      </c>
    </row>
    <row r="1893" spans="1:33" x14ac:dyDescent="0.25">
      <c r="A1893" s="2">
        <v>1</v>
      </c>
      <c r="B1893" s="2">
        <v>0</v>
      </c>
      <c r="C1893" s="4" t="s">
        <v>10551</v>
      </c>
      <c r="D1893" s="4" t="s">
        <v>10550</v>
      </c>
      <c r="E1893" s="4" t="s">
        <v>10549</v>
      </c>
      <c r="F1893" s="4" t="s">
        <v>10548</v>
      </c>
      <c r="G1893" s="4" t="s">
        <v>10547</v>
      </c>
      <c r="H1893" s="5">
        <f ca="1">IF(NOT(L1893), COUNTIF(Validations!U$3:U$4002,Validations!U1894),0)</f>
        <v>0</v>
      </c>
      <c r="I1893" s="5">
        <f ca="1">IF(NOT(M1893), COUNTIF(Validations!V$3:V$4002,Validations!V1894),0)</f>
        <v>0</v>
      </c>
      <c r="J1893" s="5">
        <f t="shared" ca="1" si="531"/>
        <v>0</v>
      </c>
      <c r="K1893" s="5">
        <f t="shared" ca="1" si="532"/>
        <v>0</v>
      </c>
      <c r="L1893" s="2">
        <f t="shared" ca="1" si="533"/>
        <v>1</v>
      </c>
      <c r="M1893" s="2">
        <f t="shared" ca="1" si="534"/>
        <v>1</v>
      </c>
      <c r="N1893" s="6">
        <f t="shared" ca="1" si="535"/>
        <v>1</v>
      </c>
      <c r="O1893" s="2">
        <f t="shared" ca="1" si="536"/>
        <v>1</v>
      </c>
      <c r="P1893" s="2">
        <f t="shared" ca="1" si="537"/>
        <v>1</v>
      </c>
      <c r="Q1893" s="2">
        <f t="shared" ca="1" si="538"/>
        <v>1</v>
      </c>
      <c r="R1893" s="2">
        <f t="shared" ca="1" si="539"/>
        <v>1</v>
      </c>
      <c r="S1893" s="7">
        <f ca="1">IF(NOT(L1893),SUMPRODUCT(SEARCH(MID(Validations!U1894,ROW(INDIRECT("1:"&amp;T1893)),1),"abcdefghijklmnopqrstuvwxyz1234567890-_. ")),0)</f>
        <v>0</v>
      </c>
      <c r="T1893" s="2">
        <f ca="1">LEN(Validations!U1894)</f>
        <v>0</v>
      </c>
      <c r="U1893" s="2">
        <f ca="1">LEN(Validations!W1894)</f>
        <v>0</v>
      </c>
      <c r="V1893" s="2">
        <f ca="1">LEN(Validations!X1894)</f>
        <v>0</v>
      </c>
      <c r="W1893" s="2">
        <f ca="1">LEN(Validations!Y1894)</f>
        <v>0</v>
      </c>
      <c r="X1893" s="2">
        <f ca="1">LEN(Validations!V1894)</f>
        <v>0</v>
      </c>
      <c r="Y1893" s="2">
        <f t="shared" ca="1" si="540"/>
        <v>0</v>
      </c>
      <c r="Z1893" s="2">
        <f t="shared" ca="1" si="541"/>
        <v>0</v>
      </c>
      <c r="AA1893" s="2">
        <f t="shared" ca="1" si="542"/>
        <v>0</v>
      </c>
      <c r="AB1893" s="2">
        <f t="shared" ca="1" si="530"/>
        <v>0</v>
      </c>
      <c r="AC1893" s="2">
        <f t="shared" ca="1" si="543"/>
        <v>0</v>
      </c>
      <c r="AD1893" s="2">
        <f t="shared" ca="1" si="544"/>
        <v>0</v>
      </c>
      <c r="AE1893" s="2">
        <f t="shared" ca="1" si="545"/>
        <v>0</v>
      </c>
      <c r="AF1893" s="2">
        <f t="shared" ca="1" si="546"/>
        <v>0</v>
      </c>
      <c r="AG1893" s="2">
        <f t="shared" ca="1" si="547"/>
        <v>0</v>
      </c>
    </row>
    <row r="1894" spans="1:33" x14ac:dyDescent="0.25">
      <c r="A1894" s="2">
        <v>1</v>
      </c>
      <c r="B1894" s="2">
        <v>0</v>
      </c>
      <c r="C1894" s="4" t="s">
        <v>10546</v>
      </c>
      <c r="D1894" s="4" t="s">
        <v>10545</v>
      </c>
      <c r="E1894" s="4" t="s">
        <v>10544</v>
      </c>
      <c r="F1894" s="4" t="s">
        <v>10543</v>
      </c>
      <c r="G1894" s="4" t="s">
        <v>10542</v>
      </c>
      <c r="H1894" s="5">
        <f ca="1">IF(NOT(L1894), COUNTIF(Validations!U$3:U$4002,Validations!U1895),0)</f>
        <v>0</v>
      </c>
      <c r="I1894" s="5">
        <f ca="1">IF(NOT(M1894), COUNTIF(Validations!V$3:V$4002,Validations!V1895),0)</f>
        <v>0</v>
      </c>
      <c r="J1894" s="5">
        <f t="shared" ca="1" si="531"/>
        <v>0</v>
      </c>
      <c r="K1894" s="5">
        <f t="shared" ca="1" si="532"/>
        <v>0</v>
      </c>
      <c r="L1894" s="2">
        <f t="shared" ca="1" si="533"/>
        <v>1</v>
      </c>
      <c r="M1894" s="2">
        <f t="shared" ca="1" si="534"/>
        <v>1</v>
      </c>
      <c r="N1894" s="6">
        <f t="shared" ca="1" si="535"/>
        <v>1</v>
      </c>
      <c r="O1894" s="2">
        <f t="shared" ca="1" si="536"/>
        <v>1</v>
      </c>
      <c r="P1894" s="2">
        <f t="shared" ca="1" si="537"/>
        <v>1</v>
      </c>
      <c r="Q1894" s="2">
        <f t="shared" ca="1" si="538"/>
        <v>1</v>
      </c>
      <c r="R1894" s="2">
        <f t="shared" ca="1" si="539"/>
        <v>1</v>
      </c>
      <c r="S1894" s="7">
        <f ca="1">IF(NOT(L1894),SUMPRODUCT(SEARCH(MID(Validations!U1895,ROW(INDIRECT("1:"&amp;T1894)),1),"abcdefghijklmnopqrstuvwxyz1234567890-_. ")),0)</f>
        <v>0</v>
      </c>
      <c r="T1894" s="2">
        <f ca="1">LEN(Validations!U1895)</f>
        <v>0</v>
      </c>
      <c r="U1894" s="2">
        <f ca="1">LEN(Validations!W1895)</f>
        <v>0</v>
      </c>
      <c r="V1894" s="2">
        <f ca="1">LEN(Validations!X1895)</f>
        <v>0</v>
      </c>
      <c r="W1894" s="2">
        <f ca="1">LEN(Validations!Y1895)</f>
        <v>0</v>
      </c>
      <c r="X1894" s="2">
        <f ca="1">LEN(Validations!V1895)</f>
        <v>0</v>
      </c>
      <c r="Y1894" s="2">
        <f t="shared" ca="1" si="540"/>
        <v>0</v>
      </c>
      <c r="Z1894" s="2">
        <f t="shared" ca="1" si="541"/>
        <v>0</v>
      </c>
      <c r="AA1894" s="2">
        <f t="shared" ca="1" si="542"/>
        <v>0</v>
      </c>
      <c r="AB1894" s="2">
        <f t="shared" ca="1" si="530"/>
        <v>0</v>
      </c>
      <c r="AC1894" s="2">
        <f t="shared" ca="1" si="543"/>
        <v>0</v>
      </c>
      <c r="AD1894" s="2">
        <f t="shared" ca="1" si="544"/>
        <v>0</v>
      </c>
      <c r="AE1894" s="2">
        <f t="shared" ca="1" si="545"/>
        <v>0</v>
      </c>
      <c r="AF1894" s="2">
        <f t="shared" ca="1" si="546"/>
        <v>0</v>
      </c>
      <c r="AG1894" s="2">
        <f t="shared" ca="1" si="547"/>
        <v>0</v>
      </c>
    </row>
    <row r="1895" spans="1:33" x14ac:dyDescent="0.25">
      <c r="A1895" s="2">
        <v>1</v>
      </c>
      <c r="B1895" s="2">
        <v>0</v>
      </c>
      <c r="C1895" s="4" t="s">
        <v>10541</v>
      </c>
      <c r="D1895" s="4" t="s">
        <v>10540</v>
      </c>
      <c r="E1895" s="4" t="s">
        <v>10539</v>
      </c>
      <c r="F1895" s="4" t="s">
        <v>10538</v>
      </c>
      <c r="G1895" s="4" t="s">
        <v>10537</v>
      </c>
      <c r="H1895" s="5">
        <f ca="1">IF(NOT(L1895), COUNTIF(Validations!U$3:U$4002,Validations!U1896),0)</f>
        <v>0</v>
      </c>
      <c r="I1895" s="5">
        <f ca="1">IF(NOT(M1895), COUNTIF(Validations!V$3:V$4002,Validations!V1896),0)</f>
        <v>0</v>
      </c>
      <c r="J1895" s="5">
        <f t="shared" ca="1" si="531"/>
        <v>0</v>
      </c>
      <c r="K1895" s="5">
        <f t="shared" ca="1" si="532"/>
        <v>0</v>
      </c>
      <c r="L1895" s="2">
        <f t="shared" ca="1" si="533"/>
        <v>1</v>
      </c>
      <c r="M1895" s="2">
        <f t="shared" ca="1" si="534"/>
        <v>1</v>
      </c>
      <c r="N1895" s="6">
        <f t="shared" ca="1" si="535"/>
        <v>1</v>
      </c>
      <c r="O1895" s="2">
        <f t="shared" ca="1" si="536"/>
        <v>1</v>
      </c>
      <c r="P1895" s="2">
        <f t="shared" ca="1" si="537"/>
        <v>1</v>
      </c>
      <c r="Q1895" s="2">
        <f t="shared" ca="1" si="538"/>
        <v>1</v>
      </c>
      <c r="R1895" s="2">
        <f t="shared" ca="1" si="539"/>
        <v>1</v>
      </c>
      <c r="S1895" s="7">
        <f ca="1">IF(NOT(L1895),SUMPRODUCT(SEARCH(MID(Validations!U1896,ROW(INDIRECT("1:"&amp;T1895)),1),"abcdefghijklmnopqrstuvwxyz1234567890-_. ")),0)</f>
        <v>0</v>
      </c>
      <c r="T1895" s="2">
        <f ca="1">LEN(Validations!U1896)</f>
        <v>0</v>
      </c>
      <c r="U1895" s="2">
        <f ca="1">LEN(Validations!W1896)</f>
        <v>0</v>
      </c>
      <c r="V1895" s="2">
        <f ca="1">LEN(Validations!X1896)</f>
        <v>0</v>
      </c>
      <c r="W1895" s="2">
        <f ca="1">LEN(Validations!Y1896)</f>
        <v>0</v>
      </c>
      <c r="X1895" s="2">
        <f ca="1">LEN(Validations!V1896)</f>
        <v>0</v>
      </c>
      <c r="Y1895" s="2">
        <f t="shared" ca="1" si="540"/>
        <v>0</v>
      </c>
      <c r="Z1895" s="2">
        <f t="shared" ca="1" si="541"/>
        <v>0</v>
      </c>
      <c r="AA1895" s="2">
        <f t="shared" ca="1" si="542"/>
        <v>0</v>
      </c>
      <c r="AB1895" s="2">
        <f t="shared" ca="1" si="530"/>
        <v>0</v>
      </c>
      <c r="AC1895" s="2">
        <f t="shared" ca="1" si="543"/>
        <v>0</v>
      </c>
      <c r="AD1895" s="2">
        <f t="shared" ca="1" si="544"/>
        <v>0</v>
      </c>
      <c r="AE1895" s="2">
        <f t="shared" ca="1" si="545"/>
        <v>0</v>
      </c>
      <c r="AF1895" s="2">
        <f t="shared" ca="1" si="546"/>
        <v>0</v>
      </c>
      <c r="AG1895" s="2">
        <f t="shared" ca="1" si="547"/>
        <v>0</v>
      </c>
    </row>
    <row r="1896" spans="1:33" x14ac:dyDescent="0.25">
      <c r="A1896" s="2">
        <v>1</v>
      </c>
      <c r="B1896" s="2">
        <v>0</v>
      </c>
      <c r="C1896" s="4" t="s">
        <v>10536</v>
      </c>
      <c r="D1896" s="4" t="s">
        <v>10535</v>
      </c>
      <c r="E1896" s="4" t="s">
        <v>10534</v>
      </c>
      <c r="F1896" s="4" t="s">
        <v>10533</v>
      </c>
      <c r="G1896" s="4" t="s">
        <v>10532</v>
      </c>
      <c r="H1896" s="5">
        <f ca="1">IF(NOT(L1896), COUNTIF(Validations!U$3:U$4002,Validations!U1897),0)</f>
        <v>0</v>
      </c>
      <c r="I1896" s="5">
        <f ca="1">IF(NOT(M1896), COUNTIF(Validations!V$3:V$4002,Validations!V1897),0)</f>
        <v>0</v>
      </c>
      <c r="J1896" s="5">
        <f t="shared" ca="1" si="531"/>
        <v>0</v>
      </c>
      <c r="K1896" s="5">
        <f t="shared" ca="1" si="532"/>
        <v>0</v>
      </c>
      <c r="L1896" s="2">
        <f t="shared" ca="1" si="533"/>
        <v>1</v>
      </c>
      <c r="M1896" s="2">
        <f t="shared" ca="1" si="534"/>
        <v>1</v>
      </c>
      <c r="N1896" s="6">
        <f t="shared" ca="1" si="535"/>
        <v>1</v>
      </c>
      <c r="O1896" s="2">
        <f t="shared" ca="1" si="536"/>
        <v>1</v>
      </c>
      <c r="P1896" s="2">
        <f t="shared" ca="1" si="537"/>
        <v>1</v>
      </c>
      <c r="Q1896" s="2">
        <f t="shared" ca="1" si="538"/>
        <v>1</v>
      </c>
      <c r="R1896" s="2">
        <f t="shared" ca="1" si="539"/>
        <v>1</v>
      </c>
      <c r="S1896" s="7">
        <f ca="1">IF(NOT(L1896),SUMPRODUCT(SEARCH(MID(Validations!U1897,ROW(INDIRECT("1:"&amp;T1896)),1),"abcdefghijklmnopqrstuvwxyz1234567890-_. ")),0)</f>
        <v>0</v>
      </c>
      <c r="T1896" s="2">
        <f ca="1">LEN(Validations!U1897)</f>
        <v>0</v>
      </c>
      <c r="U1896" s="2">
        <f ca="1">LEN(Validations!W1897)</f>
        <v>0</v>
      </c>
      <c r="V1896" s="2">
        <f ca="1">LEN(Validations!X1897)</f>
        <v>0</v>
      </c>
      <c r="W1896" s="2">
        <f ca="1">LEN(Validations!Y1897)</f>
        <v>0</v>
      </c>
      <c r="X1896" s="2">
        <f ca="1">LEN(Validations!V1897)</f>
        <v>0</v>
      </c>
      <c r="Y1896" s="2">
        <f t="shared" ca="1" si="540"/>
        <v>0</v>
      </c>
      <c r="Z1896" s="2">
        <f t="shared" ca="1" si="541"/>
        <v>0</v>
      </c>
      <c r="AA1896" s="2">
        <f t="shared" ca="1" si="542"/>
        <v>0</v>
      </c>
      <c r="AB1896" s="2">
        <f t="shared" ca="1" si="530"/>
        <v>0</v>
      </c>
      <c r="AC1896" s="2">
        <f t="shared" ca="1" si="543"/>
        <v>0</v>
      </c>
      <c r="AD1896" s="2">
        <f t="shared" ca="1" si="544"/>
        <v>0</v>
      </c>
      <c r="AE1896" s="2">
        <f t="shared" ca="1" si="545"/>
        <v>0</v>
      </c>
      <c r="AF1896" s="2">
        <f t="shared" ca="1" si="546"/>
        <v>0</v>
      </c>
      <c r="AG1896" s="2">
        <f t="shared" ca="1" si="547"/>
        <v>0</v>
      </c>
    </row>
    <row r="1897" spans="1:33" x14ac:dyDescent="0.25">
      <c r="A1897" s="2">
        <v>1</v>
      </c>
      <c r="B1897" s="2">
        <v>0</v>
      </c>
      <c r="C1897" s="4" t="s">
        <v>10531</v>
      </c>
      <c r="D1897" s="4" t="s">
        <v>10530</v>
      </c>
      <c r="E1897" s="4" t="s">
        <v>10529</v>
      </c>
      <c r="F1897" s="4" t="s">
        <v>10528</v>
      </c>
      <c r="G1897" s="4" t="s">
        <v>10527</v>
      </c>
      <c r="H1897" s="5">
        <f ca="1">IF(NOT(L1897), COUNTIF(Validations!U$3:U$4002,Validations!U1898),0)</f>
        <v>0</v>
      </c>
      <c r="I1897" s="5">
        <f ca="1">IF(NOT(M1897), COUNTIF(Validations!V$3:V$4002,Validations!V1898),0)</f>
        <v>0</v>
      </c>
      <c r="J1897" s="5">
        <f t="shared" ca="1" si="531"/>
        <v>0</v>
      </c>
      <c r="K1897" s="5">
        <f t="shared" ca="1" si="532"/>
        <v>0</v>
      </c>
      <c r="L1897" s="2">
        <f t="shared" ca="1" si="533"/>
        <v>1</v>
      </c>
      <c r="M1897" s="2">
        <f t="shared" ca="1" si="534"/>
        <v>1</v>
      </c>
      <c r="N1897" s="6">
        <f t="shared" ca="1" si="535"/>
        <v>1</v>
      </c>
      <c r="O1897" s="2">
        <f t="shared" ca="1" si="536"/>
        <v>1</v>
      </c>
      <c r="P1897" s="2">
        <f t="shared" ca="1" si="537"/>
        <v>1</v>
      </c>
      <c r="Q1897" s="2">
        <f t="shared" ca="1" si="538"/>
        <v>1</v>
      </c>
      <c r="R1897" s="2">
        <f t="shared" ca="1" si="539"/>
        <v>1</v>
      </c>
      <c r="S1897" s="7">
        <f ca="1">IF(NOT(L1897),SUMPRODUCT(SEARCH(MID(Validations!U1898,ROW(INDIRECT("1:"&amp;T1897)),1),"abcdefghijklmnopqrstuvwxyz1234567890-_. ")),0)</f>
        <v>0</v>
      </c>
      <c r="T1897" s="2">
        <f ca="1">LEN(Validations!U1898)</f>
        <v>0</v>
      </c>
      <c r="U1897" s="2">
        <f ca="1">LEN(Validations!W1898)</f>
        <v>0</v>
      </c>
      <c r="V1897" s="2">
        <f ca="1">LEN(Validations!X1898)</f>
        <v>0</v>
      </c>
      <c r="W1897" s="2">
        <f ca="1">LEN(Validations!Y1898)</f>
        <v>0</v>
      </c>
      <c r="X1897" s="2">
        <f ca="1">LEN(Validations!V1898)</f>
        <v>0</v>
      </c>
      <c r="Y1897" s="2">
        <f t="shared" ca="1" si="540"/>
        <v>0</v>
      </c>
      <c r="Z1897" s="2">
        <f t="shared" ca="1" si="541"/>
        <v>0</v>
      </c>
      <c r="AA1897" s="2">
        <f t="shared" ca="1" si="542"/>
        <v>0</v>
      </c>
      <c r="AB1897" s="2">
        <f t="shared" ca="1" si="530"/>
        <v>0</v>
      </c>
      <c r="AC1897" s="2">
        <f t="shared" ca="1" si="543"/>
        <v>0</v>
      </c>
      <c r="AD1897" s="2">
        <f t="shared" ca="1" si="544"/>
        <v>0</v>
      </c>
      <c r="AE1897" s="2">
        <f t="shared" ca="1" si="545"/>
        <v>0</v>
      </c>
      <c r="AF1897" s="2">
        <f t="shared" ca="1" si="546"/>
        <v>0</v>
      </c>
      <c r="AG1897" s="2">
        <f t="shared" ca="1" si="547"/>
        <v>0</v>
      </c>
    </row>
    <row r="1898" spans="1:33" x14ac:dyDescent="0.25">
      <c r="A1898" s="2">
        <v>1</v>
      </c>
      <c r="B1898" s="2">
        <v>0</v>
      </c>
      <c r="C1898" s="4" t="s">
        <v>10526</v>
      </c>
      <c r="D1898" s="4" t="s">
        <v>10525</v>
      </c>
      <c r="E1898" s="4" t="s">
        <v>10524</v>
      </c>
      <c r="F1898" s="4" t="s">
        <v>10523</v>
      </c>
      <c r="G1898" s="4" t="s">
        <v>10522</v>
      </c>
      <c r="H1898" s="5">
        <f ca="1">IF(NOT(L1898), COUNTIF(Validations!U$3:U$4002,Validations!U1899),0)</f>
        <v>0</v>
      </c>
      <c r="I1898" s="5">
        <f ca="1">IF(NOT(M1898), COUNTIF(Validations!V$3:V$4002,Validations!V1899),0)</f>
        <v>0</v>
      </c>
      <c r="J1898" s="5">
        <f t="shared" ca="1" si="531"/>
        <v>0</v>
      </c>
      <c r="K1898" s="5">
        <f t="shared" ca="1" si="532"/>
        <v>0</v>
      </c>
      <c r="L1898" s="2">
        <f t="shared" ca="1" si="533"/>
        <v>1</v>
      </c>
      <c r="M1898" s="2">
        <f t="shared" ca="1" si="534"/>
        <v>1</v>
      </c>
      <c r="N1898" s="6">
        <f t="shared" ca="1" si="535"/>
        <v>1</v>
      </c>
      <c r="O1898" s="2">
        <f t="shared" ca="1" si="536"/>
        <v>1</v>
      </c>
      <c r="P1898" s="2">
        <f t="shared" ca="1" si="537"/>
        <v>1</v>
      </c>
      <c r="Q1898" s="2">
        <f t="shared" ca="1" si="538"/>
        <v>1</v>
      </c>
      <c r="R1898" s="2">
        <f t="shared" ca="1" si="539"/>
        <v>1</v>
      </c>
      <c r="S1898" s="7">
        <f ca="1">IF(NOT(L1898),SUMPRODUCT(SEARCH(MID(Validations!U1899,ROW(INDIRECT("1:"&amp;T1898)),1),"abcdefghijklmnopqrstuvwxyz1234567890-_. ")),0)</f>
        <v>0</v>
      </c>
      <c r="T1898" s="2">
        <f ca="1">LEN(Validations!U1899)</f>
        <v>0</v>
      </c>
      <c r="U1898" s="2">
        <f ca="1">LEN(Validations!W1899)</f>
        <v>0</v>
      </c>
      <c r="V1898" s="2">
        <f ca="1">LEN(Validations!X1899)</f>
        <v>0</v>
      </c>
      <c r="W1898" s="2">
        <f ca="1">LEN(Validations!Y1899)</f>
        <v>0</v>
      </c>
      <c r="X1898" s="2">
        <f ca="1">LEN(Validations!V1899)</f>
        <v>0</v>
      </c>
      <c r="Y1898" s="2">
        <f t="shared" ca="1" si="540"/>
        <v>0</v>
      </c>
      <c r="Z1898" s="2">
        <f t="shared" ca="1" si="541"/>
        <v>0</v>
      </c>
      <c r="AA1898" s="2">
        <f t="shared" ca="1" si="542"/>
        <v>0</v>
      </c>
      <c r="AB1898" s="2">
        <f t="shared" ca="1" si="530"/>
        <v>0</v>
      </c>
      <c r="AC1898" s="2">
        <f t="shared" ca="1" si="543"/>
        <v>0</v>
      </c>
      <c r="AD1898" s="2">
        <f t="shared" ca="1" si="544"/>
        <v>0</v>
      </c>
      <c r="AE1898" s="2">
        <f t="shared" ca="1" si="545"/>
        <v>0</v>
      </c>
      <c r="AF1898" s="2">
        <f t="shared" ca="1" si="546"/>
        <v>0</v>
      </c>
      <c r="AG1898" s="2">
        <f t="shared" ca="1" si="547"/>
        <v>0</v>
      </c>
    </row>
    <row r="1899" spans="1:33" x14ac:dyDescent="0.25">
      <c r="A1899" s="2">
        <v>1</v>
      </c>
      <c r="B1899" s="2">
        <v>0</v>
      </c>
      <c r="C1899" s="4" t="s">
        <v>10521</v>
      </c>
      <c r="D1899" s="4" t="s">
        <v>10520</v>
      </c>
      <c r="E1899" s="4" t="s">
        <v>10519</v>
      </c>
      <c r="F1899" s="4" t="s">
        <v>10518</v>
      </c>
      <c r="G1899" s="4" t="s">
        <v>10517</v>
      </c>
      <c r="H1899" s="5">
        <f ca="1">IF(NOT(L1899), COUNTIF(Validations!U$3:U$4002,Validations!U1900),0)</f>
        <v>0</v>
      </c>
      <c r="I1899" s="5">
        <f ca="1">IF(NOT(M1899), COUNTIF(Validations!V$3:V$4002,Validations!V1900),0)</f>
        <v>0</v>
      </c>
      <c r="J1899" s="5">
        <f t="shared" ca="1" si="531"/>
        <v>0</v>
      </c>
      <c r="K1899" s="5">
        <f t="shared" ca="1" si="532"/>
        <v>0</v>
      </c>
      <c r="L1899" s="2">
        <f t="shared" ca="1" si="533"/>
        <v>1</v>
      </c>
      <c r="M1899" s="2">
        <f t="shared" ca="1" si="534"/>
        <v>1</v>
      </c>
      <c r="N1899" s="6">
        <f t="shared" ca="1" si="535"/>
        <v>1</v>
      </c>
      <c r="O1899" s="2">
        <f t="shared" ca="1" si="536"/>
        <v>1</v>
      </c>
      <c r="P1899" s="2">
        <f t="shared" ca="1" si="537"/>
        <v>1</v>
      </c>
      <c r="Q1899" s="2">
        <f t="shared" ca="1" si="538"/>
        <v>1</v>
      </c>
      <c r="R1899" s="2">
        <f t="shared" ca="1" si="539"/>
        <v>1</v>
      </c>
      <c r="S1899" s="7">
        <f ca="1">IF(NOT(L1899),SUMPRODUCT(SEARCH(MID(Validations!U1900,ROW(INDIRECT("1:"&amp;T1899)),1),"abcdefghijklmnopqrstuvwxyz1234567890-_. ")),0)</f>
        <v>0</v>
      </c>
      <c r="T1899" s="2">
        <f ca="1">LEN(Validations!U1900)</f>
        <v>0</v>
      </c>
      <c r="U1899" s="2">
        <f ca="1">LEN(Validations!W1900)</f>
        <v>0</v>
      </c>
      <c r="V1899" s="2">
        <f ca="1">LEN(Validations!X1900)</f>
        <v>0</v>
      </c>
      <c r="W1899" s="2">
        <f ca="1">LEN(Validations!Y1900)</f>
        <v>0</v>
      </c>
      <c r="X1899" s="2">
        <f ca="1">LEN(Validations!V1900)</f>
        <v>0</v>
      </c>
      <c r="Y1899" s="2">
        <f t="shared" ca="1" si="540"/>
        <v>0</v>
      </c>
      <c r="Z1899" s="2">
        <f t="shared" ca="1" si="541"/>
        <v>0</v>
      </c>
      <c r="AA1899" s="2">
        <f t="shared" ca="1" si="542"/>
        <v>0</v>
      </c>
      <c r="AB1899" s="2">
        <f t="shared" ca="1" si="530"/>
        <v>0</v>
      </c>
      <c r="AC1899" s="2">
        <f t="shared" ca="1" si="543"/>
        <v>0</v>
      </c>
      <c r="AD1899" s="2">
        <f t="shared" ca="1" si="544"/>
        <v>0</v>
      </c>
      <c r="AE1899" s="2">
        <f t="shared" ca="1" si="545"/>
        <v>0</v>
      </c>
      <c r="AF1899" s="2">
        <f t="shared" ca="1" si="546"/>
        <v>0</v>
      </c>
      <c r="AG1899" s="2">
        <f t="shared" ca="1" si="547"/>
        <v>0</v>
      </c>
    </row>
    <row r="1900" spans="1:33" x14ac:dyDescent="0.25">
      <c r="A1900" s="2">
        <v>1</v>
      </c>
      <c r="B1900" s="2">
        <v>0</v>
      </c>
      <c r="C1900" s="4" t="s">
        <v>10516</v>
      </c>
      <c r="D1900" s="4" t="s">
        <v>10515</v>
      </c>
      <c r="E1900" s="4" t="s">
        <v>10514</v>
      </c>
      <c r="F1900" s="4" t="s">
        <v>10513</v>
      </c>
      <c r="G1900" s="4" t="s">
        <v>10512</v>
      </c>
      <c r="H1900" s="5">
        <f ca="1">IF(NOT(L1900), COUNTIF(Validations!U$3:U$4002,Validations!U1901),0)</f>
        <v>0</v>
      </c>
      <c r="I1900" s="5">
        <f ca="1">IF(NOT(M1900), COUNTIF(Validations!V$3:V$4002,Validations!V1901),0)</f>
        <v>0</v>
      </c>
      <c r="J1900" s="5">
        <f t="shared" ca="1" si="531"/>
        <v>0</v>
      </c>
      <c r="K1900" s="5">
        <f t="shared" ca="1" si="532"/>
        <v>0</v>
      </c>
      <c r="L1900" s="2">
        <f t="shared" ca="1" si="533"/>
        <v>1</v>
      </c>
      <c r="M1900" s="2">
        <f t="shared" ca="1" si="534"/>
        <v>1</v>
      </c>
      <c r="N1900" s="6">
        <f t="shared" ca="1" si="535"/>
        <v>1</v>
      </c>
      <c r="O1900" s="2">
        <f t="shared" ca="1" si="536"/>
        <v>1</v>
      </c>
      <c r="P1900" s="2">
        <f t="shared" ca="1" si="537"/>
        <v>1</v>
      </c>
      <c r="Q1900" s="2">
        <f t="shared" ca="1" si="538"/>
        <v>1</v>
      </c>
      <c r="R1900" s="2">
        <f t="shared" ca="1" si="539"/>
        <v>1</v>
      </c>
      <c r="S1900" s="7">
        <f ca="1">IF(NOT(L1900),SUMPRODUCT(SEARCH(MID(Validations!U1901,ROW(INDIRECT("1:"&amp;T1900)),1),"abcdefghijklmnopqrstuvwxyz1234567890-_. ")),0)</f>
        <v>0</v>
      </c>
      <c r="T1900" s="2">
        <f ca="1">LEN(Validations!U1901)</f>
        <v>0</v>
      </c>
      <c r="U1900" s="2">
        <f ca="1">LEN(Validations!W1901)</f>
        <v>0</v>
      </c>
      <c r="V1900" s="2">
        <f ca="1">LEN(Validations!X1901)</f>
        <v>0</v>
      </c>
      <c r="W1900" s="2">
        <f ca="1">LEN(Validations!Y1901)</f>
        <v>0</v>
      </c>
      <c r="X1900" s="2">
        <f ca="1">LEN(Validations!V1901)</f>
        <v>0</v>
      </c>
      <c r="Y1900" s="2">
        <f t="shared" ca="1" si="540"/>
        <v>0</v>
      </c>
      <c r="Z1900" s="2">
        <f t="shared" ca="1" si="541"/>
        <v>0</v>
      </c>
      <c r="AA1900" s="2">
        <f t="shared" ca="1" si="542"/>
        <v>0</v>
      </c>
      <c r="AB1900" s="2">
        <f t="shared" ca="1" si="530"/>
        <v>0</v>
      </c>
      <c r="AC1900" s="2">
        <f t="shared" ca="1" si="543"/>
        <v>0</v>
      </c>
      <c r="AD1900" s="2">
        <f t="shared" ca="1" si="544"/>
        <v>0</v>
      </c>
      <c r="AE1900" s="2">
        <f t="shared" ca="1" si="545"/>
        <v>0</v>
      </c>
      <c r="AF1900" s="2">
        <f t="shared" ca="1" si="546"/>
        <v>0</v>
      </c>
      <c r="AG1900" s="2">
        <f t="shared" ca="1" si="547"/>
        <v>0</v>
      </c>
    </row>
    <row r="1901" spans="1:33" x14ac:dyDescent="0.25">
      <c r="A1901" s="2">
        <v>1</v>
      </c>
      <c r="B1901" s="2">
        <v>0</v>
      </c>
      <c r="C1901" s="4" t="s">
        <v>10511</v>
      </c>
      <c r="D1901" s="4" t="s">
        <v>10510</v>
      </c>
      <c r="E1901" s="4" t="s">
        <v>10509</v>
      </c>
      <c r="F1901" s="4" t="s">
        <v>10508</v>
      </c>
      <c r="G1901" s="4" t="s">
        <v>10507</v>
      </c>
      <c r="H1901" s="5">
        <f ca="1">IF(NOT(L1901), COUNTIF(Validations!U$3:U$4002,Validations!U1902),0)</f>
        <v>0</v>
      </c>
      <c r="I1901" s="5">
        <f ca="1">IF(NOT(M1901), COUNTIF(Validations!V$3:V$4002,Validations!V1902),0)</f>
        <v>0</v>
      </c>
      <c r="J1901" s="5">
        <f t="shared" ca="1" si="531"/>
        <v>0</v>
      </c>
      <c r="K1901" s="5">
        <f t="shared" ca="1" si="532"/>
        <v>0</v>
      </c>
      <c r="L1901" s="2">
        <f t="shared" ca="1" si="533"/>
        <v>1</v>
      </c>
      <c r="M1901" s="2">
        <f t="shared" ca="1" si="534"/>
        <v>1</v>
      </c>
      <c r="N1901" s="6">
        <f t="shared" ca="1" si="535"/>
        <v>1</v>
      </c>
      <c r="O1901" s="2">
        <f t="shared" ca="1" si="536"/>
        <v>1</v>
      </c>
      <c r="P1901" s="2">
        <f t="shared" ca="1" si="537"/>
        <v>1</v>
      </c>
      <c r="Q1901" s="2">
        <f t="shared" ca="1" si="538"/>
        <v>1</v>
      </c>
      <c r="R1901" s="2">
        <f t="shared" ca="1" si="539"/>
        <v>1</v>
      </c>
      <c r="S1901" s="7">
        <f ca="1">IF(NOT(L1901),SUMPRODUCT(SEARCH(MID(Validations!U1902,ROW(INDIRECT("1:"&amp;T1901)),1),"abcdefghijklmnopqrstuvwxyz1234567890-_. ")),0)</f>
        <v>0</v>
      </c>
      <c r="T1901" s="2">
        <f ca="1">LEN(Validations!U1902)</f>
        <v>0</v>
      </c>
      <c r="U1901" s="2">
        <f ca="1">LEN(Validations!W1902)</f>
        <v>0</v>
      </c>
      <c r="V1901" s="2">
        <f ca="1">LEN(Validations!X1902)</f>
        <v>0</v>
      </c>
      <c r="W1901" s="2">
        <f ca="1">LEN(Validations!Y1902)</f>
        <v>0</v>
      </c>
      <c r="X1901" s="2">
        <f ca="1">LEN(Validations!V1902)</f>
        <v>0</v>
      </c>
      <c r="Y1901" s="2">
        <f t="shared" ca="1" si="540"/>
        <v>0</v>
      </c>
      <c r="Z1901" s="2">
        <f t="shared" ca="1" si="541"/>
        <v>0</v>
      </c>
      <c r="AA1901" s="2">
        <f t="shared" ca="1" si="542"/>
        <v>0</v>
      </c>
      <c r="AB1901" s="2">
        <f t="shared" ca="1" si="530"/>
        <v>0</v>
      </c>
      <c r="AC1901" s="2">
        <f t="shared" ca="1" si="543"/>
        <v>0</v>
      </c>
      <c r="AD1901" s="2">
        <f t="shared" ca="1" si="544"/>
        <v>0</v>
      </c>
      <c r="AE1901" s="2">
        <f t="shared" ca="1" si="545"/>
        <v>0</v>
      </c>
      <c r="AF1901" s="2">
        <f t="shared" ca="1" si="546"/>
        <v>0</v>
      </c>
      <c r="AG1901" s="2">
        <f t="shared" ca="1" si="547"/>
        <v>0</v>
      </c>
    </row>
    <row r="1902" spans="1:33" x14ac:dyDescent="0.25">
      <c r="A1902" s="2">
        <v>1</v>
      </c>
      <c r="B1902" s="2">
        <v>0</v>
      </c>
      <c r="C1902" s="4" t="s">
        <v>10506</v>
      </c>
      <c r="D1902" s="4" t="s">
        <v>10505</v>
      </c>
      <c r="E1902" s="4" t="s">
        <v>10504</v>
      </c>
      <c r="F1902" s="4" t="s">
        <v>10503</v>
      </c>
      <c r="G1902" s="4" t="s">
        <v>10502</v>
      </c>
      <c r="H1902" s="5">
        <f ca="1">IF(NOT(L1902), COUNTIF(Validations!U$3:U$4002,Validations!U1903),0)</f>
        <v>0</v>
      </c>
      <c r="I1902" s="5">
        <f ca="1">IF(NOT(M1902), COUNTIF(Validations!V$3:V$4002,Validations!V1903),0)</f>
        <v>0</v>
      </c>
      <c r="J1902" s="5">
        <f t="shared" ca="1" si="531"/>
        <v>0</v>
      </c>
      <c r="K1902" s="5">
        <f t="shared" ca="1" si="532"/>
        <v>0</v>
      </c>
      <c r="L1902" s="2">
        <f t="shared" ca="1" si="533"/>
        <v>1</v>
      </c>
      <c r="M1902" s="2">
        <f t="shared" ca="1" si="534"/>
        <v>1</v>
      </c>
      <c r="N1902" s="6">
        <f t="shared" ca="1" si="535"/>
        <v>1</v>
      </c>
      <c r="O1902" s="2">
        <f t="shared" ca="1" si="536"/>
        <v>1</v>
      </c>
      <c r="P1902" s="2">
        <f t="shared" ca="1" si="537"/>
        <v>1</v>
      </c>
      <c r="Q1902" s="2">
        <f t="shared" ca="1" si="538"/>
        <v>1</v>
      </c>
      <c r="R1902" s="2">
        <f t="shared" ca="1" si="539"/>
        <v>1</v>
      </c>
      <c r="S1902" s="7">
        <f ca="1">IF(NOT(L1902),SUMPRODUCT(SEARCH(MID(Validations!U1903,ROW(INDIRECT("1:"&amp;T1902)),1),"abcdefghijklmnopqrstuvwxyz1234567890-_. ")),0)</f>
        <v>0</v>
      </c>
      <c r="T1902" s="2">
        <f ca="1">LEN(Validations!U1903)</f>
        <v>0</v>
      </c>
      <c r="U1902" s="2">
        <f ca="1">LEN(Validations!W1903)</f>
        <v>0</v>
      </c>
      <c r="V1902" s="2">
        <f ca="1">LEN(Validations!X1903)</f>
        <v>0</v>
      </c>
      <c r="W1902" s="2">
        <f ca="1">LEN(Validations!Y1903)</f>
        <v>0</v>
      </c>
      <c r="X1902" s="2">
        <f ca="1">LEN(Validations!V1903)</f>
        <v>0</v>
      </c>
      <c r="Y1902" s="2">
        <f t="shared" ca="1" si="540"/>
        <v>0</v>
      </c>
      <c r="Z1902" s="2">
        <f t="shared" ca="1" si="541"/>
        <v>0</v>
      </c>
      <c r="AA1902" s="2">
        <f t="shared" ca="1" si="542"/>
        <v>0</v>
      </c>
      <c r="AB1902" s="2">
        <f t="shared" ca="1" si="530"/>
        <v>0</v>
      </c>
      <c r="AC1902" s="2">
        <f t="shared" ca="1" si="543"/>
        <v>0</v>
      </c>
      <c r="AD1902" s="2">
        <f t="shared" ca="1" si="544"/>
        <v>0</v>
      </c>
      <c r="AE1902" s="2">
        <f t="shared" ca="1" si="545"/>
        <v>0</v>
      </c>
      <c r="AF1902" s="2">
        <f t="shared" ca="1" si="546"/>
        <v>0</v>
      </c>
      <c r="AG1902" s="2">
        <f t="shared" ca="1" si="547"/>
        <v>0</v>
      </c>
    </row>
    <row r="1903" spans="1:33" x14ac:dyDescent="0.25">
      <c r="A1903" s="2">
        <v>1</v>
      </c>
      <c r="B1903" s="2">
        <v>0</v>
      </c>
      <c r="C1903" s="4" t="s">
        <v>10501</v>
      </c>
      <c r="D1903" s="4" t="s">
        <v>10500</v>
      </c>
      <c r="E1903" s="4" t="s">
        <v>10499</v>
      </c>
      <c r="F1903" s="4" t="s">
        <v>10498</v>
      </c>
      <c r="G1903" s="4" t="s">
        <v>10497</v>
      </c>
      <c r="H1903" s="5">
        <f ca="1">IF(NOT(L1903), COUNTIF(Validations!U$3:U$4002,Validations!U1904),0)</f>
        <v>0</v>
      </c>
      <c r="I1903" s="5">
        <f ca="1">IF(NOT(M1903), COUNTIF(Validations!V$3:V$4002,Validations!V1904),0)</f>
        <v>0</v>
      </c>
      <c r="J1903" s="5">
        <f t="shared" ca="1" si="531"/>
        <v>0</v>
      </c>
      <c r="K1903" s="5">
        <f t="shared" ca="1" si="532"/>
        <v>0</v>
      </c>
      <c r="L1903" s="2">
        <f t="shared" ca="1" si="533"/>
        <v>1</v>
      </c>
      <c r="M1903" s="2">
        <f t="shared" ca="1" si="534"/>
        <v>1</v>
      </c>
      <c r="N1903" s="6">
        <f t="shared" ca="1" si="535"/>
        <v>1</v>
      </c>
      <c r="O1903" s="2">
        <f t="shared" ca="1" si="536"/>
        <v>1</v>
      </c>
      <c r="P1903" s="2">
        <f t="shared" ca="1" si="537"/>
        <v>1</v>
      </c>
      <c r="Q1903" s="2">
        <f t="shared" ca="1" si="538"/>
        <v>1</v>
      </c>
      <c r="R1903" s="2">
        <f t="shared" ca="1" si="539"/>
        <v>1</v>
      </c>
      <c r="S1903" s="7">
        <f ca="1">IF(NOT(L1903),SUMPRODUCT(SEARCH(MID(Validations!U1904,ROW(INDIRECT("1:"&amp;T1903)),1),"abcdefghijklmnopqrstuvwxyz1234567890-_. ")),0)</f>
        <v>0</v>
      </c>
      <c r="T1903" s="2">
        <f ca="1">LEN(Validations!U1904)</f>
        <v>0</v>
      </c>
      <c r="U1903" s="2">
        <f ca="1">LEN(Validations!W1904)</f>
        <v>0</v>
      </c>
      <c r="V1903" s="2">
        <f ca="1">LEN(Validations!X1904)</f>
        <v>0</v>
      </c>
      <c r="W1903" s="2">
        <f ca="1">LEN(Validations!Y1904)</f>
        <v>0</v>
      </c>
      <c r="X1903" s="2">
        <f ca="1">LEN(Validations!V1904)</f>
        <v>0</v>
      </c>
      <c r="Y1903" s="2">
        <f t="shared" ca="1" si="540"/>
        <v>0</v>
      </c>
      <c r="Z1903" s="2">
        <f t="shared" ca="1" si="541"/>
        <v>0</v>
      </c>
      <c r="AA1903" s="2">
        <f t="shared" ca="1" si="542"/>
        <v>0</v>
      </c>
      <c r="AB1903" s="2">
        <f t="shared" ca="1" si="530"/>
        <v>0</v>
      </c>
      <c r="AC1903" s="2">
        <f t="shared" ca="1" si="543"/>
        <v>0</v>
      </c>
      <c r="AD1903" s="2">
        <f t="shared" ca="1" si="544"/>
        <v>0</v>
      </c>
      <c r="AE1903" s="2">
        <f t="shared" ca="1" si="545"/>
        <v>0</v>
      </c>
      <c r="AF1903" s="2">
        <f t="shared" ca="1" si="546"/>
        <v>0</v>
      </c>
      <c r="AG1903" s="2">
        <f t="shared" ca="1" si="547"/>
        <v>0</v>
      </c>
    </row>
    <row r="1904" spans="1:33" x14ac:dyDescent="0.25">
      <c r="A1904" s="2">
        <v>1</v>
      </c>
      <c r="B1904" s="2">
        <v>0</v>
      </c>
      <c r="C1904" s="4" t="s">
        <v>10496</v>
      </c>
      <c r="D1904" s="4" t="s">
        <v>10495</v>
      </c>
      <c r="E1904" s="4" t="s">
        <v>10494</v>
      </c>
      <c r="F1904" s="4" t="s">
        <v>10493</v>
      </c>
      <c r="G1904" s="4" t="s">
        <v>10492</v>
      </c>
      <c r="H1904" s="5">
        <f ca="1">IF(NOT(L1904), COUNTIF(Validations!U$3:U$4002,Validations!U1905),0)</f>
        <v>0</v>
      </c>
      <c r="I1904" s="5">
        <f ca="1">IF(NOT(M1904), COUNTIF(Validations!V$3:V$4002,Validations!V1905),0)</f>
        <v>0</v>
      </c>
      <c r="J1904" s="5">
        <f t="shared" ca="1" si="531"/>
        <v>0</v>
      </c>
      <c r="K1904" s="5">
        <f t="shared" ca="1" si="532"/>
        <v>0</v>
      </c>
      <c r="L1904" s="2">
        <f t="shared" ca="1" si="533"/>
        <v>1</v>
      </c>
      <c r="M1904" s="2">
        <f t="shared" ca="1" si="534"/>
        <v>1</v>
      </c>
      <c r="N1904" s="6">
        <f t="shared" ca="1" si="535"/>
        <v>1</v>
      </c>
      <c r="O1904" s="2">
        <f t="shared" ca="1" si="536"/>
        <v>1</v>
      </c>
      <c r="P1904" s="2">
        <f t="shared" ca="1" si="537"/>
        <v>1</v>
      </c>
      <c r="Q1904" s="2">
        <f t="shared" ca="1" si="538"/>
        <v>1</v>
      </c>
      <c r="R1904" s="2">
        <f t="shared" ca="1" si="539"/>
        <v>1</v>
      </c>
      <c r="S1904" s="7">
        <f ca="1">IF(NOT(L1904),SUMPRODUCT(SEARCH(MID(Validations!U1905,ROW(INDIRECT("1:"&amp;T1904)),1),"abcdefghijklmnopqrstuvwxyz1234567890-_. ")),0)</f>
        <v>0</v>
      </c>
      <c r="T1904" s="2">
        <f ca="1">LEN(Validations!U1905)</f>
        <v>0</v>
      </c>
      <c r="U1904" s="2">
        <f ca="1">LEN(Validations!W1905)</f>
        <v>0</v>
      </c>
      <c r="V1904" s="2">
        <f ca="1">LEN(Validations!X1905)</f>
        <v>0</v>
      </c>
      <c r="W1904" s="2">
        <f ca="1">LEN(Validations!Y1905)</f>
        <v>0</v>
      </c>
      <c r="X1904" s="2">
        <f ca="1">LEN(Validations!V1905)</f>
        <v>0</v>
      </c>
      <c r="Y1904" s="2">
        <f t="shared" ca="1" si="540"/>
        <v>0</v>
      </c>
      <c r="Z1904" s="2">
        <f t="shared" ca="1" si="541"/>
        <v>0</v>
      </c>
      <c r="AA1904" s="2">
        <f t="shared" ca="1" si="542"/>
        <v>0</v>
      </c>
      <c r="AB1904" s="2">
        <f t="shared" ca="1" si="530"/>
        <v>0</v>
      </c>
      <c r="AC1904" s="2">
        <f t="shared" ca="1" si="543"/>
        <v>0</v>
      </c>
      <c r="AD1904" s="2">
        <f t="shared" ca="1" si="544"/>
        <v>0</v>
      </c>
      <c r="AE1904" s="2">
        <f t="shared" ca="1" si="545"/>
        <v>0</v>
      </c>
      <c r="AF1904" s="2">
        <f t="shared" ca="1" si="546"/>
        <v>0</v>
      </c>
      <c r="AG1904" s="2">
        <f t="shared" ca="1" si="547"/>
        <v>0</v>
      </c>
    </row>
    <row r="1905" spans="1:33" x14ac:dyDescent="0.25">
      <c r="A1905" s="2">
        <v>1</v>
      </c>
      <c r="B1905" s="2">
        <v>0</v>
      </c>
      <c r="C1905" s="4" t="s">
        <v>10491</v>
      </c>
      <c r="D1905" s="4" t="s">
        <v>10490</v>
      </c>
      <c r="E1905" s="4" t="s">
        <v>10489</v>
      </c>
      <c r="F1905" s="4" t="s">
        <v>10488</v>
      </c>
      <c r="G1905" s="4" t="s">
        <v>10487</v>
      </c>
      <c r="H1905" s="5">
        <f ca="1">IF(NOT(L1905), COUNTIF(Validations!U$3:U$4002,Validations!U1906),0)</f>
        <v>0</v>
      </c>
      <c r="I1905" s="5">
        <f ca="1">IF(NOT(M1905), COUNTIF(Validations!V$3:V$4002,Validations!V1906),0)</f>
        <v>0</v>
      </c>
      <c r="J1905" s="5">
        <f t="shared" ca="1" si="531"/>
        <v>0</v>
      </c>
      <c r="K1905" s="5">
        <f t="shared" ca="1" si="532"/>
        <v>0</v>
      </c>
      <c r="L1905" s="2">
        <f t="shared" ca="1" si="533"/>
        <v>1</v>
      </c>
      <c r="M1905" s="2">
        <f t="shared" ca="1" si="534"/>
        <v>1</v>
      </c>
      <c r="N1905" s="6">
        <f t="shared" ca="1" si="535"/>
        <v>1</v>
      </c>
      <c r="O1905" s="2">
        <f t="shared" ca="1" si="536"/>
        <v>1</v>
      </c>
      <c r="P1905" s="2">
        <f t="shared" ca="1" si="537"/>
        <v>1</v>
      </c>
      <c r="Q1905" s="2">
        <f t="shared" ca="1" si="538"/>
        <v>1</v>
      </c>
      <c r="R1905" s="2">
        <f t="shared" ca="1" si="539"/>
        <v>1</v>
      </c>
      <c r="S1905" s="7">
        <f ca="1">IF(NOT(L1905),SUMPRODUCT(SEARCH(MID(Validations!U1906,ROW(INDIRECT("1:"&amp;T1905)),1),"abcdefghijklmnopqrstuvwxyz1234567890-_. ")),0)</f>
        <v>0</v>
      </c>
      <c r="T1905" s="2">
        <f ca="1">LEN(Validations!U1906)</f>
        <v>0</v>
      </c>
      <c r="U1905" s="2">
        <f ca="1">LEN(Validations!W1906)</f>
        <v>0</v>
      </c>
      <c r="V1905" s="2">
        <f ca="1">LEN(Validations!X1906)</f>
        <v>0</v>
      </c>
      <c r="W1905" s="2">
        <f ca="1">LEN(Validations!Y1906)</f>
        <v>0</v>
      </c>
      <c r="X1905" s="2">
        <f ca="1">LEN(Validations!V1906)</f>
        <v>0</v>
      </c>
      <c r="Y1905" s="2">
        <f t="shared" ca="1" si="540"/>
        <v>0</v>
      </c>
      <c r="Z1905" s="2">
        <f t="shared" ca="1" si="541"/>
        <v>0</v>
      </c>
      <c r="AA1905" s="2">
        <f t="shared" ca="1" si="542"/>
        <v>0</v>
      </c>
      <c r="AB1905" s="2">
        <f t="shared" ca="1" si="530"/>
        <v>0</v>
      </c>
      <c r="AC1905" s="2">
        <f t="shared" ca="1" si="543"/>
        <v>0</v>
      </c>
      <c r="AD1905" s="2">
        <f t="shared" ca="1" si="544"/>
        <v>0</v>
      </c>
      <c r="AE1905" s="2">
        <f t="shared" ca="1" si="545"/>
        <v>0</v>
      </c>
      <c r="AF1905" s="2">
        <f t="shared" ca="1" si="546"/>
        <v>0</v>
      </c>
      <c r="AG1905" s="2">
        <f t="shared" ca="1" si="547"/>
        <v>0</v>
      </c>
    </row>
    <row r="1906" spans="1:33" x14ac:dyDescent="0.25">
      <c r="A1906" s="2">
        <v>1</v>
      </c>
      <c r="B1906" s="2">
        <v>0</v>
      </c>
      <c r="C1906" s="4" t="s">
        <v>10486</v>
      </c>
      <c r="D1906" s="4" t="s">
        <v>10485</v>
      </c>
      <c r="E1906" s="4" t="s">
        <v>10484</v>
      </c>
      <c r="F1906" s="4" t="s">
        <v>10483</v>
      </c>
      <c r="G1906" s="4" t="s">
        <v>10482</v>
      </c>
      <c r="H1906" s="5">
        <f ca="1">IF(NOT(L1906), COUNTIF(Validations!U$3:U$4002,Validations!U1907),0)</f>
        <v>0</v>
      </c>
      <c r="I1906" s="5">
        <f ca="1">IF(NOT(M1906), COUNTIF(Validations!V$3:V$4002,Validations!V1907),0)</f>
        <v>0</v>
      </c>
      <c r="J1906" s="5">
        <f t="shared" ca="1" si="531"/>
        <v>0</v>
      </c>
      <c r="K1906" s="5">
        <f t="shared" ca="1" si="532"/>
        <v>0</v>
      </c>
      <c r="L1906" s="2">
        <f t="shared" ca="1" si="533"/>
        <v>1</v>
      </c>
      <c r="M1906" s="2">
        <f t="shared" ca="1" si="534"/>
        <v>1</v>
      </c>
      <c r="N1906" s="6">
        <f t="shared" ca="1" si="535"/>
        <v>1</v>
      </c>
      <c r="O1906" s="2">
        <f t="shared" ca="1" si="536"/>
        <v>1</v>
      </c>
      <c r="P1906" s="2">
        <f t="shared" ca="1" si="537"/>
        <v>1</v>
      </c>
      <c r="Q1906" s="2">
        <f t="shared" ca="1" si="538"/>
        <v>1</v>
      </c>
      <c r="R1906" s="2">
        <f t="shared" ca="1" si="539"/>
        <v>1</v>
      </c>
      <c r="S1906" s="7">
        <f ca="1">IF(NOT(L1906),SUMPRODUCT(SEARCH(MID(Validations!U1907,ROW(INDIRECT("1:"&amp;T1906)),1),"abcdefghijklmnopqrstuvwxyz1234567890-_. ")),0)</f>
        <v>0</v>
      </c>
      <c r="T1906" s="2">
        <f ca="1">LEN(Validations!U1907)</f>
        <v>0</v>
      </c>
      <c r="U1906" s="2">
        <f ca="1">LEN(Validations!W1907)</f>
        <v>0</v>
      </c>
      <c r="V1906" s="2">
        <f ca="1">LEN(Validations!X1907)</f>
        <v>0</v>
      </c>
      <c r="W1906" s="2">
        <f ca="1">LEN(Validations!Y1907)</f>
        <v>0</v>
      </c>
      <c r="X1906" s="2">
        <f ca="1">LEN(Validations!V1907)</f>
        <v>0</v>
      </c>
      <c r="Y1906" s="2">
        <f t="shared" ca="1" si="540"/>
        <v>0</v>
      </c>
      <c r="Z1906" s="2">
        <f t="shared" ca="1" si="541"/>
        <v>0</v>
      </c>
      <c r="AA1906" s="2">
        <f t="shared" ca="1" si="542"/>
        <v>0</v>
      </c>
      <c r="AB1906" s="2">
        <f t="shared" ca="1" si="530"/>
        <v>0</v>
      </c>
      <c r="AC1906" s="2">
        <f t="shared" ca="1" si="543"/>
        <v>0</v>
      </c>
      <c r="AD1906" s="2">
        <f t="shared" ca="1" si="544"/>
        <v>0</v>
      </c>
      <c r="AE1906" s="2">
        <f t="shared" ca="1" si="545"/>
        <v>0</v>
      </c>
      <c r="AF1906" s="2">
        <f t="shared" ca="1" si="546"/>
        <v>0</v>
      </c>
      <c r="AG1906" s="2">
        <f t="shared" ca="1" si="547"/>
        <v>0</v>
      </c>
    </row>
    <row r="1907" spans="1:33" x14ac:dyDescent="0.25">
      <c r="A1907" s="2">
        <v>1</v>
      </c>
      <c r="B1907" s="2">
        <v>0</v>
      </c>
      <c r="C1907" s="4" t="s">
        <v>10481</v>
      </c>
      <c r="D1907" s="4" t="s">
        <v>10480</v>
      </c>
      <c r="E1907" s="4" t="s">
        <v>10479</v>
      </c>
      <c r="F1907" s="4" t="s">
        <v>10478</v>
      </c>
      <c r="G1907" s="4" t="s">
        <v>10477</v>
      </c>
      <c r="H1907" s="5">
        <f ca="1">IF(NOT(L1907), COUNTIF(Validations!U$3:U$4002,Validations!U1908),0)</f>
        <v>0</v>
      </c>
      <c r="I1907" s="5">
        <f ca="1">IF(NOT(M1907), COUNTIF(Validations!V$3:V$4002,Validations!V1908),0)</f>
        <v>0</v>
      </c>
      <c r="J1907" s="5">
        <f t="shared" ca="1" si="531"/>
        <v>0</v>
      </c>
      <c r="K1907" s="5">
        <f t="shared" ca="1" si="532"/>
        <v>0</v>
      </c>
      <c r="L1907" s="2">
        <f t="shared" ca="1" si="533"/>
        <v>1</v>
      </c>
      <c r="M1907" s="2">
        <f t="shared" ca="1" si="534"/>
        <v>1</v>
      </c>
      <c r="N1907" s="6">
        <f t="shared" ca="1" si="535"/>
        <v>1</v>
      </c>
      <c r="O1907" s="2">
        <f t="shared" ca="1" si="536"/>
        <v>1</v>
      </c>
      <c r="P1907" s="2">
        <f t="shared" ca="1" si="537"/>
        <v>1</v>
      </c>
      <c r="Q1907" s="2">
        <f t="shared" ca="1" si="538"/>
        <v>1</v>
      </c>
      <c r="R1907" s="2">
        <f t="shared" ca="1" si="539"/>
        <v>1</v>
      </c>
      <c r="S1907" s="7">
        <f ca="1">IF(NOT(L1907),SUMPRODUCT(SEARCH(MID(Validations!U1908,ROW(INDIRECT("1:"&amp;T1907)),1),"abcdefghijklmnopqrstuvwxyz1234567890-_. ")),0)</f>
        <v>0</v>
      </c>
      <c r="T1907" s="2">
        <f ca="1">LEN(Validations!U1908)</f>
        <v>0</v>
      </c>
      <c r="U1907" s="2">
        <f ca="1">LEN(Validations!W1908)</f>
        <v>0</v>
      </c>
      <c r="V1907" s="2">
        <f ca="1">LEN(Validations!X1908)</f>
        <v>0</v>
      </c>
      <c r="W1907" s="2">
        <f ca="1">LEN(Validations!Y1908)</f>
        <v>0</v>
      </c>
      <c r="X1907" s="2">
        <f ca="1">LEN(Validations!V1908)</f>
        <v>0</v>
      </c>
      <c r="Y1907" s="2">
        <f t="shared" ca="1" si="540"/>
        <v>0</v>
      </c>
      <c r="Z1907" s="2">
        <f t="shared" ca="1" si="541"/>
        <v>0</v>
      </c>
      <c r="AA1907" s="2">
        <f t="shared" ca="1" si="542"/>
        <v>0</v>
      </c>
      <c r="AB1907" s="2">
        <f t="shared" ca="1" si="530"/>
        <v>0</v>
      </c>
      <c r="AC1907" s="2">
        <f t="shared" ca="1" si="543"/>
        <v>0</v>
      </c>
      <c r="AD1907" s="2">
        <f t="shared" ca="1" si="544"/>
        <v>0</v>
      </c>
      <c r="AE1907" s="2">
        <f t="shared" ca="1" si="545"/>
        <v>0</v>
      </c>
      <c r="AF1907" s="2">
        <f t="shared" ca="1" si="546"/>
        <v>0</v>
      </c>
      <c r="AG1907" s="2">
        <f t="shared" ca="1" si="547"/>
        <v>0</v>
      </c>
    </row>
    <row r="1908" spans="1:33" x14ac:dyDescent="0.25">
      <c r="A1908" s="2">
        <v>1</v>
      </c>
      <c r="B1908" s="2">
        <v>0</v>
      </c>
      <c r="C1908" s="4" t="s">
        <v>10476</v>
      </c>
      <c r="D1908" s="4" t="s">
        <v>10475</v>
      </c>
      <c r="E1908" s="4" t="s">
        <v>10474</v>
      </c>
      <c r="F1908" s="4" t="s">
        <v>10473</v>
      </c>
      <c r="G1908" s="4" t="s">
        <v>10472</v>
      </c>
      <c r="H1908" s="5">
        <f ca="1">IF(NOT(L1908), COUNTIF(Validations!U$3:U$4002,Validations!U1909),0)</f>
        <v>0</v>
      </c>
      <c r="I1908" s="5">
        <f ca="1">IF(NOT(M1908), COUNTIF(Validations!V$3:V$4002,Validations!V1909),0)</f>
        <v>0</v>
      </c>
      <c r="J1908" s="5">
        <f t="shared" ca="1" si="531"/>
        <v>0</v>
      </c>
      <c r="K1908" s="5">
        <f t="shared" ca="1" si="532"/>
        <v>0</v>
      </c>
      <c r="L1908" s="2">
        <f t="shared" ca="1" si="533"/>
        <v>1</v>
      </c>
      <c r="M1908" s="2">
        <f t="shared" ca="1" si="534"/>
        <v>1</v>
      </c>
      <c r="N1908" s="6">
        <f t="shared" ca="1" si="535"/>
        <v>1</v>
      </c>
      <c r="O1908" s="2">
        <f t="shared" ca="1" si="536"/>
        <v>1</v>
      </c>
      <c r="P1908" s="2">
        <f t="shared" ca="1" si="537"/>
        <v>1</v>
      </c>
      <c r="Q1908" s="2">
        <f t="shared" ca="1" si="538"/>
        <v>1</v>
      </c>
      <c r="R1908" s="2">
        <f t="shared" ca="1" si="539"/>
        <v>1</v>
      </c>
      <c r="S1908" s="7">
        <f ca="1">IF(NOT(L1908),SUMPRODUCT(SEARCH(MID(Validations!U1909,ROW(INDIRECT("1:"&amp;T1908)),1),"abcdefghijklmnopqrstuvwxyz1234567890-_. ")),0)</f>
        <v>0</v>
      </c>
      <c r="T1908" s="2">
        <f ca="1">LEN(Validations!U1909)</f>
        <v>0</v>
      </c>
      <c r="U1908" s="2">
        <f ca="1">LEN(Validations!W1909)</f>
        <v>0</v>
      </c>
      <c r="V1908" s="2">
        <f ca="1">LEN(Validations!X1909)</f>
        <v>0</v>
      </c>
      <c r="W1908" s="2">
        <f ca="1">LEN(Validations!Y1909)</f>
        <v>0</v>
      </c>
      <c r="X1908" s="2">
        <f ca="1">LEN(Validations!V1909)</f>
        <v>0</v>
      </c>
      <c r="Y1908" s="2">
        <f t="shared" ca="1" si="540"/>
        <v>0</v>
      </c>
      <c r="Z1908" s="2">
        <f t="shared" ca="1" si="541"/>
        <v>0</v>
      </c>
      <c r="AA1908" s="2">
        <f t="shared" ca="1" si="542"/>
        <v>0</v>
      </c>
      <c r="AB1908" s="2">
        <f t="shared" ca="1" si="530"/>
        <v>0</v>
      </c>
      <c r="AC1908" s="2">
        <f t="shared" ca="1" si="543"/>
        <v>0</v>
      </c>
      <c r="AD1908" s="2">
        <f t="shared" ca="1" si="544"/>
        <v>0</v>
      </c>
      <c r="AE1908" s="2">
        <f t="shared" ca="1" si="545"/>
        <v>0</v>
      </c>
      <c r="AF1908" s="2">
        <f t="shared" ca="1" si="546"/>
        <v>0</v>
      </c>
      <c r="AG1908" s="2">
        <f t="shared" ca="1" si="547"/>
        <v>0</v>
      </c>
    </row>
    <row r="1909" spans="1:33" x14ac:dyDescent="0.25">
      <c r="A1909" s="2">
        <v>1</v>
      </c>
      <c r="B1909" s="2">
        <v>0</v>
      </c>
      <c r="C1909" s="4" t="s">
        <v>10471</v>
      </c>
      <c r="D1909" s="4" t="s">
        <v>10470</v>
      </c>
      <c r="E1909" s="4" t="s">
        <v>10469</v>
      </c>
      <c r="F1909" s="4" t="s">
        <v>10468</v>
      </c>
      <c r="G1909" s="4" t="s">
        <v>10467</v>
      </c>
      <c r="H1909" s="5">
        <f ca="1">IF(NOT(L1909), COUNTIF(Validations!U$3:U$4002,Validations!U1910),0)</f>
        <v>0</v>
      </c>
      <c r="I1909" s="5">
        <f ca="1">IF(NOT(M1909), COUNTIF(Validations!V$3:V$4002,Validations!V1910),0)</f>
        <v>0</v>
      </c>
      <c r="J1909" s="5">
        <f t="shared" ca="1" si="531"/>
        <v>0</v>
      </c>
      <c r="K1909" s="5">
        <f t="shared" ca="1" si="532"/>
        <v>0</v>
      </c>
      <c r="L1909" s="2">
        <f t="shared" ca="1" si="533"/>
        <v>1</v>
      </c>
      <c r="M1909" s="2">
        <f t="shared" ca="1" si="534"/>
        <v>1</v>
      </c>
      <c r="N1909" s="6">
        <f t="shared" ca="1" si="535"/>
        <v>1</v>
      </c>
      <c r="O1909" s="2">
        <f t="shared" ca="1" si="536"/>
        <v>1</v>
      </c>
      <c r="P1909" s="2">
        <f t="shared" ca="1" si="537"/>
        <v>1</v>
      </c>
      <c r="Q1909" s="2">
        <f t="shared" ca="1" si="538"/>
        <v>1</v>
      </c>
      <c r="R1909" s="2">
        <f t="shared" ca="1" si="539"/>
        <v>1</v>
      </c>
      <c r="S1909" s="7">
        <f ca="1">IF(NOT(L1909),SUMPRODUCT(SEARCH(MID(Validations!U1910,ROW(INDIRECT("1:"&amp;T1909)),1),"abcdefghijklmnopqrstuvwxyz1234567890-_. ")),0)</f>
        <v>0</v>
      </c>
      <c r="T1909" s="2">
        <f ca="1">LEN(Validations!U1910)</f>
        <v>0</v>
      </c>
      <c r="U1909" s="2">
        <f ca="1">LEN(Validations!W1910)</f>
        <v>0</v>
      </c>
      <c r="V1909" s="2">
        <f ca="1">LEN(Validations!X1910)</f>
        <v>0</v>
      </c>
      <c r="W1909" s="2">
        <f ca="1">LEN(Validations!Y1910)</f>
        <v>0</v>
      </c>
      <c r="X1909" s="2">
        <f ca="1">LEN(Validations!V1910)</f>
        <v>0</v>
      </c>
      <c r="Y1909" s="2">
        <f t="shared" ca="1" si="540"/>
        <v>0</v>
      </c>
      <c r="Z1909" s="2">
        <f t="shared" ca="1" si="541"/>
        <v>0</v>
      </c>
      <c r="AA1909" s="2">
        <f t="shared" ca="1" si="542"/>
        <v>0</v>
      </c>
      <c r="AB1909" s="2">
        <f t="shared" ca="1" si="530"/>
        <v>0</v>
      </c>
      <c r="AC1909" s="2">
        <f t="shared" ca="1" si="543"/>
        <v>0</v>
      </c>
      <c r="AD1909" s="2">
        <f t="shared" ca="1" si="544"/>
        <v>0</v>
      </c>
      <c r="AE1909" s="2">
        <f t="shared" ca="1" si="545"/>
        <v>0</v>
      </c>
      <c r="AF1909" s="2">
        <f t="shared" ca="1" si="546"/>
        <v>0</v>
      </c>
      <c r="AG1909" s="2">
        <f t="shared" ca="1" si="547"/>
        <v>0</v>
      </c>
    </row>
    <row r="1910" spans="1:33" x14ac:dyDescent="0.25">
      <c r="A1910" s="2">
        <v>1</v>
      </c>
      <c r="B1910" s="2">
        <v>0</v>
      </c>
      <c r="C1910" s="4" t="s">
        <v>10466</v>
      </c>
      <c r="D1910" s="4" t="s">
        <v>10465</v>
      </c>
      <c r="E1910" s="4" t="s">
        <v>10464</v>
      </c>
      <c r="F1910" s="4" t="s">
        <v>10463</v>
      </c>
      <c r="G1910" s="4" t="s">
        <v>10462</v>
      </c>
      <c r="H1910" s="5">
        <f ca="1">IF(NOT(L1910), COUNTIF(Validations!U$3:U$4002,Validations!U1911),0)</f>
        <v>0</v>
      </c>
      <c r="I1910" s="5">
        <f ca="1">IF(NOT(M1910), COUNTIF(Validations!V$3:V$4002,Validations!V1911),0)</f>
        <v>0</v>
      </c>
      <c r="J1910" s="5">
        <f t="shared" ca="1" si="531"/>
        <v>0</v>
      </c>
      <c r="K1910" s="5">
        <f t="shared" ca="1" si="532"/>
        <v>0</v>
      </c>
      <c r="L1910" s="2">
        <f t="shared" ca="1" si="533"/>
        <v>1</v>
      </c>
      <c r="M1910" s="2">
        <f t="shared" ca="1" si="534"/>
        <v>1</v>
      </c>
      <c r="N1910" s="6">
        <f t="shared" ca="1" si="535"/>
        <v>1</v>
      </c>
      <c r="O1910" s="2">
        <f t="shared" ca="1" si="536"/>
        <v>1</v>
      </c>
      <c r="P1910" s="2">
        <f t="shared" ca="1" si="537"/>
        <v>1</v>
      </c>
      <c r="Q1910" s="2">
        <f t="shared" ca="1" si="538"/>
        <v>1</v>
      </c>
      <c r="R1910" s="2">
        <f t="shared" ca="1" si="539"/>
        <v>1</v>
      </c>
      <c r="S1910" s="7">
        <f ca="1">IF(NOT(L1910),SUMPRODUCT(SEARCH(MID(Validations!U1911,ROW(INDIRECT("1:"&amp;T1910)),1),"abcdefghijklmnopqrstuvwxyz1234567890-_. ")),0)</f>
        <v>0</v>
      </c>
      <c r="T1910" s="2">
        <f ca="1">LEN(Validations!U1911)</f>
        <v>0</v>
      </c>
      <c r="U1910" s="2">
        <f ca="1">LEN(Validations!W1911)</f>
        <v>0</v>
      </c>
      <c r="V1910" s="2">
        <f ca="1">LEN(Validations!X1911)</f>
        <v>0</v>
      </c>
      <c r="W1910" s="2">
        <f ca="1">LEN(Validations!Y1911)</f>
        <v>0</v>
      </c>
      <c r="X1910" s="2">
        <f ca="1">LEN(Validations!V1911)</f>
        <v>0</v>
      </c>
      <c r="Y1910" s="2">
        <f t="shared" ca="1" si="540"/>
        <v>0</v>
      </c>
      <c r="Z1910" s="2">
        <f t="shared" ca="1" si="541"/>
        <v>0</v>
      </c>
      <c r="AA1910" s="2">
        <f t="shared" ca="1" si="542"/>
        <v>0</v>
      </c>
      <c r="AB1910" s="2">
        <f t="shared" ca="1" si="530"/>
        <v>0</v>
      </c>
      <c r="AC1910" s="2">
        <f t="shared" ca="1" si="543"/>
        <v>0</v>
      </c>
      <c r="AD1910" s="2">
        <f t="shared" ca="1" si="544"/>
        <v>0</v>
      </c>
      <c r="AE1910" s="2">
        <f t="shared" ca="1" si="545"/>
        <v>0</v>
      </c>
      <c r="AF1910" s="2">
        <f t="shared" ca="1" si="546"/>
        <v>0</v>
      </c>
      <c r="AG1910" s="2">
        <f t="shared" ca="1" si="547"/>
        <v>0</v>
      </c>
    </row>
    <row r="1911" spans="1:33" x14ac:dyDescent="0.25">
      <c r="A1911" s="2">
        <v>1</v>
      </c>
      <c r="B1911" s="2">
        <v>0</v>
      </c>
      <c r="C1911" s="4" t="s">
        <v>10461</v>
      </c>
      <c r="D1911" s="4" t="s">
        <v>10460</v>
      </c>
      <c r="E1911" s="4" t="s">
        <v>10459</v>
      </c>
      <c r="F1911" s="4" t="s">
        <v>10458</v>
      </c>
      <c r="G1911" s="4" t="s">
        <v>10457</v>
      </c>
      <c r="H1911" s="5">
        <f ca="1">IF(NOT(L1911), COUNTIF(Validations!U$3:U$4002,Validations!U1912),0)</f>
        <v>0</v>
      </c>
      <c r="I1911" s="5">
        <f ca="1">IF(NOT(M1911), COUNTIF(Validations!V$3:V$4002,Validations!V1912),0)</f>
        <v>0</v>
      </c>
      <c r="J1911" s="5">
        <f t="shared" ca="1" si="531"/>
        <v>0</v>
      </c>
      <c r="K1911" s="5">
        <f t="shared" ca="1" si="532"/>
        <v>0</v>
      </c>
      <c r="L1911" s="2">
        <f t="shared" ca="1" si="533"/>
        <v>1</v>
      </c>
      <c r="M1911" s="2">
        <f t="shared" ca="1" si="534"/>
        <v>1</v>
      </c>
      <c r="N1911" s="6">
        <f t="shared" ca="1" si="535"/>
        <v>1</v>
      </c>
      <c r="O1911" s="2">
        <f t="shared" ca="1" si="536"/>
        <v>1</v>
      </c>
      <c r="P1911" s="2">
        <f t="shared" ca="1" si="537"/>
        <v>1</v>
      </c>
      <c r="Q1911" s="2">
        <f t="shared" ca="1" si="538"/>
        <v>1</v>
      </c>
      <c r="R1911" s="2">
        <f t="shared" ca="1" si="539"/>
        <v>1</v>
      </c>
      <c r="S1911" s="7">
        <f ca="1">IF(NOT(L1911),SUMPRODUCT(SEARCH(MID(Validations!U1912,ROW(INDIRECT("1:"&amp;T1911)),1),"abcdefghijklmnopqrstuvwxyz1234567890-_. ")),0)</f>
        <v>0</v>
      </c>
      <c r="T1911" s="2">
        <f ca="1">LEN(Validations!U1912)</f>
        <v>0</v>
      </c>
      <c r="U1911" s="2">
        <f ca="1">LEN(Validations!W1912)</f>
        <v>0</v>
      </c>
      <c r="V1911" s="2">
        <f ca="1">LEN(Validations!X1912)</f>
        <v>0</v>
      </c>
      <c r="W1911" s="2">
        <f ca="1">LEN(Validations!Y1912)</f>
        <v>0</v>
      </c>
      <c r="X1911" s="2">
        <f ca="1">LEN(Validations!V1912)</f>
        <v>0</v>
      </c>
      <c r="Y1911" s="2">
        <f t="shared" ca="1" si="540"/>
        <v>0</v>
      </c>
      <c r="Z1911" s="2">
        <f t="shared" ca="1" si="541"/>
        <v>0</v>
      </c>
      <c r="AA1911" s="2">
        <f t="shared" ca="1" si="542"/>
        <v>0</v>
      </c>
      <c r="AB1911" s="2">
        <f t="shared" ca="1" si="530"/>
        <v>0</v>
      </c>
      <c r="AC1911" s="2">
        <f t="shared" ca="1" si="543"/>
        <v>0</v>
      </c>
      <c r="AD1911" s="2">
        <f t="shared" ca="1" si="544"/>
        <v>0</v>
      </c>
      <c r="AE1911" s="2">
        <f t="shared" ca="1" si="545"/>
        <v>0</v>
      </c>
      <c r="AF1911" s="2">
        <f t="shared" ca="1" si="546"/>
        <v>0</v>
      </c>
      <c r="AG1911" s="2">
        <f t="shared" ca="1" si="547"/>
        <v>0</v>
      </c>
    </row>
    <row r="1912" spans="1:33" x14ac:dyDescent="0.25">
      <c r="A1912" s="2">
        <v>1</v>
      </c>
      <c r="B1912" s="2">
        <v>0</v>
      </c>
      <c r="C1912" s="4" t="s">
        <v>10456</v>
      </c>
      <c r="D1912" s="4" t="s">
        <v>10455</v>
      </c>
      <c r="E1912" s="4" t="s">
        <v>10454</v>
      </c>
      <c r="F1912" s="4" t="s">
        <v>10453</v>
      </c>
      <c r="G1912" s="4" t="s">
        <v>10452</v>
      </c>
      <c r="H1912" s="5">
        <f ca="1">IF(NOT(L1912), COUNTIF(Validations!U$3:U$4002,Validations!U1913),0)</f>
        <v>0</v>
      </c>
      <c r="I1912" s="5">
        <f ca="1">IF(NOT(M1912), COUNTIF(Validations!V$3:V$4002,Validations!V1913),0)</f>
        <v>0</v>
      </c>
      <c r="J1912" s="5">
        <f t="shared" ca="1" si="531"/>
        <v>0</v>
      </c>
      <c r="K1912" s="5">
        <f t="shared" ca="1" si="532"/>
        <v>0</v>
      </c>
      <c r="L1912" s="2">
        <f t="shared" ca="1" si="533"/>
        <v>1</v>
      </c>
      <c r="M1912" s="2">
        <f t="shared" ca="1" si="534"/>
        <v>1</v>
      </c>
      <c r="N1912" s="6">
        <f t="shared" ca="1" si="535"/>
        <v>1</v>
      </c>
      <c r="O1912" s="2">
        <f t="shared" ca="1" si="536"/>
        <v>1</v>
      </c>
      <c r="P1912" s="2">
        <f t="shared" ca="1" si="537"/>
        <v>1</v>
      </c>
      <c r="Q1912" s="2">
        <f t="shared" ca="1" si="538"/>
        <v>1</v>
      </c>
      <c r="R1912" s="2">
        <f t="shared" ca="1" si="539"/>
        <v>1</v>
      </c>
      <c r="S1912" s="7">
        <f ca="1">IF(NOT(L1912),SUMPRODUCT(SEARCH(MID(Validations!U1913,ROW(INDIRECT("1:"&amp;T1912)),1),"abcdefghijklmnopqrstuvwxyz1234567890-_. ")),0)</f>
        <v>0</v>
      </c>
      <c r="T1912" s="2">
        <f ca="1">LEN(Validations!U1913)</f>
        <v>0</v>
      </c>
      <c r="U1912" s="2">
        <f ca="1">LEN(Validations!W1913)</f>
        <v>0</v>
      </c>
      <c r="V1912" s="2">
        <f ca="1">LEN(Validations!X1913)</f>
        <v>0</v>
      </c>
      <c r="W1912" s="2">
        <f ca="1">LEN(Validations!Y1913)</f>
        <v>0</v>
      </c>
      <c r="X1912" s="2">
        <f ca="1">LEN(Validations!V1913)</f>
        <v>0</v>
      </c>
      <c r="Y1912" s="2">
        <f t="shared" ca="1" si="540"/>
        <v>0</v>
      </c>
      <c r="Z1912" s="2">
        <f t="shared" ca="1" si="541"/>
        <v>0</v>
      </c>
      <c r="AA1912" s="2">
        <f t="shared" ca="1" si="542"/>
        <v>0</v>
      </c>
      <c r="AB1912" s="2">
        <f t="shared" ca="1" si="530"/>
        <v>0</v>
      </c>
      <c r="AC1912" s="2">
        <f t="shared" ca="1" si="543"/>
        <v>0</v>
      </c>
      <c r="AD1912" s="2">
        <f t="shared" ca="1" si="544"/>
        <v>0</v>
      </c>
      <c r="AE1912" s="2">
        <f t="shared" ca="1" si="545"/>
        <v>0</v>
      </c>
      <c r="AF1912" s="2">
        <f t="shared" ca="1" si="546"/>
        <v>0</v>
      </c>
      <c r="AG1912" s="2">
        <f t="shared" ca="1" si="547"/>
        <v>0</v>
      </c>
    </row>
    <row r="1913" spans="1:33" x14ac:dyDescent="0.25">
      <c r="A1913" s="2">
        <v>1</v>
      </c>
      <c r="B1913" s="2">
        <v>0</v>
      </c>
      <c r="C1913" s="4" t="s">
        <v>10451</v>
      </c>
      <c r="D1913" s="4" t="s">
        <v>10450</v>
      </c>
      <c r="E1913" s="4" t="s">
        <v>10449</v>
      </c>
      <c r="F1913" s="4" t="s">
        <v>10448</v>
      </c>
      <c r="G1913" s="4" t="s">
        <v>10447</v>
      </c>
      <c r="H1913" s="5">
        <f ca="1">IF(NOT(L1913), COUNTIF(Validations!U$3:U$4002,Validations!U1914),0)</f>
        <v>0</v>
      </c>
      <c r="I1913" s="5">
        <f ca="1">IF(NOT(M1913), COUNTIF(Validations!V$3:V$4002,Validations!V1914),0)</f>
        <v>0</v>
      </c>
      <c r="J1913" s="5">
        <f t="shared" ca="1" si="531"/>
        <v>0</v>
      </c>
      <c r="K1913" s="5">
        <f t="shared" ca="1" si="532"/>
        <v>0</v>
      </c>
      <c r="L1913" s="2">
        <f t="shared" ca="1" si="533"/>
        <v>1</v>
      </c>
      <c r="M1913" s="2">
        <f t="shared" ca="1" si="534"/>
        <v>1</v>
      </c>
      <c r="N1913" s="6">
        <f t="shared" ca="1" si="535"/>
        <v>1</v>
      </c>
      <c r="O1913" s="2">
        <f t="shared" ca="1" si="536"/>
        <v>1</v>
      </c>
      <c r="P1913" s="2">
        <f t="shared" ca="1" si="537"/>
        <v>1</v>
      </c>
      <c r="Q1913" s="2">
        <f t="shared" ca="1" si="538"/>
        <v>1</v>
      </c>
      <c r="R1913" s="2">
        <f t="shared" ca="1" si="539"/>
        <v>1</v>
      </c>
      <c r="S1913" s="7">
        <f ca="1">IF(NOT(L1913),SUMPRODUCT(SEARCH(MID(Validations!U1914,ROW(INDIRECT("1:"&amp;T1913)),1),"abcdefghijklmnopqrstuvwxyz1234567890-_. ")),0)</f>
        <v>0</v>
      </c>
      <c r="T1913" s="2">
        <f ca="1">LEN(Validations!U1914)</f>
        <v>0</v>
      </c>
      <c r="U1913" s="2">
        <f ca="1">LEN(Validations!W1914)</f>
        <v>0</v>
      </c>
      <c r="V1913" s="2">
        <f ca="1">LEN(Validations!X1914)</f>
        <v>0</v>
      </c>
      <c r="W1913" s="2">
        <f ca="1">LEN(Validations!Y1914)</f>
        <v>0</v>
      </c>
      <c r="X1913" s="2">
        <f ca="1">LEN(Validations!V1914)</f>
        <v>0</v>
      </c>
      <c r="Y1913" s="2">
        <f t="shared" ca="1" si="540"/>
        <v>0</v>
      </c>
      <c r="Z1913" s="2">
        <f t="shared" ca="1" si="541"/>
        <v>0</v>
      </c>
      <c r="AA1913" s="2">
        <f t="shared" ca="1" si="542"/>
        <v>0</v>
      </c>
      <c r="AB1913" s="2">
        <f t="shared" ca="1" si="530"/>
        <v>0</v>
      </c>
      <c r="AC1913" s="2">
        <f t="shared" ca="1" si="543"/>
        <v>0</v>
      </c>
      <c r="AD1913" s="2">
        <f t="shared" ca="1" si="544"/>
        <v>0</v>
      </c>
      <c r="AE1913" s="2">
        <f t="shared" ca="1" si="545"/>
        <v>0</v>
      </c>
      <c r="AF1913" s="2">
        <f t="shared" ca="1" si="546"/>
        <v>0</v>
      </c>
      <c r="AG1913" s="2">
        <f t="shared" ca="1" si="547"/>
        <v>0</v>
      </c>
    </row>
    <row r="1914" spans="1:33" x14ac:dyDescent="0.25">
      <c r="A1914" s="2">
        <v>1</v>
      </c>
      <c r="B1914" s="2">
        <v>0</v>
      </c>
      <c r="C1914" s="4" t="s">
        <v>10446</v>
      </c>
      <c r="D1914" s="4" t="s">
        <v>10445</v>
      </c>
      <c r="E1914" s="4" t="s">
        <v>10444</v>
      </c>
      <c r="F1914" s="4" t="s">
        <v>10443</v>
      </c>
      <c r="G1914" s="4" t="s">
        <v>10442</v>
      </c>
      <c r="H1914" s="5">
        <f ca="1">IF(NOT(L1914), COUNTIF(Validations!U$3:U$4002,Validations!U1915),0)</f>
        <v>0</v>
      </c>
      <c r="I1914" s="5">
        <f ca="1">IF(NOT(M1914), COUNTIF(Validations!V$3:V$4002,Validations!V1915),0)</f>
        <v>0</v>
      </c>
      <c r="J1914" s="5">
        <f t="shared" ca="1" si="531"/>
        <v>0</v>
      </c>
      <c r="K1914" s="5">
        <f t="shared" ca="1" si="532"/>
        <v>0</v>
      </c>
      <c r="L1914" s="2">
        <f t="shared" ca="1" si="533"/>
        <v>1</v>
      </c>
      <c r="M1914" s="2">
        <f t="shared" ca="1" si="534"/>
        <v>1</v>
      </c>
      <c r="N1914" s="6">
        <f t="shared" ca="1" si="535"/>
        <v>1</v>
      </c>
      <c r="O1914" s="2">
        <f t="shared" ca="1" si="536"/>
        <v>1</v>
      </c>
      <c r="P1914" s="2">
        <f t="shared" ca="1" si="537"/>
        <v>1</v>
      </c>
      <c r="Q1914" s="2">
        <f t="shared" ca="1" si="538"/>
        <v>1</v>
      </c>
      <c r="R1914" s="2">
        <f t="shared" ca="1" si="539"/>
        <v>1</v>
      </c>
      <c r="S1914" s="7">
        <f ca="1">IF(NOT(L1914),SUMPRODUCT(SEARCH(MID(Validations!U1915,ROW(INDIRECT("1:"&amp;T1914)),1),"abcdefghijklmnopqrstuvwxyz1234567890-_. ")),0)</f>
        <v>0</v>
      </c>
      <c r="T1914" s="2">
        <f ca="1">LEN(Validations!U1915)</f>
        <v>0</v>
      </c>
      <c r="U1914" s="2">
        <f ca="1">LEN(Validations!W1915)</f>
        <v>0</v>
      </c>
      <c r="V1914" s="2">
        <f ca="1">LEN(Validations!X1915)</f>
        <v>0</v>
      </c>
      <c r="W1914" s="2">
        <f ca="1">LEN(Validations!Y1915)</f>
        <v>0</v>
      </c>
      <c r="X1914" s="2">
        <f ca="1">LEN(Validations!V1915)</f>
        <v>0</v>
      </c>
      <c r="Y1914" s="2">
        <f t="shared" ca="1" si="540"/>
        <v>0</v>
      </c>
      <c r="Z1914" s="2">
        <f t="shared" ca="1" si="541"/>
        <v>0</v>
      </c>
      <c r="AA1914" s="2">
        <f t="shared" ca="1" si="542"/>
        <v>0</v>
      </c>
      <c r="AB1914" s="2">
        <f t="shared" ca="1" si="530"/>
        <v>0</v>
      </c>
      <c r="AC1914" s="2">
        <f t="shared" ca="1" si="543"/>
        <v>0</v>
      </c>
      <c r="AD1914" s="2">
        <f t="shared" ca="1" si="544"/>
        <v>0</v>
      </c>
      <c r="AE1914" s="2">
        <f t="shared" ca="1" si="545"/>
        <v>0</v>
      </c>
      <c r="AF1914" s="2">
        <f t="shared" ca="1" si="546"/>
        <v>0</v>
      </c>
      <c r="AG1914" s="2">
        <f t="shared" ca="1" si="547"/>
        <v>0</v>
      </c>
    </row>
    <row r="1915" spans="1:33" x14ac:dyDescent="0.25">
      <c r="A1915" s="2">
        <v>1</v>
      </c>
      <c r="B1915" s="2">
        <v>0</v>
      </c>
      <c r="C1915" s="4" t="s">
        <v>10441</v>
      </c>
      <c r="D1915" s="4" t="s">
        <v>10440</v>
      </c>
      <c r="E1915" s="4" t="s">
        <v>10439</v>
      </c>
      <c r="F1915" s="4" t="s">
        <v>10438</v>
      </c>
      <c r="G1915" s="4" t="s">
        <v>10437</v>
      </c>
      <c r="H1915" s="5">
        <f ca="1">IF(NOT(L1915), COUNTIF(Validations!U$3:U$4002,Validations!U1916),0)</f>
        <v>0</v>
      </c>
      <c r="I1915" s="5">
        <f ca="1">IF(NOT(M1915), COUNTIF(Validations!V$3:V$4002,Validations!V1916),0)</f>
        <v>0</v>
      </c>
      <c r="J1915" s="5">
        <f t="shared" ca="1" si="531"/>
        <v>0</v>
      </c>
      <c r="K1915" s="5">
        <f t="shared" ca="1" si="532"/>
        <v>0</v>
      </c>
      <c r="L1915" s="2">
        <f t="shared" ca="1" si="533"/>
        <v>1</v>
      </c>
      <c r="M1915" s="2">
        <f t="shared" ca="1" si="534"/>
        <v>1</v>
      </c>
      <c r="N1915" s="6">
        <f t="shared" ca="1" si="535"/>
        <v>1</v>
      </c>
      <c r="O1915" s="2">
        <f t="shared" ca="1" si="536"/>
        <v>1</v>
      </c>
      <c r="P1915" s="2">
        <f t="shared" ca="1" si="537"/>
        <v>1</v>
      </c>
      <c r="Q1915" s="2">
        <f t="shared" ca="1" si="538"/>
        <v>1</v>
      </c>
      <c r="R1915" s="2">
        <f t="shared" ca="1" si="539"/>
        <v>1</v>
      </c>
      <c r="S1915" s="7">
        <f ca="1">IF(NOT(L1915),SUMPRODUCT(SEARCH(MID(Validations!U1916,ROW(INDIRECT("1:"&amp;T1915)),1),"abcdefghijklmnopqrstuvwxyz1234567890-_. ")),0)</f>
        <v>0</v>
      </c>
      <c r="T1915" s="2">
        <f ca="1">LEN(Validations!U1916)</f>
        <v>0</v>
      </c>
      <c r="U1915" s="2">
        <f ca="1">LEN(Validations!W1916)</f>
        <v>0</v>
      </c>
      <c r="V1915" s="2">
        <f ca="1">LEN(Validations!X1916)</f>
        <v>0</v>
      </c>
      <c r="W1915" s="2">
        <f ca="1">LEN(Validations!Y1916)</f>
        <v>0</v>
      </c>
      <c r="X1915" s="2">
        <f ca="1">LEN(Validations!V1916)</f>
        <v>0</v>
      </c>
      <c r="Y1915" s="2">
        <f t="shared" ca="1" si="540"/>
        <v>0</v>
      </c>
      <c r="Z1915" s="2">
        <f t="shared" ca="1" si="541"/>
        <v>0</v>
      </c>
      <c r="AA1915" s="2">
        <f t="shared" ca="1" si="542"/>
        <v>0</v>
      </c>
      <c r="AB1915" s="2">
        <f t="shared" ca="1" si="530"/>
        <v>0</v>
      </c>
      <c r="AC1915" s="2">
        <f t="shared" ca="1" si="543"/>
        <v>0</v>
      </c>
      <c r="AD1915" s="2">
        <f t="shared" ca="1" si="544"/>
        <v>0</v>
      </c>
      <c r="AE1915" s="2">
        <f t="shared" ca="1" si="545"/>
        <v>0</v>
      </c>
      <c r="AF1915" s="2">
        <f t="shared" ca="1" si="546"/>
        <v>0</v>
      </c>
      <c r="AG1915" s="2">
        <f t="shared" ca="1" si="547"/>
        <v>0</v>
      </c>
    </row>
    <row r="1916" spans="1:33" x14ac:dyDescent="0.25">
      <c r="A1916" s="2">
        <v>1</v>
      </c>
      <c r="B1916" s="2">
        <v>0</v>
      </c>
      <c r="C1916" s="4" t="s">
        <v>10436</v>
      </c>
      <c r="D1916" s="4" t="s">
        <v>10435</v>
      </c>
      <c r="E1916" s="4" t="s">
        <v>10434</v>
      </c>
      <c r="F1916" s="4" t="s">
        <v>10433</v>
      </c>
      <c r="G1916" s="4" t="s">
        <v>10432</v>
      </c>
      <c r="H1916" s="5">
        <f ca="1">IF(NOT(L1916), COUNTIF(Validations!U$3:U$4002,Validations!U1917),0)</f>
        <v>0</v>
      </c>
      <c r="I1916" s="5">
        <f ca="1">IF(NOT(M1916), COUNTIF(Validations!V$3:V$4002,Validations!V1917),0)</f>
        <v>0</v>
      </c>
      <c r="J1916" s="5">
        <f t="shared" ca="1" si="531"/>
        <v>0</v>
      </c>
      <c r="K1916" s="5">
        <f t="shared" ca="1" si="532"/>
        <v>0</v>
      </c>
      <c r="L1916" s="2">
        <f t="shared" ca="1" si="533"/>
        <v>1</v>
      </c>
      <c r="M1916" s="2">
        <f t="shared" ca="1" si="534"/>
        <v>1</v>
      </c>
      <c r="N1916" s="6">
        <f t="shared" ca="1" si="535"/>
        <v>1</v>
      </c>
      <c r="O1916" s="2">
        <f t="shared" ca="1" si="536"/>
        <v>1</v>
      </c>
      <c r="P1916" s="2">
        <f t="shared" ca="1" si="537"/>
        <v>1</v>
      </c>
      <c r="Q1916" s="2">
        <f t="shared" ca="1" si="538"/>
        <v>1</v>
      </c>
      <c r="R1916" s="2">
        <f t="shared" ca="1" si="539"/>
        <v>1</v>
      </c>
      <c r="S1916" s="7">
        <f ca="1">IF(NOT(L1916),SUMPRODUCT(SEARCH(MID(Validations!U1917,ROW(INDIRECT("1:"&amp;T1916)),1),"abcdefghijklmnopqrstuvwxyz1234567890-_. ")),0)</f>
        <v>0</v>
      </c>
      <c r="T1916" s="2">
        <f ca="1">LEN(Validations!U1917)</f>
        <v>0</v>
      </c>
      <c r="U1916" s="2">
        <f ca="1">LEN(Validations!W1917)</f>
        <v>0</v>
      </c>
      <c r="V1916" s="2">
        <f ca="1">LEN(Validations!X1917)</f>
        <v>0</v>
      </c>
      <c r="W1916" s="2">
        <f ca="1">LEN(Validations!Y1917)</f>
        <v>0</v>
      </c>
      <c r="X1916" s="2">
        <f ca="1">LEN(Validations!V1917)</f>
        <v>0</v>
      </c>
      <c r="Y1916" s="2">
        <f t="shared" ca="1" si="540"/>
        <v>0</v>
      </c>
      <c r="Z1916" s="2">
        <f t="shared" ca="1" si="541"/>
        <v>0</v>
      </c>
      <c r="AA1916" s="2">
        <f t="shared" ca="1" si="542"/>
        <v>0</v>
      </c>
      <c r="AB1916" s="2">
        <f t="shared" ca="1" si="530"/>
        <v>0</v>
      </c>
      <c r="AC1916" s="2">
        <f t="shared" ca="1" si="543"/>
        <v>0</v>
      </c>
      <c r="AD1916" s="2">
        <f t="shared" ca="1" si="544"/>
        <v>0</v>
      </c>
      <c r="AE1916" s="2">
        <f t="shared" ca="1" si="545"/>
        <v>0</v>
      </c>
      <c r="AF1916" s="2">
        <f t="shared" ca="1" si="546"/>
        <v>0</v>
      </c>
      <c r="AG1916" s="2">
        <f t="shared" ca="1" si="547"/>
        <v>0</v>
      </c>
    </row>
    <row r="1917" spans="1:33" x14ac:dyDescent="0.25">
      <c r="A1917" s="2">
        <v>1</v>
      </c>
      <c r="B1917" s="2">
        <v>0</v>
      </c>
      <c r="C1917" s="4" t="s">
        <v>10431</v>
      </c>
      <c r="D1917" s="4" t="s">
        <v>10430</v>
      </c>
      <c r="E1917" s="4" t="s">
        <v>10429</v>
      </c>
      <c r="F1917" s="4" t="s">
        <v>10428</v>
      </c>
      <c r="G1917" s="4" t="s">
        <v>10427</v>
      </c>
      <c r="H1917" s="5">
        <f ca="1">IF(NOT(L1917), COUNTIF(Validations!U$3:U$4002,Validations!U1918),0)</f>
        <v>0</v>
      </c>
      <c r="I1917" s="5">
        <f ca="1">IF(NOT(M1917), COUNTIF(Validations!V$3:V$4002,Validations!V1918),0)</f>
        <v>0</v>
      </c>
      <c r="J1917" s="5">
        <f t="shared" ca="1" si="531"/>
        <v>0</v>
      </c>
      <c r="K1917" s="5">
        <f t="shared" ca="1" si="532"/>
        <v>0</v>
      </c>
      <c r="L1917" s="2">
        <f t="shared" ca="1" si="533"/>
        <v>1</v>
      </c>
      <c r="M1917" s="2">
        <f t="shared" ca="1" si="534"/>
        <v>1</v>
      </c>
      <c r="N1917" s="6">
        <f t="shared" ca="1" si="535"/>
        <v>1</v>
      </c>
      <c r="O1917" s="2">
        <f t="shared" ca="1" si="536"/>
        <v>1</v>
      </c>
      <c r="P1917" s="2">
        <f t="shared" ca="1" si="537"/>
        <v>1</v>
      </c>
      <c r="Q1917" s="2">
        <f t="shared" ca="1" si="538"/>
        <v>1</v>
      </c>
      <c r="R1917" s="2">
        <f t="shared" ca="1" si="539"/>
        <v>1</v>
      </c>
      <c r="S1917" s="7">
        <f ca="1">IF(NOT(L1917),SUMPRODUCT(SEARCH(MID(Validations!U1918,ROW(INDIRECT("1:"&amp;T1917)),1),"abcdefghijklmnopqrstuvwxyz1234567890-_. ")),0)</f>
        <v>0</v>
      </c>
      <c r="T1917" s="2">
        <f ca="1">LEN(Validations!U1918)</f>
        <v>0</v>
      </c>
      <c r="U1917" s="2">
        <f ca="1">LEN(Validations!W1918)</f>
        <v>0</v>
      </c>
      <c r="V1917" s="2">
        <f ca="1">LEN(Validations!X1918)</f>
        <v>0</v>
      </c>
      <c r="W1917" s="2">
        <f ca="1">LEN(Validations!Y1918)</f>
        <v>0</v>
      </c>
      <c r="X1917" s="2">
        <f ca="1">LEN(Validations!V1918)</f>
        <v>0</v>
      </c>
      <c r="Y1917" s="2">
        <f t="shared" ca="1" si="540"/>
        <v>0</v>
      </c>
      <c r="Z1917" s="2">
        <f t="shared" ca="1" si="541"/>
        <v>0</v>
      </c>
      <c r="AA1917" s="2">
        <f t="shared" ca="1" si="542"/>
        <v>0</v>
      </c>
      <c r="AB1917" s="2">
        <f t="shared" ca="1" si="530"/>
        <v>0</v>
      </c>
      <c r="AC1917" s="2">
        <f t="shared" ca="1" si="543"/>
        <v>0</v>
      </c>
      <c r="AD1917" s="2">
        <f t="shared" ca="1" si="544"/>
        <v>0</v>
      </c>
      <c r="AE1917" s="2">
        <f t="shared" ca="1" si="545"/>
        <v>0</v>
      </c>
      <c r="AF1917" s="2">
        <f t="shared" ca="1" si="546"/>
        <v>0</v>
      </c>
      <c r="AG1917" s="2">
        <f t="shared" ca="1" si="547"/>
        <v>0</v>
      </c>
    </row>
    <row r="1918" spans="1:33" x14ac:dyDescent="0.25">
      <c r="A1918" s="2">
        <v>1</v>
      </c>
      <c r="B1918" s="2">
        <v>0</v>
      </c>
      <c r="C1918" s="4" t="s">
        <v>10426</v>
      </c>
      <c r="D1918" s="4" t="s">
        <v>10425</v>
      </c>
      <c r="E1918" s="4" t="s">
        <v>10424</v>
      </c>
      <c r="F1918" s="4" t="s">
        <v>10423</v>
      </c>
      <c r="G1918" s="4" t="s">
        <v>10422</v>
      </c>
      <c r="H1918" s="5">
        <f ca="1">IF(NOT(L1918), COUNTIF(Validations!U$3:U$4002,Validations!U1919),0)</f>
        <v>0</v>
      </c>
      <c r="I1918" s="5">
        <f ca="1">IF(NOT(M1918), COUNTIF(Validations!V$3:V$4002,Validations!V1919),0)</f>
        <v>0</v>
      </c>
      <c r="J1918" s="5">
        <f t="shared" ca="1" si="531"/>
        <v>0</v>
      </c>
      <c r="K1918" s="5">
        <f t="shared" ca="1" si="532"/>
        <v>0</v>
      </c>
      <c r="L1918" s="2">
        <f t="shared" ca="1" si="533"/>
        <v>1</v>
      </c>
      <c r="M1918" s="2">
        <f t="shared" ca="1" si="534"/>
        <v>1</v>
      </c>
      <c r="N1918" s="6">
        <f t="shared" ca="1" si="535"/>
        <v>1</v>
      </c>
      <c r="O1918" s="2">
        <f t="shared" ca="1" si="536"/>
        <v>1</v>
      </c>
      <c r="P1918" s="2">
        <f t="shared" ca="1" si="537"/>
        <v>1</v>
      </c>
      <c r="Q1918" s="2">
        <f t="shared" ca="1" si="538"/>
        <v>1</v>
      </c>
      <c r="R1918" s="2">
        <f t="shared" ca="1" si="539"/>
        <v>1</v>
      </c>
      <c r="S1918" s="7">
        <f ca="1">IF(NOT(L1918),SUMPRODUCT(SEARCH(MID(Validations!U1919,ROW(INDIRECT("1:"&amp;T1918)),1),"abcdefghijklmnopqrstuvwxyz1234567890-_. ")),0)</f>
        <v>0</v>
      </c>
      <c r="T1918" s="2">
        <f ca="1">LEN(Validations!U1919)</f>
        <v>0</v>
      </c>
      <c r="U1918" s="2">
        <f ca="1">LEN(Validations!W1919)</f>
        <v>0</v>
      </c>
      <c r="V1918" s="2">
        <f ca="1">LEN(Validations!X1919)</f>
        <v>0</v>
      </c>
      <c r="W1918" s="2">
        <f ca="1">LEN(Validations!Y1919)</f>
        <v>0</v>
      </c>
      <c r="X1918" s="2">
        <f ca="1">LEN(Validations!V1919)</f>
        <v>0</v>
      </c>
      <c r="Y1918" s="2">
        <f t="shared" ca="1" si="540"/>
        <v>0</v>
      </c>
      <c r="Z1918" s="2">
        <f t="shared" ca="1" si="541"/>
        <v>0</v>
      </c>
      <c r="AA1918" s="2">
        <f t="shared" ca="1" si="542"/>
        <v>0</v>
      </c>
      <c r="AB1918" s="2">
        <f t="shared" ca="1" si="530"/>
        <v>0</v>
      </c>
      <c r="AC1918" s="2">
        <f t="shared" ca="1" si="543"/>
        <v>0</v>
      </c>
      <c r="AD1918" s="2">
        <f t="shared" ca="1" si="544"/>
        <v>0</v>
      </c>
      <c r="AE1918" s="2">
        <f t="shared" ca="1" si="545"/>
        <v>0</v>
      </c>
      <c r="AF1918" s="2">
        <f t="shared" ca="1" si="546"/>
        <v>0</v>
      </c>
      <c r="AG1918" s="2">
        <f t="shared" ca="1" si="547"/>
        <v>0</v>
      </c>
    </row>
    <row r="1919" spans="1:33" x14ac:dyDescent="0.25">
      <c r="A1919" s="2">
        <v>1</v>
      </c>
      <c r="B1919" s="2">
        <v>0</v>
      </c>
      <c r="C1919" s="4" t="s">
        <v>10421</v>
      </c>
      <c r="D1919" s="4" t="s">
        <v>10420</v>
      </c>
      <c r="E1919" s="4" t="s">
        <v>10419</v>
      </c>
      <c r="F1919" s="4" t="s">
        <v>10418</v>
      </c>
      <c r="G1919" s="4" t="s">
        <v>10417</v>
      </c>
      <c r="H1919" s="5">
        <f ca="1">IF(NOT(L1919), COUNTIF(Validations!U$3:U$4002,Validations!U1920),0)</f>
        <v>0</v>
      </c>
      <c r="I1919" s="5">
        <f ca="1">IF(NOT(M1919), COUNTIF(Validations!V$3:V$4002,Validations!V1920),0)</f>
        <v>0</v>
      </c>
      <c r="J1919" s="5">
        <f t="shared" ca="1" si="531"/>
        <v>0</v>
      </c>
      <c r="K1919" s="5">
        <f t="shared" ca="1" si="532"/>
        <v>0</v>
      </c>
      <c r="L1919" s="2">
        <f t="shared" ca="1" si="533"/>
        <v>1</v>
      </c>
      <c r="M1919" s="2">
        <f t="shared" ca="1" si="534"/>
        <v>1</v>
      </c>
      <c r="N1919" s="6">
        <f t="shared" ca="1" si="535"/>
        <v>1</v>
      </c>
      <c r="O1919" s="2">
        <f t="shared" ca="1" si="536"/>
        <v>1</v>
      </c>
      <c r="P1919" s="2">
        <f t="shared" ca="1" si="537"/>
        <v>1</v>
      </c>
      <c r="Q1919" s="2">
        <f t="shared" ca="1" si="538"/>
        <v>1</v>
      </c>
      <c r="R1919" s="2">
        <f t="shared" ca="1" si="539"/>
        <v>1</v>
      </c>
      <c r="S1919" s="7">
        <f ca="1">IF(NOT(L1919),SUMPRODUCT(SEARCH(MID(Validations!U1920,ROW(INDIRECT("1:"&amp;T1919)),1),"abcdefghijklmnopqrstuvwxyz1234567890-_. ")),0)</f>
        <v>0</v>
      </c>
      <c r="T1919" s="2">
        <f ca="1">LEN(Validations!U1920)</f>
        <v>0</v>
      </c>
      <c r="U1919" s="2">
        <f ca="1">LEN(Validations!W1920)</f>
        <v>0</v>
      </c>
      <c r="V1919" s="2">
        <f ca="1">LEN(Validations!X1920)</f>
        <v>0</v>
      </c>
      <c r="W1919" s="2">
        <f ca="1">LEN(Validations!Y1920)</f>
        <v>0</v>
      </c>
      <c r="X1919" s="2">
        <f ca="1">LEN(Validations!V1920)</f>
        <v>0</v>
      </c>
      <c r="Y1919" s="2">
        <f t="shared" ca="1" si="540"/>
        <v>0</v>
      </c>
      <c r="Z1919" s="2">
        <f t="shared" ca="1" si="541"/>
        <v>0</v>
      </c>
      <c r="AA1919" s="2">
        <f t="shared" ca="1" si="542"/>
        <v>0</v>
      </c>
      <c r="AB1919" s="2">
        <f t="shared" ca="1" si="530"/>
        <v>0</v>
      </c>
      <c r="AC1919" s="2">
        <f t="shared" ca="1" si="543"/>
        <v>0</v>
      </c>
      <c r="AD1919" s="2">
        <f t="shared" ca="1" si="544"/>
        <v>0</v>
      </c>
      <c r="AE1919" s="2">
        <f t="shared" ca="1" si="545"/>
        <v>0</v>
      </c>
      <c r="AF1919" s="2">
        <f t="shared" ca="1" si="546"/>
        <v>0</v>
      </c>
      <c r="AG1919" s="2">
        <f t="shared" ca="1" si="547"/>
        <v>0</v>
      </c>
    </row>
    <row r="1920" spans="1:33" x14ac:dyDescent="0.25">
      <c r="A1920" s="2">
        <v>1</v>
      </c>
      <c r="B1920" s="2">
        <v>0</v>
      </c>
      <c r="C1920" s="4" t="s">
        <v>10416</v>
      </c>
      <c r="D1920" s="4" t="s">
        <v>10415</v>
      </c>
      <c r="E1920" s="4" t="s">
        <v>10414</v>
      </c>
      <c r="F1920" s="4" t="s">
        <v>10413</v>
      </c>
      <c r="G1920" s="4" t="s">
        <v>10412</v>
      </c>
      <c r="H1920" s="5">
        <f ca="1">IF(NOT(L1920), COUNTIF(Validations!U$3:U$4002,Validations!U1921),0)</f>
        <v>0</v>
      </c>
      <c r="I1920" s="5">
        <f ca="1">IF(NOT(M1920), COUNTIF(Validations!V$3:V$4002,Validations!V1921),0)</f>
        <v>0</v>
      </c>
      <c r="J1920" s="5">
        <f t="shared" ca="1" si="531"/>
        <v>0</v>
      </c>
      <c r="K1920" s="5">
        <f t="shared" ca="1" si="532"/>
        <v>0</v>
      </c>
      <c r="L1920" s="2">
        <f t="shared" ca="1" si="533"/>
        <v>1</v>
      </c>
      <c r="M1920" s="2">
        <f t="shared" ca="1" si="534"/>
        <v>1</v>
      </c>
      <c r="N1920" s="6">
        <f t="shared" ca="1" si="535"/>
        <v>1</v>
      </c>
      <c r="O1920" s="2">
        <f t="shared" ca="1" si="536"/>
        <v>1</v>
      </c>
      <c r="P1920" s="2">
        <f t="shared" ca="1" si="537"/>
        <v>1</v>
      </c>
      <c r="Q1920" s="2">
        <f t="shared" ca="1" si="538"/>
        <v>1</v>
      </c>
      <c r="R1920" s="2">
        <f t="shared" ca="1" si="539"/>
        <v>1</v>
      </c>
      <c r="S1920" s="7">
        <f ca="1">IF(NOT(L1920),SUMPRODUCT(SEARCH(MID(Validations!U1921,ROW(INDIRECT("1:"&amp;T1920)),1),"abcdefghijklmnopqrstuvwxyz1234567890-_. ")),0)</f>
        <v>0</v>
      </c>
      <c r="T1920" s="2">
        <f ca="1">LEN(Validations!U1921)</f>
        <v>0</v>
      </c>
      <c r="U1920" s="2">
        <f ca="1">LEN(Validations!W1921)</f>
        <v>0</v>
      </c>
      <c r="V1920" s="2">
        <f ca="1">LEN(Validations!X1921)</f>
        <v>0</v>
      </c>
      <c r="W1920" s="2">
        <f ca="1">LEN(Validations!Y1921)</f>
        <v>0</v>
      </c>
      <c r="X1920" s="2">
        <f ca="1">LEN(Validations!V1921)</f>
        <v>0</v>
      </c>
      <c r="Y1920" s="2">
        <f t="shared" ca="1" si="540"/>
        <v>0</v>
      </c>
      <c r="Z1920" s="2">
        <f t="shared" ca="1" si="541"/>
        <v>0</v>
      </c>
      <c r="AA1920" s="2">
        <f t="shared" ca="1" si="542"/>
        <v>0</v>
      </c>
      <c r="AB1920" s="2">
        <f t="shared" ca="1" si="530"/>
        <v>0</v>
      </c>
      <c r="AC1920" s="2">
        <f t="shared" ca="1" si="543"/>
        <v>0</v>
      </c>
      <c r="AD1920" s="2">
        <f t="shared" ca="1" si="544"/>
        <v>0</v>
      </c>
      <c r="AE1920" s="2">
        <f t="shared" ca="1" si="545"/>
        <v>0</v>
      </c>
      <c r="AF1920" s="2">
        <f t="shared" ca="1" si="546"/>
        <v>0</v>
      </c>
      <c r="AG1920" s="2">
        <f t="shared" ca="1" si="547"/>
        <v>0</v>
      </c>
    </row>
    <row r="1921" spans="1:33" x14ac:dyDescent="0.25">
      <c r="A1921" s="2">
        <v>1</v>
      </c>
      <c r="B1921" s="2">
        <v>0</v>
      </c>
      <c r="C1921" s="4" t="s">
        <v>10411</v>
      </c>
      <c r="D1921" s="4" t="s">
        <v>10410</v>
      </c>
      <c r="E1921" s="4" t="s">
        <v>10409</v>
      </c>
      <c r="F1921" s="4" t="s">
        <v>10408</v>
      </c>
      <c r="G1921" s="4" t="s">
        <v>10407</v>
      </c>
      <c r="H1921" s="5">
        <f ca="1">IF(NOT(L1921), COUNTIF(Validations!U$3:U$4002,Validations!U1922),0)</f>
        <v>0</v>
      </c>
      <c r="I1921" s="5">
        <f ca="1">IF(NOT(M1921), COUNTIF(Validations!V$3:V$4002,Validations!V1922),0)</f>
        <v>0</v>
      </c>
      <c r="J1921" s="5">
        <f t="shared" ca="1" si="531"/>
        <v>0</v>
      </c>
      <c r="K1921" s="5">
        <f t="shared" ca="1" si="532"/>
        <v>0</v>
      </c>
      <c r="L1921" s="2">
        <f t="shared" ca="1" si="533"/>
        <v>1</v>
      </c>
      <c r="M1921" s="2">
        <f t="shared" ca="1" si="534"/>
        <v>1</v>
      </c>
      <c r="N1921" s="6">
        <f t="shared" ca="1" si="535"/>
        <v>1</v>
      </c>
      <c r="O1921" s="2">
        <f t="shared" ca="1" si="536"/>
        <v>1</v>
      </c>
      <c r="P1921" s="2">
        <f t="shared" ca="1" si="537"/>
        <v>1</v>
      </c>
      <c r="Q1921" s="2">
        <f t="shared" ca="1" si="538"/>
        <v>1</v>
      </c>
      <c r="R1921" s="2">
        <f t="shared" ca="1" si="539"/>
        <v>1</v>
      </c>
      <c r="S1921" s="7">
        <f ca="1">IF(NOT(L1921),SUMPRODUCT(SEARCH(MID(Validations!U1922,ROW(INDIRECT("1:"&amp;T1921)),1),"abcdefghijklmnopqrstuvwxyz1234567890-_. ")),0)</f>
        <v>0</v>
      </c>
      <c r="T1921" s="2">
        <f ca="1">LEN(Validations!U1922)</f>
        <v>0</v>
      </c>
      <c r="U1921" s="2">
        <f ca="1">LEN(Validations!W1922)</f>
        <v>0</v>
      </c>
      <c r="V1921" s="2">
        <f ca="1">LEN(Validations!X1922)</f>
        <v>0</v>
      </c>
      <c r="W1921" s="2">
        <f ca="1">LEN(Validations!Y1922)</f>
        <v>0</v>
      </c>
      <c r="X1921" s="2">
        <f ca="1">LEN(Validations!V1922)</f>
        <v>0</v>
      </c>
      <c r="Y1921" s="2">
        <f t="shared" ca="1" si="540"/>
        <v>0</v>
      </c>
      <c r="Z1921" s="2">
        <f t="shared" ca="1" si="541"/>
        <v>0</v>
      </c>
      <c r="AA1921" s="2">
        <f t="shared" ca="1" si="542"/>
        <v>0</v>
      </c>
      <c r="AB1921" s="2">
        <f t="shared" ca="1" si="530"/>
        <v>0</v>
      </c>
      <c r="AC1921" s="2">
        <f t="shared" ca="1" si="543"/>
        <v>0</v>
      </c>
      <c r="AD1921" s="2">
        <f t="shared" ca="1" si="544"/>
        <v>0</v>
      </c>
      <c r="AE1921" s="2">
        <f t="shared" ca="1" si="545"/>
        <v>0</v>
      </c>
      <c r="AF1921" s="2">
        <f t="shared" ca="1" si="546"/>
        <v>0</v>
      </c>
      <c r="AG1921" s="2">
        <f t="shared" ca="1" si="547"/>
        <v>0</v>
      </c>
    </row>
    <row r="1922" spans="1:33" x14ac:dyDescent="0.25">
      <c r="A1922" s="2">
        <v>1</v>
      </c>
      <c r="B1922" s="2">
        <v>0</v>
      </c>
      <c r="C1922" s="4" t="s">
        <v>10406</v>
      </c>
      <c r="D1922" s="4" t="s">
        <v>10405</v>
      </c>
      <c r="E1922" s="4" t="s">
        <v>10404</v>
      </c>
      <c r="F1922" s="4" t="s">
        <v>10403</v>
      </c>
      <c r="G1922" s="4" t="s">
        <v>10402</v>
      </c>
      <c r="H1922" s="5">
        <f ca="1">IF(NOT(L1922), COUNTIF(Validations!U$3:U$4002,Validations!U1923),0)</f>
        <v>0</v>
      </c>
      <c r="I1922" s="5">
        <f ca="1">IF(NOT(M1922), COUNTIF(Validations!V$3:V$4002,Validations!V1923),0)</f>
        <v>0</v>
      </c>
      <c r="J1922" s="5">
        <f t="shared" ca="1" si="531"/>
        <v>0</v>
      </c>
      <c r="K1922" s="5">
        <f t="shared" ca="1" si="532"/>
        <v>0</v>
      </c>
      <c r="L1922" s="2">
        <f t="shared" ca="1" si="533"/>
        <v>1</v>
      </c>
      <c r="M1922" s="2">
        <f t="shared" ca="1" si="534"/>
        <v>1</v>
      </c>
      <c r="N1922" s="6">
        <f t="shared" ca="1" si="535"/>
        <v>1</v>
      </c>
      <c r="O1922" s="2">
        <f t="shared" ca="1" si="536"/>
        <v>1</v>
      </c>
      <c r="P1922" s="2">
        <f t="shared" ca="1" si="537"/>
        <v>1</v>
      </c>
      <c r="Q1922" s="2">
        <f t="shared" ca="1" si="538"/>
        <v>1</v>
      </c>
      <c r="R1922" s="2">
        <f t="shared" ca="1" si="539"/>
        <v>1</v>
      </c>
      <c r="S1922" s="7">
        <f ca="1">IF(NOT(L1922),SUMPRODUCT(SEARCH(MID(Validations!U1923,ROW(INDIRECT("1:"&amp;T1922)),1),"abcdefghijklmnopqrstuvwxyz1234567890-_. ")),0)</f>
        <v>0</v>
      </c>
      <c r="T1922" s="2">
        <f ca="1">LEN(Validations!U1923)</f>
        <v>0</v>
      </c>
      <c r="U1922" s="2">
        <f ca="1">LEN(Validations!W1923)</f>
        <v>0</v>
      </c>
      <c r="V1922" s="2">
        <f ca="1">LEN(Validations!X1923)</f>
        <v>0</v>
      </c>
      <c r="W1922" s="2">
        <f ca="1">LEN(Validations!Y1923)</f>
        <v>0</v>
      </c>
      <c r="X1922" s="2">
        <f ca="1">LEN(Validations!V1923)</f>
        <v>0</v>
      </c>
      <c r="Y1922" s="2">
        <f t="shared" ca="1" si="540"/>
        <v>0</v>
      </c>
      <c r="Z1922" s="2">
        <f t="shared" ca="1" si="541"/>
        <v>0</v>
      </c>
      <c r="AA1922" s="2">
        <f t="shared" ca="1" si="542"/>
        <v>0</v>
      </c>
      <c r="AB1922" s="2">
        <f t="shared" ref="AB1922:AB1985" ca="1" si="548">IF(O1922,0,IF(R1922=1,1,0))</f>
        <v>0</v>
      </c>
      <c r="AC1922" s="2">
        <f t="shared" ca="1" si="543"/>
        <v>0</v>
      </c>
      <c r="AD1922" s="2">
        <f t="shared" ca="1" si="544"/>
        <v>0</v>
      </c>
      <c r="AE1922" s="2">
        <f t="shared" ca="1" si="545"/>
        <v>0</v>
      </c>
      <c r="AF1922" s="2">
        <f t="shared" ca="1" si="546"/>
        <v>0</v>
      </c>
      <c r="AG1922" s="2">
        <f t="shared" ca="1" si="547"/>
        <v>0</v>
      </c>
    </row>
    <row r="1923" spans="1:33" x14ac:dyDescent="0.25">
      <c r="A1923" s="2">
        <v>1</v>
      </c>
      <c r="B1923" s="2">
        <v>0</v>
      </c>
      <c r="C1923" s="4" t="s">
        <v>10401</v>
      </c>
      <c r="D1923" s="4" t="s">
        <v>10400</v>
      </c>
      <c r="E1923" s="4" t="s">
        <v>10399</v>
      </c>
      <c r="F1923" s="4" t="s">
        <v>10398</v>
      </c>
      <c r="G1923" s="4" t="s">
        <v>10397</v>
      </c>
      <c r="H1923" s="5">
        <f ca="1">IF(NOT(L1923), COUNTIF(Validations!U$3:U$4002,Validations!U1924),0)</f>
        <v>0</v>
      </c>
      <c r="I1923" s="5">
        <f ca="1">IF(NOT(M1923), COUNTIF(Validations!V$3:V$4002,Validations!V1924),0)</f>
        <v>0</v>
      </c>
      <c r="J1923" s="5">
        <f t="shared" ref="J1923:J1986" ca="1" si="549">IF(H1923&gt;1,1,0)</f>
        <v>0</v>
      </c>
      <c r="K1923" s="5">
        <f t="shared" ref="K1923:K1986" ca="1" si="550">IF(I1923&gt;1,1,0)</f>
        <v>0</v>
      </c>
      <c r="L1923" s="2">
        <f t="shared" ref="L1923:L1986" ca="1" si="551">IF(T1923,0,1)</f>
        <v>1</v>
      </c>
      <c r="M1923" s="2">
        <f t="shared" ref="M1923:M1986" ca="1" si="552">IF(X1923,0,1)</f>
        <v>1</v>
      </c>
      <c r="N1923" s="6">
        <f t="shared" ref="N1923:N1986" ca="1" si="553">IF(OR(L1923,M1923,Q1923,P1923),1,0)</f>
        <v>1</v>
      </c>
      <c r="O1923" s="2">
        <f t="shared" ref="O1923:O1986" ca="1" si="554">IF(U1923,0,1)</f>
        <v>1</v>
      </c>
      <c r="P1923" s="2">
        <f t="shared" ref="P1923:P1986" ca="1" si="555">IF(V1923,0,1)</f>
        <v>1</v>
      </c>
      <c r="Q1923" s="2">
        <f t="shared" ref="Q1923:Q1986" ca="1" si="556">IF(W1923,0,1)</f>
        <v>1</v>
      </c>
      <c r="R1923" s="2">
        <f t="shared" ref="R1923:R1986" ca="1" si="557">IF(AND(P1923,Q1923,M1923,L1923),1,0)</f>
        <v>1</v>
      </c>
      <c r="S1923" s="7">
        <f ca="1">IF(NOT(L1923),SUMPRODUCT(SEARCH(MID(Validations!U1924,ROW(INDIRECT("1:"&amp;T1923)),1),"abcdefghijklmnopqrstuvwxyz1234567890-_. ")),0)</f>
        <v>0</v>
      </c>
      <c r="T1923" s="2">
        <f ca="1">LEN(Validations!U1924)</f>
        <v>0</v>
      </c>
      <c r="U1923" s="2">
        <f ca="1">LEN(Validations!W1924)</f>
        <v>0</v>
      </c>
      <c r="V1923" s="2">
        <f ca="1">LEN(Validations!X1924)</f>
        <v>0</v>
      </c>
      <c r="W1923" s="2">
        <f ca="1">LEN(Validations!Y1924)</f>
        <v>0</v>
      </c>
      <c r="X1923" s="2">
        <f ca="1">LEN(Validations!V1924)</f>
        <v>0</v>
      </c>
      <c r="Y1923" s="2">
        <f t="shared" ref="Y1923:Y1986" ca="1" si="558">IF(N1923=R1923,0,1)</f>
        <v>0</v>
      </c>
      <c r="Z1923" s="2">
        <f t="shared" ref="Z1923:Z1986" ca="1" si="559">IF(NOT(ISNUMBER(S1923)),1,0)</f>
        <v>0</v>
      </c>
      <c r="AA1923" s="2">
        <f t="shared" ref="AA1923:AA1986" ca="1" si="560">IF(OR(Z1923,Y1923,J1923,B1923),1,0)</f>
        <v>0</v>
      </c>
      <c r="AB1923" s="2">
        <f t="shared" ca="1" si="548"/>
        <v>0</v>
      </c>
      <c r="AC1923" s="2">
        <f t="shared" ref="AC1923:AC1986" ca="1" si="561">IF(AND(R1923,NOT(P1923)),1,0)</f>
        <v>0</v>
      </c>
      <c r="AD1923" s="2">
        <f t="shared" ref="AD1923:AD1986" ca="1" si="562">IF(AND(R1923,NOT(Q1923)),1,0)</f>
        <v>0</v>
      </c>
      <c r="AE1923" s="2">
        <f t="shared" ref="AE1923:AE1986" ca="1" si="563">IF(AND(R1923,NOT(M1923)),1,0)</f>
        <v>0</v>
      </c>
      <c r="AF1923" s="2">
        <f t="shared" ref="AF1923:AF1986" ca="1" si="564">IF(OR(AA1923,AB1923,AC1923,AD1923,AE1923),1,0)</f>
        <v>0</v>
      </c>
      <c r="AG1923" s="2">
        <f t="shared" ref="AG1923:AG1986" ca="1" si="565">IF(AF1923,1,0)</f>
        <v>0</v>
      </c>
    </row>
    <row r="1924" spans="1:33" x14ac:dyDescent="0.25">
      <c r="A1924" s="2">
        <v>1</v>
      </c>
      <c r="B1924" s="2">
        <v>0</v>
      </c>
      <c r="C1924" s="4" t="s">
        <v>10396</v>
      </c>
      <c r="D1924" s="4" t="s">
        <v>10395</v>
      </c>
      <c r="E1924" s="4" t="s">
        <v>10394</v>
      </c>
      <c r="F1924" s="4" t="s">
        <v>10393</v>
      </c>
      <c r="G1924" s="4" t="s">
        <v>10392</v>
      </c>
      <c r="H1924" s="5">
        <f ca="1">IF(NOT(L1924), COUNTIF(Validations!U$3:U$4002,Validations!U1925),0)</f>
        <v>0</v>
      </c>
      <c r="I1924" s="5">
        <f ca="1">IF(NOT(M1924), COUNTIF(Validations!V$3:V$4002,Validations!V1925),0)</f>
        <v>0</v>
      </c>
      <c r="J1924" s="5">
        <f t="shared" ca="1" si="549"/>
        <v>0</v>
      </c>
      <c r="K1924" s="5">
        <f t="shared" ca="1" si="550"/>
        <v>0</v>
      </c>
      <c r="L1924" s="2">
        <f t="shared" ca="1" si="551"/>
        <v>1</v>
      </c>
      <c r="M1924" s="2">
        <f t="shared" ca="1" si="552"/>
        <v>1</v>
      </c>
      <c r="N1924" s="6">
        <f t="shared" ca="1" si="553"/>
        <v>1</v>
      </c>
      <c r="O1924" s="2">
        <f t="shared" ca="1" si="554"/>
        <v>1</v>
      </c>
      <c r="P1924" s="2">
        <f t="shared" ca="1" si="555"/>
        <v>1</v>
      </c>
      <c r="Q1924" s="2">
        <f t="shared" ca="1" si="556"/>
        <v>1</v>
      </c>
      <c r="R1924" s="2">
        <f t="shared" ca="1" si="557"/>
        <v>1</v>
      </c>
      <c r="S1924" s="7">
        <f ca="1">IF(NOT(L1924),SUMPRODUCT(SEARCH(MID(Validations!U1925,ROW(INDIRECT("1:"&amp;T1924)),1),"abcdefghijklmnopqrstuvwxyz1234567890-_. ")),0)</f>
        <v>0</v>
      </c>
      <c r="T1924" s="2">
        <f ca="1">LEN(Validations!U1925)</f>
        <v>0</v>
      </c>
      <c r="U1924" s="2">
        <f ca="1">LEN(Validations!W1925)</f>
        <v>0</v>
      </c>
      <c r="V1924" s="2">
        <f ca="1">LEN(Validations!X1925)</f>
        <v>0</v>
      </c>
      <c r="W1924" s="2">
        <f ca="1">LEN(Validations!Y1925)</f>
        <v>0</v>
      </c>
      <c r="X1924" s="2">
        <f ca="1">LEN(Validations!V1925)</f>
        <v>0</v>
      </c>
      <c r="Y1924" s="2">
        <f t="shared" ca="1" si="558"/>
        <v>0</v>
      </c>
      <c r="Z1924" s="2">
        <f t="shared" ca="1" si="559"/>
        <v>0</v>
      </c>
      <c r="AA1924" s="2">
        <f t="shared" ca="1" si="560"/>
        <v>0</v>
      </c>
      <c r="AB1924" s="2">
        <f t="shared" ca="1" si="548"/>
        <v>0</v>
      </c>
      <c r="AC1924" s="2">
        <f t="shared" ca="1" si="561"/>
        <v>0</v>
      </c>
      <c r="AD1924" s="2">
        <f t="shared" ca="1" si="562"/>
        <v>0</v>
      </c>
      <c r="AE1924" s="2">
        <f t="shared" ca="1" si="563"/>
        <v>0</v>
      </c>
      <c r="AF1924" s="2">
        <f t="shared" ca="1" si="564"/>
        <v>0</v>
      </c>
      <c r="AG1924" s="2">
        <f t="shared" ca="1" si="565"/>
        <v>0</v>
      </c>
    </row>
    <row r="1925" spans="1:33" x14ac:dyDescent="0.25">
      <c r="A1925" s="2">
        <v>1</v>
      </c>
      <c r="B1925" s="2">
        <v>0</v>
      </c>
      <c r="C1925" s="4" t="s">
        <v>10391</v>
      </c>
      <c r="D1925" s="4" t="s">
        <v>10390</v>
      </c>
      <c r="E1925" s="4" t="s">
        <v>10389</v>
      </c>
      <c r="F1925" s="4" t="s">
        <v>10388</v>
      </c>
      <c r="G1925" s="4" t="s">
        <v>10387</v>
      </c>
      <c r="H1925" s="5">
        <f ca="1">IF(NOT(L1925), COUNTIF(Validations!U$3:U$4002,Validations!U1926),0)</f>
        <v>0</v>
      </c>
      <c r="I1925" s="5">
        <f ca="1">IF(NOT(M1925), COUNTIF(Validations!V$3:V$4002,Validations!V1926),0)</f>
        <v>0</v>
      </c>
      <c r="J1925" s="5">
        <f t="shared" ca="1" si="549"/>
        <v>0</v>
      </c>
      <c r="K1925" s="5">
        <f t="shared" ca="1" si="550"/>
        <v>0</v>
      </c>
      <c r="L1925" s="2">
        <f t="shared" ca="1" si="551"/>
        <v>1</v>
      </c>
      <c r="M1925" s="2">
        <f t="shared" ca="1" si="552"/>
        <v>1</v>
      </c>
      <c r="N1925" s="6">
        <f t="shared" ca="1" si="553"/>
        <v>1</v>
      </c>
      <c r="O1925" s="2">
        <f t="shared" ca="1" si="554"/>
        <v>1</v>
      </c>
      <c r="P1925" s="2">
        <f t="shared" ca="1" si="555"/>
        <v>1</v>
      </c>
      <c r="Q1925" s="2">
        <f t="shared" ca="1" si="556"/>
        <v>1</v>
      </c>
      <c r="R1925" s="2">
        <f t="shared" ca="1" si="557"/>
        <v>1</v>
      </c>
      <c r="S1925" s="7">
        <f ca="1">IF(NOT(L1925),SUMPRODUCT(SEARCH(MID(Validations!U1926,ROW(INDIRECT("1:"&amp;T1925)),1),"abcdefghijklmnopqrstuvwxyz1234567890-_. ")),0)</f>
        <v>0</v>
      </c>
      <c r="T1925" s="2">
        <f ca="1">LEN(Validations!U1926)</f>
        <v>0</v>
      </c>
      <c r="U1925" s="2">
        <f ca="1">LEN(Validations!W1926)</f>
        <v>0</v>
      </c>
      <c r="V1925" s="2">
        <f ca="1">LEN(Validations!X1926)</f>
        <v>0</v>
      </c>
      <c r="W1925" s="2">
        <f ca="1">LEN(Validations!Y1926)</f>
        <v>0</v>
      </c>
      <c r="X1925" s="2">
        <f ca="1">LEN(Validations!V1926)</f>
        <v>0</v>
      </c>
      <c r="Y1925" s="2">
        <f t="shared" ca="1" si="558"/>
        <v>0</v>
      </c>
      <c r="Z1925" s="2">
        <f t="shared" ca="1" si="559"/>
        <v>0</v>
      </c>
      <c r="AA1925" s="2">
        <f t="shared" ca="1" si="560"/>
        <v>0</v>
      </c>
      <c r="AB1925" s="2">
        <f t="shared" ca="1" si="548"/>
        <v>0</v>
      </c>
      <c r="AC1925" s="2">
        <f t="shared" ca="1" si="561"/>
        <v>0</v>
      </c>
      <c r="AD1925" s="2">
        <f t="shared" ca="1" si="562"/>
        <v>0</v>
      </c>
      <c r="AE1925" s="2">
        <f t="shared" ca="1" si="563"/>
        <v>0</v>
      </c>
      <c r="AF1925" s="2">
        <f t="shared" ca="1" si="564"/>
        <v>0</v>
      </c>
      <c r="AG1925" s="2">
        <f t="shared" ca="1" si="565"/>
        <v>0</v>
      </c>
    </row>
    <row r="1926" spans="1:33" x14ac:dyDescent="0.25">
      <c r="A1926" s="2">
        <v>1</v>
      </c>
      <c r="B1926" s="2">
        <v>0</v>
      </c>
      <c r="C1926" s="4" t="s">
        <v>10386</v>
      </c>
      <c r="D1926" s="4" t="s">
        <v>10385</v>
      </c>
      <c r="E1926" s="4" t="s">
        <v>10384</v>
      </c>
      <c r="F1926" s="4" t="s">
        <v>10383</v>
      </c>
      <c r="G1926" s="4" t="s">
        <v>10382</v>
      </c>
      <c r="H1926" s="5">
        <f ca="1">IF(NOT(L1926), COUNTIF(Validations!U$3:U$4002,Validations!U1927),0)</f>
        <v>0</v>
      </c>
      <c r="I1926" s="5">
        <f ca="1">IF(NOT(M1926), COUNTIF(Validations!V$3:V$4002,Validations!V1927),0)</f>
        <v>0</v>
      </c>
      <c r="J1926" s="5">
        <f t="shared" ca="1" si="549"/>
        <v>0</v>
      </c>
      <c r="K1926" s="5">
        <f t="shared" ca="1" si="550"/>
        <v>0</v>
      </c>
      <c r="L1926" s="2">
        <f t="shared" ca="1" si="551"/>
        <v>1</v>
      </c>
      <c r="M1926" s="2">
        <f t="shared" ca="1" si="552"/>
        <v>1</v>
      </c>
      <c r="N1926" s="6">
        <f t="shared" ca="1" si="553"/>
        <v>1</v>
      </c>
      <c r="O1926" s="2">
        <f t="shared" ca="1" si="554"/>
        <v>1</v>
      </c>
      <c r="P1926" s="2">
        <f t="shared" ca="1" si="555"/>
        <v>1</v>
      </c>
      <c r="Q1926" s="2">
        <f t="shared" ca="1" si="556"/>
        <v>1</v>
      </c>
      <c r="R1926" s="2">
        <f t="shared" ca="1" si="557"/>
        <v>1</v>
      </c>
      <c r="S1926" s="7">
        <f ca="1">IF(NOT(L1926),SUMPRODUCT(SEARCH(MID(Validations!U1927,ROW(INDIRECT("1:"&amp;T1926)),1),"abcdefghijklmnopqrstuvwxyz1234567890-_. ")),0)</f>
        <v>0</v>
      </c>
      <c r="T1926" s="2">
        <f ca="1">LEN(Validations!U1927)</f>
        <v>0</v>
      </c>
      <c r="U1926" s="2">
        <f ca="1">LEN(Validations!W1927)</f>
        <v>0</v>
      </c>
      <c r="V1926" s="2">
        <f ca="1">LEN(Validations!X1927)</f>
        <v>0</v>
      </c>
      <c r="W1926" s="2">
        <f ca="1">LEN(Validations!Y1927)</f>
        <v>0</v>
      </c>
      <c r="X1926" s="2">
        <f ca="1">LEN(Validations!V1927)</f>
        <v>0</v>
      </c>
      <c r="Y1926" s="2">
        <f t="shared" ca="1" si="558"/>
        <v>0</v>
      </c>
      <c r="Z1926" s="2">
        <f t="shared" ca="1" si="559"/>
        <v>0</v>
      </c>
      <c r="AA1926" s="2">
        <f t="shared" ca="1" si="560"/>
        <v>0</v>
      </c>
      <c r="AB1926" s="2">
        <f t="shared" ca="1" si="548"/>
        <v>0</v>
      </c>
      <c r="AC1926" s="2">
        <f t="shared" ca="1" si="561"/>
        <v>0</v>
      </c>
      <c r="AD1926" s="2">
        <f t="shared" ca="1" si="562"/>
        <v>0</v>
      </c>
      <c r="AE1926" s="2">
        <f t="shared" ca="1" si="563"/>
        <v>0</v>
      </c>
      <c r="AF1926" s="2">
        <f t="shared" ca="1" si="564"/>
        <v>0</v>
      </c>
      <c r="AG1926" s="2">
        <f t="shared" ca="1" si="565"/>
        <v>0</v>
      </c>
    </row>
    <row r="1927" spans="1:33" x14ac:dyDescent="0.25">
      <c r="A1927" s="2">
        <v>1</v>
      </c>
      <c r="B1927" s="2">
        <v>0</v>
      </c>
      <c r="C1927" s="4" t="s">
        <v>10381</v>
      </c>
      <c r="D1927" s="4" t="s">
        <v>10380</v>
      </c>
      <c r="E1927" s="4" t="s">
        <v>10379</v>
      </c>
      <c r="F1927" s="4" t="s">
        <v>10378</v>
      </c>
      <c r="G1927" s="4" t="s">
        <v>10377</v>
      </c>
      <c r="H1927" s="5">
        <f ca="1">IF(NOT(L1927), COUNTIF(Validations!U$3:U$4002,Validations!U1928),0)</f>
        <v>0</v>
      </c>
      <c r="I1927" s="5">
        <f ca="1">IF(NOT(M1927), COUNTIF(Validations!V$3:V$4002,Validations!V1928),0)</f>
        <v>0</v>
      </c>
      <c r="J1927" s="5">
        <f t="shared" ca="1" si="549"/>
        <v>0</v>
      </c>
      <c r="K1927" s="5">
        <f t="shared" ca="1" si="550"/>
        <v>0</v>
      </c>
      <c r="L1927" s="2">
        <f t="shared" ca="1" si="551"/>
        <v>1</v>
      </c>
      <c r="M1927" s="2">
        <f t="shared" ca="1" si="552"/>
        <v>1</v>
      </c>
      <c r="N1927" s="6">
        <f t="shared" ca="1" si="553"/>
        <v>1</v>
      </c>
      <c r="O1927" s="2">
        <f t="shared" ca="1" si="554"/>
        <v>1</v>
      </c>
      <c r="P1927" s="2">
        <f t="shared" ca="1" si="555"/>
        <v>1</v>
      </c>
      <c r="Q1927" s="2">
        <f t="shared" ca="1" si="556"/>
        <v>1</v>
      </c>
      <c r="R1927" s="2">
        <f t="shared" ca="1" si="557"/>
        <v>1</v>
      </c>
      <c r="S1927" s="7">
        <f ca="1">IF(NOT(L1927),SUMPRODUCT(SEARCH(MID(Validations!U1928,ROW(INDIRECT("1:"&amp;T1927)),1),"abcdefghijklmnopqrstuvwxyz1234567890-_. ")),0)</f>
        <v>0</v>
      </c>
      <c r="T1927" s="2">
        <f ca="1">LEN(Validations!U1928)</f>
        <v>0</v>
      </c>
      <c r="U1927" s="2">
        <f ca="1">LEN(Validations!W1928)</f>
        <v>0</v>
      </c>
      <c r="V1927" s="2">
        <f ca="1">LEN(Validations!X1928)</f>
        <v>0</v>
      </c>
      <c r="W1927" s="2">
        <f ca="1">LEN(Validations!Y1928)</f>
        <v>0</v>
      </c>
      <c r="X1927" s="2">
        <f ca="1">LEN(Validations!V1928)</f>
        <v>0</v>
      </c>
      <c r="Y1927" s="2">
        <f t="shared" ca="1" si="558"/>
        <v>0</v>
      </c>
      <c r="Z1927" s="2">
        <f t="shared" ca="1" si="559"/>
        <v>0</v>
      </c>
      <c r="AA1927" s="2">
        <f t="shared" ca="1" si="560"/>
        <v>0</v>
      </c>
      <c r="AB1927" s="2">
        <f t="shared" ca="1" si="548"/>
        <v>0</v>
      </c>
      <c r="AC1927" s="2">
        <f t="shared" ca="1" si="561"/>
        <v>0</v>
      </c>
      <c r="AD1927" s="2">
        <f t="shared" ca="1" si="562"/>
        <v>0</v>
      </c>
      <c r="AE1927" s="2">
        <f t="shared" ca="1" si="563"/>
        <v>0</v>
      </c>
      <c r="AF1927" s="2">
        <f t="shared" ca="1" si="564"/>
        <v>0</v>
      </c>
      <c r="AG1927" s="2">
        <f t="shared" ca="1" si="565"/>
        <v>0</v>
      </c>
    </row>
    <row r="1928" spans="1:33" x14ac:dyDescent="0.25">
      <c r="A1928" s="2">
        <v>1</v>
      </c>
      <c r="B1928" s="2">
        <v>0</v>
      </c>
      <c r="C1928" s="4" t="s">
        <v>10376</v>
      </c>
      <c r="D1928" s="4" t="s">
        <v>10375</v>
      </c>
      <c r="E1928" s="4" t="s">
        <v>10374</v>
      </c>
      <c r="F1928" s="4" t="s">
        <v>10373</v>
      </c>
      <c r="G1928" s="4" t="s">
        <v>10372</v>
      </c>
      <c r="H1928" s="5">
        <f ca="1">IF(NOT(L1928), COUNTIF(Validations!U$3:U$4002,Validations!U1929),0)</f>
        <v>0</v>
      </c>
      <c r="I1928" s="5">
        <f ca="1">IF(NOT(M1928), COUNTIF(Validations!V$3:V$4002,Validations!V1929),0)</f>
        <v>0</v>
      </c>
      <c r="J1928" s="5">
        <f t="shared" ca="1" si="549"/>
        <v>0</v>
      </c>
      <c r="K1928" s="5">
        <f t="shared" ca="1" si="550"/>
        <v>0</v>
      </c>
      <c r="L1928" s="2">
        <f t="shared" ca="1" si="551"/>
        <v>1</v>
      </c>
      <c r="M1928" s="2">
        <f t="shared" ca="1" si="552"/>
        <v>1</v>
      </c>
      <c r="N1928" s="6">
        <f t="shared" ca="1" si="553"/>
        <v>1</v>
      </c>
      <c r="O1928" s="2">
        <f t="shared" ca="1" si="554"/>
        <v>1</v>
      </c>
      <c r="P1928" s="2">
        <f t="shared" ca="1" si="555"/>
        <v>1</v>
      </c>
      <c r="Q1928" s="2">
        <f t="shared" ca="1" si="556"/>
        <v>1</v>
      </c>
      <c r="R1928" s="2">
        <f t="shared" ca="1" si="557"/>
        <v>1</v>
      </c>
      <c r="S1928" s="7">
        <f ca="1">IF(NOT(L1928),SUMPRODUCT(SEARCH(MID(Validations!U1929,ROW(INDIRECT("1:"&amp;T1928)),1),"abcdefghijklmnopqrstuvwxyz1234567890-_. ")),0)</f>
        <v>0</v>
      </c>
      <c r="T1928" s="2">
        <f ca="1">LEN(Validations!U1929)</f>
        <v>0</v>
      </c>
      <c r="U1928" s="2">
        <f ca="1">LEN(Validations!W1929)</f>
        <v>0</v>
      </c>
      <c r="V1928" s="2">
        <f ca="1">LEN(Validations!X1929)</f>
        <v>0</v>
      </c>
      <c r="W1928" s="2">
        <f ca="1">LEN(Validations!Y1929)</f>
        <v>0</v>
      </c>
      <c r="X1928" s="2">
        <f ca="1">LEN(Validations!V1929)</f>
        <v>0</v>
      </c>
      <c r="Y1928" s="2">
        <f t="shared" ca="1" si="558"/>
        <v>0</v>
      </c>
      <c r="Z1928" s="2">
        <f t="shared" ca="1" si="559"/>
        <v>0</v>
      </c>
      <c r="AA1928" s="2">
        <f t="shared" ca="1" si="560"/>
        <v>0</v>
      </c>
      <c r="AB1928" s="2">
        <f t="shared" ca="1" si="548"/>
        <v>0</v>
      </c>
      <c r="AC1928" s="2">
        <f t="shared" ca="1" si="561"/>
        <v>0</v>
      </c>
      <c r="AD1928" s="2">
        <f t="shared" ca="1" si="562"/>
        <v>0</v>
      </c>
      <c r="AE1928" s="2">
        <f t="shared" ca="1" si="563"/>
        <v>0</v>
      </c>
      <c r="AF1928" s="2">
        <f t="shared" ca="1" si="564"/>
        <v>0</v>
      </c>
      <c r="AG1928" s="2">
        <f t="shared" ca="1" si="565"/>
        <v>0</v>
      </c>
    </row>
    <row r="1929" spans="1:33" x14ac:dyDescent="0.25">
      <c r="A1929" s="2">
        <v>1</v>
      </c>
      <c r="B1929" s="2">
        <v>0</v>
      </c>
      <c r="C1929" s="4" t="s">
        <v>10371</v>
      </c>
      <c r="D1929" s="4" t="s">
        <v>10370</v>
      </c>
      <c r="E1929" s="4" t="s">
        <v>10369</v>
      </c>
      <c r="F1929" s="4" t="s">
        <v>10368</v>
      </c>
      <c r="G1929" s="4" t="s">
        <v>10367</v>
      </c>
      <c r="H1929" s="5">
        <f ca="1">IF(NOT(L1929), COUNTIF(Validations!U$3:U$4002,Validations!U1930),0)</f>
        <v>0</v>
      </c>
      <c r="I1929" s="5">
        <f ca="1">IF(NOT(M1929), COUNTIF(Validations!V$3:V$4002,Validations!V1930),0)</f>
        <v>0</v>
      </c>
      <c r="J1929" s="5">
        <f t="shared" ca="1" si="549"/>
        <v>0</v>
      </c>
      <c r="K1929" s="5">
        <f t="shared" ca="1" si="550"/>
        <v>0</v>
      </c>
      <c r="L1929" s="2">
        <f t="shared" ca="1" si="551"/>
        <v>1</v>
      </c>
      <c r="M1929" s="2">
        <f t="shared" ca="1" si="552"/>
        <v>1</v>
      </c>
      <c r="N1929" s="6">
        <f t="shared" ca="1" si="553"/>
        <v>1</v>
      </c>
      <c r="O1929" s="2">
        <f t="shared" ca="1" si="554"/>
        <v>1</v>
      </c>
      <c r="P1929" s="2">
        <f t="shared" ca="1" si="555"/>
        <v>1</v>
      </c>
      <c r="Q1929" s="2">
        <f t="shared" ca="1" si="556"/>
        <v>1</v>
      </c>
      <c r="R1929" s="2">
        <f t="shared" ca="1" si="557"/>
        <v>1</v>
      </c>
      <c r="S1929" s="7">
        <f ca="1">IF(NOT(L1929),SUMPRODUCT(SEARCH(MID(Validations!U1930,ROW(INDIRECT("1:"&amp;T1929)),1),"abcdefghijklmnopqrstuvwxyz1234567890-_. ")),0)</f>
        <v>0</v>
      </c>
      <c r="T1929" s="2">
        <f ca="1">LEN(Validations!U1930)</f>
        <v>0</v>
      </c>
      <c r="U1929" s="2">
        <f ca="1">LEN(Validations!W1930)</f>
        <v>0</v>
      </c>
      <c r="V1929" s="2">
        <f ca="1">LEN(Validations!X1930)</f>
        <v>0</v>
      </c>
      <c r="W1929" s="2">
        <f ca="1">LEN(Validations!Y1930)</f>
        <v>0</v>
      </c>
      <c r="X1929" s="2">
        <f ca="1">LEN(Validations!V1930)</f>
        <v>0</v>
      </c>
      <c r="Y1929" s="2">
        <f t="shared" ca="1" si="558"/>
        <v>0</v>
      </c>
      <c r="Z1929" s="2">
        <f t="shared" ca="1" si="559"/>
        <v>0</v>
      </c>
      <c r="AA1929" s="2">
        <f t="shared" ca="1" si="560"/>
        <v>0</v>
      </c>
      <c r="AB1929" s="2">
        <f t="shared" ca="1" si="548"/>
        <v>0</v>
      </c>
      <c r="AC1929" s="2">
        <f t="shared" ca="1" si="561"/>
        <v>0</v>
      </c>
      <c r="AD1929" s="2">
        <f t="shared" ca="1" si="562"/>
        <v>0</v>
      </c>
      <c r="AE1929" s="2">
        <f t="shared" ca="1" si="563"/>
        <v>0</v>
      </c>
      <c r="AF1929" s="2">
        <f t="shared" ca="1" si="564"/>
        <v>0</v>
      </c>
      <c r="AG1929" s="2">
        <f t="shared" ca="1" si="565"/>
        <v>0</v>
      </c>
    </row>
    <row r="1930" spans="1:33" x14ac:dyDescent="0.25">
      <c r="A1930" s="2">
        <v>1</v>
      </c>
      <c r="B1930" s="2">
        <v>0</v>
      </c>
      <c r="C1930" s="4" t="s">
        <v>10366</v>
      </c>
      <c r="D1930" s="4" t="s">
        <v>10365</v>
      </c>
      <c r="E1930" s="4" t="s">
        <v>10364</v>
      </c>
      <c r="F1930" s="4" t="s">
        <v>10363</v>
      </c>
      <c r="G1930" s="4" t="s">
        <v>10362</v>
      </c>
      <c r="H1930" s="5">
        <f ca="1">IF(NOT(L1930), COUNTIF(Validations!U$3:U$4002,Validations!U1931),0)</f>
        <v>0</v>
      </c>
      <c r="I1930" s="5">
        <f ca="1">IF(NOT(M1930), COUNTIF(Validations!V$3:V$4002,Validations!V1931),0)</f>
        <v>0</v>
      </c>
      <c r="J1930" s="5">
        <f t="shared" ca="1" si="549"/>
        <v>0</v>
      </c>
      <c r="K1930" s="5">
        <f t="shared" ca="1" si="550"/>
        <v>0</v>
      </c>
      <c r="L1930" s="2">
        <f t="shared" ca="1" si="551"/>
        <v>1</v>
      </c>
      <c r="M1930" s="2">
        <f t="shared" ca="1" si="552"/>
        <v>1</v>
      </c>
      <c r="N1930" s="6">
        <f t="shared" ca="1" si="553"/>
        <v>1</v>
      </c>
      <c r="O1930" s="2">
        <f t="shared" ca="1" si="554"/>
        <v>1</v>
      </c>
      <c r="P1930" s="2">
        <f t="shared" ca="1" si="555"/>
        <v>1</v>
      </c>
      <c r="Q1930" s="2">
        <f t="shared" ca="1" si="556"/>
        <v>1</v>
      </c>
      <c r="R1930" s="2">
        <f t="shared" ca="1" si="557"/>
        <v>1</v>
      </c>
      <c r="S1930" s="7">
        <f ca="1">IF(NOT(L1930),SUMPRODUCT(SEARCH(MID(Validations!U1931,ROW(INDIRECT("1:"&amp;T1930)),1),"abcdefghijklmnopqrstuvwxyz1234567890-_. ")),0)</f>
        <v>0</v>
      </c>
      <c r="T1930" s="2">
        <f ca="1">LEN(Validations!U1931)</f>
        <v>0</v>
      </c>
      <c r="U1930" s="2">
        <f ca="1">LEN(Validations!W1931)</f>
        <v>0</v>
      </c>
      <c r="V1930" s="2">
        <f ca="1">LEN(Validations!X1931)</f>
        <v>0</v>
      </c>
      <c r="W1930" s="2">
        <f ca="1">LEN(Validations!Y1931)</f>
        <v>0</v>
      </c>
      <c r="X1930" s="2">
        <f ca="1">LEN(Validations!V1931)</f>
        <v>0</v>
      </c>
      <c r="Y1930" s="2">
        <f t="shared" ca="1" si="558"/>
        <v>0</v>
      </c>
      <c r="Z1930" s="2">
        <f t="shared" ca="1" si="559"/>
        <v>0</v>
      </c>
      <c r="AA1930" s="2">
        <f t="shared" ca="1" si="560"/>
        <v>0</v>
      </c>
      <c r="AB1930" s="2">
        <f t="shared" ca="1" si="548"/>
        <v>0</v>
      </c>
      <c r="AC1930" s="2">
        <f t="shared" ca="1" si="561"/>
        <v>0</v>
      </c>
      <c r="AD1930" s="2">
        <f t="shared" ca="1" si="562"/>
        <v>0</v>
      </c>
      <c r="AE1930" s="2">
        <f t="shared" ca="1" si="563"/>
        <v>0</v>
      </c>
      <c r="AF1930" s="2">
        <f t="shared" ca="1" si="564"/>
        <v>0</v>
      </c>
      <c r="AG1930" s="2">
        <f t="shared" ca="1" si="565"/>
        <v>0</v>
      </c>
    </row>
    <row r="1931" spans="1:33" x14ac:dyDescent="0.25">
      <c r="A1931" s="2">
        <v>1</v>
      </c>
      <c r="B1931" s="2">
        <v>0</v>
      </c>
      <c r="C1931" s="4" t="s">
        <v>10361</v>
      </c>
      <c r="D1931" s="4" t="s">
        <v>10360</v>
      </c>
      <c r="E1931" s="4" t="s">
        <v>10359</v>
      </c>
      <c r="F1931" s="4" t="s">
        <v>10358</v>
      </c>
      <c r="G1931" s="4" t="s">
        <v>10357</v>
      </c>
      <c r="H1931" s="5">
        <f ca="1">IF(NOT(L1931), COUNTIF(Validations!U$3:U$4002,Validations!U1932),0)</f>
        <v>0</v>
      </c>
      <c r="I1931" s="5">
        <f ca="1">IF(NOT(M1931), COUNTIF(Validations!V$3:V$4002,Validations!V1932),0)</f>
        <v>0</v>
      </c>
      <c r="J1931" s="5">
        <f t="shared" ca="1" si="549"/>
        <v>0</v>
      </c>
      <c r="K1931" s="5">
        <f t="shared" ca="1" si="550"/>
        <v>0</v>
      </c>
      <c r="L1931" s="2">
        <f t="shared" ca="1" si="551"/>
        <v>1</v>
      </c>
      <c r="M1931" s="2">
        <f t="shared" ca="1" si="552"/>
        <v>1</v>
      </c>
      <c r="N1931" s="6">
        <f t="shared" ca="1" si="553"/>
        <v>1</v>
      </c>
      <c r="O1931" s="2">
        <f t="shared" ca="1" si="554"/>
        <v>1</v>
      </c>
      <c r="P1931" s="2">
        <f t="shared" ca="1" si="555"/>
        <v>1</v>
      </c>
      <c r="Q1931" s="2">
        <f t="shared" ca="1" si="556"/>
        <v>1</v>
      </c>
      <c r="R1931" s="2">
        <f t="shared" ca="1" si="557"/>
        <v>1</v>
      </c>
      <c r="S1931" s="7">
        <f ca="1">IF(NOT(L1931),SUMPRODUCT(SEARCH(MID(Validations!U1932,ROW(INDIRECT("1:"&amp;T1931)),1),"abcdefghijklmnopqrstuvwxyz1234567890-_. ")),0)</f>
        <v>0</v>
      </c>
      <c r="T1931" s="2">
        <f ca="1">LEN(Validations!U1932)</f>
        <v>0</v>
      </c>
      <c r="U1931" s="2">
        <f ca="1">LEN(Validations!W1932)</f>
        <v>0</v>
      </c>
      <c r="V1931" s="2">
        <f ca="1">LEN(Validations!X1932)</f>
        <v>0</v>
      </c>
      <c r="W1931" s="2">
        <f ca="1">LEN(Validations!Y1932)</f>
        <v>0</v>
      </c>
      <c r="X1931" s="2">
        <f ca="1">LEN(Validations!V1932)</f>
        <v>0</v>
      </c>
      <c r="Y1931" s="2">
        <f t="shared" ca="1" si="558"/>
        <v>0</v>
      </c>
      <c r="Z1931" s="2">
        <f t="shared" ca="1" si="559"/>
        <v>0</v>
      </c>
      <c r="AA1931" s="2">
        <f t="shared" ca="1" si="560"/>
        <v>0</v>
      </c>
      <c r="AB1931" s="2">
        <f t="shared" ca="1" si="548"/>
        <v>0</v>
      </c>
      <c r="AC1931" s="2">
        <f t="shared" ca="1" si="561"/>
        <v>0</v>
      </c>
      <c r="AD1931" s="2">
        <f t="shared" ca="1" si="562"/>
        <v>0</v>
      </c>
      <c r="AE1931" s="2">
        <f t="shared" ca="1" si="563"/>
        <v>0</v>
      </c>
      <c r="AF1931" s="2">
        <f t="shared" ca="1" si="564"/>
        <v>0</v>
      </c>
      <c r="AG1931" s="2">
        <f t="shared" ca="1" si="565"/>
        <v>0</v>
      </c>
    </row>
    <row r="1932" spans="1:33" x14ac:dyDescent="0.25">
      <c r="A1932" s="2">
        <v>1</v>
      </c>
      <c r="B1932" s="2">
        <v>0</v>
      </c>
      <c r="C1932" s="4" t="s">
        <v>10356</v>
      </c>
      <c r="D1932" s="4" t="s">
        <v>10355</v>
      </c>
      <c r="E1932" s="4" t="s">
        <v>10354</v>
      </c>
      <c r="F1932" s="4" t="s">
        <v>10353</v>
      </c>
      <c r="G1932" s="4" t="s">
        <v>10352</v>
      </c>
      <c r="H1932" s="5">
        <f ca="1">IF(NOT(L1932), COUNTIF(Validations!U$3:U$4002,Validations!U1933),0)</f>
        <v>0</v>
      </c>
      <c r="I1932" s="5">
        <f ca="1">IF(NOT(M1932), COUNTIF(Validations!V$3:V$4002,Validations!V1933),0)</f>
        <v>0</v>
      </c>
      <c r="J1932" s="5">
        <f t="shared" ca="1" si="549"/>
        <v>0</v>
      </c>
      <c r="K1932" s="5">
        <f t="shared" ca="1" si="550"/>
        <v>0</v>
      </c>
      <c r="L1932" s="2">
        <f t="shared" ca="1" si="551"/>
        <v>1</v>
      </c>
      <c r="M1932" s="2">
        <f t="shared" ca="1" si="552"/>
        <v>1</v>
      </c>
      <c r="N1932" s="6">
        <f t="shared" ca="1" si="553"/>
        <v>1</v>
      </c>
      <c r="O1932" s="2">
        <f t="shared" ca="1" si="554"/>
        <v>1</v>
      </c>
      <c r="P1932" s="2">
        <f t="shared" ca="1" si="555"/>
        <v>1</v>
      </c>
      <c r="Q1932" s="2">
        <f t="shared" ca="1" si="556"/>
        <v>1</v>
      </c>
      <c r="R1932" s="2">
        <f t="shared" ca="1" si="557"/>
        <v>1</v>
      </c>
      <c r="S1932" s="7">
        <f ca="1">IF(NOT(L1932),SUMPRODUCT(SEARCH(MID(Validations!U1933,ROW(INDIRECT("1:"&amp;T1932)),1),"abcdefghijklmnopqrstuvwxyz1234567890-_. ")),0)</f>
        <v>0</v>
      </c>
      <c r="T1932" s="2">
        <f ca="1">LEN(Validations!U1933)</f>
        <v>0</v>
      </c>
      <c r="U1932" s="2">
        <f ca="1">LEN(Validations!W1933)</f>
        <v>0</v>
      </c>
      <c r="V1932" s="2">
        <f ca="1">LEN(Validations!X1933)</f>
        <v>0</v>
      </c>
      <c r="W1932" s="2">
        <f ca="1">LEN(Validations!Y1933)</f>
        <v>0</v>
      </c>
      <c r="X1932" s="2">
        <f ca="1">LEN(Validations!V1933)</f>
        <v>0</v>
      </c>
      <c r="Y1932" s="2">
        <f t="shared" ca="1" si="558"/>
        <v>0</v>
      </c>
      <c r="Z1932" s="2">
        <f t="shared" ca="1" si="559"/>
        <v>0</v>
      </c>
      <c r="AA1932" s="2">
        <f t="shared" ca="1" si="560"/>
        <v>0</v>
      </c>
      <c r="AB1932" s="2">
        <f t="shared" ca="1" si="548"/>
        <v>0</v>
      </c>
      <c r="AC1932" s="2">
        <f t="shared" ca="1" si="561"/>
        <v>0</v>
      </c>
      <c r="AD1932" s="2">
        <f t="shared" ca="1" si="562"/>
        <v>0</v>
      </c>
      <c r="AE1932" s="2">
        <f t="shared" ca="1" si="563"/>
        <v>0</v>
      </c>
      <c r="AF1932" s="2">
        <f t="shared" ca="1" si="564"/>
        <v>0</v>
      </c>
      <c r="AG1932" s="2">
        <f t="shared" ca="1" si="565"/>
        <v>0</v>
      </c>
    </row>
    <row r="1933" spans="1:33" x14ac:dyDescent="0.25">
      <c r="A1933" s="2">
        <v>1</v>
      </c>
      <c r="B1933" s="2">
        <v>0</v>
      </c>
      <c r="C1933" s="4" t="s">
        <v>10351</v>
      </c>
      <c r="D1933" s="4" t="s">
        <v>10350</v>
      </c>
      <c r="E1933" s="4" t="s">
        <v>10349</v>
      </c>
      <c r="F1933" s="4" t="s">
        <v>10348</v>
      </c>
      <c r="G1933" s="4" t="s">
        <v>10347</v>
      </c>
      <c r="H1933" s="5">
        <f ca="1">IF(NOT(L1933), COUNTIF(Validations!U$3:U$4002,Validations!U1934),0)</f>
        <v>0</v>
      </c>
      <c r="I1933" s="5">
        <f ca="1">IF(NOT(M1933), COUNTIF(Validations!V$3:V$4002,Validations!V1934),0)</f>
        <v>0</v>
      </c>
      <c r="J1933" s="5">
        <f t="shared" ca="1" si="549"/>
        <v>0</v>
      </c>
      <c r="K1933" s="5">
        <f t="shared" ca="1" si="550"/>
        <v>0</v>
      </c>
      <c r="L1933" s="2">
        <f t="shared" ca="1" si="551"/>
        <v>1</v>
      </c>
      <c r="M1933" s="2">
        <f t="shared" ca="1" si="552"/>
        <v>1</v>
      </c>
      <c r="N1933" s="6">
        <f t="shared" ca="1" si="553"/>
        <v>1</v>
      </c>
      <c r="O1933" s="2">
        <f t="shared" ca="1" si="554"/>
        <v>1</v>
      </c>
      <c r="P1933" s="2">
        <f t="shared" ca="1" si="555"/>
        <v>1</v>
      </c>
      <c r="Q1933" s="2">
        <f t="shared" ca="1" si="556"/>
        <v>1</v>
      </c>
      <c r="R1933" s="2">
        <f t="shared" ca="1" si="557"/>
        <v>1</v>
      </c>
      <c r="S1933" s="7">
        <f ca="1">IF(NOT(L1933),SUMPRODUCT(SEARCH(MID(Validations!U1934,ROW(INDIRECT("1:"&amp;T1933)),1),"abcdefghijklmnopqrstuvwxyz1234567890-_. ")),0)</f>
        <v>0</v>
      </c>
      <c r="T1933" s="2">
        <f ca="1">LEN(Validations!U1934)</f>
        <v>0</v>
      </c>
      <c r="U1933" s="2">
        <f ca="1">LEN(Validations!W1934)</f>
        <v>0</v>
      </c>
      <c r="V1933" s="2">
        <f ca="1">LEN(Validations!X1934)</f>
        <v>0</v>
      </c>
      <c r="W1933" s="2">
        <f ca="1">LEN(Validations!Y1934)</f>
        <v>0</v>
      </c>
      <c r="X1933" s="2">
        <f ca="1">LEN(Validations!V1934)</f>
        <v>0</v>
      </c>
      <c r="Y1933" s="2">
        <f t="shared" ca="1" si="558"/>
        <v>0</v>
      </c>
      <c r="Z1933" s="2">
        <f t="shared" ca="1" si="559"/>
        <v>0</v>
      </c>
      <c r="AA1933" s="2">
        <f t="shared" ca="1" si="560"/>
        <v>0</v>
      </c>
      <c r="AB1933" s="2">
        <f t="shared" ca="1" si="548"/>
        <v>0</v>
      </c>
      <c r="AC1933" s="2">
        <f t="shared" ca="1" si="561"/>
        <v>0</v>
      </c>
      <c r="AD1933" s="2">
        <f t="shared" ca="1" si="562"/>
        <v>0</v>
      </c>
      <c r="AE1933" s="2">
        <f t="shared" ca="1" si="563"/>
        <v>0</v>
      </c>
      <c r="AF1933" s="2">
        <f t="shared" ca="1" si="564"/>
        <v>0</v>
      </c>
      <c r="AG1933" s="2">
        <f t="shared" ca="1" si="565"/>
        <v>0</v>
      </c>
    </row>
    <row r="1934" spans="1:33" x14ac:dyDescent="0.25">
      <c r="A1934" s="2">
        <v>1</v>
      </c>
      <c r="B1934" s="2">
        <v>0</v>
      </c>
      <c r="C1934" s="4" t="s">
        <v>10346</v>
      </c>
      <c r="D1934" s="4" t="s">
        <v>10345</v>
      </c>
      <c r="E1934" s="4" t="s">
        <v>10344</v>
      </c>
      <c r="F1934" s="4" t="s">
        <v>10343</v>
      </c>
      <c r="G1934" s="4" t="s">
        <v>10342</v>
      </c>
      <c r="H1934" s="5">
        <f ca="1">IF(NOT(L1934), COUNTIF(Validations!U$3:U$4002,Validations!U1935),0)</f>
        <v>0</v>
      </c>
      <c r="I1934" s="5">
        <f ca="1">IF(NOT(M1934), COUNTIF(Validations!V$3:V$4002,Validations!V1935),0)</f>
        <v>0</v>
      </c>
      <c r="J1934" s="5">
        <f t="shared" ca="1" si="549"/>
        <v>0</v>
      </c>
      <c r="K1934" s="5">
        <f t="shared" ca="1" si="550"/>
        <v>0</v>
      </c>
      <c r="L1934" s="2">
        <f t="shared" ca="1" si="551"/>
        <v>1</v>
      </c>
      <c r="M1934" s="2">
        <f t="shared" ca="1" si="552"/>
        <v>1</v>
      </c>
      <c r="N1934" s="6">
        <f t="shared" ca="1" si="553"/>
        <v>1</v>
      </c>
      <c r="O1934" s="2">
        <f t="shared" ca="1" si="554"/>
        <v>1</v>
      </c>
      <c r="P1934" s="2">
        <f t="shared" ca="1" si="555"/>
        <v>1</v>
      </c>
      <c r="Q1934" s="2">
        <f t="shared" ca="1" si="556"/>
        <v>1</v>
      </c>
      <c r="R1934" s="2">
        <f t="shared" ca="1" si="557"/>
        <v>1</v>
      </c>
      <c r="S1934" s="7">
        <f ca="1">IF(NOT(L1934),SUMPRODUCT(SEARCH(MID(Validations!U1935,ROW(INDIRECT("1:"&amp;T1934)),1),"abcdefghijklmnopqrstuvwxyz1234567890-_. ")),0)</f>
        <v>0</v>
      </c>
      <c r="T1934" s="2">
        <f ca="1">LEN(Validations!U1935)</f>
        <v>0</v>
      </c>
      <c r="U1934" s="2">
        <f ca="1">LEN(Validations!W1935)</f>
        <v>0</v>
      </c>
      <c r="V1934" s="2">
        <f ca="1">LEN(Validations!X1935)</f>
        <v>0</v>
      </c>
      <c r="W1934" s="2">
        <f ca="1">LEN(Validations!Y1935)</f>
        <v>0</v>
      </c>
      <c r="X1934" s="2">
        <f ca="1">LEN(Validations!V1935)</f>
        <v>0</v>
      </c>
      <c r="Y1934" s="2">
        <f t="shared" ca="1" si="558"/>
        <v>0</v>
      </c>
      <c r="Z1934" s="2">
        <f t="shared" ca="1" si="559"/>
        <v>0</v>
      </c>
      <c r="AA1934" s="2">
        <f t="shared" ca="1" si="560"/>
        <v>0</v>
      </c>
      <c r="AB1934" s="2">
        <f t="shared" ca="1" si="548"/>
        <v>0</v>
      </c>
      <c r="AC1934" s="2">
        <f t="shared" ca="1" si="561"/>
        <v>0</v>
      </c>
      <c r="AD1934" s="2">
        <f t="shared" ca="1" si="562"/>
        <v>0</v>
      </c>
      <c r="AE1934" s="2">
        <f t="shared" ca="1" si="563"/>
        <v>0</v>
      </c>
      <c r="AF1934" s="2">
        <f t="shared" ca="1" si="564"/>
        <v>0</v>
      </c>
      <c r="AG1934" s="2">
        <f t="shared" ca="1" si="565"/>
        <v>0</v>
      </c>
    </row>
    <row r="1935" spans="1:33" x14ac:dyDescent="0.25">
      <c r="A1935" s="2">
        <v>1</v>
      </c>
      <c r="B1935" s="2">
        <v>0</v>
      </c>
      <c r="C1935" s="4" t="s">
        <v>10341</v>
      </c>
      <c r="D1935" s="4" t="s">
        <v>10340</v>
      </c>
      <c r="E1935" s="4" t="s">
        <v>10339</v>
      </c>
      <c r="F1935" s="4" t="s">
        <v>10338</v>
      </c>
      <c r="G1935" s="4" t="s">
        <v>10337</v>
      </c>
      <c r="H1935" s="5">
        <f ca="1">IF(NOT(L1935), COUNTIF(Validations!U$3:U$4002,Validations!U1936),0)</f>
        <v>0</v>
      </c>
      <c r="I1935" s="5">
        <f ca="1">IF(NOT(M1935), COUNTIF(Validations!V$3:V$4002,Validations!V1936),0)</f>
        <v>0</v>
      </c>
      <c r="J1935" s="5">
        <f t="shared" ca="1" si="549"/>
        <v>0</v>
      </c>
      <c r="K1935" s="5">
        <f t="shared" ca="1" si="550"/>
        <v>0</v>
      </c>
      <c r="L1935" s="2">
        <f t="shared" ca="1" si="551"/>
        <v>1</v>
      </c>
      <c r="M1935" s="2">
        <f t="shared" ca="1" si="552"/>
        <v>1</v>
      </c>
      <c r="N1935" s="6">
        <f t="shared" ca="1" si="553"/>
        <v>1</v>
      </c>
      <c r="O1935" s="2">
        <f t="shared" ca="1" si="554"/>
        <v>1</v>
      </c>
      <c r="P1935" s="2">
        <f t="shared" ca="1" si="555"/>
        <v>1</v>
      </c>
      <c r="Q1935" s="2">
        <f t="shared" ca="1" si="556"/>
        <v>1</v>
      </c>
      <c r="R1935" s="2">
        <f t="shared" ca="1" si="557"/>
        <v>1</v>
      </c>
      <c r="S1935" s="7">
        <f ca="1">IF(NOT(L1935),SUMPRODUCT(SEARCH(MID(Validations!U1936,ROW(INDIRECT("1:"&amp;T1935)),1),"abcdefghijklmnopqrstuvwxyz1234567890-_. ")),0)</f>
        <v>0</v>
      </c>
      <c r="T1935" s="2">
        <f ca="1">LEN(Validations!U1936)</f>
        <v>0</v>
      </c>
      <c r="U1935" s="2">
        <f ca="1">LEN(Validations!W1936)</f>
        <v>0</v>
      </c>
      <c r="V1935" s="2">
        <f ca="1">LEN(Validations!X1936)</f>
        <v>0</v>
      </c>
      <c r="W1935" s="2">
        <f ca="1">LEN(Validations!Y1936)</f>
        <v>0</v>
      </c>
      <c r="X1935" s="2">
        <f ca="1">LEN(Validations!V1936)</f>
        <v>0</v>
      </c>
      <c r="Y1935" s="2">
        <f t="shared" ca="1" si="558"/>
        <v>0</v>
      </c>
      <c r="Z1935" s="2">
        <f t="shared" ca="1" si="559"/>
        <v>0</v>
      </c>
      <c r="AA1935" s="2">
        <f t="shared" ca="1" si="560"/>
        <v>0</v>
      </c>
      <c r="AB1935" s="2">
        <f t="shared" ca="1" si="548"/>
        <v>0</v>
      </c>
      <c r="AC1935" s="2">
        <f t="shared" ca="1" si="561"/>
        <v>0</v>
      </c>
      <c r="AD1935" s="2">
        <f t="shared" ca="1" si="562"/>
        <v>0</v>
      </c>
      <c r="AE1935" s="2">
        <f t="shared" ca="1" si="563"/>
        <v>0</v>
      </c>
      <c r="AF1935" s="2">
        <f t="shared" ca="1" si="564"/>
        <v>0</v>
      </c>
      <c r="AG1935" s="2">
        <f t="shared" ca="1" si="565"/>
        <v>0</v>
      </c>
    </row>
    <row r="1936" spans="1:33" x14ac:dyDescent="0.25">
      <c r="A1936" s="2">
        <v>1</v>
      </c>
      <c r="B1936" s="2">
        <v>0</v>
      </c>
      <c r="C1936" s="4" t="s">
        <v>10336</v>
      </c>
      <c r="D1936" s="4" t="s">
        <v>10335</v>
      </c>
      <c r="E1936" s="4" t="s">
        <v>10334</v>
      </c>
      <c r="F1936" s="4" t="s">
        <v>10333</v>
      </c>
      <c r="G1936" s="4" t="s">
        <v>10332</v>
      </c>
      <c r="H1936" s="5">
        <f ca="1">IF(NOT(L1936), COUNTIF(Validations!U$3:U$4002,Validations!U1937),0)</f>
        <v>0</v>
      </c>
      <c r="I1936" s="5">
        <f ca="1">IF(NOT(M1936), COUNTIF(Validations!V$3:V$4002,Validations!V1937),0)</f>
        <v>0</v>
      </c>
      <c r="J1936" s="5">
        <f t="shared" ca="1" si="549"/>
        <v>0</v>
      </c>
      <c r="K1936" s="5">
        <f t="shared" ca="1" si="550"/>
        <v>0</v>
      </c>
      <c r="L1936" s="2">
        <f t="shared" ca="1" si="551"/>
        <v>1</v>
      </c>
      <c r="M1936" s="2">
        <f t="shared" ca="1" si="552"/>
        <v>1</v>
      </c>
      <c r="N1936" s="6">
        <f t="shared" ca="1" si="553"/>
        <v>1</v>
      </c>
      <c r="O1936" s="2">
        <f t="shared" ca="1" si="554"/>
        <v>1</v>
      </c>
      <c r="P1936" s="2">
        <f t="shared" ca="1" si="555"/>
        <v>1</v>
      </c>
      <c r="Q1936" s="2">
        <f t="shared" ca="1" si="556"/>
        <v>1</v>
      </c>
      <c r="R1936" s="2">
        <f t="shared" ca="1" si="557"/>
        <v>1</v>
      </c>
      <c r="S1936" s="7">
        <f ca="1">IF(NOT(L1936),SUMPRODUCT(SEARCH(MID(Validations!U1937,ROW(INDIRECT("1:"&amp;T1936)),1),"abcdefghijklmnopqrstuvwxyz1234567890-_. ")),0)</f>
        <v>0</v>
      </c>
      <c r="T1936" s="2">
        <f ca="1">LEN(Validations!U1937)</f>
        <v>0</v>
      </c>
      <c r="U1936" s="2">
        <f ca="1">LEN(Validations!W1937)</f>
        <v>0</v>
      </c>
      <c r="V1936" s="2">
        <f ca="1">LEN(Validations!X1937)</f>
        <v>0</v>
      </c>
      <c r="W1936" s="2">
        <f ca="1">LEN(Validations!Y1937)</f>
        <v>0</v>
      </c>
      <c r="X1936" s="2">
        <f ca="1">LEN(Validations!V1937)</f>
        <v>0</v>
      </c>
      <c r="Y1936" s="2">
        <f t="shared" ca="1" si="558"/>
        <v>0</v>
      </c>
      <c r="Z1936" s="2">
        <f t="shared" ca="1" si="559"/>
        <v>0</v>
      </c>
      <c r="AA1936" s="2">
        <f t="shared" ca="1" si="560"/>
        <v>0</v>
      </c>
      <c r="AB1936" s="2">
        <f t="shared" ca="1" si="548"/>
        <v>0</v>
      </c>
      <c r="AC1936" s="2">
        <f t="shared" ca="1" si="561"/>
        <v>0</v>
      </c>
      <c r="AD1936" s="2">
        <f t="shared" ca="1" si="562"/>
        <v>0</v>
      </c>
      <c r="AE1936" s="2">
        <f t="shared" ca="1" si="563"/>
        <v>0</v>
      </c>
      <c r="AF1936" s="2">
        <f t="shared" ca="1" si="564"/>
        <v>0</v>
      </c>
      <c r="AG1936" s="2">
        <f t="shared" ca="1" si="565"/>
        <v>0</v>
      </c>
    </row>
    <row r="1937" spans="1:33" x14ac:dyDescent="0.25">
      <c r="A1937" s="2">
        <v>1</v>
      </c>
      <c r="B1937" s="2">
        <v>0</v>
      </c>
      <c r="C1937" s="4" t="s">
        <v>10331</v>
      </c>
      <c r="D1937" s="4" t="s">
        <v>10330</v>
      </c>
      <c r="E1937" s="4" t="s">
        <v>10329</v>
      </c>
      <c r="F1937" s="4" t="s">
        <v>10328</v>
      </c>
      <c r="G1937" s="4" t="s">
        <v>10327</v>
      </c>
      <c r="H1937" s="5">
        <f ca="1">IF(NOT(L1937), COUNTIF(Validations!U$3:U$4002,Validations!U1938),0)</f>
        <v>0</v>
      </c>
      <c r="I1937" s="5">
        <f ca="1">IF(NOT(M1937), COUNTIF(Validations!V$3:V$4002,Validations!V1938),0)</f>
        <v>0</v>
      </c>
      <c r="J1937" s="5">
        <f t="shared" ca="1" si="549"/>
        <v>0</v>
      </c>
      <c r="K1937" s="5">
        <f t="shared" ca="1" si="550"/>
        <v>0</v>
      </c>
      <c r="L1937" s="2">
        <f t="shared" ca="1" si="551"/>
        <v>1</v>
      </c>
      <c r="M1937" s="2">
        <f t="shared" ca="1" si="552"/>
        <v>1</v>
      </c>
      <c r="N1937" s="6">
        <f t="shared" ca="1" si="553"/>
        <v>1</v>
      </c>
      <c r="O1937" s="2">
        <f t="shared" ca="1" si="554"/>
        <v>1</v>
      </c>
      <c r="P1937" s="2">
        <f t="shared" ca="1" si="555"/>
        <v>1</v>
      </c>
      <c r="Q1937" s="2">
        <f t="shared" ca="1" si="556"/>
        <v>1</v>
      </c>
      <c r="R1937" s="2">
        <f t="shared" ca="1" si="557"/>
        <v>1</v>
      </c>
      <c r="S1937" s="7">
        <f ca="1">IF(NOT(L1937),SUMPRODUCT(SEARCH(MID(Validations!U1938,ROW(INDIRECT("1:"&amp;T1937)),1),"abcdefghijklmnopqrstuvwxyz1234567890-_. ")),0)</f>
        <v>0</v>
      </c>
      <c r="T1937" s="2">
        <f ca="1">LEN(Validations!U1938)</f>
        <v>0</v>
      </c>
      <c r="U1937" s="2">
        <f ca="1">LEN(Validations!W1938)</f>
        <v>0</v>
      </c>
      <c r="V1937" s="2">
        <f ca="1">LEN(Validations!X1938)</f>
        <v>0</v>
      </c>
      <c r="W1937" s="2">
        <f ca="1">LEN(Validations!Y1938)</f>
        <v>0</v>
      </c>
      <c r="X1937" s="2">
        <f ca="1">LEN(Validations!V1938)</f>
        <v>0</v>
      </c>
      <c r="Y1937" s="2">
        <f t="shared" ca="1" si="558"/>
        <v>0</v>
      </c>
      <c r="Z1937" s="2">
        <f t="shared" ca="1" si="559"/>
        <v>0</v>
      </c>
      <c r="AA1937" s="2">
        <f t="shared" ca="1" si="560"/>
        <v>0</v>
      </c>
      <c r="AB1937" s="2">
        <f t="shared" ca="1" si="548"/>
        <v>0</v>
      </c>
      <c r="AC1937" s="2">
        <f t="shared" ca="1" si="561"/>
        <v>0</v>
      </c>
      <c r="AD1937" s="2">
        <f t="shared" ca="1" si="562"/>
        <v>0</v>
      </c>
      <c r="AE1937" s="2">
        <f t="shared" ca="1" si="563"/>
        <v>0</v>
      </c>
      <c r="AF1937" s="2">
        <f t="shared" ca="1" si="564"/>
        <v>0</v>
      </c>
      <c r="AG1937" s="2">
        <f t="shared" ca="1" si="565"/>
        <v>0</v>
      </c>
    </row>
    <row r="1938" spans="1:33" x14ac:dyDescent="0.25">
      <c r="A1938" s="2">
        <v>1</v>
      </c>
      <c r="B1938" s="2">
        <v>0</v>
      </c>
      <c r="C1938" s="4" t="s">
        <v>10326</v>
      </c>
      <c r="D1938" s="4" t="s">
        <v>10325</v>
      </c>
      <c r="E1938" s="4" t="s">
        <v>10324</v>
      </c>
      <c r="F1938" s="4" t="s">
        <v>10323</v>
      </c>
      <c r="G1938" s="4" t="s">
        <v>10322</v>
      </c>
      <c r="H1938" s="5">
        <f ca="1">IF(NOT(L1938), COUNTIF(Validations!U$3:U$4002,Validations!U1939),0)</f>
        <v>0</v>
      </c>
      <c r="I1938" s="5">
        <f ca="1">IF(NOT(M1938), COUNTIF(Validations!V$3:V$4002,Validations!V1939),0)</f>
        <v>0</v>
      </c>
      <c r="J1938" s="5">
        <f t="shared" ca="1" si="549"/>
        <v>0</v>
      </c>
      <c r="K1938" s="5">
        <f t="shared" ca="1" si="550"/>
        <v>0</v>
      </c>
      <c r="L1938" s="2">
        <f t="shared" ca="1" si="551"/>
        <v>1</v>
      </c>
      <c r="M1938" s="2">
        <f t="shared" ca="1" si="552"/>
        <v>1</v>
      </c>
      <c r="N1938" s="6">
        <f t="shared" ca="1" si="553"/>
        <v>1</v>
      </c>
      <c r="O1938" s="2">
        <f t="shared" ca="1" si="554"/>
        <v>1</v>
      </c>
      <c r="P1938" s="2">
        <f t="shared" ca="1" si="555"/>
        <v>1</v>
      </c>
      <c r="Q1938" s="2">
        <f t="shared" ca="1" si="556"/>
        <v>1</v>
      </c>
      <c r="R1938" s="2">
        <f t="shared" ca="1" si="557"/>
        <v>1</v>
      </c>
      <c r="S1938" s="7">
        <f ca="1">IF(NOT(L1938),SUMPRODUCT(SEARCH(MID(Validations!U1939,ROW(INDIRECT("1:"&amp;T1938)),1),"abcdefghijklmnopqrstuvwxyz1234567890-_. ")),0)</f>
        <v>0</v>
      </c>
      <c r="T1938" s="2">
        <f ca="1">LEN(Validations!U1939)</f>
        <v>0</v>
      </c>
      <c r="U1938" s="2">
        <f ca="1">LEN(Validations!W1939)</f>
        <v>0</v>
      </c>
      <c r="V1938" s="2">
        <f ca="1">LEN(Validations!X1939)</f>
        <v>0</v>
      </c>
      <c r="W1938" s="2">
        <f ca="1">LEN(Validations!Y1939)</f>
        <v>0</v>
      </c>
      <c r="X1938" s="2">
        <f ca="1">LEN(Validations!V1939)</f>
        <v>0</v>
      </c>
      <c r="Y1938" s="2">
        <f t="shared" ca="1" si="558"/>
        <v>0</v>
      </c>
      <c r="Z1938" s="2">
        <f t="shared" ca="1" si="559"/>
        <v>0</v>
      </c>
      <c r="AA1938" s="2">
        <f t="shared" ca="1" si="560"/>
        <v>0</v>
      </c>
      <c r="AB1938" s="2">
        <f t="shared" ca="1" si="548"/>
        <v>0</v>
      </c>
      <c r="AC1938" s="2">
        <f t="shared" ca="1" si="561"/>
        <v>0</v>
      </c>
      <c r="AD1938" s="2">
        <f t="shared" ca="1" si="562"/>
        <v>0</v>
      </c>
      <c r="AE1938" s="2">
        <f t="shared" ca="1" si="563"/>
        <v>0</v>
      </c>
      <c r="AF1938" s="2">
        <f t="shared" ca="1" si="564"/>
        <v>0</v>
      </c>
      <c r="AG1938" s="2">
        <f t="shared" ca="1" si="565"/>
        <v>0</v>
      </c>
    </row>
    <row r="1939" spans="1:33" x14ac:dyDescent="0.25">
      <c r="A1939" s="2">
        <v>1</v>
      </c>
      <c r="B1939" s="2">
        <v>0</v>
      </c>
      <c r="C1939" s="4" t="s">
        <v>10321</v>
      </c>
      <c r="D1939" s="4" t="s">
        <v>10320</v>
      </c>
      <c r="E1939" s="4" t="s">
        <v>10319</v>
      </c>
      <c r="F1939" s="4" t="s">
        <v>10318</v>
      </c>
      <c r="G1939" s="4" t="s">
        <v>10317</v>
      </c>
      <c r="H1939" s="5">
        <f ca="1">IF(NOT(L1939), COUNTIF(Validations!U$3:U$4002,Validations!U1940),0)</f>
        <v>0</v>
      </c>
      <c r="I1939" s="5">
        <f ca="1">IF(NOT(M1939), COUNTIF(Validations!V$3:V$4002,Validations!V1940),0)</f>
        <v>0</v>
      </c>
      <c r="J1939" s="5">
        <f t="shared" ca="1" si="549"/>
        <v>0</v>
      </c>
      <c r="K1939" s="5">
        <f t="shared" ca="1" si="550"/>
        <v>0</v>
      </c>
      <c r="L1939" s="2">
        <f t="shared" ca="1" si="551"/>
        <v>1</v>
      </c>
      <c r="M1939" s="2">
        <f t="shared" ca="1" si="552"/>
        <v>1</v>
      </c>
      <c r="N1939" s="6">
        <f t="shared" ca="1" si="553"/>
        <v>1</v>
      </c>
      <c r="O1939" s="2">
        <f t="shared" ca="1" si="554"/>
        <v>1</v>
      </c>
      <c r="P1939" s="2">
        <f t="shared" ca="1" si="555"/>
        <v>1</v>
      </c>
      <c r="Q1939" s="2">
        <f t="shared" ca="1" si="556"/>
        <v>1</v>
      </c>
      <c r="R1939" s="2">
        <f t="shared" ca="1" si="557"/>
        <v>1</v>
      </c>
      <c r="S1939" s="7">
        <f ca="1">IF(NOT(L1939),SUMPRODUCT(SEARCH(MID(Validations!U1940,ROW(INDIRECT("1:"&amp;T1939)),1),"abcdefghijklmnopqrstuvwxyz1234567890-_. ")),0)</f>
        <v>0</v>
      </c>
      <c r="T1939" s="2">
        <f ca="1">LEN(Validations!U1940)</f>
        <v>0</v>
      </c>
      <c r="U1939" s="2">
        <f ca="1">LEN(Validations!W1940)</f>
        <v>0</v>
      </c>
      <c r="V1939" s="2">
        <f ca="1">LEN(Validations!X1940)</f>
        <v>0</v>
      </c>
      <c r="W1939" s="2">
        <f ca="1">LEN(Validations!Y1940)</f>
        <v>0</v>
      </c>
      <c r="X1939" s="2">
        <f ca="1">LEN(Validations!V1940)</f>
        <v>0</v>
      </c>
      <c r="Y1939" s="2">
        <f t="shared" ca="1" si="558"/>
        <v>0</v>
      </c>
      <c r="Z1939" s="2">
        <f t="shared" ca="1" si="559"/>
        <v>0</v>
      </c>
      <c r="AA1939" s="2">
        <f t="shared" ca="1" si="560"/>
        <v>0</v>
      </c>
      <c r="AB1939" s="2">
        <f t="shared" ca="1" si="548"/>
        <v>0</v>
      </c>
      <c r="AC1939" s="2">
        <f t="shared" ca="1" si="561"/>
        <v>0</v>
      </c>
      <c r="AD1939" s="2">
        <f t="shared" ca="1" si="562"/>
        <v>0</v>
      </c>
      <c r="AE1939" s="2">
        <f t="shared" ca="1" si="563"/>
        <v>0</v>
      </c>
      <c r="AF1939" s="2">
        <f t="shared" ca="1" si="564"/>
        <v>0</v>
      </c>
      <c r="AG1939" s="2">
        <f t="shared" ca="1" si="565"/>
        <v>0</v>
      </c>
    </row>
    <row r="1940" spans="1:33" x14ac:dyDescent="0.25">
      <c r="A1940" s="2">
        <v>1</v>
      </c>
      <c r="B1940" s="2">
        <v>0</v>
      </c>
      <c r="C1940" s="4" t="s">
        <v>10316</v>
      </c>
      <c r="D1940" s="4" t="s">
        <v>10315</v>
      </c>
      <c r="E1940" s="4" t="s">
        <v>10314</v>
      </c>
      <c r="F1940" s="4" t="s">
        <v>10313</v>
      </c>
      <c r="G1940" s="4" t="s">
        <v>10312</v>
      </c>
      <c r="H1940" s="5">
        <f ca="1">IF(NOT(L1940), COUNTIF(Validations!U$3:U$4002,Validations!U1941),0)</f>
        <v>0</v>
      </c>
      <c r="I1940" s="5">
        <f ca="1">IF(NOT(M1940), COUNTIF(Validations!V$3:V$4002,Validations!V1941),0)</f>
        <v>0</v>
      </c>
      <c r="J1940" s="5">
        <f t="shared" ca="1" si="549"/>
        <v>0</v>
      </c>
      <c r="K1940" s="5">
        <f t="shared" ca="1" si="550"/>
        <v>0</v>
      </c>
      <c r="L1940" s="2">
        <f t="shared" ca="1" si="551"/>
        <v>1</v>
      </c>
      <c r="M1940" s="2">
        <f t="shared" ca="1" si="552"/>
        <v>1</v>
      </c>
      <c r="N1940" s="6">
        <f t="shared" ca="1" si="553"/>
        <v>1</v>
      </c>
      <c r="O1940" s="2">
        <f t="shared" ca="1" si="554"/>
        <v>1</v>
      </c>
      <c r="P1940" s="2">
        <f t="shared" ca="1" si="555"/>
        <v>1</v>
      </c>
      <c r="Q1940" s="2">
        <f t="shared" ca="1" si="556"/>
        <v>1</v>
      </c>
      <c r="R1940" s="2">
        <f t="shared" ca="1" si="557"/>
        <v>1</v>
      </c>
      <c r="S1940" s="7">
        <f ca="1">IF(NOT(L1940),SUMPRODUCT(SEARCH(MID(Validations!U1941,ROW(INDIRECT("1:"&amp;T1940)),1),"abcdefghijklmnopqrstuvwxyz1234567890-_. ")),0)</f>
        <v>0</v>
      </c>
      <c r="T1940" s="2">
        <f ca="1">LEN(Validations!U1941)</f>
        <v>0</v>
      </c>
      <c r="U1940" s="2">
        <f ca="1">LEN(Validations!W1941)</f>
        <v>0</v>
      </c>
      <c r="V1940" s="2">
        <f ca="1">LEN(Validations!X1941)</f>
        <v>0</v>
      </c>
      <c r="W1940" s="2">
        <f ca="1">LEN(Validations!Y1941)</f>
        <v>0</v>
      </c>
      <c r="X1940" s="2">
        <f ca="1">LEN(Validations!V1941)</f>
        <v>0</v>
      </c>
      <c r="Y1940" s="2">
        <f t="shared" ca="1" si="558"/>
        <v>0</v>
      </c>
      <c r="Z1940" s="2">
        <f t="shared" ca="1" si="559"/>
        <v>0</v>
      </c>
      <c r="AA1940" s="2">
        <f t="shared" ca="1" si="560"/>
        <v>0</v>
      </c>
      <c r="AB1940" s="2">
        <f t="shared" ca="1" si="548"/>
        <v>0</v>
      </c>
      <c r="AC1940" s="2">
        <f t="shared" ca="1" si="561"/>
        <v>0</v>
      </c>
      <c r="AD1940" s="2">
        <f t="shared" ca="1" si="562"/>
        <v>0</v>
      </c>
      <c r="AE1940" s="2">
        <f t="shared" ca="1" si="563"/>
        <v>0</v>
      </c>
      <c r="AF1940" s="2">
        <f t="shared" ca="1" si="564"/>
        <v>0</v>
      </c>
      <c r="AG1940" s="2">
        <f t="shared" ca="1" si="565"/>
        <v>0</v>
      </c>
    </row>
    <row r="1941" spans="1:33" x14ac:dyDescent="0.25">
      <c r="A1941" s="2">
        <v>1</v>
      </c>
      <c r="B1941" s="2">
        <v>0</v>
      </c>
      <c r="C1941" s="4" t="s">
        <v>10311</v>
      </c>
      <c r="D1941" s="4" t="s">
        <v>10310</v>
      </c>
      <c r="E1941" s="4" t="s">
        <v>10309</v>
      </c>
      <c r="F1941" s="4" t="s">
        <v>10308</v>
      </c>
      <c r="G1941" s="4" t="s">
        <v>10307</v>
      </c>
      <c r="H1941" s="5">
        <f ca="1">IF(NOT(L1941), COUNTIF(Validations!U$3:U$4002,Validations!U1942),0)</f>
        <v>0</v>
      </c>
      <c r="I1941" s="5">
        <f ca="1">IF(NOT(M1941), COUNTIF(Validations!V$3:V$4002,Validations!V1942),0)</f>
        <v>0</v>
      </c>
      <c r="J1941" s="5">
        <f t="shared" ca="1" si="549"/>
        <v>0</v>
      </c>
      <c r="K1941" s="5">
        <f t="shared" ca="1" si="550"/>
        <v>0</v>
      </c>
      <c r="L1941" s="2">
        <f t="shared" ca="1" si="551"/>
        <v>1</v>
      </c>
      <c r="M1941" s="2">
        <f t="shared" ca="1" si="552"/>
        <v>1</v>
      </c>
      <c r="N1941" s="6">
        <f t="shared" ca="1" si="553"/>
        <v>1</v>
      </c>
      <c r="O1941" s="2">
        <f t="shared" ca="1" si="554"/>
        <v>1</v>
      </c>
      <c r="P1941" s="2">
        <f t="shared" ca="1" si="555"/>
        <v>1</v>
      </c>
      <c r="Q1941" s="2">
        <f t="shared" ca="1" si="556"/>
        <v>1</v>
      </c>
      <c r="R1941" s="2">
        <f t="shared" ca="1" si="557"/>
        <v>1</v>
      </c>
      <c r="S1941" s="7">
        <f ca="1">IF(NOT(L1941),SUMPRODUCT(SEARCH(MID(Validations!U1942,ROW(INDIRECT("1:"&amp;T1941)),1),"abcdefghijklmnopqrstuvwxyz1234567890-_. ")),0)</f>
        <v>0</v>
      </c>
      <c r="T1941" s="2">
        <f ca="1">LEN(Validations!U1942)</f>
        <v>0</v>
      </c>
      <c r="U1941" s="2">
        <f ca="1">LEN(Validations!W1942)</f>
        <v>0</v>
      </c>
      <c r="V1941" s="2">
        <f ca="1">LEN(Validations!X1942)</f>
        <v>0</v>
      </c>
      <c r="W1941" s="2">
        <f ca="1">LEN(Validations!Y1942)</f>
        <v>0</v>
      </c>
      <c r="X1941" s="2">
        <f ca="1">LEN(Validations!V1942)</f>
        <v>0</v>
      </c>
      <c r="Y1941" s="2">
        <f t="shared" ca="1" si="558"/>
        <v>0</v>
      </c>
      <c r="Z1941" s="2">
        <f t="shared" ca="1" si="559"/>
        <v>0</v>
      </c>
      <c r="AA1941" s="2">
        <f t="shared" ca="1" si="560"/>
        <v>0</v>
      </c>
      <c r="AB1941" s="2">
        <f t="shared" ca="1" si="548"/>
        <v>0</v>
      </c>
      <c r="AC1941" s="2">
        <f t="shared" ca="1" si="561"/>
        <v>0</v>
      </c>
      <c r="AD1941" s="2">
        <f t="shared" ca="1" si="562"/>
        <v>0</v>
      </c>
      <c r="AE1941" s="2">
        <f t="shared" ca="1" si="563"/>
        <v>0</v>
      </c>
      <c r="AF1941" s="2">
        <f t="shared" ca="1" si="564"/>
        <v>0</v>
      </c>
      <c r="AG1941" s="2">
        <f t="shared" ca="1" si="565"/>
        <v>0</v>
      </c>
    </row>
    <row r="1942" spans="1:33" x14ac:dyDescent="0.25">
      <c r="A1942" s="2">
        <v>1</v>
      </c>
      <c r="B1942" s="2">
        <v>0</v>
      </c>
      <c r="C1942" s="4" t="s">
        <v>10306</v>
      </c>
      <c r="D1942" s="4" t="s">
        <v>10305</v>
      </c>
      <c r="E1942" s="4" t="s">
        <v>10304</v>
      </c>
      <c r="F1942" s="4" t="s">
        <v>10303</v>
      </c>
      <c r="G1942" s="4" t="s">
        <v>10302</v>
      </c>
      <c r="H1942" s="5">
        <f ca="1">IF(NOT(L1942), COUNTIF(Validations!U$3:U$4002,Validations!U1943),0)</f>
        <v>0</v>
      </c>
      <c r="I1942" s="5">
        <f ca="1">IF(NOT(M1942), COUNTIF(Validations!V$3:V$4002,Validations!V1943),0)</f>
        <v>0</v>
      </c>
      <c r="J1942" s="5">
        <f t="shared" ca="1" si="549"/>
        <v>0</v>
      </c>
      <c r="K1942" s="5">
        <f t="shared" ca="1" si="550"/>
        <v>0</v>
      </c>
      <c r="L1942" s="2">
        <f t="shared" ca="1" si="551"/>
        <v>1</v>
      </c>
      <c r="M1942" s="2">
        <f t="shared" ca="1" si="552"/>
        <v>1</v>
      </c>
      <c r="N1942" s="6">
        <f t="shared" ca="1" si="553"/>
        <v>1</v>
      </c>
      <c r="O1942" s="2">
        <f t="shared" ca="1" si="554"/>
        <v>1</v>
      </c>
      <c r="P1942" s="2">
        <f t="shared" ca="1" si="555"/>
        <v>1</v>
      </c>
      <c r="Q1942" s="2">
        <f t="shared" ca="1" si="556"/>
        <v>1</v>
      </c>
      <c r="R1942" s="2">
        <f t="shared" ca="1" si="557"/>
        <v>1</v>
      </c>
      <c r="S1942" s="7">
        <f ca="1">IF(NOT(L1942),SUMPRODUCT(SEARCH(MID(Validations!U1943,ROW(INDIRECT("1:"&amp;T1942)),1),"abcdefghijklmnopqrstuvwxyz1234567890-_. ")),0)</f>
        <v>0</v>
      </c>
      <c r="T1942" s="2">
        <f ca="1">LEN(Validations!U1943)</f>
        <v>0</v>
      </c>
      <c r="U1942" s="2">
        <f ca="1">LEN(Validations!W1943)</f>
        <v>0</v>
      </c>
      <c r="V1942" s="2">
        <f ca="1">LEN(Validations!X1943)</f>
        <v>0</v>
      </c>
      <c r="W1942" s="2">
        <f ca="1">LEN(Validations!Y1943)</f>
        <v>0</v>
      </c>
      <c r="X1942" s="2">
        <f ca="1">LEN(Validations!V1943)</f>
        <v>0</v>
      </c>
      <c r="Y1942" s="2">
        <f t="shared" ca="1" si="558"/>
        <v>0</v>
      </c>
      <c r="Z1942" s="2">
        <f t="shared" ca="1" si="559"/>
        <v>0</v>
      </c>
      <c r="AA1942" s="2">
        <f t="shared" ca="1" si="560"/>
        <v>0</v>
      </c>
      <c r="AB1942" s="2">
        <f t="shared" ca="1" si="548"/>
        <v>0</v>
      </c>
      <c r="AC1942" s="2">
        <f t="shared" ca="1" si="561"/>
        <v>0</v>
      </c>
      <c r="AD1942" s="2">
        <f t="shared" ca="1" si="562"/>
        <v>0</v>
      </c>
      <c r="AE1942" s="2">
        <f t="shared" ca="1" si="563"/>
        <v>0</v>
      </c>
      <c r="AF1942" s="2">
        <f t="shared" ca="1" si="564"/>
        <v>0</v>
      </c>
      <c r="AG1942" s="2">
        <f t="shared" ca="1" si="565"/>
        <v>0</v>
      </c>
    </row>
    <row r="1943" spans="1:33" x14ac:dyDescent="0.25">
      <c r="A1943" s="2">
        <v>1</v>
      </c>
      <c r="B1943" s="2">
        <v>0</v>
      </c>
      <c r="C1943" s="4" t="s">
        <v>10301</v>
      </c>
      <c r="D1943" s="4" t="s">
        <v>10300</v>
      </c>
      <c r="E1943" s="4" t="s">
        <v>10299</v>
      </c>
      <c r="F1943" s="4" t="s">
        <v>10298</v>
      </c>
      <c r="G1943" s="4" t="s">
        <v>10297</v>
      </c>
      <c r="H1943" s="5">
        <f ca="1">IF(NOT(L1943), COUNTIF(Validations!U$3:U$4002,Validations!U1944),0)</f>
        <v>0</v>
      </c>
      <c r="I1943" s="5">
        <f ca="1">IF(NOT(M1943), COUNTIF(Validations!V$3:V$4002,Validations!V1944),0)</f>
        <v>0</v>
      </c>
      <c r="J1943" s="5">
        <f t="shared" ca="1" si="549"/>
        <v>0</v>
      </c>
      <c r="K1943" s="5">
        <f t="shared" ca="1" si="550"/>
        <v>0</v>
      </c>
      <c r="L1943" s="2">
        <f t="shared" ca="1" si="551"/>
        <v>1</v>
      </c>
      <c r="M1943" s="2">
        <f t="shared" ca="1" si="552"/>
        <v>1</v>
      </c>
      <c r="N1943" s="6">
        <f t="shared" ca="1" si="553"/>
        <v>1</v>
      </c>
      <c r="O1943" s="2">
        <f t="shared" ca="1" si="554"/>
        <v>1</v>
      </c>
      <c r="P1943" s="2">
        <f t="shared" ca="1" si="555"/>
        <v>1</v>
      </c>
      <c r="Q1943" s="2">
        <f t="shared" ca="1" si="556"/>
        <v>1</v>
      </c>
      <c r="R1943" s="2">
        <f t="shared" ca="1" si="557"/>
        <v>1</v>
      </c>
      <c r="S1943" s="7">
        <f ca="1">IF(NOT(L1943),SUMPRODUCT(SEARCH(MID(Validations!U1944,ROW(INDIRECT("1:"&amp;T1943)),1),"abcdefghijklmnopqrstuvwxyz1234567890-_. ")),0)</f>
        <v>0</v>
      </c>
      <c r="T1943" s="2">
        <f ca="1">LEN(Validations!U1944)</f>
        <v>0</v>
      </c>
      <c r="U1943" s="2">
        <f ca="1">LEN(Validations!W1944)</f>
        <v>0</v>
      </c>
      <c r="V1943" s="2">
        <f ca="1">LEN(Validations!X1944)</f>
        <v>0</v>
      </c>
      <c r="W1943" s="2">
        <f ca="1">LEN(Validations!Y1944)</f>
        <v>0</v>
      </c>
      <c r="X1943" s="2">
        <f ca="1">LEN(Validations!V1944)</f>
        <v>0</v>
      </c>
      <c r="Y1943" s="2">
        <f t="shared" ca="1" si="558"/>
        <v>0</v>
      </c>
      <c r="Z1943" s="2">
        <f t="shared" ca="1" si="559"/>
        <v>0</v>
      </c>
      <c r="AA1943" s="2">
        <f t="shared" ca="1" si="560"/>
        <v>0</v>
      </c>
      <c r="AB1943" s="2">
        <f t="shared" ca="1" si="548"/>
        <v>0</v>
      </c>
      <c r="AC1943" s="2">
        <f t="shared" ca="1" si="561"/>
        <v>0</v>
      </c>
      <c r="AD1943" s="2">
        <f t="shared" ca="1" si="562"/>
        <v>0</v>
      </c>
      <c r="AE1943" s="2">
        <f t="shared" ca="1" si="563"/>
        <v>0</v>
      </c>
      <c r="AF1943" s="2">
        <f t="shared" ca="1" si="564"/>
        <v>0</v>
      </c>
      <c r="AG1943" s="2">
        <f t="shared" ca="1" si="565"/>
        <v>0</v>
      </c>
    </row>
    <row r="1944" spans="1:33" x14ac:dyDescent="0.25">
      <c r="A1944" s="2">
        <v>1</v>
      </c>
      <c r="B1944" s="2">
        <v>0</v>
      </c>
      <c r="C1944" s="4" t="s">
        <v>10296</v>
      </c>
      <c r="D1944" s="4" t="s">
        <v>10295</v>
      </c>
      <c r="E1944" s="4" t="s">
        <v>10294</v>
      </c>
      <c r="F1944" s="4" t="s">
        <v>10293</v>
      </c>
      <c r="G1944" s="4" t="s">
        <v>10292</v>
      </c>
      <c r="H1944" s="5">
        <f ca="1">IF(NOT(L1944), COUNTIF(Validations!U$3:U$4002,Validations!U1945),0)</f>
        <v>0</v>
      </c>
      <c r="I1944" s="5">
        <f ca="1">IF(NOT(M1944), COUNTIF(Validations!V$3:V$4002,Validations!V1945),0)</f>
        <v>0</v>
      </c>
      <c r="J1944" s="5">
        <f t="shared" ca="1" si="549"/>
        <v>0</v>
      </c>
      <c r="K1944" s="5">
        <f t="shared" ca="1" si="550"/>
        <v>0</v>
      </c>
      <c r="L1944" s="2">
        <f t="shared" ca="1" si="551"/>
        <v>1</v>
      </c>
      <c r="M1944" s="2">
        <f t="shared" ca="1" si="552"/>
        <v>1</v>
      </c>
      <c r="N1944" s="6">
        <f t="shared" ca="1" si="553"/>
        <v>1</v>
      </c>
      <c r="O1944" s="2">
        <f t="shared" ca="1" si="554"/>
        <v>1</v>
      </c>
      <c r="P1944" s="2">
        <f t="shared" ca="1" si="555"/>
        <v>1</v>
      </c>
      <c r="Q1944" s="2">
        <f t="shared" ca="1" si="556"/>
        <v>1</v>
      </c>
      <c r="R1944" s="2">
        <f t="shared" ca="1" si="557"/>
        <v>1</v>
      </c>
      <c r="S1944" s="7">
        <f ca="1">IF(NOT(L1944),SUMPRODUCT(SEARCH(MID(Validations!U1945,ROW(INDIRECT("1:"&amp;T1944)),1),"abcdefghijklmnopqrstuvwxyz1234567890-_. ")),0)</f>
        <v>0</v>
      </c>
      <c r="T1944" s="2">
        <f ca="1">LEN(Validations!U1945)</f>
        <v>0</v>
      </c>
      <c r="U1944" s="2">
        <f ca="1">LEN(Validations!W1945)</f>
        <v>0</v>
      </c>
      <c r="V1944" s="2">
        <f ca="1">LEN(Validations!X1945)</f>
        <v>0</v>
      </c>
      <c r="W1944" s="2">
        <f ca="1">LEN(Validations!Y1945)</f>
        <v>0</v>
      </c>
      <c r="X1944" s="2">
        <f ca="1">LEN(Validations!V1945)</f>
        <v>0</v>
      </c>
      <c r="Y1944" s="2">
        <f t="shared" ca="1" si="558"/>
        <v>0</v>
      </c>
      <c r="Z1944" s="2">
        <f t="shared" ca="1" si="559"/>
        <v>0</v>
      </c>
      <c r="AA1944" s="2">
        <f t="shared" ca="1" si="560"/>
        <v>0</v>
      </c>
      <c r="AB1944" s="2">
        <f t="shared" ca="1" si="548"/>
        <v>0</v>
      </c>
      <c r="AC1944" s="2">
        <f t="shared" ca="1" si="561"/>
        <v>0</v>
      </c>
      <c r="AD1944" s="2">
        <f t="shared" ca="1" si="562"/>
        <v>0</v>
      </c>
      <c r="AE1944" s="2">
        <f t="shared" ca="1" si="563"/>
        <v>0</v>
      </c>
      <c r="AF1944" s="2">
        <f t="shared" ca="1" si="564"/>
        <v>0</v>
      </c>
      <c r="AG1944" s="2">
        <f t="shared" ca="1" si="565"/>
        <v>0</v>
      </c>
    </row>
    <row r="1945" spans="1:33" x14ac:dyDescent="0.25">
      <c r="A1945" s="2">
        <v>1</v>
      </c>
      <c r="B1945" s="2">
        <v>0</v>
      </c>
      <c r="C1945" s="4" t="s">
        <v>10291</v>
      </c>
      <c r="D1945" s="4" t="s">
        <v>10290</v>
      </c>
      <c r="E1945" s="4" t="s">
        <v>10289</v>
      </c>
      <c r="F1945" s="4" t="s">
        <v>10288</v>
      </c>
      <c r="G1945" s="4" t="s">
        <v>10287</v>
      </c>
      <c r="H1945" s="5">
        <f ca="1">IF(NOT(L1945), COUNTIF(Validations!U$3:U$4002,Validations!U1946),0)</f>
        <v>0</v>
      </c>
      <c r="I1945" s="5">
        <f ca="1">IF(NOT(M1945), COUNTIF(Validations!V$3:V$4002,Validations!V1946),0)</f>
        <v>0</v>
      </c>
      <c r="J1945" s="5">
        <f t="shared" ca="1" si="549"/>
        <v>0</v>
      </c>
      <c r="K1945" s="5">
        <f t="shared" ca="1" si="550"/>
        <v>0</v>
      </c>
      <c r="L1945" s="2">
        <f t="shared" ca="1" si="551"/>
        <v>1</v>
      </c>
      <c r="M1945" s="2">
        <f t="shared" ca="1" si="552"/>
        <v>1</v>
      </c>
      <c r="N1945" s="6">
        <f t="shared" ca="1" si="553"/>
        <v>1</v>
      </c>
      <c r="O1945" s="2">
        <f t="shared" ca="1" si="554"/>
        <v>1</v>
      </c>
      <c r="P1945" s="2">
        <f t="shared" ca="1" si="555"/>
        <v>1</v>
      </c>
      <c r="Q1945" s="2">
        <f t="shared" ca="1" si="556"/>
        <v>1</v>
      </c>
      <c r="R1945" s="2">
        <f t="shared" ca="1" si="557"/>
        <v>1</v>
      </c>
      <c r="S1945" s="7">
        <f ca="1">IF(NOT(L1945),SUMPRODUCT(SEARCH(MID(Validations!U1946,ROW(INDIRECT("1:"&amp;T1945)),1),"abcdefghijklmnopqrstuvwxyz1234567890-_. ")),0)</f>
        <v>0</v>
      </c>
      <c r="T1945" s="2">
        <f ca="1">LEN(Validations!U1946)</f>
        <v>0</v>
      </c>
      <c r="U1945" s="2">
        <f ca="1">LEN(Validations!W1946)</f>
        <v>0</v>
      </c>
      <c r="V1945" s="2">
        <f ca="1">LEN(Validations!X1946)</f>
        <v>0</v>
      </c>
      <c r="W1945" s="2">
        <f ca="1">LEN(Validations!Y1946)</f>
        <v>0</v>
      </c>
      <c r="X1945" s="2">
        <f ca="1">LEN(Validations!V1946)</f>
        <v>0</v>
      </c>
      <c r="Y1945" s="2">
        <f t="shared" ca="1" si="558"/>
        <v>0</v>
      </c>
      <c r="Z1945" s="2">
        <f t="shared" ca="1" si="559"/>
        <v>0</v>
      </c>
      <c r="AA1945" s="2">
        <f t="shared" ca="1" si="560"/>
        <v>0</v>
      </c>
      <c r="AB1945" s="2">
        <f t="shared" ca="1" si="548"/>
        <v>0</v>
      </c>
      <c r="AC1945" s="2">
        <f t="shared" ca="1" si="561"/>
        <v>0</v>
      </c>
      <c r="AD1945" s="2">
        <f t="shared" ca="1" si="562"/>
        <v>0</v>
      </c>
      <c r="AE1945" s="2">
        <f t="shared" ca="1" si="563"/>
        <v>0</v>
      </c>
      <c r="AF1945" s="2">
        <f t="shared" ca="1" si="564"/>
        <v>0</v>
      </c>
      <c r="AG1945" s="2">
        <f t="shared" ca="1" si="565"/>
        <v>0</v>
      </c>
    </row>
    <row r="1946" spans="1:33" x14ac:dyDescent="0.25">
      <c r="A1946" s="2">
        <v>1</v>
      </c>
      <c r="B1946" s="2">
        <v>0</v>
      </c>
      <c r="C1946" s="4" t="s">
        <v>10286</v>
      </c>
      <c r="D1946" s="4" t="s">
        <v>10285</v>
      </c>
      <c r="E1946" s="4" t="s">
        <v>10284</v>
      </c>
      <c r="F1946" s="4" t="s">
        <v>10283</v>
      </c>
      <c r="G1946" s="4" t="s">
        <v>10282</v>
      </c>
      <c r="H1946" s="5">
        <f ca="1">IF(NOT(L1946), COUNTIF(Validations!U$3:U$4002,Validations!U1947),0)</f>
        <v>0</v>
      </c>
      <c r="I1946" s="5">
        <f ca="1">IF(NOT(M1946), COUNTIF(Validations!V$3:V$4002,Validations!V1947),0)</f>
        <v>0</v>
      </c>
      <c r="J1946" s="5">
        <f t="shared" ca="1" si="549"/>
        <v>0</v>
      </c>
      <c r="K1946" s="5">
        <f t="shared" ca="1" si="550"/>
        <v>0</v>
      </c>
      <c r="L1946" s="2">
        <f t="shared" ca="1" si="551"/>
        <v>1</v>
      </c>
      <c r="M1946" s="2">
        <f t="shared" ca="1" si="552"/>
        <v>1</v>
      </c>
      <c r="N1946" s="6">
        <f t="shared" ca="1" si="553"/>
        <v>1</v>
      </c>
      <c r="O1946" s="2">
        <f t="shared" ca="1" si="554"/>
        <v>1</v>
      </c>
      <c r="P1946" s="2">
        <f t="shared" ca="1" si="555"/>
        <v>1</v>
      </c>
      <c r="Q1946" s="2">
        <f t="shared" ca="1" si="556"/>
        <v>1</v>
      </c>
      <c r="R1946" s="2">
        <f t="shared" ca="1" si="557"/>
        <v>1</v>
      </c>
      <c r="S1946" s="7">
        <f ca="1">IF(NOT(L1946),SUMPRODUCT(SEARCH(MID(Validations!U1947,ROW(INDIRECT("1:"&amp;T1946)),1),"abcdefghijklmnopqrstuvwxyz1234567890-_. ")),0)</f>
        <v>0</v>
      </c>
      <c r="T1946" s="2">
        <f ca="1">LEN(Validations!U1947)</f>
        <v>0</v>
      </c>
      <c r="U1946" s="2">
        <f ca="1">LEN(Validations!W1947)</f>
        <v>0</v>
      </c>
      <c r="V1946" s="2">
        <f ca="1">LEN(Validations!X1947)</f>
        <v>0</v>
      </c>
      <c r="W1946" s="2">
        <f ca="1">LEN(Validations!Y1947)</f>
        <v>0</v>
      </c>
      <c r="X1946" s="2">
        <f ca="1">LEN(Validations!V1947)</f>
        <v>0</v>
      </c>
      <c r="Y1946" s="2">
        <f t="shared" ca="1" si="558"/>
        <v>0</v>
      </c>
      <c r="Z1946" s="2">
        <f t="shared" ca="1" si="559"/>
        <v>0</v>
      </c>
      <c r="AA1946" s="2">
        <f t="shared" ca="1" si="560"/>
        <v>0</v>
      </c>
      <c r="AB1946" s="2">
        <f t="shared" ca="1" si="548"/>
        <v>0</v>
      </c>
      <c r="AC1946" s="2">
        <f t="shared" ca="1" si="561"/>
        <v>0</v>
      </c>
      <c r="AD1946" s="2">
        <f t="shared" ca="1" si="562"/>
        <v>0</v>
      </c>
      <c r="AE1946" s="2">
        <f t="shared" ca="1" si="563"/>
        <v>0</v>
      </c>
      <c r="AF1946" s="2">
        <f t="shared" ca="1" si="564"/>
        <v>0</v>
      </c>
      <c r="AG1946" s="2">
        <f t="shared" ca="1" si="565"/>
        <v>0</v>
      </c>
    </row>
    <row r="1947" spans="1:33" x14ac:dyDescent="0.25">
      <c r="A1947" s="2">
        <v>1</v>
      </c>
      <c r="B1947" s="2">
        <v>0</v>
      </c>
      <c r="C1947" s="4" t="s">
        <v>10281</v>
      </c>
      <c r="D1947" s="4" t="s">
        <v>10280</v>
      </c>
      <c r="E1947" s="4" t="s">
        <v>10279</v>
      </c>
      <c r="F1947" s="4" t="s">
        <v>10278</v>
      </c>
      <c r="G1947" s="4" t="s">
        <v>10277</v>
      </c>
      <c r="H1947" s="5">
        <f ca="1">IF(NOT(L1947), COUNTIF(Validations!U$3:U$4002,Validations!U1948),0)</f>
        <v>0</v>
      </c>
      <c r="I1947" s="5">
        <f ca="1">IF(NOT(M1947), COUNTIF(Validations!V$3:V$4002,Validations!V1948),0)</f>
        <v>0</v>
      </c>
      <c r="J1947" s="5">
        <f t="shared" ca="1" si="549"/>
        <v>0</v>
      </c>
      <c r="K1947" s="5">
        <f t="shared" ca="1" si="550"/>
        <v>0</v>
      </c>
      <c r="L1947" s="2">
        <f t="shared" ca="1" si="551"/>
        <v>1</v>
      </c>
      <c r="M1947" s="2">
        <f t="shared" ca="1" si="552"/>
        <v>1</v>
      </c>
      <c r="N1947" s="6">
        <f t="shared" ca="1" si="553"/>
        <v>1</v>
      </c>
      <c r="O1947" s="2">
        <f t="shared" ca="1" si="554"/>
        <v>1</v>
      </c>
      <c r="P1947" s="2">
        <f t="shared" ca="1" si="555"/>
        <v>1</v>
      </c>
      <c r="Q1947" s="2">
        <f t="shared" ca="1" si="556"/>
        <v>1</v>
      </c>
      <c r="R1947" s="2">
        <f t="shared" ca="1" si="557"/>
        <v>1</v>
      </c>
      <c r="S1947" s="7">
        <f ca="1">IF(NOT(L1947),SUMPRODUCT(SEARCH(MID(Validations!U1948,ROW(INDIRECT("1:"&amp;T1947)),1),"abcdefghijklmnopqrstuvwxyz1234567890-_. ")),0)</f>
        <v>0</v>
      </c>
      <c r="T1947" s="2">
        <f ca="1">LEN(Validations!U1948)</f>
        <v>0</v>
      </c>
      <c r="U1947" s="2">
        <f ca="1">LEN(Validations!W1948)</f>
        <v>0</v>
      </c>
      <c r="V1947" s="2">
        <f ca="1">LEN(Validations!X1948)</f>
        <v>0</v>
      </c>
      <c r="W1947" s="2">
        <f ca="1">LEN(Validations!Y1948)</f>
        <v>0</v>
      </c>
      <c r="X1947" s="2">
        <f ca="1">LEN(Validations!V1948)</f>
        <v>0</v>
      </c>
      <c r="Y1947" s="2">
        <f t="shared" ca="1" si="558"/>
        <v>0</v>
      </c>
      <c r="Z1947" s="2">
        <f t="shared" ca="1" si="559"/>
        <v>0</v>
      </c>
      <c r="AA1947" s="2">
        <f t="shared" ca="1" si="560"/>
        <v>0</v>
      </c>
      <c r="AB1947" s="2">
        <f t="shared" ca="1" si="548"/>
        <v>0</v>
      </c>
      <c r="AC1947" s="2">
        <f t="shared" ca="1" si="561"/>
        <v>0</v>
      </c>
      <c r="AD1947" s="2">
        <f t="shared" ca="1" si="562"/>
        <v>0</v>
      </c>
      <c r="AE1947" s="2">
        <f t="shared" ca="1" si="563"/>
        <v>0</v>
      </c>
      <c r="AF1947" s="2">
        <f t="shared" ca="1" si="564"/>
        <v>0</v>
      </c>
      <c r="AG1947" s="2">
        <f t="shared" ca="1" si="565"/>
        <v>0</v>
      </c>
    </row>
    <row r="1948" spans="1:33" x14ac:dyDescent="0.25">
      <c r="A1948" s="2">
        <v>1</v>
      </c>
      <c r="B1948" s="2">
        <v>0</v>
      </c>
      <c r="C1948" s="4" t="s">
        <v>10276</v>
      </c>
      <c r="D1948" s="4" t="s">
        <v>10275</v>
      </c>
      <c r="E1948" s="4" t="s">
        <v>10274</v>
      </c>
      <c r="F1948" s="4" t="s">
        <v>10273</v>
      </c>
      <c r="G1948" s="4" t="s">
        <v>10272</v>
      </c>
      <c r="H1948" s="5">
        <f ca="1">IF(NOT(L1948), COUNTIF(Validations!U$3:U$4002,Validations!U1949),0)</f>
        <v>0</v>
      </c>
      <c r="I1948" s="5">
        <f ca="1">IF(NOT(M1948), COUNTIF(Validations!V$3:V$4002,Validations!V1949),0)</f>
        <v>0</v>
      </c>
      <c r="J1948" s="5">
        <f t="shared" ca="1" si="549"/>
        <v>0</v>
      </c>
      <c r="K1948" s="5">
        <f t="shared" ca="1" si="550"/>
        <v>0</v>
      </c>
      <c r="L1948" s="2">
        <f t="shared" ca="1" si="551"/>
        <v>1</v>
      </c>
      <c r="M1948" s="2">
        <f t="shared" ca="1" si="552"/>
        <v>1</v>
      </c>
      <c r="N1948" s="6">
        <f t="shared" ca="1" si="553"/>
        <v>1</v>
      </c>
      <c r="O1948" s="2">
        <f t="shared" ca="1" si="554"/>
        <v>1</v>
      </c>
      <c r="P1948" s="2">
        <f t="shared" ca="1" si="555"/>
        <v>1</v>
      </c>
      <c r="Q1948" s="2">
        <f t="shared" ca="1" si="556"/>
        <v>1</v>
      </c>
      <c r="R1948" s="2">
        <f t="shared" ca="1" si="557"/>
        <v>1</v>
      </c>
      <c r="S1948" s="7">
        <f ca="1">IF(NOT(L1948),SUMPRODUCT(SEARCH(MID(Validations!U1949,ROW(INDIRECT("1:"&amp;T1948)),1),"abcdefghijklmnopqrstuvwxyz1234567890-_. ")),0)</f>
        <v>0</v>
      </c>
      <c r="T1948" s="2">
        <f ca="1">LEN(Validations!U1949)</f>
        <v>0</v>
      </c>
      <c r="U1948" s="2">
        <f ca="1">LEN(Validations!W1949)</f>
        <v>0</v>
      </c>
      <c r="V1948" s="2">
        <f ca="1">LEN(Validations!X1949)</f>
        <v>0</v>
      </c>
      <c r="W1948" s="2">
        <f ca="1">LEN(Validations!Y1949)</f>
        <v>0</v>
      </c>
      <c r="X1948" s="2">
        <f ca="1">LEN(Validations!V1949)</f>
        <v>0</v>
      </c>
      <c r="Y1948" s="2">
        <f t="shared" ca="1" si="558"/>
        <v>0</v>
      </c>
      <c r="Z1948" s="2">
        <f t="shared" ca="1" si="559"/>
        <v>0</v>
      </c>
      <c r="AA1948" s="2">
        <f t="shared" ca="1" si="560"/>
        <v>0</v>
      </c>
      <c r="AB1948" s="2">
        <f t="shared" ca="1" si="548"/>
        <v>0</v>
      </c>
      <c r="AC1948" s="2">
        <f t="shared" ca="1" si="561"/>
        <v>0</v>
      </c>
      <c r="AD1948" s="2">
        <f t="shared" ca="1" si="562"/>
        <v>0</v>
      </c>
      <c r="AE1948" s="2">
        <f t="shared" ca="1" si="563"/>
        <v>0</v>
      </c>
      <c r="AF1948" s="2">
        <f t="shared" ca="1" si="564"/>
        <v>0</v>
      </c>
      <c r="AG1948" s="2">
        <f t="shared" ca="1" si="565"/>
        <v>0</v>
      </c>
    </row>
    <row r="1949" spans="1:33" x14ac:dyDescent="0.25">
      <c r="A1949" s="2">
        <v>1</v>
      </c>
      <c r="B1949" s="2">
        <v>0</v>
      </c>
      <c r="C1949" s="4" t="s">
        <v>10271</v>
      </c>
      <c r="D1949" s="4" t="s">
        <v>10270</v>
      </c>
      <c r="E1949" s="4" t="s">
        <v>10269</v>
      </c>
      <c r="F1949" s="4" t="s">
        <v>10268</v>
      </c>
      <c r="G1949" s="4" t="s">
        <v>10267</v>
      </c>
      <c r="H1949" s="5">
        <f ca="1">IF(NOT(L1949), COUNTIF(Validations!U$3:U$4002,Validations!U1950),0)</f>
        <v>0</v>
      </c>
      <c r="I1949" s="5">
        <f ca="1">IF(NOT(M1949), COUNTIF(Validations!V$3:V$4002,Validations!V1950),0)</f>
        <v>0</v>
      </c>
      <c r="J1949" s="5">
        <f t="shared" ca="1" si="549"/>
        <v>0</v>
      </c>
      <c r="K1949" s="5">
        <f t="shared" ca="1" si="550"/>
        <v>0</v>
      </c>
      <c r="L1949" s="2">
        <f t="shared" ca="1" si="551"/>
        <v>1</v>
      </c>
      <c r="M1949" s="2">
        <f t="shared" ca="1" si="552"/>
        <v>1</v>
      </c>
      <c r="N1949" s="6">
        <f t="shared" ca="1" si="553"/>
        <v>1</v>
      </c>
      <c r="O1949" s="2">
        <f t="shared" ca="1" si="554"/>
        <v>1</v>
      </c>
      <c r="P1949" s="2">
        <f t="shared" ca="1" si="555"/>
        <v>1</v>
      </c>
      <c r="Q1949" s="2">
        <f t="shared" ca="1" si="556"/>
        <v>1</v>
      </c>
      <c r="R1949" s="2">
        <f t="shared" ca="1" si="557"/>
        <v>1</v>
      </c>
      <c r="S1949" s="7">
        <f ca="1">IF(NOT(L1949),SUMPRODUCT(SEARCH(MID(Validations!U1950,ROW(INDIRECT("1:"&amp;T1949)),1),"abcdefghijklmnopqrstuvwxyz1234567890-_. ")),0)</f>
        <v>0</v>
      </c>
      <c r="T1949" s="2">
        <f ca="1">LEN(Validations!U1950)</f>
        <v>0</v>
      </c>
      <c r="U1949" s="2">
        <f ca="1">LEN(Validations!W1950)</f>
        <v>0</v>
      </c>
      <c r="V1949" s="2">
        <f ca="1">LEN(Validations!X1950)</f>
        <v>0</v>
      </c>
      <c r="W1949" s="2">
        <f ca="1">LEN(Validations!Y1950)</f>
        <v>0</v>
      </c>
      <c r="X1949" s="2">
        <f ca="1">LEN(Validations!V1950)</f>
        <v>0</v>
      </c>
      <c r="Y1949" s="2">
        <f t="shared" ca="1" si="558"/>
        <v>0</v>
      </c>
      <c r="Z1949" s="2">
        <f t="shared" ca="1" si="559"/>
        <v>0</v>
      </c>
      <c r="AA1949" s="2">
        <f t="shared" ca="1" si="560"/>
        <v>0</v>
      </c>
      <c r="AB1949" s="2">
        <f t="shared" ca="1" si="548"/>
        <v>0</v>
      </c>
      <c r="AC1949" s="2">
        <f t="shared" ca="1" si="561"/>
        <v>0</v>
      </c>
      <c r="AD1949" s="2">
        <f t="shared" ca="1" si="562"/>
        <v>0</v>
      </c>
      <c r="AE1949" s="2">
        <f t="shared" ca="1" si="563"/>
        <v>0</v>
      </c>
      <c r="AF1949" s="2">
        <f t="shared" ca="1" si="564"/>
        <v>0</v>
      </c>
      <c r="AG1949" s="2">
        <f t="shared" ca="1" si="565"/>
        <v>0</v>
      </c>
    </row>
    <row r="1950" spans="1:33" x14ac:dyDescent="0.25">
      <c r="A1950" s="2">
        <v>1</v>
      </c>
      <c r="B1950" s="2">
        <v>0</v>
      </c>
      <c r="C1950" s="4" t="s">
        <v>10266</v>
      </c>
      <c r="D1950" s="4" t="s">
        <v>10265</v>
      </c>
      <c r="E1950" s="4" t="s">
        <v>10264</v>
      </c>
      <c r="F1950" s="4" t="s">
        <v>10263</v>
      </c>
      <c r="G1950" s="4" t="s">
        <v>10262</v>
      </c>
      <c r="H1950" s="5">
        <f ca="1">IF(NOT(L1950), COUNTIF(Validations!U$3:U$4002,Validations!U1951),0)</f>
        <v>0</v>
      </c>
      <c r="I1950" s="5">
        <f ca="1">IF(NOT(M1950), COUNTIF(Validations!V$3:V$4002,Validations!V1951),0)</f>
        <v>0</v>
      </c>
      <c r="J1950" s="5">
        <f t="shared" ca="1" si="549"/>
        <v>0</v>
      </c>
      <c r="K1950" s="5">
        <f t="shared" ca="1" si="550"/>
        <v>0</v>
      </c>
      <c r="L1950" s="2">
        <f t="shared" ca="1" si="551"/>
        <v>1</v>
      </c>
      <c r="M1950" s="2">
        <f t="shared" ca="1" si="552"/>
        <v>1</v>
      </c>
      <c r="N1950" s="6">
        <f t="shared" ca="1" si="553"/>
        <v>1</v>
      </c>
      <c r="O1950" s="2">
        <f t="shared" ca="1" si="554"/>
        <v>1</v>
      </c>
      <c r="P1950" s="2">
        <f t="shared" ca="1" si="555"/>
        <v>1</v>
      </c>
      <c r="Q1950" s="2">
        <f t="shared" ca="1" si="556"/>
        <v>1</v>
      </c>
      <c r="R1950" s="2">
        <f t="shared" ca="1" si="557"/>
        <v>1</v>
      </c>
      <c r="S1950" s="7">
        <f ca="1">IF(NOT(L1950),SUMPRODUCT(SEARCH(MID(Validations!U1951,ROW(INDIRECT("1:"&amp;T1950)),1),"abcdefghijklmnopqrstuvwxyz1234567890-_. ")),0)</f>
        <v>0</v>
      </c>
      <c r="T1950" s="2">
        <f ca="1">LEN(Validations!U1951)</f>
        <v>0</v>
      </c>
      <c r="U1950" s="2">
        <f ca="1">LEN(Validations!W1951)</f>
        <v>0</v>
      </c>
      <c r="V1950" s="2">
        <f ca="1">LEN(Validations!X1951)</f>
        <v>0</v>
      </c>
      <c r="W1950" s="2">
        <f ca="1">LEN(Validations!Y1951)</f>
        <v>0</v>
      </c>
      <c r="X1950" s="2">
        <f ca="1">LEN(Validations!V1951)</f>
        <v>0</v>
      </c>
      <c r="Y1950" s="2">
        <f t="shared" ca="1" si="558"/>
        <v>0</v>
      </c>
      <c r="Z1950" s="2">
        <f t="shared" ca="1" si="559"/>
        <v>0</v>
      </c>
      <c r="AA1950" s="2">
        <f t="shared" ca="1" si="560"/>
        <v>0</v>
      </c>
      <c r="AB1950" s="2">
        <f t="shared" ca="1" si="548"/>
        <v>0</v>
      </c>
      <c r="AC1950" s="2">
        <f t="shared" ca="1" si="561"/>
        <v>0</v>
      </c>
      <c r="AD1950" s="2">
        <f t="shared" ca="1" si="562"/>
        <v>0</v>
      </c>
      <c r="AE1950" s="2">
        <f t="shared" ca="1" si="563"/>
        <v>0</v>
      </c>
      <c r="AF1950" s="2">
        <f t="shared" ca="1" si="564"/>
        <v>0</v>
      </c>
      <c r="AG1950" s="2">
        <f t="shared" ca="1" si="565"/>
        <v>0</v>
      </c>
    </row>
    <row r="1951" spans="1:33" x14ac:dyDescent="0.25">
      <c r="A1951" s="2">
        <v>1</v>
      </c>
      <c r="B1951" s="2">
        <v>0</v>
      </c>
      <c r="C1951" s="4" t="s">
        <v>10261</v>
      </c>
      <c r="D1951" s="4" t="s">
        <v>10260</v>
      </c>
      <c r="E1951" s="4" t="s">
        <v>10259</v>
      </c>
      <c r="F1951" s="4" t="s">
        <v>10258</v>
      </c>
      <c r="G1951" s="4" t="s">
        <v>10257</v>
      </c>
      <c r="H1951" s="5">
        <f ca="1">IF(NOT(L1951), COUNTIF(Validations!U$3:U$4002,Validations!U1952),0)</f>
        <v>0</v>
      </c>
      <c r="I1951" s="5">
        <f ca="1">IF(NOT(M1951), COUNTIF(Validations!V$3:V$4002,Validations!V1952),0)</f>
        <v>0</v>
      </c>
      <c r="J1951" s="5">
        <f t="shared" ca="1" si="549"/>
        <v>0</v>
      </c>
      <c r="K1951" s="5">
        <f t="shared" ca="1" si="550"/>
        <v>0</v>
      </c>
      <c r="L1951" s="2">
        <f t="shared" ca="1" si="551"/>
        <v>1</v>
      </c>
      <c r="M1951" s="2">
        <f t="shared" ca="1" si="552"/>
        <v>1</v>
      </c>
      <c r="N1951" s="6">
        <f t="shared" ca="1" si="553"/>
        <v>1</v>
      </c>
      <c r="O1951" s="2">
        <f t="shared" ca="1" si="554"/>
        <v>1</v>
      </c>
      <c r="P1951" s="2">
        <f t="shared" ca="1" si="555"/>
        <v>1</v>
      </c>
      <c r="Q1951" s="2">
        <f t="shared" ca="1" si="556"/>
        <v>1</v>
      </c>
      <c r="R1951" s="2">
        <f t="shared" ca="1" si="557"/>
        <v>1</v>
      </c>
      <c r="S1951" s="7">
        <f ca="1">IF(NOT(L1951),SUMPRODUCT(SEARCH(MID(Validations!U1952,ROW(INDIRECT("1:"&amp;T1951)),1),"abcdefghijklmnopqrstuvwxyz1234567890-_. ")),0)</f>
        <v>0</v>
      </c>
      <c r="T1951" s="2">
        <f ca="1">LEN(Validations!U1952)</f>
        <v>0</v>
      </c>
      <c r="U1951" s="2">
        <f ca="1">LEN(Validations!W1952)</f>
        <v>0</v>
      </c>
      <c r="V1951" s="2">
        <f ca="1">LEN(Validations!X1952)</f>
        <v>0</v>
      </c>
      <c r="W1951" s="2">
        <f ca="1">LEN(Validations!Y1952)</f>
        <v>0</v>
      </c>
      <c r="X1951" s="2">
        <f ca="1">LEN(Validations!V1952)</f>
        <v>0</v>
      </c>
      <c r="Y1951" s="2">
        <f t="shared" ca="1" si="558"/>
        <v>0</v>
      </c>
      <c r="Z1951" s="2">
        <f t="shared" ca="1" si="559"/>
        <v>0</v>
      </c>
      <c r="AA1951" s="2">
        <f t="shared" ca="1" si="560"/>
        <v>0</v>
      </c>
      <c r="AB1951" s="2">
        <f t="shared" ca="1" si="548"/>
        <v>0</v>
      </c>
      <c r="AC1951" s="2">
        <f t="shared" ca="1" si="561"/>
        <v>0</v>
      </c>
      <c r="AD1951" s="2">
        <f t="shared" ca="1" si="562"/>
        <v>0</v>
      </c>
      <c r="AE1951" s="2">
        <f t="shared" ca="1" si="563"/>
        <v>0</v>
      </c>
      <c r="AF1951" s="2">
        <f t="shared" ca="1" si="564"/>
        <v>0</v>
      </c>
      <c r="AG1951" s="2">
        <f t="shared" ca="1" si="565"/>
        <v>0</v>
      </c>
    </row>
    <row r="1952" spans="1:33" x14ac:dyDescent="0.25">
      <c r="A1952" s="2">
        <v>1</v>
      </c>
      <c r="B1952" s="2">
        <v>0</v>
      </c>
      <c r="C1952" s="4" t="s">
        <v>10256</v>
      </c>
      <c r="D1952" s="4" t="s">
        <v>10255</v>
      </c>
      <c r="E1952" s="4" t="s">
        <v>10254</v>
      </c>
      <c r="F1952" s="4" t="s">
        <v>10253</v>
      </c>
      <c r="G1952" s="4" t="s">
        <v>10252</v>
      </c>
      <c r="H1952" s="5">
        <f ca="1">IF(NOT(L1952), COUNTIF(Validations!U$3:U$4002,Validations!U1953),0)</f>
        <v>0</v>
      </c>
      <c r="I1952" s="5">
        <f ca="1">IF(NOT(M1952), COUNTIF(Validations!V$3:V$4002,Validations!V1953),0)</f>
        <v>0</v>
      </c>
      <c r="J1952" s="5">
        <f t="shared" ca="1" si="549"/>
        <v>0</v>
      </c>
      <c r="K1952" s="5">
        <f t="shared" ca="1" si="550"/>
        <v>0</v>
      </c>
      <c r="L1952" s="2">
        <f t="shared" ca="1" si="551"/>
        <v>1</v>
      </c>
      <c r="M1952" s="2">
        <f t="shared" ca="1" si="552"/>
        <v>1</v>
      </c>
      <c r="N1952" s="6">
        <f t="shared" ca="1" si="553"/>
        <v>1</v>
      </c>
      <c r="O1952" s="2">
        <f t="shared" ca="1" si="554"/>
        <v>1</v>
      </c>
      <c r="P1952" s="2">
        <f t="shared" ca="1" si="555"/>
        <v>1</v>
      </c>
      <c r="Q1952" s="2">
        <f t="shared" ca="1" si="556"/>
        <v>1</v>
      </c>
      <c r="R1952" s="2">
        <f t="shared" ca="1" si="557"/>
        <v>1</v>
      </c>
      <c r="S1952" s="7">
        <f ca="1">IF(NOT(L1952),SUMPRODUCT(SEARCH(MID(Validations!U1953,ROW(INDIRECT("1:"&amp;T1952)),1),"abcdefghijklmnopqrstuvwxyz1234567890-_. ")),0)</f>
        <v>0</v>
      </c>
      <c r="T1952" s="2">
        <f ca="1">LEN(Validations!U1953)</f>
        <v>0</v>
      </c>
      <c r="U1952" s="2">
        <f ca="1">LEN(Validations!W1953)</f>
        <v>0</v>
      </c>
      <c r="V1952" s="2">
        <f ca="1">LEN(Validations!X1953)</f>
        <v>0</v>
      </c>
      <c r="W1952" s="2">
        <f ca="1">LEN(Validations!Y1953)</f>
        <v>0</v>
      </c>
      <c r="X1952" s="2">
        <f ca="1">LEN(Validations!V1953)</f>
        <v>0</v>
      </c>
      <c r="Y1952" s="2">
        <f t="shared" ca="1" si="558"/>
        <v>0</v>
      </c>
      <c r="Z1952" s="2">
        <f t="shared" ca="1" si="559"/>
        <v>0</v>
      </c>
      <c r="AA1952" s="2">
        <f t="shared" ca="1" si="560"/>
        <v>0</v>
      </c>
      <c r="AB1952" s="2">
        <f t="shared" ca="1" si="548"/>
        <v>0</v>
      </c>
      <c r="AC1952" s="2">
        <f t="shared" ca="1" si="561"/>
        <v>0</v>
      </c>
      <c r="AD1952" s="2">
        <f t="shared" ca="1" si="562"/>
        <v>0</v>
      </c>
      <c r="AE1952" s="2">
        <f t="shared" ca="1" si="563"/>
        <v>0</v>
      </c>
      <c r="AF1952" s="2">
        <f t="shared" ca="1" si="564"/>
        <v>0</v>
      </c>
      <c r="AG1952" s="2">
        <f t="shared" ca="1" si="565"/>
        <v>0</v>
      </c>
    </row>
    <row r="1953" spans="1:33" x14ac:dyDescent="0.25">
      <c r="A1953" s="2">
        <v>1</v>
      </c>
      <c r="B1953" s="2">
        <v>0</v>
      </c>
      <c r="C1953" s="4" t="s">
        <v>10251</v>
      </c>
      <c r="D1953" s="4" t="s">
        <v>10250</v>
      </c>
      <c r="E1953" s="4" t="s">
        <v>10249</v>
      </c>
      <c r="F1953" s="4" t="s">
        <v>10248</v>
      </c>
      <c r="G1953" s="4" t="s">
        <v>10247</v>
      </c>
      <c r="H1953" s="5">
        <f ca="1">IF(NOT(L1953), COUNTIF(Validations!U$3:U$4002,Validations!U1954),0)</f>
        <v>0</v>
      </c>
      <c r="I1953" s="5">
        <f ca="1">IF(NOT(M1953), COUNTIF(Validations!V$3:V$4002,Validations!V1954),0)</f>
        <v>0</v>
      </c>
      <c r="J1953" s="5">
        <f t="shared" ca="1" si="549"/>
        <v>0</v>
      </c>
      <c r="K1953" s="5">
        <f t="shared" ca="1" si="550"/>
        <v>0</v>
      </c>
      <c r="L1953" s="2">
        <f t="shared" ca="1" si="551"/>
        <v>1</v>
      </c>
      <c r="M1953" s="2">
        <f t="shared" ca="1" si="552"/>
        <v>1</v>
      </c>
      <c r="N1953" s="6">
        <f t="shared" ca="1" si="553"/>
        <v>1</v>
      </c>
      <c r="O1953" s="2">
        <f t="shared" ca="1" si="554"/>
        <v>1</v>
      </c>
      <c r="P1953" s="2">
        <f t="shared" ca="1" si="555"/>
        <v>1</v>
      </c>
      <c r="Q1953" s="2">
        <f t="shared" ca="1" si="556"/>
        <v>1</v>
      </c>
      <c r="R1953" s="2">
        <f t="shared" ca="1" si="557"/>
        <v>1</v>
      </c>
      <c r="S1953" s="7">
        <f ca="1">IF(NOT(L1953),SUMPRODUCT(SEARCH(MID(Validations!U1954,ROW(INDIRECT("1:"&amp;T1953)),1),"abcdefghijklmnopqrstuvwxyz1234567890-_. ")),0)</f>
        <v>0</v>
      </c>
      <c r="T1953" s="2">
        <f ca="1">LEN(Validations!U1954)</f>
        <v>0</v>
      </c>
      <c r="U1953" s="2">
        <f ca="1">LEN(Validations!W1954)</f>
        <v>0</v>
      </c>
      <c r="V1953" s="2">
        <f ca="1">LEN(Validations!X1954)</f>
        <v>0</v>
      </c>
      <c r="W1953" s="2">
        <f ca="1">LEN(Validations!Y1954)</f>
        <v>0</v>
      </c>
      <c r="X1953" s="2">
        <f ca="1">LEN(Validations!V1954)</f>
        <v>0</v>
      </c>
      <c r="Y1953" s="2">
        <f t="shared" ca="1" si="558"/>
        <v>0</v>
      </c>
      <c r="Z1953" s="2">
        <f t="shared" ca="1" si="559"/>
        <v>0</v>
      </c>
      <c r="AA1953" s="2">
        <f t="shared" ca="1" si="560"/>
        <v>0</v>
      </c>
      <c r="AB1953" s="2">
        <f t="shared" ca="1" si="548"/>
        <v>0</v>
      </c>
      <c r="AC1953" s="2">
        <f t="shared" ca="1" si="561"/>
        <v>0</v>
      </c>
      <c r="AD1953" s="2">
        <f t="shared" ca="1" si="562"/>
        <v>0</v>
      </c>
      <c r="AE1953" s="2">
        <f t="shared" ca="1" si="563"/>
        <v>0</v>
      </c>
      <c r="AF1953" s="2">
        <f t="shared" ca="1" si="564"/>
        <v>0</v>
      </c>
      <c r="AG1953" s="2">
        <f t="shared" ca="1" si="565"/>
        <v>0</v>
      </c>
    </row>
    <row r="1954" spans="1:33" x14ac:dyDescent="0.25">
      <c r="A1954" s="2">
        <v>1</v>
      </c>
      <c r="B1954" s="2">
        <v>0</v>
      </c>
      <c r="C1954" s="4" t="s">
        <v>10246</v>
      </c>
      <c r="D1954" s="4" t="s">
        <v>10245</v>
      </c>
      <c r="E1954" s="4" t="s">
        <v>10244</v>
      </c>
      <c r="F1954" s="4" t="s">
        <v>10243</v>
      </c>
      <c r="G1954" s="4" t="s">
        <v>10242</v>
      </c>
      <c r="H1954" s="5">
        <f ca="1">IF(NOT(L1954), COUNTIF(Validations!U$3:U$4002,Validations!U1955),0)</f>
        <v>0</v>
      </c>
      <c r="I1954" s="5">
        <f ca="1">IF(NOT(M1954), COUNTIF(Validations!V$3:V$4002,Validations!V1955),0)</f>
        <v>0</v>
      </c>
      <c r="J1954" s="5">
        <f t="shared" ca="1" si="549"/>
        <v>0</v>
      </c>
      <c r="K1954" s="5">
        <f t="shared" ca="1" si="550"/>
        <v>0</v>
      </c>
      <c r="L1954" s="2">
        <f t="shared" ca="1" si="551"/>
        <v>1</v>
      </c>
      <c r="M1954" s="2">
        <f t="shared" ca="1" si="552"/>
        <v>1</v>
      </c>
      <c r="N1954" s="6">
        <f t="shared" ca="1" si="553"/>
        <v>1</v>
      </c>
      <c r="O1954" s="2">
        <f t="shared" ca="1" si="554"/>
        <v>1</v>
      </c>
      <c r="P1954" s="2">
        <f t="shared" ca="1" si="555"/>
        <v>1</v>
      </c>
      <c r="Q1954" s="2">
        <f t="shared" ca="1" si="556"/>
        <v>1</v>
      </c>
      <c r="R1954" s="2">
        <f t="shared" ca="1" si="557"/>
        <v>1</v>
      </c>
      <c r="S1954" s="7">
        <f ca="1">IF(NOT(L1954),SUMPRODUCT(SEARCH(MID(Validations!U1955,ROW(INDIRECT("1:"&amp;T1954)),1),"abcdefghijklmnopqrstuvwxyz1234567890-_. ")),0)</f>
        <v>0</v>
      </c>
      <c r="T1954" s="2">
        <f ca="1">LEN(Validations!U1955)</f>
        <v>0</v>
      </c>
      <c r="U1954" s="2">
        <f ca="1">LEN(Validations!W1955)</f>
        <v>0</v>
      </c>
      <c r="V1954" s="2">
        <f ca="1">LEN(Validations!X1955)</f>
        <v>0</v>
      </c>
      <c r="W1954" s="2">
        <f ca="1">LEN(Validations!Y1955)</f>
        <v>0</v>
      </c>
      <c r="X1954" s="2">
        <f ca="1">LEN(Validations!V1955)</f>
        <v>0</v>
      </c>
      <c r="Y1954" s="2">
        <f t="shared" ca="1" si="558"/>
        <v>0</v>
      </c>
      <c r="Z1954" s="2">
        <f t="shared" ca="1" si="559"/>
        <v>0</v>
      </c>
      <c r="AA1954" s="2">
        <f t="shared" ca="1" si="560"/>
        <v>0</v>
      </c>
      <c r="AB1954" s="2">
        <f t="shared" ca="1" si="548"/>
        <v>0</v>
      </c>
      <c r="AC1954" s="2">
        <f t="shared" ca="1" si="561"/>
        <v>0</v>
      </c>
      <c r="AD1954" s="2">
        <f t="shared" ca="1" si="562"/>
        <v>0</v>
      </c>
      <c r="AE1954" s="2">
        <f t="shared" ca="1" si="563"/>
        <v>0</v>
      </c>
      <c r="AF1954" s="2">
        <f t="shared" ca="1" si="564"/>
        <v>0</v>
      </c>
      <c r="AG1954" s="2">
        <f t="shared" ca="1" si="565"/>
        <v>0</v>
      </c>
    </row>
    <row r="1955" spans="1:33" x14ac:dyDescent="0.25">
      <c r="A1955" s="2">
        <v>1</v>
      </c>
      <c r="B1955" s="2">
        <v>0</v>
      </c>
      <c r="C1955" s="4" t="s">
        <v>10241</v>
      </c>
      <c r="D1955" s="4" t="s">
        <v>10240</v>
      </c>
      <c r="E1955" s="4" t="s">
        <v>10239</v>
      </c>
      <c r="F1955" s="4" t="s">
        <v>10238</v>
      </c>
      <c r="G1955" s="4" t="s">
        <v>10237</v>
      </c>
      <c r="H1955" s="5">
        <f ca="1">IF(NOT(L1955), COUNTIF(Validations!U$3:U$4002,Validations!U1956),0)</f>
        <v>0</v>
      </c>
      <c r="I1955" s="5">
        <f ca="1">IF(NOT(M1955), COUNTIF(Validations!V$3:V$4002,Validations!V1956),0)</f>
        <v>0</v>
      </c>
      <c r="J1955" s="5">
        <f t="shared" ca="1" si="549"/>
        <v>0</v>
      </c>
      <c r="K1955" s="5">
        <f t="shared" ca="1" si="550"/>
        <v>0</v>
      </c>
      <c r="L1955" s="2">
        <f t="shared" ca="1" si="551"/>
        <v>1</v>
      </c>
      <c r="M1955" s="2">
        <f t="shared" ca="1" si="552"/>
        <v>1</v>
      </c>
      <c r="N1955" s="6">
        <f t="shared" ca="1" si="553"/>
        <v>1</v>
      </c>
      <c r="O1955" s="2">
        <f t="shared" ca="1" si="554"/>
        <v>1</v>
      </c>
      <c r="P1955" s="2">
        <f t="shared" ca="1" si="555"/>
        <v>1</v>
      </c>
      <c r="Q1955" s="2">
        <f t="shared" ca="1" si="556"/>
        <v>1</v>
      </c>
      <c r="R1955" s="2">
        <f t="shared" ca="1" si="557"/>
        <v>1</v>
      </c>
      <c r="S1955" s="7">
        <f ca="1">IF(NOT(L1955),SUMPRODUCT(SEARCH(MID(Validations!U1956,ROW(INDIRECT("1:"&amp;T1955)),1),"abcdefghijklmnopqrstuvwxyz1234567890-_. ")),0)</f>
        <v>0</v>
      </c>
      <c r="T1955" s="2">
        <f ca="1">LEN(Validations!U1956)</f>
        <v>0</v>
      </c>
      <c r="U1955" s="2">
        <f ca="1">LEN(Validations!W1956)</f>
        <v>0</v>
      </c>
      <c r="V1955" s="2">
        <f ca="1">LEN(Validations!X1956)</f>
        <v>0</v>
      </c>
      <c r="W1955" s="2">
        <f ca="1">LEN(Validations!Y1956)</f>
        <v>0</v>
      </c>
      <c r="X1955" s="2">
        <f ca="1">LEN(Validations!V1956)</f>
        <v>0</v>
      </c>
      <c r="Y1955" s="2">
        <f t="shared" ca="1" si="558"/>
        <v>0</v>
      </c>
      <c r="Z1955" s="2">
        <f t="shared" ca="1" si="559"/>
        <v>0</v>
      </c>
      <c r="AA1955" s="2">
        <f t="shared" ca="1" si="560"/>
        <v>0</v>
      </c>
      <c r="AB1955" s="2">
        <f t="shared" ca="1" si="548"/>
        <v>0</v>
      </c>
      <c r="AC1955" s="2">
        <f t="shared" ca="1" si="561"/>
        <v>0</v>
      </c>
      <c r="AD1955" s="2">
        <f t="shared" ca="1" si="562"/>
        <v>0</v>
      </c>
      <c r="AE1955" s="2">
        <f t="shared" ca="1" si="563"/>
        <v>0</v>
      </c>
      <c r="AF1955" s="2">
        <f t="shared" ca="1" si="564"/>
        <v>0</v>
      </c>
      <c r="AG1955" s="2">
        <f t="shared" ca="1" si="565"/>
        <v>0</v>
      </c>
    </row>
    <row r="1956" spans="1:33" x14ac:dyDescent="0.25">
      <c r="A1956" s="2">
        <v>1</v>
      </c>
      <c r="B1956" s="2">
        <v>0</v>
      </c>
      <c r="C1956" s="4" t="s">
        <v>10236</v>
      </c>
      <c r="D1956" s="4" t="s">
        <v>10235</v>
      </c>
      <c r="E1956" s="4" t="s">
        <v>10234</v>
      </c>
      <c r="F1956" s="4" t="s">
        <v>10233</v>
      </c>
      <c r="G1956" s="4" t="s">
        <v>10232</v>
      </c>
      <c r="H1956" s="5">
        <f ca="1">IF(NOT(L1956), COUNTIF(Validations!U$3:U$4002,Validations!U1957),0)</f>
        <v>0</v>
      </c>
      <c r="I1956" s="5">
        <f ca="1">IF(NOT(M1956), COUNTIF(Validations!V$3:V$4002,Validations!V1957),0)</f>
        <v>0</v>
      </c>
      <c r="J1956" s="5">
        <f t="shared" ca="1" si="549"/>
        <v>0</v>
      </c>
      <c r="K1956" s="5">
        <f t="shared" ca="1" si="550"/>
        <v>0</v>
      </c>
      <c r="L1956" s="2">
        <f t="shared" ca="1" si="551"/>
        <v>1</v>
      </c>
      <c r="M1956" s="2">
        <f t="shared" ca="1" si="552"/>
        <v>1</v>
      </c>
      <c r="N1956" s="6">
        <f t="shared" ca="1" si="553"/>
        <v>1</v>
      </c>
      <c r="O1956" s="2">
        <f t="shared" ca="1" si="554"/>
        <v>1</v>
      </c>
      <c r="P1956" s="2">
        <f t="shared" ca="1" si="555"/>
        <v>1</v>
      </c>
      <c r="Q1956" s="2">
        <f t="shared" ca="1" si="556"/>
        <v>1</v>
      </c>
      <c r="R1956" s="2">
        <f t="shared" ca="1" si="557"/>
        <v>1</v>
      </c>
      <c r="S1956" s="7">
        <f ca="1">IF(NOT(L1956),SUMPRODUCT(SEARCH(MID(Validations!U1957,ROW(INDIRECT("1:"&amp;T1956)),1),"abcdefghijklmnopqrstuvwxyz1234567890-_. ")),0)</f>
        <v>0</v>
      </c>
      <c r="T1956" s="2">
        <f ca="1">LEN(Validations!U1957)</f>
        <v>0</v>
      </c>
      <c r="U1956" s="2">
        <f ca="1">LEN(Validations!W1957)</f>
        <v>0</v>
      </c>
      <c r="V1956" s="2">
        <f ca="1">LEN(Validations!X1957)</f>
        <v>0</v>
      </c>
      <c r="W1956" s="2">
        <f ca="1">LEN(Validations!Y1957)</f>
        <v>0</v>
      </c>
      <c r="X1956" s="2">
        <f ca="1">LEN(Validations!V1957)</f>
        <v>0</v>
      </c>
      <c r="Y1956" s="2">
        <f t="shared" ca="1" si="558"/>
        <v>0</v>
      </c>
      <c r="Z1956" s="2">
        <f t="shared" ca="1" si="559"/>
        <v>0</v>
      </c>
      <c r="AA1956" s="2">
        <f t="shared" ca="1" si="560"/>
        <v>0</v>
      </c>
      <c r="AB1956" s="2">
        <f t="shared" ca="1" si="548"/>
        <v>0</v>
      </c>
      <c r="AC1956" s="2">
        <f t="shared" ca="1" si="561"/>
        <v>0</v>
      </c>
      <c r="AD1956" s="2">
        <f t="shared" ca="1" si="562"/>
        <v>0</v>
      </c>
      <c r="AE1956" s="2">
        <f t="shared" ca="1" si="563"/>
        <v>0</v>
      </c>
      <c r="AF1956" s="2">
        <f t="shared" ca="1" si="564"/>
        <v>0</v>
      </c>
      <c r="AG1956" s="2">
        <f t="shared" ca="1" si="565"/>
        <v>0</v>
      </c>
    </row>
    <row r="1957" spans="1:33" x14ac:dyDescent="0.25">
      <c r="A1957" s="2">
        <v>1</v>
      </c>
      <c r="B1957" s="2">
        <v>0</v>
      </c>
      <c r="C1957" s="4" t="s">
        <v>10231</v>
      </c>
      <c r="D1957" s="4" t="s">
        <v>10230</v>
      </c>
      <c r="E1957" s="4" t="s">
        <v>10229</v>
      </c>
      <c r="F1957" s="4" t="s">
        <v>10228</v>
      </c>
      <c r="G1957" s="4" t="s">
        <v>10227</v>
      </c>
      <c r="H1957" s="5">
        <f ca="1">IF(NOT(L1957), COUNTIF(Validations!U$3:U$4002,Validations!U1958),0)</f>
        <v>0</v>
      </c>
      <c r="I1957" s="5">
        <f ca="1">IF(NOT(M1957), COUNTIF(Validations!V$3:V$4002,Validations!V1958),0)</f>
        <v>0</v>
      </c>
      <c r="J1957" s="5">
        <f t="shared" ca="1" si="549"/>
        <v>0</v>
      </c>
      <c r="K1957" s="5">
        <f t="shared" ca="1" si="550"/>
        <v>0</v>
      </c>
      <c r="L1957" s="2">
        <f t="shared" ca="1" si="551"/>
        <v>1</v>
      </c>
      <c r="M1957" s="2">
        <f t="shared" ca="1" si="552"/>
        <v>1</v>
      </c>
      <c r="N1957" s="6">
        <f t="shared" ca="1" si="553"/>
        <v>1</v>
      </c>
      <c r="O1957" s="2">
        <f t="shared" ca="1" si="554"/>
        <v>1</v>
      </c>
      <c r="P1957" s="2">
        <f t="shared" ca="1" si="555"/>
        <v>1</v>
      </c>
      <c r="Q1957" s="2">
        <f t="shared" ca="1" si="556"/>
        <v>1</v>
      </c>
      <c r="R1957" s="2">
        <f t="shared" ca="1" si="557"/>
        <v>1</v>
      </c>
      <c r="S1957" s="7">
        <f ca="1">IF(NOT(L1957),SUMPRODUCT(SEARCH(MID(Validations!U1958,ROW(INDIRECT("1:"&amp;T1957)),1),"abcdefghijklmnopqrstuvwxyz1234567890-_. ")),0)</f>
        <v>0</v>
      </c>
      <c r="T1957" s="2">
        <f ca="1">LEN(Validations!U1958)</f>
        <v>0</v>
      </c>
      <c r="U1957" s="2">
        <f ca="1">LEN(Validations!W1958)</f>
        <v>0</v>
      </c>
      <c r="V1957" s="2">
        <f ca="1">LEN(Validations!X1958)</f>
        <v>0</v>
      </c>
      <c r="W1957" s="2">
        <f ca="1">LEN(Validations!Y1958)</f>
        <v>0</v>
      </c>
      <c r="X1957" s="2">
        <f ca="1">LEN(Validations!V1958)</f>
        <v>0</v>
      </c>
      <c r="Y1957" s="2">
        <f t="shared" ca="1" si="558"/>
        <v>0</v>
      </c>
      <c r="Z1957" s="2">
        <f t="shared" ca="1" si="559"/>
        <v>0</v>
      </c>
      <c r="AA1957" s="2">
        <f t="shared" ca="1" si="560"/>
        <v>0</v>
      </c>
      <c r="AB1957" s="2">
        <f t="shared" ca="1" si="548"/>
        <v>0</v>
      </c>
      <c r="AC1957" s="2">
        <f t="shared" ca="1" si="561"/>
        <v>0</v>
      </c>
      <c r="AD1957" s="2">
        <f t="shared" ca="1" si="562"/>
        <v>0</v>
      </c>
      <c r="AE1957" s="2">
        <f t="shared" ca="1" si="563"/>
        <v>0</v>
      </c>
      <c r="AF1957" s="2">
        <f t="shared" ca="1" si="564"/>
        <v>0</v>
      </c>
      <c r="AG1957" s="2">
        <f t="shared" ca="1" si="565"/>
        <v>0</v>
      </c>
    </row>
    <row r="1958" spans="1:33" x14ac:dyDescent="0.25">
      <c r="A1958" s="2">
        <v>1</v>
      </c>
      <c r="B1958" s="2">
        <v>0</v>
      </c>
      <c r="C1958" s="4" t="s">
        <v>10226</v>
      </c>
      <c r="D1958" s="4" t="s">
        <v>10225</v>
      </c>
      <c r="E1958" s="4" t="s">
        <v>10224</v>
      </c>
      <c r="F1958" s="4" t="s">
        <v>10223</v>
      </c>
      <c r="G1958" s="4" t="s">
        <v>10222</v>
      </c>
      <c r="H1958" s="5">
        <f ca="1">IF(NOT(L1958), COUNTIF(Validations!U$3:U$4002,Validations!U1959),0)</f>
        <v>0</v>
      </c>
      <c r="I1958" s="5">
        <f ca="1">IF(NOT(M1958), COUNTIF(Validations!V$3:V$4002,Validations!V1959),0)</f>
        <v>0</v>
      </c>
      <c r="J1958" s="5">
        <f t="shared" ca="1" si="549"/>
        <v>0</v>
      </c>
      <c r="K1958" s="5">
        <f t="shared" ca="1" si="550"/>
        <v>0</v>
      </c>
      <c r="L1958" s="2">
        <f t="shared" ca="1" si="551"/>
        <v>1</v>
      </c>
      <c r="M1958" s="2">
        <f t="shared" ca="1" si="552"/>
        <v>1</v>
      </c>
      <c r="N1958" s="6">
        <f t="shared" ca="1" si="553"/>
        <v>1</v>
      </c>
      <c r="O1958" s="2">
        <f t="shared" ca="1" si="554"/>
        <v>1</v>
      </c>
      <c r="P1958" s="2">
        <f t="shared" ca="1" si="555"/>
        <v>1</v>
      </c>
      <c r="Q1958" s="2">
        <f t="shared" ca="1" si="556"/>
        <v>1</v>
      </c>
      <c r="R1958" s="2">
        <f t="shared" ca="1" si="557"/>
        <v>1</v>
      </c>
      <c r="S1958" s="7">
        <f ca="1">IF(NOT(L1958),SUMPRODUCT(SEARCH(MID(Validations!U1959,ROW(INDIRECT("1:"&amp;T1958)),1),"abcdefghijklmnopqrstuvwxyz1234567890-_. ")),0)</f>
        <v>0</v>
      </c>
      <c r="T1958" s="2">
        <f ca="1">LEN(Validations!U1959)</f>
        <v>0</v>
      </c>
      <c r="U1958" s="2">
        <f ca="1">LEN(Validations!W1959)</f>
        <v>0</v>
      </c>
      <c r="V1958" s="2">
        <f ca="1">LEN(Validations!X1959)</f>
        <v>0</v>
      </c>
      <c r="W1958" s="2">
        <f ca="1">LEN(Validations!Y1959)</f>
        <v>0</v>
      </c>
      <c r="X1958" s="2">
        <f ca="1">LEN(Validations!V1959)</f>
        <v>0</v>
      </c>
      <c r="Y1958" s="2">
        <f t="shared" ca="1" si="558"/>
        <v>0</v>
      </c>
      <c r="Z1958" s="2">
        <f t="shared" ca="1" si="559"/>
        <v>0</v>
      </c>
      <c r="AA1958" s="2">
        <f t="shared" ca="1" si="560"/>
        <v>0</v>
      </c>
      <c r="AB1958" s="2">
        <f t="shared" ca="1" si="548"/>
        <v>0</v>
      </c>
      <c r="AC1958" s="2">
        <f t="shared" ca="1" si="561"/>
        <v>0</v>
      </c>
      <c r="AD1958" s="2">
        <f t="shared" ca="1" si="562"/>
        <v>0</v>
      </c>
      <c r="AE1958" s="2">
        <f t="shared" ca="1" si="563"/>
        <v>0</v>
      </c>
      <c r="AF1958" s="2">
        <f t="shared" ca="1" si="564"/>
        <v>0</v>
      </c>
      <c r="AG1958" s="2">
        <f t="shared" ca="1" si="565"/>
        <v>0</v>
      </c>
    </row>
    <row r="1959" spans="1:33" x14ac:dyDescent="0.25">
      <c r="A1959" s="2">
        <v>1</v>
      </c>
      <c r="B1959" s="2">
        <v>0</v>
      </c>
      <c r="C1959" s="4" t="s">
        <v>10221</v>
      </c>
      <c r="D1959" s="4" t="s">
        <v>10220</v>
      </c>
      <c r="E1959" s="4" t="s">
        <v>10219</v>
      </c>
      <c r="F1959" s="4" t="s">
        <v>10218</v>
      </c>
      <c r="G1959" s="4" t="s">
        <v>10217</v>
      </c>
      <c r="H1959" s="5">
        <f ca="1">IF(NOT(L1959), COUNTIF(Validations!U$3:U$4002,Validations!U1960),0)</f>
        <v>0</v>
      </c>
      <c r="I1959" s="5">
        <f ca="1">IF(NOT(M1959), COUNTIF(Validations!V$3:V$4002,Validations!V1960),0)</f>
        <v>0</v>
      </c>
      <c r="J1959" s="5">
        <f t="shared" ca="1" si="549"/>
        <v>0</v>
      </c>
      <c r="K1959" s="5">
        <f t="shared" ca="1" si="550"/>
        <v>0</v>
      </c>
      <c r="L1959" s="2">
        <f t="shared" ca="1" si="551"/>
        <v>1</v>
      </c>
      <c r="M1959" s="2">
        <f t="shared" ca="1" si="552"/>
        <v>1</v>
      </c>
      <c r="N1959" s="6">
        <f t="shared" ca="1" si="553"/>
        <v>1</v>
      </c>
      <c r="O1959" s="2">
        <f t="shared" ca="1" si="554"/>
        <v>1</v>
      </c>
      <c r="P1959" s="2">
        <f t="shared" ca="1" si="555"/>
        <v>1</v>
      </c>
      <c r="Q1959" s="2">
        <f t="shared" ca="1" si="556"/>
        <v>1</v>
      </c>
      <c r="R1959" s="2">
        <f t="shared" ca="1" si="557"/>
        <v>1</v>
      </c>
      <c r="S1959" s="7">
        <f ca="1">IF(NOT(L1959),SUMPRODUCT(SEARCH(MID(Validations!U1960,ROW(INDIRECT("1:"&amp;T1959)),1),"abcdefghijklmnopqrstuvwxyz1234567890-_. ")),0)</f>
        <v>0</v>
      </c>
      <c r="T1959" s="2">
        <f ca="1">LEN(Validations!U1960)</f>
        <v>0</v>
      </c>
      <c r="U1959" s="2">
        <f ca="1">LEN(Validations!W1960)</f>
        <v>0</v>
      </c>
      <c r="V1959" s="2">
        <f ca="1">LEN(Validations!X1960)</f>
        <v>0</v>
      </c>
      <c r="W1959" s="2">
        <f ca="1">LEN(Validations!Y1960)</f>
        <v>0</v>
      </c>
      <c r="X1959" s="2">
        <f ca="1">LEN(Validations!V1960)</f>
        <v>0</v>
      </c>
      <c r="Y1959" s="2">
        <f t="shared" ca="1" si="558"/>
        <v>0</v>
      </c>
      <c r="Z1959" s="2">
        <f t="shared" ca="1" si="559"/>
        <v>0</v>
      </c>
      <c r="AA1959" s="2">
        <f t="shared" ca="1" si="560"/>
        <v>0</v>
      </c>
      <c r="AB1959" s="2">
        <f t="shared" ca="1" si="548"/>
        <v>0</v>
      </c>
      <c r="AC1959" s="2">
        <f t="shared" ca="1" si="561"/>
        <v>0</v>
      </c>
      <c r="AD1959" s="2">
        <f t="shared" ca="1" si="562"/>
        <v>0</v>
      </c>
      <c r="AE1959" s="2">
        <f t="shared" ca="1" si="563"/>
        <v>0</v>
      </c>
      <c r="AF1959" s="2">
        <f t="shared" ca="1" si="564"/>
        <v>0</v>
      </c>
      <c r="AG1959" s="2">
        <f t="shared" ca="1" si="565"/>
        <v>0</v>
      </c>
    </row>
    <row r="1960" spans="1:33" x14ac:dyDescent="0.25">
      <c r="A1960" s="2">
        <v>1</v>
      </c>
      <c r="B1960" s="2">
        <v>0</v>
      </c>
      <c r="C1960" s="4" t="s">
        <v>10216</v>
      </c>
      <c r="D1960" s="4" t="s">
        <v>10215</v>
      </c>
      <c r="E1960" s="4" t="s">
        <v>10214</v>
      </c>
      <c r="F1960" s="4" t="s">
        <v>10213</v>
      </c>
      <c r="G1960" s="4" t="s">
        <v>10212</v>
      </c>
      <c r="H1960" s="5">
        <f ca="1">IF(NOT(L1960), COUNTIF(Validations!U$3:U$4002,Validations!U1961),0)</f>
        <v>0</v>
      </c>
      <c r="I1960" s="5">
        <f ca="1">IF(NOT(M1960), COUNTIF(Validations!V$3:V$4002,Validations!V1961),0)</f>
        <v>0</v>
      </c>
      <c r="J1960" s="5">
        <f t="shared" ca="1" si="549"/>
        <v>0</v>
      </c>
      <c r="K1960" s="5">
        <f t="shared" ca="1" si="550"/>
        <v>0</v>
      </c>
      <c r="L1960" s="2">
        <f t="shared" ca="1" si="551"/>
        <v>1</v>
      </c>
      <c r="M1960" s="2">
        <f t="shared" ca="1" si="552"/>
        <v>1</v>
      </c>
      <c r="N1960" s="6">
        <f t="shared" ca="1" si="553"/>
        <v>1</v>
      </c>
      <c r="O1960" s="2">
        <f t="shared" ca="1" si="554"/>
        <v>1</v>
      </c>
      <c r="P1960" s="2">
        <f t="shared" ca="1" si="555"/>
        <v>1</v>
      </c>
      <c r="Q1960" s="2">
        <f t="shared" ca="1" si="556"/>
        <v>1</v>
      </c>
      <c r="R1960" s="2">
        <f t="shared" ca="1" si="557"/>
        <v>1</v>
      </c>
      <c r="S1960" s="7">
        <f ca="1">IF(NOT(L1960),SUMPRODUCT(SEARCH(MID(Validations!U1961,ROW(INDIRECT("1:"&amp;T1960)),1),"abcdefghijklmnopqrstuvwxyz1234567890-_. ")),0)</f>
        <v>0</v>
      </c>
      <c r="T1960" s="2">
        <f ca="1">LEN(Validations!U1961)</f>
        <v>0</v>
      </c>
      <c r="U1960" s="2">
        <f ca="1">LEN(Validations!W1961)</f>
        <v>0</v>
      </c>
      <c r="V1960" s="2">
        <f ca="1">LEN(Validations!X1961)</f>
        <v>0</v>
      </c>
      <c r="W1960" s="2">
        <f ca="1">LEN(Validations!Y1961)</f>
        <v>0</v>
      </c>
      <c r="X1960" s="2">
        <f ca="1">LEN(Validations!V1961)</f>
        <v>0</v>
      </c>
      <c r="Y1960" s="2">
        <f t="shared" ca="1" si="558"/>
        <v>0</v>
      </c>
      <c r="Z1960" s="2">
        <f t="shared" ca="1" si="559"/>
        <v>0</v>
      </c>
      <c r="AA1960" s="2">
        <f t="shared" ca="1" si="560"/>
        <v>0</v>
      </c>
      <c r="AB1960" s="2">
        <f t="shared" ca="1" si="548"/>
        <v>0</v>
      </c>
      <c r="AC1960" s="2">
        <f t="shared" ca="1" si="561"/>
        <v>0</v>
      </c>
      <c r="AD1960" s="2">
        <f t="shared" ca="1" si="562"/>
        <v>0</v>
      </c>
      <c r="AE1960" s="2">
        <f t="shared" ca="1" si="563"/>
        <v>0</v>
      </c>
      <c r="AF1960" s="2">
        <f t="shared" ca="1" si="564"/>
        <v>0</v>
      </c>
      <c r="AG1960" s="2">
        <f t="shared" ca="1" si="565"/>
        <v>0</v>
      </c>
    </row>
    <row r="1961" spans="1:33" x14ac:dyDescent="0.25">
      <c r="A1961" s="2">
        <v>1</v>
      </c>
      <c r="B1961" s="2">
        <v>0</v>
      </c>
      <c r="C1961" s="4" t="s">
        <v>10211</v>
      </c>
      <c r="D1961" s="4" t="s">
        <v>10210</v>
      </c>
      <c r="E1961" s="4" t="s">
        <v>10209</v>
      </c>
      <c r="F1961" s="4" t="s">
        <v>10208</v>
      </c>
      <c r="G1961" s="4" t="s">
        <v>10207</v>
      </c>
      <c r="H1961" s="5">
        <f ca="1">IF(NOT(L1961), COUNTIF(Validations!U$3:U$4002,Validations!U1962),0)</f>
        <v>0</v>
      </c>
      <c r="I1961" s="5">
        <f ca="1">IF(NOT(M1961), COUNTIF(Validations!V$3:V$4002,Validations!V1962),0)</f>
        <v>0</v>
      </c>
      <c r="J1961" s="5">
        <f t="shared" ca="1" si="549"/>
        <v>0</v>
      </c>
      <c r="K1961" s="5">
        <f t="shared" ca="1" si="550"/>
        <v>0</v>
      </c>
      <c r="L1961" s="2">
        <f t="shared" ca="1" si="551"/>
        <v>1</v>
      </c>
      <c r="M1961" s="2">
        <f t="shared" ca="1" si="552"/>
        <v>1</v>
      </c>
      <c r="N1961" s="6">
        <f t="shared" ca="1" si="553"/>
        <v>1</v>
      </c>
      <c r="O1961" s="2">
        <f t="shared" ca="1" si="554"/>
        <v>1</v>
      </c>
      <c r="P1961" s="2">
        <f t="shared" ca="1" si="555"/>
        <v>1</v>
      </c>
      <c r="Q1961" s="2">
        <f t="shared" ca="1" si="556"/>
        <v>1</v>
      </c>
      <c r="R1961" s="2">
        <f t="shared" ca="1" si="557"/>
        <v>1</v>
      </c>
      <c r="S1961" s="7">
        <f ca="1">IF(NOT(L1961),SUMPRODUCT(SEARCH(MID(Validations!U1962,ROW(INDIRECT("1:"&amp;T1961)),1),"abcdefghijklmnopqrstuvwxyz1234567890-_. ")),0)</f>
        <v>0</v>
      </c>
      <c r="T1961" s="2">
        <f ca="1">LEN(Validations!U1962)</f>
        <v>0</v>
      </c>
      <c r="U1961" s="2">
        <f ca="1">LEN(Validations!W1962)</f>
        <v>0</v>
      </c>
      <c r="V1961" s="2">
        <f ca="1">LEN(Validations!X1962)</f>
        <v>0</v>
      </c>
      <c r="W1961" s="2">
        <f ca="1">LEN(Validations!Y1962)</f>
        <v>0</v>
      </c>
      <c r="X1961" s="2">
        <f ca="1">LEN(Validations!V1962)</f>
        <v>0</v>
      </c>
      <c r="Y1961" s="2">
        <f t="shared" ca="1" si="558"/>
        <v>0</v>
      </c>
      <c r="Z1961" s="2">
        <f t="shared" ca="1" si="559"/>
        <v>0</v>
      </c>
      <c r="AA1961" s="2">
        <f t="shared" ca="1" si="560"/>
        <v>0</v>
      </c>
      <c r="AB1961" s="2">
        <f t="shared" ca="1" si="548"/>
        <v>0</v>
      </c>
      <c r="AC1961" s="2">
        <f t="shared" ca="1" si="561"/>
        <v>0</v>
      </c>
      <c r="AD1961" s="2">
        <f t="shared" ca="1" si="562"/>
        <v>0</v>
      </c>
      <c r="AE1961" s="2">
        <f t="shared" ca="1" si="563"/>
        <v>0</v>
      </c>
      <c r="AF1961" s="2">
        <f t="shared" ca="1" si="564"/>
        <v>0</v>
      </c>
      <c r="AG1961" s="2">
        <f t="shared" ca="1" si="565"/>
        <v>0</v>
      </c>
    </row>
    <row r="1962" spans="1:33" x14ac:dyDescent="0.25">
      <c r="A1962" s="2">
        <v>1</v>
      </c>
      <c r="B1962" s="2">
        <v>0</v>
      </c>
      <c r="C1962" s="4" t="s">
        <v>10206</v>
      </c>
      <c r="D1962" s="4" t="s">
        <v>10205</v>
      </c>
      <c r="E1962" s="4" t="s">
        <v>10204</v>
      </c>
      <c r="F1962" s="4" t="s">
        <v>10203</v>
      </c>
      <c r="G1962" s="4" t="s">
        <v>10202</v>
      </c>
      <c r="H1962" s="5">
        <f ca="1">IF(NOT(L1962), COUNTIF(Validations!U$3:U$4002,Validations!U1963),0)</f>
        <v>0</v>
      </c>
      <c r="I1962" s="5">
        <f ca="1">IF(NOT(M1962), COUNTIF(Validations!V$3:V$4002,Validations!V1963),0)</f>
        <v>0</v>
      </c>
      <c r="J1962" s="5">
        <f t="shared" ca="1" si="549"/>
        <v>0</v>
      </c>
      <c r="K1962" s="5">
        <f t="shared" ca="1" si="550"/>
        <v>0</v>
      </c>
      <c r="L1962" s="2">
        <f t="shared" ca="1" si="551"/>
        <v>1</v>
      </c>
      <c r="M1962" s="2">
        <f t="shared" ca="1" si="552"/>
        <v>1</v>
      </c>
      <c r="N1962" s="6">
        <f t="shared" ca="1" si="553"/>
        <v>1</v>
      </c>
      <c r="O1962" s="2">
        <f t="shared" ca="1" si="554"/>
        <v>1</v>
      </c>
      <c r="P1962" s="2">
        <f t="shared" ca="1" si="555"/>
        <v>1</v>
      </c>
      <c r="Q1962" s="2">
        <f t="shared" ca="1" si="556"/>
        <v>1</v>
      </c>
      <c r="R1962" s="2">
        <f t="shared" ca="1" si="557"/>
        <v>1</v>
      </c>
      <c r="S1962" s="7">
        <f ca="1">IF(NOT(L1962),SUMPRODUCT(SEARCH(MID(Validations!U1963,ROW(INDIRECT("1:"&amp;T1962)),1),"abcdefghijklmnopqrstuvwxyz1234567890-_. ")),0)</f>
        <v>0</v>
      </c>
      <c r="T1962" s="2">
        <f ca="1">LEN(Validations!U1963)</f>
        <v>0</v>
      </c>
      <c r="U1962" s="2">
        <f ca="1">LEN(Validations!W1963)</f>
        <v>0</v>
      </c>
      <c r="V1962" s="2">
        <f ca="1">LEN(Validations!X1963)</f>
        <v>0</v>
      </c>
      <c r="W1962" s="2">
        <f ca="1">LEN(Validations!Y1963)</f>
        <v>0</v>
      </c>
      <c r="X1962" s="2">
        <f ca="1">LEN(Validations!V1963)</f>
        <v>0</v>
      </c>
      <c r="Y1962" s="2">
        <f t="shared" ca="1" si="558"/>
        <v>0</v>
      </c>
      <c r="Z1962" s="2">
        <f t="shared" ca="1" si="559"/>
        <v>0</v>
      </c>
      <c r="AA1962" s="2">
        <f t="shared" ca="1" si="560"/>
        <v>0</v>
      </c>
      <c r="AB1962" s="2">
        <f t="shared" ca="1" si="548"/>
        <v>0</v>
      </c>
      <c r="AC1962" s="2">
        <f t="shared" ca="1" si="561"/>
        <v>0</v>
      </c>
      <c r="AD1962" s="2">
        <f t="shared" ca="1" si="562"/>
        <v>0</v>
      </c>
      <c r="AE1962" s="2">
        <f t="shared" ca="1" si="563"/>
        <v>0</v>
      </c>
      <c r="AF1962" s="2">
        <f t="shared" ca="1" si="564"/>
        <v>0</v>
      </c>
      <c r="AG1962" s="2">
        <f t="shared" ca="1" si="565"/>
        <v>0</v>
      </c>
    </row>
    <row r="1963" spans="1:33" x14ac:dyDescent="0.25">
      <c r="A1963" s="2">
        <v>1</v>
      </c>
      <c r="B1963" s="2">
        <v>0</v>
      </c>
      <c r="C1963" s="4" t="s">
        <v>10201</v>
      </c>
      <c r="D1963" s="4" t="s">
        <v>10200</v>
      </c>
      <c r="E1963" s="4" t="s">
        <v>10199</v>
      </c>
      <c r="F1963" s="4" t="s">
        <v>10198</v>
      </c>
      <c r="G1963" s="4" t="s">
        <v>10197</v>
      </c>
      <c r="H1963" s="5">
        <f ca="1">IF(NOT(L1963), COUNTIF(Validations!U$3:U$4002,Validations!U1964),0)</f>
        <v>0</v>
      </c>
      <c r="I1963" s="5">
        <f ca="1">IF(NOT(M1963), COUNTIF(Validations!V$3:V$4002,Validations!V1964),0)</f>
        <v>0</v>
      </c>
      <c r="J1963" s="5">
        <f t="shared" ca="1" si="549"/>
        <v>0</v>
      </c>
      <c r="K1963" s="5">
        <f t="shared" ca="1" si="550"/>
        <v>0</v>
      </c>
      <c r="L1963" s="2">
        <f t="shared" ca="1" si="551"/>
        <v>1</v>
      </c>
      <c r="M1963" s="2">
        <f t="shared" ca="1" si="552"/>
        <v>1</v>
      </c>
      <c r="N1963" s="6">
        <f t="shared" ca="1" si="553"/>
        <v>1</v>
      </c>
      <c r="O1963" s="2">
        <f t="shared" ca="1" si="554"/>
        <v>1</v>
      </c>
      <c r="P1963" s="2">
        <f t="shared" ca="1" si="555"/>
        <v>1</v>
      </c>
      <c r="Q1963" s="2">
        <f t="shared" ca="1" si="556"/>
        <v>1</v>
      </c>
      <c r="R1963" s="2">
        <f t="shared" ca="1" si="557"/>
        <v>1</v>
      </c>
      <c r="S1963" s="7">
        <f ca="1">IF(NOT(L1963),SUMPRODUCT(SEARCH(MID(Validations!U1964,ROW(INDIRECT("1:"&amp;T1963)),1),"abcdefghijklmnopqrstuvwxyz1234567890-_. ")),0)</f>
        <v>0</v>
      </c>
      <c r="T1963" s="2">
        <f ca="1">LEN(Validations!U1964)</f>
        <v>0</v>
      </c>
      <c r="U1963" s="2">
        <f ca="1">LEN(Validations!W1964)</f>
        <v>0</v>
      </c>
      <c r="V1963" s="2">
        <f ca="1">LEN(Validations!X1964)</f>
        <v>0</v>
      </c>
      <c r="W1963" s="2">
        <f ca="1">LEN(Validations!Y1964)</f>
        <v>0</v>
      </c>
      <c r="X1963" s="2">
        <f ca="1">LEN(Validations!V1964)</f>
        <v>0</v>
      </c>
      <c r="Y1963" s="2">
        <f t="shared" ca="1" si="558"/>
        <v>0</v>
      </c>
      <c r="Z1963" s="2">
        <f t="shared" ca="1" si="559"/>
        <v>0</v>
      </c>
      <c r="AA1963" s="2">
        <f t="shared" ca="1" si="560"/>
        <v>0</v>
      </c>
      <c r="AB1963" s="2">
        <f t="shared" ca="1" si="548"/>
        <v>0</v>
      </c>
      <c r="AC1963" s="2">
        <f t="shared" ca="1" si="561"/>
        <v>0</v>
      </c>
      <c r="AD1963" s="2">
        <f t="shared" ca="1" si="562"/>
        <v>0</v>
      </c>
      <c r="AE1963" s="2">
        <f t="shared" ca="1" si="563"/>
        <v>0</v>
      </c>
      <c r="AF1963" s="2">
        <f t="shared" ca="1" si="564"/>
        <v>0</v>
      </c>
      <c r="AG1963" s="2">
        <f t="shared" ca="1" si="565"/>
        <v>0</v>
      </c>
    </row>
    <row r="1964" spans="1:33" x14ac:dyDescent="0.25">
      <c r="A1964" s="2">
        <v>1</v>
      </c>
      <c r="B1964" s="2">
        <v>0</v>
      </c>
      <c r="C1964" s="4" t="s">
        <v>10196</v>
      </c>
      <c r="D1964" s="4" t="s">
        <v>10195</v>
      </c>
      <c r="E1964" s="4" t="s">
        <v>10194</v>
      </c>
      <c r="F1964" s="4" t="s">
        <v>10193</v>
      </c>
      <c r="G1964" s="4" t="s">
        <v>10192</v>
      </c>
      <c r="H1964" s="5">
        <f ca="1">IF(NOT(L1964), COUNTIF(Validations!U$3:U$4002,Validations!U1965),0)</f>
        <v>0</v>
      </c>
      <c r="I1964" s="5">
        <f ca="1">IF(NOT(M1964), COUNTIF(Validations!V$3:V$4002,Validations!V1965),0)</f>
        <v>0</v>
      </c>
      <c r="J1964" s="5">
        <f t="shared" ca="1" si="549"/>
        <v>0</v>
      </c>
      <c r="K1964" s="5">
        <f t="shared" ca="1" si="550"/>
        <v>0</v>
      </c>
      <c r="L1964" s="2">
        <f t="shared" ca="1" si="551"/>
        <v>1</v>
      </c>
      <c r="M1964" s="2">
        <f t="shared" ca="1" si="552"/>
        <v>1</v>
      </c>
      <c r="N1964" s="6">
        <f t="shared" ca="1" si="553"/>
        <v>1</v>
      </c>
      <c r="O1964" s="2">
        <f t="shared" ca="1" si="554"/>
        <v>1</v>
      </c>
      <c r="P1964" s="2">
        <f t="shared" ca="1" si="555"/>
        <v>1</v>
      </c>
      <c r="Q1964" s="2">
        <f t="shared" ca="1" si="556"/>
        <v>1</v>
      </c>
      <c r="R1964" s="2">
        <f t="shared" ca="1" si="557"/>
        <v>1</v>
      </c>
      <c r="S1964" s="7">
        <f ca="1">IF(NOT(L1964),SUMPRODUCT(SEARCH(MID(Validations!U1965,ROW(INDIRECT("1:"&amp;T1964)),1),"abcdefghijklmnopqrstuvwxyz1234567890-_. ")),0)</f>
        <v>0</v>
      </c>
      <c r="T1964" s="2">
        <f ca="1">LEN(Validations!U1965)</f>
        <v>0</v>
      </c>
      <c r="U1964" s="2">
        <f ca="1">LEN(Validations!W1965)</f>
        <v>0</v>
      </c>
      <c r="V1964" s="2">
        <f ca="1">LEN(Validations!X1965)</f>
        <v>0</v>
      </c>
      <c r="W1964" s="2">
        <f ca="1">LEN(Validations!Y1965)</f>
        <v>0</v>
      </c>
      <c r="X1964" s="2">
        <f ca="1">LEN(Validations!V1965)</f>
        <v>0</v>
      </c>
      <c r="Y1964" s="2">
        <f t="shared" ca="1" si="558"/>
        <v>0</v>
      </c>
      <c r="Z1964" s="2">
        <f t="shared" ca="1" si="559"/>
        <v>0</v>
      </c>
      <c r="AA1964" s="2">
        <f t="shared" ca="1" si="560"/>
        <v>0</v>
      </c>
      <c r="AB1964" s="2">
        <f t="shared" ca="1" si="548"/>
        <v>0</v>
      </c>
      <c r="AC1964" s="2">
        <f t="shared" ca="1" si="561"/>
        <v>0</v>
      </c>
      <c r="AD1964" s="2">
        <f t="shared" ca="1" si="562"/>
        <v>0</v>
      </c>
      <c r="AE1964" s="2">
        <f t="shared" ca="1" si="563"/>
        <v>0</v>
      </c>
      <c r="AF1964" s="2">
        <f t="shared" ca="1" si="564"/>
        <v>0</v>
      </c>
      <c r="AG1964" s="2">
        <f t="shared" ca="1" si="565"/>
        <v>0</v>
      </c>
    </row>
    <row r="1965" spans="1:33" x14ac:dyDescent="0.25">
      <c r="A1965" s="2">
        <v>1</v>
      </c>
      <c r="B1965" s="2">
        <v>0</v>
      </c>
      <c r="C1965" s="4" t="s">
        <v>10191</v>
      </c>
      <c r="D1965" s="4" t="s">
        <v>10190</v>
      </c>
      <c r="E1965" s="4" t="s">
        <v>10189</v>
      </c>
      <c r="F1965" s="4" t="s">
        <v>10188</v>
      </c>
      <c r="G1965" s="4" t="s">
        <v>10187</v>
      </c>
      <c r="H1965" s="5">
        <f ca="1">IF(NOT(L1965), COUNTIF(Validations!U$3:U$4002,Validations!U1966),0)</f>
        <v>0</v>
      </c>
      <c r="I1965" s="5">
        <f ca="1">IF(NOT(M1965), COUNTIF(Validations!V$3:V$4002,Validations!V1966),0)</f>
        <v>0</v>
      </c>
      <c r="J1965" s="5">
        <f t="shared" ca="1" si="549"/>
        <v>0</v>
      </c>
      <c r="K1965" s="5">
        <f t="shared" ca="1" si="550"/>
        <v>0</v>
      </c>
      <c r="L1965" s="2">
        <f t="shared" ca="1" si="551"/>
        <v>1</v>
      </c>
      <c r="M1965" s="2">
        <f t="shared" ca="1" si="552"/>
        <v>1</v>
      </c>
      <c r="N1965" s="6">
        <f t="shared" ca="1" si="553"/>
        <v>1</v>
      </c>
      <c r="O1965" s="2">
        <f t="shared" ca="1" si="554"/>
        <v>1</v>
      </c>
      <c r="P1965" s="2">
        <f t="shared" ca="1" si="555"/>
        <v>1</v>
      </c>
      <c r="Q1965" s="2">
        <f t="shared" ca="1" si="556"/>
        <v>1</v>
      </c>
      <c r="R1965" s="2">
        <f t="shared" ca="1" si="557"/>
        <v>1</v>
      </c>
      <c r="S1965" s="7">
        <f ca="1">IF(NOT(L1965),SUMPRODUCT(SEARCH(MID(Validations!U1966,ROW(INDIRECT("1:"&amp;T1965)),1),"abcdefghijklmnopqrstuvwxyz1234567890-_. ")),0)</f>
        <v>0</v>
      </c>
      <c r="T1965" s="2">
        <f ca="1">LEN(Validations!U1966)</f>
        <v>0</v>
      </c>
      <c r="U1965" s="2">
        <f ca="1">LEN(Validations!W1966)</f>
        <v>0</v>
      </c>
      <c r="V1965" s="2">
        <f ca="1">LEN(Validations!X1966)</f>
        <v>0</v>
      </c>
      <c r="W1965" s="2">
        <f ca="1">LEN(Validations!Y1966)</f>
        <v>0</v>
      </c>
      <c r="X1965" s="2">
        <f ca="1">LEN(Validations!V1966)</f>
        <v>0</v>
      </c>
      <c r="Y1965" s="2">
        <f t="shared" ca="1" si="558"/>
        <v>0</v>
      </c>
      <c r="Z1965" s="2">
        <f t="shared" ca="1" si="559"/>
        <v>0</v>
      </c>
      <c r="AA1965" s="2">
        <f t="shared" ca="1" si="560"/>
        <v>0</v>
      </c>
      <c r="AB1965" s="2">
        <f t="shared" ca="1" si="548"/>
        <v>0</v>
      </c>
      <c r="AC1965" s="2">
        <f t="shared" ca="1" si="561"/>
        <v>0</v>
      </c>
      <c r="AD1965" s="2">
        <f t="shared" ca="1" si="562"/>
        <v>0</v>
      </c>
      <c r="AE1965" s="2">
        <f t="shared" ca="1" si="563"/>
        <v>0</v>
      </c>
      <c r="AF1965" s="2">
        <f t="shared" ca="1" si="564"/>
        <v>0</v>
      </c>
      <c r="AG1965" s="2">
        <f t="shared" ca="1" si="565"/>
        <v>0</v>
      </c>
    </row>
    <row r="1966" spans="1:33" x14ac:dyDescent="0.25">
      <c r="A1966" s="2">
        <v>1</v>
      </c>
      <c r="B1966" s="2">
        <v>0</v>
      </c>
      <c r="C1966" s="4" t="s">
        <v>10186</v>
      </c>
      <c r="D1966" s="4" t="s">
        <v>10185</v>
      </c>
      <c r="E1966" s="4" t="s">
        <v>10184</v>
      </c>
      <c r="F1966" s="4" t="s">
        <v>10183</v>
      </c>
      <c r="G1966" s="4" t="s">
        <v>10182</v>
      </c>
      <c r="H1966" s="5">
        <f ca="1">IF(NOT(L1966), COUNTIF(Validations!U$3:U$4002,Validations!U1967),0)</f>
        <v>0</v>
      </c>
      <c r="I1966" s="5">
        <f ca="1">IF(NOT(M1966), COUNTIF(Validations!V$3:V$4002,Validations!V1967),0)</f>
        <v>0</v>
      </c>
      <c r="J1966" s="5">
        <f t="shared" ca="1" si="549"/>
        <v>0</v>
      </c>
      <c r="K1966" s="5">
        <f t="shared" ca="1" si="550"/>
        <v>0</v>
      </c>
      <c r="L1966" s="2">
        <f t="shared" ca="1" si="551"/>
        <v>1</v>
      </c>
      <c r="M1966" s="2">
        <f t="shared" ca="1" si="552"/>
        <v>1</v>
      </c>
      <c r="N1966" s="6">
        <f t="shared" ca="1" si="553"/>
        <v>1</v>
      </c>
      <c r="O1966" s="2">
        <f t="shared" ca="1" si="554"/>
        <v>1</v>
      </c>
      <c r="P1966" s="2">
        <f t="shared" ca="1" si="555"/>
        <v>1</v>
      </c>
      <c r="Q1966" s="2">
        <f t="shared" ca="1" si="556"/>
        <v>1</v>
      </c>
      <c r="R1966" s="2">
        <f t="shared" ca="1" si="557"/>
        <v>1</v>
      </c>
      <c r="S1966" s="7">
        <f ca="1">IF(NOT(L1966),SUMPRODUCT(SEARCH(MID(Validations!U1967,ROW(INDIRECT("1:"&amp;T1966)),1),"abcdefghijklmnopqrstuvwxyz1234567890-_. ")),0)</f>
        <v>0</v>
      </c>
      <c r="T1966" s="2">
        <f ca="1">LEN(Validations!U1967)</f>
        <v>0</v>
      </c>
      <c r="U1966" s="2">
        <f ca="1">LEN(Validations!W1967)</f>
        <v>0</v>
      </c>
      <c r="V1966" s="2">
        <f ca="1">LEN(Validations!X1967)</f>
        <v>0</v>
      </c>
      <c r="W1966" s="2">
        <f ca="1">LEN(Validations!Y1967)</f>
        <v>0</v>
      </c>
      <c r="X1966" s="2">
        <f ca="1">LEN(Validations!V1967)</f>
        <v>0</v>
      </c>
      <c r="Y1966" s="2">
        <f t="shared" ca="1" si="558"/>
        <v>0</v>
      </c>
      <c r="Z1966" s="2">
        <f t="shared" ca="1" si="559"/>
        <v>0</v>
      </c>
      <c r="AA1966" s="2">
        <f t="shared" ca="1" si="560"/>
        <v>0</v>
      </c>
      <c r="AB1966" s="2">
        <f t="shared" ca="1" si="548"/>
        <v>0</v>
      </c>
      <c r="AC1966" s="2">
        <f t="shared" ca="1" si="561"/>
        <v>0</v>
      </c>
      <c r="AD1966" s="2">
        <f t="shared" ca="1" si="562"/>
        <v>0</v>
      </c>
      <c r="AE1966" s="2">
        <f t="shared" ca="1" si="563"/>
        <v>0</v>
      </c>
      <c r="AF1966" s="2">
        <f t="shared" ca="1" si="564"/>
        <v>0</v>
      </c>
      <c r="AG1966" s="2">
        <f t="shared" ca="1" si="565"/>
        <v>0</v>
      </c>
    </row>
    <row r="1967" spans="1:33" x14ac:dyDescent="0.25">
      <c r="A1967" s="2">
        <v>1</v>
      </c>
      <c r="B1967" s="2">
        <v>0</v>
      </c>
      <c r="C1967" s="4" t="s">
        <v>10181</v>
      </c>
      <c r="D1967" s="4" t="s">
        <v>10180</v>
      </c>
      <c r="E1967" s="4" t="s">
        <v>10179</v>
      </c>
      <c r="F1967" s="4" t="s">
        <v>10178</v>
      </c>
      <c r="G1967" s="4" t="s">
        <v>10177</v>
      </c>
      <c r="H1967" s="5">
        <f ca="1">IF(NOT(L1967), COUNTIF(Validations!U$3:U$4002,Validations!U1968),0)</f>
        <v>0</v>
      </c>
      <c r="I1967" s="5">
        <f ca="1">IF(NOT(M1967), COUNTIF(Validations!V$3:V$4002,Validations!V1968),0)</f>
        <v>0</v>
      </c>
      <c r="J1967" s="5">
        <f t="shared" ca="1" si="549"/>
        <v>0</v>
      </c>
      <c r="K1967" s="5">
        <f t="shared" ca="1" si="550"/>
        <v>0</v>
      </c>
      <c r="L1967" s="2">
        <f t="shared" ca="1" si="551"/>
        <v>1</v>
      </c>
      <c r="M1967" s="2">
        <f t="shared" ca="1" si="552"/>
        <v>1</v>
      </c>
      <c r="N1967" s="6">
        <f t="shared" ca="1" si="553"/>
        <v>1</v>
      </c>
      <c r="O1967" s="2">
        <f t="shared" ca="1" si="554"/>
        <v>1</v>
      </c>
      <c r="P1967" s="2">
        <f t="shared" ca="1" si="555"/>
        <v>1</v>
      </c>
      <c r="Q1967" s="2">
        <f t="shared" ca="1" si="556"/>
        <v>1</v>
      </c>
      <c r="R1967" s="2">
        <f t="shared" ca="1" si="557"/>
        <v>1</v>
      </c>
      <c r="S1967" s="7">
        <f ca="1">IF(NOT(L1967),SUMPRODUCT(SEARCH(MID(Validations!U1968,ROW(INDIRECT("1:"&amp;T1967)),1),"abcdefghijklmnopqrstuvwxyz1234567890-_. ")),0)</f>
        <v>0</v>
      </c>
      <c r="T1967" s="2">
        <f ca="1">LEN(Validations!U1968)</f>
        <v>0</v>
      </c>
      <c r="U1967" s="2">
        <f ca="1">LEN(Validations!W1968)</f>
        <v>0</v>
      </c>
      <c r="V1967" s="2">
        <f ca="1">LEN(Validations!X1968)</f>
        <v>0</v>
      </c>
      <c r="W1967" s="2">
        <f ca="1">LEN(Validations!Y1968)</f>
        <v>0</v>
      </c>
      <c r="X1967" s="2">
        <f ca="1">LEN(Validations!V1968)</f>
        <v>0</v>
      </c>
      <c r="Y1967" s="2">
        <f t="shared" ca="1" si="558"/>
        <v>0</v>
      </c>
      <c r="Z1967" s="2">
        <f t="shared" ca="1" si="559"/>
        <v>0</v>
      </c>
      <c r="AA1967" s="2">
        <f t="shared" ca="1" si="560"/>
        <v>0</v>
      </c>
      <c r="AB1967" s="2">
        <f t="shared" ca="1" si="548"/>
        <v>0</v>
      </c>
      <c r="AC1967" s="2">
        <f t="shared" ca="1" si="561"/>
        <v>0</v>
      </c>
      <c r="AD1967" s="2">
        <f t="shared" ca="1" si="562"/>
        <v>0</v>
      </c>
      <c r="AE1967" s="2">
        <f t="shared" ca="1" si="563"/>
        <v>0</v>
      </c>
      <c r="AF1967" s="2">
        <f t="shared" ca="1" si="564"/>
        <v>0</v>
      </c>
      <c r="AG1967" s="2">
        <f t="shared" ca="1" si="565"/>
        <v>0</v>
      </c>
    </row>
    <row r="1968" spans="1:33" x14ac:dyDescent="0.25">
      <c r="A1968" s="2">
        <v>1</v>
      </c>
      <c r="B1968" s="2">
        <v>0</v>
      </c>
      <c r="C1968" s="4" t="s">
        <v>10176</v>
      </c>
      <c r="D1968" s="4" t="s">
        <v>10175</v>
      </c>
      <c r="E1968" s="4" t="s">
        <v>10174</v>
      </c>
      <c r="F1968" s="4" t="s">
        <v>10173</v>
      </c>
      <c r="G1968" s="4" t="s">
        <v>10172</v>
      </c>
      <c r="H1968" s="5">
        <f ca="1">IF(NOT(L1968), COUNTIF(Validations!U$3:U$4002,Validations!U1969),0)</f>
        <v>0</v>
      </c>
      <c r="I1968" s="5">
        <f ca="1">IF(NOT(M1968), COUNTIF(Validations!V$3:V$4002,Validations!V1969),0)</f>
        <v>0</v>
      </c>
      <c r="J1968" s="5">
        <f t="shared" ca="1" si="549"/>
        <v>0</v>
      </c>
      <c r="K1968" s="5">
        <f t="shared" ca="1" si="550"/>
        <v>0</v>
      </c>
      <c r="L1968" s="2">
        <f t="shared" ca="1" si="551"/>
        <v>1</v>
      </c>
      <c r="M1968" s="2">
        <f t="shared" ca="1" si="552"/>
        <v>1</v>
      </c>
      <c r="N1968" s="6">
        <f t="shared" ca="1" si="553"/>
        <v>1</v>
      </c>
      <c r="O1968" s="2">
        <f t="shared" ca="1" si="554"/>
        <v>1</v>
      </c>
      <c r="P1968" s="2">
        <f t="shared" ca="1" si="555"/>
        <v>1</v>
      </c>
      <c r="Q1968" s="2">
        <f t="shared" ca="1" si="556"/>
        <v>1</v>
      </c>
      <c r="R1968" s="2">
        <f t="shared" ca="1" si="557"/>
        <v>1</v>
      </c>
      <c r="S1968" s="7">
        <f ca="1">IF(NOT(L1968),SUMPRODUCT(SEARCH(MID(Validations!U1969,ROW(INDIRECT("1:"&amp;T1968)),1),"abcdefghijklmnopqrstuvwxyz1234567890-_. ")),0)</f>
        <v>0</v>
      </c>
      <c r="T1968" s="2">
        <f ca="1">LEN(Validations!U1969)</f>
        <v>0</v>
      </c>
      <c r="U1968" s="2">
        <f ca="1">LEN(Validations!W1969)</f>
        <v>0</v>
      </c>
      <c r="V1968" s="2">
        <f ca="1">LEN(Validations!X1969)</f>
        <v>0</v>
      </c>
      <c r="W1968" s="2">
        <f ca="1">LEN(Validations!Y1969)</f>
        <v>0</v>
      </c>
      <c r="X1968" s="2">
        <f ca="1">LEN(Validations!V1969)</f>
        <v>0</v>
      </c>
      <c r="Y1968" s="2">
        <f t="shared" ca="1" si="558"/>
        <v>0</v>
      </c>
      <c r="Z1968" s="2">
        <f t="shared" ca="1" si="559"/>
        <v>0</v>
      </c>
      <c r="AA1968" s="2">
        <f t="shared" ca="1" si="560"/>
        <v>0</v>
      </c>
      <c r="AB1968" s="2">
        <f t="shared" ca="1" si="548"/>
        <v>0</v>
      </c>
      <c r="AC1968" s="2">
        <f t="shared" ca="1" si="561"/>
        <v>0</v>
      </c>
      <c r="AD1968" s="2">
        <f t="shared" ca="1" si="562"/>
        <v>0</v>
      </c>
      <c r="AE1968" s="2">
        <f t="shared" ca="1" si="563"/>
        <v>0</v>
      </c>
      <c r="AF1968" s="2">
        <f t="shared" ca="1" si="564"/>
        <v>0</v>
      </c>
      <c r="AG1968" s="2">
        <f t="shared" ca="1" si="565"/>
        <v>0</v>
      </c>
    </row>
    <row r="1969" spans="1:33" x14ac:dyDescent="0.25">
      <c r="A1969" s="2">
        <v>1</v>
      </c>
      <c r="B1969" s="2">
        <v>0</v>
      </c>
      <c r="C1969" s="4" t="s">
        <v>10171</v>
      </c>
      <c r="D1969" s="4" t="s">
        <v>10170</v>
      </c>
      <c r="E1969" s="4" t="s">
        <v>10169</v>
      </c>
      <c r="F1969" s="4" t="s">
        <v>10168</v>
      </c>
      <c r="G1969" s="4" t="s">
        <v>10167</v>
      </c>
      <c r="H1969" s="5">
        <f ca="1">IF(NOT(L1969), COUNTIF(Validations!U$3:U$4002,Validations!U1970),0)</f>
        <v>0</v>
      </c>
      <c r="I1969" s="5">
        <f ca="1">IF(NOT(M1969), COUNTIF(Validations!V$3:V$4002,Validations!V1970),0)</f>
        <v>0</v>
      </c>
      <c r="J1969" s="5">
        <f t="shared" ca="1" si="549"/>
        <v>0</v>
      </c>
      <c r="K1969" s="5">
        <f t="shared" ca="1" si="550"/>
        <v>0</v>
      </c>
      <c r="L1969" s="2">
        <f t="shared" ca="1" si="551"/>
        <v>1</v>
      </c>
      <c r="M1969" s="2">
        <f t="shared" ca="1" si="552"/>
        <v>1</v>
      </c>
      <c r="N1969" s="6">
        <f t="shared" ca="1" si="553"/>
        <v>1</v>
      </c>
      <c r="O1969" s="2">
        <f t="shared" ca="1" si="554"/>
        <v>1</v>
      </c>
      <c r="P1969" s="2">
        <f t="shared" ca="1" si="555"/>
        <v>1</v>
      </c>
      <c r="Q1969" s="2">
        <f t="shared" ca="1" si="556"/>
        <v>1</v>
      </c>
      <c r="R1969" s="2">
        <f t="shared" ca="1" si="557"/>
        <v>1</v>
      </c>
      <c r="S1969" s="7">
        <f ca="1">IF(NOT(L1969),SUMPRODUCT(SEARCH(MID(Validations!U1970,ROW(INDIRECT("1:"&amp;T1969)),1),"abcdefghijklmnopqrstuvwxyz1234567890-_. ")),0)</f>
        <v>0</v>
      </c>
      <c r="T1969" s="2">
        <f ca="1">LEN(Validations!U1970)</f>
        <v>0</v>
      </c>
      <c r="U1969" s="2">
        <f ca="1">LEN(Validations!W1970)</f>
        <v>0</v>
      </c>
      <c r="V1969" s="2">
        <f ca="1">LEN(Validations!X1970)</f>
        <v>0</v>
      </c>
      <c r="W1969" s="2">
        <f ca="1">LEN(Validations!Y1970)</f>
        <v>0</v>
      </c>
      <c r="X1969" s="2">
        <f ca="1">LEN(Validations!V1970)</f>
        <v>0</v>
      </c>
      <c r="Y1969" s="2">
        <f t="shared" ca="1" si="558"/>
        <v>0</v>
      </c>
      <c r="Z1969" s="2">
        <f t="shared" ca="1" si="559"/>
        <v>0</v>
      </c>
      <c r="AA1969" s="2">
        <f t="shared" ca="1" si="560"/>
        <v>0</v>
      </c>
      <c r="AB1969" s="2">
        <f t="shared" ca="1" si="548"/>
        <v>0</v>
      </c>
      <c r="AC1969" s="2">
        <f t="shared" ca="1" si="561"/>
        <v>0</v>
      </c>
      <c r="AD1969" s="2">
        <f t="shared" ca="1" si="562"/>
        <v>0</v>
      </c>
      <c r="AE1969" s="2">
        <f t="shared" ca="1" si="563"/>
        <v>0</v>
      </c>
      <c r="AF1969" s="2">
        <f t="shared" ca="1" si="564"/>
        <v>0</v>
      </c>
      <c r="AG1969" s="2">
        <f t="shared" ca="1" si="565"/>
        <v>0</v>
      </c>
    </row>
    <row r="1970" spans="1:33" x14ac:dyDescent="0.25">
      <c r="A1970" s="2">
        <v>1</v>
      </c>
      <c r="B1970" s="2">
        <v>0</v>
      </c>
      <c r="C1970" s="4" t="s">
        <v>10166</v>
      </c>
      <c r="D1970" s="4" t="s">
        <v>10165</v>
      </c>
      <c r="E1970" s="4" t="s">
        <v>10164</v>
      </c>
      <c r="F1970" s="4" t="s">
        <v>10163</v>
      </c>
      <c r="G1970" s="4" t="s">
        <v>10162</v>
      </c>
      <c r="H1970" s="5">
        <f ca="1">IF(NOT(L1970), COUNTIF(Validations!U$3:U$4002,Validations!U1971),0)</f>
        <v>0</v>
      </c>
      <c r="I1970" s="5">
        <f ca="1">IF(NOT(M1970), COUNTIF(Validations!V$3:V$4002,Validations!V1971),0)</f>
        <v>0</v>
      </c>
      <c r="J1970" s="5">
        <f t="shared" ca="1" si="549"/>
        <v>0</v>
      </c>
      <c r="K1970" s="5">
        <f t="shared" ca="1" si="550"/>
        <v>0</v>
      </c>
      <c r="L1970" s="2">
        <f t="shared" ca="1" si="551"/>
        <v>1</v>
      </c>
      <c r="M1970" s="2">
        <f t="shared" ca="1" si="552"/>
        <v>1</v>
      </c>
      <c r="N1970" s="6">
        <f t="shared" ca="1" si="553"/>
        <v>1</v>
      </c>
      <c r="O1970" s="2">
        <f t="shared" ca="1" si="554"/>
        <v>1</v>
      </c>
      <c r="P1970" s="2">
        <f t="shared" ca="1" si="555"/>
        <v>1</v>
      </c>
      <c r="Q1970" s="2">
        <f t="shared" ca="1" si="556"/>
        <v>1</v>
      </c>
      <c r="R1970" s="2">
        <f t="shared" ca="1" si="557"/>
        <v>1</v>
      </c>
      <c r="S1970" s="7">
        <f ca="1">IF(NOT(L1970),SUMPRODUCT(SEARCH(MID(Validations!U1971,ROW(INDIRECT("1:"&amp;T1970)),1),"abcdefghijklmnopqrstuvwxyz1234567890-_. ")),0)</f>
        <v>0</v>
      </c>
      <c r="T1970" s="2">
        <f ca="1">LEN(Validations!U1971)</f>
        <v>0</v>
      </c>
      <c r="U1970" s="2">
        <f ca="1">LEN(Validations!W1971)</f>
        <v>0</v>
      </c>
      <c r="V1970" s="2">
        <f ca="1">LEN(Validations!X1971)</f>
        <v>0</v>
      </c>
      <c r="W1970" s="2">
        <f ca="1">LEN(Validations!Y1971)</f>
        <v>0</v>
      </c>
      <c r="X1970" s="2">
        <f ca="1">LEN(Validations!V1971)</f>
        <v>0</v>
      </c>
      <c r="Y1970" s="2">
        <f t="shared" ca="1" si="558"/>
        <v>0</v>
      </c>
      <c r="Z1970" s="2">
        <f t="shared" ca="1" si="559"/>
        <v>0</v>
      </c>
      <c r="AA1970" s="2">
        <f t="shared" ca="1" si="560"/>
        <v>0</v>
      </c>
      <c r="AB1970" s="2">
        <f t="shared" ca="1" si="548"/>
        <v>0</v>
      </c>
      <c r="AC1970" s="2">
        <f t="shared" ca="1" si="561"/>
        <v>0</v>
      </c>
      <c r="AD1970" s="2">
        <f t="shared" ca="1" si="562"/>
        <v>0</v>
      </c>
      <c r="AE1970" s="2">
        <f t="shared" ca="1" si="563"/>
        <v>0</v>
      </c>
      <c r="AF1970" s="2">
        <f t="shared" ca="1" si="564"/>
        <v>0</v>
      </c>
      <c r="AG1970" s="2">
        <f t="shared" ca="1" si="565"/>
        <v>0</v>
      </c>
    </row>
    <row r="1971" spans="1:33" x14ac:dyDescent="0.25">
      <c r="A1971" s="2">
        <v>1</v>
      </c>
      <c r="B1971" s="2">
        <v>0</v>
      </c>
      <c r="C1971" s="4" t="s">
        <v>10161</v>
      </c>
      <c r="D1971" s="4" t="s">
        <v>10160</v>
      </c>
      <c r="E1971" s="4" t="s">
        <v>10159</v>
      </c>
      <c r="F1971" s="4" t="s">
        <v>10158</v>
      </c>
      <c r="G1971" s="4" t="s">
        <v>10157</v>
      </c>
      <c r="H1971" s="5">
        <f ca="1">IF(NOT(L1971), COUNTIF(Validations!U$3:U$4002,Validations!U1972),0)</f>
        <v>0</v>
      </c>
      <c r="I1971" s="5">
        <f ca="1">IF(NOT(M1971), COUNTIF(Validations!V$3:V$4002,Validations!V1972),0)</f>
        <v>0</v>
      </c>
      <c r="J1971" s="5">
        <f t="shared" ca="1" si="549"/>
        <v>0</v>
      </c>
      <c r="K1971" s="5">
        <f t="shared" ca="1" si="550"/>
        <v>0</v>
      </c>
      <c r="L1971" s="2">
        <f t="shared" ca="1" si="551"/>
        <v>1</v>
      </c>
      <c r="M1971" s="2">
        <f t="shared" ca="1" si="552"/>
        <v>1</v>
      </c>
      <c r="N1971" s="6">
        <f t="shared" ca="1" si="553"/>
        <v>1</v>
      </c>
      <c r="O1971" s="2">
        <f t="shared" ca="1" si="554"/>
        <v>1</v>
      </c>
      <c r="P1971" s="2">
        <f t="shared" ca="1" si="555"/>
        <v>1</v>
      </c>
      <c r="Q1971" s="2">
        <f t="shared" ca="1" si="556"/>
        <v>1</v>
      </c>
      <c r="R1971" s="2">
        <f t="shared" ca="1" si="557"/>
        <v>1</v>
      </c>
      <c r="S1971" s="7">
        <f ca="1">IF(NOT(L1971),SUMPRODUCT(SEARCH(MID(Validations!U1972,ROW(INDIRECT("1:"&amp;T1971)),1),"abcdefghijklmnopqrstuvwxyz1234567890-_. ")),0)</f>
        <v>0</v>
      </c>
      <c r="T1971" s="2">
        <f ca="1">LEN(Validations!U1972)</f>
        <v>0</v>
      </c>
      <c r="U1971" s="2">
        <f ca="1">LEN(Validations!W1972)</f>
        <v>0</v>
      </c>
      <c r="V1971" s="2">
        <f ca="1">LEN(Validations!X1972)</f>
        <v>0</v>
      </c>
      <c r="W1971" s="2">
        <f ca="1">LEN(Validations!Y1972)</f>
        <v>0</v>
      </c>
      <c r="X1971" s="2">
        <f ca="1">LEN(Validations!V1972)</f>
        <v>0</v>
      </c>
      <c r="Y1971" s="2">
        <f t="shared" ca="1" si="558"/>
        <v>0</v>
      </c>
      <c r="Z1971" s="2">
        <f t="shared" ca="1" si="559"/>
        <v>0</v>
      </c>
      <c r="AA1971" s="2">
        <f t="shared" ca="1" si="560"/>
        <v>0</v>
      </c>
      <c r="AB1971" s="2">
        <f t="shared" ca="1" si="548"/>
        <v>0</v>
      </c>
      <c r="AC1971" s="2">
        <f t="shared" ca="1" si="561"/>
        <v>0</v>
      </c>
      <c r="AD1971" s="2">
        <f t="shared" ca="1" si="562"/>
        <v>0</v>
      </c>
      <c r="AE1971" s="2">
        <f t="shared" ca="1" si="563"/>
        <v>0</v>
      </c>
      <c r="AF1971" s="2">
        <f t="shared" ca="1" si="564"/>
        <v>0</v>
      </c>
      <c r="AG1971" s="2">
        <f t="shared" ca="1" si="565"/>
        <v>0</v>
      </c>
    </row>
    <row r="1972" spans="1:33" x14ac:dyDescent="0.25">
      <c r="A1972" s="2">
        <v>1</v>
      </c>
      <c r="B1972" s="2">
        <v>0</v>
      </c>
      <c r="C1972" s="4" t="s">
        <v>10156</v>
      </c>
      <c r="D1972" s="4" t="s">
        <v>10155</v>
      </c>
      <c r="E1972" s="4" t="s">
        <v>10154</v>
      </c>
      <c r="F1972" s="4" t="s">
        <v>10153</v>
      </c>
      <c r="G1972" s="4" t="s">
        <v>10152</v>
      </c>
      <c r="H1972" s="5">
        <f ca="1">IF(NOT(L1972), COUNTIF(Validations!U$3:U$4002,Validations!U1973),0)</f>
        <v>0</v>
      </c>
      <c r="I1972" s="5">
        <f ca="1">IF(NOT(M1972), COUNTIF(Validations!V$3:V$4002,Validations!V1973),0)</f>
        <v>0</v>
      </c>
      <c r="J1972" s="5">
        <f t="shared" ca="1" si="549"/>
        <v>0</v>
      </c>
      <c r="K1972" s="5">
        <f t="shared" ca="1" si="550"/>
        <v>0</v>
      </c>
      <c r="L1972" s="2">
        <f t="shared" ca="1" si="551"/>
        <v>1</v>
      </c>
      <c r="M1972" s="2">
        <f t="shared" ca="1" si="552"/>
        <v>1</v>
      </c>
      <c r="N1972" s="6">
        <f t="shared" ca="1" si="553"/>
        <v>1</v>
      </c>
      <c r="O1972" s="2">
        <f t="shared" ca="1" si="554"/>
        <v>1</v>
      </c>
      <c r="P1972" s="2">
        <f t="shared" ca="1" si="555"/>
        <v>1</v>
      </c>
      <c r="Q1972" s="2">
        <f t="shared" ca="1" si="556"/>
        <v>1</v>
      </c>
      <c r="R1972" s="2">
        <f t="shared" ca="1" si="557"/>
        <v>1</v>
      </c>
      <c r="S1972" s="7">
        <f ca="1">IF(NOT(L1972),SUMPRODUCT(SEARCH(MID(Validations!U1973,ROW(INDIRECT("1:"&amp;T1972)),1),"abcdefghijklmnopqrstuvwxyz1234567890-_. ")),0)</f>
        <v>0</v>
      </c>
      <c r="T1972" s="2">
        <f ca="1">LEN(Validations!U1973)</f>
        <v>0</v>
      </c>
      <c r="U1972" s="2">
        <f ca="1">LEN(Validations!W1973)</f>
        <v>0</v>
      </c>
      <c r="V1972" s="2">
        <f ca="1">LEN(Validations!X1973)</f>
        <v>0</v>
      </c>
      <c r="W1972" s="2">
        <f ca="1">LEN(Validations!Y1973)</f>
        <v>0</v>
      </c>
      <c r="X1972" s="2">
        <f ca="1">LEN(Validations!V1973)</f>
        <v>0</v>
      </c>
      <c r="Y1972" s="2">
        <f t="shared" ca="1" si="558"/>
        <v>0</v>
      </c>
      <c r="Z1972" s="2">
        <f t="shared" ca="1" si="559"/>
        <v>0</v>
      </c>
      <c r="AA1972" s="2">
        <f t="shared" ca="1" si="560"/>
        <v>0</v>
      </c>
      <c r="AB1972" s="2">
        <f t="shared" ca="1" si="548"/>
        <v>0</v>
      </c>
      <c r="AC1972" s="2">
        <f t="shared" ca="1" si="561"/>
        <v>0</v>
      </c>
      <c r="AD1972" s="2">
        <f t="shared" ca="1" si="562"/>
        <v>0</v>
      </c>
      <c r="AE1972" s="2">
        <f t="shared" ca="1" si="563"/>
        <v>0</v>
      </c>
      <c r="AF1972" s="2">
        <f t="shared" ca="1" si="564"/>
        <v>0</v>
      </c>
      <c r="AG1972" s="2">
        <f t="shared" ca="1" si="565"/>
        <v>0</v>
      </c>
    </row>
    <row r="1973" spans="1:33" x14ac:dyDescent="0.25">
      <c r="A1973" s="2">
        <v>1</v>
      </c>
      <c r="B1973" s="2">
        <v>0</v>
      </c>
      <c r="C1973" s="4" t="s">
        <v>10151</v>
      </c>
      <c r="D1973" s="4" t="s">
        <v>10150</v>
      </c>
      <c r="E1973" s="4" t="s">
        <v>10149</v>
      </c>
      <c r="F1973" s="4" t="s">
        <v>10148</v>
      </c>
      <c r="G1973" s="4" t="s">
        <v>10147</v>
      </c>
      <c r="H1973" s="5">
        <f ca="1">IF(NOT(L1973), COUNTIF(Validations!U$3:U$4002,Validations!U1974),0)</f>
        <v>0</v>
      </c>
      <c r="I1973" s="5">
        <f ca="1">IF(NOT(M1973), COUNTIF(Validations!V$3:V$4002,Validations!V1974),0)</f>
        <v>0</v>
      </c>
      <c r="J1973" s="5">
        <f t="shared" ca="1" si="549"/>
        <v>0</v>
      </c>
      <c r="K1973" s="5">
        <f t="shared" ca="1" si="550"/>
        <v>0</v>
      </c>
      <c r="L1973" s="2">
        <f t="shared" ca="1" si="551"/>
        <v>1</v>
      </c>
      <c r="M1973" s="2">
        <f t="shared" ca="1" si="552"/>
        <v>1</v>
      </c>
      <c r="N1973" s="6">
        <f t="shared" ca="1" si="553"/>
        <v>1</v>
      </c>
      <c r="O1973" s="2">
        <f t="shared" ca="1" si="554"/>
        <v>1</v>
      </c>
      <c r="P1973" s="2">
        <f t="shared" ca="1" si="555"/>
        <v>1</v>
      </c>
      <c r="Q1973" s="2">
        <f t="shared" ca="1" si="556"/>
        <v>1</v>
      </c>
      <c r="R1973" s="2">
        <f t="shared" ca="1" si="557"/>
        <v>1</v>
      </c>
      <c r="S1973" s="7">
        <f ca="1">IF(NOT(L1973),SUMPRODUCT(SEARCH(MID(Validations!U1974,ROW(INDIRECT("1:"&amp;T1973)),1),"abcdefghijklmnopqrstuvwxyz1234567890-_. ")),0)</f>
        <v>0</v>
      </c>
      <c r="T1973" s="2">
        <f ca="1">LEN(Validations!U1974)</f>
        <v>0</v>
      </c>
      <c r="U1973" s="2">
        <f ca="1">LEN(Validations!W1974)</f>
        <v>0</v>
      </c>
      <c r="V1973" s="2">
        <f ca="1">LEN(Validations!X1974)</f>
        <v>0</v>
      </c>
      <c r="W1973" s="2">
        <f ca="1">LEN(Validations!Y1974)</f>
        <v>0</v>
      </c>
      <c r="X1973" s="2">
        <f ca="1">LEN(Validations!V1974)</f>
        <v>0</v>
      </c>
      <c r="Y1973" s="2">
        <f t="shared" ca="1" si="558"/>
        <v>0</v>
      </c>
      <c r="Z1973" s="2">
        <f t="shared" ca="1" si="559"/>
        <v>0</v>
      </c>
      <c r="AA1973" s="2">
        <f t="shared" ca="1" si="560"/>
        <v>0</v>
      </c>
      <c r="AB1973" s="2">
        <f t="shared" ca="1" si="548"/>
        <v>0</v>
      </c>
      <c r="AC1973" s="2">
        <f t="shared" ca="1" si="561"/>
        <v>0</v>
      </c>
      <c r="AD1973" s="2">
        <f t="shared" ca="1" si="562"/>
        <v>0</v>
      </c>
      <c r="AE1973" s="2">
        <f t="shared" ca="1" si="563"/>
        <v>0</v>
      </c>
      <c r="AF1973" s="2">
        <f t="shared" ca="1" si="564"/>
        <v>0</v>
      </c>
      <c r="AG1973" s="2">
        <f t="shared" ca="1" si="565"/>
        <v>0</v>
      </c>
    </row>
    <row r="1974" spans="1:33" x14ac:dyDescent="0.25">
      <c r="A1974" s="2">
        <v>1</v>
      </c>
      <c r="B1974" s="2">
        <v>0</v>
      </c>
      <c r="C1974" s="4" t="s">
        <v>10146</v>
      </c>
      <c r="D1974" s="4" t="s">
        <v>10145</v>
      </c>
      <c r="E1974" s="4" t="s">
        <v>10144</v>
      </c>
      <c r="F1974" s="4" t="s">
        <v>10143</v>
      </c>
      <c r="G1974" s="4" t="s">
        <v>10142</v>
      </c>
      <c r="H1974" s="5">
        <f ca="1">IF(NOT(L1974), COUNTIF(Validations!U$3:U$4002,Validations!U1975),0)</f>
        <v>0</v>
      </c>
      <c r="I1974" s="5">
        <f ca="1">IF(NOT(M1974), COUNTIF(Validations!V$3:V$4002,Validations!V1975),0)</f>
        <v>0</v>
      </c>
      <c r="J1974" s="5">
        <f t="shared" ca="1" si="549"/>
        <v>0</v>
      </c>
      <c r="K1974" s="5">
        <f t="shared" ca="1" si="550"/>
        <v>0</v>
      </c>
      <c r="L1974" s="2">
        <f t="shared" ca="1" si="551"/>
        <v>1</v>
      </c>
      <c r="M1974" s="2">
        <f t="shared" ca="1" si="552"/>
        <v>1</v>
      </c>
      <c r="N1974" s="6">
        <f t="shared" ca="1" si="553"/>
        <v>1</v>
      </c>
      <c r="O1974" s="2">
        <f t="shared" ca="1" si="554"/>
        <v>1</v>
      </c>
      <c r="P1974" s="2">
        <f t="shared" ca="1" si="555"/>
        <v>1</v>
      </c>
      <c r="Q1974" s="2">
        <f t="shared" ca="1" si="556"/>
        <v>1</v>
      </c>
      <c r="R1974" s="2">
        <f t="shared" ca="1" si="557"/>
        <v>1</v>
      </c>
      <c r="S1974" s="7">
        <f ca="1">IF(NOT(L1974),SUMPRODUCT(SEARCH(MID(Validations!U1975,ROW(INDIRECT("1:"&amp;T1974)),1),"abcdefghijklmnopqrstuvwxyz1234567890-_. ")),0)</f>
        <v>0</v>
      </c>
      <c r="T1974" s="2">
        <f ca="1">LEN(Validations!U1975)</f>
        <v>0</v>
      </c>
      <c r="U1974" s="2">
        <f ca="1">LEN(Validations!W1975)</f>
        <v>0</v>
      </c>
      <c r="V1974" s="2">
        <f ca="1">LEN(Validations!X1975)</f>
        <v>0</v>
      </c>
      <c r="W1974" s="2">
        <f ca="1">LEN(Validations!Y1975)</f>
        <v>0</v>
      </c>
      <c r="X1974" s="2">
        <f ca="1">LEN(Validations!V1975)</f>
        <v>0</v>
      </c>
      <c r="Y1974" s="2">
        <f t="shared" ca="1" si="558"/>
        <v>0</v>
      </c>
      <c r="Z1974" s="2">
        <f t="shared" ca="1" si="559"/>
        <v>0</v>
      </c>
      <c r="AA1974" s="2">
        <f t="shared" ca="1" si="560"/>
        <v>0</v>
      </c>
      <c r="AB1974" s="2">
        <f t="shared" ca="1" si="548"/>
        <v>0</v>
      </c>
      <c r="AC1974" s="2">
        <f t="shared" ca="1" si="561"/>
        <v>0</v>
      </c>
      <c r="AD1974" s="2">
        <f t="shared" ca="1" si="562"/>
        <v>0</v>
      </c>
      <c r="AE1974" s="2">
        <f t="shared" ca="1" si="563"/>
        <v>0</v>
      </c>
      <c r="AF1974" s="2">
        <f t="shared" ca="1" si="564"/>
        <v>0</v>
      </c>
      <c r="AG1974" s="2">
        <f t="shared" ca="1" si="565"/>
        <v>0</v>
      </c>
    </row>
    <row r="1975" spans="1:33" x14ac:dyDescent="0.25">
      <c r="A1975" s="2">
        <v>1</v>
      </c>
      <c r="B1975" s="2">
        <v>0</v>
      </c>
      <c r="C1975" s="4" t="s">
        <v>10141</v>
      </c>
      <c r="D1975" s="4" t="s">
        <v>10140</v>
      </c>
      <c r="E1975" s="4" t="s">
        <v>10139</v>
      </c>
      <c r="F1975" s="4" t="s">
        <v>10138</v>
      </c>
      <c r="G1975" s="4" t="s">
        <v>10137</v>
      </c>
      <c r="H1975" s="5">
        <f ca="1">IF(NOT(L1975), COUNTIF(Validations!U$3:U$4002,Validations!U1976),0)</f>
        <v>0</v>
      </c>
      <c r="I1975" s="5">
        <f ca="1">IF(NOT(M1975), COUNTIF(Validations!V$3:V$4002,Validations!V1976),0)</f>
        <v>0</v>
      </c>
      <c r="J1975" s="5">
        <f t="shared" ca="1" si="549"/>
        <v>0</v>
      </c>
      <c r="K1975" s="5">
        <f t="shared" ca="1" si="550"/>
        <v>0</v>
      </c>
      <c r="L1975" s="2">
        <f t="shared" ca="1" si="551"/>
        <v>1</v>
      </c>
      <c r="M1975" s="2">
        <f t="shared" ca="1" si="552"/>
        <v>1</v>
      </c>
      <c r="N1975" s="6">
        <f t="shared" ca="1" si="553"/>
        <v>1</v>
      </c>
      <c r="O1975" s="2">
        <f t="shared" ca="1" si="554"/>
        <v>1</v>
      </c>
      <c r="P1975" s="2">
        <f t="shared" ca="1" si="555"/>
        <v>1</v>
      </c>
      <c r="Q1975" s="2">
        <f t="shared" ca="1" si="556"/>
        <v>1</v>
      </c>
      <c r="R1975" s="2">
        <f t="shared" ca="1" si="557"/>
        <v>1</v>
      </c>
      <c r="S1975" s="7">
        <f ca="1">IF(NOT(L1975),SUMPRODUCT(SEARCH(MID(Validations!U1976,ROW(INDIRECT("1:"&amp;T1975)),1),"abcdefghijklmnopqrstuvwxyz1234567890-_. ")),0)</f>
        <v>0</v>
      </c>
      <c r="T1975" s="2">
        <f ca="1">LEN(Validations!U1976)</f>
        <v>0</v>
      </c>
      <c r="U1975" s="2">
        <f ca="1">LEN(Validations!W1976)</f>
        <v>0</v>
      </c>
      <c r="V1975" s="2">
        <f ca="1">LEN(Validations!X1976)</f>
        <v>0</v>
      </c>
      <c r="W1975" s="2">
        <f ca="1">LEN(Validations!Y1976)</f>
        <v>0</v>
      </c>
      <c r="X1975" s="2">
        <f ca="1">LEN(Validations!V1976)</f>
        <v>0</v>
      </c>
      <c r="Y1975" s="2">
        <f t="shared" ca="1" si="558"/>
        <v>0</v>
      </c>
      <c r="Z1975" s="2">
        <f t="shared" ca="1" si="559"/>
        <v>0</v>
      </c>
      <c r="AA1975" s="2">
        <f t="shared" ca="1" si="560"/>
        <v>0</v>
      </c>
      <c r="AB1975" s="2">
        <f t="shared" ca="1" si="548"/>
        <v>0</v>
      </c>
      <c r="AC1975" s="2">
        <f t="shared" ca="1" si="561"/>
        <v>0</v>
      </c>
      <c r="AD1975" s="2">
        <f t="shared" ca="1" si="562"/>
        <v>0</v>
      </c>
      <c r="AE1975" s="2">
        <f t="shared" ca="1" si="563"/>
        <v>0</v>
      </c>
      <c r="AF1975" s="2">
        <f t="shared" ca="1" si="564"/>
        <v>0</v>
      </c>
      <c r="AG1975" s="2">
        <f t="shared" ca="1" si="565"/>
        <v>0</v>
      </c>
    </row>
    <row r="1976" spans="1:33" x14ac:dyDescent="0.25">
      <c r="A1976" s="2">
        <v>1</v>
      </c>
      <c r="B1976" s="2">
        <v>0</v>
      </c>
      <c r="C1976" s="4" t="s">
        <v>10136</v>
      </c>
      <c r="D1976" s="4" t="s">
        <v>10135</v>
      </c>
      <c r="E1976" s="4" t="s">
        <v>10134</v>
      </c>
      <c r="F1976" s="4" t="s">
        <v>10133</v>
      </c>
      <c r="G1976" s="4" t="s">
        <v>10132</v>
      </c>
      <c r="H1976" s="5">
        <f ca="1">IF(NOT(L1976), COUNTIF(Validations!U$3:U$4002,Validations!U1977),0)</f>
        <v>0</v>
      </c>
      <c r="I1976" s="5">
        <f ca="1">IF(NOT(M1976), COUNTIF(Validations!V$3:V$4002,Validations!V1977),0)</f>
        <v>0</v>
      </c>
      <c r="J1976" s="5">
        <f t="shared" ca="1" si="549"/>
        <v>0</v>
      </c>
      <c r="K1976" s="5">
        <f t="shared" ca="1" si="550"/>
        <v>0</v>
      </c>
      <c r="L1976" s="2">
        <f t="shared" ca="1" si="551"/>
        <v>1</v>
      </c>
      <c r="M1976" s="2">
        <f t="shared" ca="1" si="552"/>
        <v>1</v>
      </c>
      <c r="N1976" s="6">
        <f t="shared" ca="1" si="553"/>
        <v>1</v>
      </c>
      <c r="O1976" s="2">
        <f t="shared" ca="1" si="554"/>
        <v>1</v>
      </c>
      <c r="P1976" s="2">
        <f t="shared" ca="1" si="555"/>
        <v>1</v>
      </c>
      <c r="Q1976" s="2">
        <f t="shared" ca="1" si="556"/>
        <v>1</v>
      </c>
      <c r="R1976" s="2">
        <f t="shared" ca="1" si="557"/>
        <v>1</v>
      </c>
      <c r="S1976" s="7">
        <f ca="1">IF(NOT(L1976),SUMPRODUCT(SEARCH(MID(Validations!U1977,ROW(INDIRECT("1:"&amp;T1976)),1),"abcdefghijklmnopqrstuvwxyz1234567890-_. ")),0)</f>
        <v>0</v>
      </c>
      <c r="T1976" s="2">
        <f ca="1">LEN(Validations!U1977)</f>
        <v>0</v>
      </c>
      <c r="U1976" s="2">
        <f ca="1">LEN(Validations!W1977)</f>
        <v>0</v>
      </c>
      <c r="V1976" s="2">
        <f ca="1">LEN(Validations!X1977)</f>
        <v>0</v>
      </c>
      <c r="W1976" s="2">
        <f ca="1">LEN(Validations!Y1977)</f>
        <v>0</v>
      </c>
      <c r="X1976" s="2">
        <f ca="1">LEN(Validations!V1977)</f>
        <v>0</v>
      </c>
      <c r="Y1976" s="2">
        <f t="shared" ca="1" si="558"/>
        <v>0</v>
      </c>
      <c r="Z1976" s="2">
        <f t="shared" ca="1" si="559"/>
        <v>0</v>
      </c>
      <c r="AA1976" s="2">
        <f t="shared" ca="1" si="560"/>
        <v>0</v>
      </c>
      <c r="AB1976" s="2">
        <f t="shared" ca="1" si="548"/>
        <v>0</v>
      </c>
      <c r="AC1976" s="2">
        <f t="shared" ca="1" si="561"/>
        <v>0</v>
      </c>
      <c r="AD1976" s="2">
        <f t="shared" ca="1" si="562"/>
        <v>0</v>
      </c>
      <c r="AE1976" s="2">
        <f t="shared" ca="1" si="563"/>
        <v>0</v>
      </c>
      <c r="AF1976" s="2">
        <f t="shared" ca="1" si="564"/>
        <v>0</v>
      </c>
      <c r="AG1976" s="2">
        <f t="shared" ca="1" si="565"/>
        <v>0</v>
      </c>
    </row>
    <row r="1977" spans="1:33" x14ac:dyDescent="0.25">
      <c r="A1977" s="2">
        <v>1</v>
      </c>
      <c r="B1977" s="2">
        <v>0</v>
      </c>
      <c r="C1977" s="4" t="s">
        <v>10131</v>
      </c>
      <c r="D1977" s="4" t="s">
        <v>10130</v>
      </c>
      <c r="E1977" s="4" t="s">
        <v>10129</v>
      </c>
      <c r="F1977" s="4" t="s">
        <v>10128</v>
      </c>
      <c r="G1977" s="4" t="s">
        <v>10127</v>
      </c>
      <c r="H1977" s="5">
        <f ca="1">IF(NOT(L1977), COUNTIF(Validations!U$3:U$4002,Validations!U1978),0)</f>
        <v>0</v>
      </c>
      <c r="I1977" s="5">
        <f ca="1">IF(NOT(M1977), COUNTIF(Validations!V$3:V$4002,Validations!V1978),0)</f>
        <v>0</v>
      </c>
      <c r="J1977" s="5">
        <f t="shared" ca="1" si="549"/>
        <v>0</v>
      </c>
      <c r="K1977" s="5">
        <f t="shared" ca="1" si="550"/>
        <v>0</v>
      </c>
      <c r="L1977" s="2">
        <f t="shared" ca="1" si="551"/>
        <v>1</v>
      </c>
      <c r="M1977" s="2">
        <f t="shared" ca="1" si="552"/>
        <v>1</v>
      </c>
      <c r="N1977" s="6">
        <f t="shared" ca="1" si="553"/>
        <v>1</v>
      </c>
      <c r="O1977" s="2">
        <f t="shared" ca="1" si="554"/>
        <v>1</v>
      </c>
      <c r="P1977" s="2">
        <f t="shared" ca="1" si="555"/>
        <v>1</v>
      </c>
      <c r="Q1977" s="2">
        <f t="shared" ca="1" si="556"/>
        <v>1</v>
      </c>
      <c r="R1977" s="2">
        <f t="shared" ca="1" si="557"/>
        <v>1</v>
      </c>
      <c r="S1977" s="7">
        <f ca="1">IF(NOT(L1977),SUMPRODUCT(SEARCH(MID(Validations!U1978,ROW(INDIRECT("1:"&amp;T1977)),1),"abcdefghijklmnopqrstuvwxyz1234567890-_. ")),0)</f>
        <v>0</v>
      </c>
      <c r="T1977" s="2">
        <f ca="1">LEN(Validations!U1978)</f>
        <v>0</v>
      </c>
      <c r="U1977" s="2">
        <f ca="1">LEN(Validations!W1978)</f>
        <v>0</v>
      </c>
      <c r="V1977" s="2">
        <f ca="1">LEN(Validations!X1978)</f>
        <v>0</v>
      </c>
      <c r="W1977" s="2">
        <f ca="1">LEN(Validations!Y1978)</f>
        <v>0</v>
      </c>
      <c r="X1977" s="2">
        <f ca="1">LEN(Validations!V1978)</f>
        <v>0</v>
      </c>
      <c r="Y1977" s="2">
        <f t="shared" ca="1" si="558"/>
        <v>0</v>
      </c>
      <c r="Z1977" s="2">
        <f t="shared" ca="1" si="559"/>
        <v>0</v>
      </c>
      <c r="AA1977" s="2">
        <f t="shared" ca="1" si="560"/>
        <v>0</v>
      </c>
      <c r="AB1977" s="2">
        <f t="shared" ca="1" si="548"/>
        <v>0</v>
      </c>
      <c r="AC1977" s="2">
        <f t="shared" ca="1" si="561"/>
        <v>0</v>
      </c>
      <c r="AD1977" s="2">
        <f t="shared" ca="1" si="562"/>
        <v>0</v>
      </c>
      <c r="AE1977" s="2">
        <f t="shared" ca="1" si="563"/>
        <v>0</v>
      </c>
      <c r="AF1977" s="2">
        <f t="shared" ca="1" si="564"/>
        <v>0</v>
      </c>
      <c r="AG1977" s="2">
        <f t="shared" ca="1" si="565"/>
        <v>0</v>
      </c>
    </row>
    <row r="1978" spans="1:33" x14ac:dyDescent="0.25">
      <c r="A1978" s="2">
        <v>1</v>
      </c>
      <c r="B1978" s="2">
        <v>0</v>
      </c>
      <c r="C1978" s="4" t="s">
        <v>10126</v>
      </c>
      <c r="D1978" s="4" t="s">
        <v>10125</v>
      </c>
      <c r="E1978" s="4" t="s">
        <v>10124</v>
      </c>
      <c r="F1978" s="4" t="s">
        <v>10123</v>
      </c>
      <c r="G1978" s="4" t="s">
        <v>10122</v>
      </c>
      <c r="H1978" s="5">
        <f ca="1">IF(NOT(L1978), COUNTIF(Validations!U$3:U$4002,Validations!U1979),0)</f>
        <v>0</v>
      </c>
      <c r="I1978" s="5">
        <f ca="1">IF(NOT(M1978), COUNTIF(Validations!V$3:V$4002,Validations!V1979),0)</f>
        <v>0</v>
      </c>
      <c r="J1978" s="5">
        <f t="shared" ca="1" si="549"/>
        <v>0</v>
      </c>
      <c r="K1978" s="5">
        <f t="shared" ca="1" si="550"/>
        <v>0</v>
      </c>
      <c r="L1978" s="2">
        <f t="shared" ca="1" si="551"/>
        <v>1</v>
      </c>
      <c r="M1978" s="2">
        <f t="shared" ca="1" si="552"/>
        <v>1</v>
      </c>
      <c r="N1978" s="6">
        <f t="shared" ca="1" si="553"/>
        <v>1</v>
      </c>
      <c r="O1978" s="2">
        <f t="shared" ca="1" si="554"/>
        <v>1</v>
      </c>
      <c r="P1978" s="2">
        <f t="shared" ca="1" si="555"/>
        <v>1</v>
      </c>
      <c r="Q1978" s="2">
        <f t="shared" ca="1" si="556"/>
        <v>1</v>
      </c>
      <c r="R1978" s="2">
        <f t="shared" ca="1" si="557"/>
        <v>1</v>
      </c>
      <c r="S1978" s="7">
        <f ca="1">IF(NOT(L1978),SUMPRODUCT(SEARCH(MID(Validations!U1979,ROW(INDIRECT("1:"&amp;T1978)),1),"abcdefghijklmnopqrstuvwxyz1234567890-_. ")),0)</f>
        <v>0</v>
      </c>
      <c r="T1978" s="2">
        <f ca="1">LEN(Validations!U1979)</f>
        <v>0</v>
      </c>
      <c r="U1978" s="2">
        <f ca="1">LEN(Validations!W1979)</f>
        <v>0</v>
      </c>
      <c r="V1978" s="2">
        <f ca="1">LEN(Validations!X1979)</f>
        <v>0</v>
      </c>
      <c r="W1978" s="2">
        <f ca="1">LEN(Validations!Y1979)</f>
        <v>0</v>
      </c>
      <c r="X1978" s="2">
        <f ca="1">LEN(Validations!V1979)</f>
        <v>0</v>
      </c>
      <c r="Y1978" s="2">
        <f t="shared" ca="1" si="558"/>
        <v>0</v>
      </c>
      <c r="Z1978" s="2">
        <f t="shared" ca="1" si="559"/>
        <v>0</v>
      </c>
      <c r="AA1978" s="2">
        <f t="shared" ca="1" si="560"/>
        <v>0</v>
      </c>
      <c r="AB1978" s="2">
        <f t="shared" ca="1" si="548"/>
        <v>0</v>
      </c>
      <c r="AC1978" s="2">
        <f t="shared" ca="1" si="561"/>
        <v>0</v>
      </c>
      <c r="AD1978" s="2">
        <f t="shared" ca="1" si="562"/>
        <v>0</v>
      </c>
      <c r="AE1978" s="2">
        <f t="shared" ca="1" si="563"/>
        <v>0</v>
      </c>
      <c r="AF1978" s="2">
        <f t="shared" ca="1" si="564"/>
        <v>0</v>
      </c>
      <c r="AG1978" s="2">
        <f t="shared" ca="1" si="565"/>
        <v>0</v>
      </c>
    </row>
    <row r="1979" spans="1:33" x14ac:dyDescent="0.25">
      <c r="A1979" s="2">
        <v>1</v>
      </c>
      <c r="B1979" s="2">
        <v>0</v>
      </c>
      <c r="C1979" s="4" t="s">
        <v>10121</v>
      </c>
      <c r="D1979" s="4" t="s">
        <v>10120</v>
      </c>
      <c r="E1979" s="4" t="s">
        <v>10119</v>
      </c>
      <c r="F1979" s="4" t="s">
        <v>10118</v>
      </c>
      <c r="G1979" s="4" t="s">
        <v>10117</v>
      </c>
      <c r="H1979" s="5">
        <f ca="1">IF(NOT(L1979), COUNTIF(Validations!U$3:U$4002,Validations!U1980),0)</f>
        <v>0</v>
      </c>
      <c r="I1979" s="5">
        <f ca="1">IF(NOT(M1979), COUNTIF(Validations!V$3:V$4002,Validations!V1980),0)</f>
        <v>0</v>
      </c>
      <c r="J1979" s="5">
        <f t="shared" ca="1" si="549"/>
        <v>0</v>
      </c>
      <c r="K1979" s="5">
        <f t="shared" ca="1" si="550"/>
        <v>0</v>
      </c>
      <c r="L1979" s="2">
        <f t="shared" ca="1" si="551"/>
        <v>1</v>
      </c>
      <c r="M1979" s="2">
        <f t="shared" ca="1" si="552"/>
        <v>1</v>
      </c>
      <c r="N1979" s="6">
        <f t="shared" ca="1" si="553"/>
        <v>1</v>
      </c>
      <c r="O1979" s="2">
        <f t="shared" ca="1" si="554"/>
        <v>1</v>
      </c>
      <c r="P1979" s="2">
        <f t="shared" ca="1" si="555"/>
        <v>1</v>
      </c>
      <c r="Q1979" s="2">
        <f t="shared" ca="1" si="556"/>
        <v>1</v>
      </c>
      <c r="R1979" s="2">
        <f t="shared" ca="1" si="557"/>
        <v>1</v>
      </c>
      <c r="S1979" s="7">
        <f ca="1">IF(NOT(L1979),SUMPRODUCT(SEARCH(MID(Validations!U1980,ROW(INDIRECT("1:"&amp;T1979)),1),"abcdefghijklmnopqrstuvwxyz1234567890-_. ")),0)</f>
        <v>0</v>
      </c>
      <c r="T1979" s="2">
        <f ca="1">LEN(Validations!U1980)</f>
        <v>0</v>
      </c>
      <c r="U1979" s="2">
        <f ca="1">LEN(Validations!W1980)</f>
        <v>0</v>
      </c>
      <c r="V1979" s="2">
        <f ca="1">LEN(Validations!X1980)</f>
        <v>0</v>
      </c>
      <c r="W1979" s="2">
        <f ca="1">LEN(Validations!Y1980)</f>
        <v>0</v>
      </c>
      <c r="X1979" s="2">
        <f ca="1">LEN(Validations!V1980)</f>
        <v>0</v>
      </c>
      <c r="Y1979" s="2">
        <f t="shared" ca="1" si="558"/>
        <v>0</v>
      </c>
      <c r="Z1979" s="2">
        <f t="shared" ca="1" si="559"/>
        <v>0</v>
      </c>
      <c r="AA1979" s="2">
        <f t="shared" ca="1" si="560"/>
        <v>0</v>
      </c>
      <c r="AB1979" s="2">
        <f t="shared" ca="1" si="548"/>
        <v>0</v>
      </c>
      <c r="AC1979" s="2">
        <f t="shared" ca="1" si="561"/>
        <v>0</v>
      </c>
      <c r="AD1979" s="2">
        <f t="shared" ca="1" si="562"/>
        <v>0</v>
      </c>
      <c r="AE1979" s="2">
        <f t="shared" ca="1" si="563"/>
        <v>0</v>
      </c>
      <c r="AF1979" s="2">
        <f t="shared" ca="1" si="564"/>
        <v>0</v>
      </c>
      <c r="AG1979" s="2">
        <f t="shared" ca="1" si="565"/>
        <v>0</v>
      </c>
    </row>
    <row r="1980" spans="1:33" x14ac:dyDescent="0.25">
      <c r="A1980" s="2">
        <v>1</v>
      </c>
      <c r="B1980" s="2">
        <v>0</v>
      </c>
      <c r="C1980" s="4" t="s">
        <v>10116</v>
      </c>
      <c r="D1980" s="4" t="s">
        <v>10115</v>
      </c>
      <c r="E1980" s="4" t="s">
        <v>10114</v>
      </c>
      <c r="F1980" s="4" t="s">
        <v>10113</v>
      </c>
      <c r="G1980" s="4" t="s">
        <v>10112</v>
      </c>
      <c r="H1980" s="5">
        <f ca="1">IF(NOT(L1980), COUNTIF(Validations!U$3:U$4002,Validations!U1981),0)</f>
        <v>0</v>
      </c>
      <c r="I1980" s="5">
        <f ca="1">IF(NOT(M1980), COUNTIF(Validations!V$3:V$4002,Validations!V1981),0)</f>
        <v>0</v>
      </c>
      <c r="J1980" s="5">
        <f t="shared" ca="1" si="549"/>
        <v>0</v>
      </c>
      <c r="K1980" s="5">
        <f t="shared" ca="1" si="550"/>
        <v>0</v>
      </c>
      <c r="L1980" s="2">
        <f t="shared" ca="1" si="551"/>
        <v>1</v>
      </c>
      <c r="M1980" s="2">
        <f t="shared" ca="1" si="552"/>
        <v>1</v>
      </c>
      <c r="N1980" s="6">
        <f t="shared" ca="1" si="553"/>
        <v>1</v>
      </c>
      <c r="O1980" s="2">
        <f t="shared" ca="1" si="554"/>
        <v>1</v>
      </c>
      <c r="P1980" s="2">
        <f t="shared" ca="1" si="555"/>
        <v>1</v>
      </c>
      <c r="Q1980" s="2">
        <f t="shared" ca="1" si="556"/>
        <v>1</v>
      </c>
      <c r="R1980" s="2">
        <f t="shared" ca="1" si="557"/>
        <v>1</v>
      </c>
      <c r="S1980" s="7">
        <f ca="1">IF(NOT(L1980),SUMPRODUCT(SEARCH(MID(Validations!U1981,ROW(INDIRECT("1:"&amp;T1980)),1),"abcdefghijklmnopqrstuvwxyz1234567890-_. ")),0)</f>
        <v>0</v>
      </c>
      <c r="T1980" s="2">
        <f ca="1">LEN(Validations!U1981)</f>
        <v>0</v>
      </c>
      <c r="U1980" s="2">
        <f ca="1">LEN(Validations!W1981)</f>
        <v>0</v>
      </c>
      <c r="V1980" s="2">
        <f ca="1">LEN(Validations!X1981)</f>
        <v>0</v>
      </c>
      <c r="W1980" s="2">
        <f ca="1">LEN(Validations!Y1981)</f>
        <v>0</v>
      </c>
      <c r="X1980" s="2">
        <f ca="1">LEN(Validations!V1981)</f>
        <v>0</v>
      </c>
      <c r="Y1980" s="2">
        <f t="shared" ca="1" si="558"/>
        <v>0</v>
      </c>
      <c r="Z1980" s="2">
        <f t="shared" ca="1" si="559"/>
        <v>0</v>
      </c>
      <c r="AA1980" s="2">
        <f t="shared" ca="1" si="560"/>
        <v>0</v>
      </c>
      <c r="AB1980" s="2">
        <f t="shared" ca="1" si="548"/>
        <v>0</v>
      </c>
      <c r="AC1980" s="2">
        <f t="shared" ca="1" si="561"/>
        <v>0</v>
      </c>
      <c r="AD1980" s="2">
        <f t="shared" ca="1" si="562"/>
        <v>0</v>
      </c>
      <c r="AE1980" s="2">
        <f t="shared" ca="1" si="563"/>
        <v>0</v>
      </c>
      <c r="AF1980" s="2">
        <f t="shared" ca="1" si="564"/>
        <v>0</v>
      </c>
      <c r="AG1980" s="2">
        <f t="shared" ca="1" si="565"/>
        <v>0</v>
      </c>
    </row>
    <row r="1981" spans="1:33" x14ac:dyDescent="0.25">
      <c r="A1981" s="2">
        <v>1</v>
      </c>
      <c r="B1981" s="2">
        <v>0</v>
      </c>
      <c r="C1981" s="4" t="s">
        <v>10111</v>
      </c>
      <c r="D1981" s="4" t="s">
        <v>10110</v>
      </c>
      <c r="E1981" s="4" t="s">
        <v>10109</v>
      </c>
      <c r="F1981" s="4" t="s">
        <v>10108</v>
      </c>
      <c r="G1981" s="4" t="s">
        <v>10107</v>
      </c>
      <c r="H1981" s="5">
        <f ca="1">IF(NOT(L1981), COUNTIF(Validations!U$3:U$4002,Validations!U1982),0)</f>
        <v>0</v>
      </c>
      <c r="I1981" s="5">
        <f ca="1">IF(NOT(M1981), COUNTIF(Validations!V$3:V$4002,Validations!V1982),0)</f>
        <v>0</v>
      </c>
      <c r="J1981" s="5">
        <f t="shared" ca="1" si="549"/>
        <v>0</v>
      </c>
      <c r="K1981" s="5">
        <f t="shared" ca="1" si="550"/>
        <v>0</v>
      </c>
      <c r="L1981" s="2">
        <f t="shared" ca="1" si="551"/>
        <v>1</v>
      </c>
      <c r="M1981" s="2">
        <f t="shared" ca="1" si="552"/>
        <v>1</v>
      </c>
      <c r="N1981" s="6">
        <f t="shared" ca="1" si="553"/>
        <v>1</v>
      </c>
      <c r="O1981" s="2">
        <f t="shared" ca="1" si="554"/>
        <v>1</v>
      </c>
      <c r="P1981" s="2">
        <f t="shared" ca="1" si="555"/>
        <v>1</v>
      </c>
      <c r="Q1981" s="2">
        <f t="shared" ca="1" si="556"/>
        <v>1</v>
      </c>
      <c r="R1981" s="2">
        <f t="shared" ca="1" si="557"/>
        <v>1</v>
      </c>
      <c r="S1981" s="7">
        <f ca="1">IF(NOT(L1981),SUMPRODUCT(SEARCH(MID(Validations!U1982,ROW(INDIRECT("1:"&amp;T1981)),1),"abcdefghijklmnopqrstuvwxyz1234567890-_. ")),0)</f>
        <v>0</v>
      </c>
      <c r="T1981" s="2">
        <f ca="1">LEN(Validations!U1982)</f>
        <v>0</v>
      </c>
      <c r="U1981" s="2">
        <f ca="1">LEN(Validations!W1982)</f>
        <v>0</v>
      </c>
      <c r="V1981" s="2">
        <f ca="1">LEN(Validations!X1982)</f>
        <v>0</v>
      </c>
      <c r="W1981" s="2">
        <f ca="1">LEN(Validations!Y1982)</f>
        <v>0</v>
      </c>
      <c r="X1981" s="2">
        <f ca="1">LEN(Validations!V1982)</f>
        <v>0</v>
      </c>
      <c r="Y1981" s="2">
        <f t="shared" ca="1" si="558"/>
        <v>0</v>
      </c>
      <c r="Z1981" s="2">
        <f t="shared" ca="1" si="559"/>
        <v>0</v>
      </c>
      <c r="AA1981" s="2">
        <f t="shared" ca="1" si="560"/>
        <v>0</v>
      </c>
      <c r="AB1981" s="2">
        <f t="shared" ca="1" si="548"/>
        <v>0</v>
      </c>
      <c r="AC1981" s="2">
        <f t="shared" ca="1" si="561"/>
        <v>0</v>
      </c>
      <c r="AD1981" s="2">
        <f t="shared" ca="1" si="562"/>
        <v>0</v>
      </c>
      <c r="AE1981" s="2">
        <f t="shared" ca="1" si="563"/>
        <v>0</v>
      </c>
      <c r="AF1981" s="2">
        <f t="shared" ca="1" si="564"/>
        <v>0</v>
      </c>
      <c r="AG1981" s="2">
        <f t="shared" ca="1" si="565"/>
        <v>0</v>
      </c>
    </row>
    <row r="1982" spans="1:33" x14ac:dyDescent="0.25">
      <c r="A1982" s="2">
        <v>1</v>
      </c>
      <c r="B1982" s="2">
        <v>0</v>
      </c>
      <c r="C1982" s="4" t="s">
        <v>10106</v>
      </c>
      <c r="D1982" s="4" t="s">
        <v>10105</v>
      </c>
      <c r="E1982" s="4" t="s">
        <v>10104</v>
      </c>
      <c r="F1982" s="4" t="s">
        <v>10103</v>
      </c>
      <c r="G1982" s="4" t="s">
        <v>10102</v>
      </c>
      <c r="H1982" s="5">
        <f ca="1">IF(NOT(L1982), COUNTIF(Validations!U$3:U$4002,Validations!U1983),0)</f>
        <v>0</v>
      </c>
      <c r="I1982" s="5">
        <f ca="1">IF(NOT(M1982), COUNTIF(Validations!V$3:V$4002,Validations!V1983),0)</f>
        <v>0</v>
      </c>
      <c r="J1982" s="5">
        <f t="shared" ca="1" si="549"/>
        <v>0</v>
      </c>
      <c r="K1982" s="5">
        <f t="shared" ca="1" si="550"/>
        <v>0</v>
      </c>
      <c r="L1982" s="2">
        <f t="shared" ca="1" si="551"/>
        <v>1</v>
      </c>
      <c r="M1982" s="2">
        <f t="shared" ca="1" si="552"/>
        <v>1</v>
      </c>
      <c r="N1982" s="6">
        <f t="shared" ca="1" si="553"/>
        <v>1</v>
      </c>
      <c r="O1982" s="2">
        <f t="shared" ca="1" si="554"/>
        <v>1</v>
      </c>
      <c r="P1982" s="2">
        <f t="shared" ca="1" si="555"/>
        <v>1</v>
      </c>
      <c r="Q1982" s="2">
        <f t="shared" ca="1" si="556"/>
        <v>1</v>
      </c>
      <c r="R1982" s="2">
        <f t="shared" ca="1" si="557"/>
        <v>1</v>
      </c>
      <c r="S1982" s="7">
        <f ca="1">IF(NOT(L1982),SUMPRODUCT(SEARCH(MID(Validations!U1983,ROW(INDIRECT("1:"&amp;T1982)),1),"abcdefghijklmnopqrstuvwxyz1234567890-_. ")),0)</f>
        <v>0</v>
      </c>
      <c r="T1982" s="2">
        <f ca="1">LEN(Validations!U1983)</f>
        <v>0</v>
      </c>
      <c r="U1982" s="2">
        <f ca="1">LEN(Validations!W1983)</f>
        <v>0</v>
      </c>
      <c r="V1982" s="2">
        <f ca="1">LEN(Validations!X1983)</f>
        <v>0</v>
      </c>
      <c r="W1982" s="2">
        <f ca="1">LEN(Validations!Y1983)</f>
        <v>0</v>
      </c>
      <c r="X1982" s="2">
        <f ca="1">LEN(Validations!V1983)</f>
        <v>0</v>
      </c>
      <c r="Y1982" s="2">
        <f t="shared" ca="1" si="558"/>
        <v>0</v>
      </c>
      <c r="Z1982" s="2">
        <f t="shared" ca="1" si="559"/>
        <v>0</v>
      </c>
      <c r="AA1982" s="2">
        <f t="shared" ca="1" si="560"/>
        <v>0</v>
      </c>
      <c r="AB1982" s="2">
        <f t="shared" ca="1" si="548"/>
        <v>0</v>
      </c>
      <c r="AC1982" s="2">
        <f t="shared" ca="1" si="561"/>
        <v>0</v>
      </c>
      <c r="AD1982" s="2">
        <f t="shared" ca="1" si="562"/>
        <v>0</v>
      </c>
      <c r="AE1982" s="2">
        <f t="shared" ca="1" si="563"/>
        <v>0</v>
      </c>
      <c r="AF1982" s="2">
        <f t="shared" ca="1" si="564"/>
        <v>0</v>
      </c>
      <c r="AG1982" s="2">
        <f t="shared" ca="1" si="565"/>
        <v>0</v>
      </c>
    </row>
    <row r="1983" spans="1:33" x14ac:dyDescent="0.25">
      <c r="A1983" s="2">
        <v>1</v>
      </c>
      <c r="B1983" s="2">
        <v>0</v>
      </c>
      <c r="C1983" s="4" t="s">
        <v>10101</v>
      </c>
      <c r="D1983" s="4" t="s">
        <v>10100</v>
      </c>
      <c r="E1983" s="4" t="s">
        <v>10099</v>
      </c>
      <c r="F1983" s="4" t="s">
        <v>10098</v>
      </c>
      <c r="G1983" s="4" t="s">
        <v>10097</v>
      </c>
      <c r="H1983" s="5">
        <f ca="1">IF(NOT(L1983), COUNTIF(Validations!U$3:U$4002,Validations!U1984),0)</f>
        <v>0</v>
      </c>
      <c r="I1983" s="5">
        <f ca="1">IF(NOT(M1983), COUNTIF(Validations!V$3:V$4002,Validations!V1984),0)</f>
        <v>0</v>
      </c>
      <c r="J1983" s="5">
        <f t="shared" ca="1" si="549"/>
        <v>0</v>
      </c>
      <c r="K1983" s="5">
        <f t="shared" ca="1" si="550"/>
        <v>0</v>
      </c>
      <c r="L1983" s="2">
        <f t="shared" ca="1" si="551"/>
        <v>1</v>
      </c>
      <c r="M1983" s="2">
        <f t="shared" ca="1" si="552"/>
        <v>1</v>
      </c>
      <c r="N1983" s="6">
        <f t="shared" ca="1" si="553"/>
        <v>1</v>
      </c>
      <c r="O1983" s="2">
        <f t="shared" ca="1" si="554"/>
        <v>1</v>
      </c>
      <c r="P1983" s="2">
        <f t="shared" ca="1" si="555"/>
        <v>1</v>
      </c>
      <c r="Q1983" s="2">
        <f t="shared" ca="1" si="556"/>
        <v>1</v>
      </c>
      <c r="R1983" s="2">
        <f t="shared" ca="1" si="557"/>
        <v>1</v>
      </c>
      <c r="S1983" s="7">
        <f ca="1">IF(NOT(L1983),SUMPRODUCT(SEARCH(MID(Validations!U1984,ROW(INDIRECT("1:"&amp;T1983)),1),"abcdefghijklmnopqrstuvwxyz1234567890-_. ")),0)</f>
        <v>0</v>
      </c>
      <c r="T1983" s="2">
        <f ca="1">LEN(Validations!U1984)</f>
        <v>0</v>
      </c>
      <c r="U1983" s="2">
        <f ca="1">LEN(Validations!W1984)</f>
        <v>0</v>
      </c>
      <c r="V1983" s="2">
        <f ca="1">LEN(Validations!X1984)</f>
        <v>0</v>
      </c>
      <c r="W1983" s="2">
        <f ca="1">LEN(Validations!Y1984)</f>
        <v>0</v>
      </c>
      <c r="X1983" s="2">
        <f ca="1">LEN(Validations!V1984)</f>
        <v>0</v>
      </c>
      <c r="Y1983" s="2">
        <f t="shared" ca="1" si="558"/>
        <v>0</v>
      </c>
      <c r="Z1983" s="2">
        <f t="shared" ca="1" si="559"/>
        <v>0</v>
      </c>
      <c r="AA1983" s="2">
        <f t="shared" ca="1" si="560"/>
        <v>0</v>
      </c>
      <c r="AB1983" s="2">
        <f t="shared" ca="1" si="548"/>
        <v>0</v>
      </c>
      <c r="AC1983" s="2">
        <f t="shared" ca="1" si="561"/>
        <v>0</v>
      </c>
      <c r="AD1983" s="2">
        <f t="shared" ca="1" si="562"/>
        <v>0</v>
      </c>
      <c r="AE1983" s="2">
        <f t="shared" ca="1" si="563"/>
        <v>0</v>
      </c>
      <c r="AF1983" s="2">
        <f t="shared" ca="1" si="564"/>
        <v>0</v>
      </c>
      <c r="AG1983" s="2">
        <f t="shared" ca="1" si="565"/>
        <v>0</v>
      </c>
    </row>
    <row r="1984" spans="1:33" x14ac:dyDescent="0.25">
      <c r="A1984" s="2">
        <v>1</v>
      </c>
      <c r="B1984" s="2">
        <v>0</v>
      </c>
      <c r="C1984" s="4" t="s">
        <v>10096</v>
      </c>
      <c r="D1984" s="4" t="s">
        <v>10095</v>
      </c>
      <c r="E1984" s="4" t="s">
        <v>10094</v>
      </c>
      <c r="F1984" s="4" t="s">
        <v>10093</v>
      </c>
      <c r="G1984" s="4" t="s">
        <v>10092</v>
      </c>
      <c r="H1984" s="5">
        <f ca="1">IF(NOT(L1984), COUNTIF(Validations!U$3:U$4002,Validations!U1985),0)</f>
        <v>0</v>
      </c>
      <c r="I1984" s="5">
        <f ca="1">IF(NOT(M1984), COUNTIF(Validations!V$3:V$4002,Validations!V1985),0)</f>
        <v>0</v>
      </c>
      <c r="J1984" s="5">
        <f t="shared" ca="1" si="549"/>
        <v>0</v>
      </c>
      <c r="K1984" s="5">
        <f t="shared" ca="1" si="550"/>
        <v>0</v>
      </c>
      <c r="L1984" s="2">
        <f t="shared" ca="1" si="551"/>
        <v>1</v>
      </c>
      <c r="M1984" s="2">
        <f t="shared" ca="1" si="552"/>
        <v>1</v>
      </c>
      <c r="N1984" s="6">
        <f t="shared" ca="1" si="553"/>
        <v>1</v>
      </c>
      <c r="O1984" s="2">
        <f t="shared" ca="1" si="554"/>
        <v>1</v>
      </c>
      <c r="P1984" s="2">
        <f t="shared" ca="1" si="555"/>
        <v>1</v>
      </c>
      <c r="Q1984" s="2">
        <f t="shared" ca="1" si="556"/>
        <v>1</v>
      </c>
      <c r="R1984" s="2">
        <f t="shared" ca="1" si="557"/>
        <v>1</v>
      </c>
      <c r="S1984" s="7">
        <f ca="1">IF(NOT(L1984),SUMPRODUCT(SEARCH(MID(Validations!U1985,ROW(INDIRECT("1:"&amp;T1984)),1),"abcdefghijklmnopqrstuvwxyz1234567890-_. ")),0)</f>
        <v>0</v>
      </c>
      <c r="T1984" s="2">
        <f ca="1">LEN(Validations!U1985)</f>
        <v>0</v>
      </c>
      <c r="U1984" s="2">
        <f ca="1">LEN(Validations!W1985)</f>
        <v>0</v>
      </c>
      <c r="V1984" s="2">
        <f ca="1">LEN(Validations!X1985)</f>
        <v>0</v>
      </c>
      <c r="W1984" s="2">
        <f ca="1">LEN(Validations!Y1985)</f>
        <v>0</v>
      </c>
      <c r="X1984" s="2">
        <f ca="1">LEN(Validations!V1985)</f>
        <v>0</v>
      </c>
      <c r="Y1984" s="2">
        <f t="shared" ca="1" si="558"/>
        <v>0</v>
      </c>
      <c r="Z1984" s="2">
        <f t="shared" ca="1" si="559"/>
        <v>0</v>
      </c>
      <c r="AA1984" s="2">
        <f t="shared" ca="1" si="560"/>
        <v>0</v>
      </c>
      <c r="AB1984" s="2">
        <f t="shared" ca="1" si="548"/>
        <v>0</v>
      </c>
      <c r="AC1984" s="2">
        <f t="shared" ca="1" si="561"/>
        <v>0</v>
      </c>
      <c r="AD1984" s="2">
        <f t="shared" ca="1" si="562"/>
        <v>0</v>
      </c>
      <c r="AE1984" s="2">
        <f t="shared" ca="1" si="563"/>
        <v>0</v>
      </c>
      <c r="AF1984" s="2">
        <f t="shared" ca="1" si="564"/>
        <v>0</v>
      </c>
      <c r="AG1984" s="2">
        <f t="shared" ca="1" si="565"/>
        <v>0</v>
      </c>
    </row>
    <row r="1985" spans="1:33" x14ac:dyDescent="0.25">
      <c r="A1985" s="2">
        <v>1</v>
      </c>
      <c r="B1985" s="2">
        <v>0</v>
      </c>
      <c r="C1985" s="4" t="s">
        <v>10091</v>
      </c>
      <c r="D1985" s="4" t="s">
        <v>10090</v>
      </c>
      <c r="E1985" s="4" t="s">
        <v>10089</v>
      </c>
      <c r="F1985" s="4" t="s">
        <v>10088</v>
      </c>
      <c r="G1985" s="4" t="s">
        <v>10087</v>
      </c>
      <c r="H1985" s="5">
        <f ca="1">IF(NOT(L1985), COUNTIF(Validations!U$3:U$4002,Validations!U1986),0)</f>
        <v>0</v>
      </c>
      <c r="I1985" s="5">
        <f ca="1">IF(NOT(M1985), COUNTIF(Validations!V$3:V$4002,Validations!V1986),0)</f>
        <v>0</v>
      </c>
      <c r="J1985" s="5">
        <f t="shared" ca="1" si="549"/>
        <v>0</v>
      </c>
      <c r="K1985" s="5">
        <f t="shared" ca="1" si="550"/>
        <v>0</v>
      </c>
      <c r="L1985" s="2">
        <f t="shared" ca="1" si="551"/>
        <v>1</v>
      </c>
      <c r="M1985" s="2">
        <f t="shared" ca="1" si="552"/>
        <v>1</v>
      </c>
      <c r="N1985" s="6">
        <f t="shared" ca="1" si="553"/>
        <v>1</v>
      </c>
      <c r="O1985" s="2">
        <f t="shared" ca="1" si="554"/>
        <v>1</v>
      </c>
      <c r="P1985" s="2">
        <f t="shared" ca="1" si="555"/>
        <v>1</v>
      </c>
      <c r="Q1985" s="2">
        <f t="shared" ca="1" si="556"/>
        <v>1</v>
      </c>
      <c r="R1985" s="2">
        <f t="shared" ca="1" si="557"/>
        <v>1</v>
      </c>
      <c r="S1985" s="7">
        <f ca="1">IF(NOT(L1985),SUMPRODUCT(SEARCH(MID(Validations!U1986,ROW(INDIRECT("1:"&amp;T1985)),1),"abcdefghijklmnopqrstuvwxyz1234567890-_. ")),0)</f>
        <v>0</v>
      </c>
      <c r="T1985" s="2">
        <f ca="1">LEN(Validations!U1986)</f>
        <v>0</v>
      </c>
      <c r="U1985" s="2">
        <f ca="1">LEN(Validations!W1986)</f>
        <v>0</v>
      </c>
      <c r="V1985" s="2">
        <f ca="1">LEN(Validations!X1986)</f>
        <v>0</v>
      </c>
      <c r="W1985" s="2">
        <f ca="1">LEN(Validations!Y1986)</f>
        <v>0</v>
      </c>
      <c r="X1985" s="2">
        <f ca="1">LEN(Validations!V1986)</f>
        <v>0</v>
      </c>
      <c r="Y1985" s="2">
        <f t="shared" ca="1" si="558"/>
        <v>0</v>
      </c>
      <c r="Z1985" s="2">
        <f t="shared" ca="1" si="559"/>
        <v>0</v>
      </c>
      <c r="AA1985" s="2">
        <f t="shared" ca="1" si="560"/>
        <v>0</v>
      </c>
      <c r="AB1985" s="2">
        <f t="shared" ca="1" si="548"/>
        <v>0</v>
      </c>
      <c r="AC1985" s="2">
        <f t="shared" ca="1" si="561"/>
        <v>0</v>
      </c>
      <c r="AD1985" s="2">
        <f t="shared" ca="1" si="562"/>
        <v>0</v>
      </c>
      <c r="AE1985" s="2">
        <f t="shared" ca="1" si="563"/>
        <v>0</v>
      </c>
      <c r="AF1985" s="2">
        <f t="shared" ca="1" si="564"/>
        <v>0</v>
      </c>
      <c r="AG1985" s="2">
        <f t="shared" ca="1" si="565"/>
        <v>0</v>
      </c>
    </row>
    <row r="1986" spans="1:33" x14ac:dyDescent="0.25">
      <c r="A1986" s="2">
        <v>1</v>
      </c>
      <c r="B1986" s="2">
        <v>0</v>
      </c>
      <c r="C1986" s="4" t="s">
        <v>10086</v>
      </c>
      <c r="D1986" s="4" t="s">
        <v>10085</v>
      </c>
      <c r="E1986" s="4" t="s">
        <v>10084</v>
      </c>
      <c r="F1986" s="4" t="s">
        <v>10083</v>
      </c>
      <c r="G1986" s="4" t="s">
        <v>10082</v>
      </c>
      <c r="H1986" s="5">
        <f ca="1">IF(NOT(L1986), COUNTIF(Validations!U$3:U$4002,Validations!U1987),0)</f>
        <v>0</v>
      </c>
      <c r="I1986" s="5">
        <f ca="1">IF(NOT(M1986), COUNTIF(Validations!V$3:V$4002,Validations!V1987),0)</f>
        <v>0</v>
      </c>
      <c r="J1986" s="5">
        <f t="shared" ca="1" si="549"/>
        <v>0</v>
      </c>
      <c r="K1986" s="5">
        <f t="shared" ca="1" si="550"/>
        <v>0</v>
      </c>
      <c r="L1986" s="2">
        <f t="shared" ca="1" si="551"/>
        <v>1</v>
      </c>
      <c r="M1986" s="2">
        <f t="shared" ca="1" si="552"/>
        <v>1</v>
      </c>
      <c r="N1986" s="6">
        <f t="shared" ca="1" si="553"/>
        <v>1</v>
      </c>
      <c r="O1986" s="2">
        <f t="shared" ca="1" si="554"/>
        <v>1</v>
      </c>
      <c r="P1986" s="2">
        <f t="shared" ca="1" si="555"/>
        <v>1</v>
      </c>
      <c r="Q1986" s="2">
        <f t="shared" ca="1" si="556"/>
        <v>1</v>
      </c>
      <c r="R1986" s="2">
        <f t="shared" ca="1" si="557"/>
        <v>1</v>
      </c>
      <c r="S1986" s="7">
        <f ca="1">IF(NOT(L1986),SUMPRODUCT(SEARCH(MID(Validations!U1987,ROW(INDIRECT("1:"&amp;T1986)),1),"abcdefghijklmnopqrstuvwxyz1234567890-_. ")),0)</f>
        <v>0</v>
      </c>
      <c r="T1986" s="2">
        <f ca="1">LEN(Validations!U1987)</f>
        <v>0</v>
      </c>
      <c r="U1986" s="2">
        <f ca="1">LEN(Validations!W1987)</f>
        <v>0</v>
      </c>
      <c r="V1986" s="2">
        <f ca="1">LEN(Validations!X1987)</f>
        <v>0</v>
      </c>
      <c r="W1986" s="2">
        <f ca="1">LEN(Validations!Y1987)</f>
        <v>0</v>
      </c>
      <c r="X1986" s="2">
        <f ca="1">LEN(Validations!V1987)</f>
        <v>0</v>
      </c>
      <c r="Y1986" s="2">
        <f t="shared" ca="1" si="558"/>
        <v>0</v>
      </c>
      <c r="Z1986" s="2">
        <f t="shared" ca="1" si="559"/>
        <v>0</v>
      </c>
      <c r="AA1986" s="2">
        <f t="shared" ca="1" si="560"/>
        <v>0</v>
      </c>
      <c r="AB1986" s="2">
        <f t="shared" ref="AB1986:AB2049" ca="1" si="566">IF(O1986,0,IF(R1986=1,1,0))</f>
        <v>0</v>
      </c>
      <c r="AC1986" s="2">
        <f t="shared" ca="1" si="561"/>
        <v>0</v>
      </c>
      <c r="AD1986" s="2">
        <f t="shared" ca="1" si="562"/>
        <v>0</v>
      </c>
      <c r="AE1986" s="2">
        <f t="shared" ca="1" si="563"/>
        <v>0</v>
      </c>
      <c r="AF1986" s="2">
        <f t="shared" ca="1" si="564"/>
        <v>0</v>
      </c>
      <c r="AG1986" s="2">
        <f t="shared" ca="1" si="565"/>
        <v>0</v>
      </c>
    </row>
    <row r="1987" spans="1:33" x14ac:dyDescent="0.25">
      <c r="A1987" s="2">
        <v>1</v>
      </c>
      <c r="B1987" s="2">
        <v>0</v>
      </c>
      <c r="C1987" s="4" t="s">
        <v>10081</v>
      </c>
      <c r="D1987" s="4" t="s">
        <v>10080</v>
      </c>
      <c r="E1987" s="4" t="s">
        <v>10079</v>
      </c>
      <c r="F1987" s="4" t="s">
        <v>10078</v>
      </c>
      <c r="G1987" s="4" t="s">
        <v>10077</v>
      </c>
      <c r="H1987" s="5">
        <f ca="1">IF(NOT(L1987), COUNTIF(Validations!U$3:U$4002,Validations!U1988),0)</f>
        <v>0</v>
      </c>
      <c r="I1987" s="5">
        <f ca="1">IF(NOT(M1987), COUNTIF(Validations!V$3:V$4002,Validations!V1988),0)</f>
        <v>0</v>
      </c>
      <c r="J1987" s="5">
        <f t="shared" ref="J1987:J2050" ca="1" si="567">IF(H1987&gt;1,1,0)</f>
        <v>0</v>
      </c>
      <c r="K1987" s="5">
        <f t="shared" ref="K1987:K2050" ca="1" si="568">IF(I1987&gt;1,1,0)</f>
        <v>0</v>
      </c>
      <c r="L1987" s="2">
        <f t="shared" ref="L1987:L2050" ca="1" si="569">IF(T1987,0,1)</f>
        <v>1</v>
      </c>
      <c r="M1987" s="2">
        <f t="shared" ref="M1987:M2050" ca="1" si="570">IF(X1987,0,1)</f>
        <v>1</v>
      </c>
      <c r="N1987" s="6">
        <f t="shared" ref="N1987:N2050" ca="1" si="571">IF(OR(L1987,M1987,Q1987,P1987),1,0)</f>
        <v>1</v>
      </c>
      <c r="O1987" s="2">
        <f t="shared" ref="O1987:O2050" ca="1" si="572">IF(U1987,0,1)</f>
        <v>1</v>
      </c>
      <c r="P1987" s="2">
        <f t="shared" ref="P1987:P2050" ca="1" si="573">IF(V1987,0,1)</f>
        <v>1</v>
      </c>
      <c r="Q1987" s="2">
        <f t="shared" ref="Q1987:Q2050" ca="1" si="574">IF(W1987,0,1)</f>
        <v>1</v>
      </c>
      <c r="R1987" s="2">
        <f t="shared" ref="R1987:R2050" ca="1" si="575">IF(AND(P1987,Q1987,M1987,L1987),1,0)</f>
        <v>1</v>
      </c>
      <c r="S1987" s="7">
        <f ca="1">IF(NOT(L1987),SUMPRODUCT(SEARCH(MID(Validations!U1988,ROW(INDIRECT("1:"&amp;T1987)),1),"abcdefghijklmnopqrstuvwxyz1234567890-_. ")),0)</f>
        <v>0</v>
      </c>
      <c r="T1987" s="2">
        <f ca="1">LEN(Validations!U1988)</f>
        <v>0</v>
      </c>
      <c r="U1987" s="2">
        <f ca="1">LEN(Validations!W1988)</f>
        <v>0</v>
      </c>
      <c r="V1987" s="2">
        <f ca="1">LEN(Validations!X1988)</f>
        <v>0</v>
      </c>
      <c r="W1987" s="2">
        <f ca="1">LEN(Validations!Y1988)</f>
        <v>0</v>
      </c>
      <c r="X1987" s="2">
        <f ca="1">LEN(Validations!V1988)</f>
        <v>0</v>
      </c>
      <c r="Y1987" s="2">
        <f t="shared" ref="Y1987:Y2050" ca="1" si="576">IF(N1987=R1987,0,1)</f>
        <v>0</v>
      </c>
      <c r="Z1987" s="2">
        <f t="shared" ref="Z1987:Z2050" ca="1" si="577">IF(NOT(ISNUMBER(S1987)),1,0)</f>
        <v>0</v>
      </c>
      <c r="AA1987" s="2">
        <f t="shared" ref="AA1987:AA2050" ca="1" si="578">IF(OR(Z1987,Y1987,J1987,B1987),1,0)</f>
        <v>0</v>
      </c>
      <c r="AB1987" s="2">
        <f t="shared" ca="1" si="566"/>
        <v>0</v>
      </c>
      <c r="AC1987" s="2">
        <f t="shared" ref="AC1987:AC2050" ca="1" si="579">IF(AND(R1987,NOT(P1987)),1,0)</f>
        <v>0</v>
      </c>
      <c r="AD1987" s="2">
        <f t="shared" ref="AD1987:AD2050" ca="1" si="580">IF(AND(R1987,NOT(Q1987)),1,0)</f>
        <v>0</v>
      </c>
      <c r="AE1987" s="2">
        <f t="shared" ref="AE1987:AE2050" ca="1" si="581">IF(AND(R1987,NOT(M1987)),1,0)</f>
        <v>0</v>
      </c>
      <c r="AF1987" s="2">
        <f t="shared" ref="AF1987:AF2050" ca="1" si="582">IF(OR(AA1987,AB1987,AC1987,AD1987,AE1987),1,0)</f>
        <v>0</v>
      </c>
      <c r="AG1987" s="2">
        <f t="shared" ref="AG1987:AG2050" ca="1" si="583">IF(AF1987,1,0)</f>
        <v>0</v>
      </c>
    </row>
    <row r="1988" spans="1:33" x14ac:dyDescent="0.25">
      <c r="A1988" s="2">
        <v>1</v>
      </c>
      <c r="B1988" s="2">
        <v>0</v>
      </c>
      <c r="C1988" s="4" t="s">
        <v>10076</v>
      </c>
      <c r="D1988" s="4" t="s">
        <v>10075</v>
      </c>
      <c r="E1988" s="4" t="s">
        <v>10074</v>
      </c>
      <c r="F1988" s="4" t="s">
        <v>10073</v>
      </c>
      <c r="G1988" s="4" t="s">
        <v>10072</v>
      </c>
      <c r="H1988" s="5">
        <f ca="1">IF(NOT(L1988), COUNTIF(Validations!U$3:U$4002,Validations!U1989),0)</f>
        <v>0</v>
      </c>
      <c r="I1988" s="5">
        <f ca="1">IF(NOT(M1988), COUNTIF(Validations!V$3:V$4002,Validations!V1989),0)</f>
        <v>0</v>
      </c>
      <c r="J1988" s="5">
        <f t="shared" ca="1" si="567"/>
        <v>0</v>
      </c>
      <c r="K1988" s="5">
        <f t="shared" ca="1" si="568"/>
        <v>0</v>
      </c>
      <c r="L1988" s="2">
        <f t="shared" ca="1" si="569"/>
        <v>1</v>
      </c>
      <c r="M1988" s="2">
        <f t="shared" ca="1" si="570"/>
        <v>1</v>
      </c>
      <c r="N1988" s="6">
        <f t="shared" ca="1" si="571"/>
        <v>1</v>
      </c>
      <c r="O1988" s="2">
        <f t="shared" ca="1" si="572"/>
        <v>1</v>
      </c>
      <c r="P1988" s="2">
        <f t="shared" ca="1" si="573"/>
        <v>1</v>
      </c>
      <c r="Q1988" s="2">
        <f t="shared" ca="1" si="574"/>
        <v>1</v>
      </c>
      <c r="R1988" s="2">
        <f t="shared" ca="1" si="575"/>
        <v>1</v>
      </c>
      <c r="S1988" s="7">
        <f ca="1">IF(NOT(L1988),SUMPRODUCT(SEARCH(MID(Validations!U1989,ROW(INDIRECT("1:"&amp;T1988)),1),"abcdefghijklmnopqrstuvwxyz1234567890-_. ")),0)</f>
        <v>0</v>
      </c>
      <c r="T1988" s="2">
        <f ca="1">LEN(Validations!U1989)</f>
        <v>0</v>
      </c>
      <c r="U1988" s="2">
        <f ca="1">LEN(Validations!W1989)</f>
        <v>0</v>
      </c>
      <c r="V1988" s="2">
        <f ca="1">LEN(Validations!X1989)</f>
        <v>0</v>
      </c>
      <c r="W1988" s="2">
        <f ca="1">LEN(Validations!Y1989)</f>
        <v>0</v>
      </c>
      <c r="X1988" s="2">
        <f ca="1">LEN(Validations!V1989)</f>
        <v>0</v>
      </c>
      <c r="Y1988" s="2">
        <f t="shared" ca="1" si="576"/>
        <v>0</v>
      </c>
      <c r="Z1988" s="2">
        <f t="shared" ca="1" si="577"/>
        <v>0</v>
      </c>
      <c r="AA1988" s="2">
        <f t="shared" ca="1" si="578"/>
        <v>0</v>
      </c>
      <c r="AB1988" s="2">
        <f t="shared" ca="1" si="566"/>
        <v>0</v>
      </c>
      <c r="AC1988" s="2">
        <f t="shared" ca="1" si="579"/>
        <v>0</v>
      </c>
      <c r="AD1988" s="2">
        <f t="shared" ca="1" si="580"/>
        <v>0</v>
      </c>
      <c r="AE1988" s="2">
        <f t="shared" ca="1" si="581"/>
        <v>0</v>
      </c>
      <c r="AF1988" s="2">
        <f t="shared" ca="1" si="582"/>
        <v>0</v>
      </c>
      <c r="AG1988" s="2">
        <f t="shared" ca="1" si="583"/>
        <v>0</v>
      </c>
    </row>
    <row r="1989" spans="1:33" x14ac:dyDescent="0.25">
      <c r="A1989" s="2">
        <v>1</v>
      </c>
      <c r="B1989" s="2">
        <v>0</v>
      </c>
      <c r="C1989" s="4" t="s">
        <v>10071</v>
      </c>
      <c r="D1989" s="4" t="s">
        <v>10070</v>
      </c>
      <c r="E1989" s="4" t="s">
        <v>10069</v>
      </c>
      <c r="F1989" s="4" t="s">
        <v>10068</v>
      </c>
      <c r="G1989" s="4" t="s">
        <v>10067</v>
      </c>
      <c r="H1989" s="5">
        <f ca="1">IF(NOT(L1989), COUNTIF(Validations!U$3:U$4002,Validations!U1990),0)</f>
        <v>0</v>
      </c>
      <c r="I1989" s="5">
        <f ca="1">IF(NOT(M1989), COUNTIF(Validations!V$3:V$4002,Validations!V1990),0)</f>
        <v>0</v>
      </c>
      <c r="J1989" s="5">
        <f t="shared" ca="1" si="567"/>
        <v>0</v>
      </c>
      <c r="K1989" s="5">
        <f t="shared" ca="1" si="568"/>
        <v>0</v>
      </c>
      <c r="L1989" s="2">
        <f t="shared" ca="1" si="569"/>
        <v>1</v>
      </c>
      <c r="M1989" s="2">
        <f t="shared" ca="1" si="570"/>
        <v>1</v>
      </c>
      <c r="N1989" s="6">
        <f t="shared" ca="1" si="571"/>
        <v>1</v>
      </c>
      <c r="O1989" s="2">
        <f t="shared" ca="1" si="572"/>
        <v>1</v>
      </c>
      <c r="P1989" s="2">
        <f t="shared" ca="1" si="573"/>
        <v>1</v>
      </c>
      <c r="Q1989" s="2">
        <f t="shared" ca="1" si="574"/>
        <v>1</v>
      </c>
      <c r="R1989" s="2">
        <f t="shared" ca="1" si="575"/>
        <v>1</v>
      </c>
      <c r="S1989" s="7">
        <f ca="1">IF(NOT(L1989),SUMPRODUCT(SEARCH(MID(Validations!U1990,ROW(INDIRECT("1:"&amp;T1989)),1),"abcdefghijklmnopqrstuvwxyz1234567890-_. ")),0)</f>
        <v>0</v>
      </c>
      <c r="T1989" s="2">
        <f ca="1">LEN(Validations!U1990)</f>
        <v>0</v>
      </c>
      <c r="U1989" s="2">
        <f ca="1">LEN(Validations!W1990)</f>
        <v>0</v>
      </c>
      <c r="V1989" s="2">
        <f ca="1">LEN(Validations!X1990)</f>
        <v>0</v>
      </c>
      <c r="W1989" s="2">
        <f ca="1">LEN(Validations!Y1990)</f>
        <v>0</v>
      </c>
      <c r="X1989" s="2">
        <f ca="1">LEN(Validations!V1990)</f>
        <v>0</v>
      </c>
      <c r="Y1989" s="2">
        <f t="shared" ca="1" si="576"/>
        <v>0</v>
      </c>
      <c r="Z1989" s="2">
        <f t="shared" ca="1" si="577"/>
        <v>0</v>
      </c>
      <c r="AA1989" s="2">
        <f t="shared" ca="1" si="578"/>
        <v>0</v>
      </c>
      <c r="AB1989" s="2">
        <f t="shared" ca="1" si="566"/>
        <v>0</v>
      </c>
      <c r="AC1989" s="2">
        <f t="shared" ca="1" si="579"/>
        <v>0</v>
      </c>
      <c r="AD1989" s="2">
        <f t="shared" ca="1" si="580"/>
        <v>0</v>
      </c>
      <c r="AE1989" s="2">
        <f t="shared" ca="1" si="581"/>
        <v>0</v>
      </c>
      <c r="AF1989" s="2">
        <f t="shared" ca="1" si="582"/>
        <v>0</v>
      </c>
      <c r="AG1989" s="2">
        <f t="shared" ca="1" si="583"/>
        <v>0</v>
      </c>
    </row>
    <row r="1990" spans="1:33" x14ac:dyDescent="0.25">
      <c r="A1990" s="2">
        <v>1</v>
      </c>
      <c r="B1990" s="2">
        <v>0</v>
      </c>
      <c r="C1990" s="4" t="s">
        <v>10066</v>
      </c>
      <c r="D1990" s="4" t="s">
        <v>10065</v>
      </c>
      <c r="E1990" s="4" t="s">
        <v>10064</v>
      </c>
      <c r="F1990" s="4" t="s">
        <v>10063</v>
      </c>
      <c r="G1990" s="4" t="s">
        <v>10062</v>
      </c>
      <c r="H1990" s="5">
        <f ca="1">IF(NOT(L1990), COUNTIF(Validations!U$3:U$4002,Validations!U1991),0)</f>
        <v>0</v>
      </c>
      <c r="I1990" s="5">
        <f ca="1">IF(NOT(M1990), COUNTIF(Validations!V$3:V$4002,Validations!V1991),0)</f>
        <v>0</v>
      </c>
      <c r="J1990" s="5">
        <f t="shared" ca="1" si="567"/>
        <v>0</v>
      </c>
      <c r="K1990" s="5">
        <f t="shared" ca="1" si="568"/>
        <v>0</v>
      </c>
      <c r="L1990" s="2">
        <f t="shared" ca="1" si="569"/>
        <v>1</v>
      </c>
      <c r="M1990" s="2">
        <f t="shared" ca="1" si="570"/>
        <v>1</v>
      </c>
      <c r="N1990" s="6">
        <f t="shared" ca="1" si="571"/>
        <v>1</v>
      </c>
      <c r="O1990" s="2">
        <f t="shared" ca="1" si="572"/>
        <v>1</v>
      </c>
      <c r="P1990" s="2">
        <f t="shared" ca="1" si="573"/>
        <v>1</v>
      </c>
      <c r="Q1990" s="2">
        <f t="shared" ca="1" si="574"/>
        <v>1</v>
      </c>
      <c r="R1990" s="2">
        <f t="shared" ca="1" si="575"/>
        <v>1</v>
      </c>
      <c r="S1990" s="7">
        <f ca="1">IF(NOT(L1990),SUMPRODUCT(SEARCH(MID(Validations!U1991,ROW(INDIRECT("1:"&amp;T1990)),1),"abcdefghijklmnopqrstuvwxyz1234567890-_. ")),0)</f>
        <v>0</v>
      </c>
      <c r="T1990" s="2">
        <f ca="1">LEN(Validations!U1991)</f>
        <v>0</v>
      </c>
      <c r="U1990" s="2">
        <f ca="1">LEN(Validations!W1991)</f>
        <v>0</v>
      </c>
      <c r="V1990" s="2">
        <f ca="1">LEN(Validations!X1991)</f>
        <v>0</v>
      </c>
      <c r="W1990" s="2">
        <f ca="1">LEN(Validations!Y1991)</f>
        <v>0</v>
      </c>
      <c r="X1990" s="2">
        <f ca="1">LEN(Validations!V1991)</f>
        <v>0</v>
      </c>
      <c r="Y1990" s="2">
        <f t="shared" ca="1" si="576"/>
        <v>0</v>
      </c>
      <c r="Z1990" s="2">
        <f t="shared" ca="1" si="577"/>
        <v>0</v>
      </c>
      <c r="AA1990" s="2">
        <f t="shared" ca="1" si="578"/>
        <v>0</v>
      </c>
      <c r="AB1990" s="2">
        <f t="shared" ca="1" si="566"/>
        <v>0</v>
      </c>
      <c r="AC1990" s="2">
        <f t="shared" ca="1" si="579"/>
        <v>0</v>
      </c>
      <c r="AD1990" s="2">
        <f t="shared" ca="1" si="580"/>
        <v>0</v>
      </c>
      <c r="AE1990" s="2">
        <f t="shared" ca="1" si="581"/>
        <v>0</v>
      </c>
      <c r="AF1990" s="2">
        <f t="shared" ca="1" si="582"/>
        <v>0</v>
      </c>
      <c r="AG1990" s="2">
        <f t="shared" ca="1" si="583"/>
        <v>0</v>
      </c>
    </row>
    <row r="1991" spans="1:33" x14ac:dyDescent="0.25">
      <c r="A1991" s="2">
        <v>1</v>
      </c>
      <c r="B1991" s="2">
        <v>0</v>
      </c>
      <c r="C1991" s="4" t="s">
        <v>10061</v>
      </c>
      <c r="D1991" s="4" t="s">
        <v>10060</v>
      </c>
      <c r="E1991" s="4" t="s">
        <v>10059</v>
      </c>
      <c r="F1991" s="4" t="s">
        <v>10058</v>
      </c>
      <c r="G1991" s="4" t="s">
        <v>10057</v>
      </c>
      <c r="H1991" s="5">
        <f ca="1">IF(NOT(L1991), COUNTIF(Validations!U$3:U$4002,Validations!U1992),0)</f>
        <v>0</v>
      </c>
      <c r="I1991" s="5">
        <f ca="1">IF(NOT(M1991), COUNTIF(Validations!V$3:V$4002,Validations!V1992),0)</f>
        <v>0</v>
      </c>
      <c r="J1991" s="5">
        <f t="shared" ca="1" si="567"/>
        <v>0</v>
      </c>
      <c r="K1991" s="5">
        <f t="shared" ca="1" si="568"/>
        <v>0</v>
      </c>
      <c r="L1991" s="2">
        <f t="shared" ca="1" si="569"/>
        <v>1</v>
      </c>
      <c r="M1991" s="2">
        <f t="shared" ca="1" si="570"/>
        <v>1</v>
      </c>
      <c r="N1991" s="6">
        <f t="shared" ca="1" si="571"/>
        <v>1</v>
      </c>
      <c r="O1991" s="2">
        <f t="shared" ca="1" si="572"/>
        <v>1</v>
      </c>
      <c r="P1991" s="2">
        <f t="shared" ca="1" si="573"/>
        <v>1</v>
      </c>
      <c r="Q1991" s="2">
        <f t="shared" ca="1" si="574"/>
        <v>1</v>
      </c>
      <c r="R1991" s="2">
        <f t="shared" ca="1" si="575"/>
        <v>1</v>
      </c>
      <c r="S1991" s="7">
        <f ca="1">IF(NOT(L1991),SUMPRODUCT(SEARCH(MID(Validations!U1992,ROW(INDIRECT("1:"&amp;T1991)),1),"abcdefghijklmnopqrstuvwxyz1234567890-_. ")),0)</f>
        <v>0</v>
      </c>
      <c r="T1991" s="2">
        <f ca="1">LEN(Validations!U1992)</f>
        <v>0</v>
      </c>
      <c r="U1991" s="2">
        <f ca="1">LEN(Validations!W1992)</f>
        <v>0</v>
      </c>
      <c r="V1991" s="2">
        <f ca="1">LEN(Validations!X1992)</f>
        <v>0</v>
      </c>
      <c r="W1991" s="2">
        <f ca="1">LEN(Validations!Y1992)</f>
        <v>0</v>
      </c>
      <c r="X1991" s="2">
        <f ca="1">LEN(Validations!V1992)</f>
        <v>0</v>
      </c>
      <c r="Y1991" s="2">
        <f t="shared" ca="1" si="576"/>
        <v>0</v>
      </c>
      <c r="Z1991" s="2">
        <f t="shared" ca="1" si="577"/>
        <v>0</v>
      </c>
      <c r="AA1991" s="2">
        <f t="shared" ca="1" si="578"/>
        <v>0</v>
      </c>
      <c r="AB1991" s="2">
        <f t="shared" ca="1" si="566"/>
        <v>0</v>
      </c>
      <c r="AC1991" s="2">
        <f t="shared" ca="1" si="579"/>
        <v>0</v>
      </c>
      <c r="AD1991" s="2">
        <f t="shared" ca="1" si="580"/>
        <v>0</v>
      </c>
      <c r="AE1991" s="2">
        <f t="shared" ca="1" si="581"/>
        <v>0</v>
      </c>
      <c r="AF1991" s="2">
        <f t="shared" ca="1" si="582"/>
        <v>0</v>
      </c>
      <c r="AG1991" s="2">
        <f t="shared" ca="1" si="583"/>
        <v>0</v>
      </c>
    </row>
    <row r="1992" spans="1:33" x14ac:dyDescent="0.25">
      <c r="A1992" s="2">
        <v>1</v>
      </c>
      <c r="B1992" s="2">
        <v>0</v>
      </c>
      <c r="C1992" s="4" t="s">
        <v>10056</v>
      </c>
      <c r="D1992" s="4" t="s">
        <v>10055</v>
      </c>
      <c r="E1992" s="4" t="s">
        <v>10054</v>
      </c>
      <c r="F1992" s="4" t="s">
        <v>10053</v>
      </c>
      <c r="G1992" s="4" t="s">
        <v>10052</v>
      </c>
      <c r="H1992" s="5">
        <f ca="1">IF(NOT(L1992), COUNTIF(Validations!U$3:U$4002,Validations!U1993),0)</f>
        <v>0</v>
      </c>
      <c r="I1992" s="5">
        <f ca="1">IF(NOT(M1992), COUNTIF(Validations!V$3:V$4002,Validations!V1993),0)</f>
        <v>0</v>
      </c>
      <c r="J1992" s="5">
        <f t="shared" ca="1" si="567"/>
        <v>0</v>
      </c>
      <c r="K1992" s="5">
        <f t="shared" ca="1" si="568"/>
        <v>0</v>
      </c>
      <c r="L1992" s="2">
        <f t="shared" ca="1" si="569"/>
        <v>1</v>
      </c>
      <c r="M1992" s="2">
        <f t="shared" ca="1" si="570"/>
        <v>1</v>
      </c>
      <c r="N1992" s="6">
        <f t="shared" ca="1" si="571"/>
        <v>1</v>
      </c>
      <c r="O1992" s="2">
        <f t="shared" ca="1" si="572"/>
        <v>1</v>
      </c>
      <c r="P1992" s="2">
        <f t="shared" ca="1" si="573"/>
        <v>1</v>
      </c>
      <c r="Q1992" s="2">
        <f t="shared" ca="1" si="574"/>
        <v>1</v>
      </c>
      <c r="R1992" s="2">
        <f t="shared" ca="1" si="575"/>
        <v>1</v>
      </c>
      <c r="S1992" s="7">
        <f ca="1">IF(NOT(L1992),SUMPRODUCT(SEARCH(MID(Validations!U1993,ROW(INDIRECT("1:"&amp;T1992)),1),"abcdefghijklmnopqrstuvwxyz1234567890-_. ")),0)</f>
        <v>0</v>
      </c>
      <c r="T1992" s="2">
        <f ca="1">LEN(Validations!U1993)</f>
        <v>0</v>
      </c>
      <c r="U1992" s="2">
        <f ca="1">LEN(Validations!W1993)</f>
        <v>0</v>
      </c>
      <c r="V1992" s="2">
        <f ca="1">LEN(Validations!X1993)</f>
        <v>0</v>
      </c>
      <c r="W1992" s="2">
        <f ca="1">LEN(Validations!Y1993)</f>
        <v>0</v>
      </c>
      <c r="X1992" s="2">
        <f ca="1">LEN(Validations!V1993)</f>
        <v>0</v>
      </c>
      <c r="Y1992" s="2">
        <f t="shared" ca="1" si="576"/>
        <v>0</v>
      </c>
      <c r="Z1992" s="2">
        <f t="shared" ca="1" si="577"/>
        <v>0</v>
      </c>
      <c r="AA1992" s="2">
        <f t="shared" ca="1" si="578"/>
        <v>0</v>
      </c>
      <c r="AB1992" s="2">
        <f t="shared" ca="1" si="566"/>
        <v>0</v>
      </c>
      <c r="AC1992" s="2">
        <f t="shared" ca="1" si="579"/>
        <v>0</v>
      </c>
      <c r="AD1992" s="2">
        <f t="shared" ca="1" si="580"/>
        <v>0</v>
      </c>
      <c r="AE1992" s="2">
        <f t="shared" ca="1" si="581"/>
        <v>0</v>
      </c>
      <c r="AF1992" s="2">
        <f t="shared" ca="1" si="582"/>
        <v>0</v>
      </c>
      <c r="AG1992" s="2">
        <f t="shared" ca="1" si="583"/>
        <v>0</v>
      </c>
    </row>
    <row r="1993" spans="1:33" x14ac:dyDescent="0.25">
      <c r="A1993" s="2">
        <v>1</v>
      </c>
      <c r="B1993" s="2">
        <v>0</v>
      </c>
      <c r="C1993" s="4" t="s">
        <v>10051</v>
      </c>
      <c r="D1993" s="4" t="s">
        <v>10050</v>
      </c>
      <c r="E1993" s="4" t="s">
        <v>10049</v>
      </c>
      <c r="F1993" s="4" t="s">
        <v>10048</v>
      </c>
      <c r="G1993" s="4" t="s">
        <v>10047</v>
      </c>
      <c r="H1993" s="5">
        <f ca="1">IF(NOT(L1993), COUNTIF(Validations!U$3:U$4002,Validations!U1994),0)</f>
        <v>0</v>
      </c>
      <c r="I1993" s="5">
        <f ca="1">IF(NOT(M1993), COUNTIF(Validations!V$3:V$4002,Validations!V1994),0)</f>
        <v>0</v>
      </c>
      <c r="J1993" s="5">
        <f t="shared" ca="1" si="567"/>
        <v>0</v>
      </c>
      <c r="K1993" s="5">
        <f t="shared" ca="1" si="568"/>
        <v>0</v>
      </c>
      <c r="L1993" s="2">
        <f t="shared" ca="1" si="569"/>
        <v>1</v>
      </c>
      <c r="M1993" s="2">
        <f t="shared" ca="1" si="570"/>
        <v>1</v>
      </c>
      <c r="N1993" s="6">
        <f t="shared" ca="1" si="571"/>
        <v>1</v>
      </c>
      <c r="O1993" s="2">
        <f t="shared" ca="1" si="572"/>
        <v>1</v>
      </c>
      <c r="P1993" s="2">
        <f t="shared" ca="1" si="573"/>
        <v>1</v>
      </c>
      <c r="Q1993" s="2">
        <f t="shared" ca="1" si="574"/>
        <v>1</v>
      </c>
      <c r="R1993" s="2">
        <f t="shared" ca="1" si="575"/>
        <v>1</v>
      </c>
      <c r="S1993" s="7">
        <f ca="1">IF(NOT(L1993),SUMPRODUCT(SEARCH(MID(Validations!U1994,ROW(INDIRECT("1:"&amp;T1993)),1),"abcdefghijklmnopqrstuvwxyz1234567890-_. ")),0)</f>
        <v>0</v>
      </c>
      <c r="T1993" s="2">
        <f ca="1">LEN(Validations!U1994)</f>
        <v>0</v>
      </c>
      <c r="U1993" s="2">
        <f ca="1">LEN(Validations!W1994)</f>
        <v>0</v>
      </c>
      <c r="V1993" s="2">
        <f ca="1">LEN(Validations!X1994)</f>
        <v>0</v>
      </c>
      <c r="W1993" s="2">
        <f ca="1">LEN(Validations!Y1994)</f>
        <v>0</v>
      </c>
      <c r="X1993" s="2">
        <f ca="1">LEN(Validations!V1994)</f>
        <v>0</v>
      </c>
      <c r="Y1993" s="2">
        <f t="shared" ca="1" si="576"/>
        <v>0</v>
      </c>
      <c r="Z1993" s="2">
        <f t="shared" ca="1" si="577"/>
        <v>0</v>
      </c>
      <c r="AA1993" s="2">
        <f t="shared" ca="1" si="578"/>
        <v>0</v>
      </c>
      <c r="AB1993" s="2">
        <f t="shared" ca="1" si="566"/>
        <v>0</v>
      </c>
      <c r="AC1993" s="2">
        <f t="shared" ca="1" si="579"/>
        <v>0</v>
      </c>
      <c r="AD1993" s="2">
        <f t="shared" ca="1" si="580"/>
        <v>0</v>
      </c>
      <c r="AE1993" s="2">
        <f t="shared" ca="1" si="581"/>
        <v>0</v>
      </c>
      <c r="AF1993" s="2">
        <f t="shared" ca="1" si="582"/>
        <v>0</v>
      </c>
      <c r="AG1993" s="2">
        <f t="shared" ca="1" si="583"/>
        <v>0</v>
      </c>
    </row>
    <row r="1994" spans="1:33" x14ac:dyDescent="0.25">
      <c r="A1994" s="2">
        <v>1</v>
      </c>
      <c r="B1994" s="2">
        <v>0</v>
      </c>
      <c r="C1994" s="4" t="s">
        <v>10046</v>
      </c>
      <c r="D1994" s="4" t="s">
        <v>10045</v>
      </c>
      <c r="E1994" s="4" t="s">
        <v>10044</v>
      </c>
      <c r="F1994" s="4" t="s">
        <v>10043</v>
      </c>
      <c r="G1994" s="4" t="s">
        <v>10042</v>
      </c>
      <c r="H1994" s="5">
        <f ca="1">IF(NOT(L1994), COUNTIF(Validations!U$3:U$4002,Validations!U1995),0)</f>
        <v>0</v>
      </c>
      <c r="I1994" s="5">
        <f ca="1">IF(NOT(M1994), COUNTIF(Validations!V$3:V$4002,Validations!V1995),0)</f>
        <v>0</v>
      </c>
      <c r="J1994" s="5">
        <f t="shared" ca="1" si="567"/>
        <v>0</v>
      </c>
      <c r="K1994" s="5">
        <f t="shared" ca="1" si="568"/>
        <v>0</v>
      </c>
      <c r="L1994" s="2">
        <f t="shared" ca="1" si="569"/>
        <v>1</v>
      </c>
      <c r="M1994" s="2">
        <f t="shared" ca="1" si="570"/>
        <v>1</v>
      </c>
      <c r="N1994" s="6">
        <f t="shared" ca="1" si="571"/>
        <v>1</v>
      </c>
      <c r="O1994" s="2">
        <f t="shared" ca="1" si="572"/>
        <v>1</v>
      </c>
      <c r="P1994" s="2">
        <f t="shared" ca="1" si="573"/>
        <v>1</v>
      </c>
      <c r="Q1994" s="2">
        <f t="shared" ca="1" si="574"/>
        <v>1</v>
      </c>
      <c r="R1994" s="2">
        <f t="shared" ca="1" si="575"/>
        <v>1</v>
      </c>
      <c r="S1994" s="7">
        <f ca="1">IF(NOT(L1994),SUMPRODUCT(SEARCH(MID(Validations!U1995,ROW(INDIRECT("1:"&amp;T1994)),1),"abcdefghijklmnopqrstuvwxyz1234567890-_. ")),0)</f>
        <v>0</v>
      </c>
      <c r="T1994" s="2">
        <f ca="1">LEN(Validations!U1995)</f>
        <v>0</v>
      </c>
      <c r="U1994" s="2">
        <f ca="1">LEN(Validations!W1995)</f>
        <v>0</v>
      </c>
      <c r="V1994" s="2">
        <f ca="1">LEN(Validations!X1995)</f>
        <v>0</v>
      </c>
      <c r="W1994" s="2">
        <f ca="1">LEN(Validations!Y1995)</f>
        <v>0</v>
      </c>
      <c r="X1994" s="2">
        <f ca="1">LEN(Validations!V1995)</f>
        <v>0</v>
      </c>
      <c r="Y1994" s="2">
        <f t="shared" ca="1" si="576"/>
        <v>0</v>
      </c>
      <c r="Z1994" s="2">
        <f t="shared" ca="1" si="577"/>
        <v>0</v>
      </c>
      <c r="AA1994" s="2">
        <f t="shared" ca="1" si="578"/>
        <v>0</v>
      </c>
      <c r="AB1994" s="2">
        <f t="shared" ca="1" si="566"/>
        <v>0</v>
      </c>
      <c r="AC1994" s="2">
        <f t="shared" ca="1" si="579"/>
        <v>0</v>
      </c>
      <c r="AD1994" s="2">
        <f t="shared" ca="1" si="580"/>
        <v>0</v>
      </c>
      <c r="AE1994" s="2">
        <f t="shared" ca="1" si="581"/>
        <v>0</v>
      </c>
      <c r="AF1994" s="2">
        <f t="shared" ca="1" si="582"/>
        <v>0</v>
      </c>
      <c r="AG1994" s="2">
        <f t="shared" ca="1" si="583"/>
        <v>0</v>
      </c>
    </row>
    <row r="1995" spans="1:33" x14ac:dyDescent="0.25">
      <c r="A1995" s="2">
        <v>1</v>
      </c>
      <c r="B1995" s="2">
        <v>0</v>
      </c>
      <c r="C1995" s="4" t="s">
        <v>10041</v>
      </c>
      <c r="D1995" s="4" t="s">
        <v>10040</v>
      </c>
      <c r="E1995" s="4" t="s">
        <v>10039</v>
      </c>
      <c r="F1995" s="4" t="s">
        <v>10038</v>
      </c>
      <c r="G1995" s="4" t="s">
        <v>10037</v>
      </c>
      <c r="H1995" s="5">
        <f ca="1">IF(NOT(L1995), COUNTIF(Validations!U$3:U$4002,Validations!U1996),0)</f>
        <v>0</v>
      </c>
      <c r="I1995" s="5">
        <f ca="1">IF(NOT(M1995), COUNTIF(Validations!V$3:V$4002,Validations!V1996),0)</f>
        <v>0</v>
      </c>
      <c r="J1995" s="5">
        <f t="shared" ca="1" si="567"/>
        <v>0</v>
      </c>
      <c r="K1995" s="5">
        <f t="shared" ca="1" si="568"/>
        <v>0</v>
      </c>
      <c r="L1995" s="2">
        <f t="shared" ca="1" si="569"/>
        <v>1</v>
      </c>
      <c r="M1995" s="2">
        <f t="shared" ca="1" si="570"/>
        <v>1</v>
      </c>
      <c r="N1995" s="6">
        <f t="shared" ca="1" si="571"/>
        <v>1</v>
      </c>
      <c r="O1995" s="2">
        <f t="shared" ca="1" si="572"/>
        <v>1</v>
      </c>
      <c r="P1995" s="2">
        <f t="shared" ca="1" si="573"/>
        <v>1</v>
      </c>
      <c r="Q1995" s="2">
        <f t="shared" ca="1" si="574"/>
        <v>1</v>
      </c>
      <c r="R1995" s="2">
        <f t="shared" ca="1" si="575"/>
        <v>1</v>
      </c>
      <c r="S1995" s="7">
        <f ca="1">IF(NOT(L1995),SUMPRODUCT(SEARCH(MID(Validations!U1996,ROW(INDIRECT("1:"&amp;T1995)),1),"abcdefghijklmnopqrstuvwxyz1234567890-_. ")),0)</f>
        <v>0</v>
      </c>
      <c r="T1995" s="2">
        <f ca="1">LEN(Validations!U1996)</f>
        <v>0</v>
      </c>
      <c r="U1995" s="2">
        <f ca="1">LEN(Validations!W1996)</f>
        <v>0</v>
      </c>
      <c r="V1995" s="2">
        <f ca="1">LEN(Validations!X1996)</f>
        <v>0</v>
      </c>
      <c r="W1995" s="2">
        <f ca="1">LEN(Validations!Y1996)</f>
        <v>0</v>
      </c>
      <c r="X1995" s="2">
        <f ca="1">LEN(Validations!V1996)</f>
        <v>0</v>
      </c>
      <c r="Y1995" s="2">
        <f t="shared" ca="1" si="576"/>
        <v>0</v>
      </c>
      <c r="Z1995" s="2">
        <f t="shared" ca="1" si="577"/>
        <v>0</v>
      </c>
      <c r="AA1995" s="2">
        <f t="shared" ca="1" si="578"/>
        <v>0</v>
      </c>
      <c r="AB1995" s="2">
        <f t="shared" ca="1" si="566"/>
        <v>0</v>
      </c>
      <c r="AC1995" s="2">
        <f t="shared" ca="1" si="579"/>
        <v>0</v>
      </c>
      <c r="AD1995" s="2">
        <f t="shared" ca="1" si="580"/>
        <v>0</v>
      </c>
      <c r="AE1995" s="2">
        <f t="shared" ca="1" si="581"/>
        <v>0</v>
      </c>
      <c r="AF1995" s="2">
        <f t="shared" ca="1" si="582"/>
        <v>0</v>
      </c>
      <c r="AG1995" s="2">
        <f t="shared" ca="1" si="583"/>
        <v>0</v>
      </c>
    </row>
    <row r="1996" spans="1:33" x14ac:dyDescent="0.25">
      <c r="A1996" s="2">
        <v>1</v>
      </c>
      <c r="B1996" s="2">
        <v>0</v>
      </c>
      <c r="C1996" s="4" t="s">
        <v>10036</v>
      </c>
      <c r="D1996" s="4" t="s">
        <v>10035</v>
      </c>
      <c r="E1996" s="4" t="s">
        <v>10034</v>
      </c>
      <c r="F1996" s="4" t="s">
        <v>10033</v>
      </c>
      <c r="G1996" s="4" t="s">
        <v>10032</v>
      </c>
      <c r="H1996" s="5">
        <f ca="1">IF(NOT(L1996), COUNTIF(Validations!U$3:U$4002,Validations!U1997),0)</f>
        <v>0</v>
      </c>
      <c r="I1996" s="5">
        <f ca="1">IF(NOT(M1996), COUNTIF(Validations!V$3:V$4002,Validations!V1997),0)</f>
        <v>0</v>
      </c>
      <c r="J1996" s="5">
        <f t="shared" ca="1" si="567"/>
        <v>0</v>
      </c>
      <c r="K1996" s="5">
        <f t="shared" ca="1" si="568"/>
        <v>0</v>
      </c>
      <c r="L1996" s="2">
        <f t="shared" ca="1" si="569"/>
        <v>1</v>
      </c>
      <c r="M1996" s="2">
        <f t="shared" ca="1" si="570"/>
        <v>1</v>
      </c>
      <c r="N1996" s="6">
        <f t="shared" ca="1" si="571"/>
        <v>1</v>
      </c>
      <c r="O1996" s="2">
        <f t="shared" ca="1" si="572"/>
        <v>1</v>
      </c>
      <c r="P1996" s="2">
        <f t="shared" ca="1" si="573"/>
        <v>1</v>
      </c>
      <c r="Q1996" s="2">
        <f t="shared" ca="1" si="574"/>
        <v>1</v>
      </c>
      <c r="R1996" s="2">
        <f t="shared" ca="1" si="575"/>
        <v>1</v>
      </c>
      <c r="S1996" s="7">
        <f ca="1">IF(NOT(L1996),SUMPRODUCT(SEARCH(MID(Validations!U1997,ROW(INDIRECT("1:"&amp;T1996)),1),"abcdefghijklmnopqrstuvwxyz1234567890-_. ")),0)</f>
        <v>0</v>
      </c>
      <c r="T1996" s="2">
        <f ca="1">LEN(Validations!U1997)</f>
        <v>0</v>
      </c>
      <c r="U1996" s="2">
        <f ca="1">LEN(Validations!W1997)</f>
        <v>0</v>
      </c>
      <c r="V1996" s="2">
        <f ca="1">LEN(Validations!X1997)</f>
        <v>0</v>
      </c>
      <c r="W1996" s="2">
        <f ca="1">LEN(Validations!Y1997)</f>
        <v>0</v>
      </c>
      <c r="X1996" s="2">
        <f ca="1">LEN(Validations!V1997)</f>
        <v>0</v>
      </c>
      <c r="Y1996" s="2">
        <f t="shared" ca="1" si="576"/>
        <v>0</v>
      </c>
      <c r="Z1996" s="2">
        <f t="shared" ca="1" si="577"/>
        <v>0</v>
      </c>
      <c r="AA1996" s="2">
        <f t="shared" ca="1" si="578"/>
        <v>0</v>
      </c>
      <c r="AB1996" s="2">
        <f t="shared" ca="1" si="566"/>
        <v>0</v>
      </c>
      <c r="AC1996" s="2">
        <f t="shared" ca="1" si="579"/>
        <v>0</v>
      </c>
      <c r="AD1996" s="2">
        <f t="shared" ca="1" si="580"/>
        <v>0</v>
      </c>
      <c r="AE1996" s="2">
        <f t="shared" ca="1" si="581"/>
        <v>0</v>
      </c>
      <c r="AF1996" s="2">
        <f t="shared" ca="1" si="582"/>
        <v>0</v>
      </c>
      <c r="AG1996" s="2">
        <f t="shared" ca="1" si="583"/>
        <v>0</v>
      </c>
    </row>
    <row r="1997" spans="1:33" x14ac:dyDescent="0.25">
      <c r="A1997" s="2">
        <v>1</v>
      </c>
      <c r="B1997" s="2">
        <v>0</v>
      </c>
      <c r="C1997" s="4" t="s">
        <v>10031</v>
      </c>
      <c r="D1997" s="4" t="s">
        <v>10030</v>
      </c>
      <c r="E1997" s="4" t="s">
        <v>10029</v>
      </c>
      <c r="F1997" s="4" t="s">
        <v>10028</v>
      </c>
      <c r="G1997" s="4" t="s">
        <v>10027</v>
      </c>
      <c r="H1997" s="5">
        <f ca="1">IF(NOT(L1997), COUNTIF(Validations!U$3:U$4002,Validations!U1998),0)</f>
        <v>0</v>
      </c>
      <c r="I1997" s="5">
        <f ca="1">IF(NOT(M1997), COUNTIF(Validations!V$3:V$4002,Validations!V1998),0)</f>
        <v>0</v>
      </c>
      <c r="J1997" s="5">
        <f t="shared" ca="1" si="567"/>
        <v>0</v>
      </c>
      <c r="K1997" s="5">
        <f t="shared" ca="1" si="568"/>
        <v>0</v>
      </c>
      <c r="L1997" s="2">
        <f t="shared" ca="1" si="569"/>
        <v>1</v>
      </c>
      <c r="M1997" s="2">
        <f t="shared" ca="1" si="570"/>
        <v>1</v>
      </c>
      <c r="N1997" s="6">
        <f t="shared" ca="1" si="571"/>
        <v>1</v>
      </c>
      <c r="O1997" s="2">
        <f t="shared" ca="1" si="572"/>
        <v>1</v>
      </c>
      <c r="P1997" s="2">
        <f t="shared" ca="1" si="573"/>
        <v>1</v>
      </c>
      <c r="Q1997" s="2">
        <f t="shared" ca="1" si="574"/>
        <v>1</v>
      </c>
      <c r="R1997" s="2">
        <f t="shared" ca="1" si="575"/>
        <v>1</v>
      </c>
      <c r="S1997" s="7">
        <f ca="1">IF(NOT(L1997),SUMPRODUCT(SEARCH(MID(Validations!U1998,ROW(INDIRECT("1:"&amp;T1997)),1),"abcdefghijklmnopqrstuvwxyz1234567890-_. ")),0)</f>
        <v>0</v>
      </c>
      <c r="T1997" s="2">
        <f ca="1">LEN(Validations!U1998)</f>
        <v>0</v>
      </c>
      <c r="U1997" s="2">
        <f ca="1">LEN(Validations!W1998)</f>
        <v>0</v>
      </c>
      <c r="V1997" s="2">
        <f ca="1">LEN(Validations!X1998)</f>
        <v>0</v>
      </c>
      <c r="W1997" s="2">
        <f ca="1">LEN(Validations!Y1998)</f>
        <v>0</v>
      </c>
      <c r="X1997" s="2">
        <f ca="1">LEN(Validations!V1998)</f>
        <v>0</v>
      </c>
      <c r="Y1997" s="2">
        <f t="shared" ca="1" si="576"/>
        <v>0</v>
      </c>
      <c r="Z1997" s="2">
        <f t="shared" ca="1" si="577"/>
        <v>0</v>
      </c>
      <c r="AA1997" s="2">
        <f t="shared" ca="1" si="578"/>
        <v>0</v>
      </c>
      <c r="AB1997" s="2">
        <f t="shared" ca="1" si="566"/>
        <v>0</v>
      </c>
      <c r="AC1997" s="2">
        <f t="shared" ca="1" si="579"/>
        <v>0</v>
      </c>
      <c r="AD1997" s="2">
        <f t="shared" ca="1" si="580"/>
        <v>0</v>
      </c>
      <c r="AE1997" s="2">
        <f t="shared" ca="1" si="581"/>
        <v>0</v>
      </c>
      <c r="AF1997" s="2">
        <f t="shared" ca="1" si="582"/>
        <v>0</v>
      </c>
      <c r="AG1997" s="2">
        <f t="shared" ca="1" si="583"/>
        <v>0</v>
      </c>
    </row>
    <row r="1998" spans="1:33" x14ac:dyDescent="0.25">
      <c r="A1998" s="2">
        <v>1</v>
      </c>
      <c r="B1998" s="2">
        <v>0</v>
      </c>
      <c r="C1998" s="4" t="s">
        <v>10026</v>
      </c>
      <c r="D1998" s="4" t="s">
        <v>10025</v>
      </c>
      <c r="E1998" s="4" t="s">
        <v>10024</v>
      </c>
      <c r="F1998" s="4" t="s">
        <v>10023</v>
      </c>
      <c r="G1998" s="4" t="s">
        <v>10022</v>
      </c>
      <c r="H1998" s="5">
        <f ca="1">IF(NOT(L1998), COUNTIF(Validations!U$3:U$4002,Validations!U1999),0)</f>
        <v>0</v>
      </c>
      <c r="I1998" s="5">
        <f ca="1">IF(NOT(M1998), COUNTIF(Validations!V$3:V$4002,Validations!V1999),0)</f>
        <v>0</v>
      </c>
      <c r="J1998" s="5">
        <f t="shared" ca="1" si="567"/>
        <v>0</v>
      </c>
      <c r="K1998" s="5">
        <f t="shared" ca="1" si="568"/>
        <v>0</v>
      </c>
      <c r="L1998" s="2">
        <f t="shared" ca="1" si="569"/>
        <v>1</v>
      </c>
      <c r="M1998" s="2">
        <f t="shared" ca="1" si="570"/>
        <v>1</v>
      </c>
      <c r="N1998" s="6">
        <f t="shared" ca="1" si="571"/>
        <v>1</v>
      </c>
      <c r="O1998" s="2">
        <f t="shared" ca="1" si="572"/>
        <v>1</v>
      </c>
      <c r="P1998" s="2">
        <f t="shared" ca="1" si="573"/>
        <v>1</v>
      </c>
      <c r="Q1998" s="2">
        <f t="shared" ca="1" si="574"/>
        <v>1</v>
      </c>
      <c r="R1998" s="2">
        <f t="shared" ca="1" si="575"/>
        <v>1</v>
      </c>
      <c r="S1998" s="7">
        <f ca="1">IF(NOT(L1998),SUMPRODUCT(SEARCH(MID(Validations!U1999,ROW(INDIRECT("1:"&amp;T1998)),1),"abcdefghijklmnopqrstuvwxyz1234567890-_. ")),0)</f>
        <v>0</v>
      </c>
      <c r="T1998" s="2">
        <f ca="1">LEN(Validations!U1999)</f>
        <v>0</v>
      </c>
      <c r="U1998" s="2">
        <f ca="1">LEN(Validations!W1999)</f>
        <v>0</v>
      </c>
      <c r="V1998" s="2">
        <f ca="1">LEN(Validations!X1999)</f>
        <v>0</v>
      </c>
      <c r="W1998" s="2">
        <f ca="1">LEN(Validations!Y1999)</f>
        <v>0</v>
      </c>
      <c r="X1998" s="2">
        <f ca="1">LEN(Validations!V1999)</f>
        <v>0</v>
      </c>
      <c r="Y1998" s="2">
        <f t="shared" ca="1" si="576"/>
        <v>0</v>
      </c>
      <c r="Z1998" s="2">
        <f t="shared" ca="1" si="577"/>
        <v>0</v>
      </c>
      <c r="AA1998" s="2">
        <f t="shared" ca="1" si="578"/>
        <v>0</v>
      </c>
      <c r="AB1998" s="2">
        <f t="shared" ca="1" si="566"/>
        <v>0</v>
      </c>
      <c r="AC1998" s="2">
        <f t="shared" ca="1" si="579"/>
        <v>0</v>
      </c>
      <c r="AD1998" s="2">
        <f t="shared" ca="1" si="580"/>
        <v>0</v>
      </c>
      <c r="AE1998" s="2">
        <f t="shared" ca="1" si="581"/>
        <v>0</v>
      </c>
      <c r="AF1998" s="2">
        <f t="shared" ca="1" si="582"/>
        <v>0</v>
      </c>
      <c r="AG1998" s="2">
        <f t="shared" ca="1" si="583"/>
        <v>0</v>
      </c>
    </row>
    <row r="1999" spans="1:33" x14ac:dyDescent="0.25">
      <c r="A1999" s="2">
        <v>1</v>
      </c>
      <c r="B1999" s="2">
        <v>0</v>
      </c>
      <c r="C1999" s="4" t="s">
        <v>10021</v>
      </c>
      <c r="D1999" s="4" t="s">
        <v>10020</v>
      </c>
      <c r="E1999" s="4" t="s">
        <v>10019</v>
      </c>
      <c r="F1999" s="4" t="s">
        <v>10018</v>
      </c>
      <c r="G1999" s="4" t="s">
        <v>10017</v>
      </c>
      <c r="H1999" s="5">
        <f ca="1">IF(NOT(L1999), COUNTIF(Validations!U$3:U$4002,Validations!U2000),0)</f>
        <v>0</v>
      </c>
      <c r="I1999" s="5">
        <f ca="1">IF(NOT(M1999), COUNTIF(Validations!V$3:V$4002,Validations!V2000),0)</f>
        <v>0</v>
      </c>
      <c r="J1999" s="5">
        <f t="shared" ca="1" si="567"/>
        <v>0</v>
      </c>
      <c r="K1999" s="5">
        <f t="shared" ca="1" si="568"/>
        <v>0</v>
      </c>
      <c r="L1999" s="2">
        <f t="shared" ca="1" si="569"/>
        <v>1</v>
      </c>
      <c r="M1999" s="2">
        <f t="shared" ca="1" si="570"/>
        <v>1</v>
      </c>
      <c r="N1999" s="6">
        <f t="shared" ca="1" si="571"/>
        <v>1</v>
      </c>
      <c r="O1999" s="2">
        <f t="shared" ca="1" si="572"/>
        <v>1</v>
      </c>
      <c r="P1999" s="2">
        <f t="shared" ca="1" si="573"/>
        <v>1</v>
      </c>
      <c r="Q1999" s="2">
        <f t="shared" ca="1" si="574"/>
        <v>1</v>
      </c>
      <c r="R1999" s="2">
        <f t="shared" ca="1" si="575"/>
        <v>1</v>
      </c>
      <c r="S1999" s="7">
        <f ca="1">IF(NOT(L1999),SUMPRODUCT(SEARCH(MID(Validations!U2000,ROW(INDIRECT("1:"&amp;T1999)),1),"abcdefghijklmnopqrstuvwxyz1234567890-_. ")),0)</f>
        <v>0</v>
      </c>
      <c r="T1999" s="2">
        <f ca="1">LEN(Validations!U2000)</f>
        <v>0</v>
      </c>
      <c r="U1999" s="2">
        <f ca="1">LEN(Validations!W2000)</f>
        <v>0</v>
      </c>
      <c r="V1999" s="2">
        <f ca="1">LEN(Validations!X2000)</f>
        <v>0</v>
      </c>
      <c r="W1999" s="2">
        <f ca="1">LEN(Validations!Y2000)</f>
        <v>0</v>
      </c>
      <c r="X1999" s="2">
        <f ca="1">LEN(Validations!V2000)</f>
        <v>0</v>
      </c>
      <c r="Y1999" s="2">
        <f t="shared" ca="1" si="576"/>
        <v>0</v>
      </c>
      <c r="Z1999" s="2">
        <f t="shared" ca="1" si="577"/>
        <v>0</v>
      </c>
      <c r="AA1999" s="2">
        <f t="shared" ca="1" si="578"/>
        <v>0</v>
      </c>
      <c r="AB1999" s="2">
        <f t="shared" ca="1" si="566"/>
        <v>0</v>
      </c>
      <c r="AC1999" s="2">
        <f t="shared" ca="1" si="579"/>
        <v>0</v>
      </c>
      <c r="AD1999" s="2">
        <f t="shared" ca="1" si="580"/>
        <v>0</v>
      </c>
      <c r="AE1999" s="2">
        <f t="shared" ca="1" si="581"/>
        <v>0</v>
      </c>
      <c r="AF1999" s="2">
        <f t="shared" ca="1" si="582"/>
        <v>0</v>
      </c>
      <c r="AG1999" s="2">
        <f t="shared" ca="1" si="583"/>
        <v>0</v>
      </c>
    </row>
    <row r="2000" spans="1:33" x14ac:dyDescent="0.25">
      <c r="A2000" s="2">
        <v>1</v>
      </c>
      <c r="B2000" s="2">
        <v>0</v>
      </c>
      <c r="C2000" s="4" t="s">
        <v>10016</v>
      </c>
      <c r="D2000" s="4" t="s">
        <v>10015</v>
      </c>
      <c r="E2000" s="4" t="s">
        <v>10014</v>
      </c>
      <c r="F2000" s="4" t="s">
        <v>10013</v>
      </c>
      <c r="G2000" s="4" t="s">
        <v>10012</v>
      </c>
      <c r="H2000" s="5">
        <f ca="1">IF(NOT(L2000), COUNTIF(Validations!U$3:U$4002,Validations!U2001),0)</f>
        <v>0</v>
      </c>
      <c r="I2000" s="5">
        <f ca="1">IF(NOT(M2000), COUNTIF(Validations!V$3:V$4002,Validations!V2001),0)</f>
        <v>0</v>
      </c>
      <c r="J2000" s="5">
        <f t="shared" ca="1" si="567"/>
        <v>0</v>
      </c>
      <c r="K2000" s="5">
        <f t="shared" ca="1" si="568"/>
        <v>0</v>
      </c>
      <c r="L2000" s="2">
        <f t="shared" ca="1" si="569"/>
        <v>1</v>
      </c>
      <c r="M2000" s="2">
        <f t="shared" ca="1" si="570"/>
        <v>1</v>
      </c>
      <c r="N2000" s="6">
        <f t="shared" ca="1" si="571"/>
        <v>1</v>
      </c>
      <c r="O2000" s="2">
        <f t="shared" ca="1" si="572"/>
        <v>1</v>
      </c>
      <c r="P2000" s="2">
        <f t="shared" ca="1" si="573"/>
        <v>1</v>
      </c>
      <c r="Q2000" s="2">
        <f t="shared" ca="1" si="574"/>
        <v>1</v>
      </c>
      <c r="R2000" s="2">
        <f t="shared" ca="1" si="575"/>
        <v>1</v>
      </c>
      <c r="S2000" s="7">
        <f ca="1">IF(NOT(L2000),SUMPRODUCT(SEARCH(MID(Validations!U2001,ROW(INDIRECT("1:"&amp;T2000)),1),"abcdefghijklmnopqrstuvwxyz1234567890-_. ")),0)</f>
        <v>0</v>
      </c>
      <c r="T2000" s="2">
        <f ca="1">LEN(Validations!U2001)</f>
        <v>0</v>
      </c>
      <c r="U2000" s="2">
        <f ca="1">LEN(Validations!W2001)</f>
        <v>0</v>
      </c>
      <c r="V2000" s="2">
        <f ca="1">LEN(Validations!X2001)</f>
        <v>0</v>
      </c>
      <c r="W2000" s="2">
        <f ca="1">LEN(Validations!Y2001)</f>
        <v>0</v>
      </c>
      <c r="X2000" s="2">
        <f ca="1">LEN(Validations!V2001)</f>
        <v>0</v>
      </c>
      <c r="Y2000" s="2">
        <f t="shared" ca="1" si="576"/>
        <v>0</v>
      </c>
      <c r="Z2000" s="2">
        <f t="shared" ca="1" si="577"/>
        <v>0</v>
      </c>
      <c r="AA2000" s="2">
        <f t="shared" ca="1" si="578"/>
        <v>0</v>
      </c>
      <c r="AB2000" s="2">
        <f t="shared" ca="1" si="566"/>
        <v>0</v>
      </c>
      <c r="AC2000" s="2">
        <f t="shared" ca="1" si="579"/>
        <v>0</v>
      </c>
      <c r="AD2000" s="2">
        <f t="shared" ca="1" si="580"/>
        <v>0</v>
      </c>
      <c r="AE2000" s="2">
        <f t="shared" ca="1" si="581"/>
        <v>0</v>
      </c>
      <c r="AF2000" s="2">
        <f t="shared" ca="1" si="582"/>
        <v>0</v>
      </c>
      <c r="AG2000" s="2">
        <f t="shared" ca="1" si="583"/>
        <v>0</v>
      </c>
    </row>
    <row r="2001" spans="1:33" x14ac:dyDescent="0.25">
      <c r="A2001" s="2">
        <v>1</v>
      </c>
      <c r="B2001" s="2">
        <v>0</v>
      </c>
      <c r="C2001" s="4" t="s">
        <v>10011</v>
      </c>
      <c r="D2001" s="4" t="s">
        <v>10010</v>
      </c>
      <c r="E2001" s="4" t="s">
        <v>10009</v>
      </c>
      <c r="F2001" s="4" t="s">
        <v>10008</v>
      </c>
      <c r="G2001" s="4" t="s">
        <v>10007</v>
      </c>
      <c r="H2001" s="5">
        <f ca="1">IF(NOT(L2001), COUNTIF(Validations!U$3:U$4002,Validations!U2002),0)</f>
        <v>0</v>
      </c>
      <c r="I2001" s="5">
        <f ca="1">IF(NOT(M2001), COUNTIF(Validations!V$3:V$4002,Validations!V2002),0)</f>
        <v>0</v>
      </c>
      <c r="J2001" s="5">
        <f t="shared" ca="1" si="567"/>
        <v>0</v>
      </c>
      <c r="K2001" s="5">
        <f t="shared" ca="1" si="568"/>
        <v>0</v>
      </c>
      <c r="L2001" s="2">
        <f t="shared" ca="1" si="569"/>
        <v>1</v>
      </c>
      <c r="M2001" s="2">
        <f t="shared" ca="1" si="570"/>
        <v>1</v>
      </c>
      <c r="N2001" s="6">
        <f t="shared" ca="1" si="571"/>
        <v>1</v>
      </c>
      <c r="O2001" s="2">
        <f t="shared" ca="1" si="572"/>
        <v>1</v>
      </c>
      <c r="P2001" s="2">
        <f t="shared" ca="1" si="573"/>
        <v>1</v>
      </c>
      <c r="Q2001" s="2">
        <f t="shared" ca="1" si="574"/>
        <v>1</v>
      </c>
      <c r="R2001" s="2">
        <f t="shared" ca="1" si="575"/>
        <v>1</v>
      </c>
      <c r="S2001" s="7">
        <f ca="1">IF(NOT(L2001),SUMPRODUCT(SEARCH(MID(Validations!U2002,ROW(INDIRECT("1:"&amp;T2001)),1),"abcdefghijklmnopqrstuvwxyz1234567890-_. ")),0)</f>
        <v>0</v>
      </c>
      <c r="T2001" s="2">
        <f ca="1">LEN(Validations!U2002)</f>
        <v>0</v>
      </c>
      <c r="U2001" s="2">
        <f ca="1">LEN(Validations!W2002)</f>
        <v>0</v>
      </c>
      <c r="V2001" s="2">
        <f ca="1">LEN(Validations!X2002)</f>
        <v>0</v>
      </c>
      <c r="W2001" s="2">
        <f ca="1">LEN(Validations!Y2002)</f>
        <v>0</v>
      </c>
      <c r="X2001" s="2">
        <f ca="1">LEN(Validations!V2002)</f>
        <v>0</v>
      </c>
      <c r="Y2001" s="2">
        <f t="shared" ca="1" si="576"/>
        <v>0</v>
      </c>
      <c r="Z2001" s="2">
        <f t="shared" ca="1" si="577"/>
        <v>0</v>
      </c>
      <c r="AA2001" s="2">
        <f t="shared" ca="1" si="578"/>
        <v>0</v>
      </c>
      <c r="AB2001" s="2">
        <f t="shared" ca="1" si="566"/>
        <v>0</v>
      </c>
      <c r="AC2001" s="2">
        <f t="shared" ca="1" si="579"/>
        <v>0</v>
      </c>
      <c r="AD2001" s="2">
        <f t="shared" ca="1" si="580"/>
        <v>0</v>
      </c>
      <c r="AE2001" s="2">
        <f t="shared" ca="1" si="581"/>
        <v>0</v>
      </c>
      <c r="AF2001" s="2">
        <f t="shared" ca="1" si="582"/>
        <v>0</v>
      </c>
      <c r="AG2001" s="2">
        <f t="shared" ca="1" si="583"/>
        <v>0</v>
      </c>
    </row>
    <row r="2002" spans="1:33" x14ac:dyDescent="0.25">
      <c r="A2002" s="2">
        <v>1</v>
      </c>
      <c r="B2002" s="2">
        <v>0</v>
      </c>
      <c r="C2002" s="4" t="s">
        <v>10006</v>
      </c>
      <c r="D2002" s="4" t="s">
        <v>10005</v>
      </c>
      <c r="E2002" s="4" t="s">
        <v>10004</v>
      </c>
      <c r="F2002" s="4" t="s">
        <v>10003</v>
      </c>
      <c r="G2002" s="4" t="s">
        <v>10002</v>
      </c>
      <c r="H2002" s="5">
        <f ca="1">IF(NOT(L2002), COUNTIF(Validations!U$3:U$4002,Validations!U2003),0)</f>
        <v>0</v>
      </c>
      <c r="I2002" s="5">
        <f ca="1">IF(NOT(M2002), COUNTIF(Validations!V$3:V$4002,Validations!V2003),0)</f>
        <v>0</v>
      </c>
      <c r="J2002" s="5">
        <f t="shared" ca="1" si="567"/>
        <v>0</v>
      </c>
      <c r="K2002" s="5">
        <f t="shared" ca="1" si="568"/>
        <v>0</v>
      </c>
      <c r="L2002" s="2">
        <f t="shared" ca="1" si="569"/>
        <v>1</v>
      </c>
      <c r="M2002" s="2">
        <f t="shared" ca="1" si="570"/>
        <v>1</v>
      </c>
      <c r="N2002" s="6">
        <f t="shared" ca="1" si="571"/>
        <v>1</v>
      </c>
      <c r="O2002" s="2">
        <f t="shared" ca="1" si="572"/>
        <v>1</v>
      </c>
      <c r="P2002" s="2">
        <f t="shared" ca="1" si="573"/>
        <v>1</v>
      </c>
      <c r="Q2002" s="2">
        <f t="shared" ca="1" si="574"/>
        <v>1</v>
      </c>
      <c r="R2002" s="2">
        <f t="shared" ca="1" si="575"/>
        <v>1</v>
      </c>
      <c r="S2002" s="7">
        <f ca="1">IF(NOT(L2002),SUMPRODUCT(SEARCH(MID(Validations!U2003,ROW(INDIRECT("1:"&amp;T2002)),1),"abcdefghijklmnopqrstuvwxyz1234567890-_. ")),0)</f>
        <v>0</v>
      </c>
      <c r="T2002" s="2">
        <f ca="1">LEN(Validations!U2003)</f>
        <v>0</v>
      </c>
      <c r="U2002" s="2">
        <f ca="1">LEN(Validations!W2003)</f>
        <v>0</v>
      </c>
      <c r="V2002" s="2">
        <f ca="1">LEN(Validations!X2003)</f>
        <v>0</v>
      </c>
      <c r="W2002" s="2">
        <f ca="1">LEN(Validations!Y2003)</f>
        <v>0</v>
      </c>
      <c r="X2002" s="2">
        <f ca="1">LEN(Validations!V2003)</f>
        <v>0</v>
      </c>
      <c r="Y2002" s="2">
        <f t="shared" ca="1" si="576"/>
        <v>0</v>
      </c>
      <c r="Z2002" s="2">
        <f t="shared" ca="1" si="577"/>
        <v>0</v>
      </c>
      <c r="AA2002" s="2">
        <f t="shared" ca="1" si="578"/>
        <v>0</v>
      </c>
      <c r="AB2002" s="2">
        <f t="shared" ca="1" si="566"/>
        <v>0</v>
      </c>
      <c r="AC2002" s="2">
        <f t="shared" ca="1" si="579"/>
        <v>0</v>
      </c>
      <c r="AD2002" s="2">
        <f t="shared" ca="1" si="580"/>
        <v>0</v>
      </c>
      <c r="AE2002" s="2">
        <f t="shared" ca="1" si="581"/>
        <v>0</v>
      </c>
      <c r="AF2002" s="2">
        <f t="shared" ca="1" si="582"/>
        <v>0</v>
      </c>
      <c r="AG2002" s="2">
        <f t="shared" ca="1" si="583"/>
        <v>0</v>
      </c>
    </row>
    <row r="2003" spans="1:33" x14ac:dyDescent="0.25">
      <c r="A2003" s="2">
        <v>1</v>
      </c>
      <c r="B2003" s="2">
        <v>0</v>
      </c>
      <c r="C2003" s="4" t="s">
        <v>10001</v>
      </c>
      <c r="D2003" s="4" t="s">
        <v>10000</v>
      </c>
      <c r="E2003" s="4" t="s">
        <v>9999</v>
      </c>
      <c r="F2003" s="4" t="s">
        <v>9998</v>
      </c>
      <c r="G2003" s="4" t="s">
        <v>9997</v>
      </c>
      <c r="H2003" s="5">
        <f ca="1">IF(NOT(L2003), COUNTIF(Validations!U$3:U$4002,Validations!U2004),0)</f>
        <v>0</v>
      </c>
      <c r="I2003" s="5">
        <f ca="1">IF(NOT(M2003), COUNTIF(Validations!V$3:V$4002,Validations!V2004),0)</f>
        <v>0</v>
      </c>
      <c r="J2003" s="5">
        <f t="shared" ca="1" si="567"/>
        <v>0</v>
      </c>
      <c r="K2003" s="5">
        <f t="shared" ca="1" si="568"/>
        <v>0</v>
      </c>
      <c r="L2003" s="2">
        <f t="shared" ca="1" si="569"/>
        <v>1</v>
      </c>
      <c r="M2003" s="2">
        <f t="shared" ca="1" si="570"/>
        <v>1</v>
      </c>
      <c r="N2003" s="6">
        <f t="shared" ca="1" si="571"/>
        <v>1</v>
      </c>
      <c r="O2003" s="2">
        <f t="shared" ca="1" si="572"/>
        <v>1</v>
      </c>
      <c r="P2003" s="2">
        <f t="shared" ca="1" si="573"/>
        <v>1</v>
      </c>
      <c r="Q2003" s="2">
        <f t="shared" ca="1" si="574"/>
        <v>1</v>
      </c>
      <c r="R2003" s="2">
        <f t="shared" ca="1" si="575"/>
        <v>1</v>
      </c>
      <c r="S2003" s="7">
        <f ca="1">IF(NOT(L2003),SUMPRODUCT(SEARCH(MID(Validations!U2004,ROW(INDIRECT("1:"&amp;T2003)),1),"abcdefghijklmnopqrstuvwxyz1234567890-_. ")),0)</f>
        <v>0</v>
      </c>
      <c r="T2003" s="2">
        <f ca="1">LEN(Validations!U2004)</f>
        <v>0</v>
      </c>
      <c r="U2003" s="2">
        <f ca="1">LEN(Validations!W2004)</f>
        <v>0</v>
      </c>
      <c r="V2003" s="2">
        <f ca="1">LEN(Validations!X2004)</f>
        <v>0</v>
      </c>
      <c r="W2003" s="2">
        <f ca="1">LEN(Validations!Y2004)</f>
        <v>0</v>
      </c>
      <c r="X2003" s="2">
        <f ca="1">LEN(Validations!V2004)</f>
        <v>0</v>
      </c>
      <c r="Y2003" s="2">
        <f t="shared" ca="1" si="576"/>
        <v>0</v>
      </c>
      <c r="Z2003" s="2">
        <f t="shared" ca="1" si="577"/>
        <v>0</v>
      </c>
      <c r="AA2003" s="2">
        <f t="shared" ca="1" si="578"/>
        <v>0</v>
      </c>
      <c r="AB2003" s="2">
        <f t="shared" ca="1" si="566"/>
        <v>0</v>
      </c>
      <c r="AC2003" s="2">
        <f t="shared" ca="1" si="579"/>
        <v>0</v>
      </c>
      <c r="AD2003" s="2">
        <f t="shared" ca="1" si="580"/>
        <v>0</v>
      </c>
      <c r="AE2003" s="2">
        <f t="shared" ca="1" si="581"/>
        <v>0</v>
      </c>
      <c r="AF2003" s="2">
        <f t="shared" ca="1" si="582"/>
        <v>0</v>
      </c>
      <c r="AG2003" s="2">
        <f t="shared" ca="1" si="583"/>
        <v>0</v>
      </c>
    </row>
    <row r="2004" spans="1:33" x14ac:dyDescent="0.25">
      <c r="A2004" s="2">
        <v>1</v>
      </c>
      <c r="B2004" s="2">
        <v>0</v>
      </c>
      <c r="C2004" s="4" t="s">
        <v>9996</v>
      </c>
      <c r="D2004" s="4" t="s">
        <v>9995</v>
      </c>
      <c r="E2004" s="4" t="s">
        <v>9994</v>
      </c>
      <c r="F2004" s="4" t="s">
        <v>9993</v>
      </c>
      <c r="G2004" s="4" t="s">
        <v>9992</v>
      </c>
      <c r="H2004" s="5">
        <f ca="1">IF(NOT(L2004), COUNTIF(Validations!U$3:U$4002,Validations!U2005),0)</f>
        <v>0</v>
      </c>
      <c r="I2004" s="5">
        <f ca="1">IF(NOT(M2004), COUNTIF(Validations!V$3:V$4002,Validations!V2005),0)</f>
        <v>0</v>
      </c>
      <c r="J2004" s="5">
        <f t="shared" ca="1" si="567"/>
        <v>0</v>
      </c>
      <c r="K2004" s="5">
        <f t="shared" ca="1" si="568"/>
        <v>0</v>
      </c>
      <c r="L2004" s="2">
        <f t="shared" ca="1" si="569"/>
        <v>1</v>
      </c>
      <c r="M2004" s="2">
        <f t="shared" ca="1" si="570"/>
        <v>1</v>
      </c>
      <c r="N2004" s="6">
        <f t="shared" ca="1" si="571"/>
        <v>1</v>
      </c>
      <c r="O2004" s="2">
        <f t="shared" ca="1" si="572"/>
        <v>1</v>
      </c>
      <c r="P2004" s="2">
        <f t="shared" ca="1" si="573"/>
        <v>1</v>
      </c>
      <c r="Q2004" s="2">
        <f t="shared" ca="1" si="574"/>
        <v>1</v>
      </c>
      <c r="R2004" s="2">
        <f t="shared" ca="1" si="575"/>
        <v>1</v>
      </c>
      <c r="S2004" s="7">
        <f ca="1">IF(NOT(L2004),SUMPRODUCT(SEARCH(MID(Validations!U2005,ROW(INDIRECT("1:"&amp;T2004)),1),"abcdefghijklmnopqrstuvwxyz1234567890-_. ")),0)</f>
        <v>0</v>
      </c>
      <c r="T2004" s="2">
        <f ca="1">LEN(Validations!U2005)</f>
        <v>0</v>
      </c>
      <c r="U2004" s="2">
        <f ca="1">LEN(Validations!W2005)</f>
        <v>0</v>
      </c>
      <c r="V2004" s="2">
        <f ca="1">LEN(Validations!X2005)</f>
        <v>0</v>
      </c>
      <c r="W2004" s="2">
        <f ca="1">LEN(Validations!Y2005)</f>
        <v>0</v>
      </c>
      <c r="X2004" s="2">
        <f ca="1">LEN(Validations!V2005)</f>
        <v>0</v>
      </c>
      <c r="Y2004" s="2">
        <f t="shared" ca="1" si="576"/>
        <v>0</v>
      </c>
      <c r="Z2004" s="2">
        <f t="shared" ca="1" si="577"/>
        <v>0</v>
      </c>
      <c r="AA2004" s="2">
        <f t="shared" ca="1" si="578"/>
        <v>0</v>
      </c>
      <c r="AB2004" s="2">
        <f t="shared" ca="1" si="566"/>
        <v>0</v>
      </c>
      <c r="AC2004" s="2">
        <f t="shared" ca="1" si="579"/>
        <v>0</v>
      </c>
      <c r="AD2004" s="2">
        <f t="shared" ca="1" si="580"/>
        <v>0</v>
      </c>
      <c r="AE2004" s="2">
        <f t="shared" ca="1" si="581"/>
        <v>0</v>
      </c>
      <c r="AF2004" s="2">
        <f t="shared" ca="1" si="582"/>
        <v>0</v>
      </c>
      <c r="AG2004" s="2">
        <f t="shared" ca="1" si="583"/>
        <v>0</v>
      </c>
    </row>
    <row r="2005" spans="1:33" x14ac:dyDescent="0.25">
      <c r="A2005" s="2">
        <v>1</v>
      </c>
      <c r="B2005" s="2">
        <v>0</v>
      </c>
      <c r="C2005" s="4" t="s">
        <v>9991</v>
      </c>
      <c r="D2005" s="4" t="s">
        <v>9990</v>
      </c>
      <c r="E2005" s="4" t="s">
        <v>9989</v>
      </c>
      <c r="F2005" s="4" t="s">
        <v>9988</v>
      </c>
      <c r="G2005" s="4" t="s">
        <v>9987</v>
      </c>
      <c r="H2005" s="5">
        <f ca="1">IF(NOT(L2005), COUNTIF(Validations!U$3:U$4002,Validations!U2006),0)</f>
        <v>0</v>
      </c>
      <c r="I2005" s="5">
        <f ca="1">IF(NOT(M2005), COUNTIF(Validations!V$3:V$4002,Validations!V2006),0)</f>
        <v>0</v>
      </c>
      <c r="J2005" s="5">
        <f t="shared" ca="1" si="567"/>
        <v>0</v>
      </c>
      <c r="K2005" s="5">
        <f t="shared" ca="1" si="568"/>
        <v>0</v>
      </c>
      <c r="L2005" s="2">
        <f t="shared" ca="1" si="569"/>
        <v>1</v>
      </c>
      <c r="M2005" s="2">
        <f t="shared" ca="1" si="570"/>
        <v>1</v>
      </c>
      <c r="N2005" s="6">
        <f t="shared" ca="1" si="571"/>
        <v>1</v>
      </c>
      <c r="O2005" s="2">
        <f t="shared" ca="1" si="572"/>
        <v>1</v>
      </c>
      <c r="P2005" s="2">
        <f t="shared" ca="1" si="573"/>
        <v>1</v>
      </c>
      <c r="Q2005" s="2">
        <f t="shared" ca="1" si="574"/>
        <v>1</v>
      </c>
      <c r="R2005" s="2">
        <f t="shared" ca="1" si="575"/>
        <v>1</v>
      </c>
      <c r="S2005" s="7">
        <f ca="1">IF(NOT(L2005),SUMPRODUCT(SEARCH(MID(Validations!U2006,ROW(INDIRECT("1:"&amp;T2005)),1),"abcdefghijklmnopqrstuvwxyz1234567890-_. ")),0)</f>
        <v>0</v>
      </c>
      <c r="T2005" s="2">
        <f ca="1">LEN(Validations!U2006)</f>
        <v>0</v>
      </c>
      <c r="U2005" s="2">
        <f ca="1">LEN(Validations!W2006)</f>
        <v>0</v>
      </c>
      <c r="V2005" s="2">
        <f ca="1">LEN(Validations!X2006)</f>
        <v>0</v>
      </c>
      <c r="W2005" s="2">
        <f ca="1">LEN(Validations!Y2006)</f>
        <v>0</v>
      </c>
      <c r="X2005" s="2">
        <f ca="1">LEN(Validations!V2006)</f>
        <v>0</v>
      </c>
      <c r="Y2005" s="2">
        <f t="shared" ca="1" si="576"/>
        <v>0</v>
      </c>
      <c r="Z2005" s="2">
        <f t="shared" ca="1" si="577"/>
        <v>0</v>
      </c>
      <c r="AA2005" s="2">
        <f t="shared" ca="1" si="578"/>
        <v>0</v>
      </c>
      <c r="AB2005" s="2">
        <f t="shared" ca="1" si="566"/>
        <v>0</v>
      </c>
      <c r="AC2005" s="2">
        <f t="shared" ca="1" si="579"/>
        <v>0</v>
      </c>
      <c r="AD2005" s="2">
        <f t="shared" ca="1" si="580"/>
        <v>0</v>
      </c>
      <c r="AE2005" s="2">
        <f t="shared" ca="1" si="581"/>
        <v>0</v>
      </c>
      <c r="AF2005" s="2">
        <f t="shared" ca="1" si="582"/>
        <v>0</v>
      </c>
      <c r="AG2005" s="2">
        <f t="shared" ca="1" si="583"/>
        <v>0</v>
      </c>
    </row>
    <row r="2006" spans="1:33" x14ac:dyDescent="0.25">
      <c r="A2006" s="2">
        <v>1</v>
      </c>
      <c r="B2006" s="2">
        <v>0</v>
      </c>
      <c r="C2006" s="4" t="s">
        <v>9986</v>
      </c>
      <c r="D2006" s="4" t="s">
        <v>9985</v>
      </c>
      <c r="E2006" s="4" t="s">
        <v>9984</v>
      </c>
      <c r="F2006" s="4" t="s">
        <v>9983</v>
      </c>
      <c r="G2006" s="4" t="s">
        <v>9982</v>
      </c>
      <c r="H2006" s="5">
        <f ca="1">IF(NOT(L2006), COUNTIF(Validations!U$3:U$4002,Validations!U2007),0)</f>
        <v>0</v>
      </c>
      <c r="I2006" s="5">
        <f ca="1">IF(NOT(M2006), COUNTIF(Validations!V$3:V$4002,Validations!V2007),0)</f>
        <v>0</v>
      </c>
      <c r="J2006" s="5">
        <f t="shared" ca="1" si="567"/>
        <v>0</v>
      </c>
      <c r="K2006" s="5">
        <f t="shared" ca="1" si="568"/>
        <v>0</v>
      </c>
      <c r="L2006" s="2">
        <f t="shared" ca="1" si="569"/>
        <v>1</v>
      </c>
      <c r="M2006" s="2">
        <f t="shared" ca="1" si="570"/>
        <v>1</v>
      </c>
      <c r="N2006" s="6">
        <f t="shared" ca="1" si="571"/>
        <v>1</v>
      </c>
      <c r="O2006" s="2">
        <f t="shared" ca="1" si="572"/>
        <v>1</v>
      </c>
      <c r="P2006" s="2">
        <f t="shared" ca="1" si="573"/>
        <v>1</v>
      </c>
      <c r="Q2006" s="2">
        <f t="shared" ca="1" si="574"/>
        <v>1</v>
      </c>
      <c r="R2006" s="2">
        <f t="shared" ca="1" si="575"/>
        <v>1</v>
      </c>
      <c r="S2006" s="7">
        <f ca="1">IF(NOT(L2006),SUMPRODUCT(SEARCH(MID(Validations!U2007,ROW(INDIRECT("1:"&amp;T2006)),1),"abcdefghijklmnopqrstuvwxyz1234567890-_. ")),0)</f>
        <v>0</v>
      </c>
      <c r="T2006" s="2">
        <f ca="1">LEN(Validations!U2007)</f>
        <v>0</v>
      </c>
      <c r="U2006" s="2">
        <f ca="1">LEN(Validations!W2007)</f>
        <v>0</v>
      </c>
      <c r="V2006" s="2">
        <f ca="1">LEN(Validations!X2007)</f>
        <v>0</v>
      </c>
      <c r="W2006" s="2">
        <f ca="1">LEN(Validations!Y2007)</f>
        <v>0</v>
      </c>
      <c r="X2006" s="2">
        <f ca="1">LEN(Validations!V2007)</f>
        <v>0</v>
      </c>
      <c r="Y2006" s="2">
        <f t="shared" ca="1" si="576"/>
        <v>0</v>
      </c>
      <c r="Z2006" s="2">
        <f t="shared" ca="1" si="577"/>
        <v>0</v>
      </c>
      <c r="AA2006" s="2">
        <f t="shared" ca="1" si="578"/>
        <v>0</v>
      </c>
      <c r="AB2006" s="2">
        <f t="shared" ca="1" si="566"/>
        <v>0</v>
      </c>
      <c r="AC2006" s="2">
        <f t="shared" ca="1" si="579"/>
        <v>0</v>
      </c>
      <c r="AD2006" s="2">
        <f t="shared" ca="1" si="580"/>
        <v>0</v>
      </c>
      <c r="AE2006" s="2">
        <f t="shared" ca="1" si="581"/>
        <v>0</v>
      </c>
      <c r="AF2006" s="2">
        <f t="shared" ca="1" si="582"/>
        <v>0</v>
      </c>
      <c r="AG2006" s="2">
        <f t="shared" ca="1" si="583"/>
        <v>0</v>
      </c>
    </row>
    <row r="2007" spans="1:33" x14ac:dyDescent="0.25">
      <c r="A2007" s="2">
        <v>1</v>
      </c>
      <c r="B2007" s="2">
        <v>0</v>
      </c>
      <c r="C2007" s="4" t="s">
        <v>9981</v>
      </c>
      <c r="D2007" s="4" t="s">
        <v>9980</v>
      </c>
      <c r="E2007" s="4" t="s">
        <v>9979</v>
      </c>
      <c r="F2007" s="4" t="s">
        <v>9978</v>
      </c>
      <c r="G2007" s="4" t="s">
        <v>9977</v>
      </c>
      <c r="H2007" s="5">
        <f ca="1">IF(NOT(L2007), COUNTIF(Validations!U$3:U$4002,Validations!U2008),0)</f>
        <v>0</v>
      </c>
      <c r="I2007" s="5">
        <f ca="1">IF(NOT(M2007), COUNTIF(Validations!V$3:V$4002,Validations!V2008),0)</f>
        <v>0</v>
      </c>
      <c r="J2007" s="5">
        <f t="shared" ca="1" si="567"/>
        <v>0</v>
      </c>
      <c r="K2007" s="5">
        <f t="shared" ca="1" si="568"/>
        <v>0</v>
      </c>
      <c r="L2007" s="2">
        <f t="shared" ca="1" si="569"/>
        <v>1</v>
      </c>
      <c r="M2007" s="2">
        <f t="shared" ca="1" si="570"/>
        <v>1</v>
      </c>
      <c r="N2007" s="6">
        <f t="shared" ca="1" si="571"/>
        <v>1</v>
      </c>
      <c r="O2007" s="2">
        <f t="shared" ca="1" si="572"/>
        <v>1</v>
      </c>
      <c r="P2007" s="2">
        <f t="shared" ca="1" si="573"/>
        <v>1</v>
      </c>
      <c r="Q2007" s="2">
        <f t="shared" ca="1" si="574"/>
        <v>1</v>
      </c>
      <c r="R2007" s="2">
        <f t="shared" ca="1" si="575"/>
        <v>1</v>
      </c>
      <c r="S2007" s="7">
        <f ca="1">IF(NOT(L2007),SUMPRODUCT(SEARCH(MID(Validations!U2008,ROW(INDIRECT("1:"&amp;T2007)),1),"abcdefghijklmnopqrstuvwxyz1234567890-_. ")),0)</f>
        <v>0</v>
      </c>
      <c r="T2007" s="2">
        <f ca="1">LEN(Validations!U2008)</f>
        <v>0</v>
      </c>
      <c r="U2007" s="2">
        <f ca="1">LEN(Validations!W2008)</f>
        <v>0</v>
      </c>
      <c r="V2007" s="2">
        <f ca="1">LEN(Validations!X2008)</f>
        <v>0</v>
      </c>
      <c r="W2007" s="2">
        <f ca="1">LEN(Validations!Y2008)</f>
        <v>0</v>
      </c>
      <c r="X2007" s="2">
        <f ca="1">LEN(Validations!V2008)</f>
        <v>0</v>
      </c>
      <c r="Y2007" s="2">
        <f t="shared" ca="1" si="576"/>
        <v>0</v>
      </c>
      <c r="Z2007" s="2">
        <f t="shared" ca="1" si="577"/>
        <v>0</v>
      </c>
      <c r="AA2007" s="2">
        <f t="shared" ca="1" si="578"/>
        <v>0</v>
      </c>
      <c r="AB2007" s="2">
        <f t="shared" ca="1" si="566"/>
        <v>0</v>
      </c>
      <c r="AC2007" s="2">
        <f t="shared" ca="1" si="579"/>
        <v>0</v>
      </c>
      <c r="AD2007" s="2">
        <f t="shared" ca="1" si="580"/>
        <v>0</v>
      </c>
      <c r="AE2007" s="2">
        <f t="shared" ca="1" si="581"/>
        <v>0</v>
      </c>
      <c r="AF2007" s="2">
        <f t="shared" ca="1" si="582"/>
        <v>0</v>
      </c>
      <c r="AG2007" s="2">
        <f t="shared" ca="1" si="583"/>
        <v>0</v>
      </c>
    </row>
    <row r="2008" spans="1:33" x14ac:dyDescent="0.25">
      <c r="A2008" s="2">
        <v>1</v>
      </c>
      <c r="B2008" s="2">
        <v>0</v>
      </c>
      <c r="C2008" s="4" t="s">
        <v>9976</v>
      </c>
      <c r="D2008" s="4" t="s">
        <v>9975</v>
      </c>
      <c r="E2008" s="4" t="s">
        <v>9974</v>
      </c>
      <c r="F2008" s="4" t="s">
        <v>9973</v>
      </c>
      <c r="G2008" s="4" t="s">
        <v>9972</v>
      </c>
      <c r="H2008" s="5">
        <f ca="1">IF(NOT(L2008), COUNTIF(Validations!U$3:U$4002,Validations!U2009),0)</f>
        <v>0</v>
      </c>
      <c r="I2008" s="5">
        <f ca="1">IF(NOT(M2008), COUNTIF(Validations!V$3:V$4002,Validations!V2009),0)</f>
        <v>0</v>
      </c>
      <c r="J2008" s="5">
        <f t="shared" ca="1" si="567"/>
        <v>0</v>
      </c>
      <c r="K2008" s="5">
        <f t="shared" ca="1" si="568"/>
        <v>0</v>
      </c>
      <c r="L2008" s="2">
        <f t="shared" ca="1" si="569"/>
        <v>1</v>
      </c>
      <c r="M2008" s="2">
        <f t="shared" ca="1" si="570"/>
        <v>1</v>
      </c>
      <c r="N2008" s="6">
        <f t="shared" ca="1" si="571"/>
        <v>1</v>
      </c>
      <c r="O2008" s="2">
        <f t="shared" ca="1" si="572"/>
        <v>1</v>
      </c>
      <c r="P2008" s="2">
        <f t="shared" ca="1" si="573"/>
        <v>1</v>
      </c>
      <c r="Q2008" s="2">
        <f t="shared" ca="1" si="574"/>
        <v>1</v>
      </c>
      <c r="R2008" s="2">
        <f t="shared" ca="1" si="575"/>
        <v>1</v>
      </c>
      <c r="S2008" s="7">
        <f ca="1">IF(NOT(L2008),SUMPRODUCT(SEARCH(MID(Validations!U2009,ROW(INDIRECT("1:"&amp;T2008)),1),"abcdefghijklmnopqrstuvwxyz1234567890-_. ")),0)</f>
        <v>0</v>
      </c>
      <c r="T2008" s="2">
        <f ca="1">LEN(Validations!U2009)</f>
        <v>0</v>
      </c>
      <c r="U2008" s="2">
        <f ca="1">LEN(Validations!W2009)</f>
        <v>0</v>
      </c>
      <c r="V2008" s="2">
        <f ca="1">LEN(Validations!X2009)</f>
        <v>0</v>
      </c>
      <c r="W2008" s="2">
        <f ca="1">LEN(Validations!Y2009)</f>
        <v>0</v>
      </c>
      <c r="X2008" s="2">
        <f ca="1">LEN(Validations!V2009)</f>
        <v>0</v>
      </c>
      <c r="Y2008" s="2">
        <f t="shared" ca="1" si="576"/>
        <v>0</v>
      </c>
      <c r="Z2008" s="2">
        <f t="shared" ca="1" si="577"/>
        <v>0</v>
      </c>
      <c r="AA2008" s="2">
        <f t="shared" ca="1" si="578"/>
        <v>0</v>
      </c>
      <c r="AB2008" s="2">
        <f t="shared" ca="1" si="566"/>
        <v>0</v>
      </c>
      <c r="AC2008" s="2">
        <f t="shared" ca="1" si="579"/>
        <v>0</v>
      </c>
      <c r="AD2008" s="2">
        <f t="shared" ca="1" si="580"/>
        <v>0</v>
      </c>
      <c r="AE2008" s="2">
        <f t="shared" ca="1" si="581"/>
        <v>0</v>
      </c>
      <c r="AF2008" s="2">
        <f t="shared" ca="1" si="582"/>
        <v>0</v>
      </c>
      <c r="AG2008" s="2">
        <f t="shared" ca="1" si="583"/>
        <v>0</v>
      </c>
    </row>
    <row r="2009" spans="1:33" x14ac:dyDescent="0.25">
      <c r="A2009" s="2">
        <v>1</v>
      </c>
      <c r="B2009" s="2">
        <v>0</v>
      </c>
      <c r="C2009" s="4" t="s">
        <v>9971</v>
      </c>
      <c r="D2009" s="4" t="s">
        <v>9970</v>
      </c>
      <c r="E2009" s="4" t="s">
        <v>9969</v>
      </c>
      <c r="F2009" s="4" t="s">
        <v>9968</v>
      </c>
      <c r="G2009" s="4" t="s">
        <v>9967</v>
      </c>
      <c r="H2009" s="5">
        <f ca="1">IF(NOT(L2009), COUNTIF(Validations!U$3:U$4002,Validations!U2010),0)</f>
        <v>0</v>
      </c>
      <c r="I2009" s="5">
        <f ca="1">IF(NOT(M2009), COUNTIF(Validations!V$3:V$4002,Validations!V2010),0)</f>
        <v>0</v>
      </c>
      <c r="J2009" s="5">
        <f t="shared" ca="1" si="567"/>
        <v>0</v>
      </c>
      <c r="K2009" s="5">
        <f t="shared" ca="1" si="568"/>
        <v>0</v>
      </c>
      <c r="L2009" s="2">
        <f t="shared" ca="1" si="569"/>
        <v>1</v>
      </c>
      <c r="M2009" s="2">
        <f t="shared" ca="1" si="570"/>
        <v>1</v>
      </c>
      <c r="N2009" s="6">
        <f t="shared" ca="1" si="571"/>
        <v>1</v>
      </c>
      <c r="O2009" s="2">
        <f t="shared" ca="1" si="572"/>
        <v>1</v>
      </c>
      <c r="P2009" s="2">
        <f t="shared" ca="1" si="573"/>
        <v>1</v>
      </c>
      <c r="Q2009" s="2">
        <f t="shared" ca="1" si="574"/>
        <v>1</v>
      </c>
      <c r="R2009" s="2">
        <f t="shared" ca="1" si="575"/>
        <v>1</v>
      </c>
      <c r="S2009" s="7">
        <f ca="1">IF(NOT(L2009),SUMPRODUCT(SEARCH(MID(Validations!U2010,ROW(INDIRECT("1:"&amp;T2009)),1),"abcdefghijklmnopqrstuvwxyz1234567890-_. ")),0)</f>
        <v>0</v>
      </c>
      <c r="T2009" s="2">
        <f ca="1">LEN(Validations!U2010)</f>
        <v>0</v>
      </c>
      <c r="U2009" s="2">
        <f ca="1">LEN(Validations!W2010)</f>
        <v>0</v>
      </c>
      <c r="V2009" s="2">
        <f ca="1">LEN(Validations!X2010)</f>
        <v>0</v>
      </c>
      <c r="W2009" s="2">
        <f ca="1">LEN(Validations!Y2010)</f>
        <v>0</v>
      </c>
      <c r="X2009" s="2">
        <f ca="1">LEN(Validations!V2010)</f>
        <v>0</v>
      </c>
      <c r="Y2009" s="2">
        <f t="shared" ca="1" si="576"/>
        <v>0</v>
      </c>
      <c r="Z2009" s="2">
        <f t="shared" ca="1" si="577"/>
        <v>0</v>
      </c>
      <c r="AA2009" s="2">
        <f t="shared" ca="1" si="578"/>
        <v>0</v>
      </c>
      <c r="AB2009" s="2">
        <f t="shared" ca="1" si="566"/>
        <v>0</v>
      </c>
      <c r="AC2009" s="2">
        <f t="shared" ca="1" si="579"/>
        <v>0</v>
      </c>
      <c r="AD2009" s="2">
        <f t="shared" ca="1" si="580"/>
        <v>0</v>
      </c>
      <c r="AE2009" s="2">
        <f t="shared" ca="1" si="581"/>
        <v>0</v>
      </c>
      <c r="AF2009" s="2">
        <f t="shared" ca="1" si="582"/>
        <v>0</v>
      </c>
      <c r="AG2009" s="2">
        <f t="shared" ca="1" si="583"/>
        <v>0</v>
      </c>
    </row>
    <row r="2010" spans="1:33" x14ac:dyDescent="0.25">
      <c r="A2010" s="2">
        <v>1</v>
      </c>
      <c r="B2010" s="2">
        <v>0</v>
      </c>
      <c r="C2010" s="4" t="s">
        <v>9966</v>
      </c>
      <c r="D2010" s="4" t="s">
        <v>9965</v>
      </c>
      <c r="E2010" s="4" t="s">
        <v>9964</v>
      </c>
      <c r="F2010" s="4" t="s">
        <v>9963</v>
      </c>
      <c r="G2010" s="4" t="s">
        <v>9962</v>
      </c>
      <c r="H2010" s="5">
        <f ca="1">IF(NOT(L2010), COUNTIF(Validations!U$3:U$4002,Validations!U2011),0)</f>
        <v>0</v>
      </c>
      <c r="I2010" s="5">
        <f ca="1">IF(NOT(M2010), COUNTIF(Validations!V$3:V$4002,Validations!V2011),0)</f>
        <v>0</v>
      </c>
      <c r="J2010" s="5">
        <f t="shared" ca="1" si="567"/>
        <v>0</v>
      </c>
      <c r="K2010" s="5">
        <f t="shared" ca="1" si="568"/>
        <v>0</v>
      </c>
      <c r="L2010" s="2">
        <f t="shared" ca="1" si="569"/>
        <v>1</v>
      </c>
      <c r="M2010" s="2">
        <f t="shared" ca="1" si="570"/>
        <v>1</v>
      </c>
      <c r="N2010" s="6">
        <f t="shared" ca="1" si="571"/>
        <v>1</v>
      </c>
      <c r="O2010" s="2">
        <f t="shared" ca="1" si="572"/>
        <v>1</v>
      </c>
      <c r="P2010" s="2">
        <f t="shared" ca="1" si="573"/>
        <v>1</v>
      </c>
      <c r="Q2010" s="2">
        <f t="shared" ca="1" si="574"/>
        <v>1</v>
      </c>
      <c r="R2010" s="2">
        <f t="shared" ca="1" si="575"/>
        <v>1</v>
      </c>
      <c r="S2010" s="7">
        <f ca="1">IF(NOT(L2010),SUMPRODUCT(SEARCH(MID(Validations!U2011,ROW(INDIRECT("1:"&amp;T2010)),1),"abcdefghijklmnopqrstuvwxyz1234567890-_. ")),0)</f>
        <v>0</v>
      </c>
      <c r="T2010" s="2">
        <f ca="1">LEN(Validations!U2011)</f>
        <v>0</v>
      </c>
      <c r="U2010" s="2">
        <f ca="1">LEN(Validations!W2011)</f>
        <v>0</v>
      </c>
      <c r="V2010" s="2">
        <f ca="1">LEN(Validations!X2011)</f>
        <v>0</v>
      </c>
      <c r="W2010" s="2">
        <f ca="1">LEN(Validations!Y2011)</f>
        <v>0</v>
      </c>
      <c r="X2010" s="2">
        <f ca="1">LEN(Validations!V2011)</f>
        <v>0</v>
      </c>
      <c r="Y2010" s="2">
        <f t="shared" ca="1" si="576"/>
        <v>0</v>
      </c>
      <c r="Z2010" s="2">
        <f t="shared" ca="1" si="577"/>
        <v>0</v>
      </c>
      <c r="AA2010" s="2">
        <f t="shared" ca="1" si="578"/>
        <v>0</v>
      </c>
      <c r="AB2010" s="2">
        <f t="shared" ca="1" si="566"/>
        <v>0</v>
      </c>
      <c r="AC2010" s="2">
        <f t="shared" ca="1" si="579"/>
        <v>0</v>
      </c>
      <c r="AD2010" s="2">
        <f t="shared" ca="1" si="580"/>
        <v>0</v>
      </c>
      <c r="AE2010" s="2">
        <f t="shared" ca="1" si="581"/>
        <v>0</v>
      </c>
      <c r="AF2010" s="2">
        <f t="shared" ca="1" si="582"/>
        <v>0</v>
      </c>
      <c r="AG2010" s="2">
        <f t="shared" ca="1" si="583"/>
        <v>0</v>
      </c>
    </row>
    <row r="2011" spans="1:33" x14ac:dyDescent="0.25">
      <c r="A2011" s="2">
        <v>1</v>
      </c>
      <c r="B2011" s="2">
        <v>0</v>
      </c>
      <c r="C2011" s="4" t="s">
        <v>9961</v>
      </c>
      <c r="D2011" s="4" t="s">
        <v>9960</v>
      </c>
      <c r="E2011" s="4" t="s">
        <v>9959</v>
      </c>
      <c r="F2011" s="4" t="s">
        <v>9958</v>
      </c>
      <c r="G2011" s="4" t="s">
        <v>9957</v>
      </c>
      <c r="H2011" s="5">
        <f ca="1">IF(NOT(L2011), COUNTIF(Validations!U$3:U$4002,Validations!U2012),0)</f>
        <v>0</v>
      </c>
      <c r="I2011" s="5">
        <f ca="1">IF(NOT(M2011), COUNTIF(Validations!V$3:V$4002,Validations!V2012),0)</f>
        <v>0</v>
      </c>
      <c r="J2011" s="5">
        <f t="shared" ca="1" si="567"/>
        <v>0</v>
      </c>
      <c r="K2011" s="5">
        <f t="shared" ca="1" si="568"/>
        <v>0</v>
      </c>
      <c r="L2011" s="2">
        <f t="shared" ca="1" si="569"/>
        <v>1</v>
      </c>
      <c r="M2011" s="2">
        <f t="shared" ca="1" si="570"/>
        <v>1</v>
      </c>
      <c r="N2011" s="6">
        <f t="shared" ca="1" si="571"/>
        <v>1</v>
      </c>
      <c r="O2011" s="2">
        <f t="shared" ca="1" si="572"/>
        <v>1</v>
      </c>
      <c r="P2011" s="2">
        <f t="shared" ca="1" si="573"/>
        <v>1</v>
      </c>
      <c r="Q2011" s="2">
        <f t="shared" ca="1" si="574"/>
        <v>1</v>
      </c>
      <c r="R2011" s="2">
        <f t="shared" ca="1" si="575"/>
        <v>1</v>
      </c>
      <c r="S2011" s="7">
        <f ca="1">IF(NOT(L2011),SUMPRODUCT(SEARCH(MID(Validations!U2012,ROW(INDIRECT("1:"&amp;T2011)),1),"abcdefghijklmnopqrstuvwxyz1234567890-_. ")),0)</f>
        <v>0</v>
      </c>
      <c r="T2011" s="2">
        <f ca="1">LEN(Validations!U2012)</f>
        <v>0</v>
      </c>
      <c r="U2011" s="2">
        <f ca="1">LEN(Validations!W2012)</f>
        <v>0</v>
      </c>
      <c r="V2011" s="2">
        <f ca="1">LEN(Validations!X2012)</f>
        <v>0</v>
      </c>
      <c r="W2011" s="2">
        <f ca="1">LEN(Validations!Y2012)</f>
        <v>0</v>
      </c>
      <c r="X2011" s="2">
        <f ca="1">LEN(Validations!V2012)</f>
        <v>0</v>
      </c>
      <c r="Y2011" s="2">
        <f t="shared" ca="1" si="576"/>
        <v>0</v>
      </c>
      <c r="Z2011" s="2">
        <f t="shared" ca="1" si="577"/>
        <v>0</v>
      </c>
      <c r="AA2011" s="2">
        <f t="shared" ca="1" si="578"/>
        <v>0</v>
      </c>
      <c r="AB2011" s="2">
        <f t="shared" ca="1" si="566"/>
        <v>0</v>
      </c>
      <c r="AC2011" s="2">
        <f t="shared" ca="1" si="579"/>
        <v>0</v>
      </c>
      <c r="AD2011" s="2">
        <f t="shared" ca="1" si="580"/>
        <v>0</v>
      </c>
      <c r="AE2011" s="2">
        <f t="shared" ca="1" si="581"/>
        <v>0</v>
      </c>
      <c r="AF2011" s="2">
        <f t="shared" ca="1" si="582"/>
        <v>0</v>
      </c>
      <c r="AG2011" s="2">
        <f t="shared" ca="1" si="583"/>
        <v>0</v>
      </c>
    </row>
    <row r="2012" spans="1:33" x14ac:dyDescent="0.25">
      <c r="A2012" s="2">
        <v>1</v>
      </c>
      <c r="B2012" s="2">
        <v>0</v>
      </c>
      <c r="C2012" s="4" t="s">
        <v>9956</v>
      </c>
      <c r="D2012" s="4" t="s">
        <v>9955</v>
      </c>
      <c r="E2012" s="4" t="s">
        <v>9954</v>
      </c>
      <c r="F2012" s="4" t="s">
        <v>9953</v>
      </c>
      <c r="G2012" s="4" t="s">
        <v>9952</v>
      </c>
      <c r="H2012" s="5">
        <f ca="1">IF(NOT(L2012), COUNTIF(Validations!U$3:U$4002,Validations!U2013),0)</f>
        <v>0</v>
      </c>
      <c r="I2012" s="5">
        <f ca="1">IF(NOT(M2012), COUNTIF(Validations!V$3:V$4002,Validations!V2013),0)</f>
        <v>0</v>
      </c>
      <c r="J2012" s="5">
        <f t="shared" ca="1" si="567"/>
        <v>0</v>
      </c>
      <c r="K2012" s="5">
        <f t="shared" ca="1" si="568"/>
        <v>0</v>
      </c>
      <c r="L2012" s="2">
        <f t="shared" ca="1" si="569"/>
        <v>1</v>
      </c>
      <c r="M2012" s="2">
        <f t="shared" ca="1" si="570"/>
        <v>1</v>
      </c>
      <c r="N2012" s="6">
        <f t="shared" ca="1" si="571"/>
        <v>1</v>
      </c>
      <c r="O2012" s="2">
        <f t="shared" ca="1" si="572"/>
        <v>1</v>
      </c>
      <c r="P2012" s="2">
        <f t="shared" ca="1" si="573"/>
        <v>1</v>
      </c>
      <c r="Q2012" s="2">
        <f t="shared" ca="1" si="574"/>
        <v>1</v>
      </c>
      <c r="R2012" s="2">
        <f t="shared" ca="1" si="575"/>
        <v>1</v>
      </c>
      <c r="S2012" s="7">
        <f ca="1">IF(NOT(L2012),SUMPRODUCT(SEARCH(MID(Validations!U2013,ROW(INDIRECT("1:"&amp;T2012)),1),"abcdefghijklmnopqrstuvwxyz1234567890-_. ")),0)</f>
        <v>0</v>
      </c>
      <c r="T2012" s="2">
        <f ca="1">LEN(Validations!U2013)</f>
        <v>0</v>
      </c>
      <c r="U2012" s="2">
        <f ca="1">LEN(Validations!W2013)</f>
        <v>0</v>
      </c>
      <c r="V2012" s="2">
        <f ca="1">LEN(Validations!X2013)</f>
        <v>0</v>
      </c>
      <c r="W2012" s="2">
        <f ca="1">LEN(Validations!Y2013)</f>
        <v>0</v>
      </c>
      <c r="X2012" s="2">
        <f ca="1">LEN(Validations!V2013)</f>
        <v>0</v>
      </c>
      <c r="Y2012" s="2">
        <f t="shared" ca="1" si="576"/>
        <v>0</v>
      </c>
      <c r="Z2012" s="2">
        <f t="shared" ca="1" si="577"/>
        <v>0</v>
      </c>
      <c r="AA2012" s="2">
        <f t="shared" ca="1" si="578"/>
        <v>0</v>
      </c>
      <c r="AB2012" s="2">
        <f t="shared" ca="1" si="566"/>
        <v>0</v>
      </c>
      <c r="AC2012" s="2">
        <f t="shared" ca="1" si="579"/>
        <v>0</v>
      </c>
      <c r="AD2012" s="2">
        <f t="shared" ca="1" si="580"/>
        <v>0</v>
      </c>
      <c r="AE2012" s="2">
        <f t="shared" ca="1" si="581"/>
        <v>0</v>
      </c>
      <c r="AF2012" s="2">
        <f t="shared" ca="1" si="582"/>
        <v>0</v>
      </c>
      <c r="AG2012" s="2">
        <f t="shared" ca="1" si="583"/>
        <v>0</v>
      </c>
    </row>
    <row r="2013" spans="1:33" x14ac:dyDescent="0.25">
      <c r="A2013" s="2">
        <v>1</v>
      </c>
      <c r="B2013" s="2">
        <v>0</v>
      </c>
      <c r="C2013" s="4" t="s">
        <v>9951</v>
      </c>
      <c r="D2013" s="4" t="s">
        <v>9950</v>
      </c>
      <c r="E2013" s="4" t="s">
        <v>9949</v>
      </c>
      <c r="F2013" s="4" t="s">
        <v>9948</v>
      </c>
      <c r="G2013" s="4" t="s">
        <v>9947</v>
      </c>
      <c r="H2013" s="5">
        <f ca="1">IF(NOT(L2013), COUNTIF(Validations!U$3:U$4002,Validations!U2014),0)</f>
        <v>0</v>
      </c>
      <c r="I2013" s="5">
        <f ca="1">IF(NOT(M2013), COUNTIF(Validations!V$3:V$4002,Validations!V2014),0)</f>
        <v>0</v>
      </c>
      <c r="J2013" s="5">
        <f t="shared" ca="1" si="567"/>
        <v>0</v>
      </c>
      <c r="K2013" s="5">
        <f t="shared" ca="1" si="568"/>
        <v>0</v>
      </c>
      <c r="L2013" s="2">
        <f t="shared" ca="1" si="569"/>
        <v>1</v>
      </c>
      <c r="M2013" s="2">
        <f t="shared" ca="1" si="570"/>
        <v>1</v>
      </c>
      <c r="N2013" s="6">
        <f t="shared" ca="1" si="571"/>
        <v>1</v>
      </c>
      <c r="O2013" s="2">
        <f t="shared" ca="1" si="572"/>
        <v>1</v>
      </c>
      <c r="P2013" s="2">
        <f t="shared" ca="1" si="573"/>
        <v>1</v>
      </c>
      <c r="Q2013" s="2">
        <f t="shared" ca="1" si="574"/>
        <v>1</v>
      </c>
      <c r="R2013" s="2">
        <f t="shared" ca="1" si="575"/>
        <v>1</v>
      </c>
      <c r="S2013" s="7">
        <f ca="1">IF(NOT(L2013),SUMPRODUCT(SEARCH(MID(Validations!U2014,ROW(INDIRECT("1:"&amp;T2013)),1),"abcdefghijklmnopqrstuvwxyz1234567890-_. ")),0)</f>
        <v>0</v>
      </c>
      <c r="T2013" s="2">
        <f ca="1">LEN(Validations!U2014)</f>
        <v>0</v>
      </c>
      <c r="U2013" s="2">
        <f ca="1">LEN(Validations!W2014)</f>
        <v>0</v>
      </c>
      <c r="V2013" s="2">
        <f ca="1">LEN(Validations!X2014)</f>
        <v>0</v>
      </c>
      <c r="W2013" s="2">
        <f ca="1">LEN(Validations!Y2014)</f>
        <v>0</v>
      </c>
      <c r="X2013" s="2">
        <f ca="1">LEN(Validations!V2014)</f>
        <v>0</v>
      </c>
      <c r="Y2013" s="2">
        <f t="shared" ca="1" si="576"/>
        <v>0</v>
      </c>
      <c r="Z2013" s="2">
        <f t="shared" ca="1" si="577"/>
        <v>0</v>
      </c>
      <c r="AA2013" s="2">
        <f t="shared" ca="1" si="578"/>
        <v>0</v>
      </c>
      <c r="AB2013" s="2">
        <f t="shared" ca="1" si="566"/>
        <v>0</v>
      </c>
      <c r="AC2013" s="2">
        <f t="shared" ca="1" si="579"/>
        <v>0</v>
      </c>
      <c r="AD2013" s="2">
        <f t="shared" ca="1" si="580"/>
        <v>0</v>
      </c>
      <c r="AE2013" s="2">
        <f t="shared" ca="1" si="581"/>
        <v>0</v>
      </c>
      <c r="AF2013" s="2">
        <f t="shared" ca="1" si="582"/>
        <v>0</v>
      </c>
      <c r="AG2013" s="2">
        <f t="shared" ca="1" si="583"/>
        <v>0</v>
      </c>
    </row>
    <row r="2014" spans="1:33" x14ac:dyDescent="0.25">
      <c r="A2014" s="2">
        <v>1</v>
      </c>
      <c r="B2014" s="2">
        <v>0</v>
      </c>
      <c r="C2014" s="4" t="s">
        <v>9946</v>
      </c>
      <c r="D2014" s="4" t="s">
        <v>9945</v>
      </c>
      <c r="E2014" s="4" t="s">
        <v>9944</v>
      </c>
      <c r="F2014" s="4" t="s">
        <v>9943</v>
      </c>
      <c r="G2014" s="4" t="s">
        <v>9942</v>
      </c>
      <c r="H2014" s="5">
        <f ca="1">IF(NOT(L2014), COUNTIF(Validations!U$3:U$4002,Validations!U2015),0)</f>
        <v>0</v>
      </c>
      <c r="I2014" s="5">
        <f ca="1">IF(NOT(M2014), COUNTIF(Validations!V$3:V$4002,Validations!V2015),0)</f>
        <v>0</v>
      </c>
      <c r="J2014" s="5">
        <f t="shared" ca="1" si="567"/>
        <v>0</v>
      </c>
      <c r="K2014" s="5">
        <f t="shared" ca="1" si="568"/>
        <v>0</v>
      </c>
      <c r="L2014" s="2">
        <f t="shared" ca="1" si="569"/>
        <v>1</v>
      </c>
      <c r="M2014" s="2">
        <f t="shared" ca="1" si="570"/>
        <v>1</v>
      </c>
      <c r="N2014" s="6">
        <f t="shared" ca="1" si="571"/>
        <v>1</v>
      </c>
      <c r="O2014" s="2">
        <f t="shared" ca="1" si="572"/>
        <v>1</v>
      </c>
      <c r="P2014" s="2">
        <f t="shared" ca="1" si="573"/>
        <v>1</v>
      </c>
      <c r="Q2014" s="2">
        <f t="shared" ca="1" si="574"/>
        <v>1</v>
      </c>
      <c r="R2014" s="2">
        <f t="shared" ca="1" si="575"/>
        <v>1</v>
      </c>
      <c r="S2014" s="7">
        <f ca="1">IF(NOT(L2014),SUMPRODUCT(SEARCH(MID(Validations!U2015,ROW(INDIRECT("1:"&amp;T2014)),1),"abcdefghijklmnopqrstuvwxyz1234567890-_. ")),0)</f>
        <v>0</v>
      </c>
      <c r="T2014" s="2">
        <f ca="1">LEN(Validations!U2015)</f>
        <v>0</v>
      </c>
      <c r="U2014" s="2">
        <f ca="1">LEN(Validations!W2015)</f>
        <v>0</v>
      </c>
      <c r="V2014" s="2">
        <f ca="1">LEN(Validations!X2015)</f>
        <v>0</v>
      </c>
      <c r="W2014" s="2">
        <f ca="1">LEN(Validations!Y2015)</f>
        <v>0</v>
      </c>
      <c r="X2014" s="2">
        <f ca="1">LEN(Validations!V2015)</f>
        <v>0</v>
      </c>
      <c r="Y2014" s="2">
        <f t="shared" ca="1" si="576"/>
        <v>0</v>
      </c>
      <c r="Z2014" s="2">
        <f t="shared" ca="1" si="577"/>
        <v>0</v>
      </c>
      <c r="AA2014" s="2">
        <f t="shared" ca="1" si="578"/>
        <v>0</v>
      </c>
      <c r="AB2014" s="2">
        <f t="shared" ca="1" si="566"/>
        <v>0</v>
      </c>
      <c r="AC2014" s="2">
        <f t="shared" ca="1" si="579"/>
        <v>0</v>
      </c>
      <c r="AD2014" s="2">
        <f t="shared" ca="1" si="580"/>
        <v>0</v>
      </c>
      <c r="AE2014" s="2">
        <f t="shared" ca="1" si="581"/>
        <v>0</v>
      </c>
      <c r="AF2014" s="2">
        <f t="shared" ca="1" si="582"/>
        <v>0</v>
      </c>
      <c r="AG2014" s="2">
        <f t="shared" ca="1" si="583"/>
        <v>0</v>
      </c>
    </row>
    <row r="2015" spans="1:33" x14ac:dyDescent="0.25">
      <c r="A2015" s="2">
        <v>1</v>
      </c>
      <c r="B2015" s="2">
        <v>0</v>
      </c>
      <c r="C2015" s="4" t="s">
        <v>9941</v>
      </c>
      <c r="D2015" s="4" t="s">
        <v>9940</v>
      </c>
      <c r="E2015" s="4" t="s">
        <v>9939</v>
      </c>
      <c r="F2015" s="4" t="s">
        <v>9938</v>
      </c>
      <c r="G2015" s="4" t="s">
        <v>9937</v>
      </c>
      <c r="H2015" s="5">
        <f ca="1">IF(NOT(L2015), COUNTIF(Validations!U$3:U$4002,Validations!U2016),0)</f>
        <v>0</v>
      </c>
      <c r="I2015" s="5">
        <f ca="1">IF(NOT(M2015), COUNTIF(Validations!V$3:V$4002,Validations!V2016),0)</f>
        <v>0</v>
      </c>
      <c r="J2015" s="5">
        <f t="shared" ca="1" si="567"/>
        <v>0</v>
      </c>
      <c r="K2015" s="5">
        <f t="shared" ca="1" si="568"/>
        <v>0</v>
      </c>
      <c r="L2015" s="2">
        <f t="shared" ca="1" si="569"/>
        <v>1</v>
      </c>
      <c r="M2015" s="2">
        <f t="shared" ca="1" si="570"/>
        <v>1</v>
      </c>
      <c r="N2015" s="6">
        <f t="shared" ca="1" si="571"/>
        <v>1</v>
      </c>
      <c r="O2015" s="2">
        <f t="shared" ca="1" si="572"/>
        <v>1</v>
      </c>
      <c r="P2015" s="2">
        <f t="shared" ca="1" si="573"/>
        <v>1</v>
      </c>
      <c r="Q2015" s="2">
        <f t="shared" ca="1" si="574"/>
        <v>1</v>
      </c>
      <c r="R2015" s="2">
        <f t="shared" ca="1" si="575"/>
        <v>1</v>
      </c>
      <c r="S2015" s="7">
        <f ca="1">IF(NOT(L2015),SUMPRODUCT(SEARCH(MID(Validations!U2016,ROW(INDIRECT("1:"&amp;T2015)),1),"abcdefghijklmnopqrstuvwxyz1234567890-_. ")),0)</f>
        <v>0</v>
      </c>
      <c r="T2015" s="2">
        <f ca="1">LEN(Validations!U2016)</f>
        <v>0</v>
      </c>
      <c r="U2015" s="2">
        <f ca="1">LEN(Validations!W2016)</f>
        <v>0</v>
      </c>
      <c r="V2015" s="2">
        <f ca="1">LEN(Validations!X2016)</f>
        <v>0</v>
      </c>
      <c r="W2015" s="2">
        <f ca="1">LEN(Validations!Y2016)</f>
        <v>0</v>
      </c>
      <c r="X2015" s="2">
        <f ca="1">LEN(Validations!V2016)</f>
        <v>0</v>
      </c>
      <c r="Y2015" s="2">
        <f t="shared" ca="1" si="576"/>
        <v>0</v>
      </c>
      <c r="Z2015" s="2">
        <f t="shared" ca="1" si="577"/>
        <v>0</v>
      </c>
      <c r="AA2015" s="2">
        <f t="shared" ca="1" si="578"/>
        <v>0</v>
      </c>
      <c r="AB2015" s="2">
        <f t="shared" ca="1" si="566"/>
        <v>0</v>
      </c>
      <c r="AC2015" s="2">
        <f t="shared" ca="1" si="579"/>
        <v>0</v>
      </c>
      <c r="AD2015" s="2">
        <f t="shared" ca="1" si="580"/>
        <v>0</v>
      </c>
      <c r="AE2015" s="2">
        <f t="shared" ca="1" si="581"/>
        <v>0</v>
      </c>
      <c r="AF2015" s="2">
        <f t="shared" ca="1" si="582"/>
        <v>0</v>
      </c>
      <c r="AG2015" s="2">
        <f t="shared" ca="1" si="583"/>
        <v>0</v>
      </c>
    </row>
    <row r="2016" spans="1:33" x14ac:dyDescent="0.25">
      <c r="A2016" s="2">
        <v>1</v>
      </c>
      <c r="B2016" s="2">
        <v>0</v>
      </c>
      <c r="C2016" s="4" t="s">
        <v>9936</v>
      </c>
      <c r="D2016" s="4" t="s">
        <v>9935</v>
      </c>
      <c r="E2016" s="4" t="s">
        <v>9934</v>
      </c>
      <c r="F2016" s="4" t="s">
        <v>9933</v>
      </c>
      <c r="G2016" s="4" t="s">
        <v>9932</v>
      </c>
      <c r="H2016" s="5">
        <f ca="1">IF(NOT(L2016), COUNTIF(Validations!U$3:U$4002,Validations!U2017),0)</f>
        <v>0</v>
      </c>
      <c r="I2016" s="5">
        <f ca="1">IF(NOT(M2016), COUNTIF(Validations!V$3:V$4002,Validations!V2017),0)</f>
        <v>0</v>
      </c>
      <c r="J2016" s="5">
        <f t="shared" ca="1" si="567"/>
        <v>0</v>
      </c>
      <c r="K2016" s="5">
        <f t="shared" ca="1" si="568"/>
        <v>0</v>
      </c>
      <c r="L2016" s="2">
        <f t="shared" ca="1" si="569"/>
        <v>1</v>
      </c>
      <c r="M2016" s="2">
        <f t="shared" ca="1" si="570"/>
        <v>1</v>
      </c>
      <c r="N2016" s="6">
        <f t="shared" ca="1" si="571"/>
        <v>1</v>
      </c>
      <c r="O2016" s="2">
        <f t="shared" ca="1" si="572"/>
        <v>1</v>
      </c>
      <c r="P2016" s="2">
        <f t="shared" ca="1" si="573"/>
        <v>1</v>
      </c>
      <c r="Q2016" s="2">
        <f t="shared" ca="1" si="574"/>
        <v>1</v>
      </c>
      <c r="R2016" s="2">
        <f t="shared" ca="1" si="575"/>
        <v>1</v>
      </c>
      <c r="S2016" s="7">
        <f ca="1">IF(NOT(L2016),SUMPRODUCT(SEARCH(MID(Validations!U2017,ROW(INDIRECT("1:"&amp;T2016)),1),"abcdefghijklmnopqrstuvwxyz1234567890-_. ")),0)</f>
        <v>0</v>
      </c>
      <c r="T2016" s="2">
        <f ca="1">LEN(Validations!U2017)</f>
        <v>0</v>
      </c>
      <c r="U2016" s="2">
        <f ca="1">LEN(Validations!W2017)</f>
        <v>0</v>
      </c>
      <c r="V2016" s="2">
        <f ca="1">LEN(Validations!X2017)</f>
        <v>0</v>
      </c>
      <c r="W2016" s="2">
        <f ca="1">LEN(Validations!Y2017)</f>
        <v>0</v>
      </c>
      <c r="X2016" s="2">
        <f ca="1">LEN(Validations!V2017)</f>
        <v>0</v>
      </c>
      <c r="Y2016" s="2">
        <f t="shared" ca="1" si="576"/>
        <v>0</v>
      </c>
      <c r="Z2016" s="2">
        <f t="shared" ca="1" si="577"/>
        <v>0</v>
      </c>
      <c r="AA2016" s="2">
        <f t="shared" ca="1" si="578"/>
        <v>0</v>
      </c>
      <c r="AB2016" s="2">
        <f t="shared" ca="1" si="566"/>
        <v>0</v>
      </c>
      <c r="AC2016" s="2">
        <f t="shared" ca="1" si="579"/>
        <v>0</v>
      </c>
      <c r="AD2016" s="2">
        <f t="shared" ca="1" si="580"/>
        <v>0</v>
      </c>
      <c r="AE2016" s="2">
        <f t="shared" ca="1" si="581"/>
        <v>0</v>
      </c>
      <c r="AF2016" s="2">
        <f t="shared" ca="1" si="582"/>
        <v>0</v>
      </c>
      <c r="AG2016" s="2">
        <f t="shared" ca="1" si="583"/>
        <v>0</v>
      </c>
    </row>
    <row r="2017" spans="1:33" x14ac:dyDescent="0.25">
      <c r="A2017" s="2">
        <v>1</v>
      </c>
      <c r="B2017" s="2">
        <v>0</v>
      </c>
      <c r="C2017" s="4" t="s">
        <v>9931</v>
      </c>
      <c r="D2017" s="4" t="s">
        <v>9930</v>
      </c>
      <c r="E2017" s="4" t="s">
        <v>9929</v>
      </c>
      <c r="F2017" s="4" t="s">
        <v>9928</v>
      </c>
      <c r="G2017" s="4" t="s">
        <v>9927</v>
      </c>
      <c r="H2017" s="5">
        <f ca="1">IF(NOT(L2017), COUNTIF(Validations!U$3:U$4002,Validations!U2018),0)</f>
        <v>0</v>
      </c>
      <c r="I2017" s="5">
        <f ca="1">IF(NOT(M2017), COUNTIF(Validations!V$3:V$4002,Validations!V2018),0)</f>
        <v>0</v>
      </c>
      <c r="J2017" s="5">
        <f t="shared" ca="1" si="567"/>
        <v>0</v>
      </c>
      <c r="K2017" s="5">
        <f t="shared" ca="1" si="568"/>
        <v>0</v>
      </c>
      <c r="L2017" s="2">
        <f t="shared" ca="1" si="569"/>
        <v>1</v>
      </c>
      <c r="M2017" s="2">
        <f t="shared" ca="1" si="570"/>
        <v>1</v>
      </c>
      <c r="N2017" s="6">
        <f t="shared" ca="1" si="571"/>
        <v>1</v>
      </c>
      <c r="O2017" s="2">
        <f t="shared" ca="1" si="572"/>
        <v>1</v>
      </c>
      <c r="P2017" s="2">
        <f t="shared" ca="1" si="573"/>
        <v>1</v>
      </c>
      <c r="Q2017" s="2">
        <f t="shared" ca="1" si="574"/>
        <v>1</v>
      </c>
      <c r="R2017" s="2">
        <f t="shared" ca="1" si="575"/>
        <v>1</v>
      </c>
      <c r="S2017" s="7">
        <f ca="1">IF(NOT(L2017),SUMPRODUCT(SEARCH(MID(Validations!U2018,ROW(INDIRECT("1:"&amp;T2017)),1),"abcdefghijklmnopqrstuvwxyz1234567890-_. ")),0)</f>
        <v>0</v>
      </c>
      <c r="T2017" s="2">
        <f ca="1">LEN(Validations!U2018)</f>
        <v>0</v>
      </c>
      <c r="U2017" s="2">
        <f ca="1">LEN(Validations!W2018)</f>
        <v>0</v>
      </c>
      <c r="V2017" s="2">
        <f ca="1">LEN(Validations!X2018)</f>
        <v>0</v>
      </c>
      <c r="W2017" s="2">
        <f ca="1">LEN(Validations!Y2018)</f>
        <v>0</v>
      </c>
      <c r="X2017" s="2">
        <f ca="1">LEN(Validations!V2018)</f>
        <v>0</v>
      </c>
      <c r="Y2017" s="2">
        <f t="shared" ca="1" si="576"/>
        <v>0</v>
      </c>
      <c r="Z2017" s="2">
        <f t="shared" ca="1" si="577"/>
        <v>0</v>
      </c>
      <c r="AA2017" s="2">
        <f t="shared" ca="1" si="578"/>
        <v>0</v>
      </c>
      <c r="AB2017" s="2">
        <f t="shared" ca="1" si="566"/>
        <v>0</v>
      </c>
      <c r="AC2017" s="2">
        <f t="shared" ca="1" si="579"/>
        <v>0</v>
      </c>
      <c r="AD2017" s="2">
        <f t="shared" ca="1" si="580"/>
        <v>0</v>
      </c>
      <c r="AE2017" s="2">
        <f t="shared" ca="1" si="581"/>
        <v>0</v>
      </c>
      <c r="AF2017" s="2">
        <f t="shared" ca="1" si="582"/>
        <v>0</v>
      </c>
      <c r="AG2017" s="2">
        <f t="shared" ca="1" si="583"/>
        <v>0</v>
      </c>
    </row>
    <row r="2018" spans="1:33" x14ac:dyDescent="0.25">
      <c r="A2018" s="2">
        <v>1</v>
      </c>
      <c r="B2018" s="2">
        <v>0</v>
      </c>
      <c r="C2018" s="4" t="s">
        <v>9926</v>
      </c>
      <c r="D2018" s="4" t="s">
        <v>9925</v>
      </c>
      <c r="E2018" s="4" t="s">
        <v>9924</v>
      </c>
      <c r="F2018" s="4" t="s">
        <v>9923</v>
      </c>
      <c r="G2018" s="4" t="s">
        <v>9922</v>
      </c>
      <c r="H2018" s="5">
        <f ca="1">IF(NOT(L2018), COUNTIF(Validations!U$3:U$4002,Validations!U2019),0)</f>
        <v>0</v>
      </c>
      <c r="I2018" s="5">
        <f ca="1">IF(NOT(M2018), COUNTIF(Validations!V$3:V$4002,Validations!V2019),0)</f>
        <v>0</v>
      </c>
      <c r="J2018" s="5">
        <f t="shared" ca="1" si="567"/>
        <v>0</v>
      </c>
      <c r="K2018" s="5">
        <f t="shared" ca="1" si="568"/>
        <v>0</v>
      </c>
      <c r="L2018" s="2">
        <f t="shared" ca="1" si="569"/>
        <v>1</v>
      </c>
      <c r="M2018" s="2">
        <f t="shared" ca="1" si="570"/>
        <v>1</v>
      </c>
      <c r="N2018" s="6">
        <f t="shared" ca="1" si="571"/>
        <v>1</v>
      </c>
      <c r="O2018" s="2">
        <f t="shared" ca="1" si="572"/>
        <v>1</v>
      </c>
      <c r="P2018" s="2">
        <f t="shared" ca="1" si="573"/>
        <v>1</v>
      </c>
      <c r="Q2018" s="2">
        <f t="shared" ca="1" si="574"/>
        <v>1</v>
      </c>
      <c r="R2018" s="2">
        <f t="shared" ca="1" si="575"/>
        <v>1</v>
      </c>
      <c r="S2018" s="7">
        <f ca="1">IF(NOT(L2018),SUMPRODUCT(SEARCH(MID(Validations!U2019,ROW(INDIRECT("1:"&amp;T2018)),1),"abcdefghijklmnopqrstuvwxyz1234567890-_. ")),0)</f>
        <v>0</v>
      </c>
      <c r="T2018" s="2">
        <f ca="1">LEN(Validations!U2019)</f>
        <v>0</v>
      </c>
      <c r="U2018" s="2">
        <f ca="1">LEN(Validations!W2019)</f>
        <v>0</v>
      </c>
      <c r="V2018" s="2">
        <f ca="1">LEN(Validations!X2019)</f>
        <v>0</v>
      </c>
      <c r="W2018" s="2">
        <f ca="1">LEN(Validations!Y2019)</f>
        <v>0</v>
      </c>
      <c r="X2018" s="2">
        <f ca="1">LEN(Validations!V2019)</f>
        <v>0</v>
      </c>
      <c r="Y2018" s="2">
        <f t="shared" ca="1" si="576"/>
        <v>0</v>
      </c>
      <c r="Z2018" s="2">
        <f t="shared" ca="1" si="577"/>
        <v>0</v>
      </c>
      <c r="AA2018" s="2">
        <f t="shared" ca="1" si="578"/>
        <v>0</v>
      </c>
      <c r="AB2018" s="2">
        <f t="shared" ca="1" si="566"/>
        <v>0</v>
      </c>
      <c r="AC2018" s="2">
        <f t="shared" ca="1" si="579"/>
        <v>0</v>
      </c>
      <c r="AD2018" s="2">
        <f t="shared" ca="1" si="580"/>
        <v>0</v>
      </c>
      <c r="AE2018" s="2">
        <f t="shared" ca="1" si="581"/>
        <v>0</v>
      </c>
      <c r="AF2018" s="2">
        <f t="shared" ca="1" si="582"/>
        <v>0</v>
      </c>
      <c r="AG2018" s="2">
        <f t="shared" ca="1" si="583"/>
        <v>0</v>
      </c>
    </row>
    <row r="2019" spans="1:33" x14ac:dyDescent="0.25">
      <c r="A2019" s="2">
        <v>1</v>
      </c>
      <c r="B2019" s="2">
        <v>0</v>
      </c>
      <c r="C2019" s="4" t="s">
        <v>9921</v>
      </c>
      <c r="D2019" s="4" t="s">
        <v>9920</v>
      </c>
      <c r="E2019" s="4" t="s">
        <v>9919</v>
      </c>
      <c r="F2019" s="4" t="s">
        <v>9918</v>
      </c>
      <c r="G2019" s="4" t="s">
        <v>9917</v>
      </c>
      <c r="H2019" s="5">
        <f ca="1">IF(NOT(L2019), COUNTIF(Validations!U$3:U$4002,Validations!U2020),0)</f>
        <v>0</v>
      </c>
      <c r="I2019" s="5">
        <f ca="1">IF(NOT(M2019), COUNTIF(Validations!V$3:V$4002,Validations!V2020),0)</f>
        <v>0</v>
      </c>
      <c r="J2019" s="5">
        <f t="shared" ca="1" si="567"/>
        <v>0</v>
      </c>
      <c r="K2019" s="5">
        <f t="shared" ca="1" si="568"/>
        <v>0</v>
      </c>
      <c r="L2019" s="2">
        <f t="shared" ca="1" si="569"/>
        <v>1</v>
      </c>
      <c r="M2019" s="2">
        <f t="shared" ca="1" si="570"/>
        <v>1</v>
      </c>
      <c r="N2019" s="6">
        <f t="shared" ca="1" si="571"/>
        <v>1</v>
      </c>
      <c r="O2019" s="2">
        <f t="shared" ca="1" si="572"/>
        <v>1</v>
      </c>
      <c r="P2019" s="2">
        <f t="shared" ca="1" si="573"/>
        <v>1</v>
      </c>
      <c r="Q2019" s="2">
        <f t="shared" ca="1" si="574"/>
        <v>1</v>
      </c>
      <c r="R2019" s="2">
        <f t="shared" ca="1" si="575"/>
        <v>1</v>
      </c>
      <c r="S2019" s="7">
        <f ca="1">IF(NOT(L2019),SUMPRODUCT(SEARCH(MID(Validations!U2020,ROW(INDIRECT("1:"&amp;T2019)),1),"abcdefghijklmnopqrstuvwxyz1234567890-_. ")),0)</f>
        <v>0</v>
      </c>
      <c r="T2019" s="2">
        <f ca="1">LEN(Validations!U2020)</f>
        <v>0</v>
      </c>
      <c r="U2019" s="2">
        <f ca="1">LEN(Validations!W2020)</f>
        <v>0</v>
      </c>
      <c r="V2019" s="2">
        <f ca="1">LEN(Validations!X2020)</f>
        <v>0</v>
      </c>
      <c r="W2019" s="2">
        <f ca="1">LEN(Validations!Y2020)</f>
        <v>0</v>
      </c>
      <c r="X2019" s="2">
        <f ca="1">LEN(Validations!V2020)</f>
        <v>0</v>
      </c>
      <c r="Y2019" s="2">
        <f t="shared" ca="1" si="576"/>
        <v>0</v>
      </c>
      <c r="Z2019" s="2">
        <f t="shared" ca="1" si="577"/>
        <v>0</v>
      </c>
      <c r="AA2019" s="2">
        <f t="shared" ca="1" si="578"/>
        <v>0</v>
      </c>
      <c r="AB2019" s="2">
        <f t="shared" ca="1" si="566"/>
        <v>0</v>
      </c>
      <c r="AC2019" s="2">
        <f t="shared" ca="1" si="579"/>
        <v>0</v>
      </c>
      <c r="AD2019" s="2">
        <f t="shared" ca="1" si="580"/>
        <v>0</v>
      </c>
      <c r="AE2019" s="2">
        <f t="shared" ca="1" si="581"/>
        <v>0</v>
      </c>
      <c r="AF2019" s="2">
        <f t="shared" ca="1" si="582"/>
        <v>0</v>
      </c>
      <c r="AG2019" s="2">
        <f t="shared" ca="1" si="583"/>
        <v>0</v>
      </c>
    </row>
    <row r="2020" spans="1:33" x14ac:dyDescent="0.25">
      <c r="A2020" s="2">
        <v>1</v>
      </c>
      <c r="B2020" s="2">
        <v>0</v>
      </c>
      <c r="C2020" s="4" t="s">
        <v>9916</v>
      </c>
      <c r="D2020" s="4" t="s">
        <v>9915</v>
      </c>
      <c r="E2020" s="4" t="s">
        <v>9914</v>
      </c>
      <c r="F2020" s="4" t="s">
        <v>9913</v>
      </c>
      <c r="G2020" s="4" t="s">
        <v>9912</v>
      </c>
      <c r="H2020" s="5">
        <f ca="1">IF(NOT(L2020), COUNTIF(Validations!U$3:U$4002,Validations!U2021),0)</f>
        <v>0</v>
      </c>
      <c r="I2020" s="5">
        <f ca="1">IF(NOT(M2020), COUNTIF(Validations!V$3:V$4002,Validations!V2021),0)</f>
        <v>0</v>
      </c>
      <c r="J2020" s="5">
        <f t="shared" ca="1" si="567"/>
        <v>0</v>
      </c>
      <c r="K2020" s="5">
        <f t="shared" ca="1" si="568"/>
        <v>0</v>
      </c>
      <c r="L2020" s="2">
        <f t="shared" ca="1" si="569"/>
        <v>1</v>
      </c>
      <c r="M2020" s="2">
        <f t="shared" ca="1" si="570"/>
        <v>1</v>
      </c>
      <c r="N2020" s="6">
        <f t="shared" ca="1" si="571"/>
        <v>1</v>
      </c>
      <c r="O2020" s="2">
        <f t="shared" ca="1" si="572"/>
        <v>1</v>
      </c>
      <c r="P2020" s="2">
        <f t="shared" ca="1" si="573"/>
        <v>1</v>
      </c>
      <c r="Q2020" s="2">
        <f t="shared" ca="1" si="574"/>
        <v>1</v>
      </c>
      <c r="R2020" s="2">
        <f t="shared" ca="1" si="575"/>
        <v>1</v>
      </c>
      <c r="S2020" s="7">
        <f ca="1">IF(NOT(L2020),SUMPRODUCT(SEARCH(MID(Validations!U2021,ROW(INDIRECT("1:"&amp;T2020)),1),"abcdefghijklmnopqrstuvwxyz1234567890-_. ")),0)</f>
        <v>0</v>
      </c>
      <c r="T2020" s="2">
        <f ca="1">LEN(Validations!U2021)</f>
        <v>0</v>
      </c>
      <c r="U2020" s="2">
        <f ca="1">LEN(Validations!W2021)</f>
        <v>0</v>
      </c>
      <c r="V2020" s="2">
        <f ca="1">LEN(Validations!X2021)</f>
        <v>0</v>
      </c>
      <c r="W2020" s="2">
        <f ca="1">LEN(Validations!Y2021)</f>
        <v>0</v>
      </c>
      <c r="X2020" s="2">
        <f ca="1">LEN(Validations!V2021)</f>
        <v>0</v>
      </c>
      <c r="Y2020" s="2">
        <f t="shared" ca="1" si="576"/>
        <v>0</v>
      </c>
      <c r="Z2020" s="2">
        <f t="shared" ca="1" si="577"/>
        <v>0</v>
      </c>
      <c r="AA2020" s="2">
        <f t="shared" ca="1" si="578"/>
        <v>0</v>
      </c>
      <c r="AB2020" s="2">
        <f t="shared" ca="1" si="566"/>
        <v>0</v>
      </c>
      <c r="AC2020" s="2">
        <f t="shared" ca="1" si="579"/>
        <v>0</v>
      </c>
      <c r="AD2020" s="2">
        <f t="shared" ca="1" si="580"/>
        <v>0</v>
      </c>
      <c r="AE2020" s="2">
        <f t="shared" ca="1" si="581"/>
        <v>0</v>
      </c>
      <c r="AF2020" s="2">
        <f t="shared" ca="1" si="582"/>
        <v>0</v>
      </c>
      <c r="AG2020" s="2">
        <f t="shared" ca="1" si="583"/>
        <v>0</v>
      </c>
    </row>
    <row r="2021" spans="1:33" x14ac:dyDescent="0.25">
      <c r="A2021" s="2">
        <v>1</v>
      </c>
      <c r="B2021" s="2">
        <v>0</v>
      </c>
      <c r="C2021" s="4" t="s">
        <v>9911</v>
      </c>
      <c r="D2021" s="4" t="s">
        <v>9910</v>
      </c>
      <c r="E2021" s="4" t="s">
        <v>9909</v>
      </c>
      <c r="F2021" s="4" t="s">
        <v>9908</v>
      </c>
      <c r="G2021" s="4" t="s">
        <v>9907</v>
      </c>
      <c r="H2021" s="5">
        <f ca="1">IF(NOT(L2021), COUNTIF(Validations!U$3:U$4002,Validations!U2022),0)</f>
        <v>0</v>
      </c>
      <c r="I2021" s="5">
        <f ca="1">IF(NOT(M2021), COUNTIF(Validations!V$3:V$4002,Validations!V2022),0)</f>
        <v>0</v>
      </c>
      <c r="J2021" s="5">
        <f t="shared" ca="1" si="567"/>
        <v>0</v>
      </c>
      <c r="K2021" s="5">
        <f t="shared" ca="1" si="568"/>
        <v>0</v>
      </c>
      <c r="L2021" s="2">
        <f t="shared" ca="1" si="569"/>
        <v>1</v>
      </c>
      <c r="M2021" s="2">
        <f t="shared" ca="1" si="570"/>
        <v>1</v>
      </c>
      <c r="N2021" s="6">
        <f t="shared" ca="1" si="571"/>
        <v>1</v>
      </c>
      <c r="O2021" s="2">
        <f t="shared" ca="1" si="572"/>
        <v>1</v>
      </c>
      <c r="P2021" s="2">
        <f t="shared" ca="1" si="573"/>
        <v>1</v>
      </c>
      <c r="Q2021" s="2">
        <f t="shared" ca="1" si="574"/>
        <v>1</v>
      </c>
      <c r="R2021" s="2">
        <f t="shared" ca="1" si="575"/>
        <v>1</v>
      </c>
      <c r="S2021" s="7">
        <f ca="1">IF(NOT(L2021),SUMPRODUCT(SEARCH(MID(Validations!U2022,ROW(INDIRECT("1:"&amp;T2021)),1),"abcdefghijklmnopqrstuvwxyz1234567890-_. ")),0)</f>
        <v>0</v>
      </c>
      <c r="T2021" s="2">
        <f ca="1">LEN(Validations!U2022)</f>
        <v>0</v>
      </c>
      <c r="U2021" s="2">
        <f ca="1">LEN(Validations!W2022)</f>
        <v>0</v>
      </c>
      <c r="V2021" s="2">
        <f ca="1">LEN(Validations!X2022)</f>
        <v>0</v>
      </c>
      <c r="W2021" s="2">
        <f ca="1">LEN(Validations!Y2022)</f>
        <v>0</v>
      </c>
      <c r="X2021" s="2">
        <f ca="1">LEN(Validations!V2022)</f>
        <v>0</v>
      </c>
      <c r="Y2021" s="2">
        <f t="shared" ca="1" si="576"/>
        <v>0</v>
      </c>
      <c r="Z2021" s="2">
        <f t="shared" ca="1" si="577"/>
        <v>0</v>
      </c>
      <c r="AA2021" s="2">
        <f t="shared" ca="1" si="578"/>
        <v>0</v>
      </c>
      <c r="AB2021" s="2">
        <f t="shared" ca="1" si="566"/>
        <v>0</v>
      </c>
      <c r="AC2021" s="2">
        <f t="shared" ca="1" si="579"/>
        <v>0</v>
      </c>
      <c r="AD2021" s="2">
        <f t="shared" ca="1" si="580"/>
        <v>0</v>
      </c>
      <c r="AE2021" s="2">
        <f t="shared" ca="1" si="581"/>
        <v>0</v>
      </c>
      <c r="AF2021" s="2">
        <f t="shared" ca="1" si="582"/>
        <v>0</v>
      </c>
      <c r="AG2021" s="2">
        <f t="shared" ca="1" si="583"/>
        <v>0</v>
      </c>
    </row>
    <row r="2022" spans="1:33" x14ac:dyDescent="0.25">
      <c r="A2022" s="2">
        <v>1</v>
      </c>
      <c r="B2022" s="2">
        <v>0</v>
      </c>
      <c r="C2022" s="4" t="s">
        <v>9906</v>
      </c>
      <c r="D2022" s="4" t="s">
        <v>9905</v>
      </c>
      <c r="E2022" s="4" t="s">
        <v>9904</v>
      </c>
      <c r="F2022" s="4" t="s">
        <v>9903</v>
      </c>
      <c r="G2022" s="4" t="s">
        <v>9902</v>
      </c>
      <c r="H2022" s="5">
        <f ca="1">IF(NOT(L2022), COUNTIF(Validations!U$3:U$4002,Validations!U2023),0)</f>
        <v>0</v>
      </c>
      <c r="I2022" s="5">
        <f ca="1">IF(NOT(M2022), COUNTIF(Validations!V$3:V$4002,Validations!V2023),0)</f>
        <v>0</v>
      </c>
      <c r="J2022" s="5">
        <f t="shared" ca="1" si="567"/>
        <v>0</v>
      </c>
      <c r="K2022" s="5">
        <f t="shared" ca="1" si="568"/>
        <v>0</v>
      </c>
      <c r="L2022" s="2">
        <f t="shared" ca="1" si="569"/>
        <v>1</v>
      </c>
      <c r="M2022" s="2">
        <f t="shared" ca="1" si="570"/>
        <v>1</v>
      </c>
      <c r="N2022" s="6">
        <f t="shared" ca="1" si="571"/>
        <v>1</v>
      </c>
      <c r="O2022" s="2">
        <f t="shared" ca="1" si="572"/>
        <v>1</v>
      </c>
      <c r="P2022" s="2">
        <f t="shared" ca="1" si="573"/>
        <v>1</v>
      </c>
      <c r="Q2022" s="2">
        <f t="shared" ca="1" si="574"/>
        <v>1</v>
      </c>
      <c r="R2022" s="2">
        <f t="shared" ca="1" si="575"/>
        <v>1</v>
      </c>
      <c r="S2022" s="7">
        <f ca="1">IF(NOT(L2022),SUMPRODUCT(SEARCH(MID(Validations!U2023,ROW(INDIRECT("1:"&amp;T2022)),1),"abcdefghijklmnopqrstuvwxyz1234567890-_. ")),0)</f>
        <v>0</v>
      </c>
      <c r="T2022" s="2">
        <f ca="1">LEN(Validations!U2023)</f>
        <v>0</v>
      </c>
      <c r="U2022" s="2">
        <f ca="1">LEN(Validations!W2023)</f>
        <v>0</v>
      </c>
      <c r="V2022" s="2">
        <f ca="1">LEN(Validations!X2023)</f>
        <v>0</v>
      </c>
      <c r="W2022" s="2">
        <f ca="1">LEN(Validations!Y2023)</f>
        <v>0</v>
      </c>
      <c r="X2022" s="2">
        <f ca="1">LEN(Validations!V2023)</f>
        <v>0</v>
      </c>
      <c r="Y2022" s="2">
        <f t="shared" ca="1" si="576"/>
        <v>0</v>
      </c>
      <c r="Z2022" s="2">
        <f t="shared" ca="1" si="577"/>
        <v>0</v>
      </c>
      <c r="AA2022" s="2">
        <f t="shared" ca="1" si="578"/>
        <v>0</v>
      </c>
      <c r="AB2022" s="2">
        <f t="shared" ca="1" si="566"/>
        <v>0</v>
      </c>
      <c r="AC2022" s="2">
        <f t="shared" ca="1" si="579"/>
        <v>0</v>
      </c>
      <c r="AD2022" s="2">
        <f t="shared" ca="1" si="580"/>
        <v>0</v>
      </c>
      <c r="AE2022" s="2">
        <f t="shared" ca="1" si="581"/>
        <v>0</v>
      </c>
      <c r="AF2022" s="2">
        <f t="shared" ca="1" si="582"/>
        <v>0</v>
      </c>
      <c r="AG2022" s="2">
        <f t="shared" ca="1" si="583"/>
        <v>0</v>
      </c>
    </row>
    <row r="2023" spans="1:33" x14ac:dyDescent="0.25">
      <c r="A2023" s="2">
        <v>1</v>
      </c>
      <c r="B2023" s="2">
        <v>0</v>
      </c>
      <c r="C2023" s="4" t="s">
        <v>9901</v>
      </c>
      <c r="D2023" s="4" t="s">
        <v>9900</v>
      </c>
      <c r="E2023" s="4" t="s">
        <v>9899</v>
      </c>
      <c r="F2023" s="4" t="s">
        <v>9898</v>
      </c>
      <c r="G2023" s="4" t="s">
        <v>9897</v>
      </c>
      <c r="H2023" s="5">
        <f ca="1">IF(NOT(L2023), COUNTIF(Validations!U$3:U$4002,Validations!U2024),0)</f>
        <v>0</v>
      </c>
      <c r="I2023" s="5">
        <f ca="1">IF(NOT(M2023), COUNTIF(Validations!V$3:V$4002,Validations!V2024),0)</f>
        <v>0</v>
      </c>
      <c r="J2023" s="5">
        <f t="shared" ca="1" si="567"/>
        <v>0</v>
      </c>
      <c r="K2023" s="5">
        <f t="shared" ca="1" si="568"/>
        <v>0</v>
      </c>
      <c r="L2023" s="2">
        <f t="shared" ca="1" si="569"/>
        <v>1</v>
      </c>
      <c r="M2023" s="2">
        <f t="shared" ca="1" si="570"/>
        <v>1</v>
      </c>
      <c r="N2023" s="6">
        <f t="shared" ca="1" si="571"/>
        <v>1</v>
      </c>
      <c r="O2023" s="2">
        <f t="shared" ca="1" si="572"/>
        <v>1</v>
      </c>
      <c r="P2023" s="2">
        <f t="shared" ca="1" si="573"/>
        <v>1</v>
      </c>
      <c r="Q2023" s="2">
        <f t="shared" ca="1" si="574"/>
        <v>1</v>
      </c>
      <c r="R2023" s="2">
        <f t="shared" ca="1" si="575"/>
        <v>1</v>
      </c>
      <c r="S2023" s="7">
        <f ca="1">IF(NOT(L2023),SUMPRODUCT(SEARCH(MID(Validations!U2024,ROW(INDIRECT("1:"&amp;T2023)),1),"abcdefghijklmnopqrstuvwxyz1234567890-_. ")),0)</f>
        <v>0</v>
      </c>
      <c r="T2023" s="2">
        <f ca="1">LEN(Validations!U2024)</f>
        <v>0</v>
      </c>
      <c r="U2023" s="2">
        <f ca="1">LEN(Validations!W2024)</f>
        <v>0</v>
      </c>
      <c r="V2023" s="2">
        <f ca="1">LEN(Validations!X2024)</f>
        <v>0</v>
      </c>
      <c r="W2023" s="2">
        <f ca="1">LEN(Validations!Y2024)</f>
        <v>0</v>
      </c>
      <c r="X2023" s="2">
        <f ca="1">LEN(Validations!V2024)</f>
        <v>0</v>
      </c>
      <c r="Y2023" s="2">
        <f t="shared" ca="1" si="576"/>
        <v>0</v>
      </c>
      <c r="Z2023" s="2">
        <f t="shared" ca="1" si="577"/>
        <v>0</v>
      </c>
      <c r="AA2023" s="2">
        <f t="shared" ca="1" si="578"/>
        <v>0</v>
      </c>
      <c r="AB2023" s="2">
        <f t="shared" ca="1" si="566"/>
        <v>0</v>
      </c>
      <c r="AC2023" s="2">
        <f t="shared" ca="1" si="579"/>
        <v>0</v>
      </c>
      <c r="AD2023" s="2">
        <f t="shared" ca="1" si="580"/>
        <v>0</v>
      </c>
      <c r="AE2023" s="2">
        <f t="shared" ca="1" si="581"/>
        <v>0</v>
      </c>
      <c r="AF2023" s="2">
        <f t="shared" ca="1" si="582"/>
        <v>0</v>
      </c>
      <c r="AG2023" s="2">
        <f t="shared" ca="1" si="583"/>
        <v>0</v>
      </c>
    </row>
    <row r="2024" spans="1:33" x14ac:dyDescent="0.25">
      <c r="A2024" s="2">
        <v>1</v>
      </c>
      <c r="B2024" s="2">
        <v>0</v>
      </c>
      <c r="C2024" s="4" t="s">
        <v>9896</v>
      </c>
      <c r="D2024" s="4" t="s">
        <v>9895</v>
      </c>
      <c r="E2024" s="4" t="s">
        <v>9894</v>
      </c>
      <c r="F2024" s="4" t="s">
        <v>9893</v>
      </c>
      <c r="G2024" s="4" t="s">
        <v>9892</v>
      </c>
      <c r="H2024" s="5">
        <f ca="1">IF(NOT(L2024), COUNTIF(Validations!U$3:U$4002,Validations!U2025),0)</f>
        <v>0</v>
      </c>
      <c r="I2024" s="5">
        <f ca="1">IF(NOT(M2024), COUNTIF(Validations!V$3:V$4002,Validations!V2025),0)</f>
        <v>0</v>
      </c>
      <c r="J2024" s="5">
        <f t="shared" ca="1" si="567"/>
        <v>0</v>
      </c>
      <c r="K2024" s="5">
        <f t="shared" ca="1" si="568"/>
        <v>0</v>
      </c>
      <c r="L2024" s="2">
        <f t="shared" ca="1" si="569"/>
        <v>1</v>
      </c>
      <c r="M2024" s="2">
        <f t="shared" ca="1" si="570"/>
        <v>1</v>
      </c>
      <c r="N2024" s="6">
        <f t="shared" ca="1" si="571"/>
        <v>1</v>
      </c>
      <c r="O2024" s="2">
        <f t="shared" ca="1" si="572"/>
        <v>1</v>
      </c>
      <c r="P2024" s="2">
        <f t="shared" ca="1" si="573"/>
        <v>1</v>
      </c>
      <c r="Q2024" s="2">
        <f t="shared" ca="1" si="574"/>
        <v>1</v>
      </c>
      <c r="R2024" s="2">
        <f t="shared" ca="1" si="575"/>
        <v>1</v>
      </c>
      <c r="S2024" s="7">
        <f ca="1">IF(NOT(L2024),SUMPRODUCT(SEARCH(MID(Validations!U2025,ROW(INDIRECT("1:"&amp;T2024)),1),"abcdefghijklmnopqrstuvwxyz1234567890-_. ")),0)</f>
        <v>0</v>
      </c>
      <c r="T2024" s="2">
        <f ca="1">LEN(Validations!U2025)</f>
        <v>0</v>
      </c>
      <c r="U2024" s="2">
        <f ca="1">LEN(Validations!W2025)</f>
        <v>0</v>
      </c>
      <c r="V2024" s="2">
        <f ca="1">LEN(Validations!X2025)</f>
        <v>0</v>
      </c>
      <c r="W2024" s="2">
        <f ca="1">LEN(Validations!Y2025)</f>
        <v>0</v>
      </c>
      <c r="X2024" s="2">
        <f ca="1">LEN(Validations!V2025)</f>
        <v>0</v>
      </c>
      <c r="Y2024" s="2">
        <f t="shared" ca="1" si="576"/>
        <v>0</v>
      </c>
      <c r="Z2024" s="2">
        <f t="shared" ca="1" si="577"/>
        <v>0</v>
      </c>
      <c r="AA2024" s="2">
        <f t="shared" ca="1" si="578"/>
        <v>0</v>
      </c>
      <c r="AB2024" s="2">
        <f t="shared" ca="1" si="566"/>
        <v>0</v>
      </c>
      <c r="AC2024" s="2">
        <f t="shared" ca="1" si="579"/>
        <v>0</v>
      </c>
      <c r="AD2024" s="2">
        <f t="shared" ca="1" si="580"/>
        <v>0</v>
      </c>
      <c r="AE2024" s="2">
        <f t="shared" ca="1" si="581"/>
        <v>0</v>
      </c>
      <c r="AF2024" s="2">
        <f t="shared" ca="1" si="582"/>
        <v>0</v>
      </c>
      <c r="AG2024" s="2">
        <f t="shared" ca="1" si="583"/>
        <v>0</v>
      </c>
    </row>
    <row r="2025" spans="1:33" x14ac:dyDescent="0.25">
      <c r="A2025" s="2">
        <v>1</v>
      </c>
      <c r="B2025" s="2">
        <v>0</v>
      </c>
      <c r="C2025" s="4" t="s">
        <v>9891</v>
      </c>
      <c r="D2025" s="4" t="s">
        <v>9890</v>
      </c>
      <c r="E2025" s="4" t="s">
        <v>9889</v>
      </c>
      <c r="F2025" s="4" t="s">
        <v>9888</v>
      </c>
      <c r="G2025" s="4" t="s">
        <v>9887</v>
      </c>
      <c r="H2025" s="5">
        <f ca="1">IF(NOT(L2025), COUNTIF(Validations!U$3:U$4002,Validations!U2026),0)</f>
        <v>0</v>
      </c>
      <c r="I2025" s="5">
        <f ca="1">IF(NOT(M2025), COUNTIF(Validations!V$3:V$4002,Validations!V2026),0)</f>
        <v>0</v>
      </c>
      <c r="J2025" s="5">
        <f t="shared" ca="1" si="567"/>
        <v>0</v>
      </c>
      <c r="K2025" s="5">
        <f t="shared" ca="1" si="568"/>
        <v>0</v>
      </c>
      <c r="L2025" s="2">
        <f t="shared" ca="1" si="569"/>
        <v>1</v>
      </c>
      <c r="M2025" s="2">
        <f t="shared" ca="1" si="570"/>
        <v>1</v>
      </c>
      <c r="N2025" s="6">
        <f t="shared" ca="1" si="571"/>
        <v>1</v>
      </c>
      <c r="O2025" s="2">
        <f t="shared" ca="1" si="572"/>
        <v>1</v>
      </c>
      <c r="P2025" s="2">
        <f t="shared" ca="1" si="573"/>
        <v>1</v>
      </c>
      <c r="Q2025" s="2">
        <f t="shared" ca="1" si="574"/>
        <v>1</v>
      </c>
      <c r="R2025" s="2">
        <f t="shared" ca="1" si="575"/>
        <v>1</v>
      </c>
      <c r="S2025" s="7">
        <f ca="1">IF(NOT(L2025),SUMPRODUCT(SEARCH(MID(Validations!U2026,ROW(INDIRECT("1:"&amp;T2025)),1),"abcdefghijklmnopqrstuvwxyz1234567890-_. ")),0)</f>
        <v>0</v>
      </c>
      <c r="T2025" s="2">
        <f ca="1">LEN(Validations!U2026)</f>
        <v>0</v>
      </c>
      <c r="U2025" s="2">
        <f ca="1">LEN(Validations!W2026)</f>
        <v>0</v>
      </c>
      <c r="V2025" s="2">
        <f ca="1">LEN(Validations!X2026)</f>
        <v>0</v>
      </c>
      <c r="W2025" s="2">
        <f ca="1">LEN(Validations!Y2026)</f>
        <v>0</v>
      </c>
      <c r="X2025" s="2">
        <f ca="1">LEN(Validations!V2026)</f>
        <v>0</v>
      </c>
      <c r="Y2025" s="2">
        <f t="shared" ca="1" si="576"/>
        <v>0</v>
      </c>
      <c r="Z2025" s="2">
        <f t="shared" ca="1" si="577"/>
        <v>0</v>
      </c>
      <c r="AA2025" s="2">
        <f t="shared" ca="1" si="578"/>
        <v>0</v>
      </c>
      <c r="AB2025" s="2">
        <f t="shared" ca="1" si="566"/>
        <v>0</v>
      </c>
      <c r="AC2025" s="2">
        <f t="shared" ca="1" si="579"/>
        <v>0</v>
      </c>
      <c r="AD2025" s="2">
        <f t="shared" ca="1" si="580"/>
        <v>0</v>
      </c>
      <c r="AE2025" s="2">
        <f t="shared" ca="1" si="581"/>
        <v>0</v>
      </c>
      <c r="AF2025" s="2">
        <f t="shared" ca="1" si="582"/>
        <v>0</v>
      </c>
      <c r="AG2025" s="2">
        <f t="shared" ca="1" si="583"/>
        <v>0</v>
      </c>
    </row>
    <row r="2026" spans="1:33" x14ac:dyDescent="0.25">
      <c r="A2026" s="2">
        <v>1</v>
      </c>
      <c r="B2026" s="2">
        <v>0</v>
      </c>
      <c r="C2026" s="4" t="s">
        <v>9886</v>
      </c>
      <c r="D2026" s="4" t="s">
        <v>9885</v>
      </c>
      <c r="E2026" s="4" t="s">
        <v>9884</v>
      </c>
      <c r="F2026" s="4" t="s">
        <v>9883</v>
      </c>
      <c r="G2026" s="4" t="s">
        <v>9882</v>
      </c>
      <c r="H2026" s="5">
        <f ca="1">IF(NOT(L2026), COUNTIF(Validations!U$3:U$4002,Validations!U2027),0)</f>
        <v>0</v>
      </c>
      <c r="I2026" s="5">
        <f ca="1">IF(NOT(M2026), COUNTIF(Validations!V$3:V$4002,Validations!V2027),0)</f>
        <v>0</v>
      </c>
      <c r="J2026" s="5">
        <f t="shared" ca="1" si="567"/>
        <v>0</v>
      </c>
      <c r="K2026" s="5">
        <f t="shared" ca="1" si="568"/>
        <v>0</v>
      </c>
      <c r="L2026" s="2">
        <f t="shared" ca="1" si="569"/>
        <v>1</v>
      </c>
      <c r="M2026" s="2">
        <f t="shared" ca="1" si="570"/>
        <v>1</v>
      </c>
      <c r="N2026" s="6">
        <f t="shared" ca="1" si="571"/>
        <v>1</v>
      </c>
      <c r="O2026" s="2">
        <f t="shared" ca="1" si="572"/>
        <v>1</v>
      </c>
      <c r="P2026" s="2">
        <f t="shared" ca="1" si="573"/>
        <v>1</v>
      </c>
      <c r="Q2026" s="2">
        <f t="shared" ca="1" si="574"/>
        <v>1</v>
      </c>
      <c r="R2026" s="2">
        <f t="shared" ca="1" si="575"/>
        <v>1</v>
      </c>
      <c r="S2026" s="7">
        <f ca="1">IF(NOT(L2026),SUMPRODUCT(SEARCH(MID(Validations!U2027,ROW(INDIRECT("1:"&amp;T2026)),1),"abcdefghijklmnopqrstuvwxyz1234567890-_. ")),0)</f>
        <v>0</v>
      </c>
      <c r="T2026" s="2">
        <f ca="1">LEN(Validations!U2027)</f>
        <v>0</v>
      </c>
      <c r="U2026" s="2">
        <f ca="1">LEN(Validations!W2027)</f>
        <v>0</v>
      </c>
      <c r="V2026" s="2">
        <f ca="1">LEN(Validations!X2027)</f>
        <v>0</v>
      </c>
      <c r="W2026" s="2">
        <f ca="1">LEN(Validations!Y2027)</f>
        <v>0</v>
      </c>
      <c r="X2026" s="2">
        <f ca="1">LEN(Validations!V2027)</f>
        <v>0</v>
      </c>
      <c r="Y2026" s="2">
        <f t="shared" ca="1" si="576"/>
        <v>0</v>
      </c>
      <c r="Z2026" s="2">
        <f t="shared" ca="1" si="577"/>
        <v>0</v>
      </c>
      <c r="AA2026" s="2">
        <f t="shared" ca="1" si="578"/>
        <v>0</v>
      </c>
      <c r="AB2026" s="2">
        <f t="shared" ca="1" si="566"/>
        <v>0</v>
      </c>
      <c r="AC2026" s="2">
        <f t="shared" ca="1" si="579"/>
        <v>0</v>
      </c>
      <c r="AD2026" s="2">
        <f t="shared" ca="1" si="580"/>
        <v>0</v>
      </c>
      <c r="AE2026" s="2">
        <f t="shared" ca="1" si="581"/>
        <v>0</v>
      </c>
      <c r="AF2026" s="2">
        <f t="shared" ca="1" si="582"/>
        <v>0</v>
      </c>
      <c r="AG2026" s="2">
        <f t="shared" ca="1" si="583"/>
        <v>0</v>
      </c>
    </row>
    <row r="2027" spans="1:33" x14ac:dyDescent="0.25">
      <c r="A2027" s="2">
        <v>1</v>
      </c>
      <c r="B2027" s="2">
        <v>0</v>
      </c>
      <c r="C2027" s="4" t="s">
        <v>9881</v>
      </c>
      <c r="D2027" s="4" t="s">
        <v>9880</v>
      </c>
      <c r="E2027" s="4" t="s">
        <v>9879</v>
      </c>
      <c r="F2027" s="4" t="s">
        <v>9878</v>
      </c>
      <c r="G2027" s="4" t="s">
        <v>9877</v>
      </c>
      <c r="H2027" s="5">
        <f ca="1">IF(NOT(L2027), COUNTIF(Validations!U$3:U$4002,Validations!U2028),0)</f>
        <v>0</v>
      </c>
      <c r="I2027" s="5">
        <f ca="1">IF(NOT(M2027), COUNTIF(Validations!V$3:V$4002,Validations!V2028),0)</f>
        <v>0</v>
      </c>
      <c r="J2027" s="5">
        <f t="shared" ca="1" si="567"/>
        <v>0</v>
      </c>
      <c r="K2027" s="5">
        <f t="shared" ca="1" si="568"/>
        <v>0</v>
      </c>
      <c r="L2027" s="2">
        <f t="shared" ca="1" si="569"/>
        <v>1</v>
      </c>
      <c r="M2027" s="2">
        <f t="shared" ca="1" si="570"/>
        <v>1</v>
      </c>
      <c r="N2027" s="6">
        <f t="shared" ca="1" si="571"/>
        <v>1</v>
      </c>
      <c r="O2027" s="2">
        <f t="shared" ca="1" si="572"/>
        <v>1</v>
      </c>
      <c r="P2027" s="2">
        <f t="shared" ca="1" si="573"/>
        <v>1</v>
      </c>
      <c r="Q2027" s="2">
        <f t="shared" ca="1" si="574"/>
        <v>1</v>
      </c>
      <c r="R2027" s="2">
        <f t="shared" ca="1" si="575"/>
        <v>1</v>
      </c>
      <c r="S2027" s="7">
        <f ca="1">IF(NOT(L2027),SUMPRODUCT(SEARCH(MID(Validations!U2028,ROW(INDIRECT("1:"&amp;T2027)),1),"abcdefghijklmnopqrstuvwxyz1234567890-_. ")),0)</f>
        <v>0</v>
      </c>
      <c r="T2027" s="2">
        <f ca="1">LEN(Validations!U2028)</f>
        <v>0</v>
      </c>
      <c r="U2027" s="2">
        <f ca="1">LEN(Validations!W2028)</f>
        <v>0</v>
      </c>
      <c r="V2027" s="2">
        <f ca="1">LEN(Validations!X2028)</f>
        <v>0</v>
      </c>
      <c r="W2027" s="2">
        <f ca="1">LEN(Validations!Y2028)</f>
        <v>0</v>
      </c>
      <c r="X2027" s="2">
        <f ca="1">LEN(Validations!V2028)</f>
        <v>0</v>
      </c>
      <c r="Y2027" s="2">
        <f t="shared" ca="1" si="576"/>
        <v>0</v>
      </c>
      <c r="Z2027" s="2">
        <f t="shared" ca="1" si="577"/>
        <v>0</v>
      </c>
      <c r="AA2027" s="2">
        <f t="shared" ca="1" si="578"/>
        <v>0</v>
      </c>
      <c r="AB2027" s="2">
        <f t="shared" ca="1" si="566"/>
        <v>0</v>
      </c>
      <c r="AC2027" s="2">
        <f t="shared" ca="1" si="579"/>
        <v>0</v>
      </c>
      <c r="AD2027" s="2">
        <f t="shared" ca="1" si="580"/>
        <v>0</v>
      </c>
      <c r="AE2027" s="2">
        <f t="shared" ca="1" si="581"/>
        <v>0</v>
      </c>
      <c r="AF2027" s="2">
        <f t="shared" ca="1" si="582"/>
        <v>0</v>
      </c>
      <c r="AG2027" s="2">
        <f t="shared" ca="1" si="583"/>
        <v>0</v>
      </c>
    </row>
    <row r="2028" spans="1:33" x14ac:dyDescent="0.25">
      <c r="A2028" s="2">
        <v>1</v>
      </c>
      <c r="B2028" s="2">
        <v>0</v>
      </c>
      <c r="C2028" s="4" t="s">
        <v>9876</v>
      </c>
      <c r="D2028" s="4" t="s">
        <v>9875</v>
      </c>
      <c r="E2028" s="4" t="s">
        <v>9874</v>
      </c>
      <c r="F2028" s="4" t="s">
        <v>9873</v>
      </c>
      <c r="G2028" s="4" t="s">
        <v>9872</v>
      </c>
      <c r="H2028" s="5">
        <f ca="1">IF(NOT(L2028), COUNTIF(Validations!U$3:U$4002,Validations!U2029),0)</f>
        <v>0</v>
      </c>
      <c r="I2028" s="5">
        <f ca="1">IF(NOT(M2028), COUNTIF(Validations!V$3:V$4002,Validations!V2029),0)</f>
        <v>0</v>
      </c>
      <c r="J2028" s="5">
        <f t="shared" ca="1" si="567"/>
        <v>0</v>
      </c>
      <c r="K2028" s="5">
        <f t="shared" ca="1" si="568"/>
        <v>0</v>
      </c>
      <c r="L2028" s="2">
        <f t="shared" ca="1" si="569"/>
        <v>1</v>
      </c>
      <c r="M2028" s="2">
        <f t="shared" ca="1" si="570"/>
        <v>1</v>
      </c>
      <c r="N2028" s="6">
        <f t="shared" ca="1" si="571"/>
        <v>1</v>
      </c>
      <c r="O2028" s="2">
        <f t="shared" ca="1" si="572"/>
        <v>1</v>
      </c>
      <c r="P2028" s="2">
        <f t="shared" ca="1" si="573"/>
        <v>1</v>
      </c>
      <c r="Q2028" s="2">
        <f t="shared" ca="1" si="574"/>
        <v>1</v>
      </c>
      <c r="R2028" s="2">
        <f t="shared" ca="1" si="575"/>
        <v>1</v>
      </c>
      <c r="S2028" s="7">
        <f ca="1">IF(NOT(L2028),SUMPRODUCT(SEARCH(MID(Validations!U2029,ROW(INDIRECT("1:"&amp;T2028)),1),"abcdefghijklmnopqrstuvwxyz1234567890-_. ")),0)</f>
        <v>0</v>
      </c>
      <c r="T2028" s="2">
        <f ca="1">LEN(Validations!U2029)</f>
        <v>0</v>
      </c>
      <c r="U2028" s="2">
        <f ca="1">LEN(Validations!W2029)</f>
        <v>0</v>
      </c>
      <c r="V2028" s="2">
        <f ca="1">LEN(Validations!X2029)</f>
        <v>0</v>
      </c>
      <c r="W2028" s="2">
        <f ca="1">LEN(Validations!Y2029)</f>
        <v>0</v>
      </c>
      <c r="X2028" s="2">
        <f ca="1">LEN(Validations!V2029)</f>
        <v>0</v>
      </c>
      <c r="Y2028" s="2">
        <f t="shared" ca="1" si="576"/>
        <v>0</v>
      </c>
      <c r="Z2028" s="2">
        <f t="shared" ca="1" si="577"/>
        <v>0</v>
      </c>
      <c r="AA2028" s="2">
        <f t="shared" ca="1" si="578"/>
        <v>0</v>
      </c>
      <c r="AB2028" s="2">
        <f t="shared" ca="1" si="566"/>
        <v>0</v>
      </c>
      <c r="AC2028" s="2">
        <f t="shared" ca="1" si="579"/>
        <v>0</v>
      </c>
      <c r="AD2028" s="2">
        <f t="shared" ca="1" si="580"/>
        <v>0</v>
      </c>
      <c r="AE2028" s="2">
        <f t="shared" ca="1" si="581"/>
        <v>0</v>
      </c>
      <c r="AF2028" s="2">
        <f t="shared" ca="1" si="582"/>
        <v>0</v>
      </c>
      <c r="AG2028" s="2">
        <f t="shared" ca="1" si="583"/>
        <v>0</v>
      </c>
    </row>
    <row r="2029" spans="1:33" x14ac:dyDescent="0.25">
      <c r="A2029" s="2">
        <v>1</v>
      </c>
      <c r="B2029" s="2">
        <v>0</v>
      </c>
      <c r="C2029" s="4" t="s">
        <v>9871</v>
      </c>
      <c r="D2029" s="4" t="s">
        <v>9870</v>
      </c>
      <c r="E2029" s="4" t="s">
        <v>9869</v>
      </c>
      <c r="F2029" s="4" t="s">
        <v>9868</v>
      </c>
      <c r="G2029" s="4" t="s">
        <v>9867</v>
      </c>
      <c r="H2029" s="5">
        <f ca="1">IF(NOT(L2029), COUNTIF(Validations!U$3:U$4002,Validations!U2030),0)</f>
        <v>0</v>
      </c>
      <c r="I2029" s="5">
        <f ca="1">IF(NOT(M2029), COUNTIF(Validations!V$3:V$4002,Validations!V2030),0)</f>
        <v>0</v>
      </c>
      <c r="J2029" s="5">
        <f t="shared" ca="1" si="567"/>
        <v>0</v>
      </c>
      <c r="K2029" s="5">
        <f t="shared" ca="1" si="568"/>
        <v>0</v>
      </c>
      <c r="L2029" s="2">
        <f t="shared" ca="1" si="569"/>
        <v>1</v>
      </c>
      <c r="M2029" s="2">
        <f t="shared" ca="1" si="570"/>
        <v>1</v>
      </c>
      <c r="N2029" s="6">
        <f t="shared" ca="1" si="571"/>
        <v>1</v>
      </c>
      <c r="O2029" s="2">
        <f t="shared" ca="1" si="572"/>
        <v>1</v>
      </c>
      <c r="P2029" s="2">
        <f t="shared" ca="1" si="573"/>
        <v>1</v>
      </c>
      <c r="Q2029" s="2">
        <f t="shared" ca="1" si="574"/>
        <v>1</v>
      </c>
      <c r="R2029" s="2">
        <f t="shared" ca="1" si="575"/>
        <v>1</v>
      </c>
      <c r="S2029" s="7">
        <f ca="1">IF(NOT(L2029),SUMPRODUCT(SEARCH(MID(Validations!U2030,ROW(INDIRECT("1:"&amp;T2029)),1),"abcdefghijklmnopqrstuvwxyz1234567890-_. ")),0)</f>
        <v>0</v>
      </c>
      <c r="T2029" s="2">
        <f ca="1">LEN(Validations!U2030)</f>
        <v>0</v>
      </c>
      <c r="U2029" s="2">
        <f ca="1">LEN(Validations!W2030)</f>
        <v>0</v>
      </c>
      <c r="V2029" s="2">
        <f ca="1">LEN(Validations!X2030)</f>
        <v>0</v>
      </c>
      <c r="W2029" s="2">
        <f ca="1">LEN(Validations!Y2030)</f>
        <v>0</v>
      </c>
      <c r="X2029" s="2">
        <f ca="1">LEN(Validations!V2030)</f>
        <v>0</v>
      </c>
      <c r="Y2029" s="2">
        <f t="shared" ca="1" si="576"/>
        <v>0</v>
      </c>
      <c r="Z2029" s="2">
        <f t="shared" ca="1" si="577"/>
        <v>0</v>
      </c>
      <c r="AA2029" s="2">
        <f t="shared" ca="1" si="578"/>
        <v>0</v>
      </c>
      <c r="AB2029" s="2">
        <f t="shared" ca="1" si="566"/>
        <v>0</v>
      </c>
      <c r="AC2029" s="2">
        <f t="shared" ca="1" si="579"/>
        <v>0</v>
      </c>
      <c r="AD2029" s="2">
        <f t="shared" ca="1" si="580"/>
        <v>0</v>
      </c>
      <c r="AE2029" s="2">
        <f t="shared" ca="1" si="581"/>
        <v>0</v>
      </c>
      <c r="AF2029" s="2">
        <f t="shared" ca="1" si="582"/>
        <v>0</v>
      </c>
      <c r="AG2029" s="2">
        <f t="shared" ca="1" si="583"/>
        <v>0</v>
      </c>
    </row>
    <row r="2030" spans="1:33" x14ac:dyDescent="0.25">
      <c r="A2030" s="2">
        <v>1</v>
      </c>
      <c r="B2030" s="2">
        <v>0</v>
      </c>
      <c r="C2030" s="4" t="s">
        <v>9866</v>
      </c>
      <c r="D2030" s="4" t="s">
        <v>9865</v>
      </c>
      <c r="E2030" s="4" t="s">
        <v>9864</v>
      </c>
      <c r="F2030" s="4" t="s">
        <v>9863</v>
      </c>
      <c r="G2030" s="4" t="s">
        <v>9862</v>
      </c>
      <c r="H2030" s="5">
        <f ca="1">IF(NOT(L2030), COUNTIF(Validations!U$3:U$4002,Validations!U2031),0)</f>
        <v>0</v>
      </c>
      <c r="I2030" s="5">
        <f ca="1">IF(NOT(M2030), COUNTIF(Validations!V$3:V$4002,Validations!V2031),0)</f>
        <v>0</v>
      </c>
      <c r="J2030" s="5">
        <f t="shared" ca="1" si="567"/>
        <v>0</v>
      </c>
      <c r="K2030" s="5">
        <f t="shared" ca="1" si="568"/>
        <v>0</v>
      </c>
      <c r="L2030" s="2">
        <f t="shared" ca="1" si="569"/>
        <v>1</v>
      </c>
      <c r="M2030" s="2">
        <f t="shared" ca="1" si="570"/>
        <v>1</v>
      </c>
      <c r="N2030" s="6">
        <f t="shared" ca="1" si="571"/>
        <v>1</v>
      </c>
      <c r="O2030" s="2">
        <f t="shared" ca="1" si="572"/>
        <v>1</v>
      </c>
      <c r="P2030" s="2">
        <f t="shared" ca="1" si="573"/>
        <v>1</v>
      </c>
      <c r="Q2030" s="2">
        <f t="shared" ca="1" si="574"/>
        <v>1</v>
      </c>
      <c r="R2030" s="2">
        <f t="shared" ca="1" si="575"/>
        <v>1</v>
      </c>
      <c r="S2030" s="7">
        <f ca="1">IF(NOT(L2030),SUMPRODUCT(SEARCH(MID(Validations!U2031,ROW(INDIRECT("1:"&amp;T2030)),1),"abcdefghijklmnopqrstuvwxyz1234567890-_. ")),0)</f>
        <v>0</v>
      </c>
      <c r="T2030" s="2">
        <f ca="1">LEN(Validations!U2031)</f>
        <v>0</v>
      </c>
      <c r="U2030" s="2">
        <f ca="1">LEN(Validations!W2031)</f>
        <v>0</v>
      </c>
      <c r="V2030" s="2">
        <f ca="1">LEN(Validations!X2031)</f>
        <v>0</v>
      </c>
      <c r="W2030" s="2">
        <f ca="1">LEN(Validations!Y2031)</f>
        <v>0</v>
      </c>
      <c r="X2030" s="2">
        <f ca="1">LEN(Validations!V2031)</f>
        <v>0</v>
      </c>
      <c r="Y2030" s="2">
        <f t="shared" ca="1" si="576"/>
        <v>0</v>
      </c>
      <c r="Z2030" s="2">
        <f t="shared" ca="1" si="577"/>
        <v>0</v>
      </c>
      <c r="AA2030" s="2">
        <f t="shared" ca="1" si="578"/>
        <v>0</v>
      </c>
      <c r="AB2030" s="2">
        <f t="shared" ca="1" si="566"/>
        <v>0</v>
      </c>
      <c r="AC2030" s="2">
        <f t="shared" ca="1" si="579"/>
        <v>0</v>
      </c>
      <c r="AD2030" s="2">
        <f t="shared" ca="1" si="580"/>
        <v>0</v>
      </c>
      <c r="AE2030" s="2">
        <f t="shared" ca="1" si="581"/>
        <v>0</v>
      </c>
      <c r="AF2030" s="2">
        <f t="shared" ca="1" si="582"/>
        <v>0</v>
      </c>
      <c r="AG2030" s="2">
        <f t="shared" ca="1" si="583"/>
        <v>0</v>
      </c>
    </row>
    <row r="2031" spans="1:33" x14ac:dyDescent="0.25">
      <c r="A2031" s="2">
        <v>1</v>
      </c>
      <c r="B2031" s="2">
        <v>0</v>
      </c>
      <c r="C2031" s="4" t="s">
        <v>9861</v>
      </c>
      <c r="D2031" s="4" t="s">
        <v>9860</v>
      </c>
      <c r="E2031" s="4" t="s">
        <v>9859</v>
      </c>
      <c r="F2031" s="4" t="s">
        <v>9858</v>
      </c>
      <c r="G2031" s="4" t="s">
        <v>9857</v>
      </c>
      <c r="H2031" s="5">
        <f ca="1">IF(NOT(L2031), COUNTIF(Validations!U$3:U$4002,Validations!U2032),0)</f>
        <v>0</v>
      </c>
      <c r="I2031" s="5">
        <f ca="1">IF(NOT(M2031), COUNTIF(Validations!V$3:V$4002,Validations!V2032),0)</f>
        <v>0</v>
      </c>
      <c r="J2031" s="5">
        <f t="shared" ca="1" si="567"/>
        <v>0</v>
      </c>
      <c r="K2031" s="5">
        <f t="shared" ca="1" si="568"/>
        <v>0</v>
      </c>
      <c r="L2031" s="2">
        <f t="shared" ca="1" si="569"/>
        <v>1</v>
      </c>
      <c r="M2031" s="2">
        <f t="shared" ca="1" si="570"/>
        <v>1</v>
      </c>
      <c r="N2031" s="6">
        <f t="shared" ca="1" si="571"/>
        <v>1</v>
      </c>
      <c r="O2031" s="2">
        <f t="shared" ca="1" si="572"/>
        <v>1</v>
      </c>
      <c r="P2031" s="2">
        <f t="shared" ca="1" si="573"/>
        <v>1</v>
      </c>
      <c r="Q2031" s="2">
        <f t="shared" ca="1" si="574"/>
        <v>1</v>
      </c>
      <c r="R2031" s="2">
        <f t="shared" ca="1" si="575"/>
        <v>1</v>
      </c>
      <c r="S2031" s="7">
        <f ca="1">IF(NOT(L2031),SUMPRODUCT(SEARCH(MID(Validations!U2032,ROW(INDIRECT("1:"&amp;T2031)),1),"abcdefghijklmnopqrstuvwxyz1234567890-_. ")),0)</f>
        <v>0</v>
      </c>
      <c r="T2031" s="2">
        <f ca="1">LEN(Validations!U2032)</f>
        <v>0</v>
      </c>
      <c r="U2031" s="2">
        <f ca="1">LEN(Validations!W2032)</f>
        <v>0</v>
      </c>
      <c r="V2031" s="2">
        <f ca="1">LEN(Validations!X2032)</f>
        <v>0</v>
      </c>
      <c r="W2031" s="2">
        <f ca="1">LEN(Validations!Y2032)</f>
        <v>0</v>
      </c>
      <c r="X2031" s="2">
        <f ca="1">LEN(Validations!V2032)</f>
        <v>0</v>
      </c>
      <c r="Y2031" s="2">
        <f t="shared" ca="1" si="576"/>
        <v>0</v>
      </c>
      <c r="Z2031" s="2">
        <f t="shared" ca="1" si="577"/>
        <v>0</v>
      </c>
      <c r="AA2031" s="2">
        <f t="shared" ca="1" si="578"/>
        <v>0</v>
      </c>
      <c r="AB2031" s="2">
        <f t="shared" ca="1" si="566"/>
        <v>0</v>
      </c>
      <c r="AC2031" s="2">
        <f t="shared" ca="1" si="579"/>
        <v>0</v>
      </c>
      <c r="AD2031" s="2">
        <f t="shared" ca="1" si="580"/>
        <v>0</v>
      </c>
      <c r="AE2031" s="2">
        <f t="shared" ca="1" si="581"/>
        <v>0</v>
      </c>
      <c r="AF2031" s="2">
        <f t="shared" ca="1" si="582"/>
        <v>0</v>
      </c>
      <c r="AG2031" s="2">
        <f t="shared" ca="1" si="583"/>
        <v>0</v>
      </c>
    </row>
    <row r="2032" spans="1:33" x14ac:dyDescent="0.25">
      <c r="A2032" s="2">
        <v>1</v>
      </c>
      <c r="B2032" s="2">
        <v>0</v>
      </c>
      <c r="C2032" s="4" t="s">
        <v>9856</v>
      </c>
      <c r="D2032" s="4" t="s">
        <v>9855</v>
      </c>
      <c r="E2032" s="4" t="s">
        <v>9854</v>
      </c>
      <c r="F2032" s="4" t="s">
        <v>9853</v>
      </c>
      <c r="G2032" s="4" t="s">
        <v>9852</v>
      </c>
      <c r="H2032" s="5">
        <f ca="1">IF(NOT(L2032), COUNTIF(Validations!U$3:U$4002,Validations!U2033),0)</f>
        <v>0</v>
      </c>
      <c r="I2032" s="5">
        <f ca="1">IF(NOT(M2032), COUNTIF(Validations!V$3:V$4002,Validations!V2033),0)</f>
        <v>0</v>
      </c>
      <c r="J2032" s="5">
        <f t="shared" ca="1" si="567"/>
        <v>0</v>
      </c>
      <c r="K2032" s="5">
        <f t="shared" ca="1" si="568"/>
        <v>0</v>
      </c>
      <c r="L2032" s="2">
        <f t="shared" ca="1" si="569"/>
        <v>1</v>
      </c>
      <c r="M2032" s="2">
        <f t="shared" ca="1" si="570"/>
        <v>1</v>
      </c>
      <c r="N2032" s="6">
        <f t="shared" ca="1" si="571"/>
        <v>1</v>
      </c>
      <c r="O2032" s="2">
        <f t="shared" ca="1" si="572"/>
        <v>1</v>
      </c>
      <c r="P2032" s="2">
        <f t="shared" ca="1" si="573"/>
        <v>1</v>
      </c>
      <c r="Q2032" s="2">
        <f t="shared" ca="1" si="574"/>
        <v>1</v>
      </c>
      <c r="R2032" s="2">
        <f t="shared" ca="1" si="575"/>
        <v>1</v>
      </c>
      <c r="S2032" s="7">
        <f ca="1">IF(NOT(L2032),SUMPRODUCT(SEARCH(MID(Validations!U2033,ROW(INDIRECT("1:"&amp;T2032)),1),"abcdefghijklmnopqrstuvwxyz1234567890-_. ")),0)</f>
        <v>0</v>
      </c>
      <c r="T2032" s="2">
        <f ca="1">LEN(Validations!U2033)</f>
        <v>0</v>
      </c>
      <c r="U2032" s="2">
        <f ca="1">LEN(Validations!W2033)</f>
        <v>0</v>
      </c>
      <c r="V2032" s="2">
        <f ca="1">LEN(Validations!X2033)</f>
        <v>0</v>
      </c>
      <c r="W2032" s="2">
        <f ca="1">LEN(Validations!Y2033)</f>
        <v>0</v>
      </c>
      <c r="X2032" s="2">
        <f ca="1">LEN(Validations!V2033)</f>
        <v>0</v>
      </c>
      <c r="Y2032" s="2">
        <f t="shared" ca="1" si="576"/>
        <v>0</v>
      </c>
      <c r="Z2032" s="2">
        <f t="shared" ca="1" si="577"/>
        <v>0</v>
      </c>
      <c r="AA2032" s="2">
        <f t="shared" ca="1" si="578"/>
        <v>0</v>
      </c>
      <c r="AB2032" s="2">
        <f t="shared" ca="1" si="566"/>
        <v>0</v>
      </c>
      <c r="AC2032" s="2">
        <f t="shared" ca="1" si="579"/>
        <v>0</v>
      </c>
      <c r="AD2032" s="2">
        <f t="shared" ca="1" si="580"/>
        <v>0</v>
      </c>
      <c r="AE2032" s="2">
        <f t="shared" ca="1" si="581"/>
        <v>0</v>
      </c>
      <c r="AF2032" s="2">
        <f t="shared" ca="1" si="582"/>
        <v>0</v>
      </c>
      <c r="AG2032" s="2">
        <f t="shared" ca="1" si="583"/>
        <v>0</v>
      </c>
    </row>
    <row r="2033" spans="1:33" x14ac:dyDescent="0.25">
      <c r="A2033" s="2">
        <v>1</v>
      </c>
      <c r="B2033" s="2">
        <v>0</v>
      </c>
      <c r="C2033" s="4" t="s">
        <v>9851</v>
      </c>
      <c r="D2033" s="4" t="s">
        <v>9850</v>
      </c>
      <c r="E2033" s="4" t="s">
        <v>9849</v>
      </c>
      <c r="F2033" s="4" t="s">
        <v>9848</v>
      </c>
      <c r="G2033" s="4" t="s">
        <v>9847</v>
      </c>
      <c r="H2033" s="5">
        <f ca="1">IF(NOT(L2033), COUNTIF(Validations!U$3:U$4002,Validations!U2034),0)</f>
        <v>0</v>
      </c>
      <c r="I2033" s="5">
        <f ca="1">IF(NOT(M2033), COUNTIF(Validations!V$3:V$4002,Validations!V2034),0)</f>
        <v>0</v>
      </c>
      <c r="J2033" s="5">
        <f t="shared" ca="1" si="567"/>
        <v>0</v>
      </c>
      <c r="K2033" s="5">
        <f t="shared" ca="1" si="568"/>
        <v>0</v>
      </c>
      <c r="L2033" s="2">
        <f t="shared" ca="1" si="569"/>
        <v>1</v>
      </c>
      <c r="M2033" s="2">
        <f t="shared" ca="1" si="570"/>
        <v>1</v>
      </c>
      <c r="N2033" s="6">
        <f t="shared" ca="1" si="571"/>
        <v>1</v>
      </c>
      <c r="O2033" s="2">
        <f t="shared" ca="1" si="572"/>
        <v>1</v>
      </c>
      <c r="P2033" s="2">
        <f t="shared" ca="1" si="573"/>
        <v>1</v>
      </c>
      <c r="Q2033" s="2">
        <f t="shared" ca="1" si="574"/>
        <v>1</v>
      </c>
      <c r="R2033" s="2">
        <f t="shared" ca="1" si="575"/>
        <v>1</v>
      </c>
      <c r="S2033" s="7">
        <f ca="1">IF(NOT(L2033),SUMPRODUCT(SEARCH(MID(Validations!U2034,ROW(INDIRECT("1:"&amp;T2033)),1),"abcdefghijklmnopqrstuvwxyz1234567890-_. ")),0)</f>
        <v>0</v>
      </c>
      <c r="T2033" s="2">
        <f ca="1">LEN(Validations!U2034)</f>
        <v>0</v>
      </c>
      <c r="U2033" s="2">
        <f ca="1">LEN(Validations!W2034)</f>
        <v>0</v>
      </c>
      <c r="V2033" s="2">
        <f ca="1">LEN(Validations!X2034)</f>
        <v>0</v>
      </c>
      <c r="W2033" s="2">
        <f ca="1">LEN(Validations!Y2034)</f>
        <v>0</v>
      </c>
      <c r="X2033" s="2">
        <f ca="1">LEN(Validations!V2034)</f>
        <v>0</v>
      </c>
      <c r="Y2033" s="2">
        <f t="shared" ca="1" si="576"/>
        <v>0</v>
      </c>
      <c r="Z2033" s="2">
        <f t="shared" ca="1" si="577"/>
        <v>0</v>
      </c>
      <c r="AA2033" s="2">
        <f t="shared" ca="1" si="578"/>
        <v>0</v>
      </c>
      <c r="AB2033" s="2">
        <f t="shared" ca="1" si="566"/>
        <v>0</v>
      </c>
      <c r="AC2033" s="2">
        <f t="shared" ca="1" si="579"/>
        <v>0</v>
      </c>
      <c r="AD2033" s="2">
        <f t="shared" ca="1" si="580"/>
        <v>0</v>
      </c>
      <c r="AE2033" s="2">
        <f t="shared" ca="1" si="581"/>
        <v>0</v>
      </c>
      <c r="AF2033" s="2">
        <f t="shared" ca="1" si="582"/>
        <v>0</v>
      </c>
      <c r="AG2033" s="2">
        <f t="shared" ca="1" si="583"/>
        <v>0</v>
      </c>
    </row>
    <row r="2034" spans="1:33" x14ac:dyDescent="0.25">
      <c r="A2034" s="2">
        <v>1</v>
      </c>
      <c r="B2034" s="2">
        <v>0</v>
      </c>
      <c r="C2034" s="4" t="s">
        <v>9846</v>
      </c>
      <c r="D2034" s="4" t="s">
        <v>9845</v>
      </c>
      <c r="E2034" s="4" t="s">
        <v>9844</v>
      </c>
      <c r="F2034" s="4" t="s">
        <v>9843</v>
      </c>
      <c r="G2034" s="4" t="s">
        <v>9842</v>
      </c>
      <c r="H2034" s="5">
        <f ca="1">IF(NOT(L2034), COUNTIF(Validations!U$3:U$4002,Validations!U2035),0)</f>
        <v>0</v>
      </c>
      <c r="I2034" s="5">
        <f ca="1">IF(NOT(M2034), COUNTIF(Validations!V$3:V$4002,Validations!V2035),0)</f>
        <v>0</v>
      </c>
      <c r="J2034" s="5">
        <f t="shared" ca="1" si="567"/>
        <v>0</v>
      </c>
      <c r="K2034" s="5">
        <f t="shared" ca="1" si="568"/>
        <v>0</v>
      </c>
      <c r="L2034" s="2">
        <f t="shared" ca="1" si="569"/>
        <v>1</v>
      </c>
      <c r="M2034" s="2">
        <f t="shared" ca="1" si="570"/>
        <v>1</v>
      </c>
      <c r="N2034" s="6">
        <f t="shared" ca="1" si="571"/>
        <v>1</v>
      </c>
      <c r="O2034" s="2">
        <f t="shared" ca="1" si="572"/>
        <v>1</v>
      </c>
      <c r="P2034" s="2">
        <f t="shared" ca="1" si="573"/>
        <v>1</v>
      </c>
      <c r="Q2034" s="2">
        <f t="shared" ca="1" si="574"/>
        <v>1</v>
      </c>
      <c r="R2034" s="2">
        <f t="shared" ca="1" si="575"/>
        <v>1</v>
      </c>
      <c r="S2034" s="7">
        <f ca="1">IF(NOT(L2034),SUMPRODUCT(SEARCH(MID(Validations!U2035,ROW(INDIRECT("1:"&amp;T2034)),1),"abcdefghijklmnopqrstuvwxyz1234567890-_. ")),0)</f>
        <v>0</v>
      </c>
      <c r="T2034" s="2">
        <f ca="1">LEN(Validations!U2035)</f>
        <v>0</v>
      </c>
      <c r="U2034" s="2">
        <f ca="1">LEN(Validations!W2035)</f>
        <v>0</v>
      </c>
      <c r="V2034" s="2">
        <f ca="1">LEN(Validations!X2035)</f>
        <v>0</v>
      </c>
      <c r="W2034" s="2">
        <f ca="1">LEN(Validations!Y2035)</f>
        <v>0</v>
      </c>
      <c r="X2034" s="2">
        <f ca="1">LEN(Validations!V2035)</f>
        <v>0</v>
      </c>
      <c r="Y2034" s="2">
        <f t="shared" ca="1" si="576"/>
        <v>0</v>
      </c>
      <c r="Z2034" s="2">
        <f t="shared" ca="1" si="577"/>
        <v>0</v>
      </c>
      <c r="AA2034" s="2">
        <f t="shared" ca="1" si="578"/>
        <v>0</v>
      </c>
      <c r="AB2034" s="2">
        <f t="shared" ca="1" si="566"/>
        <v>0</v>
      </c>
      <c r="AC2034" s="2">
        <f t="shared" ca="1" si="579"/>
        <v>0</v>
      </c>
      <c r="AD2034" s="2">
        <f t="shared" ca="1" si="580"/>
        <v>0</v>
      </c>
      <c r="AE2034" s="2">
        <f t="shared" ca="1" si="581"/>
        <v>0</v>
      </c>
      <c r="AF2034" s="2">
        <f t="shared" ca="1" si="582"/>
        <v>0</v>
      </c>
      <c r="AG2034" s="2">
        <f t="shared" ca="1" si="583"/>
        <v>0</v>
      </c>
    </row>
    <row r="2035" spans="1:33" x14ac:dyDescent="0.25">
      <c r="A2035" s="2">
        <v>1</v>
      </c>
      <c r="B2035" s="2">
        <v>0</v>
      </c>
      <c r="C2035" s="4" t="s">
        <v>9841</v>
      </c>
      <c r="D2035" s="4" t="s">
        <v>9840</v>
      </c>
      <c r="E2035" s="4" t="s">
        <v>9839</v>
      </c>
      <c r="F2035" s="4" t="s">
        <v>9838</v>
      </c>
      <c r="G2035" s="4" t="s">
        <v>9837</v>
      </c>
      <c r="H2035" s="5">
        <f ca="1">IF(NOT(L2035), COUNTIF(Validations!U$3:U$4002,Validations!U2036),0)</f>
        <v>0</v>
      </c>
      <c r="I2035" s="5">
        <f ca="1">IF(NOT(M2035), COUNTIF(Validations!V$3:V$4002,Validations!V2036),0)</f>
        <v>0</v>
      </c>
      <c r="J2035" s="5">
        <f t="shared" ca="1" si="567"/>
        <v>0</v>
      </c>
      <c r="K2035" s="5">
        <f t="shared" ca="1" si="568"/>
        <v>0</v>
      </c>
      <c r="L2035" s="2">
        <f t="shared" ca="1" si="569"/>
        <v>1</v>
      </c>
      <c r="M2035" s="2">
        <f t="shared" ca="1" si="570"/>
        <v>1</v>
      </c>
      <c r="N2035" s="6">
        <f t="shared" ca="1" si="571"/>
        <v>1</v>
      </c>
      <c r="O2035" s="2">
        <f t="shared" ca="1" si="572"/>
        <v>1</v>
      </c>
      <c r="P2035" s="2">
        <f t="shared" ca="1" si="573"/>
        <v>1</v>
      </c>
      <c r="Q2035" s="2">
        <f t="shared" ca="1" si="574"/>
        <v>1</v>
      </c>
      <c r="R2035" s="2">
        <f t="shared" ca="1" si="575"/>
        <v>1</v>
      </c>
      <c r="S2035" s="7">
        <f ca="1">IF(NOT(L2035),SUMPRODUCT(SEARCH(MID(Validations!U2036,ROW(INDIRECT("1:"&amp;T2035)),1),"abcdefghijklmnopqrstuvwxyz1234567890-_. ")),0)</f>
        <v>0</v>
      </c>
      <c r="T2035" s="2">
        <f ca="1">LEN(Validations!U2036)</f>
        <v>0</v>
      </c>
      <c r="U2035" s="2">
        <f ca="1">LEN(Validations!W2036)</f>
        <v>0</v>
      </c>
      <c r="V2035" s="2">
        <f ca="1">LEN(Validations!X2036)</f>
        <v>0</v>
      </c>
      <c r="W2035" s="2">
        <f ca="1">LEN(Validations!Y2036)</f>
        <v>0</v>
      </c>
      <c r="X2035" s="2">
        <f ca="1">LEN(Validations!V2036)</f>
        <v>0</v>
      </c>
      <c r="Y2035" s="2">
        <f t="shared" ca="1" si="576"/>
        <v>0</v>
      </c>
      <c r="Z2035" s="2">
        <f t="shared" ca="1" si="577"/>
        <v>0</v>
      </c>
      <c r="AA2035" s="2">
        <f t="shared" ca="1" si="578"/>
        <v>0</v>
      </c>
      <c r="AB2035" s="2">
        <f t="shared" ca="1" si="566"/>
        <v>0</v>
      </c>
      <c r="AC2035" s="2">
        <f t="shared" ca="1" si="579"/>
        <v>0</v>
      </c>
      <c r="AD2035" s="2">
        <f t="shared" ca="1" si="580"/>
        <v>0</v>
      </c>
      <c r="AE2035" s="2">
        <f t="shared" ca="1" si="581"/>
        <v>0</v>
      </c>
      <c r="AF2035" s="2">
        <f t="shared" ca="1" si="582"/>
        <v>0</v>
      </c>
      <c r="AG2035" s="2">
        <f t="shared" ca="1" si="583"/>
        <v>0</v>
      </c>
    </row>
    <row r="2036" spans="1:33" x14ac:dyDescent="0.25">
      <c r="A2036" s="2">
        <v>1</v>
      </c>
      <c r="B2036" s="2">
        <v>0</v>
      </c>
      <c r="C2036" s="4" t="s">
        <v>9836</v>
      </c>
      <c r="D2036" s="4" t="s">
        <v>9835</v>
      </c>
      <c r="E2036" s="4" t="s">
        <v>9834</v>
      </c>
      <c r="F2036" s="4" t="s">
        <v>9833</v>
      </c>
      <c r="G2036" s="4" t="s">
        <v>9832</v>
      </c>
      <c r="H2036" s="5">
        <f ca="1">IF(NOT(L2036), COUNTIF(Validations!U$3:U$4002,Validations!U2037),0)</f>
        <v>0</v>
      </c>
      <c r="I2036" s="5">
        <f ca="1">IF(NOT(M2036), COUNTIF(Validations!V$3:V$4002,Validations!V2037),0)</f>
        <v>0</v>
      </c>
      <c r="J2036" s="5">
        <f t="shared" ca="1" si="567"/>
        <v>0</v>
      </c>
      <c r="K2036" s="5">
        <f t="shared" ca="1" si="568"/>
        <v>0</v>
      </c>
      <c r="L2036" s="2">
        <f t="shared" ca="1" si="569"/>
        <v>1</v>
      </c>
      <c r="M2036" s="2">
        <f t="shared" ca="1" si="570"/>
        <v>1</v>
      </c>
      <c r="N2036" s="6">
        <f t="shared" ca="1" si="571"/>
        <v>1</v>
      </c>
      <c r="O2036" s="2">
        <f t="shared" ca="1" si="572"/>
        <v>1</v>
      </c>
      <c r="P2036" s="2">
        <f t="shared" ca="1" si="573"/>
        <v>1</v>
      </c>
      <c r="Q2036" s="2">
        <f t="shared" ca="1" si="574"/>
        <v>1</v>
      </c>
      <c r="R2036" s="2">
        <f t="shared" ca="1" si="575"/>
        <v>1</v>
      </c>
      <c r="S2036" s="7">
        <f ca="1">IF(NOT(L2036),SUMPRODUCT(SEARCH(MID(Validations!U2037,ROW(INDIRECT("1:"&amp;T2036)),1),"abcdefghijklmnopqrstuvwxyz1234567890-_. ")),0)</f>
        <v>0</v>
      </c>
      <c r="T2036" s="2">
        <f ca="1">LEN(Validations!U2037)</f>
        <v>0</v>
      </c>
      <c r="U2036" s="2">
        <f ca="1">LEN(Validations!W2037)</f>
        <v>0</v>
      </c>
      <c r="V2036" s="2">
        <f ca="1">LEN(Validations!X2037)</f>
        <v>0</v>
      </c>
      <c r="W2036" s="2">
        <f ca="1">LEN(Validations!Y2037)</f>
        <v>0</v>
      </c>
      <c r="X2036" s="2">
        <f ca="1">LEN(Validations!V2037)</f>
        <v>0</v>
      </c>
      <c r="Y2036" s="2">
        <f t="shared" ca="1" si="576"/>
        <v>0</v>
      </c>
      <c r="Z2036" s="2">
        <f t="shared" ca="1" si="577"/>
        <v>0</v>
      </c>
      <c r="AA2036" s="2">
        <f t="shared" ca="1" si="578"/>
        <v>0</v>
      </c>
      <c r="AB2036" s="2">
        <f t="shared" ca="1" si="566"/>
        <v>0</v>
      </c>
      <c r="AC2036" s="2">
        <f t="shared" ca="1" si="579"/>
        <v>0</v>
      </c>
      <c r="AD2036" s="2">
        <f t="shared" ca="1" si="580"/>
        <v>0</v>
      </c>
      <c r="AE2036" s="2">
        <f t="shared" ca="1" si="581"/>
        <v>0</v>
      </c>
      <c r="AF2036" s="2">
        <f t="shared" ca="1" si="582"/>
        <v>0</v>
      </c>
      <c r="AG2036" s="2">
        <f t="shared" ca="1" si="583"/>
        <v>0</v>
      </c>
    </row>
    <row r="2037" spans="1:33" x14ac:dyDescent="0.25">
      <c r="A2037" s="2">
        <v>1</v>
      </c>
      <c r="B2037" s="2">
        <v>0</v>
      </c>
      <c r="C2037" s="4" t="s">
        <v>9831</v>
      </c>
      <c r="D2037" s="4" t="s">
        <v>9830</v>
      </c>
      <c r="E2037" s="4" t="s">
        <v>9829</v>
      </c>
      <c r="F2037" s="4" t="s">
        <v>9828</v>
      </c>
      <c r="G2037" s="4" t="s">
        <v>9827</v>
      </c>
      <c r="H2037" s="5">
        <f ca="1">IF(NOT(L2037), COUNTIF(Validations!U$3:U$4002,Validations!U2038),0)</f>
        <v>0</v>
      </c>
      <c r="I2037" s="5">
        <f ca="1">IF(NOT(M2037), COUNTIF(Validations!V$3:V$4002,Validations!V2038),0)</f>
        <v>0</v>
      </c>
      <c r="J2037" s="5">
        <f t="shared" ca="1" si="567"/>
        <v>0</v>
      </c>
      <c r="K2037" s="5">
        <f t="shared" ca="1" si="568"/>
        <v>0</v>
      </c>
      <c r="L2037" s="2">
        <f t="shared" ca="1" si="569"/>
        <v>1</v>
      </c>
      <c r="M2037" s="2">
        <f t="shared" ca="1" si="570"/>
        <v>1</v>
      </c>
      <c r="N2037" s="6">
        <f t="shared" ca="1" si="571"/>
        <v>1</v>
      </c>
      <c r="O2037" s="2">
        <f t="shared" ca="1" si="572"/>
        <v>1</v>
      </c>
      <c r="P2037" s="2">
        <f t="shared" ca="1" si="573"/>
        <v>1</v>
      </c>
      <c r="Q2037" s="2">
        <f t="shared" ca="1" si="574"/>
        <v>1</v>
      </c>
      <c r="R2037" s="2">
        <f t="shared" ca="1" si="575"/>
        <v>1</v>
      </c>
      <c r="S2037" s="7">
        <f ca="1">IF(NOT(L2037),SUMPRODUCT(SEARCH(MID(Validations!U2038,ROW(INDIRECT("1:"&amp;T2037)),1),"abcdefghijklmnopqrstuvwxyz1234567890-_. ")),0)</f>
        <v>0</v>
      </c>
      <c r="T2037" s="2">
        <f ca="1">LEN(Validations!U2038)</f>
        <v>0</v>
      </c>
      <c r="U2037" s="2">
        <f ca="1">LEN(Validations!W2038)</f>
        <v>0</v>
      </c>
      <c r="V2037" s="2">
        <f ca="1">LEN(Validations!X2038)</f>
        <v>0</v>
      </c>
      <c r="W2037" s="2">
        <f ca="1">LEN(Validations!Y2038)</f>
        <v>0</v>
      </c>
      <c r="X2037" s="2">
        <f ca="1">LEN(Validations!V2038)</f>
        <v>0</v>
      </c>
      <c r="Y2037" s="2">
        <f t="shared" ca="1" si="576"/>
        <v>0</v>
      </c>
      <c r="Z2037" s="2">
        <f t="shared" ca="1" si="577"/>
        <v>0</v>
      </c>
      <c r="AA2037" s="2">
        <f t="shared" ca="1" si="578"/>
        <v>0</v>
      </c>
      <c r="AB2037" s="2">
        <f t="shared" ca="1" si="566"/>
        <v>0</v>
      </c>
      <c r="AC2037" s="2">
        <f t="shared" ca="1" si="579"/>
        <v>0</v>
      </c>
      <c r="AD2037" s="2">
        <f t="shared" ca="1" si="580"/>
        <v>0</v>
      </c>
      <c r="AE2037" s="2">
        <f t="shared" ca="1" si="581"/>
        <v>0</v>
      </c>
      <c r="AF2037" s="2">
        <f t="shared" ca="1" si="582"/>
        <v>0</v>
      </c>
      <c r="AG2037" s="2">
        <f t="shared" ca="1" si="583"/>
        <v>0</v>
      </c>
    </row>
    <row r="2038" spans="1:33" x14ac:dyDescent="0.25">
      <c r="A2038" s="2">
        <v>1</v>
      </c>
      <c r="B2038" s="2">
        <v>0</v>
      </c>
      <c r="C2038" s="4" t="s">
        <v>9826</v>
      </c>
      <c r="D2038" s="4" t="s">
        <v>9825</v>
      </c>
      <c r="E2038" s="4" t="s">
        <v>9824</v>
      </c>
      <c r="F2038" s="4" t="s">
        <v>9823</v>
      </c>
      <c r="G2038" s="4" t="s">
        <v>9822</v>
      </c>
      <c r="H2038" s="5">
        <f ca="1">IF(NOT(L2038), COUNTIF(Validations!U$3:U$4002,Validations!U2039),0)</f>
        <v>0</v>
      </c>
      <c r="I2038" s="5">
        <f ca="1">IF(NOT(M2038), COUNTIF(Validations!V$3:V$4002,Validations!V2039),0)</f>
        <v>0</v>
      </c>
      <c r="J2038" s="5">
        <f t="shared" ca="1" si="567"/>
        <v>0</v>
      </c>
      <c r="K2038" s="5">
        <f t="shared" ca="1" si="568"/>
        <v>0</v>
      </c>
      <c r="L2038" s="2">
        <f t="shared" ca="1" si="569"/>
        <v>1</v>
      </c>
      <c r="M2038" s="2">
        <f t="shared" ca="1" si="570"/>
        <v>1</v>
      </c>
      <c r="N2038" s="6">
        <f t="shared" ca="1" si="571"/>
        <v>1</v>
      </c>
      <c r="O2038" s="2">
        <f t="shared" ca="1" si="572"/>
        <v>1</v>
      </c>
      <c r="P2038" s="2">
        <f t="shared" ca="1" si="573"/>
        <v>1</v>
      </c>
      <c r="Q2038" s="2">
        <f t="shared" ca="1" si="574"/>
        <v>1</v>
      </c>
      <c r="R2038" s="2">
        <f t="shared" ca="1" si="575"/>
        <v>1</v>
      </c>
      <c r="S2038" s="7">
        <f ca="1">IF(NOT(L2038),SUMPRODUCT(SEARCH(MID(Validations!U2039,ROW(INDIRECT("1:"&amp;T2038)),1),"abcdefghijklmnopqrstuvwxyz1234567890-_. ")),0)</f>
        <v>0</v>
      </c>
      <c r="T2038" s="2">
        <f ca="1">LEN(Validations!U2039)</f>
        <v>0</v>
      </c>
      <c r="U2038" s="2">
        <f ca="1">LEN(Validations!W2039)</f>
        <v>0</v>
      </c>
      <c r="V2038" s="2">
        <f ca="1">LEN(Validations!X2039)</f>
        <v>0</v>
      </c>
      <c r="W2038" s="2">
        <f ca="1">LEN(Validations!Y2039)</f>
        <v>0</v>
      </c>
      <c r="X2038" s="2">
        <f ca="1">LEN(Validations!V2039)</f>
        <v>0</v>
      </c>
      <c r="Y2038" s="2">
        <f t="shared" ca="1" si="576"/>
        <v>0</v>
      </c>
      <c r="Z2038" s="2">
        <f t="shared" ca="1" si="577"/>
        <v>0</v>
      </c>
      <c r="AA2038" s="2">
        <f t="shared" ca="1" si="578"/>
        <v>0</v>
      </c>
      <c r="AB2038" s="2">
        <f t="shared" ca="1" si="566"/>
        <v>0</v>
      </c>
      <c r="AC2038" s="2">
        <f t="shared" ca="1" si="579"/>
        <v>0</v>
      </c>
      <c r="AD2038" s="2">
        <f t="shared" ca="1" si="580"/>
        <v>0</v>
      </c>
      <c r="AE2038" s="2">
        <f t="shared" ca="1" si="581"/>
        <v>0</v>
      </c>
      <c r="AF2038" s="2">
        <f t="shared" ca="1" si="582"/>
        <v>0</v>
      </c>
      <c r="AG2038" s="2">
        <f t="shared" ca="1" si="583"/>
        <v>0</v>
      </c>
    </row>
    <row r="2039" spans="1:33" x14ac:dyDescent="0.25">
      <c r="A2039" s="2">
        <v>1</v>
      </c>
      <c r="B2039" s="2">
        <v>0</v>
      </c>
      <c r="C2039" s="4" t="s">
        <v>9821</v>
      </c>
      <c r="D2039" s="4" t="s">
        <v>9820</v>
      </c>
      <c r="E2039" s="4" t="s">
        <v>9819</v>
      </c>
      <c r="F2039" s="4" t="s">
        <v>9818</v>
      </c>
      <c r="G2039" s="4" t="s">
        <v>9817</v>
      </c>
      <c r="H2039" s="5">
        <f ca="1">IF(NOT(L2039), COUNTIF(Validations!U$3:U$4002,Validations!U2040),0)</f>
        <v>0</v>
      </c>
      <c r="I2039" s="5">
        <f ca="1">IF(NOT(M2039), COUNTIF(Validations!V$3:V$4002,Validations!V2040),0)</f>
        <v>0</v>
      </c>
      <c r="J2039" s="5">
        <f t="shared" ca="1" si="567"/>
        <v>0</v>
      </c>
      <c r="K2039" s="5">
        <f t="shared" ca="1" si="568"/>
        <v>0</v>
      </c>
      <c r="L2039" s="2">
        <f t="shared" ca="1" si="569"/>
        <v>1</v>
      </c>
      <c r="M2039" s="2">
        <f t="shared" ca="1" si="570"/>
        <v>1</v>
      </c>
      <c r="N2039" s="6">
        <f t="shared" ca="1" si="571"/>
        <v>1</v>
      </c>
      <c r="O2039" s="2">
        <f t="shared" ca="1" si="572"/>
        <v>1</v>
      </c>
      <c r="P2039" s="2">
        <f t="shared" ca="1" si="573"/>
        <v>1</v>
      </c>
      <c r="Q2039" s="2">
        <f t="shared" ca="1" si="574"/>
        <v>1</v>
      </c>
      <c r="R2039" s="2">
        <f t="shared" ca="1" si="575"/>
        <v>1</v>
      </c>
      <c r="S2039" s="7">
        <f ca="1">IF(NOT(L2039),SUMPRODUCT(SEARCH(MID(Validations!U2040,ROW(INDIRECT("1:"&amp;T2039)),1),"abcdefghijklmnopqrstuvwxyz1234567890-_. ")),0)</f>
        <v>0</v>
      </c>
      <c r="T2039" s="2">
        <f ca="1">LEN(Validations!U2040)</f>
        <v>0</v>
      </c>
      <c r="U2039" s="2">
        <f ca="1">LEN(Validations!W2040)</f>
        <v>0</v>
      </c>
      <c r="V2039" s="2">
        <f ca="1">LEN(Validations!X2040)</f>
        <v>0</v>
      </c>
      <c r="W2039" s="2">
        <f ca="1">LEN(Validations!Y2040)</f>
        <v>0</v>
      </c>
      <c r="X2039" s="2">
        <f ca="1">LEN(Validations!V2040)</f>
        <v>0</v>
      </c>
      <c r="Y2039" s="2">
        <f t="shared" ca="1" si="576"/>
        <v>0</v>
      </c>
      <c r="Z2039" s="2">
        <f t="shared" ca="1" si="577"/>
        <v>0</v>
      </c>
      <c r="AA2039" s="2">
        <f t="shared" ca="1" si="578"/>
        <v>0</v>
      </c>
      <c r="AB2039" s="2">
        <f t="shared" ca="1" si="566"/>
        <v>0</v>
      </c>
      <c r="AC2039" s="2">
        <f t="shared" ca="1" si="579"/>
        <v>0</v>
      </c>
      <c r="AD2039" s="2">
        <f t="shared" ca="1" si="580"/>
        <v>0</v>
      </c>
      <c r="AE2039" s="2">
        <f t="shared" ca="1" si="581"/>
        <v>0</v>
      </c>
      <c r="AF2039" s="2">
        <f t="shared" ca="1" si="582"/>
        <v>0</v>
      </c>
      <c r="AG2039" s="2">
        <f t="shared" ca="1" si="583"/>
        <v>0</v>
      </c>
    </row>
    <row r="2040" spans="1:33" x14ac:dyDescent="0.25">
      <c r="A2040" s="2">
        <v>1</v>
      </c>
      <c r="B2040" s="2">
        <v>0</v>
      </c>
      <c r="C2040" s="4" t="s">
        <v>9816</v>
      </c>
      <c r="D2040" s="4" t="s">
        <v>9815</v>
      </c>
      <c r="E2040" s="4" t="s">
        <v>9814</v>
      </c>
      <c r="F2040" s="4" t="s">
        <v>9813</v>
      </c>
      <c r="G2040" s="4" t="s">
        <v>9812</v>
      </c>
      <c r="H2040" s="5">
        <f ca="1">IF(NOT(L2040), COUNTIF(Validations!U$3:U$4002,Validations!U2041),0)</f>
        <v>0</v>
      </c>
      <c r="I2040" s="5">
        <f ca="1">IF(NOT(M2040), COUNTIF(Validations!V$3:V$4002,Validations!V2041),0)</f>
        <v>0</v>
      </c>
      <c r="J2040" s="5">
        <f t="shared" ca="1" si="567"/>
        <v>0</v>
      </c>
      <c r="K2040" s="5">
        <f t="shared" ca="1" si="568"/>
        <v>0</v>
      </c>
      <c r="L2040" s="2">
        <f t="shared" ca="1" si="569"/>
        <v>1</v>
      </c>
      <c r="M2040" s="2">
        <f t="shared" ca="1" si="570"/>
        <v>1</v>
      </c>
      <c r="N2040" s="6">
        <f t="shared" ca="1" si="571"/>
        <v>1</v>
      </c>
      <c r="O2040" s="2">
        <f t="shared" ca="1" si="572"/>
        <v>1</v>
      </c>
      <c r="P2040" s="2">
        <f t="shared" ca="1" si="573"/>
        <v>1</v>
      </c>
      <c r="Q2040" s="2">
        <f t="shared" ca="1" si="574"/>
        <v>1</v>
      </c>
      <c r="R2040" s="2">
        <f t="shared" ca="1" si="575"/>
        <v>1</v>
      </c>
      <c r="S2040" s="7">
        <f ca="1">IF(NOT(L2040),SUMPRODUCT(SEARCH(MID(Validations!U2041,ROW(INDIRECT("1:"&amp;T2040)),1),"abcdefghijklmnopqrstuvwxyz1234567890-_. ")),0)</f>
        <v>0</v>
      </c>
      <c r="T2040" s="2">
        <f ca="1">LEN(Validations!U2041)</f>
        <v>0</v>
      </c>
      <c r="U2040" s="2">
        <f ca="1">LEN(Validations!W2041)</f>
        <v>0</v>
      </c>
      <c r="V2040" s="2">
        <f ca="1">LEN(Validations!X2041)</f>
        <v>0</v>
      </c>
      <c r="W2040" s="2">
        <f ca="1">LEN(Validations!Y2041)</f>
        <v>0</v>
      </c>
      <c r="X2040" s="2">
        <f ca="1">LEN(Validations!V2041)</f>
        <v>0</v>
      </c>
      <c r="Y2040" s="2">
        <f t="shared" ca="1" si="576"/>
        <v>0</v>
      </c>
      <c r="Z2040" s="2">
        <f t="shared" ca="1" si="577"/>
        <v>0</v>
      </c>
      <c r="AA2040" s="2">
        <f t="shared" ca="1" si="578"/>
        <v>0</v>
      </c>
      <c r="AB2040" s="2">
        <f t="shared" ca="1" si="566"/>
        <v>0</v>
      </c>
      <c r="AC2040" s="2">
        <f t="shared" ca="1" si="579"/>
        <v>0</v>
      </c>
      <c r="AD2040" s="2">
        <f t="shared" ca="1" si="580"/>
        <v>0</v>
      </c>
      <c r="AE2040" s="2">
        <f t="shared" ca="1" si="581"/>
        <v>0</v>
      </c>
      <c r="AF2040" s="2">
        <f t="shared" ca="1" si="582"/>
        <v>0</v>
      </c>
      <c r="AG2040" s="2">
        <f t="shared" ca="1" si="583"/>
        <v>0</v>
      </c>
    </row>
    <row r="2041" spans="1:33" x14ac:dyDescent="0.25">
      <c r="A2041" s="2">
        <v>1</v>
      </c>
      <c r="B2041" s="2">
        <v>0</v>
      </c>
      <c r="C2041" s="4" t="s">
        <v>9811</v>
      </c>
      <c r="D2041" s="4" t="s">
        <v>9810</v>
      </c>
      <c r="E2041" s="4" t="s">
        <v>9809</v>
      </c>
      <c r="F2041" s="4" t="s">
        <v>9808</v>
      </c>
      <c r="G2041" s="4" t="s">
        <v>9807</v>
      </c>
      <c r="H2041" s="5">
        <f ca="1">IF(NOT(L2041), COUNTIF(Validations!U$3:U$4002,Validations!U2042),0)</f>
        <v>0</v>
      </c>
      <c r="I2041" s="5">
        <f ca="1">IF(NOT(M2041), COUNTIF(Validations!V$3:V$4002,Validations!V2042),0)</f>
        <v>0</v>
      </c>
      <c r="J2041" s="5">
        <f t="shared" ca="1" si="567"/>
        <v>0</v>
      </c>
      <c r="K2041" s="5">
        <f t="shared" ca="1" si="568"/>
        <v>0</v>
      </c>
      <c r="L2041" s="2">
        <f t="shared" ca="1" si="569"/>
        <v>1</v>
      </c>
      <c r="M2041" s="2">
        <f t="shared" ca="1" si="570"/>
        <v>1</v>
      </c>
      <c r="N2041" s="6">
        <f t="shared" ca="1" si="571"/>
        <v>1</v>
      </c>
      <c r="O2041" s="2">
        <f t="shared" ca="1" si="572"/>
        <v>1</v>
      </c>
      <c r="P2041" s="2">
        <f t="shared" ca="1" si="573"/>
        <v>1</v>
      </c>
      <c r="Q2041" s="2">
        <f t="shared" ca="1" si="574"/>
        <v>1</v>
      </c>
      <c r="R2041" s="2">
        <f t="shared" ca="1" si="575"/>
        <v>1</v>
      </c>
      <c r="S2041" s="7">
        <f ca="1">IF(NOT(L2041),SUMPRODUCT(SEARCH(MID(Validations!U2042,ROW(INDIRECT("1:"&amp;T2041)),1),"abcdefghijklmnopqrstuvwxyz1234567890-_. ")),0)</f>
        <v>0</v>
      </c>
      <c r="T2041" s="2">
        <f ca="1">LEN(Validations!U2042)</f>
        <v>0</v>
      </c>
      <c r="U2041" s="2">
        <f ca="1">LEN(Validations!W2042)</f>
        <v>0</v>
      </c>
      <c r="V2041" s="2">
        <f ca="1">LEN(Validations!X2042)</f>
        <v>0</v>
      </c>
      <c r="W2041" s="2">
        <f ca="1">LEN(Validations!Y2042)</f>
        <v>0</v>
      </c>
      <c r="X2041" s="2">
        <f ca="1">LEN(Validations!V2042)</f>
        <v>0</v>
      </c>
      <c r="Y2041" s="2">
        <f t="shared" ca="1" si="576"/>
        <v>0</v>
      </c>
      <c r="Z2041" s="2">
        <f t="shared" ca="1" si="577"/>
        <v>0</v>
      </c>
      <c r="AA2041" s="2">
        <f t="shared" ca="1" si="578"/>
        <v>0</v>
      </c>
      <c r="AB2041" s="2">
        <f t="shared" ca="1" si="566"/>
        <v>0</v>
      </c>
      <c r="AC2041" s="2">
        <f t="shared" ca="1" si="579"/>
        <v>0</v>
      </c>
      <c r="AD2041" s="2">
        <f t="shared" ca="1" si="580"/>
        <v>0</v>
      </c>
      <c r="AE2041" s="2">
        <f t="shared" ca="1" si="581"/>
        <v>0</v>
      </c>
      <c r="AF2041" s="2">
        <f t="shared" ca="1" si="582"/>
        <v>0</v>
      </c>
      <c r="AG2041" s="2">
        <f t="shared" ca="1" si="583"/>
        <v>0</v>
      </c>
    </row>
    <row r="2042" spans="1:33" x14ac:dyDescent="0.25">
      <c r="A2042" s="2">
        <v>1</v>
      </c>
      <c r="B2042" s="2">
        <v>0</v>
      </c>
      <c r="C2042" s="4" t="s">
        <v>9806</v>
      </c>
      <c r="D2042" s="4" t="s">
        <v>9805</v>
      </c>
      <c r="E2042" s="4" t="s">
        <v>9804</v>
      </c>
      <c r="F2042" s="4" t="s">
        <v>9803</v>
      </c>
      <c r="G2042" s="4" t="s">
        <v>9802</v>
      </c>
      <c r="H2042" s="5">
        <f ca="1">IF(NOT(L2042), COUNTIF(Validations!U$3:U$4002,Validations!U2043),0)</f>
        <v>0</v>
      </c>
      <c r="I2042" s="5">
        <f ca="1">IF(NOT(M2042), COUNTIF(Validations!V$3:V$4002,Validations!V2043),0)</f>
        <v>0</v>
      </c>
      <c r="J2042" s="5">
        <f t="shared" ca="1" si="567"/>
        <v>0</v>
      </c>
      <c r="K2042" s="5">
        <f t="shared" ca="1" si="568"/>
        <v>0</v>
      </c>
      <c r="L2042" s="2">
        <f t="shared" ca="1" si="569"/>
        <v>1</v>
      </c>
      <c r="M2042" s="2">
        <f t="shared" ca="1" si="570"/>
        <v>1</v>
      </c>
      <c r="N2042" s="6">
        <f t="shared" ca="1" si="571"/>
        <v>1</v>
      </c>
      <c r="O2042" s="2">
        <f t="shared" ca="1" si="572"/>
        <v>1</v>
      </c>
      <c r="P2042" s="2">
        <f t="shared" ca="1" si="573"/>
        <v>1</v>
      </c>
      <c r="Q2042" s="2">
        <f t="shared" ca="1" si="574"/>
        <v>1</v>
      </c>
      <c r="R2042" s="2">
        <f t="shared" ca="1" si="575"/>
        <v>1</v>
      </c>
      <c r="S2042" s="7">
        <f ca="1">IF(NOT(L2042),SUMPRODUCT(SEARCH(MID(Validations!U2043,ROW(INDIRECT("1:"&amp;T2042)),1),"abcdefghijklmnopqrstuvwxyz1234567890-_. ")),0)</f>
        <v>0</v>
      </c>
      <c r="T2042" s="2">
        <f ca="1">LEN(Validations!U2043)</f>
        <v>0</v>
      </c>
      <c r="U2042" s="2">
        <f ca="1">LEN(Validations!W2043)</f>
        <v>0</v>
      </c>
      <c r="V2042" s="2">
        <f ca="1">LEN(Validations!X2043)</f>
        <v>0</v>
      </c>
      <c r="W2042" s="2">
        <f ca="1">LEN(Validations!Y2043)</f>
        <v>0</v>
      </c>
      <c r="X2042" s="2">
        <f ca="1">LEN(Validations!V2043)</f>
        <v>0</v>
      </c>
      <c r="Y2042" s="2">
        <f t="shared" ca="1" si="576"/>
        <v>0</v>
      </c>
      <c r="Z2042" s="2">
        <f t="shared" ca="1" si="577"/>
        <v>0</v>
      </c>
      <c r="AA2042" s="2">
        <f t="shared" ca="1" si="578"/>
        <v>0</v>
      </c>
      <c r="AB2042" s="2">
        <f t="shared" ca="1" si="566"/>
        <v>0</v>
      </c>
      <c r="AC2042" s="2">
        <f t="shared" ca="1" si="579"/>
        <v>0</v>
      </c>
      <c r="AD2042" s="2">
        <f t="shared" ca="1" si="580"/>
        <v>0</v>
      </c>
      <c r="AE2042" s="2">
        <f t="shared" ca="1" si="581"/>
        <v>0</v>
      </c>
      <c r="AF2042" s="2">
        <f t="shared" ca="1" si="582"/>
        <v>0</v>
      </c>
      <c r="AG2042" s="2">
        <f t="shared" ca="1" si="583"/>
        <v>0</v>
      </c>
    </row>
    <row r="2043" spans="1:33" x14ac:dyDescent="0.25">
      <c r="A2043" s="2">
        <v>1</v>
      </c>
      <c r="B2043" s="2">
        <v>0</v>
      </c>
      <c r="C2043" s="4" t="s">
        <v>9801</v>
      </c>
      <c r="D2043" s="4" t="s">
        <v>9800</v>
      </c>
      <c r="E2043" s="4" t="s">
        <v>9799</v>
      </c>
      <c r="F2043" s="4" t="s">
        <v>9798</v>
      </c>
      <c r="G2043" s="4" t="s">
        <v>9797</v>
      </c>
      <c r="H2043" s="5">
        <f ca="1">IF(NOT(L2043), COUNTIF(Validations!U$3:U$4002,Validations!U2044),0)</f>
        <v>0</v>
      </c>
      <c r="I2043" s="5">
        <f ca="1">IF(NOT(M2043), COUNTIF(Validations!V$3:V$4002,Validations!V2044),0)</f>
        <v>0</v>
      </c>
      <c r="J2043" s="5">
        <f t="shared" ca="1" si="567"/>
        <v>0</v>
      </c>
      <c r="K2043" s="5">
        <f t="shared" ca="1" si="568"/>
        <v>0</v>
      </c>
      <c r="L2043" s="2">
        <f t="shared" ca="1" si="569"/>
        <v>1</v>
      </c>
      <c r="M2043" s="2">
        <f t="shared" ca="1" si="570"/>
        <v>1</v>
      </c>
      <c r="N2043" s="6">
        <f t="shared" ca="1" si="571"/>
        <v>1</v>
      </c>
      <c r="O2043" s="2">
        <f t="shared" ca="1" si="572"/>
        <v>1</v>
      </c>
      <c r="P2043" s="2">
        <f t="shared" ca="1" si="573"/>
        <v>1</v>
      </c>
      <c r="Q2043" s="2">
        <f t="shared" ca="1" si="574"/>
        <v>1</v>
      </c>
      <c r="R2043" s="2">
        <f t="shared" ca="1" si="575"/>
        <v>1</v>
      </c>
      <c r="S2043" s="7">
        <f ca="1">IF(NOT(L2043),SUMPRODUCT(SEARCH(MID(Validations!U2044,ROW(INDIRECT("1:"&amp;T2043)),1),"abcdefghijklmnopqrstuvwxyz1234567890-_. ")),0)</f>
        <v>0</v>
      </c>
      <c r="T2043" s="2">
        <f ca="1">LEN(Validations!U2044)</f>
        <v>0</v>
      </c>
      <c r="U2043" s="2">
        <f ca="1">LEN(Validations!W2044)</f>
        <v>0</v>
      </c>
      <c r="V2043" s="2">
        <f ca="1">LEN(Validations!X2044)</f>
        <v>0</v>
      </c>
      <c r="W2043" s="2">
        <f ca="1">LEN(Validations!Y2044)</f>
        <v>0</v>
      </c>
      <c r="X2043" s="2">
        <f ca="1">LEN(Validations!V2044)</f>
        <v>0</v>
      </c>
      <c r="Y2043" s="2">
        <f t="shared" ca="1" si="576"/>
        <v>0</v>
      </c>
      <c r="Z2043" s="2">
        <f t="shared" ca="1" si="577"/>
        <v>0</v>
      </c>
      <c r="AA2043" s="2">
        <f t="shared" ca="1" si="578"/>
        <v>0</v>
      </c>
      <c r="AB2043" s="2">
        <f t="shared" ca="1" si="566"/>
        <v>0</v>
      </c>
      <c r="AC2043" s="2">
        <f t="shared" ca="1" si="579"/>
        <v>0</v>
      </c>
      <c r="AD2043" s="2">
        <f t="shared" ca="1" si="580"/>
        <v>0</v>
      </c>
      <c r="AE2043" s="2">
        <f t="shared" ca="1" si="581"/>
        <v>0</v>
      </c>
      <c r="AF2043" s="2">
        <f t="shared" ca="1" si="582"/>
        <v>0</v>
      </c>
      <c r="AG2043" s="2">
        <f t="shared" ca="1" si="583"/>
        <v>0</v>
      </c>
    </row>
    <row r="2044" spans="1:33" x14ac:dyDescent="0.25">
      <c r="A2044" s="2">
        <v>1</v>
      </c>
      <c r="B2044" s="2">
        <v>0</v>
      </c>
      <c r="C2044" s="4" t="s">
        <v>9796</v>
      </c>
      <c r="D2044" s="4" t="s">
        <v>9795</v>
      </c>
      <c r="E2044" s="4" t="s">
        <v>9794</v>
      </c>
      <c r="F2044" s="4" t="s">
        <v>9793</v>
      </c>
      <c r="G2044" s="4" t="s">
        <v>9792</v>
      </c>
      <c r="H2044" s="5">
        <f ca="1">IF(NOT(L2044), COUNTIF(Validations!U$3:U$4002,Validations!U2045),0)</f>
        <v>0</v>
      </c>
      <c r="I2044" s="5">
        <f ca="1">IF(NOT(M2044), COUNTIF(Validations!V$3:V$4002,Validations!V2045),0)</f>
        <v>0</v>
      </c>
      <c r="J2044" s="5">
        <f t="shared" ca="1" si="567"/>
        <v>0</v>
      </c>
      <c r="K2044" s="5">
        <f t="shared" ca="1" si="568"/>
        <v>0</v>
      </c>
      <c r="L2044" s="2">
        <f t="shared" ca="1" si="569"/>
        <v>1</v>
      </c>
      <c r="M2044" s="2">
        <f t="shared" ca="1" si="570"/>
        <v>1</v>
      </c>
      <c r="N2044" s="6">
        <f t="shared" ca="1" si="571"/>
        <v>1</v>
      </c>
      <c r="O2044" s="2">
        <f t="shared" ca="1" si="572"/>
        <v>1</v>
      </c>
      <c r="P2044" s="2">
        <f t="shared" ca="1" si="573"/>
        <v>1</v>
      </c>
      <c r="Q2044" s="2">
        <f t="shared" ca="1" si="574"/>
        <v>1</v>
      </c>
      <c r="R2044" s="2">
        <f t="shared" ca="1" si="575"/>
        <v>1</v>
      </c>
      <c r="S2044" s="7">
        <f ca="1">IF(NOT(L2044),SUMPRODUCT(SEARCH(MID(Validations!U2045,ROW(INDIRECT("1:"&amp;T2044)),1),"abcdefghijklmnopqrstuvwxyz1234567890-_. ")),0)</f>
        <v>0</v>
      </c>
      <c r="T2044" s="2">
        <f ca="1">LEN(Validations!U2045)</f>
        <v>0</v>
      </c>
      <c r="U2044" s="2">
        <f ca="1">LEN(Validations!W2045)</f>
        <v>0</v>
      </c>
      <c r="V2044" s="2">
        <f ca="1">LEN(Validations!X2045)</f>
        <v>0</v>
      </c>
      <c r="W2044" s="2">
        <f ca="1">LEN(Validations!Y2045)</f>
        <v>0</v>
      </c>
      <c r="X2044" s="2">
        <f ca="1">LEN(Validations!V2045)</f>
        <v>0</v>
      </c>
      <c r="Y2044" s="2">
        <f t="shared" ca="1" si="576"/>
        <v>0</v>
      </c>
      <c r="Z2044" s="2">
        <f t="shared" ca="1" si="577"/>
        <v>0</v>
      </c>
      <c r="AA2044" s="2">
        <f t="shared" ca="1" si="578"/>
        <v>0</v>
      </c>
      <c r="AB2044" s="2">
        <f t="shared" ca="1" si="566"/>
        <v>0</v>
      </c>
      <c r="AC2044" s="2">
        <f t="shared" ca="1" si="579"/>
        <v>0</v>
      </c>
      <c r="AD2044" s="2">
        <f t="shared" ca="1" si="580"/>
        <v>0</v>
      </c>
      <c r="AE2044" s="2">
        <f t="shared" ca="1" si="581"/>
        <v>0</v>
      </c>
      <c r="AF2044" s="2">
        <f t="shared" ca="1" si="582"/>
        <v>0</v>
      </c>
      <c r="AG2044" s="2">
        <f t="shared" ca="1" si="583"/>
        <v>0</v>
      </c>
    </row>
    <row r="2045" spans="1:33" x14ac:dyDescent="0.25">
      <c r="A2045" s="2">
        <v>1</v>
      </c>
      <c r="B2045" s="2">
        <v>0</v>
      </c>
      <c r="C2045" s="4" t="s">
        <v>9791</v>
      </c>
      <c r="D2045" s="4" t="s">
        <v>9790</v>
      </c>
      <c r="E2045" s="4" t="s">
        <v>9789</v>
      </c>
      <c r="F2045" s="4" t="s">
        <v>9788</v>
      </c>
      <c r="G2045" s="4" t="s">
        <v>9787</v>
      </c>
      <c r="H2045" s="5">
        <f ca="1">IF(NOT(L2045), COUNTIF(Validations!U$3:U$4002,Validations!U2046),0)</f>
        <v>0</v>
      </c>
      <c r="I2045" s="5">
        <f ca="1">IF(NOT(M2045), COUNTIF(Validations!V$3:V$4002,Validations!V2046),0)</f>
        <v>0</v>
      </c>
      <c r="J2045" s="5">
        <f t="shared" ca="1" si="567"/>
        <v>0</v>
      </c>
      <c r="K2045" s="5">
        <f t="shared" ca="1" si="568"/>
        <v>0</v>
      </c>
      <c r="L2045" s="2">
        <f t="shared" ca="1" si="569"/>
        <v>1</v>
      </c>
      <c r="M2045" s="2">
        <f t="shared" ca="1" si="570"/>
        <v>1</v>
      </c>
      <c r="N2045" s="6">
        <f t="shared" ca="1" si="571"/>
        <v>1</v>
      </c>
      <c r="O2045" s="2">
        <f t="shared" ca="1" si="572"/>
        <v>1</v>
      </c>
      <c r="P2045" s="2">
        <f t="shared" ca="1" si="573"/>
        <v>1</v>
      </c>
      <c r="Q2045" s="2">
        <f t="shared" ca="1" si="574"/>
        <v>1</v>
      </c>
      <c r="R2045" s="2">
        <f t="shared" ca="1" si="575"/>
        <v>1</v>
      </c>
      <c r="S2045" s="7">
        <f ca="1">IF(NOT(L2045),SUMPRODUCT(SEARCH(MID(Validations!U2046,ROW(INDIRECT("1:"&amp;T2045)),1),"abcdefghijklmnopqrstuvwxyz1234567890-_. ")),0)</f>
        <v>0</v>
      </c>
      <c r="T2045" s="2">
        <f ca="1">LEN(Validations!U2046)</f>
        <v>0</v>
      </c>
      <c r="U2045" s="2">
        <f ca="1">LEN(Validations!W2046)</f>
        <v>0</v>
      </c>
      <c r="V2045" s="2">
        <f ca="1">LEN(Validations!X2046)</f>
        <v>0</v>
      </c>
      <c r="W2045" s="2">
        <f ca="1">LEN(Validations!Y2046)</f>
        <v>0</v>
      </c>
      <c r="X2045" s="2">
        <f ca="1">LEN(Validations!V2046)</f>
        <v>0</v>
      </c>
      <c r="Y2045" s="2">
        <f t="shared" ca="1" si="576"/>
        <v>0</v>
      </c>
      <c r="Z2045" s="2">
        <f t="shared" ca="1" si="577"/>
        <v>0</v>
      </c>
      <c r="AA2045" s="2">
        <f t="shared" ca="1" si="578"/>
        <v>0</v>
      </c>
      <c r="AB2045" s="2">
        <f t="shared" ca="1" si="566"/>
        <v>0</v>
      </c>
      <c r="AC2045" s="2">
        <f t="shared" ca="1" si="579"/>
        <v>0</v>
      </c>
      <c r="AD2045" s="2">
        <f t="shared" ca="1" si="580"/>
        <v>0</v>
      </c>
      <c r="AE2045" s="2">
        <f t="shared" ca="1" si="581"/>
        <v>0</v>
      </c>
      <c r="AF2045" s="2">
        <f t="shared" ca="1" si="582"/>
        <v>0</v>
      </c>
      <c r="AG2045" s="2">
        <f t="shared" ca="1" si="583"/>
        <v>0</v>
      </c>
    </row>
    <row r="2046" spans="1:33" x14ac:dyDescent="0.25">
      <c r="A2046" s="2">
        <v>1</v>
      </c>
      <c r="B2046" s="2">
        <v>0</v>
      </c>
      <c r="C2046" s="4" t="s">
        <v>9786</v>
      </c>
      <c r="D2046" s="4" t="s">
        <v>9785</v>
      </c>
      <c r="E2046" s="4" t="s">
        <v>9784</v>
      </c>
      <c r="F2046" s="4" t="s">
        <v>9783</v>
      </c>
      <c r="G2046" s="4" t="s">
        <v>9782</v>
      </c>
      <c r="H2046" s="5">
        <f ca="1">IF(NOT(L2046), COUNTIF(Validations!U$3:U$4002,Validations!U2047),0)</f>
        <v>0</v>
      </c>
      <c r="I2046" s="5">
        <f ca="1">IF(NOT(M2046), COUNTIF(Validations!V$3:V$4002,Validations!V2047),0)</f>
        <v>0</v>
      </c>
      <c r="J2046" s="5">
        <f t="shared" ca="1" si="567"/>
        <v>0</v>
      </c>
      <c r="K2046" s="5">
        <f t="shared" ca="1" si="568"/>
        <v>0</v>
      </c>
      <c r="L2046" s="2">
        <f t="shared" ca="1" si="569"/>
        <v>1</v>
      </c>
      <c r="M2046" s="2">
        <f t="shared" ca="1" si="570"/>
        <v>1</v>
      </c>
      <c r="N2046" s="6">
        <f t="shared" ca="1" si="571"/>
        <v>1</v>
      </c>
      <c r="O2046" s="2">
        <f t="shared" ca="1" si="572"/>
        <v>1</v>
      </c>
      <c r="P2046" s="2">
        <f t="shared" ca="1" si="573"/>
        <v>1</v>
      </c>
      <c r="Q2046" s="2">
        <f t="shared" ca="1" si="574"/>
        <v>1</v>
      </c>
      <c r="R2046" s="2">
        <f t="shared" ca="1" si="575"/>
        <v>1</v>
      </c>
      <c r="S2046" s="7">
        <f ca="1">IF(NOT(L2046),SUMPRODUCT(SEARCH(MID(Validations!U2047,ROW(INDIRECT("1:"&amp;T2046)),1),"abcdefghijklmnopqrstuvwxyz1234567890-_. ")),0)</f>
        <v>0</v>
      </c>
      <c r="T2046" s="2">
        <f ca="1">LEN(Validations!U2047)</f>
        <v>0</v>
      </c>
      <c r="U2046" s="2">
        <f ca="1">LEN(Validations!W2047)</f>
        <v>0</v>
      </c>
      <c r="V2046" s="2">
        <f ca="1">LEN(Validations!X2047)</f>
        <v>0</v>
      </c>
      <c r="W2046" s="2">
        <f ca="1">LEN(Validations!Y2047)</f>
        <v>0</v>
      </c>
      <c r="X2046" s="2">
        <f ca="1">LEN(Validations!V2047)</f>
        <v>0</v>
      </c>
      <c r="Y2046" s="2">
        <f t="shared" ca="1" si="576"/>
        <v>0</v>
      </c>
      <c r="Z2046" s="2">
        <f t="shared" ca="1" si="577"/>
        <v>0</v>
      </c>
      <c r="AA2046" s="2">
        <f t="shared" ca="1" si="578"/>
        <v>0</v>
      </c>
      <c r="AB2046" s="2">
        <f t="shared" ca="1" si="566"/>
        <v>0</v>
      </c>
      <c r="AC2046" s="2">
        <f t="shared" ca="1" si="579"/>
        <v>0</v>
      </c>
      <c r="AD2046" s="2">
        <f t="shared" ca="1" si="580"/>
        <v>0</v>
      </c>
      <c r="AE2046" s="2">
        <f t="shared" ca="1" si="581"/>
        <v>0</v>
      </c>
      <c r="AF2046" s="2">
        <f t="shared" ca="1" si="582"/>
        <v>0</v>
      </c>
      <c r="AG2046" s="2">
        <f t="shared" ca="1" si="583"/>
        <v>0</v>
      </c>
    </row>
    <row r="2047" spans="1:33" x14ac:dyDescent="0.25">
      <c r="A2047" s="2">
        <v>1</v>
      </c>
      <c r="B2047" s="2">
        <v>0</v>
      </c>
      <c r="C2047" s="4" t="s">
        <v>9781</v>
      </c>
      <c r="D2047" s="4" t="s">
        <v>9780</v>
      </c>
      <c r="E2047" s="4" t="s">
        <v>9779</v>
      </c>
      <c r="F2047" s="4" t="s">
        <v>9778</v>
      </c>
      <c r="G2047" s="4" t="s">
        <v>9777</v>
      </c>
      <c r="H2047" s="5">
        <f ca="1">IF(NOT(L2047), COUNTIF(Validations!U$3:U$4002,Validations!U2048),0)</f>
        <v>0</v>
      </c>
      <c r="I2047" s="5">
        <f ca="1">IF(NOT(M2047), COUNTIF(Validations!V$3:V$4002,Validations!V2048),0)</f>
        <v>0</v>
      </c>
      <c r="J2047" s="5">
        <f t="shared" ca="1" si="567"/>
        <v>0</v>
      </c>
      <c r="K2047" s="5">
        <f t="shared" ca="1" si="568"/>
        <v>0</v>
      </c>
      <c r="L2047" s="2">
        <f t="shared" ca="1" si="569"/>
        <v>1</v>
      </c>
      <c r="M2047" s="2">
        <f t="shared" ca="1" si="570"/>
        <v>1</v>
      </c>
      <c r="N2047" s="6">
        <f t="shared" ca="1" si="571"/>
        <v>1</v>
      </c>
      <c r="O2047" s="2">
        <f t="shared" ca="1" si="572"/>
        <v>1</v>
      </c>
      <c r="P2047" s="2">
        <f t="shared" ca="1" si="573"/>
        <v>1</v>
      </c>
      <c r="Q2047" s="2">
        <f t="shared" ca="1" si="574"/>
        <v>1</v>
      </c>
      <c r="R2047" s="2">
        <f t="shared" ca="1" si="575"/>
        <v>1</v>
      </c>
      <c r="S2047" s="7">
        <f ca="1">IF(NOT(L2047),SUMPRODUCT(SEARCH(MID(Validations!U2048,ROW(INDIRECT("1:"&amp;T2047)),1),"abcdefghijklmnopqrstuvwxyz1234567890-_. ")),0)</f>
        <v>0</v>
      </c>
      <c r="T2047" s="2">
        <f ca="1">LEN(Validations!U2048)</f>
        <v>0</v>
      </c>
      <c r="U2047" s="2">
        <f ca="1">LEN(Validations!W2048)</f>
        <v>0</v>
      </c>
      <c r="V2047" s="2">
        <f ca="1">LEN(Validations!X2048)</f>
        <v>0</v>
      </c>
      <c r="W2047" s="2">
        <f ca="1">LEN(Validations!Y2048)</f>
        <v>0</v>
      </c>
      <c r="X2047" s="2">
        <f ca="1">LEN(Validations!V2048)</f>
        <v>0</v>
      </c>
      <c r="Y2047" s="2">
        <f t="shared" ca="1" si="576"/>
        <v>0</v>
      </c>
      <c r="Z2047" s="2">
        <f t="shared" ca="1" si="577"/>
        <v>0</v>
      </c>
      <c r="AA2047" s="2">
        <f t="shared" ca="1" si="578"/>
        <v>0</v>
      </c>
      <c r="AB2047" s="2">
        <f t="shared" ca="1" si="566"/>
        <v>0</v>
      </c>
      <c r="AC2047" s="2">
        <f t="shared" ca="1" si="579"/>
        <v>0</v>
      </c>
      <c r="AD2047" s="2">
        <f t="shared" ca="1" si="580"/>
        <v>0</v>
      </c>
      <c r="AE2047" s="2">
        <f t="shared" ca="1" si="581"/>
        <v>0</v>
      </c>
      <c r="AF2047" s="2">
        <f t="shared" ca="1" si="582"/>
        <v>0</v>
      </c>
      <c r="AG2047" s="2">
        <f t="shared" ca="1" si="583"/>
        <v>0</v>
      </c>
    </row>
    <row r="2048" spans="1:33" x14ac:dyDescent="0.25">
      <c r="A2048" s="2">
        <v>1</v>
      </c>
      <c r="B2048" s="2">
        <v>0</v>
      </c>
      <c r="C2048" s="4" t="s">
        <v>9776</v>
      </c>
      <c r="D2048" s="4" t="s">
        <v>9775</v>
      </c>
      <c r="E2048" s="4" t="s">
        <v>9774</v>
      </c>
      <c r="F2048" s="4" t="s">
        <v>9773</v>
      </c>
      <c r="G2048" s="4" t="s">
        <v>9772</v>
      </c>
      <c r="H2048" s="5">
        <f ca="1">IF(NOT(L2048), COUNTIF(Validations!U$3:U$4002,Validations!U2049),0)</f>
        <v>0</v>
      </c>
      <c r="I2048" s="5">
        <f ca="1">IF(NOT(M2048), COUNTIF(Validations!V$3:V$4002,Validations!V2049),0)</f>
        <v>0</v>
      </c>
      <c r="J2048" s="5">
        <f t="shared" ca="1" si="567"/>
        <v>0</v>
      </c>
      <c r="K2048" s="5">
        <f t="shared" ca="1" si="568"/>
        <v>0</v>
      </c>
      <c r="L2048" s="2">
        <f t="shared" ca="1" si="569"/>
        <v>1</v>
      </c>
      <c r="M2048" s="2">
        <f t="shared" ca="1" si="570"/>
        <v>1</v>
      </c>
      <c r="N2048" s="6">
        <f t="shared" ca="1" si="571"/>
        <v>1</v>
      </c>
      <c r="O2048" s="2">
        <f t="shared" ca="1" si="572"/>
        <v>1</v>
      </c>
      <c r="P2048" s="2">
        <f t="shared" ca="1" si="573"/>
        <v>1</v>
      </c>
      <c r="Q2048" s="2">
        <f t="shared" ca="1" si="574"/>
        <v>1</v>
      </c>
      <c r="R2048" s="2">
        <f t="shared" ca="1" si="575"/>
        <v>1</v>
      </c>
      <c r="S2048" s="7">
        <f ca="1">IF(NOT(L2048),SUMPRODUCT(SEARCH(MID(Validations!U2049,ROW(INDIRECT("1:"&amp;T2048)),1),"abcdefghijklmnopqrstuvwxyz1234567890-_. ")),0)</f>
        <v>0</v>
      </c>
      <c r="T2048" s="2">
        <f ca="1">LEN(Validations!U2049)</f>
        <v>0</v>
      </c>
      <c r="U2048" s="2">
        <f ca="1">LEN(Validations!W2049)</f>
        <v>0</v>
      </c>
      <c r="V2048" s="2">
        <f ca="1">LEN(Validations!X2049)</f>
        <v>0</v>
      </c>
      <c r="W2048" s="2">
        <f ca="1">LEN(Validations!Y2049)</f>
        <v>0</v>
      </c>
      <c r="X2048" s="2">
        <f ca="1">LEN(Validations!V2049)</f>
        <v>0</v>
      </c>
      <c r="Y2048" s="2">
        <f t="shared" ca="1" si="576"/>
        <v>0</v>
      </c>
      <c r="Z2048" s="2">
        <f t="shared" ca="1" si="577"/>
        <v>0</v>
      </c>
      <c r="AA2048" s="2">
        <f t="shared" ca="1" si="578"/>
        <v>0</v>
      </c>
      <c r="AB2048" s="2">
        <f t="shared" ca="1" si="566"/>
        <v>0</v>
      </c>
      <c r="AC2048" s="2">
        <f t="shared" ca="1" si="579"/>
        <v>0</v>
      </c>
      <c r="AD2048" s="2">
        <f t="shared" ca="1" si="580"/>
        <v>0</v>
      </c>
      <c r="AE2048" s="2">
        <f t="shared" ca="1" si="581"/>
        <v>0</v>
      </c>
      <c r="AF2048" s="2">
        <f t="shared" ca="1" si="582"/>
        <v>0</v>
      </c>
      <c r="AG2048" s="2">
        <f t="shared" ca="1" si="583"/>
        <v>0</v>
      </c>
    </row>
    <row r="2049" spans="1:33" x14ac:dyDescent="0.25">
      <c r="A2049" s="2">
        <v>1</v>
      </c>
      <c r="B2049" s="2">
        <v>0</v>
      </c>
      <c r="C2049" s="4" t="s">
        <v>9771</v>
      </c>
      <c r="D2049" s="4" t="s">
        <v>9770</v>
      </c>
      <c r="E2049" s="4" t="s">
        <v>9769</v>
      </c>
      <c r="F2049" s="4" t="s">
        <v>9768</v>
      </c>
      <c r="G2049" s="4" t="s">
        <v>9767</v>
      </c>
      <c r="H2049" s="5">
        <f ca="1">IF(NOT(L2049), COUNTIF(Validations!U$3:U$4002,Validations!U2050),0)</f>
        <v>0</v>
      </c>
      <c r="I2049" s="5">
        <f ca="1">IF(NOT(M2049), COUNTIF(Validations!V$3:V$4002,Validations!V2050),0)</f>
        <v>0</v>
      </c>
      <c r="J2049" s="5">
        <f t="shared" ca="1" si="567"/>
        <v>0</v>
      </c>
      <c r="K2049" s="5">
        <f t="shared" ca="1" si="568"/>
        <v>0</v>
      </c>
      <c r="L2049" s="2">
        <f t="shared" ca="1" si="569"/>
        <v>1</v>
      </c>
      <c r="M2049" s="2">
        <f t="shared" ca="1" si="570"/>
        <v>1</v>
      </c>
      <c r="N2049" s="6">
        <f t="shared" ca="1" si="571"/>
        <v>1</v>
      </c>
      <c r="O2049" s="2">
        <f t="shared" ca="1" si="572"/>
        <v>1</v>
      </c>
      <c r="P2049" s="2">
        <f t="shared" ca="1" si="573"/>
        <v>1</v>
      </c>
      <c r="Q2049" s="2">
        <f t="shared" ca="1" si="574"/>
        <v>1</v>
      </c>
      <c r="R2049" s="2">
        <f t="shared" ca="1" si="575"/>
        <v>1</v>
      </c>
      <c r="S2049" s="7">
        <f ca="1">IF(NOT(L2049),SUMPRODUCT(SEARCH(MID(Validations!U2050,ROW(INDIRECT("1:"&amp;T2049)),1),"abcdefghijklmnopqrstuvwxyz1234567890-_. ")),0)</f>
        <v>0</v>
      </c>
      <c r="T2049" s="2">
        <f ca="1">LEN(Validations!U2050)</f>
        <v>0</v>
      </c>
      <c r="U2049" s="2">
        <f ca="1">LEN(Validations!W2050)</f>
        <v>0</v>
      </c>
      <c r="V2049" s="2">
        <f ca="1">LEN(Validations!X2050)</f>
        <v>0</v>
      </c>
      <c r="W2049" s="2">
        <f ca="1">LEN(Validations!Y2050)</f>
        <v>0</v>
      </c>
      <c r="X2049" s="2">
        <f ca="1">LEN(Validations!V2050)</f>
        <v>0</v>
      </c>
      <c r="Y2049" s="2">
        <f t="shared" ca="1" si="576"/>
        <v>0</v>
      </c>
      <c r="Z2049" s="2">
        <f t="shared" ca="1" si="577"/>
        <v>0</v>
      </c>
      <c r="AA2049" s="2">
        <f t="shared" ca="1" si="578"/>
        <v>0</v>
      </c>
      <c r="AB2049" s="2">
        <f t="shared" ca="1" si="566"/>
        <v>0</v>
      </c>
      <c r="AC2049" s="2">
        <f t="shared" ca="1" si="579"/>
        <v>0</v>
      </c>
      <c r="AD2049" s="2">
        <f t="shared" ca="1" si="580"/>
        <v>0</v>
      </c>
      <c r="AE2049" s="2">
        <f t="shared" ca="1" si="581"/>
        <v>0</v>
      </c>
      <c r="AF2049" s="2">
        <f t="shared" ca="1" si="582"/>
        <v>0</v>
      </c>
      <c r="AG2049" s="2">
        <f t="shared" ca="1" si="583"/>
        <v>0</v>
      </c>
    </row>
    <row r="2050" spans="1:33" x14ac:dyDescent="0.25">
      <c r="A2050" s="2">
        <v>1</v>
      </c>
      <c r="B2050" s="2">
        <v>0</v>
      </c>
      <c r="C2050" s="4" t="s">
        <v>9766</v>
      </c>
      <c r="D2050" s="4" t="s">
        <v>9765</v>
      </c>
      <c r="E2050" s="4" t="s">
        <v>9764</v>
      </c>
      <c r="F2050" s="4" t="s">
        <v>9763</v>
      </c>
      <c r="G2050" s="4" t="s">
        <v>9762</v>
      </c>
      <c r="H2050" s="5">
        <f ca="1">IF(NOT(L2050), COUNTIF(Validations!U$3:U$4002,Validations!U2051),0)</f>
        <v>0</v>
      </c>
      <c r="I2050" s="5">
        <f ca="1">IF(NOT(M2050), COUNTIF(Validations!V$3:V$4002,Validations!V2051),0)</f>
        <v>0</v>
      </c>
      <c r="J2050" s="5">
        <f t="shared" ca="1" si="567"/>
        <v>0</v>
      </c>
      <c r="K2050" s="5">
        <f t="shared" ca="1" si="568"/>
        <v>0</v>
      </c>
      <c r="L2050" s="2">
        <f t="shared" ca="1" si="569"/>
        <v>1</v>
      </c>
      <c r="M2050" s="2">
        <f t="shared" ca="1" si="570"/>
        <v>1</v>
      </c>
      <c r="N2050" s="6">
        <f t="shared" ca="1" si="571"/>
        <v>1</v>
      </c>
      <c r="O2050" s="2">
        <f t="shared" ca="1" si="572"/>
        <v>1</v>
      </c>
      <c r="P2050" s="2">
        <f t="shared" ca="1" si="573"/>
        <v>1</v>
      </c>
      <c r="Q2050" s="2">
        <f t="shared" ca="1" si="574"/>
        <v>1</v>
      </c>
      <c r="R2050" s="2">
        <f t="shared" ca="1" si="575"/>
        <v>1</v>
      </c>
      <c r="S2050" s="7">
        <f ca="1">IF(NOT(L2050),SUMPRODUCT(SEARCH(MID(Validations!U2051,ROW(INDIRECT("1:"&amp;T2050)),1),"abcdefghijklmnopqrstuvwxyz1234567890-_. ")),0)</f>
        <v>0</v>
      </c>
      <c r="T2050" s="2">
        <f ca="1">LEN(Validations!U2051)</f>
        <v>0</v>
      </c>
      <c r="U2050" s="2">
        <f ca="1">LEN(Validations!W2051)</f>
        <v>0</v>
      </c>
      <c r="V2050" s="2">
        <f ca="1">LEN(Validations!X2051)</f>
        <v>0</v>
      </c>
      <c r="W2050" s="2">
        <f ca="1">LEN(Validations!Y2051)</f>
        <v>0</v>
      </c>
      <c r="X2050" s="2">
        <f ca="1">LEN(Validations!V2051)</f>
        <v>0</v>
      </c>
      <c r="Y2050" s="2">
        <f t="shared" ca="1" si="576"/>
        <v>0</v>
      </c>
      <c r="Z2050" s="2">
        <f t="shared" ca="1" si="577"/>
        <v>0</v>
      </c>
      <c r="AA2050" s="2">
        <f t="shared" ca="1" si="578"/>
        <v>0</v>
      </c>
      <c r="AB2050" s="2">
        <f t="shared" ref="AB2050:AB2113" ca="1" si="584">IF(O2050,0,IF(R2050=1,1,0))</f>
        <v>0</v>
      </c>
      <c r="AC2050" s="2">
        <f t="shared" ca="1" si="579"/>
        <v>0</v>
      </c>
      <c r="AD2050" s="2">
        <f t="shared" ca="1" si="580"/>
        <v>0</v>
      </c>
      <c r="AE2050" s="2">
        <f t="shared" ca="1" si="581"/>
        <v>0</v>
      </c>
      <c r="AF2050" s="2">
        <f t="shared" ca="1" si="582"/>
        <v>0</v>
      </c>
      <c r="AG2050" s="2">
        <f t="shared" ca="1" si="583"/>
        <v>0</v>
      </c>
    </row>
    <row r="2051" spans="1:33" x14ac:dyDescent="0.25">
      <c r="A2051" s="2">
        <v>1</v>
      </c>
      <c r="B2051" s="2">
        <v>0</v>
      </c>
      <c r="C2051" s="4" t="s">
        <v>9761</v>
      </c>
      <c r="D2051" s="4" t="s">
        <v>9760</v>
      </c>
      <c r="E2051" s="4" t="s">
        <v>9759</v>
      </c>
      <c r="F2051" s="4" t="s">
        <v>9758</v>
      </c>
      <c r="G2051" s="4" t="s">
        <v>9757</v>
      </c>
      <c r="H2051" s="5">
        <f ca="1">IF(NOT(L2051), COUNTIF(Validations!U$3:U$4002,Validations!U2052),0)</f>
        <v>0</v>
      </c>
      <c r="I2051" s="5">
        <f ca="1">IF(NOT(M2051), COUNTIF(Validations!V$3:V$4002,Validations!V2052),0)</f>
        <v>0</v>
      </c>
      <c r="J2051" s="5">
        <f t="shared" ref="J2051:J2114" ca="1" si="585">IF(H2051&gt;1,1,0)</f>
        <v>0</v>
      </c>
      <c r="K2051" s="5">
        <f t="shared" ref="K2051:K2114" ca="1" si="586">IF(I2051&gt;1,1,0)</f>
        <v>0</v>
      </c>
      <c r="L2051" s="2">
        <f t="shared" ref="L2051:L2114" ca="1" si="587">IF(T2051,0,1)</f>
        <v>1</v>
      </c>
      <c r="M2051" s="2">
        <f t="shared" ref="M2051:M2114" ca="1" si="588">IF(X2051,0,1)</f>
        <v>1</v>
      </c>
      <c r="N2051" s="6">
        <f t="shared" ref="N2051:N2114" ca="1" si="589">IF(OR(L2051,M2051,Q2051,P2051),1,0)</f>
        <v>1</v>
      </c>
      <c r="O2051" s="2">
        <f t="shared" ref="O2051:O2114" ca="1" si="590">IF(U2051,0,1)</f>
        <v>1</v>
      </c>
      <c r="P2051" s="2">
        <f t="shared" ref="P2051:P2114" ca="1" si="591">IF(V2051,0,1)</f>
        <v>1</v>
      </c>
      <c r="Q2051" s="2">
        <f t="shared" ref="Q2051:Q2114" ca="1" si="592">IF(W2051,0,1)</f>
        <v>1</v>
      </c>
      <c r="R2051" s="2">
        <f t="shared" ref="R2051:R2114" ca="1" si="593">IF(AND(P2051,Q2051,M2051,L2051),1,0)</f>
        <v>1</v>
      </c>
      <c r="S2051" s="7">
        <f ca="1">IF(NOT(L2051),SUMPRODUCT(SEARCH(MID(Validations!U2052,ROW(INDIRECT("1:"&amp;T2051)),1),"abcdefghijklmnopqrstuvwxyz1234567890-_. ")),0)</f>
        <v>0</v>
      </c>
      <c r="T2051" s="2">
        <f ca="1">LEN(Validations!U2052)</f>
        <v>0</v>
      </c>
      <c r="U2051" s="2">
        <f ca="1">LEN(Validations!W2052)</f>
        <v>0</v>
      </c>
      <c r="V2051" s="2">
        <f ca="1">LEN(Validations!X2052)</f>
        <v>0</v>
      </c>
      <c r="W2051" s="2">
        <f ca="1">LEN(Validations!Y2052)</f>
        <v>0</v>
      </c>
      <c r="X2051" s="2">
        <f ca="1">LEN(Validations!V2052)</f>
        <v>0</v>
      </c>
      <c r="Y2051" s="2">
        <f t="shared" ref="Y2051:Y2114" ca="1" si="594">IF(N2051=R2051,0,1)</f>
        <v>0</v>
      </c>
      <c r="Z2051" s="2">
        <f t="shared" ref="Z2051:Z2114" ca="1" si="595">IF(NOT(ISNUMBER(S2051)),1,0)</f>
        <v>0</v>
      </c>
      <c r="AA2051" s="2">
        <f t="shared" ref="AA2051:AA2114" ca="1" si="596">IF(OR(Z2051,Y2051,J2051,B2051),1,0)</f>
        <v>0</v>
      </c>
      <c r="AB2051" s="2">
        <f t="shared" ca="1" si="584"/>
        <v>0</v>
      </c>
      <c r="AC2051" s="2">
        <f t="shared" ref="AC2051:AC2114" ca="1" si="597">IF(AND(R2051,NOT(P2051)),1,0)</f>
        <v>0</v>
      </c>
      <c r="AD2051" s="2">
        <f t="shared" ref="AD2051:AD2114" ca="1" si="598">IF(AND(R2051,NOT(Q2051)),1,0)</f>
        <v>0</v>
      </c>
      <c r="AE2051" s="2">
        <f t="shared" ref="AE2051:AE2114" ca="1" si="599">IF(AND(R2051,NOT(M2051)),1,0)</f>
        <v>0</v>
      </c>
      <c r="AF2051" s="2">
        <f t="shared" ref="AF2051:AF2114" ca="1" si="600">IF(OR(AA2051,AB2051,AC2051,AD2051,AE2051),1,0)</f>
        <v>0</v>
      </c>
      <c r="AG2051" s="2">
        <f t="shared" ref="AG2051:AG2114" ca="1" si="601">IF(AF2051,1,0)</f>
        <v>0</v>
      </c>
    </row>
    <row r="2052" spans="1:33" x14ac:dyDescent="0.25">
      <c r="A2052" s="2">
        <v>1</v>
      </c>
      <c r="B2052" s="2">
        <v>0</v>
      </c>
      <c r="C2052" s="4" t="s">
        <v>9756</v>
      </c>
      <c r="D2052" s="4" t="s">
        <v>9755</v>
      </c>
      <c r="E2052" s="4" t="s">
        <v>9754</v>
      </c>
      <c r="F2052" s="4" t="s">
        <v>9753</v>
      </c>
      <c r="G2052" s="4" t="s">
        <v>9752</v>
      </c>
      <c r="H2052" s="5">
        <f ca="1">IF(NOT(L2052), COUNTIF(Validations!U$3:U$4002,Validations!U2053),0)</f>
        <v>0</v>
      </c>
      <c r="I2052" s="5">
        <f ca="1">IF(NOT(M2052), COUNTIF(Validations!V$3:V$4002,Validations!V2053),0)</f>
        <v>0</v>
      </c>
      <c r="J2052" s="5">
        <f t="shared" ca="1" si="585"/>
        <v>0</v>
      </c>
      <c r="K2052" s="5">
        <f t="shared" ca="1" si="586"/>
        <v>0</v>
      </c>
      <c r="L2052" s="2">
        <f t="shared" ca="1" si="587"/>
        <v>1</v>
      </c>
      <c r="M2052" s="2">
        <f t="shared" ca="1" si="588"/>
        <v>1</v>
      </c>
      <c r="N2052" s="6">
        <f t="shared" ca="1" si="589"/>
        <v>1</v>
      </c>
      <c r="O2052" s="2">
        <f t="shared" ca="1" si="590"/>
        <v>1</v>
      </c>
      <c r="P2052" s="2">
        <f t="shared" ca="1" si="591"/>
        <v>1</v>
      </c>
      <c r="Q2052" s="2">
        <f t="shared" ca="1" si="592"/>
        <v>1</v>
      </c>
      <c r="R2052" s="2">
        <f t="shared" ca="1" si="593"/>
        <v>1</v>
      </c>
      <c r="S2052" s="7">
        <f ca="1">IF(NOT(L2052),SUMPRODUCT(SEARCH(MID(Validations!U2053,ROW(INDIRECT("1:"&amp;T2052)),1),"abcdefghijklmnopqrstuvwxyz1234567890-_. ")),0)</f>
        <v>0</v>
      </c>
      <c r="T2052" s="2">
        <f ca="1">LEN(Validations!U2053)</f>
        <v>0</v>
      </c>
      <c r="U2052" s="2">
        <f ca="1">LEN(Validations!W2053)</f>
        <v>0</v>
      </c>
      <c r="V2052" s="2">
        <f ca="1">LEN(Validations!X2053)</f>
        <v>0</v>
      </c>
      <c r="W2052" s="2">
        <f ca="1">LEN(Validations!Y2053)</f>
        <v>0</v>
      </c>
      <c r="X2052" s="2">
        <f ca="1">LEN(Validations!V2053)</f>
        <v>0</v>
      </c>
      <c r="Y2052" s="2">
        <f t="shared" ca="1" si="594"/>
        <v>0</v>
      </c>
      <c r="Z2052" s="2">
        <f t="shared" ca="1" si="595"/>
        <v>0</v>
      </c>
      <c r="AA2052" s="2">
        <f t="shared" ca="1" si="596"/>
        <v>0</v>
      </c>
      <c r="AB2052" s="2">
        <f t="shared" ca="1" si="584"/>
        <v>0</v>
      </c>
      <c r="AC2052" s="2">
        <f t="shared" ca="1" si="597"/>
        <v>0</v>
      </c>
      <c r="AD2052" s="2">
        <f t="shared" ca="1" si="598"/>
        <v>0</v>
      </c>
      <c r="AE2052" s="2">
        <f t="shared" ca="1" si="599"/>
        <v>0</v>
      </c>
      <c r="AF2052" s="2">
        <f t="shared" ca="1" si="600"/>
        <v>0</v>
      </c>
      <c r="AG2052" s="2">
        <f t="shared" ca="1" si="601"/>
        <v>0</v>
      </c>
    </row>
    <row r="2053" spans="1:33" x14ac:dyDescent="0.25">
      <c r="A2053" s="2">
        <v>1</v>
      </c>
      <c r="B2053" s="2">
        <v>0</v>
      </c>
      <c r="C2053" s="4" t="s">
        <v>9751</v>
      </c>
      <c r="D2053" s="4" t="s">
        <v>9750</v>
      </c>
      <c r="E2053" s="4" t="s">
        <v>9749</v>
      </c>
      <c r="F2053" s="4" t="s">
        <v>9748</v>
      </c>
      <c r="G2053" s="4" t="s">
        <v>9747</v>
      </c>
      <c r="H2053" s="5">
        <f ca="1">IF(NOT(L2053), COUNTIF(Validations!U$3:U$4002,Validations!U2054),0)</f>
        <v>0</v>
      </c>
      <c r="I2053" s="5">
        <f ca="1">IF(NOT(M2053), COUNTIF(Validations!V$3:V$4002,Validations!V2054),0)</f>
        <v>0</v>
      </c>
      <c r="J2053" s="5">
        <f t="shared" ca="1" si="585"/>
        <v>0</v>
      </c>
      <c r="K2053" s="5">
        <f t="shared" ca="1" si="586"/>
        <v>0</v>
      </c>
      <c r="L2053" s="2">
        <f t="shared" ca="1" si="587"/>
        <v>1</v>
      </c>
      <c r="M2053" s="2">
        <f t="shared" ca="1" si="588"/>
        <v>1</v>
      </c>
      <c r="N2053" s="6">
        <f t="shared" ca="1" si="589"/>
        <v>1</v>
      </c>
      <c r="O2053" s="2">
        <f t="shared" ca="1" si="590"/>
        <v>1</v>
      </c>
      <c r="P2053" s="2">
        <f t="shared" ca="1" si="591"/>
        <v>1</v>
      </c>
      <c r="Q2053" s="2">
        <f t="shared" ca="1" si="592"/>
        <v>1</v>
      </c>
      <c r="R2053" s="2">
        <f t="shared" ca="1" si="593"/>
        <v>1</v>
      </c>
      <c r="S2053" s="7">
        <f ca="1">IF(NOT(L2053),SUMPRODUCT(SEARCH(MID(Validations!U2054,ROW(INDIRECT("1:"&amp;T2053)),1),"abcdefghijklmnopqrstuvwxyz1234567890-_. ")),0)</f>
        <v>0</v>
      </c>
      <c r="T2053" s="2">
        <f ca="1">LEN(Validations!U2054)</f>
        <v>0</v>
      </c>
      <c r="U2053" s="2">
        <f ca="1">LEN(Validations!W2054)</f>
        <v>0</v>
      </c>
      <c r="V2053" s="2">
        <f ca="1">LEN(Validations!X2054)</f>
        <v>0</v>
      </c>
      <c r="W2053" s="2">
        <f ca="1">LEN(Validations!Y2054)</f>
        <v>0</v>
      </c>
      <c r="X2053" s="2">
        <f ca="1">LEN(Validations!V2054)</f>
        <v>0</v>
      </c>
      <c r="Y2053" s="2">
        <f t="shared" ca="1" si="594"/>
        <v>0</v>
      </c>
      <c r="Z2053" s="2">
        <f t="shared" ca="1" si="595"/>
        <v>0</v>
      </c>
      <c r="AA2053" s="2">
        <f t="shared" ca="1" si="596"/>
        <v>0</v>
      </c>
      <c r="AB2053" s="2">
        <f t="shared" ca="1" si="584"/>
        <v>0</v>
      </c>
      <c r="AC2053" s="2">
        <f t="shared" ca="1" si="597"/>
        <v>0</v>
      </c>
      <c r="AD2053" s="2">
        <f t="shared" ca="1" si="598"/>
        <v>0</v>
      </c>
      <c r="AE2053" s="2">
        <f t="shared" ca="1" si="599"/>
        <v>0</v>
      </c>
      <c r="AF2053" s="2">
        <f t="shared" ca="1" si="600"/>
        <v>0</v>
      </c>
      <c r="AG2053" s="2">
        <f t="shared" ca="1" si="601"/>
        <v>0</v>
      </c>
    </row>
    <row r="2054" spans="1:33" x14ac:dyDescent="0.25">
      <c r="A2054" s="2">
        <v>1</v>
      </c>
      <c r="B2054" s="2">
        <v>0</v>
      </c>
      <c r="C2054" s="4" t="s">
        <v>9746</v>
      </c>
      <c r="D2054" s="4" t="s">
        <v>9745</v>
      </c>
      <c r="E2054" s="4" t="s">
        <v>9744</v>
      </c>
      <c r="F2054" s="4" t="s">
        <v>9743</v>
      </c>
      <c r="G2054" s="4" t="s">
        <v>9742</v>
      </c>
      <c r="H2054" s="5">
        <f ca="1">IF(NOT(L2054), COUNTIF(Validations!U$3:U$4002,Validations!U2055),0)</f>
        <v>0</v>
      </c>
      <c r="I2054" s="5">
        <f ca="1">IF(NOT(M2054), COUNTIF(Validations!V$3:V$4002,Validations!V2055),0)</f>
        <v>0</v>
      </c>
      <c r="J2054" s="5">
        <f t="shared" ca="1" si="585"/>
        <v>0</v>
      </c>
      <c r="K2054" s="5">
        <f t="shared" ca="1" si="586"/>
        <v>0</v>
      </c>
      <c r="L2054" s="2">
        <f t="shared" ca="1" si="587"/>
        <v>1</v>
      </c>
      <c r="M2054" s="2">
        <f t="shared" ca="1" si="588"/>
        <v>1</v>
      </c>
      <c r="N2054" s="6">
        <f t="shared" ca="1" si="589"/>
        <v>1</v>
      </c>
      <c r="O2054" s="2">
        <f t="shared" ca="1" si="590"/>
        <v>1</v>
      </c>
      <c r="P2054" s="2">
        <f t="shared" ca="1" si="591"/>
        <v>1</v>
      </c>
      <c r="Q2054" s="2">
        <f t="shared" ca="1" si="592"/>
        <v>1</v>
      </c>
      <c r="R2054" s="2">
        <f t="shared" ca="1" si="593"/>
        <v>1</v>
      </c>
      <c r="S2054" s="7">
        <f ca="1">IF(NOT(L2054),SUMPRODUCT(SEARCH(MID(Validations!U2055,ROW(INDIRECT("1:"&amp;T2054)),1),"abcdefghijklmnopqrstuvwxyz1234567890-_. ")),0)</f>
        <v>0</v>
      </c>
      <c r="T2054" s="2">
        <f ca="1">LEN(Validations!U2055)</f>
        <v>0</v>
      </c>
      <c r="U2054" s="2">
        <f ca="1">LEN(Validations!W2055)</f>
        <v>0</v>
      </c>
      <c r="V2054" s="2">
        <f ca="1">LEN(Validations!X2055)</f>
        <v>0</v>
      </c>
      <c r="W2054" s="2">
        <f ca="1">LEN(Validations!Y2055)</f>
        <v>0</v>
      </c>
      <c r="X2054" s="2">
        <f ca="1">LEN(Validations!V2055)</f>
        <v>0</v>
      </c>
      <c r="Y2054" s="2">
        <f t="shared" ca="1" si="594"/>
        <v>0</v>
      </c>
      <c r="Z2054" s="2">
        <f t="shared" ca="1" si="595"/>
        <v>0</v>
      </c>
      <c r="AA2054" s="2">
        <f t="shared" ca="1" si="596"/>
        <v>0</v>
      </c>
      <c r="AB2054" s="2">
        <f t="shared" ca="1" si="584"/>
        <v>0</v>
      </c>
      <c r="AC2054" s="2">
        <f t="shared" ca="1" si="597"/>
        <v>0</v>
      </c>
      <c r="AD2054" s="2">
        <f t="shared" ca="1" si="598"/>
        <v>0</v>
      </c>
      <c r="AE2054" s="2">
        <f t="shared" ca="1" si="599"/>
        <v>0</v>
      </c>
      <c r="AF2054" s="2">
        <f t="shared" ca="1" si="600"/>
        <v>0</v>
      </c>
      <c r="AG2054" s="2">
        <f t="shared" ca="1" si="601"/>
        <v>0</v>
      </c>
    </row>
    <row r="2055" spans="1:33" x14ac:dyDescent="0.25">
      <c r="A2055" s="2">
        <v>1</v>
      </c>
      <c r="B2055" s="2">
        <v>0</v>
      </c>
      <c r="C2055" s="4" t="s">
        <v>9741</v>
      </c>
      <c r="D2055" s="4" t="s">
        <v>9740</v>
      </c>
      <c r="E2055" s="4" t="s">
        <v>9739</v>
      </c>
      <c r="F2055" s="4" t="s">
        <v>9738</v>
      </c>
      <c r="G2055" s="4" t="s">
        <v>9737</v>
      </c>
      <c r="H2055" s="5">
        <f ca="1">IF(NOT(L2055), COUNTIF(Validations!U$3:U$4002,Validations!U2056),0)</f>
        <v>0</v>
      </c>
      <c r="I2055" s="5">
        <f ca="1">IF(NOT(M2055), COUNTIF(Validations!V$3:V$4002,Validations!V2056),0)</f>
        <v>0</v>
      </c>
      <c r="J2055" s="5">
        <f t="shared" ca="1" si="585"/>
        <v>0</v>
      </c>
      <c r="K2055" s="5">
        <f t="shared" ca="1" si="586"/>
        <v>0</v>
      </c>
      <c r="L2055" s="2">
        <f t="shared" ca="1" si="587"/>
        <v>1</v>
      </c>
      <c r="M2055" s="2">
        <f t="shared" ca="1" si="588"/>
        <v>1</v>
      </c>
      <c r="N2055" s="6">
        <f t="shared" ca="1" si="589"/>
        <v>1</v>
      </c>
      <c r="O2055" s="2">
        <f t="shared" ca="1" si="590"/>
        <v>1</v>
      </c>
      <c r="P2055" s="2">
        <f t="shared" ca="1" si="591"/>
        <v>1</v>
      </c>
      <c r="Q2055" s="2">
        <f t="shared" ca="1" si="592"/>
        <v>1</v>
      </c>
      <c r="R2055" s="2">
        <f t="shared" ca="1" si="593"/>
        <v>1</v>
      </c>
      <c r="S2055" s="7">
        <f ca="1">IF(NOT(L2055),SUMPRODUCT(SEARCH(MID(Validations!U2056,ROW(INDIRECT("1:"&amp;T2055)),1),"abcdefghijklmnopqrstuvwxyz1234567890-_. ")),0)</f>
        <v>0</v>
      </c>
      <c r="T2055" s="2">
        <f ca="1">LEN(Validations!U2056)</f>
        <v>0</v>
      </c>
      <c r="U2055" s="2">
        <f ca="1">LEN(Validations!W2056)</f>
        <v>0</v>
      </c>
      <c r="V2055" s="2">
        <f ca="1">LEN(Validations!X2056)</f>
        <v>0</v>
      </c>
      <c r="W2055" s="2">
        <f ca="1">LEN(Validations!Y2056)</f>
        <v>0</v>
      </c>
      <c r="X2055" s="2">
        <f ca="1">LEN(Validations!V2056)</f>
        <v>0</v>
      </c>
      <c r="Y2055" s="2">
        <f t="shared" ca="1" si="594"/>
        <v>0</v>
      </c>
      <c r="Z2055" s="2">
        <f t="shared" ca="1" si="595"/>
        <v>0</v>
      </c>
      <c r="AA2055" s="2">
        <f t="shared" ca="1" si="596"/>
        <v>0</v>
      </c>
      <c r="AB2055" s="2">
        <f t="shared" ca="1" si="584"/>
        <v>0</v>
      </c>
      <c r="AC2055" s="2">
        <f t="shared" ca="1" si="597"/>
        <v>0</v>
      </c>
      <c r="AD2055" s="2">
        <f t="shared" ca="1" si="598"/>
        <v>0</v>
      </c>
      <c r="AE2055" s="2">
        <f t="shared" ca="1" si="599"/>
        <v>0</v>
      </c>
      <c r="AF2055" s="2">
        <f t="shared" ca="1" si="600"/>
        <v>0</v>
      </c>
      <c r="AG2055" s="2">
        <f t="shared" ca="1" si="601"/>
        <v>0</v>
      </c>
    </row>
    <row r="2056" spans="1:33" x14ac:dyDescent="0.25">
      <c r="A2056" s="2">
        <v>1</v>
      </c>
      <c r="B2056" s="2">
        <v>0</v>
      </c>
      <c r="C2056" s="4" t="s">
        <v>9736</v>
      </c>
      <c r="D2056" s="4" t="s">
        <v>9735</v>
      </c>
      <c r="E2056" s="4" t="s">
        <v>9734</v>
      </c>
      <c r="F2056" s="4" t="s">
        <v>9733</v>
      </c>
      <c r="G2056" s="4" t="s">
        <v>9732</v>
      </c>
      <c r="H2056" s="5">
        <f ca="1">IF(NOT(L2056), COUNTIF(Validations!U$3:U$4002,Validations!U2057),0)</f>
        <v>0</v>
      </c>
      <c r="I2056" s="5">
        <f ca="1">IF(NOT(M2056), COUNTIF(Validations!V$3:V$4002,Validations!V2057),0)</f>
        <v>0</v>
      </c>
      <c r="J2056" s="5">
        <f t="shared" ca="1" si="585"/>
        <v>0</v>
      </c>
      <c r="K2056" s="5">
        <f t="shared" ca="1" si="586"/>
        <v>0</v>
      </c>
      <c r="L2056" s="2">
        <f t="shared" ca="1" si="587"/>
        <v>1</v>
      </c>
      <c r="M2056" s="2">
        <f t="shared" ca="1" si="588"/>
        <v>1</v>
      </c>
      <c r="N2056" s="6">
        <f t="shared" ca="1" si="589"/>
        <v>1</v>
      </c>
      <c r="O2056" s="2">
        <f t="shared" ca="1" si="590"/>
        <v>1</v>
      </c>
      <c r="P2056" s="2">
        <f t="shared" ca="1" si="591"/>
        <v>1</v>
      </c>
      <c r="Q2056" s="2">
        <f t="shared" ca="1" si="592"/>
        <v>1</v>
      </c>
      <c r="R2056" s="2">
        <f t="shared" ca="1" si="593"/>
        <v>1</v>
      </c>
      <c r="S2056" s="7">
        <f ca="1">IF(NOT(L2056),SUMPRODUCT(SEARCH(MID(Validations!U2057,ROW(INDIRECT("1:"&amp;T2056)),1),"abcdefghijklmnopqrstuvwxyz1234567890-_. ")),0)</f>
        <v>0</v>
      </c>
      <c r="T2056" s="2">
        <f ca="1">LEN(Validations!U2057)</f>
        <v>0</v>
      </c>
      <c r="U2056" s="2">
        <f ca="1">LEN(Validations!W2057)</f>
        <v>0</v>
      </c>
      <c r="V2056" s="2">
        <f ca="1">LEN(Validations!X2057)</f>
        <v>0</v>
      </c>
      <c r="W2056" s="2">
        <f ca="1">LEN(Validations!Y2057)</f>
        <v>0</v>
      </c>
      <c r="X2056" s="2">
        <f ca="1">LEN(Validations!V2057)</f>
        <v>0</v>
      </c>
      <c r="Y2056" s="2">
        <f t="shared" ca="1" si="594"/>
        <v>0</v>
      </c>
      <c r="Z2056" s="2">
        <f t="shared" ca="1" si="595"/>
        <v>0</v>
      </c>
      <c r="AA2056" s="2">
        <f t="shared" ca="1" si="596"/>
        <v>0</v>
      </c>
      <c r="AB2056" s="2">
        <f t="shared" ca="1" si="584"/>
        <v>0</v>
      </c>
      <c r="AC2056" s="2">
        <f t="shared" ca="1" si="597"/>
        <v>0</v>
      </c>
      <c r="AD2056" s="2">
        <f t="shared" ca="1" si="598"/>
        <v>0</v>
      </c>
      <c r="AE2056" s="2">
        <f t="shared" ca="1" si="599"/>
        <v>0</v>
      </c>
      <c r="AF2056" s="2">
        <f t="shared" ca="1" si="600"/>
        <v>0</v>
      </c>
      <c r="AG2056" s="2">
        <f t="shared" ca="1" si="601"/>
        <v>0</v>
      </c>
    </row>
    <row r="2057" spans="1:33" x14ac:dyDescent="0.25">
      <c r="A2057" s="2">
        <v>1</v>
      </c>
      <c r="B2057" s="2">
        <v>0</v>
      </c>
      <c r="C2057" s="4" t="s">
        <v>9731</v>
      </c>
      <c r="D2057" s="4" t="s">
        <v>9730</v>
      </c>
      <c r="E2057" s="4" t="s">
        <v>9729</v>
      </c>
      <c r="F2057" s="4" t="s">
        <v>9728</v>
      </c>
      <c r="G2057" s="4" t="s">
        <v>9727</v>
      </c>
      <c r="H2057" s="5">
        <f ca="1">IF(NOT(L2057), COUNTIF(Validations!U$3:U$4002,Validations!U2058),0)</f>
        <v>0</v>
      </c>
      <c r="I2057" s="5">
        <f ca="1">IF(NOT(M2057), COUNTIF(Validations!V$3:V$4002,Validations!V2058),0)</f>
        <v>0</v>
      </c>
      <c r="J2057" s="5">
        <f t="shared" ca="1" si="585"/>
        <v>0</v>
      </c>
      <c r="K2057" s="5">
        <f t="shared" ca="1" si="586"/>
        <v>0</v>
      </c>
      <c r="L2057" s="2">
        <f t="shared" ca="1" si="587"/>
        <v>1</v>
      </c>
      <c r="M2057" s="2">
        <f t="shared" ca="1" si="588"/>
        <v>1</v>
      </c>
      <c r="N2057" s="6">
        <f t="shared" ca="1" si="589"/>
        <v>1</v>
      </c>
      <c r="O2057" s="2">
        <f t="shared" ca="1" si="590"/>
        <v>1</v>
      </c>
      <c r="P2057" s="2">
        <f t="shared" ca="1" si="591"/>
        <v>1</v>
      </c>
      <c r="Q2057" s="2">
        <f t="shared" ca="1" si="592"/>
        <v>1</v>
      </c>
      <c r="R2057" s="2">
        <f t="shared" ca="1" si="593"/>
        <v>1</v>
      </c>
      <c r="S2057" s="7">
        <f ca="1">IF(NOT(L2057),SUMPRODUCT(SEARCH(MID(Validations!U2058,ROW(INDIRECT("1:"&amp;T2057)),1),"abcdefghijklmnopqrstuvwxyz1234567890-_. ")),0)</f>
        <v>0</v>
      </c>
      <c r="T2057" s="2">
        <f ca="1">LEN(Validations!U2058)</f>
        <v>0</v>
      </c>
      <c r="U2057" s="2">
        <f ca="1">LEN(Validations!W2058)</f>
        <v>0</v>
      </c>
      <c r="V2057" s="2">
        <f ca="1">LEN(Validations!X2058)</f>
        <v>0</v>
      </c>
      <c r="W2057" s="2">
        <f ca="1">LEN(Validations!Y2058)</f>
        <v>0</v>
      </c>
      <c r="X2057" s="2">
        <f ca="1">LEN(Validations!V2058)</f>
        <v>0</v>
      </c>
      <c r="Y2057" s="2">
        <f t="shared" ca="1" si="594"/>
        <v>0</v>
      </c>
      <c r="Z2057" s="2">
        <f t="shared" ca="1" si="595"/>
        <v>0</v>
      </c>
      <c r="AA2057" s="2">
        <f t="shared" ca="1" si="596"/>
        <v>0</v>
      </c>
      <c r="AB2057" s="2">
        <f t="shared" ca="1" si="584"/>
        <v>0</v>
      </c>
      <c r="AC2057" s="2">
        <f t="shared" ca="1" si="597"/>
        <v>0</v>
      </c>
      <c r="AD2057" s="2">
        <f t="shared" ca="1" si="598"/>
        <v>0</v>
      </c>
      <c r="AE2057" s="2">
        <f t="shared" ca="1" si="599"/>
        <v>0</v>
      </c>
      <c r="AF2057" s="2">
        <f t="shared" ca="1" si="600"/>
        <v>0</v>
      </c>
      <c r="AG2057" s="2">
        <f t="shared" ca="1" si="601"/>
        <v>0</v>
      </c>
    </row>
    <row r="2058" spans="1:33" x14ac:dyDescent="0.25">
      <c r="A2058" s="2">
        <v>1</v>
      </c>
      <c r="B2058" s="2">
        <v>0</v>
      </c>
      <c r="C2058" s="4" t="s">
        <v>9726</v>
      </c>
      <c r="D2058" s="4" t="s">
        <v>9725</v>
      </c>
      <c r="E2058" s="4" t="s">
        <v>9724</v>
      </c>
      <c r="F2058" s="4" t="s">
        <v>9723</v>
      </c>
      <c r="G2058" s="4" t="s">
        <v>9722</v>
      </c>
      <c r="H2058" s="5">
        <f ca="1">IF(NOT(L2058), COUNTIF(Validations!U$3:U$4002,Validations!U2059),0)</f>
        <v>0</v>
      </c>
      <c r="I2058" s="5">
        <f ca="1">IF(NOT(M2058), COUNTIF(Validations!V$3:V$4002,Validations!V2059),0)</f>
        <v>0</v>
      </c>
      <c r="J2058" s="5">
        <f t="shared" ca="1" si="585"/>
        <v>0</v>
      </c>
      <c r="K2058" s="5">
        <f t="shared" ca="1" si="586"/>
        <v>0</v>
      </c>
      <c r="L2058" s="2">
        <f t="shared" ca="1" si="587"/>
        <v>1</v>
      </c>
      <c r="M2058" s="2">
        <f t="shared" ca="1" si="588"/>
        <v>1</v>
      </c>
      <c r="N2058" s="6">
        <f t="shared" ca="1" si="589"/>
        <v>1</v>
      </c>
      <c r="O2058" s="2">
        <f t="shared" ca="1" si="590"/>
        <v>1</v>
      </c>
      <c r="P2058" s="2">
        <f t="shared" ca="1" si="591"/>
        <v>1</v>
      </c>
      <c r="Q2058" s="2">
        <f t="shared" ca="1" si="592"/>
        <v>1</v>
      </c>
      <c r="R2058" s="2">
        <f t="shared" ca="1" si="593"/>
        <v>1</v>
      </c>
      <c r="S2058" s="7">
        <f ca="1">IF(NOT(L2058),SUMPRODUCT(SEARCH(MID(Validations!U2059,ROW(INDIRECT("1:"&amp;T2058)),1),"abcdefghijklmnopqrstuvwxyz1234567890-_. ")),0)</f>
        <v>0</v>
      </c>
      <c r="T2058" s="2">
        <f ca="1">LEN(Validations!U2059)</f>
        <v>0</v>
      </c>
      <c r="U2058" s="2">
        <f ca="1">LEN(Validations!W2059)</f>
        <v>0</v>
      </c>
      <c r="V2058" s="2">
        <f ca="1">LEN(Validations!X2059)</f>
        <v>0</v>
      </c>
      <c r="W2058" s="2">
        <f ca="1">LEN(Validations!Y2059)</f>
        <v>0</v>
      </c>
      <c r="X2058" s="2">
        <f ca="1">LEN(Validations!V2059)</f>
        <v>0</v>
      </c>
      <c r="Y2058" s="2">
        <f t="shared" ca="1" si="594"/>
        <v>0</v>
      </c>
      <c r="Z2058" s="2">
        <f t="shared" ca="1" si="595"/>
        <v>0</v>
      </c>
      <c r="AA2058" s="2">
        <f t="shared" ca="1" si="596"/>
        <v>0</v>
      </c>
      <c r="AB2058" s="2">
        <f t="shared" ca="1" si="584"/>
        <v>0</v>
      </c>
      <c r="AC2058" s="2">
        <f t="shared" ca="1" si="597"/>
        <v>0</v>
      </c>
      <c r="AD2058" s="2">
        <f t="shared" ca="1" si="598"/>
        <v>0</v>
      </c>
      <c r="AE2058" s="2">
        <f t="shared" ca="1" si="599"/>
        <v>0</v>
      </c>
      <c r="AF2058" s="2">
        <f t="shared" ca="1" si="600"/>
        <v>0</v>
      </c>
      <c r="AG2058" s="2">
        <f t="shared" ca="1" si="601"/>
        <v>0</v>
      </c>
    </row>
    <row r="2059" spans="1:33" x14ac:dyDescent="0.25">
      <c r="A2059" s="2">
        <v>1</v>
      </c>
      <c r="B2059" s="2">
        <v>0</v>
      </c>
      <c r="C2059" s="4" t="s">
        <v>9721</v>
      </c>
      <c r="D2059" s="4" t="s">
        <v>9720</v>
      </c>
      <c r="E2059" s="4" t="s">
        <v>9719</v>
      </c>
      <c r="F2059" s="4" t="s">
        <v>9718</v>
      </c>
      <c r="G2059" s="4" t="s">
        <v>9717</v>
      </c>
      <c r="H2059" s="5">
        <f ca="1">IF(NOT(L2059), COUNTIF(Validations!U$3:U$4002,Validations!U2060),0)</f>
        <v>0</v>
      </c>
      <c r="I2059" s="5">
        <f ca="1">IF(NOT(M2059), COUNTIF(Validations!V$3:V$4002,Validations!V2060),0)</f>
        <v>0</v>
      </c>
      <c r="J2059" s="5">
        <f t="shared" ca="1" si="585"/>
        <v>0</v>
      </c>
      <c r="K2059" s="5">
        <f t="shared" ca="1" si="586"/>
        <v>0</v>
      </c>
      <c r="L2059" s="2">
        <f t="shared" ca="1" si="587"/>
        <v>1</v>
      </c>
      <c r="M2059" s="2">
        <f t="shared" ca="1" si="588"/>
        <v>1</v>
      </c>
      <c r="N2059" s="6">
        <f t="shared" ca="1" si="589"/>
        <v>1</v>
      </c>
      <c r="O2059" s="2">
        <f t="shared" ca="1" si="590"/>
        <v>1</v>
      </c>
      <c r="P2059" s="2">
        <f t="shared" ca="1" si="591"/>
        <v>1</v>
      </c>
      <c r="Q2059" s="2">
        <f t="shared" ca="1" si="592"/>
        <v>1</v>
      </c>
      <c r="R2059" s="2">
        <f t="shared" ca="1" si="593"/>
        <v>1</v>
      </c>
      <c r="S2059" s="7">
        <f ca="1">IF(NOT(L2059),SUMPRODUCT(SEARCH(MID(Validations!U2060,ROW(INDIRECT("1:"&amp;T2059)),1),"abcdefghijklmnopqrstuvwxyz1234567890-_. ")),0)</f>
        <v>0</v>
      </c>
      <c r="T2059" s="2">
        <f ca="1">LEN(Validations!U2060)</f>
        <v>0</v>
      </c>
      <c r="U2059" s="2">
        <f ca="1">LEN(Validations!W2060)</f>
        <v>0</v>
      </c>
      <c r="V2059" s="2">
        <f ca="1">LEN(Validations!X2060)</f>
        <v>0</v>
      </c>
      <c r="W2059" s="2">
        <f ca="1">LEN(Validations!Y2060)</f>
        <v>0</v>
      </c>
      <c r="X2059" s="2">
        <f ca="1">LEN(Validations!V2060)</f>
        <v>0</v>
      </c>
      <c r="Y2059" s="2">
        <f t="shared" ca="1" si="594"/>
        <v>0</v>
      </c>
      <c r="Z2059" s="2">
        <f t="shared" ca="1" si="595"/>
        <v>0</v>
      </c>
      <c r="AA2059" s="2">
        <f t="shared" ca="1" si="596"/>
        <v>0</v>
      </c>
      <c r="AB2059" s="2">
        <f t="shared" ca="1" si="584"/>
        <v>0</v>
      </c>
      <c r="AC2059" s="2">
        <f t="shared" ca="1" si="597"/>
        <v>0</v>
      </c>
      <c r="AD2059" s="2">
        <f t="shared" ca="1" si="598"/>
        <v>0</v>
      </c>
      <c r="AE2059" s="2">
        <f t="shared" ca="1" si="599"/>
        <v>0</v>
      </c>
      <c r="AF2059" s="2">
        <f t="shared" ca="1" si="600"/>
        <v>0</v>
      </c>
      <c r="AG2059" s="2">
        <f t="shared" ca="1" si="601"/>
        <v>0</v>
      </c>
    </row>
    <row r="2060" spans="1:33" x14ac:dyDescent="0.25">
      <c r="A2060" s="2">
        <v>1</v>
      </c>
      <c r="B2060" s="2">
        <v>0</v>
      </c>
      <c r="C2060" s="4" t="s">
        <v>9716</v>
      </c>
      <c r="D2060" s="4" t="s">
        <v>9715</v>
      </c>
      <c r="E2060" s="4" t="s">
        <v>9714</v>
      </c>
      <c r="F2060" s="4" t="s">
        <v>9713</v>
      </c>
      <c r="G2060" s="4" t="s">
        <v>9712</v>
      </c>
      <c r="H2060" s="5">
        <f ca="1">IF(NOT(L2060), COUNTIF(Validations!U$3:U$4002,Validations!U2061),0)</f>
        <v>0</v>
      </c>
      <c r="I2060" s="5">
        <f ca="1">IF(NOT(M2060), COUNTIF(Validations!V$3:V$4002,Validations!V2061),0)</f>
        <v>0</v>
      </c>
      <c r="J2060" s="5">
        <f t="shared" ca="1" si="585"/>
        <v>0</v>
      </c>
      <c r="K2060" s="5">
        <f t="shared" ca="1" si="586"/>
        <v>0</v>
      </c>
      <c r="L2060" s="2">
        <f t="shared" ca="1" si="587"/>
        <v>1</v>
      </c>
      <c r="M2060" s="2">
        <f t="shared" ca="1" si="588"/>
        <v>1</v>
      </c>
      <c r="N2060" s="6">
        <f t="shared" ca="1" si="589"/>
        <v>1</v>
      </c>
      <c r="O2060" s="2">
        <f t="shared" ca="1" si="590"/>
        <v>1</v>
      </c>
      <c r="P2060" s="2">
        <f t="shared" ca="1" si="591"/>
        <v>1</v>
      </c>
      <c r="Q2060" s="2">
        <f t="shared" ca="1" si="592"/>
        <v>1</v>
      </c>
      <c r="R2060" s="2">
        <f t="shared" ca="1" si="593"/>
        <v>1</v>
      </c>
      <c r="S2060" s="7">
        <f ca="1">IF(NOT(L2060),SUMPRODUCT(SEARCH(MID(Validations!U2061,ROW(INDIRECT("1:"&amp;T2060)),1),"abcdefghijklmnopqrstuvwxyz1234567890-_. ")),0)</f>
        <v>0</v>
      </c>
      <c r="T2060" s="2">
        <f ca="1">LEN(Validations!U2061)</f>
        <v>0</v>
      </c>
      <c r="U2060" s="2">
        <f ca="1">LEN(Validations!W2061)</f>
        <v>0</v>
      </c>
      <c r="V2060" s="2">
        <f ca="1">LEN(Validations!X2061)</f>
        <v>0</v>
      </c>
      <c r="W2060" s="2">
        <f ca="1">LEN(Validations!Y2061)</f>
        <v>0</v>
      </c>
      <c r="X2060" s="2">
        <f ca="1">LEN(Validations!V2061)</f>
        <v>0</v>
      </c>
      <c r="Y2060" s="2">
        <f t="shared" ca="1" si="594"/>
        <v>0</v>
      </c>
      <c r="Z2060" s="2">
        <f t="shared" ca="1" si="595"/>
        <v>0</v>
      </c>
      <c r="AA2060" s="2">
        <f t="shared" ca="1" si="596"/>
        <v>0</v>
      </c>
      <c r="AB2060" s="2">
        <f t="shared" ca="1" si="584"/>
        <v>0</v>
      </c>
      <c r="AC2060" s="2">
        <f t="shared" ca="1" si="597"/>
        <v>0</v>
      </c>
      <c r="AD2060" s="2">
        <f t="shared" ca="1" si="598"/>
        <v>0</v>
      </c>
      <c r="AE2060" s="2">
        <f t="shared" ca="1" si="599"/>
        <v>0</v>
      </c>
      <c r="AF2060" s="2">
        <f t="shared" ca="1" si="600"/>
        <v>0</v>
      </c>
      <c r="AG2060" s="2">
        <f t="shared" ca="1" si="601"/>
        <v>0</v>
      </c>
    </row>
    <row r="2061" spans="1:33" x14ac:dyDescent="0.25">
      <c r="A2061" s="2">
        <v>1</v>
      </c>
      <c r="B2061" s="2">
        <v>0</v>
      </c>
      <c r="C2061" s="4" t="s">
        <v>9711</v>
      </c>
      <c r="D2061" s="4" t="s">
        <v>9710</v>
      </c>
      <c r="E2061" s="4" t="s">
        <v>9709</v>
      </c>
      <c r="F2061" s="4" t="s">
        <v>9708</v>
      </c>
      <c r="G2061" s="4" t="s">
        <v>9707</v>
      </c>
      <c r="H2061" s="5">
        <f ca="1">IF(NOT(L2061), COUNTIF(Validations!U$3:U$4002,Validations!U2062),0)</f>
        <v>0</v>
      </c>
      <c r="I2061" s="5">
        <f ca="1">IF(NOT(M2061), COUNTIF(Validations!V$3:V$4002,Validations!V2062),0)</f>
        <v>0</v>
      </c>
      <c r="J2061" s="5">
        <f t="shared" ca="1" si="585"/>
        <v>0</v>
      </c>
      <c r="K2061" s="5">
        <f t="shared" ca="1" si="586"/>
        <v>0</v>
      </c>
      <c r="L2061" s="2">
        <f t="shared" ca="1" si="587"/>
        <v>1</v>
      </c>
      <c r="M2061" s="2">
        <f t="shared" ca="1" si="588"/>
        <v>1</v>
      </c>
      <c r="N2061" s="6">
        <f t="shared" ca="1" si="589"/>
        <v>1</v>
      </c>
      <c r="O2061" s="2">
        <f t="shared" ca="1" si="590"/>
        <v>1</v>
      </c>
      <c r="P2061" s="2">
        <f t="shared" ca="1" si="591"/>
        <v>1</v>
      </c>
      <c r="Q2061" s="2">
        <f t="shared" ca="1" si="592"/>
        <v>1</v>
      </c>
      <c r="R2061" s="2">
        <f t="shared" ca="1" si="593"/>
        <v>1</v>
      </c>
      <c r="S2061" s="7">
        <f ca="1">IF(NOT(L2061),SUMPRODUCT(SEARCH(MID(Validations!U2062,ROW(INDIRECT("1:"&amp;T2061)),1),"abcdefghijklmnopqrstuvwxyz1234567890-_. ")),0)</f>
        <v>0</v>
      </c>
      <c r="T2061" s="2">
        <f ca="1">LEN(Validations!U2062)</f>
        <v>0</v>
      </c>
      <c r="U2061" s="2">
        <f ca="1">LEN(Validations!W2062)</f>
        <v>0</v>
      </c>
      <c r="V2061" s="2">
        <f ca="1">LEN(Validations!X2062)</f>
        <v>0</v>
      </c>
      <c r="W2061" s="2">
        <f ca="1">LEN(Validations!Y2062)</f>
        <v>0</v>
      </c>
      <c r="X2061" s="2">
        <f ca="1">LEN(Validations!V2062)</f>
        <v>0</v>
      </c>
      <c r="Y2061" s="2">
        <f t="shared" ca="1" si="594"/>
        <v>0</v>
      </c>
      <c r="Z2061" s="2">
        <f t="shared" ca="1" si="595"/>
        <v>0</v>
      </c>
      <c r="AA2061" s="2">
        <f t="shared" ca="1" si="596"/>
        <v>0</v>
      </c>
      <c r="AB2061" s="2">
        <f t="shared" ca="1" si="584"/>
        <v>0</v>
      </c>
      <c r="AC2061" s="2">
        <f t="shared" ca="1" si="597"/>
        <v>0</v>
      </c>
      <c r="AD2061" s="2">
        <f t="shared" ca="1" si="598"/>
        <v>0</v>
      </c>
      <c r="AE2061" s="2">
        <f t="shared" ca="1" si="599"/>
        <v>0</v>
      </c>
      <c r="AF2061" s="2">
        <f t="shared" ca="1" si="600"/>
        <v>0</v>
      </c>
      <c r="AG2061" s="2">
        <f t="shared" ca="1" si="601"/>
        <v>0</v>
      </c>
    </row>
    <row r="2062" spans="1:33" x14ac:dyDescent="0.25">
      <c r="A2062" s="2">
        <v>1</v>
      </c>
      <c r="B2062" s="2">
        <v>0</v>
      </c>
      <c r="C2062" s="4" t="s">
        <v>9706</v>
      </c>
      <c r="D2062" s="4" t="s">
        <v>9705</v>
      </c>
      <c r="E2062" s="4" t="s">
        <v>9704</v>
      </c>
      <c r="F2062" s="4" t="s">
        <v>9703</v>
      </c>
      <c r="G2062" s="4" t="s">
        <v>9702</v>
      </c>
      <c r="H2062" s="5">
        <f ca="1">IF(NOT(L2062), COUNTIF(Validations!U$3:U$4002,Validations!U2063),0)</f>
        <v>0</v>
      </c>
      <c r="I2062" s="5">
        <f ca="1">IF(NOT(M2062), COUNTIF(Validations!V$3:V$4002,Validations!V2063),0)</f>
        <v>0</v>
      </c>
      <c r="J2062" s="5">
        <f t="shared" ca="1" si="585"/>
        <v>0</v>
      </c>
      <c r="K2062" s="5">
        <f t="shared" ca="1" si="586"/>
        <v>0</v>
      </c>
      <c r="L2062" s="2">
        <f t="shared" ca="1" si="587"/>
        <v>1</v>
      </c>
      <c r="M2062" s="2">
        <f t="shared" ca="1" si="588"/>
        <v>1</v>
      </c>
      <c r="N2062" s="6">
        <f t="shared" ca="1" si="589"/>
        <v>1</v>
      </c>
      <c r="O2062" s="2">
        <f t="shared" ca="1" si="590"/>
        <v>1</v>
      </c>
      <c r="P2062" s="2">
        <f t="shared" ca="1" si="591"/>
        <v>1</v>
      </c>
      <c r="Q2062" s="2">
        <f t="shared" ca="1" si="592"/>
        <v>1</v>
      </c>
      <c r="R2062" s="2">
        <f t="shared" ca="1" si="593"/>
        <v>1</v>
      </c>
      <c r="S2062" s="7">
        <f ca="1">IF(NOT(L2062),SUMPRODUCT(SEARCH(MID(Validations!U2063,ROW(INDIRECT("1:"&amp;T2062)),1),"abcdefghijklmnopqrstuvwxyz1234567890-_. ")),0)</f>
        <v>0</v>
      </c>
      <c r="T2062" s="2">
        <f ca="1">LEN(Validations!U2063)</f>
        <v>0</v>
      </c>
      <c r="U2062" s="2">
        <f ca="1">LEN(Validations!W2063)</f>
        <v>0</v>
      </c>
      <c r="V2062" s="2">
        <f ca="1">LEN(Validations!X2063)</f>
        <v>0</v>
      </c>
      <c r="W2062" s="2">
        <f ca="1">LEN(Validations!Y2063)</f>
        <v>0</v>
      </c>
      <c r="X2062" s="2">
        <f ca="1">LEN(Validations!V2063)</f>
        <v>0</v>
      </c>
      <c r="Y2062" s="2">
        <f t="shared" ca="1" si="594"/>
        <v>0</v>
      </c>
      <c r="Z2062" s="2">
        <f t="shared" ca="1" si="595"/>
        <v>0</v>
      </c>
      <c r="AA2062" s="2">
        <f t="shared" ca="1" si="596"/>
        <v>0</v>
      </c>
      <c r="AB2062" s="2">
        <f t="shared" ca="1" si="584"/>
        <v>0</v>
      </c>
      <c r="AC2062" s="2">
        <f t="shared" ca="1" si="597"/>
        <v>0</v>
      </c>
      <c r="AD2062" s="2">
        <f t="shared" ca="1" si="598"/>
        <v>0</v>
      </c>
      <c r="AE2062" s="2">
        <f t="shared" ca="1" si="599"/>
        <v>0</v>
      </c>
      <c r="AF2062" s="2">
        <f t="shared" ca="1" si="600"/>
        <v>0</v>
      </c>
      <c r="AG2062" s="2">
        <f t="shared" ca="1" si="601"/>
        <v>0</v>
      </c>
    </row>
    <row r="2063" spans="1:33" x14ac:dyDescent="0.25">
      <c r="A2063" s="2">
        <v>1</v>
      </c>
      <c r="B2063" s="2">
        <v>0</v>
      </c>
      <c r="C2063" s="4" t="s">
        <v>9701</v>
      </c>
      <c r="D2063" s="4" t="s">
        <v>9700</v>
      </c>
      <c r="E2063" s="4" t="s">
        <v>9699</v>
      </c>
      <c r="F2063" s="4" t="s">
        <v>9698</v>
      </c>
      <c r="G2063" s="4" t="s">
        <v>9697</v>
      </c>
      <c r="H2063" s="5">
        <f ca="1">IF(NOT(L2063), COUNTIF(Validations!U$3:U$4002,Validations!U2064),0)</f>
        <v>0</v>
      </c>
      <c r="I2063" s="5">
        <f ca="1">IF(NOT(M2063), COUNTIF(Validations!V$3:V$4002,Validations!V2064),0)</f>
        <v>0</v>
      </c>
      <c r="J2063" s="5">
        <f t="shared" ca="1" si="585"/>
        <v>0</v>
      </c>
      <c r="K2063" s="5">
        <f t="shared" ca="1" si="586"/>
        <v>0</v>
      </c>
      <c r="L2063" s="2">
        <f t="shared" ca="1" si="587"/>
        <v>1</v>
      </c>
      <c r="M2063" s="2">
        <f t="shared" ca="1" si="588"/>
        <v>1</v>
      </c>
      <c r="N2063" s="6">
        <f t="shared" ca="1" si="589"/>
        <v>1</v>
      </c>
      <c r="O2063" s="2">
        <f t="shared" ca="1" si="590"/>
        <v>1</v>
      </c>
      <c r="P2063" s="2">
        <f t="shared" ca="1" si="591"/>
        <v>1</v>
      </c>
      <c r="Q2063" s="2">
        <f t="shared" ca="1" si="592"/>
        <v>1</v>
      </c>
      <c r="R2063" s="2">
        <f t="shared" ca="1" si="593"/>
        <v>1</v>
      </c>
      <c r="S2063" s="7">
        <f ca="1">IF(NOT(L2063),SUMPRODUCT(SEARCH(MID(Validations!U2064,ROW(INDIRECT("1:"&amp;T2063)),1),"abcdefghijklmnopqrstuvwxyz1234567890-_. ")),0)</f>
        <v>0</v>
      </c>
      <c r="T2063" s="2">
        <f ca="1">LEN(Validations!U2064)</f>
        <v>0</v>
      </c>
      <c r="U2063" s="2">
        <f ca="1">LEN(Validations!W2064)</f>
        <v>0</v>
      </c>
      <c r="V2063" s="2">
        <f ca="1">LEN(Validations!X2064)</f>
        <v>0</v>
      </c>
      <c r="W2063" s="2">
        <f ca="1">LEN(Validations!Y2064)</f>
        <v>0</v>
      </c>
      <c r="X2063" s="2">
        <f ca="1">LEN(Validations!V2064)</f>
        <v>0</v>
      </c>
      <c r="Y2063" s="2">
        <f t="shared" ca="1" si="594"/>
        <v>0</v>
      </c>
      <c r="Z2063" s="2">
        <f t="shared" ca="1" si="595"/>
        <v>0</v>
      </c>
      <c r="AA2063" s="2">
        <f t="shared" ca="1" si="596"/>
        <v>0</v>
      </c>
      <c r="AB2063" s="2">
        <f t="shared" ca="1" si="584"/>
        <v>0</v>
      </c>
      <c r="AC2063" s="2">
        <f t="shared" ca="1" si="597"/>
        <v>0</v>
      </c>
      <c r="AD2063" s="2">
        <f t="shared" ca="1" si="598"/>
        <v>0</v>
      </c>
      <c r="AE2063" s="2">
        <f t="shared" ca="1" si="599"/>
        <v>0</v>
      </c>
      <c r="AF2063" s="2">
        <f t="shared" ca="1" si="600"/>
        <v>0</v>
      </c>
      <c r="AG2063" s="2">
        <f t="shared" ca="1" si="601"/>
        <v>0</v>
      </c>
    </row>
    <row r="2064" spans="1:33" x14ac:dyDescent="0.25">
      <c r="A2064" s="2">
        <v>1</v>
      </c>
      <c r="B2064" s="2">
        <v>0</v>
      </c>
      <c r="C2064" s="4" t="s">
        <v>9696</v>
      </c>
      <c r="D2064" s="4" t="s">
        <v>9695</v>
      </c>
      <c r="E2064" s="4" t="s">
        <v>9694</v>
      </c>
      <c r="F2064" s="4" t="s">
        <v>9693</v>
      </c>
      <c r="G2064" s="4" t="s">
        <v>9692</v>
      </c>
      <c r="H2064" s="5">
        <f ca="1">IF(NOT(L2064), COUNTIF(Validations!U$3:U$4002,Validations!U2065),0)</f>
        <v>0</v>
      </c>
      <c r="I2064" s="5">
        <f ca="1">IF(NOT(M2064), COUNTIF(Validations!V$3:V$4002,Validations!V2065),0)</f>
        <v>0</v>
      </c>
      <c r="J2064" s="5">
        <f t="shared" ca="1" si="585"/>
        <v>0</v>
      </c>
      <c r="K2064" s="5">
        <f t="shared" ca="1" si="586"/>
        <v>0</v>
      </c>
      <c r="L2064" s="2">
        <f t="shared" ca="1" si="587"/>
        <v>1</v>
      </c>
      <c r="M2064" s="2">
        <f t="shared" ca="1" si="588"/>
        <v>1</v>
      </c>
      <c r="N2064" s="6">
        <f t="shared" ca="1" si="589"/>
        <v>1</v>
      </c>
      <c r="O2064" s="2">
        <f t="shared" ca="1" si="590"/>
        <v>1</v>
      </c>
      <c r="P2064" s="2">
        <f t="shared" ca="1" si="591"/>
        <v>1</v>
      </c>
      <c r="Q2064" s="2">
        <f t="shared" ca="1" si="592"/>
        <v>1</v>
      </c>
      <c r="R2064" s="2">
        <f t="shared" ca="1" si="593"/>
        <v>1</v>
      </c>
      <c r="S2064" s="7">
        <f ca="1">IF(NOT(L2064),SUMPRODUCT(SEARCH(MID(Validations!U2065,ROW(INDIRECT("1:"&amp;T2064)),1),"abcdefghijklmnopqrstuvwxyz1234567890-_. ")),0)</f>
        <v>0</v>
      </c>
      <c r="T2064" s="2">
        <f ca="1">LEN(Validations!U2065)</f>
        <v>0</v>
      </c>
      <c r="U2064" s="2">
        <f ca="1">LEN(Validations!W2065)</f>
        <v>0</v>
      </c>
      <c r="V2064" s="2">
        <f ca="1">LEN(Validations!X2065)</f>
        <v>0</v>
      </c>
      <c r="W2064" s="2">
        <f ca="1">LEN(Validations!Y2065)</f>
        <v>0</v>
      </c>
      <c r="X2064" s="2">
        <f ca="1">LEN(Validations!V2065)</f>
        <v>0</v>
      </c>
      <c r="Y2064" s="2">
        <f t="shared" ca="1" si="594"/>
        <v>0</v>
      </c>
      <c r="Z2064" s="2">
        <f t="shared" ca="1" si="595"/>
        <v>0</v>
      </c>
      <c r="AA2064" s="2">
        <f t="shared" ca="1" si="596"/>
        <v>0</v>
      </c>
      <c r="AB2064" s="2">
        <f t="shared" ca="1" si="584"/>
        <v>0</v>
      </c>
      <c r="AC2064" s="2">
        <f t="shared" ca="1" si="597"/>
        <v>0</v>
      </c>
      <c r="AD2064" s="2">
        <f t="shared" ca="1" si="598"/>
        <v>0</v>
      </c>
      <c r="AE2064" s="2">
        <f t="shared" ca="1" si="599"/>
        <v>0</v>
      </c>
      <c r="AF2064" s="2">
        <f t="shared" ca="1" si="600"/>
        <v>0</v>
      </c>
      <c r="AG2064" s="2">
        <f t="shared" ca="1" si="601"/>
        <v>0</v>
      </c>
    </row>
    <row r="2065" spans="1:33" x14ac:dyDescent="0.25">
      <c r="A2065" s="2">
        <v>1</v>
      </c>
      <c r="B2065" s="2">
        <v>0</v>
      </c>
      <c r="C2065" s="4" t="s">
        <v>9691</v>
      </c>
      <c r="D2065" s="4" t="s">
        <v>9690</v>
      </c>
      <c r="E2065" s="4" t="s">
        <v>9689</v>
      </c>
      <c r="F2065" s="4" t="s">
        <v>9688</v>
      </c>
      <c r="G2065" s="4" t="s">
        <v>9687</v>
      </c>
      <c r="H2065" s="5">
        <f ca="1">IF(NOT(L2065), COUNTIF(Validations!U$3:U$4002,Validations!U2066),0)</f>
        <v>0</v>
      </c>
      <c r="I2065" s="5">
        <f ca="1">IF(NOT(M2065), COUNTIF(Validations!V$3:V$4002,Validations!V2066),0)</f>
        <v>0</v>
      </c>
      <c r="J2065" s="5">
        <f t="shared" ca="1" si="585"/>
        <v>0</v>
      </c>
      <c r="K2065" s="5">
        <f t="shared" ca="1" si="586"/>
        <v>0</v>
      </c>
      <c r="L2065" s="2">
        <f t="shared" ca="1" si="587"/>
        <v>1</v>
      </c>
      <c r="M2065" s="2">
        <f t="shared" ca="1" si="588"/>
        <v>1</v>
      </c>
      <c r="N2065" s="6">
        <f t="shared" ca="1" si="589"/>
        <v>1</v>
      </c>
      <c r="O2065" s="2">
        <f t="shared" ca="1" si="590"/>
        <v>1</v>
      </c>
      <c r="P2065" s="2">
        <f t="shared" ca="1" si="591"/>
        <v>1</v>
      </c>
      <c r="Q2065" s="2">
        <f t="shared" ca="1" si="592"/>
        <v>1</v>
      </c>
      <c r="R2065" s="2">
        <f t="shared" ca="1" si="593"/>
        <v>1</v>
      </c>
      <c r="S2065" s="7">
        <f ca="1">IF(NOT(L2065),SUMPRODUCT(SEARCH(MID(Validations!U2066,ROW(INDIRECT("1:"&amp;T2065)),1),"abcdefghijklmnopqrstuvwxyz1234567890-_. ")),0)</f>
        <v>0</v>
      </c>
      <c r="T2065" s="2">
        <f ca="1">LEN(Validations!U2066)</f>
        <v>0</v>
      </c>
      <c r="U2065" s="2">
        <f ca="1">LEN(Validations!W2066)</f>
        <v>0</v>
      </c>
      <c r="V2065" s="2">
        <f ca="1">LEN(Validations!X2066)</f>
        <v>0</v>
      </c>
      <c r="W2065" s="2">
        <f ca="1">LEN(Validations!Y2066)</f>
        <v>0</v>
      </c>
      <c r="X2065" s="2">
        <f ca="1">LEN(Validations!V2066)</f>
        <v>0</v>
      </c>
      <c r="Y2065" s="2">
        <f t="shared" ca="1" si="594"/>
        <v>0</v>
      </c>
      <c r="Z2065" s="2">
        <f t="shared" ca="1" si="595"/>
        <v>0</v>
      </c>
      <c r="AA2065" s="2">
        <f t="shared" ca="1" si="596"/>
        <v>0</v>
      </c>
      <c r="AB2065" s="2">
        <f t="shared" ca="1" si="584"/>
        <v>0</v>
      </c>
      <c r="AC2065" s="2">
        <f t="shared" ca="1" si="597"/>
        <v>0</v>
      </c>
      <c r="AD2065" s="2">
        <f t="shared" ca="1" si="598"/>
        <v>0</v>
      </c>
      <c r="AE2065" s="2">
        <f t="shared" ca="1" si="599"/>
        <v>0</v>
      </c>
      <c r="AF2065" s="2">
        <f t="shared" ca="1" si="600"/>
        <v>0</v>
      </c>
      <c r="AG2065" s="2">
        <f t="shared" ca="1" si="601"/>
        <v>0</v>
      </c>
    </row>
    <row r="2066" spans="1:33" x14ac:dyDescent="0.25">
      <c r="A2066" s="2">
        <v>1</v>
      </c>
      <c r="B2066" s="2">
        <v>0</v>
      </c>
      <c r="C2066" s="4" t="s">
        <v>9686</v>
      </c>
      <c r="D2066" s="4" t="s">
        <v>9685</v>
      </c>
      <c r="E2066" s="4" t="s">
        <v>9684</v>
      </c>
      <c r="F2066" s="4" t="s">
        <v>9683</v>
      </c>
      <c r="G2066" s="4" t="s">
        <v>9682</v>
      </c>
      <c r="H2066" s="5">
        <f ca="1">IF(NOT(L2066), COUNTIF(Validations!U$3:U$4002,Validations!U2067),0)</f>
        <v>0</v>
      </c>
      <c r="I2066" s="5">
        <f ca="1">IF(NOT(M2066), COUNTIF(Validations!V$3:V$4002,Validations!V2067),0)</f>
        <v>0</v>
      </c>
      <c r="J2066" s="5">
        <f t="shared" ca="1" si="585"/>
        <v>0</v>
      </c>
      <c r="K2066" s="5">
        <f t="shared" ca="1" si="586"/>
        <v>0</v>
      </c>
      <c r="L2066" s="2">
        <f t="shared" ca="1" si="587"/>
        <v>1</v>
      </c>
      <c r="M2066" s="2">
        <f t="shared" ca="1" si="588"/>
        <v>1</v>
      </c>
      <c r="N2066" s="6">
        <f t="shared" ca="1" si="589"/>
        <v>1</v>
      </c>
      <c r="O2066" s="2">
        <f t="shared" ca="1" si="590"/>
        <v>1</v>
      </c>
      <c r="P2066" s="2">
        <f t="shared" ca="1" si="591"/>
        <v>1</v>
      </c>
      <c r="Q2066" s="2">
        <f t="shared" ca="1" si="592"/>
        <v>1</v>
      </c>
      <c r="R2066" s="2">
        <f t="shared" ca="1" si="593"/>
        <v>1</v>
      </c>
      <c r="S2066" s="7">
        <f ca="1">IF(NOT(L2066),SUMPRODUCT(SEARCH(MID(Validations!U2067,ROW(INDIRECT("1:"&amp;T2066)),1),"abcdefghijklmnopqrstuvwxyz1234567890-_. ")),0)</f>
        <v>0</v>
      </c>
      <c r="T2066" s="2">
        <f ca="1">LEN(Validations!U2067)</f>
        <v>0</v>
      </c>
      <c r="U2066" s="2">
        <f ca="1">LEN(Validations!W2067)</f>
        <v>0</v>
      </c>
      <c r="V2066" s="2">
        <f ca="1">LEN(Validations!X2067)</f>
        <v>0</v>
      </c>
      <c r="W2066" s="2">
        <f ca="1">LEN(Validations!Y2067)</f>
        <v>0</v>
      </c>
      <c r="X2066" s="2">
        <f ca="1">LEN(Validations!V2067)</f>
        <v>0</v>
      </c>
      <c r="Y2066" s="2">
        <f t="shared" ca="1" si="594"/>
        <v>0</v>
      </c>
      <c r="Z2066" s="2">
        <f t="shared" ca="1" si="595"/>
        <v>0</v>
      </c>
      <c r="AA2066" s="2">
        <f t="shared" ca="1" si="596"/>
        <v>0</v>
      </c>
      <c r="AB2066" s="2">
        <f t="shared" ca="1" si="584"/>
        <v>0</v>
      </c>
      <c r="AC2066" s="2">
        <f t="shared" ca="1" si="597"/>
        <v>0</v>
      </c>
      <c r="AD2066" s="2">
        <f t="shared" ca="1" si="598"/>
        <v>0</v>
      </c>
      <c r="AE2066" s="2">
        <f t="shared" ca="1" si="599"/>
        <v>0</v>
      </c>
      <c r="AF2066" s="2">
        <f t="shared" ca="1" si="600"/>
        <v>0</v>
      </c>
      <c r="AG2066" s="2">
        <f t="shared" ca="1" si="601"/>
        <v>0</v>
      </c>
    </row>
    <row r="2067" spans="1:33" x14ac:dyDescent="0.25">
      <c r="A2067" s="2">
        <v>1</v>
      </c>
      <c r="B2067" s="2">
        <v>0</v>
      </c>
      <c r="C2067" s="4" t="s">
        <v>9681</v>
      </c>
      <c r="D2067" s="4" t="s">
        <v>9680</v>
      </c>
      <c r="E2067" s="4" t="s">
        <v>9679</v>
      </c>
      <c r="F2067" s="4" t="s">
        <v>9678</v>
      </c>
      <c r="G2067" s="4" t="s">
        <v>9677</v>
      </c>
      <c r="H2067" s="5">
        <f ca="1">IF(NOT(L2067), COUNTIF(Validations!U$3:U$4002,Validations!U2068),0)</f>
        <v>0</v>
      </c>
      <c r="I2067" s="5">
        <f ca="1">IF(NOT(M2067), COUNTIF(Validations!V$3:V$4002,Validations!V2068),0)</f>
        <v>0</v>
      </c>
      <c r="J2067" s="5">
        <f t="shared" ca="1" si="585"/>
        <v>0</v>
      </c>
      <c r="K2067" s="5">
        <f t="shared" ca="1" si="586"/>
        <v>0</v>
      </c>
      <c r="L2067" s="2">
        <f t="shared" ca="1" si="587"/>
        <v>1</v>
      </c>
      <c r="M2067" s="2">
        <f t="shared" ca="1" si="588"/>
        <v>1</v>
      </c>
      <c r="N2067" s="6">
        <f t="shared" ca="1" si="589"/>
        <v>1</v>
      </c>
      <c r="O2067" s="2">
        <f t="shared" ca="1" si="590"/>
        <v>1</v>
      </c>
      <c r="P2067" s="2">
        <f t="shared" ca="1" si="591"/>
        <v>1</v>
      </c>
      <c r="Q2067" s="2">
        <f t="shared" ca="1" si="592"/>
        <v>1</v>
      </c>
      <c r="R2067" s="2">
        <f t="shared" ca="1" si="593"/>
        <v>1</v>
      </c>
      <c r="S2067" s="7">
        <f ca="1">IF(NOT(L2067),SUMPRODUCT(SEARCH(MID(Validations!U2068,ROW(INDIRECT("1:"&amp;T2067)),1),"abcdefghijklmnopqrstuvwxyz1234567890-_. ")),0)</f>
        <v>0</v>
      </c>
      <c r="T2067" s="2">
        <f ca="1">LEN(Validations!U2068)</f>
        <v>0</v>
      </c>
      <c r="U2067" s="2">
        <f ca="1">LEN(Validations!W2068)</f>
        <v>0</v>
      </c>
      <c r="V2067" s="2">
        <f ca="1">LEN(Validations!X2068)</f>
        <v>0</v>
      </c>
      <c r="W2067" s="2">
        <f ca="1">LEN(Validations!Y2068)</f>
        <v>0</v>
      </c>
      <c r="X2067" s="2">
        <f ca="1">LEN(Validations!V2068)</f>
        <v>0</v>
      </c>
      <c r="Y2067" s="2">
        <f t="shared" ca="1" si="594"/>
        <v>0</v>
      </c>
      <c r="Z2067" s="2">
        <f t="shared" ca="1" si="595"/>
        <v>0</v>
      </c>
      <c r="AA2067" s="2">
        <f t="shared" ca="1" si="596"/>
        <v>0</v>
      </c>
      <c r="AB2067" s="2">
        <f t="shared" ca="1" si="584"/>
        <v>0</v>
      </c>
      <c r="AC2067" s="2">
        <f t="shared" ca="1" si="597"/>
        <v>0</v>
      </c>
      <c r="AD2067" s="2">
        <f t="shared" ca="1" si="598"/>
        <v>0</v>
      </c>
      <c r="AE2067" s="2">
        <f t="shared" ca="1" si="599"/>
        <v>0</v>
      </c>
      <c r="AF2067" s="2">
        <f t="shared" ca="1" si="600"/>
        <v>0</v>
      </c>
      <c r="AG2067" s="2">
        <f t="shared" ca="1" si="601"/>
        <v>0</v>
      </c>
    </row>
    <row r="2068" spans="1:33" x14ac:dyDescent="0.25">
      <c r="A2068" s="2">
        <v>1</v>
      </c>
      <c r="B2068" s="2">
        <v>0</v>
      </c>
      <c r="C2068" s="4" t="s">
        <v>9676</v>
      </c>
      <c r="D2068" s="4" t="s">
        <v>9675</v>
      </c>
      <c r="E2068" s="4" t="s">
        <v>9674</v>
      </c>
      <c r="F2068" s="4" t="s">
        <v>9673</v>
      </c>
      <c r="G2068" s="4" t="s">
        <v>9672</v>
      </c>
      <c r="H2068" s="5">
        <f ca="1">IF(NOT(L2068), COUNTIF(Validations!U$3:U$4002,Validations!U2069),0)</f>
        <v>0</v>
      </c>
      <c r="I2068" s="5">
        <f ca="1">IF(NOT(M2068), COUNTIF(Validations!V$3:V$4002,Validations!V2069),0)</f>
        <v>0</v>
      </c>
      <c r="J2068" s="5">
        <f t="shared" ca="1" si="585"/>
        <v>0</v>
      </c>
      <c r="K2068" s="5">
        <f t="shared" ca="1" si="586"/>
        <v>0</v>
      </c>
      <c r="L2068" s="2">
        <f t="shared" ca="1" si="587"/>
        <v>1</v>
      </c>
      <c r="M2068" s="2">
        <f t="shared" ca="1" si="588"/>
        <v>1</v>
      </c>
      <c r="N2068" s="6">
        <f t="shared" ca="1" si="589"/>
        <v>1</v>
      </c>
      <c r="O2068" s="2">
        <f t="shared" ca="1" si="590"/>
        <v>1</v>
      </c>
      <c r="P2068" s="2">
        <f t="shared" ca="1" si="591"/>
        <v>1</v>
      </c>
      <c r="Q2068" s="2">
        <f t="shared" ca="1" si="592"/>
        <v>1</v>
      </c>
      <c r="R2068" s="2">
        <f t="shared" ca="1" si="593"/>
        <v>1</v>
      </c>
      <c r="S2068" s="7">
        <f ca="1">IF(NOT(L2068),SUMPRODUCT(SEARCH(MID(Validations!U2069,ROW(INDIRECT("1:"&amp;T2068)),1),"abcdefghijklmnopqrstuvwxyz1234567890-_. ")),0)</f>
        <v>0</v>
      </c>
      <c r="T2068" s="2">
        <f ca="1">LEN(Validations!U2069)</f>
        <v>0</v>
      </c>
      <c r="U2068" s="2">
        <f ca="1">LEN(Validations!W2069)</f>
        <v>0</v>
      </c>
      <c r="V2068" s="2">
        <f ca="1">LEN(Validations!X2069)</f>
        <v>0</v>
      </c>
      <c r="W2068" s="2">
        <f ca="1">LEN(Validations!Y2069)</f>
        <v>0</v>
      </c>
      <c r="X2068" s="2">
        <f ca="1">LEN(Validations!V2069)</f>
        <v>0</v>
      </c>
      <c r="Y2068" s="2">
        <f t="shared" ca="1" si="594"/>
        <v>0</v>
      </c>
      <c r="Z2068" s="2">
        <f t="shared" ca="1" si="595"/>
        <v>0</v>
      </c>
      <c r="AA2068" s="2">
        <f t="shared" ca="1" si="596"/>
        <v>0</v>
      </c>
      <c r="AB2068" s="2">
        <f t="shared" ca="1" si="584"/>
        <v>0</v>
      </c>
      <c r="AC2068" s="2">
        <f t="shared" ca="1" si="597"/>
        <v>0</v>
      </c>
      <c r="AD2068" s="2">
        <f t="shared" ca="1" si="598"/>
        <v>0</v>
      </c>
      <c r="AE2068" s="2">
        <f t="shared" ca="1" si="599"/>
        <v>0</v>
      </c>
      <c r="AF2068" s="2">
        <f t="shared" ca="1" si="600"/>
        <v>0</v>
      </c>
      <c r="AG2068" s="2">
        <f t="shared" ca="1" si="601"/>
        <v>0</v>
      </c>
    </row>
    <row r="2069" spans="1:33" x14ac:dyDescent="0.25">
      <c r="A2069" s="2">
        <v>1</v>
      </c>
      <c r="B2069" s="2">
        <v>0</v>
      </c>
      <c r="C2069" s="4" t="s">
        <v>9671</v>
      </c>
      <c r="D2069" s="4" t="s">
        <v>9670</v>
      </c>
      <c r="E2069" s="4" t="s">
        <v>9669</v>
      </c>
      <c r="F2069" s="4" t="s">
        <v>9668</v>
      </c>
      <c r="G2069" s="4" t="s">
        <v>9667</v>
      </c>
      <c r="H2069" s="5">
        <f ca="1">IF(NOT(L2069), COUNTIF(Validations!U$3:U$4002,Validations!U2070),0)</f>
        <v>0</v>
      </c>
      <c r="I2069" s="5">
        <f ca="1">IF(NOT(M2069), COUNTIF(Validations!V$3:V$4002,Validations!V2070),0)</f>
        <v>0</v>
      </c>
      <c r="J2069" s="5">
        <f t="shared" ca="1" si="585"/>
        <v>0</v>
      </c>
      <c r="K2069" s="5">
        <f t="shared" ca="1" si="586"/>
        <v>0</v>
      </c>
      <c r="L2069" s="2">
        <f t="shared" ca="1" si="587"/>
        <v>1</v>
      </c>
      <c r="M2069" s="2">
        <f t="shared" ca="1" si="588"/>
        <v>1</v>
      </c>
      <c r="N2069" s="6">
        <f t="shared" ca="1" si="589"/>
        <v>1</v>
      </c>
      <c r="O2069" s="2">
        <f t="shared" ca="1" si="590"/>
        <v>1</v>
      </c>
      <c r="P2069" s="2">
        <f t="shared" ca="1" si="591"/>
        <v>1</v>
      </c>
      <c r="Q2069" s="2">
        <f t="shared" ca="1" si="592"/>
        <v>1</v>
      </c>
      <c r="R2069" s="2">
        <f t="shared" ca="1" si="593"/>
        <v>1</v>
      </c>
      <c r="S2069" s="7">
        <f ca="1">IF(NOT(L2069),SUMPRODUCT(SEARCH(MID(Validations!U2070,ROW(INDIRECT("1:"&amp;T2069)),1),"abcdefghijklmnopqrstuvwxyz1234567890-_. ")),0)</f>
        <v>0</v>
      </c>
      <c r="T2069" s="2">
        <f ca="1">LEN(Validations!U2070)</f>
        <v>0</v>
      </c>
      <c r="U2069" s="2">
        <f ca="1">LEN(Validations!W2070)</f>
        <v>0</v>
      </c>
      <c r="V2069" s="2">
        <f ca="1">LEN(Validations!X2070)</f>
        <v>0</v>
      </c>
      <c r="W2069" s="2">
        <f ca="1">LEN(Validations!Y2070)</f>
        <v>0</v>
      </c>
      <c r="X2069" s="2">
        <f ca="1">LEN(Validations!V2070)</f>
        <v>0</v>
      </c>
      <c r="Y2069" s="2">
        <f t="shared" ca="1" si="594"/>
        <v>0</v>
      </c>
      <c r="Z2069" s="2">
        <f t="shared" ca="1" si="595"/>
        <v>0</v>
      </c>
      <c r="AA2069" s="2">
        <f t="shared" ca="1" si="596"/>
        <v>0</v>
      </c>
      <c r="AB2069" s="2">
        <f t="shared" ca="1" si="584"/>
        <v>0</v>
      </c>
      <c r="AC2069" s="2">
        <f t="shared" ca="1" si="597"/>
        <v>0</v>
      </c>
      <c r="AD2069" s="2">
        <f t="shared" ca="1" si="598"/>
        <v>0</v>
      </c>
      <c r="AE2069" s="2">
        <f t="shared" ca="1" si="599"/>
        <v>0</v>
      </c>
      <c r="AF2069" s="2">
        <f t="shared" ca="1" si="600"/>
        <v>0</v>
      </c>
      <c r="AG2069" s="2">
        <f t="shared" ca="1" si="601"/>
        <v>0</v>
      </c>
    </row>
    <row r="2070" spans="1:33" x14ac:dyDescent="0.25">
      <c r="A2070" s="2">
        <v>1</v>
      </c>
      <c r="B2070" s="2">
        <v>0</v>
      </c>
      <c r="C2070" s="4" t="s">
        <v>9666</v>
      </c>
      <c r="D2070" s="4" t="s">
        <v>9665</v>
      </c>
      <c r="E2070" s="4" t="s">
        <v>9664</v>
      </c>
      <c r="F2070" s="4" t="s">
        <v>9663</v>
      </c>
      <c r="G2070" s="4" t="s">
        <v>9662</v>
      </c>
      <c r="H2070" s="5">
        <f ca="1">IF(NOT(L2070), COUNTIF(Validations!U$3:U$4002,Validations!U2071),0)</f>
        <v>0</v>
      </c>
      <c r="I2070" s="5">
        <f ca="1">IF(NOT(M2070), COUNTIF(Validations!V$3:V$4002,Validations!V2071),0)</f>
        <v>0</v>
      </c>
      <c r="J2070" s="5">
        <f t="shared" ca="1" si="585"/>
        <v>0</v>
      </c>
      <c r="K2070" s="5">
        <f t="shared" ca="1" si="586"/>
        <v>0</v>
      </c>
      <c r="L2070" s="2">
        <f t="shared" ca="1" si="587"/>
        <v>1</v>
      </c>
      <c r="M2070" s="2">
        <f t="shared" ca="1" si="588"/>
        <v>1</v>
      </c>
      <c r="N2070" s="6">
        <f t="shared" ca="1" si="589"/>
        <v>1</v>
      </c>
      <c r="O2070" s="2">
        <f t="shared" ca="1" si="590"/>
        <v>1</v>
      </c>
      <c r="P2070" s="2">
        <f t="shared" ca="1" si="591"/>
        <v>1</v>
      </c>
      <c r="Q2070" s="2">
        <f t="shared" ca="1" si="592"/>
        <v>1</v>
      </c>
      <c r="R2070" s="2">
        <f t="shared" ca="1" si="593"/>
        <v>1</v>
      </c>
      <c r="S2070" s="7">
        <f ca="1">IF(NOT(L2070),SUMPRODUCT(SEARCH(MID(Validations!U2071,ROW(INDIRECT("1:"&amp;T2070)),1),"abcdefghijklmnopqrstuvwxyz1234567890-_. ")),0)</f>
        <v>0</v>
      </c>
      <c r="T2070" s="2">
        <f ca="1">LEN(Validations!U2071)</f>
        <v>0</v>
      </c>
      <c r="U2070" s="2">
        <f ca="1">LEN(Validations!W2071)</f>
        <v>0</v>
      </c>
      <c r="V2070" s="2">
        <f ca="1">LEN(Validations!X2071)</f>
        <v>0</v>
      </c>
      <c r="W2070" s="2">
        <f ca="1">LEN(Validations!Y2071)</f>
        <v>0</v>
      </c>
      <c r="X2070" s="2">
        <f ca="1">LEN(Validations!V2071)</f>
        <v>0</v>
      </c>
      <c r="Y2070" s="2">
        <f t="shared" ca="1" si="594"/>
        <v>0</v>
      </c>
      <c r="Z2070" s="2">
        <f t="shared" ca="1" si="595"/>
        <v>0</v>
      </c>
      <c r="AA2070" s="2">
        <f t="shared" ca="1" si="596"/>
        <v>0</v>
      </c>
      <c r="AB2070" s="2">
        <f t="shared" ca="1" si="584"/>
        <v>0</v>
      </c>
      <c r="AC2070" s="2">
        <f t="shared" ca="1" si="597"/>
        <v>0</v>
      </c>
      <c r="AD2070" s="2">
        <f t="shared" ca="1" si="598"/>
        <v>0</v>
      </c>
      <c r="AE2070" s="2">
        <f t="shared" ca="1" si="599"/>
        <v>0</v>
      </c>
      <c r="AF2070" s="2">
        <f t="shared" ca="1" si="600"/>
        <v>0</v>
      </c>
      <c r="AG2070" s="2">
        <f t="shared" ca="1" si="601"/>
        <v>0</v>
      </c>
    </row>
    <row r="2071" spans="1:33" x14ac:dyDescent="0.25">
      <c r="A2071" s="2">
        <v>1</v>
      </c>
      <c r="B2071" s="2">
        <v>0</v>
      </c>
      <c r="C2071" s="4" t="s">
        <v>9661</v>
      </c>
      <c r="D2071" s="4" t="s">
        <v>9660</v>
      </c>
      <c r="E2071" s="4" t="s">
        <v>9659</v>
      </c>
      <c r="F2071" s="4" t="s">
        <v>9658</v>
      </c>
      <c r="G2071" s="4" t="s">
        <v>9657</v>
      </c>
      <c r="H2071" s="5">
        <f ca="1">IF(NOT(L2071), COUNTIF(Validations!U$3:U$4002,Validations!U2072),0)</f>
        <v>0</v>
      </c>
      <c r="I2071" s="5">
        <f ca="1">IF(NOT(M2071), COUNTIF(Validations!V$3:V$4002,Validations!V2072),0)</f>
        <v>0</v>
      </c>
      <c r="J2071" s="5">
        <f t="shared" ca="1" si="585"/>
        <v>0</v>
      </c>
      <c r="K2071" s="5">
        <f t="shared" ca="1" si="586"/>
        <v>0</v>
      </c>
      <c r="L2071" s="2">
        <f t="shared" ca="1" si="587"/>
        <v>1</v>
      </c>
      <c r="M2071" s="2">
        <f t="shared" ca="1" si="588"/>
        <v>1</v>
      </c>
      <c r="N2071" s="6">
        <f t="shared" ca="1" si="589"/>
        <v>1</v>
      </c>
      <c r="O2071" s="2">
        <f t="shared" ca="1" si="590"/>
        <v>1</v>
      </c>
      <c r="P2071" s="2">
        <f t="shared" ca="1" si="591"/>
        <v>1</v>
      </c>
      <c r="Q2071" s="2">
        <f t="shared" ca="1" si="592"/>
        <v>1</v>
      </c>
      <c r="R2071" s="2">
        <f t="shared" ca="1" si="593"/>
        <v>1</v>
      </c>
      <c r="S2071" s="7">
        <f ca="1">IF(NOT(L2071),SUMPRODUCT(SEARCH(MID(Validations!U2072,ROW(INDIRECT("1:"&amp;T2071)),1),"abcdefghijklmnopqrstuvwxyz1234567890-_. ")),0)</f>
        <v>0</v>
      </c>
      <c r="T2071" s="2">
        <f ca="1">LEN(Validations!U2072)</f>
        <v>0</v>
      </c>
      <c r="U2071" s="2">
        <f ca="1">LEN(Validations!W2072)</f>
        <v>0</v>
      </c>
      <c r="V2071" s="2">
        <f ca="1">LEN(Validations!X2072)</f>
        <v>0</v>
      </c>
      <c r="W2071" s="2">
        <f ca="1">LEN(Validations!Y2072)</f>
        <v>0</v>
      </c>
      <c r="X2071" s="2">
        <f ca="1">LEN(Validations!V2072)</f>
        <v>0</v>
      </c>
      <c r="Y2071" s="2">
        <f t="shared" ca="1" si="594"/>
        <v>0</v>
      </c>
      <c r="Z2071" s="2">
        <f t="shared" ca="1" si="595"/>
        <v>0</v>
      </c>
      <c r="AA2071" s="2">
        <f t="shared" ca="1" si="596"/>
        <v>0</v>
      </c>
      <c r="AB2071" s="2">
        <f t="shared" ca="1" si="584"/>
        <v>0</v>
      </c>
      <c r="AC2071" s="2">
        <f t="shared" ca="1" si="597"/>
        <v>0</v>
      </c>
      <c r="AD2071" s="2">
        <f t="shared" ca="1" si="598"/>
        <v>0</v>
      </c>
      <c r="AE2071" s="2">
        <f t="shared" ca="1" si="599"/>
        <v>0</v>
      </c>
      <c r="AF2071" s="2">
        <f t="shared" ca="1" si="600"/>
        <v>0</v>
      </c>
      <c r="AG2071" s="2">
        <f t="shared" ca="1" si="601"/>
        <v>0</v>
      </c>
    </row>
    <row r="2072" spans="1:33" x14ac:dyDescent="0.25">
      <c r="A2072" s="2">
        <v>1</v>
      </c>
      <c r="B2072" s="2">
        <v>0</v>
      </c>
      <c r="C2072" s="4" t="s">
        <v>9656</v>
      </c>
      <c r="D2072" s="4" t="s">
        <v>9655</v>
      </c>
      <c r="E2072" s="4" t="s">
        <v>9654</v>
      </c>
      <c r="F2072" s="4" t="s">
        <v>9653</v>
      </c>
      <c r="G2072" s="4" t="s">
        <v>9652</v>
      </c>
      <c r="H2072" s="5">
        <f ca="1">IF(NOT(L2072), COUNTIF(Validations!U$3:U$4002,Validations!U2073),0)</f>
        <v>0</v>
      </c>
      <c r="I2072" s="5">
        <f ca="1">IF(NOT(M2072), COUNTIF(Validations!V$3:V$4002,Validations!V2073),0)</f>
        <v>0</v>
      </c>
      <c r="J2072" s="5">
        <f t="shared" ca="1" si="585"/>
        <v>0</v>
      </c>
      <c r="K2072" s="5">
        <f t="shared" ca="1" si="586"/>
        <v>0</v>
      </c>
      <c r="L2072" s="2">
        <f t="shared" ca="1" si="587"/>
        <v>1</v>
      </c>
      <c r="M2072" s="2">
        <f t="shared" ca="1" si="588"/>
        <v>1</v>
      </c>
      <c r="N2072" s="6">
        <f t="shared" ca="1" si="589"/>
        <v>1</v>
      </c>
      <c r="O2072" s="2">
        <f t="shared" ca="1" si="590"/>
        <v>1</v>
      </c>
      <c r="P2072" s="2">
        <f t="shared" ca="1" si="591"/>
        <v>1</v>
      </c>
      <c r="Q2072" s="2">
        <f t="shared" ca="1" si="592"/>
        <v>1</v>
      </c>
      <c r="R2072" s="2">
        <f t="shared" ca="1" si="593"/>
        <v>1</v>
      </c>
      <c r="S2072" s="7">
        <f ca="1">IF(NOT(L2072),SUMPRODUCT(SEARCH(MID(Validations!U2073,ROW(INDIRECT("1:"&amp;T2072)),1),"abcdefghijklmnopqrstuvwxyz1234567890-_. ")),0)</f>
        <v>0</v>
      </c>
      <c r="T2072" s="2">
        <f ca="1">LEN(Validations!U2073)</f>
        <v>0</v>
      </c>
      <c r="U2072" s="2">
        <f ca="1">LEN(Validations!W2073)</f>
        <v>0</v>
      </c>
      <c r="V2072" s="2">
        <f ca="1">LEN(Validations!X2073)</f>
        <v>0</v>
      </c>
      <c r="W2072" s="2">
        <f ca="1">LEN(Validations!Y2073)</f>
        <v>0</v>
      </c>
      <c r="X2072" s="2">
        <f ca="1">LEN(Validations!V2073)</f>
        <v>0</v>
      </c>
      <c r="Y2072" s="2">
        <f t="shared" ca="1" si="594"/>
        <v>0</v>
      </c>
      <c r="Z2072" s="2">
        <f t="shared" ca="1" si="595"/>
        <v>0</v>
      </c>
      <c r="AA2072" s="2">
        <f t="shared" ca="1" si="596"/>
        <v>0</v>
      </c>
      <c r="AB2072" s="2">
        <f t="shared" ca="1" si="584"/>
        <v>0</v>
      </c>
      <c r="AC2072" s="2">
        <f t="shared" ca="1" si="597"/>
        <v>0</v>
      </c>
      <c r="AD2072" s="2">
        <f t="shared" ca="1" si="598"/>
        <v>0</v>
      </c>
      <c r="AE2072" s="2">
        <f t="shared" ca="1" si="599"/>
        <v>0</v>
      </c>
      <c r="AF2072" s="2">
        <f t="shared" ca="1" si="600"/>
        <v>0</v>
      </c>
      <c r="AG2072" s="2">
        <f t="shared" ca="1" si="601"/>
        <v>0</v>
      </c>
    </row>
    <row r="2073" spans="1:33" x14ac:dyDescent="0.25">
      <c r="A2073" s="2">
        <v>1</v>
      </c>
      <c r="B2073" s="2">
        <v>0</v>
      </c>
      <c r="C2073" s="4" t="s">
        <v>9651</v>
      </c>
      <c r="D2073" s="4" t="s">
        <v>9650</v>
      </c>
      <c r="E2073" s="4" t="s">
        <v>9649</v>
      </c>
      <c r="F2073" s="4" t="s">
        <v>9648</v>
      </c>
      <c r="G2073" s="4" t="s">
        <v>9647</v>
      </c>
      <c r="H2073" s="5">
        <f ca="1">IF(NOT(L2073), COUNTIF(Validations!U$3:U$4002,Validations!U2074),0)</f>
        <v>0</v>
      </c>
      <c r="I2073" s="5">
        <f ca="1">IF(NOT(M2073), COUNTIF(Validations!V$3:V$4002,Validations!V2074),0)</f>
        <v>0</v>
      </c>
      <c r="J2073" s="5">
        <f t="shared" ca="1" si="585"/>
        <v>0</v>
      </c>
      <c r="K2073" s="5">
        <f t="shared" ca="1" si="586"/>
        <v>0</v>
      </c>
      <c r="L2073" s="2">
        <f t="shared" ca="1" si="587"/>
        <v>1</v>
      </c>
      <c r="M2073" s="2">
        <f t="shared" ca="1" si="588"/>
        <v>1</v>
      </c>
      <c r="N2073" s="6">
        <f t="shared" ca="1" si="589"/>
        <v>1</v>
      </c>
      <c r="O2073" s="2">
        <f t="shared" ca="1" si="590"/>
        <v>1</v>
      </c>
      <c r="P2073" s="2">
        <f t="shared" ca="1" si="591"/>
        <v>1</v>
      </c>
      <c r="Q2073" s="2">
        <f t="shared" ca="1" si="592"/>
        <v>1</v>
      </c>
      <c r="R2073" s="2">
        <f t="shared" ca="1" si="593"/>
        <v>1</v>
      </c>
      <c r="S2073" s="7">
        <f ca="1">IF(NOT(L2073),SUMPRODUCT(SEARCH(MID(Validations!U2074,ROW(INDIRECT("1:"&amp;T2073)),1),"abcdefghijklmnopqrstuvwxyz1234567890-_. ")),0)</f>
        <v>0</v>
      </c>
      <c r="T2073" s="2">
        <f ca="1">LEN(Validations!U2074)</f>
        <v>0</v>
      </c>
      <c r="U2073" s="2">
        <f ca="1">LEN(Validations!W2074)</f>
        <v>0</v>
      </c>
      <c r="V2073" s="2">
        <f ca="1">LEN(Validations!X2074)</f>
        <v>0</v>
      </c>
      <c r="W2073" s="2">
        <f ca="1">LEN(Validations!Y2074)</f>
        <v>0</v>
      </c>
      <c r="X2073" s="2">
        <f ca="1">LEN(Validations!V2074)</f>
        <v>0</v>
      </c>
      <c r="Y2073" s="2">
        <f t="shared" ca="1" si="594"/>
        <v>0</v>
      </c>
      <c r="Z2073" s="2">
        <f t="shared" ca="1" si="595"/>
        <v>0</v>
      </c>
      <c r="AA2073" s="2">
        <f t="shared" ca="1" si="596"/>
        <v>0</v>
      </c>
      <c r="AB2073" s="2">
        <f t="shared" ca="1" si="584"/>
        <v>0</v>
      </c>
      <c r="AC2073" s="2">
        <f t="shared" ca="1" si="597"/>
        <v>0</v>
      </c>
      <c r="AD2073" s="2">
        <f t="shared" ca="1" si="598"/>
        <v>0</v>
      </c>
      <c r="AE2073" s="2">
        <f t="shared" ca="1" si="599"/>
        <v>0</v>
      </c>
      <c r="AF2073" s="2">
        <f t="shared" ca="1" si="600"/>
        <v>0</v>
      </c>
      <c r="AG2073" s="2">
        <f t="shared" ca="1" si="601"/>
        <v>0</v>
      </c>
    </row>
    <row r="2074" spans="1:33" x14ac:dyDescent="0.25">
      <c r="A2074" s="2">
        <v>1</v>
      </c>
      <c r="B2074" s="2">
        <v>0</v>
      </c>
      <c r="C2074" s="4" t="s">
        <v>9646</v>
      </c>
      <c r="D2074" s="4" t="s">
        <v>9645</v>
      </c>
      <c r="E2074" s="4" t="s">
        <v>9644</v>
      </c>
      <c r="F2074" s="4" t="s">
        <v>9643</v>
      </c>
      <c r="G2074" s="4" t="s">
        <v>9642</v>
      </c>
      <c r="H2074" s="5">
        <f ca="1">IF(NOT(L2074), COUNTIF(Validations!U$3:U$4002,Validations!U2075),0)</f>
        <v>0</v>
      </c>
      <c r="I2074" s="5">
        <f ca="1">IF(NOT(M2074), COUNTIF(Validations!V$3:V$4002,Validations!V2075),0)</f>
        <v>0</v>
      </c>
      <c r="J2074" s="5">
        <f t="shared" ca="1" si="585"/>
        <v>0</v>
      </c>
      <c r="K2074" s="5">
        <f t="shared" ca="1" si="586"/>
        <v>0</v>
      </c>
      <c r="L2074" s="2">
        <f t="shared" ca="1" si="587"/>
        <v>1</v>
      </c>
      <c r="M2074" s="2">
        <f t="shared" ca="1" si="588"/>
        <v>1</v>
      </c>
      <c r="N2074" s="6">
        <f t="shared" ca="1" si="589"/>
        <v>1</v>
      </c>
      <c r="O2074" s="2">
        <f t="shared" ca="1" si="590"/>
        <v>1</v>
      </c>
      <c r="P2074" s="2">
        <f t="shared" ca="1" si="591"/>
        <v>1</v>
      </c>
      <c r="Q2074" s="2">
        <f t="shared" ca="1" si="592"/>
        <v>1</v>
      </c>
      <c r="R2074" s="2">
        <f t="shared" ca="1" si="593"/>
        <v>1</v>
      </c>
      <c r="S2074" s="7">
        <f ca="1">IF(NOT(L2074),SUMPRODUCT(SEARCH(MID(Validations!U2075,ROW(INDIRECT("1:"&amp;T2074)),1),"abcdefghijklmnopqrstuvwxyz1234567890-_. ")),0)</f>
        <v>0</v>
      </c>
      <c r="T2074" s="2">
        <f ca="1">LEN(Validations!U2075)</f>
        <v>0</v>
      </c>
      <c r="U2074" s="2">
        <f ca="1">LEN(Validations!W2075)</f>
        <v>0</v>
      </c>
      <c r="V2074" s="2">
        <f ca="1">LEN(Validations!X2075)</f>
        <v>0</v>
      </c>
      <c r="W2074" s="2">
        <f ca="1">LEN(Validations!Y2075)</f>
        <v>0</v>
      </c>
      <c r="X2074" s="2">
        <f ca="1">LEN(Validations!V2075)</f>
        <v>0</v>
      </c>
      <c r="Y2074" s="2">
        <f t="shared" ca="1" si="594"/>
        <v>0</v>
      </c>
      <c r="Z2074" s="2">
        <f t="shared" ca="1" si="595"/>
        <v>0</v>
      </c>
      <c r="AA2074" s="2">
        <f t="shared" ca="1" si="596"/>
        <v>0</v>
      </c>
      <c r="AB2074" s="2">
        <f t="shared" ca="1" si="584"/>
        <v>0</v>
      </c>
      <c r="AC2074" s="2">
        <f t="shared" ca="1" si="597"/>
        <v>0</v>
      </c>
      <c r="AD2074" s="2">
        <f t="shared" ca="1" si="598"/>
        <v>0</v>
      </c>
      <c r="AE2074" s="2">
        <f t="shared" ca="1" si="599"/>
        <v>0</v>
      </c>
      <c r="AF2074" s="2">
        <f t="shared" ca="1" si="600"/>
        <v>0</v>
      </c>
      <c r="AG2074" s="2">
        <f t="shared" ca="1" si="601"/>
        <v>0</v>
      </c>
    </row>
    <row r="2075" spans="1:33" x14ac:dyDescent="0.25">
      <c r="A2075" s="2">
        <v>1</v>
      </c>
      <c r="B2075" s="2">
        <v>0</v>
      </c>
      <c r="C2075" s="4" t="s">
        <v>9641</v>
      </c>
      <c r="D2075" s="4" t="s">
        <v>9640</v>
      </c>
      <c r="E2075" s="4" t="s">
        <v>9639</v>
      </c>
      <c r="F2075" s="4" t="s">
        <v>9638</v>
      </c>
      <c r="G2075" s="4" t="s">
        <v>9637</v>
      </c>
      <c r="H2075" s="5">
        <f ca="1">IF(NOT(L2075), COUNTIF(Validations!U$3:U$4002,Validations!U2076),0)</f>
        <v>0</v>
      </c>
      <c r="I2075" s="5">
        <f ca="1">IF(NOT(M2075), COUNTIF(Validations!V$3:V$4002,Validations!V2076),0)</f>
        <v>0</v>
      </c>
      <c r="J2075" s="5">
        <f t="shared" ca="1" si="585"/>
        <v>0</v>
      </c>
      <c r="K2075" s="5">
        <f t="shared" ca="1" si="586"/>
        <v>0</v>
      </c>
      <c r="L2075" s="2">
        <f t="shared" ca="1" si="587"/>
        <v>1</v>
      </c>
      <c r="M2075" s="2">
        <f t="shared" ca="1" si="588"/>
        <v>1</v>
      </c>
      <c r="N2075" s="6">
        <f t="shared" ca="1" si="589"/>
        <v>1</v>
      </c>
      <c r="O2075" s="2">
        <f t="shared" ca="1" si="590"/>
        <v>1</v>
      </c>
      <c r="P2075" s="2">
        <f t="shared" ca="1" si="591"/>
        <v>1</v>
      </c>
      <c r="Q2075" s="2">
        <f t="shared" ca="1" si="592"/>
        <v>1</v>
      </c>
      <c r="R2075" s="2">
        <f t="shared" ca="1" si="593"/>
        <v>1</v>
      </c>
      <c r="S2075" s="7">
        <f ca="1">IF(NOT(L2075),SUMPRODUCT(SEARCH(MID(Validations!U2076,ROW(INDIRECT("1:"&amp;T2075)),1),"abcdefghijklmnopqrstuvwxyz1234567890-_. ")),0)</f>
        <v>0</v>
      </c>
      <c r="T2075" s="2">
        <f ca="1">LEN(Validations!U2076)</f>
        <v>0</v>
      </c>
      <c r="U2075" s="2">
        <f ca="1">LEN(Validations!W2076)</f>
        <v>0</v>
      </c>
      <c r="V2075" s="2">
        <f ca="1">LEN(Validations!X2076)</f>
        <v>0</v>
      </c>
      <c r="W2075" s="2">
        <f ca="1">LEN(Validations!Y2076)</f>
        <v>0</v>
      </c>
      <c r="X2075" s="2">
        <f ca="1">LEN(Validations!V2076)</f>
        <v>0</v>
      </c>
      <c r="Y2075" s="2">
        <f t="shared" ca="1" si="594"/>
        <v>0</v>
      </c>
      <c r="Z2075" s="2">
        <f t="shared" ca="1" si="595"/>
        <v>0</v>
      </c>
      <c r="AA2075" s="2">
        <f t="shared" ca="1" si="596"/>
        <v>0</v>
      </c>
      <c r="AB2075" s="2">
        <f t="shared" ca="1" si="584"/>
        <v>0</v>
      </c>
      <c r="AC2075" s="2">
        <f t="shared" ca="1" si="597"/>
        <v>0</v>
      </c>
      <c r="AD2075" s="2">
        <f t="shared" ca="1" si="598"/>
        <v>0</v>
      </c>
      <c r="AE2075" s="2">
        <f t="shared" ca="1" si="599"/>
        <v>0</v>
      </c>
      <c r="AF2075" s="2">
        <f t="shared" ca="1" si="600"/>
        <v>0</v>
      </c>
      <c r="AG2075" s="2">
        <f t="shared" ca="1" si="601"/>
        <v>0</v>
      </c>
    </row>
    <row r="2076" spans="1:33" x14ac:dyDescent="0.25">
      <c r="A2076" s="2">
        <v>1</v>
      </c>
      <c r="B2076" s="2">
        <v>0</v>
      </c>
      <c r="C2076" s="4" t="s">
        <v>9636</v>
      </c>
      <c r="D2076" s="4" t="s">
        <v>9635</v>
      </c>
      <c r="E2076" s="4" t="s">
        <v>9634</v>
      </c>
      <c r="F2076" s="4" t="s">
        <v>9633</v>
      </c>
      <c r="G2076" s="4" t="s">
        <v>9632</v>
      </c>
      <c r="H2076" s="5">
        <f ca="1">IF(NOT(L2076), COUNTIF(Validations!U$3:U$4002,Validations!U2077),0)</f>
        <v>0</v>
      </c>
      <c r="I2076" s="5">
        <f ca="1">IF(NOT(M2076), COUNTIF(Validations!V$3:V$4002,Validations!V2077),0)</f>
        <v>0</v>
      </c>
      <c r="J2076" s="5">
        <f t="shared" ca="1" si="585"/>
        <v>0</v>
      </c>
      <c r="K2076" s="5">
        <f t="shared" ca="1" si="586"/>
        <v>0</v>
      </c>
      <c r="L2076" s="2">
        <f t="shared" ca="1" si="587"/>
        <v>1</v>
      </c>
      <c r="M2076" s="2">
        <f t="shared" ca="1" si="588"/>
        <v>1</v>
      </c>
      <c r="N2076" s="6">
        <f t="shared" ca="1" si="589"/>
        <v>1</v>
      </c>
      <c r="O2076" s="2">
        <f t="shared" ca="1" si="590"/>
        <v>1</v>
      </c>
      <c r="P2076" s="2">
        <f t="shared" ca="1" si="591"/>
        <v>1</v>
      </c>
      <c r="Q2076" s="2">
        <f t="shared" ca="1" si="592"/>
        <v>1</v>
      </c>
      <c r="R2076" s="2">
        <f t="shared" ca="1" si="593"/>
        <v>1</v>
      </c>
      <c r="S2076" s="7">
        <f ca="1">IF(NOT(L2076),SUMPRODUCT(SEARCH(MID(Validations!U2077,ROW(INDIRECT("1:"&amp;T2076)),1),"abcdefghijklmnopqrstuvwxyz1234567890-_. ")),0)</f>
        <v>0</v>
      </c>
      <c r="T2076" s="2">
        <f ca="1">LEN(Validations!U2077)</f>
        <v>0</v>
      </c>
      <c r="U2076" s="2">
        <f ca="1">LEN(Validations!W2077)</f>
        <v>0</v>
      </c>
      <c r="V2076" s="2">
        <f ca="1">LEN(Validations!X2077)</f>
        <v>0</v>
      </c>
      <c r="W2076" s="2">
        <f ca="1">LEN(Validations!Y2077)</f>
        <v>0</v>
      </c>
      <c r="X2076" s="2">
        <f ca="1">LEN(Validations!V2077)</f>
        <v>0</v>
      </c>
      <c r="Y2076" s="2">
        <f t="shared" ca="1" si="594"/>
        <v>0</v>
      </c>
      <c r="Z2076" s="2">
        <f t="shared" ca="1" si="595"/>
        <v>0</v>
      </c>
      <c r="AA2076" s="2">
        <f t="shared" ca="1" si="596"/>
        <v>0</v>
      </c>
      <c r="AB2076" s="2">
        <f t="shared" ca="1" si="584"/>
        <v>0</v>
      </c>
      <c r="AC2076" s="2">
        <f t="shared" ca="1" si="597"/>
        <v>0</v>
      </c>
      <c r="AD2076" s="2">
        <f t="shared" ca="1" si="598"/>
        <v>0</v>
      </c>
      <c r="AE2076" s="2">
        <f t="shared" ca="1" si="599"/>
        <v>0</v>
      </c>
      <c r="AF2076" s="2">
        <f t="shared" ca="1" si="600"/>
        <v>0</v>
      </c>
      <c r="AG2076" s="2">
        <f t="shared" ca="1" si="601"/>
        <v>0</v>
      </c>
    </row>
    <row r="2077" spans="1:33" x14ac:dyDescent="0.25">
      <c r="A2077" s="2">
        <v>1</v>
      </c>
      <c r="B2077" s="2">
        <v>0</v>
      </c>
      <c r="C2077" s="4" t="s">
        <v>9631</v>
      </c>
      <c r="D2077" s="4" t="s">
        <v>9630</v>
      </c>
      <c r="E2077" s="4" t="s">
        <v>9629</v>
      </c>
      <c r="F2077" s="4" t="s">
        <v>9628</v>
      </c>
      <c r="G2077" s="4" t="s">
        <v>9627</v>
      </c>
      <c r="H2077" s="5">
        <f ca="1">IF(NOT(L2077), COUNTIF(Validations!U$3:U$4002,Validations!U2078),0)</f>
        <v>0</v>
      </c>
      <c r="I2077" s="5">
        <f ca="1">IF(NOT(M2077), COUNTIF(Validations!V$3:V$4002,Validations!V2078),0)</f>
        <v>0</v>
      </c>
      <c r="J2077" s="5">
        <f t="shared" ca="1" si="585"/>
        <v>0</v>
      </c>
      <c r="K2077" s="5">
        <f t="shared" ca="1" si="586"/>
        <v>0</v>
      </c>
      <c r="L2077" s="2">
        <f t="shared" ca="1" si="587"/>
        <v>1</v>
      </c>
      <c r="M2077" s="2">
        <f t="shared" ca="1" si="588"/>
        <v>1</v>
      </c>
      <c r="N2077" s="6">
        <f t="shared" ca="1" si="589"/>
        <v>1</v>
      </c>
      <c r="O2077" s="2">
        <f t="shared" ca="1" si="590"/>
        <v>1</v>
      </c>
      <c r="P2077" s="2">
        <f t="shared" ca="1" si="591"/>
        <v>1</v>
      </c>
      <c r="Q2077" s="2">
        <f t="shared" ca="1" si="592"/>
        <v>1</v>
      </c>
      <c r="R2077" s="2">
        <f t="shared" ca="1" si="593"/>
        <v>1</v>
      </c>
      <c r="S2077" s="7">
        <f ca="1">IF(NOT(L2077),SUMPRODUCT(SEARCH(MID(Validations!U2078,ROW(INDIRECT("1:"&amp;T2077)),1),"abcdefghijklmnopqrstuvwxyz1234567890-_. ")),0)</f>
        <v>0</v>
      </c>
      <c r="T2077" s="2">
        <f ca="1">LEN(Validations!U2078)</f>
        <v>0</v>
      </c>
      <c r="U2077" s="2">
        <f ca="1">LEN(Validations!W2078)</f>
        <v>0</v>
      </c>
      <c r="V2077" s="2">
        <f ca="1">LEN(Validations!X2078)</f>
        <v>0</v>
      </c>
      <c r="W2077" s="2">
        <f ca="1">LEN(Validations!Y2078)</f>
        <v>0</v>
      </c>
      <c r="X2077" s="2">
        <f ca="1">LEN(Validations!V2078)</f>
        <v>0</v>
      </c>
      <c r="Y2077" s="2">
        <f t="shared" ca="1" si="594"/>
        <v>0</v>
      </c>
      <c r="Z2077" s="2">
        <f t="shared" ca="1" si="595"/>
        <v>0</v>
      </c>
      <c r="AA2077" s="2">
        <f t="shared" ca="1" si="596"/>
        <v>0</v>
      </c>
      <c r="AB2077" s="2">
        <f t="shared" ca="1" si="584"/>
        <v>0</v>
      </c>
      <c r="AC2077" s="2">
        <f t="shared" ca="1" si="597"/>
        <v>0</v>
      </c>
      <c r="AD2077" s="2">
        <f t="shared" ca="1" si="598"/>
        <v>0</v>
      </c>
      <c r="AE2077" s="2">
        <f t="shared" ca="1" si="599"/>
        <v>0</v>
      </c>
      <c r="AF2077" s="2">
        <f t="shared" ca="1" si="600"/>
        <v>0</v>
      </c>
      <c r="AG2077" s="2">
        <f t="shared" ca="1" si="601"/>
        <v>0</v>
      </c>
    </row>
    <row r="2078" spans="1:33" x14ac:dyDescent="0.25">
      <c r="A2078" s="2">
        <v>1</v>
      </c>
      <c r="B2078" s="2">
        <v>0</v>
      </c>
      <c r="C2078" s="4" t="s">
        <v>9626</v>
      </c>
      <c r="D2078" s="4" t="s">
        <v>9625</v>
      </c>
      <c r="E2078" s="4" t="s">
        <v>9624</v>
      </c>
      <c r="F2078" s="4" t="s">
        <v>9623</v>
      </c>
      <c r="G2078" s="4" t="s">
        <v>9622</v>
      </c>
      <c r="H2078" s="5">
        <f ca="1">IF(NOT(L2078), COUNTIF(Validations!U$3:U$4002,Validations!U2079),0)</f>
        <v>0</v>
      </c>
      <c r="I2078" s="5">
        <f ca="1">IF(NOT(M2078), COUNTIF(Validations!V$3:V$4002,Validations!V2079),0)</f>
        <v>0</v>
      </c>
      <c r="J2078" s="5">
        <f t="shared" ca="1" si="585"/>
        <v>0</v>
      </c>
      <c r="K2078" s="5">
        <f t="shared" ca="1" si="586"/>
        <v>0</v>
      </c>
      <c r="L2078" s="2">
        <f t="shared" ca="1" si="587"/>
        <v>1</v>
      </c>
      <c r="M2078" s="2">
        <f t="shared" ca="1" si="588"/>
        <v>1</v>
      </c>
      <c r="N2078" s="6">
        <f t="shared" ca="1" si="589"/>
        <v>1</v>
      </c>
      <c r="O2078" s="2">
        <f t="shared" ca="1" si="590"/>
        <v>1</v>
      </c>
      <c r="P2078" s="2">
        <f t="shared" ca="1" si="591"/>
        <v>1</v>
      </c>
      <c r="Q2078" s="2">
        <f t="shared" ca="1" si="592"/>
        <v>1</v>
      </c>
      <c r="R2078" s="2">
        <f t="shared" ca="1" si="593"/>
        <v>1</v>
      </c>
      <c r="S2078" s="7">
        <f ca="1">IF(NOT(L2078),SUMPRODUCT(SEARCH(MID(Validations!U2079,ROW(INDIRECT("1:"&amp;T2078)),1),"abcdefghijklmnopqrstuvwxyz1234567890-_. ")),0)</f>
        <v>0</v>
      </c>
      <c r="T2078" s="2">
        <f ca="1">LEN(Validations!U2079)</f>
        <v>0</v>
      </c>
      <c r="U2078" s="2">
        <f ca="1">LEN(Validations!W2079)</f>
        <v>0</v>
      </c>
      <c r="V2078" s="2">
        <f ca="1">LEN(Validations!X2079)</f>
        <v>0</v>
      </c>
      <c r="W2078" s="2">
        <f ca="1">LEN(Validations!Y2079)</f>
        <v>0</v>
      </c>
      <c r="X2078" s="2">
        <f ca="1">LEN(Validations!V2079)</f>
        <v>0</v>
      </c>
      <c r="Y2078" s="2">
        <f t="shared" ca="1" si="594"/>
        <v>0</v>
      </c>
      <c r="Z2078" s="2">
        <f t="shared" ca="1" si="595"/>
        <v>0</v>
      </c>
      <c r="AA2078" s="2">
        <f t="shared" ca="1" si="596"/>
        <v>0</v>
      </c>
      <c r="AB2078" s="2">
        <f t="shared" ca="1" si="584"/>
        <v>0</v>
      </c>
      <c r="AC2078" s="2">
        <f t="shared" ca="1" si="597"/>
        <v>0</v>
      </c>
      <c r="AD2078" s="2">
        <f t="shared" ca="1" si="598"/>
        <v>0</v>
      </c>
      <c r="AE2078" s="2">
        <f t="shared" ca="1" si="599"/>
        <v>0</v>
      </c>
      <c r="AF2078" s="2">
        <f t="shared" ca="1" si="600"/>
        <v>0</v>
      </c>
      <c r="AG2078" s="2">
        <f t="shared" ca="1" si="601"/>
        <v>0</v>
      </c>
    </row>
    <row r="2079" spans="1:33" x14ac:dyDescent="0.25">
      <c r="A2079" s="2">
        <v>1</v>
      </c>
      <c r="B2079" s="2">
        <v>0</v>
      </c>
      <c r="C2079" s="4" t="s">
        <v>9621</v>
      </c>
      <c r="D2079" s="4" t="s">
        <v>9620</v>
      </c>
      <c r="E2079" s="4" t="s">
        <v>9619</v>
      </c>
      <c r="F2079" s="4" t="s">
        <v>9618</v>
      </c>
      <c r="G2079" s="4" t="s">
        <v>9617</v>
      </c>
      <c r="H2079" s="5">
        <f ca="1">IF(NOT(L2079), COUNTIF(Validations!U$3:U$4002,Validations!U2080),0)</f>
        <v>0</v>
      </c>
      <c r="I2079" s="5">
        <f ca="1">IF(NOT(M2079), COUNTIF(Validations!V$3:V$4002,Validations!V2080),0)</f>
        <v>0</v>
      </c>
      <c r="J2079" s="5">
        <f t="shared" ca="1" si="585"/>
        <v>0</v>
      </c>
      <c r="K2079" s="5">
        <f t="shared" ca="1" si="586"/>
        <v>0</v>
      </c>
      <c r="L2079" s="2">
        <f t="shared" ca="1" si="587"/>
        <v>1</v>
      </c>
      <c r="M2079" s="2">
        <f t="shared" ca="1" si="588"/>
        <v>1</v>
      </c>
      <c r="N2079" s="6">
        <f t="shared" ca="1" si="589"/>
        <v>1</v>
      </c>
      <c r="O2079" s="2">
        <f t="shared" ca="1" si="590"/>
        <v>1</v>
      </c>
      <c r="P2079" s="2">
        <f t="shared" ca="1" si="591"/>
        <v>1</v>
      </c>
      <c r="Q2079" s="2">
        <f t="shared" ca="1" si="592"/>
        <v>1</v>
      </c>
      <c r="R2079" s="2">
        <f t="shared" ca="1" si="593"/>
        <v>1</v>
      </c>
      <c r="S2079" s="7">
        <f ca="1">IF(NOT(L2079),SUMPRODUCT(SEARCH(MID(Validations!U2080,ROW(INDIRECT("1:"&amp;T2079)),1),"abcdefghijklmnopqrstuvwxyz1234567890-_. ")),0)</f>
        <v>0</v>
      </c>
      <c r="T2079" s="2">
        <f ca="1">LEN(Validations!U2080)</f>
        <v>0</v>
      </c>
      <c r="U2079" s="2">
        <f ca="1">LEN(Validations!W2080)</f>
        <v>0</v>
      </c>
      <c r="V2079" s="2">
        <f ca="1">LEN(Validations!X2080)</f>
        <v>0</v>
      </c>
      <c r="W2079" s="2">
        <f ca="1">LEN(Validations!Y2080)</f>
        <v>0</v>
      </c>
      <c r="X2079" s="2">
        <f ca="1">LEN(Validations!V2080)</f>
        <v>0</v>
      </c>
      <c r="Y2079" s="2">
        <f t="shared" ca="1" si="594"/>
        <v>0</v>
      </c>
      <c r="Z2079" s="2">
        <f t="shared" ca="1" si="595"/>
        <v>0</v>
      </c>
      <c r="AA2079" s="2">
        <f t="shared" ca="1" si="596"/>
        <v>0</v>
      </c>
      <c r="AB2079" s="2">
        <f t="shared" ca="1" si="584"/>
        <v>0</v>
      </c>
      <c r="AC2079" s="2">
        <f t="shared" ca="1" si="597"/>
        <v>0</v>
      </c>
      <c r="AD2079" s="2">
        <f t="shared" ca="1" si="598"/>
        <v>0</v>
      </c>
      <c r="AE2079" s="2">
        <f t="shared" ca="1" si="599"/>
        <v>0</v>
      </c>
      <c r="AF2079" s="2">
        <f t="shared" ca="1" si="600"/>
        <v>0</v>
      </c>
      <c r="AG2079" s="2">
        <f t="shared" ca="1" si="601"/>
        <v>0</v>
      </c>
    </row>
    <row r="2080" spans="1:33" x14ac:dyDescent="0.25">
      <c r="A2080" s="2">
        <v>1</v>
      </c>
      <c r="B2080" s="2">
        <v>0</v>
      </c>
      <c r="C2080" s="4" t="s">
        <v>9616</v>
      </c>
      <c r="D2080" s="4" t="s">
        <v>9615</v>
      </c>
      <c r="E2080" s="4" t="s">
        <v>9614</v>
      </c>
      <c r="F2080" s="4" t="s">
        <v>9613</v>
      </c>
      <c r="G2080" s="4" t="s">
        <v>9612</v>
      </c>
      <c r="H2080" s="5">
        <f ca="1">IF(NOT(L2080), COUNTIF(Validations!U$3:U$4002,Validations!U2081),0)</f>
        <v>0</v>
      </c>
      <c r="I2080" s="5">
        <f ca="1">IF(NOT(M2080), COUNTIF(Validations!V$3:V$4002,Validations!V2081),0)</f>
        <v>0</v>
      </c>
      <c r="J2080" s="5">
        <f t="shared" ca="1" si="585"/>
        <v>0</v>
      </c>
      <c r="K2080" s="5">
        <f t="shared" ca="1" si="586"/>
        <v>0</v>
      </c>
      <c r="L2080" s="2">
        <f t="shared" ca="1" si="587"/>
        <v>1</v>
      </c>
      <c r="M2080" s="2">
        <f t="shared" ca="1" si="588"/>
        <v>1</v>
      </c>
      <c r="N2080" s="6">
        <f t="shared" ca="1" si="589"/>
        <v>1</v>
      </c>
      <c r="O2080" s="2">
        <f t="shared" ca="1" si="590"/>
        <v>1</v>
      </c>
      <c r="P2080" s="2">
        <f t="shared" ca="1" si="591"/>
        <v>1</v>
      </c>
      <c r="Q2080" s="2">
        <f t="shared" ca="1" si="592"/>
        <v>1</v>
      </c>
      <c r="R2080" s="2">
        <f t="shared" ca="1" si="593"/>
        <v>1</v>
      </c>
      <c r="S2080" s="7">
        <f ca="1">IF(NOT(L2080),SUMPRODUCT(SEARCH(MID(Validations!U2081,ROW(INDIRECT("1:"&amp;T2080)),1),"abcdefghijklmnopqrstuvwxyz1234567890-_. ")),0)</f>
        <v>0</v>
      </c>
      <c r="T2080" s="2">
        <f ca="1">LEN(Validations!U2081)</f>
        <v>0</v>
      </c>
      <c r="U2080" s="2">
        <f ca="1">LEN(Validations!W2081)</f>
        <v>0</v>
      </c>
      <c r="V2080" s="2">
        <f ca="1">LEN(Validations!X2081)</f>
        <v>0</v>
      </c>
      <c r="W2080" s="2">
        <f ca="1">LEN(Validations!Y2081)</f>
        <v>0</v>
      </c>
      <c r="X2080" s="2">
        <f ca="1">LEN(Validations!V2081)</f>
        <v>0</v>
      </c>
      <c r="Y2080" s="2">
        <f t="shared" ca="1" si="594"/>
        <v>0</v>
      </c>
      <c r="Z2080" s="2">
        <f t="shared" ca="1" si="595"/>
        <v>0</v>
      </c>
      <c r="AA2080" s="2">
        <f t="shared" ca="1" si="596"/>
        <v>0</v>
      </c>
      <c r="AB2080" s="2">
        <f t="shared" ca="1" si="584"/>
        <v>0</v>
      </c>
      <c r="AC2080" s="2">
        <f t="shared" ca="1" si="597"/>
        <v>0</v>
      </c>
      <c r="AD2080" s="2">
        <f t="shared" ca="1" si="598"/>
        <v>0</v>
      </c>
      <c r="AE2080" s="2">
        <f t="shared" ca="1" si="599"/>
        <v>0</v>
      </c>
      <c r="AF2080" s="2">
        <f t="shared" ca="1" si="600"/>
        <v>0</v>
      </c>
      <c r="AG2080" s="2">
        <f t="shared" ca="1" si="601"/>
        <v>0</v>
      </c>
    </row>
    <row r="2081" spans="1:33" x14ac:dyDescent="0.25">
      <c r="A2081" s="2">
        <v>1</v>
      </c>
      <c r="B2081" s="2">
        <v>0</v>
      </c>
      <c r="C2081" s="4" t="s">
        <v>9611</v>
      </c>
      <c r="D2081" s="4" t="s">
        <v>9610</v>
      </c>
      <c r="E2081" s="4" t="s">
        <v>9609</v>
      </c>
      <c r="F2081" s="4" t="s">
        <v>9608</v>
      </c>
      <c r="G2081" s="4" t="s">
        <v>9607</v>
      </c>
      <c r="H2081" s="5">
        <f ca="1">IF(NOT(L2081), COUNTIF(Validations!U$3:U$4002,Validations!U2082),0)</f>
        <v>0</v>
      </c>
      <c r="I2081" s="5">
        <f ca="1">IF(NOT(M2081), COUNTIF(Validations!V$3:V$4002,Validations!V2082),0)</f>
        <v>0</v>
      </c>
      <c r="J2081" s="5">
        <f t="shared" ca="1" si="585"/>
        <v>0</v>
      </c>
      <c r="K2081" s="5">
        <f t="shared" ca="1" si="586"/>
        <v>0</v>
      </c>
      <c r="L2081" s="2">
        <f t="shared" ca="1" si="587"/>
        <v>1</v>
      </c>
      <c r="M2081" s="2">
        <f t="shared" ca="1" si="588"/>
        <v>1</v>
      </c>
      <c r="N2081" s="6">
        <f t="shared" ca="1" si="589"/>
        <v>1</v>
      </c>
      <c r="O2081" s="2">
        <f t="shared" ca="1" si="590"/>
        <v>1</v>
      </c>
      <c r="P2081" s="2">
        <f t="shared" ca="1" si="591"/>
        <v>1</v>
      </c>
      <c r="Q2081" s="2">
        <f t="shared" ca="1" si="592"/>
        <v>1</v>
      </c>
      <c r="R2081" s="2">
        <f t="shared" ca="1" si="593"/>
        <v>1</v>
      </c>
      <c r="S2081" s="7">
        <f ca="1">IF(NOT(L2081),SUMPRODUCT(SEARCH(MID(Validations!U2082,ROW(INDIRECT("1:"&amp;T2081)),1),"abcdefghijklmnopqrstuvwxyz1234567890-_. ")),0)</f>
        <v>0</v>
      </c>
      <c r="T2081" s="2">
        <f ca="1">LEN(Validations!U2082)</f>
        <v>0</v>
      </c>
      <c r="U2081" s="2">
        <f ca="1">LEN(Validations!W2082)</f>
        <v>0</v>
      </c>
      <c r="V2081" s="2">
        <f ca="1">LEN(Validations!X2082)</f>
        <v>0</v>
      </c>
      <c r="W2081" s="2">
        <f ca="1">LEN(Validations!Y2082)</f>
        <v>0</v>
      </c>
      <c r="X2081" s="2">
        <f ca="1">LEN(Validations!V2082)</f>
        <v>0</v>
      </c>
      <c r="Y2081" s="2">
        <f t="shared" ca="1" si="594"/>
        <v>0</v>
      </c>
      <c r="Z2081" s="2">
        <f t="shared" ca="1" si="595"/>
        <v>0</v>
      </c>
      <c r="AA2081" s="2">
        <f t="shared" ca="1" si="596"/>
        <v>0</v>
      </c>
      <c r="AB2081" s="2">
        <f t="shared" ca="1" si="584"/>
        <v>0</v>
      </c>
      <c r="AC2081" s="2">
        <f t="shared" ca="1" si="597"/>
        <v>0</v>
      </c>
      <c r="AD2081" s="2">
        <f t="shared" ca="1" si="598"/>
        <v>0</v>
      </c>
      <c r="AE2081" s="2">
        <f t="shared" ca="1" si="599"/>
        <v>0</v>
      </c>
      <c r="AF2081" s="2">
        <f t="shared" ca="1" si="600"/>
        <v>0</v>
      </c>
      <c r="AG2081" s="2">
        <f t="shared" ca="1" si="601"/>
        <v>0</v>
      </c>
    </row>
    <row r="2082" spans="1:33" x14ac:dyDescent="0.25">
      <c r="A2082" s="2">
        <v>1</v>
      </c>
      <c r="B2082" s="2">
        <v>0</v>
      </c>
      <c r="C2082" s="4" t="s">
        <v>9606</v>
      </c>
      <c r="D2082" s="4" t="s">
        <v>9605</v>
      </c>
      <c r="E2082" s="4" t="s">
        <v>9604</v>
      </c>
      <c r="F2082" s="4" t="s">
        <v>9603</v>
      </c>
      <c r="G2082" s="4" t="s">
        <v>9602</v>
      </c>
      <c r="H2082" s="5">
        <f ca="1">IF(NOT(L2082), COUNTIF(Validations!U$3:U$4002,Validations!U2083),0)</f>
        <v>0</v>
      </c>
      <c r="I2082" s="5">
        <f ca="1">IF(NOT(M2082), COUNTIF(Validations!V$3:V$4002,Validations!V2083),0)</f>
        <v>0</v>
      </c>
      <c r="J2082" s="5">
        <f t="shared" ca="1" si="585"/>
        <v>0</v>
      </c>
      <c r="K2082" s="5">
        <f t="shared" ca="1" si="586"/>
        <v>0</v>
      </c>
      <c r="L2082" s="2">
        <f t="shared" ca="1" si="587"/>
        <v>1</v>
      </c>
      <c r="M2082" s="2">
        <f t="shared" ca="1" si="588"/>
        <v>1</v>
      </c>
      <c r="N2082" s="6">
        <f t="shared" ca="1" si="589"/>
        <v>1</v>
      </c>
      <c r="O2082" s="2">
        <f t="shared" ca="1" si="590"/>
        <v>1</v>
      </c>
      <c r="P2082" s="2">
        <f t="shared" ca="1" si="591"/>
        <v>1</v>
      </c>
      <c r="Q2082" s="2">
        <f t="shared" ca="1" si="592"/>
        <v>1</v>
      </c>
      <c r="R2082" s="2">
        <f t="shared" ca="1" si="593"/>
        <v>1</v>
      </c>
      <c r="S2082" s="7">
        <f ca="1">IF(NOT(L2082),SUMPRODUCT(SEARCH(MID(Validations!U2083,ROW(INDIRECT("1:"&amp;T2082)),1),"abcdefghijklmnopqrstuvwxyz1234567890-_. ")),0)</f>
        <v>0</v>
      </c>
      <c r="T2082" s="2">
        <f ca="1">LEN(Validations!U2083)</f>
        <v>0</v>
      </c>
      <c r="U2082" s="2">
        <f ca="1">LEN(Validations!W2083)</f>
        <v>0</v>
      </c>
      <c r="V2082" s="2">
        <f ca="1">LEN(Validations!X2083)</f>
        <v>0</v>
      </c>
      <c r="W2082" s="2">
        <f ca="1">LEN(Validations!Y2083)</f>
        <v>0</v>
      </c>
      <c r="X2082" s="2">
        <f ca="1">LEN(Validations!V2083)</f>
        <v>0</v>
      </c>
      <c r="Y2082" s="2">
        <f t="shared" ca="1" si="594"/>
        <v>0</v>
      </c>
      <c r="Z2082" s="2">
        <f t="shared" ca="1" si="595"/>
        <v>0</v>
      </c>
      <c r="AA2082" s="2">
        <f t="shared" ca="1" si="596"/>
        <v>0</v>
      </c>
      <c r="AB2082" s="2">
        <f t="shared" ca="1" si="584"/>
        <v>0</v>
      </c>
      <c r="AC2082" s="2">
        <f t="shared" ca="1" si="597"/>
        <v>0</v>
      </c>
      <c r="AD2082" s="2">
        <f t="shared" ca="1" si="598"/>
        <v>0</v>
      </c>
      <c r="AE2082" s="2">
        <f t="shared" ca="1" si="599"/>
        <v>0</v>
      </c>
      <c r="AF2082" s="2">
        <f t="shared" ca="1" si="600"/>
        <v>0</v>
      </c>
      <c r="AG2082" s="2">
        <f t="shared" ca="1" si="601"/>
        <v>0</v>
      </c>
    </row>
    <row r="2083" spans="1:33" x14ac:dyDescent="0.25">
      <c r="A2083" s="2">
        <v>1</v>
      </c>
      <c r="B2083" s="2">
        <v>0</v>
      </c>
      <c r="C2083" s="4" t="s">
        <v>9601</v>
      </c>
      <c r="D2083" s="4" t="s">
        <v>9600</v>
      </c>
      <c r="E2083" s="4" t="s">
        <v>9599</v>
      </c>
      <c r="F2083" s="4" t="s">
        <v>9598</v>
      </c>
      <c r="G2083" s="4" t="s">
        <v>9597</v>
      </c>
      <c r="H2083" s="5">
        <f ca="1">IF(NOT(L2083), COUNTIF(Validations!U$3:U$4002,Validations!U2084),0)</f>
        <v>0</v>
      </c>
      <c r="I2083" s="5">
        <f ca="1">IF(NOT(M2083), COUNTIF(Validations!V$3:V$4002,Validations!V2084),0)</f>
        <v>0</v>
      </c>
      <c r="J2083" s="5">
        <f t="shared" ca="1" si="585"/>
        <v>0</v>
      </c>
      <c r="K2083" s="5">
        <f t="shared" ca="1" si="586"/>
        <v>0</v>
      </c>
      <c r="L2083" s="2">
        <f t="shared" ca="1" si="587"/>
        <v>1</v>
      </c>
      <c r="M2083" s="2">
        <f t="shared" ca="1" si="588"/>
        <v>1</v>
      </c>
      <c r="N2083" s="6">
        <f t="shared" ca="1" si="589"/>
        <v>1</v>
      </c>
      <c r="O2083" s="2">
        <f t="shared" ca="1" si="590"/>
        <v>1</v>
      </c>
      <c r="P2083" s="2">
        <f t="shared" ca="1" si="591"/>
        <v>1</v>
      </c>
      <c r="Q2083" s="2">
        <f t="shared" ca="1" si="592"/>
        <v>1</v>
      </c>
      <c r="R2083" s="2">
        <f t="shared" ca="1" si="593"/>
        <v>1</v>
      </c>
      <c r="S2083" s="7">
        <f ca="1">IF(NOT(L2083),SUMPRODUCT(SEARCH(MID(Validations!U2084,ROW(INDIRECT("1:"&amp;T2083)),1),"abcdefghijklmnopqrstuvwxyz1234567890-_. ")),0)</f>
        <v>0</v>
      </c>
      <c r="T2083" s="2">
        <f ca="1">LEN(Validations!U2084)</f>
        <v>0</v>
      </c>
      <c r="U2083" s="2">
        <f ca="1">LEN(Validations!W2084)</f>
        <v>0</v>
      </c>
      <c r="V2083" s="2">
        <f ca="1">LEN(Validations!X2084)</f>
        <v>0</v>
      </c>
      <c r="W2083" s="2">
        <f ca="1">LEN(Validations!Y2084)</f>
        <v>0</v>
      </c>
      <c r="X2083" s="2">
        <f ca="1">LEN(Validations!V2084)</f>
        <v>0</v>
      </c>
      <c r="Y2083" s="2">
        <f t="shared" ca="1" si="594"/>
        <v>0</v>
      </c>
      <c r="Z2083" s="2">
        <f t="shared" ca="1" si="595"/>
        <v>0</v>
      </c>
      <c r="AA2083" s="2">
        <f t="shared" ca="1" si="596"/>
        <v>0</v>
      </c>
      <c r="AB2083" s="2">
        <f t="shared" ca="1" si="584"/>
        <v>0</v>
      </c>
      <c r="AC2083" s="2">
        <f t="shared" ca="1" si="597"/>
        <v>0</v>
      </c>
      <c r="AD2083" s="2">
        <f t="shared" ca="1" si="598"/>
        <v>0</v>
      </c>
      <c r="AE2083" s="2">
        <f t="shared" ca="1" si="599"/>
        <v>0</v>
      </c>
      <c r="AF2083" s="2">
        <f t="shared" ca="1" si="600"/>
        <v>0</v>
      </c>
      <c r="AG2083" s="2">
        <f t="shared" ca="1" si="601"/>
        <v>0</v>
      </c>
    </row>
    <row r="2084" spans="1:33" x14ac:dyDescent="0.25">
      <c r="A2084" s="2">
        <v>1</v>
      </c>
      <c r="B2084" s="2">
        <v>0</v>
      </c>
      <c r="C2084" s="4" t="s">
        <v>9596</v>
      </c>
      <c r="D2084" s="4" t="s">
        <v>9595</v>
      </c>
      <c r="E2084" s="4" t="s">
        <v>9594</v>
      </c>
      <c r="F2084" s="4" t="s">
        <v>9593</v>
      </c>
      <c r="G2084" s="4" t="s">
        <v>9592</v>
      </c>
      <c r="H2084" s="5">
        <f ca="1">IF(NOT(L2084), COUNTIF(Validations!U$3:U$4002,Validations!U2085),0)</f>
        <v>0</v>
      </c>
      <c r="I2084" s="5">
        <f ca="1">IF(NOT(M2084), COUNTIF(Validations!V$3:V$4002,Validations!V2085),0)</f>
        <v>0</v>
      </c>
      <c r="J2084" s="5">
        <f t="shared" ca="1" si="585"/>
        <v>0</v>
      </c>
      <c r="K2084" s="5">
        <f t="shared" ca="1" si="586"/>
        <v>0</v>
      </c>
      <c r="L2084" s="2">
        <f t="shared" ca="1" si="587"/>
        <v>1</v>
      </c>
      <c r="M2084" s="2">
        <f t="shared" ca="1" si="588"/>
        <v>1</v>
      </c>
      <c r="N2084" s="6">
        <f t="shared" ca="1" si="589"/>
        <v>1</v>
      </c>
      <c r="O2084" s="2">
        <f t="shared" ca="1" si="590"/>
        <v>1</v>
      </c>
      <c r="P2084" s="2">
        <f t="shared" ca="1" si="591"/>
        <v>1</v>
      </c>
      <c r="Q2084" s="2">
        <f t="shared" ca="1" si="592"/>
        <v>1</v>
      </c>
      <c r="R2084" s="2">
        <f t="shared" ca="1" si="593"/>
        <v>1</v>
      </c>
      <c r="S2084" s="7">
        <f ca="1">IF(NOT(L2084),SUMPRODUCT(SEARCH(MID(Validations!U2085,ROW(INDIRECT("1:"&amp;T2084)),1),"abcdefghijklmnopqrstuvwxyz1234567890-_. ")),0)</f>
        <v>0</v>
      </c>
      <c r="T2084" s="2">
        <f ca="1">LEN(Validations!U2085)</f>
        <v>0</v>
      </c>
      <c r="U2084" s="2">
        <f ca="1">LEN(Validations!W2085)</f>
        <v>0</v>
      </c>
      <c r="V2084" s="2">
        <f ca="1">LEN(Validations!X2085)</f>
        <v>0</v>
      </c>
      <c r="W2084" s="2">
        <f ca="1">LEN(Validations!Y2085)</f>
        <v>0</v>
      </c>
      <c r="X2084" s="2">
        <f ca="1">LEN(Validations!V2085)</f>
        <v>0</v>
      </c>
      <c r="Y2084" s="2">
        <f t="shared" ca="1" si="594"/>
        <v>0</v>
      </c>
      <c r="Z2084" s="2">
        <f t="shared" ca="1" si="595"/>
        <v>0</v>
      </c>
      <c r="AA2084" s="2">
        <f t="shared" ca="1" si="596"/>
        <v>0</v>
      </c>
      <c r="AB2084" s="2">
        <f t="shared" ca="1" si="584"/>
        <v>0</v>
      </c>
      <c r="AC2084" s="2">
        <f t="shared" ca="1" si="597"/>
        <v>0</v>
      </c>
      <c r="AD2084" s="2">
        <f t="shared" ca="1" si="598"/>
        <v>0</v>
      </c>
      <c r="AE2084" s="2">
        <f t="shared" ca="1" si="599"/>
        <v>0</v>
      </c>
      <c r="AF2084" s="2">
        <f t="shared" ca="1" si="600"/>
        <v>0</v>
      </c>
      <c r="AG2084" s="2">
        <f t="shared" ca="1" si="601"/>
        <v>0</v>
      </c>
    </row>
    <row r="2085" spans="1:33" x14ac:dyDescent="0.25">
      <c r="A2085" s="2">
        <v>1</v>
      </c>
      <c r="B2085" s="2">
        <v>0</v>
      </c>
      <c r="C2085" s="4" t="s">
        <v>9591</v>
      </c>
      <c r="D2085" s="4" t="s">
        <v>9590</v>
      </c>
      <c r="E2085" s="4" t="s">
        <v>9589</v>
      </c>
      <c r="F2085" s="4" t="s">
        <v>9588</v>
      </c>
      <c r="G2085" s="4" t="s">
        <v>9587</v>
      </c>
      <c r="H2085" s="5">
        <f ca="1">IF(NOT(L2085), COUNTIF(Validations!U$3:U$4002,Validations!U2086),0)</f>
        <v>0</v>
      </c>
      <c r="I2085" s="5">
        <f ca="1">IF(NOT(M2085), COUNTIF(Validations!V$3:V$4002,Validations!V2086),0)</f>
        <v>0</v>
      </c>
      <c r="J2085" s="5">
        <f t="shared" ca="1" si="585"/>
        <v>0</v>
      </c>
      <c r="K2085" s="5">
        <f t="shared" ca="1" si="586"/>
        <v>0</v>
      </c>
      <c r="L2085" s="2">
        <f t="shared" ca="1" si="587"/>
        <v>1</v>
      </c>
      <c r="M2085" s="2">
        <f t="shared" ca="1" si="588"/>
        <v>1</v>
      </c>
      <c r="N2085" s="6">
        <f t="shared" ca="1" si="589"/>
        <v>1</v>
      </c>
      <c r="O2085" s="2">
        <f t="shared" ca="1" si="590"/>
        <v>1</v>
      </c>
      <c r="P2085" s="2">
        <f t="shared" ca="1" si="591"/>
        <v>1</v>
      </c>
      <c r="Q2085" s="2">
        <f t="shared" ca="1" si="592"/>
        <v>1</v>
      </c>
      <c r="R2085" s="2">
        <f t="shared" ca="1" si="593"/>
        <v>1</v>
      </c>
      <c r="S2085" s="7">
        <f ca="1">IF(NOT(L2085),SUMPRODUCT(SEARCH(MID(Validations!U2086,ROW(INDIRECT("1:"&amp;T2085)),1),"abcdefghijklmnopqrstuvwxyz1234567890-_. ")),0)</f>
        <v>0</v>
      </c>
      <c r="T2085" s="2">
        <f ca="1">LEN(Validations!U2086)</f>
        <v>0</v>
      </c>
      <c r="U2085" s="2">
        <f ca="1">LEN(Validations!W2086)</f>
        <v>0</v>
      </c>
      <c r="V2085" s="2">
        <f ca="1">LEN(Validations!X2086)</f>
        <v>0</v>
      </c>
      <c r="W2085" s="2">
        <f ca="1">LEN(Validations!Y2086)</f>
        <v>0</v>
      </c>
      <c r="X2085" s="2">
        <f ca="1">LEN(Validations!V2086)</f>
        <v>0</v>
      </c>
      <c r="Y2085" s="2">
        <f t="shared" ca="1" si="594"/>
        <v>0</v>
      </c>
      <c r="Z2085" s="2">
        <f t="shared" ca="1" si="595"/>
        <v>0</v>
      </c>
      <c r="AA2085" s="2">
        <f t="shared" ca="1" si="596"/>
        <v>0</v>
      </c>
      <c r="AB2085" s="2">
        <f t="shared" ca="1" si="584"/>
        <v>0</v>
      </c>
      <c r="AC2085" s="2">
        <f t="shared" ca="1" si="597"/>
        <v>0</v>
      </c>
      <c r="AD2085" s="2">
        <f t="shared" ca="1" si="598"/>
        <v>0</v>
      </c>
      <c r="AE2085" s="2">
        <f t="shared" ca="1" si="599"/>
        <v>0</v>
      </c>
      <c r="AF2085" s="2">
        <f t="shared" ca="1" si="600"/>
        <v>0</v>
      </c>
      <c r="AG2085" s="2">
        <f t="shared" ca="1" si="601"/>
        <v>0</v>
      </c>
    </row>
    <row r="2086" spans="1:33" x14ac:dyDescent="0.25">
      <c r="A2086" s="2">
        <v>1</v>
      </c>
      <c r="B2086" s="2">
        <v>0</v>
      </c>
      <c r="C2086" s="4" t="s">
        <v>9586</v>
      </c>
      <c r="D2086" s="4" t="s">
        <v>9585</v>
      </c>
      <c r="E2086" s="4" t="s">
        <v>9584</v>
      </c>
      <c r="F2086" s="4" t="s">
        <v>9583</v>
      </c>
      <c r="G2086" s="4" t="s">
        <v>9582</v>
      </c>
      <c r="H2086" s="5">
        <f ca="1">IF(NOT(L2086), COUNTIF(Validations!U$3:U$4002,Validations!U2087),0)</f>
        <v>0</v>
      </c>
      <c r="I2086" s="5">
        <f ca="1">IF(NOT(M2086), COUNTIF(Validations!V$3:V$4002,Validations!V2087),0)</f>
        <v>0</v>
      </c>
      <c r="J2086" s="5">
        <f t="shared" ca="1" si="585"/>
        <v>0</v>
      </c>
      <c r="K2086" s="5">
        <f t="shared" ca="1" si="586"/>
        <v>0</v>
      </c>
      <c r="L2086" s="2">
        <f t="shared" ca="1" si="587"/>
        <v>1</v>
      </c>
      <c r="M2086" s="2">
        <f t="shared" ca="1" si="588"/>
        <v>1</v>
      </c>
      <c r="N2086" s="6">
        <f t="shared" ca="1" si="589"/>
        <v>1</v>
      </c>
      <c r="O2086" s="2">
        <f t="shared" ca="1" si="590"/>
        <v>1</v>
      </c>
      <c r="P2086" s="2">
        <f t="shared" ca="1" si="591"/>
        <v>1</v>
      </c>
      <c r="Q2086" s="2">
        <f t="shared" ca="1" si="592"/>
        <v>1</v>
      </c>
      <c r="R2086" s="2">
        <f t="shared" ca="1" si="593"/>
        <v>1</v>
      </c>
      <c r="S2086" s="7">
        <f ca="1">IF(NOT(L2086),SUMPRODUCT(SEARCH(MID(Validations!U2087,ROW(INDIRECT("1:"&amp;T2086)),1),"abcdefghijklmnopqrstuvwxyz1234567890-_. ")),0)</f>
        <v>0</v>
      </c>
      <c r="T2086" s="2">
        <f ca="1">LEN(Validations!U2087)</f>
        <v>0</v>
      </c>
      <c r="U2086" s="2">
        <f ca="1">LEN(Validations!W2087)</f>
        <v>0</v>
      </c>
      <c r="V2086" s="2">
        <f ca="1">LEN(Validations!X2087)</f>
        <v>0</v>
      </c>
      <c r="W2086" s="2">
        <f ca="1">LEN(Validations!Y2087)</f>
        <v>0</v>
      </c>
      <c r="X2086" s="2">
        <f ca="1">LEN(Validations!V2087)</f>
        <v>0</v>
      </c>
      <c r="Y2086" s="2">
        <f t="shared" ca="1" si="594"/>
        <v>0</v>
      </c>
      <c r="Z2086" s="2">
        <f t="shared" ca="1" si="595"/>
        <v>0</v>
      </c>
      <c r="AA2086" s="2">
        <f t="shared" ca="1" si="596"/>
        <v>0</v>
      </c>
      <c r="AB2086" s="2">
        <f t="shared" ca="1" si="584"/>
        <v>0</v>
      </c>
      <c r="AC2086" s="2">
        <f t="shared" ca="1" si="597"/>
        <v>0</v>
      </c>
      <c r="AD2086" s="2">
        <f t="shared" ca="1" si="598"/>
        <v>0</v>
      </c>
      <c r="AE2086" s="2">
        <f t="shared" ca="1" si="599"/>
        <v>0</v>
      </c>
      <c r="AF2086" s="2">
        <f t="shared" ca="1" si="600"/>
        <v>0</v>
      </c>
      <c r="AG2086" s="2">
        <f t="shared" ca="1" si="601"/>
        <v>0</v>
      </c>
    </row>
    <row r="2087" spans="1:33" x14ac:dyDescent="0.25">
      <c r="A2087" s="2">
        <v>1</v>
      </c>
      <c r="B2087" s="2">
        <v>0</v>
      </c>
      <c r="C2087" s="4" t="s">
        <v>9581</v>
      </c>
      <c r="D2087" s="4" t="s">
        <v>9580</v>
      </c>
      <c r="E2087" s="4" t="s">
        <v>9579</v>
      </c>
      <c r="F2087" s="4" t="s">
        <v>9578</v>
      </c>
      <c r="G2087" s="4" t="s">
        <v>9577</v>
      </c>
      <c r="H2087" s="5">
        <f ca="1">IF(NOT(L2087), COUNTIF(Validations!U$3:U$4002,Validations!U2088),0)</f>
        <v>0</v>
      </c>
      <c r="I2087" s="5">
        <f ca="1">IF(NOT(M2087), COUNTIF(Validations!V$3:V$4002,Validations!V2088),0)</f>
        <v>0</v>
      </c>
      <c r="J2087" s="5">
        <f t="shared" ca="1" si="585"/>
        <v>0</v>
      </c>
      <c r="K2087" s="5">
        <f t="shared" ca="1" si="586"/>
        <v>0</v>
      </c>
      <c r="L2087" s="2">
        <f t="shared" ca="1" si="587"/>
        <v>1</v>
      </c>
      <c r="M2087" s="2">
        <f t="shared" ca="1" si="588"/>
        <v>1</v>
      </c>
      <c r="N2087" s="6">
        <f t="shared" ca="1" si="589"/>
        <v>1</v>
      </c>
      <c r="O2087" s="2">
        <f t="shared" ca="1" si="590"/>
        <v>1</v>
      </c>
      <c r="P2087" s="2">
        <f t="shared" ca="1" si="591"/>
        <v>1</v>
      </c>
      <c r="Q2087" s="2">
        <f t="shared" ca="1" si="592"/>
        <v>1</v>
      </c>
      <c r="R2087" s="2">
        <f t="shared" ca="1" si="593"/>
        <v>1</v>
      </c>
      <c r="S2087" s="7">
        <f ca="1">IF(NOT(L2087),SUMPRODUCT(SEARCH(MID(Validations!U2088,ROW(INDIRECT("1:"&amp;T2087)),1),"abcdefghijklmnopqrstuvwxyz1234567890-_. ")),0)</f>
        <v>0</v>
      </c>
      <c r="T2087" s="2">
        <f ca="1">LEN(Validations!U2088)</f>
        <v>0</v>
      </c>
      <c r="U2087" s="2">
        <f ca="1">LEN(Validations!W2088)</f>
        <v>0</v>
      </c>
      <c r="V2087" s="2">
        <f ca="1">LEN(Validations!X2088)</f>
        <v>0</v>
      </c>
      <c r="W2087" s="2">
        <f ca="1">LEN(Validations!Y2088)</f>
        <v>0</v>
      </c>
      <c r="X2087" s="2">
        <f ca="1">LEN(Validations!V2088)</f>
        <v>0</v>
      </c>
      <c r="Y2087" s="2">
        <f t="shared" ca="1" si="594"/>
        <v>0</v>
      </c>
      <c r="Z2087" s="2">
        <f t="shared" ca="1" si="595"/>
        <v>0</v>
      </c>
      <c r="AA2087" s="2">
        <f t="shared" ca="1" si="596"/>
        <v>0</v>
      </c>
      <c r="AB2087" s="2">
        <f t="shared" ca="1" si="584"/>
        <v>0</v>
      </c>
      <c r="AC2087" s="2">
        <f t="shared" ca="1" si="597"/>
        <v>0</v>
      </c>
      <c r="AD2087" s="2">
        <f t="shared" ca="1" si="598"/>
        <v>0</v>
      </c>
      <c r="AE2087" s="2">
        <f t="shared" ca="1" si="599"/>
        <v>0</v>
      </c>
      <c r="AF2087" s="2">
        <f t="shared" ca="1" si="600"/>
        <v>0</v>
      </c>
      <c r="AG2087" s="2">
        <f t="shared" ca="1" si="601"/>
        <v>0</v>
      </c>
    </row>
    <row r="2088" spans="1:33" x14ac:dyDescent="0.25">
      <c r="A2088" s="2">
        <v>1</v>
      </c>
      <c r="B2088" s="2">
        <v>0</v>
      </c>
      <c r="C2088" s="4" t="s">
        <v>9576</v>
      </c>
      <c r="D2088" s="4" t="s">
        <v>9575</v>
      </c>
      <c r="E2088" s="4" t="s">
        <v>9574</v>
      </c>
      <c r="F2088" s="4" t="s">
        <v>9573</v>
      </c>
      <c r="G2088" s="4" t="s">
        <v>9572</v>
      </c>
      <c r="H2088" s="5">
        <f ca="1">IF(NOT(L2088), COUNTIF(Validations!U$3:U$4002,Validations!U2089),0)</f>
        <v>0</v>
      </c>
      <c r="I2088" s="5">
        <f ca="1">IF(NOT(M2088), COUNTIF(Validations!V$3:V$4002,Validations!V2089),0)</f>
        <v>0</v>
      </c>
      <c r="J2088" s="5">
        <f t="shared" ca="1" si="585"/>
        <v>0</v>
      </c>
      <c r="K2088" s="5">
        <f t="shared" ca="1" si="586"/>
        <v>0</v>
      </c>
      <c r="L2088" s="2">
        <f t="shared" ca="1" si="587"/>
        <v>1</v>
      </c>
      <c r="M2088" s="2">
        <f t="shared" ca="1" si="588"/>
        <v>1</v>
      </c>
      <c r="N2088" s="6">
        <f t="shared" ca="1" si="589"/>
        <v>1</v>
      </c>
      <c r="O2088" s="2">
        <f t="shared" ca="1" si="590"/>
        <v>1</v>
      </c>
      <c r="P2088" s="2">
        <f t="shared" ca="1" si="591"/>
        <v>1</v>
      </c>
      <c r="Q2088" s="2">
        <f t="shared" ca="1" si="592"/>
        <v>1</v>
      </c>
      <c r="R2088" s="2">
        <f t="shared" ca="1" si="593"/>
        <v>1</v>
      </c>
      <c r="S2088" s="7">
        <f ca="1">IF(NOT(L2088),SUMPRODUCT(SEARCH(MID(Validations!U2089,ROW(INDIRECT("1:"&amp;T2088)),1),"abcdefghijklmnopqrstuvwxyz1234567890-_. ")),0)</f>
        <v>0</v>
      </c>
      <c r="T2088" s="2">
        <f ca="1">LEN(Validations!U2089)</f>
        <v>0</v>
      </c>
      <c r="U2088" s="2">
        <f ca="1">LEN(Validations!W2089)</f>
        <v>0</v>
      </c>
      <c r="V2088" s="2">
        <f ca="1">LEN(Validations!X2089)</f>
        <v>0</v>
      </c>
      <c r="W2088" s="2">
        <f ca="1">LEN(Validations!Y2089)</f>
        <v>0</v>
      </c>
      <c r="X2088" s="2">
        <f ca="1">LEN(Validations!V2089)</f>
        <v>0</v>
      </c>
      <c r="Y2088" s="2">
        <f t="shared" ca="1" si="594"/>
        <v>0</v>
      </c>
      <c r="Z2088" s="2">
        <f t="shared" ca="1" si="595"/>
        <v>0</v>
      </c>
      <c r="AA2088" s="2">
        <f t="shared" ca="1" si="596"/>
        <v>0</v>
      </c>
      <c r="AB2088" s="2">
        <f t="shared" ca="1" si="584"/>
        <v>0</v>
      </c>
      <c r="AC2088" s="2">
        <f t="shared" ca="1" si="597"/>
        <v>0</v>
      </c>
      <c r="AD2088" s="2">
        <f t="shared" ca="1" si="598"/>
        <v>0</v>
      </c>
      <c r="AE2088" s="2">
        <f t="shared" ca="1" si="599"/>
        <v>0</v>
      </c>
      <c r="AF2088" s="2">
        <f t="shared" ca="1" si="600"/>
        <v>0</v>
      </c>
      <c r="AG2088" s="2">
        <f t="shared" ca="1" si="601"/>
        <v>0</v>
      </c>
    </row>
    <row r="2089" spans="1:33" x14ac:dyDescent="0.25">
      <c r="A2089" s="2">
        <v>1</v>
      </c>
      <c r="B2089" s="2">
        <v>0</v>
      </c>
      <c r="C2089" s="4" t="s">
        <v>9571</v>
      </c>
      <c r="D2089" s="4" t="s">
        <v>9570</v>
      </c>
      <c r="E2089" s="4" t="s">
        <v>9569</v>
      </c>
      <c r="F2089" s="4" t="s">
        <v>9568</v>
      </c>
      <c r="G2089" s="4" t="s">
        <v>9567</v>
      </c>
      <c r="H2089" s="5">
        <f ca="1">IF(NOT(L2089), COUNTIF(Validations!U$3:U$4002,Validations!U2090),0)</f>
        <v>0</v>
      </c>
      <c r="I2089" s="5">
        <f ca="1">IF(NOT(M2089), COUNTIF(Validations!V$3:V$4002,Validations!V2090),0)</f>
        <v>0</v>
      </c>
      <c r="J2089" s="5">
        <f t="shared" ca="1" si="585"/>
        <v>0</v>
      </c>
      <c r="K2089" s="5">
        <f t="shared" ca="1" si="586"/>
        <v>0</v>
      </c>
      <c r="L2089" s="2">
        <f t="shared" ca="1" si="587"/>
        <v>1</v>
      </c>
      <c r="M2089" s="2">
        <f t="shared" ca="1" si="588"/>
        <v>1</v>
      </c>
      <c r="N2089" s="6">
        <f t="shared" ca="1" si="589"/>
        <v>1</v>
      </c>
      <c r="O2089" s="2">
        <f t="shared" ca="1" si="590"/>
        <v>1</v>
      </c>
      <c r="P2089" s="2">
        <f t="shared" ca="1" si="591"/>
        <v>1</v>
      </c>
      <c r="Q2089" s="2">
        <f t="shared" ca="1" si="592"/>
        <v>1</v>
      </c>
      <c r="R2089" s="2">
        <f t="shared" ca="1" si="593"/>
        <v>1</v>
      </c>
      <c r="S2089" s="7">
        <f ca="1">IF(NOT(L2089),SUMPRODUCT(SEARCH(MID(Validations!U2090,ROW(INDIRECT("1:"&amp;T2089)),1),"abcdefghijklmnopqrstuvwxyz1234567890-_. ")),0)</f>
        <v>0</v>
      </c>
      <c r="T2089" s="2">
        <f ca="1">LEN(Validations!U2090)</f>
        <v>0</v>
      </c>
      <c r="U2089" s="2">
        <f ca="1">LEN(Validations!W2090)</f>
        <v>0</v>
      </c>
      <c r="V2089" s="2">
        <f ca="1">LEN(Validations!X2090)</f>
        <v>0</v>
      </c>
      <c r="W2089" s="2">
        <f ca="1">LEN(Validations!Y2090)</f>
        <v>0</v>
      </c>
      <c r="X2089" s="2">
        <f ca="1">LEN(Validations!V2090)</f>
        <v>0</v>
      </c>
      <c r="Y2089" s="2">
        <f t="shared" ca="1" si="594"/>
        <v>0</v>
      </c>
      <c r="Z2089" s="2">
        <f t="shared" ca="1" si="595"/>
        <v>0</v>
      </c>
      <c r="AA2089" s="2">
        <f t="shared" ca="1" si="596"/>
        <v>0</v>
      </c>
      <c r="AB2089" s="2">
        <f t="shared" ca="1" si="584"/>
        <v>0</v>
      </c>
      <c r="AC2089" s="2">
        <f t="shared" ca="1" si="597"/>
        <v>0</v>
      </c>
      <c r="AD2089" s="2">
        <f t="shared" ca="1" si="598"/>
        <v>0</v>
      </c>
      <c r="AE2089" s="2">
        <f t="shared" ca="1" si="599"/>
        <v>0</v>
      </c>
      <c r="AF2089" s="2">
        <f t="shared" ca="1" si="600"/>
        <v>0</v>
      </c>
      <c r="AG2089" s="2">
        <f t="shared" ca="1" si="601"/>
        <v>0</v>
      </c>
    </row>
    <row r="2090" spans="1:33" x14ac:dyDescent="0.25">
      <c r="A2090" s="2">
        <v>1</v>
      </c>
      <c r="B2090" s="2">
        <v>0</v>
      </c>
      <c r="C2090" s="4" t="s">
        <v>9566</v>
      </c>
      <c r="D2090" s="4" t="s">
        <v>9565</v>
      </c>
      <c r="E2090" s="4" t="s">
        <v>9564</v>
      </c>
      <c r="F2090" s="4" t="s">
        <v>9563</v>
      </c>
      <c r="G2090" s="4" t="s">
        <v>9562</v>
      </c>
      <c r="H2090" s="5">
        <f ca="1">IF(NOT(L2090), COUNTIF(Validations!U$3:U$4002,Validations!U2091),0)</f>
        <v>0</v>
      </c>
      <c r="I2090" s="5">
        <f ca="1">IF(NOT(M2090), COUNTIF(Validations!V$3:V$4002,Validations!V2091),0)</f>
        <v>0</v>
      </c>
      <c r="J2090" s="5">
        <f t="shared" ca="1" si="585"/>
        <v>0</v>
      </c>
      <c r="K2090" s="5">
        <f t="shared" ca="1" si="586"/>
        <v>0</v>
      </c>
      <c r="L2090" s="2">
        <f t="shared" ca="1" si="587"/>
        <v>1</v>
      </c>
      <c r="M2090" s="2">
        <f t="shared" ca="1" si="588"/>
        <v>1</v>
      </c>
      <c r="N2090" s="6">
        <f t="shared" ca="1" si="589"/>
        <v>1</v>
      </c>
      <c r="O2090" s="2">
        <f t="shared" ca="1" si="590"/>
        <v>1</v>
      </c>
      <c r="P2090" s="2">
        <f t="shared" ca="1" si="591"/>
        <v>1</v>
      </c>
      <c r="Q2090" s="2">
        <f t="shared" ca="1" si="592"/>
        <v>1</v>
      </c>
      <c r="R2090" s="2">
        <f t="shared" ca="1" si="593"/>
        <v>1</v>
      </c>
      <c r="S2090" s="7">
        <f ca="1">IF(NOT(L2090),SUMPRODUCT(SEARCH(MID(Validations!U2091,ROW(INDIRECT("1:"&amp;T2090)),1),"abcdefghijklmnopqrstuvwxyz1234567890-_. ")),0)</f>
        <v>0</v>
      </c>
      <c r="T2090" s="2">
        <f ca="1">LEN(Validations!U2091)</f>
        <v>0</v>
      </c>
      <c r="U2090" s="2">
        <f ca="1">LEN(Validations!W2091)</f>
        <v>0</v>
      </c>
      <c r="V2090" s="2">
        <f ca="1">LEN(Validations!X2091)</f>
        <v>0</v>
      </c>
      <c r="W2090" s="2">
        <f ca="1">LEN(Validations!Y2091)</f>
        <v>0</v>
      </c>
      <c r="X2090" s="2">
        <f ca="1">LEN(Validations!V2091)</f>
        <v>0</v>
      </c>
      <c r="Y2090" s="2">
        <f t="shared" ca="1" si="594"/>
        <v>0</v>
      </c>
      <c r="Z2090" s="2">
        <f t="shared" ca="1" si="595"/>
        <v>0</v>
      </c>
      <c r="AA2090" s="2">
        <f t="shared" ca="1" si="596"/>
        <v>0</v>
      </c>
      <c r="AB2090" s="2">
        <f t="shared" ca="1" si="584"/>
        <v>0</v>
      </c>
      <c r="AC2090" s="2">
        <f t="shared" ca="1" si="597"/>
        <v>0</v>
      </c>
      <c r="AD2090" s="2">
        <f t="shared" ca="1" si="598"/>
        <v>0</v>
      </c>
      <c r="AE2090" s="2">
        <f t="shared" ca="1" si="599"/>
        <v>0</v>
      </c>
      <c r="AF2090" s="2">
        <f t="shared" ca="1" si="600"/>
        <v>0</v>
      </c>
      <c r="AG2090" s="2">
        <f t="shared" ca="1" si="601"/>
        <v>0</v>
      </c>
    </row>
    <row r="2091" spans="1:33" x14ac:dyDescent="0.25">
      <c r="A2091" s="2">
        <v>1</v>
      </c>
      <c r="B2091" s="2">
        <v>0</v>
      </c>
      <c r="C2091" s="4" t="s">
        <v>9561</v>
      </c>
      <c r="D2091" s="4" t="s">
        <v>9560</v>
      </c>
      <c r="E2091" s="4" t="s">
        <v>9559</v>
      </c>
      <c r="F2091" s="4" t="s">
        <v>9558</v>
      </c>
      <c r="G2091" s="4" t="s">
        <v>9557</v>
      </c>
      <c r="H2091" s="5">
        <f ca="1">IF(NOT(L2091), COUNTIF(Validations!U$3:U$4002,Validations!U2092),0)</f>
        <v>0</v>
      </c>
      <c r="I2091" s="5">
        <f ca="1">IF(NOT(M2091), COUNTIF(Validations!V$3:V$4002,Validations!V2092),0)</f>
        <v>0</v>
      </c>
      <c r="J2091" s="5">
        <f t="shared" ca="1" si="585"/>
        <v>0</v>
      </c>
      <c r="K2091" s="5">
        <f t="shared" ca="1" si="586"/>
        <v>0</v>
      </c>
      <c r="L2091" s="2">
        <f t="shared" ca="1" si="587"/>
        <v>1</v>
      </c>
      <c r="M2091" s="2">
        <f t="shared" ca="1" si="588"/>
        <v>1</v>
      </c>
      <c r="N2091" s="6">
        <f t="shared" ca="1" si="589"/>
        <v>1</v>
      </c>
      <c r="O2091" s="2">
        <f t="shared" ca="1" si="590"/>
        <v>1</v>
      </c>
      <c r="P2091" s="2">
        <f t="shared" ca="1" si="591"/>
        <v>1</v>
      </c>
      <c r="Q2091" s="2">
        <f t="shared" ca="1" si="592"/>
        <v>1</v>
      </c>
      <c r="R2091" s="2">
        <f t="shared" ca="1" si="593"/>
        <v>1</v>
      </c>
      <c r="S2091" s="7">
        <f ca="1">IF(NOT(L2091),SUMPRODUCT(SEARCH(MID(Validations!U2092,ROW(INDIRECT("1:"&amp;T2091)),1),"abcdefghijklmnopqrstuvwxyz1234567890-_. ")),0)</f>
        <v>0</v>
      </c>
      <c r="T2091" s="2">
        <f ca="1">LEN(Validations!U2092)</f>
        <v>0</v>
      </c>
      <c r="U2091" s="2">
        <f ca="1">LEN(Validations!W2092)</f>
        <v>0</v>
      </c>
      <c r="V2091" s="2">
        <f ca="1">LEN(Validations!X2092)</f>
        <v>0</v>
      </c>
      <c r="W2091" s="2">
        <f ca="1">LEN(Validations!Y2092)</f>
        <v>0</v>
      </c>
      <c r="X2091" s="2">
        <f ca="1">LEN(Validations!V2092)</f>
        <v>0</v>
      </c>
      <c r="Y2091" s="2">
        <f t="shared" ca="1" si="594"/>
        <v>0</v>
      </c>
      <c r="Z2091" s="2">
        <f t="shared" ca="1" si="595"/>
        <v>0</v>
      </c>
      <c r="AA2091" s="2">
        <f t="shared" ca="1" si="596"/>
        <v>0</v>
      </c>
      <c r="AB2091" s="2">
        <f t="shared" ca="1" si="584"/>
        <v>0</v>
      </c>
      <c r="AC2091" s="2">
        <f t="shared" ca="1" si="597"/>
        <v>0</v>
      </c>
      <c r="AD2091" s="2">
        <f t="shared" ca="1" si="598"/>
        <v>0</v>
      </c>
      <c r="AE2091" s="2">
        <f t="shared" ca="1" si="599"/>
        <v>0</v>
      </c>
      <c r="AF2091" s="2">
        <f t="shared" ca="1" si="600"/>
        <v>0</v>
      </c>
      <c r="AG2091" s="2">
        <f t="shared" ca="1" si="601"/>
        <v>0</v>
      </c>
    </row>
    <row r="2092" spans="1:33" x14ac:dyDescent="0.25">
      <c r="A2092" s="2">
        <v>1</v>
      </c>
      <c r="B2092" s="2">
        <v>0</v>
      </c>
      <c r="C2092" s="4" t="s">
        <v>9556</v>
      </c>
      <c r="D2092" s="4" t="s">
        <v>9555</v>
      </c>
      <c r="E2092" s="4" t="s">
        <v>9554</v>
      </c>
      <c r="F2092" s="4" t="s">
        <v>9553</v>
      </c>
      <c r="G2092" s="4" t="s">
        <v>9552</v>
      </c>
      <c r="H2092" s="5">
        <f ca="1">IF(NOT(L2092), COUNTIF(Validations!U$3:U$4002,Validations!U2093),0)</f>
        <v>0</v>
      </c>
      <c r="I2092" s="5">
        <f ca="1">IF(NOT(M2092), COUNTIF(Validations!V$3:V$4002,Validations!V2093),0)</f>
        <v>0</v>
      </c>
      <c r="J2092" s="5">
        <f t="shared" ca="1" si="585"/>
        <v>0</v>
      </c>
      <c r="K2092" s="5">
        <f t="shared" ca="1" si="586"/>
        <v>0</v>
      </c>
      <c r="L2092" s="2">
        <f t="shared" ca="1" si="587"/>
        <v>1</v>
      </c>
      <c r="M2092" s="2">
        <f t="shared" ca="1" si="588"/>
        <v>1</v>
      </c>
      <c r="N2092" s="6">
        <f t="shared" ca="1" si="589"/>
        <v>1</v>
      </c>
      <c r="O2092" s="2">
        <f t="shared" ca="1" si="590"/>
        <v>1</v>
      </c>
      <c r="P2092" s="2">
        <f t="shared" ca="1" si="591"/>
        <v>1</v>
      </c>
      <c r="Q2092" s="2">
        <f t="shared" ca="1" si="592"/>
        <v>1</v>
      </c>
      <c r="R2092" s="2">
        <f t="shared" ca="1" si="593"/>
        <v>1</v>
      </c>
      <c r="S2092" s="7">
        <f ca="1">IF(NOT(L2092),SUMPRODUCT(SEARCH(MID(Validations!U2093,ROW(INDIRECT("1:"&amp;T2092)),1),"abcdefghijklmnopqrstuvwxyz1234567890-_. ")),0)</f>
        <v>0</v>
      </c>
      <c r="T2092" s="2">
        <f ca="1">LEN(Validations!U2093)</f>
        <v>0</v>
      </c>
      <c r="U2092" s="2">
        <f ca="1">LEN(Validations!W2093)</f>
        <v>0</v>
      </c>
      <c r="V2092" s="2">
        <f ca="1">LEN(Validations!X2093)</f>
        <v>0</v>
      </c>
      <c r="W2092" s="2">
        <f ca="1">LEN(Validations!Y2093)</f>
        <v>0</v>
      </c>
      <c r="X2092" s="2">
        <f ca="1">LEN(Validations!V2093)</f>
        <v>0</v>
      </c>
      <c r="Y2092" s="2">
        <f t="shared" ca="1" si="594"/>
        <v>0</v>
      </c>
      <c r="Z2092" s="2">
        <f t="shared" ca="1" si="595"/>
        <v>0</v>
      </c>
      <c r="AA2092" s="2">
        <f t="shared" ca="1" si="596"/>
        <v>0</v>
      </c>
      <c r="AB2092" s="2">
        <f t="shared" ca="1" si="584"/>
        <v>0</v>
      </c>
      <c r="AC2092" s="2">
        <f t="shared" ca="1" si="597"/>
        <v>0</v>
      </c>
      <c r="AD2092" s="2">
        <f t="shared" ca="1" si="598"/>
        <v>0</v>
      </c>
      <c r="AE2092" s="2">
        <f t="shared" ca="1" si="599"/>
        <v>0</v>
      </c>
      <c r="AF2092" s="2">
        <f t="shared" ca="1" si="600"/>
        <v>0</v>
      </c>
      <c r="AG2092" s="2">
        <f t="shared" ca="1" si="601"/>
        <v>0</v>
      </c>
    </row>
    <row r="2093" spans="1:33" x14ac:dyDescent="0.25">
      <c r="A2093" s="2">
        <v>1</v>
      </c>
      <c r="B2093" s="2">
        <v>0</v>
      </c>
      <c r="C2093" s="4" t="s">
        <v>9551</v>
      </c>
      <c r="D2093" s="4" t="s">
        <v>9550</v>
      </c>
      <c r="E2093" s="4" t="s">
        <v>9549</v>
      </c>
      <c r="F2093" s="4" t="s">
        <v>9548</v>
      </c>
      <c r="G2093" s="4" t="s">
        <v>9547</v>
      </c>
      <c r="H2093" s="5">
        <f ca="1">IF(NOT(L2093), COUNTIF(Validations!U$3:U$4002,Validations!U2094),0)</f>
        <v>0</v>
      </c>
      <c r="I2093" s="5">
        <f ca="1">IF(NOT(M2093), COUNTIF(Validations!V$3:V$4002,Validations!V2094),0)</f>
        <v>0</v>
      </c>
      <c r="J2093" s="5">
        <f t="shared" ca="1" si="585"/>
        <v>0</v>
      </c>
      <c r="K2093" s="5">
        <f t="shared" ca="1" si="586"/>
        <v>0</v>
      </c>
      <c r="L2093" s="2">
        <f t="shared" ca="1" si="587"/>
        <v>1</v>
      </c>
      <c r="M2093" s="2">
        <f t="shared" ca="1" si="588"/>
        <v>1</v>
      </c>
      <c r="N2093" s="6">
        <f t="shared" ca="1" si="589"/>
        <v>1</v>
      </c>
      <c r="O2093" s="2">
        <f t="shared" ca="1" si="590"/>
        <v>1</v>
      </c>
      <c r="P2093" s="2">
        <f t="shared" ca="1" si="591"/>
        <v>1</v>
      </c>
      <c r="Q2093" s="2">
        <f t="shared" ca="1" si="592"/>
        <v>1</v>
      </c>
      <c r="R2093" s="2">
        <f t="shared" ca="1" si="593"/>
        <v>1</v>
      </c>
      <c r="S2093" s="7">
        <f ca="1">IF(NOT(L2093),SUMPRODUCT(SEARCH(MID(Validations!U2094,ROW(INDIRECT("1:"&amp;T2093)),1),"abcdefghijklmnopqrstuvwxyz1234567890-_. ")),0)</f>
        <v>0</v>
      </c>
      <c r="T2093" s="2">
        <f ca="1">LEN(Validations!U2094)</f>
        <v>0</v>
      </c>
      <c r="U2093" s="2">
        <f ca="1">LEN(Validations!W2094)</f>
        <v>0</v>
      </c>
      <c r="V2093" s="2">
        <f ca="1">LEN(Validations!X2094)</f>
        <v>0</v>
      </c>
      <c r="W2093" s="2">
        <f ca="1">LEN(Validations!Y2094)</f>
        <v>0</v>
      </c>
      <c r="X2093" s="2">
        <f ca="1">LEN(Validations!V2094)</f>
        <v>0</v>
      </c>
      <c r="Y2093" s="2">
        <f t="shared" ca="1" si="594"/>
        <v>0</v>
      </c>
      <c r="Z2093" s="2">
        <f t="shared" ca="1" si="595"/>
        <v>0</v>
      </c>
      <c r="AA2093" s="2">
        <f t="shared" ca="1" si="596"/>
        <v>0</v>
      </c>
      <c r="AB2093" s="2">
        <f t="shared" ca="1" si="584"/>
        <v>0</v>
      </c>
      <c r="AC2093" s="2">
        <f t="shared" ca="1" si="597"/>
        <v>0</v>
      </c>
      <c r="AD2093" s="2">
        <f t="shared" ca="1" si="598"/>
        <v>0</v>
      </c>
      <c r="AE2093" s="2">
        <f t="shared" ca="1" si="599"/>
        <v>0</v>
      </c>
      <c r="AF2093" s="2">
        <f t="shared" ca="1" si="600"/>
        <v>0</v>
      </c>
      <c r="AG2093" s="2">
        <f t="shared" ca="1" si="601"/>
        <v>0</v>
      </c>
    </row>
    <row r="2094" spans="1:33" x14ac:dyDescent="0.25">
      <c r="A2094" s="2">
        <v>1</v>
      </c>
      <c r="B2094" s="2">
        <v>0</v>
      </c>
      <c r="C2094" s="4" t="s">
        <v>9546</v>
      </c>
      <c r="D2094" s="4" t="s">
        <v>9545</v>
      </c>
      <c r="E2094" s="4" t="s">
        <v>9544</v>
      </c>
      <c r="F2094" s="4" t="s">
        <v>9543</v>
      </c>
      <c r="G2094" s="4" t="s">
        <v>9542</v>
      </c>
      <c r="H2094" s="5">
        <f ca="1">IF(NOT(L2094), COUNTIF(Validations!U$3:U$4002,Validations!U2095),0)</f>
        <v>0</v>
      </c>
      <c r="I2094" s="5">
        <f ca="1">IF(NOT(M2094), COUNTIF(Validations!V$3:V$4002,Validations!V2095),0)</f>
        <v>0</v>
      </c>
      <c r="J2094" s="5">
        <f t="shared" ca="1" si="585"/>
        <v>0</v>
      </c>
      <c r="K2094" s="5">
        <f t="shared" ca="1" si="586"/>
        <v>0</v>
      </c>
      <c r="L2094" s="2">
        <f t="shared" ca="1" si="587"/>
        <v>1</v>
      </c>
      <c r="M2094" s="2">
        <f t="shared" ca="1" si="588"/>
        <v>1</v>
      </c>
      <c r="N2094" s="6">
        <f t="shared" ca="1" si="589"/>
        <v>1</v>
      </c>
      <c r="O2094" s="2">
        <f t="shared" ca="1" si="590"/>
        <v>1</v>
      </c>
      <c r="P2094" s="2">
        <f t="shared" ca="1" si="591"/>
        <v>1</v>
      </c>
      <c r="Q2094" s="2">
        <f t="shared" ca="1" si="592"/>
        <v>1</v>
      </c>
      <c r="R2094" s="2">
        <f t="shared" ca="1" si="593"/>
        <v>1</v>
      </c>
      <c r="S2094" s="7">
        <f ca="1">IF(NOT(L2094),SUMPRODUCT(SEARCH(MID(Validations!U2095,ROW(INDIRECT("1:"&amp;T2094)),1),"abcdefghijklmnopqrstuvwxyz1234567890-_. ")),0)</f>
        <v>0</v>
      </c>
      <c r="T2094" s="2">
        <f ca="1">LEN(Validations!U2095)</f>
        <v>0</v>
      </c>
      <c r="U2094" s="2">
        <f ca="1">LEN(Validations!W2095)</f>
        <v>0</v>
      </c>
      <c r="V2094" s="2">
        <f ca="1">LEN(Validations!X2095)</f>
        <v>0</v>
      </c>
      <c r="W2094" s="2">
        <f ca="1">LEN(Validations!Y2095)</f>
        <v>0</v>
      </c>
      <c r="X2094" s="2">
        <f ca="1">LEN(Validations!V2095)</f>
        <v>0</v>
      </c>
      <c r="Y2094" s="2">
        <f t="shared" ca="1" si="594"/>
        <v>0</v>
      </c>
      <c r="Z2094" s="2">
        <f t="shared" ca="1" si="595"/>
        <v>0</v>
      </c>
      <c r="AA2094" s="2">
        <f t="shared" ca="1" si="596"/>
        <v>0</v>
      </c>
      <c r="AB2094" s="2">
        <f t="shared" ca="1" si="584"/>
        <v>0</v>
      </c>
      <c r="AC2094" s="2">
        <f t="shared" ca="1" si="597"/>
        <v>0</v>
      </c>
      <c r="AD2094" s="2">
        <f t="shared" ca="1" si="598"/>
        <v>0</v>
      </c>
      <c r="AE2094" s="2">
        <f t="shared" ca="1" si="599"/>
        <v>0</v>
      </c>
      <c r="AF2094" s="2">
        <f t="shared" ca="1" si="600"/>
        <v>0</v>
      </c>
      <c r="AG2094" s="2">
        <f t="shared" ca="1" si="601"/>
        <v>0</v>
      </c>
    </row>
    <row r="2095" spans="1:33" x14ac:dyDescent="0.25">
      <c r="A2095" s="2">
        <v>1</v>
      </c>
      <c r="B2095" s="2">
        <v>0</v>
      </c>
      <c r="C2095" s="4" t="s">
        <v>9541</v>
      </c>
      <c r="D2095" s="4" t="s">
        <v>9540</v>
      </c>
      <c r="E2095" s="4" t="s">
        <v>9539</v>
      </c>
      <c r="F2095" s="4" t="s">
        <v>9538</v>
      </c>
      <c r="G2095" s="4" t="s">
        <v>9537</v>
      </c>
      <c r="H2095" s="5">
        <f ca="1">IF(NOT(L2095), COUNTIF(Validations!U$3:U$4002,Validations!U2096),0)</f>
        <v>0</v>
      </c>
      <c r="I2095" s="5">
        <f ca="1">IF(NOT(M2095), COUNTIF(Validations!V$3:V$4002,Validations!V2096),0)</f>
        <v>0</v>
      </c>
      <c r="J2095" s="5">
        <f t="shared" ca="1" si="585"/>
        <v>0</v>
      </c>
      <c r="K2095" s="5">
        <f t="shared" ca="1" si="586"/>
        <v>0</v>
      </c>
      <c r="L2095" s="2">
        <f t="shared" ca="1" si="587"/>
        <v>1</v>
      </c>
      <c r="M2095" s="2">
        <f t="shared" ca="1" si="588"/>
        <v>1</v>
      </c>
      <c r="N2095" s="6">
        <f t="shared" ca="1" si="589"/>
        <v>1</v>
      </c>
      <c r="O2095" s="2">
        <f t="shared" ca="1" si="590"/>
        <v>1</v>
      </c>
      <c r="P2095" s="2">
        <f t="shared" ca="1" si="591"/>
        <v>1</v>
      </c>
      <c r="Q2095" s="2">
        <f t="shared" ca="1" si="592"/>
        <v>1</v>
      </c>
      <c r="R2095" s="2">
        <f t="shared" ca="1" si="593"/>
        <v>1</v>
      </c>
      <c r="S2095" s="7">
        <f ca="1">IF(NOT(L2095),SUMPRODUCT(SEARCH(MID(Validations!U2096,ROW(INDIRECT("1:"&amp;T2095)),1),"abcdefghijklmnopqrstuvwxyz1234567890-_. ")),0)</f>
        <v>0</v>
      </c>
      <c r="T2095" s="2">
        <f ca="1">LEN(Validations!U2096)</f>
        <v>0</v>
      </c>
      <c r="U2095" s="2">
        <f ca="1">LEN(Validations!W2096)</f>
        <v>0</v>
      </c>
      <c r="V2095" s="2">
        <f ca="1">LEN(Validations!X2096)</f>
        <v>0</v>
      </c>
      <c r="W2095" s="2">
        <f ca="1">LEN(Validations!Y2096)</f>
        <v>0</v>
      </c>
      <c r="X2095" s="2">
        <f ca="1">LEN(Validations!V2096)</f>
        <v>0</v>
      </c>
      <c r="Y2095" s="2">
        <f t="shared" ca="1" si="594"/>
        <v>0</v>
      </c>
      <c r="Z2095" s="2">
        <f t="shared" ca="1" si="595"/>
        <v>0</v>
      </c>
      <c r="AA2095" s="2">
        <f t="shared" ca="1" si="596"/>
        <v>0</v>
      </c>
      <c r="AB2095" s="2">
        <f t="shared" ca="1" si="584"/>
        <v>0</v>
      </c>
      <c r="AC2095" s="2">
        <f t="shared" ca="1" si="597"/>
        <v>0</v>
      </c>
      <c r="AD2095" s="2">
        <f t="shared" ca="1" si="598"/>
        <v>0</v>
      </c>
      <c r="AE2095" s="2">
        <f t="shared" ca="1" si="599"/>
        <v>0</v>
      </c>
      <c r="AF2095" s="2">
        <f t="shared" ca="1" si="600"/>
        <v>0</v>
      </c>
      <c r="AG2095" s="2">
        <f t="shared" ca="1" si="601"/>
        <v>0</v>
      </c>
    </row>
    <row r="2096" spans="1:33" x14ac:dyDescent="0.25">
      <c r="A2096" s="2">
        <v>1</v>
      </c>
      <c r="B2096" s="2">
        <v>0</v>
      </c>
      <c r="C2096" s="4" t="s">
        <v>9536</v>
      </c>
      <c r="D2096" s="4" t="s">
        <v>9535</v>
      </c>
      <c r="E2096" s="4" t="s">
        <v>9534</v>
      </c>
      <c r="F2096" s="4" t="s">
        <v>9533</v>
      </c>
      <c r="G2096" s="4" t="s">
        <v>9532</v>
      </c>
      <c r="H2096" s="5">
        <f ca="1">IF(NOT(L2096), COUNTIF(Validations!U$3:U$4002,Validations!U2097),0)</f>
        <v>0</v>
      </c>
      <c r="I2096" s="5">
        <f ca="1">IF(NOT(M2096), COUNTIF(Validations!V$3:V$4002,Validations!V2097),0)</f>
        <v>0</v>
      </c>
      <c r="J2096" s="5">
        <f t="shared" ca="1" si="585"/>
        <v>0</v>
      </c>
      <c r="K2096" s="5">
        <f t="shared" ca="1" si="586"/>
        <v>0</v>
      </c>
      <c r="L2096" s="2">
        <f t="shared" ca="1" si="587"/>
        <v>1</v>
      </c>
      <c r="M2096" s="2">
        <f t="shared" ca="1" si="588"/>
        <v>1</v>
      </c>
      <c r="N2096" s="6">
        <f t="shared" ca="1" si="589"/>
        <v>1</v>
      </c>
      <c r="O2096" s="2">
        <f t="shared" ca="1" si="590"/>
        <v>1</v>
      </c>
      <c r="P2096" s="2">
        <f t="shared" ca="1" si="591"/>
        <v>1</v>
      </c>
      <c r="Q2096" s="2">
        <f t="shared" ca="1" si="592"/>
        <v>1</v>
      </c>
      <c r="R2096" s="2">
        <f t="shared" ca="1" si="593"/>
        <v>1</v>
      </c>
      <c r="S2096" s="7">
        <f ca="1">IF(NOT(L2096),SUMPRODUCT(SEARCH(MID(Validations!U2097,ROW(INDIRECT("1:"&amp;T2096)),1),"abcdefghijklmnopqrstuvwxyz1234567890-_. ")),0)</f>
        <v>0</v>
      </c>
      <c r="T2096" s="2">
        <f ca="1">LEN(Validations!U2097)</f>
        <v>0</v>
      </c>
      <c r="U2096" s="2">
        <f ca="1">LEN(Validations!W2097)</f>
        <v>0</v>
      </c>
      <c r="V2096" s="2">
        <f ca="1">LEN(Validations!X2097)</f>
        <v>0</v>
      </c>
      <c r="W2096" s="2">
        <f ca="1">LEN(Validations!Y2097)</f>
        <v>0</v>
      </c>
      <c r="X2096" s="2">
        <f ca="1">LEN(Validations!V2097)</f>
        <v>0</v>
      </c>
      <c r="Y2096" s="2">
        <f t="shared" ca="1" si="594"/>
        <v>0</v>
      </c>
      <c r="Z2096" s="2">
        <f t="shared" ca="1" si="595"/>
        <v>0</v>
      </c>
      <c r="AA2096" s="2">
        <f t="shared" ca="1" si="596"/>
        <v>0</v>
      </c>
      <c r="AB2096" s="2">
        <f t="shared" ca="1" si="584"/>
        <v>0</v>
      </c>
      <c r="AC2096" s="2">
        <f t="shared" ca="1" si="597"/>
        <v>0</v>
      </c>
      <c r="AD2096" s="2">
        <f t="shared" ca="1" si="598"/>
        <v>0</v>
      </c>
      <c r="AE2096" s="2">
        <f t="shared" ca="1" si="599"/>
        <v>0</v>
      </c>
      <c r="AF2096" s="2">
        <f t="shared" ca="1" si="600"/>
        <v>0</v>
      </c>
      <c r="AG2096" s="2">
        <f t="shared" ca="1" si="601"/>
        <v>0</v>
      </c>
    </row>
    <row r="2097" spans="1:33" x14ac:dyDescent="0.25">
      <c r="A2097" s="2">
        <v>1</v>
      </c>
      <c r="B2097" s="2">
        <v>0</v>
      </c>
      <c r="C2097" s="4" t="s">
        <v>9531</v>
      </c>
      <c r="D2097" s="4" t="s">
        <v>9530</v>
      </c>
      <c r="E2097" s="4" t="s">
        <v>9529</v>
      </c>
      <c r="F2097" s="4" t="s">
        <v>9528</v>
      </c>
      <c r="G2097" s="4" t="s">
        <v>9527</v>
      </c>
      <c r="H2097" s="5">
        <f ca="1">IF(NOT(L2097), COUNTIF(Validations!U$3:U$4002,Validations!U2098),0)</f>
        <v>0</v>
      </c>
      <c r="I2097" s="5">
        <f ca="1">IF(NOT(M2097), COUNTIF(Validations!V$3:V$4002,Validations!V2098),0)</f>
        <v>0</v>
      </c>
      <c r="J2097" s="5">
        <f t="shared" ca="1" si="585"/>
        <v>0</v>
      </c>
      <c r="K2097" s="5">
        <f t="shared" ca="1" si="586"/>
        <v>0</v>
      </c>
      <c r="L2097" s="2">
        <f t="shared" ca="1" si="587"/>
        <v>1</v>
      </c>
      <c r="M2097" s="2">
        <f t="shared" ca="1" si="588"/>
        <v>1</v>
      </c>
      <c r="N2097" s="6">
        <f t="shared" ca="1" si="589"/>
        <v>1</v>
      </c>
      <c r="O2097" s="2">
        <f t="shared" ca="1" si="590"/>
        <v>1</v>
      </c>
      <c r="P2097" s="2">
        <f t="shared" ca="1" si="591"/>
        <v>1</v>
      </c>
      <c r="Q2097" s="2">
        <f t="shared" ca="1" si="592"/>
        <v>1</v>
      </c>
      <c r="R2097" s="2">
        <f t="shared" ca="1" si="593"/>
        <v>1</v>
      </c>
      <c r="S2097" s="7">
        <f ca="1">IF(NOT(L2097),SUMPRODUCT(SEARCH(MID(Validations!U2098,ROW(INDIRECT("1:"&amp;T2097)),1),"abcdefghijklmnopqrstuvwxyz1234567890-_. ")),0)</f>
        <v>0</v>
      </c>
      <c r="T2097" s="2">
        <f ca="1">LEN(Validations!U2098)</f>
        <v>0</v>
      </c>
      <c r="U2097" s="2">
        <f ca="1">LEN(Validations!W2098)</f>
        <v>0</v>
      </c>
      <c r="V2097" s="2">
        <f ca="1">LEN(Validations!X2098)</f>
        <v>0</v>
      </c>
      <c r="W2097" s="2">
        <f ca="1">LEN(Validations!Y2098)</f>
        <v>0</v>
      </c>
      <c r="X2097" s="2">
        <f ca="1">LEN(Validations!V2098)</f>
        <v>0</v>
      </c>
      <c r="Y2097" s="2">
        <f t="shared" ca="1" si="594"/>
        <v>0</v>
      </c>
      <c r="Z2097" s="2">
        <f t="shared" ca="1" si="595"/>
        <v>0</v>
      </c>
      <c r="AA2097" s="2">
        <f t="shared" ca="1" si="596"/>
        <v>0</v>
      </c>
      <c r="AB2097" s="2">
        <f t="shared" ca="1" si="584"/>
        <v>0</v>
      </c>
      <c r="AC2097" s="2">
        <f t="shared" ca="1" si="597"/>
        <v>0</v>
      </c>
      <c r="AD2097" s="2">
        <f t="shared" ca="1" si="598"/>
        <v>0</v>
      </c>
      <c r="AE2097" s="2">
        <f t="shared" ca="1" si="599"/>
        <v>0</v>
      </c>
      <c r="AF2097" s="2">
        <f t="shared" ca="1" si="600"/>
        <v>0</v>
      </c>
      <c r="AG2097" s="2">
        <f t="shared" ca="1" si="601"/>
        <v>0</v>
      </c>
    </row>
    <row r="2098" spans="1:33" x14ac:dyDescent="0.25">
      <c r="A2098" s="2">
        <v>1</v>
      </c>
      <c r="B2098" s="2">
        <v>0</v>
      </c>
      <c r="C2098" s="4" t="s">
        <v>9526</v>
      </c>
      <c r="D2098" s="4" t="s">
        <v>9525</v>
      </c>
      <c r="E2098" s="4" t="s">
        <v>9524</v>
      </c>
      <c r="F2098" s="4" t="s">
        <v>9523</v>
      </c>
      <c r="G2098" s="4" t="s">
        <v>9522</v>
      </c>
      <c r="H2098" s="5">
        <f ca="1">IF(NOT(L2098), COUNTIF(Validations!U$3:U$4002,Validations!U2099),0)</f>
        <v>0</v>
      </c>
      <c r="I2098" s="5">
        <f ca="1">IF(NOT(M2098), COUNTIF(Validations!V$3:V$4002,Validations!V2099),0)</f>
        <v>0</v>
      </c>
      <c r="J2098" s="5">
        <f t="shared" ca="1" si="585"/>
        <v>0</v>
      </c>
      <c r="K2098" s="5">
        <f t="shared" ca="1" si="586"/>
        <v>0</v>
      </c>
      <c r="L2098" s="2">
        <f t="shared" ca="1" si="587"/>
        <v>1</v>
      </c>
      <c r="M2098" s="2">
        <f t="shared" ca="1" si="588"/>
        <v>1</v>
      </c>
      <c r="N2098" s="6">
        <f t="shared" ca="1" si="589"/>
        <v>1</v>
      </c>
      <c r="O2098" s="2">
        <f t="shared" ca="1" si="590"/>
        <v>1</v>
      </c>
      <c r="P2098" s="2">
        <f t="shared" ca="1" si="591"/>
        <v>1</v>
      </c>
      <c r="Q2098" s="2">
        <f t="shared" ca="1" si="592"/>
        <v>1</v>
      </c>
      <c r="R2098" s="2">
        <f t="shared" ca="1" si="593"/>
        <v>1</v>
      </c>
      <c r="S2098" s="7">
        <f ca="1">IF(NOT(L2098),SUMPRODUCT(SEARCH(MID(Validations!U2099,ROW(INDIRECT("1:"&amp;T2098)),1),"abcdefghijklmnopqrstuvwxyz1234567890-_. ")),0)</f>
        <v>0</v>
      </c>
      <c r="T2098" s="2">
        <f ca="1">LEN(Validations!U2099)</f>
        <v>0</v>
      </c>
      <c r="U2098" s="2">
        <f ca="1">LEN(Validations!W2099)</f>
        <v>0</v>
      </c>
      <c r="V2098" s="2">
        <f ca="1">LEN(Validations!X2099)</f>
        <v>0</v>
      </c>
      <c r="W2098" s="2">
        <f ca="1">LEN(Validations!Y2099)</f>
        <v>0</v>
      </c>
      <c r="X2098" s="2">
        <f ca="1">LEN(Validations!V2099)</f>
        <v>0</v>
      </c>
      <c r="Y2098" s="2">
        <f t="shared" ca="1" si="594"/>
        <v>0</v>
      </c>
      <c r="Z2098" s="2">
        <f t="shared" ca="1" si="595"/>
        <v>0</v>
      </c>
      <c r="AA2098" s="2">
        <f t="shared" ca="1" si="596"/>
        <v>0</v>
      </c>
      <c r="AB2098" s="2">
        <f t="shared" ca="1" si="584"/>
        <v>0</v>
      </c>
      <c r="AC2098" s="2">
        <f t="shared" ca="1" si="597"/>
        <v>0</v>
      </c>
      <c r="AD2098" s="2">
        <f t="shared" ca="1" si="598"/>
        <v>0</v>
      </c>
      <c r="AE2098" s="2">
        <f t="shared" ca="1" si="599"/>
        <v>0</v>
      </c>
      <c r="AF2098" s="2">
        <f t="shared" ca="1" si="600"/>
        <v>0</v>
      </c>
      <c r="AG2098" s="2">
        <f t="shared" ca="1" si="601"/>
        <v>0</v>
      </c>
    </row>
    <row r="2099" spans="1:33" x14ac:dyDescent="0.25">
      <c r="A2099" s="2">
        <v>1</v>
      </c>
      <c r="B2099" s="2">
        <v>0</v>
      </c>
      <c r="C2099" s="4" t="s">
        <v>9521</v>
      </c>
      <c r="D2099" s="4" t="s">
        <v>9520</v>
      </c>
      <c r="E2099" s="4" t="s">
        <v>9519</v>
      </c>
      <c r="F2099" s="4" t="s">
        <v>9518</v>
      </c>
      <c r="G2099" s="4" t="s">
        <v>9517</v>
      </c>
      <c r="H2099" s="5">
        <f ca="1">IF(NOT(L2099), COUNTIF(Validations!U$3:U$4002,Validations!U2100),0)</f>
        <v>0</v>
      </c>
      <c r="I2099" s="5">
        <f ca="1">IF(NOT(M2099), COUNTIF(Validations!V$3:V$4002,Validations!V2100),0)</f>
        <v>0</v>
      </c>
      <c r="J2099" s="5">
        <f t="shared" ca="1" si="585"/>
        <v>0</v>
      </c>
      <c r="K2099" s="5">
        <f t="shared" ca="1" si="586"/>
        <v>0</v>
      </c>
      <c r="L2099" s="2">
        <f t="shared" ca="1" si="587"/>
        <v>1</v>
      </c>
      <c r="M2099" s="2">
        <f t="shared" ca="1" si="588"/>
        <v>1</v>
      </c>
      <c r="N2099" s="6">
        <f t="shared" ca="1" si="589"/>
        <v>1</v>
      </c>
      <c r="O2099" s="2">
        <f t="shared" ca="1" si="590"/>
        <v>1</v>
      </c>
      <c r="P2099" s="2">
        <f t="shared" ca="1" si="591"/>
        <v>1</v>
      </c>
      <c r="Q2099" s="2">
        <f t="shared" ca="1" si="592"/>
        <v>1</v>
      </c>
      <c r="R2099" s="2">
        <f t="shared" ca="1" si="593"/>
        <v>1</v>
      </c>
      <c r="S2099" s="7">
        <f ca="1">IF(NOT(L2099),SUMPRODUCT(SEARCH(MID(Validations!U2100,ROW(INDIRECT("1:"&amp;T2099)),1),"abcdefghijklmnopqrstuvwxyz1234567890-_. ")),0)</f>
        <v>0</v>
      </c>
      <c r="T2099" s="2">
        <f ca="1">LEN(Validations!U2100)</f>
        <v>0</v>
      </c>
      <c r="U2099" s="2">
        <f ca="1">LEN(Validations!W2100)</f>
        <v>0</v>
      </c>
      <c r="V2099" s="2">
        <f ca="1">LEN(Validations!X2100)</f>
        <v>0</v>
      </c>
      <c r="W2099" s="2">
        <f ca="1">LEN(Validations!Y2100)</f>
        <v>0</v>
      </c>
      <c r="X2099" s="2">
        <f ca="1">LEN(Validations!V2100)</f>
        <v>0</v>
      </c>
      <c r="Y2099" s="2">
        <f t="shared" ca="1" si="594"/>
        <v>0</v>
      </c>
      <c r="Z2099" s="2">
        <f t="shared" ca="1" si="595"/>
        <v>0</v>
      </c>
      <c r="AA2099" s="2">
        <f t="shared" ca="1" si="596"/>
        <v>0</v>
      </c>
      <c r="AB2099" s="2">
        <f t="shared" ca="1" si="584"/>
        <v>0</v>
      </c>
      <c r="AC2099" s="2">
        <f t="shared" ca="1" si="597"/>
        <v>0</v>
      </c>
      <c r="AD2099" s="2">
        <f t="shared" ca="1" si="598"/>
        <v>0</v>
      </c>
      <c r="AE2099" s="2">
        <f t="shared" ca="1" si="599"/>
        <v>0</v>
      </c>
      <c r="AF2099" s="2">
        <f t="shared" ca="1" si="600"/>
        <v>0</v>
      </c>
      <c r="AG2099" s="2">
        <f t="shared" ca="1" si="601"/>
        <v>0</v>
      </c>
    </row>
    <row r="2100" spans="1:33" x14ac:dyDescent="0.25">
      <c r="A2100" s="2">
        <v>1</v>
      </c>
      <c r="B2100" s="2">
        <v>0</v>
      </c>
      <c r="C2100" s="4" t="s">
        <v>9516</v>
      </c>
      <c r="D2100" s="4" t="s">
        <v>9515</v>
      </c>
      <c r="E2100" s="4" t="s">
        <v>9514</v>
      </c>
      <c r="F2100" s="4" t="s">
        <v>9513</v>
      </c>
      <c r="G2100" s="4" t="s">
        <v>9512</v>
      </c>
      <c r="H2100" s="5">
        <f ca="1">IF(NOT(L2100), COUNTIF(Validations!U$3:U$4002,Validations!U2101),0)</f>
        <v>0</v>
      </c>
      <c r="I2100" s="5">
        <f ca="1">IF(NOT(M2100), COUNTIF(Validations!V$3:V$4002,Validations!V2101),0)</f>
        <v>0</v>
      </c>
      <c r="J2100" s="5">
        <f t="shared" ca="1" si="585"/>
        <v>0</v>
      </c>
      <c r="K2100" s="5">
        <f t="shared" ca="1" si="586"/>
        <v>0</v>
      </c>
      <c r="L2100" s="2">
        <f t="shared" ca="1" si="587"/>
        <v>1</v>
      </c>
      <c r="M2100" s="2">
        <f t="shared" ca="1" si="588"/>
        <v>1</v>
      </c>
      <c r="N2100" s="6">
        <f t="shared" ca="1" si="589"/>
        <v>1</v>
      </c>
      <c r="O2100" s="2">
        <f t="shared" ca="1" si="590"/>
        <v>1</v>
      </c>
      <c r="P2100" s="2">
        <f t="shared" ca="1" si="591"/>
        <v>1</v>
      </c>
      <c r="Q2100" s="2">
        <f t="shared" ca="1" si="592"/>
        <v>1</v>
      </c>
      <c r="R2100" s="2">
        <f t="shared" ca="1" si="593"/>
        <v>1</v>
      </c>
      <c r="S2100" s="7">
        <f ca="1">IF(NOT(L2100),SUMPRODUCT(SEARCH(MID(Validations!U2101,ROW(INDIRECT("1:"&amp;T2100)),1),"abcdefghijklmnopqrstuvwxyz1234567890-_. ")),0)</f>
        <v>0</v>
      </c>
      <c r="T2100" s="2">
        <f ca="1">LEN(Validations!U2101)</f>
        <v>0</v>
      </c>
      <c r="U2100" s="2">
        <f ca="1">LEN(Validations!W2101)</f>
        <v>0</v>
      </c>
      <c r="V2100" s="2">
        <f ca="1">LEN(Validations!X2101)</f>
        <v>0</v>
      </c>
      <c r="W2100" s="2">
        <f ca="1">LEN(Validations!Y2101)</f>
        <v>0</v>
      </c>
      <c r="X2100" s="2">
        <f ca="1">LEN(Validations!V2101)</f>
        <v>0</v>
      </c>
      <c r="Y2100" s="2">
        <f t="shared" ca="1" si="594"/>
        <v>0</v>
      </c>
      <c r="Z2100" s="2">
        <f t="shared" ca="1" si="595"/>
        <v>0</v>
      </c>
      <c r="AA2100" s="2">
        <f t="shared" ca="1" si="596"/>
        <v>0</v>
      </c>
      <c r="AB2100" s="2">
        <f t="shared" ca="1" si="584"/>
        <v>0</v>
      </c>
      <c r="AC2100" s="2">
        <f t="shared" ca="1" si="597"/>
        <v>0</v>
      </c>
      <c r="AD2100" s="2">
        <f t="shared" ca="1" si="598"/>
        <v>0</v>
      </c>
      <c r="AE2100" s="2">
        <f t="shared" ca="1" si="599"/>
        <v>0</v>
      </c>
      <c r="AF2100" s="2">
        <f t="shared" ca="1" si="600"/>
        <v>0</v>
      </c>
      <c r="AG2100" s="2">
        <f t="shared" ca="1" si="601"/>
        <v>0</v>
      </c>
    </row>
    <row r="2101" spans="1:33" x14ac:dyDescent="0.25">
      <c r="A2101" s="2">
        <v>1</v>
      </c>
      <c r="B2101" s="2">
        <v>0</v>
      </c>
      <c r="C2101" s="4" t="s">
        <v>9511</v>
      </c>
      <c r="D2101" s="4" t="s">
        <v>9510</v>
      </c>
      <c r="E2101" s="4" t="s">
        <v>9509</v>
      </c>
      <c r="F2101" s="4" t="s">
        <v>9508</v>
      </c>
      <c r="G2101" s="4" t="s">
        <v>9507</v>
      </c>
      <c r="H2101" s="5">
        <f ca="1">IF(NOT(L2101), COUNTIF(Validations!U$3:U$4002,Validations!U2102),0)</f>
        <v>0</v>
      </c>
      <c r="I2101" s="5">
        <f ca="1">IF(NOT(M2101), COUNTIF(Validations!V$3:V$4002,Validations!V2102),0)</f>
        <v>0</v>
      </c>
      <c r="J2101" s="5">
        <f t="shared" ca="1" si="585"/>
        <v>0</v>
      </c>
      <c r="K2101" s="5">
        <f t="shared" ca="1" si="586"/>
        <v>0</v>
      </c>
      <c r="L2101" s="2">
        <f t="shared" ca="1" si="587"/>
        <v>1</v>
      </c>
      <c r="M2101" s="2">
        <f t="shared" ca="1" si="588"/>
        <v>1</v>
      </c>
      <c r="N2101" s="6">
        <f t="shared" ca="1" si="589"/>
        <v>1</v>
      </c>
      <c r="O2101" s="2">
        <f t="shared" ca="1" si="590"/>
        <v>1</v>
      </c>
      <c r="P2101" s="2">
        <f t="shared" ca="1" si="591"/>
        <v>1</v>
      </c>
      <c r="Q2101" s="2">
        <f t="shared" ca="1" si="592"/>
        <v>1</v>
      </c>
      <c r="R2101" s="2">
        <f t="shared" ca="1" si="593"/>
        <v>1</v>
      </c>
      <c r="S2101" s="7">
        <f ca="1">IF(NOT(L2101),SUMPRODUCT(SEARCH(MID(Validations!U2102,ROW(INDIRECT("1:"&amp;T2101)),1),"abcdefghijklmnopqrstuvwxyz1234567890-_. ")),0)</f>
        <v>0</v>
      </c>
      <c r="T2101" s="2">
        <f ca="1">LEN(Validations!U2102)</f>
        <v>0</v>
      </c>
      <c r="U2101" s="2">
        <f ca="1">LEN(Validations!W2102)</f>
        <v>0</v>
      </c>
      <c r="V2101" s="2">
        <f ca="1">LEN(Validations!X2102)</f>
        <v>0</v>
      </c>
      <c r="W2101" s="2">
        <f ca="1">LEN(Validations!Y2102)</f>
        <v>0</v>
      </c>
      <c r="X2101" s="2">
        <f ca="1">LEN(Validations!V2102)</f>
        <v>0</v>
      </c>
      <c r="Y2101" s="2">
        <f t="shared" ca="1" si="594"/>
        <v>0</v>
      </c>
      <c r="Z2101" s="2">
        <f t="shared" ca="1" si="595"/>
        <v>0</v>
      </c>
      <c r="AA2101" s="2">
        <f t="shared" ca="1" si="596"/>
        <v>0</v>
      </c>
      <c r="AB2101" s="2">
        <f t="shared" ca="1" si="584"/>
        <v>0</v>
      </c>
      <c r="AC2101" s="2">
        <f t="shared" ca="1" si="597"/>
        <v>0</v>
      </c>
      <c r="AD2101" s="2">
        <f t="shared" ca="1" si="598"/>
        <v>0</v>
      </c>
      <c r="AE2101" s="2">
        <f t="shared" ca="1" si="599"/>
        <v>0</v>
      </c>
      <c r="AF2101" s="2">
        <f t="shared" ca="1" si="600"/>
        <v>0</v>
      </c>
      <c r="AG2101" s="2">
        <f t="shared" ca="1" si="601"/>
        <v>0</v>
      </c>
    </row>
    <row r="2102" spans="1:33" x14ac:dyDescent="0.25">
      <c r="A2102" s="2">
        <v>1</v>
      </c>
      <c r="B2102" s="2">
        <v>0</v>
      </c>
      <c r="C2102" s="4" t="s">
        <v>9506</v>
      </c>
      <c r="D2102" s="4" t="s">
        <v>9505</v>
      </c>
      <c r="E2102" s="4" t="s">
        <v>9504</v>
      </c>
      <c r="F2102" s="4" t="s">
        <v>9503</v>
      </c>
      <c r="G2102" s="4" t="s">
        <v>9502</v>
      </c>
      <c r="H2102" s="5">
        <f ca="1">IF(NOT(L2102), COUNTIF(Validations!U$3:U$4002,Validations!U2103),0)</f>
        <v>0</v>
      </c>
      <c r="I2102" s="5">
        <f ca="1">IF(NOT(M2102), COUNTIF(Validations!V$3:V$4002,Validations!V2103),0)</f>
        <v>0</v>
      </c>
      <c r="J2102" s="5">
        <f t="shared" ca="1" si="585"/>
        <v>0</v>
      </c>
      <c r="K2102" s="5">
        <f t="shared" ca="1" si="586"/>
        <v>0</v>
      </c>
      <c r="L2102" s="2">
        <f t="shared" ca="1" si="587"/>
        <v>1</v>
      </c>
      <c r="M2102" s="2">
        <f t="shared" ca="1" si="588"/>
        <v>1</v>
      </c>
      <c r="N2102" s="6">
        <f t="shared" ca="1" si="589"/>
        <v>1</v>
      </c>
      <c r="O2102" s="2">
        <f t="shared" ca="1" si="590"/>
        <v>1</v>
      </c>
      <c r="P2102" s="2">
        <f t="shared" ca="1" si="591"/>
        <v>1</v>
      </c>
      <c r="Q2102" s="2">
        <f t="shared" ca="1" si="592"/>
        <v>1</v>
      </c>
      <c r="R2102" s="2">
        <f t="shared" ca="1" si="593"/>
        <v>1</v>
      </c>
      <c r="S2102" s="7">
        <f ca="1">IF(NOT(L2102),SUMPRODUCT(SEARCH(MID(Validations!U2103,ROW(INDIRECT("1:"&amp;T2102)),1),"abcdefghijklmnopqrstuvwxyz1234567890-_. ")),0)</f>
        <v>0</v>
      </c>
      <c r="T2102" s="2">
        <f ca="1">LEN(Validations!U2103)</f>
        <v>0</v>
      </c>
      <c r="U2102" s="2">
        <f ca="1">LEN(Validations!W2103)</f>
        <v>0</v>
      </c>
      <c r="V2102" s="2">
        <f ca="1">LEN(Validations!X2103)</f>
        <v>0</v>
      </c>
      <c r="W2102" s="2">
        <f ca="1">LEN(Validations!Y2103)</f>
        <v>0</v>
      </c>
      <c r="X2102" s="2">
        <f ca="1">LEN(Validations!V2103)</f>
        <v>0</v>
      </c>
      <c r="Y2102" s="2">
        <f t="shared" ca="1" si="594"/>
        <v>0</v>
      </c>
      <c r="Z2102" s="2">
        <f t="shared" ca="1" si="595"/>
        <v>0</v>
      </c>
      <c r="AA2102" s="2">
        <f t="shared" ca="1" si="596"/>
        <v>0</v>
      </c>
      <c r="AB2102" s="2">
        <f t="shared" ca="1" si="584"/>
        <v>0</v>
      </c>
      <c r="AC2102" s="2">
        <f t="shared" ca="1" si="597"/>
        <v>0</v>
      </c>
      <c r="AD2102" s="2">
        <f t="shared" ca="1" si="598"/>
        <v>0</v>
      </c>
      <c r="AE2102" s="2">
        <f t="shared" ca="1" si="599"/>
        <v>0</v>
      </c>
      <c r="AF2102" s="2">
        <f t="shared" ca="1" si="600"/>
        <v>0</v>
      </c>
      <c r="AG2102" s="2">
        <f t="shared" ca="1" si="601"/>
        <v>0</v>
      </c>
    </row>
    <row r="2103" spans="1:33" x14ac:dyDescent="0.25">
      <c r="A2103" s="2">
        <v>1</v>
      </c>
      <c r="B2103" s="2">
        <v>0</v>
      </c>
      <c r="C2103" s="4" t="s">
        <v>9501</v>
      </c>
      <c r="D2103" s="4" t="s">
        <v>9500</v>
      </c>
      <c r="E2103" s="4" t="s">
        <v>9499</v>
      </c>
      <c r="F2103" s="4" t="s">
        <v>9498</v>
      </c>
      <c r="G2103" s="4" t="s">
        <v>9497</v>
      </c>
      <c r="H2103" s="5">
        <f ca="1">IF(NOT(L2103), COUNTIF(Validations!U$3:U$4002,Validations!U2104),0)</f>
        <v>0</v>
      </c>
      <c r="I2103" s="5">
        <f ca="1">IF(NOT(M2103), COUNTIF(Validations!V$3:V$4002,Validations!V2104),0)</f>
        <v>0</v>
      </c>
      <c r="J2103" s="5">
        <f t="shared" ca="1" si="585"/>
        <v>0</v>
      </c>
      <c r="K2103" s="5">
        <f t="shared" ca="1" si="586"/>
        <v>0</v>
      </c>
      <c r="L2103" s="2">
        <f t="shared" ca="1" si="587"/>
        <v>1</v>
      </c>
      <c r="M2103" s="2">
        <f t="shared" ca="1" si="588"/>
        <v>1</v>
      </c>
      <c r="N2103" s="6">
        <f t="shared" ca="1" si="589"/>
        <v>1</v>
      </c>
      <c r="O2103" s="2">
        <f t="shared" ca="1" si="590"/>
        <v>1</v>
      </c>
      <c r="P2103" s="2">
        <f t="shared" ca="1" si="591"/>
        <v>1</v>
      </c>
      <c r="Q2103" s="2">
        <f t="shared" ca="1" si="592"/>
        <v>1</v>
      </c>
      <c r="R2103" s="2">
        <f t="shared" ca="1" si="593"/>
        <v>1</v>
      </c>
      <c r="S2103" s="7">
        <f ca="1">IF(NOT(L2103),SUMPRODUCT(SEARCH(MID(Validations!U2104,ROW(INDIRECT("1:"&amp;T2103)),1),"abcdefghijklmnopqrstuvwxyz1234567890-_. ")),0)</f>
        <v>0</v>
      </c>
      <c r="T2103" s="2">
        <f ca="1">LEN(Validations!U2104)</f>
        <v>0</v>
      </c>
      <c r="U2103" s="2">
        <f ca="1">LEN(Validations!W2104)</f>
        <v>0</v>
      </c>
      <c r="V2103" s="2">
        <f ca="1">LEN(Validations!X2104)</f>
        <v>0</v>
      </c>
      <c r="W2103" s="2">
        <f ca="1">LEN(Validations!Y2104)</f>
        <v>0</v>
      </c>
      <c r="X2103" s="2">
        <f ca="1">LEN(Validations!V2104)</f>
        <v>0</v>
      </c>
      <c r="Y2103" s="2">
        <f t="shared" ca="1" si="594"/>
        <v>0</v>
      </c>
      <c r="Z2103" s="2">
        <f t="shared" ca="1" si="595"/>
        <v>0</v>
      </c>
      <c r="AA2103" s="2">
        <f t="shared" ca="1" si="596"/>
        <v>0</v>
      </c>
      <c r="AB2103" s="2">
        <f t="shared" ca="1" si="584"/>
        <v>0</v>
      </c>
      <c r="AC2103" s="2">
        <f t="shared" ca="1" si="597"/>
        <v>0</v>
      </c>
      <c r="AD2103" s="2">
        <f t="shared" ca="1" si="598"/>
        <v>0</v>
      </c>
      <c r="AE2103" s="2">
        <f t="shared" ca="1" si="599"/>
        <v>0</v>
      </c>
      <c r="AF2103" s="2">
        <f t="shared" ca="1" si="600"/>
        <v>0</v>
      </c>
      <c r="AG2103" s="2">
        <f t="shared" ca="1" si="601"/>
        <v>0</v>
      </c>
    </row>
    <row r="2104" spans="1:33" x14ac:dyDescent="0.25">
      <c r="A2104" s="2">
        <v>1</v>
      </c>
      <c r="B2104" s="2">
        <v>0</v>
      </c>
      <c r="C2104" s="4" t="s">
        <v>9496</v>
      </c>
      <c r="D2104" s="4" t="s">
        <v>9495</v>
      </c>
      <c r="E2104" s="4" t="s">
        <v>9494</v>
      </c>
      <c r="F2104" s="4" t="s">
        <v>9493</v>
      </c>
      <c r="G2104" s="4" t="s">
        <v>9492</v>
      </c>
      <c r="H2104" s="5">
        <f ca="1">IF(NOT(L2104), COUNTIF(Validations!U$3:U$4002,Validations!U2105),0)</f>
        <v>0</v>
      </c>
      <c r="I2104" s="5">
        <f ca="1">IF(NOT(M2104), COUNTIF(Validations!V$3:V$4002,Validations!V2105),0)</f>
        <v>0</v>
      </c>
      <c r="J2104" s="5">
        <f t="shared" ca="1" si="585"/>
        <v>0</v>
      </c>
      <c r="K2104" s="5">
        <f t="shared" ca="1" si="586"/>
        <v>0</v>
      </c>
      <c r="L2104" s="2">
        <f t="shared" ca="1" si="587"/>
        <v>1</v>
      </c>
      <c r="M2104" s="2">
        <f t="shared" ca="1" si="588"/>
        <v>1</v>
      </c>
      <c r="N2104" s="6">
        <f t="shared" ca="1" si="589"/>
        <v>1</v>
      </c>
      <c r="O2104" s="2">
        <f t="shared" ca="1" si="590"/>
        <v>1</v>
      </c>
      <c r="P2104" s="2">
        <f t="shared" ca="1" si="591"/>
        <v>1</v>
      </c>
      <c r="Q2104" s="2">
        <f t="shared" ca="1" si="592"/>
        <v>1</v>
      </c>
      <c r="R2104" s="2">
        <f t="shared" ca="1" si="593"/>
        <v>1</v>
      </c>
      <c r="S2104" s="7">
        <f ca="1">IF(NOT(L2104),SUMPRODUCT(SEARCH(MID(Validations!U2105,ROW(INDIRECT("1:"&amp;T2104)),1),"abcdefghijklmnopqrstuvwxyz1234567890-_. ")),0)</f>
        <v>0</v>
      </c>
      <c r="T2104" s="2">
        <f ca="1">LEN(Validations!U2105)</f>
        <v>0</v>
      </c>
      <c r="U2104" s="2">
        <f ca="1">LEN(Validations!W2105)</f>
        <v>0</v>
      </c>
      <c r="V2104" s="2">
        <f ca="1">LEN(Validations!X2105)</f>
        <v>0</v>
      </c>
      <c r="W2104" s="2">
        <f ca="1">LEN(Validations!Y2105)</f>
        <v>0</v>
      </c>
      <c r="X2104" s="2">
        <f ca="1">LEN(Validations!V2105)</f>
        <v>0</v>
      </c>
      <c r="Y2104" s="2">
        <f t="shared" ca="1" si="594"/>
        <v>0</v>
      </c>
      <c r="Z2104" s="2">
        <f t="shared" ca="1" si="595"/>
        <v>0</v>
      </c>
      <c r="AA2104" s="2">
        <f t="shared" ca="1" si="596"/>
        <v>0</v>
      </c>
      <c r="AB2104" s="2">
        <f t="shared" ca="1" si="584"/>
        <v>0</v>
      </c>
      <c r="AC2104" s="2">
        <f t="shared" ca="1" si="597"/>
        <v>0</v>
      </c>
      <c r="AD2104" s="2">
        <f t="shared" ca="1" si="598"/>
        <v>0</v>
      </c>
      <c r="AE2104" s="2">
        <f t="shared" ca="1" si="599"/>
        <v>0</v>
      </c>
      <c r="AF2104" s="2">
        <f t="shared" ca="1" si="600"/>
        <v>0</v>
      </c>
      <c r="AG2104" s="2">
        <f t="shared" ca="1" si="601"/>
        <v>0</v>
      </c>
    </row>
    <row r="2105" spans="1:33" x14ac:dyDescent="0.25">
      <c r="A2105" s="2">
        <v>1</v>
      </c>
      <c r="B2105" s="2">
        <v>0</v>
      </c>
      <c r="C2105" s="4" t="s">
        <v>9491</v>
      </c>
      <c r="D2105" s="4" t="s">
        <v>9490</v>
      </c>
      <c r="E2105" s="4" t="s">
        <v>9489</v>
      </c>
      <c r="F2105" s="4" t="s">
        <v>9488</v>
      </c>
      <c r="G2105" s="4" t="s">
        <v>9487</v>
      </c>
      <c r="H2105" s="5">
        <f ca="1">IF(NOT(L2105), COUNTIF(Validations!U$3:U$4002,Validations!U2106),0)</f>
        <v>0</v>
      </c>
      <c r="I2105" s="5">
        <f ca="1">IF(NOT(M2105), COUNTIF(Validations!V$3:V$4002,Validations!V2106),0)</f>
        <v>0</v>
      </c>
      <c r="J2105" s="5">
        <f t="shared" ca="1" si="585"/>
        <v>0</v>
      </c>
      <c r="K2105" s="5">
        <f t="shared" ca="1" si="586"/>
        <v>0</v>
      </c>
      <c r="L2105" s="2">
        <f t="shared" ca="1" si="587"/>
        <v>1</v>
      </c>
      <c r="M2105" s="2">
        <f t="shared" ca="1" si="588"/>
        <v>1</v>
      </c>
      <c r="N2105" s="6">
        <f t="shared" ca="1" si="589"/>
        <v>1</v>
      </c>
      <c r="O2105" s="2">
        <f t="shared" ca="1" si="590"/>
        <v>1</v>
      </c>
      <c r="P2105" s="2">
        <f t="shared" ca="1" si="591"/>
        <v>1</v>
      </c>
      <c r="Q2105" s="2">
        <f t="shared" ca="1" si="592"/>
        <v>1</v>
      </c>
      <c r="R2105" s="2">
        <f t="shared" ca="1" si="593"/>
        <v>1</v>
      </c>
      <c r="S2105" s="7">
        <f ca="1">IF(NOT(L2105),SUMPRODUCT(SEARCH(MID(Validations!U2106,ROW(INDIRECT("1:"&amp;T2105)),1),"abcdefghijklmnopqrstuvwxyz1234567890-_. ")),0)</f>
        <v>0</v>
      </c>
      <c r="T2105" s="2">
        <f ca="1">LEN(Validations!U2106)</f>
        <v>0</v>
      </c>
      <c r="U2105" s="2">
        <f ca="1">LEN(Validations!W2106)</f>
        <v>0</v>
      </c>
      <c r="V2105" s="2">
        <f ca="1">LEN(Validations!X2106)</f>
        <v>0</v>
      </c>
      <c r="W2105" s="2">
        <f ca="1">LEN(Validations!Y2106)</f>
        <v>0</v>
      </c>
      <c r="X2105" s="2">
        <f ca="1">LEN(Validations!V2106)</f>
        <v>0</v>
      </c>
      <c r="Y2105" s="2">
        <f t="shared" ca="1" si="594"/>
        <v>0</v>
      </c>
      <c r="Z2105" s="2">
        <f t="shared" ca="1" si="595"/>
        <v>0</v>
      </c>
      <c r="AA2105" s="2">
        <f t="shared" ca="1" si="596"/>
        <v>0</v>
      </c>
      <c r="AB2105" s="2">
        <f t="shared" ca="1" si="584"/>
        <v>0</v>
      </c>
      <c r="AC2105" s="2">
        <f t="shared" ca="1" si="597"/>
        <v>0</v>
      </c>
      <c r="AD2105" s="2">
        <f t="shared" ca="1" si="598"/>
        <v>0</v>
      </c>
      <c r="AE2105" s="2">
        <f t="shared" ca="1" si="599"/>
        <v>0</v>
      </c>
      <c r="AF2105" s="2">
        <f t="shared" ca="1" si="600"/>
        <v>0</v>
      </c>
      <c r="AG2105" s="2">
        <f t="shared" ca="1" si="601"/>
        <v>0</v>
      </c>
    </row>
    <row r="2106" spans="1:33" x14ac:dyDescent="0.25">
      <c r="A2106" s="2">
        <v>1</v>
      </c>
      <c r="B2106" s="2">
        <v>0</v>
      </c>
      <c r="C2106" s="4" t="s">
        <v>9486</v>
      </c>
      <c r="D2106" s="4" t="s">
        <v>9485</v>
      </c>
      <c r="E2106" s="4" t="s">
        <v>9484</v>
      </c>
      <c r="F2106" s="4" t="s">
        <v>9483</v>
      </c>
      <c r="G2106" s="4" t="s">
        <v>9482</v>
      </c>
      <c r="H2106" s="5">
        <f ca="1">IF(NOT(L2106), COUNTIF(Validations!U$3:U$4002,Validations!U2107),0)</f>
        <v>0</v>
      </c>
      <c r="I2106" s="5">
        <f ca="1">IF(NOT(M2106), COUNTIF(Validations!V$3:V$4002,Validations!V2107),0)</f>
        <v>0</v>
      </c>
      <c r="J2106" s="5">
        <f t="shared" ca="1" si="585"/>
        <v>0</v>
      </c>
      <c r="K2106" s="5">
        <f t="shared" ca="1" si="586"/>
        <v>0</v>
      </c>
      <c r="L2106" s="2">
        <f t="shared" ca="1" si="587"/>
        <v>1</v>
      </c>
      <c r="M2106" s="2">
        <f t="shared" ca="1" si="588"/>
        <v>1</v>
      </c>
      <c r="N2106" s="6">
        <f t="shared" ca="1" si="589"/>
        <v>1</v>
      </c>
      <c r="O2106" s="2">
        <f t="shared" ca="1" si="590"/>
        <v>1</v>
      </c>
      <c r="P2106" s="2">
        <f t="shared" ca="1" si="591"/>
        <v>1</v>
      </c>
      <c r="Q2106" s="2">
        <f t="shared" ca="1" si="592"/>
        <v>1</v>
      </c>
      <c r="R2106" s="2">
        <f t="shared" ca="1" si="593"/>
        <v>1</v>
      </c>
      <c r="S2106" s="7">
        <f ca="1">IF(NOT(L2106),SUMPRODUCT(SEARCH(MID(Validations!U2107,ROW(INDIRECT("1:"&amp;T2106)),1),"abcdefghijklmnopqrstuvwxyz1234567890-_. ")),0)</f>
        <v>0</v>
      </c>
      <c r="T2106" s="2">
        <f ca="1">LEN(Validations!U2107)</f>
        <v>0</v>
      </c>
      <c r="U2106" s="2">
        <f ca="1">LEN(Validations!W2107)</f>
        <v>0</v>
      </c>
      <c r="V2106" s="2">
        <f ca="1">LEN(Validations!X2107)</f>
        <v>0</v>
      </c>
      <c r="W2106" s="2">
        <f ca="1">LEN(Validations!Y2107)</f>
        <v>0</v>
      </c>
      <c r="X2106" s="2">
        <f ca="1">LEN(Validations!V2107)</f>
        <v>0</v>
      </c>
      <c r="Y2106" s="2">
        <f t="shared" ca="1" si="594"/>
        <v>0</v>
      </c>
      <c r="Z2106" s="2">
        <f t="shared" ca="1" si="595"/>
        <v>0</v>
      </c>
      <c r="AA2106" s="2">
        <f t="shared" ca="1" si="596"/>
        <v>0</v>
      </c>
      <c r="AB2106" s="2">
        <f t="shared" ca="1" si="584"/>
        <v>0</v>
      </c>
      <c r="AC2106" s="2">
        <f t="shared" ca="1" si="597"/>
        <v>0</v>
      </c>
      <c r="AD2106" s="2">
        <f t="shared" ca="1" si="598"/>
        <v>0</v>
      </c>
      <c r="AE2106" s="2">
        <f t="shared" ca="1" si="599"/>
        <v>0</v>
      </c>
      <c r="AF2106" s="2">
        <f t="shared" ca="1" si="600"/>
        <v>0</v>
      </c>
      <c r="AG2106" s="2">
        <f t="shared" ca="1" si="601"/>
        <v>0</v>
      </c>
    </row>
    <row r="2107" spans="1:33" x14ac:dyDescent="0.25">
      <c r="A2107" s="2">
        <v>1</v>
      </c>
      <c r="B2107" s="2">
        <v>0</v>
      </c>
      <c r="C2107" s="4" t="s">
        <v>9481</v>
      </c>
      <c r="D2107" s="4" t="s">
        <v>9480</v>
      </c>
      <c r="E2107" s="4" t="s">
        <v>9479</v>
      </c>
      <c r="F2107" s="4" t="s">
        <v>9478</v>
      </c>
      <c r="G2107" s="4" t="s">
        <v>9477</v>
      </c>
      <c r="H2107" s="5">
        <f ca="1">IF(NOT(L2107), COUNTIF(Validations!U$3:U$4002,Validations!U2108),0)</f>
        <v>0</v>
      </c>
      <c r="I2107" s="5">
        <f ca="1">IF(NOT(M2107), COUNTIF(Validations!V$3:V$4002,Validations!V2108),0)</f>
        <v>0</v>
      </c>
      <c r="J2107" s="5">
        <f t="shared" ca="1" si="585"/>
        <v>0</v>
      </c>
      <c r="K2107" s="5">
        <f t="shared" ca="1" si="586"/>
        <v>0</v>
      </c>
      <c r="L2107" s="2">
        <f t="shared" ca="1" si="587"/>
        <v>1</v>
      </c>
      <c r="M2107" s="2">
        <f t="shared" ca="1" si="588"/>
        <v>1</v>
      </c>
      <c r="N2107" s="6">
        <f t="shared" ca="1" si="589"/>
        <v>1</v>
      </c>
      <c r="O2107" s="2">
        <f t="shared" ca="1" si="590"/>
        <v>1</v>
      </c>
      <c r="P2107" s="2">
        <f t="shared" ca="1" si="591"/>
        <v>1</v>
      </c>
      <c r="Q2107" s="2">
        <f t="shared" ca="1" si="592"/>
        <v>1</v>
      </c>
      <c r="R2107" s="2">
        <f t="shared" ca="1" si="593"/>
        <v>1</v>
      </c>
      <c r="S2107" s="7">
        <f ca="1">IF(NOT(L2107),SUMPRODUCT(SEARCH(MID(Validations!U2108,ROW(INDIRECT("1:"&amp;T2107)),1),"abcdefghijklmnopqrstuvwxyz1234567890-_. ")),0)</f>
        <v>0</v>
      </c>
      <c r="T2107" s="2">
        <f ca="1">LEN(Validations!U2108)</f>
        <v>0</v>
      </c>
      <c r="U2107" s="2">
        <f ca="1">LEN(Validations!W2108)</f>
        <v>0</v>
      </c>
      <c r="V2107" s="2">
        <f ca="1">LEN(Validations!X2108)</f>
        <v>0</v>
      </c>
      <c r="W2107" s="2">
        <f ca="1">LEN(Validations!Y2108)</f>
        <v>0</v>
      </c>
      <c r="X2107" s="2">
        <f ca="1">LEN(Validations!V2108)</f>
        <v>0</v>
      </c>
      <c r="Y2107" s="2">
        <f t="shared" ca="1" si="594"/>
        <v>0</v>
      </c>
      <c r="Z2107" s="2">
        <f t="shared" ca="1" si="595"/>
        <v>0</v>
      </c>
      <c r="AA2107" s="2">
        <f t="shared" ca="1" si="596"/>
        <v>0</v>
      </c>
      <c r="AB2107" s="2">
        <f t="shared" ca="1" si="584"/>
        <v>0</v>
      </c>
      <c r="AC2107" s="2">
        <f t="shared" ca="1" si="597"/>
        <v>0</v>
      </c>
      <c r="AD2107" s="2">
        <f t="shared" ca="1" si="598"/>
        <v>0</v>
      </c>
      <c r="AE2107" s="2">
        <f t="shared" ca="1" si="599"/>
        <v>0</v>
      </c>
      <c r="AF2107" s="2">
        <f t="shared" ca="1" si="600"/>
        <v>0</v>
      </c>
      <c r="AG2107" s="2">
        <f t="shared" ca="1" si="601"/>
        <v>0</v>
      </c>
    </row>
    <row r="2108" spans="1:33" x14ac:dyDescent="0.25">
      <c r="A2108" s="2">
        <v>1</v>
      </c>
      <c r="B2108" s="2">
        <v>0</v>
      </c>
      <c r="C2108" s="4" t="s">
        <v>9476</v>
      </c>
      <c r="D2108" s="4" t="s">
        <v>9475</v>
      </c>
      <c r="E2108" s="4" t="s">
        <v>9474</v>
      </c>
      <c r="F2108" s="4" t="s">
        <v>9473</v>
      </c>
      <c r="G2108" s="4" t="s">
        <v>9472</v>
      </c>
      <c r="H2108" s="5">
        <f ca="1">IF(NOT(L2108), COUNTIF(Validations!U$3:U$4002,Validations!U2109),0)</f>
        <v>0</v>
      </c>
      <c r="I2108" s="5">
        <f ca="1">IF(NOT(M2108), COUNTIF(Validations!V$3:V$4002,Validations!V2109),0)</f>
        <v>0</v>
      </c>
      <c r="J2108" s="5">
        <f t="shared" ca="1" si="585"/>
        <v>0</v>
      </c>
      <c r="K2108" s="5">
        <f t="shared" ca="1" si="586"/>
        <v>0</v>
      </c>
      <c r="L2108" s="2">
        <f t="shared" ca="1" si="587"/>
        <v>1</v>
      </c>
      <c r="M2108" s="2">
        <f t="shared" ca="1" si="588"/>
        <v>1</v>
      </c>
      <c r="N2108" s="6">
        <f t="shared" ca="1" si="589"/>
        <v>1</v>
      </c>
      <c r="O2108" s="2">
        <f t="shared" ca="1" si="590"/>
        <v>1</v>
      </c>
      <c r="P2108" s="2">
        <f t="shared" ca="1" si="591"/>
        <v>1</v>
      </c>
      <c r="Q2108" s="2">
        <f t="shared" ca="1" si="592"/>
        <v>1</v>
      </c>
      <c r="R2108" s="2">
        <f t="shared" ca="1" si="593"/>
        <v>1</v>
      </c>
      <c r="S2108" s="7">
        <f ca="1">IF(NOT(L2108),SUMPRODUCT(SEARCH(MID(Validations!U2109,ROW(INDIRECT("1:"&amp;T2108)),1),"abcdefghijklmnopqrstuvwxyz1234567890-_. ")),0)</f>
        <v>0</v>
      </c>
      <c r="T2108" s="2">
        <f ca="1">LEN(Validations!U2109)</f>
        <v>0</v>
      </c>
      <c r="U2108" s="2">
        <f ca="1">LEN(Validations!W2109)</f>
        <v>0</v>
      </c>
      <c r="V2108" s="2">
        <f ca="1">LEN(Validations!X2109)</f>
        <v>0</v>
      </c>
      <c r="W2108" s="2">
        <f ca="1">LEN(Validations!Y2109)</f>
        <v>0</v>
      </c>
      <c r="X2108" s="2">
        <f ca="1">LEN(Validations!V2109)</f>
        <v>0</v>
      </c>
      <c r="Y2108" s="2">
        <f t="shared" ca="1" si="594"/>
        <v>0</v>
      </c>
      <c r="Z2108" s="2">
        <f t="shared" ca="1" si="595"/>
        <v>0</v>
      </c>
      <c r="AA2108" s="2">
        <f t="shared" ca="1" si="596"/>
        <v>0</v>
      </c>
      <c r="AB2108" s="2">
        <f t="shared" ca="1" si="584"/>
        <v>0</v>
      </c>
      <c r="AC2108" s="2">
        <f t="shared" ca="1" si="597"/>
        <v>0</v>
      </c>
      <c r="AD2108" s="2">
        <f t="shared" ca="1" si="598"/>
        <v>0</v>
      </c>
      <c r="AE2108" s="2">
        <f t="shared" ca="1" si="599"/>
        <v>0</v>
      </c>
      <c r="AF2108" s="2">
        <f t="shared" ca="1" si="600"/>
        <v>0</v>
      </c>
      <c r="AG2108" s="2">
        <f t="shared" ca="1" si="601"/>
        <v>0</v>
      </c>
    </row>
    <row r="2109" spans="1:33" x14ac:dyDescent="0.25">
      <c r="A2109" s="2">
        <v>1</v>
      </c>
      <c r="B2109" s="2">
        <v>0</v>
      </c>
      <c r="C2109" s="4" t="s">
        <v>9471</v>
      </c>
      <c r="D2109" s="4" t="s">
        <v>9470</v>
      </c>
      <c r="E2109" s="4" t="s">
        <v>9469</v>
      </c>
      <c r="F2109" s="4" t="s">
        <v>9468</v>
      </c>
      <c r="G2109" s="4" t="s">
        <v>9467</v>
      </c>
      <c r="H2109" s="5">
        <f ca="1">IF(NOT(L2109), COUNTIF(Validations!U$3:U$4002,Validations!U2110),0)</f>
        <v>0</v>
      </c>
      <c r="I2109" s="5">
        <f ca="1">IF(NOT(M2109), COUNTIF(Validations!V$3:V$4002,Validations!V2110),0)</f>
        <v>0</v>
      </c>
      <c r="J2109" s="5">
        <f t="shared" ca="1" si="585"/>
        <v>0</v>
      </c>
      <c r="K2109" s="5">
        <f t="shared" ca="1" si="586"/>
        <v>0</v>
      </c>
      <c r="L2109" s="2">
        <f t="shared" ca="1" si="587"/>
        <v>1</v>
      </c>
      <c r="M2109" s="2">
        <f t="shared" ca="1" si="588"/>
        <v>1</v>
      </c>
      <c r="N2109" s="6">
        <f t="shared" ca="1" si="589"/>
        <v>1</v>
      </c>
      <c r="O2109" s="2">
        <f t="shared" ca="1" si="590"/>
        <v>1</v>
      </c>
      <c r="P2109" s="2">
        <f t="shared" ca="1" si="591"/>
        <v>1</v>
      </c>
      <c r="Q2109" s="2">
        <f t="shared" ca="1" si="592"/>
        <v>1</v>
      </c>
      <c r="R2109" s="2">
        <f t="shared" ca="1" si="593"/>
        <v>1</v>
      </c>
      <c r="S2109" s="7">
        <f ca="1">IF(NOT(L2109),SUMPRODUCT(SEARCH(MID(Validations!U2110,ROW(INDIRECT("1:"&amp;T2109)),1),"abcdefghijklmnopqrstuvwxyz1234567890-_. ")),0)</f>
        <v>0</v>
      </c>
      <c r="T2109" s="2">
        <f ca="1">LEN(Validations!U2110)</f>
        <v>0</v>
      </c>
      <c r="U2109" s="2">
        <f ca="1">LEN(Validations!W2110)</f>
        <v>0</v>
      </c>
      <c r="V2109" s="2">
        <f ca="1">LEN(Validations!X2110)</f>
        <v>0</v>
      </c>
      <c r="W2109" s="2">
        <f ca="1">LEN(Validations!Y2110)</f>
        <v>0</v>
      </c>
      <c r="X2109" s="2">
        <f ca="1">LEN(Validations!V2110)</f>
        <v>0</v>
      </c>
      <c r="Y2109" s="2">
        <f t="shared" ca="1" si="594"/>
        <v>0</v>
      </c>
      <c r="Z2109" s="2">
        <f t="shared" ca="1" si="595"/>
        <v>0</v>
      </c>
      <c r="AA2109" s="2">
        <f t="shared" ca="1" si="596"/>
        <v>0</v>
      </c>
      <c r="AB2109" s="2">
        <f t="shared" ca="1" si="584"/>
        <v>0</v>
      </c>
      <c r="AC2109" s="2">
        <f t="shared" ca="1" si="597"/>
        <v>0</v>
      </c>
      <c r="AD2109" s="2">
        <f t="shared" ca="1" si="598"/>
        <v>0</v>
      </c>
      <c r="AE2109" s="2">
        <f t="shared" ca="1" si="599"/>
        <v>0</v>
      </c>
      <c r="AF2109" s="2">
        <f t="shared" ca="1" si="600"/>
        <v>0</v>
      </c>
      <c r="AG2109" s="2">
        <f t="shared" ca="1" si="601"/>
        <v>0</v>
      </c>
    </row>
    <row r="2110" spans="1:33" x14ac:dyDescent="0.25">
      <c r="A2110" s="2">
        <v>1</v>
      </c>
      <c r="B2110" s="2">
        <v>0</v>
      </c>
      <c r="C2110" s="4" t="s">
        <v>9466</v>
      </c>
      <c r="D2110" s="4" t="s">
        <v>9465</v>
      </c>
      <c r="E2110" s="4" t="s">
        <v>9464</v>
      </c>
      <c r="F2110" s="4" t="s">
        <v>9463</v>
      </c>
      <c r="G2110" s="4" t="s">
        <v>9462</v>
      </c>
      <c r="H2110" s="5">
        <f ca="1">IF(NOT(L2110), COUNTIF(Validations!U$3:U$4002,Validations!U2111),0)</f>
        <v>0</v>
      </c>
      <c r="I2110" s="5">
        <f ca="1">IF(NOT(M2110), COUNTIF(Validations!V$3:V$4002,Validations!V2111),0)</f>
        <v>0</v>
      </c>
      <c r="J2110" s="5">
        <f t="shared" ca="1" si="585"/>
        <v>0</v>
      </c>
      <c r="K2110" s="5">
        <f t="shared" ca="1" si="586"/>
        <v>0</v>
      </c>
      <c r="L2110" s="2">
        <f t="shared" ca="1" si="587"/>
        <v>1</v>
      </c>
      <c r="M2110" s="2">
        <f t="shared" ca="1" si="588"/>
        <v>1</v>
      </c>
      <c r="N2110" s="6">
        <f t="shared" ca="1" si="589"/>
        <v>1</v>
      </c>
      <c r="O2110" s="2">
        <f t="shared" ca="1" si="590"/>
        <v>1</v>
      </c>
      <c r="P2110" s="2">
        <f t="shared" ca="1" si="591"/>
        <v>1</v>
      </c>
      <c r="Q2110" s="2">
        <f t="shared" ca="1" si="592"/>
        <v>1</v>
      </c>
      <c r="R2110" s="2">
        <f t="shared" ca="1" si="593"/>
        <v>1</v>
      </c>
      <c r="S2110" s="7">
        <f ca="1">IF(NOT(L2110),SUMPRODUCT(SEARCH(MID(Validations!U2111,ROW(INDIRECT("1:"&amp;T2110)),1),"abcdefghijklmnopqrstuvwxyz1234567890-_. ")),0)</f>
        <v>0</v>
      </c>
      <c r="T2110" s="2">
        <f ca="1">LEN(Validations!U2111)</f>
        <v>0</v>
      </c>
      <c r="U2110" s="2">
        <f ca="1">LEN(Validations!W2111)</f>
        <v>0</v>
      </c>
      <c r="V2110" s="2">
        <f ca="1">LEN(Validations!X2111)</f>
        <v>0</v>
      </c>
      <c r="W2110" s="2">
        <f ca="1">LEN(Validations!Y2111)</f>
        <v>0</v>
      </c>
      <c r="X2110" s="2">
        <f ca="1">LEN(Validations!V2111)</f>
        <v>0</v>
      </c>
      <c r="Y2110" s="2">
        <f t="shared" ca="1" si="594"/>
        <v>0</v>
      </c>
      <c r="Z2110" s="2">
        <f t="shared" ca="1" si="595"/>
        <v>0</v>
      </c>
      <c r="AA2110" s="2">
        <f t="shared" ca="1" si="596"/>
        <v>0</v>
      </c>
      <c r="AB2110" s="2">
        <f t="shared" ca="1" si="584"/>
        <v>0</v>
      </c>
      <c r="AC2110" s="2">
        <f t="shared" ca="1" si="597"/>
        <v>0</v>
      </c>
      <c r="AD2110" s="2">
        <f t="shared" ca="1" si="598"/>
        <v>0</v>
      </c>
      <c r="AE2110" s="2">
        <f t="shared" ca="1" si="599"/>
        <v>0</v>
      </c>
      <c r="AF2110" s="2">
        <f t="shared" ca="1" si="600"/>
        <v>0</v>
      </c>
      <c r="AG2110" s="2">
        <f t="shared" ca="1" si="601"/>
        <v>0</v>
      </c>
    </row>
    <row r="2111" spans="1:33" x14ac:dyDescent="0.25">
      <c r="A2111" s="2">
        <v>1</v>
      </c>
      <c r="B2111" s="2">
        <v>0</v>
      </c>
      <c r="C2111" s="4" t="s">
        <v>9461</v>
      </c>
      <c r="D2111" s="4" t="s">
        <v>9460</v>
      </c>
      <c r="E2111" s="4" t="s">
        <v>9459</v>
      </c>
      <c r="F2111" s="4" t="s">
        <v>9458</v>
      </c>
      <c r="G2111" s="4" t="s">
        <v>9457</v>
      </c>
      <c r="H2111" s="5">
        <f ca="1">IF(NOT(L2111), COUNTIF(Validations!U$3:U$4002,Validations!U2112),0)</f>
        <v>0</v>
      </c>
      <c r="I2111" s="5">
        <f ca="1">IF(NOT(M2111), COUNTIF(Validations!V$3:V$4002,Validations!V2112),0)</f>
        <v>0</v>
      </c>
      <c r="J2111" s="5">
        <f t="shared" ca="1" si="585"/>
        <v>0</v>
      </c>
      <c r="K2111" s="5">
        <f t="shared" ca="1" si="586"/>
        <v>0</v>
      </c>
      <c r="L2111" s="2">
        <f t="shared" ca="1" si="587"/>
        <v>1</v>
      </c>
      <c r="M2111" s="2">
        <f t="shared" ca="1" si="588"/>
        <v>1</v>
      </c>
      <c r="N2111" s="6">
        <f t="shared" ca="1" si="589"/>
        <v>1</v>
      </c>
      <c r="O2111" s="2">
        <f t="shared" ca="1" si="590"/>
        <v>1</v>
      </c>
      <c r="P2111" s="2">
        <f t="shared" ca="1" si="591"/>
        <v>1</v>
      </c>
      <c r="Q2111" s="2">
        <f t="shared" ca="1" si="592"/>
        <v>1</v>
      </c>
      <c r="R2111" s="2">
        <f t="shared" ca="1" si="593"/>
        <v>1</v>
      </c>
      <c r="S2111" s="7">
        <f ca="1">IF(NOT(L2111),SUMPRODUCT(SEARCH(MID(Validations!U2112,ROW(INDIRECT("1:"&amp;T2111)),1),"abcdefghijklmnopqrstuvwxyz1234567890-_. ")),0)</f>
        <v>0</v>
      </c>
      <c r="T2111" s="2">
        <f ca="1">LEN(Validations!U2112)</f>
        <v>0</v>
      </c>
      <c r="U2111" s="2">
        <f ca="1">LEN(Validations!W2112)</f>
        <v>0</v>
      </c>
      <c r="V2111" s="2">
        <f ca="1">LEN(Validations!X2112)</f>
        <v>0</v>
      </c>
      <c r="W2111" s="2">
        <f ca="1">LEN(Validations!Y2112)</f>
        <v>0</v>
      </c>
      <c r="X2111" s="2">
        <f ca="1">LEN(Validations!V2112)</f>
        <v>0</v>
      </c>
      <c r="Y2111" s="2">
        <f t="shared" ca="1" si="594"/>
        <v>0</v>
      </c>
      <c r="Z2111" s="2">
        <f t="shared" ca="1" si="595"/>
        <v>0</v>
      </c>
      <c r="AA2111" s="2">
        <f t="shared" ca="1" si="596"/>
        <v>0</v>
      </c>
      <c r="AB2111" s="2">
        <f t="shared" ca="1" si="584"/>
        <v>0</v>
      </c>
      <c r="AC2111" s="2">
        <f t="shared" ca="1" si="597"/>
        <v>0</v>
      </c>
      <c r="AD2111" s="2">
        <f t="shared" ca="1" si="598"/>
        <v>0</v>
      </c>
      <c r="AE2111" s="2">
        <f t="shared" ca="1" si="599"/>
        <v>0</v>
      </c>
      <c r="AF2111" s="2">
        <f t="shared" ca="1" si="600"/>
        <v>0</v>
      </c>
      <c r="AG2111" s="2">
        <f t="shared" ca="1" si="601"/>
        <v>0</v>
      </c>
    </row>
    <row r="2112" spans="1:33" x14ac:dyDescent="0.25">
      <c r="A2112" s="2">
        <v>1</v>
      </c>
      <c r="B2112" s="2">
        <v>0</v>
      </c>
      <c r="C2112" s="4" t="s">
        <v>9456</v>
      </c>
      <c r="D2112" s="4" t="s">
        <v>9455</v>
      </c>
      <c r="E2112" s="4" t="s">
        <v>9454</v>
      </c>
      <c r="F2112" s="4" t="s">
        <v>9453</v>
      </c>
      <c r="G2112" s="4" t="s">
        <v>9452</v>
      </c>
      <c r="H2112" s="5">
        <f ca="1">IF(NOT(L2112), COUNTIF(Validations!U$3:U$4002,Validations!U2113),0)</f>
        <v>0</v>
      </c>
      <c r="I2112" s="5">
        <f ca="1">IF(NOT(M2112), COUNTIF(Validations!V$3:V$4002,Validations!V2113),0)</f>
        <v>0</v>
      </c>
      <c r="J2112" s="5">
        <f t="shared" ca="1" si="585"/>
        <v>0</v>
      </c>
      <c r="K2112" s="5">
        <f t="shared" ca="1" si="586"/>
        <v>0</v>
      </c>
      <c r="L2112" s="2">
        <f t="shared" ca="1" si="587"/>
        <v>1</v>
      </c>
      <c r="M2112" s="2">
        <f t="shared" ca="1" si="588"/>
        <v>1</v>
      </c>
      <c r="N2112" s="6">
        <f t="shared" ca="1" si="589"/>
        <v>1</v>
      </c>
      <c r="O2112" s="2">
        <f t="shared" ca="1" si="590"/>
        <v>1</v>
      </c>
      <c r="P2112" s="2">
        <f t="shared" ca="1" si="591"/>
        <v>1</v>
      </c>
      <c r="Q2112" s="2">
        <f t="shared" ca="1" si="592"/>
        <v>1</v>
      </c>
      <c r="R2112" s="2">
        <f t="shared" ca="1" si="593"/>
        <v>1</v>
      </c>
      <c r="S2112" s="7">
        <f ca="1">IF(NOT(L2112),SUMPRODUCT(SEARCH(MID(Validations!U2113,ROW(INDIRECT("1:"&amp;T2112)),1),"abcdefghijklmnopqrstuvwxyz1234567890-_. ")),0)</f>
        <v>0</v>
      </c>
      <c r="T2112" s="2">
        <f ca="1">LEN(Validations!U2113)</f>
        <v>0</v>
      </c>
      <c r="U2112" s="2">
        <f ca="1">LEN(Validations!W2113)</f>
        <v>0</v>
      </c>
      <c r="V2112" s="2">
        <f ca="1">LEN(Validations!X2113)</f>
        <v>0</v>
      </c>
      <c r="W2112" s="2">
        <f ca="1">LEN(Validations!Y2113)</f>
        <v>0</v>
      </c>
      <c r="X2112" s="2">
        <f ca="1">LEN(Validations!V2113)</f>
        <v>0</v>
      </c>
      <c r="Y2112" s="2">
        <f t="shared" ca="1" si="594"/>
        <v>0</v>
      </c>
      <c r="Z2112" s="2">
        <f t="shared" ca="1" si="595"/>
        <v>0</v>
      </c>
      <c r="AA2112" s="2">
        <f t="shared" ca="1" si="596"/>
        <v>0</v>
      </c>
      <c r="AB2112" s="2">
        <f t="shared" ca="1" si="584"/>
        <v>0</v>
      </c>
      <c r="AC2112" s="2">
        <f t="shared" ca="1" si="597"/>
        <v>0</v>
      </c>
      <c r="AD2112" s="2">
        <f t="shared" ca="1" si="598"/>
        <v>0</v>
      </c>
      <c r="AE2112" s="2">
        <f t="shared" ca="1" si="599"/>
        <v>0</v>
      </c>
      <c r="AF2112" s="2">
        <f t="shared" ca="1" si="600"/>
        <v>0</v>
      </c>
      <c r="AG2112" s="2">
        <f t="shared" ca="1" si="601"/>
        <v>0</v>
      </c>
    </row>
    <row r="2113" spans="1:33" x14ac:dyDescent="0.25">
      <c r="A2113" s="2">
        <v>1</v>
      </c>
      <c r="B2113" s="2">
        <v>0</v>
      </c>
      <c r="C2113" s="4" t="s">
        <v>9451</v>
      </c>
      <c r="D2113" s="4" t="s">
        <v>9450</v>
      </c>
      <c r="E2113" s="4" t="s">
        <v>9449</v>
      </c>
      <c r="F2113" s="4" t="s">
        <v>9448</v>
      </c>
      <c r="G2113" s="4" t="s">
        <v>9447</v>
      </c>
      <c r="H2113" s="5">
        <f ca="1">IF(NOT(L2113), COUNTIF(Validations!U$3:U$4002,Validations!U2114),0)</f>
        <v>0</v>
      </c>
      <c r="I2113" s="5">
        <f ca="1">IF(NOT(M2113), COUNTIF(Validations!V$3:V$4002,Validations!V2114),0)</f>
        <v>0</v>
      </c>
      <c r="J2113" s="5">
        <f t="shared" ca="1" si="585"/>
        <v>0</v>
      </c>
      <c r="K2113" s="5">
        <f t="shared" ca="1" si="586"/>
        <v>0</v>
      </c>
      <c r="L2113" s="2">
        <f t="shared" ca="1" si="587"/>
        <v>1</v>
      </c>
      <c r="M2113" s="2">
        <f t="shared" ca="1" si="588"/>
        <v>1</v>
      </c>
      <c r="N2113" s="6">
        <f t="shared" ca="1" si="589"/>
        <v>1</v>
      </c>
      <c r="O2113" s="2">
        <f t="shared" ca="1" si="590"/>
        <v>1</v>
      </c>
      <c r="P2113" s="2">
        <f t="shared" ca="1" si="591"/>
        <v>1</v>
      </c>
      <c r="Q2113" s="2">
        <f t="shared" ca="1" si="592"/>
        <v>1</v>
      </c>
      <c r="R2113" s="2">
        <f t="shared" ca="1" si="593"/>
        <v>1</v>
      </c>
      <c r="S2113" s="7">
        <f ca="1">IF(NOT(L2113),SUMPRODUCT(SEARCH(MID(Validations!U2114,ROW(INDIRECT("1:"&amp;T2113)),1),"abcdefghijklmnopqrstuvwxyz1234567890-_. ")),0)</f>
        <v>0</v>
      </c>
      <c r="T2113" s="2">
        <f ca="1">LEN(Validations!U2114)</f>
        <v>0</v>
      </c>
      <c r="U2113" s="2">
        <f ca="1">LEN(Validations!W2114)</f>
        <v>0</v>
      </c>
      <c r="V2113" s="2">
        <f ca="1">LEN(Validations!X2114)</f>
        <v>0</v>
      </c>
      <c r="W2113" s="2">
        <f ca="1">LEN(Validations!Y2114)</f>
        <v>0</v>
      </c>
      <c r="X2113" s="2">
        <f ca="1">LEN(Validations!V2114)</f>
        <v>0</v>
      </c>
      <c r="Y2113" s="2">
        <f t="shared" ca="1" si="594"/>
        <v>0</v>
      </c>
      <c r="Z2113" s="2">
        <f t="shared" ca="1" si="595"/>
        <v>0</v>
      </c>
      <c r="AA2113" s="2">
        <f t="shared" ca="1" si="596"/>
        <v>0</v>
      </c>
      <c r="AB2113" s="2">
        <f t="shared" ca="1" si="584"/>
        <v>0</v>
      </c>
      <c r="AC2113" s="2">
        <f t="shared" ca="1" si="597"/>
        <v>0</v>
      </c>
      <c r="AD2113" s="2">
        <f t="shared" ca="1" si="598"/>
        <v>0</v>
      </c>
      <c r="AE2113" s="2">
        <f t="shared" ca="1" si="599"/>
        <v>0</v>
      </c>
      <c r="AF2113" s="2">
        <f t="shared" ca="1" si="600"/>
        <v>0</v>
      </c>
      <c r="AG2113" s="2">
        <f t="shared" ca="1" si="601"/>
        <v>0</v>
      </c>
    </row>
    <row r="2114" spans="1:33" x14ac:dyDescent="0.25">
      <c r="A2114" s="2">
        <v>1</v>
      </c>
      <c r="B2114" s="2">
        <v>0</v>
      </c>
      <c r="C2114" s="4" t="s">
        <v>9446</v>
      </c>
      <c r="D2114" s="4" t="s">
        <v>9445</v>
      </c>
      <c r="E2114" s="4" t="s">
        <v>9444</v>
      </c>
      <c r="F2114" s="4" t="s">
        <v>9443</v>
      </c>
      <c r="G2114" s="4" t="s">
        <v>9442</v>
      </c>
      <c r="H2114" s="5">
        <f ca="1">IF(NOT(L2114), COUNTIF(Validations!U$3:U$4002,Validations!U2115),0)</f>
        <v>0</v>
      </c>
      <c r="I2114" s="5">
        <f ca="1">IF(NOT(M2114), COUNTIF(Validations!V$3:V$4002,Validations!V2115),0)</f>
        <v>0</v>
      </c>
      <c r="J2114" s="5">
        <f t="shared" ca="1" si="585"/>
        <v>0</v>
      </c>
      <c r="K2114" s="5">
        <f t="shared" ca="1" si="586"/>
        <v>0</v>
      </c>
      <c r="L2114" s="2">
        <f t="shared" ca="1" si="587"/>
        <v>1</v>
      </c>
      <c r="M2114" s="2">
        <f t="shared" ca="1" si="588"/>
        <v>1</v>
      </c>
      <c r="N2114" s="6">
        <f t="shared" ca="1" si="589"/>
        <v>1</v>
      </c>
      <c r="O2114" s="2">
        <f t="shared" ca="1" si="590"/>
        <v>1</v>
      </c>
      <c r="P2114" s="2">
        <f t="shared" ca="1" si="591"/>
        <v>1</v>
      </c>
      <c r="Q2114" s="2">
        <f t="shared" ca="1" si="592"/>
        <v>1</v>
      </c>
      <c r="R2114" s="2">
        <f t="shared" ca="1" si="593"/>
        <v>1</v>
      </c>
      <c r="S2114" s="7">
        <f ca="1">IF(NOT(L2114),SUMPRODUCT(SEARCH(MID(Validations!U2115,ROW(INDIRECT("1:"&amp;T2114)),1),"abcdefghijklmnopqrstuvwxyz1234567890-_. ")),0)</f>
        <v>0</v>
      </c>
      <c r="T2114" s="2">
        <f ca="1">LEN(Validations!U2115)</f>
        <v>0</v>
      </c>
      <c r="U2114" s="2">
        <f ca="1">LEN(Validations!W2115)</f>
        <v>0</v>
      </c>
      <c r="V2114" s="2">
        <f ca="1">LEN(Validations!X2115)</f>
        <v>0</v>
      </c>
      <c r="W2114" s="2">
        <f ca="1">LEN(Validations!Y2115)</f>
        <v>0</v>
      </c>
      <c r="X2114" s="2">
        <f ca="1">LEN(Validations!V2115)</f>
        <v>0</v>
      </c>
      <c r="Y2114" s="2">
        <f t="shared" ca="1" si="594"/>
        <v>0</v>
      </c>
      <c r="Z2114" s="2">
        <f t="shared" ca="1" si="595"/>
        <v>0</v>
      </c>
      <c r="AA2114" s="2">
        <f t="shared" ca="1" si="596"/>
        <v>0</v>
      </c>
      <c r="AB2114" s="2">
        <f t="shared" ref="AB2114:AB2177" ca="1" si="602">IF(O2114,0,IF(R2114=1,1,0))</f>
        <v>0</v>
      </c>
      <c r="AC2114" s="2">
        <f t="shared" ca="1" si="597"/>
        <v>0</v>
      </c>
      <c r="AD2114" s="2">
        <f t="shared" ca="1" si="598"/>
        <v>0</v>
      </c>
      <c r="AE2114" s="2">
        <f t="shared" ca="1" si="599"/>
        <v>0</v>
      </c>
      <c r="AF2114" s="2">
        <f t="shared" ca="1" si="600"/>
        <v>0</v>
      </c>
      <c r="AG2114" s="2">
        <f t="shared" ca="1" si="601"/>
        <v>0</v>
      </c>
    </row>
    <row r="2115" spans="1:33" x14ac:dyDescent="0.25">
      <c r="A2115" s="2">
        <v>1</v>
      </c>
      <c r="B2115" s="2">
        <v>0</v>
      </c>
      <c r="C2115" s="4" t="s">
        <v>9441</v>
      </c>
      <c r="D2115" s="4" t="s">
        <v>9440</v>
      </c>
      <c r="E2115" s="4" t="s">
        <v>9439</v>
      </c>
      <c r="F2115" s="4" t="s">
        <v>9438</v>
      </c>
      <c r="G2115" s="4" t="s">
        <v>9437</v>
      </c>
      <c r="H2115" s="5">
        <f ca="1">IF(NOT(L2115), COUNTIF(Validations!U$3:U$4002,Validations!U2116),0)</f>
        <v>0</v>
      </c>
      <c r="I2115" s="5">
        <f ca="1">IF(NOT(M2115), COUNTIF(Validations!V$3:V$4002,Validations!V2116),0)</f>
        <v>0</v>
      </c>
      <c r="J2115" s="5">
        <f t="shared" ref="J2115:J2178" ca="1" si="603">IF(H2115&gt;1,1,0)</f>
        <v>0</v>
      </c>
      <c r="K2115" s="5">
        <f t="shared" ref="K2115:K2178" ca="1" si="604">IF(I2115&gt;1,1,0)</f>
        <v>0</v>
      </c>
      <c r="L2115" s="2">
        <f t="shared" ref="L2115:L2178" ca="1" si="605">IF(T2115,0,1)</f>
        <v>1</v>
      </c>
      <c r="M2115" s="2">
        <f t="shared" ref="M2115:M2178" ca="1" si="606">IF(X2115,0,1)</f>
        <v>1</v>
      </c>
      <c r="N2115" s="6">
        <f t="shared" ref="N2115:N2178" ca="1" si="607">IF(OR(L2115,M2115,Q2115,P2115),1,0)</f>
        <v>1</v>
      </c>
      <c r="O2115" s="2">
        <f t="shared" ref="O2115:O2178" ca="1" si="608">IF(U2115,0,1)</f>
        <v>1</v>
      </c>
      <c r="P2115" s="2">
        <f t="shared" ref="P2115:P2178" ca="1" si="609">IF(V2115,0,1)</f>
        <v>1</v>
      </c>
      <c r="Q2115" s="2">
        <f t="shared" ref="Q2115:Q2178" ca="1" si="610">IF(W2115,0,1)</f>
        <v>1</v>
      </c>
      <c r="R2115" s="2">
        <f t="shared" ref="R2115:R2178" ca="1" si="611">IF(AND(P2115,Q2115,M2115,L2115),1,0)</f>
        <v>1</v>
      </c>
      <c r="S2115" s="7">
        <f ca="1">IF(NOT(L2115),SUMPRODUCT(SEARCH(MID(Validations!U2116,ROW(INDIRECT("1:"&amp;T2115)),1),"abcdefghijklmnopqrstuvwxyz1234567890-_. ")),0)</f>
        <v>0</v>
      </c>
      <c r="T2115" s="2">
        <f ca="1">LEN(Validations!U2116)</f>
        <v>0</v>
      </c>
      <c r="U2115" s="2">
        <f ca="1">LEN(Validations!W2116)</f>
        <v>0</v>
      </c>
      <c r="V2115" s="2">
        <f ca="1">LEN(Validations!X2116)</f>
        <v>0</v>
      </c>
      <c r="W2115" s="2">
        <f ca="1">LEN(Validations!Y2116)</f>
        <v>0</v>
      </c>
      <c r="X2115" s="2">
        <f ca="1">LEN(Validations!V2116)</f>
        <v>0</v>
      </c>
      <c r="Y2115" s="2">
        <f t="shared" ref="Y2115:Y2178" ca="1" si="612">IF(N2115=R2115,0,1)</f>
        <v>0</v>
      </c>
      <c r="Z2115" s="2">
        <f t="shared" ref="Z2115:Z2178" ca="1" si="613">IF(NOT(ISNUMBER(S2115)),1,0)</f>
        <v>0</v>
      </c>
      <c r="AA2115" s="2">
        <f t="shared" ref="AA2115:AA2178" ca="1" si="614">IF(OR(Z2115,Y2115,J2115,B2115),1,0)</f>
        <v>0</v>
      </c>
      <c r="AB2115" s="2">
        <f t="shared" ca="1" si="602"/>
        <v>0</v>
      </c>
      <c r="AC2115" s="2">
        <f t="shared" ref="AC2115:AC2178" ca="1" si="615">IF(AND(R2115,NOT(P2115)),1,0)</f>
        <v>0</v>
      </c>
      <c r="AD2115" s="2">
        <f t="shared" ref="AD2115:AD2178" ca="1" si="616">IF(AND(R2115,NOT(Q2115)),1,0)</f>
        <v>0</v>
      </c>
      <c r="AE2115" s="2">
        <f t="shared" ref="AE2115:AE2178" ca="1" si="617">IF(AND(R2115,NOT(M2115)),1,0)</f>
        <v>0</v>
      </c>
      <c r="AF2115" s="2">
        <f t="shared" ref="AF2115:AF2178" ca="1" si="618">IF(OR(AA2115,AB2115,AC2115,AD2115,AE2115),1,0)</f>
        <v>0</v>
      </c>
      <c r="AG2115" s="2">
        <f t="shared" ref="AG2115:AG2178" ca="1" si="619">IF(AF2115,1,0)</f>
        <v>0</v>
      </c>
    </row>
    <row r="2116" spans="1:33" x14ac:dyDescent="0.25">
      <c r="A2116" s="2">
        <v>1</v>
      </c>
      <c r="B2116" s="2">
        <v>0</v>
      </c>
      <c r="C2116" s="4" t="s">
        <v>9436</v>
      </c>
      <c r="D2116" s="4" t="s">
        <v>9435</v>
      </c>
      <c r="E2116" s="4" t="s">
        <v>9434</v>
      </c>
      <c r="F2116" s="4" t="s">
        <v>9433</v>
      </c>
      <c r="G2116" s="4" t="s">
        <v>9432</v>
      </c>
      <c r="H2116" s="5">
        <f ca="1">IF(NOT(L2116), COUNTIF(Validations!U$3:U$4002,Validations!U2117),0)</f>
        <v>0</v>
      </c>
      <c r="I2116" s="5">
        <f ca="1">IF(NOT(M2116), COUNTIF(Validations!V$3:V$4002,Validations!V2117),0)</f>
        <v>0</v>
      </c>
      <c r="J2116" s="5">
        <f t="shared" ca="1" si="603"/>
        <v>0</v>
      </c>
      <c r="K2116" s="5">
        <f t="shared" ca="1" si="604"/>
        <v>0</v>
      </c>
      <c r="L2116" s="2">
        <f t="shared" ca="1" si="605"/>
        <v>1</v>
      </c>
      <c r="M2116" s="2">
        <f t="shared" ca="1" si="606"/>
        <v>1</v>
      </c>
      <c r="N2116" s="6">
        <f t="shared" ca="1" si="607"/>
        <v>1</v>
      </c>
      <c r="O2116" s="2">
        <f t="shared" ca="1" si="608"/>
        <v>1</v>
      </c>
      <c r="P2116" s="2">
        <f t="shared" ca="1" si="609"/>
        <v>1</v>
      </c>
      <c r="Q2116" s="2">
        <f t="shared" ca="1" si="610"/>
        <v>1</v>
      </c>
      <c r="R2116" s="2">
        <f t="shared" ca="1" si="611"/>
        <v>1</v>
      </c>
      <c r="S2116" s="7">
        <f ca="1">IF(NOT(L2116),SUMPRODUCT(SEARCH(MID(Validations!U2117,ROW(INDIRECT("1:"&amp;T2116)),1),"abcdefghijklmnopqrstuvwxyz1234567890-_. ")),0)</f>
        <v>0</v>
      </c>
      <c r="T2116" s="2">
        <f ca="1">LEN(Validations!U2117)</f>
        <v>0</v>
      </c>
      <c r="U2116" s="2">
        <f ca="1">LEN(Validations!W2117)</f>
        <v>0</v>
      </c>
      <c r="V2116" s="2">
        <f ca="1">LEN(Validations!X2117)</f>
        <v>0</v>
      </c>
      <c r="W2116" s="2">
        <f ca="1">LEN(Validations!Y2117)</f>
        <v>0</v>
      </c>
      <c r="X2116" s="2">
        <f ca="1">LEN(Validations!V2117)</f>
        <v>0</v>
      </c>
      <c r="Y2116" s="2">
        <f t="shared" ca="1" si="612"/>
        <v>0</v>
      </c>
      <c r="Z2116" s="2">
        <f t="shared" ca="1" si="613"/>
        <v>0</v>
      </c>
      <c r="AA2116" s="2">
        <f t="shared" ca="1" si="614"/>
        <v>0</v>
      </c>
      <c r="AB2116" s="2">
        <f t="shared" ca="1" si="602"/>
        <v>0</v>
      </c>
      <c r="AC2116" s="2">
        <f t="shared" ca="1" si="615"/>
        <v>0</v>
      </c>
      <c r="AD2116" s="2">
        <f t="shared" ca="1" si="616"/>
        <v>0</v>
      </c>
      <c r="AE2116" s="2">
        <f t="shared" ca="1" si="617"/>
        <v>0</v>
      </c>
      <c r="AF2116" s="2">
        <f t="shared" ca="1" si="618"/>
        <v>0</v>
      </c>
      <c r="AG2116" s="2">
        <f t="shared" ca="1" si="619"/>
        <v>0</v>
      </c>
    </row>
    <row r="2117" spans="1:33" x14ac:dyDescent="0.25">
      <c r="A2117" s="2">
        <v>1</v>
      </c>
      <c r="B2117" s="2">
        <v>0</v>
      </c>
      <c r="C2117" s="4" t="s">
        <v>9431</v>
      </c>
      <c r="D2117" s="4" t="s">
        <v>9430</v>
      </c>
      <c r="E2117" s="4" t="s">
        <v>9429</v>
      </c>
      <c r="F2117" s="4" t="s">
        <v>9428</v>
      </c>
      <c r="G2117" s="4" t="s">
        <v>9427</v>
      </c>
      <c r="H2117" s="5">
        <f ca="1">IF(NOT(L2117), COUNTIF(Validations!U$3:U$4002,Validations!U2118),0)</f>
        <v>0</v>
      </c>
      <c r="I2117" s="5">
        <f ca="1">IF(NOT(M2117), COUNTIF(Validations!V$3:V$4002,Validations!V2118),0)</f>
        <v>0</v>
      </c>
      <c r="J2117" s="5">
        <f t="shared" ca="1" si="603"/>
        <v>0</v>
      </c>
      <c r="K2117" s="5">
        <f t="shared" ca="1" si="604"/>
        <v>0</v>
      </c>
      <c r="L2117" s="2">
        <f t="shared" ca="1" si="605"/>
        <v>1</v>
      </c>
      <c r="M2117" s="2">
        <f t="shared" ca="1" si="606"/>
        <v>1</v>
      </c>
      <c r="N2117" s="6">
        <f t="shared" ca="1" si="607"/>
        <v>1</v>
      </c>
      <c r="O2117" s="2">
        <f t="shared" ca="1" si="608"/>
        <v>1</v>
      </c>
      <c r="P2117" s="2">
        <f t="shared" ca="1" si="609"/>
        <v>1</v>
      </c>
      <c r="Q2117" s="2">
        <f t="shared" ca="1" si="610"/>
        <v>1</v>
      </c>
      <c r="R2117" s="2">
        <f t="shared" ca="1" si="611"/>
        <v>1</v>
      </c>
      <c r="S2117" s="7">
        <f ca="1">IF(NOT(L2117),SUMPRODUCT(SEARCH(MID(Validations!U2118,ROW(INDIRECT("1:"&amp;T2117)),1),"abcdefghijklmnopqrstuvwxyz1234567890-_. ")),0)</f>
        <v>0</v>
      </c>
      <c r="T2117" s="2">
        <f ca="1">LEN(Validations!U2118)</f>
        <v>0</v>
      </c>
      <c r="U2117" s="2">
        <f ca="1">LEN(Validations!W2118)</f>
        <v>0</v>
      </c>
      <c r="V2117" s="2">
        <f ca="1">LEN(Validations!X2118)</f>
        <v>0</v>
      </c>
      <c r="W2117" s="2">
        <f ca="1">LEN(Validations!Y2118)</f>
        <v>0</v>
      </c>
      <c r="X2117" s="2">
        <f ca="1">LEN(Validations!V2118)</f>
        <v>0</v>
      </c>
      <c r="Y2117" s="2">
        <f t="shared" ca="1" si="612"/>
        <v>0</v>
      </c>
      <c r="Z2117" s="2">
        <f t="shared" ca="1" si="613"/>
        <v>0</v>
      </c>
      <c r="AA2117" s="2">
        <f t="shared" ca="1" si="614"/>
        <v>0</v>
      </c>
      <c r="AB2117" s="2">
        <f t="shared" ca="1" si="602"/>
        <v>0</v>
      </c>
      <c r="AC2117" s="2">
        <f t="shared" ca="1" si="615"/>
        <v>0</v>
      </c>
      <c r="AD2117" s="2">
        <f t="shared" ca="1" si="616"/>
        <v>0</v>
      </c>
      <c r="AE2117" s="2">
        <f t="shared" ca="1" si="617"/>
        <v>0</v>
      </c>
      <c r="AF2117" s="2">
        <f t="shared" ca="1" si="618"/>
        <v>0</v>
      </c>
      <c r="AG2117" s="2">
        <f t="shared" ca="1" si="619"/>
        <v>0</v>
      </c>
    </row>
    <row r="2118" spans="1:33" x14ac:dyDescent="0.25">
      <c r="A2118" s="2">
        <v>1</v>
      </c>
      <c r="B2118" s="2">
        <v>0</v>
      </c>
      <c r="C2118" s="4" t="s">
        <v>9426</v>
      </c>
      <c r="D2118" s="4" t="s">
        <v>9425</v>
      </c>
      <c r="E2118" s="4" t="s">
        <v>9424</v>
      </c>
      <c r="F2118" s="4" t="s">
        <v>9423</v>
      </c>
      <c r="G2118" s="4" t="s">
        <v>9422</v>
      </c>
      <c r="H2118" s="5">
        <f ca="1">IF(NOT(L2118), COUNTIF(Validations!U$3:U$4002,Validations!U2119),0)</f>
        <v>0</v>
      </c>
      <c r="I2118" s="5">
        <f ca="1">IF(NOT(M2118), COUNTIF(Validations!V$3:V$4002,Validations!V2119),0)</f>
        <v>0</v>
      </c>
      <c r="J2118" s="5">
        <f t="shared" ca="1" si="603"/>
        <v>0</v>
      </c>
      <c r="K2118" s="5">
        <f t="shared" ca="1" si="604"/>
        <v>0</v>
      </c>
      <c r="L2118" s="2">
        <f t="shared" ca="1" si="605"/>
        <v>1</v>
      </c>
      <c r="M2118" s="2">
        <f t="shared" ca="1" si="606"/>
        <v>1</v>
      </c>
      <c r="N2118" s="6">
        <f t="shared" ca="1" si="607"/>
        <v>1</v>
      </c>
      <c r="O2118" s="2">
        <f t="shared" ca="1" si="608"/>
        <v>1</v>
      </c>
      <c r="P2118" s="2">
        <f t="shared" ca="1" si="609"/>
        <v>1</v>
      </c>
      <c r="Q2118" s="2">
        <f t="shared" ca="1" si="610"/>
        <v>1</v>
      </c>
      <c r="R2118" s="2">
        <f t="shared" ca="1" si="611"/>
        <v>1</v>
      </c>
      <c r="S2118" s="7">
        <f ca="1">IF(NOT(L2118),SUMPRODUCT(SEARCH(MID(Validations!U2119,ROW(INDIRECT("1:"&amp;T2118)),1),"abcdefghijklmnopqrstuvwxyz1234567890-_. ")),0)</f>
        <v>0</v>
      </c>
      <c r="T2118" s="2">
        <f ca="1">LEN(Validations!U2119)</f>
        <v>0</v>
      </c>
      <c r="U2118" s="2">
        <f ca="1">LEN(Validations!W2119)</f>
        <v>0</v>
      </c>
      <c r="V2118" s="2">
        <f ca="1">LEN(Validations!X2119)</f>
        <v>0</v>
      </c>
      <c r="W2118" s="2">
        <f ca="1">LEN(Validations!Y2119)</f>
        <v>0</v>
      </c>
      <c r="X2118" s="2">
        <f ca="1">LEN(Validations!V2119)</f>
        <v>0</v>
      </c>
      <c r="Y2118" s="2">
        <f t="shared" ca="1" si="612"/>
        <v>0</v>
      </c>
      <c r="Z2118" s="2">
        <f t="shared" ca="1" si="613"/>
        <v>0</v>
      </c>
      <c r="AA2118" s="2">
        <f t="shared" ca="1" si="614"/>
        <v>0</v>
      </c>
      <c r="AB2118" s="2">
        <f t="shared" ca="1" si="602"/>
        <v>0</v>
      </c>
      <c r="AC2118" s="2">
        <f t="shared" ca="1" si="615"/>
        <v>0</v>
      </c>
      <c r="AD2118" s="2">
        <f t="shared" ca="1" si="616"/>
        <v>0</v>
      </c>
      <c r="AE2118" s="2">
        <f t="shared" ca="1" si="617"/>
        <v>0</v>
      </c>
      <c r="AF2118" s="2">
        <f t="shared" ca="1" si="618"/>
        <v>0</v>
      </c>
      <c r="AG2118" s="2">
        <f t="shared" ca="1" si="619"/>
        <v>0</v>
      </c>
    </row>
    <row r="2119" spans="1:33" x14ac:dyDescent="0.25">
      <c r="A2119" s="2">
        <v>1</v>
      </c>
      <c r="B2119" s="2">
        <v>0</v>
      </c>
      <c r="C2119" s="4" t="s">
        <v>9421</v>
      </c>
      <c r="D2119" s="4" t="s">
        <v>9420</v>
      </c>
      <c r="E2119" s="4" t="s">
        <v>9419</v>
      </c>
      <c r="F2119" s="4" t="s">
        <v>9418</v>
      </c>
      <c r="G2119" s="4" t="s">
        <v>9417</v>
      </c>
      <c r="H2119" s="5">
        <f ca="1">IF(NOT(L2119), COUNTIF(Validations!U$3:U$4002,Validations!U2120),0)</f>
        <v>0</v>
      </c>
      <c r="I2119" s="5">
        <f ca="1">IF(NOT(M2119), COUNTIF(Validations!V$3:V$4002,Validations!V2120),0)</f>
        <v>0</v>
      </c>
      <c r="J2119" s="5">
        <f t="shared" ca="1" si="603"/>
        <v>0</v>
      </c>
      <c r="K2119" s="5">
        <f t="shared" ca="1" si="604"/>
        <v>0</v>
      </c>
      <c r="L2119" s="2">
        <f t="shared" ca="1" si="605"/>
        <v>1</v>
      </c>
      <c r="M2119" s="2">
        <f t="shared" ca="1" si="606"/>
        <v>1</v>
      </c>
      <c r="N2119" s="6">
        <f t="shared" ca="1" si="607"/>
        <v>1</v>
      </c>
      <c r="O2119" s="2">
        <f t="shared" ca="1" si="608"/>
        <v>1</v>
      </c>
      <c r="P2119" s="2">
        <f t="shared" ca="1" si="609"/>
        <v>1</v>
      </c>
      <c r="Q2119" s="2">
        <f t="shared" ca="1" si="610"/>
        <v>1</v>
      </c>
      <c r="R2119" s="2">
        <f t="shared" ca="1" si="611"/>
        <v>1</v>
      </c>
      <c r="S2119" s="7">
        <f ca="1">IF(NOT(L2119),SUMPRODUCT(SEARCH(MID(Validations!U2120,ROW(INDIRECT("1:"&amp;T2119)),1),"abcdefghijklmnopqrstuvwxyz1234567890-_. ")),0)</f>
        <v>0</v>
      </c>
      <c r="T2119" s="2">
        <f ca="1">LEN(Validations!U2120)</f>
        <v>0</v>
      </c>
      <c r="U2119" s="2">
        <f ca="1">LEN(Validations!W2120)</f>
        <v>0</v>
      </c>
      <c r="V2119" s="2">
        <f ca="1">LEN(Validations!X2120)</f>
        <v>0</v>
      </c>
      <c r="W2119" s="2">
        <f ca="1">LEN(Validations!Y2120)</f>
        <v>0</v>
      </c>
      <c r="X2119" s="2">
        <f ca="1">LEN(Validations!V2120)</f>
        <v>0</v>
      </c>
      <c r="Y2119" s="2">
        <f t="shared" ca="1" si="612"/>
        <v>0</v>
      </c>
      <c r="Z2119" s="2">
        <f t="shared" ca="1" si="613"/>
        <v>0</v>
      </c>
      <c r="AA2119" s="2">
        <f t="shared" ca="1" si="614"/>
        <v>0</v>
      </c>
      <c r="AB2119" s="2">
        <f t="shared" ca="1" si="602"/>
        <v>0</v>
      </c>
      <c r="AC2119" s="2">
        <f t="shared" ca="1" si="615"/>
        <v>0</v>
      </c>
      <c r="AD2119" s="2">
        <f t="shared" ca="1" si="616"/>
        <v>0</v>
      </c>
      <c r="AE2119" s="2">
        <f t="shared" ca="1" si="617"/>
        <v>0</v>
      </c>
      <c r="AF2119" s="2">
        <f t="shared" ca="1" si="618"/>
        <v>0</v>
      </c>
      <c r="AG2119" s="2">
        <f t="shared" ca="1" si="619"/>
        <v>0</v>
      </c>
    </row>
    <row r="2120" spans="1:33" x14ac:dyDescent="0.25">
      <c r="A2120" s="2">
        <v>1</v>
      </c>
      <c r="B2120" s="2">
        <v>0</v>
      </c>
      <c r="C2120" s="4" t="s">
        <v>9416</v>
      </c>
      <c r="D2120" s="4" t="s">
        <v>9415</v>
      </c>
      <c r="E2120" s="4" t="s">
        <v>9414</v>
      </c>
      <c r="F2120" s="4" t="s">
        <v>9413</v>
      </c>
      <c r="G2120" s="4" t="s">
        <v>9412</v>
      </c>
      <c r="H2120" s="5">
        <f ca="1">IF(NOT(L2120), COUNTIF(Validations!U$3:U$4002,Validations!U2121),0)</f>
        <v>0</v>
      </c>
      <c r="I2120" s="5">
        <f ca="1">IF(NOT(M2120), COUNTIF(Validations!V$3:V$4002,Validations!V2121),0)</f>
        <v>0</v>
      </c>
      <c r="J2120" s="5">
        <f t="shared" ca="1" si="603"/>
        <v>0</v>
      </c>
      <c r="K2120" s="5">
        <f t="shared" ca="1" si="604"/>
        <v>0</v>
      </c>
      <c r="L2120" s="2">
        <f t="shared" ca="1" si="605"/>
        <v>1</v>
      </c>
      <c r="M2120" s="2">
        <f t="shared" ca="1" si="606"/>
        <v>1</v>
      </c>
      <c r="N2120" s="6">
        <f t="shared" ca="1" si="607"/>
        <v>1</v>
      </c>
      <c r="O2120" s="2">
        <f t="shared" ca="1" si="608"/>
        <v>1</v>
      </c>
      <c r="P2120" s="2">
        <f t="shared" ca="1" si="609"/>
        <v>1</v>
      </c>
      <c r="Q2120" s="2">
        <f t="shared" ca="1" si="610"/>
        <v>1</v>
      </c>
      <c r="R2120" s="2">
        <f t="shared" ca="1" si="611"/>
        <v>1</v>
      </c>
      <c r="S2120" s="7">
        <f ca="1">IF(NOT(L2120),SUMPRODUCT(SEARCH(MID(Validations!U2121,ROW(INDIRECT("1:"&amp;T2120)),1),"abcdefghijklmnopqrstuvwxyz1234567890-_. ")),0)</f>
        <v>0</v>
      </c>
      <c r="T2120" s="2">
        <f ca="1">LEN(Validations!U2121)</f>
        <v>0</v>
      </c>
      <c r="U2120" s="2">
        <f ca="1">LEN(Validations!W2121)</f>
        <v>0</v>
      </c>
      <c r="V2120" s="2">
        <f ca="1">LEN(Validations!X2121)</f>
        <v>0</v>
      </c>
      <c r="W2120" s="2">
        <f ca="1">LEN(Validations!Y2121)</f>
        <v>0</v>
      </c>
      <c r="X2120" s="2">
        <f ca="1">LEN(Validations!V2121)</f>
        <v>0</v>
      </c>
      <c r="Y2120" s="2">
        <f t="shared" ca="1" si="612"/>
        <v>0</v>
      </c>
      <c r="Z2120" s="2">
        <f t="shared" ca="1" si="613"/>
        <v>0</v>
      </c>
      <c r="AA2120" s="2">
        <f t="shared" ca="1" si="614"/>
        <v>0</v>
      </c>
      <c r="AB2120" s="2">
        <f t="shared" ca="1" si="602"/>
        <v>0</v>
      </c>
      <c r="AC2120" s="2">
        <f t="shared" ca="1" si="615"/>
        <v>0</v>
      </c>
      <c r="AD2120" s="2">
        <f t="shared" ca="1" si="616"/>
        <v>0</v>
      </c>
      <c r="AE2120" s="2">
        <f t="shared" ca="1" si="617"/>
        <v>0</v>
      </c>
      <c r="AF2120" s="2">
        <f t="shared" ca="1" si="618"/>
        <v>0</v>
      </c>
      <c r="AG2120" s="2">
        <f t="shared" ca="1" si="619"/>
        <v>0</v>
      </c>
    </row>
    <row r="2121" spans="1:33" x14ac:dyDescent="0.25">
      <c r="A2121" s="2">
        <v>1</v>
      </c>
      <c r="B2121" s="2">
        <v>0</v>
      </c>
      <c r="C2121" s="4" t="s">
        <v>9411</v>
      </c>
      <c r="D2121" s="4" t="s">
        <v>9410</v>
      </c>
      <c r="E2121" s="4" t="s">
        <v>9409</v>
      </c>
      <c r="F2121" s="4" t="s">
        <v>9408</v>
      </c>
      <c r="G2121" s="4" t="s">
        <v>9407</v>
      </c>
      <c r="H2121" s="5">
        <f ca="1">IF(NOT(L2121), COUNTIF(Validations!U$3:U$4002,Validations!U2122),0)</f>
        <v>0</v>
      </c>
      <c r="I2121" s="5">
        <f ca="1">IF(NOT(M2121), COUNTIF(Validations!V$3:V$4002,Validations!V2122),0)</f>
        <v>0</v>
      </c>
      <c r="J2121" s="5">
        <f t="shared" ca="1" si="603"/>
        <v>0</v>
      </c>
      <c r="K2121" s="5">
        <f t="shared" ca="1" si="604"/>
        <v>0</v>
      </c>
      <c r="L2121" s="2">
        <f t="shared" ca="1" si="605"/>
        <v>1</v>
      </c>
      <c r="M2121" s="2">
        <f t="shared" ca="1" si="606"/>
        <v>1</v>
      </c>
      <c r="N2121" s="6">
        <f t="shared" ca="1" si="607"/>
        <v>1</v>
      </c>
      <c r="O2121" s="2">
        <f t="shared" ca="1" si="608"/>
        <v>1</v>
      </c>
      <c r="P2121" s="2">
        <f t="shared" ca="1" si="609"/>
        <v>1</v>
      </c>
      <c r="Q2121" s="2">
        <f t="shared" ca="1" si="610"/>
        <v>1</v>
      </c>
      <c r="R2121" s="2">
        <f t="shared" ca="1" si="611"/>
        <v>1</v>
      </c>
      <c r="S2121" s="7">
        <f ca="1">IF(NOT(L2121),SUMPRODUCT(SEARCH(MID(Validations!U2122,ROW(INDIRECT("1:"&amp;T2121)),1),"abcdefghijklmnopqrstuvwxyz1234567890-_. ")),0)</f>
        <v>0</v>
      </c>
      <c r="T2121" s="2">
        <f ca="1">LEN(Validations!U2122)</f>
        <v>0</v>
      </c>
      <c r="U2121" s="2">
        <f ca="1">LEN(Validations!W2122)</f>
        <v>0</v>
      </c>
      <c r="V2121" s="2">
        <f ca="1">LEN(Validations!X2122)</f>
        <v>0</v>
      </c>
      <c r="W2121" s="2">
        <f ca="1">LEN(Validations!Y2122)</f>
        <v>0</v>
      </c>
      <c r="X2121" s="2">
        <f ca="1">LEN(Validations!V2122)</f>
        <v>0</v>
      </c>
      <c r="Y2121" s="2">
        <f t="shared" ca="1" si="612"/>
        <v>0</v>
      </c>
      <c r="Z2121" s="2">
        <f t="shared" ca="1" si="613"/>
        <v>0</v>
      </c>
      <c r="AA2121" s="2">
        <f t="shared" ca="1" si="614"/>
        <v>0</v>
      </c>
      <c r="AB2121" s="2">
        <f t="shared" ca="1" si="602"/>
        <v>0</v>
      </c>
      <c r="AC2121" s="2">
        <f t="shared" ca="1" si="615"/>
        <v>0</v>
      </c>
      <c r="AD2121" s="2">
        <f t="shared" ca="1" si="616"/>
        <v>0</v>
      </c>
      <c r="AE2121" s="2">
        <f t="shared" ca="1" si="617"/>
        <v>0</v>
      </c>
      <c r="AF2121" s="2">
        <f t="shared" ca="1" si="618"/>
        <v>0</v>
      </c>
      <c r="AG2121" s="2">
        <f t="shared" ca="1" si="619"/>
        <v>0</v>
      </c>
    </row>
    <row r="2122" spans="1:33" x14ac:dyDescent="0.25">
      <c r="A2122" s="2">
        <v>1</v>
      </c>
      <c r="B2122" s="2">
        <v>0</v>
      </c>
      <c r="C2122" s="4" t="s">
        <v>9406</v>
      </c>
      <c r="D2122" s="4" t="s">
        <v>9405</v>
      </c>
      <c r="E2122" s="4" t="s">
        <v>9404</v>
      </c>
      <c r="F2122" s="4" t="s">
        <v>9403</v>
      </c>
      <c r="G2122" s="4" t="s">
        <v>9402</v>
      </c>
      <c r="H2122" s="5">
        <f ca="1">IF(NOT(L2122), COUNTIF(Validations!U$3:U$4002,Validations!U2123),0)</f>
        <v>0</v>
      </c>
      <c r="I2122" s="5">
        <f ca="1">IF(NOT(M2122), COUNTIF(Validations!V$3:V$4002,Validations!V2123),0)</f>
        <v>0</v>
      </c>
      <c r="J2122" s="5">
        <f t="shared" ca="1" si="603"/>
        <v>0</v>
      </c>
      <c r="K2122" s="5">
        <f t="shared" ca="1" si="604"/>
        <v>0</v>
      </c>
      <c r="L2122" s="2">
        <f t="shared" ca="1" si="605"/>
        <v>1</v>
      </c>
      <c r="M2122" s="2">
        <f t="shared" ca="1" si="606"/>
        <v>1</v>
      </c>
      <c r="N2122" s="6">
        <f t="shared" ca="1" si="607"/>
        <v>1</v>
      </c>
      <c r="O2122" s="2">
        <f t="shared" ca="1" si="608"/>
        <v>1</v>
      </c>
      <c r="P2122" s="2">
        <f t="shared" ca="1" si="609"/>
        <v>1</v>
      </c>
      <c r="Q2122" s="2">
        <f t="shared" ca="1" si="610"/>
        <v>1</v>
      </c>
      <c r="R2122" s="2">
        <f t="shared" ca="1" si="611"/>
        <v>1</v>
      </c>
      <c r="S2122" s="7">
        <f ca="1">IF(NOT(L2122),SUMPRODUCT(SEARCH(MID(Validations!U2123,ROW(INDIRECT("1:"&amp;T2122)),1),"abcdefghijklmnopqrstuvwxyz1234567890-_. ")),0)</f>
        <v>0</v>
      </c>
      <c r="T2122" s="2">
        <f ca="1">LEN(Validations!U2123)</f>
        <v>0</v>
      </c>
      <c r="U2122" s="2">
        <f ca="1">LEN(Validations!W2123)</f>
        <v>0</v>
      </c>
      <c r="V2122" s="2">
        <f ca="1">LEN(Validations!X2123)</f>
        <v>0</v>
      </c>
      <c r="W2122" s="2">
        <f ca="1">LEN(Validations!Y2123)</f>
        <v>0</v>
      </c>
      <c r="X2122" s="2">
        <f ca="1">LEN(Validations!V2123)</f>
        <v>0</v>
      </c>
      <c r="Y2122" s="2">
        <f t="shared" ca="1" si="612"/>
        <v>0</v>
      </c>
      <c r="Z2122" s="2">
        <f t="shared" ca="1" si="613"/>
        <v>0</v>
      </c>
      <c r="AA2122" s="2">
        <f t="shared" ca="1" si="614"/>
        <v>0</v>
      </c>
      <c r="AB2122" s="2">
        <f t="shared" ca="1" si="602"/>
        <v>0</v>
      </c>
      <c r="AC2122" s="2">
        <f t="shared" ca="1" si="615"/>
        <v>0</v>
      </c>
      <c r="AD2122" s="2">
        <f t="shared" ca="1" si="616"/>
        <v>0</v>
      </c>
      <c r="AE2122" s="2">
        <f t="shared" ca="1" si="617"/>
        <v>0</v>
      </c>
      <c r="AF2122" s="2">
        <f t="shared" ca="1" si="618"/>
        <v>0</v>
      </c>
      <c r="AG2122" s="2">
        <f t="shared" ca="1" si="619"/>
        <v>0</v>
      </c>
    </row>
    <row r="2123" spans="1:33" x14ac:dyDescent="0.25">
      <c r="A2123" s="2">
        <v>1</v>
      </c>
      <c r="B2123" s="2">
        <v>0</v>
      </c>
      <c r="C2123" s="4" t="s">
        <v>9401</v>
      </c>
      <c r="D2123" s="4" t="s">
        <v>9400</v>
      </c>
      <c r="E2123" s="4" t="s">
        <v>9399</v>
      </c>
      <c r="F2123" s="4" t="s">
        <v>9398</v>
      </c>
      <c r="G2123" s="4" t="s">
        <v>9397</v>
      </c>
      <c r="H2123" s="5">
        <f ca="1">IF(NOT(L2123), COUNTIF(Validations!U$3:U$4002,Validations!U2124),0)</f>
        <v>0</v>
      </c>
      <c r="I2123" s="5">
        <f ca="1">IF(NOT(M2123), COUNTIF(Validations!V$3:V$4002,Validations!V2124),0)</f>
        <v>0</v>
      </c>
      <c r="J2123" s="5">
        <f t="shared" ca="1" si="603"/>
        <v>0</v>
      </c>
      <c r="K2123" s="5">
        <f t="shared" ca="1" si="604"/>
        <v>0</v>
      </c>
      <c r="L2123" s="2">
        <f t="shared" ca="1" si="605"/>
        <v>1</v>
      </c>
      <c r="M2123" s="2">
        <f t="shared" ca="1" si="606"/>
        <v>1</v>
      </c>
      <c r="N2123" s="6">
        <f t="shared" ca="1" si="607"/>
        <v>1</v>
      </c>
      <c r="O2123" s="2">
        <f t="shared" ca="1" si="608"/>
        <v>1</v>
      </c>
      <c r="P2123" s="2">
        <f t="shared" ca="1" si="609"/>
        <v>1</v>
      </c>
      <c r="Q2123" s="2">
        <f t="shared" ca="1" si="610"/>
        <v>1</v>
      </c>
      <c r="R2123" s="2">
        <f t="shared" ca="1" si="611"/>
        <v>1</v>
      </c>
      <c r="S2123" s="7">
        <f ca="1">IF(NOT(L2123),SUMPRODUCT(SEARCH(MID(Validations!U2124,ROW(INDIRECT("1:"&amp;T2123)),1),"abcdefghijklmnopqrstuvwxyz1234567890-_. ")),0)</f>
        <v>0</v>
      </c>
      <c r="T2123" s="2">
        <f ca="1">LEN(Validations!U2124)</f>
        <v>0</v>
      </c>
      <c r="U2123" s="2">
        <f ca="1">LEN(Validations!W2124)</f>
        <v>0</v>
      </c>
      <c r="V2123" s="2">
        <f ca="1">LEN(Validations!X2124)</f>
        <v>0</v>
      </c>
      <c r="W2123" s="2">
        <f ca="1">LEN(Validations!Y2124)</f>
        <v>0</v>
      </c>
      <c r="X2123" s="2">
        <f ca="1">LEN(Validations!V2124)</f>
        <v>0</v>
      </c>
      <c r="Y2123" s="2">
        <f t="shared" ca="1" si="612"/>
        <v>0</v>
      </c>
      <c r="Z2123" s="2">
        <f t="shared" ca="1" si="613"/>
        <v>0</v>
      </c>
      <c r="AA2123" s="2">
        <f t="shared" ca="1" si="614"/>
        <v>0</v>
      </c>
      <c r="AB2123" s="2">
        <f t="shared" ca="1" si="602"/>
        <v>0</v>
      </c>
      <c r="AC2123" s="2">
        <f t="shared" ca="1" si="615"/>
        <v>0</v>
      </c>
      <c r="AD2123" s="2">
        <f t="shared" ca="1" si="616"/>
        <v>0</v>
      </c>
      <c r="AE2123" s="2">
        <f t="shared" ca="1" si="617"/>
        <v>0</v>
      </c>
      <c r="AF2123" s="2">
        <f t="shared" ca="1" si="618"/>
        <v>0</v>
      </c>
      <c r="AG2123" s="2">
        <f t="shared" ca="1" si="619"/>
        <v>0</v>
      </c>
    </row>
    <row r="2124" spans="1:33" x14ac:dyDescent="0.25">
      <c r="A2124" s="2">
        <v>1</v>
      </c>
      <c r="B2124" s="2">
        <v>0</v>
      </c>
      <c r="C2124" s="4" t="s">
        <v>9396</v>
      </c>
      <c r="D2124" s="4" t="s">
        <v>9395</v>
      </c>
      <c r="E2124" s="4" t="s">
        <v>9394</v>
      </c>
      <c r="F2124" s="4" t="s">
        <v>9393</v>
      </c>
      <c r="G2124" s="4" t="s">
        <v>9392</v>
      </c>
      <c r="H2124" s="5">
        <f ca="1">IF(NOT(L2124), COUNTIF(Validations!U$3:U$4002,Validations!U2125),0)</f>
        <v>0</v>
      </c>
      <c r="I2124" s="5">
        <f ca="1">IF(NOT(M2124), COUNTIF(Validations!V$3:V$4002,Validations!V2125),0)</f>
        <v>0</v>
      </c>
      <c r="J2124" s="5">
        <f t="shared" ca="1" si="603"/>
        <v>0</v>
      </c>
      <c r="K2124" s="5">
        <f t="shared" ca="1" si="604"/>
        <v>0</v>
      </c>
      <c r="L2124" s="2">
        <f t="shared" ca="1" si="605"/>
        <v>1</v>
      </c>
      <c r="M2124" s="2">
        <f t="shared" ca="1" si="606"/>
        <v>1</v>
      </c>
      <c r="N2124" s="6">
        <f t="shared" ca="1" si="607"/>
        <v>1</v>
      </c>
      <c r="O2124" s="2">
        <f t="shared" ca="1" si="608"/>
        <v>1</v>
      </c>
      <c r="P2124" s="2">
        <f t="shared" ca="1" si="609"/>
        <v>1</v>
      </c>
      <c r="Q2124" s="2">
        <f t="shared" ca="1" si="610"/>
        <v>1</v>
      </c>
      <c r="R2124" s="2">
        <f t="shared" ca="1" si="611"/>
        <v>1</v>
      </c>
      <c r="S2124" s="7">
        <f ca="1">IF(NOT(L2124),SUMPRODUCT(SEARCH(MID(Validations!U2125,ROW(INDIRECT("1:"&amp;T2124)),1),"abcdefghijklmnopqrstuvwxyz1234567890-_. ")),0)</f>
        <v>0</v>
      </c>
      <c r="T2124" s="2">
        <f ca="1">LEN(Validations!U2125)</f>
        <v>0</v>
      </c>
      <c r="U2124" s="2">
        <f ca="1">LEN(Validations!W2125)</f>
        <v>0</v>
      </c>
      <c r="V2124" s="2">
        <f ca="1">LEN(Validations!X2125)</f>
        <v>0</v>
      </c>
      <c r="W2124" s="2">
        <f ca="1">LEN(Validations!Y2125)</f>
        <v>0</v>
      </c>
      <c r="X2124" s="2">
        <f ca="1">LEN(Validations!V2125)</f>
        <v>0</v>
      </c>
      <c r="Y2124" s="2">
        <f t="shared" ca="1" si="612"/>
        <v>0</v>
      </c>
      <c r="Z2124" s="2">
        <f t="shared" ca="1" si="613"/>
        <v>0</v>
      </c>
      <c r="AA2124" s="2">
        <f t="shared" ca="1" si="614"/>
        <v>0</v>
      </c>
      <c r="AB2124" s="2">
        <f t="shared" ca="1" si="602"/>
        <v>0</v>
      </c>
      <c r="AC2124" s="2">
        <f t="shared" ca="1" si="615"/>
        <v>0</v>
      </c>
      <c r="AD2124" s="2">
        <f t="shared" ca="1" si="616"/>
        <v>0</v>
      </c>
      <c r="AE2124" s="2">
        <f t="shared" ca="1" si="617"/>
        <v>0</v>
      </c>
      <c r="AF2124" s="2">
        <f t="shared" ca="1" si="618"/>
        <v>0</v>
      </c>
      <c r="AG2124" s="2">
        <f t="shared" ca="1" si="619"/>
        <v>0</v>
      </c>
    </row>
    <row r="2125" spans="1:33" x14ac:dyDescent="0.25">
      <c r="A2125" s="2">
        <v>1</v>
      </c>
      <c r="B2125" s="2">
        <v>0</v>
      </c>
      <c r="C2125" s="4" t="s">
        <v>9391</v>
      </c>
      <c r="D2125" s="4" t="s">
        <v>9390</v>
      </c>
      <c r="E2125" s="4" t="s">
        <v>9389</v>
      </c>
      <c r="F2125" s="4" t="s">
        <v>9388</v>
      </c>
      <c r="G2125" s="4" t="s">
        <v>9387</v>
      </c>
      <c r="H2125" s="5">
        <f ca="1">IF(NOT(L2125), COUNTIF(Validations!U$3:U$4002,Validations!U2126),0)</f>
        <v>0</v>
      </c>
      <c r="I2125" s="5">
        <f ca="1">IF(NOT(M2125), COUNTIF(Validations!V$3:V$4002,Validations!V2126),0)</f>
        <v>0</v>
      </c>
      <c r="J2125" s="5">
        <f t="shared" ca="1" si="603"/>
        <v>0</v>
      </c>
      <c r="K2125" s="5">
        <f t="shared" ca="1" si="604"/>
        <v>0</v>
      </c>
      <c r="L2125" s="2">
        <f t="shared" ca="1" si="605"/>
        <v>1</v>
      </c>
      <c r="M2125" s="2">
        <f t="shared" ca="1" si="606"/>
        <v>1</v>
      </c>
      <c r="N2125" s="6">
        <f t="shared" ca="1" si="607"/>
        <v>1</v>
      </c>
      <c r="O2125" s="2">
        <f t="shared" ca="1" si="608"/>
        <v>1</v>
      </c>
      <c r="P2125" s="2">
        <f t="shared" ca="1" si="609"/>
        <v>1</v>
      </c>
      <c r="Q2125" s="2">
        <f t="shared" ca="1" si="610"/>
        <v>1</v>
      </c>
      <c r="R2125" s="2">
        <f t="shared" ca="1" si="611"/>
        <v>1</v>
      </c>
      <c r="S2125" s="7">
        <f ca="1">IF(NOT(L2125),SUMPRODUCT(SEARCH(MID(Validations!U2126,ROW(INDIRECT("1:"&amp;T2125)),1),"abcdefghijklmnopqrstuvwxyz1234567890-_. ")),0)</f>
        <v>0</v>
      </c>
      <c r="T2125" s="2">
        <f ca="1">LEN(Validations!U2126)</f>
        <v>0</v>
      </c>
      <c r="U2125" s="2">
        <f ca="1">LEN(Validations!W2126)</f>
        <v>0</v>
      </c>
      <c r="V2125" s="2">
        <f ca="1">LEN(Validations!X2126)</f>
        <v>0</v>
      </c>
      <c r="W2125" s="2">
        <f ca="1">LEN(Validations!Y2126)</f>
        <v>0</v>
      </c>
      <c r="X2125" s="2">
        <f ca="1">LEN(Validations!V2126)</f>
        <v>0</v>
      </c>
      <c r="Y2125" s="2">
        <f t="shared" ca="1" si="612"/>
        <v>0</v>
      </c>
      <c r="Z2125" s="2">
        <f t="shared" ca="1" si="613"/>
        <v>0</v>
      </c>
      <c r="AA2125" s="2">
        <f t="shared" ca="1" si="614"/>
        <v>0</v>
      </c>
      <c r="AB2125" s="2">
        <f t="shared" ca="1" si="602"/>
        <v>0</v>
      </c>
      <c r="AC2125" s="2">
        <f t="shared" ca="1" si="615"/>
        <v>0</v>
      </c>
      <c r="AD2125" s="2">
        <f t="shared" ca="1" si="616"/>
        <v>0</v>
      </c>
      <c r="AE2125" s="2">
        <f t="shared" ca="1" si="617"/>
        <v>0</v>
      </c>
      <c r="AF2125" s="2">
        <f t="shared" ca="1" si="618"/>
        <v>0</v>
      </c>
      <c r="AG2125" s="2">
        <f t="shared" ca="1" si="619"/>
        <v>0</v>
      </c>
    </row>
    <row r="2126" spans="1:33" x14ac:dyDescent="0.25">
      <c r="A2126" s="2">
        <v>1</v>
      </c>
      <c r="B2126" s="2">
        <v>0</v>
      </c>
      <c r="C2126" s="4" t="s">
        <v>9386</v>
      </c>
      <c r="D2126" s="4" t="s">
        <v>9385</v>
      </c>
      <c r="E2126" s="4" t="s">
        <v>9384</v>
      </c>
      <c r="F2126" s="4" t="s">
        <v>9383</v>
      </c>
      <c r="G2126" s="4" t="s">
        <v>9382</v>
      </c>
      <c r="H2126" s="5">
        <f ca="1">IF(NOT(L2126), COUNTIF(Validations!U$3:U$4002,Validations!U2127),0)</f>
        <v>0</v>
      </c>
      <c r="I2126" s="5">
        <f ca="1">IF(NOT(M2126), COUNTIF(Validations!V$3:V$4002,Validations!V2127),0)</f>
        <v>0</v>
      </c>
      <c r="J2126" s="5">
        <f t="shared" ca="1" si="603"/>
        <v>0</v>
      </c>
      <c r="K2126" s="5">
        <f t="shared" ca="1" si="604"/>
        <v>0</v>
      </c>
      <c r="L2126" s="2">
        <f t="shared" ca="1" si="605"/>
        <v>1</v>
      </c>
      <c r="M2126" s="2">
        <f t="shared" ca="1" si="606"/>
        <v>1</v>
      </c>
      <c r="N2126" s="6">
        <f t="shared" ca="1" si="607"/>
        <v>1</v>
      </c>
      <c r="O2126" s="2">
        <f t="shared" ca="1" si="608"/>
        <v>1</v>
      </c>
      <c r="P2126" s="2">
        <f t="shared" ca="1" si="609"/>
        <v>1</v>
      </c>
      <c r="Q2126" s="2">
        <f t="shared" ca="1" si="610"/>
        <v>1</v>
      </c>
      <c r="R2126" s="2">
        <f t="shared" ca="1" si="611"/>
        <v>1</v>
      </c>
      <c r="S2126" s="7">
        <f ca="1">IF(NOT(L2126),SUMPRODUCT(SEARCH(MID(Validations!U2127,ROW(INDIRECT("1:"&amp;T2126)),1),"abcdefghijklmnopqrstuvwxyz1234567890-_. ")),0)</f>
        <v>0</v>
      </c>
      <c r="T2126" s="2">
        <f ca="1">LEN(Validations!U2127)</f>
        <v>0</v>
      </c>
      <c r="U2126" s="2">
        <f ca="1">LEN(Validations!W2127)</f>
        <v>0</v>
      </c>
      <c r="V2126" s="2">
        <f ca="1">LEN(Validations!X2127)</f>
        <v>0</v>
      </c>
      <c r="W2126" s="2">
        <f ca="1">LEN(Validations!Y2127)</f>
        <v>0</v>
      </c>
      <c r="X2126" s="2">
        <f ca="1">LEN(Validations!V2127)</f>
        <v>0</v>
      </c>
      <c r="Y2126" s="2">
        <f t="shared" ca="1" si="612"/>
        <v>0</v>
      </c>
      <c r="Z2126" s="2">
        <f t="shared" ca="1" si="613"/>
        <v>0</v>
      </c>
      <c r="AA2126" s="2">
        <f t="shared" ca="1" si="614"/>
        <v>0</v>
      </c>
      <c r="AB2126" s="2">
        <f t="shared" ca="1" si="602"/>
        <v>0</v>
      </c>
      <c r="AC2126" s="2">
        <f t="shared" ca="1" si="615"/>
        <v>0</v>
      </c>
      <c r="AD2126" s="2">
        <f t="shared" ca="1" si="616"/>
        <v>0</v>
      </c>
      <c r="AE2126" s="2">
        <f t="shared" ca="1" si="617"/>
        <v>0</v>
      </c>
      <c r="AF2126" s="2">
        <f t="shared" ca="1" si="618"/>
        <v>0</v>
      </c>
      <c r="AG2126" s="2">
        <f t="shared" ca="1" si="619"/>
        <v>0</v>
      </c>
    </row>
    <row r="2127" spans="1:33" x14ac:dyDescent="0.25">
      <c r="A2127" s="2">
        <v>1</v>
      </c>
      <c r="B2127" s="2">
        <v>0</v>
      </c>
      <c r="C2127" s="4" t="s">
        <v>9381</v>
      </c>
      <c r="D2127" s="4" t="s">
        <v>9380</v>
      </c>
      <c r="E2127" s="4" t="s">
        <v>9379</v>
      </c>
      <c r="F2127" s="4" t="s">
        <v>9378</v>
      </c>
      <c r="G2127" s="4" t="s">
        <v>9377</v>
      </c>
      <c r="H2127" s="5">
        <f ca="1">IF(NOT(L2127), COUNTIF(Validations!U$3:U$4002,Validations!U2128),0)</f>
        <v>0</v>
      </c>
      <c r="I2127" s="5">
        <f ca="1">IF(NOT(M2127), COUNTIF(Validations!V$3:V$4002,Validations!V2128),0)</f>
        <v>0</v>
      </c>
      <c r="J2127" s="5">
        <f t="shared" ca="1" si="603"/>
        <v>0</v>
      </c>
      <c r="K2127" s="5">
        <f t="shared" ca="1" si="604"/>
        <v>0</v>
      </c>
      <c r="L2127" s="2">
        <f t="shared" ca="1" si="605"/>
        <v>1</v>
      </c>
      <c r="M2127" s="2">
        <f t="shared" ca="1" si="606"/>
        <v>1</v>
      </c>
      <c r="N2127" s="6">
        <f t="shared" ca="1" si="607"/>
        <v>1</v>
      </c>
      <c r="O2127" s="2">
        <f t="shared" ca="1" si="608"/>
        <v>1</v>
      </c>
      <c r="P2127" s="2">
        <f t="shared" ca="1" si="609"/>
        <v>1</v>
      </c>
      <c r="Q2127" s="2">
        <f t="shared" ca="1" si="610"/>
        <v>1</v>
      </c>
      <c r="R2127" s="2">
        <f t="shared" ca="1" si="611"/>
        <v>1</v>
      </c>
      <c r="S2127" s="7">
        <f ca="1">IF(NOT(L2127),SUMPRODUCT(SEARCH(MID(Validations!U2128,ROW(INDIRECT("1:"&amp;T2127)),1),"abcdefghijklmnopqrstuvwxyz1234567890-_. ")),0)</f>
        <v>0</v>
      </c>
      <c r="T2127" s="2">
        <f ca="1">LEN(Validations!U2128)</f>
        <v>0</v>
      </c>
      <c r="U2127" s="2">
        <f ca="1">LEN(Validations!W2128)</f>
        <v>0</v>
      </c>
      <c r="V2127" s="2">
        <f ca="1">LEN(Validations!X2128)</f>
        <v>0</v>
      </c>
      <c r="W2127" s="2">
        <f ca="1">LEN(Validations!Y2128)</f>
        <v>0</v>
      </c>
      <c r="X2127" s="2">
        <f ca="1">LEN(Validations!V2128)</f>
        <v>0</v>
      </c>
      <c r="Y2127" s="2">
        <f t="shared" ca="1" si="612"/>
        <v>0</v>
      </c>
      <c r="Z2127" s="2">
        <f t="shared" ca="1" si="613"/>
        <v>0</v>
      </c>
      <c r="AA2127" s="2">
        <f t="shared" ca="1" si="614"/>
        <v>0</v>
      </c>
      <c r="AB2127" s="2">
        <f t="shared" ca="1" si="602"/>
        <v>0</v>
      </c>
      <c r="AC2127" s="2">
        <f t="shared" ca="1" si="615"/>
        <v>0</v>
      </c>
      <c r="AD2127" s="2">
        <f t="shared" ca="1" si="616"/>
        <v>0</v>
      </c>
      <c r="AE2127" s="2">
        <f t="shared" ca="1" si="617"/>
        <v>0</v>
      </c>
      <c r="AF2127" s="2">
        <f t="shared" ca="1" si="618"/>
        <v>0</v>
      </c>
      <c r="AG2127" s="2">
        <f t="shared" ca="1" si="619"/>
        <v>0</v>
      </c>
    </row>
    <row r="2128" spans="1:33" x14ac:dyDescent="0.25">
      <c r="A2128" s="2">
        <v>1</v>
      </c>
      <c r="B2128" s="2">
        <v>0</v>
      </c>
      <c r="C2128" s="4" t="s">
        <v>9376</v>
      </c>
      <c r="D2128" s="4" t="s">
        <v>9375</v>
      </c>
      <c r="E2128" s="4" t="s">
        <v>9374</v>
      </c>
      <c r="F2128" s="4" t="s">
        <v>9373</v>
      </c>
      <c r="G2128" s="4" t="s">
        <v>9372</v>
      </c>
      <c r="H2128" s="5">
        <f ca="1">IF(NOT(L2128), COUNTIF(Validations!U$3:U$4002,Validations!U2129),0)</f>
        <v>0</v>
      </c>
      <c r="I2128" s="5">
        <f ca="1">IF(NOT(M2128), COUNTIF(Validations!V$3:V$4002,Validations!V2129),0)</f>
        <v>0</v>
      </c>
      <c r="J2128" s="5">
        <f t="shared" ca="1" si="603"/>
        <v>0</v>
      </c>
      <c r="K2128" s="5">
        <f t="shared" ca="1" si="604"/>
        <v>0</v>
      </c>
      <c r="L2128" s="2">
        <f t="shared" ca="1" si="605"/>
        <v>1</v>
      </c>
      <c r="M2128" s="2">
        <f t="shared" ca="1" si="606"/>
        <v>1</v>
      </c>
      <c r="N2128" s="6">
        <f t="shared" ca="1" si="607"/>
        <v>1</v>
      </c>
      <c r="O2128" s="2">
        <f t="shared" ca="1" si="608"/>
        <v>1</v>
      </c>
      <c r="P2128" s="2">
        <f t="shared" ca="1" si="609"/>
        <v>1</v>
      </c>
      <c r="Q2128" s="2">
        <f t="shared" ca="1" si="610"/>
        <v>1</v>
      </c>
      <c r="R2128" s="2">
        <f t="shared" ca="1" si="611"/>
        <v>1</v>
      </c>
      <c r="S2128" s="7">
        <f ca="1">IF(NOT(L2128),SUMPRODUCT(SEARCH(MID(Validations!U2129,ROW(INDIRECT("1:"&amp;T2128)),1),"abcdefghijklmnopqrstuvwxyz1234567890-_. ")),0)</f>
        <v>0</v>
      </c>
      <c r="T2128" s="2">
        <f ca="1">LEN(Validations!U2129)</f>
        <v>0</v>
      </c>
      <c r="U2128" s="2">
        <f ca="1">LEN(Validations!W2129)</f>
        <v>0</v>
      </c>
      <c r="V2128" s="2">
        <f ca="1">LEN(Validations!X2129)</f>
        <v>0</v>
      </c>
      <c r="W2128" s="2">
        <f ca="1">LEN(Validations!Y2129)</f>
        <v>0</v>
      </c>
      <c r="X2128" s="2">
        <f ca="1">LEN(Validations!V2129)</f>
        <v>0</v>
      </c>
      <c r="Y2128" s="2">
        <f t="shared" ca="1" si="612"/>
        <v>0</v>
      </c>
      <c r="Z2128" s="2">
        <f t="shared" ca="1" si="613"/>
        <v>0</v>
      </c>
      <c r="AA2128" s="2">
        <f t="shared" ca="1" si="614"/>
        <v>0</v>
      </c>
      <c r="AB2128" s="2">
        <f t="shared" ca="1" si="602"/>
        <v>0</v>
      </c>
      <c r="AC2128" s="2">
        <f t="shared" ca="1" si="615"/>
        <v>0</v>
      </c>
      <c r="AD2128" s="2">
        <f t="shared" ca="1" si="616"/>
        <v>0</v>
      </c>
      <c r="AE2128" s="2">
        <f t="shared" ca="1" si="617"/>
        <v>0</v>
      </c>
      <c r="AF2128" s="2">
        <f t="shared" ca="1" si="618"/>
        <v>0</v>
      </c>
      <c r="AG2128" s="2">
        <f t="shared" ca="1" si="619"/>
        <v>0</v>
      </c>
    </row>
    <row r="2129" spans="1:33" x14ac:dyDescent="0.25">
      <c r="A2129" s="2">
        <v>1</v>
      </c>
      <c r="B2129" s="2">
        <v>0</v>
      </c>
      <c r="C2129" s="4" t="s">
        <v>9371</v>
      </c>
      <c r="D2129" s="4" t="s">
        <v>9370</v>
      </c>
      <c r="E2129" s="4" t="s">
        <v>9369</v>
      </c>
      <c r="F2129" s="4" t="s">
        <v>9368</v>
      </c>
      <c r="G2129" s="4" t="s">
        <v>9367</v>
      </c>
      <c r="H2129" s="5">
        <f ca="1">IF(NOT(L2129), COUNTIF(Validations!U$3:U$4002,Validations!U2130),0)</f>
        <v>0</v>
      </c>
      <c r="I2129" s="5">
        <f ca="1">IF(NOT(M2129), COUNTIF(Validations!V$3:V$4002,Validations!V2130),0)</f>
        <v>0</v>
      </c>
      <c r="J2129" s="5">
        <f t="shared" ca="1" si="603"/>
        <v>0</v>
      </c>
      <c r="K2129" s="5">
        <f t="shared" ca="1" si="604"/>
        <v>0</v>
      </c>
      <c r="L2129" s="2">
        <f t="shared" ca="1" si="605"/>
        <v>1</v>
      </c>
      <c r="M2129" s="2">
        <f t="shared" ca="1" si="606"/>
        <v>1</v>
      </c>
      <c r="N2129" s="6">
        <f t="shared" ca="1" si="607"/>
        <v>1</v>
      </c>
      <c r="O2129" s="2">
        <f t="shared" ca="1" si="608"/>
        <v>1</v>
      </c>
      <c r="P2129" s="2">
        <f t="shared" ca="1" si="609"/>
        <v>1</v>
      </c>
      <c r="Q2129" s="2">
        <f t="shared" ca="1" si="610"/>
        <v>1</v>
      </c>
      <c r="R2129" s="2">
        <f t="shared" ca="1" si="611"/>
        <v>1</v>
      </c>
      <c r="S2129" s="7">
        <f ca="1">IF(NOT(L2129),SUMPRODUCT(SEARCH(MID(Validations!U2130,ROW(INDIRECT("1:"&amp;T2129)),1),"abcdefghijklmnopqrstuvwxyz1234567890-_. ")),0)</f>
        <v>0</v>
      </c>
      <c r="T2129" s="2">
        <f ca="1">LEN(Validations!U2130)</f>
        <v>0</v>
      </c>
      <c r="U2129" s="2">
        <f ca="1">LEN(Validations!W2130)</f>
        <v>0</v>
      </c>
      <c r="V2129" s="2">
        <f ca="1">LEN(Validations!X2130)</f>
        <v>0</v>
      </c>
      <c r="W2129" s="2">
        <f ca="1">LEN(Validations!Y2130)</f>
        <v>0</v>
      </c>
      <c r="X2129" s="2">
        <f ca="1">LEN(Validations!V2130)</f>
        <v>0</v>
      </c>
      <c r="Y2129" s="2">
        <f t="shared" ca="1" si="612"/>
        <v>0</v>
      </c>
      <c r="Z2129" s="2">
        <f t="shared" ca="1" si="613"/>
        <v>0</v>
      </c>
      <c r="AA2129" s="2">
        <f t="shared" ca="1" si="614"/>
        <v>0</v>
      </c>
      <c r="AB2129" s="2">
        <f t="shared" ca="1" si="602"/>
        <v>0</v>
      </c>
      <c r="AC2129" s="2">
        <f t="shared" ca="1" si="615"/>
        <v>0</v>
      </c>
      <c r="AD2129" s="2">
        <f t="shared" ca="1" si="616"/>
        <v>0</v>
      </c>
      <c r="AE2129" s="2">
        <f t="shared" ca="1" si="617"/>
        <v>0</v>
      </c>
      <c r="AF2129" s="2">
        <f t="shared" ca="1" si="618"/>
        <v>0</v>
      </c>
      <c r="AG2129" s="2">
        <f t="shared" ca="1" si="619"/>
        <v>0</v>
      </c>
    </row>
    <row r="2130" spans="1:33" x14ac:dyDescent="0.25">
      <c r="A2130" s="2">
        <v>1</v>
      </c>
      <c r="B2130" s="2">
        <v>0</v>
      </c>
      <c r="C2130" s="4" t="s">
        <v>9366</v>
      </c>
      <c r="D2130" s="4" t="s">
        <v>9365</v>
      </c>
      <c r="E2130" s="4" t="s">
        <v>9364</v>
      </c>
      <c r="F2130" s="4" t="s">
        <v>9363</v>
      </c>
      <c r="G2130" s="4" t="s">
        <v>9362</v>
      </c>
      <c r="H2130" s="5">
        <f ca="1">IF(NOT(L2130), COUNTIF(Validations!U$3:U$4002,Validations!U2131),0)</f>
        <v>0</v>
      </c>
      <c r="I2130" s="5">
        <f ca="1">IF(NOT(M2130), COUNTIF(Validations!V$3:V$4002,Validations!V2131),0)</f>
        <v>0</v>
      </c>
      <c r="J2130" s="5">
        <f t="shared" ca="1" si="603"/>
        <v>0</v>
      </c>
      <c r="K2130" s="5">
        <f t="shared" ca="1" si="604"/>
        <v>0</v>
      </c>
      <c r="L2130" s="2">
        <f t="shared" ca="1" si="605"/>
        <v>1</v>
      </c>
      <c r="M2130" s="2">
        <f t="shared" ca="1" si="606"/>
        <v>1</v>
      </c>
      <c r="N2130" s="6">
        <f t="shared" ca="1" si="607"/>
        <v>1</v>
      </c>
      <c r="O2130" s="2">
        <f t="shared" ca="1" si="608"/>
        <v>1</v>
      </c>
      <c r="P2130" s="2">
        <f t="shared" ca="1" si="609"/>
        <v>1</v>
      </c>
      <c r="Q2130" s="2">
        <f t="shared" ca="1" si="610"/>
        <v>1</v>
      </c>
      <c r="R2130" s="2">
        <f t="shared" ca="1" si="611"/>
        <v>1</v>
      </c>
      <c r="S2130" s="7">
        <f ca="1">IF(NOT(L2130),SUMPRODUCT(SEARCH(MID(Validations!U2131,ROW(INDIRECT("1:"&amp;T2130)),1),"abcdefghijklmnopqrstuvwxyz1234567890-_. ")),0)</f>
        <v>0</v>
      </c>
      <c r="T2130" s="2">
        <f ca="1">LEN(Validations!U2131)</f>
        <v>0</v>
      </c>
      <c r="U2130" s="2">
        <f ca="1">LEN(Validations!W2131)</f>
        <v>0</v>
      </c>
      <c r="V2130" s="2">
        <f ca="1">LEN(Validations!X2131)</f>
        <v>0</v>
      </c>
      <c r="W2130" s="2">
        <f ca="1">LEN(Validations!Y2131)</f>
        <v>0</v>
      </c>
      <c r="X2130" s="2">
        <f ca="1">LEN(Validations!V2131)</f>
        <v>0</v>
      </c>
      <c r="Y2130" s="2">
        <f t="shared" ca="1" si="612"/>
        <v>0</v>
      </c>
      <c r="Z2130" s="2">
        <f t="shared" ca="1" si="613"/>
        <v>0</v>
      </c>
      <c r="AA2130" s="2">
        <f t="shared" ca="1" si="614"/>
        <v>0</v>
      </c>
      <c r="AB2130" s="2">
        <f t="shared" ca="1" si="602"/>
        <v>0</v>
      </c>
      <c r="AC2130" s="2">
        <f t="shared" ca="1" si="615"/>
        <v>0</v>
      </c>
      <c r="AD2130" s="2">
        <f t="shared" ca="1" si="616"/>
        <v>0</v>
      </c>
      <c r="AE2130" s="2">
        <f t="shared" ca="1" si="617"/>
        <v>0</v>
      </c>
      <c r="AF2130" s="2">
        <f t="shared" ca="1" si="618"/>
        <v>0</v>
      </c>
      <c r="AG2130" s="2">
        <f t="shared" ca="1" si="619"/>
        <v>0</v>
      </c>
    </row>
    <row r="2131" spans="1:33" x14ac:dyDescent="0.25">
      <c r="A2131" s="2">
        <v>1</v>
      </c>
      <c r="B2131" s="2">
        <v>0</v>
      </c>
      <c r="C2131" s="4" t="s">
        <v>9361</v>
      </c>
      <c r="D2131" s="4" t="s">
        <v>9360</v>
      </c>
      <c r="E2131" s="4" t="s">
        <v>9359</v>
      </c>
      <c r="F2131" s="4" t="s">
        <v>9358</v>
      </c>
      <c r="G2131" s="4" t="s">
        <v>9357</v>
      </c>
      <c r="H2131" s="5">
        <f ca="1">IF(NOT(L2131), COUNTIF(Validations!U$3:U$4002,Validations!U2132),0)</f>
        <v>0</v>
      </c>
      <c r="I2131" s="5">
        <f ca="1">IF(NOT(M2131), COUNTIF(Validations!V$3:V$4002,Validations!V2132),0)</f>
        <v>0</v>
      </c>
      <c r="J2131" s="5">
        <f t="shared" ca="1" si="603"/>
        <v>0</v>
      </c>
      <c r="K2131" s="5">
        <f t="shared" ca="1" si="604"/>
        <v>0</v>
      </c>
      <c r="L2131" s="2">
        <f t="shared" ca="1" si="605"/>
        <v>1</v>
      </c>
      <c r="M2131" s="2">
        <f t="shared" ca="1" si="606"/>
        <v>1</v>
      </c>
      <c r="N2131" s="6">
        <f t="shared" ca="1" si="607"/>
        <v>1</v>
      </c>
      <c r="O2131" s="2">
        <f t="shared" ca="1" si="608"/>
        <v>1</v>
      </c>
      <c r="P2131" s="2">
        <f t="shared" ca="1" si="609"/>
        <v>1</v>
      </c>
      <c r="Q2131" s="2">
        <f t="shared" ca="1" si="610"/>
        <v>1</v>
      </c>
      <c r="R2131" s="2">
        <f t="shared" ca="1" si="611"/>
        <v>1</v>
      </c>
      <c r="S2131" s="7">
        <f ca="1">IF(NOT(L2131),SUMPRODUCT(SEARCH(MID(Validations!U2132,ROW(INDIRECT("1:"&amp;T2131)),1),"abcdefghijklmnopqrstuvwxyz1234567890-_. ")),0)</f>
        <v>0</v>
      </c>
      <c r="T2131" s="2">
        <f ca="1">LEN(Validations!U2132)</f>
        <v>0</v>
      </c>
      <c r="U2131" s="2">
        <f ca="1">LEN(Validations!W2132)</f>
        <v>0</v>
      </c>
      <c r="V2131" s="2">
        <f ca="1">LEN(Validations!X2132)</f>
        <v>0</v>
      </c>
      <c r="W2131" s="2">
        <f ca="1">LEN(Validations!Y2132)</f>
        <v>0</v>
      </c>
      <c r="X2131" s="2">
        <f ca="1">LEN(Validations!V2132)</f>
        <v>0</v>
      </c>
      <c r="Y2131" s="2">
        <f t="shared" ca="1" si="612"/>
        <v>0</v>
      </c>
      <c r="Z2131" s="2">
        <f t="shared" ca="1" si="613"/>
        <v>0</v>
      </c>
      <c r="AA2131" s="2">
        <f t="shared" ca="1" si="614"/>
        <v>0</v>
      </c>
      <c r="AB2131" s="2">
        <f t="shared" ca="1" si="602"/>
        <v>0</v>
      </c>
      <c r="AC2131" s="2">
        <f t="shared" ca="1" si="615"/>
        <v>0</v>
      </c>
      <c r="AD2131" s="2">
        <f t="shared" ca="1" si="616"/>
        <v>0</v>
      </c>
      <c r="AE2131" s="2">
        <f t="shared" ca="1" si="617"/>
        <v>0</v>
      </c>
      <c r="AF2131" s="2">
        <f t="shared" ca="1" si="618"/>
        <v>0</v>
      </c>
      <c r="AG2131" s="2">
        <f t="shared" ca="1" si="619"/>
        <v>0</v>
      </c>
    </row>
    <row r="2132" spans="1:33" x14ac:dyDescent="0.25">
      <c r="A2132" s="2">
        <v>1</v>
      </c>
      <c r="B2132" s="2">
        <v>0</v>
      </c>
      <c r="C2132" s="4" t="s">
        <v>9356</v>
      </c>
      <c r="D2132" s="4" t="s">
        <v>9355</v>
      </c>
      <c r="E2132" s="4" t="s">
        <v>9354</v>
      </c>
      <c r="F2132" s="4" t="s">
        <v>9353</v>
      </c>
      <c r="G2132" s="4" t="s">
        <v>9352</v>
      </c>
      <c r="H2132" s="5">
        <f ca="1">IF(NOT(L2132), COUNTIF(Validations!U$3:U$4002,Validations!U2133),0)</f>
        <v>0</v>
      </c>
      <c r="I2132" s="5">
        <f ca="1">IF(NOT(M2132), COUNTIF(Validations!V$3:V$4002,Validations!V2133),0)</f>
        <v>0</v>
      </c>
      <c r="J2132" s="5">
        <f t="shared" ca="1" si="603"/>
        <v>0</v>
      </c>
      <c r="K2132" s="5">
        <f t="shared" ca="1" si="604"/>
        <v>0</v>
      </c>
      <c r="L2132" s="2">
        <f t="shared" ca="1" si="605"/>
        <v>1</v>
      </c>
      <c r="M2132" s="2">
        <f t="shared" ca="1" si="606"/>
        <v>1</v>
      </c>
      <c r="N2132" s="6">
        <f t="shared" ca="1" si="607"/>
        <v>1</v>
      </c>
      <c r="O2132" s="2">
        <f t="shared" ca="1" si="608"/>
        <v>1</v>
      </c>
      <c r="P2132" s="2">
        <f t="shared" ca="1" si="609"/>
        <v>1</v>
      </c>
      <c r="Q2132" s="2">
        <f t="shared" ca="1" si="610"/>
        <v>1</v>
      </c>
      <c r="R2132" s="2">
        <f t="shared" ca="1" si="611"/>
        <v>1</v>
      </c>
      <c r="S2132" s="7">
        <f ca="1">IF(NOT(L2132),SUMPRODUCT(SEARCH(MID(Validations!U2133,ROW(INDIRECT("1:"&amp;T2132)),1),"abcdefghijklmnopqrstuvwxyz1234567890-_. ")),0)</f>
        <v>0</v>
      </c>
      <c r="T2132" s="2">
        <f ca="1">LEN(Validations!U2133)</f>
        <v>0</v>
      </c>
      <c r="U2132" s="2">
        <f ca="1">LEN(Validations!W2133)</f>
        <v>0</v>
      </c>
      <c r="V2132" s="2">
        <f ca="1">LEN(Validations!X2133)</f>
        <v>0</v>
      </c>
      <c r="W2132" s="2">
        <f ca="1">LEN(Validations!Y2133)</f>
        <v>0</v>
      </c>
      <c r="X2132" s="2">
        <f ca="1">LEN(Validations!V2133)</f>
        <v>0</v>
      </c>
      <c r="Y2132" s="2">
        <f t="shared" ca="1" si="612"/>
        <v>0</v>
      </c>
      <c r="Z2132" s="2">
        <f t="shared" ca="1" si="613"/>
        <v>0</v>
      </c>
      <c r="AA2132" s="2">
        <f t="shared" ca="1" si="614"/>
        <v>0</v>
      </c>
      <c r="AB2132" s="2">
        <f t="shared" ca="1" si="602"/>
        <v>0</v>
      </c>
      <c r="AC2132" s="2">
        <f t="shared" ca="1" si="615"/>
        <v>0</v>
      </c>
      <c r="AD2132" s="2">
        <f t="shared" ca="1" si="616"/>
        <v>0</v>
      </c>
      <c r="AE2132" s="2">
        <f t="shared" ca="1" si="617"/>
        <v>0</v>
      </c>
      <c r="AF2132" s="2">
        <f t="shared" ca="1" si="618"/>
        <v>0</v>
      </c>
      <c r="AG2132" s="2">
        <f t="shared" ca="1" si="619"/>
        <v>0</v>
      </c>
    </row>
    <row r="2133" spans="1:33" x14ac:dyDescent="0.25">
      <c r="A2133" s="2">
        <v>1</v>
      </c>
      <c r="B2133" s="2">
        <v>0</v>
      </c>
      <c r="C2133" s="4" t="s">
        <v>9351</v>
      </c>
      <c r="D2133" s="4" t="s">
        <v>9350</v>
      </c>
      <c r="E2133" s="4" t="s">
        <v>9349</v>
      </c>
      <c r="F2133" s="4" t="s">
        <v>9348</v>
      </c>
      <c r="G2133" s="4" t="s">
        <v>9347</v>
      </c>
      <c r="H2133" s="5">
        <f ca="1">IF(NOT(L2133), COUNTIF(Validations!U$3:U$4002,Validations!U2134),0)</f>
        <v>0</v>
      </c>
      <c r="I2133" s="5">
        <f ca="1">IF(NOT(M2133), COUNTIF(Validations!V$3:V$4002,Validations!V2134),0)</f>
        <v>0</v>
      </c>
      <c r="J2133" s="5">
        <f t="shared" ca="1" si="603"/>
        <v>0</v>
      </c>
      <c r="K2133" s="5">
        <f t="shared" ca="1" si="604"/>
        <v>0</v>
      </c>
      <c r="L2133" s="2">
        <f t="shared" ca="1" si="605"/>
        <v>1</v>
      </c>
      <c r="M2133" s="2">
        <f t="shared" ca="1" si="606"/>
        <v>1</v>
      </c>
      <c r="N2133" s="6">
        <f t="shared" ca="1" si="607"/>
        <v>1</v>
      </c>
      <c r="O2133" s="2">
        <f t="shared" ca="1" si="608"/>
        <v>1</v>
      </c>
      <c r="P2133" s="2">
        <f t="shared" ca="1" si="609"/>
        <v>1</v>
      </c>
      <c r="Q2133" s="2">
        <f t="shared" ca="1" si="610"/>
        <v>1</v>
      </c>
      <c r="R2133" s="2">
        <f t="shared" ca="1" si="611"/>
        <v>1</v>
      </c>
      <c r="S2133" s="7">
        <f ca="1">IF(NOT(L2133),SUMPRODUCT(SEARCH(MID(Validations!U2134,ROW(INDIRECT("1:"&amp;T2133)),1),"abcdefghijklmnopqrstuvwxyz1234567890-_. ")),0)</f>
        <v>0</v>
      </c>
      <c r="T2133" s="2">
        <f ca="1">LEN(Validations!U2134)</f>
        <v>0</v>
      </c>
      <c r="U2133" s="2">
        <f ca="1">LEN(Validations!W2134)</f>
        <v>0</v>
      </c>
      <c r="V2133" s="2">
        <f ca="1">LEN(Validations!X2134)</f>
        <v>0</v>
      </c>
      <c r="W2133" s="2">
        <f ca="1">LEN(Validations!Y2134)</f>
        <v>0</v>
      </c>
      <c r="X2133" s="2">
        <f ca="1">LEN(Validations!V2134)</f>
        <v>0</v>
      </c>
      <c r="Y2133" s="2">
        <f t="shared" ca="1" si="612"/>
        <v>0</v>
      </c>
      <c r="Z2133" s="2">
        <f t="shared" ca="1" si="613"/>
        <v>0</v>
      </c>
      <c r="AA2133" s="2">
        <f t="shared" ca="1" si="614"/>
        <v>0</v>
      </c>
      <c r="AB2133" s="2">
        <f t="shared" ca="1" si="602"/>
        <v>0</v>
      </c>
      <c r="AC2133" s="2">
        <f t="shared" ca="1" si="615"/>
        <v>0</v>
      </c>
      <c r="AD2133" s="2">
        <f t="shared" ca="1" si="616"/>
        <v>0</v>
      </c>
      <c r="AE2133" s="2">
        <f t="shared" ca="1" si="617"/>
        <v>0</v>
      </c>
      <c r="AF2133" s="2">
        <f t="shared" ca="1" si="618"/>
        <v>0</v>
      </c>
      <c r="AG2133" s="2">
        <f t="shared" ca="1" si="619"/>
        <v>0</v>
      </c>
    </row>
    <row r="2134" spans="1:33" x14ac:dyDescent="0.25">
      <c r="A2134" s="2">
        <v>1</v>
      </c>
      <c r="B2134" s="2">
        <v>0</v>
      </c>
      <c r="C2134" s="4" t="s">
        <v>9346</v>
      </c>
      <c r="D2134" s="4" t="s">
        <v>9345</v>
      </c>
      <c r="E2134" s="4" t="s">
        <v>9344</v>
      </c>
      <c r="F2134" s="4" t="s">
        <v>9343</v>
      </c>
      <c r="G2134" s="4" t="s">
        <v>9342</v>
      </c>
      <c r="H2134" s="5">
        <f ca="1">IF(NOT(L2134), COUNTIF(Validations!U$3:U$4002,Validations!U2135),0)</f>
        <v>0</v>
      </c>
      <c r="I2134" s="5">
        <f ca="1">IF(NOT(M2134), COUNTIF(Validations!V$3:V$4002,Validations!V2135),0)</f>
        <v>0</v>
      </c>
      <c r="J2134" s="5">
        <f t="shared" ca="1" si="603"/>
        <v>0</v>
      </c>
      <c r="K2134" s="5">
        <f t="shared" ca="1" si="604"/>
        <v>0</v>
      </c>
      <c r="L2134" s="2">
        <f t="shared" ca="1" si="605"/>
        <v>1</v>
      </c>
      <c r="M2134" s="2">
        <f t="shared" ca="1" si="606"/>
        <v>1</v>
      </c>
      <c r="N2134" s="6">
        <f t="shared" ca="1" si="607"/>
        <v>1</v>
      </c>
      <c r="O2134" s="2">
        <f t="shared" ca="1" si="608"/>
        <v>1</v>
      </c>
      <c r="P2134" s="2">
        <f t="shared" ca="1" si="609"/>
        <v>1</v>
      </c>
      <c r="Q2134" s="2">
        <f t="shared" ca="1" si="610"/>
        <v>1</v>
      </c>
      <c r="R2134" s="2">
        <f t="shared" ca="1" si="611"/>
        <v>1</v>
      </c>
      <c r="S2134" s="7">
        <f ca="1">IF(NOT(L2134),SUMPRODUCT(SEARCH(MID(Validations!U2135,ROW(INDIRECT("1:"&amp;T2134)),1),"abcdefghijklmnopqrstuvwxyz1234567890-_. ")),0)</f>
        <v>0</v>
      </c>
      <c r="T2134" s="2">
        <f ca="1">LEN(Validations!U2135)</f>
        <v>0</v>
      </c>
      <c r="U2134" s="2">
        <f ca="1">LEN(Validations!W2135)</f>
        <v>0</v>
      </c>
      <c r="V2134" s="2">
        <f ca="1">LEN(Validations!X2135)</f>
        <v>0</v>
      </c>
      <c r="W2134" s="2">
        <f ca="1">LEN(Validations!Y2135)</f>
        <v>0</v>
      </c>
      <c r="X2134" s="2">
        <f ca="1">LEN(Validations!V2135)</f>
        <v>0</v>
      </c>
      <c r="Y2134" s="2">
        <f t="shared" ca="1" si="612"/>
        <v>0</v>
      </c>
      <c r="Z2134" s="2">
        <f t="shared" ca="1" si="613"/>
        <v>0</v>
      </c>
      <c r="AA2134" s="2">
        <f t="shared" ca="1" si="614"/>
        <v>0</v>
      </c>
      <c r="AB2134" s="2">
        <f t="shared" ca="1" si="602"/>
        <v>0</v>
      </c>
      <c r="AC2134" s="2">
        <f t="shared" ca="1" si="615"/>
        <v>0</v>
      </c>
      <c r="AD2134" s="2">
        <f t="shared" ca="1" si="616"/>
        <v>0</v>
      </c>
      <c r="AE2134" s="2">
        <f t="shared" ca="1" si="617"/>
        <v>0</v>
      </c>
      <c r="AF2134" s="2">
        <f t="shared" ca="1" si="618"/>
        <v>0</v>
      </c>
      <c r="AG2134" s="2">
        <f t="shared" ca="1" si="619"/>
        <v>0</v>
      </c>
    </row>
    <row r="2135" spans="1:33" x14ac:dyDescent="0.25">
      <c r="A2135" s="2">
        <v>1</v>
      </c>
      <c r="B2135" s="2">
        <v>0</v>
      </c>
      <c r="C2135" s="4" t="s">
        <v>9341</v>
      </c>
      <c r="D2135" s="4" t="s">
        <v>9340</v>
      </c>
      <c r="E2135" s="4" t="s">
        <v>9339</v>
      </c>
      <c r="F2135" s="4" t="s">
        <v>9338</v>
      </c>
      <c r="G2135" s="4" t="s">
        <v>9337</v>
      </c>
      <c r="H2135" s="5">
        <f ca="1">IF(NOT(L2135), COUNTIF(Validations!U$3:U$4002,Validations!U2136),0)</f>
        <v>0</v>
      </c>
      <c r="I2135" s="5">
        <f ca="1">IF(NOT(M2135), COUNTIF(Validations!V$3:V$4002,Validations!V2136),0)</f>
        <v>0</v>
      </c>
      <c r="J2135" s="5">
        <f t="shared" ca="1" si="603"/>
        <v>0</v>
      </c>
      <c r="K2135" s="5">
        <f t="shared" ca="1" si="604"/>
        <v>0</v>
      </c>
      <c r="L2135" s="2">
        <f t="shared" ca="1" si="605"/>
        <v>1</v>
      </c>
      <c r="M2135" s="2">
        <f t="shared" ca="1" si="606"/>
        <v>1</v>
      </c>
      <c r="N2135" s="6">
        <f t="shared" ca="1" si="607"/>
        <v>1</v>
      </c>
      <c r="O2135" s="2">
        <f t="shared" ca="1" si="608"/>
        <v>1</v>
      </c>
      <c r="P2135" s="2">
        <f t="shared" ca="1" si="609"/>
        <v>1</v>
      </c>
      <c r="Q2135" s="2">
        <f t="shared" ca="1" si="610"/>
        <v>1</v>
      </c>
      <c r="R2135" s="2">
        <f t="shared" ca="1" si="611"/>
        <v>1</v>
      </c>
      <c r="S2135" s="7">
        <f ca="1">IF(NOT(L2135),SUMPRODUCT(SEARCH(MID(Validations!U2136,ROW(INDIRECT("1:"&amp;T2135)),1),"abcdefghijklmnopqrstuvwxyz1234567890-_. ")),0)</f>
        <v>0</v>
      </c>
      <c r="T2135" s="2">
        <f ca="1">LEN(Validations!U2136)</f>
        <v>0</v>
      </c>
      <c r="U2135" s="2">
        <f ca="1">LEN(Validations!W2136)</f>
        <v>0</v>
      </c>
      <c r="V2135" s="2">
        <f ca="1">LEN(Validations!X2136)</f>
        <v>0</v>
      </c>
      <c r="W2135" s="2">
        <f ca="1">LEN(Validations!Y2136)</f>
        <v>0</v>
      </c>
      <c r="X2135" s="2">
        <f ca="1">LEN(Validations!V2136)</f>
        <v>0</v>
      </c>
      <c r="Y2135" s="2">
        <f t="shared" ca="1" si="612"/>
        <v>0</v>
      </c>
      <c r="Z2135" s="2">
        <f t="shared" ca="1" si="613"/>
        <v>0</v>
      </c>
      <c r="AA2135" s="2">
        <f t="shared" ca="1" si="614"/>
        <v>0</v>
      </c>
      <c r="AB2135" s="2">
        <f t="shared" ca="1" si="602"/>
        <v>0</v>
      </c>
      <c r="AC2135" s="2">
        <f t="shared" ca="1" si="615"/>
        <v>0</v>
      </c>
      <c r="AD2135" s="2">
        <f t="shared" ca="1" si="616"/>
        <v>0</v>
      </c>
      <c r="AE2135" s="2">
        <f t="shared" ca="1" si="617"/>
        <v>0</v>
      </c>
      <c r="AF2135" s="2">
        <f t="shared" ca="1" si="618"/>
        <v>0</v>
      </c>
      <c r="AG2135" s="2">
        <f t="shared" ca="1" si="619"/>
        <v>0</v>
      </c>
    </row>
    <row r="2136" spans="1:33" x14ac:dyDescent="0.25">
      <c r="A2136" s="2">
        <v>1</v>
      </c>
      <c r="B2136" s="2">
        <v>0</v>
      </c>
      <c r="C2136" s="4" t="s">
        <v>9336</v>
      </c>
      <c r="D2136" s="4" t="s">
        <v>9335</v>
      </c>
      <c r="E2136" s="4" t="s">
        <v>9334</v>
      </c>
      <c r="F2136" s="4" t="s">
        <v>9333</v>
      </c>
      <c r="G2136" s="4" t="s">
        <v>9332</v>
      </c>
      <c r="H2136" s="5">
        <f ca="1">IF(NOT(L2136), COUNTIF(Validations!U$3:U$4002,Validations!U2137),0)</f>
        <v>0</v>
      </c>
      <c r="I2136" s="5">
        <f ca="1">IF(NOT(M2136), COUNTIF(Validations!V$3:V$4002,Validations!V2137),0)</f>
        <v>0</v>
      </c>
      <c r="J2136" s="5">
        <f t="shared" ca="1" si="603"/>
        <v>0</v>
      </c>
      <c r="K2136" s="5">
        <f t="shared" ca="1" si="604"/>
        <v>0</v>
      </c>
      <c r="L2136" s="2">
        <f t="shared" ca="1" si="605"/>
        <v>1</v>
      </c>
      <c r="M2136" s="2">
        <f t="shared" ca="1" si="606"/>
        <v>1</v>
      </c>
      <c r="N2136" s="6">
        <f t="shared" ca="1" si="607"/>
        <v>1</v>
      </c>
      <c r="O2136" s="2">
        <f t="shared" ca="1" si="608"/>
        <v>1</v>
      </c>
      <c r="P2136" s="2">
        <f t="shared" ca="1" si="609"/>
        <v>1</v>
      </c>
      <c r="Q2136" s="2">
        <f t="shared" ca="1" si="610"/>
        <v>1</v>
      </c>
      <c r="R2136" s="2">
        <f t="shared" ca="1" si="611"/>
        <v>1</v>
      </c>
      <c r="S2136" s="7">
        <f ca="1">IF(NOT(L2136),SUMPRODUCT(SEARCH(MID(Validations!U2137,ROW(INDIRECT("1:"&amp;T2136)),1),"abcdefghijklmnopqrstuvwxyz1234567890-_. ")),0)</f>
        <v>0</v>
      </c>
      <c r="T2136" s="2">
        <f ca="1">LEN(Validations!U2137)</f>
        <v>0</v>
      </c>
      <c r="U2136" s="2">
        <f ca="1">LEN(Validations!W2137)</f>
        <v>0</v>
      </c>
      <c r="V2136" s="2">
        <f ca="1">LEN(Validations!X2137)</f>
        <v>0</v>
      </c>
      <c r="W2136" s="2">
        <f ca="1">LEN(Validations!Y2137)</f>
        <v>0</v>
      </c>
      <c r="X2136" s="2">
        <f ca="1">LEN(Validations!V2137)</f>
        <v>0</v>
      </c>
      <c r="Y2136" s="2">
        <f t="shared" ca="1" si="612"/>
        <v>0</v>
      </c>
      <c r="Z2136" s="2">
        <f t="shared" ca="1" si="613"/>
        <v>0</v>
      </c>
      <c r="AA2136" s="2">
        <f t="shared" ca="1" si="614"/>
        <v>0</v>
      </c>
      <c r="AB2136" s="2">
        <f t="shared" ca="1" si="602"/>
        <v>0</v>
      </c>
      <c r="AC2136" s="2">
        <f t="shared" ca="1" si="615"/>
        <v>0</v>
      </c>
      <c r="AD2136" s="2">
        <f t="shared" ca="1" si="616"/>
        <v>0</v>
      </c>
      <c r="AE2136" s="2">
        <f t="shared" ca="1" si="617"/>
        <v>0</v>
      </c>
      <c r="AF2136" s="2">
        <f t="shared" ca="1" si="618"/>
        <v>0</v>
      </c>
      <c r="AG2136" s="2">
        <f t="shared" ca="1" si="619"/>
        <v>0</v>
      </c>
    </row>
    <row r="2137" spans="1:33" x14ac:dyDescent="0.25">
      <c r="A2137" s="2">
        <v>1</v>
      </c>
      <c r="B2137" s="2">
        <v>0</v>
      </c>
      <c r="C2137" s="4" t="s">
        <v>9331</v>
      </c>
      <c r="D2137" s="4" t="s">
        <v>9330</v>
      </c>
      <c r="E2137" s="4" t="s">
        <v>9329</v>
      </c>
      <c r="F2137" s="4" t="s">
        <v>9328</v>
      </c>
      <c r="G2137" s="4" t="s">
        <v>9327</v>
      </c>
      <c r="H2137" s="5">
        <f ca="1">IF(NOT(L2137), COUNTIF(Validations!U$3:U$4002,Validations!U2138),0)</f>
        <v>0</v>
      </c>
      <c r="I2137" s="5">
        <f ca="1">IF(NOT(M2137), COUNTIF(Validations!V$3:V$4002,Validations!V2138),0)</f>
        <v>0</v>
      </c>
      <c r="J2137" s="5">
        <f t="shared" ca="1" si="603"/>
        <v>0</v>
      </c>
      <c r="K2137" s="5">
        <f t="shared" ca="1" si="604"/>
        <v>0</v>
      </c>
      <c r="L2137" s="2">
        <f t="shared" ca="1" si="605"/>
        <v>1</v>
      </c>
      <c r="M2137" s="2">
        <f t="shared" ca="1" si="606"/>
        <v>1</v>
      </c>
      <c r="N2137" s="6">
        <f t="shared" ca="1" si="607"/>
        <v>1</v>
      </c>
      <c r="O2137" s="2">
        <f t="shared" ca="1" si="608"/>
        <v>1</v>
      </c>
      <c r="P2137" s="2">
        <f t="shared" ca="1" si="609"/>
        <v>1</v>
      </c>
      <c r="Q2137" s="2">
        <f t="shared" ca="1" si="610"/>
        <v>1</v>
      </c>
      <c r="R2137" s="2">
        <f t="shared" ca="1" si="611"/>
        <v>1</v>
      </c>
      <c r="S2137" s="7">
        <f ca="1">IF(NOT(L2137),SUMPRODUCT(SEARCH(MID(Validations!U2138,ROW(INDIRECT("1:"&amp;T2137)),1),"abcdefghijklmnopqrstuvwxyz1234567890-_. ")),0)</f>
        <v>0</v>
      </c>
      <c r="T2137" s="2">
        <f ca="1">LEN(Validations!U2138)</f>
        <v>0</v>
      </c>
      <c r="U2137" s="2">
        <f ca="1">LEN(Validations!W2138)</f>
        <v>0</v>
      </c>
      <c r="V2137" s="2">
        <f ca="1">LEN(Validations!X2138)</f>
        <v>0</v>
      </c>
      <c r="W2137" s="2">
        <f ca="1">LEN(Validations!Y2138)</f>
        <v>0</v>
      </c>
      <c r="X2137" s="2">
        <f ca="1">LEN(Validations!V2138)</f>
        <v>0</v>
      </c>
      <c r="Y2137" s="2">
        <f t="shared" ca="1" si="612"/>
        <v>0</v>
      </c>
      <c r="Z2137" s="2">
        <f t="shared" ca="1" si="613"/>
        <v>0</v>
      </c>
      <c r="AA2137" s="2">
        <f t="shared" ca="1" si="614"/>
        <v>0</v>
      </c>
      <c r="AB2137" s="2">
        <f t="shared" ca="1" si="602"/>
        <v>0</v>
      </c>
      <c r="AC2137" s="2">
        <f t="shared" ca="1" si="615"/>
        <v>0</v>
      </c>
      <c r="AD2137" s="2">
        <f t="shared" ca="1" si="616"/>
        <v>0</v>
      </c>
      <c r="AE2137" s="2">
        <f t="shared" ca="1" si="617"/>
        <v>0</v>
      </c>
      <c r="AF2137" s="2">
        <f t="shared" ca="1" si="618"/>
        <v>0</v>
      </c>
      <c r="AG2137" s="2">
        <f t="shared" ca="1" si="619"/>
        <v>0</v>
      </c>
    </row>
    <row r="2138" spans="1:33" x14ac:dyDescent="0.25">
      <c r="A2138" s="2">
        <v>1</v>
      </c>
      <c r="B2138" s="2">
        <v>0</v>
      </c>
      <c r="C2138" s="4" t="s">
        <v>9326</v>
      </c>
      <c r="D2138" s="4" t="s">
        <v>9325</v>
      </c>
      <c r="E2138" s="4" t="s">
        <v>9324</v>
      </c>
      <c r="F2138" s="4" t="s">
        <v>9323</v>
      </c>
      <c r="G2138" s="4" t="s">
        <v>9322</v>
      </c>
      <c r="H2138" s="5">
        <f ca="1">IF(NOT(L2138), COUNTIF(Validations!U$3:U$4002,Validations!U2139),0)</f>
        <v>0</v>
      </c>
      <c r="I2138" s="5">
        <f ca="1">IF(NOT(M2138), COUNTIF(Validations!V$3:V$4002,Validations!V2139),0)</f>
        <v>0</v>
      </c>
      <c r="J2138" s="5">
        <f t="shared" ca="1" si="603"/>
        <v>0</v>
      </c>
      <c r="K2138" s="5">
        <f t="shared" ca="1" si="604"/>
        <v>0</v>
      </c>
      <c r="L2138" s="2">
        <f t="shared" ca="1" si="605"/>
        <v>1</v>
      </c>
      <c r="M2138" s="2">
        <f t="shared" ca="1" si="606"/>
        <v>1</v>
      </c>
      <c r="N2138" s="6">
        <f t="shared" ca="1" si="607"/>
        <v>1</v>
      </c>
      <c r="O2138" s="2">
        <f t="shared" ca="1" si="608"/>
        <v>1</v>
      </c>
      <c r="P2138" s="2">
        <f t="shared" ca="1" si="609"/>
        <v>1</v>
      </c>
      <c r="Q2138" s="2">
        <f t="shared" ca="1" si="610"/>
        <v>1</v>
      </c>
      <c r="R2138" s="2">
        <f t="shared" ca="1" si="611"/>
        <v>1</v>
      </c>
      <c r="S2138" s="7">
        <f ca="1">IF(NOT(L2138),SUMPRODUCT(SEARCH(MID(Validations!U2139,ROW(INDIRECT("1:"&amp;T2138)),1),"abcdefghijklmnopqrstuvwxyz1234567890-_. ")),0)</f>
        <v>0</v>
      </c>
      <c r="T2138" s="2">
        <f ca="1">LEN(Validations!U2139)</f>
        <v>0</v>
      </c>
      <c r="U2138" s="2">
        <f ca="1">LEN(Validations!W2139)</f>
        <v>0</v>
      </c>
      <c r="V2138" s="2">
        <f ca="1">LEN(Validations!X2139)</f>
        <v>0</v>
      </c>
      <c r="W2138" s="2">
        <f ca="1">LEN(Validations!Y2139)</f>
        <v>0</v>
      </c>
      <c r="X2138" s="2">
        <f ca="1">LEN(Validations!V2139)</f>
        <v>0</v>
      </c>
      <c r="Y2138" s="2">
        <f t="shared" ca="1" si="612"/>
        <v>0</v>
      </c>
      <c r="Z2138" s="2">
        <f t="shared" ca="1" si="613"/>
        <v>0</v>
      </c>
      <c r="AA2138" s="2">
        <f t="shared" ca="1" si="614"/>
        <v>0</v>
      </c>
      <c r="AB2138" s="2">
        <f t="shared" ca="1" si="602"/>
        <v>0</v>
      </c>
      <c r="AC2138" s="2">
        <f t="shared" ca="1" si="615"/>
        <v>0</v>
      </c>
      <c r="AD2138" s="2">
        <f t="shared" ca="1" si="616"/>
        <v>0</v>
      </c>
      <c r="AE2138" s="2">
        <f t="shared" ca="1" si="617"/>
        <v>0</v>
      </c>
      <c r="AF2138" s="2">
        <f t="shared" ca="1" si="618"/>
        <v>0</v>
      </c>
      <c r="AG2138" s="2">
        <f t="shared" ca="1" si="619"/>
        <v>0</v>
      </c>
    </row>
    <row r="2139" spans="1:33" x14ac:dyDescent="0.25">
      <c r="A2139" s="2">
        <v>1</v>
      </c>
      <c r="B2139" s="2">
        <v>0</v>
      </c>
      <c r="C2139" s="4" t="s">
        <v>9321</v>
      </c>
      <c r="D2139" s="4" t="s">
        <v>9320</v>
      </c>
      <c r="E2139" s="4" t="s">
        <v>9319</v>
      </c>
      <c r="F2139" s="4" t="s">
        <v>9318</v>
      </c>
      <c r="G2139" s="4" t="s">
        <v>9317</v>
      </c>
      <c r="H2139" s="5">
        <f ca="1">IF(NOT(L2139), COUNTIF(Validations!U$3:U$4002,Validations!U2140),0)</f>
        <v>0</v>
      </c>
      <c r="I2139" s="5">
        <f ca="1">IF(NOT(M2139), COUNTIF(Validations!V$3:V$4002,Validations!V2140),0)</f>
        <v>0</v>
      </c>
      <c r="J2139" s="5">
        <f t="shared" ca="1" si="603"/>
        <v>0</v>
      </c>
      <c r="K2139" s="5">
        <f t="shared" ca="1" si="604"/>
        <v>0</v>
      </c>
      <c r="L2139" s="2">
        <f t="shared" ca="1" si="605"/>
        <v>1</v>
      </c>
      <c r="M2139" s="2">
        <f t="shared" ca="1" si="606"/>
        <v>1</v>
      </c>
      <c r="N2139" s="6">
        <f t="shared" ca="1" si="607"/>
        <v>1</v>
      </c>
      <c r="O2139" s="2">
        <f t="shared" ca="1" si="608"/>
        <v>1</v>
      </c>
      <c r="P2139" s="2">
        <f t="shared" ca="1" si="609"/>
        <v>1</v>
      </c>
      <c r="Q2139" s="2">
        <f t="shared" ca="1" si="610"/>
        <v>1</v>
      </c>
      <c r="R2139" s="2">
        <f t="shared" ca="1" si="611"/>
        <v>1</v>
      </c>
      <c r="S2139" s="7">
        <f ca="1">IF(NOT(L2139),SUMPRODUCT(SEARCH(MID(Validations!U2140,ROW(INDIRECT("1:"&amp;T2139)),1),"abcdefghijklmnopqrstuvwxyz1234567890-_. ")),0)</f>
        <v>0</v>
      </c>
      <c r="T2139" s="2">
        <f ca="1">LEN(Validations!U2140)</f>
        <v>0</v>
      </c>
      <c r="U2139" s="2">
        <f ca="1">LEN(Validations!W2140)</f>
        <v>0</v>
      </c>
      <c r="V2139" s="2">
        <f ca="1">LEN(Validations!X2140)</f>
        <v>0</v>
      </c>
      <c r="W2139" s="2">
        <f ca="1">LEN(Validations!Y2140)</f>
        <v>0</v>
      </c>
      <c r="X2139" s="2">
        <f ca="1">LEN(Validations!V2140)</f>
        <v>0</v>
      </c>
      <c r="Y2139" s="2">
        <f t="shared" ca="1" si="612"/>
        <v>0</v>
      </c>
      <c r="Z2139" s="2">
        <f t="shared" ca="1" si="613"/>
        <v>0</v>
      </c>
      <c r="AA2139" s="2">
        <f t="shared" ca="1" si="614"/>
        <v>0</v>
      </c>
      <c r="AB2139" s="2">
        <f t="shared" ca="1" si="602"/>
        <v>0</v>
      </c>
      <c r="AC2139" s="2">
        <f t="shared" ca="1" si="615"/>
        <v>0</v>
      </c>
      <c r="AD2139" s="2">
        <f t="shared" ca="1" si="616"/>
        <v>0</v>
      </c>
      <c r="AE2139" s="2">
        <f t="shared" ca="1" si="617"/>
        <v>0</v>
      </c>
      <c r="AF2139" s="2">
        <f t="shared" ca="1" si="618"/>
        <v>0</v>
      </c>
      <c r="AG2139" s="2">
        <f t="shared" ca="1" si="619"/>
        <v>0</v>
      </c>
    </row>
    <row r="2140" spans="1:33" x14ac:dyDescent="0.25">
      <c r="A2140" s="2">
        <v>1</v>
      </c>
      <c r="B2140" s="2">
        <v>0</v>
      </c>
      <c r="C2140" s="4" t="s">
        <v>9316</v>
      </c>
      <c r="D2140" s="4" t="s">
        <v>9315</v>
      </c>
      <c r="E2140" s="4" t="s">
        <v>9314</v>
      </c>
      <c r="F2140" s="4" t="s">
        <v>9313</v>
      </c>
      <c r="G2140" s="4" t="s">
        <v>9312</v>
      </c>
      <c r="H2140" s="5">
        <f ca="1">IF(NOT(L2140), COUNTIF(Validations!U$3:U$4002,Validations!U2141),0)</f>
        <v>0</v>
      </c>
      <c r="I2140" s="5">
        <f ca="1">IF(NOT(M2140), COUNTIF(Validations!V$3:V$4002,Validations!V2141),0)</f>
        <v>0</v>
      </c>
      <c r="J2140" s="5">
        <f t="shared" ca="1" si="603"/>
        <v>0</v>
      </c>
      <c r="K2140" s="5">
        <f t="shared" ca="1" si="604"/>
        <v>0</v>
      </c>
      <c r="L2140" s="2">
        <f t="shared" ca="1" si="605"/>
        <v>1</v>
      </c>
      <c r="M2140" s="2">
        <f t="shared" ca="1" si="606"/>
        <v>1</v>
      </c>
      <c r="N2140" s="6">
        <f t="shared" ca="1" si="607"/>
        <v>1</v>
      </c>
      <c r="O2140" s="2">
        <f t="shared" ca="1" si="608"/>
        <v>1</v>
      </c>
      <c r="P2140" s="2">
        <f t="shared" ca="1" si="609"/>
        <v>1</v>
      </c>
      <c r="Q2140" s="2">
        <f t="shared" ca="1" si="610"/>
        <v>1</v>
      </c>
      <c r="R2140" s="2">
        <f t="shared" ca="1" si="611"/>
        <v>1</v>
      </c>
      <c r="S2140" s="7">
        <f ca="1">IF(NOT(L2140),SUMPRODUCT(SEARCH(MID(Validations!U2141,ROW(INDIRECT("1:"&amp;T2140)),1),"abcdefghijklmnopqrstuvwxyz1234567890-_. ")),0)</f>
        <v>0</v>
      </c>
      <c r="T2140" s="2">
        <f ca="1">LEN(Validations!U2141)</f>
        <v>0</v>
      </c>
      <c r="U2140" s="2">
        <f ca="1">LEN(Validations!W2141)</f>
        <v>0</v>
      </c>
      <c r="V2140" s="2">
        <f ca="1">LEN(Validations!X2141)</f>
        <v>0</v>
      </c>
      <c r="W2140" s="2">
        <f ca="1">LEN(Validations!Y2141)</f>
        <v>0</v>
      </c>
      <c r="X2140" s="2">
        <f ca="1">LEN(Validations!V2141)</f>
        <v>0</v>
      </c>
      <c r="Y2140" s="2">
        <f t="shared" ca="1" si="612"/>
        <v>0</v>
      </c>
      <c r="Z2140" s="2">
        <f t="shared" ca="1" si="613"/>
        <v>0</v>
      </c>
      <c r="AA2140" s="2">
        <f t="shared" ca="1" si="614"/>
        <v>0</v>
      </c>
      <c r="AB2140" s="2">
        <f t="shared" ca="1" si="602"/>
        <v>0</v>
      </c>
      <c r="AC2140" s="2">
        <f t="shared" ca="1" si="615"/>
        <v>0</v>
      </c>
      <c r="AD2140" s="2">
        <f t="shared" ca="1" si="616"/>
        <v>0</v>
      </c>
      <c r="AE2140" s="2">
        <f t="shared" ca="1" si="617"/>
        <v>0</v>
      </c>
      <c r="AF2140" s="2">
        <f t="shared" ca="1" si="618"/>
        <v>0</v>
      </c>
      <c r="AG2140" s="2">
        <f t="shared" ca="1" si="619"/>
        <v>0</v>
      </c>
    </row>
    <row r="2141" spans="1:33" x14ac:dyDescent="0.25">
      <c r="A2141" s="2">
        <v>1</v>
      </c>
      <c r="B2141" s="2">
        <v>0</v>
      </c>
      <c r="C2141" s="4" t="s">
        <v>9311</v>
      </c>
      <c r="D2141" s="4" t="s">
        <v>9310</v>
      </c>
      <c r="E2141" s="4" t="s">
        <v>9309</v>
      </c>
      <c r="F2141" s="4" t="s">
        <v>9308</v>
      </c>
      <c r="G2141" s="4" t="s">
        <v>9307</v>
      </c>
      <c r="H2141" s="5">
        <f ca="1">IF(NOT(L2141), COUNTIF(Validations!U$3:U$4002,Validations!U2142),0)</f>
        <v>0</v>
      </c>
      <c r="I2141" s="5">
        <f ca="1">IF(NOT(M2141), COUNTIF(Validations!V$3:V$4002,Validations!V2142),0)</f>
        <v>0</v>
      </c>
      <c r="J2141" s="5">
        <f t="shared" ca="1" si="603"/>
        <v>0</v>
      </c>
      <c r="K2141" s="5">
        <f t="shared" ca="1" si="604"/>
        <v>0</v>
      </c>
      <c r="L2141" s="2">
        <f t="shared" ca="1" si="605"/>
        <v>1</v>
      </c>
      <c r="M2141" s="2">
        <f t="shared" ca="1" si="606"/>
        <v>1</v>
      </c>
      <c r="N2141" s="6">
        <f t="shared" ca="1" si="607"/>
        <v>1</v>
      </c>
      <c r="O2141" s="2">
        <f t="shared" ca="1" si="608"/>
        <v>1</v>
      </c>
      <c r="P2141" s="2">
        <f t="shared" ca="1" si="609"/>
        <v>1</v>
      </c>
      <c r="Q2141" s="2">
        <f t="shared" ca="1" si="610"/>
        <v>1</v>
      </c>
      <c r="R2141" s="2">
        <f t="shared" ca="1" si="611"/>
        <v>1</v>
      </c>
      <c r="S2141" s="7">
        <f ca="1">IF(NOT(L2141),SUMPRODUCT(SEARCH(MID(Validations!U2142,ROW(INDIRECT("1:"&amp;T2141)),1),"abcdefghijklmnopqrstuvwxyz1234567890-_. ")),0)</f>
        <v>0</v>
      </c>
      <c r="T2141" s="2">
        <f ca="1">LEN(Validations!U2142)</f>
        <v>0</v>
      </c>
      <c r="U2141" s="2">
        <f ca="1">LEN(Validations!W2142)</f>
        <v>0</v>
      </c>
      <c r="V2141" s="2">
        <f ca="1">LEN(Validations!X2142)</f>
        <v>0</v>
      </c>
      <c r="W2141" s="2">
        <f ca="1">LEN(Validations!Y2142)</f>
        <v>0</v>
      </c>
      <c r="X2141" s="2">
        <f ca="1">LEN(Validations!V2142)</f>
        <v>0</v>
      </c>
      <c r="Y2141" s="2">
        <f t="shared" ca="1" si="612"/>
        <v>0</v>
      </c>
      <c r="Z2141" s="2">
        <f t="shared" ca="1" si="613"/>
        <v>0</v>
      </c>
      <c r="AA2141" s="2">
        <f t="shared" ca="1" si="614"/>
        <v>0</v>
      </c>
      <c r="AB2141" s="2">
        <f t="shared" ca="1" si="602"/>
        <v>0</v>
      </c>
      <c r="AC2141" s="2">
        <f t="shared" ca="1" si="615"/>
        <v>0</v>
      </c>
      <c r="AD2141" s="2">
        <f t="shared" ca="1" si="616"/>
        <v>0</v>
      </c>
      <c r="AE2141" s="2">
        <f t="shared" ca="1" si="617"/>
        <v>0</v>
      </c>
      <c r="AF2141" s="2">
        <f t="shared" ca="1" si="618"/>
        <v>0</v>
      </c>
      <c r="AG2141" s="2">
        <f t="shared" ca="1" si="619"/>
        <v>0</v>
      </c>
    </row>
    <row r="2142" spans="1:33" x14ac:dyDescent="0.25">
      <c r="A2142" s="2">
        <v>1</v>
      </c>
      <c r="B2142" s="2">
        <v>0</v>
      </c>
      <c r="C2142" s="4" t="s">
        <v>9306</v>
      </c>
      <c r="D2142" s="4" t="s">
        <v>9305</v>
      </c>
      <c r="E2142" s="4" t="s">
        <v>9304</v>
      </c>
      <c r="F2142" s="4" t="s">
        <v>9303</v>
      </c>
      <c r="G2142" s="4" t="s">
        <v>9302</v>
      </c>
      <c r="H2142" s="5">
        <f ca="1">IF(NOT(L2142), COUNTIF(Validations!U$3:U$4002,Validations!U2143),0)</f>
        <v>0</v>
      </c>
      <c r="I2142" s="5">
        <f ca="1">IF(NOT(M2142), COUNTIF(Validations!V$3:V$4002,Validations!V2143),0)</f>
        <v>0</v>
      </c>
      <c r="J2142" s="5">
        <f t="shared" ca="1" si="603"/>
        <v>0</v>
      </c>
      <c r="K2142" s="5">
        <f t="shared" ca="1" si="604"/>
        <v>0</v>
      </c>
      <c r="L2142" s="2">
        <f t="shared" ca="1" si="605"/>
        <v>1</v>
      </c>
      <c r="M2142" s="2">
        <f t="shared" ca="1" si="606"/>
        <v>1</v>
      </c>
      <c r="N2142" s="6">
        <f t="shared" ca="1" si="607"/>
        <v>1</v>
      </c>
      <c r="O2142" s="2">
        <f t="shared" ca="1" si="608"/>
        <v>1</v>
      </c>
      <c r="P2142" s="2">
        <f t="shared" ca="1" si="609"/>
        <v>1</v>
      </c>
      <c r="Q2142" s="2">
        <f t="shared" ca="1" si="610"/>
        <v>1</v>
      </c>
      <c r="R2142" s="2">
        <f t="shared" ca="1" si="611"/>
        <v>1</v>
      </c>
      <c r="S2142" s="7">
        <f ca="1">IF(NOT(L2142),SUMPRODUCT(SEARCH(MID(Validations!U2143,ROW(INDIRECT("1:"&amp;T2142)),1),"abcdefghijklmnopqrstuvwxyz1234567890-_. ")),0)</f>
        <v>0</v>
      </c>
      <c r="T2142" s="2">
        <f ca="1">LEN(Validations!U2143)</f>
        <v>0</v>
      </c>
      <c r="U2142" s="2">
        <f ca="1">LEN(Validations!W2143)</f>
        <v>0</v>
      </c>
      <c r="V2142" s="2">
        <f ca="1">LEN(Validations!X2143)</f>
        <v>0</v>
      </c>
      <c r="W2142" s="2">
        <f ca="1">LEN(Validations!Y2143)</f>
        <v>0</v>
      </c>
      <c r="X2142" s="2">
        <f ca="1">LEN(Validations!V2143)</f>
        <v>0</v>
      </c>
      <c r="Y2142" s="2">
        <f t="shared" ca="1" si="612"/>
        <v>0</v>
      </c>
      <c r="Z2142" s="2">
        <f t="shared" ca="1" si="613"/>
        <v>0</v>
      </c>
      <c r="AA2142" s="2">
        <f t="shared" ca="1" si="614"/>
        <v>0</v>
      </c>
      <c r="AB2142" s="2">
        <f t="shared" ca="1" si="602"/>
        <v>0</v>
      </c>
      <c r="AC2142" s="2">
        <f t="shared" ca="1" si="615"/>
        <v>0</v>
      </c>
      <c r="AD2142" s="2">
        <f t="shared" ca="1" si="616"/>
        <v>0</v>
      </c>
      <c r="AE2142" s="2">
        <f t="shared" ca="1" si="617"/>
        <v>0</v>
      </c>
      <c r="AF2142" s="2">
        <f t="shared" ca="1" si="618"/>
        <v>0</v>
      </c>
      <c r="AG2142" s="2">
        <f t="shared" ca="1" si="619"/>
        <v>0</v>
      </c>
    </row>
    <row r="2143" spans="1:33" x14ac:dyDescent="0.25">
      <c r="A2143" s="2">
        <v>1</v>
      </c>
      <c r="B2143" s="2">
        <v>0</v>
      </c>
      <c r="C2143" s="4" t="s">
        <v>9301</v>
      </c>
      <c r="D2143" s="4" t="s">
        <v>9300</v>
      </c>
      <c r="E2143" s="4" t="s">
        <v>9299</v>
      </c>
      <c r="F2143" s="4" t="s">
        <v>9298</v>
      </c>
      <c r="G2143" s="4" t="s">
        <v>9297</v>
      </c>
      <c r="H2143" s="5">
        <f ca="1">IF(NOT(L2143), COUNTIF(Validations!U$3:U$4002,Validations!U2144),0)</f>
        <v>0</v>
      </c>
      <c r="I2143" s="5">
        <f ca="1">IF(NOT(M2143), COUNTIF(Validations!V$3:V$4002,Validations!V2144),0)</f>
        <v>0</v>
      </c>
      <c r="J2143" s="5">
        <f t="shared" ca="1" si="603"/>
        <v>0</v>
      </c>
      <c r="K2143" s="5">
        <f t="shared" ca="1" si="604"/>
        <v>0</v>
      </c>
      <c r="L2143" s="2">
        <f t="shared" ca="1" si="605"/>
        <v>1</v>
      </c>
      <c r="M2143" s="2">
        <f t="shared" ca="1" si="606"/>
        <v>1</v>
      </c>
      <c r="N2143" s="6">
        <f t="shared" ca="1" si="607"/>
        <v>1</v>
      </c>
      <c r="O2143" s="2">
        <f t="shared" ca="1" si="608"/>
        <v>1</v>
      </c>
      <c r="P2143" s="2">
        <f t="shared" ca="1" si="609"/>
        <v>1</v>
      </c>
      <c r="Q2143" s="2">
        <f t="shared" ca="1" si="610"/>
        <v>1</v>
      </c>
      <c r="R2143" s="2">
        <f t="shared" ca="1" si="611"/>
        <v>1</v>
      </c>
      <c r="S2143" s="7">
        <f ca="1">IF(NOT(L2143),SUMPRODUCT(SEARCH(MID(Validations!U2144,ROW(INDIRECT("1:"&amp;T2143)),1),"abcdefghijklmnopqrstuvwxyz1234567890-_. ")),0)</f>
        <v>0</v>
      </c>
      <c r="T2143" s="2">
        <f ca="1">LEN(Validations!U2144)</f>
        <v>0</v>
      </c>
      <c r="U2143" s="2">
        <f ca="1">LEN(Validations!W2144)</f>
        <v>0</v>
      </c>
      <c r="V2143" s="2">
        <f ca="1">LEN(Validations!X2144)</f>
        <v>0</v>
      </c>
      <c r="W2143" s="2">
        <f ca="1">LEN(Validations!Y2144)</f>
        <v>0</v>
      </c>
      <c r="X2143" s="2">
        <f ca="1">LEN(Validations!V2144)</f>
        <v>0</v>
      </c>
      <c r="Y2143" s="2">
        <f t="shared" ca="1" si="612"/>
        <v>0</v>
      </c>
      <c r="Z2143" s="2">
        <f t="shared" ca="1" si="613"/>
        <v>0</v>
      </c>
      <c r="AA2143" s="2">
        <f t="shared" ca="1" si="614"/>
        <v>0</v>
      </c>
      <c r="AB2143" s="2">
        <f t="shared" ca="1" si="602"/>
        <v>0</v>
      </c>
      <c r="AC2143" s="2">
        <f t="shared" ca="1" si="615"/>
        <v>0</v>
      </c>
      <c r="AD2143" s="2">
        <f t="shared" ca="1" si="616"/>
        <v>0</v>
      </c>
      <c r="AE2143" s="2">
        <f t="shared" ca="1" si="617"/>
        <v>0</v>
      </c>
      <c r="AF2143" s="2">
        <f t="shared" ca="1" si="618"/>
        <v>0</v>
      </c>
      <c r="AG2143" s="2">
        <f t="shared" ca="1" si="619"/>
        <v>0</v>
      </c>
    </row>
    <row r="2144" spans="1:33" x14ac:dyDescent="0.25">
      <c r="A2144" s="2">
        <v>1</v>
      </c>
      <c r="B2144" s="2">
        <v>0</v>
      </c>
      <c r="C2144" s="4" t="s">
        <v>9296</v>
      </c>
      <c r="D2144" s="4" t="s">
        <v>9295</v>
      </c>
      <c r="E2144" s="4" t="s">
        <v>9294</v>
      </c>
      <c r="F2144" s="4" t="s">
        <v>9293</v>
      </c>
      <c r="G2144" s="4" t="s">
        <v>9292</v>
      </c>
      <c r="H2144" s="5">
        <f ca="1">IF(NOT(L2144), COUNTIF(Validations!U$3:U$4002,Validations!U2145),0)</f>
        <v>0</v>
      </c>
      <c r="I2144" s="5">
        <f ca="1">IF(NOT(M2144), COUNTIF(Validations!V$3:V$4002,Validations!V2145),0)</f>
        <v>0</v>
      </c>
      <c r="J2144" s="5">
        <f t="shared" ca="1" si="603"/>
        <v>0</v>
      </c>
      <c r="K2144" s="5">
        <f t="shared" ca="1" si="604"/>
        <v>0</v>
      </c>
      <c r="L2144" s="2">
        <f t="shared" ca="1" si="605"/>
        <v>1</v>
      </c>
      <c r="M2144" s="2">
        <f t="shared" ca="1" si="606"/>
        <v>1</v>
      </c>
      <c r="N2144" s="6">
        <f t="shared" ca="1" si="607"/>
        <v>1</v>
      </c>
      <c r="O2144" s="2">
        <f t="shared" ca="1" si="608"/>
        <v>1</v>
      </c>
      <c r="P2144" s="2">
        <f t="shared" ca="1" si="609"/>
        <v>1</v>
      </c>
      <c r="Q2144" s="2">
        <f t="shared" ca="1" si="610"/>
        <v>1</v>
      </c>
      <c r="R2144" s="2">
        <f t="shared" ca="1" si="611"/>
        <v>1</v>
      </c>
      <c r="S2144" s="7">
        <f ca="1">IF(NOT(L2144),SUMPRODUCT(SEARCH(MID(Validations!U2145,ROW(INDIRECT("1:"&amp;T2144)),1),"abcdefghijklmnopqrstuvwxyz1234567890-_. ")),0)</f>
        <v>0</v>
      </c>
      <c r="T2144" s="2">
        <f ca="1">LEN(Validations!U2145)</f>
        <v>0</v>
      </c>
      <c r="U2144" s="2">
        <f ca="1">LEN(Validations!W2145)</f>
        <v>0</v>
      </c>
      <c r="V2144" s="2">
        <f ca="1">LEN(Validations!X2145)</f>
        <v>0</v>
      </c>
      <c r="W2144" s="2">
        <f ca="1">LEN(Validations!Y2145)</f>
        <v>0</v>
      </c>
      <c r="X2144" s="2">
        <f ca="1">LEN(Validations!V2145)</f>
        <v>0</v>
      </c>
      <c r="Y2144" s="2">
        <f t="shared" ca="1" si="612"/>
        <v>0</v>
      </c>
      <c r="Z2144" s="2">
        <f t="shared" ca="1" si="613"/>
        <v>0</v>
      </c>
      <c r="AA2144" s="2">
        <f t="shared" ca="1" si="614"/>
        <v>0</v>
      </c>
      <c r="AB2144" s="2">
        <f t="shared" ca="1" si="602"/>
        <v>0</v>
      </c>
      <c r="AC2144" s="2">
        <f t="shared" ca="1" si="615"/>
        <v>0</v>
      </c>
      <c r="AD2144" s="2">
        <f t="shared" ca="1" si="616"/>
        <v>0</v>
      </c>
      <c r="AE2144" s="2">
        <f t="shared" ca="1" si="617"/>
        <v>0</v>
      </c>
      <c r="AF2144" s="2">
        <f t="shared" ca="1" si="618"/>
        <v>0</v>
      </c>
      <c r="AG2144" s="2">
        <f t="shared" ca="1" si="619"/>
        <v>0</v>
      </c>
    </row>
    <row r="2145" spans="1:33" x14ac:dyDescent="0.25">
      <c r="A2145" s="2">
        <v>1</v>
      </c>
      <c r="B2145" s="2">
        <v>0</v>
      </c>
      <c r="C2145" s="4" t="s">
        <v>9291</v>
      </c>
      <c r="D2145" s="4" t="s">
        <v>9290</v>
      </c>
      <c r="E2145" s="4" t="s">
        <v>9289</v>
      </c>
      <c r="F2145" s="4" t="s">
        <v>9288</v>
      </c>
      <c r="G2145" s="4" t="s">
        <v>9287</v>
      </c>
      <c r="H2145" s="5">
        <f ca="1">IF(NOT(L2145), COUNTIF(Validations!U$3:U$4002,Validations!U2146),0)</f>
        <v>0</v>
      </c>
      <c r="I2145" s="5">
        <f ca="1">IF(NOT(M2145), COUNTIF(Validations!V$3:V$4002,Validations!V2146),0)</f>
        <v>0</v>
      </c>
      <c r="J2145" s="5">
        <f t="shared" ca="1" si="603"/>
        <v>0</v>
      </c>
      <c r="K2145" s="5">
        <f t="shared" ca="1" si="604"/>
        <v>0</v>
      </c>
      <c r="L2145" s="2">
        <f t="shared" ca="1" si="605"/>
        <v>1</v>
      </c>
      <c r="M2145" s="2">
        <f t="shared" ca="1" si="606"/>
        <v>1</v>
      </c>
      <c r="N2145" s="6">
        <f t="shared" ca="1" si="607"/>
        <v>1</v>
      </c>
      <c r="O2145" s="2">
        <f t="shared" ca="1" si="608"/>
        <v>1</v>
      </c>
      <c r="P2145" s="2">
        <f t="shared" ca="1" si="609"/>
        <v>1</v>
      </c>
      <c r="Q2145" s="2">
        <f t="shared" ca="1" si="610"/>
        <v>1</v>
      </c>
      <c r="R2145" s="2">
        <f t="shared" ca="1" si="611"/>
        <v>1</v>
      </c>
      <c r="S2145" s="7">
        <f ca="1">IF(NOT(L2145),SUMPRODUCT(SEARCH(MID(Validations!U2146,ROW(INDIRECT("1:"&amp;T2145)),1),"abcdefghijklmnopqrstuvwxyz1234567890-_. ")),0)</f>
        <v>0</v>
      </c>
      <c r="T2145" s="2">
        <f ca="1">LEN(Validations!U2146)</f>
        <v>0</v>
      </c>
      <c r="U2145" s="2">
        <f ca="1">LEN(Validations!W2146)</f>
        <v>0</v>
      </c>
      <c r="V2145" s="2">
        <f ca="1">LEN(Validations!X2146)</f>
        <v>0</v>
      </c>
      <c r="W2145" s="2">
        <f ca="1">LEN(Validations!Y2146)</f>
        <v>0</v>
      </c>
      <c r="X2145" s="2">
        <f ca="1">LEN(Validations!V2146)</f>
        <v>0</v>
      </c>
      <c r="Y2145" s="2">
        <f t="shared" ca="1" si="612"/>
        <v>0</v>
      </c>
      <c r="Z2145" s="2">
        <f t="shared" ca="1" si="613"/>
        <v>0</v>
      </c>
      <c r="AA2145" s="2">
        <f t="shared" ca="1" si="614"/>
        <v>0</v>
      </c>
      <c r="AB2145" s="2">
        <f t="shared" ca="1" si="602"/>
        <v>0</v>
      </c>
      <c r="AC2145" s="2">
        <f t="shared" ca="1" si="615"/>
        <v>0</v>
      </c>
      <c r="AD2145" s="2">
        <f t="shared" ca="1" si="616"/>
        <v>0</v>
      </c>
      <c r="AE2145" s="2">
        <f t="shared" ca="1" si="617"/>
        <v>0</v>
      </c>
      <c r="AF2145" s="2">
        <f t="shared" ca="1" si="618"/>
        <v>0</v>
      </c>
      <c r="AG2145" s="2">
        <f t="shared" ca="1" si="619"/>
        <v>0</v>
      </c>
    </row>
    <row r="2146" spans="1:33" x14ac:dyDescent="0.25">
      <c r="A2146" s="2">
        <v>1</v>
      </c>
      <c r="B2146" s="2">
        <v>0</v>
      </c>
      <c r="C2146" s="4" t="s">
        <v>9286</v>
      </c>
      <c r="D2146" s="4" t="s">
        <v>9285</v>
      </c>
      <c r="E2146" s="4" t="s">
        <v>9284</v>
      </c>
      <c r="F2146" s="4" t="s">
        <v>9283</v>
      </c>
      <c r="G2146" s="4" t="s">
        <v>9282</v>
      </c>
      <c r="H2146" s="5">
        <f ca="1">IF(NOT(L2146), COUNTIF(Validations!U$3:U$4002,Validations!U2147),0)</f>
        <v>0</v>
      </c>
      <c r="I2146" s="5">
        <f ca="1">IF(NOT(M2146), COUNTIF(Validations!V$3:V$4002,Validations!V2147),0)</f>
        <v>0</v>
      </c>
      <c r="J2146" s="5">
        <f t="shared" ca="1" si="603"/>
        <v>0</v>
      </c>
      <c r="K2146" s="5">
        <f t="shared" ca="1" si="604"/>
        <v>0</v>
      </c>
      <c r="L2146" s="2">
        <f t="shared" ca="1" si="605"/>
        <v>1</v>
      </c>
      <c r="M2146" s="2">
        <f t="shared" ca="1" si="606"/>
        <v>1</v>
      </c>
      <c r="N2146" s="6">
        <f t="shared" ca="1" si="607"/>
        <v>1</v>
      </c>
      <c r="O2146" s="2">
        <f t="shared" ca="1" si="608"/>
        <v>1</v>
      </c>
      <c r="P2146" s="2">
        <f t="shared" ca="1" si="609"/>
        <v>1</v>
      </c>
      <c r="Q2146" s="2">
        <f t="shared" ca="1" si="610"/>
        <v>1</v>
      </c>
      <c r="R2146" s="2">
        <f t="shared" ca="1" si="611"/>
        <v>1</v>
      </c>
      <c r="S2146" s="7">
        <f ca="1">IF(NOT(L2146),SUMPRODUCT(SEARCH(MID(Validations!U2147,ROW(INDIRECT("1:"&amp;T2146)),1),"abcdefghijklmnopqrstuvwxyz1234567890-_. ")),0)</f>
        <v>0</v>
      </c>
      <c r="T2146" s="2">
        <f ca="1">LEN(Validations!U2147)</f>
        <v>0</v>
      </c>
      <c r="U2146" s="2">
        <f ca="1">LEN(Validations!W2147)</f>
        <v>0</v>
      </c>
      <c r="V2146" s="2">
        <f ca="1">LEN(Validations!X2147)</f>
        <v>0</v>
      </c>
      <c r="W2146" s="2">
        <f ca="1">LEN(Validations!Y2147)</f>
        <v>0</v>
      </c>
      <c r="X2146" s="2">
        <f ca="1">LEN(Validations!V2147)</f>
        <v>0</v>
      </c>
      <c r="Y2146" s="2">
        <f t="shared" ca="1" si="612"/>
        <v>0</v>
      </c>
      <c r="Z2146" s="2">
        <f t="shared" ca="1" si="613"/>
        <v>0</v>
      </c>
      <c r="AA2146" s="2">
        <f t="shared" ca="1" si="614"/>
        <v>0</v>
      </c>
      <c r="AB2146" s="2">
        <f t="shared" ca="1" si="602"/>
        <v>0</v>
      </c>
      <c r="AC2146" s="2">
        <f t="shared" ca="1" si="615"/>
        <v>0</v>
      </c>
      <c r="AD2146" s="2">
        <f t="shared" ca="1" si="616"/>
        <v>0</v>
      </c>
      <c r="AE2146" s="2">
        <f t="shared" ca="1" si="617"/>
        <v>0</v>
      </c>
      <c r="AF2146" s="2">
        <f t="shared" ca="1" si="618"/>
        <v>0</v>
      </c>
      <c r="AG2146" s="2">
        <f t="shared" ca="1" si="619"/>
        <v>0</v>
      </c>
    </row>
    <row r="2147" spans="1:33" x14ac:dyDescent="0.25">
      <c r="A2147" s="2">
        <v>1</v>
      </c>
      <c r="B2147" s="2">
        <v>0</v>
      </c>
      <c r="C2147" s="4" t="s">
        <v>9281</v>
      </c>
      <c r="D2147" s="4" t="s">
        <v>9280</v>
      </c>
      <c r="E2147" s="4" t="s">
        <v>9279</v>
      </c>
      <c r="F2147" s="4" t="s">
        <v>9278</v>
      </c>
      <c r="G2147" s="4" t="s">
        <v>9277</v>
      </c>
      <c r="H2147" s="5">
        <f ca="1">IF(NOT(L2147), COUNTIF(Validations!U$3:U$4002,Validations!U2148),0)</f>
        <v>0</v>
      </c>
      <c r="I2147" s="5">
        <f ca="1">IF(NOT(M2147), COUNTIF(Validations!V$3:V$4002,Validations!V2148),0)</f>
        <v>0</v>
      </c>
      <c r="J2147" s="5">
        <f t="shared" ca="1" si="603"/>
        <v>0</v>
      </c>
      <c r="K2147" s="5">
        <f t="shared" ca="1" si="604"/>
        <v>0</v>
      </c>
      <c r="L2147" s="2">
        <f t="shared" ca="1" si="605"/>
        <v>1</v>
      </c>
      <c r="M2147" s="2">
        <f t="shared" ca="1" si="606"/>
        <v>1</v>
      </c>
      <c r="N2147" s="6">
        <f t="shared" ca="1" si="607"/>
        <v>1</v>
      </c>
      <c r="O2147" s="2">
        <f t="shared" ca="1" si="608"/>
        <v>1</v>
      </c>
      <c r="P2147" s="2">
        <f t="shared" ca="1" si="609"/>
        <v>1</v>
      </c>
      <c r="Q2147" s="2">
        <f t="shared" ca="1" si="610"/>
        <v>1</v>
      </c>
      <c r="R2147" s="2">
        <f t="shared" ca="1" si="611"/>
        <v>1</v>
      </c>
      <c r="S2147" s="7">
        <f ca="1">IF(NOT(L2147),SUMPRODUCT(SEARCH(MID(Validations!U2148,ROW(INDIRECT("1:"&amp;T2147)),1),"abcdefghijklmnopqrstuvwxyz1234567890-_. ")),0)</f>
        <v>0</v>
      </c>
      <c r="T2147" s="2">
        <f ca="1">LEN(Validations!U2148)</f>
        <v>0</v>
      </c>
      <c r="U2147" s="2">
        <f ca="1">LEN(Validations!W2148)</f>
        <v>0</v>
      </c>
      <c r="V2147" s="2">
        <f ca="1">LEN(Validations!X2148)</f>
        <v>0</v>
      </c>
      <c r="W2147" s="2">
        <f ca="1">LEN(Validations!Y2148)</f>
        <v>0</v>
      </c>
      <c r="X2147" s="2">
        <f ca="1">LEN(Validations!V2148)</f>
        <v>0</v>
      </c>
      <c r="Y2147" s="2">
        <f t="shared" ca="1" si="612"/>
        <v>0</v>
      </c>
      <c r="Z2147" s="2">
        <f t="shared" ca="1" si="613"/>
        <v>0</v>
      </c>
      <c r="AA2147" s="2">
        <f t="shared" ca="1" si="614"/>
        <v>0</v>
      </c>
      <c r="AB2147" s="2">
        <f t="shared" ca="1" si="602"/>
        <v>0</v>
      </c>
      <c r="AC2147" s="2">
        <f t="shared" ca="1" si="615"/>
        <v>0</v>
      </c>
      <c r="AD2147" s="2">
        <f t="shared" ca="1" si="616"/>
        <v>0</v>
      </c>
      <c r="AE2147" s="2">
        <f t="shared" ca="1" si="617"/>
        <v>0</v>
      </c>
      <c r="AF2147" s="2">
        <f t="shared" ca="1" si="618"/>
        <v>0</v>
      </c>
      <c r="AG2147" s="2">
        <f t="shared" ca="1" si="619"/>
        <v>0</v>
      </c>
    </row>
    <row r="2148" spans="1:33" x14ac:dyDescent="0.25">
      <c r="A2148" s="2">
        <v>1</v>
      </c>
      <c r="B2148" s="2">
        <v>0</v>
      </c>
      <c r="C2148" s="4" t="s">
        <v>9276</v>
      </c>
      <c r="D2148" s="4" t="s">
        <v>9275</v>
      </c>
      <c r="E2148" s="4" t="s">
        <v>9274</v>
      </c>
      <c r="F2148" s="4" t="s">
        <v>9273</v>
      </c>
      <c r="G2148" s="4" t="s">
        <v>9272</v>
      </c>
      <c r="H2148" s="5">
        <f ca="1">IF(NOT(L2148), COUNTIF(Validations!U$3:U$4002,Validations!U2149),0)</f>
        <v>0</v>
      </c>
      <c r="I2148" s="5">
        <f ca="1">IF(NOT(M2148), COUNTIF(Validations!V$3:V$4002,Validations!V2149),0)</f>
        <v>0</v>
      </c>
      <c r="J2148" s="5">
        <f t="shared" ca="1" si="603"/>
        <v>0</v>
      </c>
      <c r="K2148" s="5">
        <f t="shared" ca="1" si="604"/>
        <v>0</v>
      </c>
      <c r="L2148" s="2">
        <f t="shared" ca="1" si="605"/>
        <v>1</v>
      </c>
      <c r="M2148" s="2">
        <f t="shared" ca="1" si="606"/>
        <v>1</v>
      </c>
      <c r="N2148" s="6">
        <f t="shared" ca="1" si="607"/>
        <v>1</v>
      </c>
      <c r="O2148" s="2">
        <f t="shared" ca="1" si="608"/>
        <v>1</v>
      </c>
      <c r="P2148" s="2">
        <f t="shared" ca="1" si="609"/>
        <v>1</v>
      </c>
      <c r="Q2148" s="2">
        <f t="shared" ca="1" si="610"/>
        <v>1</v>
      </c>
      <c r="R2148" s="2">
        <f t="shared" ca="1" si="611"/>
        <v>1</v>
      </c>
      <c r="S2148" s="7">
        <f ca="1">IF(NOT(L2148),SUMPRODUCT(SEARCH(MID(Validations!U2149,ROW(INDIRECT("1:"&amp;T2148)),1),"abcdefghijklmnopqrstuvwxyz1234567890-_. ")),0)</f>
        <v>0</v>
      </c>
      <c r="T2148" s="2">
        <f ca="1">LEN(Validations!U2149)</f>
        <v>0</v>
      </c>
      <c r="U2148" s="2">
        <f ca="1">LEN(Validations!W2149)</f>
        <v>0</v>
      </c>
      <c r="V2148" s="2">
        <f ca="1">LEN(Validations!X2149)</f>
        <v>0</v>
      </c>
      <c r="W2148" s="2">
        <f ca="1">LEN(Validations!Y2149)</f>
        <v>0</v>
      </c>
      <c r="X2148" s="2">
        <f ca="1">LEN(Validations!V2149)</f>
        <v>0</v>
      </c>
      <c r="Y2148" s="2">
        <f t="shared" ca="1" si="612"/>
        <v>0</v>
      </c>
      <c r="Z2148" s="2">
        <f t="shared" ca="1" si="613"/>
        <v>0</v>
      </c>
      <c r="AA2148" s="2">
        <f t="shared" ca="1" si="614"/>
        <v>0</v>
      </c>
      <c r="AB2148" s="2">
        <f t="shared" ca="1" si="602"/>
        <v>0</v>
      </c>
      <c r="AC2148" s="2">
        <f t="shared" ca="1" si="615"/>
        <v>0</v>
      </c>
      <c r="AD2148" s="2">
        <f t="shared" ca="1" si="616"/>
        <v>0</v>
      </c>
      <c r="AE2148" s="2">
        <f t="shared" ca="1" si="617"/>
        <v>0</v>
      </c>
      <c r="AF2148" s="2">
        <f t="shared" ca="1" si="618"/>
        <v>0</v>
      </c>
      <c r="AG2148" s="2">
        <f t="shared" ca="1" si="619"/>
        <v>0</v>
      </c>
    </row>
    <row r="2149" spans="1:33" x14ac:dyDescent="0.25">
      <c r="A2149" s="2">
        <v>1</v>
      </c>
      <c r="B2149" s="2">
        <v>0</v>
      </c>
      <c r="C2149" s="4" t="s">
        <v>9271</v>
      </c>
      <c r="D2149" s="4" t="s">
        <v>9270</v>
      </c>
      <c r="E2149" s="4" t="s">
        <v>9269</v>
      </c>
      <c r="F2149" s="4" t="s">
        <v>9268</v>
      </c>
      <c r="G2149" s="4" t="s">
        <v>9267</v>
      </c>
      <c r="H2149" s="5">
        <f ca="1">IF(NOT(L2149), COUNTIF(Validations!U$3:U$4002,Validations!U2150),0)</f>
        <v>0</v>
      </c>
      <c r="I2149" s="5">
        <f ca="1">IF(NOT(M2149), COUNTIF(Validations!V$3:V$4002,Validations!V2150),0)</f>
        <v>0</v>
      </c>
      <c r="J2149" s="5">
        <f t="shared" ca="1" si="603"/>
        <v>0</v>
      </c>
      <c r="K2149" s="5">
        <f t="shared" ca="1" si="604"/>
        <v>0</v>
      </c>
      <c r="L2149" s="2">
        <f t="shared" ca="1" si="605"/>
        <v>1</v>
      </c>
      <c r="M2149" s="2">
        <f t="shared" ca="1" si="606"/>
        <v>1</v>
      </c>
      <c r="N2149" s="6">
        <f t="shared" ca="1" si="607"/>
        <v>1</v>
      </c>
      <c r="O2149" s="2">
        <f t="shared" ca="1" si="608"/>
        <v>1</v>
      </c>
      <c r="P2149" s="2">
        <f t="shared" ca="1" si="609"/>
        <v>1</v>
      </c>
      <c r="Q2149" s="2">
        <f t="shared" ca="1" si="610"/>
        <v>1</v>
      </c>
      <c r="R2149" s="2">
        <f t="shared" ca="1" si="611"/>
        <v>1</v>
      </c>
      <c r="S2149" s="7">
        <f ca="1">IF(NOT(L2149),SUMPRODUCT(SEARCH(MID(Validations!U2150,ROW(INDIRECT("1:"&amp;T2149)),1),"abcdefghijklmnopqrstuvwxyz1234567890-_. ")),0)</f>
        <v>0</v>
      </c>
      <c r="T2149" s="2">
        <f ca="1">LEN(Validations!U2150)</f>
        <v>0</v>
      </c>
      <c r="U2149" s="2">
        <f ca="1">LEN(Validations!W2150)</f>
        <v>0</v>
      </c>
      <c r="V2149" s="2">
        <f ca="1">LEN(Validations!X2150)</f>
        <v>0</v>
      </c>
      <c r="W2149" s="2">
        <f ca="1">LEN(Validations!Y2150)</f>
        <v>0</v>
      </c>
      <c r="X2149" s="2">
        <f ca="1">LEN(Validations!V2150)</f>
        <v>0</v>
      </c>
      <c r="Y2149" s="2">
        <f t="shared" ca="1" si="612"/>
        <v>0</v>
      </c>
      <c r="Z2149" s="2">
        <f t="shared" ca="1" si="613"/>
        <v>0</v>
      </c>
      <c r="AA2149" s="2">
        <f t="shared" ca="1" si="614"/>
        <v>0</v>
      </c>
      <c r="AB2149" s="2">
        <f t="shared" ca="1" si="602"/>
        <v>0</v>
      </c>
      <c r="AC2149" s="2">
        <f t="shared" ca="1" si="615"/>
        <v>0</v>
      </c>
      <c r="AD2149" s="2">
        <f t="shared" ca="1" si="616"/>
        <v>0</v>
      </c>
      <c r="AE2149" s="2">
        <f t="shared" ca="1" si="617"/>
        <v>0</v>
      </c>
      <c r="AF2149" s="2">
        <f t="shared" ca="1" si="618"/>
        <v>0</v>
      </c>
      <c r="AG2149" s="2">
        <f t="shared" ca="1" si="619"/>
        <v>0</v>
      </c>
    </row>
    <row r="2150" spans="1:33" x14ac:dyDescent="0.25">
      <c r="A2150" s="2">
        <v>1</v>
      </c>
      <c r="B2150" s="2">
        <v>0</v>
      </c>
      <c r="C2150" s="4" t="s">
        <v>9266</v>
      </c>
      <c r="D2150" s="4" t="s">
        <v>9265</v>
      </c>
      <c r="E2150" s="4" t="s">
        <v>9264</v>
      </c>
      <c r="F2150" s="4" t="s">
        <v>9263</v>
      </c>
      <c r="G2150" s="4" t="s">
        <v>9262</v>
      </c>
      <c r="H2150" s="5">
        <f ca="1">IF(NOT(L2150), COUNTIF(Validations!U$3:U$4002,Validations!U2151),0)</f>
        <v>0</v>
      </c>
      <c r="I2150" s="5">
        <f ca="1">IF(NOT(M2150), COUNTIF(Validations!V$3:V$4002,Validations!V2151),0)</f>
        <v>0</v>
      </c>
      <c r="J2150" s="5">
        <f t="shared" ca="1" si="603"/>
        <v>0</v>
      </c>
      <c r="K2150" s="5">
        <f t="shared" ca="1" si="604"/>
        <v>0</v>
      </c>
      <c r="L2150" s="2">
        <f t="shared" ca="1" si="605"/>
        <v>1</v>
      </c>
      <c r="M2150" s="2">
        <f t="shared" ca="1" si="606"/>
        <v>1</v>
      </c>
      <c r="N2150" s="6">
        <f t="shared" ca="1" si="607"/>
        <v>1</v>
      </c>
      <c r="O2150" s="2">
        <f t="shared" ca="1" si="608"/>
        <v>1</v>
      </c>
      <c r="P2150" s="2">
        <f t="shared" ca="1" si="609"/>
        <v>1</v>
      </c>
      <c r="Q2150" s="2">
        <f t="shared" ca="1" si="610"/>
        <v>1</v>
      </c>
      <c r="R2150" s="2">
        <f t="shared" ca="1" si="611"/>
        <v>1</v>
      </c>
      <c r="S2150" s="7">
        <f ca="1">IF(NOT(L2150),SUMPRODUCT(SEARCH(MID(Validations!U2151,ROW(INDIRECT("1:"&amp;T2150)),1),"abcdefghijklmnopqrstuvwxyz1234567890-_. ")),0)</f>
        <v>0</v>
      </c>
      <c r="T2150" s="2">
        <f ca="1">LEN(Validations!U2151)</f>
        <v>0</v>
      </c>
      <c r="U2150" s="2">
        <f ca="1">LEN(Validations!W2151)</f>
        <v>0</v>
      </c>
      <c r="V2150" s="2">
        <f ca="1">LEN(Validations!X2151)</f>
        <v>0</v>
      </c>
      <c r="W2150" s="2">
        <f ca="1">LEN(Validations!Y2151)</f>
        <v>0</v>
      </c>
      <c r="X2150" s="2">
        <f ca="1">LEN(Validations!V2151)</f>
        <v>0</v>
      </c>
      <c r="Y2150" s="2">
        <f t="shared" ca="1" si="612"/>
        <v>0</v>
      </c>
      <c r="Z2150" s="2">
        <f t="shared" ca="1" si="613"/>
        <v>0</v>
      </c>
      <c r="AA2150" s="2">
        <f t="shared" ca="1" si="614"/>
        <v>0</v>
      </c>
      <c r="AB2150" s="2">
        <f t="shared" ca="1" si="602"/>
        <v>0</v>
      </c>
      <c r="AC2150" s="2">
        <f t="shared" ca="1" si="615"/>
        <v>0</v>
      </c>
      <c r="AD2150" s="2">
        <f t="shared" ca="1" si="616"/>
        <v>0</v>
      </c>
      <c r="AE2150" s="2">
        <f t="shared" ca="1" si="617"/>
        <v>0</v>
      </c>
      <c r="AF2150" s="2">
        <f t="shared" ca="1" si="618"/>
        <v>0</v>
      </c>
      <c r="AG2150" s="2">
        <f t="shared" ca="1" si="619"/>
        <v>0</v>
      </c>
    </row>
    <row r="2151" spans="1:33" x14ac:dyDescent="0.25">
      <c r="A2151" s="2">
        <v>1</v>
      </c>
      <c r="B2151" s="2">
        <v>0</v>
      </c>
      <c r="C2151" s="4" t="s">
        <v>9261</v>
      </c>
      <c r="D2151" s="4" t="s">
        <v>9260</v>
      </c>
      <c r="E2151" s="4" t="s">
        <v>9259</v>
      </c>
      <c r="F2151" s="4" t="s">
        <v>9258</v>
      </c>
      <c r="G2151" s="4" t="s">
        <v>9257</v>
      </c>
      <c r="H2151" s="5">
        <f ca="1">IF(NOT(L2151), COUNTIF(Validations!U$3:U$4002,Validations!U2152),0)</f>
        <v>0</v>
      </c>
      <c r="I2151" s="5">
        <f ca="1">IF(NOT(M2151), COUNTIF(Validations!V$3:V$4002,Validations!V2152),0)</f>
        <v>0</v>
      </c>
      <c r="J2151" s="5">
        <f t="shared" ca="1" si="603"/>
        <v>0</v>
      </c>
      <c r="K2151" s="5">
        <f t="shared" ca="1" si="604"/>
        <v>0</v>
      </c>
      <c r="L2151" s="2">
        <f t="shared" ca="1" si="605"/>
        <v>1</v>
      </c>
      <c r="M2151" s="2">
        <f t="shared" ca="1" si="606"/>
        <v>1</v>
      </c>
      <c r="N2151" s="6">
        <f t="shared" ca="1" si="607"/>
        <v>1</v>
      </c>
      <c r="O2151" s="2">
        <f t="shared" ca="1" si="608"/>
        <v>1</v>
      </c>
      <c r="P2151" s="2">
        <f t="shared" ca="1" si="609"/>
        <v>1</v>
      </c>
      <c r="Q2151" s="2">
        <f t="shared" ca="1" si="610"/>
        <v>1</v>
      </c>
      <c r="R2151" s="2">
        <f t="shared" ca="1" si="611"/>
        <v>1</v>
      </c>
      <c r="S2151" s="7">
        <f ca="1">IF(NOT(L2151),SUMPRODUCT(SEARCH(MID(Validations!U2152,ROW(INDIRECT("1:"&amp;T2151)),1),"abcdefghijklmnopqrstuvwxyz1234567890-_. ")),0)</f>
        <v>0</v>
      </c>
      <c r="T2151" s="2">
        <f ca="1">LEN(Validations!U2152)</f>
        <v>0</v>
      </c>
      <c r="U2151" s="2">
        <f ca="1">LEN(Validations!W2152)</f>
        <v>0</v>
      </c>
      <c r="V2151" s="2">
        <f ca="1">LEN(Validations!X2152)</f>
        <v>0</v>
      </c>
      <c r="W2151" s="2">
        <f ca="1">LEN(Validations!Y2152)</f>
        <v>0</v>
      </c>
      <c r="X2151" s="2">
        <f ca="1">LEN(Validations!V2152)</f>
        <v>0</v>
      </c>
      <c r="Y2151" s="2">
        <f t="shared" ca="1" si="612"/>
        <v>0</v>
      </c>
      <c r="Z2151" s="2">
        <f t="shared" ca="1" si="613"/>
        <v>0</v>
      </c>
      <c r="AA2151" s="2">
        <f t="shared" ca="1" si="614"/>
        <v>0</v>
      </c>
      <c r="AB2151" s="2">
        <f t="shared" ca="1" si="602"/>
        <v>0</v>
      </c>
      <c r="AC2151" s="2">
        <f t="shared" ca="1" si="615"/>
        <v>0</v>
      </c>
      <c r="AD2151" s="2">
        <f t="shared" ca="1" si="616"/>
        <v>0</v>
      </c>
      <c r="AE2151" s="2">
        <f t="shared" ca="1" si="617"/>
        <v>0</v>
      </c>
      <c r="AF2151" s="2">
        <f t="shared" ca="1" si="618"/>
        <v>0</v>
      </c>
      <c r="AG2151" s="2">
        <f t="shared" ca="1" si="619"/>
        <v>0</v>
      </c>
    </row>
    <row r="2152" spans="1:33" x14ac:dyDescent="0.25">
      <c r="A2152" s="2">
        <v>1</v>
      </c>
      <c r="B2152" s="2">
        <v>0</v>
      </c>
      <c r="C2152" s="4" t="s">
        <v>9256</v>
      </c>
      <c r="D2152" s="4" t="s">
        <v>9255</v>
      </c>
      <c r="E2152" s="4" t="s">
        <v>9254</v>
      </c>
      <c r="F2152" s="4" t="s">
        <v>9253</v>
      </c>
      <c r="G2152" s="4" t="s">
        <v>9252</v>
      </c>
      <c r="H2152" s="5">
        <f ca="1">IF(NOT(L2152), COUNTIF(Validations!U$3:U$4002,Validations!U2153),0)</f>
        <v>0</v>
      </c>
      <c r="I2152" s="5">
        <f ca="1">IF(NOT(M2152), COUNTIF(Validations!V$3:V$4002,Validations!V2153),0)</f>
        <v>0</v>
      </c>
      <c r="J2152" s="5">
        <f t="shared" ca="1" si="603"/>
        <v>0</v>
      </c>
      <c r="K2152" s="5">
        <f t="shared" ca="1" si="604"/>
        <v>0</v>
      </c>
      <c r="L2152" s="2">
        <f t="shared" ca="1" si="605"/>
        <v>1</v>
      </c>
      <c r="M2152" s="2">
        <f t="shared" ca="1" si="606"/>
        <v>1</v>
      </c>
      <c r="N2152" s="6">
        <f t="shared" ca="1" si="607"/>
        <v>1</v>
      </c>
      <c r="O2152" s="2">
        <f t="shared" ca="1" si="608"/>
        <v>1</v>
      </c>
      <c r="P2152" s="2">
        <f t="shared" ca="1" si="609"/>
        <v>1</v>
      </c>
      <c r="Q2152" s="2">
        <f t="shared" ca="1" si="610"/>
        <v>1</v>
      </c>
      <c r="R2152" s="2">
        <f t="shared" ca="1" si="611"/>
        <v>1</v>
      </c>
      <c r="S2152" s="7">
        <f ca="1">IF(NOT(L2152),SUMPRODUCT(SEARCH(MID(Validations!U2153,ROW(INDIRECT("1:"&amp;T2152)),1),"abcdefghijklmnopqrstuvwxyz1234567890-_. ")),0)</f>
        <v>0</v>
      </c>
      <c r="T2152" s="2">
        <f ca="1">LEN(Validations!U2153)</f>
        <v>0</v>
      </c>
      <c r="U2152" s="2">
        <f ca="1">LEN(Validations!W2153)</f>
        <v>0</v>
      </c>
      <c r="V2152" s="2">
        <f ca="1">LEN(Validations!X2153)</f>
        <v>0</v>
      </c>
      <c r="W2152" s="2">
        <f ca="1">LEN(Validations!Y2153)</f>
        <v>0</v>
      </c>
      <c r="X2152" s="2">
        <f ca="1">LEN(Validations!V2153)</f>
        <v>0</v>
      </c>
      <c r="Y2152" s="2">
        <f t="shared" ca="1" si="612"/>
        <v>0</v>
      </c>
      <c r="Z2152" s="2">
        <f t="shared" ca="1" si="613"/>
        <v>0</v>
      </c>
      <c r="AA2152" s="2">
        <f t="shared" ca="1" si="614"/>
        <v>0</v>
      </c>
      <c r="AB2152" s="2">
        <f t="shared" ca="1" si="602"/>
        <v>0</v>
      </c>
      <c r="AC2152" s="2">
        <f t="shared" ca="1" si="615"/>
        <v>0</v>
      </c>
      <c r="AD2152" s="2">
        <f t="shared" ca="1" si="616"/>
        <v>0</v>
      </c>
      <c r="AE2152" s="2">
        <f t="shared" ca="1" si="617"/>
        <v>0</v>
      </c>
      <c r="AF2152" s="2">
        <f t="shared" ca="1" si="618"/>
        <v>0</v>
      </c>
      <c r="AG2152" s="2">
        <f t="shared" ca="1" si="619"/>
        <v>0</v>
      </c>
    </row>
    <row r="2153" spans="1:33" x14ac:dyDescent="0.25">
      <c r="A2153" s="2">
        <v>1</v>
      </c>
      <c r="B2153" s="2">
        <v>0</v>
      </c>
      <c r="C2153" s="4" t="s">
        <v>9251</v>
      </c>
      <c r="D2153" s="4" t="s">
        <v>9250</v>
      </c>
      <c r="E2153" s="4" t="s">
        <v>9249</v>
      </c>
      <c r="F2153" s="4" t="s">
        <v>9248</v>
      </c>
      <c r="G2153" s="4" t="s">
        <v>9247</v>
      </c>
      <c r="H2153" s="5">
        <f ca="1">IF(NOT(L2153), COUNTIF(Validations!U$3:U$4002,Validations!U2154),0)</f>
        <v>0</v>
      </c>
      <c r="I2153" s="5">
        <f ca="1">IF(NOT(M2153), COUNTIF(Validations!V$3:V$4002,Validations!V2154),0)</f>
        <v>0</v>
      </c>
      <c r="J2153" s="5">
        <f t="shared" ca="1" si="603"/>
        <v>0</v>
      </c>
      <c r="K2153" s="5">
        <f t="shared" ca="1" si="604"/>
        <v>0</v>
      </c>
      <c r="L2153" s="2">
        <f t="shared" ca="1" si="605"/>
        <v>1</v>
      </c>
      <c r="M2153" s="2">
        <f t="shared" ca="1" si="606"/>
        <v>1</v>
      </c>
      <c r="N2153" s="6">
        <f t="shared" ca="1" si="607"/>
        <v>1</v>
      </c>
      <c r="O2153" s="2">
        <f t="shared" ca="1" si="608"/>
        <v>1</v>
      </c>
      <c r="P2153" s="2">
        <f t="shared" ca="1" si="609"/>
        <v>1</v>
      </c>
      <c r="Q2153" s="2">
        <f t="shared" ca="1" si="610"/>
        <v>1</v>
      </c>
      <c r="R2153" s="2">
        <f t="shared" ca="1" si="611"/>
        <v>1</v>
      </c>
      <c r="S2153" s="7">
        <f ca="1">IF(NOT(L2153),SUMPRODUCT(SEARCH(MID(Validations!U2154,ROW(INDIRECT("1:"&amp;T2153)),1),"abcdefghijklmnopqrstuvwxyz1234567890-_. ")),0)</f>
        <v>0</v>
      </c>
      <c r="T2153" s="2">
        <f ca="1">LEN(Validations!U2154)</f>
        <v>0</v>
      </c>
      <c r="U2153" s="2">
        <f ca="1">LEN(Validations!W2154)</f>
        <v>0</v>
      </c>
      <c r="V2153" s="2">
        <f ca="1">LEN(Validations!X2154)</f>
        <v>0</v>
      </c>
      <c r="W2153" s="2">
        <f ca="1">LEN(Validations!Y2154)</f>
        <v>0</v>
      </c>
      <c r="X2153" s="2">
        <f ca="1">LEN(Validations!V2154)</f>
        <v>0</v>
      </c>
      <c r="Y2153" s="2">
        <f t="shared" ca="1" si="612"/>
        <v>0</v>
      </c>
      <c r="Z2153" s="2">
        <f t="shared" ca="1" si="613"/>
        <v>0</v>
      </c>
      <c r="AA2153" s="2">
        <f t="shared" ca="1" si="614"/>
        <v>0</v>
      </c>
      <c r="AB2153" s="2">
        <f t="shared" ca="1" si="602"/>
        <v>0</v>
      </c>
      <c r="AC2153" s="2">
        <f t="shared" ca="1" si="615"/>
        <v>0</v>
      </c>
      <c r="AD2153" s="2">
        <f t="shared" ca="1" si="616"/>
        <v>0</v>
      </c>
      <c r="AE2153" s="2">
        <f t="shared" ca="1" si="617"/>
        <v>0</v>
      </c>
      <c r="AF2153" s="2">
        <f t="shared" ca="1" si="618"/>
        <v>0</v>
      </c>
      <c r="AG2153" s="2">
        <f t="shared" ca="1" si="619"/>
        <v>0</v>
      </c>
    </row>
    <row r="2154" spans="1:33" x14ac:dyDescent="0.25">
      <c r="A2154" s="2">
        <v>1</v>
      </c>
      <c r="B2154" s="2">
        <v>0</v>
      </c>
      <c r="C2154" s="4" t="s">
        <v>9246</v>
      </c>
      <c r="D2154" s="4" t="s">
        <v>9245</v>
      </c>
      <c r="E2154" s="4" t="s">
        <v>9244</v>
      </c>
      <c r="F2154" s="4" t="s">
        <v>9243</v>
      </c>
      <c r="G2154" s="4" t="s">
        <v>9242</v>
      </c>
      <c r="H2154" s="5">
        <f ca="1">IF(NOT(L2154), COUNTIF(Validations!U$3:U$4002,Validations!U2155),0)</f>
        <v>0</v>
      </c>
      <c r="I2154" s="5">
        <f ca="1">IF(NOT(M2154), COUNTIF(Validations!V$3:V$4002,Validations!V2155),0)</f>
        <v>0</v>
      </c>
      <c r="J2154" s="5">
        <f t="shared" ca="1" si="603"/>
        <v>0</v>
      </c>
      <c r="K2154" s="5">
        <f t="shared" ca="1" si="604"/>
        <v>0</v>
      </c>
      <c r="L2154" s="2">
        <f t="shared" ca="1" si="605"/>
        <v>1</v>
      </c>
      <c r="M2154" s="2">
        <f t="shared" ca="1" si="606"/>
        <v>1</v>
      </c>
      <c r="N2154" s="6">
        <f t="shared" ca="1" si="607"/>
        <v>1</v>
      </c>
      <c r="O2154" s="2">
        <f t="shared" ca="1" si="608"/>
        <v>1</v>
      </c>
      <c r="P2154" s="2">
        <f t="shared" ca="1" si="609"/>
        <v>1</v>
      </c>
      <c r="Q2154" s="2">
        <f t="shared" ca="1" si="610"/>
        <v>1</v>
      </c>
      <c r="R2154" s="2">
        <f t="shared" ca="1" si="611"/>
        <v>1</v>
      </c>
      <c r="S2154" s="7">
        <f ca="1">IF(NOT(L2154),SUMPRODUCT(SEARCH(MID(Validations!U2155,ROW(INDIRECT("1:"&amp;T2154)),1),"abcdefghijklmnopqrstuvwxyz1234567890-_. ")),0)</f>
        <v>0</v>
      </c>
      <c r="T2154" s="2">
        <f ca="1">LEN(Validations!U2155)</f>
        <v>0</v>
      </c>
      <c r="U2154" s="2">
        <f ca="1">LEN(Validations!W2155)</f>
        <v>0</v>
      </c>
      <c r="V2154" s="2">
        <f ca="1">LEN(Validations!X2155)</f>
        <v>0</v>
      </c>
      <c r="W2154" s="2">
        <f ca="1">LEN(Validations!Y2155)</f>
        <v>0</v>
      </c>
      <c r="X2154" s="2">
        <f ca="1">LEN(Validations!V2155)</f>
        <v>0</v>
      </c>
      <c r="Y2154" s="2">
        <f t="shared" ca="1" si="612"/>
        <v>0</v>
      </c>
      <c r="Z2154" s="2">
        <f t="shared" ca="1" si="613"/>
        <v>0</v>
      </c>
      <c r="AA2154" s="2">
        <f t="shared" ca="1" si="614"/>
        <v>0</v>
      </c>
      <c r="AB2154" s="2">
        <f t="shared" ca="1" si="602"/>
        <v>0</v>
      </c>
      <c r="AC2154" s="2">
        <f t="shared" ca="1" si="615"/>
        <v>0</v>
      </c>
      <c r="AD2154" s="2">
        <f t="shared" ca="1" si="616"/>
        <v>0</v>
      </c>
      <c r="AE2154" s="2">
        <f t="shared" ca="1" si="617"/>
        <v>0</v>
      </c>
      <c r="AF2154" s="2">
        <f t="shared" ca="1" si="618"/>
        <v>0</v>
      </c>
      <c r="AG2154" s="2">
        <f t="shared" ca="1" si="619"/>
        <v>0</v>
      </c>
    </row>
    <row r="2155" spans="1:33" x14ac:dyDescent="0.25">
      <c r="A2155" s="2">
        <v>1</v>
      </c>
      <c r="B2155" s="2">
        <v>0</v>
      </c>
      <c r="C2155" s="4" t="s">
        <v>9241</v>
      </c>
      <c r="D2155" s="4" t="s">
        <v>9240</v>
      </c>
      <c r="E2155" s="4" t="s">
        <v>9239</v>
      </c>
      <c r="F2155" s="4" t="s">
        <v>9238</v>
      </c>
      <c r="G2155" s="4" t="s">
        <v>9237</v>
      </c>
      <c r="H2155" s="5">
        <f ca="1">IF(NOT(L2155), COUNTIF(Validations!U$3:U$4002,Validations!U2156),0)</f>
        <v>0</v>
      </c>
      <c r="I2155" s="5">
        <f ca="1">IF(NOT(M2155), COUNTIF(Validations!V$3:V$4002,Validations!V2156),0)</f>
        <v>0</v>
      </c>
      <c r="J2155" s="5">
        <f t="shared" ca="1" si="603"/>
        <v>0</v>
      </c>
      <c r="K2155" s="5">
        <f t="shared" ca="1" si="604"/>
        <v>0</v>
      </c>
      <c r="L2155" s="2">
        <f t="shared" ca="1" si="605"/>
        <v>1</v>
      </c>
      <c r="M2155" s="2">
        <f t="shared" ca="1" si="606"/>
        <v>1</v>
      </c>
      <c r="N2155" s="6">
        <f t="shared" ca="1" si="607"/>
        <v>1</v>
      </c>
      <c r="O2155" s="2">
        <f t="shared" ca="1" si="608"/>
        <v>1</v>
      </c>
      <c r="P2155" s="2">
        <f t="shared" ca="1" si="609"/>
        <v>1</v>
      </c>
      <c r="Q2155" s="2">
        <f t="shared" ca="1" si="610"/>
        <v>1</v>
      </c>
      <c r="R2155" s="2">
        <f t="shared" ca="1" si="611"/>
        <v>1</v>
      </c>
      <c r="S2155" s="7">
        <f ca="1">IF(NOT(L2155),SUMPRODUCT(SEARCH(MID(Validations!U2156,ROW(INDIRECT("1:"&amp;T2155)),1),"abcdefghijklmnopqrstuvwxyz1234567890-_. ")),0)</f>
        <v>0</v>
      </c>
      <c r="T2155" s="2">
        <f ca="1">LEN(Validations!U2156)</f>
        <v>0</v>
      </c>
      <c r="U2155" s="2">
        <f ca="1">LEN(Validations!W2156)</f>
        <v>0</v>
      </c>
      <c r="V2155" s="2">
        <f ca="1">LEN(Validations!X2156)</f>
        <v>0</v>
      </c>
      <c r="W2155" s="2">
        <f ca="1">LEN(Validations!Y2156)</f>
        <v>0</v>
      </c>
      <c r="X2155" s="2">
        <f ca="1">LEN(Validations!V2156)</f>
        <v>0</v>
      </c>
      <c r="Y2155" s="2">
        <f t="shared" ca="1" si="612"/>
        <v>0</v>
      </c>
      <c r="Z2155" s="2">
        <f t="shared" ca="1" si="613"/>
        <v>0</v>
      </c>
      <c r="AA2155" s="2">
        <f t="shared" ca="1" si="614"/>
        <v>0</v>
      </c>
      <c r="AB2155" s="2">
        <f t="shared" ca="1" si="602"/>
        <v>0</v>
      </c>
      <c r="AC2155" s="2">
        <f t="shared" ca="1" si="615"/>
        <v>0</v>
      </c>
      <c r="AD2155" s="2">
        <f t="shared" ca="1" si="616"/>
        <v>0</v>
      </c>
      <c r="AE2155" s="2">
        <f t="shared" ca="1" si="617"/>
        <v>0</v>
      </c>
      <c r="AF2155" s="2">
        <f t="shared" ca="1" si="618"/>
        <v>0</v>
      </c>
      <c r="AG2155" s="2">
        <f t="shared" ca="1" si="619"/>
        <v>0</v>
      </c>
    </row>
    <row r="2156" spans="1:33" x14ac:dyDescent="0.25">
      <c r="A2156" s="2">
        <v>1</v>
      </c>
      <c r="B2156" s="2">
        <v>0</v>
      </c>
      <c r="C2156" s="4" t="s">
        <v>9236</v>
      </c>
      <c r="D2156" s="4" t="s">
        <v>9235</v>
      </c>
      <c r="E2156" s="4" t="s">
        <v>9234</v>
      </c>
      <c r="F2156" s="4" t="s">
        <v>9233</v>
      </c>
      <c r="G2156" s="4" t="s">
        <v>9232</v>
      </c>
      <c r="H2156" s="5">
        <f ca="1">IF(NOT(L2156), COUNTIF(Validations!U$3:U$4002,Validations!U2157),0)</f>
        <v>0</v>
      </c>
      <c r="I2156" s="5">
        <f ca="1">IF(NOT(M2156), COUNTIF(Validations!V$3:V$4002,Validations!V2157),0)</f>
        <v>0</v>
      </c>
      <c r="J2156" s="5">
        <f t="shared" ca="1" si="603"/>
        <v>0</v>
      </c>
      <c r="K2156" s="5">
        <f t="shared" ca="1" si="604"/>
        <v>0</v>
      </c>
      <c r="L2156" s="2">
        <f t="shared" ca="1" si="605"/>
        <v>1</v>
      </c>
      <c r="M2156" s="2">
        <f t="shared" ca="1" si="606"/>
        <v>1</v>
      </c>
      <c r="N2156" s="6">
        <f t="shared" ca="1" si="607"/>
        <v>1</v>
      </c>
      <c r="O2156" s="2">
        <f t="shared" ca="1" si="608"/>
        <v>1</v>
      </c>
      <c r="P2156" s="2">
        <f t="shared" ca="1" si="609"/>
        <v>1</v>
      </c>
      <c r="Q2156" s="2">
        <f t="shared" ca="1" si="610"/>
        <v>1</v>
      </c>
      <c r="R2156" s="2">
        <f t="shared" ca="1" si="611"/>
        <v>1</v>
      </c>
      <c r="S2156" s="7">
        <f ca="1">IF(NOT(L2156),SUMPRODUCT(SEARCH(MID(Validations!U2157,ROW(INDIRECT("1:"&amp;T2156)),1),"abcdefghijklmnopqrstuvwxyz1234567890-_. ")),0)</f>
        <v>0</v>
      </c>
      <c r="T2156" s="2">
        <f ca="1">LEN(Validations!U2157)</f>
        <v>0</v>
      </c>
      <c r="U2156" s="2">
        <f ca="1">LEN(Validations!W2157)</f>
        <v>0</v>
      </c>
      <c r="V2156" s="2">
        <f ca="1">LEN(Validations!X2157)</f>
        <v>0</v>
      </c>
      <c r="W2156" s="2">
        <f ca="1">LEN(Validations!Y2157)</f>
        <v>0</v>
      </c>
      <c r="X2156" s="2">
        <f ca="1">LEN(Validations!V2157)</f>
        <v>0</v>
      </c>
      <c r="Y2156" s="2">
        <f t="shared" ca="1" si="612"/>
        <v>0</v>
      </c>
      <c r="Z2156" s="2">
        <f t="shared" ca="1" si="613"/>
        <v>0</v>
      </c>
      <c r="AA2156" s="2">
        <f t="shared" ca="1" si="614"/>
        <v>0</v>
      </c>
      <c r="AB2156" s="2">
        <f t="shared" ca="1" si="602"/>
        <v>0</v>
      </c>
      <c r="AC2156" s="2">
        <f t="shared" ca="1" si="615"/>
        <v>0</v>
      </c>
      <c r="AD2156" s="2">
        <f t="shared" ca="1" si="616"/>
        <v>0</v>
      </c>
      <c r="AE2156" s="2">
        <f t="shared" ca="1" si="617"/>
        <v>0</v>
      </c>
      <c r="AF2156" s="2">
        <f t="shared" ca="1" si="618"/>
        <v>0</v>
      </c>
      <c r="AG2156" s="2">
        <f t="shared" ca="1" si="619"/>
        <v>0</v>
      </c>
    </row>
    <row r="2157" spans="1:33" x14ac:dyDescent="0.25">
      <c r="A2157" s="2">
        <v>1</v>
      </c>
      <c r="B2157" s="2">
        <v>0</v>
      </c>
      <c r="C2157" s="4" t="s">
        <v>9231</v>
      </c>
      <c r="D2157" s="4" t="s">
        <v>9230</v>
      </c>
      <c r="E2157" s="4" t="s">
        <v>9229</v>
      </c>
      <c r="F2157" s="4" t="s">
        <v>9228</v>
      </c>
      <c r="G2157" s="4" t="s">
        <v>9227</v>
      </c>
      <c r="H2157" s="5">
        <f ca="1">IF(NOT(L2157), COUNTIF(Validations!U$3:U$4002,Validations!U2158),0)</f>
        <v>0</v>
      </c>
      <c r="I2157" s="5">
        <f ca="1">IF(NOT(M2157), COUNTIF(Validations!V$3:V$4002,Validations!V2158),0)</f>
        <v>0</v>
      </c>
      <c r="J2157" s="5">
        <f t="shared" ca="1" si="603"/>
        <v>0</v>
      </c>
      <c r="K2157" s="5">
        <f t="shared" ca="1" si="604"/>
        <v>0</v>
      </c>
      <c r="L2157" s="2">
        <f t="shared" ca="1" si="605"/>
        <v>1</v>
      </c>
      <c r="M2157" s="2">
        <f t="shared" ca="1" si="606"/>
        <v>1</v>
      </c>
      <c r="N2157" s="6">
        <f t="shared" ca="1" si="607"/>
        <v>1</v>
      </c>
      <c r="O2157" s="2">
        <f t="shared" ca="1" si="608"/>
        <v>1</v>
      </c>
      <c r="P2157" s="2">
        <f t="shared" ca="1" si="609"/>
        <v>1</v>
      </c>
      <c r="Q2157" s="2">
        <f t="shared" ca="1" si="610"/>
        <v>1</v>
      </c>
      <c r="R2157" s="2">
        <f t="shared" ca="1" si="611"/>
        <v>1</v>
      </c>
      <c r="S2157" s="7">
        <f ca="1">IF(NOT(L2157),SUMPRODUCT(SEARCH(MID(Validations!U2158,ROW(INDIRECT("1:"&amp;T2157)),1),"abcdefghijklmnopqrstuvwxyz1234567890-_. ")),0)</f>
        <v>0</v>
      </c>
      <c r="T2157" s="2">
        <f ca="1">LEN(Validations!U2158)</f>
        <v>0</v>
      </c>
      <c r="U2157" s="2">
        <f ca="1">LEN(Validations!W2158)</f>
        <v>0</v>
      </c>
      <c r="V2157" s="2">
        <f ca="1">LEN(Validations!X2158)</f>
        <v>0</v>
      </c>
      <c r="W2157" s="2">
        <f ca="1">LEN(Validations!Y2158)</f>
        <v>0</v>
      </c>
      <c r="X2157" s="2">
        <f ca="1">LEN(Validations!V2158)</f>
        <v>0</v>
      </c>
      <c r="Y2157" s="2">
        <f t="shared" ca="1" si="612"/>
        <v>0</v>
      </c>
      <c r="Z2157" s="2">
        <f t="shared" ca="1" si="613"/>
        <v>0</v>
      </c>
      <c r="AA2157" s="2">
        <f t="shared" ca="1" si="614"/>
        <v>0</v>
      </c>
      <c r="AB2157" s="2">
        <f t="shared" ca="1" si="602"/>
        <v>0</v>
      </c>
      <c r="AC2157" s="2">
        <f t="shared" ca="1" si="615"/>
        <v>0</v>
      </c>
      <c r="AD2157" s="2">
        <f t="shared" ca="1" si="616"/>
        <v>0</v>
      </c>
      <c r="AE2157" s="2">
        <f t="shared" ca="1" si="617"/>
        <v>0</v>
      </c>
      <c r="AF2157" s="2">
        <f t="shared" ca="1" si="618"/>
        <v>0</v>
      </c>
      <c r="AG2157" s="2">
        <f t="shared" ca="1" si="619"/>
        <v>0</v>
      </c>
    </row>
    <row r="2158" spans="1:33" x14ac:dyDescent="0.25">
      <c r="A2158" s="2">
        <v>1</v>
      </c>
      <c r="B2158" s="2">
        <v>0</v>
      </c>
      <c r="C2158" s="4" t="s">
        <v>9226</v>
      </c>
      <c r="D2158" s="4" t="s">
        <v>9225</v>
      </c>
      <c r="E2158" s="4" t="s">
        <v>9224</v>
      </c>
      <c r="F2158" s="4" t="s">
        <v>9223</v>
      </c>
      <c r="G2158" s="4" t="s">
        <v>9222</v>
      </c>
      <c r="H2158" s="5">
        <f ca="1">IF(NOT(L2158), COUNTIF(Validations!U$3:U$4002,Validations!U2159),0)</f>
        <v>0</v>
      </c>
      <c r="I2158" s="5">
        <f ca="1">IF(NOT(M2158), COUNTIF(Validations!V$3:V$4002,Validations!V2159),0)</f>
        <v>0</v>
      </c>
      <c r="J2158" s="5">
        <f t="shared" ca="1" si="603"/>
        <v>0</v>
      </c>
      <c r="K2158" s="5">
        <f t="shared" ca="1" si="604"/>
        <v>0</v>
      </c>
      <c r="L2158" s="2">
        <f t="shared" ca="1" si="605"/>
        <v>1</v>
      </c>
      <c r="M2158" s="2">
        <f t="shared" ca="1" si="606"/>
        <v>1</v>
      </c>
      <c r="N2158" s="6">
        <f t="shared" ca="1" si="607"/>
        <v>1</v>
      </c>
      <c r="O2158" s="2">
        <f t="shared" ca="1" si="608"/>
        <v>1</v>
      </c>
      <c r="P2158" s="2">
        <f t="shared" ca="1" si="609"/>
        <v>1</v>
      </c>
      <c r="Q2158" s="2">
        <f t="shared" ca="1" si="610"/>
        <v>1</v>
      </c>
      <c r="R2158" s="2">
        <f t="shared" ca="1" si="611"/>
        <v>1</v>
      </c>
      <c r="S2158" s="7">
        <f ca="1">IF(NOT(L2158),SUMPRODUCT(SEARCH(MID(Validations!U2159,ROW(INDIRECT("1:"&amp;T2158)),1),"abcdefghijklmnopqrstuvwxyz1234567890-_. ")),0)</f>
        <v>0</v>
      </c>
      <c r="T2158" s="2">
        <f ca="1">LEN(Validations!U2159)</f>
        <v>0</v>
      </c>
      <c r="U2158" s="2">
        <f ca="1">LEN(Validations!W2159)</f>
        <v>0</v>
      </c>
      <c r="V2158" s="2">
        <f ca="1">LEN(Validations!X2159)</f>
        <v>0</v>
      </c>
      <c r="W2158" s="2">
        <f ca="1">LEN(Validations!Y2159)</f>
        <v>0</v>
      </c>
      <c r="X2158" s="2">
        <f ca="1">LEN(Validations!V2159)</f>
        <v>0</v>
      </c>
      <c r="Y2158" s="2">
        <f t="shared" ca="1" si="612"/>
        <v>0</v>
      </c>
      <c r="Z2158" s="2">
        <f t="shared" ca="1" si="613"/>
        <v>0</v>
      </c>
      <c r="AA2158" s="2">
        <f t="shared" ca="1" si="614"/>
        <v>0</v>
      </c>
      <c r="AB2158" s="2">
        <f t="shared" ca="1" si="602"/>
        <v>0</v>
      </c>
      <c r="AC2158" s="2">
        <f t="shared" ca="1" si="615"/>
        <v>0</v>
      </c>
      <c r="AD2158" s="2">
        <f t="shared" ca="1" si="616"/>
        <v>0</v>
      </c>
      <c r="AE2158" s="2">
        <f t="shared" ca="1" si="617"/>
        <v>0</v>
      </c>
      <c r="AF2158" s="2">
        <f t="shared" ca="1" si="618"/>
        <v>0</v>
      </c>
      <c r="AG2158" s="2">
        <f t="shared" ca="1" si="619"/>
        <v>0</v>
      </c>
    </row>
    <row r="2159" spans="1:33" x14ac:dyDescent="0.25">
      <c r="A2159" s="2">
        <v>1</v>
      </c>
      <c r="B2159" s="2">
        <v>0</v>
      </c>
      <c r="C2159" s="4" t="s">
        <v>9221</v>
      </c>
      <c r="D2159" s="4" t="s">
        <v>9220</v>
      </c>
      <c r="E2159" s="4" t="s">
        <v>9219</v>
      </c>
      <c r="F2159" s="4" t="s">
        <v>9218</v>
      </c>
      <c r="G2159" s="4" t="s">
        <v>9217</v>
      </c>
      <c r="H2159" s="5">
        <f ca="1">IF(NOT(L2159), COUNTIF(Validations!U$3:U$4002,Validations!U2160),0)</f>
        <v>0</v>
      </c>
      <c r="I2159" s="5">
        <f ca="1">IF(NOT(M2159), COUNTIF(Validations!V$3:V$4002,Validations!V2160),0)</f>
        <v>0</v>
      </c>
      <c r="J2159" s="5">
        <f t="shared" ca="1" si="603"/>
        <v>0</v>
      </c>
      <c r="K2159" s="5">
        <f t="shared" ca="1" si="604"/>
        <v>0</v>
      </c>
      <c r="L2159" s="2">
        <f t="shared" ca="1" si="605"/>
        <v>1</v>
      </c>
      <c r="M2159" s="2">
        <f t="shared" ca="1" si="606"/>
        <v>1</v>
      </c>
      <c r="N2159" s="6">
        <f t="shared" ca="1" si="607"/>
        <v>1</v>
      </c>
      <c r="O2159" s="2">
        <f t="shared" ca="1" si="608"/>
        <v>1</v>
      </c>
      <c r="P2159" s="2">
        <f t="shared" ca="1" si="609"/>
        <v>1</v>
      </c>
      <c r="Q2159" s="2">
        <f t="shared" ca="1" si="610"/>
        <v>1</v>
      </c>
      <c r="R2159" s="2">
        <f t="shared" ca="1" si="611"/>
        <v>1</v>
      </c>
      <c r="S2159" s="7">
        <f ca="1">IF(NOT(L2159),SUMPRODUCT(SEARCH(MID(Validations!U2160,ROW(INDIRECT("1:"&amp;T2159)),1),"abcdefghijklmnopqrstuvwxyz1234567890-_. ")),0)</f>
        <v>0</v>
      </c>
      <c r="T2159" s="2">
        <f ca="1">LEN(Validations!U2160)</f>
        <v>0</v>
      </c>
      <c r="U2159" s="2">
        <f ca="1">LEN(Validations!W2160)</f>
        <v>0</v>
      </c>
      <c r="V2159" s="2">
        <f ca="1">LEN(Validations!X2160)</f>
        <v>0</v>
      </c>
      <c r="W2159" s="2">
        <f ca="1">LEN(Validations!Y2160)</f>
        <v>0</v>
      </c>
      <c r="X2159" s="2">
        <f ca="1">LEN(Validations!V2160)</f>
        <v>0</v>
      </c>
      <c r="Y2159" s="2">
        <f t="shared" ca="1" si="612"/>
        <v>0</v>
      </c>
      <c r="Z2159" s="2">
        <f t="shared" ca="1" si="613"/>
        <v>0</v>
      </c>
      <c r="AA2159" s="2">
        <f t="shared" ca="1" si="614"/>
        <v>0</v>
      </c>
      <c r="AB2159" s="2">
        <f t="shared" ca="1" si="602"/>
        <v>0</v>
      </c>
      <c r="AC2159" s="2">
        <f t="shared" ca="1" si="615"/>
        <v>0</v>
      </c>
      <c r="AD2159" s="2">
        <f t="shared" ca="1" si="616"/>
        <v>0</v>
      </c>
      <c r="AE2159" s="2">
        <f t="shared" ca="1" si="617"/>
        <v>0</v>
      </c>
      <c r="AF2159" s="2">
        <f t="shared" ca="1" si="618"/>
        <v>0</v>
      </c>
      <c r="AG2159" s="2">
        <f t="shared" ca="1" si="619"/>
        <v>0</v>
      </c>
    </row>
    <row r="2160" spans="1:33" x14ac:dyDescent="0.25">
      <c r="A2160" s="2">
        <v>1</v>
      </c>
      <c r="B2160" s="2">
        <v>0</v>
      </c>
      <c r="C2160" s="4" t="s">
        <v>9216</v>
      </c>
      <c r="D2160" s="4" t="s">
        <v>9215</v>
      </c>
      <c r="E2160" s="4" t="s">
        <v>9214</v>
      </c>
      <c r="F2160" s="4" t="s">
        <v>9213</v>
      </c>
      <c r="G2160" s="4" t="s">
        <v>9212</v>
      </c>
      <c r="H2160" s="5">
        <f ca="1">IF(NOT(L2160), COUNTIF(Validations!U$3:U$4002,Validations!U2161),0)</f>
        <v>0</v>
      </c>
      <c r="I2160" s="5">
        <f ca="1">IF(NOT(M2160), COUNTIF(Validations!V$3:V$4002,Validations!V2161),0)</f>
        <v>0</v>
      </c>
      <c r="J2160" s="5">
        <f t="shared" ca="1" si="603"/>
        <v>0</v>
      </c>
      <c r="K2160" s="5">
        <f t="shared" ca="1" si="604"/>
        <v>0</v>
      </c>
      <c r="L2160" s="2">
        <f t="shared" ca="1" si="605"/>
        <v>1</v>
      </c>
      <c r="M2160" s="2">
        <f t="shared" ca="1" si="606"/>
        <v>1</v>
      </c>
      <c r="N2160" s="6">
        <f t="shared" ca="1" si="607"/>
        <v>1</v>
      </c>
      <c r="O2160" s="2">
        <f t="shared" ca="1" si="608"/>
        <v>1</v>
      </c>
      <c r="P2160" s="2">
        <f t="shared" ca="1" si="609"/>
        <v>1</v>
      </c>
      <c r="Q2160" s="2">
        <f t="shared" ca="1" si="610"/>
        <v>1</v>
      </c>
      <c r="R2160" s="2">
        <f t="shared" ca="1" si="611"/>
        <v>1</v>
      </c>
      <c r="S2160" s="7">
        <f ca="1">IF(NOT(L2160),SUMPRODUCT(SEARCH(MID(Validations!U2161,ROW(INDIRECT("1:"&amp;T2160)),1),"abcdefghijklmnopqrstuvwxyz1234567890-_. ")),0)</f>
        <v>0</v>
      </c>
      <c r="T2160" s="2">
        <f ca="1">LEN(Validations!U2161)</f>
        <v>0</v>
      </c>
      <c r="U2160" s="2">
        <f ca="1">LEN(Validations!W2161)</f>
        <v>0</v>
      </c>
      <c r="V2160" s="2">
        <f ca="1">LEN(Validations!X2161)</f>
        <v>0</v>
      </c>
      <c r="W2160" s="2">
        <f ca="1">LEN(Validations!Y2161)</f>
        <v>0</v>
      </c>
      <c r="X2160" s="2">
        <f ca="1">LEN(Validations!V2161)</f>
        <v>0</v>
      </c>
      <c r="Y2160" s="2">
        <f t="shared" ca="1" si="612"/>
        <v>0</v>
      </c>
      <c r="Z2160" s="2">
        <f t="shared" ca="1" si="613"/>
        <v>0</v>
      </c>
      <c r="AA2160" s="2">
        <f t="shared" ca="1" si="614"/>
        <v>0</v>
      </c>
      <c r="AB2160" s="2">
        <f t="shared" ca="1" si="602"/>
        <v>0</v>
      </c>
      <c r="AC2160" s="2">
        <f t="shared" ca="1" si="615"/>
        <v>0</v>
      </c>
      <c r="AD2160" s="2">
        <f t="shared" ca="1" si="616"/>
        <v>0</v>
      </c>
      <c r="AE2160" s="2">
        <f t="shared" ca="1" si="617"/>
        <v>0</v>
      </c>
      <c r="AF2160" s="2">
        <f t="shared" ca="1" si="618"/>
        <v>0</v>
      </c>
      <c r="AG2160" s="2">
        <f t="shared" ca="1" si="619"/>
        <v>0</v>
      </c>
    </row>
    <row r="2161" spans="1:33" x14ac:dyDescent="0.25">
      <c r="A2161" s="2">
        <v>1</v>
      </c>
      <c r="B2161" s="2">
        <v>0</v>
      </c>
      <c r="C2161" s="4" t="s">
        <v>9211</v>
      </c>
      <c r="D2161" s="4" t="s">
        <v>9210</v>
      </c>
      <c r="E2161" s="4" t="s">
        <v>9209</v>
      </c>
      <c r="F2161" s="4" t="s">
        <v>9208</v>
      </c>
      <c r="G2161" s="4" t="s">
        <v>9207</v>
      </c>
      <c r="H2161" s="5">
        <f ca="1">IF(NOT(L2161), COUNTIF(Validations!U$3:U$4002,Validations!U2162),0)</f>
        <v>0</v>
      </c>
      <c r="I2161" s="5">
        <f ca="1">IF(NOT(M2161), COUNTIF(Validations!V$3:V$4002,Validations!V2162),0)</f>
        <v>0</v>
      </c>
      <c r="J2161" s="5">
        <f t="shared" ca="1" si="603"/>
        <v>0</v>
      </c>
      <c r="K2161" s="5">
        <f t="shared" ca="1" si="604"/>
        <v>0</v>
      </c>
      <c r="L2161" s="2">
        <f t="shared" ca="1" si="605"/>
        <v>1</v>
      </c>
      <c r="M2161" s="2">
        <f t="shared" ca="1" si="606"/>
        <v>1</v>
      </c>
      <c r="N2161" s="6">
        <f t="shared" ca="1" si="607"/>
        <v>1</v>
      </c>
      <c r="O2161" s="2">
        <f t="shared" ca="1" si="608"/>
        <v>1</v>
      </c>
      <c r="P2161" s="2">
        <f t="shared" ca="1" si="609"/>
        <v>1</v>
      </c>
      <c r="Q2161" s="2">
        <f t="shared" ca="1" si="610"/>
        <v>1</v>
      </c>
      <c r="R2161" s="2">
        <f t="shared" ca="1" si="611"/>
        <v>1</v>
      </c>
      <c r="S2161" s="7">
        <f ca="1">IF(NOT(L2161),SUMPRODUCT(SEARCH(MID(Validations!U2162,ROW(INDIRECT("1:"&amp;T2161)),1),"abcdefghijklmnopqrstuvwxyz1234567890-_. ")),0)</f>
        <v>0</v>
      </c>
      <c r="T2161" s="2">
        <f ca="1">LEN(Validations!U2162)</f>
        <v>0</v>
      </c>
      <c r="U2161" s="2">
        <f ca="1">LEN(Validations!W2162)</f>
        <v>0</v>
      </c>
      <c r="V2161" s="2">
        <f ca="1">LEN(Validations!X2162)</f>
        <v>0</v>
      </c>
      <c r="W2161" s="2">
        <f ca="1">LEN(Validations!Y2162)</f>
        <v>0</v>
      </c>
      <c r="X2161" s="2">
        <f ca="1">LEN(Validations!V2162)</f>
        <v>0</v>
      </c>
      <c r="Y2161" s="2">
        <f t="shared" ca="1" si="612"/>
        <v>0</v>
      </c>
      <c r="Z2161" s="2">
        <f t="shared" ca="1" si="613"/>
        <v>0</v>
      </c>
      <c r="AA2161" s="2">
        <f t="shared" ca="1" si="614"/>
        <v>0</v>
      </c>
      <c r="AB2161" s="2">
        <f t="shared" ca="1" si="602"/>
        <v>0</v>
      </c>
      <c r="AC2161" s="2">
        <f t="shared" ca="1" si="615"/>
        <v>0</v>
      </c>
      <c r="AD2161" s="2">
        <f t="shared" ca="1" si="616"/>
        <v>0</v>
      </c>
      <c r="AE2161" s="2">
        <f t="shared" ca="1" si="617"/>
        <v>0</v>
      </c>
      <c r="AF2161" s="2">
        <f t="shared" ca="1" si="618"/>
        <v>0</v>
      </c>
      <c r="AG2161" s="2">
        <f t="shared" ca="1" si="619"/>
        <v>0</v>
      </c>
    </row>
    <row r="2162" spans="1:33" x14ac:dyDescent="0.25">
      <c r="A2162" s="2">
        <v>1</v>
      </c>
      <c r="B2162" s="2">
        <v>0</v>
      </c>
      <c r="C2162" s="4" t="s">
        <v>9206</v>
      </c>
      <c r="D2162" s="4" t="s">
        <v>9205</v>
      </c>
      <c r="E2162" s="4" t="s">
        <v>9204</v>
      </c>
      <c r="F2162" s="4" t="s">
        <v>9203</v>
      </c>
      <c r="G2162" s="4" t="s">
        <v>9202</v>
      </c>
      <c r="H2162" s="5">
        <f ca="1">IF(NOT(L2162), COUNTIF(Validations!U$3:U$4002,Validations!U2163),0)</f>
        <v>0</v>
      </c>
      <c r="I2162" s="5">
        <f ca="1">IF(NOT(M2162), COUNTIF(Validations!V$3:V$4002,Validations!V2163),0)</f>
        <v>0</v>
      </c>
      <c r="J2162" s="5">
        <f t="shared" ca="1" si="603"/>
        <v>0</v>
      </c>
      <c r="K2162" s="5">
        <f t="shared" ca="1" si="604"/>
        <v>0</v>
      </c>
      <c r="L2162" s="2">
        <f t="shared" ca="1" si="605"/>
        <v>1</v>
      </c>
      <c r="M2162" s="2">
        <f t="shared" ca="1" si="606"/>
        <v>1</v>
      </c>
      <c r="N2162" s="6">
        <f t="shared" ca="1" si="607"/>
        <v>1</v>
      </c>
      <c r="O2162" s="2">
        <f t="shared" ca="1" si="608"/>
        <v>1</v>
      </c>
      <c r="P2162" s="2">
        <f t="shared" ca="1" si="609"/>
        <v>1</v>
      </c>
      <c r="Q2162" s="2">
        <f t="shared" ca="1" si="610"/>
        <v>1</v>
      </c>
      <c r="R2162" s="2">
        <f t="shared" ca="1" si="611"/>
        <v>1</v>
      </c>
      <c r="S2162" s="7">
        <f ca="1">IF(NOT(L2162),SUMPRODUCT(SEARCH(MID(Validations!U2163,ROW(INDIRECT("1:"&amp;T2162)),1),"abcdefghijklmnopqrstuvwxyz1234567890-_. ")),0)</f>
        <v>0</v>
      </c>
      <c r="T2162" s="2">
        <f ca="1">LEN(Validations!U2163)</f>
        <v>0</v>
      </c>
      <c r="U2162" s="2">
        <f ca="1">LEN(Validations!W2163)</f>
        <v>0</v>
      </c>
      <c r="V2162" s="2">
        <f ca="1">LEN(Validations!X2163)</f>
        <v>0</v>
      </c>
      <c r="W2162" s="2">
        <f ca="1">LEN(Validations!Y2163)</f>
        <v>0</v>
      </c>
      <c r="X2162" s="2">
        <f ca="1">LEN(Validations!V2163)</f>
        <v>0</v>
      </c>
      <c r="Y2162" s="2">
        <f t="shared" ca="1" si="612"/>
        <v>0</v>
      </c>
      <c r="Z2162" s="2">
        <f t="shared" ca="1" si="613"/>
        <v>0</v>
      </c>
      <c r="AA2162" s="2">
        <f t="shared" ca="1" si="614"/>
        <v>0</v>
      </c>
      <c r="AB2162" s="2">
        <f t="shared" ca="1" si="602"/>
        <v>0</v>
      </c>
      <c r="AC2162" s="2">
        <f t="shared" ca="1" si="615"/>
        <v>0</v>
      </c>
      <c r="AD2162" s="2">
        <f t="shared" ca="1" si="616"/>
        <v>0</v>
      </c>
      <c r="AE2162" s="2">
        <f t="shared" ca="1" si="617"/>
        <v>0</v>
      </c>
      <c r="AF2162" s="2">
        <f t="shared" ca="1" si="618"/>
        <v>0</v>
      </c>
      <c r="AG2162" s="2">
        <f t="shared" ca="1" si="619"/>
        <v>0</v>
      </c>
    </row>
    <row r="2163" spans="1:33" x14ac:dyDescent="0.25">
      <c r="A2163" s="2">
        <v>1</v>
      </c>
      <c r="B2163" s="2">
        <v>0</v>
      </c>
      <c r="C2163" s="4" t="s">
        <v>9201</v>
      </c>
      <c r="D2163" s="4" t="s">
        <v>9200</v>
      </c>
      <c r="E2163" s="4" t="s">
        <v>9199</v>
      </c>
      <c r="F2163" s="4" t="s">
        <v>9198</v>
      </c>
      <c r="G2163" s="4" t="s">
        <v>9197</v>
      </c>
      <c r="H2163" s="5">
        <f ca="1">IF(NOT(L2163), COUNTIF(Validations!U$3:U$4002,Validations!U2164),0)</f>
        <v>0</v>
      </c>
      <c r="I2163" s="5">
        <f ca="1">IF(NOT(M2163), COUNTIF(Validations!V$3:V$4002,Validations!V2164),0)</f>
        <v>0</v>
      </c>
      <c r="J2163" s="5">
        <f t="shared" ca="1" si="603"/>
        <v>0</v>
      </c>
      <c r="K2163" s="5">
        <f t="shared" ca="1" si="604"/>
        <v>0</v>
      </c>
      <c r="L2163" s="2">
        <f t="shared" ca="1" si="605"/>
        <v>1</v>
      </c>
      <c r="M2163" s="2">
        <f t="shared" ca="1" si="606"/>
        <v>1</v>
      </c>
      <c r="N2163" s="6">
        <f t="shared" ca="1" si="607"/>
        <v>1</v>
      </c>
      <c r="O2163" s="2">
        <f t="shared" ca="1" si="608"/>
        <v>1</v>
      </c>
      <c r="P2163" s="2">
        <f t="shared" ca="1" si="609"/>
        <v>1</v>
      </c>
      <c r="Q2163" s="2">
        <f t="shared" ca="1" si="610"/>
        <v>1</v>
      </c>
      <c r="R2163" s="2">
        <f t="shared" ca="1" si="611"/>
        <v>1</v>
      </c>
      <c r="S2163" s="7">
        <f ca="1">IF(NOT(L2163),SUMPRODUCT(SEARCH(MID(Validations!U2164,ROW(INDIRECT("1:"&amp;T2163)),1),"abcdefghijklmnopqrstuvwxyz1234567890-_. ")),0)</f>
        <v>0</v>
      </c>
      <c r="T2163" s="2">
        <f ca="1">LEN(Validations!U2164)</f>
        <v>0</v>
      </c>
      <c r="U2163" s="2">
        <f ca="1">LEN(Validations!W2164)</f>
        <v>0</v>
      </c>
      <c r="V2163" s="2">
        <f ca="1">LEN(Validations!X2164)</f>
        <v>0</v>
      </c>
      <c r="W2163" s="2">
        <f ca="1">LEN(Validations!Y2164)</f>
        <v>0</v>
      </c>
      <c r="X2163" s="2">
        <f ca="1">LEN(Validations!V2164)</f>
        <v>0</v>
      </c>
      <c r="Y2163" s="2">
        <f t="shared" ca="1" si="612"/>
        <v>0</v>
      </c>
      <c r="Z2163" s="2">
        <f t="shared" ca="1" si="613"/>
        <v>0</v>
      </c>
      <c r="AA2163" s="2">
        <f t="shared" ca="1" si="614"/>
        <v>0</v>
      </c>
      <c r="AB2163" s="2">
        <f t="shared" ca="1" si="602"/>
        <v>0</v>
      </c>
      <c r="AC2163" s="2">
        <f t="shared" ca="1" si="615"/>
        <v>0</v>
      </c>
      <c r="AD2163" s="2">
        <f t="shared" ca="1" si="616"/>
        <v>0</v>
      </c>
      <c r="AE2163" s="2">
        <f t="shared" ca="1" si="617"/>
        <v>0</v>
      </c>
      <c r="AF2163" s="2">
        <f t="shared" ca="1" si="618"/>
        <v>0</v>
      </c>
      <c r="AG2163" s="2">
        <f t="shared" ca="1" si="619"/>
        <v>0</v>
      </c>
    </row>
    <row r="2164" spans="1:33" x14ac:dyDescent="0.25">
      <c r="A2164" s="2">
        <v>1</v>
      </c>
      <c r="B2164" s="2">
        <v>0</v>
      </c>
      <c r="C2164" s="4" t="s">
        <v>9196</v>
      </c>
      <c r="D2164" s="4" t="s">
        <v>9195</v>
      </c>
      <c r="E2164" s="4" t="s">
        <v>9194</v>
      </c>
      <c r="F2164" s="4" t="s">
        <v>9193</v>
      </c>
      <c r="G2164" s="4" t="s">
        <v>9192</v>
      </c>
      <c r="H2164" s="5">
        <f ca="1">IF(NOT(L2164), COUNTIF(Validations!U$3:U$4002,Validations!U2165),0)</f>
        <v>0</v>
      </c>
      <c r="I2164" s="5">
        <f ca="1">IF(NOT(M2164), COUNTIF(Validations!V$3:V$4002,Validations!V2165),0)</f>
        <v>0</v>
      </c>
      <c r="J2164" s="5">
        <f t="shared" ca="1" si="603"/>
        <v>0</v>
      </c>
      <c r="K2164" s="5">
        <f t="shared" ca="1" si="604"/>
        <v>0</v>
      </c>
      <c r="L2164" s="2">
        <f t="shared" ca="1" si="605"/>
        <v>1</v>
      </c>
      <c r="M2164" s="2">
        <f t="shared" ca="1" si="606"/>
        <v>1</v>
      </c>
      <c r="N2164" s="6">
        <f t="shared" ca="1" si="607"/>
        <v>1</v>
      </c>
      <c r="O2164" s="2">
        <f t="shared" ca="1" si="608"/>
        <v>1</v>
      </c>
      <c r="P2164" s="2">
        <f t="shared" ca="1" si="609"/>
        <v>1</v>
      </c>
      <c r="Q2164" s="2">
        <f t="shared" ca="1" si="610"/>
        <v>1</v>
      </c>
      <c r="R2164" s="2">
        <f t="shared" ca="1" si="611"/>
        <v>1</v>
      </c>
      <c r="S2164" s="7">
        <f ca="1">IF(NOT(L2164),SUMPRODUCT(SEARCH(MID(Validations!U2165,ROW(INDIRECT("1:"&amp;T2164)),1),"abcdefghijklmnopqrstuvwxyz1234567890-_. ")),0)</f>
        <v>0</v>
      </c>
      <c r="T2164" s="2">
        <f ca="1">LEN(Validations!U2165)</f>
        <v>0</v>
      </c>
      <c r="U2164" s="2">
        <f ca="1">LEN(Validations!W2165)</f>
        <v>0</v>
      </c>
      <c r="V2164" s="2">
        <f ca="1">LEN(Validations!X2165)</f>
        <v>0</v>
      </c>
      <c r="W2164" s="2">
        <f ca="1">LEN(Validations!Y2165)</f>
        <v>0</v>
      </c>
      <c r="X2164" s="2">
        <f ca="1">LEN(Validations!V2165)</f>
        <v>0</v>
      </c>
      <c r="Y2164" s="2">
        <f t="shared" ca="1" si="612"/>
        <v>0</v>
      </c>
      <c r="Z2164" s="2">
        <f t="shared" ca="1" si="613"/>
        <v>0</v>
      </c>
      <c r="AA2164" s="2">
        <f t="shared" ca="1" si="614"/>
        <v>0</v>
      </c>
      <c r="AB2164" s="2">
        <f t="shared" ca="1" si="602"/>
        <v>0</v>
      </c>
      <c r="AC2164" s="2">
        <f t="shared" ca="1" si="615"/>
        <v>0</v>
      </c>
      <c r="AD2164" s="2">
        <f t="shared" ca="1" si="616"/>
        <v>0</v>
      </c>
      <c r="AE2164" s="2">
        <f t="shared" ca="1" si="617"/>
        <v>0</v>
      </c>
      <c r="AF2164" s="2">
        <f t="shared" ca="1" si="618"/>
        <v>0</v>
      </c>
      <c r="AG2164" s="2">
        <f t="shared" ca="1" si="619"/>
        <v>0</v>
      </c>
    </row>
    <row r="2165" spans="1:33" x14ac:dyDescent="0.25">
      <c r="A2165" s="2">
        <v>1</v>
      </c>
      <c r="B2165" s="2">
        <v>0</v>
      </c>
      <c r="C2165" s="4" t="s">
        <v>9191</v>
      </c>
      <c r="D2165" s="4" t="s">
        <v>9190</v>
      </c>
      <c r="E2165" s="4" t="s">
        <v>9189</v>
      </c>
      <c r="F2165" s="4" t="s">
        <v>9188</v>
      </c>
      <c r="G2165" s="4" t="s">
        <v>9187</v>
      </c>
      <c r="H2165" s="5">
        <f ca="1">IF(NOT(L2165), COUNTIF(Validations!U$3:U$4002,Validations!U2166),0)</f>
        <v>0</v>
      </c>
      <c r="I2165" s="5">
        <f ca="1">IF(NOT(M2165), COUNTIF(Validations!V$3:V$4002,Validations!V2166),0)</f>
        <v>0</v>
      </c>
      <c r="J2165" s="5">
        <f t="shared" ca="1" si="603"/>
        <v>0</v>
      </c>
      <c r="K2165" s="5">
        <f t="shared" ca="1" si="604"/>
        <v>0</v>
      </c>
      <c r="L2165" s="2">
        <f t="shared" ca="1" si="605"/>
        <v>1</v>
      </c>
      <c r="M2165" s="2">
        <f t="shared" ca="1" si="606"/>
        <v>1</v>
      </c>
      <c r="N2165" s="6">
        <f t="shared" ca="1" si="607"/>
        <v>1</v>
      </c>
      <c r="O2165" s="2">
        <f t="shared" ca="1" si="608"/>
        <v>1</v>
      </c>
      <c r="P2165" s="2">
        <f t="shared" ca="1" si="609"/>
        <v>1</v>
      </c>
      <c r="Q2165" s="2">
        <f t="shared" ca="1" si="610"/>
        <v>1</v>
      </c>
      <c r="R2165" s="2">
        <f t="shared" ca="1" si="611"/>
        <v>1</v>
      </c>
      <c r="S2165" s="7">
        <f ca="1">IF(NOT(L2165),SUMPRODUCT(SEARCH(MID(Validations!U2166,ROW(INDIRECT("1:"&amp;T2165)),1),"abcdefghijklmnopqrstuvwxyz1234567890-_. ")),0)</f>
        <v>0</v>
      </c>
      <c r="T2165" s="2">
        <f ca="1">LEN(Validations!U2166)</f>
        <v>0</v>
      </c>
      <c r="U2165" s="2">
        <f ca="1">LEN(Validations!W2166)</f>
        <v>0</v>
      </c>
      <c r="V2165" s="2">
        <f ca="1">LEN(Validations!X2166)</f>
        <v>0</v>
      </c>
      <c r="W2165" s="2">
        <f ca="1">LEN(Validations!Y2166)</f>
        <v>0</v>
      </c>
      <c r="X2165" s="2">
        <f ca="1">LEN(Validations!V2166)</f>
        <v>0</v>
      </c>
      <c r="Y2165" s="2">
        <f t="shared" ca="1" si="612"/>
        <v>0</v>
      </c>
      <c r="Z2165" s="2">
        <f t="shared" ca="1" si="613"/>
        <v>0</v>
      </c>
      <c r="AA2165" s="2">
        <f t="shared" ca="1" si="614"/>
        <v>0</v>
      </c>
      <c r="AB2165" s="2">
        <f t="shared" ca="1" si="602"/>
        <v>0</v>
      </c>
      <c r="AC2165" s="2">
        <f t="shared" ca="1" si="615"/>
        <v>0</v>
      </c>
      <c r="AD2165" s="2">
        <f t="shared" ca="1" si="616"/>
        <v>0</v>
      </c>
      <c r="AE2165" s="2">
        <f t="shared" ca="1" si="617"/>
        <v>0</v>
      </c>
      <c r="AF2165" s="2">
        <f t="shared" ca="1" si="618"/>
        <v>0</v>
      </c>
      <c r="AG2165" s="2">
        <f t="shared" ca="1" si="619"/>
        <v>0</v>
      </c>
    </row>
    <row r="2166" spans="1:33" x14ac:dyDescent="0.25">
      <c r="A2166" s="2">
        <v>1</v>
      </c>
      <c r="B2166" s="2">
        <v>0</v>
      </c>
      <c r="C2166" s="4" t="s">
        <v>9186</v>
      </c>
      <c r="D2166" s="4" t="s">
        <v>9185</v>
      </c>
      <c r="E2166" s="4" t="s">
        <v>9184</v>
      </c>
      <c r="F2166" s="4" t="s">
        <v>9183</v>
      </c>
      <c r="G2166" s="4" t="s">
        <v>9182</v>
      </c>
      <c r="H2166" s="5">
        <f ca="1">IF(NOT(L2166), COUNTIF(Validations!U$3:U$4002,Validations!U2167),0)</f>
        <v>0</v>
      </c>
      <c r="I2166" s="5">
        <f ca="1">IF(NOT(M2166), COUNTIF(Validations!V$3:V$4002,Validations!V2167),0)</f>
        <v>0</v>
      </c>
      <c r="J2166" s="5">
        <f t="shared" ca="1" si="603"/>
        <v>0</v>
      </c>
      <c r="K2166" s="5">
        <f t="shared" ca="1" si="604"/>
        <v>0</v>
      </c>
      <c r="L2166" s="2">
        <f t="shared" ca="1" si="605"/>
        <v>1</v>
      </c>
      <c r="M2166" s="2">
        <f t="shared" ca="1" si="606"/>
        <v>1</v>
      </c>
      <c r="N2166" s="6">
        <f t="shared" ca="1" si="607"/>
        <v>1</v>
      </c>
      <c r="O2166" s="2">
        <f t="shared" ca="1" si="608"/>
        <v>1</v>
      </c>
      <c r="P2166" s="2">
        <f t="shared" ca="1" si="609"/>
        <v>1</v>
      </c>
      <c r="Q2166" s="2">
        <f t="shared" ca="1" si="610"/>
        <v>1</v>
      </c>
      <c r="R2166" s="2">
        <f t="shared" ca="1" si="611"/>
        <v>1</v>
      </c>
      <c r="S2166" s="7">
        <f ca="1">IF(NOT(L2166),SUMPRODUCT(SEARCH(MID(Validations!U2167,ROW(INDIRECT("1:"&amp;T2166)),1),"abcdefghijklmnopqrstuvwxyz1234567890-_. ")),0)</f>
        <v>0</v>
      </c>
      <c r="T2166" s="2">
        <f ca="1">LEN(Validations!U2167)</f>
        <v>0</v>
      </c>
      <c r="U2166" s="2">
        <f ca="1">LEN(Validations!W2167)</f>
        <v>0</v>
      </c>
      <c r="V2166" s="2">
        <f ca="1">LEN(Validations!X2167)</f>
        <v>0</v>
      </c>
      <c r="W2166" s="2">
        <f ca="1">LEN(Validations!Y2167)</f>
        <v>0</v>
      </c>
      <c r="X2166" s="2">
        <f ca="1">LEN(Validations!V2167)</f>
        <v>0</v>
      </c>
      <c r="Y2166" s="2">
        <f t="shared" ca="1" si="612"/>
        <v>0</v>
      </c>
      <c r="Z2166" s="2">
        <f t="shared" ca="1" si="613"/>
        <v>0</v>
      </c>
      <c r="AA2166" s="2">
        <f t="shared" ca="1" si="614"/>
        <v>0</v>
      </c>
      <c r="AB2166" s="2">
        <f t="shared" ca="1" si="602"/>
        <v>0</v>
      </c>
      <c r="AC2166" s="2">
        <f t="shared" ca="1" si="615"/>
        <v>0</v>
      </c>
      <c r="AD2166" s="2">
        <f t="shared" ca="1" si="616"/>
        <v>0</v>
      </c>
      <c r="AE2166" s="2">
        <f t="shared" ca="1" si="617"/>
        <v>0</v>
      </c>
      <c r="AF2166" s="2">
        <f t="shared" ca="1" si="618"/>
        <v>0</v>
      </c>
      <c r="AG2166" s="2">
        <f t="shared" ca="1" si="619"/>
        <v>0</v>
      </c>
    </row>
    <row r="2167" spans="1:33" x14ac:dyDescent="0.25">
      <c r="A2167" s="2">
        <v>1</v>
      </c>
      <c r="B2167" s="2">
        <v>0</v>
      </c>
      <c r="C2167" s="4" t="s">
        <v>9181</v>
      </c>
      <c r="D2167" s="4" t="s">
        <v>9180</v>
      </c>
      <c r="E2167" s="4" t="s">
        <v>9179</v>
      </c>
      <c r="F2167" s="4" t="s">
        <v>9178</v>
      </c>
      <c r="G2167" s="4" t="s">
        <v>9177</v>
      </c>
      <c r="H2167" s="5">
        <f ca="1">IF(NOT(L2167), COUNTIF(Validations!U$3:U$4002,Validations!U2168),0)</f>
        <v>0</v>
      </c>
      <c r="I2167" s="5">
        <f ca="1">IF(NOT(M2167), COUNTIF(Validations!V$3:V$4002,Validations!V2168),0)</f>
        <v>0</v>
      </c>
      <c r="J2167" s="5">
        <f t="shared" ca="1" si="603"/>
        <v>0</v>
      </c>
      <c r="K2167" s="5">
        <f t="shared" ca="1" si="604"/>
        <v>0</v>
      </c>
      <c r="L2167" s="2">
        <f t="shared" ca="1" si="605"/>
        <v>1</v>
      </c>
      <c r="M2167" s="2">
        <f t="shared" ca="1" si="606"/>
        <v>1</v>
      </c>
      <c r="N2167" s="6">
        <f t="shared" ca="1" si="607"/>
        <v>1</v>
      </c>
      <c r="O2167" s="2">
        <f t="shared" ca="1" si="608"/>
        <v>1</v>
      </c>
      <c r="P2167" s="2">
        <f t="shared" ca="1" si="609"/>
        <v>1</v>
      </c>
      <c r="Q2167" s="2">
        <f t="shared" ca="1" si="610"/>
        <v>1</v>
      </c>
      <c r="R2167" s="2">
        <f t="shared" ca="1" si="611"/>
        <v>1</v>
      </c>
      <c r="S2167" s="7">
        <f ca="1">IF(NOT(L2167),SUMPRODUCT(SEARCH(MID(Validations!U2168,ROW(INDIRECT("1:"&amp;T2167)),1),"abcdefghijklmnopqrstuvwxyz1234567890-_. ")),0)</f>
        <v>0</v>
      </c>
      <c r="T2167" s="2">
        <f ca="1">LEN(Validations!U2168)</f>
        <v>0</v>
      </c>
      <c r="U2167" s="2">
        <f ca="1">LEN(Validations!W2168)</f>
        <v>0</v>
      </c>
      <c r="V2167" s="2">
        <f ca="1">LEN(Validations!X2168)</f>
        <v>0</v>
      </c>
      <c r="W2167" s="2">
        <f ca="1">LEN(Validations!Y2168)</f>
        <v>0</v>
      </c>
      <c r="X2167" s="2">
        <f ca="1">LEN(Validations!V2168)</f>
        <v>0</v>
      </c>
      <c r="Y2167" s="2">
        <f t="shared" ca="1" si="612"/>
        <v>0</v>
      </c>
      <c r="Z2167" s="2">
        <f t="shared" ca="1" si="613"/>
        <v>0</v>
      </c>
      <c r="AA2167" s="2">
        <f t="shared" ca="1" si="614"/>
        <v>0</v>
      </c>
      <c r="AB2167" s="2">
        <f t="shared" ca="1" si="602"/>
        <v>0</v>
      </c>
      <c r="AC2167" s="2">
        <f t="shared" ca="1" si="615"/>
        <v>0</v>
      </c>
      <c r="AD2167" s="2">
        <f t="shared" ca="1" si="616"/>
        <v>0</v>
      </c>
      <c r="AE2167" s="2">
        <f t="shared" ca="1" si="617"/>
        <v>0</v>
      </c>
      <c r="AF2167" s="2">
        <f t="shared" ca="1" si="618"/>
        <v>0</v>
      </c>
      <c r="AG2167" s="2">
        <f t="shared" ca="1" si="619"/>
        <v>0</v>
      </c>
    </row>
    <row r="2168" spans="1:33" x14ac:dyDescent="0.25">
      <c r="A2168" s="2">
        <v>1</v>
      </c>
      <c r="B2168" s="2">
        <v>0</v>
      </c>
      <c r="C2168" s="4" t="s">
        <v>9176</v>
      </c>
      <c r="D2168" s="4" t="s">
        <v>9175</v>
      </c>
      <c r="E2168" s="4" t="s">
        <v>9174</v>
      </c>
      <c r="F2168" s="4" t="s">
        <v>9173</v>
      </c>
      <c r="G2168" s="4" t="s">
        <v>9172</v>
      </c>
      <c r="H2168" s="5">
        <f ca="1">IF(NOT(L2168), COUNTIF(Validations!U$3:U$4002,Validations!U2169),0)</f>
        <v>0</v>
      </c>
      <c r="I2168" s="5">
        <f ca="1">IF(NOT(M2168), COUNTIF(Validations!V$3:V$4002,Validations!V2169),0)</f>
        <v>0</v>
      </c>
      <c r="J2168" s="5">
        <f t="shared" ca="1" si="603"/>
        <v>0</v>
      </c>
      <c r="K2168" s="5">
        <f t="shared" ca="1" si="604"/>
        <v>0</v>
      </c>
      <c r="L2168" s="2">
        <f t="shared" ca="1" si="605"/>
        <v>1</v>
      </c>
      <c r="M2168" s="2">
        <f t="shared" ca="1" si="606"/>
        <v>1</v>
      </c>
      <c r="N2168" s="6">
        <f t="shared" ca="1" si="607"/>
        <v>1</v>
      </c>
      <c r="O2168" s="2">
        <f t="shared" ca="1" si="608"/>
        <v>1</v>
      </c>
      <c r="P2168" s="2">
        <f t="shared" ca="1" si="609"/>
        <v>1</v>
      </c>
      <c r="Q2168" s="2">
        <f t="shared" ca="1" si="610"/>
        <v>1</v>
      </c>
      <c r="R2168" s="2">
        <f t="shared" ca="1" si="611"/>
        <v>1</v>
      </c>
      <c r="S2168" s="7">
        <f ca="1">IF(NOT(L2168),SUMPRODUCT(SEARCH(MID(Validations!U2169,ROW(INDIRECT("1:"&amp;T2168)),1),"abcdefghijklmnopqrstuvwxyz1234567890-_. ")),0)</f>
        <v>0</v>
      </c>
      <c r="T2168" s="2">
        <f ca="1">LEN(Validations!U2169)</f>
        <v>0</v>
      </c>
      <c r="U2168" s="2">
        <f ca="1">LEN(Validations!W2169)</f>
        <v>0</v>
      </c>
      <c r="V2168" s="2">
        <f ca="1">LEN(Validations!X2169)</f>
        <v>0</v>
      </c>
      <c r="W2168" s="2">
        <f ca="1">LEN(Validations!Y2169)</f>
        <v>0</v>
      </c>
      <c r="X2168" s="2">
        <f ca="1">LEN(Validations!V2169)</f>
        <v>0</v>
      </c>
      <c r="Y2168" s="2">
        <f t="shared" ca="1" si="612"/>
        <v>0</v>
      </c>
      <c r="Z2168" s="2">
        <f t="shared" ca="1" si="613"/>
        <v>0</v>
      </c>
      <c r="AA2168" s="2">
        <f t="shared" ca="1" si="614"/>
        <v>0</v>
      </c>
      <c r="AB2168" s="2">
        <f t="shared" ca="1" si="602"/>
        <v>0</v>
      </c>
      <c r="AC2168" s="2">
        <f t="shared" ca="1" si="615"/>
        <v>0</v>
      </c>
      <c r="AD2168" s="2">
        <f t="shared" ca="1" si="616"/>
        <v>0</v>
      </c>
      <c r="AE2168" s="2">
        <f t="shared" ca="1" si="617"/>
        <v>0</v>
      </c>
      <c r="AF2168" s="2">
        <f t="shared" ca="1" si="618"/>
        <v>0</v>
      </c>
      <c r="AG2168" s="2">
        <f t="shared" ca="1" si="619"/>
        <v>0</v>
      </c>
    </row>
    <row r="2169" spans="1:33" x14ac:dyDescent="0.25">
      <c r="A2169" s="2">
        <v>1</v>
      </c>
      <c r="B2169" s="2">
        <v>0</v>
      </c>
      <c r="C2169" s="4" t="s">
        <v>9171</v>
      </c>
      <c r="D2169" s="4" t="s">
        <v>9170</v>
      </c>
      <c r="E2169" s="4" t="s">
        <v>9169</v>
      </c>
      <c r="F2169" s="4" t="s">
        <v>9168</v>
      </c>
      <c r="G2169" s="4" t="s">
        <v>9167</v>
      </c>
      <c r="H2169" s="5">
        <f ca="1">IF(NOT(L2169), COUNTIF(Validations!U$3:U$4002,Validations!U2170),0)</f>
        <v>0</v>
      </c>
      <c r="I2169" s="5">
        <f ca="1">IF(NOT(M2169), COUNTIF(Validations!V$3:V$4002,Validations!V2170),0)</f>
        <v>0</v>
      </c>
      <c r="J2169" s="5">
        <f t="shared" ca="1" si="603"/>
        <v>0</v>
      </c>
      <c r="K2169" s="5">
        <f t="shared" ca="1" si="604"/>
        <v>0</v>
      </c>
      <c r="L2169" s="2">
        <f t="shared" ca="1" si="605"/>
        <v>1</v>
      </c>
      <c r="M2169" s="2">
        <f t="shared" ca="1" si="606"/>
        <v>1</v>
      </c>
      <c r="N2169" s="6">
        <f t="shared" ca="1" si="607"/>
        <v>1</v>
      </c>
      <c r="O2169" s="2">
        <f t="shared" ca="1" si="608"/>
        <v>1</v>
      </c>
      <c r="P2169" s="2">
        <f t="shared" ca="1" si="609"/>
        <v>1</v>
      </c>
      <c r="Q2169" s="2">
        <f t="shared" ca="1" si="610"/>
        <v>1</v>
      </c>
      <c r="R2169" s="2">
        <f t="shared" ca="1" si="611"/>
        <v>1</v>
      </c>
      <c r="S2169" s="7">
        <f ca="1">IF(NOT(L2169),SUMPRODUCT(SEARCH(MID(Validations!U2170,ROW(INDIRECT("1:"&amp;T2169)),1),"abcdefghijklmnopqrstuvwxyz1234567890-_. ")),0)</f>
        <v>0</v>
      </c>
      <c r="T2169" s="2">
        <f ca="1">LEN(Validations!U2170)</f>
        <v>0</v>
      </c>
      <c r="U2169" s="2">
        <f ca="1">LEN(Validations!W2170)</f>
        <v>0</v>
      </c>
      <c r="V2169" s="2">
        <f ca="1">LEN(Validations!X2170)</f>
        <v>0</v>
      </c>
      <c r="W2169" s="2">
        <f ca="1">LEN(Validations!Y2170)</f>
        <v>0</v>
      </c>
      <c r="X2169" s="2">
        <f ca="1">LEN(Validations!V2170)</f>
        <v>0</v>
      </c>
      <c r="Y2169" s="2">
        <f t="shared" ca="1" si="612"/>
        <v>0</v>
      </c>
      <c r="Z2169" s="2">
        <f t="shared" ca="1" si="613"/>
        <v>0</v>
      </c>
      <c r="AA2169" s="2">
        <f t="shared" ca="1" si="614"/>
        <v>0</v>
      </c>
      <c r="AB2169" s="2">
        <f t="shared" ca="1" si="602"/>
        <v>0</v>
      </c>
      <c r="AC2169" s="2">
        <f t="shared" ca="1" si="615"/>
        <v>0</v>
      </c>
      <c r="AD2169" s="2">
        <f t="shared" ca="1" si="616"/>
        <v>0</v>
      </c>
      <c r="AE2169" s="2">
        <f t="shared" ca="1" si="617"/>
        <v>0</v>
      </c>
      <c r="AF2169" s="2">
        <f t="shared" ca="1" si="618"/>
        <v>0</v>
      </c>
      <c r="AG2169" s="2">
        <f t="shared" ca="1" si="619"/>
        <v>0</v>
      </c>
    </row>
    <row r="2170" spans="1:33" x14ac:dyDescent="0.25">
      <c r="A2170" s="2">
        <v>1</v>
      </c>
      <c r="B2170" s="2">
        <v>0</v>
      </c>
      <c r="C2170" s="4" t="s">
        <v>9166</v>
      </c>
      <c r="D2170" s="4" t="s">
        <v>9165</v>
      </c>
      <c r="E2170" s="4" t="s">
        <v>9164</v>
      </c>
      <c r="F2170" s="4" t="s">
        <v>9163</v>
      </c>
      <c r="G2170" s="4" t="s">
        <v>9162</v>
      </c>
      <c r="H2170" s="5">
        <f ca="1">IF(NOT(L2170), COUNTIF(Validations!U$3:U$4002,Validations!U2171),0)</f>
        <v>0</v>
      </c>
      <c r="I2170" s="5">
        <f ca="1">IF(NOT(M2170), COUNTIF(Validations!V$3:V$4002,Validations!V2171),0)</f>
        <v>0</v>
      </c>
      <c r="J2170" s="5">
        <f t="shared" ca="1" si="603"/>
        <v>0</v>
      </c>
      <c r="K2170" s="5">
        <f t="shared" ca="1" si="604"/>
        <v>0</v>
      </c>
      <c r="L2170" s="2">
        <f t="shared" ca="1" si="605"/>
        <v>1</v>
      </c>
      <c r="M2170" s="2">
        <f t="shared" ca="1" si="606"/>
        <v>1</v>
      </c>
      <c r="N2170" s="6">
        <f t="shared" ca="1" si="607"/>
        <v>1</v>
      </c>
      <c r="O2170" s="2">
        <f t="shared" ca="1" si="608"/>
        <v>1</v>
      </c>
      <c r="P2170" s="2">
        <f t="shared" ca="1" si="609"/>
        <v>1</v>
      </c>
      <c r="Q2170" s="2">
        <f t="shared" ca="1" si="610"/>
        <v>1</v>
      </c>
      <c r="R2170" s="2">
        <f t="shared" ca="1" si="611"/>
        <v>1</v>
      </c>
      <c r="S2170" s="7">
        <f ca="1">IF(NOT(L2170),SUMPRODUCT(SEARCH(MID(Validations!U2171,ROW(INDIRECT("1:"&amp;T2170)),1),"abcdefghijklmnopqrstuvwxyz1234567890-_. ")),0)</f>
        <v>0</v>
      </c>
      <c r="T2170" s="2">
        <f ca="1">LEN(Validations!U2171)</f>
        <v>0</v>
      </c>
      <c r="U2170" s="2">
        <f ca="1">LEN(Validations!W2171)</f>
        <v>0</v>
      </c>
      <c r="V2170" s="2">
        <f ca="1">LEN(Validations!X2171)</f>
        <v>0</v>
      </c>
      <c r="W2170" s="2">
        <f ca="1">LEN(Validations!Y2171)</f>
        <v>0</v>
      </c>
      <c r="X2170" s="2">
        <f ca="1">LEN(Validations!V2171)</f>
        <v>0</v>
      </c>
      <c r="Y2170" s="2">
        <f t="shared" ca="1" si="612"/>
        <v>0</v>
      </c>
      <c r="Z2170" s="2">
        <f t="shared" ca="1" si="613"/>
        <v>0</v>
      </c>
      <c r="AA2170" s="2">
        <f t="shared" ca="1" si="614"/>
        <v>0</v>
      </c>
      <c r="AB2170" s="2">
        <f t="shared" ca="1" si="602"/>
        <v>0</v>
      </c>
      <c r="AC2170" s="2">
        <f t="shared" ca="1" si="615"/>
        <v>0</v>
      </c>
      <c r="AD2170" s="2">
        <f t="shared" ca="1" si="616"/>
        <v>0</v>
      </c>
      <c r="AE2170" s="2">
        <f t="shared" ca="1" si="617"/>
        <v>0</v>
      </c>
      <c r="AF2170" s="2">
        <f t="shared" ca="1" si="618"/>
        <v>0</v>
      </c>
      <c r="AG2170" s="2">
        <f t="shared" ca="1" si="619"/>
        <v>0</v>
      </c>
    </row>
    <row r="2171" spans="1:33" x14ac:dyDescent="0.25">
      <c r="A2171" s="2">
        <v>1</v>
      </c>
      <c r="B2171" s="2">
        <v>0</v>
      </c>
      <c r="C2171" s="4" t="s">
        <v>9161</v>
      </c>
      <c r="D2171" s="4" t="s">
        <v>9160</v>
      </c>
      <c r="E2171" s="4" t="s">
        <v>9159</v>
      </c>
      <c r="F2171" s="4" t="s">
        <v>9158</v>
      </c>
      <c r="G2171" s="4" t="s">
        <v>9157</v>
      </c>
      <c r="H2171" s="5">
        <f ca="1">IF(NOT(L2171), COUNTIF(Validations!U$3:U$4002,Validations!U2172),0)</f>
        <v>0</v>
      </c>
      <c r="I2171" s="5">
        <f ca="1">IF(NOT(M2171), COUNTIF(Validations!V$3:V$4002,Validations!V2172),0)</f>
        <v>0</v>
      </c>
      <c r="J2171" s="5">
        <f t="shared" ca="1" si="603"/>
        <v>0</v>
      </c>
      <c r="K2171" s="5">
        <f t="shared" ca="1" si="604"/>
        <v>0</v>
      </c>
      <c r="L2171" s="2">
        <f t="shared" ca="1" si="605"/>
        <v>1</v>
      </c>
      <c r="M2171" s="2">
        <f t="shared" ca="1" si="606"/>
        <v>1</v>
      </c>
      <c r="N2171" s="6">
        <f t="shared" ca="1" si="607"/>
        <v>1</v>
      </c>
      <c r="O2171" s="2">
        <f t="shared" ca="1" si="608"/>
        <v>1</v>
      </c>
      <c r="P2171" s="2">
        <f t="shared" ca="1" si="609"/>
        <v>1</v>
      </c>
      <c r="Q2171" s="2">
        <f t="shared" ca="1" si="610"/>
        <v>1</v>
      </c>
      <c r="R2171" s="2">
        <f t="shared" ca="1" si="611"/>
        <v>1</v>
      </c>
      <c r="S2171" s="7">
        <f ca="1">IF(NOT(L2171),SUMPRODUCT(SEARCH(MID(Validations!U2172,ROW(INDIRECT("1:"&amp;T2171)),1),"abcdefghijklmnopqrstuvwxyz1234567890-_. ")),0)</f>
        <v>0</v>
      </c>
      <c r="T2171" s="2">
        <f ca="1">LEN(Validations!U2172)</f>
        <v>0</v>
      </c>
      <c r="U2171" s="2">
        <f ca="1">LEN(Validations!W2172)</f>
        <v>0</v>
      </c>
      <c r="V2171" s="2">
        <f ca="1">LEN(Validations!X2172)</f>
        <v>0</v>
      </c>
      <c r="W2171" s="2">
        <f ca="1">LEN(Validations!Y2172)</f>
        <v>0</v>
      </c>
      <c r="X2171" s="2">
        <f ca="1">LEN(Validations!V2172)</f>
        <v>0</v>
      </c>
      <c r="Y2171" s="2">
        <f t="shared" ca="1" si="612"/>
        <v>0</v>
      </c>
      <c r="Z2171" s="2">
        <f t="shared" ca="1" si="613"/>
        <v>0</v>
      </c>
      <c r="AA2171" s="2">
        <f t="shared" ca="1" si="614"/>
        <v>0</v>
      </c>
      <c r="AB2171" s="2">
        <f t="shared" ca="1" si="602"/>
        <v>0</v>
      </c>
      <c r="AC2171" s="2">
        <f t="shared" ca="1" si="615"/>
        <v>0</v>
      </c>
      <c r="AD2171" s="2">
        <f t="shared" ca="1" si="616"/>
        <v>0</v>
      </c>
      <c r="AE2171" s="2">
        <f t="shared" ca="1" si="617"/>
        <v>0</v>
      </c>
      <c r="AF2171" s="2">
        <f t="shared" ca="1" si="618"/>
        <v>0</v>
      </c>
      <c r="AG2171" s="2">
        <f t="shared" ca="1" si="619"/>
        <v>0</v>
      </c>
    </row>
    <row r="2172" spans="1:33" x14ac:dyDescent="0.25">
      <c r="A2172" s="2">
        <v>1</v>
      </c>
      <c r="B2172" s="2">
        <v>0</v>
      </c>
      <c r="C2172" s="4" t="s">
        <v>9156</v>
      </c>
      <c r="D2172" s="4" t="s">
        <v>9155</v>
      </c>
      <c r="E2172" s="4" t="s">
        <v>9154</v>
      </c>
      <c r="F2172" s="4" t="s">
        <v>9153</v>
      </c>
      <c r="G2172" s="4" t="s">
        <v>9152</v>
      </c>
      <c r="H2172" s="5">
        <f ca="1">IF(NOT(L2172), COUNTIF(Validations!U$3:U$4002,Validations!U2173),0)</f>
        <v>0</v>
      </c>
      <c r="I2172" s="5">
        <f ca="1">IF(NOT(M2172), COUNTIF(Validations!V$3:V$4002,Validations!V2173),0)</f>
        <v>0</v>
      </c>
      <c r="J2172" s="5">
        <f t="shared" ca="1" si="603"/>
        <v>0</v>
      </c>
      <c r="K2172" s="5">
        <f t="shared" ca="1" si="604"/>
        <v>0</v>
      </c>
      <c r="L2172" s="2">
        <f t="shared" ca="1" si="605"/>
        <v>1</v>
      </c>
      <c r="M2172" s="2">
        <f t="shared" ca="1" si="606"/>
        <v>1</v>
      </c>
      <c r="N2172" s="6">
        <f t="shared" ca="1" si="607"/>
        <v>1</v>
      </c>
      <c r="O2172" s="2">
        <f t="shared" ca="1" si="608"/>
        <v>1</v>
      </c>
      <c r="P2172" s="2">
        <f t="shared" ca="1" si="609"/>
        <v>1</v>
      </c>
      <c r="Q2172" s="2">
        <f t="shared" ca="1" si="610"/>
        <v>1</v>
      </c>
      <c r="R2172" s="2">
        <f t="shared" ca="1" si="611"/>
        <v>1</v>
      </c>
      <c r="S2172" s="7">
        <f ca="1">IF(NOT(L2172),SUMPRODUCT(SEARCH(MID(Validations!U2173,ROW(INDIRECT("1:"&amp;T2172)),1),"abcdefghijklmnopqrstuvwxyz1234567890-_. ")),0)</f>
        <v>0</v>
      </c>
      <c r="T2172" s="2">
        <f ca="1">LEN(Validations!U2173)</f>
        <v>0</v>
      </c>
      <c r="U2172" s="2">
        <f ca="1">LEN(Validations!W2173)</f>
        <v>0</v>
      </c>
      <c r="V2172" s="2">
        <f ca="1">LEN(Validations!X2173)</f>
        <v>0</v>
      </c>
      <c r="W2172" s="2">
        <f ca="1">LEN(Validations!Y2173)</f>
        <v>0</v>
      </c>
      <c r="X2172" s="2">
        <f ca="1">LEN(Validations!V2173)</f>
        <v>0</v>
      </c>
      <c r="Y2172" s="2">
        <f t="shared" ca="1" si="612"/>
        <v>0</v>
      </c>
      <c r="Z2172" s="2">
        <f t="shared" ca="1" si="613"/>
        <v>0</v>
      </c>
      <c r="AA2172" s="2">
        <f t="shared" ca="1" si="614"/>
        <v>0</v>
      </c>
      <c r="AB2172" s="2">
        <f t="shared" ca="1" si="602"/>
        <v>0</v>
      </c>
      <c r="AC2172" s="2">
        <f t="shared" ca="1" si="615"/>
        <v>0</v>
      </c>
      <c r="AD2172" s="2">
        <f t="shared" ca="1" si="616"/>
        <v>0</v>
      </c>
      <c r="AE2172" s="2">
        <f t="shared" ca="1" si="617"/>
        <v>0</v>
      </c>
      <c r="AF2172" s="2">
        <f t="shared" ca="1" si="618"/>
        <v>0</v>
      </c>
      <c r="AG2172" s="2">
        <f t="shared" ca="1" si="619"/>
        <v>0</v>
      </c>
    </row>
    <row r="2173" spans="1:33" x14ac:dyDescent="0.25">
      <c r="A2173" s="2">
        <v>1</v>
      </c>
      <c r="B2173" s="2">
        <v>0</v>
      </c>
      <c r="C2173" s="4" t="s">
        <v>9151</v>
      </c>
      <c r="D2173" s="4" t="s">
        <v>9150</v>
      </c>
      <c r="E2173" s="4" t="s">
        <v>9149</v>
      </c>
      <c r="F2173" s="4" t="s">
        <v>9148</v>
      </c>
      <c r="G2173" s="4" t="s">
        <v>9147</v>
      </c>
      <c r="H2173" s="5">
        <f ca="1">IF(NOT(L2173), COUNTIF(Validations!U$3:U$4002,Validations!U2174),0)</f>
        <v>0</v>
      </c>
      <c r="I2173" s="5">
        <f ca="1">IF(NOT(M2173), COUNTIF(Validations!V$3:V$4002,Validations!V2174),0)</f>
        <v>0</v>
      </c>
      <c r="J2173" s="5">
        <f t="shared" ca="1" si="603"/>
        <v>0</v>
      </c>
      <c r="K2173" s="5">
        <f t="shared" ca="1" si="604"/>
        <v>0</v>
      </c>
      <c r="L2173" s="2">
        <f t="shared" ca="1" si="605"/>
        <v>1</v>
      </c>
      <c r="M2173" s="2">
        <f t="shared" ca="1" si="606"/>
        <v>1</v>
      </c>
      <c r="N2173" s="6">
        <f t="shared" ca="1" si="607"/>
        <v>1</v>
      </c>
      <c r="O2173" s="2">
        <f t="shared" ca="1" si="608"/>
        <v>1</v>
      </c>
      <c r="P2173" s="2">
        <f t="shared" ca="1" si="609"/>
        <v>1</v>
      </c>
      <c r="Q2173" s="2">
        <f t="shared" ca="1" si="610"/>
        <v>1</v>
      </c>
      <c r="R2173" s="2">
        <f t="shared" ca="1" si="611"/>
        <v>1</v>
      </c>
      <c r="S2173" s="7">
        <f ca="1">IF(NOT(L2173),SUMPRODUCT(SEARCH(MID(Validations!U2174,ROW(INDIRECT("1:"&amp;T2173)),1),"abcdefghijklmnopqrstuvwxyz1234567890-_. ")),0)</f>
        <v>0</v>
      </c>
      <c r="T2173" s="2">
        <f ca="1">LEN(Validations!U2174)</f>
        <v>0</v>
      </c>
      <c r="U2173" s="2">
        <f ca="1">LEN(Validations!W2174)</f>
        <v>0</v>
      </c>
      <c r="V2173" s="2">
        <f ca="1">LEN(Validations!X2174)</f>
        <v>0</v>
      </c>
      <c r="W2173" s="2">
        <f ca="1">LEN(Validations!Y2174)</f>
        <v>0</v>
      </c>
      <c r="X2173" s="2">
        <f ca="1">LEN(Validations!V2174)</f>
        <v>0</v>
      </c>
      <c r="Y2173" s="2">
        <f t="shared" ca="1" si="612"/>
        <v>0</v>
      </c>
      <c r="Z2173" s="2">
        <f t="shared" ca="1" si="613"/>
        <v>0</v>
      </c>
      <c r="AA2173" s="2">
        <f t="shared" ca="1" si="614"/>
        <v>0</v>
      </c>
      <c r="AB2173" s="2">
        <f t="shared" ca="1" si="602"/>
        <v>0</v>
      </c>
      <c r="AC2173" s="2">
        <f t="shared" ca="1" si="615"/>
        <v>0</v>
      </c>
      <c r="AD2173" s="2">
        <f t="shared" ca="1" si="616"/>
        <v>0</v>
      </c>
      <c r="AE2173" s="2">
        <f t="shared" ca="1" si="617"/>
        <v>0</v>
      </c>
      <c r="AF2173" s="2">
        <f t="shared" ca="1" si="618"/>
        <v>0</v>
      </c>
      <c r="AG2173" s="2">
        <f t="shared" ca="1" si="619"/>
        <v>0</v>
      </c>
    </row>
    <row r="2174" spans="1:33" x14ac:dyDescent="0.25">
      <c r="A2174" s="2">
        <v>1</v>
      </c>
      <c r="B2174" s="2">
        <v>0</v>
      </c>
      <c r="C2174" s="4" t="s">
        <v>9146</v>
      </c>
      <c r="D2174" s="4" t="s">
        <v>9145</v>
      </c>
      <c r="E2174" s="4" t="s">
        <v>9144</v>
      </c>
      <c r="F2174" s="4" t="s">
        <v>9143</v>
      </c>
      <c r="G2174" s="4" t="s">
        <v>9142</v>
      </c>
      <c r="H2174" s="5">
        <f ca="1">IF(NOT(L2174), COUNTIF(Validations!U$3:U$4002,Validations!U2175),0)</f>
        <v>0</v>
      </c>
      <c r="I2174" s="5">
        <f ca="1">IF(NOT(M2174), COUNTIF(Validations!V$3:V$4002,Validations!V2175),0)</f>
        <v>0</v>
      </c>
      <c r="J2174" s="5">
        <f t="shared" ca="1" si="603"/>
        <v>0</v>
      </c>
      <c r="K2174" s="5">
        <f t="shared" ca="1" si="604"/>
        <v>0</v>
      </c>
      <c r="L2174" s="2">
        <f t="shared" ca="1" si="605"/>
        <v>1</v>
      </c>
      <c r="M2174" s="2">
        <f t="shared" ca="1" si="606"/>
        <v>1</v>
      </c>
      <c r="N2174" s="6">
        <f t="shared" ca="1" si="607"/>
        <v>1</v>
      </c>
      <c r="O2174" s="2">
        <f t="shared" ca="1" si="608"/>
        <v>1</v>
      </c>
      <c r="P2174" s="2">
        <f t="shared" ca="1" si="609"/>
        <v>1</v>
      </c>
      <c r="Q2174" s="2">
        <f t="shared" ca="1" si="610"/>
        <v>1</v>
      </c>
      <c r="R2174" s="2">
        <f t="shared" ca="1" si="611"/>
        <v>1</v>
      </c>
      <c r="S2174" s="7">
        <f ca="1">IF(NOT(L2174),SUMPRODUCT(SEARCH(MID(Validations!U2175,ROW(INDIRECT("1:"&amp;T2174)),1),"abcdefghijklmnopqrstuvwxyz1234567890-_. ")),0)</f>
        <v>0</v>
      </c>
      <c r="T2174" s="2">
        <f ca="1">LEN(Validations!U2175)</f>
        <v>0</v>
      </c>
      <c r="U2174" s="2">
        <f ca="1">LEN(Validations!W2175)</f>
        <v>0</v>
      </c>
      <c r="V2174" s="2">
        <f ca="1">LEN(Validations!X2175)</f>
        <v>0</v>
      </c>
      <c r="W2174" s="2">
        <f ca="1">LEN(Validations!Y2175)</f>
        <v>0</v>
      </c>
      <c r="X2174" s="2">
        <f ca="1">LEN(Validations!V2175)</f>
        <v>0</v>
      </c>
      <c r="Y2174" s="2">
        <f t="shared" ca="1" si="612"/>
        <v>0</v>
      </c>
      <c r="Z2174" s="2">
        <f t="shared" ca="1" si="613"/>
        <v>0</v>
      </c>
      <c r="AA2174" s="2">
        <f t="shared" ca="1" si="614"/>
        <v>0</v>
      </c>
      <c r="AB2174" s="2">
        <f t="shared" ca="1" si="602"/>
        <v>0</v>
      </c>
      <c r="AC2174" s="2">
        <f t="shared" ca="1" si="615"/>
        <v>0</v>
      </c>
      <c r="AD2174" s="2">
        <f t="shared" ca="1" si="616"/>
        <v>0</v>
      </c>
      <c r="AE2174" s="2">
        <f t="shared" ca="1" si="617"/>
        <v>0</v>
      </c>
      <c r="AF2174" s="2">
        <f t="shared" ca="1" si="618"/>
        <v>0</v>
      </c>
      <c r="AG2174" s="2">
        <f t="shared" ca="1" si="619"/>
        <v>0</v>
      </c>
    </row>
    <row r="2175" spans="1:33" x14ac:dyDescent="0.25">
      <c r="A2175" s="2">
        <v>1</v>
      </c>
      <c r="B2175" s="2">
        <v>0</v>
      </c>
      <c r="C2175" s="4" t="s">
        <v>9141</v>
      </c>
      <c r="D2175" s="4" t="s">
        <v>9140</v>
      </c>
      <c r="E2175" s="4" t="s">
        <v>9139</v>
      </c>
      <c r="F2175" s="4" t="s">
        <v>9138</v>
      </c>
      <c r="G2175" s="4" t="s">
        <v>9137</v>
      </c>
      <c r="H2175" s="5">
        <f ca="1">IF(NOT(L2175), COUNTIF(Validations!U$3:U$4002,Validations!U2176),0)</f>
        <v>0</v>
      </c>
      <c r="I2175" s="5">
        <f ca="1">IF(NOT(M2175), COUNTIF(Validations!V$3:V$4002,Validations!V2176),0)</f>
        <v>0</v>
      </c>
      <c r="J2175" s="5">
        <f t="shared" ca="1" si="603"/>
        <v>0</v>
      </c>
      <c r="K2175" s="5">
        <f t="shared" ca="1" si="604"/>
        <v>0</v>
      </c>
      <c r="L2175" s="2">
        <f t="shared" ca="1" si="605"/>
        <v>1</v>
      </c>
      <c r="M2175" s="2">
        <f t="shared" ca="1" si="606"/>
        <v>1</v>
      </c>
      <c r="N2175" s="6">
        <f t="shared" ca="1" si="607"/>
        <v>1</v>
      </c>
      <c r="O2175" s="2">
        <f t="shared" ca="1" si="608"/>
        <v>1</v>
      </c>
      <c r="P2175" s="2">
        <f t="shared" ca="1" si="609"/>
        <v>1</v>
      </c>
      <c r="Q2175" s="2">
        <f t="shared" ca="1" si="610"/>
        <v>1</v>
      </c>
      <c r="R2175" s="2">
        <f t="shared" ca="1" si="611"/>
        <v>1</v>
      </c>
      <c r="S2175" s="7">
        <f ca="1">IF(NOT(L2175),SUMPRODUCT(SEARCH(MID(Validations!U2176,ROW(INDIRECT("1:"&amp;T2175)),1),"abcdefghijklmnopqrstuvwxyz1234567890-_. ")),0)</f>
        <v>0</v>
      </c>
      <c r="T2175" s="2">
        <f ca="1">LEN(Validations!U2176)</f>
        <v>0</v>
      </c>
      <c r="U2175" s="2">
        <f ca="1">LEN(Validations!W2176)</f>
        <v>0</v>
      </c>
      <c r="V2175" s="2">
        <f ca="1">LEN(Validations!X2176)</f>
        <v>0</v>
      </c>
      <c r="W2175" s="2">
        <f ca="1">LEN(Validations!Y2176)</f>
        <v>0</v>
      </c>
      <c r="X2175" s="2">
        <f ca="1">LEN(Validations!V2176)</f>
        <v>0</v>
      </c>
      <c r="Y2175" s="2">
        <f t="shared" ca="1" si="612"/>
        <v>0</v>
      </c>
      <c r="Z2175" s="2">
        <f t="shared" ca="1" si="613"/>
        <v>0</v>
      </c>
      <c r="AA2175" s="2">
        <f t="shared" ca="1" si="614"/>
        <v>0</v>
      </c>
      <c r="AB2175" s="2">
        <f t="shared" ca="1" si="602"/>
        <v>0</v>
      </c>
      <c r="AC2175" s="2">
        <f t="shared" ca="1" si="615"/>
        <v>0</v>
      </c>
      <c r="AD2175" s="2">
        <f t="shared" ca="1" si="616"/>
        <v>0</v>
      </c>
      <c r="AE2175" s="2">
        <f t="shared" ca="1" si="617"/>
        <v>0</v>
      </c>
      <c r="AF2175" s="2">
        <f t="shared" ca="1" si="618"/>
        <v>0</v>
      </c>
      <c r="AG2175" s="2">
        <f t="shared" ca="1" si="619"/>
        <v>0</v>
      </c>
    </row>
    <row r="2176" spans="1:33" x14ac:dyDescent="0.25">
      <c r="A2176" s="2">
        <v>1</v>
      </c>
      <c r="B2176" s="2">
        <v>0</v>
      </c>
      <c r="C2176" s="4" t="s">
        <v>9136</v>
      </c>
      <c r="D2176" s="4" t="s">
        <v>9135</v>
      </c>
      <c r="E2176" s="4" t="s">
        <v>9134</v>
      </c>
      <c r="F2176" s="4" t="s">
        <v>9133</v>
      </c>
      <c r="G2176" s="4" t="s">
        <v>9132</v>
      </c>
      <c r="H2176" s="5">
        <f ca="1">IF(NOT(L2176), COUNTIF(Validations!U$3:U$4002,Validations!U2177),0)</f>
        <v>0</v>
      </c>
      <c r="I2176" s="5">
        <f ca="1">IF(NOT(M2176), COUNTIF(Validations!V$3:V$4002,Validations!V2177),0)</f>
        <v>0</v>
      </c>
      <c r="J2176" s="5">
        <f t="shared" ca="1" si="603"/>
        <v>0</v>
      </c>
      <c r="K2176" s="5">
        <f t="shared" ca="1" si="604"/>
        <v>0</v>
      </c>
      <c r="L2176" s="2">
        <f t="shared" ca="1" si="605"/>
        <v>1</v>
      </c>
      <c r="M2176" s="2">
        <f t="shared" ca="1" si="606"/>
        <v>1</v>
      </c>
      <c r="N2176" s="6">
        <f t="shared" ca="1" si="607"/>
        <v>1</v>
      </c>
      <c r="O2176" s="2">
        <f t="shared" ca="1" si="608"/>
        <v>1</v>
      </c>
      <c r="P2176" s="2">
        <f t="shared" ca="1" si="609"/>
        <v>1</v>
      </c>
      <c r="Q2176" s="2">
        <f t="shared" ca="1" si="610"/>
        <v>1</v>
      </c>
      <c r="R2176" s="2">
        <f t="shared" ca="1" si="611"/>
        <v>1</v>
      </c>
      <c r="S2176" s="7">
        <f ca="1">IF(NOT(L2176),SUMPRODUCT(SEARCH(MID(Validations!U2177,ROW(INDIRECT("1:"&amp;T2176)),1),"abcdefghijklmnopqrstuvwxyz1234567890-_. ")),0)</f>
        <v>0</v>
      </c>
      <c r="T2176" s="2">
        <f ca="1">LEN(Validations!U2177)</f>
        <v>0</v>
      </c>
      <c r="U2176" s="2">
        <f ca="1">LEN(Validations!W2177)</f>
        <v>0</v>
      </c>
      <c r="V2176" s="2">
        <f ca="1">LEN(Validations!X2177)</f>
        <v>0</v>
      </c>
      <c r="W2176" s="2">
        <f ca="1">LEN(Validations!Y2177)</f>
        <v>0</v>
      </c>
      <c r="X2176" s="2">
        <f ca="1">LEN(Validations!V2177)</f>
        <v>0</v>
      </c>
      <c r="Y2176" s="2">
        <f t="shared" ca="1" si="612"/>
        <v>0</v>
      </c>
      <c r="Z2176" s="2">
        <f t="shared" ca="1" si="613"/>
        <v>0</v>
      </c>
      <c r="AA2176" s="2">
        <f t="shared" ca="1" si="614"/>
        <v>0</v>
      </c>
      <c r="AB2176" s="2">
        <f t="shared" ca="1" si="602"/>
        <v>0</v>
      </c>
      <c r="AC2176" s="2">
        <f t="shared" ca="1" si="615"/>
        <v>0</v>
      </c>
      <c r="AD2176" s="2">
        <f t="shared" ca="1" si="616"/>
        <v>0</v>
      </c>
      <c r="AE2176" s="2">
        <f t="shared" ca="1" si="617"/>
        <v>0</v>
      </c>
      <c r="AF2176" s="2">
        <f t="shared" ca="1" si="618"/>
        <v>0</v>
      </c>
      <c r="AG2176" s="2">
        <f t="shared" ca="1" si="619"/>
        <v>0</v>
      </c>
    </row>
    <row r="2177" spans="1:33" x14ac:dyDescent="0.25">
      <c r="A2177" s="2">
        <v>1</v>
      </c>
      <c r="B2177" s="2">
        <v>0</v>
      </c>
      <c r="C2177" s="4" t="s">
        <v>9131</v>
      </c>
      <c r="D2177" s="4" t="s">
        <v>9130</v>
      </c>
      <c r="E2177" s="4" t="s">
        <v>9129</v>
      </c>
      <c r="F2177" s="4" t="s">
        <v>9128</v>
      </c>
      <c r="G2177" s="4" t="s">
        <v>9127</v>
      </c>
      <c r="H2177" s="5">
        <f ca="1">IF(NOT(L2177), COUNTIF(Validations!U$3:U$4002,Validations!U2178),0)</f>
        <v>0</v>
      </c>
      <c r="I2177" s="5">
        <f ca="1">IF(NOT(M2177), COUNTIF(Validations!V$3:V$4002,Validations!V2178),0)</f>
        <v>0</v>
      </c>
      <c r="J2177" s="5">
        <f t="shared" ca="1" si="603"/>
        <v>0</v>
      </c>
      <c r="K2177" s="5">
        <f t="shared" ca="1" si="604"/>
        <v>0</v>
      </c>
      <c r="L2177" s="2">
        <f t="shared" ca="1" si="605"/>
        <v>1</v>
      </c>
      <c r="M2177" s="2">
        <f t="shared" ca="1" si="606"/>
        <v>1</v>
      </c>
      <c r="N2177" s="6">
        <f t="shared" ca="1" si="607"/>
        <v>1</v>
      </c>
      <c r="O2177" s="2">
        <f t="shared" ca="1" si="608"/>
        <v>1</v>
      </c>
      <c r="P2177" s="2">
        <f t="shared" ca="1" si="609"/>
        <v>1</v>
      </c>
      <c r="Q2177" s="2">
        <f t="shared" ca="1" si="610"/>
        <v>1</v>
      </c>
      <c r="R2177" s="2">
        <f t="shared" ca="1" si="611"/>
        <v>1</v>
      </c>
      <c r="S2177" s="7">
        <f ca="1">IF(NOT(L2177),SUMPRODUCT(SEARCH(MID(Validations!U2178,ROW(INDIRECT("1:"&amp;T2177)),1),"abcdefghijklmnopqrstuvwxyz1234567890-_. ")),0)</f>
        <v>0</v>
      </c>
      <c r="T2177" s="2">
        <f ca="1">LEN(Validations!U2178)</f>
        <v>0</v>
      </c>
      <c r="U2177" s="2">
        <f ca="1">LEN(Validations!W2178)</f>
        <v>0</v>
      </c>
      <c r="V2177" s="2">
        <f ca="1">LEN(Validations!X2178)</f>
        <v>0</v>
      </c>
      <c r="W2177" s="2">
        <f ca="1">LEN(Validations!Y2178)</f>
        <v>0</v>
      </c>
      <c r="X2177" s="2">
        <f ca="1">LEN(Validations!V2178)</f>
        <v>0</v>
      </c>
      <c r="Y2177" s="2">
        <f t="shared" ca="1" si="612"/>
        <v>0</v>
      </c>
      <c r="Z2177" s="2">
        <f t="shared" ca="1" si="613"/>
        <v>0</v>
      </c>
      <c r="AA2177" s="2">
        <f t="shared" ca="1" si="614"/>
        <v>0</v>
      </c>
      <c r="AB2177" s="2">
        <f t="shared" ca="1" si="602"/>
        <v>0</v>
      </c>
      <c r="AC2177" s="2">
        <f t="shared" ca="1" si="615"/>
        <v>0</v>
      </c>
      <c r="AD2177" s="2">
        <f t="shared" ca="1" si="616"/>
        <v>0</v>
      </c>
      <c r="AE2177" s="2">
        <f t="shared" ca="1" si="617"/>
        <v>0</v>
      </c>
      <c r="AF2177" s="2">
        <f t="shared" ca="1" si="618"/>
        <v>0</v>
      </c>
      <c r="AG2177" s="2">
        <f t="shared" ca="1" si="619"/>
        <v>0</v>
      </c>
    </row>
    <row r="2178" spans="1:33" x14ac:dyDescent="0.25">
      <c r="A2178" s="2">
        <v>1</v>
      </c>
      <c r="B2178" s="2">
        <v>0</v>
      </c>
      <c r="C2178" s="4" t="s">
        <v>9126</v>
      </c>
      <c r="D2178" s="4" t="s">
        <v>9125</v>
      </c>
      <c r="E2178" s="4" t="s">
        <v>9124</v>
      </c>
      <c r="F2178" s="4" t="s">
        <v>9123</v>
      </c>
      <c r="G2178" s="4" t="s">
        <v>9122</v>
      </c>
      <c r="H2178" s="5">
        <f ca="1">IF(NOT(L2178), COUNTIF(Validations!U$3:U$4002,Validations!U2179),0)</f>
        <v>0</v>
      </c>
      <c r="I2178" s="5">
        <f ca="1">IF(NOT(M2178), COUNTIF(Validations!V$3:V$4002,Validations!V2179),0)</f>
        <v>0</v>
      </c>
      <c r="J2178" s="5">
        <f t="shared" ca="1" si="603"/>
        <v>0</v>
      </c>
      <c r="K2178" s="5">
        <f t="shared" ca="1" si="604"/>
        <v>0</v>
      </c>
      <c r="L2178" s="2">
        <f t="shared" ca="1" si="605"/>
        <v>1</v>
      </c>
      <c r="M2178" s="2">
        <f t="shared" ca="1" si="606"/>
        <v>1</v>
      </c>
      <c r="N2178" s="6">
        <f t="shared" ca="1" si="607"/>
        <v>1</v>
      </c>
      <c r="O2178" s="2">
        <f t="shared" ca="1" si="608"/>
        <v>1</v>
      </c>
      <c r="P2178" s="2">
        <f t="shared" ca="1" si="609"/>
        <v>1</v>
      </c>
      <c r="Q2178" s="2">
        <f t="shared" ca="1" si="610"/>
        <v>1</v>
      </c>
      <c r="R2178" s="2">
        <f t="shared" ca="1" si="611"/>
        <v>1</v>
      </c>
      <c r="S2178" s="7">
        <f ca="1">IF(NOT(L2178),SUMPRODUCT(SEARCH(MID(Validations!U2179,ROW(INDIRECT("1:"&amp;T2178)),1),"abcdefghijklmnopqrstuvwxyz1234567890-_. ")),0)</f>
        <v>0</v>
      </c>
      <c r="T2178" s="2">
        <f ca="1">LEN(Validations!U2179)</f>
        <v>0</v>
      </c>
      <c r="U2178" s="2">
        <f ca="1">LEN(Validations!W2179)</f>
        <v>0</v>
      </c>
      <c r="V2178" s="2">
        <f ca="1">LEN(Validations!X2179)</f>
        <v>0</v>
      </c>
      <c r="W2178" s="2">
        <f ca="1">LEN(Validations!Y2179)</f>
        <v>0</v>
      </c>
      <c r="X2178" s="2">
        <f ca="1">LEN(Validations!V2179)</f>
        <v>0</v>
      </c>
      <c r="Y2178" s="2">
        <f t="shared" ca="1" si="612"/>
        <v>0</v>
      </c>
      <c r="Z2178" s="2">
        <f t="shared" ca="1" si="613"/>
        <v>0</v>
      </c>
      <c r="AA2178" s="2">
        <f t="shared" ca="1" si="614"/>
        <v>0</v>
      </c>
      <c r="AB2178" s="2">
        <f t="shared" ref="AB2178:AB2241" ca="1" si="620">IF(O2178,0,IF(R2178=1,1,0))</f>
        <v>0</v>
      </c>
      <c r="AC2178" s="2">
        <f t="shared" ca="1" si="615"/>
        <v>0</v>
      </c>
      <c r="AD2178" s="2">
        <f t="shared" ca="1" si="616"/>
        <v>0</v>
      </c>
      <c r="AE2178" s="2">
        <f t="shared" ca="1" si="617"/>
        <v>0</v>
      </c>
      <c r="AF2178" s="2">
        <f t="shared" ca="1" si="618"/>
        <v>0</v>
      </c>
      <c r="AG2178" s="2">
        <f t="shared" ca="1" si="619"/>
        <v>0</v>
      </c>
    </row>
    <row r="2179" spans="1:33" x14ac:dyDescent="0.25">
      <c r="A2179" s="2">
        <v>1</v>
      </c>
      <c r="B2179" s="2">
        <v>0</v>
      </c>
      <c r="C2179" s="4" t="s">
        <v>9121</v>
      </c>
      <c r="D2179" s="4" t="s">
        <v>9120</v>
      </c>
      <c r="E2179" s="4" t="s">
        <v>9119</v>
      </c>
      <c r="F2179" s="4" t="s">
        <v>9118</v>
      </c>
      <c r="G2179" s="4" t="s">
        <v>9117</v>
      </c>
      <c r="H2179" s="5">
        <f ca="1">IF(NOT(L2179), COUNTIF(Validations!U$3:U$4002,Validations!U2180),0)</f>
        <v>0</v>
      </c>
      <c r="I2179" s="5">
        <f ca="1">IF(NOT(M2179), COUNTIF(Validations!V$3:V$4002,Validations!V2180),0)</f>
        <v>0</v>
      </c>
      <c r="J2179" s="5">
        <f t="shared" ref="J2179:J2242" ca="1" si="621">IF(H2179&gt;1,1,0)</f>
        <v>0</v>
      </c>
      <c r="K2179" s="5">
        <f t="shared" ref="K2179:K2242" ca="1" si="622">IF(I2179&gt;1,1,0)</f>
        <v>0</v>
      </c>
      <c r="L2179" s="2">
        <f t="shared" ref="L2179:L2242" ca="1" si="623">IF(T2179,0,1)</f>
        <v>1</v>
      </c>
      <c r="M2179" s="2">
        <f t="shared" ref="M2179:M2242" ca="1" si="624">IF(X2179,0,1)</f>
        <v>1</v>
      </c>
      <c r="N2179" s="6">
        <f t="shared" ref="N2179:N2242" ca="1" si="625">IF(OR(L2179,M2179,Q2179,P2179),1,0)</f>
        <v>1</v>
      </c>
      <c r="O2179" s="2">
        <f t="shared" ref="O2179:O2242" ca="1" si="626">IF(U2179,0,1)</f>
        <v>1</v>
      </c>
      <c r="P2179" s="2">
        <f t="shared" ref="P2179:P2242" ca="1" si="627">IF(V2179,0,1)</f>
        <v>1</v>
      </c>
      <c r="Q2179" s="2">
        <f t="shared" ref="Q2179:Q2242" ca="1" si="628">IF(W2179,0,1)</f>
        <v>1</v>
      </c>
      <c r="R2179" s="2">
        <f t="shared" ref="R2179:R2242" ca="1" si="629">IF(AND(P2179,Q2179,M2179,L2179),1,0)</f>
        <v>1</v>
      </c>
      <c r="S2179" s="7">
        <f ca="1">IF(NOT(L2179),SUMPRODUCT(SEARCH(MID(Validations!U2180,ROW(INDIRECT("1:"&amp;T2179)),1),"abcdefghijklmnopqrstuvwxyz1234567890-_. ")),0)</f>
        <v>0</v>
      </c>
      <c r="T2179" s="2">
        <f ca="1">LEN(Validations!U2180)</f>
        <v>0</v>
      </c>
      <c r="U2179" s="2">
        <f ca="1">LEN(Validations!W2180)</f>
        <v>0</v>
      </c>
      <c r="V2179" s="2">
        <f ca="1">LEN(Validations!X2180)</f>
        <v>0</v>
      </c>
      <c r="W2179" s="2">
        <f ca="1">LEN(Validations!Y2180)</f>
        <v>0</v>
      </c>
      <c r="X2179" s="2">
        <f ca="1">LEN(Validations!V2180)</f>
        <v>0</v>
      </c>
      <c r="Y2179" s="2">
        <f t="shared" ref="Y2179:Y2242" ca="1" si="630">IF(N2179=R2179,0,1)</f>
        <v>0</v>
      </c>
      <c r="Z2179" s="2">
        <f t="shared" ref="Z2179:Z2242" ca="1" si="631">IF(NOT(ISNUMBER(S2179)),1,0)</f>
        <v>0</v>
      </c>
      <c r="AA2179" s="2">
        <f t="shared" ref="AA2179:AA2242" ca="1" si="632">IF(OR(Z2179,Y2179,J2179,B2179),1,0)</f>
        <v>0</v>
      </c>
      <c r="AB2179" s="2">
        <f t="shared" ca="1" si="620"/>
        <v>0</v>
      </c>
      <c r="AC2179" s="2">
        <f t="shared" ref="AC2179:AC2242" ca="1" si="633">IF(AND(R2179,NOT(P2179)),1,0)</f>
        <v>0</v>
      </c>
      <c r="AD2179" s="2">
        <f t="shared" ref="AD2179:AD2242" ca="1" si="634">IF(AND(R2179,NOT(Q2179)),1,0)</f>
        <v>0</v>
      </c>
      <c r="AE2179" s="2">
        <f t="shared" ref="AE2179:AE2242" ca="1" si="635">IF(AND(R2179,NOT(M2179)),1,0)</f>
        <v>0</v>
      </c>
      <c r="AF2179" s="2">
        <f t="shared" ref="AF2179:AF2242" ca="1" si="636">IF(OR(AA2179,AB2179,AC2179,AD2179,AE2179),1,0)</f>
        <v>0</v>
      </c>
      <c r="AG2179" s="2">
        <f t="shared" ref="AG2179:AG2242" ca="1" si="637">IF(AF2179,1,0)</f>
        <v>0</v>
      </c>
    </row>
    <row r="2180" spans="1:33" x14ac:dyDescent="0.25">
      <c r="A2180" s="2">
        <v>1</v>
      </c>
      <c r="B2180" s="2">
        <v>0</v>
      </c>
      <c r="C2180" s="4" t="s">
        <v>9116</v>
      </c>
      <c r="D2180" s="4" t="s">
        <v>9115</v>
      </c>
      <c r="E2180" s="4" t="s">
        <v>9114</v>
      </c>
      <c r="F2180" s="4" t="s">
        <v>9113</v>
      </c>
      <c r="G2180" s="4" t="s">
        <v>9112</v>
      </c>
      <c r="H2180" s="5">
        <f ca="1">IF(NOT(L2180), COUNTIF(Validations!U$3:U$4002,Validations!U2181),0)</f>
        <v>0</v>
      </c>
      <c r="I2180" s="5">
        <f ca="1">IF(NOT(M2180), COUNTIF(Validations!V$3:V$4002,Validations!V2181),0)</f>
        <v>0</v>
      </c>
      <c r="J2180" s="5">
        <f t="shared" ca="1" si="621"/>
        <v>0</v>
      </c>
      <c r="K2180" s="5">
        <f t="shared" ca="1" si="622"/>
        <v>0</v>
      </c>
      <c r="L2180" s="2">
        <f t="shared" ca="1" si="623"/>
        <v>1</v>
      </c>
      <c r="M2180" s="2">
        <f t="shared" ca="1" si="624"/>
        <v>1</v>
      </c>
      <c r="N2180" s="6">
        <f t="shared" ca="1" si="625"/>
        <v>1</v>
      </c>
      <c r="O2180" s="2">
        <f t="shared" ca="1" si="626"/>
        <v>1</v>
      </c>
      <c r="P2180" s="2">
        <f t="shared" ca="1" si="627"/>
        <v>1</v>
      </c>
      <c r="Q2180" s="2">
        <f t="shared" ca="1" si="628"/>
        <v>1</v>
      </c>
      <c r="R2180" s="2">
        <f t="shared" ca="1" si="629"/>
        <v>1</v>
      </c>
      <c r="S2180" s="7">
        <f ca="1">IF(NOT(L2180),SUMPRODUCT(SEARCH(MID(Validations!U2181,ROW(INDIRECT("1:"&amp;T2180)),1),"abcdefghijklmnopqrstuvwxyz1234567890-_. ")),0)</f>
        <v>0</v>
      </c>
      <c r="T2180" s="2">
        <f ca="1">LEN(Validations!U2181)</f>
        <v>0</v>
      </c>
      <c r="U2180" s="2">
        <f ca="1">LEN(Validations!W2181)</f>
        <v>0</v>
      </c>
      <c r="V2180" s="2">
        <f ca="1">LEN(Validations!X2181)</f>
        <v>0</v>
      </c>
      <c r="W2180" s="2">
        <f ca="1">LEN(Validations!Y2181)</f>
        <v>0</v>
      </c>
      <c r="X2180" s="2">
        <f ca="1">LEN(Validations!V2181)</f>
        <v>0</v>
      </c>
      <c r="Y2180" s="2">
        <f t="shared" ca="1" si="630"/>
        <v>0</v>
      </c>
      <c r="Z2180" s="2">
        <f t="shared" ca="1" si="631"/>
        <v>0</v>
      </c>
      <c r="AA2180" s="2">
        <f t="shared" ca="1" si="632"/>
        <v>0</v>
      </c>
      <c r="AB2180" s="2">
        <f t="shared" ca="1" si="620"/>
        <v>0</v>
      </c>
      <c r="AC2180" s="2">
        <f t="shared" ca="1" si="633"/>
        <v>0</v>
      </c>
      <c r="AD2180" s="2">
        <f t="shared" ca="1" si="634"/>
        <v>0</v>
      </c>
      <c r="AE2180" s="2">
        <f t="shared" ca="1" si="635"/>
        <v>0</v>
      </c>
      <c r="AF2180" s="2">
        <f t="shared" ca="1" si="636"/>
        <v>0</v>
      </c>
      <c r="AG2180" s="2">
        <f t="shared" ca="1" si="637"/>
        <v>0</v>
      </c>
    </row>
    <row r="2181" spans="1:33" x14ac:dyDescent="0.25">
      <c r="A2181" s="2">
        <v>1</v>
      </c>
      <c r="B2181" s="2">
        <v>0</v>
      </c>
      <c r="C2181" s="4" t="s">
        <v>9111</v>
      </c>
      <c r="D2181" s="4" t="s">
        <v>9110</v>
      </c>
      <c r="E2181" s="4" t="s">
        <v>9109</v>
      </c>
      <c r="F2181" s="4" t="s">
        <v>9108</v>
      </c>
      <c r="G2181" s="4" t="s">
        <v>9107</v>
      </c>
      <c r="H2181" s="5">
        <f ca="1">IF(NOT(L2181), COUNTIF(Validations!U$3:U$4002,Validations!U2182),0)</f>
        <v>0</v>
      </c>
      <c r="I2181" s="5">
        <f ca="1">IF(NOT(M2181), COUNTIF(Validations!V$3:V$4002,Validations!V2182),0)</f>
        <v>0</v>
      </c>
      <c r="J2181" s="5">
        <f t="shared" ca="1" si="621"/>
        <v>0</v>
      </c>
      <c r="K2181" s="5">
        <f t="shared" ca="1" si="622"/>
        <v>0</v>
      </c>
      <c r="L2181" s="2">
        <f t="shared" ca="1" si="623"/>
        <v>1</v>
      </c>
      <c r="M2181" s="2">
        <f t="shared" ca="1" si="624"/>
        <v>1</v>
      </c>
      <c r="N2181" s="6">
        <f t="shared" ca="1" si="625"/>
        <v>1</v>
      </c>
      <c r="O2181" s="2">
        <f t="shared" ca="1" si="626"/>
        <v>1</v>
      </c>
      <c r="P2181" s="2">
        <f t="shared" ca="1" si="627"/>
        <v>1</v>
      </c>
      <c r="Q2181" s="2">
        <f t="shared" ca="1" si="628"/>
        <v>1</v>
      </c>
      <c r="R2181" s="2">
        <f t="shared" ca="1" si="629"/>
        <v>1</v>
      </c>
      <c r="S2181" s="7">
        <f ca="1">IF(NOT(L2181),SUMPRODUCT(SEARCH(MID(Validations!U2182,ROW(INDIRECT("1:"&amp;T2181)),1),"abcdefghijklmnopqrstuvwxyz1234567890-_. ")),0)</f>
        <v>0</v>
      </c>
      <c r="T2181" s="2">
        <f ca="1">LEN(Validations!U2182)</f>
        <v>0</v>
      </c>
      <c r="U2181" s="2">
        <f ca="1">LEN(Validations!W2182)</f>
        <v>0</v>
      </c>
      <c r="V2181" s="2">
        <f ca="1">LEN(Validations!X2182)</f>
        <v>0</v>
      </c>
      <c r="W2181" s="2">
        <f ca="1">LEN(Validations!Y2182)</f>
        <v>0</v>
      </c>
      <c r="X2181" s="2">
        <f ca="1">LEN(Validations!V2182)</f>
        <v>0</v>
      </c>
      <c r="Y2181" s="2">
        <f t="shared" ca="1" si="630"/>
        <v>0</v>
      </c>
      <c r="Z2181" s="2">
        <f t="shared" ca="1" si="631"/>
        <v>0</v>
      </c>
      <c r="AA2181" s="2">
        <f t="shared" ca="1" si="632"/>
        <v>0</v>
      </c>
      <c r="AB2181" s="2">
        <f t="shared" ca="1" si="620"/>
        <v>0</v>
      </c>
      <c r="AC2181" s="2">
        <f t="shared" ca="1" si="633"/>
        <v>0</v>
      </c>
      <c r="AD2181" s="2">
        <f t="shared" ca="1" si="634"/>
        <v>0</v>
      </c>
      <c r="AE2181" s="2">
        <f t="shared" ca="1" si="635"/>
        <v>0</v>
      </c>
      <c r="AF2181" s="2">
        <f t="shared" ca="1" si="636"/>
        <v>0</v>
      </c>
      <c r="AG2181" s="2">
        <f t="shared" ca="1" si="637"/>
        <v>0</v>
      </c>
    </row>
    <row r="2182" spans="1:33" x14ac:dyDescent="0.25">
      <c r="A2182" s="2">
        <v>1</v>
      </c>
      <c r="B2182" s="2">
        <v>0</v>
      </c>
      <c r="C2182" s="4" t="s">
        <v>9106</v>
      </c>
      <c r="D2182" s="4" t="s">
        <v>9105</v>
      </c>
      <c r="E2182" s="4" t="s">
        <v>9104</v>
      </c>
      <c r="F2182" s="4" t="s">
        <v>9103</v>
      </c>
      <c r="G2182" s="4" t="s">
        <v>9102</v>
      </c>
      <c r="H2182" s="5">
        <f ca="1">IF(NOT(L2182), COUNTIF(Validations!U$3:U$4002,Validations!U2183),0)</f>
        <v>0</v>
      </c>
      <c r="I2182" s="5">
        <f ca="1">IF(NOT(M2182), COUNTIF(Validations!V$3:V$4002,Validations!V2183),0)</f>
        <v>0</v>
      </c>
      <c r="J2182" s="5">
        <f t="shared" ca="1" si="621"/>
        <v>0</v>
      </c>
      <c r="K2182" s="5">
        <f t="shared" ca="1" si="622"/>
        <v>0</v>
      </c>
      <c r="L2182" s="2">
        <f t="shared" ca="1" si="623"/>
        <v>1</v>
      </c>
      <c r="M2182" s="2">
        <f t="shared" ca="1" si="624"/>
        <v>1</v>
      </c>
      <c r="N2182" s="6">
        <f t="shared" ca="1" si="625"/>
        <v>1</v>
      </c>
      <c r="O2182" s="2">
        <f t="shared" ca="1" si="626"/>
        <v>1</v>
      </c>
      <c r="P2182" s="2">
        <f t="shared" ca="1" si="627"/>
        <v>1</v>
      </c>
      <c r="Q2182" s="2">
        <f t="shared" ca="1" si="628"/>
        <v>1</v>
      </c>
      <c r="R2182" s="2">
        <f t="shared" ca="1" si="629"/>
        <v>1</v>
      </c>
      <c r="S2182" s="7">
        <f ca="1">IF(NOT(L2182),SUMPRODUCT(SEARCH(MID(Validations!U2183,ROW(INDIRECT("1:"&amp;T2182)),1),"abcdefghijklmnopqrstuvwxyz1234567890-_. ")),0)</f>
        <v>0</v>
      </c>
      <c r="T2182" s="2">
        <f ca="1">LEN(Validations!U2183)</f>
        <v>0</v>
      </c>
      <c r="U2182" s="2">
        <f ca="1">LEN(Validations!W2183)</f>
        <v>0</v>
      </c>
      <c r="V2182" s="2">
        <f ca="1">LEN(Validations!X2183)</f>
        <v>0</v>
      </c>
      <c r="W2182" s="2">
        <f ca="1">LEN(Validations!Y2183)</f>
        <v>0</v>
      </c>
      <c r="X2182" s="2">
        <f ca="1">LEN(Validations!V2183)</f>
        <v>0</v>
      </c>
      <c r="Y2182" s="2">
        <f t="shared" ca="1" si="630"/>
        <v>0</v>
      </c>
      <c r="Z2182" s="2">
        <f t="shared" ca="1" si="631"/>
        <v>0</v>
      </c>
      <c r="AA2182" s="2">
        <f t="shared" ca="1" si="632"/>
        <v>0</v>
      </c>
      <c r="AB2182" s="2">
        <f t="shared" ca="1" si="620"/>
        <v>0</v>
      </c>
      <c r="AC2182" s="2">
        <f t="shared" ca="1" si="633"/>
        <v>0</v>
      </c>
      <c r="AD2182" s="2">
        <f t="shared" ca="1" si="634"/>
        <v>0</v>
      </c>
      <c r="AE2182" s="2">
        <f t="shared" ca="1" si="635"/>
        <v>0</v>
      </c>
      <c r="AF2182" s="2">
        <f t="shared" ca="1" si="636"/>
        <v>0</v>
      </c>
      <c r="AG2182" s="2">
        <f t="shared" ca="1" si="637"/>
        <v>0</v>
      </c>
    </row>
    <row r="2183" spans="1:33" x14ac:dyDescent="0.25">
      <c r="A2183" s="2">
        <v>1</v>
      </c>
      <c r="B2183" s="2">
        <v>0</v>
      </c>
      <c r="C2183" s="4" t="s">
        <v>9101</v>
      </c>
      <c r="D2183" s="4" t="s">
        <v>9100</v>
      </c>
      <c r="E2183" s="4" t="s">
        <v>9099</v>
      </c>
      <c r="F2183" s="4" t="s">
        <v>9098</v>
      </c>
      <c r="G2183" s="4" t="s">
        <v>9097</v>
      </c>
      <c r="H2183" s="5">
        <f ca="1">IF(NOT(L2183), COUNTIF(Validations!U$3:U$4002,Validations!U2184),0)</f>
        <v>0</v>
      </c>
      <c r="I2183" s="5">
        <f ca="1">IF(NOT(M2183), COUNTIF(Validations!V$3:V$4002,Validations!V2184),0)</f>
        <v>0</v>
      </c>
      <c r="J2183" s="5">
        <f t="shared" ca="1" si="621"/>
        <v>0</v>
      </c>
      <c r="K2183" s="5">
        <f t="shared" ca="1" si="622"/>
        <v>0</v>
      </c>
      <c r="L2183" s="2">
        <f t="shared" ca="1" si="623"/>
        <v>1</v>
      </c>
      <c r="M2183" s="2">
        <f t="shared" ca="1" si="624"/>
        <v>1</v>
      </c>
      <c r="N2183" s="6">
        <f t="shared" ca="1" si="625"/>
        <v>1</v>
      </c>
      <c r="O2183" s="2">
        <f t="shared" ca="1" si="626"/>
        <v>1</v>
      </c>
      <c r="P2183" s="2">
        <f t="shared" ca="1" si="627"/>
        <v>1</v>
      </c>
      <c r="Q2183" s="2">
        <f t="shared" ca="1" si="628"/>
        <v>1</v>
      </c>
      <c r="R2183" s="2">
        <f t="shared" ca="1" si="629"/>
        <v>1</v>
      </c>
      <c r="S2183" s="7">
        <f ca="1">IF(NOT(L2183),SUMPRODUCT(SEARCH(MID(Validations!U2184,ROW(INDIRECT("1:"&amp;T2183)),1),"abcdefghijklmnopqrstuvwxyz1234567890-_. ")),0)</f>
        <v>0</v>
      </c>
      <c r="T2183" s="2">
        <f ca="1">LEN(Validations!U2184)</f>
        <v>0</v>
      </c>
      <c r="U2183" s="2">
        <f ca="1">LEN(Validations!W2184)</f>
        <v>0</v>
      </c>
      <c r="V2183" s="2">
        <f ca="1">LEN(Validations!X2184)</f>
        <v>0</v>
      </c>
      <c r="W2183" s="2">
        <f ca="1">LEN(Validations!Y2184)</f>
        <v>0</v>
      </c>
      <c r="X2183" s="2">
        <f ca="1">LEN(Validations!V2184)</f>
        <v>0</v>
      </c>
      <c r="Y2183" s="2">
        <f t="shared" ca="1" si="630"/>
        <v>0</v>
      </c>
      <c r="Z2183" s="2">
        <f t="shared" ca="1" si="631"/>
        <v>0</v>
      </c>
      <c r="AA2183" s="2">
        <f t="shared" ca="1" si="632"/>
        <v>0</v>
      </c>
      <c r="AB2183" s="2">
        <f t="shared" ca="1" si="620"/>
        <v>0</v>
      </c>
      <c r="AC2183" s="2">
        <f t="shared" ca="1" si="633"/>
        <v>0</v>
      </c>
      <c r="AD2183" s="2">
        <f t="shared" ca="1" si="634"/>
        <v>0</v>
      </c>
      <c r="AE2183" s="2">
        <f t="shared" ca="1" si="635"/>
        <v>0</v>
      </c>
      <c r="AF2183" s="2">
        <f t="shared" ca="1" si="636"/>
        <v>0</v>
      </c>
      <c r="AG2183" s="2">
        <f t="shared" ca="1" si="637"/>
        <v>0</v>
      </c>
    </row>
    <row r="2184" spans="1:33" x14ac:dyDescent="0.25">
      <c r="A2184" s="2">
        <v>1</v>
      </c>
      <c r="B2184" s="2">
        <v>0</v>
      </c>
      <c r="C2184" s="4" t="s">
        <v>9096</v>
      </c>
      <c r="D2184" s="4" t="s">
        <v>9095</v>
      </c>
      <c r="E2184" s="4" t="s">
        <v>9094</v>
      </c>
      <c r="F2184" s="4" t="s">
        <v>9093</v>
      </c>
      <c r="G2184" s="4" t="s">
        <v>9092</v>
      </c>
      <c r="H2184" s="5">
        <f ca="1">IF(NOT(L2184), COUNTIF(Validations!U$3:U$4002,Validations!U2185),0)</f>
        <v>0</v>
      </c>
      <c r="I2184" s="5">
        <f ca="1">IF(NOT(M2184), COUNTIF(Validations!V$3:V$4002,Validations!V2185),0)</f>
        <v>0</v>
      </c>
      <c r="J2184" s="5">
        <f t="shared" ca="1" si="621"/>
        <v>0</v>
      </c>
      <c r="K2184" s="5">
        <f t="shared" ca="1" si="622"/>
        <v>0</v>
      </c>
      <c r="L2184" s="2">
        <f t="shared" ca="1" si="623"/>
        <v>1</v>
      </c>
      <c r="M2184" s="2">
        <f t="shared" ca="1" si="624"/>
        <v>1</v>
      </c>
      <c r="N2184" s="6">
        <f t="shared" ca="1" si="625"/>
        <v>1</v>
      </c>
      <c r="O2184" s="2">
        <f t="shared" ca="1" si="626"/>
        <v>1</v>
      </c>
      <c r="P2184" s="2">
        <f t="shared" ca="1" si="627"/>
        <v>1</v>
      </c>
      <c r="Q2184" s="2">
        <f t="shared" ca="1" si="628"/>
        <v>1</v>
      </c>
      <c r="R2184" s="2">
        <f t="shared" ca="1" si="629"/>
        <v>1</v>
      </c>
      <c r="S2184" s="7">
        <f ca="1">IF(NOT(L2184),SUMPRODUCT(SEARCH(MID(Validations!U2185,ROW(INDIRECT("1:"&amp;T2184)),1),"abcdefghijklmnopqrstuvwxyz1234567890-_. ")),0)</f>
        <v>0</v>
      </c>
      <c r="T2184" s="2">
        <f ca="1">LEN(Validations!U2185)</f>
        <v>0</v>
      </c>
      <c r="U2184" s="2">
        <f ca="1">LEN(Validations!W2185)</f>
        <v>0</v>
      </c>
      <c r="V2184" s="2">
        <f ca="1">LEN(Validations!X2185)</f>
        <v>0</v>
      </c>
      <c r="W2184" s="2">
        <f ca="1">LEN(Validations!Y2185)</f>
        <v>0</v>
      </c>
      <c r="X2184" s="2">
        <f ca="1">LEN(Validations!V2185)</f>
        <v>0</v>
      </c>
      <c r="Y2184" s="2">
        <f t="shared" ca="1" si="630"/>
        <v>0</v>
      </c>
      <c r="Z2184" s="2">
        <f t="shared" ca="1" si="631"/>
        <v>0</v>
      </c>
      <c r="AA2184" s="2">
        <f t="shared" ca="1" si="632"/>
        <v>0</v>
      </c>
      <c r="AB2184" s="2">
        <f t="shared" ca="1" si="620"/>
        <v>0</v>
      </c>
      <c r="AC2184" s="2">
        <f t="shared" ca="1" si="633"/>
        <v>0</v>
      </c>
      <c r="AD2184" s="2">
        <f t="shared" ca="1" si="634"/>
        <v>0</v>
      </c>
      <c r="AE2184" s="2">
        <f t="shared" ca="1" si="635"/>
        <v>0</v>
      </c>
      <c r="AF2184" s="2">
        <f t="shared" ca="1" si="636"/>
        <v>0</v>
      </c>
      <c r="AG2184" s="2">
        <f t="shared" ca="1" si="637"/>
        <v>0</v>
      </c>
    </row>
    <row r="2185" spans="1:33" x14ac:dyDescent="0.25">
      <c r="A2185" s="2">
        <v>1</v>
      </c>
      <c r="B2185" s="2">
        <v>0</v>
      </c>
      <c r="C2185" s="4" t="s">
        <v>9091</v>
      </c>
      <c r="D2185" s="4" t="s">
        <v>9090</v>
      </c>
      <c r="E2185" s="4" t="s">
        <v>9089</v>
      </c>
      <c r="F2185" s="4" t="s">
        <v>9088</v>
      </c>
      <c r="G2185" s="4" t="s">
        <v>9087</v>
      </c>
      <c r="H2185" s="5">
        <f ca="1">IF(NOT(L2185), COUNTIF(Validations!U$3:U$4002,Validations!U2186),0)</f>
        <v>0</v>
      </c>
      <c r="I2185" s="5">
        <f ca="1">IF(NOT(M2185), COUNTIF(Validations!V$3:V$4002,Validations!V2186),0)</f>
        <v>0</v>
      </c>
      <c r="J2185" s="5">
        <f t="shared" ca="1" si="621"/>
        <v>0</v>
      </c>
      <c r="K2185" s="5">
        <f t="shared" ca="1" si="622"/>
        <v>0</v>
      </c>
      <c r="L2185" s="2">
        <f t="shared" ca="1" si="623"/>
        <v>1</v>
      </c>
      <c r="M2185" s="2">
        <f t="shared" ca="1" si="624"/>
        <v>1</v>
      </c>
      <c r="N2185" s="6">
        <f t="shared" ca="1" si="625"/>
        <v>1</v>
      </c>
      <c r="O2185" s="2">
        <f t="shared" ca="1" si="626"/>
        <v>1</v>
      </c>
      <c r="P2185" s="2">
        <f t="shared" ca="1" si="627"/>
        <v>1</v>
      </c>
      <c r="Q2185" s="2">
        <f t="shared" ca="1" si="628"/>
        <v>1</v>
      </c>
      <c r="R2185" s="2">
        <f t="shared" ca="1" si="629"/>
        <v>1</v>
      </c>
      <c r="S2185" s="7">
        <f ca="1">IF(NOT(L2185),SUMPRODUCT(SEARCH(MID(Validations!U2186,ROW(INDIRECT("1:"&amp;T2185)),1),"abcdefghijklmnopqrstuvwxyz1234567890-_. ")),0)</f>
        <v>0</v>
      </c>
      <c r="T2185" s="2">
        <f ca="1">LEN(Validations!U2186)</f>
        <v>0</v>
      </c>
      <c r="U2185" s="2">
        <f ca="1">LEN(Validations!W2186)</f>
        <v>0</v>
      </c>
      <c r="V2185" s="2">
        <f ca="1">LEN(Validations!X2186)</f>
        <v>0</v>
      </c>
      <c r="W2185" s="2">
        <f ca="1">LEN(Validations!Y2186)</f>
        <v>0</v>
      </c>
      <c r="X2185" s="2">
        <f ca="1">LEN(Validations!V2186)</f>
        <v>0</v>
      </c>
      <c r="Y2185" s="2">
        <f t="shared" ca="1" si="630"/>
        <v>0</v>
      </c>
      <c r="Z2185" s="2">
        <f t="shared" ca="1" si="631"/>
        <v>0</v>
      </c>
      <c r="AA2185" s="2">
        <f t="shared" ca="1" si="632"/>
        <v>0</v>
      </c>
      <c r="AB2185" s="2">
        <f t="shared" ca="1" si="620"/>
        <v>0</v>
      </c>
      <c r="AC2185" s="2">
        <f t="shared" ca="1" si="633"/>
        <v>0</v>
      </c>
      <c r="AD2185" s="2">
        <f t="shared" ca="1" si="634"/>
        <v>0</v>
      </c>
      <c r="AE2185" s="2">
        <f t="shared" ca="1" si="635"/>
        <v>0</v>
      </c>
      <c r="AF2185" s="2">
        <f t="shared" ca="1" si="636"/>
        <v>0</v>
      </c>
      <c r="AG2185" s="2">
        <f t="shared" ca="1" si="637"/>
        <v>0</v>
      </c>
    </row>
    <row r="2186" spans="1:33" x14ac:dyDescent="0.25">
      <c r="A2186" s="2">
        <v>1</v>
      </c>
      <c r="B2186" s="2">
        <v>0</v>
      </c>
      <c r="C2186" s="4" t="s">
        <v>9086</v>
      </c>
      <c r="D2186" s="4" t="s">
        <v>9085</v>
      </c>
      <c r="E2186" s="4" t="s">
        <v>9084</v>
      </c>
      <c r="F2186" s="4" t="s">
        <v>9083</v>
      </c>
      <c r="G2186" s="4" t="s">
        <v>9082</v>
      </c>
      <c r="H2186" s="5">
        <f ca="1">IF(NOT(L2186), COUNTIF(Validations!U$3:U$4002,Validations!U2187),0)</f>
        <v>0</v>
      </c>
      <c r="I2186" s="5">
        <f ca="1">IF(NOT(M2186), COUNTIF(Validations!V$3:V$4002,Validations!V2187),0)</f>
        <v>0</v>
      </c>
      <c r="J2186" s="5">
        <f t="shared" ca="1" si="621"/>
        <v>0</v>
      </c>
      <c r="K2186" s="5">
        <f t="shared" ca="1" si="622"/>
        <v>0</v>
      </c>
      <c r="L2186" s="2">
        <f t="shared" ca="1" si="623"/>
        <v>1</v>
      </c>
      <c r="M2186" s="2">
        <f t="shared" ca="1" si="624"/>
        <v>1</v>
      </c>
      <c r="N2186" s="6">
        <f t="shared" ca="1" si="625"/>
        <v>1</v>
      </c>
      <c r="O2186" s="2">
        <f t="shared" ca="1" si="626"/>
        <v>1</v>
      </c>
      <c r="P2186" s="2">
        <f t="shared" ca="1" si="627"/>
        <v>1</v>
      </c>
      <c r="Q2186" s="2">
        <f t="shared" ca="1" si="628"/>
        <v>1</v>
      </c>
      <c r="R2186" s="2">
        <f t="shared" ca="1" si="629"/>
        <v>1</v>
      </c>
      <c r="S2186" s="7">
        <f ca="1">IF(NOT(L2186),SUMPRODUCT(SEARCH(MID(Validations!U2187,ROW(INDIRECT("1:"&amp;T2186)),1),"abcdefghijklmnopqrstuvwxyz1234567890-_. ")),0)</f>
        <v>0</v>
      </c>
      <c r="T2186" s="2">
        <f ca="1">LEN(Validations!U2187)</f>
        <v>0</v>
      </c>
      <c r="U2186" s="2">
        <f ca="1">LEN(Validations!W2187)</f>
        <v>0</v>
      </c>
      <c r="V2186" s="2">
        <f ca="1">LEN(Validations!X2187)</f>
        <v>0</v>
      </c>
      <c r="W2186" s="2">
        <f ca="1">LEN(Validations!Y2187)</f>
        <v>0</v>
      </c>
      <c r="X2186" s="2">
        <f ca="1">LEN(Validations!V2187)</f>
        <v>0</v>
      </c>
      <c r="Y2186" s="2">
        <f t="shared" ca="1" si="630"/>
        <v>0</v>
      </c>
      <c r="Z2186" s="2">
        <f t="shared" ca="1" si="631"/>
        <v>0</v>
      </c>
      <c r="AA2186" s="2">
        <f t="shared" ca="1" si="632"/>
        <v>0</v>
      </c>
      <c r="AB2186" s="2">
        <f t="shared" ca="1" si="620"/>
        <v>0</v>
      </c>
      <c r="AC2186" s="2">
        <f t="shared" ca="1" si="633"/>
        <v>0</v>
      </c>
      <c r="AD2186" s="2">
        <f t="shared" ca="1" si="634"/>
        <v>0</v>
      </c>
      <c r="AE2186" s="2">
        <f t="shared" ca="1" si="635"/>
        <v>0</v>
      </c>
      <c r="AF2186" s="2">
        <f t="shared" ca="1" si="636"/>
        <v>0</v>
      </c>
      <c r="AG2186" s="2">
        <f t="shared" ca="1" si="637"/>
        <v>0</v>
      </c>
    </row>
    <row r="2187" spans="1:33" x14ac:dyDescent="0.25">
      <c r="A2187" s="2">
        <v>1</v>
      </c>
      <c r="B2187" s="2">
        <v>0</v>
      </c>
      <c r="C2187" s="4" t="s">
        <v>9081</v>
      </c>
      <c r="D2187" s="4" t="s">
        <v>9080</v>
      </c>
      <c r="E2187" s="4" t="s">
        <v>9079</v>
      </c>
      <c r="F2187" s="4" t="s">
        <v>9078</v>
      </c>
      <c r="G2187" s="4" t="s">
        <v>9077</v>
      </c>
      <c r="H2187" s="5">
        <f ca="1">IF(NOT(L2187), COUNTIF(Validations!U$3:U$4002,Validations!U2188),0)</f>
        <v>0</v>
      </c>
      <c r="I2187" s="5">
        <f ca="1">IF(NOT(M2187), COUNTIF(Validations!V$3:V$4002,Validations!V2188),0)</f>
        <v>0</v>
      </c>
      <c r="J2187" s="5">
        <f t="shared" ca="1" si="621"/>
        <v>0</v>
      </c>
      <c r="K2187" s="5">
        <f t="shared" ca="1" si="622"/>
        <v>0</v>
      </c>
      <c r="L2187" s="2">
        <f t="shared" ca="1" si="623"/>
        <v>1</v>
      </c>
      <c r="M2187" s="2">
        <f t="shared" ca="1" si="624"/>
        <v>1</v>
      </c>
      <c r="N2187" s="6">
        <f t="shared" ca="1" si="625"/>
        <v>1</v>
      </c>
      <c r="O2187" s="2">
        <f t="shared" ca="1" si="626"/>
        <v>1</v>
      </c>
      <c r="P2187" s="2">
        <f t="shared" ca="1" si="627"/>
        <v>1</v>
      </c>
      <c r="Q2187" s="2">
        <f t="shared" ca="1" si="628"/>
        <v>1</v>
      </c>
      <c r="R2187" s="2">
        <f t="shared" ca="1" si="629"/>
        <v>1</v>
      </c>
      <c r="S2187" s="7">
        <f ca="1">IF(NOT(L2187),SUMPRODUCT(SEARCH(MID(Validations!U2188,ROW(INDIRECT("1:"&amp;T2187)),1),"abcdefghijklmnopqrstuvwxyz1234567890-_. ")),0)</f>
        <v>0</v>
      </c>
      <c r="T2187" s="2">
        <f ca="1">LEN(Validations!U2188)</f>
        <v>0</v>
      </c>
      <c r="U2187" s="2">
        <f ca="1">LEN(Validations!W2188)</f>
        <v>0</v>
      </c>
      <c r="V2187" s="2">
        <f ca="1">LEN(Validations!X2188)</f>
        <v>0</v>
      </c>
      <c r="W2187" s="2">
        <f ca="1">LEN(Validations!Y2188)</f>
        <v>0</v>
      </c>
      <c r="X2187" s="2">
        <f ca="1">LEN(Validations!V2188)</f>
        <v>0</v>
      </c>
      <c r="Y2187" s="2">
        <f t="shared" ca="1" si="630"/>
        <v>0</v>
      </c>
      <c r="Z2187" s="2">
        <f t="shared" ca="1" si="631"/>
        <v>0</v>
      </c>
      <c r="AA2187" s="2">
        <f t="shared" ca="1" si="632"/>
        <v>0</v>
      </c>
      <c r="AB2187" s="2">
        <f t="shared" ca="1" si="620"/>
        <v>0</v>
      </c>
      <c r="AC2187" s="2">
        <f t="shared" ca="1" si="633"/>
        <v>0</v>
      </c>
      <c r="AD2187" s="2">
        <f t="shared" ca="1" si="634"/>
        <v>0</v>
      </c>
      <c r="AE2187" s="2">
        <f t="shared" ca="1" si="635"/>
        <v>0</v>
      </c>
      <c r="AF2187" s="2">
        <f t="shared" ca="1" si="636"/>
        <v>0</v>
      </c>
      <c r="AG2187" s="2">
        <f t="shared" ca="1" si="637"/>
        <v>0</v>
      </c>
    </row>
    <row r="2188" spans="1:33" x14ac:dyDescent="0.25">
      <c r="A2188" s="2">
        <v>1</v>
      </c>
      <c r="B2188" s="2">
        <v>0</v>
      </c>
      <c r="C2188" s="4" t="s">
        <v>9076</v>
      </c>
      <c r="D2188" s="4" t="s">
        <v>9075</v>
      </c>
      <c r="E2188" s="4" t="s">
        <v>9074</v>
      </c>
      <c r="F2188" s="4" t="s">
        <v>9073</v>
      </c>
      <c r="G2188" s="4" t="s">
        <v>9072</v>
      </c>
      <c r="H2188" s="5">
        <f ca="1">IF(NOT(L2188), COUNTIF(Validations!U$3:U$4002,Validations!U2189),0)</f>
        <v>0</v>
      </c>
      <c r="I2188" s="5">
        <f ca="1">IF(NOT(M2188), COUNTIF(Validations!V$3:V$4002,Validations!V2189),0)</f>
        <v>0</v>
      </c>
      <c r="J2188" s="5">
        <f t="shared" ca="1" si="621"/>
        <v>0</v>
      </c>
      <c r="K2188" s="5">
        <f t="shared" ca="1" si="622"/>
        <v>0</v>
      </c>
      <c r="L2188" s="2">
        <f t="shared" ca="1" si="623"/>
        <v>1</v>
      </c>
      <c r="M2188" s="2">
        <f t="shared" ca="1" si="624"/>
        <v>1</v>
      </c>
      <c r="N2188" s="6">
        <f t="shared" ca="1" si="625"/>
        <v>1</v>
      </c>
      <c r="O2188" s="2">
        <f t="shared" ca="1" si="626"/>
        <v>1</v>
      </c>
      <c r="P2188" s="2">
        <f t="shared" ca="1" si="627"/>
        <v>1</v>
      </c>
      <c r="Q2188" s="2">
        <f t="shared" ca="1" si="628"/>
        <v>1</v>
      </c>
      <c r="R2188" s="2">
        <f t="shared" ca="1" si="629"/>
        <v>1</v>
      </c>
      <c r="S2188" s="7">
        <f ca="1">IF(NOT(L2188),SUMPRODUCT(SEARCH(MID(Validations!U2189,ROW(INDIRECT("1:"&amp;T2188)),1),"abcdefghijklmnopqrstuvwxyz1234567890-_. ")),0)</f>
        <v>0</v>
      </c>
      <c r="T2188" s="2">
        <f ca="1">LEN(Validations!U2189)</f>
        <v>0</v>
      </c>
      <c r="U2188" s="2">
        <f ca="1">LEN(Validations!W2189)</f>
        <v>0</v>
      </c>
      <c r="V2188" s="2">
        <f ca="1">LEN(Validations!X2189)</f>
        <v>0</v>
      </c>
      <c r="W2188" s="2">
        <f ca="1">LEN(Validations!Y2189)</f>
        <v>0</v>
      </c>
      <c r="X2188" s="2">
        <f ca="1">LEN(Validations!V2189)</f>
        <v>0</v>
      </c>
      <c r="Y2188" s="2">
        <f t="shared" ca="1" si="630"/>
        <v>0</v>
      </c>
      <c r="Z2188" s="2">
        <f t="shared" ca="1" si="631"/>
        <v>0</v>
      </c>
      <c r="AA2188" s="2">
        <f t="shared" ca="1" si="632"/>
        <v>0</v>
      </c>
      <c r="AB2188" s="2">
        <f t="shared" ca="1" si="620"/>
        <v>0</v>
      </c>
      <c r="AC2188" s="2">
        <f t="shared" ca="1" si="633"/>
        <v>0</v>
      </c>
      <c r="AD2188" s="2">
        <f t="shared" ca="1" si="634"/>
        <v>0</v>
      </c>
      <c r="AE2188" s="2">
        <f t="shared" ca="1" si="635"/>
        <v>0</v>
      </c>
      <c r="AF2188" s="2">
        <f t="shared" ca="1" si="636"/>
        <v>0</v>
      </c>
      <c r="AG2188" s="2">
        <f t="shared" ca="1" si="637"/>
        <v>0</v>
      </c>
    </row>
    <row r="2189" spans="1:33" x14ac:dyDescent="0.25">
      <c r="A2189" s="2">
        <v>1</v>
      </c>
      <c r="B2189" s="2">
        <v>0</v>
      </c>
      <c r="C2189" s="4" t="s">
        <v>9071</v>
      </c>
      <c r="D2189" s="4" t="s">
        <v>9070</v>
      </c>
      <c r="E2189" s="4" t="s">
        <v>9069</v>
      </c>
      <c r="F2189" s="4" t="s">
        <v>9068</v>
      </c>
      <c r="G2189" s="4" t="s">
        <v>9067</v>
      </c>
      <c r="H2189" s="5">
        <f ca="1">IF(NOT(L2189), COUNTIF(Validations!U$3:U$4002,Validations!U2190),0)</f>
        <v>0</v>
      </c>
      <c r="I2189" s="5">
        <f ca="1">IF(NOT(M2189), COUNTIF(Validations!V$3:V$4002,Validations!V2190),0)</f>
        <v>0</v>
      </c>
      <c r="J2189" s="5">
        <f t="shared" ca="1" si="621"/>
        <v>0</v>
      </c>
      <c r="K2189" s="5">
        <f t="shared" ca="1" si="622"/>
        <v>0</v>
      </c>
      <c r="L2189" s="2">
        <f t="shared" ca="1" si="623"/>
        <v>1</v>
      </c>
      <c r="M2189" s="2">
        <f t="shared" ca="1" si="624"/>
        <v>1</v>
      </c>
      <c r="N2189" s="6">
        <f t="shared" ca="1" si="625"/>
        <v>1</v>
      </c>
      <c r="O2189" s="2">
        <f t="shared" ca="1" si="626"/>
        <v>1</v>
      </c>
      <c r="P2189" s="2">
        <f t="shared" ca="1" si="627"/>
        <v>1</v>
      </c>
      <c r="Q2189" s="2">
        <f t="shared" ca="1" si="628"/>
        <v>1</v>
      </c>
      <c r="R2189" s="2">
        <f t="shared" ca="1" si="629"/>
        <v>1</v>
      </c>
      <c r="S2189" s="7">
        <f ca="1">IF(NOT(L2189),SUMPRODUCT(SEARCH(MID(Validations!U2190,ROW(INDIRECT("1:"&amp;T2189)),1),"abcdefghijklmnopqrstuvwxyz1234567890-_. ")),0)</f>
        <v>0</v>
      </c>
      <c r="T2189" s="2">
        <f ca="1">LEN(Validations!U2190)</f>
        <v>0</v>
      </c>
      <c r="U2189" s="2">
        <f ca="1">LEN(Validations!W2190)</f>
        <v>0</v>
      </c>
      <c r="V2189" s="2">
        <f ca="1">LEN(Validations!X2190)</f>
        <v>0</v>
      </c>
      <c r="W2189" s="2">
        <f ca="1">LEN(Validations!Y2190)</f>
        <v>0</v>
      </c>
      <c r="X2189" s="2">
        <f ca="1">LEN(Validations!V2190)</f>
        <v>0</v>
      </c>
      <c r="Y2189" s="2">
        <f t="shared" ca="1" si="630"/>
        <v>0</v>
      </c>
      <c r="Z2189" s="2">
        <f t="shared" ca="1" si="631"/>
        <v>0</v>
      </c>
      <c r="AA2189" s="2">
        <f t="shared" ca="1" si="632"/>
        <v>0</v>
      </c>
      <c r="AB2189" s="2">
        <f t="shared" ca="1" si="620"/>
        <v>0</v>
      </c>
      <c r="AC2189" s="2">
        <f t="shared" ca="1" si="633"/>
        <v>0</v>
      </c>
      <c r="AD2189" s="2">
        <f t="shared" ca="1" si="634"/>
        <v>0</v>
      </c>
      <c r="AE2189" s="2">
        <f t="shared" ca="1" si="635"/>
        <v>0</v>
      </c>
      <c r="AF2189" s="2">
        <f t="shared" ca="1" si="636"/>
        <v>0</v>
      </c>
      <c r="AG2189" s="2">
        <f t="shared" ca="1" si="637"/>
        <v>0</v>
      </c>
    </row>
    <row r="2190" spans="1:33" x14ac:dyDescent="0.25">
      <c r="A2190" s="2">
        <v>1</v>
      </c>
      <c r="B2190" s="2">
        <v>0</v>
      </c>
      <c r="C2190" s="4" t="s">
        <v>9066</v>
      </c>
      <c r="D2190" s="4" t="s">
        <v>9065</v>
      </c>
      <c r="E2190" s="4" t="s">
        <v>9064</v>
      </c>
      <c r="F2190" s="4" t="s">
        <v>9063</v>
      </c>
      <c r="G2190" s="4" t="s">
        <v>9062</v>
      </c>
      <c r="H2190" s="5">
        <f ca="1">IF(NOT(L2190), COUNTIF(Validations!U$3:U$4002,Validations!U2191),0)</f>
        <v>0</v>
      </c>
      <c r="I2190" s="5">
        <f ca="1">IF(NOT(M2190), COUNTIF(Validations!V$3:V$4002,Validations!V2191),0)</f>
        <v>0</v>
      </c>
      <c r="J2190" s="5">
        <f t="shared" ca="1" si="621"/>
        <v>0</v>
      </c>
      <c r="K2190" s="5">
        <f t="shared" ca="1" si="622"/>
        <v>0</v>
      </c>
      <c r="L2190" s="2">
        <f t="shared" ca="1" si="623"/>
        <v>1</v>
      </c>
      <c r="M2190" s="2">
        <f t="shared" ca="1" si="624"/>
        <v>1</v>
      </c>
      <c r="N2190" s="6">
        <f t="shared" ca="1" si="625"/>
        <v>1</v>
      </c>
      <c r="O2190" s="2">
        <f t="shared" ca="1" si="626"/>
        <v>1</v>
      </c>
      <c r="P2190" s="2">
        <f t="shared" ca="1" si="627"/>
        <v>1</v>
      </c>
      <c r="Q2190" s="2">
        <f t="shared" ca="1" si="628"/>
        <v>1</v>
      </c>
      <c r="R2190" s="2">
        <f t="shared" ca="1" si="629"/>
        <v>1</v>
      </c>
      <c r="S2190" s="7">
        <f ca="1">IF(NOT(L2190),SUMPRODUCT(SEARCH(MID(Validations!U2191,ROW(INDIRECT("1:"&amp;T2190)),1),"abcdefghijklmnopqrstuvwxyz1234567890-_. ")),0)</f>
        <v>0</v>
      </c>
      <c r="T2190" s="2">
        <f ca="1">LEN(Validations!U2191)</f>
        <v>0</v>
      </c>
      <c r="U2190" s="2">
        <f ca="1">LEN(Validations!W2191)</f>
        <v>0</v>
      </c>
      <c r="V2190" s="2">
        <f ca="1">LEN(Validations!X2191)</f>
        <v>0</v>
      </c>
      <c r="W2190" s="2">
        <f ca="1">LEN(Validations!Y2191)</f>
        <v>0</v>
      </c>
      <c r="X2190" s="2">
        <f ca="1">LEN(Validations!V2191)</f>
        <v>0</v>
      </c>
      <c r="Y2190" s="2">
        <f t="shared" ca="1" si="630"/>
        <v>0</v>
      </c>
      <c r="Z2190" s="2">
        <f t="shared" ca="1" si="631"/>
        <v>0</v>
      </c>
      <c r="AA2190" s="2">
        <f t="shared" ca="1" si="632"/>
        <v>0</v>
      </c>
      <c r="AB2190" s="2">
        <f t="shared" ca="1" si="620"/>
        <v>0</v>
      </c>
      <c r="AC2190" s="2">
        <f t="shared" ca="1" si="633"/>
        <v>0</v>
      </c>
      <c r="AD2190" s="2">
        <f t="shared" ca="1" si="634"/>
        <v>0</v>
      </c>
      <c r="AE2190" s="2">
        <f t="shared" ca="1" si="635"/>
        <v>0</v>
      </c>
      <c r="AF2190" s="2">
        <f t="shared" ca="1" si="636"/>
        <v>0</v>
      </c>
      <c r="AG2190" s="2">
        <f t="shared" ca="1" si="637"/>
        <v>0</v>
      </c>
    </row>
    <row r="2191" spans="1:33" x14ac:dyDescent="0.25">
      <c r="A2191" s="2">
        <v>1</v>
      </c>
      <c r="B2191" s="2">
        <v>0</v>
      </c>
      <c r="C2191" s="4" t="s">
        <v>9061</v>
      </c>
      <c r="D2191" s="4" t="s">
        <v>9060</v>
      </c>
      <c r="E2191" s="4" t="s">
        <v>9059</v>
      </c>
      <c r="F2191" s="4" t="s">
        <v>9058</v>
      </c>
      <c r="G2191" s="4" t="s">
        <v>9057</v>
      </c>
      <c r="H2191" s="5">
        <f ca="1">IF(NOT(L2191), COUNTIF(Validations!U$3:U$4002,Validations!U2192),0)</f>
        <v>0</v>
      </c>
      <c r="I2191" s="5">
        <f ca="1">IF(NOT(M2191), COUNTIF(Validations!V$3:V$4002,Validations!V2192),0)</f>
        <v>0</v>
      </c>
      <c r="J2191" s="5">
        <f t="shared" ca="1" si="621"/>
        <v>0</v>
      </c>
      <c r="K2191" s="5">
        <f t="shared" ca="1" si="622"/>
        <v>0</v>
      </c>
      <c r="L2191" s="2">
        <f t="shared" ca="1" si="623"/>
        <v>1</v>
      </c>
      <c r="M2191" s="2">
        <f t="shared" ca="1" si="624"/>
        <v>1</v>
      </c>
      <c r="N2191" s="6">
        <f t="shared" ca="1" si="625"/>
        <v>1</v>
      </c>
      <c r="O2191" s="2">
        <f t="shared" ca="1" si="626"/>
        <v>1</v>
      </c>
      <c r="P2191" s="2">
        <f t="shared" ca="1" si="627"/>
        <v>1</v>
      </c>
      <c r="Q2191" s="2">
        <f t="shared" ca="1" si="628"/>
        <v>1</v>
      </c>
      <c r="R2191" s="2">
        <f t="shared" ca="1" si="629"/>
        <v>1</v>
      </c>
      <c r="S2191" s="7">
        <f ca="1">IF(NOT(L2191),SUMPRODUCT(SEARCH(MID(Validations!U2192,ROW(INDIRECT("1:"&amp;T2191)),1),"abcdefghijklmnopqrstuvwxyz1234567890-_. ")),0)</f>
        <v>0</v>
      </c>
      <c r="T2191" s="2">
        <f ca="1">LEN(Validations!U2192)</f>
        <v>0</v>
      </c>
      <c r="U2191" s="2">
        <f ca="1">LEN(Validations!W2192)</f>
        <v>0</v>
      </c>
      <c r="V2191" s="2">
        <f ca="1">LEN(Validations!X2192)</f>
        <v>0</v>
      </c>
      <c r="W2191" s="2">
        <f ca="1">LEN(Validations!Y2192)</f>
        <v>0</v>
      </c>
      <c r="X2191" s="2">
        <f ca="1">LEN(Validations!V2192)</f>
        <v>0</v>
      </c>
      <c r="Y2191" s="2">
        <f t="shared" ca="1" si="630"/>
        <v>0</v>
      </c>
      <c r="Z2191" s="2">
        <f t="shared" ca="1" si="631"/>
        <v>0</v>
      </c>
      <c r="AA2191" s="2">
        <f t="shared" ca="1" si="632"/>
        <v>0</v>
      </c>
      <c r="AB2191" s="2">
        <f t="shared" ca="1" si="620"/>
        <v>0</v>
      </c>
      <c r="AC2191" s="2">
        <f t="shared" ca="1" si="633"/>
        <v>0</v>
      </c>
      <c r="AD2191" s="2">
        <f t="shared" ca="1" si="634"/>
        <v>0</v>
      </c>
      <c r="AE2191" s="2">
        <f t="shared" ca="1" si="635"/>
        <v>0</v>
      </c>
      <c r="AF2191" s="2">
        <f t="shared" ca="1" si="636"/>
        <v>0</v>
      </c>
      <c r="AG2191" s="2">
        <f t="shared" ca="1" si="637"/>
        <v>0</v>
      </c>
    </row>
    <row r="2192" spans="1:33" x14ac:dyDescent="0.25">
      <c r="A2192" s="2">
        <v>1</v>
      </c>
      <c r="B2192" s="2">
        <v>0</v>
      </c>
      <c r="C2192" s="4" t="s">
        <v>9056</v>
      </c>
      <c r="D2192" s="4" t="s">
        <v>9055</v>
      </c>
      <c r="E2192" s="4" t="s">
        <v>9054</v>
      </c>
      <c r="F2192" s="4" t="s">
        <v>9053</v>
      </c>
      <c r="G2192" s="4" t="s">
        <v>9052</v>
      </c>
      <c r="H2192" s="5">
        <f ca="1">IF(NOT(L2192), COUNTIF(Validations!U$3:U$4002,Validations!U2193),0)</f>
        <v>0</v>
      </c>
      <c r="I2192" s="5">
        <f ca="1">IF(NOT(M2192), COUNTIF(Validations!V$3:V$4002,Validations!V2193),0)</f>
        <v>0</v>
      </c>
      <c r="J2192" s="5">
        <f t="shared" ca="1" si="621"/>
        <v>0</v>
      </c>
      <c r="K2192" s="5">
        <f t="shared" ca="1" si="622"/>
        <v>0</v>
      </c>
      <c r="L2192" s="2">
        <f t="shared" ca="1" si="623"/>
        <v>1</v>
      </c>
      <c r="M2192" s="2">
        <f t="shared" ca="1" si="624"/>
        <v>1</v>
      </c>
      <c r="N2192" s="6">
        <f t="shared" ca="1" si="625"/>
        <v>1</v>
      </c>
      <c r="O2192" s="2">
        <f t="shared" ca="1" si="626"/>
        <v>1</v>
      </c>
      <c r="P2192" s="2">
        <f t="shared" ca="1" si="627"/>
        <v>1</v>
      </c>
      <c r="Q2192" s="2">
        <f t="shared" ca="1" si="628"/>
        <v>1</v>
      </c>
      <c r="R2192" s="2">
        <f t="shared" ca="1" si="629"/>
        <v>1</v>
      </c>
      <c r="S2192" s="7">
        <f ca="1">IF(NOT(L2192),SUMPRODUCT(SEARCH(MID(Validations!U2193,ROW(INDIRECT("1:"&amp;T2192)),1),"abcdefghijklmnopqrstuvwxyz1234567890-_. ")),0)</f>
        <v>0</v>
      </c>
      <c r="T2192" s="2">
        <f ca="1">LEN(Validations!U2193)</f>
        <v>0</v>
      </c>
      <c r="U2192" s="2">
        <f ca="1">LEN(Validations!W2193)</f>
        <v>0</v>
      </c>
      <c r="V2192" s="2">
        <f ca="1">LEN(Validations!X2193)</f>
        <v>0</v>
      </c>
      <c r="W2192" s="2">
        <f ca="1">LEN(Validations!Y2193)</f>
        <v>0</v>
      </c>
      <c r="X2192" s="2">
        <f ca="1">LEN(Validations!V2193)</f>
        <v>0</v>
      </c>
      <c r="Y2192" s="2">
        <f t="shared" ca="1" si="630"/>
        <v>0</v>
      </c>
      <c r="Z2192" s="2">
        <f t="shared" ca="1" si="631"/>
        <v>0</v>
      </c>
      <c r="AA2192" s="2">
        <f t="shared" ca="1" si="632"/>
        <v>0</v>
      </c>
      <c r="AB2192" s="2">
        <f t="shared" ca="1" si="620"/>
        <v>0</v>
      </c>
      <c r="AC2192" s="2">
        <f t="shared" ca="1" si="633"/>
        <v>0</v>
      </c>
      <c r="AD2192" s="2">
        <f t="shared" ca="1" si="634"/>
        <v>0</v>
      </c>
      <c r="AE2192" s="2">
        <f t="shared" ca="1" si="635"/>
        <v>0</v>
      </c>
      <c r="AF2192" s="2">
        <f t="shared" ca="1" si="636"/>
        <v>0</v>
      </c>
      <c r="AG2192" s="2">
        <f t="shared" ca="1" si="637"/>
        <v>0</v>
      </c>
    </row>
    <row r="2193" spans="1:33" x14ac:dyDescent="0.25">
      <c r="A2193" s="2">
        <v>1</v>
      </c>
      <c r="B2193" s="2">
        <v>0</v>
      </c>
      <c r="C2193" s="4" t="s">
        <v>9051</v>
      </c>
      <c r="D2193" s="4" t="s">
        <v>9050</v>
      </c>
      <c r="E2193" s="4" t="s">
        <v>9049</v>
      </c>
      <c r="F2193" s="4" t="s">
        <v>9048</v>
      </c>
      <c r="G2193" s="4" t="s">
        <v>9047</v>
      </c>
      <c r="H2193" s="5">
        <f ca="1">IF(NOT(L2193), COUNTIF(Validations!U$3:U$4002,Validations!U2194),0)</f>
        <v>0</v>
      </c>
      <c r="I2193" s="5">
        <f ca="1">IF(NOT(M2193), COUNTIF(Validations!V$3:V$4002,Validations!V2194),0)</f>
        <v>0</v>
      </c>
      <c r="J2193" s="5">
        <f t="shared" ca="1" si="621"/>
        <v>0</v>
      </c>
      <c r="K2193" s="5">
        <f t="shared" ca="1" si="622"/>
        <v>0</v>
      </c>
      <c r="L2193" s="2">
        <f t="shared" ca="1" si="623"/>
        <v>1</v>
      </c>
      <c r="M2193" s="2">
        <f t="shared" ca="1" si="624"/>
        <v>1</v>
      </c>
      <c r="N2193" s="6">
        <f t="shared" ca="1" si="625"/>
        <v>1</v>
      </c>
      <c r="O2193" s="2">
        <f t="shared" ca="1" si="626"/>
        <v>1</v>
      </c>
      <c r="P2193" s="2">
        <f t="shared" ca="1" si="627"/>
        <v>1</v>
      </c>
      <c r="Q2193" s="2">
        <f t="shared" ca="1" si="628"/>
        <v>1</v>
      </c>
      <c r="R2193" s="2">
        <f t="shared" ca="1" si="629"/>
        <v>1</v>
      </c>
      <c r="S2193" s="7">
        <f ca="1">IF(NOT(L2193),SUMPRODUCT(SEARCH(MID(Validations!U2194,ROW(INDIRECT("1:"&amp;T2193)),1),"abcdefghijklmnopqrstuvwxyz1234567890-_. ")),0)</f>
        <v>0</v>
      </c>
      <c r="T2193" s="2">
        <f ca="1">LEN(Validations!U2194)</f>
        <v>0</v>
      </c>
      <c r="U2193" s="2">
        <f ca="1">LEN(Validations!W2194)</f>
        <v>0</v>
      </c>
      <c r="V2193" s="2">
        <f ca="1">LEN(Validations!X2194)</f>
        <v>0</v>
      </c>
      <c r="W2193" s="2">
        <f ca="1">LEN(Validations!Y2194)</f>
        <v>0</v>
      </c>
      <c r="X2193" s="2">
        <f ca="1">LEN(Validations!V2194)</f>
        <v>0</v>
      </c>
      <c r="Y2193" s="2">
        <f t="shared" ca="1" si="630"/>
        <v>0</v>
      </c>
      <c r="Z2193" s="2">
        <f t="shared" ca="1" si="631"/>
        <v>0</v>
      </c>
      <c r="AA2193" s="2">
        <f t="shared" ca="1" si="632"/>
        <v>0</v>
      </c>
      <c r="AB2193" s="2">
        <f t="shared" ca="1" si="620"/>
        <v>0</v>
      </c>
      <c r="AC2193" s="2">
        <f t="shared" ca="1" si="633"/>
        <v>0</v>
      </c>
      <c r="AD2193" s="2">
        <f t="shared" ca="1" si="634"/>
        <v>0</v>
      </c>
      <c r="AE2193" s="2">
        <f t="shared" ca="1" si="635"/>
        <v>0</v>
      </c>
      <c r="AF2193" s="2">
        <f t="shared" ca="1" si="636"/>
        <v>0</v>
      </c>
      <c r="AG2193" s="2">
        <f t="shared" ca="1" si="637"/>
        <v>0</v>
      </c>
    </row>
    <row r="2194" spans="1:33" x14ac:dyDescent="0.25">
      <c r="A2194" s="2">
        <v>1</v>
      </c>
      <c r="B2194" s="2">
        <v>0</v>
      </c>
      <c r="C2194" s="4" t="s">
        <v>9046</v>
      </c>
      <c r="D2194" s="4" t="s">
        <v>9045</v>
      </c>
      <c r="E2194" s="4" t="s">
        <v>9044</v>
      </c>
      <c r="F2194" s="4" t="s">
        <v>9043</v>
      </c>
      <c r="G2194" s="4" t="s">
        <v>9042</v>
      </c>
      <c r="H2194" s="5">
        <f ca="1">IF(NOT(L2194), COUNTIF(Validations!U$3:U$4002,Validations!U2195),0)</f>
        <v>0</v>
      </c>
      <c r="I2194" s="5">
        <f ca="1">IF(NOT(M2194), COUNTIF(Validations!V$3:V$4002,Validations!V2195),0)</f>
        <v>0</v>
      </c>
      <c r="J2194" s="5">
        <f t="shared" ca="1" si="621"/>
        <v>0</v>
      </c>
      <c r="K2194" s="5">
        <f t="shared" ca="1" si="622"/>
        <v>0</v>
      </c>
      <c r="L2194" s="2">
        <f t="shared" ca="1" si="623"/>
        <v>1</v>
      </c>
      <c r="M2194" s="2">
        <f t="shared" ca="1" si="624"/>
        <v>1</v>
      </c>
      <c r="N2194" s="6">
        <f t="shared" ca="1" si="625"/>
        <v>1</v>
      </c>
      <c r="O2194" s="2">
        <f t="shared" ca="1" si="626"/>
        <v>1</v>
      </c>
      <c r="P2194" s="2">
        <f t="shared" ca="1" si="627"/>
        <v>1</v>
      </c>
      <c r="Q2194" s="2">
        <f t="shared" ca="1" si="628"/>
        <v>1</v>
      </c>
      <c r="R2194" s="2">
        <f t="shared" ca="1" si="629"/>
        <v>1</v>
      </c>
      <c r="S2194" s="7">
        <f ca="1">IF(NOT(L2194),SUMPRODUCT(SEARCH(MID(Validations!U2195,ROW(INDIRECT("1:"&amp;T2194)),1),"abcdefghijklmnopqrstuvwxyz1234567890-_. ")),0)</f>
        <v>0</v>
      </c>
      <c r="T2194" s="2">
        <f ca="1">LEN(Validations!U2195)</f>
        <v>0</v>
      </c>
      <c r="U2194" s="2">
        <f ca="1">LEN(Validations!W2195)</f>
        <v>0</v>
      </c>
      <c r="V2194" s="2">
        <f ca="1">LEN(Validations!X2195)</f>
        <v>0</v>
      </c>
      <c r="W2194" s="2">
        <f ca="1">LEN(Validations!Y2195)</f>
        <v>0</v>
      </c>
      <c r="X2194" s="2">
        <f ca="1">LEN(Validations!V2195)</f>
        <v>0</v>
      </c>
      <c r="Y2194" s="2">
        <f t="shared" ca="1" si="630"/>
        <v>0</v>
      </c>
      <c r="Z2194" s="2">
        <f t="shared" ca="1" si="631"/>
        <v>0</v>
      </c>
      <c r="AA2194" s="2">
        <f t="shared" ca="1" si="632"/>
        <v>0</v>
      </c>
      <c r="AB2194" s="2">
        <f t="shared" ca="1" si="620"/>
        <v>0</v>
      </c>
      <c r="AC2194" s="2">
        <f t="shared" ca="1" si="633"/>
        <v>0</v>
      </c>
      <c r="AD2194" s="2">
        <f t="shared" ca="1" si="634"/>
        <v>0</v>
      </c>
      <c r="AE2194" s="2">
        <f t="shared" ca="1" si="635"/>
        <v>0</v>
      </c>
      <c r="AF2194" s="2">
        <f t="shared" ca="1" si="636"/>
        <v>0</v>
      </c>
      <c r="AG2194" s="2">
        <f t="shared" ca="1" si="637"/>
        <v>0</v>
      </c>
    </row>
    <row r="2195" spans="1:33" x14ac:dyDescent="0.25">
      <c r="A2195" s="2">
        <v>1</v>
      </c>
      <c r="B2195" s="2">
        <v>0</v>
      </c>
      <c r="C2195" s="4" t="s">
        <v>9041</v>
      </c>
      <c r="D2195" s="4" t="s">
        <v>9040</v>
      </c>
      <c r="E2195" s="4" t="s">
        <v>9039</v>
      </c>
      <c r="F2195" s="4" t="s">
        <v>9038</v>
      </c>
      <c r="G2195" s="4" t="s">
        <v>9037</v>
      </c>
      <c r="H2195" s="5">
        <f ca="1">IF(NOT(L2195), COUNTIF(Validations!U$3:U$4002,Validations!U2196),0)</f>
        <v>0</v>
      </c>
      <c r="I2195" s="5">
        <f ca="1">IF(NOT(M2195), COUNTIF(Validations!V$3:V$4002,Validations!V2196),0)</f>
        <v>0</v>
      </c>
      <c r="J2195" s="5">
        <f t="shared" ca="1" si="621"/>
        <v>0</v>
      </c>
      <c r="K2195" s="5">
        <f t="shared" ca="1" si="622"/>
        <v>0</v>
      </c>
      <c r="L2195" s="2">
        <f t="shared" ca="1" si="623"/>
        <v>1</v>
      </c>
      <c r="M2195" s="2">
        <f t="shared" ca="1" si="624"/>
        <v>1</v>
      </c>
      <c r="N2195" s="6">
        <f t="shared" ca="1" si="625"/>
        <v>1</v>
      </c>
      <c r="O2195" s="2">
        <f t="shared" ca="1" si="626"/>
        <v>1</v>
      </c>
      <c r="P2195" s="2">
        <f t="shared" ca="1" si="627"/>
        <v>1</v>
      </c>
      <c r="Q2195" s="2">
        <f t="shared" ca="1" si="628"/>
        <v>1</v>
      </c>
      <c r="R2195" s="2">
        <f t="shared" ca="1" si="629"/>
        <v>1</v>
      </c>
      <c r="S2195" s="7">
        <f ca="1">IF(NOT(L2195),SUMPRODUCT(SEARCH(MID(Validations!U2196,ROW(INDIRECT("1:"&amp;T2195)),1),"abcdefghijklmnopqrstuvwxyz1234567890-_. ")),0)</f>
        <v>0</v>
      </c>
      <c r="T2195" s="2">
        <f ca="1">LEN(Validations!U2196)</f>
        <v>0</v>
      </c>
      <c r="U2195" s="2">
        <f ca="1">LEN(Validations!W2196)</f>
        <v>0</v>
      </c>
      <c r="V2195" s="2">
        <f ca="1">LEN(Validations!X2196)</f>
        <v>0</v>
      </c>
      <c r="W2195" s="2">
        <f ca="1">LEN(Validations!Y2196)</f>
        <v>0</v>
      </c>
      <c r="X2195" s="2">
        <f ca="1">LEN(Validations!V2196)</f>
        <v>0</v>
      </c>
      <c r="Y2195" s="2">
        <f t="shared" ca="1" si="630"/>
        <v>0</v>
      </c>
      <c r="Z2195" s="2">
        <f t="shared" ca="1" si="631"/>
        <v>0</v>
      </c>
      <c r="AA2195" s="2">
        <f t="shared" ca="1" si="632"/>
        <v>0</v>
      </c>
      <c r="AB2195" s="2">
        <f t="shared" ca="1" si="620"/>
        <v>0</v>
      </c>
      <c r="AC2195" s="2">
        <f t="shared" ca="1" si="633"/>
        <v>0</v>
      </c>
      <c r="AD2195" s="2">
        <f t="shared" ca="1" si="634"/>
        <v>0</v>
      </c>
      <c r="AE2195" s="2">
        <f t="shared" ca="1" si="635"/>
        <v>0</v>
      </c>
      <c r="AF2195" s="2">
        <f t="shared" ca="1" si="636"/>
        <v>0</v>
      </c>
      <c r="AG2195" s="2">
        <f t="shared" ca="1" si="637"/>
        <v>0</v>
      </c>
    </row>
    <row r="2196" spans="1:33" x14ac:dyDescent="0.25">
      <c r="A2196" s="2">
        <v>1</v>
      </c>
      <c r="B2196" s="2">
        <v>0</v>
      </c>
      <c r="C2196" s="4" t="s">
        <v>9036</v>
      </c>
      <c r="D2196" s="4" t="s">
        <v>9035</v>
      </c>
      <c r="E2196" s="4" t="s">
        <v>9034</v>
      </c>
      <c r="F2196" s="4" t="s">
        <v>9033</v>
      </c>
      <c r="G2196" s="4" t="s">
        <v>9032</v>
      </c>
      <c r="H2196" s="5">
        <f ca="1">IF(NOT(L2196), COUNTIF(Validations!U$3:U$4002,Validations!U2197),0)</f>
        <v>0</v>
      </c>
      <c r="I2196" s="5">
        <f ca="1">IF(NOT(M2196), COUNTIF(Validations!V$3:V$4002,Validations!V2197),0)</f>
        <v>0</v>
      </c>
      <c r="J2196" s="5">
        <f t="shared" ca="1" si="621"/>
        <v>0</v>
      </c>
      <c r="K2196" s="5">
        <f t="shared" ca="1" si="622"/>
        <v>0</v>
      </c>
      <c r="L2196" s="2">
        <f t="shared" ca="1" si="623"/>
        <v>1</v>
      </c>
      <c r="M2196" s="2">
        <f t="shared" ca="1" si="624"/>
        <v>1</v>
      </c>
      <c r="N2196" s="6">
        <f t="shared" ca="1" si="625"/>
        <v>1</v>
      </c>
      <c r="O2196" s="2">
        <f t="shared" ca="1" si="626"/>
        <v>1</v>
      </c>
      <c r="P2196" s="2">
        <f t="shared" ca="1" si="627"/>
        <v>1</v>
      </c>
      <c r="Q2196" s="2">
        <f t="shared" ca="1" si="628"/>
        <v>1</v>
      </c>
      <c r="R2196" s="2">
        <f t="shared" ca="1" si="629"/>
        <v>1</v>
      </c>
      <c r="S2196" s="7">
        <f ca="1">IF(NOT(L2196),SUMPRODUCT(SEARCH(MID(Validations!U2197,ROW(INDIRECT("1:"&amp;T2196)),1),"abcdefghijklmnopqrstuvwxyz1234567890-_. ")),0)</f>
        <v>0</v>
      </c>
      <c r="T2196" s="2">
        <f ca="1">LEN(Validations!U2197)</f>
        <v>0</v>
      </c>
      <c r="U2196" s="2">
        <f ca="1">LEN(Validations!W2197)</f>
        <v>0</v>
      </c>
      <c r="V2196" s="2">
        <f ca="1">LEN(Validations!X2197)</f>
        <v>0</v>
      </c>
      <c r="W2196" s="2">
        <f ca="1">LEN(Validations!Y2197)</f>
        <v>0</v>
      </c>
      <c r="X2196" s="2">
        <f ca="1">LEN(Validations!V2197)</f>
        <v>0</v>
      </c>
      <c r="Y2196" s="2">
        <f t="shared" ca="1" si="630"/>
        <v>0</v>
      </c>
      <c r="Z2196" s="2">
        <f t="shared" ca="1" si="631"/>
        <v>0</v>
      </c>
      <c r="AA2196" s="2">
        <f t="shared" ca="1" si="632"/>
        <v>0</v>
      </c>
      <c r="AB2196" s="2">
        <f t="shared" ca="1" si="620"/>
        <v>0</v>
      </c>
      <c r="AC2196" s="2">
        <f t="shared" ca="1" si="633"/>
        <v>0</v>
      </c>
      <c r="AD2196" s="2">
        <f t="shared" ca="1" si="634"/>
        <v>0</v>
      </c>
      <c r="AE2196" s="2">
        <f t="shared" ca="1" si="635"/>
        <v>0</v>
      </c>
      <c r="AF2196" s="2">
        <f t="shared" ca="1" si="636"/>
        <v>0</v>
      </c>
      <c r="AG2196" s="2">
        <f t="shared" ca="1" si="637"/>
        <v>0</v>
      </c>
    </row>
    <row r="2197" spans="1:33" x14ac:dyDescent="0.25">
      <c r="A2197" s="2">
        <v>1</v>
      </c>
      <c r="B2197" s="2">
        <v>0</v>
      </c>
      <c r="C2197" s="4" t="s">
        <v>9031</v>
      </c>
      <c r="D2197" s="4" t="s">
        <v>9030</v>
      </c>
      <c r="E2197" s="4" t="s">
        <v>9029</v>
      </c>
      <c r="F2197" s="4" t="s">
        <v>9028</v>
      </c>
      <c r="G2197" s="4" t="s">
        <v>9027</v>
      </c>
      <c r="H2197" s="5">
        <f ca="1">IF(NOT(L2197), COUNTIF(Validations!U$3:U$4002,Validations!U2198),0)</f>
        <v>0</v>
      </c>
      <c r="I2197" s="5">
        <f ca="1">IF(NOT(M2197), COUNTIF(Validations!V$3:V$4002,Validations!V2198),0)</f>
        <v>0</v>
      </c>
      <c r="J2197" s="5">
        <f t="shared" ca="1" si="621"/>
        <v>0</v>
      </c>
      <c r="K2197" s="5">
        <f t="shared" ca="1" si="622"/>
        <v>0</v>
      </c>
      <c r="L2197" s="2">
        <f t="shared" ca="1" si="623"/>
        <v>1</v>
      </c>
      <c r="M2197" s="2">
        <f t="shared" ca="1" si="624"/>
        <v>1</v>
      </c>
      <c r="N2197" s="6">
        <f t="shared" ca="1" si="625"/>
        <v>1</v>
      </c>
      <c r="O2197" s="2">
        <f t="shared" ca="1" si="626"/>
        <v>1</v>
      </c>
      <c r="P2197" s="2">
        <f t="shared" ca="1" si="627"/>
        <v>1</v>
      </c>
      <c r="Q2197" s="2">
        <f t="shared" ca="1" si="628"/>
        <v>1</v>
      </c>
      <c r="R2197" s="2">
        <f t="shared" ca="1" si="629"/>
        <v>1</v>
      </c>
      <c r="S2197" s="7">
        <f ca="1">IF(NOT(L2197),SUMPRODUCT(SEARCH(MID(Validations!U2198,ROW(INDIRECT("1:"&amp;T2197)),1),"abcdefghijklmnopqrstuvwxyz1234567890-_. ")),0)</f>
        <v>0</v>
      </c>
      <c r="T2197" s="2">
        <f ca="1">LEN(Validations!U2198)</f>
        <v>0</v>
      </c>
      <c r="U2197" s="2">
        <f ca="1">LEN(Validations!W2198)</f>
        <v>0</v>
      </c>
      <c r="V2197" s="2">
        <f ca="1">LEN(Validations!X2198)</f>
        <v>0</v>
      </c>
      <c r="W2197" s="2">
        <f ca="1">LEN(Validations!Y2198)</f>
        <v>0</v>
      </c>
      <c r="X2197" s="2">
        <f ca="1">LEN(Validations!V2198)</f>
        <v>0</v>
      </c>
      <c r="Y2197" s="2">
        <f t="shared" ca="1" si="630"/>
        <v>0</v>
      </c>
      <c r="Z2197" s="2">
        <f t="shared" ca="1" si="631"/>
        <v>0</v>
      </c>
      <c r="AA2197" s="2">
        <f t="shared" ca="1" si="632"/>
        <v>0</v>
      </c>
      <c r="AB2197" s="2">
        <f t="shared" ca="1" si="620"/>
        <v>0</v>
      </c>
      <c r="AC2197" s="2">
        <f t="shared" ca="1" si="633"/>
        <v>0</v>
      </c>
      <c r="AD2197" s="2">
        <f t="shared" ca="1" si="634"/>
        <v>0</v>
      </c>
      <c r="AE2197" s="2">
        <f t="shared" ca="1" si="635"/>
        <v>0</v>
      </c>
      <c r="AF2197" s="2">
        <f t="shared" ca="1" si="636"/>
        <v>0</v>
      </c>
      <c r="AG2197" s="2">
        <f t="shared" ca="1" si="637"/>
        <v>0</v>
      </c>
    </row>
    <row r="2198" spans="1:33" x14ac:dyDescent="0.25">
      <c r="A2198" s="2">
        <v>1</v>
      </c>
      <c r="B2198" s="2">
        <v>0</v>
      </c>
      <c r="C2198" s="4" t="s">
        <v>9026</v>
      </c>
      <c r="D2198" s="4" t="s">
        <v>9025</v>
      </c>
      <c r="E2198" s="4" t="s">
        <v>9024</v>
      </c>
      <c r="F2198" s="4" t="s">
        <v>9023</v>
      </c>
      <c r="G2198" s="4" t="s">
        <v>9022</v>
      </c>
      <c r="H2198" s="5">
        <f ca="1">IF(NOT(L2198), COUNTIF(Validations!U$3:U$4002,Validations!U2199),0)</f>
        <v>0</v>
      </c>
      <c r="I2198" s="5">
        <f ca="1">IF(NOT(M2198), COUNTIF(Validations!V$3:V$4002,Validations!V2199),0)</f>
        <v>0</v>
      </c>
      <c r="J2198" s="5">
        <f t="shared" ca="1" si="621"/>
        <v>0</v>
      </c>
      <c r="K2198" s="5">
        <f t="shared" ca="1" si="622"/>
        <v>0</v>
      </c>
      <c r="L2198" s="2">
        <f t="shared" ca="1" si="623"/>
        <v>1</v>
      </c>
      <c r="M2198" s="2">
        <f t="shared" ca="1" si="624"/>
        <v>1</v>
      </c>
      <c r="N2198" s="6">
        <f t="shared" ca="1" si="625"/>
        <v>1</v>
      </c>
      <c r="O2198" s="2">
        <f t="shared" ca="1" si="626"/>
        <v>1</v>
      </c>
      <c r="P2198" s="2">
        <f t="shared" ca="1" si="627"/>
        <v>1</v>
      </c>
      <c r="Q2198" s="2">
        <f t="shared" ca="1" si="628"/>
        <v>1</v>
      </c>
      <c r="R2198" s="2">
        <f t="shared" ca="1" si="629"/>
        <v>1</v>
      </c>
      <c r="S2198" s="7">
        <f ca="1">IF(NOT(L2198),SUMPRODUCT(SEARCH(MID(Validations!U2199,ROW(INDIRECT("1:"&amp;T2198)),1),"abcdefghijklmnopqrstuvwxyz1234567890-_. ")),0)</f>
        <v>0</v>
      </c>
      <c r="T2198" s="2">
        <f ca="1">LEN(Validations!U2199)</f>
        <v>0</v>
      </c>
      <c r="U2198" s="2">
        <f ca="1">LEN(Validations!W2199)</f>
        <v>0</v>
      </c>
      <c r="V2198" s="2">
        <f ca="1">LEN(Validations!X2199)</f>
        <v>0</v>
      </c>
      <c r="W2198" s="2">
        <f ca="1">LEN(Validations!Y2199)</f>
        <v>0</v>
      </c>
      <c r="X2198" s="2">
        <f ca="1">LEN(Validations!V2199)</f>
        <v>0</v>
      </c>
      <c r="Y2198" s="2">
        <f t="shared" ca="1" si="630"/>
        <v>0</v>
      </c>
      <c r="Z2198" s="2">
        <f t="shared" ca="1" si="631"/>
        <v>0</v>
      </c>
      <c r="AA2198" s="2">
        <f t="shared" ca="1" si="632"/>
        <v>0</v>
      </c>
      <c r="AB2198" s="2">
        <f t="shared" ca="1" si="620"/>
        <v>0</v>
      </c>
      <c r="AC2198" s="2">
        <f t="shared" ca="1" si="633"/>
        <v>0</v>
      </c>
      <c r="AD2198" s="2">
        <f t="shared" ca="1" si="634"/>
        <v>0</v>
      </c>
      <c r="AE2198" s="2">
        <f t="shared" ca="1" si="635"/>
        <v>0</v>
      </c>
      <c r="AF2198" s="2">
        <f t="shared" ca="1" si="636"/>
        <v>0</v>
      </c>
      <c r="AG2198" s="2">
        <f t="shared" ca="1" si="637"/>
        <v>0</v>
      </c>
    </row>
    <row r="2199" spans="1:33" x14ac:dyDescent="0.25">
      <c r="A2199" s="2">
        <v>1</v>
      </c>
      <c r="B2199" s="2">
        <v>0</v>
      </c>
      <c r="C2199" s="4" t="s">
        <v>9021</v>
      </c>
      <c r="D2199" s="4" t="s">
        <v>9020</v>
      </c>
      <c r="E2199" s="4" t="s">
        <v>9019</v>
      </c>
      <c r="F2199" s="4" t="s">
        <v>9018</v>
      </c>
      <c r="G2199" s="4" t="s">
        <v>9017</v>
      </c>
      <c r="H2199" s="5">
        <f ca="1">IF(NOT(L2199), COUNTIF(Validations!U$3:U$4002,Validations!U2200),0)</f>
        <v>0</v>
      </c>
      <c r="I2199" s="5">
        <f ca="1">IF(NOT(M2199), COUNTIF(Validations!V$3:V$4002,Validations!V2200),0)</f>
        <v>0</v>
      </c>
      <c r="J2199" s="5">
        <f t="shared" ca="1" si="621"/>
        <v>0</v>
      </c>
      <c r="K2199" s="5">
        <f t="shared" ca="1" si="622"/>
        <v>0</v>
      </c>
      <c r="L2199" s="2">
        <f t="shared" ca="1" si="623"/>
        <v>1</v>
      </c>
      <c r="M2199" s="2">
        <f t="shared" ca="1" si="624"/>
        <v>1</v>
      </c>
      <c r="N2199" s="6">
        <f t="shared" ca="1" si="625"/>
        <v>1</v>
      </c>
      <c r="O2199" s="2">
        <f t="shared" ca="1" si="626"/>
        <v>1</v>
      </c>
      <c r="P2199" s="2">
        <f t="shared" ca="1" si="627"/>
        <v>1</v>
      </c>
      <c r="Q2199" s="2">
        <f t="shared" ca="1" si="628"/>
        <v>1</v>
      </c>
      <c r="R2199" s="2">
        <f t="shared" ca="1" si="629"/>
        <v>1</v>
      </c>
      <c r="S2199" s="7">
        <f ca="1">IF(NOT(L2199),SUMPRODUCT(SEARCH(MID(Validations!U2200,ROW(INDIRECT("1:"&amp;T2199)),1),"abcdefghijklmnopqrstuvwxyz1234567890-_. ")),0)</f>
        <v>0</v>
      </c>
      <c r="T2199" s="2">
        <f ca="1">LEN(Validations!U2200)</f>
        <v>0</v>
      </c>
      <c r="U2199" s="2">
        <f ca="1">LEN(Validations!W2200)</f>
        <v>0</v>
      </c>
      <c r="V2199" s="2">
        <f ca="1">LEN(Validations!X2200)</f>
        <v>0</v>
      </c>
      <c r="W2199" s="2">
        <f ca="1">LEN(Validations!Y2200)</f>
        <v>0</v>
      </c>
      <c r="X2199" s="2">
        <f ca="1">LEN(Validations!V2200)</f>
        <v>0</v>
      </c>
      <c r="Y2199" s="2">
        <f t="shared" ca="1" si="630"/>
        <v>0</v>
      </c>
      <c r="Z2199" s="2">
        <f t="shared" ca="1" si="631"/>
        <v>0</v>
      </c>
      <c r="AA2199" s="2">
        <f t="shared" ca="1" si="632"/>
        <v>0</v>
      </c>
      <c r="AB2199" s="2">
        <f t="shared" ca="1" si="620"/>
        <v>0</v>
      </c>
      <c r="AC2199" s="2">
        <f t="shared" ca="1" si="633"/>
        <v>0</v>
      </c>
      <c r="AD2199" s="2">
        <f t="shared" ca="1" si="634"/>
        <v>0</v>
      </c>
      <c r="AE2199" s="2">
        <f t="shared" ca="1" si="635"/>
        <v>0</v>
      </c>
      <c r="AF2199" s="2">
        <f t="shared" ca="1" si="636"/>
        <v>0</v>
      </c>
      <c r="AG2199" s="2">
        <f t="shared" ca="1" si="637"/>
        <v>0</v>
      </c>
    </row>
    <row r="2200" spans="1:33" x14ac:dyDescent="0.25">
      <c r="A2200" s="2">
        <v>1</v>
      </c>
      <c r="B2200" s="2">
        <v>0</v>
      </c>
      <c r="C2200" s="4" t="s">
        <v>9016</v>
      </c>
      <c r="D2200" s="4" t="s">
        <v>9015</v>
      </c>
      <c r="E2200" s="4" t="s">
        <v>9014</v>
      </c>
      <c r="F2200" s="4" t="s">
        <v>9013</v>
      </c>
      <c r="G2200" s="4" t="s">
        <v>9012</v>
      </c>
      <c r="H2200" s="5">
        <f ca="1">IF(NOT(L2200), COUNTIF(Validations!U$3:U$4002,Validations!U2201),0)</f>
        <v>0</v>
      </c>
      <c r="I2200" s="5">
        <f ca="1">IF(NOT(M2200), COUNTIF(Validations!V$3:V$4002,Validations!V2201),0)</f>
        <v>0</v>
      </c>
      <c r="J2200" s="5">
        <f t="shared" ca="1" si="621"/>
        <v>0</v>
      </c>
      <c r="K2200" s="5">
        <f t="shared" ca="1" si="622"/>
        <v>0</v>
      </c>
      <c r="L2200" s="2">
        <f t="shared" ca="1" si="623"/>
        <v>1</v>
      </c>
      <c r="M2200" s="2">
        <f t="shared" ca="1" si="624"/>
        <v>1</v>
      </c>
      <c r="N2200" s="6">
        <f t="shared" ca="1" si="625"/>
        <v>1</v>
      </c>
      <c r="O2200" s="2">
        <f t="shared" ca="1" si="626"/>
        <v>1</v>
      </c>
      <c r="P2200" s="2">
        <f t="shared" ca="1" si="627"/>
        <v>1</v>
      </c>
      <c r="Q2200" s="2">
        <f t="shared" ca="1" si="628"/>
        <v>1</v>
      </c>
      <c r="R2200" s="2">
        <f t="shared" ca="1" si="629"/>
        <v>1</v>
      </c>
      <c r="S2200" s="7">
        <f ca="1">IF(NOT(L2200),SUMPRODUCT(SEARCH(MID(Validations!U2201,ROW(INDIRECT("1:"&amp;T2200)),1),"abcdefghijklmnopqrstuvwxyz1234567890-_. ")),0)</f>
        <v>0</v>
      </c>
      <c r="T2200" s="2">
        <f ca="1">LEN(Validations!U2201)</f>
        <v>0</v>
      </c>
      <c r="U2200" s="2">
        <f ca="1">LEN(Validations!W2201)</f>
        <v>0</v>
      </c>
      <c r="V2200" s="2">
        <f ca="1">LEN(Validations!X2201)</f>
        <v>0</v>
      </c>
      <c r="W2200" s="2">
        <f ca="1">LEN(Validations!Y2201)</f>
        <v>0</v>
      </c>
      <c r="X2200" s="2">
        <f ca="1">LEN(Validations!V2201)</f>
        <v>0</v>
      </c>
      <c r="Y2200" s="2">
        <f t="shared" ca="1" si="630"/>
        <v>0</v>
      </c>
      <c r="Z2200" s="2">
        <f t="shared" ca="1" si="631"/>
        <v>0</v>
      </c>
      <c r="AA2200" s="2">
        <f t="shared" ca="1" si="632"/>
        <v>0</v>
      </c>
      <c r="AB2200" s="2">
        <f t="shared" ca="1" si="620"/>
        <v>0</v>
      </c>
      <c r="AC2200" s="2">
        <f t="shared" ca="1" si="633"/>
        <v>0</v>
      </c>
      <c r="AD2200" s="2">
        <f t="shared" ca="1" si="634"/>
        <v>0</v>
      </c>
      <c r="AE2200" s="2">
        <f t="shared" ca="1" si="635"/>
        <v>0</v>
      </c>
      <c r="AF2200" s="2">
        <f t="shared" ca="1" si="636"/>
        <v>0</v>
      </c>
      <c r="AG2200" s="2">
        <f t="shared" ca="1" si="637"/>
        <v>0</v>
      </c>
    </row>
    <row r="2201" spans="1:33" x14ac:dyDescent="0.25">
      <c r="A2201" s="2">
        <v>1</v>
      </c>
      <c r="B2201" s="2">
        <v>0</v>
      </c>
      <c r="C2201" s="4" t="s">
        <v>9011</v>
      </c>
      <c r="D2201" s="4" t="s">
        <v>9010</v>
      </c>
      <c r="E2201" s="4" t="s">
        <v>9009</v>
      </c>
      <c r="F2201" s="4" t="s">
        <v>9008</v>
      </c>
      <c r="G2201" s="4" t="s">
        <v>9007</v>
      </c>
      <c r="H2201" s="5">
        <f ca="1">IF(NOT(L2201), COUNTIF(Validations!U$3:U$4002,Validations!U2202),0)</f>
        <v>0</v>
      </c>
      <c r="I2201" s="5">
        <f ca="1">IF(NOT(M2201), COUNTIF(Validations!V$3:V$4002,Validations!V2202),0)</f>
        <v>0</v>
      </c>
      <c r="J2201" s="5">
        <f t="shared" ca="1" si="621"/>
        <v>0</v>
      </c>
      <c r="K2201" s="5">
        <f t="shared" ca="1" si="622"/>
        <v>0</v>
      </c>
      <c r="L2201" s="2">
        <f t="shared" ca="1" si="623"/>
        <v>1</v>
      </c>
      <c r="M2201" s="2">
        <f t="shared" ca="1" si="624"/>
        <v>1</v>
      </c>
      <c r="N2201" s="6">
        <f t="shared" ca="1" si="625"/>
        <v>1</v>
      </c>
      <c r="O2201" s="2">
        <f t="shared" ca="1" si="626"/>
        <v>1</v>
      </c>
      <c r="P2201" s="2">
        <f t="shared" ca="1" si="627"/>
        <v>1</v>
      </c>
      <c r="Q2201" s="2">
        <f t="shared" ca="1" si="628"/>
        <v>1</v>
      </c>
      <c r="R2201" s="2">
        <f t="shared" ca="1" si="629"/>
        <v>1</v>
      </c>
      <c r="S2201" s="7">
        <f ca="1">IF(NOT(L2201),SUMPRODUCT(SEARCH(MID(Validations!U2202,ROW(INDIRECT("1:"&amp;T2201)),1),"abcdefghijklmnopqrstuvwxyz1234567890-_. ")),0)</f>
        <v>0</v>
      </c>
      <c r="T2201" s="2">
        <f ca="1">LEN(Validations!U2202)</f>
        <v>0</v>
      </c>
      <c r="U2201" s="2">
        <f ca="1">LEN(Validations!W2202)</f>
        <v>0</v>
      </c>
      <c r="V2201" s="2">
        <f ca="1">LEN(Validations!X2202)</f>
        <v>0</v>
      </c>
      <c r="W2201" s="2">
        <f ca="1">LEN(Validations!Y2202)</f>
        <v>0</v>
      </c>
      <c r="X2201" s="2">
        <f ca="1">LEN(Validations!V2202)</f>
        <v>0</v>
      </c>
      <c r="Y2201" s="2">
        <f t="shared" ca="1" si="630"/>
        <v>0</v>
      </c>
      <c r="Z2201" s="2">
        <f t="shared" ca="1" si="631"/>
        <v>0</v>
      </c>
      <c r="AA2201" s="2">
        <f t="shared" ca="1" si="632"/>
        <v>0</v>
      </c>
      <c r="AB2201" s="2">
        <f t="shared" ca="1" si="620"/>
        <v>0</v>
      </c>
      <c r="AC2201" s="2">
        <f t="shared" ca="1" si="633"/>
        <v>0</v>
      </c>
      <c r="AD2201" s="2">
        <f t="shared" ca="1" si="634"/>
        <v>0</v>
      </c>
      <c r="AE2201" s="2">
        <f t="shared" ca="1" si="635"/>
        <v>0</v>
      </c>
      <c r="AF2201" s="2">
        <f t="shared" ca="1" si="636"/>
        <v>0</v>
      </c>
      <c r="AG2201" s="2">
        <f t="shared" ca="1" si="637"/>
        <v>0</v>
      </c>
    </row>
    <row r="2202" spans="1:33" x14ac:dyDescent="0.25">
      <c r="A2202" s="2">
        <v>1</v>
      </c>
      <c r="B2202" s="2">
        <v>0</v>
      </c>
      <c r="C2202" s="4" t="s">
        <v>9006</v>
      </c>
      <c r="D2202" s="4" t="s">
        <v>9005</v>
      </c>
      <c r="E2202" s="4" t="s">
        <v>9004</v>
      </c>
      <c r="F2202" s="4" t="s">
        <v>9003</v>
      </c>
      <c r="G2202" s="4" t="s">
        <v>9002</v>
      </c>
      <c r="H2202" s="5">
        <f ca="1">IF(NOT(L2202), COUNTIF(Validations!U$3:U$4002,Validations!U2203),0)</f>
        <v>0</v>
      </c>
      <c r="I2202" s="5">
        <f ca="1">IF(NOT(M2202), COUNTIF(Validations!V$3:V$4002,Validations!V2203),0)</f>
        <v>0</v>
      </c>
      <c r="J2202" s="5">
        <f t="shared" ca="1" si="621"/>
        <v>0</v>
      </c>
      <c r="K2202" s="5">
        <f t="shared" ca="1" si="622"/>
        <v>0</v>
      </c>
      <c r="L2202" s="2">
        <f t="shared" ca="1" si="623"/>
        <v>1</v>
      </c>
      <c r="M2202" s="2">
        <f t="shared" ca="1" si="624"/>
        <v>1</v>
      </c>
      <c r="N2202" s="6">
        <f t="shared" ca="1" si="625"/>
        <v>1</v>
      </c>
      <c r="O2202" s="2">
        <f t="shared" ca="1" si="626"/>
        <v>1</v>
      </c>
      <c r="P2202" s="2">
        <f t="shared" ca="1" si="627"/>
        <v>1</v>
      </c>
      <c r="Q2202" s="2">
        <f t="shared" ca="1" si="628"/>
        <v>1</v>
      </c>
      <c r="R2202" s="2">
        <f t="shared" ca="1" si="629"/>
        <v>1</v>
      </c>
      <c r="S2202" s="7">
        <f ca="1">IF(NOT(L2202),SUMPRODUCT(SEARCH(MID(Validations!U2203,ROW(INDIRECT("1:"&amp;T2202)),1),"abcdefghijklmnopqrstuvwxyz1234567890-_. ")),0)</f>
        <v>0</v>
      </c>
      <c r="T2202" s="2">
        <f ca="1">LEN(Validations!U2203)</f>
        <v>0</v>
      </c>
      <c r="U2202" s="2">
        <f ca="1">LEN(Validations!W2203)</f>
        <v>0</v>
      </c>
      <c r="V2202" s="2">
        <f ca="1">LEN(Validations!X2203)</f>
        <v>0</v>
      </c>
      <c r="W2202" s="2">
        <f ca="1">LEN(Validations!Y2203)</f>
        <v>0</v>
      </c>
      <c r="X2202" s="2">
        <f ca="1">LEN(Validations!V2203)</f>
        <v>0</v>
      </c>
      <c r="Y2202" s="2">
        <f t="shared" ca="1" si="630"/>
        <v>0</v>
      </c>
      <c r="Z2202" s="2">
        <f t="shared" ca="1" si="631"/>
        <v>0</v>
      </c>
      <c r="AA2202" s="2">
        <f t="shared" ca="1" si="632"/>
        <v>0</v>
      </c>
      <c r="AB2202" s="2">
        <f t="shared" ca="1" si="620"/>
        <v>0</v>
      </c>
      <c r="AC2202" s="2">
        <f t="shared" ca="1" si="633"/>
        <v>0</v>
      </c>
      <c r="AD2202" s="2">
        <f t="shared" ca="1" si="634"/>
        <v>0</v>
      </c>
      <c r="AE2202" s="2">
        <f t="shared" ca="1" si="635"/>
        <v>0</v>
      </c>
      <c r="AF2202" s="2">
        <f t="shared" ca="1" si="636"/>
        <v>0</v>
      </c>
      <c r="AG2202" s="2">
        <f t="shared" ca="1" si="637"/>
        <v>0</v>
      </c>
    </row>
    <row r="2203" spans="1:33" x14ac:dyDescent="0.25">
      <c r="A2203" s="2">
        <v>1</v>
      </c>
      <c r="B2203" s="2">
        <v>0</v>
      </c>
      <c r="C2203" s="4" t="s">
        <v>9001</v>
      </c>
      <c r="D2203" s="4" t="s">
        <v>9000</v>
      </c>
      <c r="E2203" s="4" t="s">
        <v>8999</v>
      </c>
      <c r="F2203" s="4" t="s">
        <v>8998</v>
      </c>
      <c r="G2203" s="4" t="s">
        <v>8997</v>
      </c>
      <c r="H2203" s="5">
        <f ca="1">IF(NOT(L2203), COUNTIF(Validations!U$3:U$4002,Validations!U2204),0)</f>
        <v>0</v>
      </c>
      <c r="I2203" s="5">
        <f ca="1">IF(NOT(M2203), COUNTIF(Validations!V$3:V$4002,Validations!V2204),0)</f>
        <v>0</v>
      </c>
      <c r="J2203" s="5">
        <f t="shared" ca="1" si="621"/>
        <v>0</v>
      </c>
      <c r="K2203" s="5">
        <f t="shared" ca="1" si="622"/>
        <v>0</v>
      </c>
      <c r="L2203" s="2">
        <f t="shared" ca="1" si="623"/>
        <v>1</v>
      </c>
      <c r="M2203" s="2">
        <f t="shared" ca="1" si="624"/>
        <v>1</v>
      </c>
      <c r="N2203" s="6">
        <f t="shared" ca="1" si="625"/>
        <v>1</v>
      </c>
      <c r="O2203" s="2">
        <f t="shared" ca="1" si="626"/>
        <v>1</v>
      </c>
      <c r="P2203" s="2">
        <f t="shared" ca="1" si="627"/>
        <v>1</v>
      </c>
      <c r="Q2203" s="2">
        <f t="shared" ca="1" si="628"/>
        <v>1</v>
      </c>
      <c r="R2203" s="2">
        <f t="shared" ca="1" si="629"/>
        <v>1</v>
      </c>
      <c r="S2203" s="7">
        <f ca="1">IF(NOT(L2203),SUMPRODUCT(SEARCH(MID(Validations!U2204,ROW(INDIRECT("1:"&amp;T2203)),1),"abcdefghijklmnopqrstuvwxyz1234567890-_. ")),0)</f>
        <v>0</v>
      </c>
      <c r="T2203" s="2">
        <f ca="1">LEN(Validations!U2204)</f>
        <v>0</v>
      </c>
      <c r="U2203" s="2">
        <f ca="1">LEN(Validations!W2204)</f>
        <v>0</v>
      </c>
      <c r="V2203" s="2">
        <f ca="1">LEN(Validations!X2204)</f>
        <v>0</v>
      </c>
      <c r="W2203" s="2">
        <f ca="1">LEN(Validations!Y2204)</f>
        <v>0</v>
      </c>
      <c r="X2203" s="2">
        <f ca="1">LEN(Validations!V2204)</f>
        <v>0</v>
      </c>
      <c r="Y2203" s="2">
        <f t="shared" ca="1" si="630"/>
        <v>0</v>
      </c>
      <c r="Z2203" s="2">
        <f t="shared" ca="1" si="631"/>
        <v>0</v>
      </c>
      <c r="AA2203" s="2">
        <f t="shared" ca="1" si="632"/>
        <v>0</v>
      </c>
      <c r="AB2203" s="2">
        <f t="shared" ca="1" si="620"/>
        <v>0</v>
      </c>
      <c r="AC2203" s="2">
        <f t="shared" ca="1" si="633"/>
        <v>0</v>
      </c>
      <c r="AD2203" s="2">
        <f t="shared" ca="1" si="634"/>
        <v>0</v>
      </c>
      <c r="AE2203" s="2">
        <f t="shared" ca="1" si="635"/>
        <v>0</v>
      </c>
      <c r="AF2203" s="2">
        <f t="shared" ca="1" si="636"/>
        <v>0</v>
      </c>
      <c r="AG2203" s="2">
        <f t="shared" ca="1" si="637"/>
        <v>0</v>
      </c>
    </row>
    <row r="2204" spans="1:33" x14ac:dyDescent="0.25">
      <c r="A2204" s="2">
        <v>1</v>
      </c>
      <c r="B2204" s="2">
        <v>0</v>
      </c>
      <c r="C2204" s="4" t="s">
        <v>8996</v>
      </c>
      <c r="D2204" s="4" t="s">
        <v>8995</v>
      </c>
      <c r="E2204" s="4" t="s">
        <v>8994</v>
      </c>
      <c r="F2204" s="4" t="s">
        <v>8993</v>
      </c>
      <c r="G2204" s="4" t="s">
        <v>8992</v>
      </c>
      <c r="H2204" s="5">
        <f ca="1">IF(NOT(L2204), COUNTIF(Validations!U$3:U$4002,Validations!U2205),0)</f>
        <v>0</v>
      </c>
      <c r="I2204" s="5">
        <f ca="1">IF(NOT(M2204), COUNTIF(Validations!V$3:V$4002,Validations!V2205),0)</f>
        <v>0</v>
      </c>
      <c r="J2204" s="5">
        <f t="shared" ca="1" si="621"/>
        <v>0</v>
      </c>
      <c r="K2204" s="5">
        <f t="shared" ca="1" si="622"/>
        <v>0</v>
      </c>
      <c r="L2204" s="2">
        <f t="shared" ca="1" si="623"/>
        <v>1</v>
      </c>
      <c r="M2204" s="2">
        <f t="shared" ca="1" si="624"/>
        <v>1</v>
      </c>
      <c r="N2204" s="6">
        <f t="shared" ca="1" si="625"/>
        <v>1</v>
      </c>
      <c r="O2204" s="2">
        <f t="shared" ca="1" si="626"/>
        <v>1</v>
      </c>
      <c r="P2204" s="2">
        <f t="shared" ca="1" si="627"/>
        <v>1</v>
      </c>
      <c r="Q2204" s="2">
        <f t="shared" ca="1" si="628"/>
        <v>1</v>
      </c>
      <c r="R2204" s="2">
        <f t="shared" ca="1" si="629"/>
        <v>1</v>
      </c>
      <c r="S2204" s="7">
        <f ca="1">IF(NOT(L2204),SUMPRODUCT(SEARCH(MID(Validations!U2205,ROW(INDIRECT("1:"&amp;T2204)),1),"abcdefghijklmnopqrstuvwxyz1234567890-_. ")),0)</f>
        <v>0</v>
      </c>
      <c r="T2204" s="2">
        <f ca="1">LEN(Validations!U2205)</f>
        <v>0</v>
      </c>
      <c r="U2204" s="2">
        <f ca="1">LEN(Validations!W2205)</f>
        <v>0</v>
      </c>
      <c r="V2204" s="2">
        <f ca="1">LEN(Validations!X2205)</f>
        <v>0</v>
      </c>
      <c r="W2204" s="2">
        <f ca="1">LEN(Validations!Y2205)</f>
        <v>0</v>
      </c>
      <c r="X2204" s="2">
        <f ca="1">LEN(Validations!V2205)</f>
        <v>0</v>
      </c>
      <c r="Y2204" s="2">
        <f t="shared" ca="1" si="630"/>
        <v>0</v>
      </c>
      <c r="Z2204" s="2">
        <f t="shared" ca="1" si="631"/>
        <v>0</v>
      </c>
      <c r="AA2204" s="2">
        <f t="shared" ca="1" si="632"/>
        <v>0</v>
      </c>
      <c r="AB2204" s="2">
        <f t="shared" ca="1" si="620"/>
        <v>0</v>
      </c>
      <c r="AC2204" s="2">
        <f t="shared" ca="1" si="633"/>
        <v>0</v>
      </c>
      <c r="AD2204" s="2">
        <f t="shared" ca="1" si="634"/>
        <v>0</v>
      </c>
      <c r="AE2204" s="2">
        <f t="shared" ca="1" si="635"/>
        <v>0</v>
      </c>
      <c r="AF2204" s="2">
        <f t="shared" ca="1" si="636"/>
        <v>0</v>
      </c>
      <c r="AG2204" s="2">
        <f t="shared" ca="1" si="637"/>
        <v>0</v>
      </c>
    </row>
    <row r="2205" spans="1:33" x14ac:dyDescent="0.25">
      <c r="A2205" s="2">
        <v>1</v>
      </c>
      <c r="B2205" s="2">
        <v>0</v>
      </c>
      <c r="C2205" s="4" t="s">
        <v>8991</v>
      </c>
      <c r="D2205" s="4" t="s">
        <v>8990</v>
      </c>
      <c r="E2205" s="4" t="s">
        <v>8989</v>
      </c>
      <c r="F2205" s="4" t="s">
        <v>8988</v>
      </c>
      <c r="G2205" s="4" t="s">
        <v>8987</v>
      </c>
      <c r="H2205" s="5">
        <f ca="1">IF(NOT(L2205), COUNTIF(Validations!U$3:U$4002,Validations!U2206),0)</f>
        <v>0</v>
      </c>
      <c r="I2205" s="5">
        <f ca="1">IF(NOT(M2205), COUNTIF(Validations!V$3:V$4002,Validations!V2206),0)</f>
        <v>0</v>
      </c>
      <c r="J2205" s="5">
        <f t="shared" ca="1" si="621"/>
        <v>0</v>
      </c>
      <c r="K2205" s="5">
        <f t="shared" ca="1" si="622"/>
        <v>0</v>
      </c>
      <c r="L2205" s="2">
        <f t="shared" ca="1" si="623"/>
        <v>1</v>
      </c>
      <c r="M2205" s="2">
        <f t="shared" ca="1" si="624"/>
        <v>1</v>
      </c>
      <c r="N2205" s="6">
        <f t="shared" ca="1" si="625"/>
        <v>1</v>
      </c>
      <c r="O2205" s="2">
        <f t="shared" ca="1" si="626"/>
        <v>1</v>
      </c>
      <c r="P2205" s="2">
        <f t="shared" ca="1" si="627"/>
        <v>1</v>
      </c>
      <c r="Q2205" s="2">
        <f t="shared" ca="1" si="628"/>
        <v>1</v>
      </c>
      <c r="R2205" s="2">
        <f t="shared" ca="1" si="629"/>
        <v>1</v>
      </c>
      <c r="S2205" s="7">
        <f ca="1">IF(NOT(L2205),SUMPRODUCT(SEARCH(MID(Validations!U2206,ROW(INDIRECT("1:"&amp;T2205)),1),"abcdefghijklmnopqrstuvwxyz1234567890-_. ")),0)</f>
        <v>0</v>
      </c>
      <c r="T2205" s="2">
        <f ca="1">LEN(Validations!U2206)</f>
        <v>0</v>
      </c>
      <c r="U2205" s="2">
        <f ca="1">LEN(Validations!W2206)</f>
        <v>0</v>
      </c>
      <c r="V2205" s="2">
        <f ca="1">LEN(Validations!X2206)</f>
        <v>0</v>
      </c>
      <c r="W2205" s="2">
        <f ca="1">LEN(Validations!Y2206)</f>
        <v>0</v>
      </c>
      <c r="X2205" s="2">
        <f ca="1">LEN(Validations!V2206)</f>
        <v>0</v>
      </c>
      <c r="Y2205" s="2">
        <f t="shared" ca="1" si="630"/>
        <v>0</v>
      </c>
      <c r="Z2205" s="2">
        <f t="shared" ca="1" si="631"/>
        <v>0</v>
      </c>
      <c r="AA2205" s="2">
        <f t="shared" ca="1" si="632"/>
        <v>0</v>
      </c>
      <c r="AB2205" s="2">
        <f t="shared" ca="1" si="620"/>
        <v>0</v>
      </c>
      <c r="AC2205" s="2">
        <f t="shared" ca="1" si="633"/>
        <v>0</v>
      </c>
      <c r="AD2205" s="2">
        <f t="shared" ca="1" si="634"/>
        <v>0</v>
      </c>
      <c r="AE2205" s="2">
        <f t="shared" ca="1" si="635"/>
        <v>0</v>
      </c>
      <c r="AF2205" s="2">
        <f t="shared" ca="1" si="636"/>
        <v>0</v>
      </c>
      <c r="AG2205" s="2">
        <f t="shared" ca="1" si="637"/>
        <v>0</v>
      </c>
    </row>
    <row r="2206" spans="1:33" x14ac:dyDescent="0.25">
      <c r="A2206" s="2">
        <v>1</v>
      </c>
      <c r="B2206" s="2">
        <v>0</v>
      </c>
      <c r="C2206" s="4" t="s">
        <v>8986</v>
      </c>
      <c r="D2206" s="4" t="s">
        <v>8985</v>
      </c>
      <c r="E2206" s="4" t="s">
        <v>8984</v>
      </c>
      <c r="F2206" s="4" t="s">
        <v>8983</v>
      </c>
      <c r="G2206" s="4" t="s">
        <v>8982</v>
      </c>
      <c r="H2206" s="5">
        <f ca="1">IF(NOT(L2206), COUNTIF(Validations!U$3:U$4002,Validations!U2207),0)</f>
        <v>0</v>
      </c>
      <c r="I2206" s="5">
        <f ca="1">IF(NOT(M2206), COUNTIF(Validations!V$3:V$4002,Validations!V2207),0)</f>
        <v>0</v>
      </c>
      <c r="J2206" s="5">
        <f t="shared" ca="1" si="621"/>
        <v>0</v>
      </c>
      <c r="K2206" s="5">
        <f t="shared" ca="1" si="622"/>
        <v>0</v>
      </c>
      <c r="L2206" s="2">
        <f t="shared" ca="1" si="623"/>
        <v>1</v>
      </c>
      <c r="M2206" s="2">
        <f t="shared" ca="1" si="624"/>
        <v>1</v>
      </c>
      <c r="N2206" s="6">
        <f t="shared" ca="1" si="625"/>
        <v>1</v>
      </c>
      <c r="O2206" s="2">
        <f t="shared" ca="1" si="626"/>
        <v>1</v>
      </c>
      <c r="P2206" s="2">
        <f t="shared" ca="1" si="627"/>
        <v>1</v>
      </c>
      <c r="Q2206" s="2">
        <f t="shared" ca="1" si="628"/>
        <v>1</v>
      </c>
      <c r="R2206" s="2">
        <f t="shared" ca="1" si="629"/>
        <v>1</v>
      </c>
      <c r="S2206" s="7">
        <f ca="1">IF(NOT(L2206),SUMPRODUCT(SEARCH(MID(Validations!U2207,ROW(INDIRECT("1:"&amp;T2206)),1),"abcdefghijklmnopqrstuvwxyz1234567890-_. ")),0)</f>
        <v>0</v>
      </c>
      <c r="T2206" s="2">
        <f ca="1">LEN(Validations!U2207)</f>
        <v>0</v>
      </c>
      <c r="U2206" s="2">
        <f ca="1">LEN(Validations!W2207)</f>
        <v>0</v>
      </c>
      <c r="V2206" s="2">
        <f ca="1">LEN(Validations!X2207)</f>
        <v>0</v>
      </c>
      <c r="W2206" s="2">
        <f ca="1">LEN(Validations!Y2207)</f>
        <v>0</v>
      </c>
      <c r="X2206" s="2">
        <f ca="1">LEN(Validations!V2207)</f>
        <v>0</v>
      </c>
      <c r="Y2206" s="2">
        <f t="shared" ca="1" si="630"/>
        <v>0</v>
      </c>
      <c r="Z2206" s="2">
        <f t="shared" ca="1" si="631"/>
        <v>0</v>
      </c>
      <c r="AA2206" s="2">
        <f t="shared" ca="1" si="632"/>
        <v>0</v>
      </c>
      <c r="AB2206" s="2">
        <f t="shared" ca="1" si="620"/>
        <v>0</v>
      </c>
      <c r="AC2206" s="2">
        <f t="shared" ca="1" si="633"/>
        <v>0</v>
      </c>
      <c r="AD2206" s="2">
        <f t="shared" ca="1" si="634"/>
        <v>0</v>
      </c>
      <c r="AE2206" s="2">
        <f t="shared" ca="1" si="635"/>
        <v>0</v>
      </c>
      <c r="AF2206" s="2">
        <f t="shared" ca="1" si="636"/>
        <v>0</v>
      </c>
      <c r="AG2206" s="2">
        <f t="shared" ca="1" si="637"/>
        <v>0</v>
      </c>
    </row>
    <row r="2207" spans="1:33" x14ac:dyDescent="0.25">
      <c r="A2207" s="2">
        <v>1</v>
      </c>
      <c r="B2207" s="2">
        <v>0</v>
      </c>
      <c r="C2207" s="4" t="s">
        <v>8981</v>
      </c>
      <c r="D2207" s="4" t="s">
        <v>8980</v>
      </c>
      <c r="E2207" s="4" t="s">
        <v>8979</v>
      </c>
      <c r="F2207" s="4" t="s">
        <v>8978</v>
      </c>
      <c r="G2207" s="4" t="s">
        <v>8977</v>
      </c>
      <c r="H2207" s="5">
        <f ca="1">IF(NOT(L2207), COUNTIF(Validations!U$3:U$4002,Validations!U2208),0)</f>
        <v>0</v>
      </c>
      <c r="I2207" s="5">
        <f ca="1">IF(NOT(M2207), COUNTIF(Validations!V$3:V$4002,Validations!V2208),0)</f>
        <v>0</v>
      </c>
      <c r="J2207" s="5">
        <f t="shared" ca="1" si="621"/>
        <v>0</v>
      </c>
      <c r="K2207" s="5">
        <f t="shared" ca="1" si="622"/>
        <v>0</v>
      </c>
      <c r="L2207" s="2">
        <f t="shared" ca="1" si="623"/>
        <v>1</v>
      </c>
      <c r="M2207" s="2">
        <f t="shared" ca="1" si="624"/>
        <v>1</v>
      </c>
      <c r="N2207" s="6">
        <f t="shared" ca="1" si="625"/>
        <v>1</v>
      </c>
      <c r="O2207" s="2">
        <f t="shared" ca="1" si="626"/>
        <v>1</v>
      </c>
      <c r="P2207" s="2">
        <f t="shared" ca="1" si="627"/>
        <v>1</v>
      </c>
      <c r="Q2207" s="2">
        <f t="shared" ca="1" si="628"/>
        <v>1</v>
      </c>
      <c r="R2207" s="2">
        <f t="shared" ca="1" si="629"/>
        <v>1</v>
      </c>
      <c r="S2207" s="7">
        <f ca="1">IF(NOT(L2207),SUMPRODUCT(SEARCH(MID(Validations!U2208,ROW(INDIRECT("1:"&amp;T2207)),1),"abcdefghijklmnopqrstuvwxyz1234567890-_. ")),0)</f>
        <v>0</v>
      </c>
      <c r="T2207" s="2">
        <f ca="1">LEN(Validations!U2208)</f>
        <v>0</v>
      </c>
      <c r="U2207" s="2">
        <f ca="1">LEN(Validations!W2208)</f>
        <v>0</v>
      </c>
      <c r="V2207" s="2">
        <f ca="1">LEN(Validations!X2208)</f>
        <v>0</v>
      </c>
      <c r="W2207" s="2">
        <f ca="1">LEN(Validations!Y2208)</f>
        <v>0</v>
      </c>
      <c r="X2207" s="2">
        <f ca="1">LEN(Validations!V2208)</f>
        <v>0</v>
      </c>
      <c r="Y2207" s="2">
        <f t="shared" ca="1" si="630"/>
        <v>0</v>
      </c>
      <c r="Z2207" s="2">
        <f t="shared" ca="1" si="631"/>
        <v>0</v>
      </c>
      <c r="AA2207" s="2">
        <f t="shared" ca="1" si="632"/>
        <v>0</v>
      </c>
      <c r="AB2207" s="2">
        <f t="shared" ca="1" si="620"/>
        <v>0</v>
      </c>
      <c r="AC2207" s="2">
        <f t="shared" ca="1" si="633"/>
        <v>0</v>
      </c>
      <c r="AD2207" s="2">
        <f t="shared" ca="1" si="634"/>
        <v>0</v>
      </c>
      <c r="AE2207" s="2">
        <f t="shared" ca="1" si="635"/>
        <v>0</v>
      </c>
      <c r="AF2207" s="2">
        <f t="shared" ca="1" si="636"/>
        <v>0</v>
      </c>
      <c r="AG2207" s="2">
        <f t="shared" ca="1" si="637"/>
        <v>0</v>
      </c>
    </row>
    <row r="2208" spans="1:33" x14ac:dyDescent="0.25">
      <c r="A2208" s="2">
        <v>1</v>
      </c>
      <c r="B2208" s="2">
        <v>0</v>
      </c>
      <c r="C2208" s="4" t="s">
        <v>8976</v>
      </c>
      <c r="D2208" s="4" t="s">
        <v>8975</v>
      </c>
      <c r="E2208" s="4" t="s">
        <v>8974</v>
      </c>
      <c r="F2208" s="4" t="s">
        <v>8973</v>
      </c>
      <c r="G2208" s="4" t="s">
        <v>8972</v>
      </c>
      <c r="H2208" s="5">
        <f ca="1">IF(NOT(L2208), COUNTIF(Validations!U$3:U$4002,Validations!U2209),0)</f>
        <v>0</v>
      </c>
      <c r="I2208" s="5">
        <f ca="1">IF(NOT(M2208), COUNTIF(Validations!V$3:V$4002,Validations!V2209),0)</f>
        <v>0</v>
      </c>
      <c r="J2208" s="5">
        <f t="shared" ca="1" si="621"/>
        <v>0</v>
      </c>
      <c r="K2208" s="5">
        <f t="shared" ca="1" si="622"/>
        <v>0</v>
      </c>
      <c r="L2208" s="2">
        <f t="shared" ca="1" si="623"/>
        <v>1</v>
      </c>
      <c r="M2208" s="2">
        <f t="shared" ca="1" si="624"/>
        <v>1</v>
      </c>
      <c r="N2208" s="6">
        <f t="shared" ca="1" si="625"/>
        <v>1</v>
      </c>
      <c r="O2208" s="2">
        <f t="shared" ca="1" si="626"/>
        <v>1</v>
      </c>
      <c r="P2208" s="2">
        <f t="shared" ca="1" si="627"/>
        <v>1</v>
      </c>
      <c r="Q2208" s="2">
        <f t="shared" ca="1" si="628"/>
        <v>1</v>
      </c>
      <c r="R2208" s="2">
        <f t="shared" ca="1" si="629"/>
        <v>1</v>
      </c>
      <c r="S2208" s="7">
        <f ca="1">IF(NOT(L2208),SUMPRODUCT(SEARCH(MID(Validations!U2209,ROW(INDIRECT("1:"&amp;T2208)),1),"abcdefghijklmnopqrstuvwxyz1234567890-_. ")),0)</f>
        <v>0</v>
      </c>
      <c r="T2208" s="2">
        <f ca="1">LEN(Validations!U2209)</f>
        <v>0</v>
      </c>
      <c r="U2208" s="2">
        <f ca="1">LEN(Validations!W2209)</f>
        <v>0</v>
      </c>
      <c r="V2208" s="2">
        <f ca="1">LEN(Validations!X2209)</f>
        <v>0</v>
      </c>
      <c r="W2208" s="2">
        <f ca="1">LEN(Validations!Y2209)</f>
        <v>0</v>
      </c>
      <c r="X2208" s="2">
        <f ca="1">LEN(Validations!V2209)</f>
        <v>0</v>
      </c>
      <c r="Y2208" s="2">
        <f t="shared" ca="1" si="630"/>
        <v>0</v>
      </c>
      <c r="Z2208" s="2">
        <f t="shared" ca="1" si="631"/>
        <v>0</v>
      </c>
      <c r="AA2208" s="2">
        <f t="shared" ca="1" si="632"/>
        <v>0</v>
      </c>
      <c r="AB2208" s="2">
        <f t="shared" ca="1" si="620"/>
        <v>0</v>
      </c>
      <c r="AC2208" s="2">
        <f t="shared" ca="1" si="633"/>
        <v>0</v>
      </c>
      <c r="AD2208" s="2">
        <f t="shared" ca="1" si="634"/>
        <v>0</v>
      </c>
      <c r="AE2208" s="2">
        <f t="shared" ca="1" si="635"/>
        <v>0</v>
      </c>
      <c r="AF2208" s="2">
        <f t="shared" ca="1" si="636"/>
        <v>0</v>
      </c>
      <c r="AG2208" s="2">
        <f t="shared" ca="1" si="637"/>
        <v>0</v>
      </c>
    </row>
    <row r="2209" spans="1:33" x14ac:dyDescent="0.25">
      <c r="A2209" s="2">
        <v>1</v>
      </c>
      <c r="B2209" s="2">
        <v>0</v>
      </c>
      <c r="C2209" s="4" t="s">
        <v>8971</v>
      </c>
      <c r="D2209" s="4" t="s">
        <v>8970</v>
      </c>
      <c r="E2209" s="4" t="s">
        <v>8969</v>
      </c>
      <c r="F2209" s="4" t="s">
        <v>8968</v>
      </c>
      <c r="G2209" s="4" t="s">
        <v>8967</v>
      </c>
      <c r="H2209" s="5">
        <f ca="1">IF(NOT(L2209), COUNTIF(Validations!U$3:U$4002,Validations!U2210),0)</f>
        <v>0</v>
      </c>
      <c r="I2209" s="5">
        <f ca="1">IF(NOT(M2209), COUNTIF(Validations!V$3:V$4002,Validations!V2210),0)</f>
        <v>0</v>
      </c>
      <c r="J2209" s="5">
        <f t="shared" ca="1" si="621"/>
        <v>0</v>
      </c>
      <c r="K2209" s="5">
        <f t="shared" ca="1" si="622"/>
        <v>0</v>
      </c>
      <c r="L2209" s="2">
        <f t="shared" ca="1" si="623"/>
        <v>1</v>
      </c>
      <c r="M2209" s="2">
        <f t="shared" ca="1" si="624"/>
        <v>1</v>
      </c>
      <c r="N2209" s="6">
        <f t="shared" ca="1" si="625"/>
        <v>1</v>
      </c>
      <c r="O2209" s="2">
        <f t="shared" ca="1" si="626"/>
        <v>1</v>
      </c>
      <c r="P2209" s="2">
        <f t="shared" ca="1" si="627"/>
        <v>1</v>
      </c>
      <c r="Q2209" s="2">
        <f t="shared" ca="1" si="628"/>
        <v>1</v>
      </c>
      <c r="R2209" s="2">
        <f t="shared" ca="1" si="629"/>
        <v>1</v>
      </c>
      <c r="S2209" s="7">
        <f ca="1">IF(NOT(L2209),SUMPRODUCT(SEARCH(MID(Validations!U2210,ROW(INDIRECT("1:"&amp;T2209)),1),"abcdefghijklmnopqrstuvwxyz1234567890-_. ")),0)</f>
        <v>0</v>
      </c>
      <c r="T2209" s="2">
        <f ca="1">LEN(Validations!U2210)</f>
        <v>0</v>
      </c>
      <c r="U2209" s="2">
        <f ca="1">LEN(Validations!W2210)</f>
        <v>0</v>
      </c>
      <c r="V2209" s="2">
        <f ca="1">LEN(Validations!X2210)</f>
        <v>0</v>
      </c>
      <c r="W2209" s="2">
        <f ca="1">LEN(Validations!Y2210)</f>
        <v>0</v>
      </c>
      <c r="X2209" s="2">
        <f ca="1">LEN(Validations!V2210)</f>
        <v>0</v>
      </c>
      <c r="Y2209" s="2">
        <f t="shared" ca="1" si="630"/>
        <v>0</v>
      </c>
      <c r="Z2209" s="2">
        <f t="shared" ca="1" si="631"/>
        <v>0</v>
      </c>
      <c r="AA2209" s="2">
        <f t="shared" ca="1" si="632"/>
        <v>0</v>
      </c>
      <c r="AB2209" s="2">
        <f t="shared" ca="1" si="620"/>
        <v>0</v>
      </c>
      <c r="AC2209" s="2">
        <f t="shared" ca="1" si="633"/>
        <v>0</v>
      </c>
      <c r="AD2209" s="2">
        <f t="shared" ca="1" si="634"/>
        <v>0</v>
      </c>
      <c r="AE2209" s="2">
        <f t="shared" ca="1" si="635"/>
        <v>0</v>
      </c>
      <c r="AF2209" s="2">
        <f t="shared" ca="1" si="636"/>
        <v>0</v>
      </c>
      <c r="AG2209" s="2">
        <f t="shared" ca="1" si="637"/>
        <v>0</v>
      </c>
    </row>
    <row r="2210" spans="1:33" x14ac:dyDescent="0.25">
      <c r="A2210" s="2">
        <v>1</v>
      </c>
      <c r="B2210" s="2">
        <v>0</v>
      </c>
      <c r="C2210" s="4" t="s">
        <v>8966</v>
      </c>
      <c r="D2210" s="4" t="s">
        <v>8965</v>
      </c>
      <c r="E2210" s="4" t="s">
        <v>8964</v>
      </c>
      <c r="F2210" s="4" t="s">
        <v>8963</v>
      </c>
      <c r="G2210" s="4" t="s">
        <v>8962</v>
      </c>
      <c r="H2210" s="5">
        <f ca="1">IF(NOT(L2210), COUNTIF(Validations!U$3:U$4002,Validations!U2211),0)</f>
        <v>0</v>
      </c>
      <c r="I2210" s="5">
        <f ca="1">IF(NOT(M2210), COUNTIF(Validations!V$3:V$4002,Validations!V2211),0)</f>
        <v>0</v>
      </c>
      <c r="J2210" s="5">
        <f t="shared" ca="1" si="621"/>
        <v>0</v>
      </c>
      <c r="K2210" s="5">
        <f t="shared" ca="1" si="622"/>
        <v>0</v>
      </c>
      <c r="L2210" s="2">
        <f t="shared" ca="1" si="623"/>
        <v>1</v>
      </c>
      <c r="M2210" s="2">
        <f t="shared" ca="1" si="624"/>
        <v>1</v>
      </c>
      <c r="N2210" s="6">
        <f t="shared" ca="1" si="625"/>
        <v>1</v>
      </c>
      <c r="O2210" s="2">
        <f t="shared" ca="1" si="626"/>
        <v>1</v>
      </c>
      <c r="P2210" s="2">
        <f t="shared" ca="1" si="627"/>
        <v>1</v>
      </c>
      <c r="Q2210" s="2">
        <f t="shared" ca="1" si="628"/>
        <v>1</v>
      </c>
      <c r="R2210" s="2">
        <f t="shared" ca="1" si="629"/>
        <v>1</v>
      </c>
      <c r="S2210" s="7">
        <f ca="1">IF(NOT(L2210),SUMPRODUCT(SEARCH(MID(Validations!U2211,ROW(INDIRECT("1:"&amp;T2210)),1),"abcdefghijklmnopqrstuvwxyz1234567890-_. ")),0)</f>
        <v>0</v>
      </c>
      <c r="T2210" s="2">
        <f ca="1">LEN(Validations!U2211)</f>
        <v>0</v>
      </c>
      <c r="U2210" s="2">
        <f ca="1">LEN(Validations!W2211)</f>
        <v>0</v>
      </c>
      <c r="V2210" s="2">
        <f ca="1">LEN(Validations!X2211)</f>
        <v>0</v>
      </c>
      <c r="W2210" s="2">
        <f ca="1">LEN(Validations!Y2211)</f>
        <v>0</v>
      </c>
      <c r="X2210" s="2">
        <f ca="1">LEN(Validations!V2211)</f>
        <v>0</v>
      </c>
      <c r="Y2210" s="2">
        <f t="shared" ca="1" si="630"/>
        <v>0</v>
      </c>
      <c r="Z2210" s="2">
        <f t="shared" ca="1" si="631"/>
        <v>0</v>
      </c>
      <c r="AA2210" s="2">
        <f t="shared" ca="1" si="632"/>
        <v>0</v>
      </c>
      <c r="AB2210" s="2">
        <f t="shared" ca="1" si="620"/>
        <v>0</v>
      </c>
      <c r="AC2210" s="2">
        <f t="shared" ca="1" si="633"/>
        <v>0</v>
      </c>
      <c r="AD2210" s="2">
        <f t="shared" ca="1" si="634"/>
        <v>0</v>
      </c>
      <c r="AE2210" s="2">
        <f t="shared" ca="1" si="635"/>
        <v>0</v>
      </c>
      <c r="AF2210" s="2">
        <f t="shared" ca="1" si="636"/>
        <v>0</v>
      </c>
      <c r="AG2210" s="2">
        <f t="shared" ca="1" si="637"/>
        <v>0</v>
      </c>
    </row>
    <row r="2211" spans="1:33" x14ac:dyDescent="0.25">
      <c r="A2211" s="2">
        <v>1</v>
      </c>
      <c r="B2211" s="2">
        <v>0</v>
      </c>
      <c r="C2211" s="4" t="s">
        <v>8961</v>
      </c>
      <c r="D2211" s="4" t="s">
        <v>8960</v>
      </c>
      <c r="E2211" s="4" t="s">
        <v>8959</v>
      </c>
      <c r="F2211" s="4" t="s">
        <v>8958</v>
      </c>
      <c r="G2211" s="4" t="s">
        <v>8957</v>
      </c>
      <c r="H2211" s="5">
        <f ca="1">IF(NOT(L2211), COUNTIF(Validations!U$3:U$4002,Validations!U2212),0)</f>
        <v>0</v>
      </c>
      <c r="I2211" s="5">
        <f ca="1">IF(NOT(M2211), COUNTIF(Validations!V$3:V$4002,Validations!V2212),0)</f>
        <v>0</v>
      </c>
      <c r="J2211" s="5">
        <f t="shared" ca="1" si="621"/>
        <v>0</v>
      </c>
      <c r="K2211" s="5">
        <f t="shared" ca="1" si="622"/>
        <v>0</v>
      </c>
      <c r="L2211" s="2">
        <f t="shared" ca="1" si="623"/>
        <v>1</v>
      </c>
      <c r="M2211" s="2">
        <f t="shared" ca="1" si="624"/>
        <v>1</v>
      </c>
      <c r="N2211" s="6">
        <f t="shared" ca="1" si="625"/>
        <v>1</v>
      </c>
      <c r="O2211" s="2">
        <f t="shared" ca="1" si="626"/>
        <v>1</v>
      </c>
      <c r="P2211" s="2">
        <f t="shared" ca="1" si="627"/>
        <v>1</v>
      </c>
      <c r="Q2211" s="2">
        <f t="shared" ca="1" si="628"/>
        <v>1</v>
      </c>
      <c r="R2211" s="2">
        <f t="shared" ca="1" si="629"/>
        <v>1</v>
      </c>
      <c r="S2211" s="7">
        <f ca="1">IF(NOT(L2211),SUMPRODUCT(SEARCH(MID(Validations!U2212,ROW(INDIRECT("1:"&amp;T2211)),1),"abcdefghijklmnopqrstuvwxyz1234567890-_. ")),0)</f>
        <v>0</v>
      </c>
      <c r="T2211" s="2">
        <f ca="1">LEN(Validations!U2212)</f>
        <v>0</v>
      </c>
      <c r="U2211" s="2">
        <f ca="1">LEN(Validations!W2212)</f>
        <v>0</v>
      </c>
      <c r="V2211" s="2">
        <f ca="1">LEN(Validations!X2212)</f>
        <v>0</v>
      </c>
      <c r="W2211" s="2">
        <f ca="1">LEN(Validations!Y2212)</f>
        <v>0</v>
      </c>
      <c r="X2211" s="2">
        <f ca="1">LEN(Validations!V2212)</f>
        <v>0</v>
      </c>
      <c r="Y2211" s="2">
        <f t="shared" ca="1" si="630"/>
        <v>0</v>
      </c>
      <c r="Z2211" s="2">
        <f t="shared" ca="1" si="631"/>
        <v>0</v>
      </c>
      <c r="AA2211" s="2">
        <f t="shared" ca="1" si="632"/>
        <v>0</v>
      </c>
      <c r="AB2211" s="2">
        <f t="shared" ca="1" si="620"/>
        <v>0</v>
      </c>
      <c r="AC2211" s="2">
        <f t="shared" ca="1" si="633"/>
        <v>0</v>
      </c>
      <c r="AD2211" s="2">
        <f t="shared" ca="1" si="634"/>
        <v>0</v>
      </c>
      <c r="AE2211" s="2">
        <f t="shared" ca="1" si="635"/>
        <v>0</v>
      </c>
      <c r="AF2211" s="2">
        <f t="shared" ca="1" si="636"/>
        <v>0</v>
      </c>
      <c r="AG2211" s="2">
        <f t="shared" ca="1" si="637"/>
        <v>0</v>
      </c>
    </row>
    <row r="2212" spans="1:33" x14ac:dyDescent="0.25">
      <c r="A2212" s="2">
        <v>1</v>
      </c>
      <c r="B2212" s="2">
        <v>0</v>
      </c>
      <c r="C2212" s="4" t="s">
        <v>8956</v>
      </c>
      <c r="D2212" s="4" t="s">
        <v>8955</v>
      </c>
      <c r="E2212" s="4" t="s">
        <v>8954</v>
      </c>
      <c r="F2212" s="4" t="s">
        <v>8953</v>
      </c>
      <c r="G2212" s="4" t="s">
        <v>8952</v>
      </c>
      <c r="H2212" s="5">
        <f ca="1">IF(NOT(L2212), COUNTIF(Validations!U$3:U$4002,Validations!U2213),0)</f>
        <v>0</v>
      </c>
      <c r="I2212" s="5">
        <f ca="1">IF(NOT(M2212), COUNTIF(Validations!V$3:V$4002,Validations!V2213),0)</f>
        <v>0</v>
      </c>
      <c r="J2212" s="5">
        <f t="shared" ca="1" si="621"/>
        <v>0</v>
      </c>
      <c r="K2212" s="5">
        <f t="shared" ca="1" si="622"/>
        <v>0</v>
      </c>
      <c r="L2212" s="2">
        <f t="shared" ca="1" si="623"/>
        <v>1</v>
      </c>
      <c r="M2212" s="2">
        <f t="shared" ca="1" si="624"/>
        <v>1</v>
      </c>
      <c r="N2212" s="6">
        <f t="shared" ca="1" si="625"/>
        <v>1</v>
      </c>
      <c r="O2212" s="2">
        <f t="shared" ca="1" si="626"/>
        <v>1</v>
      </c>
      <c r="P2212" s="2">
        <f t="shared" ca="1" si="627"/>
        <v>1</v>
      </c>
      <c r="Q2212" s="2">
        <f t="shared" ca="1" si="628"/>
        <v>1</v>
      </c>
      <c r="R2212" s="2">
        <f t="shared" ca="1" si="629"/>
        <v>1</v>
      </c>
      <c r="S2212" s="7">
        <f ca="1">IF(NOT(L2212),SUMPRODUCT(SEARCH(MID(Validations!U2213,ROW(INDIRECT("1:"&amp;T2212)),1),"abcdefghijklmnopqrstuvwxyz1234567890-_. ")),0)</f>
        <v>0</v>
      </c>
      <c r="T2212" s="2">
        <f ca="1">LEN(Validations!U2213)</f>
        <v>0</v>
      </c>
      <c r="U2212" s="2">
        <f ca="1">LEN(Validations!W2213)</f>
        <v>0</v>
      </c>
      <c r="V2212" s="2">
        <f ca="1">LEN(Validations!X2213)</f>
        <v>0</v>
      </c>
      <c r="W2212" s="2">
        <f ca="1">LEN(Validations!Y2213)</f>
        <v>0</v>
      </c>
      <c r="X2212" s="2">
        <f ca="1">LEN(Validations!V2213)</f>
        <v>0</v>
      </c>
      <c r="Y2212" s="2">
        <f t="shared" ca="1" si="630"/>
        <v>0</v>
      </c>
      <c r="Z2212" s="2">
        <f t="shared" ca="1" si="631"/>
        <v>0</v>
      </c>
      <c r="AA2212" s="2">
        <f t="shared" ca="1" si="632"/>
        <v>0</v>
      </c>
      <c r="AB2212" s="2">
        <f t="shared" ca="1" si="620"/>
        <v>0</v>
      </c>
      <c r="AC2212" s="2">
        <f t="shared" ca="1" si="633"/>
        <v>0</v>
      </c>
      <c r="AD2212" s="2">
        <f t="shared" ca="1" si="634"/>
        <v>0</v>
      </c>
      <c r="AE2212" s="2">
        <f t="shared" ca="1" si="635"/>
        <v>0</v>
      </c>
      <c r="AF2212" s="2">
        <f t="shared" ca="1" si="636"/>
        <v>0</v>
      </c>
      <c r="AG2212" s="2">
        <f t="shared" ca="1" si="637"/>
        <v>0</v>
      </c>
    </row>
    <row r="2213" spans="1:33" x14ac:dyDescent="0.25">
      <c r="A2213" s="2">
        <v>1</v>
      </c>
      <c r="B2213" s="2">
        <v>0</v>
      </c>
      <c r="C2213" s="4" t="s">
        <v>8951</v>
      </c>
      <c r="D2213" s="4" t="s">
        <v>8950</v>
      </c>
      <c r="E2213" s="4" t="s">
        <v>8949</v>
      </c>
      <c r="F2213" s="4" t="s">
        <v>8948</v>
      </c>
      <c r="G2213" s="4" t="s">
        <v>8947</v>
      </c>
      <c r="H2213" s="5">
        <f ca="1">IF(NOT(L2213), COUNTIF(Validations!U$3:U$4002,Validations!U2214),0)</f>
        <v>0</v>
      </c>
      <c r="I2213" s="5">
        <f ca="1">IF(NOT(M2213), COUNTIF(Validations!V$3:V$4002,Validations!V2214),0)</f>
        <v>0</v>
      </c>
      <c r="J2213" s="5">
        <f t="shared" ca="1" si="621"/>
        <v>0</v>
      </c>
      <c r="K2213" s="5">
        <f t="shared" ca="1" si="622"/>
        <v>0</v>
      </c>
      <c r="L2213" s="2">
        <f t="shared" ca="1" si="623"/>
        <v>1</v>
      </c>
      <c r="M2213" s="2">
        <f t="shared" ca="1" si="624"/>
        <v>1</v>
      </c>
      <c r="N2213" s="6">
        <f t="shared" ca="1" si="625"/>
        <v>1</v>
      </c>
      <c r="O2213" s="2">
        <f t="shared" ca="1" si="626"/>
        <v>1</v>
      </c>
      <c r="P2213" s="2">
        <f t="shared" ca="1" si="627"/>
        <v>1</v>
      </c>
      <c r="Q2213" s="2">
        <f t="shared" ca="1" si="628"/>
        <v>1</v>
      </c>
      <c r="R2213" s="2">
        <f t="shared" ca="1" si="629"/>
        <v>1</v>
      </c>
      <c r="S2213" s="7">
        <f ca="1">IF(NOT(L2213),SUMPRODUCT(SEARCH(MID(Validations!U2214,ROW(INDIRECT("1:"&amp;T2213)),1),"abcdefghijklmnopqrstuvwxyz1234567890-_. ")),0)</f>
        <v>0</v>
      </c>
      <c r="T2213" s="2">
        <f ca="1">LEN(Validations!U2214)</f>
        <v>0</v>
      </c>
      <c r="U2213" s="2">
        <f ca="1">LEN(Validations!W2214)</f>
        <v>0</v>
      </c>
      <c r="V2213" s="2">
        <f ca="1">LEN(Validations!X2214)</f>
        <v>0</v>
      </c>
      <c r="W2213" s="2">
        <f ca="1">LEN(Validations!Y2214)</f>
        <v>0</v>
      </c>
      <c r="X2213" s="2">
        <f ca="1">LEN(Validations!V2214)</f>
        <v>0</v>
      </c>
      <c r="Y2213" s="2">
        <f t="shared" ca="1" si="630"/>
        <v>0</v>
      </c>
      <c r="Z2213" s="2">
        <f t="shared" ca="1" si="631"/>
        <v>0</v>
      </c>
      <c r="AA2213" s="2">
        <f t="shared" ca="1" si="632"/>
        <v>0</v>
      </c>
      <c r="AB2213" s="2">
        <f t="shared" ca="1" si="620"/>
        <v>0</v>
      </c>
      <c r="AC2213" s="2">
        <f t="shared" ca="1" si="633"/>
        <v>0</v>
      </c>
      <c r="AD2213" s="2">
        <f t="shared" ca="1" si="634"/>
        <v>0</v>
      </c>
      <c r="AE2213" s="2">
        <f t="shared" ca="1" si="635"/>
        <v>0</v>
      </c>
      <c r="AF2213" s="2">
        <f t="shared" ca="1" si="636"/>
        <v>0</v>
      </c>
      <c r="AG2213" s="2">
        <f t="shared" ca="1" si="637"/>
        <v>0</v>
      </c>
    </row>
    <row r="2214" spans="1:33" x14ac:dyDescent="0.25">
      <c r="A2214" s="2">
        <v>1</v>
      </c>
      <c r="B2214" s="2">
        <v>0</v>
      </c>
      <c r="C2214" s="4" t="s">
        <v>8946</v>
      </c>
      <c r="D2214" s="4" t="s">
        <v>8945</v>
      </c>
      <c r="E2214" s="4" t="s">
        <v>8944</v>
      </c>
      <c r="F2214" s="4" t="s">
        <v>8943</v>
      </c>
      <c r="G2214" s="4" t="s">
        <v>8942</v>
      </c>
      <c r="H2214" s="5">
        <f ca="1">IF(NOT(L2214), COUNTIF(Validations!U$3:U$4002,Validations!U2215),0)</f>
        <v>0</v>
      </c>
      <c r="I2214" s="5">
        <f ca="1">IF(NOT(M2214), COUNTIF(Validations!V$3:V$4002,Validations!V2215),0)</f>
        <v>0</v>
      </c>
      <c r="J2214" s="5">
        <f t="shared" ca="1" si="621"/>
        <v>0</v>
      </c>
      <c r="K2214" s="5">
        <f t="shared" ca="1" si="622"/>
        <v>0</v>
      </c>
      <c r="L2214" s="2">
        <f t="shared" ca="1" si="623"/>
        <v>1</v>
      </c>
      <c r="M2214" s="2">
        <f t="shared" ca="1" si="624"/>
        <v>1</v>
      </c>
      <c r="N2214" s="6">
        <f t="shared" ca="1" si="625"/>
        <v>1</v>
      </c>
      <c r="O2214" s="2">
        <f t="shared" ca="1" si="626"/>
        <v>1</v>
      </c>
      <c r="P2214" s="2">
        <f t="shared" ca="1" si="627"/>
        <v>1</v>
      </c>
      <c r="Q2214" s="2">
        <f t="shared" ca="1" si="628"/>
        <v>1</v>
      </c>
      <c r="R2214" s="2">
        <f t="shared" ca="1" si="629"/>
        <v>1</v>
      </c>
      <c r="S2214" s="7">
        <f ca="1">IF(NOT(L2214),SUMPRODUCT(SEARCH(MID(Validations!U2215,ROW(INDIRECT("1:"&amp;T2214)),1),"abcdefghijklmnopqrstuvwxyz1234567890-_. ")),0)</f>
        <v>0</v>
      </c>
      <c r="T2214" s="2">
        <f ca="1">LEN(Validations!U2215)</f>
        <v>0</v>
      </c>
      <c r="U2214" s="2">
        <f ca="1">LEN(Validations!W2215)</f>
        <v>0</v>
      </c>
      <c r="V2214" s="2">
        <f ca="1">LEN(Validations!X2215)</f>
        <v>0</v>
      </c>
      <c r="W2214" s="2">
        <f ca="1">LEN(Validations!Y2215)</f>
        <v>0</v>
      </c>
      <c r="X2214" s="2">
        <f ca="1">LEN(Validations!V2215)</f>
        <v>0</v>
      </c>
      <c r="Y2214" s="2">
        <f t="shared" ca="1" si="630"/>
        <v>0</v>
      </c>
      <c r="Z2214" s="2">
        <f t="shared" ca="1" si="631"/>
        <v>0</v>
      </c>
      <c r="AA2214" s="2">
        <f t="shared" ca="1" si="632"/>
        <v>0</v>
      </c>
      <c r="AB2214" s="2">
        <f t="shared" ca="1" si="620"/>
        <v>0</v>
      </c>
      <c r="AC2214" s="2">
        <f t="shared" ca="1" si="633"/>
        <v>0</v>
      </c>
      <c r="AD2214" s="2">
        <f t="shared" ca="1" si="634"/>
        <v>0</v>
      </c>
      <c r="AE2214" s="2">
        <f t="shared" ca="1" si="635"/>
        <v>0</v>
      </c>
      <c r="AF2214" s="2">
        <f t="shared" ca="1" si="636"/>
        <v>0</v>
      </c>
      <c r="AG2214" s="2">
        <f t="shared" ca="1" si="637"/>
        <v>0</v>
      </c>
    </row>
    <row r="2215" spans="1:33" x14ac:dyDescent="0.25">
      <c r="A2215" s="2">
        <v>1</v>
      </c>
      <c r="B2215" s="2">
        <v>0</v>
      </c>
      <c r="C2215" s="4" t="s">
        <v>8941</v>
      </c>
      <c r="D2215" s="4" t="s">
        <v>8940</v>
      </c>
      <c r="E2215" s="4" t="s">
        <v>8939</v>
      </c>
      <c r="F2215" s="4" t="s">
        <v>8938</v>
      </c>
      <c r="G2215" s="4" t="s">
        <v>8937</v>
      </c>
      <c r="H2215" s="5">
        <f ca="1">IF(NOT(L2215), COUNTIF(Validations!U$3:U$4002,Validations!U2216),0)</f>
        <v>0</v>
      </c>
      <c r="I2215" s="5">
        <f ca="1">IF(NOT(M2215), COUNTIF(Validations!V$3:V$4002,Validations!V2216),0)</f>
        <v>0</v>
      </c>
      <c r="J2215" s="5">
        <f t="shared" ca="1" si="621"/>
        <v>0</v>
      </c>
      <c r="K2215" s="5">
        <f t="shared" ca="1" si="622"/>
        <v>0</v>
      </c>
      <c r="L2215" s="2">
        <f t="shared" ca="1" si="623"/>
        <v>1</v>
      </c>
      <c r="M2215" s="2">
        <f t="shared" ca="1" si="624"/>
        <v>1</v>
      </c>
      <c r="N2215" s="6">
        <f t="shared" ca="1" si="625"/>
        <v>1</v>
      </c>
      <c r="O2215" s="2">
        <f t="shared" ca="1" si="626"/>
        <v>1</v>
      </c>
      <c r="P2215" s="2">
        <f t="shared" ca="1" si="627"/>
        <v>1</v>
      </c>
      <c r="Q2215" s="2">
        <f t="shared" ca="1" si="628"/>
        <v>1</v>
      </c>
      <c r="R2215" s="2">
        <f t="shared" ca="1" si="629"/>
        <v>1</v>
      </c>
      <c r="S2215" s="7">
        <f ca="1">IF(NOT(L2215),SUMPRODUCT(SEARCH(MID(Validations!U2216,ROW(INDIRECT("1:"&amp;T2215)),1),"abcdefghijklmnopqrstuvwxyz1234567890-_. ")),0)</f>
        <v>0</v>
      </c>
      <c r="T2215" s="2">
        <f ca="1">LEN(Validations!U2216)</f>
        <v>0</v>
      </c>
      <c r="U2215" s="2">
        <f ca="1">LEN(Validations!W2216)</f>
        <v>0</v>
      </c>
      <c r="V2215" s="2">
        <f ca="1">LEN(Validations!X2216)</f>
        <v>0</v>
      </c>
      <c r="W2215" s="2">
        <f ca="1">LEN(Validations!Y2216)</f>
        <v>0</v>
      </c>
      <c r="X2215" s="2">
        <f ca="1">LEN(Validations!V2216)</f>
        <v>0</v>
      </c>
      <c r="Y2215" s="2">
        <f t="shared" ca="1" si="630"/>
        <v>0</v>
      </c>
      <c r="Z2215" s="2">
        <f t="shared" ca="1" si="631"/>
        <v>0</v>
      </c>
      <c r="AA2215" s="2">
        <f t="shared" ca="1" si="632"/>
        <v>0</v>
      </c>
      <c r="AB2215" s="2">
        <f t="shared" ca="1" si="620"/>
        <v>0</v>
      </c>
      <c r="AC2215" s="2">
        <f t="shared" ca="1" si="633"/>
        <v>0</v>
      </c>
      <c r="AD2215" s="2">
        <f t="shared" ca="1" si="634"/>
        <v>0</v>
      </c>
      <c r="AE2215" s="2">
        <f t="shared" ca="1" si="635"/>
        <v>0</v>
      </c>
      <c r="AF2215" s="2">
        <f t="shared" ca="1" si="636"/>
        <v>0</v>
      </c>
      <c r="AG2215" s="2">
        <f t="shared" ca="1" si="637"/>
        <v>0</v>
      </c>
    </row>
    <row r="2216" spans="1:33" x14ac:dyDescent="0.25">
      <c r="A2216" s="2">
        <v>1</v>
      </c>
      <c r="B2216" s="2">
        <v>0</v>
      </c>
      <c r="C2216" s="4" t="s">
        <v>8936</v>
      </c>
      <c r="D2216" s="4" t="s">
        <v>8935</v>
      </c>
      <c r="E2216" s="4" t="s">
        <v>8934</v>
      </c>
      <c r="F2216" s="4" t="s">
        <v>8933</v>
      </c>
      <c r="G2216" s="4" t="s">
        <v>8932</v>
      </c>
      <c r="H2216" s="5">
        <f ca="1">IF(NOT(L2216), COUNTIF(Validations!U$3:U$4002,Validations!U2217),0)</f>
        <v>0</v>
      </c>
      <c r="I2216" s="5">
        <f ca="1">IF(NOT(M2216), COUNTIF(Validations!V$3:V$4002,Validations!V2217),0)</f>
        <v>0</v>
      </c>
      <c r="J2216" s="5">
        <f t="shared" ca="1" si="621"/>
        <v>0</v>
      </c>
      <c r="K2216" s="5">
        <f t="shared" ca="1" si="622"/>
        <v>0</v>
      </c>
      <c r="L2216" s="2">
        <f t="shared" ca="1" si="623"/>
        <v>1</v>
      </c>
      <c r="M2216" s="2">
        <f t="shared" ca="1" si="624"/>
        <v>1</v>
      </c>
      <c r="N2216" s="6">
        <f t="shared" ca="1" si="625"/>
        <v>1</v>
      </c>
      <c r="O2216" s="2">
        <f t="shared" ca="1" si="626"/>
        <v>1</v>
      </c>
      <c r="P2216" s="2">
        <f t="shared" ca="1" si="627"/>
        <v>1</v>
      </c>
      <c r="Q2216" s="2">
        <f t="shared" ca="1" si="628"/>
        <v>1</v>
      </c>
      <c r="R2216" s="2">
        <f t="shared" ca="1" si="629"/>
        <v>1</v>
      </c>
      <c r="S2216" s="7">
        <f ca="1">IF(NOT(L2216),SUMPRODUCT(SEARCH(MID(Validations!U2217,ROW(INDIRECT("1:"&amp;T2216)),1),"abcdefghijklmnopqrstuvwxyz1234567890-_. ")),0)</f>
        <v>0</v>
      </c>
      <c r="T2216" s="2">
        <f ca="1">LEN(Validations!U2217)</f>
        <v>0</v>
      </c>
      <c r="U2216" s="2">
        <f ca="1">LEN(Validations!W2217)</f>
        <v>0</v>
      </c>
      <c r="V2216" s="2">
        <f ca="1">LEN(Validations!X2217)</f>
        <v>0</v>
      </c>
      <c r="W2216" s="2">
        <f ca="1">LEN(Validations!Y2217)</f>
        <v>0</v>
      </c>
      <c r="X2216" s="2">
        <f ca="1">LEN(Validations!V2217)</f>
        <v>0</v>
      </c>
      <c r="Y2216" s="2">
        <f t="shared" ca="1" si="630"/>
        <v>0</v>
      </c>
      <c r="Z2216" s="2">
        <f t="shared" ca="1" si="631"/>
        <v>0</v>
      </c>
      <c r="AA2216" s="2">
        <f t="shared" ca="1" si="632"/>
        <v>0</v>
      </c>
      <c r="AB2216" s="2">
        <f t="shared" ca="1" si="620"/>
        <v>0</v>
      </c>
      <c r="AC2216" s="2">
        <f t="shared" ca="1" si="633"/>
        <v>0</v>
      </c>
      <c r="AD2216" s="2">
        <f t="shared" ca="1" si="634"/>
        <v>0</v>
      </c>
      <c r="AE2216" s="2">
        <f t="shared" ca="1" si="635"/>
        <v>0</v>
      </c>
      <c r="AF2216" s="2">
        <f t="shared" ca="1" si="636"/>
        <v>0</v>
      </c>
      <c r="AG2216" s="2">
        <f t="shared" ca="1" si="637"/>
        <v>0</v>
      </c>
    </row>
    <row r="2217" spans="1:33" x14ac:dyDescent="0.25">
      <c r="A2217" s="2">
        <v>1</v>
      </c>
      <c r="B2217" s="2">
        <v>0</v>
      </c>
      <c r="C2217" s="4" t="s">
        <v>8931</v>
      </c>
      <c r="D2217" s="4" t="s">
        <v>8930</v>
      </c>
      <c r="E2217" s="4" t="s">
        <v>8929</v>
      </c>
      <c r="F2217" s="4" t="s">
        <v>8928</v>
      </c>
      <c r="G2217" s="4" t="s">
        <v>8927</v>
      </c>
      <c r="H2217" s="5">
        <f ca="1">IF(NOT(L2217), COUNTIF(Validations!U$3:U$4002,Validations!U2218),0)</f>
        <v>0</v>
      </c>
      <c r="I2217" s="5">
        <f ca="1">IF(NOT(M2217), COUNTIF(Validations!V$3:V$4002,Validations!V2218),0)</f>
        <v>0</v>
      </c>
      <c r="J2217" s="5">
        <f t="shared" ca="1" si="621"/>
        <v>0</v>
      </c>
      <c r="K2217" s="5">
        <f t="shared" ca="1" si="622"/>
        <v>0</v>
      </c>
      <c r="L2217" s="2">
        <f t="shared" ca="1" si="623"/>
        <v>1</v>
      </c>
      <c r="M2217" s="2">
        <f t="shared" ca="1" si="624"/>
        <v>1</v>
      </c>
      <c r="N2217" s="6">
        <f t="shared" ca="1" si="625"/>
        <v>1</v>
      </c>
      <c r="O2217" s="2">
        <f t="shared" ca="1" si="626"/>
        <v>1</v>
      </c>
      <c r="P2217" s="2">
        <f t="shared" ca="1" si="627"/>
        <v>1</v>
      </c>
      <c r="Q2217" s="2">
        <f t="shared" ca="1" si="628"/>
        <v>1</v>
      </c>
      <c r="R2217" s="2">
        <f t="shared" ca="1" si="629"/>
        <v>1</v>
      </c>
      <c r="S2217" s="7">
        <f ca="1">IF(NOT(L2217),SUMPRODUCT(SEARCH(MID(Validations!U2218,ROW(INDIRECT("1:"&amp;T2217)),1),"abcdefghijklmnopqrstuvwxyz1234567890-_. ")),0)</f>
        <v>0</v>
      </c>
      <c r="T2217" s="2">
        <f ca="1">LEN(Validations!U2218)</f>
        <v>0</v>
      </c>
      <c r="U2217" s="2">
        <f ca="1">LEN(Validations!W2218)</f>
        <v>0</v>
      </c>
      <c r="V2217" s="2">
        <f ca="1">LEN(Validations!X2218)</f>
        <v>0</v>
      </c>
      <c r="W2217" s="2">
        <f ca="1">LEN(Validations!Y2218)</f>
        <v>0</v>
      </c>
      <c r="X2217" s="2">
        <f ca="1">LEN(Validations!V2218)</f>
        <v>0</v>
      </c>
      <c r="Y2217" s="2">
        <f t="shared" ca="1" si="630"/>
        <v>0</v>
      </c>
      <c r="Z2217" s="2">
        <f t="shared" ca="1" si="631"/>
        <v>0</v>
      </c>
      <c r="AA2217" s="2">
        <f t="shared" ca="1" si="632"/>
        <v>0</v>
      </c>
      <c r="AB2217" s="2">
        <f t="shared" ca="1" si="620"/>
        <v>0</v>
      </c>
      <c r="AC2217" s="2">
        <f t="shared" ca="1" si="633"/>
        <v>0</v>
      </c>
      <c r="AD2217" s="2">
        <f t="shared" ca="1" si="634"/>
        <v>0</v>
      </c>
      <c r="AE2217" s="2">
        <f t="shared" ca="1" si="635"/>
        <v>0</v>
      </c>
      <c r="AF2217" s="2">
        <f t="shared" ca="1" si="636"/>
        <v>0</v>
      </c>
      <c r="AG2217" s="2">
        <f t="shared" ca="1" si="637"/>
        <v>0</v>
      </c>
    </row>
    <row r="2218" spans="1:33" x14ac:dyDescent="0.25">
      <c r="A2218" s="2">
        <v>1</v>
      </c>
      <c r="B2218" s="2">
        <v>0</v>
      </c>
      <c r="C2218" s="4" t="s">
        <v>8926</v>
      </c>
      <c r="D2218" s="4" t="s">
        <v>8925</v>
      </c>
      <c r="E2218" s="4" t="s">
        <v>8924</v>
      </c>
      <c r="F2218" s="4" t="s">
        <v>8923</v>
      </c>
      <c r="G2218" s="4" t="s">
        <v>8922</v>
      </c>
      <c r="H2218" s="5">
        <f ca="1">IF(NOT(L2218), COUNTIF(Validations!U$3:U$4002,Validations!U2219),0)</f>
        <v>0</v>
      </c>
      <c r="I2218" s="5">
        <f ca="1">IF(NOT(M2218), COUNTIF(Validations!V$3:V$4002,Validations!V2219),0)</f>
        <v>0</v>
      </c>
      <c r="J2218" s="5">
        <f t="shared" ca="1" si="621"/>
        <v>0</v>
      </c>
      <c r="K2218" s="5">
        <f t="shared" ca="1" si="622"/>
        <v>0</v>
      </c>
      <c r="L2218" s="2">
        <f t="shared" ca="1" si="623"/>
        <v>1</v>
      </c>
      <c r="M2218" s="2">
        <f t="shared" ca="1" si="624"/>
        <v>1</v>
      </c>
      <c r="N2218" s="6">
        <f t="shared" ca="1" si="625"/>
        <v>1</v>
      </c>
      <c r="O2218" s="2">
        <f t="shared" ca="1" si="626"/>
        <v>1</v>
      </c>
      <c r="P2218" s="2">
        <f t="shared" ca="1" si="627"/>
        <v>1</v>
      </c>
      <c r="Q2218" s="2">
        <f t="shared" ca="1" si="628"/>
        <v>1</v>
      </c>
      <c r="R2218" s="2">
        <f t="shared" ca="1" si="629"/>
        <v>1</v>
      </c>
      <c r="S2218" s="7">
        <f ca="1">IF(NOT(L2218),SUMPRODUCT(SEARCH(MID(Validations!U2219,ROW(INDIRECT("1:"&amp;T2218)),1),"abcdefghijklmnopqrstuvwxyz1234567890-_. ")),0)</f>
        <v>0</v>
      </c>
      <c r="T2218" s="2">
        <f ca="1">LEN(Validations!U2219)</f>
        <v>0</v>
      </c>
      <c r="U2218" s="2">
        <f ca="1">LEN(Validations!W2219)</f>
        <v>0</v>
      </c>
      <c r="V2218" s="2">
        <f ca="1">LEN(Validations!X2219)</f>
        <v>0</v>
      </c>
      <c r="W2218" s="2">
        <f ca="1">LEN(Validations!Y2219)</f>
        <v>0</v>
      </c>
      <c r="X2218" s="2">
        <f ca="1">LEN(Validations!V2219)</f>
        <v>0</v>
      </c>
      <c r="Y2218" s="2">
        <f t="shared" ca="1" si="630"/>
        <v>0</v>
      </c>
      <c r="Z2218" s="2">
        <f t="shared" ca="1" si="631"/>
        <v>0</v>
      </c>
      <c r="AA2218" s="2">
        <f t="shared" ca="1" si="632"/>
        <v>0</v>
      </c>
      <c r="AB2218" s="2">
        <f t="shared" ca="1" si="620"/>
        <v>0</v>
      </c>
      <c r="AC2218" s="2">
        <f t="shared" ca="1" si="633"/>
        <v>0</v>
      </c>
      <c r="AD2218" s="2">
        <f t="shared" ca="1" si="634"/>
        <v>0</v>
      </c>
      <c r="AE2218" s="2">
        <f t="shared" ca="1" si="635"/>
        <v>0</v>
      </c>
      <c r="AF2218" s="2">
        <f t="shared" ca="1" si="636"/>
        <v>0</v>
      </c>
      <c r="AG2218" s="2">
        <f t="shared" ca="1" si="637"/>
        <v>0</v>
      </c>
    </row>
    <row r="2219" spans="1:33" x14ac:dyDescent="0.25">
      <c r="A2219" s="2">
        <v>1</v>
      </c>
      <c r="B2219" s="2">
        <v>0</v>
      </c>
      <c r="C2219" s="4" t="s">
        <v>8921</v>
      </c>
      <c r="D2219" s="4" t="s">
        <v>8920</v>
      </c>
      <c r="E2219" s="4" t="s">
        <v>8919</v>
      </c>
      <c r="F2219" s="4" t="s">
        <v>8918</v>
      </c>
      <c r="G2219" s="4" t="s">
        <v>8917</v>
      </c>
      <c r="H2219" s="5">
        <f ca="1">IF(NOT(L2219), COUNTIF(Validations!U$3:U$4002,Validations!U2220),0)</f>
        <v>0</v>
      </c>
      <c r="I2219" s="5">
        <f ca="1">IF(NOT(M2219), COUNTIF(Validations!V$3:V$4002,Validations!V2220),0)</f>
        <v>0</v>
      </c>
      <c r="J2219" s="5">
        <f t="shared" ca="1" si="621"/>
        <v>0</v>
      </c>
      <c r="K2219" s="5">
        <f t="shared" ca="1" si="622"/>
        <v>0</v>
      </c>
      <c r="L2219" s="2">
        <f t="shared" ca="1" si="623"/>
        <v>1</v>
      </c>
      <c r="M2219" s="2">
        <f t="shared" ca="1" si="624"/>
        <v>1</v>
      </c>
      <c r="N2219" s="6">
        <f t="shared" ca="1" si="625"/>
        <v>1</v>
      </c>
      <c r="O2219" s="2">
        <f t="shared" ca="1" si="626"/>
        <v>1</v>
      </c>
      <c r="P2219" s="2">
        <f t="shared" ca="1" si="627"/>
        <v>1</v>
      </c>
      <c r="Q2219" s="2">
        <f t="shared" ca="1" si="628"/>
        <v>1</v>
      </c>
      <c r="R2219" s="2">
        <f t="shared" ca="1" si="629"/>
        <v>1</v>
      </c>
      <c r="S2219" s="7">
        <f ca="1">IF(NOT(L2219),SUMPRODUCT(SEARCH(MID(Validations!U2220,ROW(INDIRECT("1:"&amp;T2219)),1),"abcdefghijklmnopqrstuvwxyz1234567890-_. ")),0)</f>
        <v>0</v>
      </c>
      <c r="T2219" s="2">
        <f ca="1">LEN(Validations!U2220)</f>
        <v>0</v>
      </c>
      <c r="U2219" s="2">
        <f ca="1">LEN(Validations!W2220)</f>
        <v>0</v>
      </c>
      <c r="V2219" s="2">
        <f ca="1">LEN(Validations!X2220)</f>
        <v>0</v>
      </c>
      <c r="W2219" s="2">
        <f ca="1">LEN(Validations!Y2220)</f>
        <v>0</v>
      </c>
      <c r="X2219" s="2">
        <f ca="1">LEN(Validations!V2220)</f>
        <v>0</v>
      </c>
      <c r="Y2219" s="2">
        <f t="shared" ca="1" si="630"/>
        <v>0</v>
      </c>
      <c r="Z2219" s="2">
        <f t="shared" ca="1" si="631"/>
        <v>0</v>
      </c>
      <c r="AA2219" s="2">
        <f t="shared" ca="1" si="632"/>
        <v>0</v>
      </c>
      <c r="AB2219" s="2">
        <f t="shared" ca="1" si="620"/>
        <v>0</v>
      </c>
      <c r="AC2219" s="2">
        <f t="shared" ca="1" si="633"/>
        <v>0</v>
      </c>
      <c r="AD2219" s="2">
        <f t="shared" ca="1" si="634"/>
        <v>0</v>
      </c>
      <c r="AE2219" s="2">
        <f t="shared" ca="1" si="635"/>
        <v>0</v>
      </c>
      <c r="AF2219" s="2">
        <f t="shared" ca="1" si="636"/>
        <v>0</v>
      </c>
      <c r="AG2219" s="2">
        <f t="shared" ca="1" si="637"/>
        <v>0</v>
      </c>
    </row>
    <row r="2220" spans="1:33" x14ac:dyDescent="0.25">
      <c r="A2220" s="2">
        <v>1</v>
      </c>
      <c r="B2220" s="2">
        <v>0</v>
      </c>
      <c r="C2220" s="4" t="s">
        <v>8916</v>
      </c>
      <c r="D2220" s="4" t="s">
        <v>8915</v>
      </c>
      <c r="E2220" s="4" t="s">
        <v>8914</v>
      </c>
      <c r="F2220" s="4" t="s">
        <v>8913</v>
      </c>
      <c r="G2220" s="4" t="s">
        <v>8912</v>
      </c>
      <c r="H2220" s="5">
        <f ca="1">IF(NOT(L2220), COUNTIF(Validations!U$3:U$4002,Validations!U2221),0)</f>
        <v>0</v>
      </c>
      <c r="I2220" s="5">
        <f ca="1">IF(NOT(M2220), COUNTIF(Validations!V$3:V$4002,Validations!V2221),0)</f>
        <v>0</v>
      </c>
      <c r="J2220" s="5">
        <f t="shared" ca="1" si="621"/>
        <v>0</v>
      </c>
      <c r="K2220" s="5">
        <f t="shared" ca="1" si="622"/>
        <v>0</v>
      </c>
      <c r="L2220" s="2">
        <f t="shared" ca="1" si="623"/>
        <v>1</v>
      </c>
      <c r="M2220" s="2">
        <f t="shared" ca="1" si="624"/>
        <v>1</v>
      </c>
      <c r="N2220" s="6">
        <f t="shared" ca="1" si="625"/>
        <v>1</v>
      </c>
      <c r="O2220" s="2">
        <f t="shared" ca="1" si="626"/>
        <v>1</v>
      </c>
      <c r="P2220" s="2">
        <f t="shared" ca="1" si="627"/>
        <v>1</v>
      </c>
      <c r="Q2220" s="2">
        <f t="shared" ca="1" si="628"/>
        <v>1</v>
      </c>
      <c r="R2220" s="2">
        <f t="shared" ca="1" si="629"/>
        <v>1</v>
      </c>
      <c r="S2220" s="7">
        <f ca="1">IF(NOT(L2220),SUMPRODUCT(SEARCH(MID(Validations!U2221,ROW(INDIRECT("1:"&amp;T2220)),1),"abcdefghijklmnopqrstuvwxyz1234567890-_. ")),0)</f>
        <v>0</v>
      </c>
      <c r="T2220" s="2">
        <f ca="1">LEN(Validations!U2221)</f>
        <v>0</v>
      </c>
      <c r="U2220" s="2">
        <f ca="1">LEN(Validations!W2221)</f>
        <v>0</v>
      </c>
      <c r="V2220" s="2">
        <f ca="1">LEN(Validations!X2221)</f>
        <v>0</v>
      </c>
      <c r="W2220" s="2">
        <f ca="1">LEN(Validations!Y2221)</f>
        <v>0</v>
      </c>
      <c r="X2220" s="2">
        <f ca="1">LEN(Validations!V2221)</f>
        <v>0</v>
      </c>
      <c r="Y2220" s="2">
        <f t="shared" ca="1" si="630"/>
        <v>0</v>
      </c>
      <c r="Z2220" s="2">
        <f t="shared" ca="1" si="631"/>
        <v>0</v>
      </c>
      <c r="AA2220" s="2">
        <f t="shared" ca="1" si="632"/>
        <v>0</v>
      </c>
      <c r="AB2220" s="2">
        <f t="shared" ca="1" si="620"/>
        <v>0</v>
      </c>
      <c r="AC2220" s="2">
        <f t="shared" ca="1" si="633"/>
        <v>0</v>
      </c>
      <c r="AD2220" s="2">
        <f t="shared" ca="1" si="634"/>
        <v>0</v>
      </c>
      <c r="AE2220" s="2">
        <f t="shared" ca="1" si="635"/>
        <v>0</v>
      </c>
      <c r="AF2220" s="2">
        <f t="shared" ca="1" si="636"/>
        <v>0</v>
      </c>
      <c r="AG2220" s="2">
        <f t="shared" ca="1" si="637"/>
        <v>0</v>
      </c>
    </row>
    <row r="2221" spans="1:33" x14ac:dyDescent="0.25">
      <c r="A2221" s="2">
        <v>1</v>
      </c>
      <c r="B2221" s="2">
        <v>0</v>
      </c>
      <c r="C2221" s="4" t="s">
        <v>8911</v>
      </c>
      <c r="D2221" s="4" t="s">
        <v>8910</v>
      </c>
      <c r="E2221" s="4" t="s">
        <v>8909</v>
      </c>
      <c r="F2221" s="4" t="s">
        <v>8908</v>
      </c>
      <c r="G2221" s="4" t="s">
        <v>8907</v>
      </c>
      <c r="H2221" s="5">
        <f ca="1">IF(NOT(L2221), COUNTIF(Validations!U$3:U$4002,Validations!U2222),0)</f>
        <v>0</v>
      </c>
      <c r="I2221" s="5">
        <f ca="1">IF(NOT(M2221), COUNTIF(Validations!V$3:V$4002,Validations!V2222),0)</f>
        <v>0</v>
      </c>
      <c r="J2221" s="5">
        <f t="shared" ca="1" si="621"/>
        <v>0</v>
      </c>
      <c r="K2221" s="5">
        <f t="shared" ca="1" si="622"/>
        <v>0</v>
      </c>
      <c r="L2221" s="2">
        <f t="shared" ca="1" si="623"/>
        <v>1</v>
      </c>
      <c r="M2221" s="2">
        <f t="shared" ca="1" si="624"/>
        <v>1</v>
      </c>
      <c r="N2221" s="6">
        <f t="shared" ca="1" si="625"/>
        <v>1</v>
      </c>
      <c r="O2221" s="2">
        <f t="shared" ca="1" si="626"/>
        <v>1</v>
      </c>
      <c r="P2221" s="2">
        <f t="shared" ca="1" si="627"/>
        <v>1</v>
      </c>
      <c r="Q2221" s="2">
        <f t="shared" ca="1" si="628"/>
        <v>1</v>
      </c>
      <c r="R2221" s="2">
        <f t="shared" ca="1" si="629"/>
        <v>1</v>
      </c>
      <c r="S2221" s="7">
        <f ca="1">IF(NOT(L2221),SUMPRODUCT(SEARCH(MID(Validations!U2222,ROW(INDIRECT("1:"&amp;T2221)),1),"abcdefghijklmnopqrstuvwxyz1234567890-_. ")),0)</f>
        <v>0</v>
      </c>
      <c r="T2221" s="2">
        <f ca="1">LEN(Validations!U2222)</f>
        <v>0</v>
      </c>
      <c r="U2221" s="2">
        <f ca="1">LEN(Validations!W2222)</f>
        <v>0</v>
      </c>
      <c r="V2221" s="2">
        <f ca="1">LEN(Validations!X2222)</f>
        <v>0</v>
      </c>
      <c r="W2221" s="2">
        <f ca="1">LEN(Validations!Y2222)</f>
        <v>0</v>
      </c>
      <c r="X2221" s="2">
        <f ca="1">LEN(Validations!V2222)</f>
        <v>0</v>
      </c>
      <c r="Y2221" s="2">
        <f t="shared" ca="1" si="630"/>
        <v>0</v>
      </c>
      <c r="Z2221" s="2">
        <f t="shared" ca="1" si="631"/>
        <v>0</v>
      </c>
      <c r="AA2221" s="2">
        <f t="shared" ca="1" si="632"/>
        <v>0</v>
      </c>
      <c r="AB2221" s="2">
        <f t="shared" ca="1" si="620"/>
        <v>0</v>
      </c>
      <c r="AC2221" s="2">
        <f t="shared" ca="1" si="633"/>
        <v>0</v>
      </c>
      <c r="AD2221" s="2">
        <f t="shared" ca="1" si="634"/>
        <v>0</v>
      </c>
      <c r="AE2221" s="2">
        <f t="shared" ca="1" si="635"/>
        <v>0</v>
      </c>
      <c r="AF2221" s="2">
        <f t="shared" ca="1" si="636"/>
        <v>0</v>
      </c>
      <c r="AG2221" s="2">
        <f t="shared" ca="1" si="637"/>
        <v>0</v>
      </c>
    </row>
    <row r="2222" spans="1:33" x14ac:dyDescent="0.25">
      <c r="A2222" s="2">
        <v>1</v>
      </c>
      <c r="B2222" s="2">
        <v>0</v>
      </c>
      <c r="C2222" s="4" t="s">
        <v>8906</v>
      </c>
      <c r="D2222" s="4" t="s">
        <v>8905</v>
      </c>
      <c r="E2222" s="4" t="s">
        <v>8904</v>
      </c>
      <c r="F2222" s="4" t="s">
        <v>8903</v>
      </c>
      <c r="G2222" s="4" t="s">
        <v>8902</v>
      </c>
      <c r="H2222" s="5">
        <f ca="1">IF(NOT(L2222), COUNTIF(Validations!U$3:U$4002,Validations!U2223),0)</f>
        <v>0</v>
      </c>
      <c r="I2222" s="5">
        <f ca="1">IF(NOT(M2222), COUNTIF(Validations!V$3:V$4002,Validations!V2223),0)</f>
        <v>0</v>
      </c>
      <c r="J2222" s="5">
        <f t="shared" ca="1" si="621"/>
        <v>0</v>
      </c>
      <c r="K2222" s="5">
        <f t="shared" ca="1" si="622"/>
        <v>0</v>
      </c>
      <c r="L2222" s="2">
        <f t="shared" ca="1" si="623"/>
        <v>1</v>
      </c>
      <c r="M2222" s="2">
        <f t="shared" ca="1" si="624"/>
        <v>1</v>
      </c>
      <c r="N2222" s="6">
        <f t="shared" ca="1" si="625"/>
        <v>1</v>
      </c>
      <c r="O2222" s="2">
        <f t="shared" ca="1" si="626"/>
        <v>1</v>
      </c>
      <c r="P2222" s="2">
        <f t="shared" ca="1" si="627"/>
        <v>1</v>
      </c>
      <c r="Q2222" s="2">
        <f t="shared" ca="1" si="628"/>
        <v>1</v>
      </c>
      <c r="R2222" s="2">
        <f t="shared" ca="1" si="629"/>
        <v>1</v>
      </c>
      <c r="S2222" s="7">
        <f ca="1">IF(NOT(L2222),SUMPRODUCT(SEARCH(MID(Validations!U2223,ROW(INDIRECT("1:"&amp;T2222)),1),"abcdefghijklmnopqrstuvwxyz1234567890-_. ")),0)</f>
        <v>0</v>
      </c>
      <c r="T2222" s="2">
        <f ca="1">LEN(Validations!U2223)</f>
        <v>0</v>
      </c>
      <c r="U2222" s="2">
        <f ca="1">LEN(Validations!W2223)</f>
        <v>0</v>
      </c>
      <c r="V2222" s="2">
        <f ca="1">LEN(Validations!X2223)</f>
        <v>0</v>
      </c>
      <c r="W2222" s="2">
        <f ca="1">LEN(Validations!Y2223)</f>
        <v>0</v>
      </c>
      <c r="X2222" s="2">
        <f ca="1">LEN(Validations!V2223)</f>
        <v>0</v>
      </c>
      <c r="Y2222" s="2">
        <f t="shared" ca="1" si="630"/>
        <v>0</v>
      </c>
      <c r="Z2222" s="2">
        <f t="shared" ca="1" si="631"/>
        <v>0</v>
      </c>
      <c r="AA2222" s="2">
        <f t="shared" ca="1" si="632"/>
        <v>0</v>
      </c>
      <c r="AB2222" s="2">
        <f t="shared" ca="1" si="620"/>
        <v>0</v>
      </c>
      <c r="AC2222" s="2">
        <f t="shared" ca="1" si="633"/>
        <v>0</v>
      </c>
      <c r="AD2222" s="2">
        <f t="shared" ca="1" si="634"/>
        <v>0</v>
      </c>
      <c r="AE2222" s="2">
        <f t="shared" ca="1" si="635"/>
        <v>0</v>
      </c>
      <c r="AF2222" s="2">
        <f t="shared" ca="1" si="636"/>
        <v>0</v>
      </c>
      <c r="AG2222" s="2">
        <f t="shared" ca="1" si="637"/>
        <v>0</v>
      </c>
    </row>
    <row r="2223" spans="1:33" x14ac:dyDescent="0.25">
      <c r="A2223" s="2">
        <v>1</v>
      </c>
      <c r="B2223" s="2">
        <v>0</v>
      </c>
      <c r="C2223" s="4" t="s">
        <v>8901</v>
      </c>
      <c r="D2223" s="4" t="s">
        <v>8900</v>
      </c>
      <c r="E2223" s="4" t="s">
        <v>8899</v>
      </c>
      <c r="F2223" s="4" t="s">
        <v>8898</v>
      </c>
      <c r="G2223" s="4" t="s">
        <v>8897</v>
      </c>
      <c r="H2223" s="5">
        <f ca="1">IF(NOT(L2223), COUNTIF(Validations!U$3:U$4002,Validations!U2224),0)</f>
        <v>0</v>
      </c>
      <c r="I2223" s="5">
        <f ca="1">IF(NOT(M2223), COUNTIF(Validations!V$3:V$4002,Validations!V2224),0)</f>
        <v>0</v>
      </c>
      <c r="J2223" s="5">
        <f t="shared" ca="1" si="621"/>
        <v>0</v>
      </c>
      <c r="K2223" s="5">
        <f t="shared" ca="1" si="622"/>
        <v>0</v>
      </c>
      <c r="L2223" s="2">
        <f t="shared" ca="1" si="623"/>
        <v>1</v>
      </c>
      <c r="M2223" s="2">
        <f t="shared" ca="1" si="624"/>
        <v>1</v>
      </c>
      <c r="N2223" s="6">
        <f t="shared" ca="1" si="625"/>
        <v>1</v>
      </c>
      <c r="O2223" s="2">
        <f t="shared" ca="1" si="626"/>
        <v>1</v>
      </c>
      <c r="P2223" s="2">
        <f t="shared" ca="1" si="627"/>
        <v>1</v>
      </c>
      <c r="Q2223" s="2">
        <f t="shared" ca="1" si="628"/>
        <v>1</v>
      </c>
      <c r="R2223" s="2">
        <f t="shared" ca="1" si="629"/>
        <v>1</v>
      </c>
      <c r="S2223" s="7">
        <f ca="1">IF(NOT(L2223),SUMPRODUCT(SEARCH(MID(Validations!U2224,ROW(INDIRECT("1:"&amp;T2223)),1),"abcdefghijklmnopqrstuvwxyz1234567890-_. ")),0)</f>
        <v>0</v>
      </c>
      <c r="T2223" s="2">
        <f ca="1">LEN(Validations!U2224)</f>
        <v>0</v>
      </c>
      <c r="U2223" s="2">
        <f ca="1">LEN(Validations!W2224)</f>
        <v>0</v>
      </c>
      <c r="V2223" s="2">
        <f ca="1">LEN(Validations!X2224)</f>
        <v>0</v>
      </c>
      <c r="W2223" s="2">
        <f ca="1">LEN(Validations!Y2224)</f>
        <v>0</v>
      </c>
      <c r="X2223" s="2">
        <f ca="1">LEN(Validations!V2224)</f>
        <v>0</v>
      </c>
      <c r="Y2223" s="2">
        <f t="shared" ca="1" si="630"/>
        <v>0</v>
      </c>
      <c r="Z2223" s="2">
        <f t="shared" ca="1" si="631"/>
        <v>0</v>
      </c>
      <c r="AA2223" s="2">
        <f t="shared" ca="1" si="632"/>
        <v>0</v>
      </c>
      <c r="AB2223" s="2">
        <f t="shared" ca="1" si="620"/>
        <v>0</v>
      </c>
      <c r="AC2223" s="2">
        <f t="shared" ca="1" si="633"/>
        <v>0</v>
      </c>
      <c r="AD2223" s="2">
        <f t="shared" ca="1" si="634"/>
        <v>0</v>
      </c>
      <c r="AE2223" s="2">
        <f t="shared" ca="1" si="635"/>
        <v>0</v>
      </c>
      <c r="AF2223" s="2">
        <f t="shared" ca="1" si="636"/>
        <v>0</v>
      </c>
      <c r="AG2223" s="2">
        <f t="shared" ca="1" si="637"/>
        <v>0</v>
      </c>
    </row>
    <row r="2224" spans="1:33" x14ac:dyDescent="0.25">
      <c r="A2224" s="2">
        <v>1</v>
      </c>
      <c r="B2224" s="2">
        <v>0</v>
      </c>
      <c r="C2224" s="4" t="s">
        <v>8896</v>
      </c>
      <c r="D2224" s="4" t="s">
        <v>8895</v>
      </c>
      <c r="E2224" s="4" t="s">
        <v>8894</v>
      </c>
      <c r="F2224" s="4" t="s">
        <v>8893</v>
      </c>
      <c r="G2224" s="4" t="s">
        <v>8892</v>
      </c>
      <c r="H2224" s="5">
        <f ca="1">IF(NOT(L2224), COUNTIF(Validations!U$3:U$4002,Validations!U2225),0)</f>
        <v>0</v>
      </c>
      <c r="I2224" s="5">
        <f ca="1">IF(NOT(M2224), COUNTIF(Validations!V$3:V$4002,Validations!V2225),0)</f>
        <v>0</v>
      </c>
      <c r="J2224" s="5">
        <f t="shared" ca="1" si="621"/>
        <v>0</v>
      </c>
      <c r="K2224" s="5">
        <f t="shared" ca="1" si="622"/>
        <v>0</v>
      </c>
      <c r="L2224" s="2">
        <f t="shared" ca="1" si="623"/>
        <v>1</v>
      </c>
      <c r="M2224" s="2">
        <f t="shared" ca="1" si="624"/>
        <v>1</v>
      </c>
      <c r="N2224" s="6">
        <f t="shared" ca="1" si="625"/>
        <v>1</v>
      </c>
      <c r="O2224" s="2">
        <f t="shared" ca="1" si="626"/>
        <v>1</v>
      </c>
      <c r="P2224" s="2">
        <f t="shared" ca="1" si="627"/>
        <v>1</v>
      </c>
      <c r="Q2224" s="2">
        <f t="shared" ca="1" si="628"/>
        <v>1</v>
      </c>
      <c r="R2224" s="2">
        <f t="shared" ca="1" si="629"/>
        <v>1</v>
      </c>
      <c r="S2224" s="7">
        <f ca="1">IF(NOT(L2224),SUMPRODUCT(SEARCH(MID(Validations!U2225,ROW(INDIRECT("1:"&amp;T2224)),1),"abcdefghijklmnopqrstuvwxyz1234567890-_. ")),0)</f>
        <v>0</v>
      </c>
      <c r="T2224" s="2">
        <f ca="1">LEN(Validations!U2225)</f>
        <v>0</v>
      </c>
      <c r="U2224" s="2">
        <f ca="1">LEN(Validations!W2225)</f>
        <v>0</v>
      </c>
      <c r="V2224" s="2">
        <f ca="1">LEN(Validations!X2225)</f>
        <v>0</v>
      </c>
      <c r="W2224" s="2">
        <f ca="1">LEN(Validations!Y2225)</f>
        <v>0</v>
      </c>
      <c r="X2224" s="2">
        <f ca="1">LEN(Validations!V2225)</f>
        <v>0</v>
      </c>
      <c r="Y2224" s="2">
        <f t="shared" ca="1" si="630"/>
        <v>0</v>
      </c>
      <c r="Z2224" s="2">
        <f t="shared" ca="1" si="631"/>
        <v>0</v>
      </c>
      <c r="AA2224" s="2">
        <f t="shared" ca="1" si="632"/>
        <v>0</v>
      </c>
      <c r="AB2224" s="2">
        <f t="shared" ca="1" si="620"/>
        <v>0</v>
      </c>
      <c r="AC2224" s="2">
        <f t="shared" ca="1" si="633"/>
        <v>0</v>
      </c>
      <c r="AD2224" s="2">
        <f t="shared" ca="1" si="634"/>
        <v>0</v>
      </c>
      <c r="AE2224" s="2">
        <f t="shared" ca="1" si="635"/>
        <v>0</v>
      </c>
      <c r="AF2224" s="2">
        <f t="shared" ca="1" si="636"/>
        <v>0</v>
      </c>
      <c r="AG2224" s="2">
        <f t="shared" ca="1" si="637"/>
        <v>0</v>
      </c>
    </row>
    <row r="2225" spans="1:33" x14ac:dyDescent="0.25">
      <c r="A2225" s="2">
        <v>1</v>
      </c>
      <c r="B2225" s="2">
        <v>0</v>
      </c>
      <c r="C2225" s="4" t="s">
        <v>8891</v>
      </c>
      <c r="D2225" s="4" t="s">
        <v>8890</v>
      </c>
      <c r="E2225" s="4" t="s">
        <v>8889</v>
      </c>
      <c r="F2225" s="4" t="s">
        <v>8888</v>
      </c>
      <c r="G2225" s="4" t="s">
        <v>8887</v>
      </c>
      <c r="H2225" s="5">
        <f ca="1">IF(NOT(L2225), COUNTIF(Validations!U$3:U$4002,Validations!U2226),0)</f>
        <v>0</v>
      </c>
      <c r="I2225" s="5">
        <f ca="1">IF(NOT(M2225), COUNTIF(Validations!V$3:V$4002,Validations!V2226),0)</f>
        <v>0</v>
      </c>
      <c r="J2225" s="5">
        <f t="shared" ca="1" si="621"/>
        <v>0</v>
      </c>
      <c r="K2225" s="5">
        <f t="shared" ca="1" si="622"/>
        <v>0</v>
      </c>
      <c r="L2225" s="2">
        <f t="shared" ca="1" si="623"/>
        <v>1</v>
      </c>
      <c r="M2225" s="2">
        <f t="shared" ca="1" si="624"/>
        <v>1</v>
      </c>
      <c r="N2225" s="6">
        <f t="shared" ca="1" si="625"/>
        <v>1</v>
      </c>
      <c r="O2225" s="2">
        <f t="shared" ca="1" si="626"/>
        <v>1</v>
      </c>
      <c r="P2225" s="2">
        <f t="shared" ca="1" si="627"/>
        <v>1</v>
      </c>
      <c r="Q2225" s="2">
        <f t="shared" ca="1" si="628"/>
        <v>1</v>
      </c>
      <c r="R2225" s="2">
        <f t="shared" ca="1" si="629"/>
        <v>1</v>
      </c>
      <c r="S2225" s="7">
        <f ca="1">IF(NOT(L2225),SUMPRODUCT(SEARCH(MID(Validations!U2226,ROW(INDIRECT("1:"&amp;T2225)),1),"abcdefghijklmnopqrstuvwxyz1234567890-_. ")),0)</f>
        <v>0</v>
      </c>
      <c r="T2225" s="2">
        <f ca="1">LEN(Validations!U2226)</f>
        <v>0</v>
      </c>
      <c r="U2225" s="2">
        <f ca="1">LEN(Validations!W2226)</f>
        <v>0</v>
      </c>
      <c r="V2225" s="2">
        <f ca="1">LEN(Validations!X2226)</f>
        <v>0</v>
      </c>
      <c r="W2225" s="2">
        <f ca="1">LEN(Validations!Y2226)</f>
        <v>0</v>
      </c>
      <c r="X2225" s="2">
        <f ca="1">LEN(Validations!V2226)</f>
        <v>0</v>
      </c>
      <c r="Y2225" s="2">
        <f t="shared" ca="1" si="630"/>
        <v>0</v>
      </c>
      <c r="Z2225" s="2">
        <f t="shared" ca="1" si="631"/>
        <v>0</v>
      </c>
      <c r="AA2225" s="2">
        <f t="shared" ca="1" si="632"/>
        <v>0</v>
      </c>
      <c r="AB2225" s="2">
        <f t="shared" ca="1" si="620"/>
        <v>0</v>
      </c>
      <c r="AC2225" s="2">
        <f t="shared" ca="1" si="633"/>
        <v>0</v>
      </c>
      <c r="AD2225" s="2">
        <f t="shared" ca="1" si="634"/>
        <v>0</v>
      </c>
      <c r="AE2225" s="2">
        <f t="shared" ca="1" si="635"/>
        <v>0</v>
      </c>
      <c r="AF2225" s="2">
        <f t="shared" ca="1" si="636"/>
        <v>0</v>
      </c>
      <c r="AG2225" s="2">
        <f t="shared" ca="1" si="637"/>
        <v>0</v>
      </c>
    </row>
    <row r="2226" spans="1:33" x14ac:dyDescent="0.25">
      <c r="A2226" s="2">
        <v>1</v>
      </c>
      <c r="B2226" s="2">
        <v>0</v>
      </c>
      <c r="C2226" s="4" t="s">
        <v>8886</v>
      </c>
      <c r="D2226" s="4" t="s">
        <v>8885</v>
      </c>
      <c r="E2226" s="4" t="s">
        <v>8884</v>
      </c>
      <c r="F2226" s="4" t="s">
        <v>8883</v>
      </c>
      <c r="G2226" s="4" t="s">
        <v>8882</v>
      </c>
      <c r="H2226" s="5">
        <f ca="1">IF(NOT(L2226), COUNTIF(Validations!U$3:U$4002,Validations!U2227),0)</f>
        <v>0</v>
      </c>
      <c r="I2226" s="5">
        <f ca="1">IF(NOT(M2226), COUNTIF(Validations!V$3:V$4002,Validations!V2227),0)</f>
        <v>0</v>
      </c>
      <c r="J2226" s="5">
        <f t="shared" ca="1" si="621"/>
        <v>0</v>
      </c>
      <c r="K2226" s="5">
        <f t="shared" ca="1" si="622"/>
        <v>0</v>
      </c>
      <c r="L2226" s="2">
        <f t="shared" ca="1" si="623"/>
        <v>1</v>
      </c>
      <c r="M2226" s="2">
        <f t="shared" ca="1" si="624"/>
        <v>1</v>
      </c>
      <c r="N2226" s="6">
        <f t="shared" ca="1" si="625"/>
        <v>1</v>
      </c>
      <c r="O2226" s="2">
        <f t="shared" ca="1" si="626"/>
        <v>1</v>
      </c>
      <c r="P2226" s="2">
        <f t="shared" ca="1" si="627"/>
        <v>1</v>
      </c>
      <c r="Q2226" s="2">
        <f t="shared" ca="1" si="628"/>
        <v>1</v>
      </c>
      <c r="R2226" s="2">
        <f t="shared" ca="1" si="629"/>
        <v>1</v>
      </c>
      <c r="S2226" s="7">
        <f ca="1">IF(NOT(L2226),SUMPRODUCT(SEARCH(MID(Validations!U2227,ROW(INDIRECT("1:"&amp;T2226)),1),"abcdefghijklmnopqrstuvwxyz1234567890-_. ")),0)</f>
        <v>0</v>
      </c>
      <c r="T2226" s="2">
        <f ca="1">LEN(Validations!U2227)</f>
        <v>0</v>
      </c>
      <c r="U2226" s="2">
        <f ca="1">LEN(Validations!W2227)</f>
        <v>0</v>
      </c>
      <c r="V2226" s="2">
        <f ca="1">LEN(Validations!X2227)</f>
        <v>0</v>
      </c>
      <c r="W2226" s="2">
        <f ca="1">LEN(Validations!Y2227)</f>
        <v>0</v>
      </c>
      <c r="X2226" s="2">
        <f ca="1">LEN(Validations!V2227)</f>
        <v>0</v>
      </c>
      <c r="Y2226" s="2">
        <f t="shared" ca="1" si="630"/>
        <v>0</v>
      </c>
      <c r="Z2226" s="2">
        <f t="shared" ca="1" si="631"/>
        <v>0</v>
      </c>
      <c r="AA2226" s="2">
        <f t="shared" ca="1" si="632"/>
        <v>0</v>
      </c>
      <c r="AB2226" s="2">
        <f t="shared" ca="1" si="620"/>
        <v>0</v>
      </c>
      <c r="AC2226" s="2">
        <f t="shared" ca="1" si="633"/>
        <v>0</v>
      </c>
      <c r="AD2226" s="2">
        <f t="shared" ca="1" si="634"/>
        <v>0</v>
      </c>
      <c r="AE2226" s="2">
        <f t="shared" ca="1" si="635"/>
        <v>0</v>
      </c>
      <c r="AF2226" s="2">
        <f t="shared" ca="1" si="636"/>
        <v>0</v>
      </c>
      <c r="AG2226" s="2">
        <f t="shared" ca="1" si="637"/>
        <v>0</v>
      </c>
    </row>
    <row r="2227" spans="1:33" x14ac:dyDescent="0.25">
      <c r="A2227" s="2">
        <v>1</v>
      </c>
      <c r="B2227" s="2">
        <v>0</v>
      </c>
      <c r="C2227" s="4" t="s">
        <v>8881</v>
      </c>
      <c r="D2227" s="4" t="s">
        <v>8880</v>
      </c>
      <c r="E2227" s="4" t="s">
        <v>8879</v>
      </c>
      <c r="F2227" s="4" t="s">
        <v>8878</v>
      </c>
      <c r="G2227" s="4" t="s">
        <v>8877</v>
      </c>
      <c r="H2227" s="5">
        <f ca="1">IF(NOT(L2227), COUNTIF(Validations!U$3:U$4002,Validations!U2228),0)</f>
        <v>0</v>
      </c>
      <c r="I2227" s="5">
        <f ca="1">IF(NOT(M2227), COUNTIF(Validations!V$3:V$4002,Validations!V2228),0)</f>
        <v>0</v>
      </c>
      <c r="J2227" s="5">
        <f t="shared" ca="1" si="621"/>
        <v>0</v>
      </c>
      <c r="K2227" s="5">
        <f t="shared" ca="1" si="622"/>
        <v>0</v>
      </c>
      <c r="L2227" s="2">
        <f t="shared" ca="1" si="623"/>
        <v>1</v>
      </c>
      <c r="M2227" s="2">
        <f t="shared" ca="1" si="624"/>
        <v>1</v>
      </c>
      <c r="N2227" s="6">
        <f t="shared" ca="1" si="625"/>
        <v>1</v>
      </c>
      <c r="O2227" s="2">
        <f t="shared" ca="1" si="626"/>
        <v>1</v>
      </c>
      <c r="P2227" s="2">
        <f t="shared" ca="1" si="627"/>
        <v>1</v>
      </c>
      <c r="Q2227" s="2">
        <f t="shared" ca="1" si="628"/>
        <v>1</v>
      </c>
      <c r="R2227" s="2">
        <f t="shared" ca="1" si="629"/>
        <v>1</v>
      </c>
      <c r="S2227" s="7">
        <f ca="1">IF(NOT(L2227),SUMPRODUCT(SEARCH(MID(Validations!U2228,ROW(INDIRECT("1:"&amp;T2227)),1),"abcdefghijklmnopqrstuvwxyz1234567890-_. ")),0)</f>
        <v>0</v>
      </c>
      <c r="T2227" s="2">
        <f ca="1">LEN(Validations!U2228)</f>
        <v>0</v>
      </c>
      <c r="U2227" s="2">
        <f ca="1">LEN(Validations!W2228)</f>
        <v>0</v>
      </c>
      <c r="V2227" s="2">
        <f ca="1">LEN(Validations!X2228)</f>
        <v>0</v>
      </c>
      <c r="W2227" s="2">
        <f ca="1">LEN(Validations!Y2228)</f>
        <v>0</v>
      </c>
      <c r="X2227" s="2">
        <f ca="1">LEN(Validations!V2228)</f>
        <v>0</v>
      </c>
      <c r="Y2227" s="2">
        <f t="shared" ca="1" si="630"/>
        <v>0</v>
      </c>
      <c r="Z2227" s="2">
        <f t="shared" ca="1" si="631"/>
        <v>0</v>
      </c>
      <c r="AA2227" s="2">
        <f t="shared" ca="1" si="632"/>
        <v>0</v>
      </c>
      <c r="AB2227" s="2">
        <f t="shared" ca="1" si="620"/>
        <v>0</v>
      </c>
      <c r="AC2227" s="2">
        <f t="shared" ca="1" si="633"/>
        <v>0</v>
      </c>
      <c r="AD2227" s="2">
        <f t="shared" ca="1" si="634"/>
        <v>0</v>
      </c>
      <c r="AE2227" s="2">
        <f t="shared" ca="1" si="635"/>
        <v>0</v>
      </c>
      <c r="AF2227" s="2">
        <f t="shared" ca="1" si="636"/>
        <v>0</v>
      </c>
      <c r="AG2227" s="2">
        <f t="shared" ca="1" si="637"/>
        <v>0</v>
      </c>
    </row>
    <row r="2228" spans="1:33" x14ac:dyDescent="0.25">
      <c r="A2228" s="2">
        <v>1</v>
      </c>
      <c r="B2228" s="2">
        <v>0</v>
      </c>
      <c r="C2228" s="4" t="s">
        <v>8876</v>
      </c>
      <c r="D2228" s="4" t="s">
        <v>8875</v>
      </c>
      <c r="E2228" s="4" t="s">
        <v>8874</v>
      </c>
      <c r="F2228" s="4" t="s">
        <v>8873</v>
      </c>
      <c r="G2228" s="4" t="s">
        <v>8872</v>
      </c>
      <c r="H2228" s="5">
        <f ca="1">IF(NOT(L2228), COUNTIF(Validations!U$3:U$4002,Validations!U2229),0)</f>
        <v>0</v>
      </c>
      <c r="I2228" s="5">
        <f ca="1">IF(NOT(M2228), COUNTIF(Validations!V$3:V$4002,Validations!V2229),0)</f>
        <v>0</v>
      </c>
      <c r="J2228" s="5">
        <f t="shared" ca="1" si="621"/>
        <v>0</v>
      </c>
      <c r="K2228" s="5">
        <f t="shared" ca="1" si="622"/>
        <v>0</v>
      </c>
      <c r="L2228" s="2">
        <f t="shared" ca="1" si="623"/>
        <v>1</v>
      </c>
      <c r="M2228" s="2">
        <f t="shared" ca="1" si="624"/>
        <v>1</v>
      </c>
      <c r="N2228" s="6">
        <f t="shared" ca="1" si="625"/>
        <v>1</v>
      </c>
      <c r="O2228" s="2">
        <f t="shared" ca="1" si="626"/>
        <v>1</v>
      </c>
      <c r="P2228" s="2">
        <f t="shared" ca="1" si="627"/>
        <v>1</v>
      </c>
      <c r="Q2228" s="2">
        <f t="shared" ca="1" si="628"/>
        <v>1</v>
      </c>
      <c r="R2228" s="2">
        <f t="shared" ca="1" si="629"/>
        <v>1</v>
      </c>
      <c r="S2228" s="7">
        <f ca="1">IF(NOT(L2228),SUMPRODUCT(SEARCH(MID(Validations!U2229,ROW(INDIRECT("1:"&amp;T2228)),1),"abcdefghijklmnopqrstuvwxyz1234567890-_. ")),0)</f>
        <v>0</v>
      </c>
      <c r="T2228" s="2">
        <f ca="1">LEN(Validations!U2229)</f>
        <v>0</v>
      </c>
      <c r="U2228" s="2">
        <f ca="1">LEN(Validations!W2229)</f>
        <v>0</v>
      </c>
      <c r="V2228" s="2">
        <f ca="1">LEN(Validations!X2229)</f>
        <v>0</v>
      </c>
      <c r="W2228" s="2">
        <f ca="1">LEN(Validations!Y2229)</f>
        <v>0</v>
      </c>
      <c r="X2228" s="2">
        <f ca="1">LEN(Validations!V2229)</f>
        <v>0</v>
      </c>
      <c r="Y2228" s="2">
        <f t="shared" ca="1" si="630"/>
        <v>0</v>
      </c>
      <c r="Z2228" s="2">
        <f t="shared" ca="1" si="631"/>
        <v>0</v>
      </c>
      <c r="AA2228" s="2">
        <f t="shared" ca="1" si="632"/>
        <v>0</v>
      </c>
      <c r="AB2228" s="2">
        <f t="shared" ca="1" si="620"/>
        <v>0</v>
      </c>
      <c r="AC2228" s="2">
        <f t="shared" ca="1" si="633"/>
        <v>0</v>
      </c>
      <c r="AD2228" s="2">
        <f t="shared" ca="1" si="634"/>
        <v>0</v>
      </c>
      <c r="AE2228" s="2">
        <f t="shared" ca="1" si="635"/>
        <v>0</v>
      </c>
      <c r="AF2228" s="2">
        <f t="shared" ca="1" si="636"/>
        <v>0</v>
      </c>
      <c r="AG2228" s="2">
        <f t="shared" ca="1" si="637"/>
        <v>0</v>
      </c>
    </row>
    <row r="2229" spans="1:33" x14ac:dyDescent="0.25">
      <c r="A2229" s="2">
        <v>1</v>
      </c>
      <c r="B2229" s="2">
        <v>0</v>
      </c>
      <c r="C2229" s="4" t="s">
        <v>8871</v>
      </c>
      <c r="D2229" s="4" t="s">
        <v>8870</v>
      </c>
      <c r="E2229" s="4" t="s">
        <v>8869</v>
      </c>
      <c r="F2229" s="4" t="s">
        <v>8868</v>
      </c>
      <c r="G2229" s="4" t="s">
        <v>8867</v>
      </c>
      <c r="H2229" s="5">
        <f ca="1">IF(NOT(L2229), COUNTIF(Validations!U$3:U$4002,Validations!U2230),0)</f>
        <v>0</v>
      </c>
      <c r="I2229" s="5">
        <f ca="1">IF(NOT(M2229), COUNTIF(Validations!V$3:V$4002,Validations!V2230),0)</f>
        <v>0</v>
      </c>
      <c r="J2229" s="5">
        <f t="shared" ca="1" si="621"/>
        <v>0</v>
      </c>
      <c r="K2229" s="5">
        <f t="shared" ca="1" si="622"/>
        <v>0</v>
      </c>
      <c r="L2229" s="2">
        <f t="shared" ca="1" si="623"/>
        <v>1</v>
      </c>
      <c r="M2229" s="2">
        <f t="shared" ca="1" si="624"/>
        <v>1</v>
      </c>
      <c r="N2229" s="6">
        <f t="shared" ca="1" si="625"/>
        <v>1</v>
      </c>
      <c r="O2229" s="2">
        <f t="shared" ca="1" si="626"/>
        <v>1</v>
      </c>
      <c r="P2229" s="2">
        <f t="shared" ca="1" si="627"/>
        <v>1</v>
      </c>
      <c r="Q2229" s="2">
        <f t="shared" ca="1" si="628"/>
        <v>1</v>
      </c>
      <c r="R2229" s="2">
        <f t="shared" ca="1" si="629"/>
        <v>1</v>
      </c>
      <c r="S2229" s="7">
        <f ca="1">IF(NOT(L2229),SUMPRODUCT(SEARCH(MID(Validations!U2230,ROW(INDIRECT("1:"&amp;T2229)),1),"abcdefghijklmnopqrstuvwxyz1234567890-_. ")),0)</f>
        <v>0</v>
      </c>
      <c r="T2229" s="2">
        <f ca="1">LEN(Validations!U2230)</f>
        <v>0</v>
      </c>
      <c r="U2229" s="2">
        <f ca="1">LEN(Validations!W2230)</f>
        <v>0</v>
      </c>
      <c r="V2229" s="2">
        <f ca="1">LEN(Validations!X2230)</f>
        <v>0</v>
      </c>
      <c r="W2229" s="2">
        <f ca="1">LEN(Validations!Y2230)</f>
        <v>0</v>
      </c>
      <c r="X2229" s="2">
        <f ca="1">LEN(Validations!V2230)</f>
        <v>0</v>
      </c>
      <c r="Y2229" s="2">
        <f t="shared" ca="1" si="630"/>
        <v>0</v>
      </c>
      <c r="Z2229" s="2">
        <f t="shared" ca="1" si="631"/>
        <v>0</v>
      </c>
      <c r="AA2229" s="2">
        <f t="shared" ca="1" si="632"/>
        <v>0</v>
      </c>
      <c r="AB2229" s="2">
        <f t="shared" ca="1" si="620"/>
        <v>0</v>
      </c>
      <c r="AC2229" s="2">
        <f t="shared" ca="1" si="633"/>
        <v>0</v>
      </c>
      <c r="AD2229" s="2">
        <f t="shared" ca="1" si="634"/>
        <v>0</v>
      </c>
      <c r="AE2229" s="2">
        <f t="shared" ca="1" si="635"/>
        <v>0</v>
      </c>
      <c r="AF2229" s="2">
        <f t="shared" ca="1" si="636"/>
        <v>0</v>
      </c>
      <c r="AG2229" s="2">
        <f t="shared" ca="1" si="637"/>
        <v>0</v>
      </c>
    </row>
    <row r="2230" spans="1:33" x14ac:dyDescent="0.25">
      <c r="A2230" s="2">
        <v>1</v>
      </c>
      <c r="B2230" s="2">
        <v>0</v>
      </c>
      <c r="C2230" s="4" t="s">
        <v>8866</v>
      </c>
      <c r="D2230" s="4" t="s">
        <v>8865</v>
      </c>
      <c r="E2230" s="4" t="s">
        <v>8864</v>
      </c>
      <c r="F2230" s="4" t="s">
        <v>8863</v>
      </c>
      <c r="G2230" s="4" t="s">
        <v>8862</v>
      </c>
      <c r="H2230" s="5">
        <f ca="1">IF(NOT(L2230), COUNTIF(Validations!U$3:U$4002,Validations!U2231),0)</f>
        <v>0</v>
      </c>
      <c r="I2230" s="5">
        <f ca="1">IF(NOT(M2230), COUNTIF(Validations!V$3:V$4002,Validations!V2231),0)</f>
        <v>0</v>
      </c>
      <c r="J2230" s="5">
        <f t="shared" ca="1" si="621"/>
        <v>0</v>
      </c>
      <c r="K2230" s="5">
        <f t="shared" ca="1" si="622"/>
        <v>0</v>
      </c>
      <c r="L2230" s="2">
        <f t="shared" ca="1" si="623"/>
        <v>1</v>
      </c>
      <c r="M2230" s="2">
        <f t="shared" ca="1" si="624"/>
        <v>1</v>
      </c>
      <c r="N2230" s="6">
        <f t="shared" ca="1" si="625"/>
        <v>1</v>
      </c>
      <c r="O2230" s="2">
        <f t="shared" ca="1" si="626"/>
        <v>1</v>
      </c>
      <c r="P2230" s="2">
        <f t="shared" ca="1" si="627"/>
        <v>1</v>
      </c>
      <c r="Q2230" s="2">
        <f t="shared" ca="1" si="628"/>
        <v>1</v>
      </c>
      <c r="R2230" s="2">
        <f t="shared" ca="1" si="629"/>
        <v>1</v>
      </c>
      <c r="S2230" s="7">
        <f ca="1">IF(NOT(L2230),SUMPRODUCT(SEARCH(MID(Validations!U2231,ROW(INDIRECT("1:"&amp;T2230)),1),"abcdefghijklmnopqrstuvwxyz1234567890-_. ")),0)</f>
        <v>0</v>
      </c>
      <c r="T2230" s="2">
        <f ca="1">LEN(Validations!U2231)</f>
        <v>0</v>
      </c>
      <c r="U2230" s="2">
        <f ca="1">LEN(Validations!W2231)</f>
        <v>0</v>
      </c>
      <c r="V2230" s="2">
        <f ca="1">LEN(Validations!X2231)</f>
        <v>0</v>
      </c>
      <c r="W2230" s="2">
        <f ca="1">LEN(Validations!Y2231)</f>
        <v>0</v>
      </c>
      <c r="X2230" s="2">
        <f ca="1">LEN(Validations!V2231)</f>
        <v>0</v>
      </c>
      <c r="Y2230" s="2">
        <f t="shared" ca="1" si="630"/>
        <v>0</v>
      </c>
      <c r="Z2230" s="2">
        <f t="shared" ca="1" si="631"/>
        <v>0</v>
      </c>
      <c r="AA2230" s="2">
        <f t="shared" ca="1" si="632"/>
        <v>0</v>
      </c>
      <c r="AB2230" s="2">
        <f t="shared" ca="1" si="620"/>
        <v>0</v>
      </c>
      <c r="AC2230" s="2">
        <f t="shared" ca="1" si="633"/>
        <v>0</v>
      </c>
      <c r="AD2230" s="2">
        <f t="shared" ca="1" si="634"/>
        <v>0</v>
      </c>
      <c r="AE2230" s="2">
        <f t="shared" ca="1" si="635"/>
        <v>0</v>
      </c>
      <c r="AF2230" s="2">
        <f t="shared" ca="1" si="636"/>
        <v>0</v>
      </c>
      <c r="AG2230" s="2">
        <f t="shared" ca="1" si="637"/>
        <v>0</v>
      </c>
    </row>
    <row r="2231" spans="1:33" x14ac:dyDescent="0.25">
      <c r="A2231" s="2">
        <v>1</v>
      </c>
      <c r="B2231" s="2">
        <v>0</v>
      </c>
      <c r="C2231" s="4" t="s">
        <v>8861</v>
      </c>
      <c r="D2231" s="4" t="s">
        <v>8860</v>
      </c>
      <c r="E2231" s="4" t="s">
        <v>8859</v>
      </c>
      <c r="F2231" s="4" t="s">
        <v>8858</v>
      </c>
      <c r="G2231" s="4" t="s">
        <v>8857</v>
      </c>
      <c r="H2231" s="5">
        <f ca="1">IF(NOT(L2231), COUNTIF(Validations!U$3:U$4002,Validations!U2232),0)</f>
        <v>0</v>
      </c>
      <c r="I2231" s="5">
        <f ca="1">IF(NOT(M2231), COUNTIF(Validations!V$3:V$4002,Validations!V2232),0)</f>
        <v>0</v>
      </c>
      <c r="J2231" s="5">
        <f t="shared" ca="1" si="621"/>
        <v>0</v>
      </c>
      <c r="K2231" s="5">
        <f t="shared" ca="1" si="622"/>
        <v>0</v>
      </c>
      <c r="L2231" s="2">
        <f t="shared" ca="1" si="623"/>
        <v>1</v>
      </c>
      <c r="M2231" s="2">
        <f t="shared" ca="1" si="624"/>
        <v>1</v>
      </c>
      <c r="N2231" s="6">
        <f t="shared" ca="1" si="625"/>
        <v>1</v>
      </c>
      <c r="O2231" s="2">
        <f t="shared" ca="1" si="626"/>
        <v>1</v>
      </c>
      <c r="P2231" s="2">
        <f t="shared" ca="1" si="627"/>
        <v>1</v>
      </c>
      <c r="Q2231" s="2">
        <f t="shared" ca="1" si="628"/>
        <v>1</v>
      </c>
      <c r="R2231" s="2">
        <f t="shared" ca="1" si="629"/>
        <v>1</v>
      </c>
      <c r="S2231" s="7">
        <f ca="1">IF(NOT(L2231),SUMPRODUCT(SEARCH(MID(Validations!U2232,ROW(INDIRECT("1:"&amp;T2231)),1),"abcdefghijklmnopqrstuvwxyz1234567890-_. ")),0)</f>
        <v>0</v>
      </c>
      <c r="T2231" s="2">
        <f ca="1">LEN(Validations!U2232)</f>
        <v>0</v>
      </c>
      <c r="U2231" s="2">
        <f ca="1">LEN(Validations!W2232)</f>
        <v>0</v>
      </c>
      <c r="V2231" s="2">
        <f ca="1">LEN(Validations!X2232)</f>
        <v>0</v>
      </c>
      <c r="W2231" s="2">
        <f ca="1">LEN(Validations!Y2232)</f>
        <v>0</v>
      </c>
      <c r="X2231" s="2">
        <f ca="1">LEN(Validations!V2232)</f>
        <v>0</v>
      </c>
      <c r="Y2231" s="2">
        <f t="shared" ca="1" si="630"/>
        <v>0</v>
      </c>
      <c r="Z2231" s="2">
        <f t="shared" ca="1" si="631"/>
        <v>0</v>
      </c>
      <c r="AA2231" s="2">
        <f t="shared" ca="1" si="632"/>
        <v>0</v>
      </c>
      <c r="AB2231" s="2">
        <f t="shared" ca="1" si="620"/>
        <v>0</v>
      </c>
      <c r="AC2231" s="2">
        <f t="shared" ca="1" si="633"/>
        <v>0</v>
      </c>
      <c r="AD2231" s="2">
        <f t="shared" ca="1" si="634"/>
        <v>0</v>
      </c>
      <c r="AE2231" s="2">
        <f t="shared" ca="1" si="635"/>
        <v>0</v>
      </c>
      <c r="AF2231" s="2">
        <f t="shared" ca="1" si="636"/>
        <v>0</v>
      </c>
      <c r="AG2231" s="2">
        <f t="shared" ca="1" si="637"/>
        <v>0</v>
      </c>
    </row>
    <row r="2232" spans="1:33" x14ac:dyDescent="0.25">
      <c r="A2232" s="2">
        <v>1</v>
      </c>
      <c r="B2232" s="2">
        <v>0</v>
      </c>
      <c r="C2232" s="4" t="s">
        <v>8856</v>
      </c>
      <c r="D2232" s="4" t="s">
        <v>8855</v>
      </c>
      <c r="E2232" s="4" t="s">
        <v>8854</v>
      </c>
      <c r="F2232" s="4" t="s">
        <v>8853</v>
      </c>
      <c r="G2232" s="4" t="s">
        <v>8852</v>
      </c>
      <c r="H2232" s="5">
        <f ca="1">IF(NOT(L2232), COUNTIF(Validations!U$3:U$4002,Validations!U2233),0)</f>
        <v>0</v>
      </c>
      <c r="I2232" s="5">
        <f ca="1">IF(NOT(M2232), COUNTIF(Validations!V$3:V$4002,Validations!V2233),0)</f>
        <v>0</v>
      </c>
      <c r="J2232" s="5">
        <f t="shared" ca="1" si="621"/>
        <v>0</v>
      </c>
      <c r="K2232" s="5">
        <f t="shared" ca="1" si="622"/>
        <v>0</v>
      </c>
      <c r="L2232" s="2">
        <f t="shared" ca="1" si="623"/>
        <v>1</v>
      </c>
      <c r="M2232" s="2">
        <f t="shared" ca="1" si="624"/>
        <v>1</v>
      </c>
      <c r="N2232" s="6">
        <f t="shared" ca="1" si="625"/>
        <v>1</v>
      </c>
      <c r="O2232" s="2">
        <f t="shared" ca="1" si="626"/>
        <v>1</v>
      </c>
      <c r="P2232" s="2">
        <f t="shared" ca="1" si="627"/>
        <v>1</v>
      </c>
      <c r="Q2232" s="2">
        <f t="shared" ca="1" si="628"/>
        <v>1</v>
      </c>
      <c r="R2232" s="2">
        <f t="shared" ca="1" si="629"/>
        <v>1</v>
      </c>
      <c r="S2232" s="7">
        <f ca="1">IF(NOT(L2232),SUMPRODUCT(SEARCH(MID(Validations!U2233,ROW(INDIRECT("1:"&amp;T2232)),1),"abcdefghijklmnopqrstuvwxyz1234567890-_. ")),0)</f>
        <v>0</v>
      </c>
      <c r="T2232" s="2">
        <f ca="1">LEN(Validations!U2233)</f>
        <v>0</v>
      </c>
      <c r="U2232" s="2">
        <f ca="1">LEN(Validations!W2233)</f>
        <v>0</v>
      </c>
      <c r="V2232" s="2">
        <f ca="1">LEN(Validations!X2233)</f>
        <v>0</v>
      </c>
      <c r="W2232" s="2">
        <f ca="1">LEN(Validations!Y2233)</f>
        <v>0</v>
      </c>
      <c r="X2232" s="2">
        <f ca="1">LEN(Validations!V2233)</f>
        <v>0</v>
      </c>
      <c r="Y2232" s="2">
        <f t="shared" ca="1" si="630"/>
        <v>0</v>
      </c>
      <c r="Z2232" s="2">
        <f t="shared" ca="1" si="631"/>
        <v>0</v>
      </c>
      <c r="AA2232" s="2">
        <f t="shared" ca="1" si="632"/>
        <v>0</v>
      </c>
      <c r="AB2232" s="2">
        <f t="shared" ca="1" si="620"/>
        <v>0</v>
      </c>
      <c r="AC2232" s="2">
        <f t="shared" ca="1" si="633"/>
        <v>0</v>
      </c>
      <c r="AD2232" s="2">
        <f t="shared" ca="1" si="634"/>
        <v>0</v>
      </c>
      <c r="AE2232" s="2">
        <f t="shared" ca="1" si="635"/>
        <v>0</v>
      </c>
      <c r="AF2232" s="2">
        <f t="shared" ca="1" si="636"/>
        <v>0</v>
      </c>
      <c r="AG2232" s="2">
        <f t="shared" ca="1" si="637"/>
        <v>0</v>
      </c>
    </row>
    <row r="2233" spans="1:33" x14ac:dyDescent="0.25">
      <c r="A2233" s="2">
        <v>1</v>
      </c>
      <c r="B2233" s="2">
        <v>0</v>
      </c>
      <c r="C2233" s="4" t="s">
        <v>8851</v>
      </c>
      <c r="D2233" s="4" t="s">
        <v>8850</v>
      </c>
      <c r="E2233" s="4" t="s">
        <v>8849</v>
      </c>
      <c r="F2233" s="4" t="s">
        <v>8848</v>
      </c>
      <c r="G2233" s="4" t="s">
        <v>8847</v>
      </c>
      <c r="H2233" s="5">
        <f ca="1">IF(NOT(L2233), COUNTIF(Validations!U$3:U$4002,Validations!U2234),0)</f>
        <v>0</v>
      </c>
      <c r="I2233" s="5">
        <f ca="1">IF(NOT(M2233), COUNTIF(Validations!V$3:V$4002,Validations!V2234),0)</f>
        <v>0</v>
      </c>
      <c r="J2233" s="5">
        <f t="shared" ca="1" si="621"/>
        <v>0</v>
      </c>
      <c r="K2233" s="5">
        <f t="shared" ca="1" si="622"/>
        <v>0</v>
      </c>
      <c r="L2233" s="2">
        <f t="shared" ca="1" si="623"/>
        <v>1</v>
      </c>
      <c r="M2233" s="2">
        <f t="shared" ca="1" si="624"/>
        <v>1</v>
      </c>
      <c r="N2233" s="6">
        <f t="shared" ca="1" si="625"/>
        <v>1</v>
      </c>
      <c r="O2233" s="2">
        <f t="shared" ca="1" si="626"/>
        <v>1</v>
      </c>
      <c r="P2233" s="2">
        <f t="shared" ca="1" si="627"/>
        <v>1</v>
      </c>
      <c r="Q2233" s="2">
        <f t="shared" ca="1" si="628"/>
        <v>1</v>
      </c>
      <c r="R2233" s="2">
        <f t="shared" ca="1" si="629"/>
        <v>1</v>
      </c>
      <c r="S2233" s="7">
        <f ca="1">IF(NOT(L2233),SUMPRODUCT(SEARCH(MID(Validations!U2234,ROW(INDIRECT("1:"&amp;T2233)),1),"abcdefghijklmnopqrstuvwxyz1234567890-_. ")),0)</f>
        <v>0</v>
      </c>
      <c r="T2233" s="2">
        <f ca="1">LEN(Validations!U2234)</f>
        <v>0</v>
      </c>
      <c r="U2233" s="2">
        <f ca="1">LEN(Validations!W2234)</f>
        <v>0</v>
      </c>
      <c r="V2233" s="2">
        <f ca="1">LEN(Validations!X2234)</f>
        <v>0</v>
      </c>
      <c r="W2233" s="2">
        <f ca="1">LEN(Validations!Y2234)</f>
        <v>0</v>
      </c>
      <c r="X2233" s="2">
        <f ca="1">LEN(Validations!V2234)</f>
        <v>0</v>
      </c>
      <c r="Y2233" s="2">
        <f t="shared" ca="1" si="630"/>
        <v>0</v>
      </c>
      <c r="Z2233" s="2">
        <f t="shared" ca="1" si="631"/>
        <v>0</v>
      </c>
      <c r="AA2233" s="2">
        <f t="shared" ca="1" si="632"/>
        <v>0</v>
      </c>
      <c r="AB2233" s="2">
        <f t="shared" ca="1" si="620"/>
        <v>0</v>
      </c>
      <c r="AC2233" s="2">
        <f t="shared" ca="1" si="633"/>
        <v>0</v>
      </c>
      <c r="AD2233" s="2">
        <f t="shared" ca="1" si="634"/>
        <v>0</v>
      </c>
      <c r="AE2233" s="2">
        <f t="shared" ca="1" si="635"/>
        <v>0</v>
      </c>
      <c r="AF2233" s="2">
        <f t="shared" ca="1" si="636"/>
        <v>0</v>
      </c>
      <c r="AG2233" s="2">
        <f t="shared" ca="1" si="637"/>
        <v>0</v>
      </c>
    </row>
    <row r="2234" spans="1:33" x14ac:dyDescent="0.25">
      <c r="A2234" s="2">
        <v>1</v>
      </c>
      <c r="B2234" s="2">
        <v>0</v>
      </c>
      <c r="C2234" s="4" t="s">
        <v>8846</v>
      </c>
      <c r="D2234" s="4" t="s">
        <v>8845</v>
      </c>
      <c r="E2234" s="4" t="s">
        <v>8844</v>
      </c>
      <c r="F2234" s="4" t="s">
        <v>8843</v>
      </c>
      <c r="G2234" s="4" t="s">
        <v>8842</v>
      </c>
      <c r="H2234" s="5">
        <f ca="1">IF(NOT(L2234), COUNTIF(Validations!U$3:U$4002,Validations!U2235),0)</f>
        <v>0</v>
      </c>
      <c r="I2234" s="5">
        <f ca="1">IF(NOT(M2234), COUNTIF(Validations!V$3:V$4002,Validations!V2235),0)</f>
        <v>0</v>
      </c>
      <c r="J2234" s="5">
        <f t="shared" ca="1" si="621"/>
        <v>0</v>
      </c>
      <c r="K2234" s="5">
        <f t="shared" ca="1" si="622"/>
        <v>0</v>
      </c>
      <c r="L2234" s="2">
        <f t="shared" ca="1" si="623"/>
        <v>1</v>
      </c>
      <c r="M2234" s="2">
        <f t="shared" ca="1" si="624"/>
        <v>1</v>
      </c>
      <c r="N2234" s="6">
        <f t="shared" ca="1" si="625"/>
        <v>1</v>
      </c>
      <c r="O2234" s="2">
        <f t="shared" ca="1" si="626"/>
        <v>1</v>
      </c>
      <c r="P2234" s="2">
        <f t="shared" ca="1" si="627"/>
        <v>1</v>
      </c>
      <c r="Q2234" s="2">
        <f t="shared" ca="1" si="628"/>
        <v>1</v>
      </c>
      <c r="R2234" s="2">
        <f t="shared" ca="1" si="629"/>
        <v>1</v>
      </c>
      <c r="S2234" s="7">
        <f ca="1">IF(NOT(L2234),SUMPRODUCT(SEARCH(MID(Validations!U2235,ROW(INDIRECT("1:"&amp;T2234)),1),"abcdefghijklmnopqrstuvwxyz1234567890-_. ")),0)</f>
        <v>0</v>
      </c>
      <c r="T2234" s="2">
        <f ca="1">LEN(Validations!U2235)</f>
        <v>0</v>
      </c>
      <c r="U2234" s="2">
        <f ca="1">LEN(Validations!W2235)</f>
        <v>0</v>
      </c>
      <c r="V2234" s="2">
        <f ca="1">LEN(Validations!X2235)</f>
        <v>0</v>
      </c>
      <c r="W2234" s="2">
        <f ca="1">LEN(Validations!Y2235)</f>
        <v>0</v>
      </c>
      <c r="X2234" s="2">
        <f ca="1">LEN(Validations!V2235)</f>
        <v>0</v>
      </c>
      <c r="Y2234" s="2">
        <f t="shared" ca="1" si="630"/>
        <v>0</v>
      </c>
      <c r="Z2234" s="2">
        <f t="shared" ca="1" si="631"/>
        <v>0</v>
      </c>
      <c r="AA2234" s="2">
        <f t="shared" ca="1" si="632"/>
        <v>0</v>
      </c>
      <c r="AB2234" s="2">
        <f t="shared" ca="1" si="620"/>
        <v>0</v>
      </c>
      <c r="AC2234" s="2">
        <f t="shared" ca="1" si="633"/>
        <v>0</v>
      </c>
      <c r="AD2234" s="2">
        <f t="shared" ca="1" si="634"/>
        <v>0</v>
      </c>
      <c r="AE2234" s="2">
        <f t="shared" ca="1" si="635"/>
        <v>0</v>
      </c>
      <c r="AF2234" s="2">
        <f t="shared" ca="1" si="636"/>
        <v>0</v>
      </c>
      <c r="AG2234" s="2">
        <f t="shared" ca="1" si="637"/>
        <v>0</v>
      </c>
    </row>
    <row r="2235" spans="1:33" x14ac:dyDescent="0.25">
      <c r="A2235" s="2">
        <v>1</v>
      </c>
      <c r="B2235" s="2">
        <v>0</v>
      </c>
      <c r="C2235" s="4" t="s">
        <v>8841</v>
      </c>
      <c r="D2235" s="4" t="s">
        <v>8840</v>
      </c>
      <c r="E2235" s="4" t="s">
        <v>8839</v>
      </c>
      <c r="F2235" s="4" t="s">
        <v>8838</v>
      </c>
      <c r="G2235" s="4" t="s">
        <v>8837</v>
      </c>
      <c r="H2235" s="5">
        <f ca="1">IF(NOT(L2235), COUNTIF(Validations!U$3:U$4002,Validations!U2236),0)</f>
        <v>0</v>
      </c>
      <c r="I2235" s="5">
        <f ca="1">IF(NOT(M2235), COUNTIF(Validations!V$3:V$4002,Validations!V2236),0)</f>
        <v>0</v>
      </c>
      <c r="J2235" s="5">
        <f t="shared" ca="1" si="621"/>
        <v>0</v>
      </c>
      <c r="K2235" s="5">
        <f t="shared" ca="1" si="622"/>
        <v>0</v>
      </c>
      <c r="L2235" s="2">
        <f t="shared" ca="1" si="623"/>
        <v>1</v>
      </c>
      <c r="M2235" s="2">
        <f t="shared" ca="1" si="624"/>
        <v>1</v>
      </c>
      <c r="N2235" s="6">
        <f t="shared" ca="1" si="625"/>
        <v>1</v>
      </c>
      <c r="O2235" s="2">
        <f t="shared" ca="1" si="626"/>
        <v>1</v>
      </c>
      <c r="P2235" s="2">
        <f t="shared" ca="1" si="627"/>
        <v>1</v>
      </c>
      <c r="Q2235" s="2">
        <f t="shared" ca="1" si="628"/>
        <v>1</v>
      </c>
      <c r="R2235" s="2">
        <f t="shared" ca="1" si="629"/>
        <v>1</v>
      </c>
      <c r="S2235" s="7">
        <f ca="1">IF(NOT(L2235),SUMPRODUCT(SEARCH(MID(Validations!U2236,ROW(INDIRECT("1:"&amp;T2235)),1),"abcdefghijklmnopqrstuvwxyz1234567890-_. ")),0)</f>
        <v>0</v>
      </c>
      <c r="T2235" s="2">
        <f ca="1">LEN(Validations!U2236)</f>
        <v>0</v>
      </c>
      <c r="U2235" s="2">
        <f ca="1">LEN(Validations!W2236)</f>
        <v>0</v>
      </c>
      <c r="V2235" s="2">
        <f ca="1">LEN(Validations!X2236)</f>
        <v>0</v>
      </c>
      <c r="W2235" s="2">
        <f ca="1">LEN(Validations!Y2236)</f>
        <v>0</v>
      </c>
      <c r="X2235" s="2">
        <f ca="1">LEN(Validations!V2236)</f>
        <v>0</v>
      </c>
      <c r="Y2235" s="2">
        <f t="shared" ca="1" si="630"/>
        <v>0</v>
      </c>
      <c r="Z2235" s="2">
        <f t="shared" ca="1" si="631"/>
        <v>0</v>
      </c>
      <c r="AA2235" s="2">
        <f t="shared" ca="1" si="632"/>
        <v>0</v>
      </c>
      <c r="AB2235" s="2">
        <f t="shared" ca="1" si="620"/>
        <v>0</v>
      </c>
      <c r="AC2235" s="2">
        <f t="shared" ca="1" si="633"/>
        <v>0</v>
      </c>
      <c r="AD2235" s="2">
        <f t="shared" ca="1" si="634"/>
        <v>0</v>
      </c>
      <c r="AE2235" s="2">
        <f t="shared" ca="1" si="635"/>
        <v>0</v>
      </c>
      <c r="AF2235" s="2">
        <f t="shared" ca="1" si="636"/>
        <v>0</v>
      </c>
      <c r="AG2235" s="2">
        <f t="shared" ca="1" si="637"/>
        <v>0</v>
      </c>
    </row>
    <row r="2236" spans="1:33" x14ac:dyDescent="0.25">
      <c r="A2236" s="2">
        <v>1</v>
      </c>
      <c r="B2236" s="2">
        <v>0</v>
      </c>
      <c r="C2236" s="4" t="s">
        <v>8836</v>
      </c>
      <c r="D2236" s="4" t="s">
        <v>8835</v>
      </c>
      <c r="E2236" s="4" t="s">
        <v>8834</v>
      </c>
      <c r="F2236" s="4" t="s">
        <v>8833</v>
      </c>
      <c r="G2236" s="4" t="s">
        <v>8832</v>
      </c>
      <c r="H2236" s="5">
        <f ca="1">IF(NOT(L2236), COUNTIF(Validations!U$3:U$4002,Validations!U2237),0)</f>
        <v>0</v>
      </c>
      <c r="I2236" s="5">
        <f ca="1">IF(NOT(M2236), COUNTIF(Validations!V$3:V$4002,Validations!V2237),0)</f>
        <v>0</v>
      </c>
      <c r="J2236" s="5">
        <f t="shared" ca="1" si="621"/>
        <v>0</v>
      </c>
      <c r="K2236" s="5">
        <f t="shared" ca="1" si="622"/>
        <v>0</v>
      </c>
      <c r="L2236" s="2">
        <f t="shared" ca="1" si="623"/>
        <v>1</v>
      </c>
      <c r="M2236" s="2">
        <f t="shared" ca="1" si="624"/>
        <v>1</v>
      </c>
      <c r="N2236" s="6">
        <f t="shared" ca="1" si="625"/>
        <v>1</v>
      </c>
      <c r="O2236" s="2">
        <f t="shared" ca="1" si="626"/>
        <v>1</v>
      </c>
      <c r="P2236" s="2">
        <f t="shared" ca="1" si="627"/>
        <v>1</v>
      </c>
      <c r="Q2236" s="2">
        <f t="shared" ca="1" si="628"/>
        <v>1</v>
      </c>
      <c r="R2236" s="2">
        <f t="shared" ca="1" si="629"/>
        <v>1</v>
      </c>
      <c r="S2236" s="7">
        <f ca="1">IF(NOT(L2236),SUMPRODUCT(SEARCH(MID(Validations!U2237,ROW(INDIRECT("1:"&amp;T2236)),1),"abcdefghijklmnopqrstuvwxyz1234567890-_. ")),0)</f>
        <v>0</v>
      </c>
      <c r="T2236" s="2">
        <f ca="1">LEN(Validations!U2237)</f>
        <v>0</v>
      </c>
      <c r="U2236" s="2">
        <f ca="1">LEN(Validations!W2237)</f>
        <v>0</v>
      </c>
      <c r="V2236" s="2">
        <f ca="1">LEN(Validations!X2237)</f>
        <v>0</v>
      </c>
      <c r="W2236" s="2">
        <f ca="1">LEN(Validations!Y2237)</f>
        <v>0</v>
      </c>
      <c r="X2236" s="2">
        <f ca="1">LEN(Validations!V2237)</f>
        <v>0</v>
      </c>
      <c r="Y2236" s="2">
        <f t="shared" ca="1" si="630"/>
        <v>0</v>
      </c>
      <c r="Z2236" s="2">
        <f t="shared" ca="1" si="631"/>
        <v>0</v>
      </c>
      <c r="AA2236" s="2">
        <f t="shared" ca="1" si="632"/>
        <v>0</v>
      </c>
      <c r="AB2236" s="2">
        <f t="shared" ca="1" si="620"/>
        <v>0</v>
      </c>
      <c r="AC2236" s="2">
        <f t="shared" ca="1" si="633"/>
        <v>0</v>
      </c>
      <c r="AD2236" s="2">
        <f t="shared" ca="1" si="634"/>
        <v>0</v>
      </c>
      <c r="AE2236" s="2">
        <f t="shared" ca="1" si="635"/>
        <v>0</v>
      </c>
      <c r="AF2236" s="2">
        <f t="shared" ca="1" si="636"/>
        <v>0</v>
      </c>
      <c r="AG2236" s="2">
        <f t="shared" ca="1" si="637"/>
        <v>0</v>
      </c>
    </row>
    <row r="2237" spans="1:33" x14ac:dyDescent="0.25">
      <c r="A2237" s="2">
        <v>1</v>
      </c>
      <c r="B2237" s="2">
        <v>0</v>
      </c>
      <c r="C2237" s="4" t="s">
        <v>8831</v>
      </c>
      <c r="D2237" s="4" t="s">
        <v>8830</v>
      </c>
      <c r="E2237" s="4" t="s">
        <v>8829</v>
      </c>
      <c r="F2237" s="4" t="s">
        <v>8828</v>
      </c>
      <c r="G2237" s="4" t="s">
        <v>8827</v>
      </c>
      <c r="H2237" s="5">
        <f ca="1">IF(NOT(L2237), COUNTIF(Validations!U$3:U$4002,Validations!U2238),0)</f>
        <v>0</v>
      </c>
      <c r="I2237" s="5">
        <f ca="1">IF(NOT(M2237), COUNTIF(Validations!V$3:V$4002,Validations!V2238),0)</f>
        <v>0</v>
      </c>
      <c r="J2237" s="5">
        <f t="shared" ca="1" si="621"/>
        <v>0</v>
      </c>
      <c r="K2237" s="5">
        <f t="shared" ca="1" si="622"/>
        <v>0</v>
      </c>
      <c r="L2237" s="2">
        <f t="shared" ca="1" si="623"/>
        <v>1</v>
      </c>
      <c r="M2237" s="2">
        <f t="shared" ca="1" si="624"/>
        <v>1</v>
      </c>
      <c r="N2237" s="6">
        <f t="shared" ca="1" si="625"/>
        <v>1</v>
      </c>
      <c r="O2237" s="2">
        <f t="shared" ca="1" si="626"/>
        <v>1</v>
      </c>
      <c r="P2237" s="2">
        <f t="shared" ca="1" si="627"/>
        <v>1</v>
      </c>
      <c r="Q2237" s="2">
        <f t="shared" ca="1" si="628"/>
        <v>1</v>
      </c>
      <c r="R2237" s="2">
        <f t="shared" ca="1" si="629"/>
        <v>1</v>
      </c>
      <c r="S2237" s="7">
        <f ca="1">IF(NOT(L2237),SUMPRODUCT(SEARCH(MID(Validations!U2238,ROW(INDIRECT("1:"&amp;T2237)),1),"abcdefghijklmnopqrstuvwxyz1234567890-_. ")),0)</f>
        <v>0</v>
      </c>
      <c r="T2237" s="2">
        <f ca="1">LEN(Validations!U2238)</f>
        <v>0</v>
      </c>
      <c r="U2237" s="2">
        <f ca="1">LEN(Validations!W2238)</f>
        <v>0</v>
      </c>
      <c r="V2237" s="2">
        <f ca="1">LEN(Validations!X2238)</f>
        <v>0</v>
      </c>
      <c r="W2237" s="2">
        <f ca="1">LEN(Validations!Y2238)</f>
        <v>0</v>
      </c>
      <c r="X2237" s="2">
        <f ca="1">LEN(Validations!V2238)</f>
        <v>0</v>
      </c>
      <c r="Y2237" s="2">
        <f t="shared" ca="1" si="630"/>
        <v>0</v>
      </c>
      <c r="Z2237" s="2">
        <f t="shared" ca="1" si="631"/>
        <v>0</v>
      </c>
      <c r="AA2237" s="2">
        <f t="shared" ca="1" si="632"/>
        <v>0</v>
      </c>
      <c r="AB2237" s="2">
        <f t="shared" ca="1" si="620"/>
        <v>0</v>
      </c>
      <c r="AC2237" s="2">
        <f t="shared" ca="1" si="633"/>
        <v>0</v>
      </c>
      <c r="AD2237" s="2">
        <f t="shared" ca="1" si="634"/>
        <v>0</v>
      </c>
      <c r="AE2237" s="2">
        <f t="shared" ca="1" si="635"/>
        <v>0</v>
      </c>
      <c r="AF2237" s="2">
        <f t="shared" ca="1" si="636"/>
        <v>0</v>
      </c>
      <c r="AG2237" s="2">
        <f t="shared" ca="1" si="637"/>
        <v>0</v>
      </c>
    </row>
    <row r="2238" spans="1:33" x14ac:dyDescent="0.25">
      <c r="A2238" s="2">
        <v>1</v>
      </c>
      <c r="B2238" s="2">
        <v>0</v>
      </c>
      <c r="C2238" s="4" t="s">
        <v>8826</v>
      </c>
      <c r="D2238" s="4" t="s">
        <v>8825</v>
      </c>
      <c r="E2238" s="4" t="s">
        <v>8824</v>
      </c>
      <c r="F2238" s="4" t="s">
        <v>8823</v>
      </c>
      <c r="G2238" s="4" t="s">
        <v>8822</v>
      </c>
      <c r="H2238" s="5">
        <f ca="1">IF(NOT(L2238), COUNTIF(Validations!U$3:U$4002,Validations!U2239),0)</f>
        <v>0</v>
      </c>
      <c r="I2238" s="5">
        <f ca="1">IF(NOT(M2238), COUNTIF(Validations!V$3:V$4002,Validations!V2239),0)</f>
        <v>0</v>
      </c>
      <c r="J2238" s="5">
        <f t="shared" ca="1" si="621"/>
        <v>0</v>
      </c>
      <c r="K2238" s="5">
        <f t="shared" ca="1" si="622"/>
        <v>0</v>
      </c>
      <c r="L2238" s="2">
        <f t="shared" ca="1" si="623"/>
        <v>1</v>
      </c>
      <c r="M2238" s="2">
        <f t="shared" ca="1" si="624"/>
        <v>1</v>
      </c>
      <c r="N2238" s="6">
        <f t="shared" ca="1" si="625"/>
        <v>1</v>
      </c>
      <c r="O2238" s="2">
        <f t="shared" ca="1" si="626"/>
        <v>1</v>
      </c>
      <c r="P2238" s="2">
        <f t="shared" ca="1" si="627"/>
        <v>1</v>
      </c>
      <c r="Q2238" s="2">
        <f t="shared" ca="1" si="628"/>
        <v>1</v>
      </c>
      <c r="R2238" s="2">
        <f t="shared" ca="1" si="629"/>
        <v>1</v>
      </c>
      <c r="S2238" s="7">
        <f ca="1">IF(NOT(L2238),SUMPRODUCT(SEARCH(MID(Validations!U2239,ROW(INDIRECT("1:"&amp;T2238)),1),"abcdefghijklmnopqrstuvwxyz1234567890-_. ")),0)</f>
        <v>0</v>
      </c>
      <c r="T2238" s="2">
        <f ca="1">LEN(Validations!U2239)</f>
        <v>0</v>
      </c>
      <c r="U2238" s="2">
        <f ca="1">LEN(Validations!W2239)</f>
        <v>0</v>
      </c>
      <c r="V2238" s="2">
        <f ca="1">LEN(Validations!X2239)</f>
        <v>0</v>
      </c>
      <c r="W2238" s="2">
        <f ca="1">LEN(Validations!Y2239)</f>
        <v>0</v>
      </c>
      <c r="X2238" s="2">
        <f ca="1">LEN(Validations!V2239)</f>
        <v>0</v>
      </c>
      <c r="Y2238" s="2">
        <f t="shared" ca="1" si="630"/>
        <v>0</v>
      </c>
      <c r="Z2238" s="2">
        <f t="shared" ca="1" si="631"/>
        <v>0</v>
      </c>
      <c r="AA2238" s="2">
        <f t="shared" ca="1" si="632"/>
        <v>0</v>
      </c>
      <c r="AB2238" s="2">
        <f t="shared" ca="1" si="620"/>
        <v>0</v>
      </c>
      <c r="AC2238" s="2">
        <f t="shared" ca="1" si="633"/>
        <v>0</v>
      </c>
      <c r="AD2238" s="2">
        <f t="shared" ca="1" si="634"/>
        <v>0</v>
      </c>
      <c r="AE2238" s="2">
        <f t="shared" ca="1" si="635"/>
        <v>0</v>
      </c>
      <c r="AF2238" s="2">
        <f t="shared" ca="1" si="636"/>
        <v>0</v>
      </c>
      <c r="AG2238" s="2">
        <f t="shared" ca="1" si="637"/>
        <v>0</v>
      </c>
    </row>
    <row r="2239" spans="1:33" x14ac:dyDescent="0.25">
      <c r="A2239" s="2">
        <v>1</v>
      </c>
      <c r="B2239" s="2">
        <v>0</v>
      </c>
      <c r="C2239" s="4" t="s">
        <v>8821</v>
      </c>
      <c r="D2239" s="4" t="s">
        <v>8820</v>
      </c>
      <c r="E2239" s="4" t="s">
        <v>8819</v>
      </c>
      <c r="F2239" s="4" t="s">
        <v>8818</v>
      </c>
      <c r="G2239" s="4" t="s">
        <v>8817</v>
      </c>
      <c r="H2239" s="5">
        <f ca="1">IF(NOT(L2239), COUNTIF(Validations!U$3:U$4002,Validations!U2240),0)</f>
        <v>0</v>
      </c>
      <c r="I2239" s="5">
        <f ca="1">IF(NOT(M2239), COUNTIF(Validations!V$3:V$4002,Validations!V2240),0)</f>
        <v>0</v>
      </c>
      <c r="J2239" s="5">
        <f t="shared" ca="1" si="621"/>
        <v>0</v>
      </c>
      <c r="K2239" s="5">
        <f t="shared" ca="1" si="622"/>
        <v>0</v>
      </c>
      <c r="L2239" s="2">
        <f t="shared" ca="1" si="623"/>
        <v>1</v>
      </c>
      <c r="M2239" s="2">
        <f t="shared" ca="1" si="624"/>
        <v>1</v>
      </c>
      <c r="N2239" s="6">
        <f t="shared" ca="1" si="625"/>
        <v>1</v>
      </c>
      <c r="O2239" s="2">
        <f t="shared" ca="1" si="626"/>
        <v>1</v>
      </c>
      <c r="P2239" s="2">
        <f t="shared" ca="1" si="627"/>
        <v>1</v>
      </c>
      <c r="Q2239" s="2">
        <f t="shared" ca="1" si="628"/>
        <v>1</v>
      </c>
      <c r="R2239" s="2">
        <f t="shared" ca="1" si="629"/>
        <v>1</v>
      </c>
      <c r="S2239" s="7">
        <f ca="1">IF(NOT(L2239),SUMPRODUCT(SEARCH(MID(Validations!U2240,ROW(INDIRECT("1:"&amp;T2239)),1),"abcdefghijklmnopqrstuvwxyz1234567890-_. ")),0)</f>
        <v>0</v>
      </c>
      <c r="T2239" s="2">
        <f ca="1">LEN(Validations!U2240)</f>
        <v>0</v>
      </c>
      <c r="U2239" s="2">
        <f ca="1">LEN(Validations!W2240)</f>
        <v>0</v>
      </c>
      <c r="V2239" s="2">
        <f ca="1">LEN(Validations!X2240)</f>
        <v>0</v>
      </c>
      <c r="W2239" s="2">
        <f ca="1">LEN(Validations!Y2240)</f>
        <v>0</v>
      </c>
      <c r="X2239" s="2">
        <f ca="1">LEN(Validations!V2240)</f>
        <v>0</v>
      </c>
      <c r="Y2239" s="2">
        <f t="shared" ca="1" si="630"/>
        <v>0</v>
      </c>
      <c r="Z2239" s="2">
        <f t="shared" ca="1" si="631"/>
        <v>0</v>
      </c>
      <c r="AA2239" s="2">
        <f t="shared" ca="1" si="632"/>
        <v>0</v>
      </c>
      <c r="AB2239" s="2">
        <f t="shared" ca="1" si="620"/>
        <v>0</v>
      </c>
      <c r="AC2239" s="2">
        <f t="shared" ca="1" si="633"/>
        <v>0</v>
      </c>
      <c r="AD2239" s="2">
        <f t="shared" ca="1" si="634"/>
        <v>0</v>
      </c>
      <c r="AE2239" s="2">
        <f t="shared" ca="1" si="635"/>
        <v>0</v>
      </c>
      <c r="AF2239" s="2">
        <f t="shared" ca="1" si="636"/>
        <v>0</v>
      </c>
      <c r="AG2239" s="2">
        <f t="shared" ca="1" si="637"/>
        <v>0</v>
      </c>
    </row>
    <row r="2240" spans="1:33" x14ac:dyDescent="0.25">
      <c r="A2240" s="2">
        <v>1</v>
      </c>
      <c r="B2240" s="2">
        <v>0</v>
      </c>
      <c r="C2240" s="4" t="s">
        <v>8816</v>
      </c>
      <c r="D2240" s="4" t="s">
        <v>8815</v>
      </c>
      <c r="E2240" s="4" t="s">
        <v>8814</v>
      </c>
      <c r="F2240" s="4" t="s">
        <v>8813</v>
      </c>
      <c r="G2240" s="4" t="s">
        <v>8812</v>
      </c>
      <c r="H2240" s="5">
        <f ca="1">IF(NOT(L2240), COUNTIF(Validations!U$3:U$4002,Validations!U2241),0)</f>
        <v>0</v>
      </c>
      <c r="I2240" s="5">
        <f ca="1">IF(NOT(M2240), COUNTIF(Validations!V$3:V$4002,Validations!V2241),0)</f>
        <v>0</v>
      </c>
      <c r="J2240" s="5">
        <f t="shared" ca="1" si="621"/>
        <v>0</v>
      </c>
      <c r="K2240" s="5">
        <f t="shared" ca="1" si="622"/>
        <v>0</v>
      </c>
      <c r="L2240" s="2">
        <f t="shared" ca="1" si="623"/>
        <v>1</v>
      </c>
      <c r="M2240" s="2">
        <f t="shared" ca="1" si="624"/>
        <v>1</v>
      </c>
      <c r="N2240" s="6">
        <f t="shared" ca="1" si="625"/>
        <v>1</v>
      </c>
      <c r="O2240" s="2">
        <f t="shared" ca="1" si="626"/>
        <v>1</v>
      </c>
      <c r="P2240" s="2">
        <f t="shared" ca="1" si="627"/>
        <v>1</v>
      </c>
      <c r="Q2240" s="2">
        <f t="shared" ca="1" si="628"/>
        <v>1</v>
      </c>
      <c r="R2240" s="2">
        <f t="shared" ca="1" si="629"/>
        <v>1</v>
      </c>
      <c r="S2240" s="7">
        <f ca="1">IF(NOT(L2240),SUMPRODUCT(SEARCH(MID(Validations!U2241,ROW(INDIRECT("1:"&amp;T2240)),1),"abcdefghijklmnopqrstuvwxyz1234567890-_. ")),0)</f>
        <v>0</v>
      </c>
      <c r="T2240" s="2">
        <f ca="1">LEN(Validations!U2241)</f>
        <v>0</v>
      </c>
      <c r="U2240" s="2">
        <f ca="1">LEN(Validations!W2241)</f>
        <v>0</v>
      </c>
      <c r="V2240" s="2">
        <f ca="1">LEN(Validations!X2241)</f>
        <v>0</v>
      </c>
      <c r="W2240" s="2">
        <f ca="1">LEN(Validations!Y2241)</f>
        <v>0</v>
      </c>
      <c r="X2240" s="2">
        <f ca="1">LEN(Validations!V2241)</f>
        <v>0</v>
      </c>
      <c r="Y2240" s="2">
        <f t="shared" ca="1" si="630"/>
        <v>0</v>
      </c>
      <c r="Z2240" s="2">
        <f t="shared" ca="1" si="631"/>
        <v>0</v>
      </c>
      <c r="AA2240" s="2">
        <f t="shared" ca="1" si="632"/>
        <v>0</v>
      </c>
      <c r="AB2240" s="2">
        <f t="shared" ca="1" si="620"/>
        <v>0</v>
      </c>
      <c r="AC2240" s="2">
        <f t="shared" ca="1" si="633"/>
        <v>0</v>
      </c>
      <c r="AD2240" s="2">
        <f t="shared" ca="1" si="634"/>
        <v>0</v>
      </c>
      <c r="AE2240" s="2">
        <f t="shared" ca="1" si="635"/>
        <v>0</v>
      </c>
      <c r="AF2240" s="2">
        <f t="shared" ca="1" si="636"/>
        <v>0</v>
      </c>
      <c r="AG2240" s="2">
        <f t="shared" ca="1" si="637"/>
        <v>0</v>
      </c>
    </row>
    <row r="2241" spans="1:33" x14ac:dyDescent="0.25">
      <c r="A2241" s="2">
        <v>1</v>
      </c>
      <c r="B2241" s="2">
        <v>0</v>
      </c>
      <c r="C2241" s="4" t="s">
        <v>8811</v>
      </c>
      <c r="D2241" s="4" t="s">
        <v>8810</v>
      </c>
      <c r="E2241" s="4" t="s">
        <v>8809</v>
      </c>
      <c r="F2241" s="4" t="s">
        <v>8808</v>
      </c>
      <c r="G2241" s="4" t="s">
        <v>8807</v>
      </c>
      <c r="H2241" s="5">
        <f ca="1">IF(NOT(L2241), COUNTIF(Validations!U$3:U$4002,Validations!U2242),0)</f>
        <v>0</v>
      </c>
      <c r="I2241" s="5">
        <f ca="1">IF(NOT(M2241), COUNTIF(Validations!V$3:V$4002,Validations!V2242),0)</f>
        <v>0</v>
      </c>
      <c r="J2241" s="5">
        <f t="shared" ca="1" si="621"/>
        <v>0</v>
      </c>
      <c r="K2241" s="5">
        <f t="shared" ca="1" si="622"/>
        <v>0</v>
      </c>
      <c r="L2241" s="2">
        <f t="shared" ca="1" si="623"/>
        <v>1</v>
      </c>
      <c r="M2241" s="2">
        <f t="shared" ca="1" si="624"/>
        <v>1</v>
      </c>
      <c r="N2241" s="6">
        <f t="shared" ca="1" si="625"/>
        <v>1</v>
      </c>
      <c r="O2241" s="2">
        <f t="shared" ca="1" si="626"/>
        <v>1</v>
      </c>
      <c r="P2241" s="2">
        <f t="shared" ca="1" si="627"/>
        <v>1</v>
      </c>
      <c r="Q2241" s="2">
        <f t="shared" ca="1" si="628"/>
        <v>1</v>
      </c>
      <c r="R2241" s="2">
        <f t="shared" ca="1" si="629"/>
        <v>1</v>
      </c>
      <c r="S2241" s="7">
        <f ca="1">IF(NOT(L2241),SUMPRODUCT(SEARCH(MID(Validations!U2242,ROW(INDIRECT("1:"&amp;T2241)),1),"abcdefghijklmnopqrstuvwxyz1234567890-_. ")),0)</f>
        <v>0</v>
      </c>
      <c r="T2241" s="2">
        <f ca="1">LEN(Validations!U2242)</f>
        <v>0</v>
      </c>
      <c r="U2241" s="2">
        <f ca="1">LEN(Validations!W2242)</f>
        <v>0</v>
      </c>
      <c r="V2241" s="2">
        <f ca="1">LEN(Validations!X2242)</f>
        <v>0</v>
      </c>
      <c r="W2241" s="2">
        <f ca="1">LEN(Validations!Y2242)</f>
        <v>0</v>
      </c>
      <c r="X2241" s="2">
        <f ca="1">LEN(Validations!V2242)</f>
        <v>0</v>
      </c>
      <c r="Y2241" s="2">
        <f t="shared" ca="1" si="630"/>
        <v>0</v>
      </c>
      <c r="Z2241" s="2">
        <f t="shared" ca="1" si="631"/>
        <v>0</v>
      </c>
      <c r="AA2241" s="2">
        <f t="shared" ca="1" si="632"/>
        <v>0</v>
      </c>
      <c r="AB2241" s="2">
        <f t="shared" ca="1" si="620"/>
        <v>0</v>
      </c>
      <c r="AC2241" s="2">
        <f t="shared" ca="1" si="633"/>
        <v>0</v>
      </c>
      <c r="AD2241" s="2">
        <f t="shared" ca="1" si="634"/>
        <v>0</v>
      </c>
      <c r="AE2241" s="2">
        <f t="shared" ca="1" si="635"/>
        <v>0</v>
      </c>
      <c r="AF2241" s="2">
        <f t="shared" ca="1" si="636"/>
        <v>0</v>
      </c>
      <c r="AG2241" s="2">
        <f t="shared" ca="1" si="637"/>
        <v>0</v>
      </c>
    </row>
    <row r="2242" spans="1:33" x14ac:dyDescent="0.25">
      <c r="A2242" s="2">
        <v>1</v>
      </c>
      <c r="B2242" s="2">
        <v>0</v>
      </c>
      <c r="C2242" s="4" t="s">
        <v>8806</v>
      </c>
      <c r="D2242" s="4" t="s">
        <v>8805</v>
      </c>
      <c r="E2242" s="4" t="s">
        <v>8804</v>
      </c>
      <c r="F2242" s="4" t="s">
        <v>8803</v>
      </c>
      <c r="G2242" s="4" t="s">
        <v>8802</v>
      </c>
      <c r="H2242" s="5">
        <f ca="1">IF(NOT(L2242), COUNTIF(Validations!U$3:U$4002,Validations!U2243),0)</f>
        <v>0</v>
      </c>
      <c r="I2242" s="5">
        <f ca="1">IF(NOT(M2242), COUNTIF(Validations!V$3:V$4002,Validations!V2243),0)</f>
        <v>0</v>
      </c>
      <c r="J2242" s="5">
        <f t="shared" ca="1" si="621"/>
        <v>0</v>
      </c>
      <c r="K2242" s="5">
        <f t="shared" ca="1" si="622"/>
        <v>0</v>
      </c>
      <c r="L2242" s="2">
        <f t="shared" ca="1" si="623"/>
        <v>1</v>
      </c>
      <c r="M2242" s="2">
        <f t="shared" ca="1" si="624"/>
        <v>1</v>
      </c>
      <c r="N2242" s="6">
        <f t="shared" ca="1" si="625"/>
        <v>1</v>
      </c>
      <c r="O2242" s="2">
        <f t="shared" ca="1" si="626"/>
        <v>1</v>
      </c>
      <c r="P2242" s="2">
        <f t="shared" ca="1" si="627"/>
        <v>1</v>
      </c>
      <c r="Q2242" s="2">
        <f t="shared" ca="1" si="628"/>
        <v>1</v>
      </c>
      <c r="R2242" s="2">
        <f t="shared" ca="1" si="629"/>
        <v>1</v>
      </c>
      <c r="S2242" s="7">
        <f ca="1">IF(NOT(L2242),SUMPRODUCT(SEARCH(MID(Validations!U2243,ROW(INDIRECT("1:"&amp;T2242)),1),"abcdefghijklmnopqrstuvwxyz1234567890-_. ")),0)</f>
        <v>0</v>
      </c>
      <c r="T2242" s="2">
        <f ca="1">LEN(Validations!U2243)</f>
        <v>0</v>
      </c>
      <c r="U2242" s="2">
        <f ca="1">LEN(Validations!W2243)</f>
        <v>0</v>
      </c>
      <c r="V2242" s="2">
        <f ca="1">LEN(Validations!X2243)</f>
        <v>0</v>
      </c>
      <c r="W2242" s="2">
        <f ca="1">LEN(Validations!Y2243)</f>
        <v>0</v>
      </c>
      <c r="X2242" s="2">
        <f ca="1">LEN(Validations!V2243)</f>
        <v>0</v>
      </c>
      <c r="Y2242" s="2">
        <f t="shared" ca="1" si="630"/>
        <v>0</v>
      </c>
      <c r="Z2242" s="2">
        <f t="shared" ca="1" si="631"/>
        <v>0</v>
      </c>
      <c r="AA2242" s="2">
        <f t="shared" ca="1" si="632"/>
        <v>0</v>
      </c>
      <c r="AB2242" s="2">
        <f t="shared" ref="AB2242:AB2305" ca="1" si="638">IF(O2242,0,IF(R2242=1,1,0))</f>
        <v>0</v>
      </c>
      <c r="AC2242" s="2">
        <f t="shared" ca="1" si="633"/>
        <v>0</v>
      </c>
      <c r="AD2242" s="2">
        <f t="shared" ca="1" si="634"/>
        <v>0</v>
      </c>
      <c r="AE2242" s="2">
        <f t="shared" ca="1" si="635"/>
        <v>0</v>
      </c>
      <c r="AF2242" s="2">
        <f t="shared" ca="1" si="636"/>
        <v>0</v>
      </c>
      <c r="AG2242" s="2">
        <f t="shared" ca="1" si="637"/>
        <v>0</v>
      </c>
    </row>
    <row r="2243" spans="1:33" x14ac:dyDescent="0.25">
      <c r="A2243" s="2">
        <v>1</v>
      </c>
      <c r="B2243" s="2">
        <v>0</v>
      </c>
      <c r="C2243" s="4" t="s">
        <v>8801</v>
      </c>
      <c r="D2243" s="4" t="s">
        <v>8800</v>
      </c>
      <c r="E2243" s="4" t="s">
        <v>8799</v>
      </c>
      <c r="F2243" s="4" t="s">
        <v>8798</v>
      </c>
      <c r="G2243" s="4" t="s">
        <v>8797</v>
      </c>
      <c r="H2243" s="5">
        <f ca="1">IF(NOT(L2243), COUNTIF(Validations!U$3:U$4002,Validations!U2244),0)</f>
        <v>0</v>
      </c>
      <c r="I2243" s="5">
        <f ca="1">IF(NOT(M2243), COUNTIF(Validations!V$3:V$4002,Validations!V2244),0)</f>
        <v>0</v>
      </c>
      <c r="J2243" s="5">
        <f t="shared" ref="J2243:J2306" ca="1" si="639">IF(H2243&gt;1,1,0)</f>
        <v>0</v>
      </c>
      <c r="K2243" s="5">
        <f t="shared" ref="K2243:K2306" ca="1" si="640">IF(I2243&gt;1,1,0)</f>
        <v>0</v>
      </c>
      <c r="L2243" s="2">
        <f t="shared" ref="L2243:L2306" ca="1" si="641">IF(T2243,0,1)</f>
        <v>1</v>
      </c>
      <c r="M2243" s="2">
        <f t="shared" ref="M2243:M2306" ca="1" si="642">IF(X2243,0,1)</f>
        <v>1</v>
      </c>
      <c r="N2243" s="6">
        <f t="shared" ref="N2243:N2306" ca="1" si="643">IF(OR(L2243,M2243,Q2243,P2243),1,0)</f>
        <v>1</v>
      </c>
      <c r="O2243" s="2">
        <f t="shared" ref="O2243:O2306" ca="1" si="644">IF(U2243,0,1)</f>
        <v>1</v>
      </c>
      <c r="P2243" s="2">
        <f t="shared" ref="P2243:P2306" ca="1" si="645">IF(V2243,0,1)</f>
        <v>1</v>
      </c>
      <c r="Q2243" s="2">
        <f t="shared" ref="Q2243:Q2306" ca="1" si="646">IF(W2243,0,1)</f>
        <v>1</v>
      </c>
      <c r="R2243" s="2">
        <f t="shared" ref="R2243:R2306" ca="1" si="647">IF(AND(P2243,Q2243,M2243,L2243),1,0)</f>
        <v>1</v>
      </c>
      <c r="S2243" s="7">
        <f ca="1">IF(NOT(L2243),SUMPRODUCT(SEARCH(MID(Validations!U2244,ROW(INDIRECT("1:"&amp;T2243)),1),"abcdefghijklmnopqrstuvwxyz1234567890-_. ")),0)</f>
        <v>0</v>
      </c>
      <c r="T2243" s="2">
        <f ca="1">LEN(Validations!U2244)</f>
        <v>0</v>
      </c>
      <c r="U2243" s="2">
        <f ca="1">LEN(Validations!W2244)</f>
        <v>0</v>
      </c>
      <c r="V2243" s="2">
        <f ca="1">LEN(Validations!X2244)</f>
        <v>0</v>
      </c>
      <c r="W2243" s="2">
        <f ca="1">LEN(Validations!Y2244)</f>
        <v>0</v>
      </c>
      <c r="X2243" s="2">
        <f ca="1">LEN(Validations!V2244)</f>
        <v>0</v>
      </c>
      <c r="Y2243" s="2">
        <f t="shared" ref="Y2243:Y2306" ca="1" si="648">IF(N2243=R2243,0,1)</f>
        <v>0</v>
      </c>
      <c r="Z2243" s="2">
        <f t="shared" ref="Z2243:Z2306" ca="1" si="649">IF(NOT(ISNUMBER(S2243)),1,0)</f>
        <v>0</v>
      </c>
      <c r="AA2243" s="2">
        <f t="shared" ref="AA2243:AA2306" ca="1" si="650">IF(OR(Z2243,Y2243,J2243,B2243),1,0)</f>
        <v>0</v>
      </c>
      <c r="AB2243" s="2">
        <f t="shared" ca="1" si="638"/>
        <v>0</v>
      </c>
      <c r="AC2243" s="2">
        <f t="shared" ref="AC2243:AC2306" ca="1" si="651">IF(AND(R2243,NOT(P2243)),1,0)</f>
        <v>0</v>
      </c>
      <c r="AD2243" s="2">
        <f t="shared" ref="AD2243:AD2306" ca="1" si="652">IF(AND(R2243,NOT(Q2243)),1,0)</f>
        <v>0</v>
      </c>
      <c r="AE2243" s="2">
        <f t="shared" ref="AE2243:AE2306" ca="1" si="653">IF(AND(R2243,NOT(M2243)),1,0)</f>
        <v>0</v>
      </c>
      <c r="AF2243" s="2">
        <f t="shared" ref="AF2243:AF2306" ca="1" si="654">IF(OR(AA2243,AB2243,AC2243,AD2243,AE2243),1,0)</f>
        <v>0</v>
      </c>
      <c r="AG2243" s="2">
        <f t="shared" ref="AG2243:AG2306" ca="1" si="655">IF(AF2243,1,0)</f>
        <v>0</v>
      </c>
    </row>
    <row r="2244" spans="1:33" x14ac:dyDescent="0.25">
      <c r="A2244" s="2">
        <v>1</v>
      </c>
      <c r="B2244" s="2">
        <v>0</v>
      </c>
      <c r="C2244" s="4" t="s">
        <v>8796</v>
      </c>
      <c r="D2244" s="4" t="s">
        <v>8795</v>
      </c>
      <c r="E2244" s="4" t="s">
        <v>8794</v>
      </c>
      <c r="F2244" s="4" t="s">
        <v>8793</v>
      </c>
      <c r="G2244" s="4" t="s">
        <v>8792</v>
      </c>
      <c r="H2244" s="5">
        <f ca="1">IF(NOT(L2244), COUNTIF(Validations!U$3:U$4002,Validations!U2245),0)</f>
        <v>0</v>
      </c>
      <c r="I2244" s="5">
        <f ca="1">IF(NOT(M2244), COUNTIF(Validations!V$3:V$4002,Validations!V2245),0)</f>
        <v>0</v>
      </c>
      <c r="J2244" s="5">
        <f t="shared" ca="1" si="639"/>
        <v>0</v>
      </c>
      <c r="K2244" s="5">
        <f t="shared" ca="1" si="640"/>
        <v>0</v>
      </c>
      <c r="L2244" s="2">
        <f t="shared" ca="1" si="641"/>
        <v>1</v>
      </c>
      <c r="M2244" s="2">
        <f t="shared" ca="1" si="642"/>
        <v>1</v>
      </c>
      <c r="N2244" s="6">
        <f t="shared" ca="1" si="643"/>
        <v>1</v>
      </c>
      <c r="O2244" s="2">
        <f t="shared" ca="1" si="644"/>
        <v>1</v>
      </c>
      <c r="P2244" s="2">
        <f t="shared" ca="1" si="645"/>
        <v>1</v>
      </c>
      <c r="Q2244" s="2">
        <f t="shared" ca="1" si="646"/>
        <v>1</v>
      </c>
      <c r="R2244" s="2">
        <f t="shared" ca="1" si="647"/>
        <v>1</v>
      </c>
      <c r="S2244" s="7">
        <f ca="1">IF(NOT(L2244),SUMPRODUCT(SEARCH(MID(Validations!U2245,ROW(INDIRECT("1:"&amp;T2244)),1),"abcdefghijklmnopqrstuvwxyz1234567890-_. ")),0)</f>
        <v>0</v>
      </c>
      <c r="T2244" s="2">
        <f ca="1">LEN(Validations!U2245)</f>
        <v>0</v>
      </c>
      <c r="U2244" s="2">
        <f ca="1">LEN(Validations!W2245)</f>
        <v>0</v>
      </c>
      <c r="V2244" s="2">
        <f ca="1">LEN(Validations!X2245)</f>
        <v>0</v>
      </c>
      <c r="W2244" s="2">
        <f ca="1">LEN(Validations!Y2245)</f>
        <v>0</v>
      </c>
      <c r="X2244" s="2">
        <f ca="1">LEN(Validations!V2245)</f>
        <v>0</v>
      </c>
      <c r="Y2244" s="2">
        <f t="shared" ca="1" si="648"/>
        <v>0</v>
      </c>
      <c r="Z2244" s="2">
        <f t="shared" ca="1" si="649"/>
        <v>0</v>
      </c>
      <c r="AA2244" s="2">
        <f t="shared" ca="1" si="650"/>
        <v>0</v>
      </c>
      <c r="AB2244" s="2">
        <f t="shared" ca="1" si="638"/>
        <v>0</v>
      </c>
      <c r="AC2244" s="2">
        <f t="shared" ca="1" si="651"/>
        <v>0</v>
      </c>
      <c r="AD2244" s="2">
        <f t="shared" ca="1" si="652"/>
        <v>0</v>
      </c>
      <c r="AE2244" s="2">
        <f t="shared" ca="1" si="653"/>
        <v>0</v>
      </c>
      <c r="AF2244" s="2">
        <f t="shared" ca="1" si="654"/>
        <v>0</v>
      </c>
      <c r="AG2244" s="2">
        <f t="shared" ca="1" si="655"/>
        <v>0</v>
      </c>
    </row>
    <row r="2245" spans="1:33" x14ac:dyDescent="0.25">
      <c r="A2245" s="2">
        <v>1</v>
      </c>
      <c r="B2245" s="2">
        <v>0</v>
      </c>
      <c r="C2245" s="4" t="s">
        <v>8791</v>
      </c>
      <c r="D2245" s="4" t="s">
        <v>8790</v>
      </c>
      <c r="E2245" s="4" t="s">
        <v>8789</v>
      </c>
      <c r="F2245" s="4" t="s">
        <v>8788</v>
      </c>
      <c r="G2245" s="4" t="s">
        <v>8787</v>
      </c>
      <c r="H2245" s="5">
        <f ca="1">IF(NOT(L2245), COUNTIF(Validations!U$3:U$4002,Validations!U2246),0)</f>
        <v>0</v>
      </c>
      <c r="I2245" s="5">
        <f ca="1">IF(NOT(M2245), COUNTIF(Validations!V$3:V$4002,Validations!V2246),0)</f>
        <v>0</v>
      </c>
      <c r="J2245" s="5">
        <f t="shared" ca="1" si="639"/>
        <v>0</v>
      </c>
      <c r="K2245" s="5">
        <f t="shared" ca="1" si="640"/>
        <v>0</v>
      </c>
      <c r="L2245" s="2">
        <f t="shared" ca="1" si="641"/>
        <v>1</v>
      </c>
      <c r="M2245" s="2">
        <f t="shared" ca="1" si="642"/>
        <v>1</v>
      </c>
      <c r="N2245" s="6">
        <f t="shared" ca="1" si="643"/>
        <v>1</v>
      </c>
      <c r="O2245" s="2">
        <f t="shared" ca="1" si="644"/>
        <v>1</v>
      </c>
      <c r="P2245" s="2">
        <f t="shared" ca="1" si="645"/>
        <v>1</v>
      </c>
      <c r="Q2245" s="2">
        <f t="shared" ca="1" si="646"/>
        <v>1</v>
      </c>
      <c r="R2245" s="2">
        <f t="shared" ca="1" si="647"/>
        <v>1</v>
      </c>
      <c r="S2245" s="7">
        <f ca="1">IF(NOT(L2245),SUMPRODUCT(SEARCH(MID(Validations!U2246,ROW(INDIRECT("1:"&amp;T2245)),1),"abcdefghijklmnopqrstuvwxyz1234567890-_. ")),0)</f>
        <v>0</v>
      </c>
      <c r="T2245" s="2">
        <f ca="1">LEN(Validations!U2246)</f>
        <v>0</v>
      </c>
      <c r="U2245" s="2">
        <f ca="1">LEN(Validations!W2246)</f>
        <v>0</v>
      </c>
      <c r="V2245" s="2">
        <f ca="1">LEN(Validations!X2246)</f>
        <v>0</v>
      </c>
      <c r="W2245" s="2">
        <f ca="1">LEN(Validations!Y2246)</f>
        <v>0</v>
      </c>
      <c r="X2245" s="2">
        <f ca="1">LEN(Validations!V2246)</f>
        <v>0</v>
      </c>
      <c r="Y2245" s="2">
        <f t="shared" ca="1" si="648"/>
        <v>0</v>
      </c>
      <c r="Z2245" s="2">
        <f t="shared" ca="1" si="649"/>
        <v>0</v>
      </c>
      <c r="AA2245" s="2">
        <f t="shared" ca="1" si="650"/>
        <v>0</v>
      </c>
      <c r="AB2245" s="2">
        <f t="shared" ca="1" si="638"/>
        <v>0</v>
      </c>
      <c r="AC2245" s="2">
        <f t="shared" ca="1" si="651"/>
        <v>0</v>
      </c>
      <c r="AD2245" s="2">
        <f t="shared" ca="1" si="652"/>
        <v>0</v>
      </c>
      <c r="AE2245" s="2">
        <f t="shared" ca="1" si="653"/>
        <v>0</v>
      </c>
      <c r="AF2245" s="2">
        <f t="shared" ca="1" si="654"/>
        <v>0</v>
      </c>
      <c r="AG2245" s="2">
        <f t="shared" ca="1" si="655"/>
        <v>0</v>
      </c>
    </row>
    <row r="2246" spans="1:33" x14ac:dyDescent="0.25">
      <c r="A2246" s="2">
        <v>1</v>
      </c>
      <c r="B2246" s="2">
        <v>0</v>
      </c>
      <c r="C2246" s="4" t="s">
        <v>8786</v>
      </c>
      <c r="D2246" s="4" t="s">
        <v>8785</v>
      </c>
      <c r="E2246" s="4" t="s">
        <v>8784</v>
      </c>
      <c r="F2246" s="4" t="s">
        <v>8783</v>
      </c>
      <c r="G2246" s="4" t="s">
        <v>8782</v>
      </c>
      <c r="H2246" s="5">
        <f ca="1">IF(NOT(L2246), COUNTIF(Validations!U$3:U$4002,Validations!U2247),0)</f>
        <v>0</v>
      </c>
      <c r="I2246" s="5">
        <f ca="1">IF(NOT(M2246), COUNTIF(Validations!V$3:V$4002,Validations!V2247),0)</f>
        <v>0</v>
      </c>
      <c r="J2246" s="5">
        <f t="shared" ca="1" si="639"/>
        <v>0</v>
      </c>
      <c r="K2246" s="5">
        <f t="shared" ca="1" si="640"/>
        <v>0</v>
      </c>
      <c r="L2246" s="2">
        <f t="shared" ca="1" si="641"/>
        <v>1</v>
      </c>
      <c r="M2246" s="2">
        <f t="shared" ca="1" si="642"/>
        <v>1</v>
      </c>
      <c r="N2246" s="6">
        <f t="shared" ca="1" si="643"/>
        <v>1</v>
      </c>
      <c r="O2246" s="2">
        <f t="shared" ca="1" si="644"/>
        <v>1</v>
      </c>
      <c r="P2246" s="2">
        <f t="shared" ca="1" si="645"/>
        <v>1</v>
      </c>
      <c r="Q2246" s="2">
        <f t="shared" ca="1" si="646"/>
        <v>1</v>
      </c>
      <c r="R2246" s="2">
        <f t="shared" ca="1" si="647"/>
        <v>1</v>
      </c>
      <c r="S2246" s="7">
        <f ca="1">IF(NOT(L2246),SUMPRODUCT(SEARCH(MID(Validations!U2247,ROW(INDIRECT("1:"&amp;T2246)),1),"abcdefghijklmnopqrstuvwxyz1234567890-_. ")),0)</f>
        <v>0</v>
      </c>
      <c r="T2246" s="2">
        <f ca="1">LEN(Validations!U2247)</f>
        <v>0</v>
      </c>
      <c r="U2246" s="2">
        <f ca="1">LEN(Validations!W2247)</f>
        <v>0</v>
      </c>
      <c r="V2246" s="2">
        <f ca="1">LEN(Validations!X2247)</f>
        <v>0</v>
      </c>
      <c r="W2246" s="2">
        <f ca="1">LEN(Validations!Y2247)</f>
        <v>0</v>
      </c>
      <c r="X2246" s="2">
        <f ca="1">LEN(Validations!V2247)</f>
        <v>0</v>
      </c>
      <c r="Y2246" s="2">
        <f t="shared" ca="1" si="648"/>
        <v>0</v>
      </c>
      <c r="Z2246" s="2">
        <f t="shared" ca="1" si="649"/>
        <v>0</v>
      </c>
      <c r="AA2246" s="2">
        <f t="shared" ca="1" si="650"/>
        <v>0</v>
      </c>
      <c r="AB2246" s="2">
        <f t="shared" ca="1" si="638"/>
        <v>0</v>
      </c>
      <c r="AC2246" s="2">
        <f t="shared" ca="1" si="651"/>
        <v>0</v>
      </c>
      <c r="AD2246" s="2">
        <f t="shared" ca="1" si="652"/>
        <v>0</v>
      </c>
      <c r="AE2246" s="2">
        <f t="shared" ca="1" si="653"/>
        <v>0</v>
      </c>
      <c r="AF2246" s="2">
        <f t="shared" ca="1" si="654"/>
        <v>0</v>
      </c>
      <c r="AG2246" s="2">
        <f t="shared" ca="1" si="655"/>
        <v>0</v>
      </c>
    </row>
    <row r="2247" spans="1:33" x14ac:dyDescent="0.25">
      <c r="A2247" s="2">
        <v>1</v>
      </c>
      <c r="B2247" s="2">
        <v>0</v>
      </c>
      <c r="C2247" s="4" t="s">
        <v>8781</v>
      </c>
      <c r="D2247" s="4" t="s">
        <v>8780</v>
      </c>
      <c r="E2247" s="4" t="s">
        <v>8779</v>
      </c>
      <c r="F2247" s="4" t="s">
        <v>8778</v>
      </c>
      <c r="G2247" s="4" t="s">
        <v>8777</v>
      </c>
      <c r="H2247" s="5">
        <f ca="1">IF(NOT(L2247), COUNTIF(Validations!U$3:U$4002,Validations!U2248),0)</f>
        <v>0</v>
      </c>
      <c r="I2247" s="5">
        <f ca="1">IF(NOT(M2247), COUNTIF(Validations!V$3:V$4002,Validations!V2248),0)</f>
        <v>0</v>
      </c>
      <c r="J2247" s="5">
        <f t="shared" ca="1" si="639"/>
        <v>0</v>
      </c>
      <c r="K2247" s="5">
        <f t="shared" ca="1" si="640"/>
        <v>0</v>
      </c>
      <c r="L2247" s="2">
        <f t="shared" ca="1" si="641"/>
        <v>1</v>
      </c>
      <c r="M2247" s="2">
        <f t="shared" ca="1" si="642"/>
        <v>1</v>
      </c>
      <c r="N2247" s="6">
        <f t="shared" ca="1" si="643"/>
        <v>1</v>
      </c>
      <c r="O2247" s="2">
        <f t="shared" ca="1" si="644"/>
        <v>1</v>
      </c>
      <c r="P2247" s="2">
        <f t="shared" ca="1" si="645"/>
        <v>1</v>
      </c>
      <c r="Q2247" s="2">
        <f t="shared" ca="1" si="646"/>
        <v>1</v>
      </c>
      <c r="R2247" s="2">
        <f t="shared" ca="1" si="647"/>
        <v>1</v>
      </c>
      <c r="S2247" s="7">
        <f ca="1">IF(NOT(L2247),SUMPRODUCT(SEARCH(MID(Validations!U2248,ROW(INDIRECT("1:"&amp;T2247)),1),"abcdefghijklmnopqrstuvwxyz1234567890-_. ")),0)</f>
        <v>0</v>
      </c>
      <c r="T2247" s="2">
        <f ca="1">LEN(Validations!U2248)</f>
        <v>0</v>
      </c>
      <c r="U2247" s="2">
        <f ca="1">LEN(Validations!W2248)</f>
        <v>0</v>
      </c>
      <c r="V2247" s="2">
        <f ca="1">LEN(Validations!X2248)</f>
        <v>0</v>
      </c>
      <c r="W2247" s="2">
        <f ca="1">LEN(Validations!Y2248)</f>
        <v>0</v>
      </c>
      <c r="X2247" s="2">
        <f ca="1">LEN(Validations!V2248)</f>
        <v>0</v>
      </c>
      <c r="Y2247" s="2">
        <f t="shared" ca="1" si="648"/>
        <v>0</v>
      </c>
      <c r="Z2247" s="2">
        <f t="shared" ca="1" si="649"/>
        <v>0</v>
      </c>
      <c r="AA2247" s="2">
        <f t="shared" ca="1" si="650"/>
        <v>0</v>
      </c>
      <c r="AB2247" s="2">
        <f t="shared" ca="1" si="638"/>
        <v>0</v>
      </c>
      <c r="AC2247" s="2">
        <f t="shared" ca="1" si="651"/>
        <v>0</v>
      </c>
      <c r="AD2247" s="2">
        <f t="shared" ca="1" si="652"/>
        <v>0</v>
      </c>
      <c r="AE2247" s="2">
        <f t="shared" ca="1" si="653"/>
        <v>0</v>
      </c>
      <c r="AF2247" s="2">
        <f t="shared" ca="1" si="654"/>
        <v>0</v>
      </c>
      <c r="AG2247" s="2">
        <f t="shared" ca="1" si="655"/>
        <v>0</v>
      </c>
    </row>
    <row r="2248" spans="1:33" x14ac:dyDescent="0.25">
      <c r="A2248" s="2">
        <v>1</v>
      </c>
      <c r="B2248" s="2">
        <v>0</v>
      </c>
      <c r="C2248" s="4" t="s">
        <v>8776</v>
      </c>
      <c r="D2248" s="4" t="s">
        <v>8775</v>
      </c>
      <c r="E2248" s="4" t="s">
        <v>8774</v>
      </c>
      <c r="F2248" s="4" t="s">
        <v>8773</v>
      </c>
      <c r="G2248" s="4" t="s">
        <v>8772</v>
      </c>
      <c r="H2248" s="5">
        <f ca="1">IF(NOT(L2248), COUNTIF(Validations!U$3:U$4002,Validations!U2249),0)</f>
        <v>0</v>
      </c>
      <c r="I2248" s="5">
        <f ca="1">IF(NOT(M2248), COUNTIF(Validations!V$3:V$4002,Validations!V2249),0)</f>
        <v>0</v>
      </c>
      <c r="J2248" s="5">
        <f t="shared" ca="1" si="639"/>
        <v>0</v>
      </c>
      <c r="K2248" s="5">
        <f t="shared" ca="1" si="640"/>
        <v>0</v>
      </c>
      <c r="L2248" s="2">
        <f t="shared" ca="1" si="641"/>
        <v>1</v>
      </c>
      <c r="M2248" s="2">
        <f t="shared" ca="1" si="642"/>
        <v>1</v>
      </c>
      <c r="N2248" s="6">
        <f t="shared" ca="1" si="643"/>
        <v>1</v>
      </c>
      <c r="O2248" s="2">
        <f t="shared" ca="1" si="644"/>
        <v>1</v>
      </c>
      <c r="P2248" s="2">
        <f t="shared" ca="1" si="645"/>
        <v>1</v>
      </c>
      <c r="Q2248" s="2">
        <f t="shared" ca="1" si="646"/>
        <v>1</v>
      </c>
      <c r="R2248" s="2">
        <f t="shared" ca="1" si="647"/>
        <v>1</v>
      </c>
      <c r="S2248" s="7">
        <f ca="1">IF(NOT(L2248),SUMPRODUCT(SEARCH(MID(Validations!U2249,ROW(INDIRECT("1:"&amp;T2248)),1),"abcdefghijklmnopqrstuvwxyz1234567890-_. ")),0)</f>
        <v>0</v>
      </c>
      <c r="T2248" s="2">
        <f ca="1">LEN(Validations!U2249)</f>
        <v>0</v>
      </c>
      <c r="U2248" s="2">
        <f ca="1">LEN(Validations!W2249)</f>
        <v>0</v>
      </c>
      <c r="V2248" s="2">
        <f ca="1">LEN(Validations!X2249)</f>
        <v>0</v>
      </c>
      <c r="W2248" s="2">
        <f ca="1">LEN(Validations!Y2249)</f>
        <v>0</v>
      </c>
      <c r="X2248" s="2">
        <f ca="1">LEN(Validations!V2249)</f>
        <v>0</v>
      </c>
      <c r="Y2248" s="2">
        <f t="shared" ca="1" si="648"/>
        <v>0</v>
      </c>
      <c r="Z2248" s="2">
        <f t="shared" ca="1" si="649"/>
        <v>0</v>
      </c>
      <c r="AA2248" s="2">
        <f t="shared" ca="1" si="650"/>
        <v>0</v>
      </c>
      <c r="AB2248" s="2">
        <f t="shared" ca="1" si="638"/>
        <v>0</v>
      </c>
      <c r="AC2248" s="2">
        <f t="shared" ca="1" si="651"/>
        <v>0</v>
      </c>
      <c r="AD2248" s="2">
        <f t="shared" ca="1" si="652"/>
        <v>0</v>
      </c>
      <c r="AE2248" s="2">
        <f t="shared" ca="1" si="653"/>
        <v>0</v>
      </c>
      <c r="AF2248" s="2">
        <f t="shared" ca="1" si="654"/>
        <v>0</v>
      </c>
      <c r="AG2248" s="2">
        <f t="shared" ca="1" si="655"/>
        <v>0</v>
      </c>
    </row>
    <row r="2249" spans="1:33" x14ac:dyDescent="0.25">
      <c r="A2249" s="2">
        <v>1</v>
      </c>
      <c r="B2249" s="2">
        <v>0</v>
      </c>
      <c r="C2249" s="4" t="s">
        <v>8771</v>
      </c>
      <c r="D2249" s="4" t="s">
        <v>8770</v>
      </c>
      <c r="E2249" s="4" t="s">
        <v>8769</v>
      </c>
      <c r="F2249" s="4" t="s">
        <v>8768</v>
      </c>
      <c r="G2249" s="4" t="s">
        <v>8767</v>
      </c>
      <c r="H2249" s="5">
        <f ca="1">IF(NOT(L2249), COUNTIF(Validations!U$3:U$4002,Validations!U2250),0)</f>
        <v>0</v>
      </c>
      <c r="I2249" s="5">
        <f ca="1">IF(NOT(M2249), COUNTIF(Validations!V$3:V$4002,Validations!V2250),0)</f>
        <v>0</v>
      </c>
      <c r="J2249" s="5">
        <f t="shared" ca="1" si="639"/>
        <v>0</v>
      </c>
      <c r="K2249" s="5">
        <f t="shared" ca="1" si="640"/>
        <v>0</v>
      </c>
      <c r="L2249" s="2">
        <f t="shared" ca="1" si="641"/>
        <v>1</v>
      </c>
      <c r="M2249" s="2">
        <f t="shared" ca="1" si="642"/>
        <v>1</v>
      </c>
      <c r="N2249" s="6">
        <f t="shared" ca="1" si="643"/>
        <v>1</v>
      </c>
      <c r="O2249" s="2">
        <f t="shared" ca="1" si="644"/>
        <v>1</v>
      </c>
      <c r="P2249" s="2">
        <f t="shared" ca="1" si="645"/>
        <v>1</v>
      </c>
      <c r="Q2249" s="2">
        <f t="shared" ca="1" si="646"/>
        <v>1</v>
      </c>
      <c r="R2249" s="2">
        <f t="shared" ca="1" si="647"/>
        <v>1</v>
      </c>
      <c r="S2249" s="7">
        <f ca="1">IF(NOT(L2249),SUMPRODUCT(SEARCH(MID(Validations!U2250,ROW(INDIRECT("1:"&amp;T2249)),1),"abcdefghijklmnopqrstuvwxyz1234567890-_. ")),0)</f>
        <v>0</v>
      </c>
      <c r="T2249" s="2">
        <f ca="1">LEN(Validations!U2250)</f>
        <v>0</v>
      </c>
      <c r="U2249" s="2">
        <f ca="1">LEN(Validations!W2250)</f>
        <v>0</v>
      </c>
      <c r="V2249" s="2">
        <f ca="1">LEN(Validations!X2250)</f>
        <v>0</v>
      </c>
      <c r="W2249" s="2">
        <f ca="1">LEN(Validations!Y2250)</f>
        <v>0</v>
      </c>
      <c r="X2249" s="2">
        <f ca="1">LEN(Validations!V2250)</f>
        <v>0</v>
      </c>
      <c r="Y2249" s="2">
        <f t="shared" ca="1" si="648"/>
        <v>0</v>
      </c>
      <c r="Z2249" s="2">
        <f t="shared" ca="1" si="649"/>
        <v>0</v>
      </c>
      <c r="AA2249" s="2">
        <f t="shared" ca="1" si="650"/>
        <v>0</v>
      </c>
      <c r="AB2249" s="2">
        <f t="shared" ca="1" si="638"/>
        <v>0</v>
      </c>
      <c r="AC2249" s="2">
        <f t="shared" ca="1" si="651"/>
        <v>0</v>
      </c>
      <c r="AD2249" s="2">
        <f t="shared" ca="1" si="652"/>
        <v>0</v>
      </c>
      <c r="AE2249" s="2">
        <f t="shared" ca="1" si="653"/>
        <v>0</v>
      </c>
      <c r="AF2249" s="2">
        <f t="shared" ca="1" si="654"/>
        <v>0</v>
      </c>
      <c r="AG2249" s="2">
        <f t="shared" ca="1" si="655"/>
        <v>0</v>
      </c>
    </row>
    <row r="2250" spans="1:33" x14ac:dyDescent="0.25">
      <c r="A2250" s="2">
        <v>1</v>
      </c>
      <c r="B2250" s="2">
        <v>0</v>
      </c>
      <c r="C2250" s="4" t="s">
        <v>8766</v>
      </c>
      <c r="D2250" s="4" t="s">
        <v>8765</v>
      </c>
      <c r="E2250" s="4" t="s">
        <v>8764</v>
      </c>
      <c r="F2250" s="4" t="s">
        <v>8763</v>
      </c>
      <c r="G2250" s="4" t="s">
        <v>8762</v>
      </c>
      <c r="H2250" s="5">
        <f ca="1">IF(NOT(L2250), COUNTIF(Validations!U$3:U$4002,Validations!U2251),0)</f>
        <v>0</v>
      </c>
      <c r="I2250" s="5">
        <f ca="1">IF(NOT(M2250), COUNTIF(Validations!V$3:V$4002,Validations!V2251),0)</f>
        <v>0</v>
      </c>
      <c r="J2250" s="5">
        <f t="shared" ca="1" si="639"/>
        <v>0</v>
      </c>
      <c r="K2250" s="5">
        <f t="shared" ca="1" si="640"/>
        <v>0</v>
      </c>
      <c r="L2250" s="2">
        <f t="shared" ca="1" si="641"/>
        <v>1</v>
      </c>
      <c r="M2250" s="2">
        <f t="shared" ca="1" si="642"/>
        <v>1</v>
      </c>
      <c r="N2250" s="6">
        <f t="shared" ca="1" si="643"/>
        <v>1</v>
      </c>
      <c r="O2250" s="2">
        <f t="shared" ca="1" si="644"/>
        <v>1</v>
      </c>
      <c r="P2250" s="2">
        <f t="shared" ca="1" si="645"/>
        <v>1</v>
      </c>
      <c r="Q2250" s="2">
        <f t="shared" ca="1" si="646"/>
        <v>1</v>
      </c>
      <c r="R2250" s="2">
        <f t="shared" ca="1" si="647"/>
        <v>1</v>
      </c>
      <c r="S2250" s="7">
        <f ca="1">IF(NOT(L2250),SUMPRODUCT(SEARCH(MID(Validations!U2251,ROW(INDIRECT("1:"&amp;T2250)),1),"abcdefghijklmnopqrstuvwxyz1234567890-_. ")),0)</f>
        <v>0</v>
      </c>
      <c r="T2250" s="2">
        <f ca="1">LEN(Validations!U2251)</f>
        <v>0</v>
      </c>
      <c r="U2250" s="2">
        <f ca="1">LEN(Validations!W2251)</f>
        <v>0</v>
      </c>
      <c r="V2250" s="2">
        <f ca="1">LEN(Validations!X2251)</f>
        <v>0</v>
      </c>
      <c r="W2250" s="2">
        <f ca="1">LEN(Validations!Y2251)</f>
        <v>0</v>
      </c>
      <c r="X2250" s="2">
        <f ca="1">LEN(Validations!V2251)</f>
        <v>0</v>
      </c>
      <c r="Y2250" s="2">
        <f t="shared" ca="1" si="648"/>
        <v>0</v>
      </c>
      <c r="Z2250" s="2">
        <f t="shared" ca="1" si="649"/>
        <v>0</v>
      </c>
      <c r="AA2250" s="2">
        <f t="shared" ca="1" si="650"/>
        <v>0</v>
      </c>
      <c r="AB2250" s="2">
        <f t="shared" ca="1" si="638"/>
        <v>0</v>
      </c>
      <c r="AC2250" s="2">
        <f t="shared" ca="1" si="651"/>
        <v>0</v>
      </c>
      <c r="AD2250" s="2">
        <f t="shared" ca="1" si="652"/>
        <v>0</v>
      </c>
      <c r="AE2250" s="2">
        <f t="shared" ca="1" si="653"/>
        <v>0</v>
      </c>
      <c r="AF2250" s="2">
        <f t="shared" ca="1" si="654"/>
        <v>0</v>
      </c>
      <c r="AG2250" s="2">
        <f t="shared" ca="1" si="655"/>
        <v>0</v>
      </c>
    </row>
    <row r="2251" spans="1:33" x14ac:dyDescent="0.25">
      <c r="A2251" s="2">
        <v>1</v>
      </c>
      <c r="B2251" s="2">
        <v>0</v>
      </c>
      <c r="C2251" s="4" t="s">
        <v>8761</v>
      </c>
      <c r="D2251" s="4" t="s">
        <v>8760</v>
      </c>
      <c r="E2251" s="4" t="s">
        <v>8759</v>
      </c>
      <c r="F2251" s="4" t="s">
        <v>8758</v>
      </c>
      <c r="G2251" s="4" t="s">
        <v>8757</v>
      </c>
      <c r="H2251" s="5">
        <f ca="1">IF(NOT(L2251), COUNTIF(Validations!U$3:U$4002,Validations!U2252),0)</f>
        <v>0</v>
      </c>
      <c r="I2251" s="5">
        <f ca="1">IF(NOT(M2251), COUNTIF(Validations!V$3:V$4002,Validations!V2252),0)</f>
        <v>0</v>
      </c>
      <c r="J2251" s="5">
        <f t="shared" ca="1" si="639"/>
        <v>0</v>
      </c>
      <c r="K2251" s="5">
        <f t="shared" ca="1" si="640"/>
        <v>0</v>
      </c>
      <c r="L2251" s="2">
        <f t="shared" ca="1" si="641"/>
        <v>1</v>
      </c>
      <c r="M2251" s="2">
        <f t="shared" ca="1" si="642"/>
        <v>1</v>
      </c>
      <c r="N2251" s="6">
        <f t="shared" ca="1" si="643"/>
        <v>1</v>
      </c>
      <c r="O2251" s="2">
        <f t="shared" ca="1" si="644"/>
        <v>1</v>
      </c>
      <c r="P2251" s="2">
        <f t="shared" ca="1" si="645"/>
        <v>1</v>
      </c>
      <c r="Q2251" s="2">
        <f t="shared" ca="1" si="646"/>
        <v>1</v>
      </c>
      <c r="R2251" s="2">
        <f t="shared" ca="1" si="647"/>
        <v>1</v>
      </c>
      <c r="S2251" s="7">
        <f ca="1">IF(NOT(L2251),SUMPRODUCT(SEARCH(MID(Validations!U2252,ROW(INDIRECT("1:"&amp;T2251)),1),"abcdefghijklmnopqrstuvwxyz1234567890-_. ")),0)</f>
        <v>0</v>
      </c>
      <c r="T2251" s="2">
        <f ca="1">LEN(Validations!U2252)</f>
        <v>0</v>
      </c>
      <c r="U2251" s="2">
        <f ca="1">LEN(Validations!W2252)</f>
        <v>0</v>
      </c>
      <c r="V2251" s="2">
        <f ca="1">LEN(Validations!X2252)</f>
        <v>0</v>
      </c>
      <c r="W2251" s="2">
        <f ca="1">LEN(Validations!Y2252)</f>
        <v>0</v>
      </c>
      <c r="X2251" s="2">
        <f ca="1">LEN(Validations!V2252)</f>
        <v>0</v>
      </c>
      <c r="Y2251" s="2">
        <f t="shared" ca="1" si="648"/>
        <v>0</v>
      </c>
      <c r="Z2251" s="2">
        <f t="shared" ca="1" si="649"/>
        <v>0</v>
      </c>
      <c r="AA2251" s="2">
        <f t="shared" ca="1" si="650"/>
        <v>0</v>
      </c>
      <c r="AB2251" s="2">
        <f t="shared" ca="1" si="638"/>
        <v>0</v>
      </c>
      <c r="AC2251" s="2">
        <f t="shared" ca="1" si="651"/>
        <v>0</v>
      </c>
      <c r="AD2251" s="2">
        <f t="shared" ca="1" si="652"/>
        <v>0</v>
      </c>
      <c r="AE2251" s="2">
        <f t="shared" ca="1" si="653"/>
        <v>0</v>
      </c>
      <c r="AF2251" s="2">
        <f t="shared" ca="1" si="654"/>
        <v>0</v>
      </c>
      <c r="AG2251" s="2">
        <f t="shared" ca="1" si="655"/>
        <v>0</v>
      </c>
    </row>
    <row r="2252" spans="1:33" x14ac:dyDescent="0.25">
      <c r="A2252" s="2">
        <v>1</v>
      </c>
      <c r="B2252" s="2">
        <v>0</v>
      </c>
      <c r="C2252" s="4" t="s">
        <v>8756</v>
      </c>
      <c r="D2252" s="4" t="s">
        <v>8755</v>
      </c>
      <c r="E2252" s="4" t="s">
        <v>8754</v>
      </c>
      <c r="F2252" s="4" t="s">
        <v>8753</v>
      </c>
      <c r="G2252" s="4" t="s">
        <v>8752</v>
      </c>
      <c r="H2252" s="5">
        <f ca="1">IF(NOT(L2252), COUNTIF(Validations!U$3:U$4002,Validations!U2253),0)</f>
        <v>0</v>
      </c>
      <c r="I2252" s="5">
        <f ca="1">IF(NOT(M2252), COUNTIF(Validations!V$3:V$4002,Validations!V2253),0)</f>
        <v>0</v>
      </c>
      <c r="J2252" s="5">
        <f t="shared" ca="1" si="639"/>
        <v>0</v>
      </c>
      <c r="K2252" s="5">
        <f t="shared" ca="1" si="640"/>
        <v>0</v>
      </c>
      <c r="L2252" s="2">
        <f t="shared" ca="1" si="641"/>
        <v>1</v>
      </c>
      <c r="M2252" s="2">
        <f t="shared" ca="1" si="642"/>
        <v>1</v>
      </c>
      <c r="N2252" s="6">
        <f t="shared" ca="1" si="643"/>
        <v>1</v>
      </c>
      <c r="O2252" s="2">
        <f t="shared" ca="1" si="644"/>
        <v>1</v>
      </c>
      <c r="P2252" s="2">
        <f t="shared" ca="1" si="645"/>
        <v>1</v>
      </c>
      <c r="Q2252" s="2">
        <f t="shared" ca="1" si="646"/>
        <v>1</v>
      </c>
      <c r="R2252" s="2">
        <f t="shared" ca="1" si="647"/>
        <v>1</v>
      </c>
      <c r="S2252" s="7">
        <f ca="1">IF(NOT(L2252),SUMPRODUCT(SEARCH(MID(Validations!U2253,ROW(INDIRECT("1:"&amp;T2252)),1),"abcdefghijklmnopqrstuvwxyz1234567890-_. ")),0)</f>
        <v>0</v>
      </c>
      <c r="T2252" s="2">
        <f ca="1">LEN(Validations!U2253)</f>
        <v>0</v>
      </c>
      <c r="U2252" s="2">
        <f ca="1">LEN(Validations!W2253)</f>
        <v>0</v>
      </c>
      <c r="V2252" s="2">
        <f ca="1">LEN(Validations!X2253)</f>
        <v>0</v>
      </c>
      <c r="W2252" s="2">
        <f ca="1">LEN(Validations!Y2253)</f>
        <v>0</v>
      </c>
      <c r="X2252" s="2">
        <f ca="1">LEN(Validations!V2253)</f>
        <v>0</v>
      </c>
      <c r="Y2252" s="2">
        <f t="shared" ca="1" si="648"/>
        <v>0</v>
      </c>
      <c r="Z2252" s="2">
        <f t="shared" ca="1" si="649"/>
        <v>0</v>
      </c>
      <c r="AA2252" s="2">
        <f t="shared" ca="1" si="650"/>
        <v>0</v>
      </c>
      <c r="AB2252" s="2">
        <f t="shared" ca="1" si="638"/>
        <v>0</v>
      </c>
      <c r="AC2252" s="2">
        <f t="shared" ca="1" si="651"/>
        <v>0</v>
      </c>
      <c r="AD2252" s="2">
        <f t="shared" ca="1" si="652"/>
        <v>0</v>
      </c>
      <c r="AE2252" s="2">
        <f t="shared" ca="1" si="653"/>
        <v>0</v>
      </c>
      <c r="AF2252" s="2">
        <f t="shared" ca="1" si="654"/>
        <v>0</v>
      </c>
      <c r="AG2252" s="2">
        <f t="shared" ca="1" si="655"/>
        <v>0</v>
      </c>
    </row>
    <row r="2253" spans="1:33" x14ac:dyDescent="0.25">
      <c r="A2253" s="2">
        <v>1</v>
      </c>
      <c r="B2253" s="2">
        <v>0</v>
      </c>
      <c r="C2253" s="4" t="s">
        <v>8751</v>
      </c>
      <c r="D2253" s="4" t="s">
        <v>8750</v>
      </c>
      <c r="E2253" s="4" t="s">
        <v>8749</v>
      </c>
      <c r="F2253" s="4" t="s">
        <v>8748</v>
      </c>
      <c r="G2253" s="4" t="s">
        <v>8747</v>
      </c>
      <c r="H2253" s="5">
        <f ca="1">IF(NOT(L2253), COUNTIF(Validations!U$3:U$4002,Validations!U2254),0)</f>
        <v>0</v>
      </c>
      <c r="I2253" s="5">
        <f ca="1">IF(NOT(M2253), COUNTIF(Validations!V$3:V$4002,Validations!V2254),0)</f>
        <v>0</v>
      </c>
      <c r="J2253" s="5">
        <f t="shared" ca="1" si="639"/>
        <v>0</v>
      </c>
      <c r="K2253" s="5">
        <f t="shared" ca="1" si="640"/>
        <v>0</v>
      </c>
      <c r="L2253" s="2">
        <f t="shared" ca="1" si="641"/>
        <v>1</v>
      </c>
      <c r="M2253" s="2">
        <f t="shared" ca="1" si="642"/>
        <v>1</v>
      </c>
      <c r="N2253" s="6">
        <f t="shared" ca="1" si="643"/>
        <v>1</v>
      </c>
      <c r="O2253" s="2">
        <f t="shared" ca="1" si="644"/>
        <v>1</v>
      </c>
      <c r="P2253" s="2">
        <f t="shared" ca="1" si="645"/>
        <v>1</v>
      </c>
      <c r="Q2253" s="2">
        <f t="shared" ca="1" si="646"/>
        <v>1</v>
      </c>
      <c r="R2253" s="2">
        <f t="shared" ca="1" si="647"/>
        <v>1</v>
      </c>
      <c r="S2253" s="7">
        <f ca="1">IF(NOT(L2253),SUMPRODUCT(SEARCH(MID(Validations!U2254,ROW(INDIRECT("1:"&amp;T2253)),1),"abcdefghijklmnopqrstuvwxyz1234567890-_. ")),0)</f>
        <v>0</v>
      </c>
      <c r="T2253" s="2">
        <f ca="1">LEN(Validations!U2254)</f>
        <v>0</v>
      </c>
      <c r="U2253" s="2">
        <f ca="1">LEN(Validations!W2254)</f>
        <v>0</v>
      </c>
      <c r="V2253" s="2">
        <f ca="1">LEN(Validations!X2254)</f>
        <v>0</v>
      </c>
      <c r="W2253" s="2">
        <f ca="1">LEN(Validations!Y2254)</f>
        <v>0</v>
      </c>
      <c r="X2253" s="2">
        <f ca="1">LEN(Validations!V2254)</f>
        <v>0</v>
      </c>
      <c r="Y2253" s="2">
        <f t="shared" ca="1" si="648"/>
        <v>0</v>
      </c>
      <c r="Z2253" s="2">
        <f t="shared" ca="1" si="649"/>
        <v>0</v>
      </c>
      <c r="AA2253" s="2">
        <f t="shared" ca="1" si="650"/>
        <v>0</v>
      </c>
      <c r="AB2253" s="2">
        <f t="shared" ca="1" si="638"/>
        <v>0</v>
      </c>
      <c r="AC2253" s="2">
        <f t="shared" ca="1" si="651"/>
        <v>0</v>
      </c>
      <c r="AD2253" s="2">
        <f t="shared" ca="1" si="652"/>
        <v>0</v>
      </c>
      <c r="AE2253" s="2">
        <f t="shared" ca="1" si="653"/>
        <v>0</v>
      </c>
      <c r="AF2253" s="2">
        <f t="shared" ca="1" si="654"/>
        <v>0</v>
      </c>
      <c r="AG2253" s="2">
        <f t="shared" ca="1" si="655"/>
        <v>0</v>
      </c>
    </row>
    <row r="2254" spans="1:33" x14ac:dyDescent="0.25">
      <c r="A2254" s="2">
        <v>1</v>
      </c>
      <c r="B2254" s="2">
        <v>0</v>
      </c>
      <c r="C2254" s="4" t="s">
        <v>8746</v>
      </c>
      <c r="D2254" s="4" t="s">
        <v>8745</v>
      </c>
      <c r="E2254" s="4" t="s">
        <v>8744</v>
      </c>
      <c r="F2254" s="4" t="s">
        <v>8743</v>
      </c>
      <c r="G2254" s="4" t="s">
        <v>8742</v>
      </c>
      <c r="H2254" s="5">
        <f ca="1">IF(NOT(L2254), COUNTIF(Validations!U$3:U$4002,Validations!U2255),0)</f>
        <v>0</v>
      </c>
      <c r="I2254" s="5">
        <f ca="1">IF(NOT(M2254), COUNTIF(Validations!V$3:V$4002,Validations!V2255),0)</f>
        <v>0</v>
      </c>
      <c r="J2254" s="5">
        <f t="shared" ca="1" si="639"/>
        <v>0</v>
      </c>
      <c r="K2254" s="5">
        <f t="shared" ca="1" si="640"/>
        <v>0</v>
      </c>
      <c r="L2254" s="2">
        <f t="shared" ca="1" si="641"/>
        <v>1</v>
      </c>
      <c r="M2254" s="2">
        <f t="shared" ca="1" si="642"/>
        <v>1</v>
      </c>
      <c r="N2254" s="6">
        <f t="shared" ca="1" si="643"/>
        <v>1</v>
      </c>
      <c r="O2254" s="2">
        <f t="shared" ca="1" si="644"/>
        <v>1</v>
      </c>
      <c r="P2254" s="2">
        <f t="shared" ca="1" si="645"/>
        <v>1</v>
      </c>
      <c r="Q2254" s="2">
        <f t="shared" ca="1" si="646"/>
        <v>1</v>
      </c>
      <c r="R2254" s="2">
        <f t="shared" ca="1" si="647"/>
        <v>1</v>
      </c>
      <c r="S2254" s="7">
        <f ca="1">IF(NOT(L2254),SUMPRODUCT(SEARCH(MID(Validations!U2255,ROW(INDIRECT("1:"&amp;T2254)),1),"abcdefghijklmnopqrstuvwxyz1234567890-_. ")),0)</f>
        <v>0</v>
      </c>
      <c r="T2254" s="2">
        <f ca="1">LEN(Validations!U2255)</f>
        <v>0</v>
      </c>
      <c r="U2254" s="2">
        <f ca="1">LEN(Validations!W2255)</f>
        <v>0</v>
      </c>
      <c r="V2254" s="2">
        <f ca="1">LEN(Validations!X2255)</f>
        <v>0</v>
      </c>
      <c r="W2254" s="2">
        <f ca="1">LEN(Validations!Y2255)</f>
        <v>0</v>
      </c>
      <c r="X2254" s="2">
        <f ca="1">LEN(Validations!V2255)</f>
        <v>0</v>
      </c>
      <c r="Y2254" s="2">
        <f t="shared" ca="1" si="648"/>
        <v>0</v>
      </c>
      <c r="Z2254" s="2">
        <f t="shared" ca="1" si="649"/>
        <v>0</v>
      </c>
      <c r="AA2254" s="2">
        <f t="shared" ca="1" si="650"/>
        <v>0</v>
      </c>
      <c r="AB2254" s="2">
        <f t="shared" ca="1" si="638"/>
        <v>0</v>
      </c>
      <c r="AC2254" s="2">
        <f t="shared" ca="1" si="651"/>
        <v>0</v>
      </c>
      <c r="AD2254" s="2">
        <f t="shared" ca="1" si="652"/>
        <v>0</v>
      </c>
      <c r="AE2254" s="2">
        <f t="shared" ca="1" si="653"/>
        <v>0</v>
      </c>
      <c r="AF2254" s="2">
        <f t="shared" ca="1" si="654"/>
        <v>0</v>
      </c>
      <c r="AG2254" s="2">
        <f t="shared" ca="1" si="655"/>
        <v>0</v>
      </c>
    </row>
    <row r="2255" spans="1:33" x14ac:dyDescent="0.25">
      <c r="A2255" s="2">
        <v>1</v>
      </c>
      <c r="B2255" s="2">
        <v>0</v>
      </c>
      <c r="C2255" s="4" t="s">
        <v>8741</v>
      </c>
      <c r="D2255" s="4" t="s">
        <v>8740</v>
      </c>
      <c r="E2255" s="4" t="s">
        <v>8739</v>
      </c>
      <c r="F2255" s="4" t="s">
        <v>8738</v>
      </c>
      <c r="G2255" s="4" t="s">
        <v>8737</v>
      </c>
      <c r="H2255" s="5">
        <f ca="1">IF(NOT(L2255), COUNTIF(Validations!U$3:U$4002,Validations!U2256),0)</f>
        <v>0</v>
      </c>
      <c r="I2255" s="5">
        <f ca="1">IF(NOT(M2255), COUNTIF(Validations!V$3:V$4002,Validations!V2256),0)</f>
        <v>0</v>
      </c>
      <c r="J2255" s="5">
        <f t="shared" ca="1" si="639"/>
        <v>0</v>
      </c>
      <c r="K2255" s="5">
        <f t="shared" ca="1" si="640"/>
        <v>0</v>
      </c>
      <c r="L2255" s="2">
        <f t="shared" ca="1" si="641"/>
        <v>1</v>
      </c>
      <c r="M2255" s="2">
        <f t="shared" ca="1" si="642"/>
        <v>1</v>
      </c>
      <c r="N2255" s="6">
        <f t="shared" ca="1" si="643"/>
        <v>1</v>
      </c>
      <c r="O2255" s="2">
        <f t="shared" ca="1" si="644"/>
        <v>1</v>
      </c>
      <c r="P2255" s="2">
        <f t="shared" ca="1" si="645"/>
        <v>1</v>
      </c>
      <c r="Q2255" s="2">
        <f t="shared" ca="1" si="646"/>
        <v>1</v>
      </c>
      <c r="R2255" s="2">
        <f t="shared" ca="1" si="647"/>
        <v>1</v>
      </c>
      <c r="S2255" s="7">
        <f ca="1">IF(NOT(L2255),SUMPRODUCT(SEARCH(MID(Validations!U2256,ROW(INDIRECT("1:"&amp;T2255)),1),"abcdefghijklmnopqrstuvwxyz1234567890-_. ")),0)</f>
        <v>0</v>
      </c>
      <c r="T2255" s="2">
        <f ca="1">LEN(Validations!U2256)</f>
        <v>0</v>
      </c>
      <c r="U2255" s="2">
        <f ca="1">LEN(Validations!W2256)</f>
        <v>0</v>
      </c>
      <c r="V2255" s="2">
        <f ca="1">LEN(Validations!X2256)</f>
        <v>0</v>
      </c>
      <c r="W2255" s="2">
        <f ca="1">LEN(Validations!Y2256)</f>
        <v>0</v>
      </c>
      <c r="X2255" s="2">
        <f ca="1">LEN(Validations!V2256)</f>
        <v>0</v>
      </c>
      <c r="Y2255" s="2">
        <f t="shared" ca="1" si="648"/>
        <v>0</v>
      </c>
      <c r="Z2255" s="2">
        <f t="shared" ca="1" si="649"/>
        <v>0</v>
      </c>
      <c r="AA2255" s="2">
        <f t="shared" ca="1" si="650"/>
        <v>0</v>
      </c>
      <c r="AB2255" s="2">
        <f t="shared" ca="1" si="638"/>
        <v>0</v>
      </c>
      <c r="AC2255" s="2">
        <f t="shared" ca="1" si="651"/>
        <v>0</v>
      </c>
      <c r="AD2255" s="2">
        <f t="shared" ca="1" si="652"/>
        <v>0</v>
      </c>
      <c r="AE2255" s="2">
        <f t="shared" ca="1" si="653"/>
        <v>0</v>
      </c>
      <c r="AF2255" s="2">
        <f t="shared" ca="1" si="654"/>
        <v>0</v>
      </c>
      <c r="AG2255" s="2">
        <f t="shared" ca="1" si="655"/>
        <v>0</v>
      </c>
    </row>
    <row r="2256" spans="1:33" x14ac:dyDescent="0.25">
      <c r="A2256" s="2">
        <v>1</v>
      </c>
      <c r="B2256" s="2">
        <v>0</v>
      </c>
      <c r="C2256" s="4" t="s">
        <v>8736</v>
      </c>
      <c r="D2256" s="4" t="s">
        <v>8735</v>
      </c>
      <c r="E2256" s="4" t="s">
        <v>8734</v>
      </c>
      <c r="F2256" s="4" t="s">
        <v>8733</v>
      </c>
      <c r="G2256" s="4" t="s">
        <v>8732</v>
      </c>
      <c r="H2256" s="5">
        <f ca="1">IF(NOT(L2256), COUNTIF(Validations!U$3:U$4002,Validations!U2257),0)</f>
        <v>0</v>
      </c>
      <c r="I2256" s="5">
        <f ca="1">IF(NOT(M2256), COUNTIF(Validations!V$3:V$4002,Validations!V2257),0)</f>
        <v>0</v>
      </c>
      <c r="J2256" s="5">
        <f t="shared" ca="1" si="639"/>
        <v>0</v>
      </c>
      <c r="K2256" s="5">
        <f t="shared" ca="1" si="640"/>
        <v>0</v>
      </c>
      <c r="L2256" s="2">
        <f t="shared" ca="1" si="641"/>
        <v>1</v>
      </c>
      <c r="M2256" s="2">
        <f t="shared" ca="1" si="642"/>
        <v>1</v>
      </c>
      <c r="N2256" s="6">
        <f t="shared" ca="1" si="643"/>
        <v>1</v>
      </c>
      <c r="O2256" s="2">
        <f t="shared" ca="1" si="644"/>
        <v>1</v>
      </c>
      <c r="P2256" s="2">
        <f t="shared" ca="1" si="645"/>
        <v>1</v>
      </c>
      <c r="Q2256" s="2">
        <f t="shared" ca="1" si="646"/>
        <v>1</v>
      </c>
      <c r="R2256" s="2">
        <f t="shared" ca="1" si="647"/>
        <v>1</v>
      </c>
      <c r="S2256" s="7">
        <f ca="1">IF(NOT(L2256),SUMPRODUCT(SEARCH(MID(Validations!U2257,ROW(INDIRECT("1:"&amp;T2256)),1),"abcdefghijklmnopqrstuvwxyz1234567890-_. ")),0)</f>
        <v>0</v>
      </c>
      <c r="T2256" s="2">
        <f ca="1">LEN(Validations!U2257)</f>
        <v>0</v>
      </c>
      <c r="U2256" s="2">
        <f ca="1">LEN(Validations!W2257)</f>
        <v>0</v>
      </c>
      <c r="V2256" s="2">
        <f ca="1">LEN(Validations!X2257)</f>
        <v>0</v>
      </c>
      <c r="W2256" s="2">
        <f ca="1">LEN(Validations!Y2257)</f>
        <v>0</v>
      </c>
      <c r="X2256" s="2">
        <f ca="1">LEN(Validations!V2257)</f>
        <v>0</v>
      </c>
      <c r="Y2256" s="2">
        <f t="shared" ca="1" si="648"/>
        <v>0</v>
      </c>
      <c r="Z2256" s="2">
        <f t="shared" ca="1" si="649"/>
        <v>0</v>
      </c>
      <c r="AA2256" s="2">
        <f t="shared" ca="1" si="650"/>
        <v>0</v>
      </c>
      <c r="AB2256" s="2">
        <f t="shared" ca="1" si="638"/>
        <v>0</v>
      </c>
      <c r="AC2256" s="2">
        <f t="shared" ca="1" si="651"/>
        <v>0</v>
      </c>
      <c r="AD2256" s="2">
        <f t="shared" ca="1" si="652"/>
        <v>0</v>
      </c>
      <c r="AE2256" s="2">
        <f t="shared" ca="1" si="653"/>
        <v>0</v>
      </c>
      <c r="AF2256" s="2">
        <f t="shared" ca="1" si="654"/>
        <v>0</v>
      </c>
      <c r="AG2256" s="2">
        <f t="shared" ca="1" si="655"/>
        <v>0</v>
      </c>
    </row>
    <row r="2257" spans="1:33" x14ac:dyDescent="0.25">
      <c r="A2257" s="2">
        <v>1</v>
      </c>
      <c r="B2257" s="2">
        <v>0</v>
      </c>
      <c r="C2257" s="4" t="s">
        <v>8731</v>
      </c>
      <c r="D2257" s="4" t="s">
        <v>8730</v>
      </c>
      <c r="E2257" s="4" t="s">
        <v>8729</v>
      </c>
      <c r="F2257" s="4" t="s">
        <v>8728</v>
      </c>
      <c r="G2257" s="4" t="s">
        <v>8727</v>
      </c>
      <c r="H2257" s="5">
        <f ca="1">IF(NOT(L2257), COUNTIF(Validations!U$3:U$4002,Validations!U2258),0)</f>
        <v>0</v>
      </c>
      <c r="I2257" s="5">
        <f ca="1">IF(NOT(M2257), COUNTIF(Validations!V$3:V$4002,Validations!V2258),0)</f>
        <v>0</v>
      </c>
      <c r="J2257" s="5">
        <f t="shared" ca="1" si="639"/>
        <v>0</v>
      </c>
      <c r="K2257" s="5">
        <f t="shared" ca="1" si="640"/>
        <v>0</v>
      </c>
      <c r="L2257" s="2">
        <f t="shared" ca="1" si="641"/>
        <v>1</v>
      </c>
      <c r="M2257" s="2">
        <f t="shared" ca="1" si="642"/>
        <v>1</v>
      </c>
      <c r="N2257" s="6">
        <f t="shared" ca="1" si="643"/>
        <v>1</v>
      </c>
      <c r="O2257" s="2">
        <f t="shared" ca="1" si="644"/>
        <v>1</v>
      </c>
      <c r="P2257" s="2">
        <f t="shared" ca="1" si="645"/>
        <v>1</v>
      </c>
      <c r="Q2257" s="2">
        <f t="shared" ca="1" si="646"/>
        <v>1</v>
      </c>
      <c r="R2257" s="2">
        <f t="shared" ca="1" si="647"/>
        <v>1</v>
      </c>
      <c r="S2257" s="7">
        <f ca="1">IF(NOT(L2257),SUMPRODUCT(SEARCH(MID(Validations!U2258,ROW(INDIRECT("1:"&amp;T2257)),1),"abcdefghijklmnopqrstuvwxyz1234567890-_. ")),0)</f>
        <v>0</v>
      </c>
      <c r="T2257" s="2">
        <f ca="1">LEN(Validations!U2258)</f>
        <v>0</v>
      </c>
      <c r="U2257" s="2">
        <f ca="1">LEN(Validations!W2258)</f>
        <v>0</v>
      </c>
      <c r="V2257" s="2">
        <f ca="1">LEN(Validations!X2258)</f>
        <v>0</v>
      </c>
      <c r="W2257" s="2">
        <f ca="1">LEN(Validations!Y2258)</f>
        <v>0</v>
      </c>
      <c r="X2257" s="2">
        <f ca="1">LEN(Validations!V2258)</f>
        <v>0</v>
      </c>
      <c r="Y2257" s="2">
        <f t="shared" ca="1" si="648"/>
        <v>0</v>
      </c>
      <c r="Z2257" s="2">
        <f t="shared" ca="1" si="649"/>
        <v>0</v>
      </c>
      <c r="AA2257" s="2">
        <f t="shared" ca="1" si="650"/>
        <v>0</v>
      </c>
      <c r="AB2257" s="2">
        <f t="shared" ca="1" si="638"/>
        <v>0</v>
      </c>
      <c r="AC2257" s="2">
        <f t="shared" ca="1" si="651"/>
        <v>0</v>
      </c>
      <c r="AD2257" s="2">
        <f t="shared" ca="1" si="652"/>
        <v>0</v>
      </c>
      <c r="AE2257" s="2">
        <f t="shared" ca="1" si="653"/>
        <v>0</v>
      </c>
      <c r="AF2257" s="2">
        <f t="shared" ca="1" si="654"/>
        <v>0</v>
      </c>
      <c r="AG2257" s="2">
        <f t="shared" ca="1" si="655"/>
        <v>0</v>
      </c>
    </row>
    <row r="2258" spans="1:33" x14ac:dyDescent="0.25">
      <c r="A2258" s="2">
        <v>1</v>
      </c>
      <c r="B2258" s="2">
        <v>0</v>
      </c>
      <c r="C2258" s="4" t="s">
        <v>8726</v>
      </c>
      <c r="D2258" s="4" t="s">
        <v>8725</v>
      </c>
      <c r="E2258" s="4" t="s">
        <v>8724</v>
      </c>
      <c r="F2258" s="4" t="s">
        <v>8723</v>
      </c>
      <c r="G2258" s="4" t="s">
        <v>8722</v>
      </c>
      <c r="H2258" s="5">
        <f ca="1">IF(NOT(L2258), COUNTIF(Validations!U$3:U$4002,Validations!U2259),0)</f>
        <v>0</v>
      </c>
      <c r="I2258" s="5">
        <f ca="1">IF(NOT(M2258), COUNTIF(Validations!V$3:V$4002,Validations!V2259),0)</f>
        <v>0</v>
      </c>
      <c r="J2258" s="5">
        <f t="shared" ca="1" si="639"/>
        <v>0</v>
      </c>
      <c r="K2258" s="5">
        <f t="shared" ca="1" si="640"/>
        <v>0</v>
      </c>
      <c r="L2258" s="2">
        <f t="shared" ca="1" si="641"/>
        <v>1</v>
      </c>
      <c r="M2258" s="2">
        <f t="shared" ca="1" si="642"/>
        <v>1</v>
      </c>
      <c r="N2258" s="6">
        <f t="shared" ca="1" si="643"/>
        <v>1</v>
      </c>
      <c r="O2258" s="2">
        <f t="shared" ca="1" si="644"/>
        <v>1</v>
      </c>
      <c r="P2258" s="2">
        <f t="shared" ca="1" si="645"/>
        <v>1</v>
      </c>
      <c r="Q2258" s="2">
        <f t="shared" ca="1" si="646"/>
        <v>1</v>
      </c>
      <c r="R2258" s="2">
        <f t="shared" ca="1" si="647"/>
        <v>1</v>
      </c>
      <c r="S2258" s="7">
        <f ca="1">IF(NOT(L2258),SUMPRODUCT(SEARCH(MID(Validations!U2259,ROW(INDIRECT("1:"&amp;T2258)),1),"abcdefghijklmnopqrstuvwxyz1234567890-_. ")),0)</f>
        <v>0</v>
      </c>
      <c r="T2258" s="2">
        <f ca="1">LEN(Validations!U2259)</f>
        <v>0</v>
      </c>
      <c r="U2258" s="2">
        <f ca="1">LEN(Validations!W2259)</f>
        <v>0</v>
      </c>
      <c r="V2258" s="2">
        <f ca="1">LEN(Validations!X2259)</f>
        <v>0</v>
      </c>
      <c r="W2258" s="2">
        <f ca="1">LEN(Validations!Y2259)</f>
        <v>0</v>
      </c>
      <c r="X2258" s="2">
        <f ca="1">LEN(Validations!V2259)</f>
        <v>0</v>
      </c>
      <c r="Y2258" s="2">
        <f t="shared" ca="1" si="648"/>
        <v>0</v>
      </c>
      <c r="Z2258" s="2">
        <f t="shared" ca="1" si="649"/>
        <v>0</v>
      </c>
      <c r="AA2258" s="2">
        <f t="shared" ca="1" si="650"/>
        <v>0</v>
      </c>
      <c r="AB2258" s="2">
        <f t="shared" ca="1" si="638"/>
        <v>0</v>
      </c>
      <c r="AC2258" s="2">
        <f t="shared" ca="1" si="651"/>
        <v>0</v>
      </c>
      <c r="AD2258" s="2">
        <f t="shared" ca="1" si="652"/>
        <v>0</v>
      </c>
      <c r="AE2258" s="2">
        <f t="shared" ca="1" si="653"/>
        <v>0</v>
      </c>
      <c r="AF2258" s="2">
        <f t="shared" ca="1" si="654"/>
        <v>0</v>
      </c>
      <c r="AG2258" s="2">
        <f t="shared" ca="1" si="655"/>
        <v>0</v>
      </c>
    </row>
    <row r="2259" spans="1:33" x14ac:dyDescent="0.25">
      <c r="A2259" s="2">
        <v>1</v>
      </c>
      <c r="B2259" s="2">
        <v>0</v>
      </c>
      <c r="C2259" s="4" t="s">
        <v>8721</v>
      </c>
      <c r="D2259" s="4" t="s">
        <v>8720</v>
      </c>
      <c r="E2259" s="4" t="s">
        <v>8719</v>
      </c>
      <c r="F2259" s="4" t="s">
        <v>8718</v>
      </c>
      <c r="G2259" s="4" t="s">
        <v>8717</v>
      </c>
      <c r="H2259" s="5">
        <f ca="1">IF(NOT(L2259), COUNTIF(Validations!U$3:U$4002,Validations!U2260),0)</f>
        <v>0</v>
      </c>
      <c r="I2259" s="5">
        <f ca="1">IF(NOT(M2259), COUNTIF(Validations!V$3:V$4002,Validations!V2260),0)</f>
        <v>0</v>
      </c>
      <c r="J2259" s="5">
        <f t="shared" ca="1" si="639"/>
        <v>0</v>
      </c>
      <c r="K2259" s="5">
        <f t="shared" ca="1" si="640"/>
        <v>0</v>
      </c>
      <c r="L2259" s="2">
        <f t="shared" ca="1" si="641"/>
        <v>1</v>
      </c>
      <c r="M2259" s="2">
        <f t="shared" ca="1" si="642"/>
        <v>1</v>
      </c>
      <c r="N2259" s="6">
        <f t="shared" ca="1" si="643"/>
        <v>1</v>
      </c>
      <c r="O2259" s="2">
        <f t="shared" ca="1" si="644"/>
        <v>1</v>
      </c>
      <c r="P2259" s="2">
        <f t="shared" ca="1" si="645"/>
        <v>1</v>
      </c>
      <c r="Q2259" s="2">
        <f t="shared" ca="1" si="646"/>
        <v>1</v>
      </c>
      <c r="R2259" s="2">
        <f t="shared" ca="1" si="647"/>
        <v>1</v>
      </c>
      <c r="S2259" s="7">
        <f ca="1">IF(NOT(L2259),SUMPRODUCT(SEARCH(MID(Validations!U2260,ROW(INDIRECT("1:"&amp;T2259)),1),"abcdefghijklmnopqrstuvwxyz1234567890-_. ")),0)</f>
        <v>0</v>
      </c>
      <c r="T2259" s="2">
        <f ca="1">LEN(Validations!U2260)</f>
        <v>0</v>
      </c>
      <c r="U2259" s="2">
        <f ca="1">LEN(Validations!W2260)</f>
        <v>0</v>
      </c>
      <c r="V2259" s="2">
        <f ca="1">LEN(Validations!X2260)</f>
        <v>0</v>
      </c>
      <c r="W2259" s="2">
        <f ca="1">LEN(Validations!Y2260)</f>
        <v>0</v>
      </c>
      <c r="X2259" s="2">
        <f ca="1">LEN(Validations!V2260)</f>
        <v>0</v>
      </c>
      <c r="Y2259" s="2">
        <f t="shared" ca="1" si="648"/>
        <v>0</v>
      </c>
      <c r="Z2259" s="2">
        <f t="shared" ca="1" si="649"/>
        <v>0</v>
      </c>
      <c r="AA2259" s="2">
        <f t="shared" ca="1" si="650"/>
        <v>0</v>
      </c>
      <c r="AB2259" s="2">
        <f t="shared" ca="1" si="638"/>
        <v>0</v>
      </c>
      <c r="AC2259" s="2">
        <f t="shared" ca="1" si="651"/>
        <v>0</v>
      </c>
      <c r="AD2259" s="2">
        <f t="shared" ca="1" si="652"/>
        <v>0</v>
      </c>
      <c r="AE2259" s="2">
        <f t="shared" ca="1" si="653"/>
        <v>0</v>
      </c>
      <c r="AF2259" s="2">
        <f t="shared" ca="1" si="654"/>
        <v>0</v>
      </c>
      <c r="AG2259" s="2">
        <f t="shared" ca="1" si="655"/>
        <v>0</v>
      </c>
    </row>
    <row r="2260" spans="1:33" x14ac:dyDescent="0.25">
      <c r="A2260" s="2">
        <v>1</v>
      </c>
      <c r="B2260" s="2">
        <v>0</v>
      </c>
      <c r="C2260" s="4" t="s">
        <v>8716</v>
      </c>
      <c r="D2260" s="4" t="s">
        <v>8715</v>
      </c>
      <c r="E2260" s="4" t="s">
        <v>8714</v>
      </c>
      <c r="F2260" s="4" t="s">
        <v>8713</v>
      </c>
      <c r="G2260" s="4" t="s">
        <v>8712</v>
      </c>
      <c r="H2260" s="5">
        <f ca="1">IF(NOT(L2260), COUNTIF(Validations!U$3:U$4002,Validations!U2261),0)</f>
        <v>0</v>
      </c>
      <c r="I2260" s="5">
        <f ca="1">IF(NOT(M2260), COUNTIF(Validations!V$3:V$4002,Validations!V2261),0)</f>
        <v>0</v>
      </c>
      <c r="J2260" s="5">
        <f t="shared" ca="1" si="639"/>
        <v>0</v>
      </c>
      <c r="K2260" s="5">
        <f t="shared" ca="1" si="640"/>
        <v>0</v>
      </c>
      <c r="L2260" s="2">
        <f t="shared" ca="1" si="641"/>
        <v>1</v>
      </c>
      <c r="M2260" s="2">
        <f t="shared" ca="1" si="642"/>
        <v>1</v>
      </c>
      <c r="N2260" s="6">
        <f t="shared" ca="1" si="643"/>
        <v>1</v>
      </c>
      <c r="O2260" s="2">
        <f t="shared" ca="1" si="644"/>
        <v>1</v>
      </c>
      <c r="P2260" s="2">
        <f t="shared" ca="1" si="645"/>
        <v>1</v>
      </c>
      <c r="Q2260" s="2">
        <f t="shared" ca="1" si="646"/>
        <v>1</v>
      </c>
      <c r="R2260" s="2">
        <f t="shared" ca="1" si="647"/>
        <v>1</v>
      </c>
      <c r="S2260" s="7">
        <f ca="1">IF(NOT(L2260),SUMPRODUCT(SEARCH(MID(Validations!U2261,ROW(INDIRECT("1:"&amp;T2260)),1),"abcdefghijklmnopqrstuvwxyz1234567890-_. ")),0)</f>
        <v>0</v>
      </c>
      <c r="T2260" s="2">
        <f ca="1">LEN(Validations!U2261)</f>
        <v>0</v>
      </c>
      <c r="U2260" s="2">
        <f ca="1">LEN(Validations!W2261)</f>
        <v>0</v>
      </c>
      <c r="V2260" s="2">
        <f ca="1">LEN(Validations!X2261)</f>
        <v>0</v>
      </c>
      <c r="W2260" s="2">
        <f ca="1">LEN(Validations!Y2261)</f>
        <v>0</v>
      </c>
      <c r="X2260" s="2">
        <f ca="1">LEN(Validations!V2261)</f>
        <v>0</v>
      </c>
      <c r="Y2260" s="2">
        <f t="shared" ca="1" si="648"/>
        <v>0</v>
      </c>
      <c r="Z2260" s="2">
        <f t="shared" ca="1" si="649"/>
        <v>0</v>
      </c>
      <c r="AA2260" s="2">
        <f t="shared" ca="1" si="650"/>
        <v>0</v>
      </c>
      <c r="AB2260" s="2">
        <f t="shared" ca="1" si="638"/>
        <v>0</v>
      </c>
      <c r="AC2260" s="2">
        <f t="shared" ca="1" si="651"/>
        <v>0</v>
      </c>
      <c r="AD2260" s="2">
        <f t="shared" ca="1" si="652"/>
        <v>0</v>
      </c>
      <c r="AE2260" s="2">
        <f t="shared" ca="1" si="653"/>
        <v>0</v>
      </c>
      <c r="AF2260" s="2">
        <f t="shared" ca="1" si="654"/>
        <v>0</v>
      </c>
      <c r="AG2260" s="2">
        <f t="shared" ca="1" si="655"/>
        <v>0</v>
      </c>
    </row>
    <row r="2261" spans="1:33" x14ac:dyDescent="0.25">
      <c r="A2261" s="2">
        <v>1</v>
      </c>
      <c r="B2261" s="2">
        <v>0</v>
      </c>
      <c r="C2261" s="4" t="s">
        <v>8711</v>
      </c>
      <c r="D2261" s="4" t="s">
        <v>8710</v>
      </c>
      <c r="E2261" s="4" t="s">
        <v>8709</v>
      </c>
      <c r="F2261" s="4" t="s">
        <v>8708</v>
      </c>
      <c r="G2261" s="4" t="s">
        <v>8707</v>
      </c>
      <c r="H2261" s="5">
        <f ca="1">IF(NOT(L2261), COUNTIF(Validations!U$3:U$4002,Validations!U2262),0)</f>
        <v>0</v>
      </c>
      <c r="I2261" s="5">
        <f ca="1">IF(NOT(M2261), COUNTIF(Validations!V$3:V$4002,Validations!V2262),0)</f>
        <v>0</v>
      </c>
      <c r="J2261" s="5">
        <f t="shared" ca="1" si="639"/>
        <v>0</v>
      </c>
      <c r="K2261" s="5">
        <f t="shared" ca="1" si="640"/>
        <v>0</v>
      </c>
      <c r="L2261" s="2">
        <f t="shared" ca="1" si="641"/>
        <v>1</v>
      </c>
      <c r="M2261" s="2">
        <f t="shared" ca="1" si="642"/>
        <v>1</v>
      </c>
      <c r="N2261" s="6">
        <f t="shared" ca="1" si="643"/>
        <v>1</v>
      </c>
      <c r="O2261" s="2">
        <f t="shared" ca="1" si="644"/>
        <v>1</v>
      </c>
      <c r="P2261" s="2">
        <f t="shared" ca="1" si="645"/>
        <v>1</v>
      </c>
      <c r="Q2261" s="2">
        <f t="shared" ca="1" si="646"/>
        <v>1</v>
      </c>
      <c r="R2261" s="2">
        <f t="shared" ca="1" si="647"/>
        <v>1</v>
      </c>
      <c r="S2261" s="7">
        <f ca="1">IF(NOT(L2261),SUMPRODUCT(SEARCH(MID(Validations!U2262,ROW(INDIRECT("1:"&amp;T2261)),1),"abcdefghijklmnopqrstuvwxyz1234567890-_. ")),0)</f>
        <v>0</v>
      </c>
      <c r="T2261" s="2">
        <f ca="1">LEN(Validations!U2262)</f>
        <v>0</v>
      </c>
      <c r="U2261" s="2">
        <f ca="1">LEN(Validations!W2262)</f>
        <v>0</v>
      </c>
      <c r="V2261" s="2">
        <f ca="1">LEN(Validations!X2262)</f>
        <v>0</v>
      </c>
      <c r="W2261" s="2">
        <f ca="1">LEN(Validations!Y2262)</f>
        <v>0</v>
      </c>
      <c r="X2261" s="2">
        <f ca="1">LEN(Validations!V2262)</f>
        <v>0</v>
      </c>
      <c r="Y2261" s="2">
        <f t="shared" ca="1" si="648"/>
        <v>0</v>
      </c>
      <c r="Z2261" s="2">
        <f t="shared" ca="1" si="649"/>
        <v>0</v>
      </c>
      <c r="AA2261" s="2">
        <f t="shared" ca="1" si="650"/>
        <v>0</v>
      </c>
      <c r="AB2261" s="2">
        <f t="shared" ca="1" si="638"/>
        <v>0</v>
      </c>
      <c r="AC2261" s="2">
        <f t="shared" ca="1" si="651"/>
        <v>0</v>
      </c>
      <c r="AD2261" s="2">
        <f t="shared" ca="1" si="652"/>
        <v>0</v>
      </c>
      <c r="AE2261" s="2">
        <f t="shared" ca="1" si="653"/>
        <v>0</v>
      </c>
      <c r="AF2261" s="2">
        <f t="shared" ca="1" si="654"/>
        <v>0</v>
      </c>
      <c r="AG2261" s="2">
        <f t="shared" ca="1" si="655"/>
        <v>0</v>
      </c>
    </row>
    <row r="2262" spans="1:33" x14ac:dyDescent="0.25">
      <c r="A2262" s="2">
        <v>1</v>
      </c>
      <c r="B2262" s="2">
        <v>0</v>
      </c>
      <c r="C2262" s="4" t="s">
        <v>8706</v>
      </c>
      <c r="D2262" s="4" t="s">
        <v>8705</v>
      </c>
      <c r="E2262" s="4" t="s">
        <v>8704</v>
      </c>
      <c r="F2262" s="4" t="s">
        <v>8703</v>
      </c>
      <c r="G2262" s="4" t="s">
        <v>8702</v>
      </c>
      <c r="H2262" s="5">
        <f ca="1">IF(NOT(L2262), COUNTIF(Validations!U$3:U$4002,Validations!U2263),0)</f>
        <v>0</v>
      </c>
      <c r="I2262" s="5">
        <f ca="1">IF(NOT(M2262), COUNTIF(Validations!V$3:V$4002,Validations!V2263),0)</f>
        <v>0</v>
      </c>
      <c r="J2262" s="5">
        <f t="shared" ca="1" si="639"/>
        <v>0</v>
      </c>
      <c r="K2262" s="5">
        <f t="shared" ca="1" si="640"/>
        <v>0</v>
      </c>
      <c r="L2262" s="2">
        <f t="shared" ca="1" si="641"/>
        <v>1</v>
      </c>
      <c r="M2262" s="2">
        <f t="shared" ca="1" si="642"/>
        <v>1</v>
      </c>
      <c r="N2262" s="6">
        <f t="shared" ca="1" si="643"/>
        <v>1</v>
      </c>
      <c r="O2262" s="2">
        <f t="shared" ca="1" si="644"/>
        <v>1</v>
      </c>
      <c r="P2262" s="2">
        <f t="shared" ca="1" si="645"/>
        <v>1</v>
      </c>
      <c r="Q2262" s="2">
        <f t="shared" ca="1" si="646"/>
        <v>1</v>
      </c>
      <c r="R2262" s="2">
        <f t="shared" ca="1" si="647"/>
        <v>1</v>
      </c>
      <c r="S2262" s="7">
        <f ca="1">IF(NOT(L2262),SUMPRODUCT(SEARCH(MID(Validations!U2263,ROW(INDIRECT("1:"&amp;T2262)),1),"abcdefghijklmnopqrstuvwxyz1234567890-_. ")),0)</f>
        <v>0</v>
      </c>
      <c r="T2262" s="2">
        <f ca="1">LEN(Validations!U2263)</f>
        <v>0</v>
      </c>
      <c r="U2262" s="2">
        <f ca="1">LEN(Validations!W2263)</f>
        <v>0</v>
      </c>
      <c r="V2262" s="2">
        <f ca="1">LEN(Validations!X2263)</f>
        <v>0</v>
      </c>
      <c r="W2262" s="2">
        <f ca="1">LEN(Validations!Y2263)</f>
        <v>0</v>
      </c>
      <c r="X2262" s="2">
        <f ca="1">LEN(Validations!V2263)</f>
        <v>0</v>
      </c>
      <c r="Y2262" s="2">
        <f t="shared" ca="1" si="648"/>
        <v>0</v>
      </c>
      <c r="Z2262" s="2">
        <f t="shared" ca="1" si="649"/>
        <v>0</v>
      </c>
      <c r="AA2262" s="2">
        <f t="shared" ca="1" si="650"/>
        <v>0</v>
      </c>
      <c r="AB2262" s="2">
        <f t="shared" ca="1" si="638"/>
        <v>0</v>
      </c>
      <c r="AC2262" s="2">
        <f t="shared" ca="1" si="651"/>
        <v>0</v>
      </c>
      <c r="AD2262" s="2">
        <f t="shared" ca="1" si="652"/>
        <v>0</v>
      </c>
      <c r="AE2262" s="2">
        <f t="shared" ca="1" si="653"/>
        <v>0</v>
      </c>
      <c r="AF2262" s="2">
        <f t="shared" ca="1" si="654"/>
        <v>0</v>
      </c>
      <c r="AG2262" s="2">
        <f t="shared" ca="1" si="655"/>
        <v>0</v>
      </c>
    </row>
    <row r="2263" spans="1:33" x14ac:dyDescent="0.25">
      <c r="A2263" s="2">
        <v>1</v>
      </c>
      <c r="B2263" s="2">
        <v>0</v>
      </c>
      <c r="C2263" s="4" t="s">
        <v>8701</v>
      </c>
      <c r="D2263" s="4" t="s">
        <v>8700</v>
      </c>
      <c r="E2263" s="4" t="s">
        <v>8699</v>
      </c>
      <c r="F2263" s="4" t="s">
        <v>8698</v>
      </c>
      <c r="G2263" s="4" t="s">
        <v>8697</v>
      </c>
      <c r="H2263" s="5">
        <f ca="1">IF(NOT(L2263), COUNTIF(Validations!U$3:U$4002,Validations!U2264),0)</f>
        <v>0</v>
      </c>
      <c r="I2263" s="5">
        <f ca="1">IF(NOT(M2263), COUNTIF(Validations!V$3:V$4002,Validations!V2264),0)</f>
        <v>0</v>
      </c>
      <c r="J2263" s="5">
        <f t="shared" ca="1" si="639"/>
        <v>0</v>
      </c>
      <c r="K2263" s="5">
        <f t="shared" ca="1" si="640"/>
        <v>0</v>
      </c>
      <c r="L2263" s="2">
        <f t="shared" ca="1" si="641"/>
        <v>1</v>
      </c>
      <c r="M2263" s="2">
        <f t="shared" ca="1" si="642"/>
        <v>1</v>
      </c>
      <c r="N2263" s="6">
        <f t="shared" ca="1" si="643"/>
        <v>1</v>
      </c>
      <c r="O2263" s="2">
        <f t="shared" ca="1" si="644"/>
        <v>1</v>
      </c>
      <c r="P2263" s="2">
        <f t="shared" ca="1" si="645"/>
        <v>1</v>
      </c>
      <c r="Q2263" s="2">
        <f t="shared" ca="1" si="646"/>
        <v>1</v>
      </c>
      <c r="R2263" s="2">
        <f t="shared" ca="1" si="647"/>
        <v>1</v>
      </c>
      <c r="S2263" s="7">
        <f ca="1">IF(NOT(L2263),SUMPRODUCT(SEARCH(MID(Validations!U2264,ROW(INDIRECT("1:"&amp;T2263)),1),"abcdefghijklmnopqrstuvwxyz1234567890-_. ")),0)</f>
        <v>0</v>
      </c>
      <c r="T2263" s="2">
        <f ca="1">LEN(Validations!U2264)</f>
        <v>0</v>
      </c>
      <c r="U2263" s="2">
        <f ca="1">LEN(Validations!W2264)</f>
        <v>0</v>
      </c>
      <c r="V2263" s="2">
        <f ca="1">LEN(Validations!X2264)</f>
        <v>0</v>
      </c>
      <c r="W2263" s="2">
        <f ca="1">LEN(Validations!Y2264)</f>
        <v>0</v>
      </c>
      <c r="X2263" s="2">
        <f ca="1">LEN(Validations!V2264)</f>
        <v>0</v>
      </c>
      <c r="Y2263" s="2">
        <f t="shared" ca="1" si="648"/>
        <v>0</v>
      </c>
      <c r="Z2263" s="2">
        <f t="shared" ca="1" si="649"/>
        <v>0</v>
      </c>
      <c r="AA2263" s="2">
        <f t="shared" ca="1" si="650"/>
        <v>0</v>
      </c>
      <c r="AB2263" s="2">
        <f t="shared" ca="1" si="638"/>
        <v>0</v>
      </c>
      <c r="AC2263" s="2">
        <f t="shared" ca="1" si="651"/>
        <v>0</v>
      </c>
      <c r="AD2263" s="2">
        <f t="shared" ca="1" si="652"/>
        <v>0</v>
      </c>
      <c r="AE2263" s="2">
        <f t="shared" ca="1" si="653"/>
        <v>0</v>
      </c>
      <c r="AF2263" s="2">
        <f t="shared" ca="1" si="654"/>
        <v>0</v>
      </c>
      <c r="AG2263" s="2">
        <f t="shared" ca="1" si="655"/>
        <v>0</v>
      </c>
    </row>
    <row r="2264" spans="1:33" x14ac:dyDescent="0.25">
      <c r="A2264" s="2">
        <v>1</v>
      </c>
      <c r="B2264" s="2">
        <v>0</v>
      </c>
      <c r="C2264" s="4" t="s">
        <v>8696</v>
      </c>
      <c r="D2264" s="4" t="s">
        <v>8695</v>
      </c>
      <c r="E2264" s="4" t="s">
        <v>8694</v>
      </c>
      <c r="F2264" s="4" t="s">
        <v>8693</v>
      </c>
      <c r="G2264" s="4" t="s">
        <v>8692</v>
      </c>
      <c r="H2264" s="5">
        <f ca="1">IF(NOT(L2264), COUNTIF(Validations!U$3:U$4002,Validations!U2265),0)</f>
        <v>0</v>
      </c>
      <c r="I2264" s="5">
        <f ca="1">IF(NOT(M2264), COUNTIF(Validations!V$3:V$4002,Validations!V2265),0)</f>
        <v>0</v>
      </c>
      <c r="J2264" s="5">
        <f t="shared" ca="1" si="639"/>
        <v>0</v>
      </c>
      <c r="K2264" s="5">
        <f t="shared" ca="1" si="640"/>
        <v>0</v>
      </c>
      <c r="L2264" s="2">
        <f t="shared" ca="1" si="641"/>
        <v>1</v>
      </c>
      <c r="M2264" s="2">
        <f t="shared" ca="1" si="642"/>
        <v>1</v>
      </c>
      <c r="N2264" s="6">
        <f t="shared" ca="1" si="643"/>
        <v>1</v>
      </c>
      <c r="O2264" s="2">
        <f t="shared" ca="1" si="644"/>
        <v>1</v>
      </c>
      <c r="P2264" s="2">
        <f t="shared" ca="1" si="645"/>
        <v>1</v>
      </c>
      <c r="Q2264" s="2">
        <f t="shared" ca="1" si="646"/>
        <v>1</v>
      </c>
      <c r="R2264" s="2">
        <f t="shared" ca="1" si="647"/>
        <v>1</v>
      </c>
      <c r="S2264" s="7">
        <f ca="1">IF(NOT(L2264),SUMPRODUCT(SEARCH(MID(Validations!U2265,ROW(INDIRECT("1:"&amp;T2264)),1),"abcdefghijklmnopqrstuvwxyz1234567890-_. ")),0)</f>
        <v>0</v>
      </c>
      <c r="T2264" s="2">
        <f ca="1">LEN(Validations!U2265)</f>
        <v>0</v>
      </c>
      <c r="U2264" s="2">
        <f ca="1">LEN(Validations!W2265)</f>
        <v>0</v>
      </c>
      <c r="V2264" s="2">
        <f ca="1">LEN(Validations!X2265)</f>
        <v>0</v>
      </c>
      <c r="W2264" s="2">
        <f ca="1">LEN(Validations!Y2265)</f>
        <v>0</v>
      </c>
      <c r="X2264" s="2">
        <f ca="1">LEN(Validations!V2265)</f>
        <v>0</v>
      </c>
      <c r="Y2264" s="2">
        <f t="shared" ca="1" si="648"/>
        <v>0</v>
      </c>
      <c r="Z2264" s="2">
        <f t="shared" ca="1" si="649"/>
        <v>0</v>
      </c>
      <c r="AA2264" s="2">
        <f t="shared" ca="1" si="650"/>
        <v>0</v>
      </c>
      <c r="AB2264" s="2">
        <f t="shared" ca="1" si="638"/>
        <v>0</v>
      </c>
      <c r="AC2264" s="2">
        <f t="shared" ca="1" si="651"/>
        <v>0</v>
      </c>
      <c r="AD2264" s="2">
        <f t="shared" ca="1" si="652"/>
        <v>0</v>
      </c>
      <c r="AE2264" s="2">
        <f t="shared" ca="1" si="653"/>
        <v>0</v>
      </c>
      <c r="AF2264" s="2">
        <f t="shared" ca="1" si="654"/>
        <v>0</v>
      </c>
      <c r="AG2264" s="2">
        <f t="shared" ca="1" si="655"/>
        <v>0</v>
      </c>
    </row>
    <row r="2265" spans="1:33" x14ac:dyDescent="0.25">
      <c r="A2265" s="2">
        <v>1</v>
      </c>
      <c r="B2265" s="2">
        <v>0</v>
      </c>
      <c r="C2265" s="4" t="s">
        <v>8691</v>
      </c>
      <c r="D2265" s="4" t="s">
        <v>8690</v>
      </c>
      <c r="E2265" s="4" t="s">
        <v>8689</v>
      </c>
      <c r="F2265" s="4" t="s">
        <v>8688</v>
      </c>
      <c r="G2265" s="4" t="s">
        <v>8687</v>
      </c>
      <c r="H2265" s="5">
        <f ca="1">IF(NOT(L2265), COUNTIF(Validations!U$3:U$4002,Validations!U2266),0)</f>
        <v>0</v>
      </c>
      <c r="I2265" s="5">
        <f ca="1">IF(NOT(M2265), COUNTIF(Validations!V$3:V$4002,Validations!V2266),0)</f>
        <v>0</v>
      </c>
      <c r="J2265" s="5">
        <f t="shared" ca="1" si="639"/>
        <v>0</v>
      </c>
      <c r="K2265" s="5">
        <f t="shared" ca="1" si="640"/>
        <v>0</v>
      </c>
      <c r="L2265" s="2">
        <f t="shared" ca="1" si="641"/>
        <v>1</v>
      </c>
      <c r="M2265" s="2">
        <f t="shared" ca="1" si="642"/>
        <v>1</v>
      </c>
      <c r="N2265" s="6">
        <f t="shared" ca="1" si="643"/>
        <v>1</v>
      </c>
      <c r="O2265" s="2">
        <f t="shared" ca="1" si="644"/>
        <v>1</v>
      </c>
      <c r="P2265" s="2">
        <f t="shared" ca="1" si="645"/>
        <v>1</v>
      </c>
      <c r="Q2265" s="2">
        <f t="shared" ca="1" si="646"/>
        <v>1</v>
      </c>
      <c r="R2265" s="2">
        <f t="shared" ca="1" si="647"/>
        <v>1</v>
      </c>
      <c r="S2265" s="7">
        <f ca="1">IF(NOT(L2265),SUMPRODUCT(SEARCH(MID(Validations!U2266,ROW(INDIRECT("1:"&amp;T2265)),1),"abcdefghijklmnopqrstuvwxyz1234567890-_. ")),0)</f>
        <v>0</v>
      </c>
      <c r="T2265" s="2">
        <f ca="1">LEN(Validations!U2266)</f>
        <v>0</v>
      </c>
      <c r="U2265" s="2">
        <f ca="1">LEN(Validations!W2266)</f>
        <v>0</v>
      </c>
      <c r="V2265" s="2">
        <f ca="1">LEN(Validations!X2266)</f>
        <v>0</v>
      </c>
      <c r="W2265" s="2">
        <f ca="1">LEN(Validations!Y2266)</f>
        <v>0</v>
      </c>
      <c r="X2265" s="2">
        <f ca="1">LEN(Validations!V2266)</f>
        <v>0</v>
      </c>
      <c r="Y2265" s="2">
        <f t="shared" ca="1" si="648"/>
        <v>0</v>
      </c>
      <c r="Z2265" s="2">
        <f t="shared" ca="1" si="649"/>
        <v>0</v>
      </c>
      <c r="AA2265" s="2">
        <f t="shared" ca="1" si="650"/>
        <v>0</v>
      </c>
      <c r="AB2265" s="2">
        <f t="shared" ca="1" si="638"/>
        <v>0</v>
      </c>
      <c r="AC2265" s="2">
        <f t="shared" ca="1" si="651"/>
        <v>0</v>
      </c>
      <c r="AD2265" s="2">
        <f t="shared" ca="1" si="652"/>
        <v>0</v>
      </c>
      <c r="AE2265" s="2">
        <f t="shared" ca="1" si="653"/>
        <v>0</v>
      </c>
      <c r="AF2265" s="2">
        <f t="shared" ca="1" si="654"/>
        <v>0</v>
      </c>
      <c r="AG2265" s="2">
        <f t="shared" ca="1" si="655"/>
        <v>0</v>
      </c>
    </row>
    <row r="2266" spans="1:33" x14ac:dyDescent="0.25">
      <c r="A2266" s="2">
        <v>1</v>
      </c>
      <c r="B2266" s="2">
        <v>0</v>
      </c>
      <c r="C2266" s="4" t="s">
        <v>8686</v>
      </c>
      <c r="D2266" s="4" t="s">
        <v>8685</v>
      </c>
      <c r="E2266" s="4" t="s">
        <v>8684</v>
      </c>
      <c r="F2266" s="4" t="s">
        <v>8683</v>
      </c>
      <c r="G2266" s="4" t="s">
        <v>8682</v>
      </c>
      <c r="H2266" s="5">
        <f ca="1">IF(NOT(L2266), COUNTIF(Validations!U$3:U$4002,Validations!U2267),0)</f>
        <v>0</v>
      </c>
      <c r="I2266" s="5">
        <f ca="1">IF(NOT(M2266), COUNTIF(Validations!V$3:V$4002,Validations!V2267),0)</f>
        <v>0</v>
      </c>
      <c r="J2266" s="5">
        <f t="shared" ca="1" si="639"/>
        <v>0</v>
      </c>
      <c r="K2266" s="5">
        <f t="shared" ca="1" si="640"/>
        <v>0</v>
      </c>
      <c r="L2266" s="2">
        <f t="shared" ca="1" si="641"/>
        <v>1</v>
      </c>
      <c r="M2266" s="2">
        <f t="shared" ca="1" si="642"/>
        <v>1</v>
      </c>
      <c r="N2266" s="6">
        <f t="shared" ca="1" si="643"/>
        <v>1</v>
      </c>
      <c r="O2266" s="2">
        <f t="shared" ca="1" si="644"/>
        <v>1</v>
      </c>
      <c r="P2266" s="2">
        <f t="shared" ca="1" si="645"/>
        <v>1</v>
      </c>
      <c r="Q2266" s="2">
        <f t="shared" ca="1" si="646"/>
        <v>1</v>
      </c>
      <c r="R2266" s="2">
        <f t="shared" ca="1" si="647"/>
        <v>1</v>
      </c>
      <c r="S2266" s="7">
        <f ca="1">IF(NOT(L2266),SUMPRODUCT(SEARCH(MID(Validations!U2267,ROW(INDIRECT("1:"&amp;T2266)),1),"abcdefghijklmnopqrstuvwxyz1234567890-_. ")),0)</f>
        <v>0</v>
      </c>
      <c r="T2266" s="2">
        <f ca="1">LEN(Validations!U2267)</f>
        <v>0</v>
      </c>
      <c r="U2266" s="2">
        <f ca="1">LEN(Validations!W2267)</f>
        <v>0</v>
      </c>
      <c r="V2266" s="2">
        <f ca="1">LEN(Validations!X2267)</f>
        <v>0</v>
      </c>
      <c r="W2266" s="2">
        <f ca="1">LEN(Validations!Y2267)</f>
        <v>0</v>
      </c>
      <c r="X2266" s="2">
        <f ca="1">LEN(Validations!V2267)</f>
        <v>0</v>
      </c>
      <c r="Y2266" s="2">
        <f t="shared" ca="1" si="648"/>
        <v>0</v>
      </c>
      <c r="Z2266" s="2">
        <f t="shared" ca="1" si="649"/>
        <v>0</v>
      </c>
      <c r="AA2266" s="2">
        <f t="shared" ca="1" si="650"/>
        <v>0</v>
      </c>
      <c r="AB2266" s="2">
        <f t="shared" ca="1" si="638"/>
        <v>0</v>
      </c>
      <c r="AC2266" s="2">
        <f t="shared" ca="1" si="651"/>
        <v>0</v>
      </c>
      <c r="AD2266" s="2">
        <f t="shared" ca="1" si="652"/>
        <v>0</v>
      </c>
      <c r="AE2266" s="2">
        <f t="shared" ca="1" si="653"/>
        <v>0</v>
      </c>
      <c r="AF2266" s="2">
        <f t="shared" ca="1" si="654"/>
        <v>0</v>
      </c>
      <c r="AG2266" s="2">
        <f t="shared" ca="1" si="655"/>
        <v>0</v>
      </c>
    </row>
    <row r="2267" spans="1:33" x14ac:dyDescent="0.25">
      <c r="A2267" s="2">
        <v>1</v>
      </c>
      <c r="B2267" s="2">
        <v>0</v>
      </c>
      <c r="C2267" s="4" t="s">
        <v>8681</v>
      </c>
      <c r="D2267" s="4" t="s">
        <v>8680</v>
      </c>
      <c r="E2267" s="4" t="s">
        <v>8679</v>
      </c>
      <c r="F2267" s="4" t="s">
        <v>8678</v>
      </c>
      <c r="G2267" s="4" t="s">
        <v>8677</v>
      </c>
      <c r="H2267" s="5">
        <f ca="1">IF(NOT(L2267), COUNTIF(Validations!U$3:U$4002,Validations!U2268),0)</f>
        <v>0</v>
      </c>
      <c r="I2267" s="5">
        <f ca="1">IF(NOT(M2267), COUNTIF(Validations!V$3:V$4002,Validations!V2268),0)</f>
        <v>0</v>
      </c>
      <c r="J2267" s="5">
        <f t="shared" ca="1" si="639"/>
        <v>0</v>
      </c>
      <c r="K2267" s="5">
        <f t="shared" ca="1" si="640"/>
        <v>0</v>
      </c>
      <c r="L2267" s="2">
        <f t="shared" ca="1" si="641"/>
        <v>1</v>
      </c>
      <c r="M2267" s="2">
        <f t="shared" ca="1" si="642"/>
        <v>1</v>
      </c>
      <c r="N2267" s="6">
        <f t="shared" ca="1" si="643"/>
        <v>1</v>
      </c>
      <c r="O2267" s="2">
        <f t="shared" ca="1" si="644"/>
        <v>1</v>
      </c>
      <c r="P2267" s="2">
        <f t="shared" ca="1" si="645"/>
        <v>1</v>
      </c>
      <c r="Q2267" s="2">
        <f t="shared" ca="1" si="646"/>
        <v>1</v>
      </c>
      <c r="R2267" s="2">
        <f t="shared" ca="1" si="647"/>
        <v>1</v>
      </c>
      <c r="S2267" s="7">
        <f ca="1">IF(NOT(L2267),SUMPRODUCT(SEARCH(MID(Validations!U2268,ROW(INDIRECT("1:"&amp;T2267)),1),"abcdefghijklmnopqrstuvwxyz1234567890-_. ")),0)</f>
        <v>0</v>
      </c>
      <c r="T2267" s="2">
        <f ca="1">LEN(Validations!U2268)</f>
        <v>0</v>
      </c>
      <c r="U2267" s="2">
        <f ca="1">LEN(Validations!W2268)</f>
        <v>0</v>
      </c>
      <c r="V2267" s="2">
        <f ca="1">LEN(Validations!X2268)</f>
        <v>0</v>
      </c>
      <c r="W2267" s="2">
        <f ca="1">LEN(Validations!Y2268)</f>
        <v>0</v>
      </c>
      <c r="X2267" s="2">
        <f ca="1">LEN(Validations!V2268)</f>
        <v>0</v>
      </c>
      <c r="Y2267" s="2">
        <f t="shared" ca="1" si="648"/>
        <v>0</v>
      </c>
      <c r="Z2267" s="2">
        <f t="shared" ca="1" si="649"/>
        <v>0</v>
      </c>
      <c r="AA2267" s="2">
        <f t="shared" ca="1" si="650"/>
        <v>0</v>
      </c>
      <c r="AB2267" s="2">
        <f t="shared" ca="1" si="638"/>
        <v>0</v>
      </c>
      <c r="AC2267" s="2">
        <f t="shared" ca="1" si="651"/>
        <v>0</v>
      </c>
      <c r="AD2267" s="2">
        <f t="shared" ca="1" si="652"/>
        <v>0</v>
      </c>
      <c r="AE2267" s="2">
        <f t="shared" ca="1" si="653"/>
        <v>0</v>
      </c>
      <c r="AF2267" s="2">
        <f t="shared" ca="1" si="654"/>
        <v>0</v>
      </c>
      <c r="AG2267" s="2">
        <f t="shared" ca="1" si="655"/>
        <v>0</v>
      </c>
    </row>
    <row r="2268" spans="1:33" x14ac:dyDescent="0.25">
      <c r="A2268" s="2">
        <v>1</v>
      </c>
      <c r="B2268" s="2">
        <v>0</v>
      </c>
      <c r="C2268" s="4" t="s">
        <v>8676</v>
      </c>
      <c r="D2268" s="4" t="s">
        <v>8675</v>
      </c>
      <c r="E2268" s="4" t="s">
        <v>8674</v>
      </c>
      <c r="F2268" s="4" t="s">
        <v>8673</v>
      </c>
      <c r="G2268" s="4" t="s">
        <v>8672</v>
      </c>
      <c r="H2268" s="5">
        <f ca="1">IF(NOT(L2268), COUNTIF(Validations!U$3:U$4002,Validations!U2269),0)</f>
        <v>0</v>
      </c>
      <c r="I2268" s="5">
        <f ca="1">IF(NOT(M2268), COUNTIF(Validations!V$3:V$4002,Validations!V2269),0)</f>
        <v>0</v>
      </c>
      <c r="J2268" s="5">
        <f t="shared" ca="1" si="639"/>
        <v>0</v>
      </c>
      <c r="K2268" s="5">
        <f t="shared" ca="1" si="640"/>
        <v>0</v>
      </c>
      <c r="L2268" s="2">
        <f t="shared" ca="1" si="641"/>
        <v>1</v>
      </c>
      <c r="M2268" s="2">
        <f t="shared" ca="1" si="642"/>
        <v>1</v>
      </c>
      <c r="N2268" s="6">
        <f t="shared" ca="1" si="643"/>
        <v>1</v>
      </c>
      <c r="O2268" s="2">
        <f t="shared" ca="1" si="644"/>
        <v>1</v>
      </c>
      <c r="P2268" s="2">
        <f t="shared" ca="1" si="645"/>
        <v>1</v>
      </c>
      <c r="Q2268" s="2">
        <f t="shared" ca="1" si="646"/>
        <v>1</v>
      </c>
      <c r="R2268" s="2">
        <f t="shared" ca="1" si="647"/>
        <v>1</v>
      </c>
      <c r="S2268" s="7">
        <f ca="1">IF(NOT(L2268),SUMPRODUCT(SEARCH(MID(Validations!U2269,ROW(INDIRECT("1:"&amp;T2268)),1),"abcdefghijklmnopqrstuvwxyz1234567890-_. ")),0)</f>
        <v>0</v>
      </c>
      <c r="T2268" s="2">
        <f ca="1">LEN(Validations!U2269)</f>
        <v>0</v>
      </c>
      <c r="U2268" s="2">
        <f ca="1">LEN(Validations!W2269)</f>
        <v>0</v>
      </c>
      <c r="V2268" s="2">
        <f ca="1">LEN(Validations!X2269)</f>
        <v>0</v>
      </c>
      <c r="W2268" s="2">
        <f ca="1">LEN(Validations!Y2269)</f>
        <v>0</v>
      </c>
      <c r="X2268" s="2">
        <f ca="1">LEN(Validations!V2269)</f>
        <v>0</v>
      </c>
      <c r="Y2268" s="2">
        <f t="shared" ca="1" si="648"/>
        <v>0</v>
      </c>
      <c r="Z2268" s="2">
        <f t="shared" ca="1" si="649"/>
        <v>0</v>
      </c>
      <c r="AA2268" s="2">
        <f t="shared" ca="1" si="650"/>
        <v>0</v>
      </c>
      <c r="AB2268" s="2">
        <f t="shared" ca="1" si="638"/>
        <v>0</v>
      </c>
      <c r="AC2268" s="2">
        <f t="shared" ca="1" si="651"/>
        <v>0</v>
      </c>
      <c r="AD2268" s="2">
        <f t="shared" ca="1" si="652"/>
        <v>0</v>
      </c>
      <c r="AE2268" s="2">
        <f t="shared" ca="1" si="653"/>
        <v>0</v>
      </c>
      <c r="AF2268" s="2">
        <f t="shared" ca="1" si="654"/>
        <v>0</v>
      </c>
      <c r="AG2268" s="2">
        <f t="shared" ca="1" si="655"/>
        <v>0</v>
      </c>
    </row>
    <row r="2269" spans="1:33" x14ac:dyDescent="0.25">
      <c r="A2269" s="2">
        <v>1</v>
      </c>
      <c r="B2269" s="2">
        <v>0</v>
      </c>
      <c r="C2269" s="4" t="s">
        <v>8671</v>
      </c>
      <c r="D2269" s="4" t="s">
        <v>8670</v>
      </c>
      <c r="E2269" s="4" t="s">
        <v>8669</v>
      </c>
      <c r="F2269" s="4" t="s">
        <v>8668</v>
      </c>
      <c r="G2269" s="4" t="s">
        <v>8667</v>
      </c>
      <c r="H2269" s="5">
        <f ca="1">IF(NOT(L2269), COUNTIF(Validations!U$3:U$4002,Validations!U2270),0)</f>
        <v>0</v>
      </c>
      <c r="I2269" s="5">
        <f ca="1">IF(NOT(M2269), COUNTIF(Validations!V$3:V$4002,Validations!V2270),0)</f>
        <v>0</v>
      </c>
      <c r="J2269" s="5">
        <f t="shared" ca="1" si="639"/>
        <v>0</v>
      </c>
      <c r="K2269" s="5">
        <f t="shared" ca="1" si="640"/>
        <v>0</v>
      </c>
      <c r="L2269" s="2">
        <f t="shared" ca="1" si="641"/>
        <v>1</v>
      </c>
      <c r="M2269" s="2">
        <f t="shared" ca="1" si="642"/>
        <v>1</v>
      </c>
      <c r="N2269" s="6">
        <f t="shared" ca="1" si="643"/>
        <v>1</v>
      </c>
      <c r="O2269" s="2">
        <f t="shared" ca="1" si="644"/>
        <v>1</v>
      </c>
      <c r="P2269" s="2">
        <f t="shared" ca="1" si="645"/>
        <v>1</v>
      </c>
      <c r="Q2269" s="2">
        <f t="shared" ca="1" si="646"/>
        <v>1</v>
      </c>
      <c r="R2269" s="2">
        <f t="shared" ca="1" si="647"/>
        <v>1</v>
      </c>
      <c r="S2269" s="7">
        <f ca="1">IF(NOT(L2269),SUMPRODUCT(SEARCH(MID(Validations!U2270,ROW(INDIRECT("1:"&amp;T2269)),1),"abcdefghijklmnopqrstuvwxyz1234567890-_. ")),0)</f>
        <v>0</v>
      </c>
      <c r="T2269" s="2">
        <f ca="1">LEN(Validations!U2270)</f>
        <v>0</v>
      </c>
      <c r="U2269" s="2">
        <f ca="1">LEN(Validations!W2270)</f>
        <v>0</v>
      </c>
      <c r="V2269" s="2">
        <f ca="1">LEN(Validations!X2270)</f>
        <v>0</v>
      </c>
      <c r="W2269" s="2">
        <f ca="1">LEN(Validations!Y2270)</f>
        <v>0</v>
      </c>
      <c r="X2269" s="2">
        <f ca="1">LEN(Validations!V2270)</f>
        <v>0</v>
      </c>
      <c r="Y2269" s="2">
        <f t="shared" ca="1" si="648"/>
        <v>0</v>
      </c>
      <c r="Z2269" s="2">
        <f t="shared" ca="1" si="649"/>
        <v>0</v>
      </c>
      <c r="AA2269" s="2">
        <f t="shared" ca="1" si="650"/>
        <v>0</v>
      </c>
      <c r="AB2269" s="2">
        <f t="shared" ca="1" si="638"/>
        <v>0</v>
      </c>
      <c r="AC2269" s="2">
        <f t="shared" ca="1" si="651"/>
        <v>0</v>
      </c>
      <c r="AD2269" s="2">
        <f t="shared" ca="1" si="652"/>
        <v>0</v>
      </c>
      <c r="AE2269" s="2">
        <f t="shared" ca="1" si="653"/>
        <v>0</v>
      </c>
      <c r="AF2269" s="2">
        <f t="shared" ca="1" si="654"/>
        <v>0</v>
      </c>
      <c r="AG2269" s="2">
        <f t="shared" ca="1" si="655"/>
        <v>0</v>
      </c>
    </row>
    <row r="2270" spans="1:33" x14ac:dyDescent="0.25">
      <c r="A2270" s="2">
        <v>1</v>
      </c>
      <c r="B2270" s="2">
        <v>0</v>
      </c>
      <c r="C2270" s="4" t="s">
        <v>8666</v>
      </c>
      <c r="D2270" s="4" t="s">
        <v>8665</v>
      </c>
      <c r="E2270" s="4" t="s">
        <v>8664</v>
      </c>
      <c r="F2270" s="4" t="s">
        <v>8663</v>
      </c>
      <c r="G2270" s="4" t="s">
        <v>8662</v>
      </c>
      <c r="H2270" s="5">
        <f ca="1">IF(NOT(L2270), COUNTIF(Validations!U$3:U$4002,Validations!U2271),0)</f>
        <v>0</v>
      </c>
      <c r="I2270" s="5">
        <f ca="1">IF(NOT(M2270), COUNTIF(Validations!V$3:V$4002,Validations!V2271),0)</f>
        <v>0</v>
      </c>
      <c r="J2270" s="5">
        <f t="shared" ca="1" si="639"/>
        <v>0</v>
      </c>
      <c r="K2270" s="5">
        <f t="shared" ca="1" si="640"/>
        <v>0</v>
      </c>
      <c r="L2270" s="2">
        <f t="shared" ca="1" si="641"/>
        <v>1</v>
      </c>
      <c r="M2270" s="2">
        <f t="shared" ca="1" si="642"/>
        <v>1</v>
      </c>
      <c r="N2270" s="6">
        <f t="shared" ca="1" si="643"/>
        <v>1</v>
      </c>
      <c r="O2270" s="2">
        <f t="shared" ca="1" si="644"/>
        <v>1</v>
      </c>
      <c r="P2270" s="2">
        <f t="shared" ca="1" si="645"/>
        <v>1</v>
      </c>
      <c r="Q2270" s="2">
        <f t="shared" ca="1" si="646"/>
        <v>1</v>
      </c>
      <c r="R2270" s="2">
        <f t="shared" ca="1" si="647"/>
        <v>1</v>
      </c>
      <c r="S2270" s="7">
        <f ca="1">IF(NOT(L2270),SUMPRODUCT(SEARCH(MID(Validations!U2271,ROW(INDIRECT("1:"&amp;T2270)),1),"abcdefghijklmnopqrstuvwxyz1234567890-_. ")),0)</f>
        <v>0</v>
      </c>
      <c r="T2270" s="2">
        <f ca="1">LEN(Validations!U2271)</f>
        <v>0</v>
      </c>
      <c r="U2270" s="2">
        <f ca="1">LEN(Validations!W2271)</f>
        <v>0</v>
      </c>
      <c r="V2270" s="2">
        <f ca="1">LEN(Validations!X2271)</f>
        <v>0</v>
      </c>
      <c r="W2270" s="2">
        <f ca="1">LEN(Validations!Y2271)</f>
        <v>0</v>
      </c>
      <c r="X2270" s="2">
        <f ca="1">LEN(Validations!V2271)</f>
        <v>0</v>
      </c>
      <c r="Y2270" s="2">
        <f t="shared" ca="1" si="648"/>
        <v>0</v>
      </c>
      <c r="Z2270" s="2">
        <f t="shared" ca="1" si="649"/>
        <v>0</v>
      </c>
      <c r="AA2270" s="2">
        <f t="shared" ca="1" si="650"/>
        <v>0</v>
      </c>
      <c r="AB2270" s="2">
        <f t="shared" ca="1" si="638"/>
        <v>0</v>
      </c>
      <c r="AC2270" s="2">
        <f t="shared" ca="1" si="651"/>
        <v>0</v>
      </c>
      <c r="AD2270" s="2">
        <f t="shared" ca="1" si="652"/>
        <v>0</v>
      </c>
      <c r="AE2270" s="2">
        <f t="shared" ca="1" si="653"/>
        <v>0</v>
      </c>
      <c r="AF2270" s="2">
        <f t="shared" ca="1" si="654"/>
        <v>0</v>
      </c>
      <c r="AG2270" s="2">
        <f t="shared" ca="1" si="655"/>
        <v>0</v>
      </c>
    </row>
    <row r="2271" spans="1:33" x14ac:dyDescent="0.25">
      <c r="A2271" s="2">
        <v>1</v>
      </c>
      <c r="B2271" s="2">
        <v>0</v>
      </c>
      <c r="C2271" s="4" t="s">
        <v>8661</v>
      </c>
      <c r="D2271" s="4" t="s">
        <v>8660</v>
      </c>
      <c r="E2271" s="4" t="s">
        <v>8659</v>
      </c>
      <c r="F2271" s="4" t="s">
        <v>8658</v>
      </c>
      <c r="G2271" s="4" t="s">
        <v>8657</v>
      </c>
      <c r="H2271" s="5">
        <f ca="1">IF(NOT(L2271), COUNTIF(Validations!U$3:U$4002,Validations!U2272),0)</f>
        <v>0</v>
      </c>
      <c r="I2271" s="5">
        <f ca="1">IF(NOT(M2271), COUNTIF(Validations!V$3:V$4002,Validations!V2272),0)</f>
        <v>0</v>
      </c>
      <c r="J2271" s="5">
        <f t="shared" ca="1" si="639"/>
        <v>0</v>
      </c>
      <c r="K2271" s="5">
        <f t="shared" ca="1" si="640"/>
        <v>0</v>
      </c>
      <c r="L2271" s="2">
        <f t="shared" ca="1" si="641"/>
        <v>1</v>
      </c>
      <c r="M2271" s="2">
        <f t="shared" ca="1" si="642"/>
        <v>1</v>
      </c>
      <c r="N2271" s="6">
        <f t="shared" ca="1" si="643"/>
        <v>1</v>
      </c>
      <c r="O2271" s="2">
        <f t="shared" ca="1" si="644"/>
        <v>1</v>
      </c>
      <c r="P2271" s="2">
        <f t="shared" ca="1" si="645"/>
        <v>1</v>
      </c>
      <c r="Q2271" s="2">
        <f t="shared" ca="1" si="646"/>
        <v>1</v>
      </c>
      <c r="R2271" s="2">
        <f t="shared" ca="1" si="647"/>
        <v>1</v>
      </c>
      <c r="S2271" s="7">
        <f ca="1">IF(NOT(L2271),SUMPRODUCT(SEARCH(MID(Validations!U2272,ROW(INDIRECT("1:"&amp;T2271)),1),"abcdefghijklmnopqrstuvwxyz1234567890-_. ")),0)</f>
        <v>0</v>
      </c>
      <c r="T2271" s="2">
        <f ca="1">LEN(Validations!U2272)</f>
        <v>0</v>
      </c>
      <c r="U2271" s="2">
        <f ca="1">LEN(Validations!W2272)</f>
        <v>0</v>
      </c>
      <c r="V2271" s="2">
        <f ca="1">LEN(Validations!X2272)</f>
        <v>0</v>
      </c>
      <c r="W2271" s="2">
        <f ca="1">LEN(Validations!Y2272)</f>
        <v>0</v>
      </c>
      <c r="X2271" s="2">
        <f ca="1">LEN(Validations!V2272)</f>
        <v>0</v>
      </c>
      <c r="Y2271" s="2">
        <f t="shared" ca="1" si="648"/>
        <v>0</v>
      </c>
      <c r="Z2271" s="2">
        <f t="shared" ca="1" si="649"/>
        <v>0</v>
      </c>
      <c r="AA2271" s="2">
        <f t="shared" ca="1" si="650"/>
        <v>0</v>
      </c>
      <c r="AB2271" s="2">
        <f t="shared" ca="1" si="638"/>
        <v>0</v>
      </c>
      <c r="AC2271" s="2">
        <f t="shared" ca="1" si="651"/>
        <v>0</v>
      </c>
      <c r="AD2271" s="2">
        <f t="shared" ca="1" si="652"/>
        <v>0</v>
      </c>
      <c r="AE2271" s="2">
        <f t="shared" ca="1" si="653"/>
        <v>0</v>
      </c>
      <c r="AF2271" s="2">
        <f t="shared" ca="1" si="654"/>
        <v>0</v>
      </c>
      <c r="AG2271" s="2">
        <f t="shared" ca="1" si="655"/>
        <v>0</v>
      </c>
    </row>
    <row r="2272" spans="1:33" x14ac:dyDescent="0.25">
      <c r="A2272" s="2">
        <v>1</v>
      </c>
      <c r="B2272" s="2">
        <v>0</v>
      </c>
      <c r="C2272" s="4" t="s">
        <v>8656</v>
      </c>
      <c r="D2272" s="4" t="s">
        <v>8655</v>
      </c>
      <c r="E2272" s="4" t="s">
        <v>8654</v>
      </c>
      <c r="F2272" s="4" t="s">
        <v>8653</v>
      </c>
      <c r="G2272" s="4" t="s">
        <v>8652</v>
      </c>
      <c r="H2272" s="5">
        <f ca="1">IF(NOT(L2272), COUNTIF(Validations!U$3:U$4002,Validations!U2273),0)</f>
        <v>0</v>
      </c>
      <c r="I2272" s="5">
        <f ca="1">IF(NOT(M2272), COUNTIF(Validations!V$3:V$4002,Validations!V2273),0)</f>
        <v>0</v>
      </c>
      <c r="J2272" s="5">
        <f t="shared" ca="1" si="639"/>
        <v>0</v>
      </c>
      <c r="K2272" s="5">
        <f t="shared" ca="1" si="640"/>
        <v>0</v>
      </c>
      <c r="L2272" s="2">
        <f t="shared" ca="1" si="641"/>
        <v>1</v>
      </c>
      <c r="M2272" s="2">
        <f t="shared" ca="1" si="642"/>
        <v>1</v>
      </c>
      <c r="N2272" s="6">
        <f t="shared" ca="1" si="643"/>
        <v>1</v>
      </c>
      <c r="O2272" s="2">
        <f t="shared" ca="1" si="644"/>
        <v>1</v>
      </c>
      <c r="P2272" s="2">
        <f t="shared" ca="1" si="645"/>
        <v>1</v>
      </c>
      <c r="Q2272" s="2">
        <f t="shared" ca="1" si="646"/>
        <v>1</v>
      </c>
      <c r="R2272" s="2">
        <f t="shared" ca="1" si="647"/>
        <v>1</v>
      </c>
      <c r="S2272" s="7">
        <f ca="1">IF(NOT(L2272),SUMPRODUCT(SEARCH(MID(Validations!U2273,ROW(INDIRECT("1:"&amp;T2272)),1),"abcdefghijklmnopqrstuvwxyz1234567890-_. ")),0)</f>
        <v>0</v>
      </c>
      <c r="T2272" s="2">
        <f ca="1">LEN(Validations!U2273)</f>
        <v>0</v>
      </c>
      <c r="U2272" s="2">
        <f ca="1">LEN(Validations!W2273)</f>
        <v>0</v>
      </c>
      <c r="V2272" s="2">
        <f ca="1">LEN(Validations!X2273)</f>
        <v>0</v>
      </c>
      <c r="W2272" s="2">
        <f ca="1">LEN(Validations!Y2273)</f>
        <v>0</v>
      </c>
      <c r="X2272" s="2">
        <f ca="1">LEN(Validations!V2273)</f>
        <v>0</v>
      </c>
      <c r="Y2272" s="2">
        <f t="shared" ca="1" si="648"/>
        <v>0</v>
      </c>
      <c r="Z2272" s="2">
        <f t="shared" ca="1" si="649"/>
        <v>0</v>
      </c>
      <c r="AA2272" s="2">
        <f t="shared" ca="1" si="650"/>
        <v>0</v>
      </c>
      <c r="AB2272" s="2">
        <f t="shared" ca="1" si="638"/>
        <v>0</v>
      </c>
      <c r="AC2272" s="2">
        <f t="shared" ca="1" si="651"/>
        <v>0</v>
      </c>
      <c r="AD2272" s="2">
        <f t="shared" ca="1" si="652"/>
        <v>0</v>
      </c>
      <c r="AE2272" s="2">
        <f t="shared" ca="1" si="653"/>
        <v>0</v>
      </c>
      <c r="AF2272" s="2">
        <f t="shared" ca="1" si="654"/>
        <v>0</v>
      </c>
      <c r="AG2272" s="2">
        <f t="shared" ca="1" si="655"/>
        <v>0</v>
      </c>
    </row>
    <row r="2273" spans="1:33" x14ac:dyDescent="0.25">
      <c r="A2273" s="2">
        <v>1</v>
      </c>
      <c r="B2273" s="2">
        <v>0</v>
      </c>
      <c r="C2273" s="4" t="s">
        <v>8651</v>
      </c>
      <c r="D2273" s="4" t="s">
        <v>8650</v>
      </c>
      <c r="E2273" s="4" t="s">
        <v>8649</v>
      </c>
      <c r="F2273" s="4" t="s">
        <v>8648</v>
      </c>
      <c r="G2273" s="4" t="s">
        <v>8647</v>
      </c>
      <c r="H2273" s="5">
        <f ca="1">IF(NOT(L2273), COUNTIF(Validations!U$3:U$4002,Validations!U2274),0)</f>
        <v>0</v>
      </c>
      <c r="I2273" s="5">
        <f ca="1">IF(NOT(M2273), COUNTIF(Validations!V$3:V$4002,Validations!V2274),0)</f>
        <v>0</v>
      </c>
      <c r="J2273" s="5">
        <f t="shared" ca="1" si="639"/>
        <v>0</v>
      </c>
      <c r="K2273" s="5">
        <f t="shared" ca="1" si="640"/>
        <v>0</v>
      </c>
      <c r="L2273" s="2">
        <f t="shared" ca="1" si="641"/>
        <v>1</v>
      </c>
      <c r="M2273" s="2">
        <f t="shared" ca="1" si="642"/>
        <v>1</v>
      </c>
      <c r="N2273" s="6">
        <f t="shared" ca="1" si="643"/>
        <v>1</v>
      </c>
      <c r="O2273" s="2">
        <f t="shared" ca="1" si="644"/>
        <v>1</v>
      </c>
      <c r="P2273" s="2">
        <f t="shared" ca="1" si="645"/>
        <v>1</v>
      </c>
      <c r="Q2273" s="2">
        <f t="shared" ca="1" si="646"/>
        <v>1</v>
      </c>
      <c r="R2273" s="2">
        <f t="shared" ca="1" si="647"/>
        <v>1</v>
      </c>
      <c r="S2273" s="7">
        <f ca="1">IF(NOT(L2273),SUMPRODUCT(SEARCH(MID(Validations!U2274,ROW(INDIRECT("1:"&amp;T2273)),1),"abcdefghijklmnopqrstuvwxyz1234567890-_. ")),0)</f>
        <v>0</v>
      </c>
      <c r="T2273" s="2">
        <f ca="1">LEN(Validations!U2274)</f>
        <v>0</v>
      </c>
      <c r="U2273" s="2">
        <f ca="1">LEN(Validations!W2274)</f>
        <v>0</v>
      </c>
      <c r="V2273" s="2">
        <f ca="1">LEN(Validations!X2274)</f>
        <v>0</v>
      </c>
      <c r="W2273" s="2">
        <f ca="1">LEN(Validations!Y2274)</f>
        <v>0</v>
      </c>
      <c r="X2273" s="2">
        <f ca="1">LEN(Validations!V2274)</f>
        <v>0</v>
      </c>
      <c r="Y2273" s="2">
        <f t="shared" ca="1" si="648"/>
        <v>0</v>
      </c>
      <c r="Z2273" s="2">
        <f t="shared" ca="1" si="649"/>
        <v>0</v>
      </c>
      <c r="AA2273" s="2">
        <f t="shared" ca="1" si="650"/>
        <v>0</v>
      </c>
      <c r="AB2273" s="2">
        <f t="shared" ca="1" si="638"/>
        <v>0</v>
      </c>
      <c r="AC2273" s="2">
        <f t="shared" ca="1" si="651"/>
        <v>0</v>
      </c>
      <c r="AD2273" s="2">
        <f t="shared" ca="1" si="652"/>
        <v>0</v>
      </c>
      <c r="AE2273" s="2">
        <f t="shared" ca="1" si="653"/>
        <v>0</v>
      </c>
      <c r="AF2273" s="2">
        <f t="shared" ca="1" si="654"/>
        <v>0</v>
      </c>
      <c r="AG2273" s="2">
        <f t="shared" ca="1" si="655"/>
        <v>0</v>
      </c>
    </row>
    <row r="2274" spans="1:33" x14ac:dyDescent="0.25">
      <c r="A2274" s="2">
        <v>1</v>
      </c>
      <c r="B2274" s="2">
        <v>0</v>
      </c>
      <c r="C2274" s="4" t="s">
        <v>8646</v>
      </c>
      <c r="D2274" s="4" t="s">
        <v>8645</v>
      </c>
      <c r="E2274" s="4" t="s">
        <v>8644</v>
      </c>
      <c r="F2274" s="4" t="s">
        <v>8643</v>
      </c>
      <c r="G2274" s="4" t="s">
        <v>8642</v>
      </c>
      <c r="H2274" s="5">
        <f ca="1">IF(NOT(L2274), COUNTIF(Validations!U$3:U$4002,Validations!U2275),0)</f>
        <v>0</v>
      </c>
      <c r="I2274" s="5">
        <f ca="1">IF(NOT(M2274), COUNTIF(Validations!V$3:V$4002,Validations!V2275),0)</f>
        <v>0</v>
      </c>
      <c r="J2274" s="5">
        <f t="shared" ca="1" si="639"/>
        <v>0</v>
      </c>
      <c r="K2274" s="5">
        <f t="shared" ca="1" si="640"/>
        <v>0</v>
      </c>
      <c r="L2274" s="2">
        <f t="shared" ca="1" si="641"/>
        <v>1</v>
      </c>
      <c r="M2274" s="2">
        <f t="shared" ca="1" si="642"/>
        <v>1</v>
      </c>
      <c r="N2274" s="6">
        <f t="shared" ca="1" si="643"/>
        <v>1</v>
      </c>
      <c r="O2274" s="2">
        <f t="shared" ca="1" si="644"/>
        <v>1</v>
      </c>
      <c r="P2274" s="2">
        <f t="shared" ca="1" si="645"/>
        <v>1</v>
      </c>
      <c r="Q2274" s="2">
        <f t="shared" ca="1" si="646"/>
        <v>1</v>
      </c>
      <c r="R2274" s="2">
        <f t="shared" ca="1" si="647"/>
        <v>1</v>
      </c>
      <c r="S2274" s="7">
        <f ca="1">IF(NOT(L2274),SUMPRODUCT(SEARCH(MID(Validations!U2275,ROW(INDIRECT("1:"&amp;T2274)),1),"abcdefghijklmnopqrstuvwxyz1234567890-_. ")),0)</f>
        <v>0</v>
      </c>
      <c r="T2274" s="2">
        <f ca="1">LEN(Validations!U2275)</f>
        <v>0</v>
      </c>
      <c r="U2274" s="2">
        <f ca="1">LEN(Validations!W2275)</f>
        <v>0</v>
      </c>
      <c r="V2274" s="2">
        <f ca="1">LEN(Validations!X2275)</f>
        <v>0</v>
      </c>
      <c r="W2274" s="2">
        <f ca="1">LEN(Validations!Y2275)</f>
        <v>0</v>
      </c>
      <c r="X2274" s="2">
        <f ca="1">LEN(Validations!V2275)</f>
        <v>0</v>
      </c>
      <c r="Y2274" s="2">
        <f t="shared" ca="1" si="648"/>
        <v>0</v>
      </c>
      <c r="Z2274" s="2">
        <f t="shared" ca="1" si="649"/>
        <v>0</v>
      </c>
      <c r="AA2274" s="2">
        <f t="shared" ca="1" si="650"/>
        <v>0</v>
      </c>
      <c r="AB2274" s="2">
        <f t="shared" ca="1" si="638"/>
        <v>0</v>
      </c>
      <c r="AC2274" s="2">
        <f t="shared" ca="1" si="651"/>
        <v>0</v>
      </c>
      <c r="AD2274" s="2">
        <f t="shared" ca="1" si="652"/>
        <v>0</v>
      </c>
      <c r="AE2274" s="2">
        <f t="shared" ca="1" si="653"/>
        <v>0</v>
      </c>
      <c r="AF2274" s="2">
        <f t="shared" ca="1" si="654"/>
        <v>0</v>
      </c>
      <c r="AG2274" s="2">
        <f t="shared" ca="1" si="655"/>
        <v>0</v>
      </c>
    </row>
    <row r="2275" spans="1:33" x14ac:dyDescent="0.25">
      <c r="A2275" s="2">
        <v>1</v>
      </c>
      <c r="B2275" s="2">
        <v>0</v>
      </c>
      <c r="C2275" s="4" t="s">
        <v>8641</v>
      </c>
      <c r="D2275" s="4" t="s">
        <v>8640</v>
      </c>
      <c r="E2275" s="4" t="s">
        <v>8639</v>
      </c>
      <c r="F2275" s="4" t="s">
        <v>8638</v>
      </c>
      <c r="G2275" s="4" t="s">
        <v>8637</v>
      </c>
      <c r="H2275" s="5">
        <f ca="1">IF(NOT(L2275), COUNTIF(Validations!U$3:U$4002,Validations!U2276),0)</f>
        <v>0</v>
      </c>
      <c r="I2275" s="5">
        <f ca="1">IF(NOT(M2275), COUNTIF(Validations!V$3:V$4002,Validations!V2276),0)</f>
        <v>0</v>
      </c>
      <c r="J2275" s="5">
        <f t="shared" ca="1" si="639"/>
        <v>0</v>
      </c>
      <c r="K2275" s="5">
        <f t="shared" ca="1" si="640"/>
        <v>0</v>
      </c>
      <c r="L2275" s="2">
        <f t="shared" ca="1" si="641"/>
        <v>1</v>
      </c>
      <c r="M2275" s="2">
        <f t="shared" ca="1" si="642"/>
        <v>1</v>
      </c>
      <c r="N2275" s="6">
        <f t="shared" ca="1" si="643"/>
        <v>1</v>
      </c>
      <c r="O2275" s="2">
        <f t="shared" ca="1" si="644"/>
        <v>1</v>
      </c>
      <c r="P2275" s="2">
        <f t="shared" ca="1" si="645"/>
        <v>1</v>
      </c>
      <c r="Q2275" s="2">
        <f t="shared" ca="1" si="646"/>
        <v>1</v>
      </c>
      <c r="R2275" s="2">
        <f t="shared" ca="1" si="647"/>
        <v>1</v>
      </c>
      <c r="S2275" s="7">
        <f ca="1">IF(NOT(L2275),SUMPRODUCT(SEARCH(MID(Validations!U2276,ROW(INDIRECT("1:"&amp;T2275)),1),"abcdefghijklmnopqrstuvwxyz1234567890-_. ")),0)</f>
        <v>0</v>
      </c>
      <c r="T2275" s="2">
        <f ca="1">LEN(Validations!U2276)</f>
        <v>0</v>
      </c>
      <c r="U2275" s="2">
        <f ca="1">LEN(Validations!W2276)</f>
        <v>0</v>
      </c>
      <c r="V2275" s="2">
        <f ca="1">LEN(Validations!X2276)</f>
        <v>0</v>
      </c>
      <c r="W2275" s="2">
        <f ca="1">LEN(Validations!Y2276)</f>
        <v>0</v>
      </c>
      <c r="X2275" s="2">
        <f ca="1">LEN(Validations!V2276)</f>
        <v>0</v>
      </c>
      <c r="Y2275" s="2">
        <f t="shared" ca="1" si="648"/>
        <v>0</v>
      </c>
      <c r="Z2275" s="2">
        <f t="shared" ca="1" si="649"/>
        <v>0</v>
      </c>
      <c r="AA2275" s="2">
        <f t="shared" ca="1" si="650"/>
        <v>0</v>
      </c>
      <c r="AB2275" s="2">
        <f t="shared" ca="1" si="638"/>
        <v>0</v>
      </c>
      <c r="AC2275" s="2">
        <f t="shared" ca="1" si="651"/>
        <v>0</v>
      </c>
      <c r="AD2275" s="2">
        <f t="shared" ca="1" si="652"/>
        <v>0</v>
      </c>
      <c r="AE2275" s="2">
        <f t="shared" ca="1" si="653"/>
        <v>0</v>
      </c>
      <c r="AF2275" s="2">
        <f t="shared" ca="1" si="654"/>
        <v>0</v>
      </c>
      <c r="AG2275" s="2">
        <f t="shared" ca="1" si="655"/>
        <v>0</v>
      </c>
    </row>
    <row r="2276" spans="1:33" x14ac:dyDescent="0.25">
      <c r="A2276" s="2">
        <v>1</v>
      </c>
      <c r="B2276" s="2">
        <v>0</v>
      </c>
      <c r="C2276" s="4" t="s">
        <v>8636</v>
      </c>
      <c r="D2276" s="4" t="s">
        <v>8635</v>
      </c>
      <c r="E2276" s="4" t="s">
        <v>8634</v>
      </c>
      <c r="F2276" s="4" t="s">
        <v>8633</v>
      </c>
      <c r="G2276" s="4" t="s">
        <v>8632</v>
      </c>
      <c r="H2276" s="5">
        <f ca="1">IF(NOT(L2276), COUNTIF(Validations!U$3:U$4002,Validations!U2277),0)</f>
        <v>0</v>
      </c>
      <c r="I2276" s="5">
        <f ca="1">IF(NOT(M2276), COUNTIF(Validations!V$3:V$4002,Validations!V2277),0)</f>
        <v>0</v>
      </c>
      <c r="J2276" s="5">
        <f t="shared" ca="1" si="639"/>
        <v>0</v>
      </c>
      <c r="K2276" s="5">
        <f t="shared" ca="1" si="640"/>
        <v>0</v>
      </c>
      <c r="L2276" s="2">
        <f t="shared" ca="1" si="641"/>
        <v>1</v>
      </c>
      <c r="M2276" s="2">
        <f t="shared" ca="1" si="642"/>
        <v>1</v>
      </c>
      <c r="N2276" s="6">
        <f t="shared" ca="1" si="643"/>
        <v>1</v>
      </c>
      <c r="O2276" s="2">
        <f t="shared" ca="1" si="644"/>
        <v>1</v>
      </c>
      <c r="P2276" s="2">
        <f t="shared" ca="1" si="645"/>
        <v>1</v>
      </c>
      <c r="Q2276" s="2">
        <f t="shared" ca="1" si="646"/>
        <v>1</v>
      </c>
      <c r="R2276" s="2">
        <f t="shared" ca="1" si="647"/>
        <v>1</v>
      </c>
      <c r="S2276" s="7">
        <f ca="1">IF(NOT(L2276),SUMPRODUCT(SEARCH(MID(Validations!U2277,ROW(INDIRECT("1:"&amp;T2276)),1),"abcdefghijklmnopqrstuvwxyz1234567890-_. ")),0)</f>
        <v>0</v>
      </c>
      <c r="T2276" s="2">
        <f ca="1">LEN(Validations!U2277)</f>
        <v>0</v>
      </c>
      <c r="U2276" s="2">
        <f ca="1">LEN(Validations!W2277)</f>
        <v>0</v>
      </c>
      <c r="V2276" s="2">
        <f ca="1">LEN(Validations!X2277)</f>
        <v>0</v>
      </c>
      <c r="W2276" s="2">
        <f ca="1">LEN(Validations!Y2277)</f>
        <v>0</v>
      </c>
      <c r="X2276" s="2">
        <f ca="1">LEN(Validations!V2277)</f>
        <v>0</v>
      </c>
      <c r="Y2276" s="2">
        <f t="shared" ca="1" si="648"/>
        <v>0</v>
      </c>
      <c r="Z2276" s="2">
        <f t="shared" ca="1" si="649"/>
        <v>0</v>
      </c>
      <c r="AA2276" s="2">
        <f t="shared" ca="1" si="650"/>
        <v>0</v>
      </c>
      <c r="AB2276" s="2">
        <f t="shared" ca="1" si="638"/>
        <v>0</v>
      </c>
      <c r="AC2276" s="2">
        <f t="shared" ca="1" si="651"/>
        <v>0</v>
      </c>
      <c r="AD2276" s="2">
        <f t="shared" ca="1" si="652"/>
        <v>0</v>
      </c>
      <c r="AE2276" s="2">
        <f t="shared" ca="1" si="653"/>
        <v>0</v>
      </c>
      <c r="AF2276" s="2">
        <f t="shared" ca="1" si="654"/>
        <v>0</v>
      </c>
      <c r="AG2276" s="2">
        <f t="shared" ca="1" si="655"/>
        <v>0</v>
      </c>
    </row>
    <row r="2277" spans="1:33" x14ac:dyDescent="0.25">
      <c r="A2277" s="2">
        <v>1</v>
      </c>
      <c r="B2277" s="2">
        <v>0</v>
      </c>
      <c r="C2277" s="4" t="s">
        <v>8631</v>
      </c>
      <c r="D2277" s="4" t="s">
        <v>8630</v>
      </c>
      <c r="E2277" s="4" t="s">
        <v>8629</v>
      </c>
      <c r="F2277" s="4" t="s">
        <v>8628</v>
      </c>
      <c r="G2277" s="4" t="s">
        <v>8627</v>
      </c>
      <c r="H2277" s="5">
        <f ca="1">IF(NOT(L2277), COUNTIF(Validations!U$3:U$4002,Validations!U2278),0)</f>
        <v>0</v>
      </c>
      <c r="I2277" s="5">
        <f ca="1">IF(NOT(M2277), COUNTIF(Validations!V$3:V$4002,Validations!V2278),0)</f>
        <v>0</v>
      </c>
      <c r="J2277" s="5">
        <f t="shared" ca="1" si="639"/>
        <v>0</v>
      </c>
      <c r="K2277" s="5">
        <f t="shared" ca="1" si="640"/>
        <v>0</v>
      </c>
      <c r="L2277" s="2">
        <f t="shared" ca="1" si="641"/>
        <v>1</v>
      </c>
      <c r="M2277" s="2">
        <f t="shared" ca="1" si="642"/>
        <v>1</v>
      </c>
      <c r="N2277" s="6">
        <f t="shared" ca="1" si="643"/>
        <v>1</v>
      </c>
      <c r="O2277" s="2">
        <f t="shared" ca="1" si="644"/>
        <v>1</v>
      </c>
      <c r="P2277" s="2">
        <f t="shared" ca="1" si="645"/>
        <v>1</v>
      </c>
      <c r="Q2277" s="2">
        <f t="shared" ca="1" si="646"/>
        <v>1</v>
      </c>
      <c r="R2277" s="2">
        <f t="shared" ca="1" si="647"/>
        <v>1</v>
      </c>
      <c r="S2277" s="7">
        <f ca="1">IF(NOT(L2277),SUMPRODUCT(SEARCH(MID(Validations!U2278,ROW(INDIRECT("1:"&amp;T2277)),1),"abcdefghijklmnopqrstuvwxyz1234567890-_. ")),0)</f>
        <v>0</v>
      </c>
      <c r="T2277" s="2">
        <f ca="1">LEN(Validations!U2278)</f>
        <v>0</v>
      </c>
      <c r="U2277" s="2">
        <f ca="1">LEN(Validations!W2278)</f>
        <v>0</v>
      </c>
      <c r="V2277" s="2">
        <f ca="1">LEN(Validations!X2278)</f>
        <v>0</v>
      </c>
      <c r="W2277" s="2">
        <f ca="1">LEN(Validations!Y2278)</f>
        <v>0</v>
      </c>
      <c r="X2277" s="2">
        <f ca="1">LEN(Validations!V2278)</f>
        <v>0</v>
      </c>
      <c r="Y2277" s="2">
        <f t="shared" ca="1" si="648"/>
        <v>0</v>
      </c>
      <c r="Z2277" s="2">
        <f t="shared" ca="1" si="649"/>
        <v>0</v>
      </c>
      <c r="AA2277" s="2">
        <f t="shared" ca="1" si="650"/>
        <v>0</v>
      </c>
      <c r="AB2277" s="2">
        <f t="shared" ca="1" si="638"/>
        <v>0</v>
      </c>
      <c r="AC2277" s="2">
        <f t="shared" ca="1" si="651"/>
        <v>0</v>
      </c>
      <c r="AD2277" s="2">
        <f t="shared" ca="1" si="652"/>
        <v>0</v>
      </c>
      <c r="AE2277" s="2">
        <f t="shared" ca="1" si="653"/>
        <v>0</v>
      </c>
      <c r="AF2277" s="2">
        <f t="shared" ca="1" si="654"/>
        <v>0</v>
      </c>
      <c r="AG2277" s="2">
        <f t="shared" ca="1" si="655"/>
        <v>0</v>
      </c>
    </row>
    <row r="2278" spans="1:33" x14ac:dyDescent="0.25">
      <c r="A2278" s="2">
        <v>1</v>
      </c>
      <c r="B2278" s="2">
        <v>0</v>
      </c>
      <c r="C2278" s="4" t="s">
        <v>8626</v>
      </c>
      <c r="D2278" s="4" t="s">
        <v>8625</v>
      </c>
      <c r="E2278" s="4" t="s">
        <v>8624</v>
      </c>
      <c r="F2278" s="4" t="s">
        <v>8623</v>
      </c>
      <c r="G2278" s="4" t="s">
        <v>8622</v>
      </c>
      <c r="H2278" s="5">
        <f ca="1">IF(NOT(L2278), COUNTIF(Validations!U$3:U$4002,Validations!U2279),0)</f>
        <v>0</v>
      </c>
      <c r="I2278" s="5">
        <f ca="1">IF(NOT(M2278), COUNTIF(Validations!V$3:V$4002,Validations!V2279),0)</f>
        <v>0</v>
      </c>
      <c r="J2278" s="5">
        <f t="shared" ca="1" si="639"/>
        <v>0</v>
      </c>
      <c r="K2278" s="5">
        <f t="shared" ca="1" si="640"/>
        <v>0</v>
      </c>
      <c r="L2278" s="2">
        <f t="shared" ca="1" si="641"/>
        <v>1</v>
      </c>
      <c r="M2278" s="2">
        <f t="shared" ca="1" si="642"/>
        <v>1</v>
      </c>
      <c r="N2278" s="6">
        <f t="shared" ca="1" si="643"/>
        <v>1</v>
      </c>
      <c r="O2278" s="2">
        <f t="shared" ca="1" si="644"/>
        <v>1</v>
      </c>
      <c r="P2278" s="2">
        <f t="shared" ca="1" si="645"/>
        <v>1</v>
      </c>
      <c r="Q2278" s="2">
        <f t="shared" ca="1" si="646"/>
        <v>1</v>
      </c>
      <c r="R2278" s="2">
        <f t="shared" ca="1" si="647"/>
        <v>1</v>
      </c>
      <c r="S2278" s="7">
        <f ca="1">IF(NOT(L2278),SUMPRODUCT(SEARCH(MID(Validations!U2279,ROW(INDIRECT("1:"&amp;T2278)),1),"abcdefghijklmnopqrstuvwxyz1234567890-_. ")),0)</f>
        <v>0</v>
      </c>
      <c r="T2278" s="2">
        <f ca="1">LEN(Validations!U2279)</f>
        <v>0</v>
      </c>
      <c r="U2278" s="2">
        <f ca="1">LEN(Validations!W2279)</f>
        <v>0</v>
      </c>
      <c r="V2278" s="2">
        <f ca="1">LEN(Validations!X2279)</f>
        <v>0</v>
      </c>
      <c r="W2278" s="2">
        <f ca="1">LEN(Validations!Y2279)</f>
        <v>0</v>
      </c>
      <c r="X2278" s="2">
        <f ca="1">LEN(Validations!V2279)</f>
        <v>0</v>
      </c>
      <c r="Y2278" s="2">
        <f t="shared" ca="1" si="648"/>
        <v>0</v>
      </c>
      <c r="Z2278" s="2">
        <f t="shared" ca="1" si="649"/>
        <v>0</v>
      </c>
      <c r="AA2278" s="2">
        <f t="shared" ca="1" si="650"/>
        <v>0</v>
      </c>
      <c r="AB2278" s="2">
        <f t="shared" ca="1" si="638"/>
        <v>0</v>
      </c>
      <c r="AC2278" s="2">
        <f t="shared" ca="1" si="651"/>
        <v>0</v>
      </c>
      <c r="AD2278" s="2">
        <f t="shared" ca="1" si="652"/>
        <v>0</v>
      </c>
      <c r="AE2278" s="2">
        <f t="shared" ca="1" si="653"/>
        <v>0</v>
      </c>
      <c r="AF2278" s="2">
        <f t="shared" ca="1" si="654"/>
        <v>0</v>
      </c>
      <c r="AG2278" s="2">
        <f t="shared" ca="1" si="655"/>
        <v>0</v>
      </c>
    </row>
    <row r="2279" spans="1:33" x14ac:dyDescent="0.25">
      <c r="A2279" s="2">
        <v>1</v>
      </c>
      <c r="B2279" s="2">
        <v>0</v>
      </c>
      <c r="C2279" s="4" t="s">
        <v>8621</v>
      </c>
      <c r="D2279" s="4" t="s">
        <v>8620</v>
      </c>
      <c r="E2279" s="4" t="s">
        <v>8619</v>
      </c>
      <c r="F2279" s="4" t="s">
        <v>8618</v>
      </c>
      <c r="G2279" s="4" t="s">
        <v>8617</v>
      </c>
      <c r="H2279" s="5">
        <f ca="1">IF(NOT(L2279), COUNTIF(Validations!U$3:U$4002,Validations!U2280),0)</f>
        <v>0</v>
      </c>
      <c r="I2279" s="5">
        <f ca="1">IF(NOT(M2279), COUNTIF(Validations!V$3:V$4002,Validations!V2280),0)</f>
        <v>0</v>
      </c>
      <c r="J2279" s="5">
        <f t="shared" ca="1" si="639"/>
        <v>0</v>
      </c>
      <c r="K2279" s="5">
        <f t="shared" ca="1" si="640"/>
        <v>0</v>
      </c>
      <c r="L2279" s="2">
        <f t="shared" ca="1" si="641"/>
        <v>1</v>
      </c>
      <c r="M2279" s="2">
        <f t="shared" ca="1" si="642"/>
        <v>1</v>
      </c>
      <c r="N2279" s="6">
        <f t="shared" ca="1" si="643"/>
        <v>1</v>
      </c>
      <c r="O2279" s="2">
        <f t="shared" ca="1" si="644"/>
        <v>1</v>
      </c>
      <c r="P2279" s="2">
        <f t="shared" ca="1" si="645"/>
        <v>1</v>
      </c>
      <c r="Q2279" s="2">
        <f t="shared" ca="1" si="646"/>
        <v>1</v>
      </c>
      <c r="R2279" s="2">
        <f t="shared" ca="1" si="647"/>
        <v>1</v>
      </c>
      <c r="S2279" s="7">
        <f ca="1">IF(NOT(L2279),SUMPRODUCT(SEARCH(MID(Validations!U2280,ROW(INDIRECT("1:"&amp;T2279)),1),"abcdefghijklmnopqrstuvwxyz1234567890-_. ")),0)</f>
        <v>0</v>
      </c>
      <c r="T2279" s="2">
        <f ca="1">LEN(Validations!U2280)</f>
        <v>0</v>
      </c>
      <c r="U2279" s="2">
        <f ca="1">LEN(Validations!W2280)</f>
        <v>0</v>
      </c>
      <c r="V2279" s="2">
        <f ca="1">LEN(Validations!X2280)</f>
        <v>0</v>
      </c>
      <c r="W2279" s="2">
        <f ca="1">LEN(Validations!Y2280)</f>
        <v>0</v>
      </c>
      <c r="X2279" s="2">
        <f ca="1">LEN(Validations!V2280)</f>
        <v>0</v>
      </c>
      <c r="Y2279" s="2">
        <f t="shared" ca="1" si="648"/>
        <v>0</v>
      </c>
      <c r="Z2279" s="2">
        <f t="shared" ca="1" si="649"/>
        <v>0</v>
      </c>
      <c r="AA2279" s="2">
        <f t="shared" ca="1" si="650"/>
        <v>0</v>
      </c>
      <c r="AB2279" s="2">
        <f t="shared" ca="1" si="638"/>
        <v>0</v>
      </c>
      <c r="AC2279" s="2">
        <f t="shared" ca="1" si="651"/>
        <v>0</v>
      </c>
      <c r="AD2279" s="2">
        <f t="shared" ca="1" si="652"/>
        <v>0</v>
      </c>
      <c r="AE2279" s="2">
        <f t="shared" ca="1" si="653"/>
        <v>0</v>
      </c>
      <c r="AF2279" s="2">
        <f t="shared" ca="1" si="654"/>
        <v>0</v>
      </c>
      <c r="AG2279" s="2">
        <f t="shared" ca="1" si="655"/>
        <v>0</v>
      </c>
    </row>
    <row r="2280" spans="1:33" x14ac:dyDescent="0.25">
      <c r="A2280" s="2">
        <v>1</v>
      </c>
      <c r="B2280" s="2">
        <v>0</v>
      </c>
      <c r="C2280" s="4" t="s">
        <v>8616</v>
      </c>
      <c r="D2280" s="4" t="s">
        <v>8615</v>
      </c>
      <c r="E2280" s="4" t="s">
        <v>8614</v>
      </c>
      <c r="F2280" s="4" t="s">
        <v>8613</v>
      </c>
      <c r="G2280" s="4" t="s">
        <v>8612</v>
      </c>
      <c r="H2280" s="5">
        <f ca="1">IF(NOT(L2280), COUNTIF(Validations!U$3:U$4002,Validations!U2281),0)</f>
        <v>0</v>
      </c>
      <c r="I2280" s="5">
        <f ca="1">IF(NOT(M2280), COUNTIF(Validations!V$3:V$4002,Validations!V2281),0)</f>
        <v>0</v>
      </c>
      <c r="J2280" s="5">
        <f t="shared" ca="1" si="639"/>
        <v>0</v>
      </c>
      <c r="K2280" s="5">
        <f t="shared" ca="1" si="640"/>
        <v>0</v>
      </c>
      <c r="L2280" s="2">
        <f t="shared" ca="1" si="641"/>
        <v>1</v>
      </c>
      <c r="M2280" s="2">
        <f t="shared" ca="1" si="642"/>
        <v>1</v>
      </c>
      <c r="N2280" s="6">
        <f t="shared" ca="1" si="643"/>
        <v>1</v>
      </c>
      <c r="O2280" s="2">
        <f t="shared" ca="1" si="644"/>
        <v>1</v>
      </c>
      <c r="P2280" s="2">
        <f t="shared" ca="1" si="645"/>
        <v>1</v>
      </c>
      <c r="Q2280" s="2">
        <f t="shared" ca="1" si="646"/>
        <v>1</v>
      </c>
      <c r="R2280" s="2">
        <f t="shared" ca="1" si="647"/>
        <v>1</v>
      </c>
      <c r="S2280" s="7">
        <f ca="1">IF(NOT(L2280),SUMPRODUCT(SEARCH(MID(Validations!U2281,ROW(INDIRECT("1:"&amp;T2280)),1),"abcdefghijklmnopqrstuvwxyz1234567890-_. ")),0)</f>
        <v>0</v>
      </c>
      <c r="T2280" s="2">
        <f ca="1">LEN(Validations!U2281)</f>
        <v>0</v>
      </c>
      <c r="U2280" s="2">
        <f ca="1">LEN(Validations!W2281)</f>
        <v>0</v>
      </c>
      <c r="V2280" s="2">
        <f ca="1">LEN(Validations!X2281)</f>
        <v>0</v>
      </c>
      <c r="W2280" s="2">
        <f ca="1">LEN(Validations!Y2281)</f>
        <v>0</v>
      </c>
      <c r="X2280" s="2">
        <f ca="1">LEN(Validations!V2281)</f>
        <v>0</v>
      </c>
      <c r="Y2280" s="2">
        <f t="shared" ca="1" si="648"/>
        <v>0</v>
      </c>
      <c r="Z2280" s="2">
        <f t="shared" ca="1" si="649"/>
        <v>0</v>
      </c>
      <c r="AA2280" s="2">
        <f t="shared" ca="1" si="650"/>
        <v>0</v>
      </c>
      <c r="AB2280" s="2">
        <f t="shared" ca="1" si="638"/>
        <v>0</v>
      </c>
      <c r="AC2280" s="2">
        <f t="shared" ca="1" si="651"/>
        <v>0</v>
      </c>
      <c r="AD2280" s="2">
        <f t="shared" ca="1" si="652"/>
        <v>0</v>
      </c>
      <c r="AE2280" s="2">
        <f t="shared" ca="1" si="653"/>
        <v>0</v>
      </c>
      <c r="AF2280" s="2">
        <f t="shared" ca="1" si="654"/>
        <v>0</v>
      </c>
      <c r="AG2280" s="2">
        <f t="shared" ca="1" si="655"/>
        <v>0</v>
      </c>
    </row>
    <row r="2281" spans="1:33" x14ac:dyDescent="0.25">
      <c r="A2281" s="2">
        <v>1</v>
      </c>
      <c r="B2281" s="2">
        <v>0</v>
      </c>
      <c r="C2281" s="4" t="s">
        <v>8611</v>
      </c>
      <c r="D2281" s="4" t="s">
        <v>8610</v>
      </c>
      <c r="E2281" s="4" t="s">
        <v>8609</v>
      </c>
      <c r="F2281" s="4" t="s">
        <v>8608</v>
      </c>
      <c r="G2281" s="4" t="s">
        <v>8607</v>
      </c>
      <c r="H2281" s="5">
        <f ca="1">IF(NOT(L2281), COUNTIF(Validations!U$3:U$4002,Validations!U2282),0)</f>
        <v>0</v>
      </c>
      <c r="I2281" s="5">
        <f ca="1">IF(NOT(M2281), COUNTIF(Validations!V$3:V$4002,Validations!V2282),0)</f>
        <v>0</v>
      </c>
      <c r="J2281" s="5">
        <f t="shared" ca="1" si="639"/>
        <v>0</v>
      </c>
      <c r="K2281" s="5">
        <f t="shared" ca="1" si="640"/>
        <v>0</v>
      </c>
      <c r="L2281" s="2">
        <f t="shared" ca="1" si="641"/>
        <v>1</v>
      </c>
      <c r="M2281" s="2">
        <f t="shared" ca="1" si="642"/>
        <v>1</v>
      </c>
      <c r="N2281" s="6">
        <f t="shared" ca="1" si="643"/>
        <v>1</v>
      </c>
      <c r="O2281" s="2">
        <f t="shared" ca="1" si="644"/>
        <v>1</v>
      </c>
      <c r="P2281" s="2">
        <f t="shared" ca="1" si="645"/>
        <v>1</v>
      </c>
      <c r="Q2281" s="2">
        <f t="shared" ca="1" si="646"/>
        <v>1</v>
      </c>
      <c r="R2281" s="2">
        <f t="shared" ca="1" si="647"/>
        <v>1</v>
      </c>
      <c r="S2281" s="7">
        <f ca="1">IF(NOT(L2281),SUMPRODUCT(SEARCH(MID(Validations!U2282,ROW(INDIRECT("1:"&amp;T2281)),1),"abcdefghijklmnopqrstuvwxyz1234567890-_. ")),0)</f>
        <v>0</v>
      </c>
      <c r="T2281" s="2">
        <f ca="1">LEN(Validations!U2282)</f>
        <v>0</v>
      </c>
      <c r="U2281" s="2">
        <f ca="1">LEN(Validations!W2282)</f>
        <v>0</v>
      </c>
      <c r="V2281" s="2">
        <f ca="1">LEN(Validations!X2282)</f>
        <v>0</v>
      </c>
      <c r="W2281" s="2">
        <f ca="1">LEN(Validations!Y2282)</f>
        <v>0</v>
      </c>
      <c r="X2281" s="2">
        <f ca="1">LEN(Validations!V2282)</f>
        <v>0</v>
      </c>
      <c r="Y2281" s="2">
        <f t="shared" ca="1" si="648"/>
        <v>0</v>
      </c>
      <c r="Z2281" s="2">
        <f t="shared" ca="1" si="649"/>
        <v>0</v>
      </c>
      <c r="AA2281" s="2">
        <f t="shared" ca="1" si="650"/>
        <v>0</v>
      </c>
      <c r="AB2281" s="2">
        <f t="shared" ca="1" si="638"/>
        <v>0</v>
      </c>
      <c r="AC2281" s="2">
        <f t="shared" ca="1" si="651"/>
        <v>0</v>
      </c>
      <c r="AD2281" s="2">
        <f t="shared" ca="1" si="652"/>
        <v>0</v>
      </c>
      <c r="AE2281" s="2">
        <f t="shared" ca="1" si="653"/>
        <v>0</v>
      </c>
      <c r="AF2281" s="2">
        <f t="shared" ca="1" si="654"/>
        <v>0</v>
      </c>
      <c r="AG2281" s="2">
        <f t="shared" ca="1" si="655"/>
        <v>0</v>
      </c>
    </row>
    <row r="2282" spans="1:33" x14ac:dyDescent="0.25">
      <c r="A2282" s="2">
        <v>1</v>
      </c>
      <c r="B2282" s="2">
        <v>0</v>
      </c>
      <c r="C2282" s="4" t="s">
        <v>8606</v>
      </c>
      <c r="D2282" s="4" t="s">
        <v>8605</v>
      </c>
      <c r="E2282" s="4" t="s">
        <v>8604</v>
      </c>
      <c r="F2282" s="4" t="s">
        <v>8603</v>
      </c>
      <c r="G2282" s="4" t="s">
        <v>8602</v>
      </c>
      <c r="H2282" s="5">
        <f ca="1">IF(NOT(L2282), COUNTIF(Validations!U$3:U$4002,Validations!U2283),0)</f>
        <v>0</v>
      </c>
      <c r="I2282" s="5">
        <f ca="1">IF(NOT(M2282), COUNTIF(Validations!V$3:V$4002,Validations!V2283),0)</f>
        <v>0</v>
      </c>
      <c r="J2282" s="5">
        <f t="shared" ca="1" si="639"/>
        <v>0</v>
      </c>
      <c r="K2282" s="5">
        <f t="shared" ca="1" si="640"/>
        <v>0</v>
      </c>
      <c r="L2282" s="2">
        <f t="shared" ca="1" si="641"/>
        <v>1</v>
      </c>
      <c r="M2282" s="2">
        <f t="shared" ca="1" si="642"/>
        <v>1</v>
      </c>
      <c r="N2282" s="6">
        <f t="shared" ca="1" si="643"/>
        <v>1</v>
      </c>
      <c r="O2282" s="2">
        <f t="shared" ca="1" si="644"/>
        <v>1</v>
      </c>
      <c r="P2282" s="2">
        <f t="shared" ca="1" si="645"/>
        <v>1</v>
      </c>
      <c r="Q2282" s="2">
        <f t="shared" ca="1" si="646"/>
        <v>1</v>
      </c>
      <c r="R2282" s="2">
        <f t="shared" ca="1" si="647"/>
        <v>1</v>
      </c>
      <c r="S2282" s="7">
        <f ca="1">IF(NOT(L2282),SUMPRODUCT(SEARCH(MID(Validations!U2283,ROW(INDIRECT("1:"&amp;T2282)),1),"abcdefghijklmnopqrstuvwxyz1234567890-_. ")),0)</f>
        <v>0</v>
      </c>
      <c r="T2282" s="2">
        <f ca="1">LEN(Validations!U2283)</f>
        <v>0</v>
      </c>
      <c r="U2282" s="2">
        <f ca="1">LEN(Validations!W2283)</f>
        <v>0</v>
      </c>
      <c r="V2282" s="2">
        <f ca="1">LEN(Validations!X2283)</f>
        <v>0</v>
      </c>
      <c r="W2282" s="2">
        <f ca="1">LEN(Validations!Y2283)</f>
        <v>0</v>
      </c>
      <c r="X2282" s="2">
        <f ca="1">LEN(Validations!V2283)</f>
        <v>0</v>
      </c>
      <c r="Y2282" s="2">
        <f t="shared" ca="1" si="648"/>
        <v>0</v>
      </c>
      <c r="Z2282" s="2">
        <f t="shared" ca="1" si="649"/>
        <v>0</v>
      </c>
      <c r="AA2282" s="2">
        <f t="shared" ca="1" si="650"/>
        <v>0</v>
      </c>
      <c r="AB2282" s="2">
        <f t="shared" ca="1" si="638"/>
        <v>0</v>
      </c>
      <c r="AC2282" s="2">
        <f t="shared" ca="1" si="651"/>
        <v>0</v>
      </c>
      <c r="AD2282" s="2">
        <f t="shared" ca="1" si="652"/>
        <v>0</v>
      </c>
      <c r="AE2282" s="2">
        <f t="shared" ca="1" si="653"/>
        <v>0</v>
      </c>
      <c r="AF2282" s="2">
        <f t="shared" ca="1" si="654"/>
        <v>0</v>
      </c>
      <c r="AG2282" s="2">
        <f t="shared" ca="1" si="655"/>
        <v>0</v>
      </c>
    </row>
    <row r="2283" spans="1:33" x14ac:dyDescent="0.25">
      <c r="A2283" s="2">
        <v>1</v>
      </c>
      <c r="B2283" s="2">
        <v>0</v>
      </c>
      <c r="C2283" s="4" t="s">
        <v>8601</v>
      </c>
      <c r="D2283" s="4" t="s">
        <v>8600</v>
      </c>
      <c r="E2283" s="4" t="s">
        <v>8599</v>
      </c>
      <c r="F2283" s="4" t="s">
        <v>8598</v>
      </c>
      <c r="G2283" s="4" t="s">
        <v>8597</v>
      </c>
      <c r="H2283" s="5">
        <f ca="1">IF(NOT(L2283), COUNTIF(Validations!U$3:U$4002,Validations!U2284),0)</f>
        <v>0</v>
      </c>
      <c r="I2283" s="5">
        <f ca="1">IF(NOT(M2283), COUNTIF(Validations!V$3:V$4002,Validations!V2284),0)</f>
        <v>0</v>
      </c>
      <c r="J2283" s="5">
        <f t="shared" ca="1" si="639"/>
        <v>0</v>
      </c>
      <c r="K2283" s="5">
        <f t="shared" ca="1" si="640"/>
        <v>0</v>
      </c>
      <c r="L2283" s="2">
        <f t="shared" ca="1" si="641"/>
        <v>1</v>
      </c>
      <c r="M2283" s="2">
        <f t="shared" ca="1" si="642"/>
        <v>1</v>
      </c>
      <c r="N2283" s="6">
        <f t="shared" ca="1" si="643"/>
        <v>1</v>
      </c>
      <c r="O2283" s="2">
        <f t="shared" ca="1" si="644"/>
        <v>1</v>
      </c>
      <c r="P2283" s="2">
        <f t="shared" ca="1" si="645"/>
        <v>1</v>
      </c>
      <c r="Q2283" s="2">
        <f t="shared" ca="1" si="646"/>
        <v>1</v>
      </c>
      <c r="R2283" s="2">
        <f t="shared" ca="1" si="647"/>
        <v>1</v>
      </c>
      <c r="S2283" s="7">
        <f ca="1">IF(NOT(L2283),SUMPRODUCT(SEARCH(MID(Validations!U2284,ROW(INDIRECT("1:"&amp;T2283)),1),"abcdefghijklmnopqrstuvwxyz1234567890-_. ")),0)</f>
        <v>0</v>
      </c>
      <c r="T2283" s="2">
        <f ca="1">LEN(Validations!U2284)</f>
        <v>0</v>
      </c>
      <c r="U2283" s="2">
        <f ca="1">LEN(Validations!W2284)</f>
        <v>0</v>
      </c>
      <c r="V2283" s="2">
        <f ca="1">LEN(Validations!X2284)</f>
        <v>0</v>
      </c>
      <c r="W2283" s="2">
        <f ca="1">LEN(Validations!Y2284)</f>
        <v>0</v>
      </c>
      <c r="X2283" s="2">
        <f ca="1">LEN(Validations!V2284)</f>
        <v>0</v>
      </c>
      <c r="Y2283" s="2">
        <f t="shared" ca="1" si="648"/>
        <v>0</v>
      </c>
      <c r="Z2283" s="2">
        <f t="shared" ca="1" si="649"/>
        <v>0</v>
      </c>
      <c r="AA2283" s="2">
        <f t="shared" ca="1" si="650"/>
        <v>0</v>
      </c>
      <c r="AB2283" s="2">
        <f t="shared" ca="1" si="638"/>
        <v>0</v>
      </c>
      <c r="AC2283" s="2">
        <f t="shared" ca="1" si="651"/>
        <v>0</v>
      </c>
      <c r="AD2283" s="2">
        <f t="shared" ca="1" si="652"/>
        <v>0</v>
      </c>
      <c r="AE2283" s="2">
        <f t="shared" ca="1" si="653"/>
        <v>0</v>
      </c>
      <c r="AF2283" s="2">
        <f t="shared" ca="1" si="654"/>
        <v>0</v>
      </c>
      <c r="AG2283" s="2">
        <f t="shared" ca="1" si="655"/>
        <v>0</v>
      </c>
    </row>
    <row r="2284" spans="1:33" x14ac:dyDescent="0.25">
      <c r="A2284" s="2">
        <v>1</v>
      </c>
      <c r="B2284" s="2">
        <v>0</v>
      </c>
      <c r="C2284" s="4" t="s">
        <v>8596</v>
      </c>
      <c r="D2284" s="4" t="s">
        <v>8595</v>
      </c>
      <c r="E2284" s="4" t="s">
        <v>8594</v>
      </c>
      <c r="F2284" s="4" t="s">
        <v>8593</v>
      </c>
      <c r="G2284" s="4" t="s">
        <v>8592</v>
      </c>
      <c r="H2284" s="5">
        <f ca="1">IF(NOT(L2284), COUNTIF(Validations!U$3:U$4002,Validations!U2285),0)</f>
        <v>0</v>
      </c>
      <c r="I2284" s="5">
        <f ca="1">IF(NOT(M2284), COUNTIF(Validations!V$3:V$4002,Validations!V2285),0)</f>
        <v>0</v>
      </c>
      <c r="J2284" s="5">
        <f t="shared" ca="1" si="639"/>
        <v>0</v>
      </c>
      <c r="K2284" s="5">
        <f t="shared" ca="1" si="640"/>
        <v>0</v>
      </c>
      <c r="L2284" s="2">
        <f t="shared" ca="1" si="641"/>
        <v>1</v>
      </c>
      <c r="M2284" s="2">
        <f t="shared" ca="1" si="642"/>
        <v>1</v>
      </c>
      <c r="N2284" s="6">
        <f t="shared" ca="1" si="643"/>
        <v>1</v>
      </c>
      <c r="O2284" s="2">
        <f t="shared" ca="1" si="644"/>
        <v>1</v>
      </c>
      <c r="P2284" s="2">
        <f t="shared" ca="1" si="645"/>
        <v>1</v>
      </c>
      <c r="Q2284" s="2">
        <f t="shared" ca="1" si="646"/>
        <v>1</v>
      </c>
      <c r="R2284" s="2">
        <f t="shared" ca="1" si="647"/>
        <v>1</v>
      </c>
      <c r="S2284" s="7">
        <f ca="1">IF(NOT(L2284),SUMPRODUCT(SEARCH(MID(Validations!U2285,ROW(INDIRECT("1:"&amp;T2284)),1),"abcdefghijklmnopqrstuvwxyz1234567890-_. ")),0)</f>
        <v>0</v>
      </c>
      <c r="T2284" s="2">
        <f ca="1">LEN(Validations!U2285)</f>
        <v>0</v>
      </c>
      <c r="U2284" s="2">
        <f ca="1">LEN(Validations!W2285)</f>
        <v>0</v>
      </c>
      <c r="V2284" s="2">
        <f ca="1">LEN(Validations!X2285)</f>
        <v>0</v>
      </c>
      <c r="W2284" s="2">
        <f ca="1">LEN(Validations!Y2285)</f>
        <v>0</v>
      </c>
      <c r="X2284" s="2">
        <f ca="1">LEN(Validations!V2285)</f>
        <v>0</v>
      </c>
      <c r="Y2284" s="2">
        <f t="shared" ca="1" si="648"/>
        <v>0</v>
      </c>
      <c r="Z2284" s="2">
        <f t="shared" ca="1" si="649"/>
        <v>0</v>
      </c>
      <c r="AA2284" s="2">
        <f t="shared" ca="1" si="650"/>
        <v>0</v>
      </c>
      <c r="AB2284" s="2">
        <f t="shared" ca="1" si="638"/>
        <v>0</v>
      </c>
      <c r="AC2284" s="2">
        <f t="shared" ca="1" si="651"/>
        <v>0</v>
      </c>
      <c r="AD2284" s="2">
        <f t="shared" ca="1" si="652"/>
        <v>0</v>
      </c>
      <c r="AE2284" s="2">
        <f t="shared" ca="1" si="653"/>
        <v>0</v>
      </c>
      <c r="AF2284" s="2">
        <f t="shared" ca="1" si="654"/>
        <v>0</v>
      </c>
      <c r="AG2284" s="2">
        <f t="shared" ca="1" si="655"/>
        <v>0</v>
      </c>
    </row>
    <row r="2285" spans="1:33" x14ac:dyDescent="0.25">
      <c r="A2285" s="2">
        <v>1</v>
      </c>
      <c r="B2285" s="2">
        <v>0</v>
      </c>
      <c r="C2285" s="4" t="s">
        <v>8591</v>
      </c>
      <c r="D2285" s="4" t="s">
        <v>8590</v>
      </c>
      <c r="E2285" s="4" t="s">
        <v>8589</v>
      </c>
      <c r="F2285" s="4" t="s">
        <v>8588</v>
      </c>
      <c r="G2285" s="4" t="s">
        <v>8587</v>
      </c>
      <c r="H2285" s="5">
        <f ca="1">IF(NOT(L2285), COUNTIF(Validations!U$3:U$4002,Validations!U2286),0)</f>
        <v>0</v>
      </c>
      <c r="I2285" s="5">
        <f ca="1">IF(NOT(M2285), COUNTIF(Validations!V$3:V$4002,Validations!V2286),0)</f>
        <v>0</v>
      </c>
      <c r="J2285" s="5">
        <f t="shared" ca="1" si="639"/>
        <v>0</v>
      </c>
      <c r="K2285" s="5">
        <f t="shared" ca="1" si="640"/>
        <v>0</v>
      </c>
      <c r="L2285" s="2">
        <f t="shared" ca="1" si="641"/>
        <v>1</v>
      </c>
      <c r="M2285" s="2">
        <f t="shared" ca="1" si="642"/>
        <v>1</v>
      </c>
      <c r="N2285" s="6">
        <f t="shared" ca="1" si="643"/>
        <v>1</v>
      </c>
      <c r="O2285" s="2">
        <f t="shared" ca="1" si="644"/>
        <v>1</v>
      </c>
      <c r="P2285" s="2">
        <f t="shared" ca="1" si="645"/>
        <v>1</v>
      </c>
      <c r="Q2285" s="2">
        <f t="shared" ca="1" si="646"/>
        <v>1</v>
      </c>
      <c r="R2285" s="2">
        <f t="shared" ca="1" si="647"/>
        <v>1</v>
      </c>
      <c r="S2285" s="7">
        <f ca="1">IF(NOT(L2285),SUMPRODUCT(SEARCH(MID(Validations!U2286,ROW(INDIRECT("1:"&amp;T2285)),1),"abcdefghijklmnopqrstuvwxyz1234567890-_. ")),0)</f>
        <v>0</v>
      </c>
      <c r="T2285" s="2">
        <f ca="1">LEN(Validations!U2286)</f>
        <v>0</v>
      </c>
      <c r="U2285" s="2">
        <f ca="1">LEN(Validations!W2286)</f>
        <v>0</v>
      </c>
      <c r="V2285" s="2">
        <f ca="1">LEN(Validations!X2286)</f>
        <v>0</v>
      </c>
      <c r="W2285" s="2">
        <f ca="1">LEN(Validations!Y2286)</f>
        <v>0</v>
      </c>
      <c r="X2285" s="2">
        <f ca="1">LEN(Validations!V2286)</f>
        <v>0</v>
      </c>
      <c r="Y2285" s="2">
        <f t="shared" ca="1" si="648"/>
        <v>0</v>
      </c>
      <c r="Z2285" s="2">
        <f t="shared" ca="1" si="649"/>
        <v>0</v>
      </c>
      <c r="AA2285" s="2">
        <f t="shared" ca="1" si="650"/>
        <v>0</v>
      </c>
      <c r="AB2285" s="2">
        <f t="shared" ca="1" si="638"/>
        <v>0</v>
      </c>
      <c r="AC2285" s="2">
        <f t="shared" ca="1" si="651"/>
        <v>0</v>
      </c>
      <c r="AD2285" s="2">
        <f t="shared" ca="1" si="652"/>
        <v>0</v>
      </c>
      <c r="AE2285" s="2">
        <f t="shared" ca="1" si="653"/>
        <v>0</v>
      </c>
      <c r="AF2285" s="2">
        <f t="shared" ca="1" si="654"/>
        <v>0</v>
      </c>
      <c r="AG2285" s="2">
        <f t="shared" ca="1" si="655"/>
        <v>0</v>
      </c>
    </row>
    <row r="2286" spans="1:33" x14ac:dyDescent="0.25">
      <c r="A2286" s="2">
        <v>1</v>
      </c>
      <c r="B2286" s="2">
        <v>0</v>
      </c>
      <c r="C2286" s="4" t="s">
        <v>8586</v>
      </c>
      <c r="D2286" s="4" t="s">
        <v>8585</v>
      </c>
      <c r="E2286" s="4" t="s">
        <v>8584</v>
      </c>
      <c r="F2286" s="4" t="s">
        <v>8583</v>
      </c>
      <c r="G2286" s="4" t="s">
        <v>8582</v>
      </c>
      <c r="H2286" s="5">
        <f ca="1">IF(NOT(L2286), COUNTIF(Validations!U$3:U$4002,Validations!U2287),0)</f>
        <v>0</v>
      </c>
      <c r="I2286" s="5">
        <f ca="1">IF(NOT(M2286), COUNTIF(Validations!V$3:V$4002,Validations!V2287),0)</f>
        <v>0</v>
      </c>
      <c r="J2286" s="5">
        <f t="shared" ca="1" si="639"/>
        <v>0</v>
      </c>
      <c r="K2286" s="5">
        <f t="shared" ca="1" si="640"/>
        <v>0</v>
      </c>
      <c r="L2286" s="2">
        <f t="shared" ca="1" si="641"/>
        <v>1</v>
      </c>
      <c r="M2286" s="2">
        <f t="shared" ca="1" si="642"/>
        <v>1</v>
      </c>
      <c r="N2286" s="6">
        <f t="shared" ca="1" si="643"/>
        <v>1</v>
      </c>
      <c r="O2286" s="2">
        <f t="shared" ca="1" si="644"/>
        <v>1</v>
      </c>
      <c r="P2286" s="2">
        <f t="shared" ca="1" si="645"/>
        <v>1</v>
      </c>
      <c r="Q2286" s="2">
        <f t="shared" ca="1" si="646"/>
        <v>1</v>
      </c>
      <c r="R2286" s="2">
        <f t="shared" ca="1" si="647"/>
        <v>1</v>
      </c>
      <c r="S2286" s="7">
        <f ca="1">IF(NOT(L2286),SUMPRODUCT(SEARCH(MID(Validations!U2287,ROW(INDIRECT("1:"&amp;T2286)),1),"abcdefghijklmnopqrstuvwxyz1234567890-_. ")),0)</f>
        <v>0</v>
      </c>
      <c r="T2286" s="2">
        <f ca="1">LEN(Validations!U2287)</f>
        <v>0</v>
      </c>
      <c r="U2286" s="2">
        <f ca="1">LEN(Validations!W2287)</f>
        <v>0</v>
      </c>
      <c r="V2286" s="2">
        <f ca="1">LEN(Validations!X2287)</f>
        <v>0</v>
      </c>
      <c r="W2286" s="2">
        <f ca="1">LEN(Validations!Y2287)</f>
        <v>0</v>
      </c>
      <c r="X2286" s="2">
        <f ca="1">LEN(Validations!V2287)</f>
        <v>0</v>
      </c>
      <c r="Y2286" s="2">
        <f t="shared" ca="1" si="648"/>
        <v>0</v>
      </c>
      <c r="Z2286" s="2">
        <f t="shared" ca="1" si="649"/>
        <v>0</v>
      </c>
      <c r="AA2286" s="2">
        <f t="shared" ca="1" si="650"/>
        <v>0</v>
      </c>
      <c r="AB2286" s="2">
        <f t="shared" ca="1" si="638"/>
        <v>0</v>
      </c>
      <c r="AC2286" s="2">
        <f t="shared" ca="1" si="651"/>
        <v>0</v>
      </c>
      <c r="AD2286" s="2">
        <f t="shared" ca="1" si="652"/>
        <v>0</v>
      </c>
      <c r="AE2286" s="2">
        <f t="shared" ca="1" si="653"/>
        <v>0</v>
      </c>
      <c r="AF2286" s="2">
        <f t="shared" ca="1" si="654"/>
        <v>0</v>
      </c>
      <c r="AG2286" s="2">
        <f t="shared" ca="1" si="655"/>
        <v>0</v>
      </c>
    </row>
    <row r="2287" spans="1:33" x14ac:dyDescent="0.25">
      <c r="A2287" s="2">
        <v>1</v>
      </c>
      <c r="B2287" s="2">
        <v>0</v>
      </c>
      <c r="C2287" s="4" t="s">
        <v>8581</v>
      </c>
      <c r="D2287" s="4" t="s">
        <v>8580</v>
      </c>
      <c r="E2287" s="4" t="s">
        <v>8579</v>
      </c>
      <c r="F2287" s="4" t="s">
        <v>8578</v>
      </c>
      <c r="G2287" s="4" t="s">
        <v>8577</v>
      </c>
      <c r="H2287" s="5">
        <f ca="1">IF(NOT(L2287), COUNTIF(Validations!U$3:U$4002,Validations!U2288),0)</f>
        <v>0</v>
      </c>
      <c r="I2287" s="5">
        <f ca="1">IF(NOT(M2287), COUNTIF(Validations!V$3:V$4002,Validations!V2288),0)</f>
        <v>0</v>
      </c>
      <c r="J2287" s="5">
        <f t="shared" ca="1" si="639"/>
        <v>0</v>
      </c>
      <c r="K2287" s="5">
        <f t="shared" ca="1" si="640"/>
        <v>0</v>
      </c>
      <c r="L2287" s="2">
        <f t="shared" ca="1" si="641"/>
        <v>1</v>
      </c>
      <c r="M2287" s="2">
        <f t="shared" ca="1" si="642"/>
        <v>1</v>
      </c>
      <c r="N2287" s="6">
        <f t="shared" ca="1" si="643"/>
        <v>1</v>
      </c>
      <c r="O2287" s="2">
        <f t="shared" ca="1" si="644"/>
        <v>1</v>
      </c>
      <c r="P2287" s="2">
        <f t="shared" ca="1" si="645"/>
        <v>1</v>
      </c>
      <c r="Q2287" s="2">
        <f t="shared" ca="1" si="646"/>
        <v>1</v>
      </c>
      <c r="R2287" s="2">
        <f t="shared" ca="1" si="647"/>
        <v>1</v>
      </c>
      <c r="S2287" s="7">
        <f ca="1">IF(NOT(L2287),SUMPRODUCT(SEARCH(MID(Validations!U2288,ROW(INDIRECT("1:"&amp;T2287)),1),"abcdefghijklmnopqrstuvwxyz1234567890-_. ")),0)</f>
        <v>0</v>
      </c>
      <c r="T2287" s="2">
        <f ca="1">LEN(Validations!U2288)</f>
        <v>0</v>
      </c>
      <c r="U2287" s="2">
        <f ca="1">LEN(Validations!W2288)</f>
        <v>0</v>
      </c>
      <c r="V2287" s="2">
        <f ca="1">LEN(Validations!X2288)</f>
        <v>0</v>
      </c>
      <c r="W2287" s="2">
        <f ca="1">LEN(Validations!Y2288)</f>
        <v>0</v>
      </c>
      <c r="X2287" s="2">
        <f ca="1">LEN(Validations!V2288)</f>
        <v>0</v>
      </c>
      <c r="Y2287" s="2">
        <f t="shared" ca="1" si="648"/>
        <v>0</v>
      </c>
      <c r="Z2287" s="2">
        <f t="shared" ca="1" si="649"/>
        <v>0</v>
      </c>
      <c r="AA2287" s="2">
        <f t="shared" ca="1" si="650"/>
        <v>0</v>
      </c>
      <c r="AB2287" s="2">
        <f t="shared" ca="1" si="638"/>
        <v>0</v>
      </c>
      <c r="AC2287" s="2">
        <f t="shared" ca="1" si="651"/>
        <v>0</v>
      </c>
      <c r="AD2287" s="2">
        <f t="shared" ca="1" si="652"/>
        <v>0</v>
      </c>
      <c r="AE2287" s="2">
        <f t="shared" ca="1" si="653"/>
        <v>0</v>
      </c>
      <c r="AF2287" s="2">
        <f t="shared" ca="1" si="654"/>
        <v>0</v>
      </c>
      <c r="AG2287" s="2">
        <f t="shared" ca="1" si="655"/>
        <v>0</v>
      </c>
    </row>
    <row r="2288" spans="1:33" x14ac:dyDescent="0.25">
      <c r="A2288" s="2">
        <v>1</v>
      </c>
      <c r="B2288" s="2">
        <v>0</v>
      </c>
      <c r="C2288" s="4" t="s">
        <v>8576</v>
      </c>
      <c r="D2288" s="4" t="s">
        <v>8575</v>
      </c>
      <c r="E2288" s="4" t="s">
        <v>8574</v>
      </c>
      <c r="F2288" s="4" t="s">
        <v>8573</v>
      </c>
      <c r="G2288" s="4" t="s">
        <v>8572</v>
      </c>
      <c r="H2288" s="5">
        <f ca="1">IF(NOT(L2288), COUNTIF(Validations!U$3:U$4002,Validations!U2289),0)</f>
        <v>0</v>
      </c>
      <c r="I2288" s="5">
        <f ca="1">IF(NOT(M2288), COUNTIF(Validations!V$3:V$4002,Validations!V2289),0)</f>
        <v>0</v>
      </c>
      <c r="J2288" s="5">
        <f t="shared" ca="1" si="639"/>
        <v>0</v>
      </c>
      <c r="K2288" s="5">
        <f t="shared" ca="1" si="640"/>
        <v>0</v>
      </c>
      <c r="L2288" s="2">
        <f t="shared" ca="1" si="641"/>
        <v>1</v>
      </c>
      <c r="M2288" s="2">
        <f t="shared" ca="1" si="642"/>
        <v>1</v>
      </c>
      <c r="N2288" s="6">
        <f t="shared" ca="1" si="643"/>
        <v>1</v>
      </c>
      <c r="O2288" s="2">
        <f t="shared" ca="1" si="644"/>
        <v>1</v>
      </c>
      <c r="P2288" s="2">
        <f t="shared" ca="1" si="645"/>
        <v>1</v>
      </c>
      <c r="Q2288" s="2">
        <f t="shared" ca="1" si="646"/>
        <v>1</v>
      </c>
      <c r="R2288" s="2">
        <f t="shared" ca="1" si="647"/>
        <v>1</v>
      </c>
      <c r="S2288" s="7">
        <f ca="1">IF(NOT(L2288),SUMPRODUCT(SEARCH(MID(Validations!U2289,ROW(INDIRECT("1:"&amp;T2288)),1),"abcdefghijklmnopqrstuvwxyz1234567890-_. ")),0)</f>
        <v>0</v>
      </c>
      <c r="T2288" s="2">
        <f ca="1">LEN(Validations!U2289)</f>
        <v>0</v>
      </c>
      <c r="U2288" s="2">
        <f ca="1">LEN(Validations!W2289)</f>
        <v>0</v>
      </c>
      <c r="V2288" s="2">
        <f ca="1">LEN(Validations!X2289)</f>
        <v>0</v>
      </c>
      <c r="W2288" s="2">
        <f ca="1">LEN(Validations!Y2289)</f>
        <v>0</v>
      </c>
      <c r="X2288" s="2">
        <f ca="1">LEN(Validations!V2289)</f>
        <v>0</v>
      </c>
      <c r="Y2288" s="2">
        <f t="shared" ca="1" si="648"/>
        <v>0</v>
      </c>
      <c r="Z2288" s="2">
        <f t="shared" ca="1" si="649"/>
        <v>0</v>
      </c>
      <c r="AA2288" s="2">
        <f t="shared" ca="1" si="650"/>
        <v>0</v>
      </c>
      <c r="AB2288" s="2">
        <f t="shared" ca="1" si="638"/>
        <v>0</v>
      </c>
      <c r="AC2288" s="2">
        <f t="shared" ca="1" si="651"/>
        <v>0</v>
      </c>
      <c r="AD2288" s="2">
        <f t="shared" ca="1" si="652"/>
        <v>0</v>
      </c>
      <c r="AE2288" s="2">
        <f t="shared" ca="1" si="653"/>
        <v>0</v>
      </c>
      <c r="AF2288" s="2">
        <f t="shared" ca="1" si="654"/>
        <v>0</v>
      </c>
      <c r="AG2288" s="2">
        <f t="shared" ca="1" si="655"/>
        <v>0</v>
      </c>
    </row>
    <row r="2289" spans="1:33" x14ac:dyDescent="0.25">
      <c r="A2289" s="2">
        <v>1</v>
      </c>
      <c r="B2289" s="2">
        <v>0</v>
      </c>
      <c r="C2289" s="4" t="s">
        <v>8571</v>
      </c>
      <c r="D2289" s="4" t="s">
        <v>8570</v>
      </c>
      <c r="E2289" s="4" t="s">
        <v>8569</v>
      </c>
      <c r="F2289" s="4" t="s">
        <v>8568</v>
      </c>
      <c r="G2289" s="4" t="s">
        <v>8567</v>
      </c>
      <c r="H2289" s="5">
        <f ca="1">IF(NOT(L2289), COUNTIF(Validations!U$3:U$4002,Validations!U2290),0)</f>
        <v>0</v>
      </c>
      <c r="I2289" s="5">
        <f ca="1">IF(NOT(M2289), COUNTIF(Validations!V$3:V$4002,Validations!V2290),0)</f>
        <v>0</v>
      </c>
      <c r="J2289" s="5">
        <f t="shared" ca="1" si="639"/>
        <v>0</v>
      </c>
      <c r="K2289" s="5">
        <f t="shared" ca="1" si="640"/>
        <v>0</v>
      </c>
      <c r="L2289" s="2">
        <f t="shared" ca="1" si="641"/>
        <v>1</v>
      </c>
      <c r="M2289" s="2">
        <f t="shared" ca="1" si="642"/>
        <v>1</v>
      </c>
      <c r="N2289" s="6">
        <f t="shared" ca="1" si="643"/>
        <v>1</v>
      </c>
      <c r="O2289" s="2">
        <f t="shared" ca="1" si="644"/>
        <v>1</v>
      </c>
      <c r="P2289" s="2">
        <f t="shared" ca="1" si="645"/>
        <v>1</v>
      </c>
      <c r="Q2289" s="2">
        <f t="shared" ca="1" si="646"/>
        <v>1</v>
      </c>
      <c r="R2289" s="2">
        <f t="shared" ca="1" si="647"/>
        <v>1</v>
      </c>
      <c r="S2289" s="7">
        <f ca="1">IF(NOT(L2289),SUMPRODUCT(SEARCH(MID(Validations!U2290,ROW(INDIRECT("1:"&amp;T2289)),1),"abcdefghijklmnopqrstuvwxyz1234567890-_. ")),0)</f>
        <v>0</v>
      </c>
      <c r="T2289" s="2">
        <f ca="1">LEN(Validations!U2290)</f>
        <v>0</v>
      </c>
      <c r="U2289" s="2">
        <f ca="1">LEN(Validations!W2290)</f>
        <v>0</v>
      </c>
      <c r="V2289" s="2">
        <f ca="1">LEN(Validations!X2290)</f>
        <v>0</v>
      </c>
      <c r="W2289" s="2">
        <f ca="1">LEN(Validations!Y2290)</f>
        <v>0</v>
      </c>
      <c r="X2289" s="2">
        <f ca="1">LEN(Validations!V2290)</f>
        <v>0</v>
      </c>
      <c r="Y2289" s="2">
        <f t="shared" ca="1" si="648"/>
        <v>0</v>
      </c>
      <c r="Z2289" s="2">
        <f t="shared" ca="1" si="649"/>
        <v>0</v>
      </c>
      <c r="AA2289" s="2">
        <f t="shared" ca="1" si="650"/>
        <v>0</v>
      </c>
      <c r="AB2289" s="2">
        <f t="shared" ca="1" si="638"/>
        <v>0</v>
      </c>
      <c r="AC2289" s="2">
        <f t="shared" ca="1" si="651"/>
        <v>0</v>
      </c>
      <c r="AD2289" s="2">
        <f t="shared" ca="1" si="652"/>
        <v>0</v>
      </c>
      <c r="AE2289" s="2">
        <f t="shared" ca="1" si="653"/>
        <v>0</v>
      </c>
      <c r="AF2289" s="2">
        <f t="shared" ca="1" si="654"/>
        <v>0</v>
      </c>
      <c r="AG2289" s="2">
        <f t="shared" ca="1" si="655"/>
        <v>0</v>
      </c>
    </row>
    <row r="2290" spans="1:33" x14ac:dyDescent="0.25">
      <c r="A2290" s="2">
        <v>1</v>
      </c>
      <c r="B2290" s="2">
        <v>0</v>
      </c>
      <c r="C2290" s="4" t="s">
        <v>8566</v>
      </c>
      <c r="D2290" s="4" t="s">
        <v>8565</v>
      </c>
      <c r="E2290" s="4" t="s">
        <v>8564</v>
      </c>
      <c r="F2290" s="4" t="s">
        <v>8563</v>
      </c>
      <c r="G2290" s="4" t="s">
        <v>8562</v>
      </c>
      <c r="H2290" s="5">
        <f ca="1">IF(NOT(L2290), COUNTIF(Validations!U$3:U$4002,Validations!U2291),0)</f>
        <v>0</v>
      </c>
      <c r="I2290" s="5">
        <f ca="1">IF(NOT(M2290), COUNTIF(Validations!V$3:V$4002,Validations!V2291),0)</f>
        <v>0</v>
      </c>
      <c r="J2290" s="5">
        <f t="shared" ca="1" si="639"/>
        <v>0</v>
      </c>
      <c r="K2290" s="5">
        <f t="shared" ca="1" si="640"/>
        <v>0</v>
      </c>
      <c r="L2290" s="2">
        <f t="shared" ca="1" si="641"/>
        <v>1</v>
      </c>
      <c r="M2290" s="2">
        <f t="shared" ca="1" si="642"/>
        <v>1</v>
      </c>
      <c r="N2290" s="6">
        <f t="shared" ca="1" si="643"/>
        <v>1</v>
      </c>
      <c r="O2290" s="2">
        <f t="shared" ca="1" si="644"/>
        <v>1</v>
      </c>
      <c r="P2290" s="2">
        <f t="shared" ca="1" si="645"/>
        <v>1</v>
      </c>
      <c r="Q2290" s="2">
        <f t="shared" ca="1" si="646"/>
        <v>1</v>
      </c>
      <c r="R2290" s="2">
        <f t="shared" ca="1" si="647"/>
        <v>1</v>
      </c>
      <c r="S2290" s="7">
        <f ca="1">IF(NOT(L2290),SUMPRODUCT(SEARCH(MID(Validations!U2291,ROW(INDIRECT("1:"&amp;T2290)),1),"abcdefghijklmnopqrstuvwxyz1234567890-_. ")),0)</f>
        <v>0</v>
      </c>
      <c r="T2290" s="2">
        <f ca="1">LEN(Validations!U2291)</f>
        <v>0</v>
      </c>
      <c r="U2290" s="2">
        <f ca="1">LEN(Validations!W2291)</f>
        <v>0</v>
      </c>
      <c r="V2290" s="2">
        <f ca="1">LEN(Validations!X2291)</f>
        <v>0</v>
      </c>
      <c r="W2290" s="2">
        <f ca="1">LEN(Validations!Y2291)</f>
        <v>0</v>
      </c>
      <c r="X2290" s="2">
        <f ca="1">LEN(Validations!V2291)</f>
        <v>0</v>
      </c>
      <c r="Y2290" s="2">
        <f t="shared" ca="1" si="648"/>
        <v>0</v>
      </c>
      <c r="Z2290" s="2">
        <f t="shared" ca="1" si="649"/>
        <v>0</v>
      </c>
      <c r="AA2290" s="2">
        <f t="shared" ca="1" si="650"/>
        <v>0</v>
      </c>
      <c r="AB2290" s="2">
        <f t="shared" ca="1" si="638"/>
        <v>0</v>
      </c>
      <c r="AC2290" s="2">
        <f t="shared" ca="1" si="651"/>
        <v>0</v>
      </c>
      <c r="AD2290" s="2">
        <f t="shared" ca="1" si="652"/>
        <v>0</v>
      </c>
      <c r="AE2290" s="2">
        <f t="shared" ca="1" si="653"/>
        <v>0</v>
      </c>
      <c r="AF2290" s="2">
        <f t="shared" ca="1" si="654"/>
        <v>0</v>
      </c>
      <c r="AG2290" s="2">
        <f t="shared" ca="1" si="655"/>
        <v>0</v>
      </c>
    </row>
    <row r="2291" spans="1:33" x14ac:dyDescent="0.25">
      <c r="A2291" s="2">
        <v>1</v>
      </c>
      <c r="B2291" s="2">
        <v>0</v>
      </c>
      <c r="C2291" s="4" t="s">
        <v>8561</v>
      </c>
      <c r="D2291" s="4" t="s">
        <v>8560</v>
      </c>
      <c r="E2291" s="4" t="s">
        <v>8559</v>
      </c>
      <c r="F2291" s="4" t="s">
        <v>8558</v>
      </c>
      <c r="G2291" s="4" t="s">
        <v>8557</v>
      </c>
      <c r="H2291" s="5">
        <f ca="1">IF(NOT(L2291), COUNTIF(Validations!U$3:U$4002,Validations!U2292),0)</f>
        <v>0</v>
      </c>
      <c r="I2291" s="5">
        <f ca="1">IF(NOT(M2291), COUNTIF(Validations!V$3:V$4002,Validations!V2292),0)</f>
        <v>0</v>
      </c>
      <c r="J2291" s="5">
        <f t="shared" ca="1" si="639"/>
        <v>0</v>
      </c>
      <c r="K2291" s="5">
        <f t="shared" ca="1" si="640"/>
        <v>0</v>
      </c>
      <c r="L2291" s="2">
        <f t="shared" ca="1" si="641"/>
        <v>1</v>
      </c>
      <c r="M2291" s="2">
        <f t="shared" ca="1" si="642"/>
        <v>1</v>
      </c>
      <c r="N2291" s="6">
        <f t="shared" ca="1" si="643"/>
        <v>1</v>
      </c>
      <c r="O2291" s="2">
        <f t="shared" ca="1" si="644"/>
        <v>1</v>
      </c>
      <c r="P2291" s="2">
        <f t="shared" ca="1" si="645"/>
        <v>1</v>
      </c>
      <c r="Q2291" s="2">
        <f t="shared" ca="1" si="646"/>
        <v>1</v>
      </c>
      <c r="R2291" s="2">
        <f t="shared" ca="1" si="647"/>
        <v>1</v>
      </c>
      <c r="S2291" s="7">
        <f ca="1">IF(NOT(L2291),SUMPRODUCT(SEARCH(MID(Validations!U2292,ROW(INDIRECT("1:"&amp;T2291)),1),"abcdefghijklmnopqrstuvwxyz1234567890-_. ")),0)</f>
        <v>0</v>
      </c>
      <c r="T2291" s="2">
        <f ca="1">LEN(Validations!U2292)</f>
        <v>0</v>
      </c>
      <c r="U2291" s="2">
        <f ca="1">LEN(Validations!W2292)</f>
        <v>0</v>
      </c>
      <c r="V2291" s="2">
        <f ca="1">LEN(Validations!X2292)</f>
        <v>0</v>
      </c>
      <c r="W2291" s="2">
        <f ca="1">LEN(Validations!Y2292)</f>
        <v>0</v>
      </c>
      <c r="X2291" s="2">
        <f ca="1">LEN(Validations!V2292)</f>
        <v>0</v>
      </c>
      <c r="Y2291" s="2">
        <f t="shared" ca="1" si="648"/>
        <v>0</v>
      </c>
      <c r="Z2291" s="2">
        <f t="shared" ca="1" si="649"/>
        <v>0</v>
      </c>
      <c r="AA2291" s="2">
        <f t="shared" ca="1" si="650"/>
        <v>0</v>
      </c>
      <c r="AB2291" s="2">
        <f t="shared" ca="1" si="638"/>
        <v>0</v>
      </c>
      <c r="AC2291" s="2">
        <f t="shared" ca="1" si="651"/>
        <v>0</v>
      </c>
      <c r="AD2291" s="2">
        <f t="shared" ca="1" si="652"/>
        <v>0</v>
      </c>
      <c r="AE2291" s="2">
        <f t="shared" ca="1" si="653"/>
        <v>0</v>
      </c>
      <c r="AF2291" s="2">
        <f t="shared" ca="1" si="654"/>
        <v>0</v>
      </c>
      <c r="AG2291" s="2">
        <f t="shared" ca="1" si="655"/>
        <v>0</v>
      </c>
    </row>
    <row r="2292" spans="1:33" x14ac:dyDescent="0.25">
      <c r="A2292" s="2">
        <v>1</v>
      </c>
      <c r="B2292" s="2">
        <v>0</v>
      </c>
      <c r="C2292" s="4" t="s">
        <v>8556</v>
      </c>
      <c r="D2292" s="4" t="s">
        <v>8555</v>
      </c>
      <c r="E2292" s="4" t="s">
        <v>8554</v>
      </c>
      <c r="F2292" s="4" t="s">
        <v>8553</v>
      </c>
      <c r="G2292" s="4" t="s">
        <v>8552</v>
      </c>
      <c r="H2292" s="5">
        <f ca="1">IF(NOT(L2292), COUNTIF(Validations!U$3:U$4002,Validations!U2293),0)</f>
        <v>0</v>
      </c>
      <c r="I2292" s="5">
        <f ca="1">IF(NOT(M2292), COUNTIF(Validations!V$3:V$4002,Validations!V2293),0)</f>
        <v>0</v>
      </c>
      <c r="J2292" s="5">
        <f t="shared" ca="1" si="639"/>
        <v>0</v>
      </c>
      <c r="K2292" s="5">
        <f t="shared" ca="1" si="640"/>
        <v>0</v>
      </c>
      <c r="L2292" s="2">
        <f t="shared" ca="1" si="641"/>
        <v>1</v>
      </c>
      <c r="M2292" s="2">
        <f t="shared" ca="1" si="642"/>
        <v>1</v>
      </c>
      <c r="N2292" s="6">
        <f t="shared" ca="1" si="643"/>
        <v>1</v>
      </c>
      <c r="O2292" s="2">
        <f t="shared" ca="1" si="644"/>
        <v>1</v>
      </c>
      <c r="P2292" s="2">
        <f t="shared" ca="1" si="645"/>
        <v>1</v>
      </c>
      <c r="Q2292" s="2">
        <f t="shared" ca="1" si="646"/>
        <v>1</v>
      </c>
      <c r="R2292" s="2">
        <f t="shared" ca="1" si="647"/>
        <v>1</v>
      </c>
      <c r="S2292" s="7">
        <f ca="1">IF(NOT(L2292),SUMPRODUCT(SEARCH(MID(Validations!U2293,ROW(INDIRECT("1:"&amp;T2292)),1),"abcdefghijklmnopqrstuvwxyz1234567890-_. ")),0)</f>
        <v>0</v>
      </c>
      <c r="T2292" s="2">
        <f ca="1">LEN(Validations!U2293)</f>
        <v>0</v>
      </c>
      <c r="U2292" s="2">
        <f ca="1">LEN(Validations!W2293)</f>
        <v>0</v>
      </c>
      <c r="V2292" s="2">
        <f ca="1">LEN(Validations!X2293)</f>
        <v>0</v>
      </c>
      <c r="W2292" s="2">
        <f ca="1">LEN(Validations!Y2293)</f>
        <v>0</v>
      </c>
      <c r="X2292" s="2">
        <f ca="1">LEN(Validations!V2293)</f>
        <v>0</v>
      </c>
      <c r="Y2292" s="2">
        <f t="shared" ca="1" si="648"/>
        <v>0</v>
      </c>
      <c r="Z2292" s="2">
        <f t="shared" ca="1" si="649"/>
        <v>0</v>
      </c>
      <c r="AA2292" s="2">
        <f t="shared" ca="1" si="650"/>
        <v>0</v>
      </c>
      <c r="AB2292" s="2">
        <f t="shared" ca="1" si="638"/>
        <v>0</v>
      </c>
      <c r="AC2292" s="2">
        <f t="shared" ca="1" si="651"/>
        <v>0</v>
      </c>
      <c r="AD2292" s="2">
        <f t="shared" ca="1" si="652"/>
        <v>0</v>
      </c>
      <c r="AE2292" s="2">
        <f t="shared" ca="1" si="653"/>
        <v>0</v>
      </c>
      <c r="AF2292" s="2">
        <f t="shared" ca="1" si="654"/>
        <v>0</v>
      </c>
      <c r="AG2292" s="2">
        <f t="shared" ca="1" si="655"/>
        <v>0</v>
      </c>
    </row>
    <row r="2293" spans="1:33" x14ac:dyDescent="0.25">
      <c r="A2293" s="2">
        <v>1</v>
      </c>
      <c r="B2293" s="2">
        <v>0</v>
      </c>
      <c r="C2293" s="4" t="s">
        <v>8551</v>
      </c>
      <c r="D2293" s="4" t="s">
        <v>8550</v>
      </c>
      <c r="E2293" s="4" t="s">
        <v>8549</v>
      </c>
      <c r="F2293" s="4" t="s">
        <v>8548</v>
      </c>
      <c r="G2293" s="4" t="s">
        <v>8547</v>
      </c>
      <c r="H2293" s="5">
        <f ca="1">IF(NOT(L2293), COUNTIF(Validations!U$3:U$4002,Validations!U2294),0)</f>
        <v>0</v>
      </c>
      <c r="I2293" s="5">
        <f ca="1">IF(NOT(M2293), COUNTIF(Validations!V$3:V$4002,Validations!V2294),0)</f>
        <v>0</v>
      </c>
      <c r="J2293" s="5">
        <f t="shared" ca="1" si="639"/>
        <v>0</v>
      </c>
      <c r="K2293" s="5">
        <f t="shared" ca="1" si="640"/>
        <v>0</v>
      </c>
      <c r="L2293" s="2">
        <f t="shared" ca="1" si="641"/>
        <v>1</v>
      </c>
      <c r="M2293" s="2">
        <f t="shared" ca="1" si="642"/>
        <v>1</v>
      </c>
      <c r="N2293" s="6">
        <f t="shared" ca="1" si="643"/>
        <v>1</v>
      </c>
      <c r="O2293" s="2">
        <f t="shared" ca="1" si="644"/>
        <v>1</v>
      </c>
      <c r="P2293" s="2">
        <f t="shared" ca="1" si="645"/>
        <v>1</v>
      </c>
      <c r="Q2293" s="2">
        <f t="shared" ca="1" si="646"/>
        <v>1</v>
      </c>
      <c r="R2293" s="2">
        <f t="shared" ca="1" si="647"/>
        <v>1</v>
      </c>
      <c r="S2293" s="7">
        <f ca="1">IF(NOT(L2293),SUMPRODUCT(SEARCH(MID(Validations!U2294,ROW(INDIRECT("1:"&amp;T2293)),1),"abcdefghijklmnopqrstuvwxyz1234567890-_. ")),0)</f>
        <v>0</v>
      </c>
      <c r="T2293" s="2">
        <f ca="1">LEN(Validations!U2294)</f>
        <v>0</v>
      </c>
      <c r="U2293" s="2">
        <f ca="1">LEN(Validations!W2294)</f>
        <v>0</v>
      </c>
      <c r="V2293" s="2">
        <f ca="1">LEN(Validations!X2294)</f>
        <v>0</v>
      </c>
      <c r="W2293" s="2">
        <f ca="1">LEN(Validations!Y2294)</f>
        <v>0</v>
      </c>
      <c r="X2293" s="2">
        <f ca="1">LEN(Validations!V2294)</f>
        <v>0</v>
      </c>
      <c r="Y2293" s="2">
        <f t="shared" ca="1" si="648"/>
        <v>0</v>
      </c>
      <c r="Z2293" s="2">
        <f t="shared" ca="1" si="649"/>
        <v>0</v>
      </c>
      <c r="AA2293" s="2">
        <f t="shared" ca="1" si="650"/>
        <v>0</v>
      </c>
      <c r="AB2293" s="2">
        <f t="shared" ca="1" si="638"/>
        <v>0</v>
      </c>
      <c r="AC2293" s="2">
        <f t="shared" ca="1" si="651"/>
        <v>0</v>
      </c>
      <c r="AD2293" s="2">
        <f t="shared" ca="1" si="652"/>
        <v>0</v>
      </c>
      <c r="AE2293" s="2">
        <f t="shared" ca="1" si="653"/>
        <v>0</v>
      </c>
      <c r="AF2293" s="2">
        <f t="shared" ca="1" si="654"/>
        <v>0</v>
      </c>
      <c r="AG2293" s="2">
        <f t="shared" ca="1" si="655"/>
        <v>0</v>
      </c>
    </row>
    <row r="2294" spans="1:33" x14ac:dyDescent="0.25">
      <c r="A2294" s="2">
        <v>1</v>
      </c>
      <c r="B2294" s="2">
        <v>0</v>
      </c>
      <c r="C2294" s="4" t="s">
        <v>8546</v>
      </c>
      <c r="D2294" s="4" t="s">
        <v>8545</v>
      </c>
      <c r="E2294" s="4" t="s">
        <v>8544</v>
      </c>
      <c r="F2294" s="4" t="s">
        <v>8543</v>
      </c>
      <c r="G2294" s="4" t="s">
        <v>8542</v>
      </c>
      <c r="H2294" s="5">
        <f ca="1">IF(NOT(L2294), COUNTIF(Validations!U$3:U$4002,Validations!U2295),0)</f>
        <v>0</v>
      </c>
      <c r="I2294" s="5">
        <f ca="1">IF(NOT(M2294), COUNTIF(Validations!V$3:V$4002,Validations!V2295),0)</f>
        <v>0</v>
      </c>
      <c r="J2294" s="5">
        <f t="shared" ca="1" si="639"/>
        <v>0</v>
      </c>
      <c r="K2294" s="5">
        <f t="shared" ca="1" si="640"/>
        <v>0</v>
      </c>
      <c r="L2294" s="2">
        <f t="shared" ca="1" si="641"/>
        <v>1</v>
      </c>
      <c r="M2294" s="2">
        <f t="shared" ca="1" si="642"/>
        <v>1</v>
      </c>
      <c r="N2294" s="6">
        <f t="shared" ca="1" si="643"/>
        <v>1</v>
      </c>
      <c r="O2294" s="2">
        <f t="shared" ca="1" si="644"/>
        <v>1</v>
      </c>
      <c r="P2294" s="2">
        <f t="shared" ca="1" si="645"/>
        <v>1</v>
      </c>
      <c r="Q2294" s="2">
        <f t="shared" ca="1" si="646"/>
        <v>1</v>
      </c>
      <c r="R2294" s="2">
        <f t="shared" ca="1" si="647"/>
        <v>1</v>
      </c>
      <c r="S2294" s="7">
        <f ca="1">IF(NOT(L2294),SUMPRODUCT(SEARCH(MID(Validations!U2295,ROW(INDIRECT("1:"&amp;T2294)),1),"abcdefghijklmnopqrstuvwxyz1234567890-_. ")),0)</f>
        <v>0</v>
      </c>
      <c r="T2294" s="2">
        <f ca="1">LEN(Validations!U2295)</f>
        <v>0</v>
      </c>
      <c r="U2294" s="2">
        <f ca="1">LEN(Validations!W2295)</f>
        <v>0</v>
      </c>
      <c r="V2294" s="2">
        <f ca="1">LEN(Validations!X2295)</f>
        <v>0</v>
      </c>
      <c r="W2294" s="2">
        <f ca="1">LEN(Validations!Y2295)</f>
        <v>0</v>
      </c>
      <c r="X2294" s="2">
        <f ca="1">LEN(Validations!V2295)</f>
        <v>0</v>
      </c>
      <c r="Y2294" s="2">
        <f t="shared" ca="1" si="648"/>
        <v>0</v>
      </c>
      <c r="Z2294" s="2">
        <f t="shared" ca="1" si="649"/>
        <v>0</v>
      </c>
      <c r="AA2294" s="2">
        <f t="shared" ca="1" si="650"/>
        <v>0</v>
      </c>
      <c r="AB2294" s="2">
        <f t="shared" ca="1" si="638"/>
        <v>0</v>
      </c>
      <c r="AC2294" s="2">
        <f t="shared" ca="1" si="651"/>
        <v>0</v>
      </c>
      <c r="AD2294" s="2">
        <f t="shared" ca="1" si="652"/>
        <v>0</v>
      </c>
      <c r="AE2294" s="2">
        <f t="shared" ca="1" si="653"/>
        <v>0</v>
      </c>
      <c r="AF2294" s="2">
        <f t="shared" ca="1" si="654"/>
        <v>0</v>
      </c>
      <c r="AG2294" s="2">
        <f t="shared" ca="1" si="655"/>
        <v>0</v>
      </c>
    </row>
    <row r="2295" spans="1:33" x14ac:dyDescent="0.25">
      <c r="A2295" s="2">
        <v>1</v>
      </c>
      <c r="B2295" s="2">
        <v>0</v>
      </c>
      <c r="C2295" s="4" t="s">
        <v>8541</v>
      </c>
      <c r="D2295" s="4" t="s">
        <v>8540</v>
      </c>
      <c r="E2295" s="4" t="s">
        <v>8539</v>
      </c>
      <c r="F2295" s="4" t="s">
        <v>8538</v>
      </c>
      <c r="G2295" s="4" t="s">
        <v>8537</v>
      </c>
      <c r="H2295" s="5">
        <f ca="1">IF(NOT(L2295), COUNTIF(Validations!U$3:U$4002,Validations!U2296),0)</f>
        <v>0</v>
      </c>
      <c r="I2295" s="5">
        <f ca="1">IF(NOT(M2295), COUNTIF(Validations!V$3:V$4002,Validations!V2296),0)</f>
        <v>0</v>
      </c>
      <c r="J2295" s="5">
        <f t="shared" ca="1" si="639"/>
        <v>0</v>
      </c>
      <c r="K2295" s="5">
        <f t="shared" ca="1" si="640"/>
        <v>0</v>
      </c>
      <c r="L2295" s="2">
        <f t="shared" ca="1" si="641"/>
        <v>1</v>
      </c>
      <c r="M2295" s="2">
        <f t="shared" ca="1" si="642"/>
        <v>1</v>
      </c>
      <c r="N2295" s="6">
        <f t="shared" ca="1" si="643"/>
        <v>1</v>
      </c>
      <c r="O2295" s="2">
        <f t="shared" ca="1" si="644"/>
        <v>1</v>
      </c>
      <c r="P2295" s="2">
        <f t="shared" ca="1" si="645"/>
        <v>1</v>
      </c>
      <c r="Q2295" s="2">
        <f t="shared" ca="1" si="646"/>
        <v>1</v>
      </c>
      <c r="R2295" s="2">
        <f t="shared" ca="1" si="647"/>
        <v>1</v>
      </c>
      <c r="S2295" s="7">
        <f ca="1">IF(NOT(L2295),SUMPRODUCT(SEARCH(MID(Validations!U2296,ROW(INDIRECT("1:"&amp;T2295)),1),"abcdefghijklmnopqrstuvwxyz1234567890-_. ")),0)</f>
        <v>0</v>
      </c>
      <c r="T2295" s="2">
        <f ca="1">LEN(Validations!U2296)</f>
        <v>0</v>
      </c>
      <c r="U2295" s="2">
        <f ca="1">LEN(Validations!W2296)</f>
        <v>0</v>
      </c>
      <c r="V2295" s="2">
        <f ca="1">LEN(Validations!X2296)</f>
        <v>0</v>
      </c>
      <c r="W2295" s="2">
        <f ca="1">LEN(Validations!Y2296)</f>
        <v>0</v>
      </c>
      <c r="X2295" s="2">
        <f ca="1">LEN(Validations!V2296)</f>
        <v>0</v>
      </c>
      <c r="Y2295" s="2">
        <f t="shared" ca="1" si="648"/>
        <v>0</v>
      </c>
      <c r="Z2295" s="2">
        <f t="shared" ca="1" si="649"/>
        <v>0</v>
      </c>
      <c r="AA2295" s="2">
        <f t="shared" ca="1" si="650"/>
        <v>0</v>
      </c>
      <c r="AB2295" s="2">
        <f t="shared" ca="1" si="638"/>
        <v>0</v>
      </c>
      <c r="AC2295" s="2">
        <f t="shared" ca="1" si="651"/>
        <v>0</v>
      </c>
      <c r="AD2295" s="2">
        <f t="shared" ca="1" si="652"/>
        <v>0</v>
      </c>
      <c r="AE2295" s="2">
        <f t="shared" ca="1" si="653"/>
        <v>0</v>
      </c>
      <c r="AF2295" s="2">
        <f t="shared" ca="1" si="654"/>
        <v>0</v>
      </c>
      <c r="AG2295" s="2">
        <f t="shared" ca="1" si="655"/>
        <v>0</v>
      </c>
    </row>
    <row r="2296" spans="1:33" x14ac:dyDescent="0.25">
      <c r="A2296" s="2">
        <v>1</v>
      </c>
      <c r="B2296" s="2">
        <v>0</v>
      </c>
      <c r="C2296" s="4" t="s">
        <v>8536</v>
      </c>
      <c r="D2296" s="4" t="s">
        <v>8535</v>
      </c>
      <c r="E2296" s="4" t="s">
        <v>8534</v>
      </c>
      <c r="F2296" s="4" t="s">
        <v>8533</v>
      </c>
      <c r="G2296" s="4" t="s">
        <v>8532</v>
      </c>
      <c r="H2296" s="5">
        <f ca="1">IF(NOT(L2296), COUNTIF(Validations!U$3:U$4002,Validations!U2297),0)</f>
        <v>0</v>
      </c>
      <c r="I2296" s="5">
        <f ca="1">IF(NOT(M2296), COUNTIF(Validations!V$3:V$4002,Validations!V2297),0)</f>
        <v>0</v>
      </c>
      <c r="J2296" s="5">
        <f t="shared" ca="1" si="639"/>
        <v>0</v>
      </c>
      <c r="K2296" s="5">
        <f t="shared" ca="1" si="640"/>
        <v>0</v>
      </c>
      <c r="L2296" s="2">
        <f t="shared" ca="1" si="641"/>
        <v>1</v>
      </c>
      <c r="M2296" s="2">
        <f t="shared" ca="1" si="642"/>
        <v>1</v>
      </c>
      <c r="N2296" s="6">
        <f t="shared" ca="1" si="643"/>
        <v>1</v>
      </c>
      <c r="O2296" s="2">
        <f t="shared" ca="1" si="644"/>
        <v>1</v>
      </c>
      <c r="P2296" s="2">
        <f t="shared" ca="1" si="645"/>
        <v>1</v>
      </c>
      <c r="Q2296" s="2">
        <f t="shared" ca="1" si="646"/>
        <v>1</v>
      </c>
      <c r="R2296" s="2">
        <f t="shared" ca="1" si="647"/>
        <v>1</v>
      </c>
      <c r="S2296" s="7">
        <f ca="1">IF(NOT(L2296),SUMPRODUCT(SEARCH(MID(Validations!U2297,ROW(INDIRECT("1:"&amp;T2296)),1),"abcdefghijklmnopqrstuvwxyz1234567890-_. ")),0)</f>
        <v>0</v>
      </c>
      <c r="T2296" s="2">
        <f ca="1">LEN(Validations!U2297)</f>
        <v>0</v>
      </c>
      <c r="U2296" s="2">
        <f ca="1">LEN(Validations!W2297)</f>
        <v>0</v>
      </c>
      <c r="V2296" s="2">
        <f ca="1">LEN(Validations!X2297)</f>
        <v>0</v>
      </c>
      <c r="W2296" s="2">
        <f ca="1">LEN(Validations!Y2297)</f>
        <v>0</v>
      </c>
      <c r="X2296" s="2">
        <f ca="1">LEN(Validations!V2297)</f>
        <v>0</v>
      </c>
      <c r="Y2296" s="2">
        <f t="shared" ca="1" si="648"/>
        <v>0</v>
      </c>
      <c r="Z2296" s="2">
        <f t="shared" ca="1" si="649"/>
        <v>0</v>
      </c>
      <c r="AA2296" s="2">
        <f t="shared" ca="1" si="650"/>
        <v>0</v>
      </c>
      <c r="AB2296" s="2">
        <f t="shared" ca="1" si="638"/>
        <v>0</v>
      </c>
      <c r="AC2296" s="2">
        <f t="shared" ca="1" si="651"/>
        <v>0</v>
      </c>
      <c r="AD2296" s="2">
        <f t="shared" ca="1" si="652"/>
        <v>0</v>
      </c>
      <c r="AE2296" s="2">
        <f t="shared" ca="1" si="653"/>
        <v>0</v>
      </c>
      <c r="AF2296" s="2">
        <f t="shared" ca="1" si="654"/>
        <v>0</v>
      </c>
      <c r="AG2296" s="2">
        <f t="shared" ca="1" si="655"/>
        <v>0</v>
      </c>
    </row>
    <row r="2297" spans="1:33" x14ac:dyDescent="0.25">
      <c r="A2297" s="2">
        <v>1</v>
      </c>
      <c r="B2297" s="2">
        <v>0</v>
      </c>
      <c r="C2297" s="4" t="s">
        <v>8531</v>
      </c>
      <c r="D2297" s="4" t="s">
        <v>8530</v>
      </c>
      <c r="E2297" s="4" t="s">
        <v>8529</v>
      </c>
      <c r="F2297" s="4" t="s">
        <v>8528</v>
      </c>
      <c r="G2297" s="4" t="s">
        <v>8527</v>
      </c>
      <c r="H2297" s="5">
        <f ca="1">IF(NOT(L2297), COUNTIF(Validations!U$3:U$4002,Validations!U2298),0)</f>
        <v>0</v>
      </c>
      <c r="I2297" s="5">
        <f ca="1">IF(NOT(M2297), COUNTIF(Validations!V$3:V$4002,Validations!V2298),0)</f>
        <v>0</v>
      </c>
      <c r="J2297" s="5">
        <f t="shared" ca="1" si="639"/>
        <v>0</v>
      </c>
      <c r="K2297" s="5">
        <f t="shared" ca="1" si="640"/>
        <v>0</v>
      </c>
      <c r="L2297" s="2">
        <f t="shared" ca="1" si="641"/>
        <v>1</v>
      </c>
      <c r="M2297" s="2">
        <f t="shared" ca="1" si="642"/>
        <v>1</v>
      </c>
      <c r="N2297" s="6">
        <f t="shared" ca="1" si="643"/>
        <v>1</v>
      </c>
      <c r="O2297" s="2">
        <f t="shared" ca="1" si="644"/>
        <v>1</v>
      </c>
      <c r="P2297" s="2">
        <f t="shared" ca="1" si="645"/>
        <v>1</v>
      </c>
      <c r="Q2297" s="2">
        <f t="shared" ca="1" si="646"/>
        <v>1</v>
      </c>
      <c r="R2297" s="2">
        <f t="shared" ca="1" si="647"/>
        <v>1</v>
      </c>
      <c r="S2297" s="7">
        <f ca="1">IF(NOT(L2297),SUMPRODUCT(SEARCH(MID(Validations!U2298,ROW(INDIRECT("1:"&amp;T2297)),1),"abcdefghijklmnopqrstuvwxyz1234567890-_. ")),0)</f>
        <v>0</v>
      </c>
      <c r="T2297" s="2">
        <f ca="1">LEN(Validations!U2298)</f>
        <v>0</v>
      </c>
      <c r="U2297" s="2">
        <f ca="1">LEN(Validations!W2298)</f>
        <v>0</v>
      </c>
      <c r="V2297" s="2">
        <f ca="1">LEN(Validations!X2298)</f>
        <v>0</v>
      </c>
      <c r="W2297" s="2">
        <f ca="1">LEN(Validations!Y2298)</f>
        <v>0</v>
      </c>
      <c r="X2297" s="2">
        <f ca="1">LEN(Validations!V2298)</f>
        <v>0</v>
      </c>
      <c r="Y2297" s="2">
        <f t="shared" ca="1" si="648"/>
        <v>0</v>
      </c>
      <c r="Z2297" s="2">
        <f t="shared" ca="1" si="649"/>
        <v>0</v>
      </c>
      <c r="AA2297" s="2">
        <f t="shared" ca="1" si="650"/>
        <v>0</v>
      </c>
      <c r="AB2297" s="2">
        <f t="shared" ca="1" si="638"/>
        <v>0</v>
      </c>
      <c r="AC2297" s="2">
        <f t="shared" ca="1" si="651"/>
        <v>0</v>
      </c>
      <c r="AD2297" s="2">
        <f t="shared" ca="1" si="652"/>
        <v>0</v>
      </c>
      <c r="AE2297" s="2">
        <f t="shared" ca="1" si="653"/>
        <v>0</v>
      </c>
      <c r="AF2297" s="2">
        <f t="shared" ca="1" si="654"/>
        <v>0</v>
      </c>
      <c r="AG2297" s="2">
        <f t="shared" ca="1" si="655"/>
        <v>0</v>
      </c>
    </row>
    <row r="2298" spans="1:33" x14ac:dyDescent="0.25">
      <c r="A2298" s="2">
        <v>1</v>
      </c>
      <c r="B2298" s="2">
        <v>0</v>
      </c>
      <c r="C2298" s="4" t="s">
        <v>8526</v>
      </c>
      <c r="D2298" s="4" t="s">
        <v>8525</v>
      </c>
      <c r="E2298" s="4" t="s">
        <v>8524</v>
      </c>
      <c r="F2298" s="4" t="s">
        <v>8523</v>
      </c>
      <c r="G2298" s="4" t="s">
        <v>8522</v>
      </c>
      <c r="H2298" s="5">
        <f ca="1">IF(NOT(L2298), COUNTIF(Validations!U$3:U$4002,Validations!U2299),0)</f>
        <v>0</v>
      </c>
      <c r="I2298" s="5">
        <f ca="1">IF(NOT(M2298), COUNTIF(Validations!V$3:V$4002,Validations!V2299),0)</f>
        <v>0</v>
      </c>
      <c r="J2298" s="5">
        <f t="shared" ca="1" si="639"/>
        <v>0</v>
      </c>
      <c r="K2298" s="5">
        <f t="shared" ca="1" si="640"/>
        <v>0</v>
      </c>
      <c r="L2298" s="2">
        <f t="shared" ca="1" si="641"/>
        <v>1</v>
      </c>
      <c r="M2298" s="2">
        <f t="shared" ca="1" si="642"/>
        <v>1</v>
      </c>
      <c r="N2298" s="6">
        <f t="shared" ca="1" si="643"/>
        <v>1</v>
      </c>
      <c r="O2298" s="2">
        <f t="shared" ca="1" si="644"/>
        <v>1</v>
      </c>
      <c r="P2298" s="2">
        <f t="shared" ca="1" si="645"/>
        <v>1</v>
      </c>
      <c r="Q2298" s="2">
        <f t="shared" ca="1" si="646"/>
        <v>1</v>
      </c>
      <c r="R2298" s="2">
        <f t="shared" ca="1" si="647"/>
        <v>1</v>
      </c>
      <c r="S2298" s="7">
        <f ca="1">IF(NOT(L2298),SUMPRODUCT(SEARCH(MID(Validations!U2299,ROW(INDIRECT("1:"&amp;T2298)),1),"abcdefghijklmnopqrstuvwxyz1234567890-_. ")),0)</f>
        <v>0</v>
      </c>
      <c r="T2298" s="2">
        <f ca="1">LEN(Validations!U2299)</f>
        <v>0</v>
      </c>
      <c r="U2298" s="2">
        <f ca="1">LEN(Validations!W2299)</f>
        <v>0</v>
      </c>
      <c r="V2298" s="2">
        <f ca="1">LEN(Validations!X2299)</f>
        <v>0</v>
      </c>
      <c r="W2298" s="2">
        <f ca="1">LEN(Validations!Y2299)</f>
        <v>0</v>
      </c>
      <c r="X2298" s="2">
        <f ca="1">LEN(Validations!V2299)</f>
        <v>0</v>
      </c>
      <c r="Y2298" s="2">
        <f t="shared" ca="1" si="648"/>
        <v>0</v>
      </c>
      <c r="Z2298" s="2">
        <f t="shared" ca="1" si="649"/>
        <v>0</v>
      </c>
      <c r="AA2298" s="2">
        <f t="shared" ca="1" si="650"/>
        <v>0</v>
      </c>
      <c r="AB2298" s="2">
        <f t="shared" ca="1" si="638"/>
        <v>0</v>
      </c>
      <c r="AC2298" s="2">
        <f t="shared" ca="1" si="651"/>
        <v>0</v>
      </c>
      <c r="AD2298" s="2">
        <f t="shared" ca="1" si="652"/>
        <v>0</v>
      </c>
      <c r="AE2298" s="2">
        <f t="shared" ca="1" si="653"/>
        <v>0</v>
      </c>
      <c r="AF2298" s="2">
        <f t="shared" ca="1" si="654"/>
        <v>0</v>
      </c>
      <c r="AG2298" s="2">
        <f t="shared" ca="1" si="655"/>
        <v>0</v>
      </c>
    </row>
    <row r="2299" spans="1:33" x14ac:dyDescent="0.25">
      <c r="A2299" s="2">
        <v>1</v>
      </c>
      <c r="B2299" s="2">
        <v>0</v>
      </c>
      <c r="C2299" s="4" t="s">
        <v>8521</v>
      </c>
      <c r="D2299" s="4" t="s">
        <v>8520</v>
      </c>
      <c r="E2299" s="4" t="s">
        <v>8519</v>
      </c>
      <c r="F2299" s="4" t="s">
        <v>8518</v>
      </c>
      <c r="G2299" s="4" t="s">
        <v>8517</v>
      </c>
      <c r="H2299" s="5">
        <f ca="1">IF(NOT(L2299), COUNTIF(Validations!U$3:U$4002,Validations!U2300),0)</f>
        <v>0</v>
      </c>
      <c r="I2299" s="5">
        <f ca="1">IF(NOT(M2299), COUNTIF(Validations!V$3:V$4002,Validations!V2300),0)</f>
        <v>0</v>
      </c>
      <c r="J2299" s="5">
        <f t="shared" ca="1" si="639"/>
        <v>0</v>
      </c>
      <c r="K2299" s="5">
        <f t="shared" ca="1" si="640"/>
        <v>0</v>
      </c>
      <c r="L2299" s="2">
        <f t="shared" ca="1" si="641"/>
        <v>1</v>
      </c>
      <c r="M2299" s="2">
        <f t="shared" ca="1" si="642"/>
        <v>1</v>
      </c>
      <c r="N2299" s="6">
        <f t="shared" ca="1" si="643"/>
        <v>1</v>
      </c>
      <c r="O2299" s="2">
        <f t="shared" ca="1" si="644"/>
        <v>1</v>
      </c>
      <c r="P2299" s="2">
        <f t="shared" ca="1" si="645"/>
        <v>1</v>
      </c>
      <c r="Q2299" s="2">
        <f t="shared" ca="1" si="646"/>
        <v>1</v>
      </c>
      <c r="R2299" s="2">
        <f t="shared" ca="1" si="647"/>
        <v>1</v>
      </c>
      <c r="S2299" s="7">
        <f ca="1">IF(NOT(L2299),SUMPRODUCT(SEARCH(MID(Validations!U2300,ROW(INDIRECT("1:"&amp;T2299)),1),"abcdefghijklmnopqrstuvwxyz1234567890-_. ")),0)</f>
        <v>0</v>
      </c>
      <c r="T2299" s="2">
        <f ca="1">LEN(Validations!U2300)</f>
        <v>0</v>
      </c>
      <c r="U2299" s="2">
        <f ca="1">LEN(Validations!W2300)</f>
        <v>0</v>
      </c>
      <c r="V2299" s="2">
        <f ca="1">LEN(Validations!X2300)</f>
        <v>0</v>
      </c>
      <c r="W2299" s="2">
        <f ca="1">LEN(Validations!Y2300)</f>
        <v>0</v>
      </c>
      <c r="X2299" s="2">
        <f ca="1">LEN(Validations!V2300)</f>
        <v>0</v>
      </c>
      <c r="Y2299" s="2">
        <f t="shared" ca="1" si="648"/>
        <v>0</v>
      </c>
      <c r="Z2299" s="2">
        <f t="shared" ca="1" si="649"/>
        <v>0</v>
      </c>
      <c r="AA2299" s="2">
        <f t="shared" ca="1" si="650"/>
        <v>0</v>
      </c>
      <c r="AB2299" s="2">
        <f t="shared" ca="1" si="638"/>
        <v>0</v>
      </c>
      <c r="AC2299" s="2">
        <f t="shared" ca="1" si="651"/>
        <v>0</v>
      </c>
      <c r="AD2299" s="2">
        <f t="shared" ca="1" si="652"/>
        <v>0</v>
      </c>
      <c r="AE2299" s="2">
        <f t="shared" ca="1" si="653"/>
        <v>0</v>
      </c>
      <c r="AF2299" s="2">
        <f t="shared" ca="1" si="654"/>
        <v>0</v>
      </c>
      <c r="AG2299" s="2">
        <f t="shared" ca="1" si="655"/>
        <v>0</v>
      </c>
    </row>
    <row r="2300" spans="1:33" x14ac:dyDescent="0.25">
      <c r="A2300" s="2">
        <v>1</v>
      </c>
      <c r="B2300" s="2">
        <v>0</v>
      </c>
      <c r="C2300" s="4" t="s">
        <v>8516</v>
      </c>
      <c r="D2300" s="4" t="s">
        <v>8515</v>
      </c>
      <c r="E2300" s="4" t="s">
        <v>8514</v>
      </c>
      <c r="F2300" s="4" t="s">
        <v>8513</v>
      </c>
      <c r="G2300" s="4" t="s">
        <v>8512</v>
      </c>
      <c r="H2300" s="5">
        <f ca="1">IF(NOT(L2300), COUNTIF(Validations!U$3:U$4002,Validations!U2301),0)</f>
        <v>0</v>
      </c>
      <c r="I2300" s="5">
        <f ca="1">IF(NOT(M2300), COUNTIF(Validations!V$3:V$4002,Validations!V2301),0)</f>
        <v>0</v>
      </c>
      <c r="J2300" s="5">
        <f t="shared" ca="1" si="639"/>
        <v>0</v>
      </c>
      <c r="K2300" s="5">
        <f t="shared" ca="1" si="640"/>
        <v>0</v>
      </c>
      <c r="L2300" s="2">
        <f t="shared" ca="1" si="641"/>
        <v>1</v>
      </c>
      <c r="M2300" s="2">
        <f t="shared" ca="1" si="642"/>
        <v>1</v>
      </c>
      <c r="N2300" s="6">
        <f t="shared" ca="1" si="643"/>
        <v>1</v>
      </c>
      <c r="O2300" s="2">
        <f t="shared" ca="1" si="644"/>
        <v>1</v>
      </c>
      <c r="P2300" s="2">
        <f t="shared" ca="1" si="645"/>
        <v>1</v>
      </c>
      <c r="Q2300" s="2">
        <f t="shared" ca="1" si="646"/>
        <v>1</v>
      </c>
      <c r="R2300" s="2">
        <f t="shared" ca="1" si="647"/>
        <v>1</v>
      </c>
      <c r="S2300" s="7">
        <f ca="1">IF(NOT(L2300),SUMPRODUCT(SEARCH(MID(Validations!U2301,ROW(INDIRECT("1:"&amp;T2300)),1),"abcdefghijklmnopqrstuvwxyz1234567890-_. ")),0)</f>
        <v>0</v>
      </c>
      <c r="T2300" s="2">
        <f ca="1">LEN(Validations!U2301)</f>
        <v>0</v>
      </c>
      <c r="U2300" s="2">
        <f ca="1">LEN(Validations!W2301)</f>
        <v>0</v>
      </c>
      <c r="V2300" s="2">
        <f ca="1">LEN(Validations!X2301)</f>
        <v>0</v>
      </c>
      <c r="W2300" s="2">
        <f ca="1">LEN(Validations!Y2301)</f>
        <v>0</v>
      </c>
      <c r="X2300" s="2">
        <f ca="1">LEN(Validations!V2301)</f>
        <v>0</v>
      </c>
      <c r="Y2300" s="2">
        <f t="shared" ca="1" si="648"/>
        <v>0</v>
      </c>
      <c r="Z2300" s="2">
        <f t="shared" ca="1" si="649"/>
        <v>0</v>
      </c>
      <c r="AA2300" s="2">
        <f t="shared" ca="1" si="650"/>
        <v>0</v>
      </c>
      <c r="AB2300" s="2">
        <f t="shared" ca="1" si="638"/>
        <v>0</v>
      </c>
      <c r="AC2300" s="2">
        <f t="shared" ca="1" si="651"/>
        <v>0</v>
      </c>
      <c r="AD2300" s="2">
        <f t="shared" ca="1" si="652"/>
        <v>0</v>
      </c>
      <c r="AE2300" s="2">
        <f t="shared" ca="1" si="653"/>
        <v>0</v>
      </c>
      <c r="AF2300" s="2">
        <f t="shared" ca="1" si="654"/>
        <v>0</v>
      </c>
      <c r="AG2300" s="2">
        <f t="shared" ca="1" si="655"/>
        <v>0</v>
      </c>
    </row>
    <row r="2301" spans="1:33" x14ac:dyDescent="0.25">
      <c r="A2301" s="2">
        <v>1</v>
      </c>
      <c r="B2301" s="2">
        <v>0</v>
      </c>
      <c r="C2301" s="4" t="s">
        <v>8511</v>
      </c>
      <c r="D2301" s="4" t="s">
        <v>8510</v>
      </c>
      <c r="E2301" s="4" t="s">
        <v>8509</v>
      </c>
      <c r="F2301" s="4" t="s">
        <v>8508</v>
      </c>
      <c r="G2301" s="4" t="s">
        <v>8507</v>
      </c>
      <c r="H2301" s="5">
        <f ca="1">IF(NOT(L2301), COUNTIF(Validations!U$3:U$4002,Validations!U2302),0)</f>
        <v>0</v>
      </c>
      <c r="I2301" s="5">
        <f ca="1">IF(NOT(M2301), COUNTIF(Validations!V$3:V$4002,Validations!V2302),0)</f>
        <v>0</v>
      </c>
      <c r="J2301" s="5">
        <f t="shared" ca="1" si="639"/>
        <v>0</v>
      </c>
      <c r="K2301" s="5">
        <f t="shared" ca="1" si="640"/>
        <v>0</v>
      </c>
      <c r="L2301" s="2">
        <f t="shared" ca="1" si="641"/>
        <v>1</v>
      </c>
      <c r="M2301" s="2">
        <f t="shared" ca="1" si="642"/>
        <v>1</v>
      </c>
      <c r="N2301" s="6">
        <f t="shared" ca="1" si="643"/>
        <v>1</v>
      </c>
      <c r="O2301" s="2">
        <f t="shared" ca="1" si="644"/>
        <v>1</v>
      </c>
      <c r="P2301" s="2">
        <f t="shared" ca="1" si="645"/>
        <v>1</v>
      </c>
      <c r="Q2301" s="2">
        <f t="shared" ca="1" si="646"/>
        <v>1</v>
      </c>
      <c r="R2301" s="2">
        <f t="shared" ca="1" si="647"/>
        <v>1</v>
      </c>
      <c r="S2301" s="7">
        <f ca="1">IF(NOT(L2301),SUMPRODUCT(SEARCH(MID(Validations!U2302,ROW(INDIRECT("1:"&amp;T2301)),1),"abcdefghijklmnopqrstuvwxyz1234567890-_. ")),0)</f>
        <v>0</v>
      </c>
      <c r="T2301" s="2">
        <f ca="1">LEN(Validations!U2302)</f>
        <v>0</v>
      </c>
      <c r="U2301" s="2">
        <f ca="1">LEN(Validations!W2302)</f>
        <v>0</v>
      </c>
      <c r="V2301" s="2">
        <f ca="1">LEN(Validations!X2302)</f>
        <v>0</v>
      </c>
      <c r="W2301" s="2">
        <f ca="1">LEN(Validations!Y2302)</f>
        <v>0</v>
      </c>
      <c r="X2301" s="2">
        <f ca="1">LEN(Validations!V2302)</f>
        <v>0</v>
      </c>
      <c r="Y2301" s="2">
        <f t="shared" ca="1" si="648"/>
        <v>0</v>
      </c>
      <c r="Z2301" s="2">
        <f t="shared" ca="1" si="649"/>
        <v>0</v>
      </c>
      <c r="AA2301" s="2">
        <f t="shared" ca="1" si="650"/>
        <v>0</v>
      </c>
      <c r="AB2301" s="2">
        <f t="shared" ca="1" si="638"/>
        <v>0</v>
      </c>
      <c r="AC2301" s="2">
        <f t="shared" ca="1" si="651"/>
        <v>0</v>
      </c>
      <c r="AD2301" s="2">
        <f t="shared" ca="1" si="652"/>
        <v>0</v>
      </c>
      <c r="AE2301" s="2">
        <f t="shared" ca="1" si="653"/>
        <v>0</v>
      </c>
      <c r="AF2301" s="2">
        <f t="shared" ca="1" si="654"/>
        <v>0</v>
      </c>
      <c r="AG2301" s="2">
        <f t="shared" ca="1" si="655"/>
        <v>0</v>
      </c>
    </row>
    <row r="2302" spans="1:33" x14ac:dyDescent="0.25">
      <c r="A2302" s="2">
        <v>1</v>
      </c>
      <c r="B2302" s="2">
        <v>0</v>
      </c>
      <c r="C2302" s="4" t="s">
        <v>8506</v>
      </c>
      <c r="D2302" s="4" t="s">
        <v>8505</v>
      </c>
      <c r="E2302" s="4" t="s">
        <v>8504</v>
      </c>
      <c r="F2302" s="4" t="s">
        <v>8503</v>
      </c>
      <c r="G2302" s="4" t="s">
        <v>8502</v>
      </c>
      <c r="H2302" s="5">
        <f ca="1">IF(NOT(L2302), COUNTIF(Validations!U$3:U$4002,Validations!U2303),0)</f>
        <v>0</v>
      </c>
      <c r="I2302" s="5">
        <f ca="1">IF(NOT(M2302), COUNTIF(Validations!V$3:V$4002,Validations!V2303),0)</f>
        <v>0</v>
      </c>
      <c r="J2302" s="5">
        <f t="shared" ca="1" si="639"/>
        <v>0</v>
      </c>
      <c r="K2302" s="5">
        <f t="shared" ca="1" si="640"/>
        <v>0</v>
      </c>
      <c r="L2302" s="2">
        <f t="shared" ca="1" si="641"/>
        <v>1</v>
      </c>
      <c r="M2302" s="2">
        <f t="shared" ca="1" si="642"/>
        <v>1</v>
      </c>
      <c r="N2302" s="6">
        <f t="shared" ca="1" si="643"/>
        <v>1</v>
      </c>
      <c r="O2302" s="2">
        <f t="shared" ca="1" si="644"/>
        <v>1</v>
      </c>
      <c r="P2302" s="2">
        <f t="shared" ca="1" si="645"/>
        <v>1</v>
      </c>
      <c r="Q2302" s="2">
        <f t="shared" ca="1" si="646"/>
        <v>1</v>
      </c>
      <c r="R2302" s="2">
        <f t="shared" ca="1" si="647"/>
        <v>1</v>
      </c>
      <c r="S2302" s="7">
        <f ca="1">IF(NOT(L2302),SUMPRODUCT(SEARCH(MID(Validations!U2303,ROW(INDIRECT("1:"&amp;T2302)),1),"abcdefghijklmnopqrstuvwxyz1234567890-_. ")),0)</f>
        <v>0</v>
      </c>
      <c r="T2302" s="2">
        <f ca="1">LEN(Validations!U2303)</f>
        <v>0</v>
      </c>
      <c r="U2302" s="2">
        <f ca="1">LEN(Validations!W2303)</f>
        <v>0</v>
      </c>
      <c r="V2302" s="2">
        <f ca="1">LEN(Validations!X2303)</f>
        <v>0</v>
      </c>
      <c r="W2302" s="2">
        <f ca="1">LEN(Validations!Y2303)</f>
        <v>0</v>
      </c>
      <c r="X2302" s="2">
        <f ca="1">LEN(Validations!V2303)</f>
        <v>0</v>
      </c>
      <c r="Y2302" s="2">
        <f t="shared" ca="1" si="648"/>
        <v>0</v>
      </c>
      <c r="Z2302" s="2">
        <f t="shared" ca="1" si="649"/>
        <v>0</v>
      </c>
      <c r="AA2302" s="2">
        <f t="shared" ca="1" si="650"/>
        <v>0</v>
      </c>
      <c r="AB2302" s="2">
        <f t="shared" ca="1" si="638"/>
        <v>0</v>
      </c>
      <c r="AC2302" s="2">
        <f t="shared" ca="1" si="651"/>
        <v>0</v>
      </c>
      <c r="AD2302" s="2">
        <f t="shared" ca="1" si="652"/>
        <v>0</v>
      </c>
      <c r="AE2302" s="2">
        <f t="shared" ca="1" si="653"/>
        <v>0</v>
      </c>
      <c r="AF2302" s="2">
        <f t="shared" ca="1" si="654"/>
        <v>0</v>
      </c>
      <c r="AG2302" s="2">
        <f t="shared" ca="1" si="655"/>
        <v>0</v>
      </c>
    </row>
    <row r="2303" spans="1:33" x14ac:dyDescent="0.25">
      <c r="A2303" s="2">
        <v>1</v>
      </c>
      <c r="B2303" s="2">
        <v>0</v>
      </c>
      <c r="C2303" s="4" t="s">
        <v>8501</v>
      </c>
      <c r="D2303" s="4" t="s">
        <v>8500</v>
      </c>
      <c r="E2303" s="4" t="s">
        <v>8499</v>
      </c>
      <c r="F2303" s="4" t="s">
        <v>8498</v>
      </c>
      <c r="G2303" s="4" t="s">
        <v>8497</v>
      </c>
      <c r="H2303" s="5">
        <f ca="1">IF(NOT(L2303), COUNTIF(Validations!U$3:U$4002,Validations!U2304),0)</f>
        <v>0</v>
      </c>
      <c r="I2303" s="5">
        <f ca="1">IF(NOT(M2303), COUNTIF(Validations!V$3:V$4002,Validations!V2304),0)</f>
        <v>0</v>
      </c>
      <c r="J2303" s="5">
        <f t="shared" ca="1" si="639"/>
        <v>0</v>
      </c>
      <c r="K2303" s="5">
        <f t="shared" ca="1" si="640"/>
        <v>0</v>
      </c>
      <c r="L2303" s="2">
        <f t="shared" ca="1" si="641"/>
        <v>1</v>
      </c>
      <c r="M2303" s="2">
        <f t="shared" ca="1" si="642"/>
        <v>1</v>
      </c>
      <c r="N2303" s="6">
        <f t="shared" ca="1" si="643"/>
        <v>1</v>
      </c>
      <c r="O2303" s="2">
        <f t="shared" ca="1" si="644"/>
        <v>1</v>
      </c>
      <c r="P2303" s="2">
        <f t="shared" ca="1" si="645"/>
        <v>1</v>
      </c>
      <c r="Q2303" s="2">
        <f t="shared" ca="1" si="646"/>
        <v>1</v>
      </c>
      <c r="R2303" s="2">
        <f t="shared" ca="1" si="647"/>
        <v>1</v>
      </c>
      <c r="S2303" s="7">
        <f ca="1">IF(NOT(L2303),SUMPRODUCT(SEARCH(MID(Validations!U2304,ROW(INDIRECT("1:"&amp;T2303)),1),"abcdefghijklmnopqrstuvwxyz1234567890-_. ")),0)</f>
        <v>0</v>
      </c>
      <c r="T2303" s="2">
        <f ca="1">LEN(Validations!U2304)</f>
        <v>0</v>
      </c>
      <c r="U2303" s="2">
        <f ca="1">LEN(Validations!W2304)</f>
        <v>0</v>
      </c>
      <c r="V2303" s="2">
        <f ca="1">LEN(Validations!X2304)</f>
        <v>0</v>
      </c>
      <c r="W2303" s="2">
        <f ca="1">LEN(Validations!Y2304)</f>
        <v>0</v>
      </c>
      <c r="X2303" s="2">
        <f ca="1">LEN(Validations!V2304)</f>
        <v>0</v>
      </c>
      <c r="Y2303" s="2">
        <f t="shared" ca="1" si="648"/>
        <v>0</v>
      </c>
      <c r="Z2303" s="2">
        <f t="shared" ca="1" si="649"/>
        <v>0</v>
      </c>
      <c r="AA2303" s="2">
        <f t="shared" ca="1" si="650"/>
        <v>0</v>
      </c>
      <c r="AB2303" s="2">
        <f t="shared" ca="1" si="638"/>
        <v>0</v>
      </c>
      <c r="AC2303" s="2">
        <f t="shared" ca="1" si="651"/>
        <v>0</v>
      </c>
      <c r="AD2303" s="2">
        <f t="shared" ca="1" si="652"/>
        <v>0</v>
      </c>
      <c r="AE2303" s="2">
        <f t="shared" ca="1" si="653"/>
        <v>0</v>
      </c>
      <c r="AF2303" s="2">
        <f t="shared" ca="1" si="654"/>
        <v>0</v>
      </c>
      <c r="AG2303" s="2">
        <f t="shared" ca="1" si="655"/>
        <v>0</v>
      </c>
    </row>
    <row r="2304" spans="1:33" x14ac:dyDescent="0.25">
      <c r="A2304" s="2">
        <v>1</v>
      </c>
      <c r="B2304" s="2">
        <v>0</v>
      </c>
      <c r="C2304" s="4" t="s">
        <v>8496</v>
      </c>
      <c r="D2304" s="4" t="s">
        <v>8495</v>
      </c>
      <c r="E2304" s="4" t="s">
        <v>8494</v>
      </c>
      <c r="F2304" s="4" t="s">
        <v>8493</v>
      </c>
      <c r="G2304" s="4" t="s">
        <v>8492</v>
      </c>
      <c r="H2304" s="5">
        <f ca="1">IF(NOT(L2304), COUNTIF(Validations!U$3:U$4002,Validations!U2305),0)</f>
        <v>0</v>
      </c>
      <c r="I2304" s="5">
        <f ca="1">IF(NOT(M2304), COUNTIF(Validations!V$3:V$4002,Validations!V2305),0)</f>
        <v>0</v>
      </c>
      <c r="J2304" s="5">
        <f t="shared" ca="1" si="639"/>
        <v>0</v>
      </c>
      <c r="K2304" s="5">
        <f t="shared" ca="1" si="640"/>
        <v>0</v>
      </c>
      <c r="L2304" s="2">
        <f t="shared" ca="1" si="641"/>
        <v>1</v>
      </c>
      <c r="M2304" s="2">
        <f t="shared" ca="1" si="642"/>
        <v>1</v>
      </c>
      <c r="N2304" s="6">
        <f t="shared" ca="1" si="643"/>
        <v>1</v>
      </c>
      <c r="O2304" s="2">
        <f t="shared" ca="1" si="644"/>
        <v>1</v>
      </c>
      <c r="P2304" s="2">
        <f t="shared" ca="1" si="645"/>
        <v>1</v>
      </c>
      <c r="Q2304" s="2">
        <f t="shared" ca="1" si="646"/>
        <v>1</v>
      </c>
      <c r="R2304" s="2">
        <f t="shared" ca="1" si="647"/>
        <v>1</v>
      </c>
      <c r="S2304" s="7">
        <f ca="1">IF(NOT(L2304),SUMPRODUCT(SEARCH(MID(Validations!U2305,ROW(INDIRECT("1:"&amp;T2304)),1),"abcdefghijklmnopqrstuvwxyz1234567890-_. ")),0)</f>
        <v>0</v>
      </c>
      <c r="T2304" s="2">
        <f ca="1">LEN(Validations!U2305)</f>
        <v>0</v>
      </c>
      <c r="U2304" s="2">
        <f ca="1">LEN(Validations!W2305)</f>
        <v>0</v>
      </c>
      <c r="V2304" s="2">
        <f ca="1">LEN(Validations!X2305)</f>
        <v>0</v>
      </c>
      <c r="W2304" s="2">
        <f ca="1">LEN(Validations!Y2305)</f>
        <v>0</v>
      </c>
      <c r="X2304" s="2">
        <f ca="1">LEN(Validations!V2305)</f>
        <v>0</v>
      </c>
      <c r="Y2304" s="2">
        <f t="shared" ca="1" si="648"/>
        <v>0</v>
      </c>
      <c r="Z2304" s="2">
        <f t="shared" ca="1" si="649"/>
        <v>0</v>
      </c>
      <c r="AA2304" s="2">
        <f t="shared" ca="1" si="650"/>
        <v>0</v>
      </c>
      <c r="AB2304" s="2">
        <f t="shared" ca="1" si="638"/>
        <v>0</v>
      </c>
      <c r="AC2304" s="2">
        <f t="shared" ca="1" si="651"/>
        <v>0</v>
      </c>
      <c r="AD2304" s="2">
        <f t="shared" ca="1" si="652"/>
        <v>0</v>
      </c>
      <c r="AE2304" s="2">
        <f t="shared" ca="1" si="653"/>
        <v>0</v>
      </c>
      <c r="AF2304" s="2">
        <f t="shared" ca="1" si="654"/>
        <v>0</v>
      </c>
      <c r="AG2304" s="2">
        <f t="shared" ca="1" si="655"/>
        <v>0</v>
      </c>
    </row>
    <row r="2305" spans="1:33" x14ac:dyDescent="0.25">
      <c r="A2305" s="2">
        <v>1</v>
      </c>
      <c r="B2305" s="2">
        <v>0</v>
      </c>
      <c r="C2305" s="4" t="s">
        <v>8491</v>
      </c>
      <c r="D2305" s="4" t="s">
        <v>8490</v>
      </c>
      <c r="E2305" s="4" t="s">
        <v>8489</v>
      </c>
      <c r="F2305" s="4" t="s">
        <v>8488</v>
      </c>
      <c r="G2305" s="4" t="s">
        <v>8487</v>
      </c>
      <c r="H2305" s="5">
        <f ca="1">IF(NOT(L2305), COUNTIF(Validations!U$3:U$4002,Validations!U2306),0)</f>
        <v>0</v>
      </c>
      <c r="I2305" s="5">
        <f ca="1">IF(NOT(M2305), COUNTIF(Validations!V$3:V$4002,Validations!V2306),0)</f>
        <v>0</v>
      </c>
      <c r="J2305" s="5">
        <f t="shared" ca="1" si="639"/>
        <v>0</v>
      </c>
      <c r="K2305" s="5">
        <f t="shared" ca="1" si="640"/>
        <v>0</v>
      </c>
      <c r="L2305" s="2">
        <f t="shared" ca="1" si="641"/>
        <v>1</v>
      </c>
      <c r="M2305" s="2">
        <f t="shared" ca="1" si="642"/>
        <v>1</v>
      </c>
      <c r="N2305" s="6">
        <f t="shared" ca="1" si="643"/>
        <v>1</v>
      </c>
      <c r="O2305" s="2">
        <f t="shared" ca="1" si="644"/>
        <v>1</v>
      </c>
      <c r="P2305" s="2">
        <f t="shared" ca="1" si="645"/>
        <v>1</v>
      </c>
      <c r="Q2305" s="2">
        <f t="shared" ca="1" si="646"/>
        <v>1</v>
      </c>
      <c r="R2305" s="2">
        <f t="shared" ca="1" si="647"/>
        <v>1</v>
      </c>
      <c r="S2305" s="7">
        <f ca="1">IF(NOT(L2305),SUMPRODUCT(SEARCH(MID(Validations!U2306,ROW(INDIRECT("1:"&amp;T2305)),1),"abcdefghijklmnopqrstuvwxyz1234567890-_. ")),0)</f>
        <v>0</v>
      </c>
      <c r="T2305" s="2">
        <f ca="1">LEN(Validations!U2306)</f>
        <v>0</v>
      </c>
      <c r="U2305" s="2">
        <f ca="1">LEN(Validations!W2306)</f>
        <v>0</v>
      </c>
      <c r="V2305" s="2">
        <f ca="1">LEN(Validations!X2306)</f>
        <v>0</v>
      </c>
      <c r="W2305" s="2">
        <f ca="1">LEN(Validations!Y2306)</f>
        <v>0</v>
      </c>
      <c r="X2305" s="2">
        <f ca="1">LEN(Validations!V2306)</f>
        <v>0</v>
      </c>
      <c r="Y2305" s="2">
        <f t="shared" ca="1" si="648"/>
        <v>0</v>
      </c>
      <c r="Z2305" s="2">
        <f t="shared" ca="1" si="649"/>
        <v>0</v>
      </c>
      <c r="AA2305" s="2">
        <f t="shared" ca="1" si="650"/>
        <v>0</v>
      </c>
      <c r="AB2305" s="2">
        <f t="shared" ca="1" si="638"/>
        <v>0</v>
      </c>
      <c r="AC2305" s="2">
        <f t="shared" ca="1" si="651"/>
        <v>0</v>
      </c>
      <c r="AD2305" s="2">
        <f t="shared" ca="1" si="652"/>
        <v>0</v>
      </c>
      <c r="AE2305" s="2">
        <f t="shared" ca="1" si="653"/>
        <v>0</v>
      </c>
      <c r="AF2305" s="2">
        <f t="shared" ca="1" si="654"/>
        <v>0</v>
      </c>
      <c r="AG2305" s="2">
        <f t="shared" ca="1" si="655"/>
        <v>0</v>
      </c>
    </row>
    <row r="2306" spans="1:33" x14ac:dyDescent="0.25">
      <c r="A2306" s="2">
        <v>1</v>
      </c>
      <c r="B2306" s="2">
        <v>0</v>
      </c>
      <c r="C2306" s="4" t="s">
        <v>8486</v>
      </c>
      <c r="D2306" s="4" t="s">
        <v>8485</v>
      </c>
      <c r="E2306" s="4" t="s">
        <v>8484</v>
      </c>
      <c r="F2306" s="4" t="s">
        <v>8483</v>
      </c>
      <c r="G2306" s="4" t="s">
        <v>8482</v>
      </c>
      <c r="H2306" s="5">
        <f ca="1">IF(NOT(L2306), COUNTIF(Validations!U$3:U$4002,Validations!U2307),0)</f>
        <v>0</v>
      </c>
      <c r="I2306" s="5">
        <f ca="1">IF(NOT(M2306), COUNTIF(Validations!V$3:V$4002,Validations!V2307),0)</f>
        <v>0</v>
      </c>
      <c r="J2306" s="5">
        <f t="shared" ca="1" si="639"/>
        <v>0</v>
      </c>
      <c r="K2306" s="5">
        <f t="shared" ca="1" si="640"/>
        <v>0</v>
      </c>
      <c r="L2306" s="2">
        <f t="shared" ca="1" si="641"/>
        <v>1</v>
      </c>
      <c r="M2306" s="2">
        <f t="shared" ca="1" si="642"/>
        <v>1</v>
      </c>
      <c r="N2306" s="6">
        <f t="shared" ca="1" si="643"/>
        <v>1</v>
      </c>
      <c r="O2306" s="2">
        <f t="shared" ca="1" si="644"/>
        <v>1</v>
      </c>
      <c r="P2306" s="2">
        <f t="shared" ca="1" si="645"/>
        <v>1</v>
      </c>
      <c r="Q2306" s="2">
        <f t="shared" ca="1" si="646"/>
        <v>1</v>
      </c>
      <c r="R2306" s="2">
        <f t="shared" ca="1" si="647"/>
        <v>1</v>
      </c>
      <c r="S2306" s="7">
        <f ca="1">IF(NOT(L2306),SUMPRODUCT(SEARCH(MID(Validations!U2307,ROW(INDIRECT("1:"&amp;T2306)),1),"abcdefghijklmnopqrstuvwxyz1234567890-_. ")),0)</f>
        <v>0</v>
      </c>
      <c r="T2306" s="2">
        <f ca="1">LEN(Validations!U2307)</f>
        <v>0</v>
      </c>
      <c r="U2306" s="2">
        <f ca="1">LEN(Validations!W2307)</f>
        <v>0</v>
      </c>
      <c r="V2306" s="2">
        <f ca="1">LEN(Validations!X2307)</f>
        <v>0</v>
      </c>
      <c r="W2306" s="2">
        <f ca="1">LEN(Validations!Y2307)</f>
        <v>0</v>
      </c>
      <c r="X2306" s="2">
        <f ca="1">LEN(Validations!V2307)</f>
        <v>0</v>
      </c>
      <c r="Y2306" s="2">
        <f t="shared" ca="1" si="648"/>
        <v>0</v>
      </c>
      <c r="Z2306" s="2">
        <f t="shared" ca="1" si="649"/>
        <v>0</v>
      </c>
      <c r="AA2306" s="2">
        <f t="shared" ca="1" si="650"/>
        <v>0</v>
      </c>
      <c r="AB2306" s="2">
        <f t="shared" ref="AB2306:AB2369" ca="1" si="656">IF(O2306,0,IF(R2306=1,1,0))</f>
        <v>0</v>
      </c>
      <c r="AC2306" s="2">
        <f t="shared" ca="1" si="651"/>
        <v>0</v>
      </c>
      <c r="AD2306" s="2">
        <f t="shared" ca="1" si="652"/>
        <v>0</v>
      </c>
      <c r="AE2306" s="2">
        <f t="shared" ca="1" si="653"/>
        <v>0</v>
      </c>
      <c r="AF2306" s="2">
        <f t="shared" ca="1" si="654"/>
        <v>0</v>
      </c>
      <c r="AG2306" s="2">
        <f t="shared" ca="1" si="655"/>
        <v>0</v>
      </c>
    </row>
    <row r="2307" spans="1:33" x14ac:dyDescent="0.25">
      <c r="A2307" s="2">
        <v>1</v>
      </c>
      <c r="B2307" s="2">
        <v>0</v>
      </c>
      <c r="C2307" s="4" t="s">
        <v>8481</v>
      </c>
      <c r="D2307" s="4" t="s">
        <v>8480</v>
      </c>
      <c r="E2307" s="4" t="s">
        <v>8479</v>
      </c>
      <c r="F2307" s="4" t="s">
        <v>8478</v>
      </c>
      <c r="G2307" s="4" t="s">
        <v>8477</v>
      </c>
      <c r="H2307" s="5">
        <f ca="1">IF(NOT(L2307), COUNTIF(Validations!U$3:U$4002,Validations!U2308),0)</f>
        <v>0</v>
      </c>
      <c r="I2307" s="5">
        <f ca="1">IF(NOT(M2307), COUNTIF(Validations!V$3:V$4002,Validations!V2308),0)</f>
        <v>0</v>
      </c>
      <c r="J2307" s="5">
        <f t="shared" ref="J2307:J2370" ca="1" si="657">IF(H2307&gt;1,1,0)</f>
        <v>0</v>
      </c>
      <c r="K2307" s="5">
        <f t="shared" ref="K2307:K2370" ca="1" si="658">IF(I2307&gt;1,1,0)</f>
        <v>0</v>
      </c>
      <c r="L2307" s="2">
        <f t="shared" ref="L2307:L2370" ca="1" si="659">IF(T2307,0,1)</f>
        <v>1</v>
      </c>
      <c r="M2307" s="2">
        <f t="shared" ref="M2307:M2370" ca="1" si="660">IF(X2307,0,1)</f>
        <v>1</v>
      </c>
      <c r="N2307" s="6">
        <f t="shared" ref="N2307:N2370" ca="1" si="661">IF(OR(L2307,M2307,Q2307,P2307),1,0)</f>
        <v>1</v>
      </c>
      <c r="O2307" s="2">
        <f t="shared" ref="O2307:O2370" ca="1" si="662">IF(U2307,0,1)</f>
        <v>1</v>
      </c>
      <c r="P2307" s="2">
        <f t="shared" ref="P2307:P2370" ca="1" si="663">IF(V2307,0,1)</f>
        <v>1</v>
      </c>
      <c r="Q2307" s="2">
        <f t="shared" ref="Q2307:Q2370" ca="1" si="664">IF(W2307,0,1)</f>
        <v>1</v>
      </c>
      <c r="R2307" s="2">
        <f t="shared" ref="R2307:R2370" ca="1" si="665">IF(AND(P2307,Q2307,M2307,L2307),1,0)</f>
        <v>1</v>
      </c>
      <c r="S2307" s="7">
        <f ca="1">IF(NOT(L2307),SUMPRODUCT(SEARCH(MID(Validations!U2308,ROW(INDIRECT("1:"&amp;T2307)),1),"abcdefghijklmnopqrstuvwxyz1234567890-_. ")),0)</f>
        <v>0</v>
      </c>
      <c r="T2307" s="2">
        <f ca="1">LEN(Validations!U2308)</f>
        <v>0</v>
      </c>
      <c r="U2307" s="2">
        <f ca="1">LEN(Validations!W2308)</f>
        <v>0</v>
      </c>
      <c r="V2307" s="2">
        <f ca="1">LEN(Validations!X2308)</f>
        <v>0</v>
      </c>
      <c r="W2307" s="2">
        <f ca="1">LEN(Validations!Y2308)</f>
        <v>0</v>
      </c>
      <c r="X2307" s="2">
        <f ca="1">LEN(Validations!V2308)</f>
        <v>0</v>
      </c>
      <c r="Y2307" s="2">
        <f t="shared" ref="Y2307:Y2370" ca="1" si="666">IF(N2307=R2307,0,1)</f>
        <v>0</v>
      </c>
      <c r="Z2307" s="2">
        <f t="shared" ref="Z2307:Z2370" ca="1" si="667">IF(NOT(ISNUMBER(S2307)),1,0)</f>
        <v>0</v>
      </c>
      <c r="AA2307" s="2">
        <f t="shared" ref="AA2307:AA2370" ca="1" si="668">IF(OR(Z2307,Y2307,J2307,B2307),1,0)</f>
        <v>0</v>
      </c>
      <c r="AB2307" s="2">
        <f t="shared" ca="1" si="656"/>
        <v>0</v>
      </c>
      <c r="AC2307" s="2">
        <f t="shared" ref="AC2307:AC2370" ca="1" si="669">IF(AND(R2307,NOT(P2307)),1,0)</f>
        <v>0</v>
      </c>
      <c r="AD2307" s="2">
        <f t="shared" ref="AD2307:AD2370" ca="1" si="670">IF(AND(R2307,NOT(Q2307)),1,0)</f>
        <v>0</v>
      </c>
      <c r="AE2307" s="2">
        <f t="shared" ref="AE2307:AE2370" ca="1" si="671">IF(AND(R2307,NOT(M2307)),1,0)</f>
        <v>0</v>
      </c>
      <c r="AF2307" s="2">
        <f t="shared" ref="AF2307:AF2370" ca="1" si="672">IF(OR(AA2307,AB2307,AC2307,AD2307,AE2307),1,0)</f>
        <v>0</v>
      </c>
      <c r="AG2307" s="2">
        <f t="shared" ref="AG2307:AG2370" ca="1" si="673">IF(AF2307,1,0)</f>
        <v>0</v>
      </c>
    </row>
    <row r="2308" spans="1:33" x14ac:dyDescent="0.25">
      <c r="A2308" s="2">
        <v>1</v>
      </c>
      <c r="B2308" s="2">
        <v>0</v>
      </c>
      <c r="C2308" s="4" t="s">
        <v>8476</v>
      </c>
      <c r="D2308" s="4" t="s">
        <v>8475</v>
      </c>
      <c r="E2308" s="4" t="s">
        <v>8474</v>
      </c>
      <c r="F2308" s="4" t="s">
        <v>8473</v>
      </c>
      <c r="G2308" s="4" t="s">
        <v>8472</v>
      </c>
      <c r="H2308" s="5">
        <f ca="1">IF(NOT(L2308), COUNTIF(Validations!U$3:U$4002,Validations!U2309),0)</f>
        <v>0</v>
      </c>
      <c r="I2308" s="5">
        <f ca="1">IF(NOT(M2308), COUNTIF(Validations!V$3:V$4002,Validations!V2309),0)</f>
        <v>0</v>
      </c>
      <c r="J2308" s="5">
        <f t="shared" ca="1" si="657"/>
        <v>0</v>
      </c>
      <c r="K2308" s="5">
        <f t="shared" ca="1" si="658"/>
        <v>0</v>
      </c>
      <c r="L2308" s="2">
        <f t="shared" ca="1" si="659"/>
        <v>1</v>
      </c>
      <c r="M2308" s="2">
        <f t="shared" ca="1" si="660"/>
        <v>1</v>
      </c>
      <c r="N2308" s="6">
        <f t="shared" ca="1" si="661"/>
        <v>1</v>
      </c>
      <c r="O2308" s="2">
        <f t="shared" ca="1" si="662"/>
        <v>1</v>
      </c>
      <c r="P2308" s="2">
        <f t="shared" ca="1" si="663"/>
        <v>1</v>
      </c>
      <c r="Q2308" s="2">
        <f t="shared" ca="1" si="664"/>
        <v>1</v>
      </c>
      <c r="R2308" s="2">
        <f t="shared" ca="1" si="665"/>
        <v>1</v>
      </c>
      <c r="S2308" s="7">
        <f ca="1">IF(NOT(L2308),SUMPRODUCT(SEARCH(MID(Validations!U2309,ROW(INDIRECT("1:"&amp;T2308)),1),"abcdefghijklmnopqrstuvwxyz1234567890-_. ")),0)</f>
        <v>0</v>
      </c>
      <c r="T2308" s="2">
        <f ca="1">LEN(Validations!U2309)</f>
        <v>0</v>
      </c>
      <c r="U2308" s="2">
        <f ca="1">LEN(Validations!W2309)</f>
        <v>0</v>
      </c>
      <c r="V2308" s="2">
        <f ca="1">LEN(Validations!X2309)</f>
        <v>0</v>
      </c>
      <c r="W2308" s="2">
        <f ca="1">LEN(Validations!Y2309)</f>
        <v>0</v>
      </c>
      <c r="X2308" s="2">
        <f ca="1">LEN(Validations!V2309)</f>
        <v>0</v>
      </c>
      <c r="Y2308" s="2">
        <f t="shared" ca="1" si="666"/>
        <v>0</v>
      </c>
      <c r="Z2308" s="2">
        <f t="shared" ca="1" si="667"/>
        <v>0</v>
      </c>
      <c r="AA2308" s="2">
        <f t="shared" ca="1" si="668"/>
        <v>0</v>
      </c>
      <c r="AB2308" s="2">
        <f t="shared" ca="1" si="656"/>
        <v>0</v>
      </c>
      <c r="AC2308" s="2">
        <f t="shared" ca="1" si="669"/>
        <v>0</v>
      </c>
      <c r="AD2308" s="2">
        <f t="shared" ca="1" si="670"/>
        <v>0</v>
      </c>
      <c r="AE2308" s="2">
        <f t="shared" ca="1" si="671"/>
        <v>0</v>
      </c>
      <c r="AF2308" s="2">
        <f t="shared" ca="1" si="672"/>
        <v>0</v>
      </c>
      <c r="AG2308" s="2">
        <f t="shared" ca="1" si="673"/>
        <v>0</v>
      </c>
    </row>
    <row r="2309" spans="1:33" x14ac:dyDescent="0.25">
      <c r="A2309" s="2">
        <v>1</v>
      </c>
      <c r="B2309" s="2">
        <v>0</v>
      </c>
      <c r="C2309" s="4" t="s">
        <v>8471</v>
      </c>
      <c r="D2309" s="4" t="s">
        <v>8470</v>
      </c>
      <c r="E2309" s="4" t="s">
        <v>8469</v>
      </c>
      <c r="F2309" s="4" t="s">
        <v>8468</v>
      </c>
      <c r="G2309" s="4" t="s">
        <v>8467</v>
      </c>
      <c r="H2309" s="5">
        <f ca="1">IF(NOT(L2309), COUNTIF(Validations!U$3:U$4002,Validations!U2310),0)</f>
        <v>0</v>
      </c>
      <c r="I2309" s="5">
        <f ca="1">IF(NOT(M2309), COUNTIF(Validations!V$3:V$4002,Validations!V2310),0)</f>
        <v>0</v>
      </c>
      <c r="J2309" s="5">
        <f t="shared" ca="1" si="657"/>
        <v>0</v>
      </c>
      <c r="K2309" s="5">
        <f t="shared" ca="1" si="658"/>
        <v>0</v>
      </c>
      <c r="L2309" s="2">
        <f t="shared" ca="1" si="659"/>
        <v>1</v>
      </c>
      <c r="M2309" s="2">
        <f t="shared" ca="1" si="660"/>
        <v>1</v>
      </c>
      <c r="N2309" s="6">
        <f t="shared" ca="1" si="661"/>
        <v>1</v>
      </c>
      <c r="O2309" s="2">
        <f t="shared" ca="1" si="662"/>
        <v>1</v>
      </c>
      <c r="P2309" s="2">
        <f t="shared" ca="1" si="663"/>
        <v>1</v>
      </c>
      <c r="Q2309" s="2">
        <f t="shared" ca="1" si="664"/>
        <v>1</v>
      </c>
      <c r="R2309" s="2">
        <f t="shared" ca="1" si="665"/>
        <v>1</v>
      </c>
      <c r="S2309" s="7">
        <f ca="1">IF(NOT(L2309),SUMPRODUCT(SEARCH(MID(Validations!U2310,ROW(INDIRECT("1:"&amp;T2309)),1),"abcdefghijklmnopqrstuvwxyz1234567890-_. ")),0)</f>
        <v>0</v>
      </c>
      <c r="T2309" s="2">
        <f ca="1">LEN(Validations!U2310)</f>
        <v>0</v>
      </c>
      <c r="U2309" s="2">
        <f ca="1">LEN(Validations!W2310)</f>
        <v>0</v>
      </c>
      <c r="V2309" s="2">
        <f ca="1">LEN(Validations!X2310)</f>
        <v>0</v>
      </c>
      <c r="W2309" s="2">
        <f ca="1">LEN(Validations!Y2310)</f>
        <v>0</v>
      </c>
      <c r="X2309" s="2">
        <f ca="1">LEN(Validations!V2310)</f>
        <v>0</v>
      </c>
      <c r="Y2309" s="2">
        <f t="shared" ca="1" si="666"/>
        <v>0</v>
      </c>
      <c r="Z2309" s="2">
        <f t="shared" ca="1" si="667"/>
        <v>0</v>
      </c>
      <c r="AA2309" s="2">
        <f t="shared" ca="1" si="668"/>
        <v>0</v>
      </c>
      <c r="AB2309" s="2">
        <f t="shared" ca="1" si="656"/>
        <v>0</v>
      </c>
      <c r="AC2309" s="2">
        <f t="shared" ca="1" si="669"/>
        <v>0</v>
      </c>
      <c r="AD2309" s="2">
        <f t="shared" ca="1" si="670"/>
        <v>0</v>
      </c>
      <c r="AE2309" s="2">
        <f t="shared" ca="1" si="671"/>
        <v>0</v>
      </c>
      <c r="AF2309" s="2">
        <f t="shared" ca="1" si="672"/>
        <v>0</v>
      </c>
      <c r="AG2309" s="2">
        <f t="shared" ca="1" si="673"/>
        <v>0</v>
      </c>
    </row>
    <row r="2310" spans="1:33" x14ac:dyDescent="0.25">
      <c r="A2310" s="2">
        <v>1</v>
      </c>
      <c r="B2310" s="2">
        <v>0</v>
      </c>
      <c r="C2310" s="4" t="s">
        <v>8466</v>
      </c>
      <c r="D2310" s="4" t="s">
        <v>8465</v>
      </c>
      <c r="E2310" s="4" t="s">
        <v>8464</v>
      </c>
      <c r="F2310" s="4" t="s">
        <v>8463</v>
      </c>
      <c r="G2310" s="4" t="s">
        <v>8462</v>
      </c>
      <c r="H2310" s="5">
        <f ca="1">IF(NOT(L2310), COUNTIF(Validations!U$3:U$4002,Validations!U2311),0)</f>
        <v>0</v>
      </c>
      <c r="I2310" s="5">
        <f ca="1">IF(NOT(M2310), COUNTIF(Validations!V$3:V$4002,Validations!V2311),0)</f>
        <v>0</v>
      </c>
      <c r="J2310" s="5">
        <f t="shared" ca="1" si="657"/>
        <v>0</v>
      </c>
      <c r="K2310" s="5">
        <f t="shared" ca="1" si="658"/>
        <v>0</v>
      </c>
      <c r="L2310" s="2">
        <f t="shared" ca="1" si="659"/>
        <v>1</v>
      </c>
      <c r="M2310" s="2">
        <f t="shared" ca="1" si="660"/>
        <v>1</v>
      </c>
      <c r="N2310" s="6">
        <f t="shared" ca="1" si="661"/>
        <v>1</v>
      </c>
      <c r="O2310" s="2">
        <f t="shared" ca="1" si="662"/>
        <v>1</v>
      </c>
      <c r="P2310" s="2">
        <f t="shared" ca="1" si="663"/>
        <v>1</v>
      </c>
      <c r="Q2310" s="2">
        <f t="shared" ca="1" si="664"/>
        <v>1</v>
      </c>
      <c r="R2310" s="2">
        <f t="shared" ca="1" si="665"/>
        <v>1</v>
      </c>
      <c r="S2310" s="7">
        <f ca="1">IF(NOT(L2310),SUMPRODUCT(SEARCH(MID(Validations!U2311,ROW(INDIRECT("1:"&amp;T2310)),1),"abcdefghijklmnopqrstuvwxyz1234567890-_. ")),0)</f>
        <v>0</v>
      </c>
      <c r="T2310" s="2">
        <f ca="1">LEN(Validations!U2311)</f>
        <v>0</v>
      </c>
      <c r="U2310" s="2">
        <f ca="1">LEN(Validations!W2311)</f>
        <v>0</v>
      </c>
      <c r="V2310" s="2">
        <f ca="1">LEN(Validations!X2311)</f>
        <v>0</v>
      </c>
      <c r="W2310" s="2">
        <f ca="1">LEN(Validations!Y2311)</f>
        <v>0</v>
      </c>
      <c r="X2310" s="2">
        <f ca="1">LEN(Validations!V2311)</f>
        <v>0</v>
      </c>
      <c r="Y2310" s="2">
        <f t="shared" ca="1" si="666"/>
        <v>0</v>
      </c>
      <c r="Z2310" s="2">
        <f t="shared" ca="1" si="667"/>
        <v>0</v>
      </c>
      <c r="AA2310" s="2">
        <f t="shared" ca="1" si="668"/>
        <v>0</v>
      </c>
      <c r="AB2310" s="2">
        <f t="shared" ca="1" si="656"/>
        <v>0</v>
      </c>
      <c r="AC2310" s="2">
        <f t="shared" ca="1" si="669"/>
        <v>0</v>
      </c>
      <c r="AD2310" s="2">
        <f t="shared" ca="1" si="670"/>
        <v>0</v>
      </c>
      <c r="AE2310" s="2">
        <f t="shared" ca="1" si="671"/>
        <v>0</v>
      </c>
      <c r="AF2310" s="2">
        <f t="shared" ca="1" si="672"/>
        <v>0</v>
      </c>
      <c r="AG2310" s="2">
        <f t="shared" ca="1" si="673"/>
        <v>0</v>
      </c>
    </row>
    <row r="2311" spans="1:33" x14ac:dyDescent="0.25">
      <c r="A2311" s="2">
        <v>1</v>
      </c>
      <c r="B2311" s="2">
        <v>0</v>
      </c>
      <c r="C2311" s="4" t="s">
        <v>8461</v>
      </c>
      <c r="D2311" s="4" t="s">
        <v>8460</v>
      </c>
      <c r="E2311" s="4" t="s">
        <v>8459</v>
      </c>
      <c r="F2311" s="4" t="s">
        <v>8458</v>
      </c>
      <c r="G2311" s="4" t="s">
        <v>8457</v>
      </c>
      <c r="H2311" s="5">
        <f ca="1">IF(NOT(L2311), COUNTIF(Validations!U$3:U$4002,Validations!U2312),0)</f>
        <v>0</v>
      </c>
      <c r="I2311" s="5">
        <f ca="1">IF(NOT(M2311), COUNTIF(Validations!V$3:V$4002,Validations!V2312),0)</f>
        <v>0</v>
      </c>
      <c r="J2311" s="5">
        <f t="shared" ca="1" si="657"/>
        <v>0</v>
      </c>
      <c r="K2311" s="5">
        <f t="shared" ca="1" si="658"/>
        <v>0</v>
      </c>
      <c r="L2311" s="2">
        <f t="shared" ca="1" si="659"/>
        <v>1</v>
      </c>
      <c r="M2311" s="2">
        <f t="shared" ca="1" si="660"/>
        <v>1</v>
      </c>
      <c r="N2311" s="6">
        <f t="shared" ca="1" si="661"/>
        <v>1</v>
      </c>
      <c r="O2311" s="2">
        <f t="shared" ca="1" si="662"/>
        <v>1</v>
      </c>
      <c r="P2311" s="2">
        <f t="shared" ca="1" si="663"/>
        <v>1</v>
      </c>
      <c r="Q2311" s="2">
        <f t="shared" ca="1" si="664"/>
        <v>1</v>
      </c>
      <c r="R2311" s="2">
        <f t="shared" ca="1" si="665"/>
        <v>1</v>
      </c>
      <c r="S2311" s="7">
        <f ca="1">IF(NOT(L2311),SUMPRODUCT(SEARCH(MID(Validations!U2312,ROW(INDIRECT("1:"&amp;T2311)),1),"abcdefghijklmnopqrstuvwxyz1234567890-_. ")),0)</f>
        <v>0</v>
      </c>
      <c r="T2311" s="2">
        <f ca="1">LEN(Validations!U2312)</f>
        <v>0</v>
      </c>
      <c r="U2311" s="2">
        <f ca="1">LEN(Validations!W2312)</f>
        <v>0</v>
      </c>
      <c r="V2311" s="2">
        <f ca="1">LEN(Validations!X2312)</f>
        <v>0</v>
      </c>
      <c r="W2311" s="2">
        <f ca="1">LEN(Validations!Y2312)</f>
        <v>0</v>
      </c>
      <c r="X2311" s="2">
        <f ca="1">LEN(Validations!V2312)</f>
        <v>0</v>
      </c>
      <c r="Y2311" s="2">
        <f t="shared" ca="1" si="666"/>
        <v>0</v>
      </c>
      <c r="Z2311" s="2">
        <f t="shared" ca="1" si="667"/>
        <v>0</v>
      </c>
      <c r="AA2311" s="2">
        <f t="shared" ca="1" si="668"/>
        <v>0</v>
      </c>
      <c r="AB2311" s="2">
        <f t="shared" ca="1" si="656"/>
        <v>0</v>
      </c>
      <c r="AC2311" s="2">
        <f t="shared" ca="1" si="669"/>
        <v>0</v>
      </c>
      <c r="AD2311" s="2">
        <f t="shared" ca="1" si="670"/>
        <v>0</v>
      </c>
      <c r="AE2311" s="2">
        <f t="shared" ca="1" si="671"/>
        <v>0</v>
      </c>
      <c r="AF2311" s="2">
        <f t="shared" ca="1" si="672"/>
        <v>0</v>
      </c>
      <c r="AG2311" s="2">
        <f t="shared" ca="1" si="673"/>
        <v>0</v>
      </c>
    </row>
    <row r="2312" spans="1:33" x14ac:dyDescent="0.25">
      <c r="A2312" s="2">
        <v>1</v>
      </c>
      <c r="B2312" s="2">
        <v>0</v>
      </c>
      <c r="C2312" s="4" t="s">
        <v>8456</v>
      </c>
      <c r="D2312" s="4" t="s">
        <v>8455</v>
      </c>
      <c r="E2312" s="4" t="s">
        <v>8454</v>
      </c>
      <c r="F2312" s="4" t="s">
        <v>8453</v>
      </c>
      <c r="G2312" s="4" t="s">
        <v>8452</v>
      </c>
      <c r="H2312" s="5">
        <f ca="1">IF(NOT(L2312), COUNTIF(Validations!U$3:U$4002,Validations!U2313),0)</f>
        <v>0</v>
      </c>
      <c r="I2312" s="5">
        <f ca="1">IF(NOT(M2312), COUNTIF(Validations!V$3:V$4002,Validations!V2313),0)</f>
        <v>0</v>
      </c>
      <c r="J2312" s="5">
        <f t="shared" ca="1" si="657"/>
        <v>0</v>
      </c>
      <c r="K2312" s="5">
        <f t="shared" ca="1" si="658"/>
        <v>0</v>
      </c>
      <c r="L2312" s="2">
        <f t="shared" ca="1" si="659"/>
        <v>1</v>
      </c>
      <c r="M2312" s="2">
        <f t="shared" ca="1" si="660"/>
        <v>1</v>
      </c>
      <c r="N2312" s="6">
        <f t="shared" ca="1" si="661"/>
        <v>1</v>
      </c>
      <c r="O2312" s="2">
        <f t="shared" ca="1" si="662"/>
        <v>1</v>
      </c>
      <c r="P2312" s="2">
        <f t="shared" ca="1" si="663"/>
        <v>1</v>
      </c>
      <c r="Q2312" s="2">
        <f t="shared" ca="1" si="664"/>
        <v>1</v>
      </c>
      <c r="R2312" s="2">
        <f t="shared" ca="1" si="665"/>
        <v>1</v>
      </c>
      <c r="S2312" s="7">
        <f ca="1">IF(NOT(L2312),SUMPRODUCT(SEARCH(MID(Validations!U2313,ROW(INDIRECT("1:"&amp;T2312)),1),"abcdefghijklmnopqrstuvwxyz1234567890-_. ")),0)</f>
        <v>0</v>
      </c>
      <c r="T2312" s="2">
        <f ca="1">LEN(Validations!U2313)</f>
        <v>0</v>
      </c>
      <c r="U2312" s="2">
        <f ca="1">LEN(Validations!W2313)</f>
        <v>0</v>
      </c>
      <c r="V2312" s="2">
        <f ca="1">LEN(Validations!X2313)</f>
        <v>0</v>
      </c>
      <c r="W2312" s="2">
        <f ca="1">LEN(Validations!Y2313)</f>
        <v>0</v>
      </c>
      <c r="X2312" s="2">
        <f ca="1">LEN(Validations!V2313)</f>
        <v>0</v>
      </c>
      <c r="Y2312" s="2">
        <f t="shared" ca="1" si="666"/>
        <v>0</v>
      </c>
      <c r="Z2312" s="2">
        <f t="shared" ca="1" si="667"/>
        <v>0</v>
      </c>
      <c r="AA2312" s="2">
        <f t="shared" ca="1" si="668"/>
        <v>0</v>
      </c>
      <c r="AB2312" s="2">
        <f t="shared" ca="1" si="656"/>
        <v>0</v>
      </c>
      <c r="AC2312" s="2">
        <f t="shared" ca="1" si="669"/>
        <v>0</v>
      </c>
      <c r="AD2312" s="2">
        <f t="shared" ca="1" si="670"/>
        <v>0</v>
      </c>
      <c r="AE2312" s="2">
        <f t="shared" ca="1" si="671"/>
        <v>0</v>
      </c>
      <c r="AF2312" s="2">
        <f t="shared" ca="1" si="672"/>
        <v>0</v>
      </c>
      <c r="AG2312" s="2">
        <f t="shared" ca="1" si="673"/>
        <v>0</v>
      </c>
    </row>
    <row r="2313" spans="1:33" x14ac:dyDescent="0.25">
      <c r="A2313" s="2">
        <v>1</v>
      </c>
      <c r="B2313" s="2">
        <v>0</v>
      </c>
      <c r="C2313" s="4" t="s">
        <v>8451</v>
      </c>
      <c r="D2313" s="4" t="s">
        <v>8450</v>
      </c>
      <c r="E2313" s="4" t="s">
        <v>8449</v>
      </c>
      <c r="F2313" s="4" t="s">
        <v>8448</v>
      </c>
      <c r="G2313" s="4" t="s">
        <v>8447</v>
      </c>
      <c r="H2313" s="5">
        <f ca="1">IF(NOT(L2313), COUNTIF(Validations!U$3:U$4002,Validations!U2314),0)</f>
        <v>0</v>
      </c>
      <c r="I2313" s="5">
        <f ca="1">IF(NOT(M2313), COUNTIF(Validations!V$3:V$4002,Validations!V2314),0)</f>
        <v>0</v>
      </c>
      <c r="J2313" s="5">
        <f t="shared" ca="1" si="657"/>
        <v>0</v>
      </c>
      <c r="K2313" s="5">
        <f t="shared" ca="1" si="658"/>
        <v>0</v>
      </c>
      <c r="L2313" s="2">
        <f t="shared" ca="1" si="659"/>
        <v>1</v>
      </c>
      <c r="M2313" s="2">
        <f t="shared" ca="1" si="660"/>
        <v>1</v>
      </c>
      <c r="N2313" s="6">
        <f t="shared" ca="1" si="661"/>
        <v>1</v>
      </c>
      <c r="O2313" s="2">
        <f t="shared" ca="1" si="662"/>
        <v>1</v>
      </c>
      <c r="P2313" s="2">
        <f t="shared" ca="1" si="663"/>
        <v>1</v>
      </c>
      <c r="Q2313" s="2">
        <f t="shared" ca="1" si="664"/>
        <v>1</v>
      </c>
      <c r="R2313" s="2">
        <f t="shared" ca="1" si="665"/>
        <v>1</v>
      </c>
      <c r="S2313" s="7">
        <f ca="1">IF(NOT(L2313),SUMPRODUCT(SEARCH(MID(Validations!U2314,ROW(INDIRECT("1:"&amp;T2313)),1),"abcdefghijklmnopqrstuvwxyz1234567890-_. ")),0)</f>
        <v>0</v>
      </c>
      <c r="T2313" s="2">
        <f ca="1">LEN(Validations!U2314)</f>
        <v>0</v>
      </c>
      <c r="U2313" s="2">
        <f ca="1">LEN(Validations!W2314)</f>
        <v>0</v>
      </c>
      <c r="V2313" s="2">
        <f ca="1">LEN(Validations!X2314)</f>
        <v>0</v>
      </c>
      <c r="W2313" s="2">
        <f ca="1">LEN(Validations!Y2314)</f>
        <v>0</v>
      </c>
      <c r="X2313" s="2">
        <f ca="1">LEN(Validations!V2314)</f>
        <v>0</v>
      </c>
      <c r="Y2313" s="2">
        <f t="shared" ca="1" si="666"/>
        <v>0</v>
      </c>
      <c r="Z2313" s="2">
        <f t="shared" ca="1" si="667"/>
        <v>0</v>
      </c>
      <c r="AA2313" s="2">
        <f t="shared" ca="1" si="668"/>
        <v>0</v>
      </c>
      <c r="AB2313" s="2">
        <f t="shared" ca="1" si="656"/>
        <v>0</v>
      </c>
      <c r="AC2313" s="2">
        <f t="shared" ca="1" si="669"/>
        <v>0</v>
      </c>
      <c r="AD2313" s="2">
        <f t="shared" ca="1" si="670"/>
        <v>0</v>
      </c>
      <c r="AE2313" s="2">
        <f t="shared" ca="1" si="671"/>
        <v>0</v>
      </c>
      <c r="AF2313" s="2">
        <f t="shared" ca="1" si="672"/>
        <v>0</v>
      </c>
      <c r="AG2313" s="2">
        <f t="shared" ca="1" si="673"/>
        <v>0</v>
      </c>
    </row>
    <row r="2314" spans="1:33" x14ac:dyDescent="0.25">
      <c r="A2314" s="2">
        <v>1</v>
      </c>
      <c r="B2314" s="2">
        <v>0</v>
      </c>
      <c r="C2314" s="4" t="s">
        <v>8446</v>
      </c>
      <c r="D2314" s="4" t="s">
        <v>8445</v>
      </c>
      <c r="E2314" s="4" t="s">
        <v>8444</v>
      </c>
      <c r="F2314" s="4" t="s">
        <v>8443</v>
      </c>
      <c r="G2314" s="4" t="s">
        <v>8442</v>
      </c>
      <c r="H2314" s="5">
        <f ca="1">IF(NOT(L2314), COUNTIF(Validations!U$3:U$4002,Validations!U2315),0)</f>
        <v>0</v>
      </c>
      <c r="I2314" s="5">
        <f ca="1">IF(NOT(M2314), COUNTIF(Validations!V$3:V$4002,Validations!V2315),0)</f>
        <v>0</v>
      </c>
      <c r="J2314" s="5">
        <f t="shared" ca="1" si="657"/>
        <v>0</v>
      </c>
      <c r="K2314" s="5">
        <f t="shared" ca="1" si="658"/>
        <v>0</v>
      </c>
      <c r="L2314" s="2">
        <f t="shared" ca="1" si="659"/>
        <v>1</v>
      </c>
      <c r="M2314" s="2">
        <f t="shared" ca="1" si="660"/>
        <v>1</v>
      </c>
      <c r="N2314" s="6">
        <f t="shared" ca="1" si="661"/>
        <v>1</v>
      </c>
      <c r="O2314" s="2">
        <f t="shared" ca="1" si="662"/>
        <v>1</v>
      </c>
      <c r="P2314" s="2">
        <f t="shared" ca="1" si="663"/>
        <v>1</v>
      </c>
      <c r="Q2314" s="2">
        <f t="shared" ca="1" si="664"/>
        <v>1</v>
      </c>
      <c r="R2314" s="2">
        <f t="shared" ca="1" si="665"/>
        <v>1</v>
      </c>
      <c r="S2314" s="7">
        <f ca="1">IF(NOT(L2314),SUMPRODUCT(SEARCH(MID(Validations!U2315,ROW(INDIRECT("1:"&amp;T2314)),1),"abcdefghijklmnopqrstuvwxyz1234567890-_. ")),0)</f>
        <v>0</v>
      </c>
      <c r="T2314" s="2">
        <f ca="1">LEN(Validations!U2315)</f>
        <v>0</v>
      </c>
      <c r="U2314" s="2">
        <f ca="1">LEN(Validations!W2315)</f>
        <v>0</v>
      </c>
      <c r="V2314" s="2">
        <f ca="1">LEN(Validations!X2315)</f>
        <v>0</v>
      </c>
      <c r="W2314" s="2">
        <f ca="1">LEN(Validations!Y2315)</f>
        <v>0</v>
      </c>
      <c r="X2314" s="2">
        <f ca="1">LEN(Validations!V2315)</f>
        <v>0</v>
      </c>
      <c r="Y2314" s="2">
        <f t="shared" ca="1" si="666"/>
        <v>0</v>
      </c>
      <c r="Z2314" s="2">
        <f t="shared" ca="1" si="667"/>
        <v>0</v>
      </c>
      <c r="AA2314" s="2">
        <f t="shared" ca="1" si="668"/>
        <v>0</v>
      </c>
      <c r="AB2314" s="2">
        <f t="shared" ca="1" si="656"/>
        <v>0</v>
      </c>
      <c r="AC2314" s="2">
        <f t="shared" ca="1" si="669"/>
        <v>0</v>
      </c>
      <c r="AD2314" s="2">
        <f t="shared" ca="1" si="670"/>
        <v>0</v>
      </c>
      <c r="AE2314" s="2">
        <f t="shared" ca="1" si="671"/>
        <v>0</v>
      </c>
      <c r="AF2314" s="2">
        <f t="shared" ca="1" si="672"/>
        <v>0</v>
      </c>
      <c r="AG2314" s="2">
        <f t="shared" ca="1" si="673"/>
        <v>0</v>
      </c>
    </row>
    <row r="2315" spans="1:33" x14ac:dyDescent="0.25">
      <c r="A2315" s="2">
        <v>1</v>
      </c>
      <c r="B2315" s="2">
        <v>0</v>
      </c>
      <c r="C2315" s="4" t="s">
        <v>8441</v>
      </c>
      <c r="D2315" s="4" t="s">
        <v>8440</v>
      </c>
      <c r="E2315" s="4" t="s">
        <v>8439</v>
      </c>
      <c r="F2315" s="4" t="s">
        <v>8438</v>
      </c>
      <c r="G2315" s="4" t="s">
        <v>8437</v>
      </c>
      <c r="H2315" s="5">
        <f ca="1">IF(NOT(L2315), COUNTIF(Validations!U$3:U$4002,Validations!U2316),0)</f>
        <v>0</v>
      </c>
      <c r="I2315" s="5">
        <f ca="1">IF(NOT(M2315), COUNTIF(Validations!V$3:V$4002,Validations!V2316),0)</f>
        <v>0</v>
      </c>
      <c r="J2315" s="5">
        <f t="shared" ca="1" si="657"/>
        <v>0</v>
      </c>
      <c r="K2315" s="5">
        <f t="shared" ca="1" si="658"/>
        <v>0</v>
      </c>
      <c r="L2315" s="2">
        <f t="shared" ca="1" si="659"/>
        <v>1</v>
      </c>
      <c r="M2315" s="2">
        <f t="shared" ca="1" si="660"/>
        <v>1</v>
      </c>
      <c r="N2315" s="6">
        <f t="shared" ca="1" si="661"/>
        <v>1</v>
      </c>
      <c r="O2315" s="2">
        <f t="shared" ca="1" si="662"/>
        <v>1</v>
      </c>
      <c r="P2315" s="2">
        <f t="shared" ca="1" si="663"/>
        <v>1</v>
      </c>
      <c r="Q2315" s="2">
        <f t="shared" ca="1" si="664"/>
        <v>1</v>
      </c>
      <c r="R2315" s="2">
        <f t="shared" ca="1" si="665"/>
        <v>1</v>
      </c>
      <c r="S2315" s="7">
        <f ca="1">IF(NOT(L2315),SUMPRODUCT(SEARCH(MID(Validations!U2316,ROW(INDIRECT("1:"&amp;T2315)),1),"abcdefghijklmnopqrstuvwxyz1234567890-_. ")),0)</f>
        <v>0</v>
      </c>
      <c r="T2315" s="2">
        <f ca="1">LEN(Validations!U2316)</f>
        <v>0</v>
      </c>
      <c r="U2315" s="2">
        <f ca="1">LEN(Validations!W2316)</f>
        <v>0</v>
      </c>
      <c r="V2315" s="2">
        <f ca="1">LEN(Validations!X2316)</f>
        <v>0</v>
      </c>
      <c r="W2315" s="2">
        <f ca="1">LEN(Validations!Y2316)</f>
        <v>0</v>
      </c>
      <c r="X2315" s="2">
        <f ca="1">LEN(Validations!V2316)</f>
        <v>0</v>
      </c>
      <c r="Y2315" s="2">
        <f t="shared" ca="1" si="666"/>
        <v>0</v>
      </c>
      <c r="Z2315" s="2">
        <f t="shared" ca="1" si="667"/>
        <v>0</v>
      </c>
      <c r="AA2315" s="2">
        <f t="shared" ca="1" si="668"/>
        <v>0</v>
      </c>
      <c r="AB2315" s="2">
        <f t="shared" ca="1" si="656"/>
        <v>0</v>
      </c>
      <c r="AC2315" s="2">
        <f t="shared" ca="1" si="669"/>
        <v>0</v>
      </c>
      <c r="AD2315" s="2">
        <f t="shared" ca="1" si="670"/>
        <v>0</v>
      </c>
      <c r="AE2315" s="2">
        <f t="shared" ca="1" si="671"/>
        <v>0</v>
      </c>
      <c r="AF2315" s="2">
        <f t="shared" ca="1" si="672"/>
        <v>0</v>
      </c>
      <c r="AG2315" s="2">
        <f t="shared" ca="1" si="673"/>
        <v>0</v>
      </c>
    </row>
    <row r="2316" spans="1:33" x14ac:dyDescent="0.25">
      <c r="A2316" s="2">
        <v>1</v>
      </c>
      <c r="B2316" s="2">
        <v>0</v>
      </c>
      <c r="C2316" s="4" t="s">
        <v>8436</v>
      </c>
      <c r="D2316" s="4" t="s">
        <v>8435</v>
      </c>
      <c r="E2316" s="4" t="s">
        <v>8434</v>
      </c>
      <c r="F2316" s="4" t="s">
        <v>8433</v>
      </c>
      <c r="G2316" s="4" t="s">
        <v>8432</v>
      </c>
      <c r="H2316" s="5">
        <f ca="1">IF(NOT(L2316), COUNTIF(Validations!U$3:U$4002,Validations!U2317),0)</f>
        <v>0</v>
      </c>
      <c r="I2316" s="5">
        <f ca="1">IF(NOT(M2316), COUNTIF(Validations!V$3:V$4002,Validations!V2317),0)</f>
        <v>0</v>
      </c>
      <c r="J2316" s="5">
        <f t="shared" ca="1" si="657"/>
        <v>0</v>
      </c>
      <c r="K2316" s="5">
        <f t="shared" ca="1" si="658"/>
        <v>0</v>
      </c>
      <c r="L2316" s="2">
        <f t="shared" ca="1" si="659"/>
        <v>1</v>
      </c>
      <c r="M2316" s="2">
        <f t="shared" ca="1" si="660"/>
        <v>1</v>
      </c>
      <c r="N2316" s="6">
        <f t="shared" ca="1" si="661"/>
        <v>1</v>
      </c>
      <c r="O2316" s="2">
        <f t="shared" ca="1" si="662"/>
        <v>1</v>
      </c>
      <c r="P2316" s="2">
        <f t="shared" ca="1" si="663"/>
        <v>1</v>
      </c>
      <c r="Q2316" s="2">
        <f t="shared" ca="1" si="664"/>
        <v>1</v>
      </c>
      <c r="R2316" s="2">
        <f t="shared" ca="1" si="665"/>
        <v>1</v>
      </c>
      <c r="S2316" s="7">
        <f ca="1">IF(NOT(L2316),SUMPRODUCT(SEARCH(MID(Validations!U2317,ROW(INDIRECT("1:"&amp;T2316)),1),"abcdefghijklmnopqrstuvwxyz1234567890-_. ")),0)</f>
        <v>0</v>
      </c>
      <c r="T2316" s="2">
        <f ca="1">LEN(Validations!U2317)</f>
        <v>0</v>
      </c>
      <c r="U2316" s="2">
        <f ca="1">LEN(Validations!W2317)</f>
        <v>0</v>
      </c>
      <c r="V2316" s="2">
        <f ca="1">LEN(Validations!X2317)</f>
        <v>0</v>
      </c>
      <c r="W2316" s="2">
        <f ca="1">LEN(Validations!Y2317)</f>
        <v>0</v>
      </c>
      <c r="X2316" s="2">
        <f ca="1">LEN(Validations!V2317)</f>
        <v>0</v>
      </c>
      <c r="Y2316" s="2">
        <f t="shared" ca="1" si="666"/>
        <v>0</v>
      </c>
      <c r="Z2316" s="2">
        <f t="shared" ca="1" si="667"/>
        <v>0</v>
      </c>
      <c r="AA2316" s="2">
        <f t="shared" ca="1" si="668"/>
        <v>0</v>
      </c>
      <c r="AB2316" s="2">
        <f t="shared" ca="1" si="656"/>
        <v>0</v>
      </c>
      <c r="AC2316" s="2">
        <f t="shared" ca="1" si="669"/>
        <v>0</v>
      </c>
      <c r="AD2316" s="2">
        <f t="shared" ca="1" si="670"/>
        <v>0</v>
      </c>
      <c r="AE2316" s="2">
        <f t="shared" ca="1" si="671"/>
        <v>0</v>
      </c>
      <c r="AF2316" s="2">
        <f t="shared" ca="1" si="672"/>
        <v>0</v>
      </c>
      <c r="AG2316" s="2">
        <f t="shared" ca="1" si="673"/>
        <v>0</v>
      </c>
    </row>
    <row r="2317" spans="1:33" x14ac:dyDescent="0.25">
      <c r="A2317" s="2">
        <v>1</v>
      </c>
      <c r="B2317" s="2">
        <v>0</v>
      </c>
      <c r="C2317" s="4" t="s">
        <v>8431</v>
      </c>
      <c r="D2317" s="4" t="s">
        <v>8430</v>
      </c>
      <c r="E2317" s="4" t="s">
        <v>8429</v>
      </c>
      <c r="F2317" s="4" t="s">
        <v>8428</v>
      </c>
      <c r="G2317" s="4" t="s">
        <v>8427</v>
      </c>
      <c r="H2317" s="5">
        <f ca="1">IF(NOT(L2317), COUNTIF(Validations!U$3:U$4002,Validations!U2318),0)</f>
        <v>0</v>
      </c>
      <c r="I2317" s="5">
        <f ca="1">IF(NOT(M2317), COUNTIF(Validations!V$3:V$4002,Validations!V2318),0)</f>
        <v>0</v>
      </c>
      <c r="J2317" s="5">
        <f t="shared" ca="1" si="657"/>
        <v>0</v>
      </c>
      <c r="K2317" s="5">
        <f t="shared" ca="1" si="658"/>
        <v>0</v>
      </c>
      <c r="L2317" s="2">
        <f t="shared" ca="1" si="659"/>
        <v>1</v>
      </c>
      <c r="M2317" s="2">
        <f t="shared" ca="1" si="660"/>
        <v>1</v>
      </c>
      <c r="N2317" s="6">
        <f t="shared" ca="1" si="661"/>
        <v>1</v>
      </c>
      <c r="O2317" s="2">
        <f t="shared" ca="1" si="662"/>
        <v>1</v>
      </c>
      <c r="P2317" s="2">
        <f t="shared" ca="1" si="663"/>
        <v>1</v>
      </c>
      <c r="Q2317" s="2">
        <f t="shared" ca="1" si="664"/>
        <v>1</v>
      </c>
      <c r="R2317" s="2">
        <f t="shared" ca="1" si="665"/>
        <v>1</v>
      </c>
      <c r="S2317" s="7">
        <f ca="1">IF(NOT(L2317),SUMPRODUCT(SEARCH(MID(Validations!U2318,ROW(INDIRECT("1:"&amp;T2317)),1),"abcdefghijklmnopqrstuvwxyz1234567890-_. ")),0)</f>
        <v>0</v>
      </c>
      <c r="T2317" s="2">
        <f ca="1">LEN(Validations!U2318)</f>
        <v>0</v>
      </c>
      <c r="U2317" s="2">
        <f ca="1">LEN(Validations!W2318)</f>
        <v>0</v>
      </c>
      <c r="V2317" s="2">
        <f ca="1">LEN(Validations!X2318)</f>
        <v>0</v>
      </c>
      <c r="W2317" s="2">
        <f ca="1">LEN(Validations!Y2318)</f>
        <v>0</v>
      </c>
      <c r="X2317" s="2">
        <f ca="1">LEN(Validations!V2318)</f>
        <v>0</v>
      </c>
      <c r="Y2317" s="2">
        <f t="shared" ca="1" si="666"/>
        <v>0</v>
      </c>
      <c r="Z2317" s="2">
        <f t="shared" ca="1" si="667"/>
        <v>0</v>
      </c>
      <c r="AA2317" s="2">
        <f t="shared" ca="1" si="668"/>
        <v>0</v>
      </c>
      <c r="AB2317" s="2">
        <f t="shared" ca="1" si="656"/>
        <v>0</v>
      </c>
      <c r="AC2317" s="2">
        <f t="shared" ca="1" si="669"/>
        <v>0</v>
      </c>
      <c r="AD2317" s="2">
        <f t="shared" ca="1" si="670"/>
        <v>0</v>
      </c>
      <c r="AE2317" s="2">
        <f t="shared" ca="1" si="671"/>
        <v>0</v>
      </c>
      <c r="AF2317" s="2">
        <f t="shared" ca="1" si="672"/>
        <v>0</v>
      </c>
      <c r="AG2317" s="2">
        <f t="shared" ca="1" si="673"/>
        <v>0</v>
      </c>
    </row>
    <row r="2318" spans="1:33" x14ac:dyDescent="0.25">
      <c r="A2318" s="2">
        <v>1</v>
      </c>
      <c r="B2318" s="2">
        <v>0</v>
      </c>
      <c r="C2318" s="4" t="s">
        <v>8426</v>
      </c>
      <c r="D2318" s="4" t="s">
        <v>8425</v>
      </c>
      <c r="E2318" s="4" t="s">
        <v>8424</v>
      </c>
      <c r="F2318" s="4" t="s">
        <v>8423</v>
      </c>
      <c r="G2318" s="4" t="s">
        <v>8422</v>
      </c>
      <c r="H2318" s="5">
        <f ca="1">IF(NOT(L2318), COUNTIF(Validations!U$3:U$4002,Validations!U2319),0)</f>
        <v>0</v>
      </c>
      <c r="I2318" s="5">
        <f ca="1">IF(NOT(M2318), COUNTIF(Validations!V$3:V$4002,Validations!V2319),0)</f>
        <v>0</v>
      </c>
      <c r="J2318" s="5">
        <f t="shared" ca="1" si="657"/>
        <v>0</v>
      </c>
      <c r="K2318" s="5">
        <f t="shared" ca="1" si="658"/>
        <v>0</v>
      </c>
      <c r="L2318" s="2">
        <f t="shared" ca="1" si="659"/>
        <v>1</v>
      </c>
      <c r="M2318" s="2">
        <f t="shared" ca="1" si="660"/>
        <v>1</v>
      </c>
      <c r="N2318" s="6">
        <f t="shared" ca="1" si="661"/>
        <v>1</v>
      </c>
      <c r="O2318" s="2">
        <f t="shared" ca="1" si="662"/>
        <v>1</v>
      </c>
      <c r="P2318" s="2">
        <f t="shared" ca="1" si="663"/>
        <v>1</v>
      </c>
      <c r="Q2318" s="2">
        <f t="shared" ca="1" si="664"/>
        <v>1</v>
      </c>
      <c r="R2318" s="2">
        <f t="shared" ca="1" si="665"/>
        <v>1</v>
      </c>
      <c r="S2318" s="7">
        <f ca="1">IF(NOT(L2318),SUMPRODUCT(SEARCH(MID(Validations!U2319,ROW(INDIRECT("1:"&amp;T2318)),1),"abcdefghijklmnopqrstuvwxyz1234567890-_. ")),0)</f>
        <v>0</v>
      </c>
      <c r="T2318" s="2">
        <f ca="1">LEN(Validations!U2319)</f>
        <v>0</v>
      </c>
      <c r="U2318" s="2">
        <f ca="1">LEN(Validations!W2319)</f>
        <v>0</v>
      </c>
      <c r="V2318" s="2">
        <f ca="1">LEN(Validations!X2319)</f>
        <v>0</v>
      </c>
      <c r="W2318" s="2">
        <f ca="1">LEN(Validations!Y2319)</f>
        <v>0</v>
      </c>
      <c r="X2318" s="2">
        <f ca="1">LEN(Validations!V2319)</f>
        <v>0</v>
      </c>
      <c r="Y2318" s="2">
        <f t="shared" ca="1" si="666"/>
        <v>0</v>
      </c>
      <c r="Z2318" s="2">
        <f t="shared" ca="1" si="667"/>
        <v>0</v>
      </c>
      <c r="AA2318" s="2">
        <f t="shared" ca="1" si="668"/>
        <v>0</v>
      </c>
      <c r="AB2318" s="2">
        <f t="shared" ca="1" si="656"/>
        <v>0</v>
      </c>
      <c r="AC2318" s="2">
        <f t="shared" ca="1" si="669"/>
        <v>0</v>
      </c>
      <c r="AD2318" s="2">
        <f t="shared" ca="1" si="670"/>
        <v>0</v>
      </c>
      <c r="AE2318" s="2">
        <f t="shared" ca="1" si="671"/>
        <v>0</v>
      </c>
      <c r="AF2318" s="2">
        <f t="shared" ca="1" si="672"/>
        <v>0</v>
      </c>
      <c r="AG2318" s="2">
        <f t="shared" ca="1" si="673"/>
        <v>0</v>
      </c>
    </row>
    <row r="2319" spans="1:33" x14ac:dyDescent="0.25">
      <c r="A2319" s="2">
        <v>1</v>
      </c>
      <c r="B2319" s="2">
        <v>0</v>
      </c>
      <c r="C2319" s="4" t="s">
        <v>8421</v>
      </c>
      <c r="D2319" s="4" t="s">
        <v>8420</v>
      </c>
      <c r="E2319" s="4" t="s">
        <v>8419</v>
      </c>
      <c r="F2319" s="4" t="s">
        <v>8418</v>
      </c>
      <c r="G2319" s="4" t="s">
        <v>8417</v>
      </c>
      <c r="H2319" s="5">
        <f ca="1">IF(NOT(L2319), COUNTIF(Validations!U$3:U$4002,Validations!U2320),0)</f>
        <v>0</v>
      </c>
      <c r="I2319" s="5">
        <f ca="1">IF(NOT(M2319), COUNTIF(Validations!V$3:V$4002,Validations!V2320),0)</f>
        <v>0</v>
      </c>
      <c r="J2319" s="5">
        <f t="shared" ca="1" si="657"/>
        <v>0</v>
      </c>
      <c r="K2319" s="5">
        <f t="shared" ca="1" si="658"/>
        <v>0</v>
      </c>
      <c r="L2319" s="2">
        <f t="shared" ca="1" si="659"/>
        <v>1</v>
      </c>
      <c r="M2319" s="2">
        <f t="shared" ca="1" si="660"/>
        <v>1</v>
      </c>
      <c r="N2319" s="6">
        <f t="shared" ca="1" si="661"/>
        <v>1</v>
      </c>
      <c r="O2319" s="2">
        <f t="shared" ca="1" si="662"/>
        <v>1</v>
      </c>
      <c r="P2319" s="2">
        <f t="shared" ca="1" si="663"/>
        <v>1</v>
      </c>
      <c r="Q2319" s="2">
        <f t="shared" ca="1" si="664"/>
        <v>1</v>
      </c>
      <c r="R2319" s="2">
        <f t="shared" ca="1" si="665"/>
        <v>1</v>
      </c>
      <c r="S2319" s="7">
        <f ca="1">IF(NOT(L2319),SUMPRODUCT(SEARCH(MID(Validations!U2320,ROW(INDIRECT("1:"&amp;T2319)),1),"abcdefghijklmnopqrstuvwxyz1234567890-_. ")),0)</f>
        <v>0</v>
      </c>
      <c r="T2319" s="2">
        <f ca="1">LEN(Validations!U2320)</f>
        <v>0</v>
      </c>
      <c r="U2319" s="2">
        <f ca="1">LEN(Validations!W2320)</f>
        <v>0</v>
      </c>
      <c r="V2319" s="2">
        <f ca="1">LEN(Validations!X2320)</f>
        <v>0</v>
      </c>
      <c r="W2319" s="2">
        <f ca="1">LEN(Validations!Y2320)</f>
        <v>0</v>
      </c>
      <c r="X2319" s="2">
        <f ca="1">LEN(Validations!V2320)</f>
        <v>0</v>
      </c>
      <c r="Y2319" s="2">
        <f t="shared" ca="1" si="666"/>
        <v>0</v>
      </c>
      <c r="Z2319" s="2">
        <f t="shared" ca="1" si="667"/>
        <v>0</v>
      </c>
      <c r="AA2319" s="2">
        <f t="shared" ca="1" si="668"/>
        <v>0</v>
      </c>
      <c r="AB2319" s="2">
        <f t="shared" ca="1" si="656"/>
        <v>0</v>
      </c>
      <c r="AC2319" s="2">
        <f t="shared" ca="1" si="669"/>
        <v>0</v>
      </c>
      <c r="AD2319" s="2">
        <f t="shared" ca="1" si="670"/>
        <v>0</v>
      </c>
      <c r="AE2319" s="2">
        <f t="shared" ca="1" si="671"/>
        <v>0</v>
      </c>
      <c r="AF2319" s="2">
        <f t="shared" ca="1" si="672"/>
        <v>0</v>
      </c>
      <c r="AG2319" s="2">
        <f t="shared" ca="1" si="673"/>
        <v>0</v>
      </c>
    </row>
    <row r="2320" spans="1:33" x14ac:dyDescent="0.25">
      <c r="A2320" s="2">
        <v>1</v>
      </c>
      <c r="B2320" s="2">
        <v>0</v>
      </c>
      <c r="C2320" s="4" t="s">
        <v>8416</v>
      </c>
      <c r="D2320" s="4" t="s">
        <v>8415</v>
      </c>
      <c r="E2320" s="4" t="s">
        <v>8414</v>
      </c>
      <c r="F2320" s="4" t="s">
        <v>8413</v>
      </c>
      <c r="G2320" s="4" t="s">
        <v>8412</v>
      </c>
      <c r="H2320" s="5">
        <f ca="1">IF(NOT(L2320), COUNTIF(Validations!U$3:U$4002,Validations!U2321),0)</f>
        <v>0</v>
      </c>
      <c r="I2320" s="5">
        <f ca="1">IF(NOT(M2320), COUNTIF(Validations!V$3:V$4002,Validations!V2321),0)</f>
        <v>0</v>
      </c>
      <c r="J2320" s="5">
        <f t="shared" ca="1" si="657"/>
        <v>0</v>
      </c>
      <c r="K2320" s="5">
        <f t="shared" ca="1" si="658"/>
        <v>0</v>
      </c>
      <c r="L2320" s="2">
        <f t="shared" ca="1" si="659"/>
        <v>1</v>
      </c>
      <c r="M2320" s="2">
        <f t="shared" ca="1" si="660"/>
        <v>1</v>
      </c>
      <c r="N2320" s="6">
        <f t="shared" ca="1" si="661"/>
        <v>1</v>
      </c>
      <c r="O2320" s="2">
        <f t="shared" ca="1" si="662"/>
        <v>1</v>
      </c>
      <c r="P2320" s="2">
        <f t="shared" ca="1" si="663"/>
        <v>1</v>
      </c>
      <c r="Q2320" s="2">
        <f t="shared" ca="1" si="664"/>
        <v>1</v>
      </c>
      <c r="R2320" s="2">
        <f t="shared" ca="1" si="665"/>
        <v>1</v>
      </c>
      <c r="S2320" s="7">
        <f ca="1">IF(NOT(L2320),SUMPRODUCT(SEARCH(MID(Validations!U2321,ROW(INDIRECT("1:"&amp;T2320)),1),"abcdefghijklmnopqrstuvwxyz1234567890-_. ")),0)</f>
        <v>0</v>
      </c>
      <c r="T2320" s="2">
        <f ca="1">LEN(Validations!U2321)</f>
        <v>0</v>
      </c>
      <c r="U2320" s="2">
        <f ca="1">LEN(Validations!W2321)</f>
        <v>0</v>
      </c>
      <c r="V2320" s="2">
        <f ca="1">LEN(Validations!X2321)</f>
        <v>0</v>
      </c>
      <c r="W2320" s="2">
        <f ca="1">LEN(Validations!Y2321)</f>
        <v>0</v>
      </c>
      <c r="X2320" s="2">
        <f ca="1">LEN(Validations!V2321)</f>
        <v>0</v>
      </c>
      <c r="Y2320" s="2">
        <f t="shared" ca="1" si="666"/>
        <v>0</v>
      </c>
      <c r="Z2320" s="2">
        <f t="shared" ca="1" si="667"/>
        <v>0</v>
      </c>
      <c r="AA2320" s="2">
        <f t="shared" ca="1" si="668"/>
        <v>0</v>
      </c>
      <c r="AB2320" s="2">
        <f t="shared" ca="1" si="656"/>
        <v>0</v>
      </c>
      <c r="AC2320" s="2">
        <f t="shared" ca="1" si="669"/>
        <v>0</v>
      </c>
      <c r="AD2320" s="2">
        <f t="shared" ca="1" si="670"/>
        <v>0</v>
      </c>
      <c r="AE2320" s="2">
        <f t="shared" ca="1" si="671"/>
        <v>0</v>
      </c>
      <c r="AF2320" s="2">
        <f t="shared" ca="1" si="672"/>
        <v>0</v>
      </c>
      <c r="AG2320" s="2">
        <f t="shared" ca="1" si="673"/>
        <v>0</v>
      </c>
    </row>
    <row r="2321" spans="1:33" x14ac:dyDescent="0.25">
      <c r="A2321" s="2">
        <v>1</v>
      </c>
      <c r="B2321" s="2">
        <v>0</v>
      </c>
      <c r="C2321" s="4" t="s">
        <v>8411</v>
      </c>
      <c r="D2321" s="4" t="s">
        <v>8410</v>
      </c>
      <c r="E2321" s="4" t="s">
        <v>8409</v>
      </c>
      <c r="F2321" s="4" t="s">
        <v>8408</v>
      </c>
      <c r="G2321" s="4" t="s">
        <v>8407</v>
      </c>
      <c r="H2321" s="5">
        <f ca="1">IF(NOT(L2321), COUNTIF(Validations!U$3:U$4002,Validations!U2322),0)</f>
        <v>0</v>
      </c>
      <c r="I2321" s="5">
        <f ca="1">IF(NOT(M2321), COUNTIF(Validations!V$3:V$4002,Validations!V2322),0)</f>
        <v>0</v>
      </c>
      <c r="J2321" s="5">
        <f t="shared" ca="1" si="657"/>
        <v>0</v>
      </c>
      <c r="K2321" s="5">
        <f t="shared" ca="1" si="658"/>
        <v>0</v>
      </c>
      <c r="L2321" s="2">
        <f t="shared" ca="1" si="659"/>
        <v>1</v>
      </c>
      <c r="M2321" s="2">
        <f t="shared" ca="1" si="660"/>
        <v>1</v>
      </c>
      <c r="N2321" s="6">
        <f t="shared" ca="1" si="661"/>
        <v>1</v>
      </c>
      <c r="O2321" s="2">
        <f t="shared" ca="1" si="662"/>
        <v>1</v>
      </c>
      <c r="P2321" s="2">
        <f t="shared" ca="1" si="663"/>
        <v>1</v>
      </c>
      <c r="Q2321" s="2">
        <f t="shared" ca="1" si="664"/>
        <v>1</v>
      </c>
      <c r="R2321" s="2">
        <f t="shared" ca="1" si="665"/>
        <v>1</v>
      </c>
      <c r="S2321" s="7">
        <f ca="1">IF(NOT(L2321),SUMPRODUCT(SEARCH(MID(Validations!U2322,ROW(INDIRECT("1:"&amp;T2321)),1),"abcdefghijklmnopqrstuvwxyz1234567890-_. ")),0)</f>
        <v>0</v>
      </c>
      <c r="T2321" s="2">
        <f ca="1">LEN(Validations!U2322)</f>
        <v>0</v>
      </c>
      <c r="U2321" s="2">
        <f ca="1">LEN(Validations!W2322)</f>
        <v>0</v>
      </c>
      <c r="V2321" s="2">
        <f ca="1">LEN(Validations!X2322)</f>
        <v>0</v>
      </c>
      <c r="W2321" s="2">
        <f ca="1">LEN(Validations!Y2322)</f>
        <v>0</v>
      </c>
      <c r="X2321" s="2">
        <f ca="1">LEN(Validations!V2322)</f>
        <v>0</v>
      </c>
      <c r="Y2321" s="2">
        <f t="shared" ca="1" si="666"/>
        <v>0</v>
      </c>
      <c r="Z2321" s="2">
        <f t="shared" ca="1" si="667"/>
        <v>0</v>
      </c>
      <c r="AA2321" s="2">
        <f t="shared" ca="1" si="668"/>
        <v>0</v>
      </c>
      <c r="AB2321" s="2">
        <f t="shared" ca="1" si="656"/>
        <v>0</v>
      </c>
      <c r="AC2321" s="2">
        <f t="shared" ca="1" si="669"/>
        <v>0</v>
      </c>
      <c r="AD2321" s="2">
        <f t="shared" ca="1" si="670"/>
        <v>0</v>
      </c>
      <c r="AE2321" s="2">
        <f t="shared" ca="1" si="671"/>
        <v>0</v>
      </c>
      <c r="AF2321" s="2">
        <f t="shared" ca="1" si="672"/>
        <v>0</v>
      </c>
      <c r="AG2321" s="2">
        <f t="shared" ca="1" si="673"/>
        <v>0</v>
      </c>
    </row>
    <row r="2322" spans="1:33" x14ac:dyDescent="0.25">
      <c r="A2322" s="2">
        <v>1</v>
      </c>
      <c r="B2322" s="2">
        <v>0</v>
      </c>
      <c r="C2322" s="4" t="s">
        <v>8406</v>
      </c>
      <c r="D2322" s="4" t="s">
        <v>8405</v>
      </c>
      <c r="E2322" s="4" t="s">
        <v>8404</v>
      </c>
      <c r="F2322" s="4" t="s">
        <v>8403</v>
      </c>
      <c r="G2322" s="4" t="s">
        <v>8402</v>
      </c>
      <c r="H2322" s="5">
        <f ca="1">IF(NOT(L2322), COUNTIF(Validations!U$3:U$4002,Validations!U2323),0)</f>
        <v>0</v>
      </c>
      <c r="I2322" s="5">
        <f ca="1">IF(NOT(M2322), COUNTIF(Validations!V$3:V$4002,Validations!V2323),0)</f>
        <v>0</v>
      </c>
      <c r="J2322" s="5">
        <f t="shared" ca="1" si="657"/>
        <v>0</v>
      </c>
      <c r="K2322" s="5">
        <f t="shared" ca="1" si="658"/>
        <v>0</v>
      </c>
      <c r="L2322" s="2">
        <f t="shared" ca="1" si="659"/>
        <v>1</v>
      </c>
      <c r="M2322" s="2">
        <f t="shared" ca="1" si="660"/>
        <v>1</v>
      </c>
      <c r="N2322" s="6">
        <f t="shared" ca="1" si="661"/>
        <v>1</v>
      </c>
      <c r="O2322" s="2">
        <f t="shared" ca="1" si="662"/>
        <v>1</v>
      </c>
      <c r="P2322" s="2">
        <f t="shared" ca="1" si="663"/>
        <v>1</v>
      </c>
      <c r="Q2322" s="2">
        <f t="shared" ca="1" si="664"/>
        <v>1</v>
      </c>
      <c r="R2322" s="2">
        <f t="shared" ca="1" si="665"/>
        <v>1</v>
      </c>
      <c r="S2322" s="7">
        <f ca="1">IF(NOT(L2322),SUMPRODUCT(SEARCH(MID(Validations!U2323,ROW(INDIRECT("1:"&amp;T2322)),1),"abcdefghijklmnopqrstuvwxyz1234567890-_. ")),0)</f>
        <v>0</v>
      </c>
      <c r="T2322" s="2">
        <f ca="1">LEN(Validations!U2323)</f>
        <v>0</v>
      </c>
      <c r="U2322" s="2">
        <f ca="1">LEN(Validations!W2323)</f>
        <v>0</v>
      </c>
      <c r="V2322" s="2">
        <f ca="1">LEN(Validations!X2323)</f>
        <v>0</v>
      </c>
      <c r="W2322" s="2">
        <f ca="1">LEN(Validations!Y2323)</f>
        <v>0</v>
      </c>
      <c r="X2322" s="2">
        <f ca="1">LEN(Validations!V2323)</f>
        <v>0</v>
      </c>
      <c r="Y2322" s="2">
        <f t="shared" ca="1" si="666"/>
        <v>0</v>
      </c>
      <c r="Z2322" s="2">
        <f t="shared" ca="1" si="667"/>
        <v>0</v>
      </c>
      <c r="AA2322" s="2">
        <f t="shared" ca="1" si="668"/>
        <v>0</v>
      </c>
      <c r="AB2322" s="2">
        <f t="shared" ca="1" si="656"/>
        <v>0</v>
      </c>
      <c r="AC2322" s="2">
        <f t="shared" ca="1" si="669"/>
        <v>0</v>
      </c>
      <c r="AD2322" s="2">
        <f t="shared" ca="1" si="670"/>
        <v>0</v>
      </c>
      <c r="AE2322" s="2">
        <f t="shared" ca="1" si="671"/>
        <v>0</v>
      </c>
      <c r="AF2322" s="2">
        <f t="shared" ca="1" si="672"/>
        <v>0</v>
      </c>
      <c r="AG2322" s="2">
        <f t="shared" ca="1" si="673"/>
        <v>0</v>
      </c>
    </row>
    <row r="2323" spans="1:33" x14ac:dyDescent="0.25">
      <c r="A2323" s="2">
        <v>1</v>
      </c>
      <c r="B2323" s="2">
        <v>0</v>
      </c>
      <c r="C2323" s="4" t="s">
        <v>8401</v>
      </c>
      <c r="D2323" s="4" t="s">
        <v>8400</v>
      </c>
      <c r="E2323" s="4" t="s">
        <v>8399</v>
      </c>
      <c r="F2323" s="4" t="s">
        <v>8398</v>
      </c>
      <c r="G2323" s="4" t="s">
        <v>8397</v>
      </c>
      <c r="H2323" s="5">
        <f ca="1">IF(NOT(L2323), COUNTIF(Validations!U$3:U$4002,Validations!U2324),0)</f>
        <v>0</v>
      </c>
      <c r="I2323" s="5">
        <f ca="1">IF(NOT(M2323), COUNTIF(Validations!V$3:V$4002,Validations!V2324),0)</f>
        <v>0</v>
      </c>
      <c r="J2323" s="5">
        <f t="shared" ca="1" si="657"/>
        <v>0</v>
      </c>
      <c r="K2323" s="5">
        <f t="shared" ca="1" si="658"/>
        <v>0</v>
      </c>
      <c r="L2323" s="2">
        <f t="shared" ca="1" si="659"/>
        <v>1</v>
      </c>
      <c r="M2323" s="2">
        <f t="shared" ca="1" si="660"/>
        <v>1</v>
      </c>
      <c r="N2323" s="6">
        <f t="shared" ca="1" si="661"/>
        <v>1</v>
      </c>
      <c r="O2323" s="2">
        <f t="shared" ca="1" si="662"/>
        <v>1</v>
      </c>
      <c r="P2323" s="2">
        <f t="shared" ca="1" si="663"/>
        <v>1</v>
      </c>
      <c r="Q2323" s="2">
        <f t="shared" ca="1" si="664"/>
        <v>1</v>
      </c>
      <c r="R2323" s="2">
        <f t="shared" ca="1" si="665"/>
        <v>1</v>
      </c>
      <c r="S2323" s="7">
        <f ca="1">IF(NOT(L2323),SUMPRODUCT(SEARCH(MID(Validations!U2324,ROW(INDIRECT("1:"&amp;T2323)),1),"abcdefghijklmnopqrstuvwxyz1234567890-_. ")),0)</f>
        <v>0</v>
      </c>
      <c r="T2323" s="2">
        <f ca="1">LEN(Validations!U2324)</f>
        <v>0</v>
      </c>
      <c r="U2323" s="2">
        <f ca="1">LEN(Validations!W2324)</f>
        <v>0</v>
      </c>
      <c r="V2323" s="2">
        <f ca="1">LEN(Validations!X2324)</f>
        <v>0</v>
      </c>
      <c r="W2323" s="2">
        <f ca="1">LEN(Validations!Y2324)</f>
        <v>0</v>
      </c>
      <c r="X2323" s="2">
        <f ca="1">LEN(Validations!V2324)</f>
        <v>0</v>
      </c>
      <c r="Y2323" s="2">
        <f t="shared" ca="1" si="666"/>
        <v>0</v>
      </c>
      <c r="Z2323" s="2">
        <f t="shared" ca="1" si="667"/>
        <v>0</v>
      </c>
      <c r="AA2323" s="2">
        <f t="shared" ca="1" si="668"/>
        <v>0</v>
      </c>
      <c r="AB2323" s="2">
        <f t="shared" ca="1" si="656"/>
        <v>0</v>
      </c>
      <c r="AC2323" s="2">
        <f t="shared" ca="1" si="669"/>
        <v>0</v>
      </c>
      <c r="AD2323" s="2">
        <f t="shared" ca="1" si="670"/>
        <v>0</v>
      </c>
      <c r="AE2323" s="2">
        <f t="shared" ca="1" si="671"/>
        <v>0</v>
      </c>
      <c r="AF2323" s="2">
        <f t="shared" ca="1" si="672"/>
        <v>0</v>
      </c>
      <c r="AG2323" s="2">
        <f t="shared" ca="1" si="673"/>
        <v>0</v>
      </c>
    </row>
    <row r="2324" spans="1:33" x14ac:dyDescent="0.25">
      <c r="A2324" s="2">
        <v>1</v>
      </c>
      <c r="B2324" s="2">
        <v>0</v>
      </c>
      <c r="C2324" s="4" t="s">
        <v>8396</v>
      </c>
      <c r="D2324" s="4" t="s">
        <v>8395</v>
      </c>
      <c r="E2324" s="4" t="s">
        <v>8394</v>
      </c>
      <c r="F2324" s="4" t="s">
        <v>8393</v>
      </c>
      <c r="G2324" s="4" t="s">
        <v>8392</v>
      </c>
      <c r="H2324" s="5">
        <f ca="1">IF(NOT(L2324), COUNTIF(Validations!U$3:U$4002,Validations!U2325),0)</f>
        <v>0</v>
      </c>
      <c r="I2324" s="5">
        <f ca="1">IF(NOT(M2324), COUNTIF(Validations!V$3:V$4002,Validations!V2325),0)</f>
        <v>0</v>
      </c>
      <c r="J2324" s="5">
        <f t="shared" ca="1" si="657"/>
        <v>0</v>
      </c>
      <c r="K2324" s="5">
        <f t="shared" ca="1" si="658"/>
        <v>0</v>
      </c>
      <c r="L2324" s="2">
        <f t="shared" ca="1" si="659"/>
        <v>1</v>
      </c>
      <c r="M2324" s="2">
        <f t="shared" ca="1" si="660"/>
        <v>1</v>
      </c>
      <c r="N2324" s="6">
        <f t="shared" ca="1" si="661"/>
        <v>1</v>
      </c>
      <c r="O2324" s="2">
        <f t="shared" ca="1" si="662"/>
        <v>1</v>
      </c>
      <c r="P2324" s="2">
        <f t="shared" ca="1" si="663"/>
        <v>1</v>
      </c>
      <c r="Q2324" s="2">
        <f t="shared" ca="1" si="664"/>
        <v>1</v>
      </c>
      <c r="R2324" s="2">
        <f t="shared" ca="1" si="665"/>
        <v>1</v>
      </c>
      <c r="S2324" s="7">
        <f ca="1">IF(NOT(L2324),SUMPRODUCT(SEARCH(MID(Validations!U2325,ROW(INDIRECT("1:"&amp;T2324)),1),"abcdefghijklmnopqrstuvwxyz1234567890-_. ")),0)</f>
        <v>0</v>
      </c>
      <c r="T2324" s="2">
        <f ca="1">LEN(Validations!U2325)</f>
        <v>0</v>
      </c>
      <c r="U2324" s="2">
        <f ca="1">LEN(Validations!W2325)</f>
        <v>0</v>
      </c>
      <c r="V2324" s="2">
        <f ca="1">LEN(Validations!X2325)</f>
        <v>0</v>
      </c>
      <c r="W2324" s="2">
        <f ca="1">LEN(Validations!Y2325)</f>
        <v>0</v>
      </c>
      <c r="X2324" s="2">
        <f ca="1">LEN(Validations!V2325)</f>
        <v>0</v>
      </c>
      <c r="Y2324" s="2">
        <f t="shared" ca="1" si="666"/>
        <v>0</v>
      </c>
      <c r="Z2324" s="2">
        <f t="shared" ca="1" si="667"/>
        <v>0</v>
      </c>
      <c r="AA2324" s="2">
        <f t="shared" ca="1" si="668"/>
        <v>0</v>
      </c>
      <c r="AB2324" s="2">
        <f t="shared" ca="1" si="656"/>
        <v>0</v>
      </c>
      <c r="AC2324" s="2">
        <f t="shared" ca="1" si="669"/>
        <v>0</v>
      </c>
      <c r="AD2324" s="2">
        <f t="shared" ca="1" si="670"/>
        <v>0</v>
      </c>
      <c r="AE2324" s="2">
        <f t="shared" ca="1" si="671"/>
        <v>0</v>
      </c>
      <c r="AF2324" s="2">
        <f t="shared" ca="1" si="672"/>
        <v>0</v>
      </c>
      <c r="AG2324" s="2">
        <f t="shared" ca="1" si="673"/>
        <v>0</v>
      </c>
    </row>
    <row r="2325" spans="1:33" x14ac:dyDescent="0.25">
      <c r="A2325" s="2">
        <v>1</v>
      </c>
      <c r="B2325" s="2">
        <v>0</v>
      </c>
      <c r="C2325" s="4" t="s">
        <v>8391</v>
      </c>
      <c r="D2325" s="4" t="s">
        <v>8390</v>
      </c>
      <c r="E2325" s="4" t="s">
        <v>8389</v>
      </c>
      <c r="F2325" s="4" t="s">
        <v>8388</v>
      </c>
      <c r="G2325" s="4" t="s">
        <v>8387</v>
      </c>
      <c r="H2325" s="5">
        <f ca="1">IF(NOT(L2325), COUNTIF(Validations!U$3:U$4002,Validations!U2326),0)</f>
        <v>0</v>
      </c>
      <c r="I2325" s="5">
        <f ca="1">IF(NOT(M2325), COUNTIF(Validations!V$3:V$4002,Validations!V2326),0)</f>
        <v>0</v>
      </c>
      <c r="J2325" s="5">
        <f t="shared" ca="1" si="657"/>
        <v>0</v>
      </c>
      <c r="K2325" s="5">
        <f t="shared" ca="1" si="658"/>
        <v>0</v>
      </c>
      <c r="L2325" s="2">
        <f t="shared" ca="1" si="659"/>
        <v>1</v>
      </c>
      <c r="M2325" s="2">
        <f t="shared" ca="1" si="660"/>
        <v>1</v>
      </c>
      <c r="N2325" s="6">
        <f t="shared" ca="1" si="661"/>
        <v>1</v>
      </c>
      <c r="O2325" s="2">
        <f t="shared" ca="1" si="662"/>
        <v>1</v>
      </c>
      <c r="P2325" s="2">
        <f t="shared" ca="1" si="663"/>
        <v>1</v>
      </c>
      <c r="Q2325" s="2">
        <f t="shared" ca="1" si="664"/>
        <v>1</v>
      </c>
      <c r="R2325" s="2">
        <f t="shared" ca="1" si="665"/>
        <v>1</v>
      </c>
      <c r="S2325" s="7">
        <f ca="1">IF(NOT(L2325),SUMPRODUCT(SEARCH(MID(Validations!U2326,ROW(INDIRECT("1:"&amp;T2325)),1),"abcdefghijklmnopqrstuvwxyz1234567890-_. ")),0)</f>
        <v>0</v>
      </c>
      <c r="T2325" s="2">
        <f ca="1">LEN(Validations!U2326)</f>
        <v>0</v>
      </c>
      <c r="U2325" s="2">
        <f ca="1">LEN(Validations!W2326)</f>
        <v>0</v>
      </c>
      <c r="V2325" s="2">
        <f ca="1">LEN(Validations!X2326)</f>
        <v>0</v>
      </c>
      <c r="W2325" s="2">
        <f ca="1">LEN(Validations!Y2326)</f>
        <v>0</v>
      </c>
      <c r="X2325" s="2">
        <f ca="1">LEN(Validations!V2326)</f>
        <v>0</v>
      </c>
      <c r="Y2325" s="2">
        <f t="shared" ca="1" si="666"/>
        <v>0</v>
      </c>
      <c r="Z2325" s="2">
        <f t="shared" ca="1" si="667"/>
        <v>0</v>
      </c>
      <c r="AA2325" s="2">
        <f t="shared" ca="1" si="668"/>
        <v>0</v>
      </c>
      <c r="AB2325" s="2">
        <f t="shared" ca="1" si="656"/>
        <v>0</v>
      </c>
      <c r="AC2325" s="2">
        <f t="shared" ca="1" si="669"/>
        <v>0</v>
      </c>
      <c r="AD2325" s="2">
        <f t="shared" ca="1" si="670"/>
        <v>0</v>
      </c>
      <c r="AE2325" s="2">
        <f t="shared" ca="1" si="671"/>
        <v>0</v>
      </c>
      <c r="AF2325" s="2">
        <f t="shared" ca="1" si="672"/>
        <v>0</v>
      </c>
      <c r="AG2325" s="2">
        <f t="shared" ca="1" si="673"/>
        <v>0</v>
      </c>
    </row>
    <row r="2326" spans="1:33" x14ac:dyDescent="0.25">
      <c r="A2326" s="2">
        <v>1</v>
      </c>
      <c r="B2326" s="2">
        <v>0</v>
      </c>
      <c r="C2326" s="4" t="s">
        <v>8386</v>
      </c>
      <c r="D2326" s="4" t="s">
        <v>8385</v>
      </c>
      <c r="E2326" s="4" t="s">
        <v>8384</v>
      </c>
      <c r="F2326" s="4" t="s">
        <v>8383</v>
      </c>
      <c r="G2326" s="4" t="s">
        <v>8382</v>
      </c>
      <c r="H2326" s="5">
        <f ca="1">IF(NOT(L2326), COUNTIF(Validations!U$3:U$4002,Validations!U2327),0)</f>
        <v>0</v>
      </c>
      <c r="I2326" s="5">
        <f ca="1">IF(NOT(M2326), COUNTIF(Validations!V$3:V$4002,Validations!V2327),0)</f>
        <v>0</v>
      </c>
      <c r="J2326" s="5">
        <f t="shared" ca="1" si="657"/>
        <v>0</v>
      </c>
      <c r="K2326" s="5">
        <f t="shared" ca="1" si="658"/>
        <v>0</v>
      </c>
      <c r="L2326" s="2">
        <f t="shared" ca="1" si="659"/>
        <v>1</v>
      </c>
      <c r="M2326" s="2">
        <f t="shared" ca="1" si="660"/>
        <v>1</v>
      </c>
      <c r="N2326" s="6">
        <f t="shared" ca="1" si="661"/>
        <v>1</v>
      </c>
      <c r="O2326" s="2">
        <f t="shared" ca="1" si="662"/>
        <v>1</v>
      </c>
      <c r="P2326" s="2">
        <f t="shared" ca="1" si="663"/>
        <v>1</v>
      </c>
      <c r="Q2326" s="2">
        <f t="shared" ca="1" si="664"/>
        <v>1</v>
      </c>
      <c r="R2326" s="2">
        <f t="shared" ca="1" si="665"/>
        <v>1</v>
      </c>
      <c r="S2326" s="7">
        <f ca="1">IF(NOT(L2326),SUMPRODUCT(SEARCH(MID(Validations!U2327,ROW(INDIRECT("1:"&amp;T2326)),1),"abcdefghijklmnopqrstuvwxyz1234567890-_. ")),0)</f>
        <v>0</v>
      </c>
      <c r="T2326" s="2">
        <f ca="1">LEN(Validations!U2327)</f>
        <v>0</v>
      </c>
      <c r="U2326" s="2">
        <f ca="1">LEN(Validations!W2327)</f>
        <v>0</v>
      </c>
      <c r="V2326" s="2">
        <f ca="1">LEN(Validations!X2327)</f>
        <v>0</v>
      </c>
      <c r="W2326" s="2">
        <f ca="1">LEN(Validations!Y2327)</f>
        <v>0</v>
      </c>
      <c r="X2326" s="2">
        <f ca="1">LEN(Validations!V2327)</f>
        <v>0</v>
      </c>
      <c r="Y2326" s="2">
        <f t="shared" ca="1" si="666"/>
        <v>0</v>
      </c>
      <c r="Z2326" s="2">
        <f t="shared" ca="1" si="667"/>
        <v>0</v>
      </c>
      <c r="AA2326" s="2">
        <f t="shared" ca="1" si="668"/>
        <v>0</v>
      </c>
      <c r="AB2326" s="2">
        <f t="shared" ca="1" si="656"/>
        <v>0</v>
      </c>
      <c r="AC2326" s="2">
        <f t="shared" ca="1" si="669"/>
        <v>0</v>
      </c>
      <c r="AD2326" s="2">
        <f t="shared" ca="1" si="670"/>
        <v>0</v>
      </c>
      <c r="AE2326" s="2">
        <f t="shared" ca="1" si="671"/>
        <v>0</v>
      </c>
      <c r="AF2326" s="2">
        <f t="shared" ca="1" si="672"/>
        <v>0</v>
      </c>
      <c r="AG2326" s="2">
        <f t="shared" ca="1" si="673"/>
        <v>0</v>
      </c>
    </row>
    <row r="2327" spans="1:33" x14ac:dyDescent="0.25">
      <c r="A2327" s="2">
        <v>1</v>
      </c>
      <c r="B2327" s="2">
        <v>0</v>
      </c>
      <c r="C2327" s="4" t="s">
        <v>8381</v>
      </c>
      <c r="D2327" s="4" t="s">
        <v>8380</v>
      </c>
      <c r="E2327" s="4" t="s">
        <v>8379</v>
      </c>
      <c r="F2327" s="4" t="s">
        <v>8378</v>
      </c>
      <c r="G2327" s="4" t="s">
        <v>8377</v>
      </c>
      <c r="H2327" s="5">
        <f ca="1">IF(NOT(L2327), COUNTIF(Validations!U$3:U$4002,Validations!U2328),0)</f>
        <v>0</v>
      </c>
      <c r="I2327" s="5">
        <f ca="1">IF(NOT(M2327), COUNTIF(Validations!V$3:V$4002,Validations!V2328),0)</f>
        <v>0</v>
      </c>
      <c r="J2327" s="5">
        <f t="shared" ca="1" si="657"/>
        <v>0</v>
      </c>
      <c r="K2327" s="5">
        <f t="shared" ca="1" si="658"/>
        <v>0</v>
      </c>
      <c r="L2327" s="2">
        <f t="shared" ca="1" si="659"/>
        <v>1</v>
      </c>
      <c r="M2327" s="2">
        <f t="shared" ca="1" si="660"/>
        <v>1</v>
      </c>
      <c r="N2327" s="6">
        <f t="shared" ca="1" si="661"/>
        <v>1</v>
      </c>
      <c r="O2327" s="2">
        <f t="shared" ca="1" si="662"/>
        <v>1</v>
      </c>
      <c r="P2327" s="2">
        <f t="shared" ca="1" si="663"/>
        <v>1</v>
      </c>
      <c r="Q2327" s="2">
        <f t="shared" ca="1" si="664"/>
        <v>1</v>
      </c>
      <c r="R2327" s="2">
        <f t="shared" ca="1" si="665"/>
        <v>1</v>
      </c>
      <c r="S2327" s="7">
        <f ca="1">IF(NOT(L2327),SUMPRODUCT(SEARCH(MID(Validations!U2328,ROW(INDIRECT("1:"&amp;T2327)),1),"abcdefghijklmnopqrstuvwxyz1234567890-_. ")),0)</f>
        <v>0</v>
      </c>
      <c r="T2327" s="2">
        <f ca="1">LEN(Validations!U2328)</f>
        <v>0</v>
      </c>
      <c r="U2327" s="2">
        <f ca="1">LEN(Validations!W2328)</f>
        <v>0</v>
      </c>
      <c r="V2327" s="2">
        <f ca="1">LEN(Validations!X2328)</f>
        <v>0</v>
      </c>
      <c r="W2327" s="2">
        <f ca="1">LEN(Validations!Y2328)</f>
        <v>0</v>
      </c>
      <c r="X2327" s="2">
        <f ca="1">LEN(Validations!V2328)</f>
        <v>0</v>
      </c>
      <c r="Y2327" s="2">
        <f t="shared" ca="1" si="666"/>
        <v>0</v>
      </c>
      <c r="Z2327" s="2">
        <f t="shared" ca="1" si="667"/>
        <v>0</v>
      </c>
      <c r="AA2327" s="2">
        <f t="shared" ca="1" si="668"/>
        <v>0</v>
      </c>
      <c r="AB2327" s="2">
        <f t="shared" ca="1" si="656"/>
        <v>0</v>
      </c>
      <c r="AC2327" s="2">
        <f t="shared" ca="1" si="669"/>
        <v>0</v>
      </c>
      <c r="AD2327" s="2">
        <f t="shared" ca="1" si="670"/>
        <v>0</v>
      </c>
      <c r="AE2327" s="2">
        <f t="shared" ca="1" si="671"/>
        <v>0</v>
      </c>
      <c r="AF2327" s="2">
        <f t="shared" ca="1" si="672"/>
        <v>0</v>
      </c>
      <c r="AG2327" s="2">
        <f t="shared" ca="1" si="673"/>
        <v>0</v>
      </c>
    </row>
    <row r="2328" spans="1:33" x14ac:dyDescent="0.25">
      <c r="A2328" s="2">
        <v>1</v>
      </c>
      <c r="B2328" s="2">
        <v>0</v>
      </c>
      <c r="C2328" s="4" t="s">
        <v>8376</v>
      </c>
      <c r="D2328" s="4" t="s">
        <v>8375</v>
      </c>
      <c r="E2328" s="4" t="s">
        <v>8374</v>
      </c>
      <c r="F2328" s="4" t="s">
        <v>8373</v>
      </c>
      <c r="G2328" s="4" t="s">
        <v>8372</v>
      </c>
      <c r="H2328" s="5">
        <f ca="1">IF(NOT(L2328), COUNTIF(Validations!U$3:U$4002,Validations!U2329),0)</f>
        <v>0</v>
      </c>
      <c r="I2328" s="5">
        <f ca="1">IF(NOT(M2328), COUNTIF(Validations!V$3:V$4002,Validations!V2329),0)</f>
        <v>0</v>
      </c>
      <c r="J2328" s="5">
        <f t="shared" ca="1" si="657"/>
        <v>0</v>
      </c>
      <c r="K2328" s="5">
        <f t="shared" ca="1" si="658"/>
        <v>0</v>
      </c>
      <c r="L2328" s="2">
        <f t="shared" ca="1" si="659"/>
        <v>1</v>
      </c>
      <c r="M2328" s="2">
        <f t="shared" ca="1" si="660"/>
        <v>1</v>
      </c>
      <c r="N2328" s="6">
        <f t="shared" ca="1" si="661"/>
        <v>1</v>
      </c>
      <c r="O2328" s="2">
        <f t="shared" ca="1" si="662"/>
        <v>1</v>
      </c>
      <c r="P2328" s="2">
        <f t="shared" ca="1" si="663"/>
        <v>1</v>
      </c>
      <c r="Q2328" s="2">
        <f t="shared" ca="1" si="664"/>
        <v>1</v>
      </c>
      <c r="R2328" s="2">
        <f t="shared" ca="1" si="665"/>
        <v>1</v>
      </c>
      <c r="S2328" s="7">
        <f ca="1">IF(NOT(L2328),SUMPRODUCT(SEARCH(MID(Validations!U2329,ROW(INDIRECT("1:"&amp;T2328)),1),"abcdefghijklmnopqrstuvwxyz1234567890-_. ")),0)</f>
        <v>0</v>
      </c>
      <c r="T2328" s="2">
        <f ca="1">LEN(Validations!U2329)</f>
        <v>0</v>
      </c>
      <c r="U2328" s="2">
        <f ca="1">LEN(Validations!W2329)</f>
        <v>0</v>
      </c>
      <c r="V2328" s="2">
        <f ca="1">LEN(Validations!X2329)</f>
        <v>0</v>
      </c>
      <c r="W2328" s="2">
        <f ca="1">LEN(Validations!Y2329)</f>
        <v>0</v>
      </c>
      <c r="X2328" s="2">
        <f ca="1">LEN(Validations!V2329)</f>
        <v>0</v>
      </c>
      <c r="Y2328" s="2">
        <f t="shared" ca="1" si="666"/>
        <v>0</v>
      </c>
      <c r="Z2328" s="2">
        <f t="shared" ca="1" si="667"/>
        <v>0</v>
      </c>
      <c r="AA2328" s="2">
        <f t="shared" ca="1" si="668"/>
        <v>0</v>
      </c>
      <c r="AB2328" s="2">
        <f t="shared" ca="1" si="656"/>
        <v>0</v>
      </c>
      <c r="AC2328" s="2">
        <f t="shared" ca="1" si="669"/>
        <v>0</v>
      </c>
      <c r="AD2328" s="2">
        <f t="shared" ca="1" si="670"/>
        <v>0</v>
      </c>
      <c r="AE2328" s="2">
        <f t="shared" ca="1" si="671"/>
        <v>0</v>
      </c>
      <c r="AF2328" s="2">
        <f t="shared" ca="1" si="672"/>
        <v>0</v>
      </c>
      <c r="AG2328" s="2">
        <f t="shared" ca="1" si="673"/>
        <v>0</v>
      </c>
    </row>
    <row r="2329" spans="1:33" x14ac:dyDescent="0.25">
      <c r="A2329" s="2">
        <v>1</v>
      </c>
      <c r="B2329" s="2">
        <v>0</v>
      </c>
      <c r="C2329" s="4" t="s">
        <v>8371</v>
      </c>
      <c r="D2329" s="4" t="s">
        <v>8370</v>
      </c>
      <c r="E2329" s="4" t="s">
        <v>8369</v>
      </c>
      <c r="F2329" s="4" t="s">
        <v>8368</v>
      </c>
      <c r="G2329" s="4" t="s">
        <v>8367</v>
      </c>
      <c r="H2329" s="5">
        <f ca="1">IF(NOT(L2329), COUNTIF(Validations!U$3:U$4002,Validations!U2330),0)</f>
        <v>0</v>
      </c>
      <c r="I2329" s="5">
        <f ca="1">IF(NOT(M2329), COUNTIF(Validations!V$3:V$4002,Validations!V2330),0)</f>
        <v>0</v>
      </c>
      <c r="J2329" s="5">
        <f t="shared" ca="1" si="657"/>
        <v>0</v>
      </c>
      <c r="K2329" s="5">
        <f t="shared" ca="1" si="658"/>
        <v>0</v>
      </c>
      <c r="L2329" s="2">
        <f t="shared" ca="1" si="659"/>
        <v>1</v>
      </c>
      <c r="M2329" s="2">
        <f t="shared" ca="1" si="660"/>
        <v>1</v>
      </c>
      <c r="N2329" s="6">
        <f t="shared" ca="1" si="661"/>
        <v>1</v>
      </c>
      <c r="O2329" s="2">
        <f t="shared" ca="1" si="662"/>
        <v>1</v>
      </c>
      <c r="P2329" s="2">
        <f t="shared" ca="1" si="663"/>
        <v>1</v>
      </c>
      <c r="Q2329" s="2">
        <f t="shared" ca="1" si="664"/>
        <v>1</v>
      </c>
      <c r="R2329" s="2">
        <f t="shared" ca="1" si="665"/>
        <v>1</v>
      </c>
      <c r="S2329" s="7">
        <f ca="1">IF(NOT(L2329),SUMPRODUCT(SEARCH(MID(Validations!U2330,ROW(INDIRECT("1:"&amp;T2329)),1),"abcdefghijklmnopqrstuvwxyz1234567890-_. ")),0)</f>
        <v>0</v>
      </c>
      <c r="T2329" s="2">
        <f ca="1">LEN(Validations!U2330)</f>
        <v>0</v>
      </c>
      <c r="U2329" s="2">
        <f ca="1">LEN(Validations!W2330)</f>
        <v>0</v>
      </c>
      <c r="V2329" s="2">
        <f ca="1">LEN(Validations!X2330)</f>
        <v>0</v>
      </c>
      <c r="W2329" s="2">
        <f ca="1">LEN(Validations!Y2330)</f>
        <v>0</v>
      </c>
      <c r="X2329" s="2">
        <f ca="1">LEN(Validations!V2330)</f>
        <v>0</v>
      </c>
      <c r="Y2329" s="2">
        <f t="shared" ca="1" si="666"/>
        <v>0</v>
      </c>
      <c r="Z2329" s="2">
        <f t="shared" ca="1" si="667"/>
        <v>0</v>
      </c>
      <c r="AA2329" s="2">
        <f t="shared" ca="1" si="668"/>
        <v>0</v>
      </c>
      <c r="AB2329" s="2">
        <f t="shared" ca="1" si="656"/>
        <v>0</v>
      </c>
      <c r="AC2329" s="2">
        <f t="shared" ca="1" si="669"/>
        <v>0</v>
      </c>
      <c r="AD2329" s="2">
        <f t="shared" ca="1" si="670"/>
        <v>0</v>
      </c>
      <c r="AE2329" s="2">
        <f t="shared" ca="1" si="671"/>
        <v>0</v>
      </c>
      <c r="AF2329" s="2">
        <f t="shared" ca="1" si="672"/>
        <v>0</v>
      </c>
      <c r="AG2329" s="2">
        <f t="shared" ca="1" si="673"/>
        <v>0</v>
      </c>
    </row>
    <row r="2330" spans="1:33" x14ac:dyDescent="0.25">
      <c r="A2330" s="2">
        <v>1</v>
      </c>
      <c r="B2330" s="2">
        <v>0</v>
      </c>
      <c r="C2330" s="4" t="s">
        <v>8366</v>
      </c>
      <c r="D2330" s="4" t="s">
        <v>8365</v>
      </c>
      <c r="E2330" s="4" t="s">
        <v>8364</v>
      </c>
      <c r="F2330" s="4" t="s">
        <v>8363</v>
      </c>
      <c r="G2330" s="4" t="s">
        <v>8362</v>
      </c>
      <c r="H2330" s="5">
        <f ca="1">IF(NOT(L2330), COUNTIF(Validations!U$3:U$4002,Validations!U2331),0)</f>
        <v>0</v>
      </c>
      <c r="I2330" s="5">
        <f ca="1">IF(NOT(M2330), COUNTIF(Validations!V$3:V$4002,Validations!V2331),0)</f>
        <v>0</v>
      </c>
      <c r="J2330" s="5">
        <f t="shared" ca="1" si="657"/>
        <v>0</v>
      </c>
      <c r="K2330" s="5">
        <f t="shared" ca="1" si="658"/>
        <v>0</v>
      </c>
      <c r="L2330" s="2">
        <f t="shared" ca="1" si="659"/>
        <v>1</v>
      </c>
      <c r="M2330" s="2">
        <f t="shared" ca="1" si="660"/>
        <v>1</v>
      </c>
      <c r="N2330" s="6">
        <f t="shared" ca="1" si="661"/>
        <v>1</v>
      </c>
      <c r="O2330" s="2">
        <f t="shared" ca="1" si="662"/>
        <v>1</v>
      </c>
      <c r="P2330" s="2">
        <f t="shared" ca="1" si="663"/>
        <v>1</v>
      </c>
      <c r="Q2330" s="2">
        <f t="shared" ca="1" si="664"/>
        <v>1</v>
      </c>
      <c r="R2330" s="2">
        <f t="shared" ca="1" si="665"/>
        <v>1</v>
      </c>
      <c r="S2330" s="7">
        <f ca="1">IF(NOT(L2330),SUMPRODUCT(SEARCH(MID(Validations!U2331,ROW(INDIRECT("1:"&amp;T2330)),1),"abcdefghijklmnopqrstuvwxyz1234567890-_. ")),0)</f>
        <v>0</v>
      </c>
      <c r="T2330" s="2">
        <f ca="1">LEN(Validations!U2331)</f>
        <v>0</v>
      </c>
      <c r="U2330" s="2">
        <f ca="1">LEN(Validations!W2331)</f>
        <v>0</v>
      </c>
      <c r="V2330" s="2">
        <f ca="1">LEN(Validations!X2331)</f>
        <v>0</v>
      </c>
      <c r="W2330" s="2">
        <f ca="1">LEN(Validations!Y2331)</f>
        <v>0</v>
      </c>
      <c r="X2330" s="2">
        <f ca="1">LEN(Validations!V2331)</f>
        <v>0</v>
      </c>
      <c r="Y2330" s="2">
        <f t="shared" ca="1" si="666"/>
        <v>0</v>
      </c>
      <c r="Z2330" s="2">
        <f t="shared" ca="1" si="667"/>
        <v>0</v>
      </c>
      <c r="AA2330" s="2">
        <f t="shared" ca="1" si="668"/>
        <v>0</v>
      </c>
      <c r="AB2330" s="2">
        <f t="shared" ca="1" si="656"/>
        <v>0</v>
      </c>
      <c r="AC2330" s="2">
        <f t="shared" ca="1" si="669"/>
        <v>0</v>
      </c>
      <c r="AD2330" s="2">
        <f t="shared" ca="1" si="670"/>
        <v>0</v>
      </c>
      <c r="AE2330" s="2">
        <f t="shared" ca="1" si="671"/>
        <v>0</v>
      </c>
      <c r="AF2330" s="2">
        <f t="shared" ca="1" si="672"/>
        <v>0</v>
      </c>
      <c r="AG2330" s="2">
        <f t="shared" ca="1" si="673"/>
        <v>0</v>
      </c>
    </row>
    <row r="2331" spans="1:33" x14ac:dyDescent="0.25">
      <c r="A2331" s="2">
        <v>1</v>
      </c>
      <c r="B2331" s="2">
        <v>0</v>
      </c>
      <c r="C2331" s="4" t="s">
        <v>8361</v>
      </c>
      <c r="D2331" s="4" t="s">
        <v>8360</v>
      </c>
      <c r="E2331" s="4" t="s">
        <v>8359</v>
      </c>
      <c r="F2331" s="4" t="s">
        <v>8358</v>
      </c>
      <c r="G2331" s="4" t="s">
        <v>8357</v>
      </c>
      <c r="H2331" s="5">
        <f ca="1">IF(NOT(L2331), COUNTIF(Validations!U$3:U$4002,Validations!U2332),0)</f>
        <v>0</v>
      </c>
      <c r="I2331" s="5">
        <f ca="1">IF(NOT(M2331), COUNTIF(Validations!V$3:V$4002,Validations!V2332),0)</f>
        <v>0</v>
      </c>
      <c r="J2331" s="5">
        <f t="shared" ca="1" si="657"/>
        <v>0</v>
      </c>
      <c r="K2331" s="5">
        <f t="shared" ca="1" si="658"/>
        <v>0</v>
      </c>
      <c r="L2331" s="2">
        <f t="shared" ca="1" si="659"/>
        <v>1</v>
      </c>
      <c r="M2331" s="2">
        <f t="shared" ca="1" si="660"/>
        <v>1</v>
      </c>
      <c r="N2331" s="6">
        <f t="shared" ca="1" si="661"/>
        <v>1</v>
      </c>
      <c r="O2331" s="2">
        <f t="shared" ca="1" si="662"/>
        <v>1</v>
      </c>
      <c r="P2331" s="2">
        <f t="shared" ca="1" si="663"/>
        <v>1</v>
      </c>
      <c r="Q2331" s="2">
        <f t="shared" ca="1" si="664"/>
        <v>1</v>
      </c>
      <c r="R2331" s="2">
        <f t="shared" ca="1" si="665"/>
        <v>1</v>
      </c>
      <c r="S2331" s="7">
        <f ca="1">IF(NOT(L2331),SUMPRODUCT(SEARCH(MID(Validations!U2332,ROW(INDIRECT("1:"&amp;T2331)),1),"abcdefghijklmnopqrstuvwxyz1234567890-_. ")),0)</f>
        <v>0</v>
      </c>
      <c r="T2331" s="2">
        <f ca="1">LEN(Validations!U2332)</f>
        <v>0</v>
      </c>
      <c r="U2331" s="2">
        <f ca="1">LEN(Validations!W2332)</f>
        <v>0</v>
      </c>
      <c r="V2331" s="2">
        <f ca="1">LEN(Validations!X2332)</f>
        <v>0</v>
      </c>
      <c r="W2331" s="2">
        <f ca="1">LEN(Validations!Y2332)</f>
        <v>0</v>
      </c>
      <c r="X2331" s="2">
        <f ca="1">LEN(Validations!V2332)</f>
        <v>0</v>
      </c>
      <c r="Y2331" s="2">
        <f t="shared" ca="1" si="666"/>
        <v>0</v>
      </c>
      <c r="Z2331" s="2">
        <f t="shared" ca="1" si="667"/>
        <v>0</v>
      </c>
      <c r="AA2331" s="2">
        <f t="shared" ca="1" si="668"/>
        <v>0</v>
      </c>
      <c r="AB2331" s="2">
        <f t="shared" ca="1" si="656"/>
        <v>0</v>
      </c>
      <c r="AC2331" s="2">
        <f t="shared" ca="1" si="669"/>
        <v>0</v>
      </c>
      <c r="AD2331" s="2">
        <f t="shared" ca="1" si="670"/>
        <v>0</v>
      </c>
      <c r="AE2331" s="2">
        <f t="shared" ca="1" si="671"/>
        <v>0</v>
      </c>
      <c r="AF2331" s="2">
        <f t="shared" ca="1" si="672"/>
        <v>0</v>
      </c>
      <c r="AG2331" s="2">
        <f t="shared" ca="1" si="673"/>
        <v>0</v>
      </c>
    </row>
    <row r="2332" spans="1:33" x14ac:dyDescent="0.25">
      <c r="A2332" s="2">
        <v>1</v>
      </c>
      <c r="B2332" s="2">
        <v>0</v>
      </c>
      <c r="C2332" s="4" t="s">
        <v>8356</v>
      </c>
      <c r="D2332" s="4" t="s">
        <v>8355</v>
      </c>
      <c r="E2332" s="4" t="s">
        <v>8354</v>
      </c>
      <c r="F2332" s="4" t="s">
        <v>8353</v>
      </c>
      <c r="G2332" s="4" t="s">
        <v>8352</v>
      </c>
      <c r="H2332" s="5">
        <f ca="1">IF(NOT(L2332), COUNTIF(Validations!U$3:U$4002,Validations!U2333),0)</f>
        <v>0</v>
      </c>
      <c r="I2332" s="5">
        <f ca="1">IF(NOT(M2332), COUNTIF(Validations!V$3:V$4002,Validations!V2333),0)</f>
        <v>0</v>
      </c>
      <c r="J2332" s="5">
        <f t="shared" ca="1" si="657"/>
        <v>0</v>
      </c>
      <c r="K2332" s="5">
        <f t="shared" ca="1" si="658"/>
        <v>0</v>
      </c>
      <c r="L2332" s="2">
        <f t="shared" ca="1" si="659"/>
        <v>1</v>
      </c>
      <c r="M2332" s="2">
        <f t="shared" ca="1" si="660"/>
        <v>1</v>
      </c>
      <c r="N2332" s="6">
        <f t="shared" ca="1" si="661"/>
        <v>1</v>
      </c>
      <c r="O2332" s="2">
        <f t="shared" ca="1" si="662"/>
        <v>1</v>
      </c>
      <c r="P2332" s="2">
        <f t="shared" ca="1" si="663"/>
        <v>1</v>
      </c>
      <c r="Q2332" s="2">
        <f t="shared" ca="1" si="664"/>
        <v>1</v>
      </c>
      <c r="R2332" s="2">
        <f t="shared" ca="1" si="665"/>
        <v>1</v>
      </c>
      <c r="S2332" s="7">
        <f ca="1">IF(NOT(L2332),SUMPRODUCT(SEARCH(MID(Validations!U2333,ROW(INDIRECT("1:"&amp;T2332)),1),"abcdefghijklmnopqrstuvwxyz1234567890-_. ")),0)</f>
        <v>0</v>
      </c>
      <c r="T2332" s="2">
        <f ca="1">LEN(Validations!U2333)</f>
        <v>0</v>
      </c>
      <c r="U2332" s="2">
        <f ca="1">LEN(Validations!W2333)</f>
        <v>0</v>
      </c>
      <c r="V2332" s="2">
        <f ca="1">LEN(Validations!X2333)</f>
        <v>0</v>
      </c>
      <c r="W2332" s="2">
        <f ca="1">LEN(Validations!Y2333)</f>
        <v>0</v>
      </c>
      <c r="X2332" s="2">
        <f ca="1">LEN(Validations!V2333)</f>
        <v>0</v>
      </c>
      <c r="Y2332" s="2">
        <f t="shared" ca="1" si="666"/>
        <v>0</v>
      </c>
      <c r="Z2332" s="2">
        <f t="shared" ca="1" si="667"/>
        <v>0</v>
      </c>
      <c r="AA2332" s="2">
        <f t="shared" ca="1" si="668"/>
        <v>0</v>
      </c>
      <c r="AB2332" s="2">
        <f t="shared" ca="1" si="656"/>
        <v>0</v>
      </c>
      <c r="AC2332" s="2">
        <f t="shared" ca="1" si="669"/>
        <v>0</v>
      </c>
      <c r="AD2332" s="2">
        <f t="shared" ca="1" si="670"/>
        <v>0</v>
      </c>
      <c r="AE2332" s="2">
        <f t="shared" ca="1" si="671"/>
        <v>0</v>
      </c>
      <c r="AF2332" s="2">
        <f t="shared" ca="1" si="672"/>
        <v>0</v>
      </c>
      <c r="AG2332" s="2">
        <f t="shared" ca="1" si="673"/>
        <v>0</v>
      </c>
    </row>
    <row r="2333" spans="1:33" x14ac:dyDescent="0.25">
      <c r="A2333" s="2">
        <v>1</v>
      </c>
      <c r="B2333" s="2">
        <v>0</v>
      </c>
      <c r="C2333" s="4" t="s">
        <v>8351</v>
      </c>
      <c r="D2333" s="4" t="s">
        <v>8350</v>
      </c>
      <c r="E2333" s="4" t="s">
        <v>8349</v>
      </c>
      <c r="F2333" s="4" t="s">
        <v>8348</v>
      </c>
      <c r="G2333" s="4" t="s">
        <v>8347</v>
      </c>
      <c r="H2333" s="5">
        <f ca="1">IF(NOT(L2333), COUNTIF(Validations!U$3:U$4002,Validations!U2334),0)</f>
        <v>0</v>
      </c>
      <c r="I2333" s="5">
        <f ca="1">IF(NOT(M2333), COUNTIF(Validations!V$3:V$4002,Validations!V2334),0)</f>
        <v>0</v>
      </c>
      <c r="J2333" s="5">
        <f t="shared" ca="1" si="657"/>
        <v>0</v>
      </c>
      <c r="K2333" s="5">
        <f t="shared" ca="1" si="658"/>
        <v>0</v>
      </c>
      <c r="L2333" s="2">
        <f t="shared" ca="1" si="659"/>
        <v>1</v>
      </c>
      <c r="M2333" s="2">
        <f t="shared" ca="1" si="660"/>
        <v>1</v>
      </c>
      <c r="N2333" s="6">
        <f t="shared" ca="1" si="661"/>
        <v>1</v>
      </c>
      <c r="O2333" s="2">
        <f t="shared" ca="1" si="662"/>
        <v>1</v>
      </c>
      <c r="P2333" s="2">
        <f t="shared" ca="1" si="663"/>
        <v>1</v>
      </c>
      <c r="Q2333" s="2">
        <f t="shared" ca="1" si="664"/>
        <v>1</v>
      </c>
      <c r="R2333" s="2">
        <f t="shared" ca="1" si="665"/>
        <v>1</v>
      </c>
      <c r="S2333" s="7">
        <f ca="1">IF(NOT(L2333),SUMPRODUCT(SEARCH(MID(Validations!U2334,ROW(INDIRECT("1:"&amp;T2333)),1),"abcdefghijklmnopqrstuvwxyz1234567890-_. ")),0)</f>
        <v>0</v>
      </c>
      <c r="T2333" s="2">
        <f ca="1">LEN(Validations!U2334)</f>
        <v>0</v>
      </c>
      <c r="U2333" s="2">
        <f ca="1">LEN(Validations!W2334)</f>
        <v>0</v>
      </c>
      <c r="V2333" s="2">
        <f ca="1">LEN(Validations!X2334)</f>
        <v>0</v>
      </c>
      <c r="W2333" s="2">
        <f ca="1">LEN(Validations!Y2334)</f>
        <v>0</v>
      </c>
      <c r="X2333" s="2">
        <f ca="1">LEN(Validations!V2334)</f>
        <v>0</v>
      </c>
      <c r="Y2333" s="2">
        <f t="shared" ca="1" si="666"/>
        <v>0</v>
      </c>
      <c r="Z2333" s="2">
        <f t="shared" ca="1" si="667"/>
        <v>0</v>
      </c>
      <c r="AA2333" s="2">
        <f t="shared" ca="1" si="668"/>
        <v>0</v>
      </c>
      <c r="AB2333" s="2">
        <f t="shared" ca="1" si="656"/>
        <v>0</v>
      </c>
      <c r="AC2333" s="2">
        <f t="shared" ca="1" si="669"/>
        <v>0</v>
      </c>
      <c r="AD2333" s="2">
        <f t="shared" ca="1" si="670"/>
        <v>0</v>
      </c>
      <c r="AE2333" s="2">
        <f t="shared" ca="1" si="671"/>
        <v>0</v>
      </c>
      <c r="AF2333" s="2">
        <f t="shared" ca="1" si="672"/>
        <v>0</v>
      </c>
      <c r="AG2333" s="2">
        <f t="shared" ca="1" si="673"/>
        <v>0</v>
      </c>
    </row>
    <row r="2334" spans="1:33" x14ac:dyDescent="0.25">
      <c r="A2334" s="2">
        <v>1</v>
      </c>
      <c r="B2334" s="2">
        <v>0</v>
      </c>
      <c r="C2334" s="4" t="s">
        <v>8346</v>
      </c>
      <c r="D2334" s="4" t="s">
        <v>8345</v>
      </c>
      <c r="E2334" s="4" t="s">
        <v>8344</v>
      </c>
      <c r="F2334" s="4" t="s">
        <v>8343</v>
      </c>
      <c r="G2334" s="4" t="s">
        <v>8342</v>
      </c>
      <c r="H2334" s="5">
        <f ca="1">IF(NOT(L2334), COUNTIF(Validations!U$3:U$4002,Validations!U2335),0)</f>
        <v>0</v>
      </c>
      <c r="I2334" s="5">
        <f ca="1">IF(NOT(M2334), COUNTIF(Validations!V$3:V$4002,Validations!V2335),0)</f>
        <v>0</v>
      </c>
      <c r="J2334" s="5">
        <f t="shared" ca="1" si="657"/>
        <v>0</v>
      </c>
      <c r="K2334" s="5">
        <f t="shared" ca="1" si="658"/>
        <v>0</v>
      </c>
      <c r="L2334" s="2">
        <f t="shared" ca="1" si="659"/>
        <v>1</v>
      </c>
      <c r="M2334" s="2">
        <f t="shared" ca="1" si="660"/>
        <v>1</v>
      </c>
      <c r="N2334" s="6">
        <f t="shared" ca="1" si="661"/>
        <v>1</v>
      </c>
      <c r="O2334" s="2">
        <f t="shared" ca="1" si="662"/>
        <v>1</v>
      </c>
      <c r="P2334" s="2">
        <f t="shared" ca="1" si="663"/>
        <v>1</v>
      </c>
      <c r="Q2334" s="2">
        <f t="shared" ca="1" si="664"/>
        <v>1</v>
      </c>
      <c r="R2334" s="2">
        <f t="shared" ca="1" si="665"/>
        <v>1</v>
      </c>
      <c r="S2334" s="7">
        <f ca="1">IF(NOT(L2334),SUMPRODUCT(SEARCH(MID(Validations!U2335,ROW(INDIRECT("1:"&amp;T2334)),1),"abcdefghijklmnopqrstuvwxyz1234567890-_. ")),0)</f>
        <v>0</v>
      </c>
      <c r="T2334" s="2">
        <f ca="1">LEN(Validations!U2335)</f>
        <v>0</v>
      </c>
      <c r="U2334" s="2">
        <f ca="1">LEN(Validations!W2335)</f>
        <v>0</v>
      </c>
      <c r="V2334" s="2">
        <f ca="1">LEN(Validations!X2335)</f>
        <v>0</v>
      </c>
      <c r="W2334" s="2">
        <f ca="1">LEN(Validations!Y2335)</f>
        <v>0</v>
      </c>
      <c r="X2334" s="2">
        <f ca="1">LEN(Validations!V2335)</f>
        <v>0</v>
      </c>
      <c r="Y2334" s="2">
        <f t="shared" ca="1" si="666"/>
        <v>0</v>
      </c>
      <c r="Z2334" s="2">
        <f t="shared" ca="1" si="667"/>
        <v>0</v>
      </c>
      <c r="AA2334" s="2">
        <f t="shared" ca="1" si="668"/>
        <v>0</v>
      </c>
      <c r="AB2334" s="2">
        <f t="shared" ca="1" si="656"/>
        <v>0</v>
      </c>
      <c r="AC2334" s="2">
        <f t="shared" ca="1" si="669"/>
        <v>0</v>
      </c>
      <c r="AD2334" s="2">
        <f t="shared" ca="1" si="670"/>
        <v>0</v>
      </c>
      <c r="AE2334" s="2">
        <f t="shared" ca="1" si="671"/>
        <v>0</v>
      </c>
      <c r="AF2334" s="2">
        <f t="shared" ca="1" si="672"/>
        <v>0</v>
      </c>
      <c r="AG2334" s="2">
        <f t="shared" ca="1" si="673"/>
        <v>0</v>
      </c>
    </row>
    <row r="2335" spans="1:33" x14ac:dyDescent="0.25">
      <c r="A2335" s="2">
        <v>1</v>
      </c>
      <c r="B2335" s="2">
        <v>0</v>
      </c>
      <c r="C2335" s="4" t="s">
        <v>8341</v>
      </c>
      <c r="D2335" s="4" t="s">
        <v>8340</v>
      </c>
      <c r="E2335" s="4" t="s">
        <v>8339</v>
      </c>
      <c r="F2335" s="4" t="s">
        <v>8338</v>
      </c>
      <c r="G2335" s="4" t="s">
        <v>8337</v>
      </c>
      <c r="H2335" s="5">
        <f ca="1">IF(NOT(L2335), COUNTIF(Validations!U$3:U$4002,Validations!U2336),0)</f>
        <v>0</v>
      </c>
      <c r="I2335" s="5">
        <f ca="1">IF(NOT(M2335), COUNTIF(Validations!V$3:V$4002,Validations!V2336),0)</f>
        <v>0</v>
      </c>
      <c r="J2335" s="5">
        <f t="shared" ca="1" si="657"/>
        <v>0</v>
      </c>
      <c r="K2335" s="5">
        <f t="shared" ca="1" si="658"/>
        <v>0</v>
      </c>
      <c r="L2335" s="2">
        <f t="shared" ca="1" si="659"/>
        <v>1</v>
      </c>
      <c r="M2335" s="2">
        <f t="shared" ca="1" si="660"/>
        <v>1</v>
      </c>
      <c r="N2335" s="6">
        <f t="shared" ca="1" si="661"/>
        <v>1</v>
      </c>
      <c r="O2335" s="2">
        <f t="shared" ca="1" si="662"/>
        <v>1</v>
      </c>
      <c r="P2335" s="2">
        <f t="shared" ca="1" si="663"/>
        <v>1</v>
      </c>
      <c r="Q2335" s="2">
        <f t="shared" ca="1" si="664"/>
        <v>1</v>
      </c>
      <c r="R2335" s="2">
        <f t="shared" ca="1" si="665"/>
        <v>1</v>
      </c>
      <c r="S2335" s="7">
        <f ca="1">IF(NOT(L2335),SUMPRODUCT(SEARCH(MID(Validations!U2336,ROW(INDIRECT("1:"&amp;T2335)),1),"abcdefghijklmnopqrstuvwxyz1234567890-_. ")),0)</f>
        <v>0</v>
      </c>
      <c r="T2335" s="2">
        <f ca="1">LEN(Validations!U2336)</f>
        <v>0</v>
      </c>
      <c r="U2335" s="2">
        <f ca="1">LEN(Validations!W2336)</f>
        <v>0</v>
      </c>
      <c r="V2335" s="2">
        <f ca="1">LEN(Validations!X2336)</f>
        <v>0</v>
      </c>
      <c r="W2335" s="2">
        <f ca="1">LEN(Validations!Y2336)</f>
        <v>0</v>
      </c>
      <c r="X2335" s="2">
        <f ca="1">LEN(Validations!V2336)</f>
        <v>0</v>
      </c>
      <c r="Y2335" s="2">
        <f t="shared" ca="1" si="666"/>
        <v>0</v>
      </c>
      <c r="Z2335" s="2">
        <f t="shared" ca="1" si="667"/>
        <v>0</v>
      </c>
      <c r="AA2335" s="2">
        <f t="shared" ca="1" si="668"/>
        <v>0</v>
      </c>
      <c r="AB2335" s="2">
        <f t="shared" ca="1" si="656"/>
        <v>0</v>
      </c>
      <c r="AC2335" s="2">
        <f t="shared" ca="1" si="669"/>
        <v>0</v>
      </c>
      <c r="AD2335" s="2">
        <f t="shared" ca="1" si="670"/>
        <v>0</v>
      </c>
      <c r="AE2335" s="2">
        <f t="shared" ca="1" si="671"/>
        <v>0</v>
      </c>
      <c r="AF2335" s="2">
        <f t="shared" ca="1" si="672"/>
        <v>0</v>
      </c>
      <c r="AG2335" s="2">
        <f t="shared" ca="1" si="673"/>
        <v>0</v>
      </c>
    </row>
    <row r="2336" spans="1:33" x14ac:dyDescent="0.25">
      <c r="A2336" s="2">
        <v>1</v>
      </c>
      <c r="B2336" s="2">
        <v>0</v>
      </c>
      <c r="C2336" s="4" t="s">
        <v>8336</v>
      </c>
      <c r="D2336" s="4" t="s">
        <v>8335</v>
      </c>
      <c r="E2336" s="4" t="s">
        <v>8334</v>
      </c>
      <c r="F2336" s="4" t="s">
        <v>8333</v>
      </c>
      <c r="G2336" s="4" t="s">
        <v>8332</v>
      </c>
      <c r="H2336" s="5">
        <f ca="1">IF(NOT(L2336), COUNTIF(Validations!U$3:U$4002,Validations!U2337),0)</f>
        <v>0</v>
      </c>
      <c r="I2336" s="5">
        <f ca="1">IF(NOT(M2336), COUNTIF(Validations!V$3:V$4002,Validations!V2337),0)</f>
        <v>0</v>
      </c>
      <c r="J2336" s="5">
        <f t="shared" ca="1" si="657"/>
        <v>0</v>
      </c>
      <c r="K2336" s="5">
        <f t="shared" ca="1" si="658"/>
        <v>0</v>
      </c>
      <c r="L2336" s="2">
        <f t="shared" ca="1" si="659"/>
        <v>1</v>
      </c>
      <c r="M2336" s="2">
        <f t="shared" ca="1" si="660"/>
        <v>1</v>
      </c>
      <c r="N2336" s="6">
        <f t="shared" ca="1" si="661"/>
        <v>1</v>
      </c>
      <c r="O2336" s="2">
        <f t="shared" ca="1" si="662"/>
        <v>1</v>
      </c>
      <c r="P2336" s="2">
        <f t="shared" ca="1" si="663"/>
        <v>1</v>
      </c>
      <c r="Q2336" s="2">
        <f t="shared" ca="1" si="664"/>
        <v>1</v>
      </c>
      <c r="R2336" s="2">
        <f t="shared" ca="1" si="665"/>
        <v>1</v>
      </c>
      <c r="S2336" s="7">
        <f ca="1">IF(NOT(L2336),SUMPRODUCT(SEARCH(MID(Validations!U2337,ROW(INDIRECT("1:"&amp;T2336)),1),"abcdefghijklmnopqrstuvwxyz1234567890-_. ")),0)</f>
        <v>0</v>
      </c>
      <c r="T2336" s="2">
        <f ca="1">LEN(Validations!U2337)</f>
        <v>0</v>
      </c>
      <c r="U2336" s="2">
        <f ca="1">LEN(Validations!W2337)</f>
        <v>0</v>
      </c>
      <c r="V2336" s="2">
        <f ca="1">LEN(Validations!X2337)</f>
        <v>0</v>
      </c>
      <c r="W2336" s="2">
        <f ca="1">LEN(Validations!Y2337)</f>
        <v>0</v>
      </c>
      <c r="X2336" s="2">
        <f ca="1">LEN(Validations!V2337)</f>
        <v>0</v>
      </c>
      <c r="Y2336" s="2">
        <f t="shared" ca="1" si="666"/>
        <v>0</v>
      </c>
      <c r="Z2336" s="2">
        <f t="shared" ca="1" si="667"/>
        <v>0</v>
      </c>
      <c r="AA2336" s="2">
        <f t="shared" ca="1" si="668"/>
        <v>0</v>
      </c>
      <c r="AB2336" s="2">
        <f t="shared" ca="1" si="656"/>
        <v>0</v>
      </c>
      <c r="AC2336" s="2">
        <f t="shared" ca="1" si="669"/>
        <v>0</v>
      </c>
      <c r="AD2336" s="2">
        <f t="shared" ca="1" si="670"/>
        <v>0</v>
      </c>
      <c r="AE2336" s="2">
        <f t="shared" ca="1" si="671"/>
        <v>0</v>
      </c>
      <c r="AF2336" s="2">
        <f t="shared" ca="1" si="672"/>
        <v>0</v>
      </c>
      <c r="AG2336" s="2">
        <f t="shared" ca="1" si="673"/>
        <v>0</v>
      </c>
    </row>
    <row r="2337" spans="1:33" x14ac:dyDescent="0.25">
      <c r="A2337" s="2">
        <v>1</v>
      </c>
      <c r="B2337" s="2">
        <v>0</v>
      </c>
      <c r="C2337" s="4" t="s">
        <v>8331</v>
      </c>
      <c r="D2337" s="4" t="s">
        <v>8330</v>
      </c>
      <c r="E2337" s="4" t="s">
        <v>8329</v>
      </c>
      <c r="F2337" s="4" t="s">
        <v>8328</v>
      </c>
      <c r="G2337" s="4" t="s">
        <v>8327</v>
      </c>
      <c r="H2337" s="5">
        <f ca="1">IF(NOT(L2337), COUNTIF(Validations!U$3:U$4002,Validations!U2338),0)</f>
        <v>0</v>
      </c>
      <c r="I2337" s="5">
        <f ca="1">IF(NOT(M2337), COUNTIF(Validations!V$3:V$4002,Validations!V2338),0)</f>
        <v>0</v>
      </c>
      <c r="J2337" s="5">
        <f t="shared" ca="1" si="657"/>
        <v>0</v>
      </c>
      <c r="K2337" s="5">
        <f t="shared" ca="1" si="658"/>
        <v>0</v>
      </c>
      <c r="L2337" s="2">
        <f t="shared" ca="1" si="659"/>
        <v>1</v>
      </c>
      <c r="M2337" s="2">
        <f t="shared" ca="1" si="660"/>
        <v>1</v>
      </c>
      <c r="N2337" s="6">
        <f t="shared" ca="1" si="661"/>
        <v>1</v>
      </c>
      <c r="O2337" s="2">
        <f t="shared" ca="1" si="662"/>
        <v>1</v>
      </c>
      <c r="P2337" s="2">
        <f t="shared" ca="1" si="663"/>
        <v>1</v>
      </c>
      <c r="Q2337" s="2">
        <f t="shared" ca="1" si="664"/>
        <v>1</v>
      </c>
      <c r="R2337" s="2">
        <f t="shared" ca="1" si="665"/>
        <v>1</v>
      </c>
      <c r="S2337" s="7">
        <f ca="1">IF(NOT(L2337),SUMPRODUCT(SEARCH(MID(Validations!U2338,ROW(INDIRECT("1:"&amp;T2337)),1),"abcdefghijklmnopqrstuvwxyz1234567890-_. ")),0)</f>
        <v>0</v>
      </c>
      <c r="T2337" s="2">
        <f ca="1">LEN(Validations!U2338)</f>
        <v>0</v>
      </c>
      <c r="U2337" s="2">
        <f ca="1">LEN(Validations!W2338)</f>
        <v>0</v>
      </c>
      <c r="V2337" s="2">
        <f ca="1">LEN(Validations!X2338)</f>
        <v>0</v>
      </c>
      <c r="W2337" s="2">
        <f ca="1">LEN(Validations!Y2338)</f>
        <v>0</v>
      </c>
      <c r="X2337" s="2">
        <f ca="1">LEN(Validations!V2338)</f>
        <v>0</v>
      </c>
      <c r="Y2337" s="2">
        <f t="shared" ca="1" si="666"/>
        <v>0</v>
      </c>
      <c r="Z2337" s="2">
        <f t="shared" ca="1" si="667"/>
        <v>0</v>
      </c>
      <c r="AA2337" s="2">
        <f t="shared" ca="1" si="668"/>
        <v>0</v>
      </c>
      <c r="AB2337" s="2">
        <f t="shared" ca="1" si="656"/>
        <v>0</v>
      </c>
      <c r="AC2337" s="2">
        <f t="shared" ca="1" si="669"/>
        <v>0</v>
      </c>
      <c r="AD2337" s="2">
        <f t="shared" ca="1" si="670"/>
        <v>0</v>
      </c>
      <c r="AE2337" s="2">
        <f t="shared" ca="1" si="671"/>
        <v>0</v>
      </c>
      <c r="AF2337" s="2">
        <f t="shared" ca="1" si="672"/>
        <v>0</v>
      </c>
      <c r="AG2337" s="2">
        <f t="shared" ca="1" si="673"/>
        <v>0</v>
      </c>
    </row>
    <row r="2338" spans="1:33" x14ac:dyDescent="0.25">
      <c r="A2338" s="2">
        <v>1</v>
      </c>
      <c r="B2338" s="2">
        <v>0</v>
      </c>
      <c r="C2338" s="4" t="s">
        <v>8326</v>
      </c>
      <c r="D2338" s="4" t="s">
        <v>8325</v>
      </c>
      <c r="E2338" s="4" t="s">
        <v>8324</v>
      </c>
      <c r="F2338" s="4" t="s">
        <v>8323</v>
      </c>
      <c r="G2338" s="4" t="s">
        <v>8322</v>
      </c>
      <c r="H2338" s="5">
        <f ca="1">IF(NOT(L2338), COUNTIF(Validations!U$3:U$4002,Validations!U2339),0)</f>
        <v>0</v>
      </c>
      <c r="I2338" s="5">
        <f ca="1">IF(NOT(M2338), COUNTIF(Validations!V$3:V$4002,Validations!V2339),0)</f>
        <v>0</v>
      </c>
      <c r="J2338" s="5">
        <f t="shared" ca="1" si="657"/>
        <v>0</v>
      </c>
      <c r="K2338" s="5">
        <f t="shared" ca="1" si="658"/>
        <v>0</v>
      </c>
      <c r="L2338" s="2">
        <f t="shared" ca="1" si="659"/>
        <v>1</v>
      </c>
      <c r="M2338" s="2">
        <f t="shared" ca="1" si="660"/>
        <v>1</v>
      </c>
      <c r="N2338" s="6">
        <f t="shared" ca="1" si="661"/>
        <v>1</v>
      </c>
      <c r="O2338" s="2">
        <f t="shared" ca="1" si="662"/>
        <v>1</v>
      </c>
      <c r="P2338" s="2">
        <f t="shared" ca="1" si="663"/>
        <v>1</v>
      </c>
      <c r="Q2338" s="2">
        <f t="shared" ca="1" si="664"/>
        <v>1</v>
      </c>
      <c r="R2338" s="2">
        <f t="shared" ca="1" si="665"/>
        <v>1</v>
      </c>
      <c r="S2338" s="7">
        <f ca="1">IF(NOT(L2338),SUMPRODUCT(SEARCH(MID(Validations!U2339,ROW(INDIRECT("1:"&amp;T2338)),1),"abcdefghijklmnopqrstuvwxyz1234567890-_. ")),0)</f>
        <v>0</v>
      </c>
      <c r="T2338" s="2">
        <f ca="1">LEN(Validations!U2339)</f>
        <v>0</v>
      </c>
      <c r="U2338" s="2">
        <f ca="1">LEN(Validations!W2339)</f>
        <v>0</v>
      </c>
      <c r="V2338" s="2">
        <f ca="1">LEN(Validations!X2339)</f>
        <v>0</v>
      </c>
      <c r="W2338" s="2">
        <f ca="1">LEN(Validations!Y2339)</f>
        <v>0</v>
      </c>
      <c r="X2338" s="2">
        <f ca="1">LEN(Validations!V2339)</f>
        <v>0</v>
      </c>
      <c r="Y2338" s="2">
        <f t="shared" ca="1" si="666"/>
        <v>0</v>
      </c>
      <c r="Z2338" s="2">
        <f t="shared" ca="1" si="667"/>
        <v>0</v>
      </c>
      <c r="AA2338" s="2">
        <f t="shared" ca="1" si="668"/>
        <v>0</v>
      </c>
      <c r="AB2338" s="2">
        <f t="shared" ca="1" si="656"/>
        <v>0</v>
      </c>
      <c r="AC2338" s="2">
        <f t="shared" ca="1" si="669"/>
        <v>0</v>
      </c>
      <c r="AD2338" s="2">
        <f t="shared" ca="1" si="670"/>
        <v>0</v>
      </c>
      <c r="AE2338" s="2">
        <f t="shared" ca="1" si="671"/>
        <v>0</v>
      </c>
      <c r="AF2338" s="2">
        <f t="shared" ca="1" si="672"/>
        <v>0</v>
      </c>
      <c r="AG2338" s="2">
        <f t="shared" ca="1" si="673"/>
        <v>0</v>
      </c>
    </row>
    <row r="2339" spans="1:33" x14ac:dyDescent="0.25">
      <c r="A2339" s="2">
        <v>1</v>
      </c>
      <c r="B2339" s="2">
        <v>0</v>
      </c>
      <c r="C2339" s="4" t="s">
        <v>8321</v>
      </c>
      <c r="D2339" s="4" t="s">
        <v>8320</v>
      </c>
      <c r="E2339" s="4" t="s">
        <v>8319</v>
      </c>
      <c r="F2339" s="4" t="s">
        <v>8318</v>
      </c>
      <c r="G2339" s="4" t="s">
        <v>8317</v>
      </c>
      <c r="H2339" s="5">
        <f ca="1">IF(NOT(L2339), COUNTIF(Validations!U$3:U$4002,Validations!U2340),0)</f>
        <v>0</v>
      </c>
      <c r="I2339" s="5">
        <f ca="1">IF(NOT(M2339), COUNTIF(Validations!V$3:V$4002,Validations!V2340),0)</f>
        <v>0</v>
      </c>
      <c r="J2339" s="5">
        <f t="shared" ca="1" si="657"/>
        <v>0</v>
      </c>
      <c r="K2339" s="5">
        <f t="shared" ca="1" si="658"/>
        <v>0</v>
      </c>
      <c r="L2339" s="2">
        <f t="shared" ca="1" si="659"/>
        <v>1</v>
      </c>
      <c r="M2339" s="2">
        <f t="shared" ca="1" si="660"/>
        <v>1</v>
      </c>
      <c r="N2339" s="6">
        <f t="shared" ca="1" si="661"/>
        <v>1</v>
      </c>
      <c r="O2339" s="2">
        <f t="shared" ca="1" si="662"/>
        <v>1</v>
      </c>
      <c r="P2339" s="2">
        <f t="shared" ca="1" si="663"/>
        <v>1</v>
      </c>
      <c r="Q2339" s="2">
        <f t="shared" ca="1" si="664"/>
        <v>1</v>
      </c>
      <c r="R2339" s="2">
        <f t="shared" ca="1" si="665"/>
        <v>1</v>
      </c>
      <c r="S2339" s="7">
        <f ca="1">IF(NOT(L2339),SUMPRODUCT(SEARCH(MID(Validations!U2340,ROW(INDIRECT("1:"&amp;T2339)),1),"abcdefghijklmnopqrstuvwxyz1234567890-_. ")),0)</f>
        <v>0</v>
      </c>
      <c r="T2339" s="2">
        <f ca="1">LEN(Validations!U2340)</f>
        <v>0</v>
      </c>
      <c r="U2339" s="2">
        <f ca="1">LEN(Validations!W2340)</f>
        <v>0</v>
      </c>
      <c r="V2339" s="2">
        <f ca="1">LEN(Validations!X2340)</f>
        <v>0</v>
      </c>
      <c r="W2339" s="2">
        <f ca="1">LEN(Validations!Y2340)</f>
        <v>0</v>
      </c>
      <c r="X2339" s="2">
        <f ca="1">LEN(Validations!V2340)</f>
        <v>0</v>
      </c>
      <c r="Y2339" s="2">
        <f t="shared" ca="1" si="666"/>
        <v>0</v>
      </c>
      <c r="Z2339" s="2">
        <f t="shared" ca="1" si="667"/>
        <v>0</v>
      </c>
      <c r="AA2339" s="2">
        <f t="shared" ca="1" si="668"/>
        <v>0</v>
      </c>
      <c r="AB2339" s="2">
        <f t="shared" ca="1" si="656"/>
        <v>0</v>
      </c>
      <c r="AC2339" s="2">
        <f t="shared" ca="1" si="669"/>
        <v>0</v>
      </c>
      <c r="AD2339" s="2">
        <f t="shared" ca="1" si="670"/>
        <v>0</v>
      </c>
      <c r="AE2339" s="2">
        <f t="shared" ca="1" si="671"/>
        <v>0</v>
      </c>
      <c r="AF2339" s="2">
        <f t="shared" ca="1" si="672"/>
        <v>0</v>
      </c>
      <c r="AG2339" s="2">
        <f t="shared" ca="1" si="673"/>
        <v>0</v>
      </c>
    </row>
    <row r="2340" spans="1:33" x14ac:dyDescent="0.25">
      <c r="A2340" s="2">
        <v>1</v>
      </c>
      <c r="B2340" s="2">
        <v>0</v>
      </c>
      <c r="C2340" s="4" t="s">
        <v>8316</v>
      </c>
      <c r="D2340" s="4" t="s">
        <v>8315</v>
      </c>
      <c r="E2340" s="4" t="s">
        <v>8314</v>
      </c>
      <c r="F2340" s="4" t="s">
        <v>8313</v>
      </c>
      <c r="G2340" s="4" t="s">
        <v>8312</v>
      </c>
      <c r="H2340" s="5">
        <f ca="1">IF(NOT(L2340), COUNTIF(Validations!U$3:U$4002,Validations!U2341),0)</f>
        <v>0</v>
      </c>
      <c r="I2340" s="5">
        <f ca="1">IF(NOT(M2340), COUNTIF(Validations!V$3:V$4002,Validations!V2341),0)</f>
        <v>0</v>
      </c>
      <c r="J2340" s="5">
        <f t="shared" ca="1" si="657"/>
        <v>0</v>
      </c>
      <c r="K2340" s="5">
        <f t="shared" ca="1" si="658"/>
        <v>0</v>
      </c>
      <c r="L2340" s="2">
        <f t="shared" ca="1" si="659"/>
        <v>1</v>
      </c>
      <c r="M2340" s="2">
        <f t="shared" ca="1" si="660"/>
        <v>1</v>
      </c>
      <c r="N2340" s="6">
        <f t="shared" ca="1" si="661"/>
        <v>1</v>
      </c>
      <c r="O2340" s="2">
        <f t="shared" ca="1" si="662"/>
        <v>1</v>
      </c>
      <c r="P2340" s="2">
        <f t="shared" ca="1" si="663"/>
        <v>1</v>
      </c>
      <c r="Q2340" s="2">
        <f t="shared" ca="1" si="664"/>
        <v>1</v>
      </c>
      <c r="R2340" s="2">
        <f t="shared" ca="1" si="665"/>
        <v>1</v>
      </c>
      <c r="S2340" s="7">
        <f ca="1">IF(NOT(L2340),SUMPRODUCT(SEARCH(MID(Validations!U2341,ROW(INDIRECT("1:"&amp;T2340)),1),"abcdefghijklmnopqrstuvwxyz1234567890-_. ")),0)</f>
        <v>0</v>
      </c>
      <c r="T2340" s="2">
        <f ca="1">LEN(Validations!U2341)</f>
        <v>0</v>
      </c>
      <c r="U2340" s="2">
        <f ca="1">LEN(Validations!W2341)</f>
        <v>0</v>
      </c>
      <c r="V2340" s="2">
        <f ca="1">LEN(Validations!X2341)</f>
        <v>0</v>
      </c>
      <c r="W2340" s="2">
        <f ca="1">LEN(Validations!Y2341)</f>
        <v>0</v>
      </c>
      <c r="X2340" s="2">
        <f ca="1">LEN(Validations!V2341)</f>
        <v>0</v>
      </c>
      <c r="Y2340" s="2">
        <f t="shared" ca="1" si="666"/>
        <v>0</v>
      </c>
      <c r="Z2340" s="2">
        <f t="shared" ca="1" si="667"/>
        <v>0</v>
      </c>
      <c r="AA2340" s="2">
        <f t="shared" ca="1" si="668"/>
        <v>0</v>
      </c>
      <c r="AB2340" s="2">
        <f t="shared" ca="1" si="656"/>
        <v>0</v>
      </c>
      <c r="AC2340" s="2">
        <f t="shared" ca="1" si="669"/>
        <v>0</v>
      </c>
      <c r="AD2340" s="2">
        <f t="shared" ca="1" si="670"/>
        <v>0</v>
      </c>
      <c r="AE2340" s="2">
        <f t="shared" ca="1" si="671"/>
        <v>0</v>
      </c>
      <c r="AF2340" s="2">
        <f t="shared" ca="1" si="672"/>
        <v>0</v>
      </c>
      <c r="AG2340" s="2">
        <f t="shared" ca="1" si="673"/>
        <v>0</v>
      </c>
    </row>
    <row r="2341" spans="1:33" x14ac:dyDescent="0.25">
      <c r="A2341" s="2">
        <v>1</v>
      </c>
      <c r="B2341" s="2">
        <v>0</v>
      </c>
      <c r="C2341" s="4" t="s">
        <v>8311</v>
      </c>
      <c r="D2341" s="4" t="s">
        <v>8310</v>
      </c>
      <c r="E2341" s="4" t="s">
        <v>8309</v>
      </c>
      <c r="F2341" s="4" t="s">
        <v>8308</v>
      </c>
      <c r="G2341" s="4" t="s">
        <v>8307</v>
      </c>
      <c r="H2341" s="5">
        <f ca="1">IF(NOT(L2341), COUNTIF(Validations!U$3:U$4002,Validations!U2342),0)</f>
        <v>0</v>
      </c>
      <c r="I2341" s="5">
        <f ca="1">IF(NOT(M2341), COUNTIF(Validations!V$3:V$4002,Validations!V2342),0)</f>
        <v>0</v>
      </c>
      <c r="J2341" s="5">
        <f t="shared" ca="1" si="657"/>
        <v>0</v>
      </c>
      <c r="K2341" s="5">
        <f t="shared" ca="1" si="658"/>
        <v>0</v>
      </c>
      <c r="L2341" s="2">
        <f t="shared" ca="1" si="659"/>
        <v>1</v>
      </c>
      <c r="M2341" s="2">
        <f t="shared" ca="1" si="660"/>
        <v>1</v>
      </c>
      <c r="N2341" s="6">
        <f t="shared" ca="1" si="661"/>
        <v>1</v>
      </c>
      <c r="O2341" s="2">
        <f t="shared" ca="1" si="662"/>
        <v>1</v>
      </c>
      <c r="P2341" s="2">
        <f t="shared" ca="1" si="663"/>
        <v>1</v>
      </c>
      <c r="Q2341" s="2">
        <f t="shared" ca="1" si="664"/>
        <v>1</v>
      </c>
      <c r="R2341" s="2">
        <f t="shared" ca="1" si="665"/>
        <v>1</v>
      </c>
      <c r="S2341" s="7">
        <f ca="1">IF(NOT(L2341),SUMPRODUCT(SEARCH(MID(Validations!U2342,ROW(INDIRECT("1:"&amp;T2341)),1),"abcdefghijklmnopqrstuvwxyz1234567890-_. ")),0)</f>
        <v>0</v>
      </c>
      <c r="T2341" s="2">
        <f ca="1">LEN(Validations!U2342)</f>
        <v>0</v>
      </c>
      <c r="U2341" s="2">
        <f ca="1">LEN(Validations!W2342)</f>
        <v>0</v>
      </c>
      <c r="V2341" s="2">
        <f ca="1">LEN(Validations!X2342)</f>
        <v>0</v>
      </c>
      <c r="W2341" s="2">
        <f ca="1">LEN(Validations!Y2342)</f>
        <v>0</v>
      </c>
      <c r="X2341" s="2">
        <f ca="1">LEN(Validations!V2342)</f>
        <v>0</v>
      </c>
      <c r="Y2341" s="2">
        <f t="shared" ca="1" si="666"/>
        <v>0</v>
      </c>
      <c r="Z2341" s="2">
        <f t="shared" ca="1" si="667"/>
        <v>0</v>
      </c>
      <c r="AA2341" s="2">
        <f t="shared" ca="1" si="668"/>
        <v>0</v>
      </c>
      <c r="AB2341" s="2">
        <f t="shared" ca="1" si="656"/>
        <v>0</v>
      </c>
      <c r="AC2341" s="2">
        <f t="shared" ca="1" si="669"/>
        <v>0</v>
      </c>
      <c r="AD2341" s="2">
        <f t="shared" ca="1" si="670"/>
        <v>0</v>
      </c>
      <c r="AE2341" s="2">
        <f t="shared" ca="1" si="671"/>
        <v>0</v>
      </c>
      <c r="AF2341" s="2">
        <f t="shared" ca="1" si="672"/>
        <v>0</v>
      </c>
      <c r="AG2341" s="2">
        <f t="shared" ca="1" si="673"/>
        <v>0</v>
      </c>
    </row>
    <row r="2342" spans="1:33" x14ac:dyDescent="0.25">
      <c r="A2342" s="2">
        <v>1</v>
      </c>
      <c r="B2342" s="2">
        <v>0</v>
      </c>
      <c r="C2342" s="4" t="s">
        <v>8306</v>
      </c>
      <c r="D2342" s="4" t="s">
        <v>8305</v>
      </c>
      <c r="E2342" s="4" t="s">
        <v>8304</v>
      </c>
      <c r="F2342" s="4" t="s">
        <v>8303</v>
      </c>
      <c r="G2342" s="4" t="s">
        <v>8302</v>
      </c>
      <c r="H2342" s="5">
        <f ca="1">IF(NOT(L2342), COUNTIF(Validations!U$3:U$4002,Validations!U2343),0)</f>
        <v>0</v>
      </c>
      <c r="I2342" s="5">
        <f ca="1">IF(NOT(M2342), COUNTIF(Validations!V$3:V$4002,Validations!V2343),0)</f>
        <v>0</v>
      </c>
      <c r="J2342" s="5">
        <f t="shared" ca="1" si="657"/>
        <v>0</v>
      </c>
      <c r="K2342" s="5">
        <f t="shared" ca="1" si="658"/>
        <v>0</v>
      </c>
      <c r="L2342" s="2">
        <f t="shared" ca="1" si="659"/>
        <v>1</v>
      </c>
      <c r="M2342" s="2">
        <f t="shared" ca="1" si="660"/>
        <v>1</v>
      </c>
      <c r="N2342" s="6">
        <f t="shared" ca="1" si="661"/>
        <v>1</v>
      </c>
      <c r="O2342" s="2">
        <f t="shared" ca="1" si="662"/>
        <v>1</v>
      </c>
      <c r="P2342" s="2">
        <f t="shared" ca="1" si="663"/>
        <v>1</v>
      </c>
      <c r="Q2342" s="2">
        <f t="shared" ca="1" si="664"/>
        <v>1</v>
      </c>
      <c r="R2342" s="2">
        <f t="shared" ca="1" si="665"/>
        <v>1</v>
      </c>
      <c r="S2342" s="7">
        <f ca="1">IF(NOT(L2342),SUMPRODUCT(SEARCH(MID(Validations!U2343,ROW(INDIRECT("1:"&amp;T2342)),1),"abcdefghijklmnopqrstuvwxyz1234567890-_. ")),0)</f>
        <v>0</v>
      </c>
      <c r="T2342" s="2">
        <f ca="1">LEN(Validations!U2343)</f>
        <v>0</v>
      </c>
      <c r="U2342" s="2">
        <f ca="1">LEN(Validations!W2343)</f>
        <v>0</v>
      </c>
      <c r="V2342" s="2">
        <f ca="1">LEN(Validations!X2343)</f>
        <v>0</v>
      </c>
      <c r="W2342" s="2">
        <f ca="1">LEN(Validations!Y2343)</f>
        <v>0</v>
      </c>
      <c r="X2342" s="2">
        <f ca="1">LEN(Validations!V2343)</f>
        <v>0</v>
      </c>
      <c r="Y2342" s="2">
        <f t="shared" ca="1" si="666"/>
        <v>0</v>
      </c>
      <c r="Z2342" s="2">
        <f t="shared" ca="1" si="667"/>
        <v>0</v>
      </c>
      <c r="AA2342" s="2">
        <f t="shared" ca="1" si="668"/>
        <v>0</v>
      </c>
      <c r="AB2342" s="2">
        <f t="shared" ca="1" si="656"/>
        <v>0</v>
      </c>
      <c r="AC2342" s="2">
        <f t="shared" ca="1" si="669"/>
        <v>0</v>
      </c>
      <c r="AD2342" s="2">
        <f t="shared" ca="1" si="670"/>
        <v>0</v>
      </c>
      <c r="AE2342" s="2">
        <f t="shared" ca="1" si="671"/>
        <v>0</v>
      </c>
      <c r="AF2342" s="2">
        <f t="shared" ca="1" si="672"/>
        <v>0</v>
      </c>
      <c r="AG2342" s="2">
        <f t="shared" ca="1" si="673"/>
        <v>0</v>
      </c>
    </row>
    <row r="2343" spans="1:33" x14ac:dyDescent="0.25">
      <c r="A2343" s="2">
        <v>1</v>
      </c>
      <c r="B2343" s="2">
        <v>0</v>
      </c>
      <c r="C2343" s="4" t="s">
        <v>8301</v>
      </c>
      <c r="D2343" s="4" t="s">
        <v>8300</v>
      </c>
      <c r="E2343" s="4" t="s">
        <v>8299</v>
      </c>
      <c r="F2343" s="4" t="s">
        <v>8298</v>
      </c>
      <c r="G2343" s="4" t="s">
        <v>8297</v>
      </c>
      <c r="H2343" s="5">
        <f ca="1">IF(NOT(L2343), COUNTIF(Validations!U$3:U$4002,Validations!U2344),0)</f>
        <v>0</v>
      </c>
      <c r="I2343" s="5">
        <f ca="1">IF(NOT(M2343), COUNTIF(Validations!V$3:V$4002,Validations!V2344),0)</f>
        <v>0</v>
      </c>
      <c r="J2343" s="5">
        <f t="shared" ca="1" si="657"/>
        <v>0</v>
      </c>
      <c r="K2343" s="5">
        <f t="shared" ca="1" si="658"/>
        <v>0</v>
      </c>
      <c r="L2343" s="2">
        <f t="shared" ca="1" si="659"/>
        <v>1</v>
      </c>
      <c r="M2343" s="2">
        <f t="shared" ca="1" si="660"/>
        <v>1</v>
      </c>
      <c r="N2343" s="6">
        <f t="shared" ca="1" si="661"/>
        <v>1</v>
      </c>
      <c r="O2343" s="2">
        <f t="shared" ca="1" si="662"/>
        <v>1</v>
      </c>
      <c r="P2343" s="2">
        <f t="shared" ca="1" si="663"/>
        <v>1</v>
      </c>
      <c r="Q2343" s="2">
        <f t="shared" ca="1" si="664"/>
        <v>1</v>
      </c>
      <c r="R2343" s="2">
        <f t="shared" ca="1" si="665"/>
        <v>1</v>
      </c>
      <c r="S2343" s="7">
        <f ca="1">IF(NOT(L2343),SUMPRODUCT(SEARCH(MID(Validations!U2344,ROW(INDIRECT("1:"&amp;T2343)),1),"abcdefghijklmnopqrstuvwxyz1234567890-_. ")),0)</f>
        <v>0</v>
      </c>
      <c r="T2343" s="2">
        <f ca="1">LEN(Validations!U2344)</f>
        <v>0</v>
      </c>
      <c r="U2343" s="2">
        <f ca="1">LEN(Validations!W2344)</f>
        <v>0</v>
      </c>
      <c r="V2343" s="2">
        <f ca="1">LEN(Validations!X2344)</f>
        <v>0</v>
      </c>
      <c r="W2343" s="2">
        <f ca="1">LEN(Validations!Y2344)</f>
        <v>0</v>
      </c>
      <c r="X2343" s="2">
        <f ca="1">LEN(Validations!V2344)</f>
        <v>0</v>
      </c>
      <c r="Y2343" s="2">
        <f t="shared" ca="1" si="666"/>
        <v>0</v>
      </c>
      <c r="Z2343" s="2">
        <f t="shared" ca="1" si="667"/>
        <v>0</v>
      </c>
      <c r="AA2343" s="2">
        <f t="shared" ca="1" si="668"/>
        <v>0</v>
      </c>
      <c r="AB2343" s="2">
        <f t="shared" ca="1" si="656"/>
        <v>0</v>
      </c>
      <c r="AC2343" s="2">
        <f t="shared" ca="1" si="669"/>
        <v>0</v>
      </c>
      <c r="AD2343" s="2">
        <f t="shared" ca="1" si="670"/>
        <v>0</v>
      </c>
      <c r="AE2343" s="2">
        <f t="shared" ca="1" si="671"/>
        <v>0</v>
      </c>
      <c r="AF2343" s="2">
        <f t="shared" ca="1" si="672"/>
        <v>0</v>
      </c>
      <c r="AG2343" s="2">
        <f t="shared" ca="1" si="673"/>
        <v>0</v>
      </c>
    </row>
    <row r="2344" spans="1:33" x14ac:dyDescent="0.25">
      <c r="A2344" s="2">
        <v>1</v>
      </c>
      <c r="B2344" s="2">
        <v>0</v>
      </c>
      <c r="C2344" s="4" t="s">
        <v>8296</v>
      </c>
      <c r="D2344" s="4" t="s">
        <v>8295</v>
      </c>
      <c r="E2344" s="4" t="s">
        <v>8294</v>
      </c>
      <c r="F2344" s="4" t="s">
        <v>8293</v>
      </c>
      <c r="G2344" s="4" t="s">
        <v>8292</v>
      </c>
      <c r="H2344" s="5">
        <f ca="1">IF(NOT(L2344), COUNTIF(Validations!U$3:U$4002,Validations!U2345),0)</f>
        <v>0</v>
      </c>
      <c r="I2344" s="5">
        <f ca="1">IF(NOT(M2344), COUNTIF(Validations!V$3:V$4002,Validations!V2345),0)</f>
        <v>0</v>
      </c>
      <c r="J2344" s="5">
        <f t="shared" ca="1" si="657"/>
        <v>0</v>
      </c>
      <c r="K2344" s="5">
        <f t="shared" ca="1" si="658"/>
        <v>0</v>
      </c>
      <c r="L2344" s="2">
        <f t="shared" ca="1" si="659"/>
        <v>1</v>
      </c>
      <c r="M2344" s="2">
        <f t="shared" ca="1" si="660"/>
        <v>1</v>
      </c>
      <c r="N2344" s="6">
        <f t="shared" ca="1" si="661"/>
        <v>1</v>
      </c>
      <c r="O2344" s="2">
        <f t="shared" ca="1" si="662"/>
        <v>1</v>
      </c>
      <c r="P2344" s="2">
        <f t="shared" ca="1" si="663"/>
        <v>1</v>
      </c>
      <c r="Q2344" s="2">
        <f t="shared" ca="1" si="664"/>
        <v>1</v>
      </c>
      <c r="R2344" s="2">
        <f t="shared" ca="1" si="665"/>
        <v>1</v>
      </c>
      <c r="S2344" s="7">
        <f ca="1">IF(NOT(L2344),SUMPRODUCT(SEARCH(MID(Validations!U2345,ROW(INDIRECT("1:"&amp;T2344)),1),"abcdefghijklmnopqrstuvwxyz1234567890-_. ")),0)</f>
        <v>0</v>
      </c>
      <c r="T2344" s="2">
        <f ca="1">LEN(Validations!U2345)</f>
        <v>0</v>
      </c>
      <c r="U2344" s="2">
        <f ca="1">LEN(Validations!W2345)</f>
        <v>0</v>
      </c>
      <c r="V2344" s="2">
        <f ca="1">LEN(Validations!X2345)</f>
        <v>0</v>
      </c>
      <c r="W2344" s="2">
        <f ca="1">LEN(Validations!Y2345)</f>
        <v>0</v>
      </c>
      <c r="X2344" s="2">
        <f ca="1">LEN(Validations!V2345)</f>
        <v>0</v>
      </c>
      <c r="Y2344" s="2">
        <f t="shared" ca="1" si="666"/>
        <v>0</v>
      </c>
      <c r="Z2344" s="2">
        <f t="shared" ca="1" si="667"/>
        <v>0</v>
      </c>
      <c r="AA2344" s="2">
        <f t="shared" ca="1" si="668"/>
        <v>0</v>
      </c>
      <c r="AB2344" s="2">
        <f t="shared" ca="1" si="656"/>
        <v>0</v>
      </c>
      <c r="AC2344" s="2">
        <f t="shared" ca="1" si="669"/>
        <v>0</v>
      </c>
      <c r="AD2344" s="2">
        <f t="shared" ca="1" si="670"/>
        <v>0</v>
      </c>
      <c r="AE2344" s="2">
        <f t="shared" ca="1" si="671"/>
        <v>0</v>
      </c>
      <c r="AF2344" s="2">
        <f t="shared" ca="1" si="672"/>
        <v>0</v>
      </c>
      <c r="AG2344" s="2">
        <f t="shared" ca="1" si="673"/>
        <v>0</v>
      </c>
    </row>
    <row r="2345" spans="1:33" x14ac:dyDescent="0.25">
      <c r="A2345" s="2">
        <v>1</v>
      </c>
      <c r="B2345" s="2">
        <v>0</v>
      </c>
      <c r="C2345" s="4" t="s">
        <v>8291</v>
      </c>
      <c r="D2345" s="4" t="s">
        <v>8290</v>
      </c>
      <c r="E2345" s="4" t="s">
        <v>8289</v>
      </c>
      <c r="F2345" s="4" t="s">
        <v>8288</v>
      </c>
      <c r="G2345" s="4" t="s">
        <v>8287</v>
      </c>
      <c r="H2345" s="5">
        <f ca="1">IF(NOT(L2345), COUNTIF(Validations!U$3:U$4002,Validations!U2346),0)</f>
        <v>0</v>
      </c>
      <c r="I2345" s="5">
        <f ca="1">IF(NOT(M2345), COUNTIF(Validations!V$3:V$4002,Validations!V2346),0)</f>
        <v>0</v>
      </c>
      <c r="J2345" s="5">
        <f t="shared" ca="1" si="657"/>
        <v>0</v>
      </c>
      <c r="K2345" s="5">
        <f t="shared" ca="1" si="658"/>
        <v>0</v>
      </c>
      <c r="L2345" s="2">
        <f t="shared" ca="1" si="659"/>
        <v>1</v>
      </c>
      <c r="M2345" s="2">
        <f t="shared" ca="1" si="660"/>
        <v>1</v>
      </c>
      <c r="N2345" s="6">
        <f t="shared" ca="1" si="661"/>
        <v>1</v>
      </c>
      <c r="O2345" s="2">
        <f t="shared" ca="1" si="662"/>
        <v>1</v>
      </c>
      <c r="P2345" s="2">
        <f t="shared" ca="1" si="663"/>
        <v>1</v>
      </c>
      <c r="Q2345" s="2">
        <f t="shared" ca="1" si="664"/>
        <v>1</v>
      </c>
      <c r="R2345" s="2">
        <f t="shared" ca="1" si="665"/>
        <v>1</v>
      </c>
      <c r="S2345" s="7">
        <f ca="1">IF(NOT(L2345),SUMPRODUCT(SEARCH(MID(Validations!U2346,ROW(INDIRECT("1:"&amp;T2345)),1),"abcdefghijklmnopqrstuvwxyz1234567890-_. ")),0)</f>
        <v>0</v>
      </c>
      <c r="T2345" s="2">
        <f ca="1">LEN(Validations!U2346)</f>
        <v>0</v>
      </c>
      <c r="U2345" s="2">
        <f ca="1">LEN(Validations!W2346)</f>
        <v>0</v>
      </c>
      <c r="V2345" s="2">
        <f ca="1">LEN(Validations!X2346)</f>
        <v>0</v>
      </c>
      <c r="W2345" s="2">
        <f ca="1">LEN(Validations!Y2346)</f>
        <v>0</v>
      </c>
      <c r="X2345" s="2">
        <f ca="1">LEN(Validations!V2346)</f>
        <v>0</v>
      </c>
      <c r="Y2345" s="2">
        <f t="shared" ca="1" si="666"/>
        <v>0</v>
      </c>
      <c r="Z2345" s="2">
        <f t="shared" ca="1" si="667"/>
        <v>0</v>
      </c>
      <c r="AA2345" s="2">
        <f t="shared" ca="1" si="668"/>
        <v>0</v>
      </c>
      <c r="AB2345" s="2">
        <f t="shared" ca="1" si="656"/>
        <v>0</v>
      </c>
      <c r="AC2345" s="2">
        <f t="shared" ca="1" si="669"/>
        <v>0</v>
      </c>
      <c r="AD2345" s="2">
        <f t="shared" ca="1" si="670"/>
        <v>0</v>
      </c>
      <c r="AE2345" s="2">
        <f t="shared" ca="1" si="671"/>
        <v>0</v>
      </c>
      <c r="AF2345" s="2">
        <f t="shared" ca="1" si="672"/>
        <v>0</v>
      </c>
      <c r="AG2345" s="2">
        <f t="shared" ca="1" si="673"/>
        <v>0</v>
      </c>
    </row>
    <row r="2346" spans="1:33" x14ac:dyDescent="0.25">
      <c r="A2346" s="2">
        <v>1</v>
      </c>
      <c r="B2346" s="2">
        <v>0</v>
      </c>
      <c r="C2346" s="4" t="s">
        <v>8286</v>
      </c>
      <c r="D2346" s="4" t="s">
        <v>8285</v>
      </c>
      <c r="E2346" s="4" t="s">
        <v>8284</v>
      </c>
      <c r="F2346" s="4" t="s">
        <v>8283</v>
      </c>
      <c r="G2346" s="4" t="s">
        <v>8282</v>
      </c>
      <c r="H2346" s="5">
        <f ca="1">IF(NOT(L2346), COUNTIF(Validations!U$3:U$4002,Validations!U2347),0)</f>
        <v>0</v>
      </c>
      <c r="I2346" s="5">
        <f ca="1">IF(NOT(M2346), COUNTIF(Validations!V$3:V$4002,Validations!V2347),0)</f>
        <v>0</v>
      </c>
      <c r="J2346" s="5">
        <f t="shared" ca="1" si="657"/>
        <v>0</v>
      </c>
      <c r="K2346" s="5">
        <f t="shared" ca="1" si="658"/>
        <v>0</v>
      </c>
      <c r="L2346" s="2">
        <f t="shared" ca="1" si="659"/>
        <v>1</v>
      </c>
      <c r="M2346" s="2">
        <f t="shared" ca="1" si="660"/>
        <v>1</v>
      </c>
      <c r="N2346" s="6">
        <f t="shared" ca="1" si="661"/>
        <v>1</v>
      </c>
      <c r="O2346" s="2">
        <f t="shared" ca="1" si="662"/>
        <v>1</v>
      </c>
      <c r="P2346" s="2">
        <f t="shared" ca="1" si="663"/>
        <v>1</v>
      </c>
      <c r="Q2346" s="2">
        <f t="shared" ca="1" si="664"/>
        <v>1</v>
      </c>
      <c r="R2346" s="2">
        <f t="shared" ca="1" si="665"/>
        <v>1</v>
      </c>
      <c r="S2346" s="7">
        <f ca="1">IF(NOT(L2346),SUMPRODUCT(SEARCH(MID(Validations!U2347,ROW(INDIRECT("1:"&amp;T2346)),1),"abcdefghijklmnopqrstuvwxyz1234567890-_. ")),0)</f>
        <v>0</v>
      </c>
      <c r="T2346" s="2">
        <f ca="1">LEN(Validations!U2347)</f>
        <v>0</v>
      </c>
      <c r="U2346" s="2">
        <f ca="1">LEN(Validations!W2347)</f>
        <v>0</v>
      </c>
      <c r="V2346" s="2">
        <f ca="1">LEN(Validations!X2347)</f>
        <v>0</v>
      </c>
      <c r="W2346" s="2">
        <f ca="1">LEN(Validations!Y2347)</f>
        <v>0</v>
      </c>
      <c r="X2346" s="2">
        <f ca="1">LEN(Validations!V2347)</f>
        <v>0</v>
      </c>
      <c r="Y2346" s="2">
        <f t="shared" ca="1" si="666"/>
        <v>0</v>
      </c>
      <c r="Z2346" s="2">
        <f t="shared" ca="1" si="667"/>
        <v>0</v>
      </c>
      <c r="AA2346" s="2">
        <f t="shared" ca="1" si="668"/>
        <v>0</v>
      </c>
      <c r="AB2346" s="2">
        <f t="shared" ca="1" si="656"/>
        <v>0</v>
      </c>
      <c r="AC2346" s="2">
        <f t="shared" ca="1" si="669"/>
        <v>0</v>
      </c>
      <c r="AD2346" s="2">
        <f t="shared" ca="1" si="670"/>
        <v>0</v>
      </c>
      <c r="AE2346" s="2">
        <f t="shared" ca="1" si="671"/>
        <v>0</v>
      </c>
      <c r="AF2346" s="2">
        <f t="shared" ca="1" si="672"/>
        <v>0</v>
      </c>
      <c r="AG2346" s="2">
        <f t="shared" ca="1" si="673"/>
        <v>0</v>
      </c>
    </row>
    <row r="2347" spans="1:33" x14ac:dyDescent="0.25">
      <c r="A2347" s="2">
        <v>1</v>
      </c>
      <c r="B2347" s="2">
        <v>0</v>
      </c>
      <c r="C2347" s="4" t="s">
        <v>8281</v>
      </c>
      <c r="D2347" s="4" t="s">
        <v>8280</v>
      </c>
      <c r="E2347" s="4" t="s">
        <v>8279</v>
      </c>
      <c r="F2347" s="4" t="s">
        <v>8278</v>
      </c>
      <c r="G2347" s="4" t="s">
        <v>8277</v>
      </c>
      <c r="H2347" s="5">
        <f ca="1">IF(NOT(L2347), COUNTIF(Validations!U$3:U$4002,Validations!U2348),0)</f>
        <v>0</v>
      </c>
      <c r="I2347" s="5">
        <f ca="1">IF(NOT(M2347), COUNTIF(Validations!V$3:V$4002,Validations!V2348),0)</f>
        <v>0</v>
      </c>
      <c r="J2347" s="5">
        <f t="shared" ca="1" si="657"/>
        <v>0</v>
      </c>
      <c r="K2347" s="5">
        <f t="shared" ca="1" si="658"/>
        <v>0</v>
      </c>
      <c r="L2347" s="2">
        <f t="shared" ca="1" si="659"/>
        <v>1</v>
      </c>
      <c r="M2347" s="2">
        <f t="shared" ca="1" si="660"/>
        <v>1</v>
      </c>
      <c r="N2347" s="6">
        <f t="shared" ca="1" si="661"/>
        <v>1</v>
      </c>
      <c r="O2347" s="2">
        <f t="shared" ca="1" si="662"/>
        <v>1</v>
      </c>
      <c r="P2347" s="2">
        <f t="shared" ca="1" si="663"/>
        <v>1</v>
      </c>
      <c r="Q2347" s="2">
        <f t="shared" ca="1" si="664"/>
        <v>1</v>
      </c>
      <c r="R2347" s="2">
        <f t="shared" ca="1" si="665"/>
        <v>1</v>
      </c>
      <c r="S2347" s="7">
        <f ca="1">IF(NOT(L2347),SUMPRODUCT(SEARCH(MID(Validations!U2348,ROW(INDIRECT("1:"&amp;T2347)),1),"abcdefghijklmnopqrstuvwxyz1234567890-_. ")),0)</f>
        <v>0</v>
      </c>
      <c r="T2347" s="2">
        <f ca="1">LEN(Validations!U2348)</f>
        <v>0</v>
      </c>
      <c r="U2347" s="2">
        <f ca="1">LEN(Validations!W2348)</f>
        <v>0</v>
      </c>
      <c r="V2347" s="2">
        <f ca="1">LEN(Validations!X2348)</f>
        <v>0</v>
      </c>
      <c r="W2347" s="2">
        <f ca="1">LEN(Validations!Y2348)</f>
        <v>0</v>
      </c>
      <c r="X2347" s="2">
        <f ca="1">LEN(Validations!V2348)</f>
        <v>0</v>
      </c>
      <c r="Y2347" s="2">
        <f t="shared" ca="1" si="666"/>
        <v>0</v>
      </c>
      <c r="Z2347" s="2">
        <f t="shared" ca="1" si="667"/>
        <v>0</v>
      </c>
      <c r="AA2347" s="2">
        <f t="shared" ca="1" si="668"/>
        <v>0</v>
      </c>
      <c r="AB2347" s="2">
        <f t="shared" ca="1" si="656"/>
        <v>0</v>
      </c>
      <c r="AC2347" s="2">
        <f t="shared" ca="1" si="669"/>
        <v>0</v>
      </c>
      <c r="AD2347" s="2">
        <f t="shared" ca="1" si="670"/>
        <v>0</v>
      </c>
      <c r="AE2347" s="2">
        <f t="shared" ca="1" si="671"/>
        <v>0</v>
      </c>
      <c r="AF2347" s="2">
        <f t="shared" ca="1" si="672"/>
        <v>0</v>
      </c>
      <c r="AG2347" s="2">
        <f t="shared" ca="1" si="673"/>
        <v>0</v>
      </c>
    </row>
    <row r="2348" spans="1:33" x14ac:dyDescent="0.25">
      <c r="A2348" s="2">
        <v>1</v>
      </c>
      <c r="B2348" s="2">
        <v>0</v>
      </c>
      <c r="C2348" s="4" t="s">
        <v>8276</v>
      </c>
      <c r="D2348" s="4" t="s">
        <v>8275</v>
      </c>
      <c r="E2348" s="4" t="s">
        <v>8274</v>
      </c>
      <c r="F2348" s="4" t="s">
        <v>8273</v>
      </c>
      <c r="G2348" s="4" t="s">
        <v>8272</v>
      </c>
      <c r="H2348" s="5">
        <f ca="1">IF(NOT(L2348), COUNTIF(Validations!U$3:U$4002,Validations!U2349),0)</f>
        <v>0</v>
      </c>
      <c r="I2348" s="5">
        <f ca="1">IF(NOT(M2348), COUNTIF(Validations!V$3:V$4002,Validations!V2349),0)</f>
        <v>0</v>
      </c>
      <c r="J2348" s="5">
        <f t="shared" ca="1" si="657"/>
        <v>0</v>
      </c>
      <c r="K2348" s="5">
        <f t="shared" ca="1" si="658"/>
        <v>0</v>
      </c>
      <c r="L2348" s="2">
        <f t="shared" ca="1" si="659"/>
        <v>1</v>
      </c>
      <c r="M2348" s="2">
        <f t="shared" ca="1" si="660"/>
        <v>1</v>
      </c>
      <c r="N2348" s="6">
        <f t="shared" ca="1" si="661"/>
        <v>1</v>
      </c>
      <c r="O2348" s="2">
        <f t="shared" ca="1" si="662"/>
        <v>1</v>
      </c>
      <c r="P2348" s="2">
        <f t="shared" ca="1" si="663"/>
        <v>1</v>
      </c>
      <c r="Q2348" s="2">
        <f t="shared" ca="1" si="664"/>
        <v>1</v>
      </c>
      <c r="R2348" s="2">
        <f t="shared" ca="1" si="665"/>
        <v>1</v>
      </c>
      <c r="S2348" s="7">
        <f ca="1">IF(NOT(L2348),SUMPRODUCT(SEARCH(MID(Validations!U2349,ROW(INDIRECT("1:"&amp;T2348)),1),"abcdefghijklmnopqrstuvwxyz1234567890-_. ")),0)</f>
        <v>0</v>
      </c>
      <c r="T2348" s="2">
        <f ca="1">LEN(Validations!U2349)</f>
        <v>0</v>
      </c>
      <c r="U2348" s="2">
        <f ca="1">LEN(Validations!W2349)</f>
        <v>0</v>
      </c>
      <c r="V2348" s="2">
        <f ca="1">LEN(Validations!X2349)</f>
        <v>0</v>
      </c>
      <c r="W2348" s="2">
        <f ca="1">LEN(Validations!Y2349)</f>
        <v>0</v>
      </c>
      <c r="X2348" s="2">
        <f ca="1">LEN(Validations!V2349)</f>
        <v>0</v>
      </c>
      <c r="Y2348" s="2">
        <f t="shared" ca="1" si="666"/>
        <v>0</v>
      </c>
      <c r="Z2348" s="2">
        <f t="shared" ca="1" si="667"/>
        <v>0</v>
      </c>
      <c r="AA2348" s="2">
        <f t="shared" ca="1" si="668"/>
        <v>0</v>
      </c>
      <c r="AB2348" s="2">
        <f t="shared" ca="1" si="656"/>
        <v>0</v>
      </c>
      <c r="AC2348" s="2">
        <f t="shared" ca="1" si="669"/>
        <v>0</v>
      </c>
      <c r="AD2348" s="2">
        <f t="shared" ca="1" si="670"/>
        <v>0</v>
      </c>
      <c r="AE2348" s="2">
        <f t="shared" ca="1" si="671"/>
        <v>0</v>
      </c>
      <c r="AF2348" s="2">
        <f t="shared" ca="1" si="672"/>
        <v>0</v>
      </c>
      <c r="AG2348" s="2">
        <f t="shared" ca="1" si="673"/>
        <v>0</v>
      </c>
    </row>
    <row r="2349" spans="1:33" x14ac:dyDescent="0.25">
      <c r="A2349" s="2">
        <v>1</v>
      </c>
      <c r="B2349" s="2">
        <v>0</v>
      </c>
      <c r="C2349" s="4" t="s">
        <v>8271</v>
      </c>
      <c r="D2349" s="4" t="s">
        <v>8270</v>
      </c>
      <c r="E2349" s="4" t="s">
        <v>8269</v>
      </c>
      <c r="F2349" s="4" t="s">
        <v>8268</v>
      </c>
      <c r="G2349" s="4" t="s">
        <v>8267</v>
      </c>
      <c r="H2349" s="5">
        <f ca="1">IF(NOT(L2349), COUNTIF(Validations!U$3:U$4002,Validations!U2350),0)</f>
        <v>0</v>
      </c>
      <c r="I2349" s="5">
        <f ca="1">IF(NOT(M2349), COUNTIF(Validations!V$3:V$4002,Validations!V2350),0)</f>
        <v>0</v>
      </c>
      <c r="J2349" s="5">
        <f t="shared" ca="1" si="657"/>
        <v>0</v>
      </c>
      <c r="K2349" s="5">
        <f t="shared" ca="1" si="658"/>
        <v>0</v>
      </c>
      <c r="L2349" s="2">
        <f t="shared" ca="1" si="659"/>
        <v>1</v>
      </c>
      <c r="M2349" s="2">
        <f t="shared" ca="1" si="660"/>
        <v>1</v>
      </c>
      <c r="N2349" s="6">
        <f t="shared" ca="1" si="661"/>
        <v>1</v>
      </c>
      <c r="O2349" s="2">
        <f t="shared" ca="1" si="662"/>
        <v>1</v>
      </c>
      <c r="P2349" s="2">
        <f t="shared" ca="1" si="663"/>
        <v>1</v>
      </c>
      <c r="Q2349" s="2">
        <f t="shared" ca="1" si="664"/>
        <v>1</v>
      </c>
      <c r="R2349" s="2">
        <f t="shared" ca="1" si="665"/>
        <v>1</v>
      </c>
      <c r="S2349" s="7">
        <f ca="1">IF(NOT(L2349),SUMPRODUCT(SEARCH(MID(Validations!U2350,ROW(INDIRECT("1:"&amp;T2349)),1),"abcdefghijklmnopqrstuvwxyz1234567890-_. ")),0)</f>
        <v>0</v>
      </c>
      <c r="T2349" s="2">
        <f ca="1">LEN(Validations!U2350)</f>
        <v>0</v>
      </c>
      <c r="U2349" s="2">
        <f ca="1">LEN(Validations!W2350)</f>
        <v>0</v>
      </c>
      <c r="V2349" s="2">
        <f ca="1">LEN(Validations!X2350)</f>
        <v>0</v>
      </c>
      <c r="W2349" s="2">
        <f ca="1">LEN(Validations!Y2350)</f>
        <v>0</v>
      </c>
      <c r="X2349" s="2">
        <f ca="1">LEN(Validations!V2350)</f>
        <v>0</v>
      </c>
      <c r="Y2349" s="2">
        <f t="shared" ca="1" si="666"/>
        <v>0</v>
      </c>
      <c r="Z2349" s="2">
        <f t="shared" ca="1" si="667"/>
        <v>0</v>
      </c>
      <c r="AA2349" s="2">
        <f t="shared" ca="1" si="668"/>
        <v>0</v>
      </c>
      <c r="AB2349" s="2">
        <f t="shared" ca="1" si="656"/>
        <v>0</v>
      </c>
      <c r="AC2349" s="2">
        <f t="shared" ca="1" si="669"/>
        <v>0</v>
      </c>
      <c r="AD2349" s="2">
        <f t="shared" ca="1" si="670"/>
        <v>0</v>
      </c>
      <c r="AE2349" s="2">
        <f t="shared" ca="1" si="671"/>
        <v>0</v>
      </c>
      <c r="AF2349" s="2">
        <f t="shared" ca="1" si="672"/>
        <v>0</v>
      </c>
      <c r="AG2349" s="2">
        <f t="shared" ca="1" si="673"/>
        <v>0</v>
      </c>
    </row>
    <row r="2350" spans="1:33" x14ac:dyDescent="0.25">
      <c r="A2350" s="2">
        <v>1</v>
      </c>
      <c r="B2350" s="2">
        <v>0</v>
      </c>
      <c r="C2350" s="4" t="s">
        <v>8266</v>
      </c>
      <c r="D2350" s="4" t="s">
        <v>8265</v>
      </c>
      <c r="E2350" s="4" t="s">
        <v>8264</v>
      </c>
      <c r="F2350" s="4" t="s">
        <v>8263</v>
      </c>
      <c r="G2350" s="4" t="s">
        <v>8262</v>
      </c>
      <c r="H2350" s="5">
        <f ca="1">IF(NOT(L2350), COUNTIF(Validations!U$3:U$4002,Validations!U2351),0)</f>
        <v>0</v>
      </c>
      <c r="I2350" s="5">
        <f ca="1">IF(NOT(M2350), COUNTIF(Validations!V$3:V$4002,Validations!V2351),0)</f>
        <v>0</v>
      </c>
      <c r="J2350" s="5">
        <f t="shared" ca="1" si="657"/>
        <v>0</v>
      </c>
      <c r="K2350" s="5">
        <f t="shared" ca="1" si="658"/>
        <v>0</v>
      </c>
      <c r="L2350" s="2">
        <f t="shared" ca="1" si="659"/>
        <v>1</v>
      </c>
      <c r="M2350" s="2">
        <f t="shared" ca="1" si="660"/>
        <v>1</v>
      </c>
      <c r="N2350" s="6">
        <f t="shared" ca="1" si="661"/>
        <v>1</v>
      </c>
      <c r="O2350" s="2">
        <f t="shared" ca="1" si="662"/>
        <v>1</v>
      </c>
      <c r="P2350" s="2">
        <f t="shared" ca="1" si="663"/>
        <v>1</v>
      </c>
      <c r="Q2350" s="2">
        <f t="shared" ca="1" si="664"/>
        <v>1</v>
      </c>
      <c r="R2350" s="2">
        <f t="shared" ca="1" si="665"/>
        <v>1</v>
      </c>
      <c r="S2350" s="7">
        <f ca="1">IF(NOT(L2350),SUMPRODUCT(SEARCH(MID(Validations!U2351,ROW(INDIRECT("1:"&amp;T2350)),1),"abcdefghijklmnopqrstuvwxyz1234567890-_. ")),0)</f>
        <v>0</v>
      </c>
      <c r="T2350" s="2">
        <f ca="1">LEN(Validations!U2351)</f>
        <v>0</v>
      </c>
      <c r="U2350" s="2">
        <f ca="1">LEN(Validations!W2351)</f>
        <v>0</v>
      </c>
      <c r="V2350" s="2">
        <f ca="1">LEN(Validations!X2351)</f>
        <v>0</v>
      </c>
      <c r="W2350" s="2">
        <f ca="1">LEN(Validations!Y2351)</f>
        <v>0</v>
      </c>
      <c r="X2350" s="2">
        <f ca="1">LEN(Validations!V2351)</f>
        <v>0</v>
      </c>
      <c r="Y2350" s="2">
        <f t="shared" ca="1" si="666"/>
        <v>0</v>
      </c>
      <c r="Z2350" s="2">
        <f t="shared" ca="1" si="667"/>
        <v>0</v>
      </c>
      <c r="AA2350" s="2">
        <f t="shared" ca="1" si="668"/>
        <v>0</v>
      </c>
      <c r="AB2350" s="2">
        <f t="shared" ca="1" si="656"/>
        <v>0</v>
      </c>
      <c r="AC2350" s="2">
        <f t="shared" ca="1" si="669"/>
        <v>0</v>
      </c>
      <c r="AD2350" s="2">
        <f t="shared" ca="1" si="670"/>
        <v>0</v>
      </c>
      <c r="AE2350" s="2">
        <f t="shared" ca="1" si="671"/>
        <v>0</v>
      </c>
      <c r="AF2350" s="2">
        <f t="shared" ca="1" si="672"/>
        <v>0</v>
      </c>
      <c r="AG2350" s="2">
        <f t="shared" ca="1" si="673"/>
        <v>0</v>
      </c>
    </row>
    <row r="2351" spans="1:33" x14ac:dyDescent="0.25">
      <c r="A2351" s="2">
        <v>1</v>
      </c>
      <c r="B2351" s="2">
        <v>0</v>
      </c>
      <c r="C2351" s="4" t="s">
        <v>8261</v>
      </c>
      <c r="D2351" s="4" t="s">
        <v>8260</v>
      </c>
      <c r="E2351" s="4" t="s">
        <v>8259</v>
      </c>
      <c r="F2351" s="4" t="s">
        <v>8258</v>
      </c>
      <c r="G2351" s="4" t="s">
        <v>8257</v>
      </c>
      <c r="H2351" s="5">
        <f ca="1">IF(NOT(L2351), COUNTIF(Validations!U$3:U$4002,Validations!U2352),0)</f>
        <v>0</v>
      </c>
      <c r="I2351" s="5">
        <f ca="1">IF(NOT(M2351), COUNTIF(Validations!V$3:V$4002,Validations!V2352),0)</f>
        <v>0</v>
      </c>
      <c r="J2351" s="5">
        <f t="shared" ca="1" si="657"/>
        <v>0</v>
      </c>
      <c r="K2351" s="5">
        <f t="shared" ca="1" si="658"/>
        <v>0</v>
      </c>
      <c r="L2351" s="2">
        <f t="shared" ca="1" si="659"/>
        <v>1</v>
      </c>
      <c r="M2351" s="2">
        <f t="shared" ca="1" si="660"/>
        <v>1</v>
      </c>
      <c r="N2351" s="6">
        <f t="shared" ca="1" si="661"/>
        <v>1</v>
      </c>
      <c r="O2351" s="2">
        <f t="shared" ca="1" si="662"/>
        <v>1</v>
      </c>
      <c r="P2351" s="2">
        <f t="shared" ca="1" si="663"/>
        <v>1</v>
      </c>
      <c r="Q2351" s="2">
        <f t="shared" ca="1" si="664"/>
        <v>1</v>
      </c>
      <c r="R2351" s="2">
        <f t="shared" ca="1" si="665"/>
        <v>1</v>
      </c>
      <c r="S2351" s="7">
        <f ca="1">IF(NOT(L2351),SUMPRODUCT(SEARCH(MID(Validations!U2352,ROW(INDIRECT("1:"&amp;T2351)),1),"abcdefghijklmnopqrstuvwxyz1234567890-_. ")),0)</f>
        <v>0</v>
      </c>
      <c r="T2351" s="2">
        <f ca="1">LEN(Validations!U2352)</f>
        <v>0</v>
      </c>
      <c r="U2351" s="2">
        <f ca="1">LEN(Validations!W2352)</f>
        <v>0</v>
      </c>
      <c r="V2351" s="2">
        <f ca="1">LEN(Validations!X2352)</f>
        <v>0</v>
      </c>
      <c r="W2351" s="2">
        <f ca="1">LEN(Validations!Y2352)</f>
        <v>0</v>
      </c>
      <c r="X2351" s="2">
        <f ca="1">LEN(Validations!V2352)</f>
        <v>0</v>
      </c>
      <c r="Y2351" s="2">
        <f t="shared" ca="1" si="666"/>
        <v>0</v>
      </c>
      <c r="Z2351" s="2">
        <f t="shared" ca="1" si="667"/>
        <v>0</v>
      </c>
      <c r="AA2351" s="2">
        <f t="shared" ca="1" si="668"/>
        <v>0</v>
      </c>
      <c r="AB2351" s="2">
        <f t="shared" ca="1" si="656"/>
        <v>0</v>
      </c>
      <c r="AC2351" s="2">
        <f t="shared" ca="1" si="669"/>
        <v>0</v>
      </c>
      <c r="AD2351" s="2">
        <f t="shared" ca="1" si="670"/>
        <v>0</v>
      </c>
      <c r="AE2351" s="2">
        <f t="shared" ca="1" si="671"/>
        <v>0</v>
      </c>
      <c r="AF2351" s="2">
        <f t="shared" ca="1" si="672"/>
        <v>0</v>
      </c>
      <c r="AG2351" s="2">
        <f t="shared" ca="1" si="673"/>
        <v>0</v>
      </c>
    </row>
    <row r="2352" spans="1:33" x14ac:dyDescent="0.25">
      <c r="A2352" s="2">
        <v>1</v>
      </c>
      <c r="B2352" s="2">
        <v>0</v>
      </c>
      <c r="C2352" s="4" t="s">
        <v>8256</v>
      </c>
      <c r="D2352" s="4" t="s">
        <v>8255</v>
      </c>
      <c r="E2352" s="4" t="s">
        <v>8254</v>
      </c>
      <c r="F2352" s="4" t="s">
        <v>8253</v>
      </c>
      <c r="G2352" s="4" t="s">
        <v>8252</v>
      </c>
      <c r="H2352" s="5">
        <f ca="1">IF(NOT(L2352), COUNTIF(Validations!U$3:U$4002,Validations!U2353),0)</f>
        <v>0</v>
      </c>
      <c r="I2352" s="5">
        <f ca="1">IF(NOT(M2352), COUNTIF(Validations!V$3:V$4002,Validations!V2353),0)</f>
        <v>0</v>
      </c>
      <c r="J2352" s="5">
        <f t="shared" ca="1" si="657"/>
        <v>0</v>
      </c>
      <c r="K2352" s="5">
        <f t="shared" ca="1" si="658"/>
        <v>0</v>
      </c>
      <c r="L2352" s="2">
        <f t="shared" ca="1" si="659"/>
        <v>1</v>
      </c>
      <c r="M2352" s="2">
        <f t="shared" ca="1" si="660"/>
        <v>1</v>
      </c>
      <c r="N2352" s="6">
        <f t="shared" ca="1" si="661"/>
        <v>1</v>
      </c>
      <c r="O2352" s="2">
        <f t="shared" ca="1" si="662"/>
        <v>1</v>
      </c>
      <c r="P2352" s="2">
        <f t="shared" ca="1" si="663"/>
        <v>1</v>
      </c>
      <c r="Q2352" s="2">
        <f t="shared" ca="1" si="664"/>
        <v>1</v>
      </c>
      <c r="R2352" s="2">
        <f t="shared" ca="1" si="665"/>
        <v>1</v>
      </c>
      <c r="S2352" s="7">
        <f ca="1">IF(NOT(L2352),SUMPRODUCT(SEARCH(MID(Validations!U2353,ROW(INDIRECT("1:"&amp;T2352)),1),"abcdefghijklmnopqrstuvwxyz1234567890-_. ")),0)</f>
        <v>0</v>
      </c>
      <c r="T2352" s="2">
        <f ca="1">LEN(Validations!U2353)</f>
        <v>0</v>
      </c>
      <c r="U2352" s="2">
        <f ca="1">LEN(Validations!W2353)</f>
        <v>0</v>
      </c>
      <c r="V2352" s="2">
        <f ca="1">LEN(Validations!X2353)</f>
        <v>0</v>
      </c>
      <c r="W2352" s="2">
        <f ca="1">LEN(Validations!Y2353)</f>
        <v>0</v>
      </c>
      <c r="X2352" s="2">
        <f ca="1">LEN(Validations!V2353)</f>
        <v>0</v>
      </c>
      <c r="Y2352" s="2">
        <f t="shared" ca="1" si="666"/>
        <v>0</v>
      </c>
      <c r="Z2352" s="2">
        <f t="shared" ca="1" si="667"/>
        <v>0</v>
      </c>
      <c r="AA2352" s="2">
        <f t="shared" ca="1" si="668"/>
        <v>0</v>
      </c>
      <c r="AB2352" s="2">
        <f t="shared" ca="1" si="656"/>
        <v>0</v>
      </c>
      <c r="AC2352" s="2">
        <f t="shared" ca="1" si="669"/>
        <v>0</v>
      </c>
      <c r="AD2352" s="2">
        <f t="shared" ca="1" si="670"/>
        <v>0</v>
      </c>
      <c r="AE2352" s="2">
        <f t="shared" ca="1" si="671"/>
        <v>0</v>
      </c>
      <c r="AF2352" s="2">
        <f t="shared" ca="1" si="672"/>
        <v>0</v>
      </c>
      <c r="AG2352" s="2">
        <f t="shared" ca="1" si="673"/>
        <v>0</v>
      </c>
    </row>
    <row r="2353" spans="1:33" x14ac:dyDescent="0.25">
      <c r="A2353" s="2">
        <v>1</v>
      </c>
      <c r="B2353" s="2">
        <v>0</v>
      </c>
      <c r="C2353" s="4" t="s">
        <v>8251</v>
      </c>
      <c r="D2353" s="4" t="s">
        <v>8250</v>
      </c>
      <c r="E2353" s="4" t="s">
        <v>8249</v>
      </c>
      <c r="F2353" s="4" t="s">
        <v>8248</v>
      </c>
      <c r="G2353" s="4" t="s">
        <v>8247</v>
      </c>
      <c r="H2353" s="5">
        <f ca="1">IF(NOT(L2353), COUNTIF(Validations!U$3:U$4002,Validations!U2354),0)</f>
        <v>0</v>
      </c>
      <c r="I2353" s="5">
        <f ca="1">IF(NOT(M2353), COUNTIF(Validations!V$3:V$4002,Validations!V2354),0)</f>
        <v>0</v>
      </c>
      <c r="J2353" s="5">
        <f t="shared" ca="1" si="657"/>
        <v>0</v>
      </c>
      <c r="K2353" s="5">
        <f t="shared" ca="1" si="658"/>
        <v>0</v>
      </c>
      <c r="L2353" s="2">
        <f t="shared" ca="1" si="659"/>
        <v>1</v>
      </c>
      <c r="M2353" s="2">
        <f t="shared" ca="1" si="660"/>
        <v>1</v>
      </c>
      <c r="N2353" s="6">
        <f t="shared" ca="1" si="661"/>
        <v>1</v>
      </c>
      <c r="O2353" s="2">
        <f t="shared" ca="1" si="662"/>
        <v>1</v>
      </c>
      <c r="P2353" s="2">
        <f t="shared" ca="1" si="663"/>
        <v>1</v>
      </c>
      <c r="Q2353" s="2">
        <f t="shared" ca="1" si="664"/>
        <v>1</v>
      </c>
      <c r="R2353" s="2">
        <f t="shared" ca="1" si="665"/>
        <v>1</v>
      </c>
      <c r="S2353" s="7">
        <f ca="1">IF(NOT(L2353),SUMPRODUCT(SEARCH(MID(Validations!U2354,ROW(INDIRECT("1:"&amp;T2353)),1),"abcdefghijklmnopqrstuvwxyz1234567890-_. ")),0)</f>
        <v>0</v>
      </c>
      <c r="T2353" s="2">
        <f ca="1">LEN(Validations!U2354)</f>
        <v>0</v>
      </c>
      <c r="U2353" s="2">
        <f ca="1">LEN(Validations!W2354)</f>
        <v>0</v>
      </c>
      <c r="V2353" s="2">
        <f ca="1">LEN(Validations!X2354)</f>
        <v>0</v>
      </c>
      <c r="W2353" s="2">
        <f ca="1">LEN(Validations!Y2354)</f>
        <v>0</v>
      </c>
      <c r="X2353" s="2">
        <f ca="1">LEN(Validations!V2354)</f>
        <v>0</v>
      </c>
      <c r="Y2353" s="2">
        <f t="shared" ca="1" si="666"/>
        <v>0</v>
      </c>
      <c r="Z2353" s="2">
        <f t="shared" ca="1" si="667"/>
        <v>0</v>
      </c>
      <c r="AA2353" s="2">
        <f t="shared" ca="1" si="668"/>
        <v>0</v>
      </c>
      <c r="AB2353" s="2">
        <f t="shared" ca="1" si="656"/>
        <v>0</v>
      </c>
      <c r="AC2353" s="2">
        <f t="shared" ca="1" si="669"/>
        <v>0</v>
      </c>
      <c r="AD2353" s="2">
        <f t="shared" ca="1" si="670"/>
        <v>0</v>
      </c>
      <c r="AE2353" s="2">
        <f t="shared" ca="1" si="671"/>
        <v>0</v>
      </c>
      <c r="AF2353" s="2">
        <f t="shared" ca="1" si="672"/>
        <v>0</v>
      </c>
      <c r="AG2353" s="2">
        <f t="shared" ca="1" si="673"/>
        <v>0</v>
      </c>
    </row>
    <row r="2354" spans="1:33" x14ac:dyDescent="0.25">
      <c r="A2354" s="2">
        <v>1</v>
      </c>
      <c r="B2354" s="2">
        <v>0</v>
      </c>
      <c r="C2354" s="4" t="s">
        <v>8246</v>
      </c>
      <c r="D2354" s="4" t="s">
        <v>8245</v>
      </c>
      <c r="E2354" s="4" t="s">
        <v>8244</v>
      </c>
      <c r="F2354" s="4" t="s">
        <v>8243</v>
      </c>
      <c r="G2354" s="4" t="s">
        <v>8242</v>
      </c>
      <c r="H2354" s="5">
        <f ca="1">IF(NOT(L2354), COUNTIF(Validations!U$3:U$4002,Validations!U2355),0)</f>
        <v>0</v>
      </c>
      <c r="I2354" s="5">
        <f ca="1">IF(NOT(M2354), COUNTIF(Validations!V$3:V$4002,Validations!V2355),0)</f>
        <v>0</v>
      </c>
      <c r="J2354" s="5">
        <f t="shared" ca="1" si="657"/>
        <v>0</v>
      </c>
      <c r="K2354" s="5">
        <f t="shared" ca="1" si="658"/>
        <v>0</v>
      </c>
      <c r="L2354" s="2">
        <f t="shared" ca="1" si="659"/>
        <v>1</v>
      </c>
      <c r="M2354" s="2">
        <f t="shared" ca="1" si="660"/>
        <v>1</v>
      </c>
      <c r="N2354" s="6">
        <f t="shared" ca="1" si="661"/>
        <v>1</v>
      </c>
      <c r="O2354" s="2">
        <f t="shared" ca="1" si="662"/>
        <v>1</v>
      </c>
      <c r="P2354" s="2">
        <f t="shared" ca="1" si="663"/>
        <v>1</v>
      </c>
      <c r="Q2354" s="2">
        <f t="shared" ca="1" si="664"/>
        <v>1</v>
      </c>
      <c r="R2354" s="2">
        <f t="shared" ca="1" si="665"/>
        <v>1</v>
      </c>
      <c r="S2354" s="7">
        <f ca="1">IF(NOT(L2354),SUMPRODUCT(SEARCH(MID(Validations!U2355,ROW(INDIRECT("1:"&amp;T2354)),1),"abcdefghijklmnopqrstuvwxyz1234567890-_. ")),0)</f>
        <v>0</v>
      </c>
      <c r="T2354" s="2">
        <f ca="1">LEN(Validations!U2355)</f>
        <v>0</v>
      </c>
      <c r="U2354" s="2">
        <f ca="1">LEN(Validations!W2355)</f>
        <v>0</v>
      </c>
      <c r="V2354" s="2">
        <f ca="1">LEN(Validations!X2355)</f>
        <v>0</v>
      </c>
      <c r="W2354" s="2">
        <f ca="1">LEN(Validations!Y2355)</f>
        <v>0</v>
      </c>
      <c r="X2354" s="2">
        <f ca="1">LEN(Validations!V2355)</f>
        <v>0</v>
      </c>
      <c r="Y2354" s="2">
        <f t="shared" ca="1" si="666"/>
        <v>0</v>
      </c>
      <c r="Z2354" s="2">
        <f t="shared" ca="1" si="667"/>
        <v>0</v>
      </c>
      <c r="AA2354" s="2">
        <f t="shared" ca="1" si="668"/>
        <v>0</v>
      </c>
      <c r="AB2354" s="2">
        <f t="shared" ca="1" si="656"/>
        <v>0</v>
      </c>
      <c r="AC2354" s="2">
        <f t="shared" ca="1" si="669"/>
        <v>0</v>
      </c>
      <c r="AD2354" s="2">
        <f t="shared" ca="1" si="670"/>
        <v>0</v>
      </c>
      <c r="AE2354" s="2">
        <f t="shared" ca="1" si="671"/>
        <v>0</v>
      </c>
      <c r="AF2354" s="2">
        <f t="shared" ca="1" si="672"/>
        <v>0</v>
      </c>
      <c r="AG2354" s="2">
        <f t="shared" ca="1" si="673"/>
        <v>0</v>
      </c>
    </row>
    <row r="2355" spans="1:33" x14ac:dyDescent="0.25">
      <c r="A2355" s="2">
        <v>1</v>
      </c>
      <c r="B2355" s="2">
        <v>0</v>
      </c>
      <c r="C2355" s="4" t="s">
        <v>8241</v>
      </c>
      <c r="D2355" s="4" t="s">
        <v>8240</v>
      </c>
      <c r="E2355" s="4" t="s">
        <v>8239</v>
      </c>
      <c r="F2355" s="4" t="s">
        <v>8238</v>
      </c>
      <c r="G2355" s="4" t="s">
        <v>8237</v>
      </c>
      <c r="H2355" s="5">
        <f ca="1">IF(NOT(L2355), COUNTIF(Validations!U$3:U$4002,Validations!U2356),0)</f>
        <v>0</v>
      </c>
      <c r="I2355" s="5">
        <f ca="1">IF(NOT(M2355), COUNTIF(Validations!V$3:V$4002,Validations!V2356),0)</f>
        <v>0</v>
      </c>
      <c r="J2355" s="5">
        <f t="shared" ca="1" si="657"/>
        <v>0</v>
      </c>
      <c r="K2355" s="5">
        <f t="shared" ca="1" si="658"/>
        <v>0</v>
      </c>
      <c r="L2355" s="2">
        <f t="shared" ca="1" si="659"/>
        <v>1</v>
      </c>
      <c r="M2355" s="2">
        <f t="shared" ca="1" si="660"/>
        <v>1</v>
      </c>
      <c r="N2355" s="6">
        <f t="shared" ca="1" si="661"/>
        <v>1</v>
      </c>
      <c r="O2355" s="2">
        <f t="shared" ca="1" si="662"/>
        <v>1</v>
      </c>
      <c r="P2355" s="2">
        <f t="shared" ca="1" si="663"/>
        <v>1</v>
      </c>
      <c r="Q2355" s="2">
        <f t="shared" ca="1" si="664"/>
        <v>1</v>
      </c>
      <c r="R2355" s="2">
        <f t="shared" ca="1" si="665"/>
        <v>1</v>
      </c>
      <c r="S2355" s="7">
        <f ca="1">IF(NOT(L2355),SUMPRODUCT(SEARCH(MID(Validations!U2356,ROW(INDIRECT("1:"&amp;T2355)),1),"abcdefghijklmnopqrstuvwxyz1234567890-_. ")),0)</f>
        <v>0</v>
      </c>
      <c r="T2355" s="2">
        <f ca="1">LEN(Validations!U2356)</f>
        <v>0</v>
      </c>
      <c r="U2355" s="2">
        <f ca="1">LEN(Validations!W2356)</f>
        <v>0</v>
      </c>
      <c r="V2355" s="2">
        <f ca="1">LEN(Validations!X2356)</f>
        <v>0</v>
      </c>
      <c r="W2355" s="2">
        <f ca="1">LEN(Validations!Y2356)</f>
        <v>0</v>
      </c>
      <c r="X2355" s="2">
        <f ca="1">LEN(Validations!V2356)</f>
        <v>0</v>
      </c>
      <c r="Y2355" s="2">
        <f t="shared" ca="1" si="666"/>
        <v>0</v>
      </c>
      <c r="Z2355" s="2">
        <f t="shared" ca="1" si="667"/>
        <v>0</v>
      </c>
      <c r="AA2355" s="2">
        <f t="shared" ca="1" si="668"/>
        <v>0</v>
      </c>
      <c r="AB2355" s="2">
        <f t="shared" ca="1" si="656"/>
        <v>0</v>
      </c>
      <c r="AC2355" s="2">
        <f t="shared" ca="1" si="669"/>
        <v>0</v>
      </c>
      <c r="AD2355" s="2">
        <f t="shared" ca="1" si="670"/>
        <v>0</v>
      </c>
      <c r="AE2355" s="2">
        <f t="shared" ca="1" si="671"/>
        <v>0</v>
      </c>
      <c r="AF2355" s="2">
        <f t="shared" ca="1" si="672"/>
        <v>0</v>
      </c>
      <c r="AG2355" s="2">
        <f t="shared" ca="1" si="673"/>
        <v>0</v>
      </c>
    </row>
    <row r="2356" spans="1:33" x14ac:dyDescent="0.25">
      <c r="A2356" s="2">
        <v>1</v>
      </c>
      <c r="B2356" s="2">
        <v>0</v>
      </c>
      <c r="C2356" s="4" t="s">
        <v>8236</v>
      </c>
      <c r="D2356" s="4" t="s">
        <v>8235</v>
      </c>
      <c r="E2356" s="4" t="s">
        <v>8234</v>
      </c>
      <c r="F2356" s="4" t="s">
        <v>8233</v>
      </c>
      <c r="G2356" s="4" t="s">
        <v>8232</v>
      </c>
      <c r="H2356" s="5">
        <f ca="1">IF(NOT(L2356), COUNTIF(Validations!U$3:U$4002,Validations!U2357),0)</f>
        <v>0</v>
      </c>
      <c r="I2356" s="5">
        <f ca="1">IF(NOT(M2356), COUNTIF(Validations!V$3:V$4002,Validations!V2357),0)</f>
        <v>0</v>
      </c>
      <c r="J2356" s="5">
        <f t="shared" ca="1" si="657"/>
        <v>0</v>
      </c>
      <c r="K2356" s="5">
        <f t="shared" ca="1" si="658"/>
        <v>0</v>
      </c>
      <c r="L2356" s="2">
        <f t="shared" ca="1" si="659"/>
        <v>1</v>
      </c>
      <c r="M2356" s="2">
        <f t="shared" ca="1" si="660"/>
        <v>1</v>
      </c>
      <c r="N2356" s="6">
        <f t="shared" ca="1" si="661"/>
        <v>1</v>
      </c>
      <c r="O2356" s="2">
        <f t="shared" ca="1" si="662"/>
        <v>1</v>
      </c>
      <c r="P2356" s="2">
        <f t="shared" ca="1" si="663"/>
        <v>1</v>
      </c>
      <c r="Q2356" s="2">
        <f t="shared" ca="1" si="664"/>
        <v>1</v>
      </c>
      <c r="R2356" s="2">
        <f t="shared" ca="1" si="665"/>
        <v>1</v>
      </c>
      <c r="S2356" s="7">
        <f ca="1">IF(NOT(L2356),SUMPRODUCT(SEARCH(MID(Validations!U2357,ROW(INDIRECT("1:"&amp;T2356)),1),"abcdefghijklmnopqrstuvwxyz1234567890-_. ")),0)</f>
        <v>0</v>
      </c>
      <c r="T2356" s="2">
        <f ca="1">LEN(Validations!U2357)</f>
        <v>0</v>
      </c>
      <c r="U2356" s="2">
        <f ca="1">LEN(Validations!W2357)</f>
        <v>0</v>
      </c>
      <c r="V2356" s="2">
        <f ca="1">LEN(Validations!X2357)</f>
        <v>0</v>
      </c>
      <c r="W2356" s="2">
        <f ca="1">LEN(Validations!Y2357)</f>
        <v>0</v>
      </c>
      <c r="X2356" s="2">
        <f ca="1">LEN(Validations!V2357)</f>
        <v>0</v>
      </c>
      <c r="Y2356" s="2">
        <f t="shared" ca="1" si="666"/>
        <v>0</v>
      </c>
      <c r="Z2356" s="2">
        <f t="shared" ca="1" si="667"/>
        <v>0</v>
      </c>
      <c r="AA2356" s="2">
        <f t="shared" ca="1" si="668"/>
        <v>0</v>
      </c>
      <c r="AB2356" s="2">
        <f t="shared" ca="1" si="656"/>
        <v>0</v>
      </c>
      <c r="AC2356" s="2">
        <f t="shared" ca="1" si="669"/>
        <v>0</v>
      </c>
      <c r="AD2356" s="2">
        <f t="shared" ca="1" si="670"/>
        <v>0</v>
      </c>
      <c r="AE2356" s="2">
        <f t="shared" ca="1" si="671"/>
        <v>0</v>
      </c>
      <c r="AF2356" s="2">
        <f t="shared" ca="1" si="672"/>
        <v>0</v>
      </c>
      <c r="AG2356" s="2">
        <f t="shared" ca="1" si="673"/>
        <v>0</v>
      </c>
    </row>
    <row r="2357" spans="1:33" x14ac:dyDescent="0.25">
      <c r="A2357" s="2">
        <v>1</v>
      </c>
      <c r="B2357" s="2">
        <v>0</v>
      </c>
      <c r="C2357" s="4" t="s">
        <v>8231</v>
      </c>
      <c r="D2357" s="4" t="s">
        <v>8230</v>
      </c>
      <c r="E2357" s="4" t="s">
        <v>8229</v>
      </c>
      <c r="F2357" s="4" t="s">
        <v>8228</v>
      </c>
      <c r="G2357" s="4" t="s">
        <v>8227</v>
      </c>
      <c r="H2357" s="5">
        <f ca="1">IF(NOT(L2357), COUNTIF(Validations!U$3:U$4002,Validations!U2358),0)</f>
        <v>0</v>
      </c>
      <c r="I2357" s="5">
        <f ca="1">IF(NOT(M2357), COUNTIF(Validations!V$3:V$4002,Validations!V2358),0)</f>
        <v>0</v>
      </c>
      <c r="J2357" s="5">
        <f t="shared" ca="1" si="657"/>
        <v>0</v>
      </c>
      <c r="K2357" s="5">
        <f t="shared" ca="1" si="658"/>
        <v>0</v>
      </c>
      <c r="L2357" s="2">
        <f t="shared" ca="1" si="659"/>
        <v>1</v>
      </c>
      <c r="M2357" s="2">
        <f t="shared" ca="1" si="660"/>
        <v>1</v>
      </c>
      <c r="N2357" s="6">
        <f t="shared" ca="1" si="661"/>
        <v>1</v>
      </c>
      <c r="O2357" s="2">
        <f t="shared" ca="1" si="662"/>
        <v>1</v>
      </c>
      <c r="P2357" s="2">
        <f t="shared" ca="1" si="663"/>
        <v>1</v>
      </c>
      <c r="Q2357" s="2">
        <f t="shared" ca="1" si="664"/>
        <v>1</v>
      </c>
      <c r="R2357" s="2">
        <f t="shared" ca="1" si="665"/>
        <v>1</v>
      </c>
      <c r="S2357" s="7">
        <f ca="1">IF(NOT(L2357),SUMPRODUCT(SEARCH(MID(Validations!U2358,ROW(INDIRECT("1:"&amp;T2357)),1),"abcdefghijklmnopqrstuvwxyz1234567890-_. ")),0)</f>
        <v>0</v>
      </c>
      <c r="T2357" s="2">
        <f ca="1">LEN(Validations!U2358)</f>
        <v>0</v>
      </c>
      <c r="U2357" s="2">
        <f ca="1">LEN(Validations!W2358)</f>
        <v>0</v>
      </c>
      <c r="V2357" s="2">
        <f ca="1">LEN(Validations!X2358)</f>
        <v>0</v>
      </c>
      <c r="W2357" s="2">
        <f ca="1">LEN(Validations!Y2358)</f>
        <v>0</v>
      </c>
      <c r="X2357" s="2">
        <f ca="1">LEN(Validations!V2358)</f>
        <v>0</v>
      </c>
      <c r="Y2357" s="2">
        <f t="shared" ca="1" si="666"/>
        <v>0</v>
      </c>
      <c r="Z2357" s="2">
        <f t="shared" ca="1" si="667"/>
        <v>0</v>
      </c>
      <c r="AA2357" s="2">
        <f t="shared" ca="1" si="668"/>
        <v>0</v>
      </c>
      <c r="AB2357" s="2">
        <f t="shared" ca="1" si="656"/>
        <v>0</v>
      </c>
      <c r="AC2357" s="2">
        <f t="shared" ca="1" si="669"/>
        <v>0</v>
      </c>
      <c r="AD2357" s="2">
        <f t="shared" ca="1" si="670"/>
        <v>0</v>
      </c>
      <c r="AE2357" s="2">
        <f t="shared" ca="1" si="671"/>
        <v>0</v>
      </c>
      <c r="AF2357" s="2">
        <f t="shared" ca="1" si="672"/>
        <v>0</v>
      </c>
      <c r="AG2357" s="2">
        <f t="shared" ca="1" si="673"/>
        <v>0</v>
      </c>
    </row>
    <row r="2358" spans="1:33" x14ac:dyDescent="0.25">
      <c r="A2358" s="2">
        <v>1</v>
      </c>
      <c r="B2358" s="2">
        <v>0</v>
      </c>
      <c r="C2358" s="4" t="s">
        <v>8226</v>
      </c>
      <c r="D2358" s="4" t="s">
        <v>8225</v>
      </c>
      <c r="E2358" s="4" t="s">
        <v>8224</v>
      </c>
      <c r="F2358" s="4" t="s">
        <v>8223</v>
      </c>
      <c r="G2358" s="4" t="s">
        <v>8222</v>
      </c>
      <c r="H2358" s="5">
        <f ca="1">IF(NOT(L2358), COUNTIF(Validations!U$3:U$4002,Validations!U2359),0)</f>
        <v>0</v>
      </c>
      <c r="I2358" s="5">
        <f ca="1">IF(NOT(M2358), COUNTIF(Validations!V$3:V$4002,Validations!V2359),0)</f>
        <v>0</v>
      </c>
      <c r="J2358" s="5">
        <f t="shared" ca="1" si="657"/>
        <v>0</v>
      </c>
      <c r="K2358" s="5">
        <f t="shared" ca="1" si="658"/>
        <v>0</v>
      </c>
      <c r="L2358" s="2">
        <f t="shared" ca="1" si="659"/>
        <v>1</v>
      </c>
      <c r="M2358" s="2">
        <f t="shared" ca="1" si="660"/>
        <v>1</v>
      </c>
      <c r="N2358" s="6">
        <f t="shared" ca="1" si="661"/>
        <v>1</v>
      </c>
      <c r="O2358" s="2">
        <f t="shared" ca="1" si="662"/>
        <v>1</v>
      </c>
      <c r="P2358" s="2">
        <f t="shared" ca="1" si="663"/>
        <v>1</v>
      </c>
      <c r="Q2358" s="2">
        <f t="shared" ca="1" si="664"/>
        <v>1</v>
      </c>
      <c r="R2358" s="2">
        <f t="shared" ca="1" si="665"/>
        <v>1</v>
      </c>
      <c r="S2358" s="7">
        <f ca="1">IF(NOT(L2358),SUMPRODUCT(SEARCH(MID(Validations!U2359,ROW(INDIRECT("1:"&amp;T2358)),1),"abcdefghijklmnopqrstuvwxyz1234567890-_. ")),0)</f>
        <v>0</v>
      </c>
      <c r="T2358" s="2">
        <f ca="1">LEN(Validations!U2359)</f>
        <v>0</v>
      </c>
      <c r="U2358" s="2">
        <f ca="1">LEN(Validations!W2359)</f>
        <v>0</v>
      </c>
      <c r="V2358" s="2">
        <f ca="1">LEN(Validations!X2359)</f>
        <v>0</v>
      </c>
      <c r="W2358" s="2">
        <f ca="1">LEN(Validations!Y2359)</f>
        <v>0</v>
      </c>
      <c r="X2358" s="2">
        <f ca="1">LEN(Validations!V2359)</f>
        <v>0</v>
      </c>
      <c r="Y2358" s="2">
        <f t="shared" ca="1" si="666"/>
        <v>0</v>
      </c>
      <c r="Z2358" s="2">
        <f t="shared" ca="1" si="667"/>
        <v>0</v>
      </c>
      <c r="AA2358" s="2">
        <f t="shared" ca="1" si="668"/>
        <v>0</v>
      </c>
      <c r="AB2358" s="2">
        <f t="shared" ca="1" si="656"/>
        <v>0</v>
      </c>
      <c r="AC2358" s="2">
        <f t="shared" ca="1" si="669"/>
        <v>0</v>
      </c>
      <c r="AD2358" s="2">
        <f t="shared" ca="1" si="670"/>
        <v>0</v>
      </c>
      <c r="AE2358" s="2">
        <f t="shared" ca="1" si="671"/>
        <v>0</v>
      </c>
      <c r="AF2358" s="2">
        <f t="shared" ca="1" si="672"/>
        <v>0</v>
      </c>
      <c r="AG2358" s="2">
        <f t="shared" ca="1" si="673"/>
        <v>0</v>
      </c>
    </row>
    <row r="2359" spans="1:33" x14ac:dyDescent="0.25">
      <c r="A2359" s="2">
        <v>1</v>
      </c>
      <c r="B2359" s="2">
        <v>0</v>
      </c>
      <c r="C2359" s="4" t="s">
        <v>8221</v>
      </c>
      <c r="D2359" s="4" t="s">
        <v>8220</v>
      </c>
      <c r="E2359" s="4" t="s">
        <v>8219</v>
      </c>
      <c r="F2359" s="4" t="s">
        <v>8218</v>
      </c>
      <c r="G2359" s="4" t="s">
        <v>8217</v>
      </c>
      <c r="H2359" s="5">
        <f ca="1">IF(NOT(L2359), COUNTIF(Validations!U$3:U$4002,Validations!U2360),0)</f>
        <v>0</v>
      </c>
      <c r="I2359" s="5">
        <f ca="1">IF(NOT(M2359), COUNTIF(Validations!V$3:V$4002,Validations!V2360),0)</f>
        <v>0</v>
      </c>
      <c r="J2359" s="5">
        <f t="shared" ca="1" si="657"/>
        <v>0</v>
      </c>
      <c r="K2359" s="5">
        <f t="shared" ca="1" si="658"/>
        <v>0</v>
      </c>
      <c r="L2359" s="2">
        <f t="shared" ca="1" si="659"/>
        <v>1</v>
      </c>
      <c r="M2359" s="2">
        <f t="shared" ca="1" si="660"/>
        <v>1</v>
      </c>
      <c r="N2359" s="6">
        <f t="shared" ca="1" si="661"/>
        <v>1</v>
      </c>
      <c r="O2359" s="2">
        <f t="shared" ca="1" si="662"/>
        <v>1</v>
      </c>
      <c r="P2359" s="2">
        <f t="shared" ca="1" si="663"/>
        <v>1</v>
      </c>
      <c r="Q2359" s="2">
        <f t="shared" ca="1" si="664"/>
        <v>1</v>
      </c>
      <c r="R2359" s="2">
        <f t="shared" ca="1" si="665"/>
        <v>1</v>
      </c>
      <c r="S2359" s="7">
        <f ca="1">IF(NOT(L2359),SUMPRODUCT(SEARCH(MID(Validations!U2360,ROW(INDIRECT("1:"&amp;T2359)),1),"abcdefghijklmnopqrstuvwxyz1234567890-_. ")),0)</f>
        <v>0</v>
      </c>
      <c r="T2359" s="2">
        <f ca="1">LEN(Validations!U2360)</f>
        <v>0</v>
      </c>
      <c r="U2359" s="2">
        <f ca="1">LEN(Validations!W2360)</f>
        <v>0</v>
      </c>
      <c r="V2359" s="2">
        <f ca="1">LEN(Validations!X2360)</f>
        <v>0</v>
      </c>
      <c r="W2359" s="2">
        <f ca="1">LEN(Validations!Y2360)</f>
        <v>0</v>
      </c>
      <c r="X2359" s="2">
        <f ca="1">LEN(Validations!V2360)</f>
        <v>0</v>
      </c>
      <c r="Y2359" s="2">
        <f t="shared" ca="1" si="666"/>
        <v>0</v>
      </c>
      <c r="Z2359" s="2">
        <f t="shared" ca="1" si="667"/>
        <v>0</v>
      </c>
      <c r="AA2359" s="2">
        <f t="shared" ca="1" si="668"/>
        <v>0</v>
      </c>
      <c r="AB2359" s="2">
        <f t="shared" ca="1" si="656"/>
        <v>0</v>
      </c>
      <c r="AC2359" s="2">
        <f t="shared" ca="1" si="669"/>
        <v>0</v>
      </c>
      <c r="AD2359" s="2">
        <f t="shared" ca="1" si="670"/>
        <v>0</v>
      </c>
      <c r="AE2359" s="2">
        <f t="shared" ca="1" si="671"/>
        <v>0</v>
      </c>
      <c r="AF2359" s="2">
        <f t="shared" ca="1" si="672"/>
        <v>0</v>
      </c>
      <c r="AG2359" s="2">
        <f t="shared" ca="1" si="673"/>
        <v>0</v>
      </c>
    </row>
    <row r="2360" spans="1:33" x14ac:dyDescent="0.25">
      <c r="A2360" s="2">
        <v>1</v>
      </c>
      <c r="B2360" s="2">
        <v>0</v>
      </c>
      <c r="C2360" s="4" t="s">
        <v>8216</v>
      </c>
      <c r="D2360" s="4" t="s">
        <v>8215</v>
      </c>
      <c r="E2360" s="4" t="s">
        <v>8214</v>
      </c>
      <c r="F2360" s="4" t="s">
        <v>8213</v>
      </c>
      <c r="G2360" s="4" t="s">
        <v>8212</v>
      </c>
      <c r="H2360" s="5">
        <f ca="1">IF(NOT(L2360), COUNTIF(Validations!U$3:U$4002,Validations!U2361),0)</f>
        <v>0</v>
      </c>
      <c r="I2360" s="5">
        <f ca="1">IF(NOT(M2360), COUNTIF(Validations!V$3:V$4002,Validations!V2361),0)</f>
        <v>0</v>
      </c>
      <c r="J2360" s="5">
        <f t="shared" ca="1" si="657"/>
        <v>0</v>
      </c>
      <c r="K2360" s="5">
        <f t="shared" ca="1" si="658"/>
        <v>0</v>
      </c>
      <c r="L2360" s="2">
        <f t="shared" ca="1" si="659"/>
        <v>1</v>
      </c>
      <c r="M2360" s="2">
        <f t="shared" ca="1" si="660"/>
        <v>1</v>
      </c>
      <c r="N2360" s="6">
        <f t="shared" ca="1" si="661"/>
        <v>1</v>
      </c>
      <c r="O2360" s="2">
        <f t="shared" ca="1" si="662"/>
        <v>1</v>
      </c>
      <c r="P2360" s="2">
        <f t="shared" ca="1" si="663"/>
        <v>1</v>
      </c>
      <c r="Q2360" s="2">
        <f t="shared" ca="1" si="664"/>
        <v>1</v>
      </c>
      <c r="R2360" s="2">
        <f t="shared" ca="1" si="665"/>
        <v>1</v>
      </c>
      <c r="S2360" s="7">
        <f ca="1">IF(NOT(L2360),SUMPRODUCT(SEARCH(MID(Validations!U2361,ROW(INDIRECT("1:"&amp;T2360)),1),"abcdefghijklmnopqrstuvwxyz1234567890-_. ")),0)</f>
        <v>0</v>
      </c>
      <c r="T2360" s="2">
        <f ca="1">LEN(Validations!U2361)</f>
        <v>0</v>
      </c>
      <c r="U2360" s="2">
        <f ca="1">LEN(Validations!W2361)</f>
        <v>0</v>
      </c>
      <c r="V2360" s="2">
        <f ca="1">LEN(Validations!X2361)</f>
        <v>0</v>
      </c>
      <c r="W2360" s="2">
        <f ca="1">LEN(Validations!Y2361)</f>
        <v>0</v>
      </c>
      <c r="X2360" s="2">
        <f ca="1">LEN(Validations!V2361)</f>
        <v>0</v>
      </c>
      <c r="Y2360" s="2">
        <f t="shared" ca="1" si="666"/>
        <v>0</v>
      </c>
      <c r="Z2360" s="2">
        <f t="shared" ca="1" si="667"/>
        <v>0</v>
      </c>
      <c r="AA2360" s="2">
        <f t="shared" ca="1" si="668"/>
        <v>0</v>
      </c>
      <c r="AB2360" s="2">
        <f t="shared" ca="1" si="656"/>
        <v>0</v>
      </c>
      <c r="AC2360" s="2">
        <f t="shared" ca="1" si="669"/>
        <v>0</v>
      </c>
      <c r="AD2360" s="2">
        <f t="shared" ca="1" si="670"/>
        <v>0</v>
      </c>
      <c r="AE2360" s="2">
        <f t="shared" ca="1" si="671"/>
        <v>0</v>
      </c>
      <c r="AF2360" s="2">
        <f t="shared" ca="1" si="672"/>
        <v>0</v>
      </c>
      <c r="AG2360" s="2">
        <f t="shared" ca="1" si="673"/>
        <v>0</v>
      </c>
    </row>
    <row r="2361" spans="1:33" x14ac:dyDescent="0.25">
      <c r="A2361" s="2">
        <v>1</v>
      </c>
      <c r="B2361" s="2">
        <v>0</v>
      </c>
      <c r="C2361" s="4" t="s">
        <v>8211</v>
      </c>
      <c r="D2361" s="4" t="s">
        <v>8210</v>
      </c>
      <c r="E2361" s="4" t="s">
        <v>8209</v>
      </c>
      <c r="F2361" s="4" t="s">
        <v>8208</v>
      </c>
      <c r="G2361" s="4" t="s">
        <v>8207</v>
      </c>
      <c r="H2361" s="5">
        <f ca="1">IF(NOT(L2361), COUNTIF(Validations!U$3:U$4002,Validations!U2362),0)</f>
        <v>0</v>
      </c>
      <c r="I2361" s="5">
        <f ca="1">IF(NOT(M2361), COUNTIF(Validations!V$3:V$4002,Validations!V2362),0)</f>
        <v>0</v>
      </c>
      <c r="J2361" s="5">
        <f t="shared" ca="1" si="657"/>
        <v>0</v>
      </c>
      <c r="K2361" s="5">
        <f t="shared" ca="1" si="658"/>
        <v>0</v>
      </c>
      <c r="L2361" s="2">
        <f t="shared" ca="1" si="659"/>
        <v>1</v>
      </c>
      <c r="M2361" s="2">
        <f t="shared" ca="1" si="660"/>
        <v>1</v>
      </c>
      <c r="N2361" s="6">
        <f t="shared" ca="1" si="661"/>
        <v>1</v>
      </c>
      <c r="O2361" s="2">
        <f t="shared" ca="1" si="662"/>
        <v>1</v>
      </c>
      <c r="P2361" s="2">
        <f t="shared" ca="1" si="663"/>
        <v>1</v>
      </c>
      <c r="Q2361" s="2">
        <f t="shared" ca="1" si="664"/>
        <v>1</v>
      </c>
      <c r="R2361" s="2">
        <f t="shared" ca="1" si="665"/>
        <v>1</v>
      </c>
      <c r="S2361" s="7">
        <f ca="1">IF(NOT(L2361),SUMPRODUCT(SEARCH(MID(Validations!U2362,ROW(INDIRECT("1:"&amp;T2361)),1),"abcdefghijklmnopqrstuvwxyz1234567890-_. ")),0)</f>
        <v>0</v>
      </c>
      <c r="T2361" s="2">
        <f ca="1">LEN(Validations!U2362)</f>
        <v>0</v>
      </c>
      <c r="U2361" s="2">
        <f ca="1">LEN(Validations!W2362)</f>
        <v>0</v>
      </c>
      <c r="V2361" s="2">
        <f ca="1">LEN(Validations!X2362)</f>
        <v>0</v>
      </c>
      <c r="W2361" s="2">
        <f ca="1">LEN(Validations!Y2362)</f>
        <v>0</v>
      </c>
      <c r="X2361" s="2">
        <f ca="1">LEN(Validations!V2362)</f>
        <v>0</v>
      </c>
      <c r="Y2361" s="2">
        <f t="shared" ca="1" si="666"/>
        <v>0</v>
      </c>
      <c r="Z2361" s="2">
        <f t="shared" ca="1" si="667"/>
        <v>0</v>
      </c>
      <c r="AA2361" s="2">
        <f t="shared" ca="1" si="668"/>
        <v>0</v>
      </c>
      <c r="AB2361" s="2">
        <f t="shared" ca="1" si="656"/>
        <v>0</v>
      </c>
      <c r="AC2361" s="2">
        <f t="shared" ca="1" si="669"/>
        <v>0</v>
      </c>
      <c r="AD2361" s="2">
        <f t="shared" ca="1" si="670"/>
        <v>0</v>
      </c>
      <c r="AE2361" s="2">
        <f t="shared" ca="1" si="671"/>
        <v>0</v>
      </c>
      <c r="AF2361" s="2">
        <f t="shared" ca="1" si="672"/>
        <v>0</v>
      </c>
      <c r="AG2361" s="2">
        <f t="shared" ca="1" si="673"/>
        <v>0</v>
      </c>
    </row>
    <row r="2362" spans="1:33" x14ac:dyDescent="0.25">
      <c r="A2362" s="2">
        <v>1</v>
      </c>
      <c r="B2362" s="2">
        <v>0</v>
      </c>
      <c r="C2362" s="4" t="s">
        <v>8206</v>
      </c>
      <c r="D2362" s="4" t="s">
        <v>8205</v>
      </c>
      <c r="E2362" s="4" t="s">
        <v>8204</v>
      </c>
      <c r="F2362" s="4" t="s">
        <v>8203</v>
      </c>
      <c r="G2362" s="4" t="s">
        <v>8202</v>
      </c>
      <c r="H2362" s="5">
        <f ca="1">IF(NOT(L2362), COUNTIF(Validations!U$3:U$4002,Validations!U2363),0)</f>
        <v>0</v>
      </c>
      <c r="I2362" s="5">
        <f ca="1">IF(NOT(M2362), COUNTIF(Validations!V$3:V$4002,Validations!V2363),0)</f>
        <v>0</v>
      </c>
      <c r="J2362" s="5">
        <f t="shared" ca="1" si="657"/>
        <v>0</v>
      </c>
      <c r="K2362" s="5">
        <f t="shared" ca="1" si="658"/>
        <v>0</v>
      </c>
      <c r="L2362" s="2">
        <f t="shared" ca="1" si="659"/>
        <v>1</v>
      </c>
      <c r="M2362" s="2">
        <f t="shared" ca="1" si="660"/>
        <v>1</v>
      </c>
      <c r="N2362" s="6">
        <f t="shared" ca="1" si="661"/>
        <v>1</v>
      </c>
      <c r="O2362" s="2">
        <f t="shared" ca="1" si="662"/>
        <v>1</v>
      </c>
      <c r="P2362" s="2">
        <f t="shared" ca="1" si="663"/>
        <v>1</v>
      </c>
      <c r="Q2362" s="2">
        <f t="shared" ca="1" si="664"/>
        <v>1</v>
      </c>
      <c r="R2362" s="2">
        <f t="shared" ca="1" si="665"/>
        <v>1</v>
      </c>
      <c r="S2362" s="7">
        <f ca="1">IF(NOT(L2362),SUMPRODUCT(SEARCH(MID(Validations!U2363,ROW(INDIRECT("1:"&amp;T2362)),1),"abcdefghijklmnopqrstuvwxyz1234567890-_. ")),0)</f>
        <v>0</v>
      </c>
      <c r="T2362" s="2">
        <f ca="1">LEN(Validations!U2363)</f>
        <v>0</v>
      </c>
      <c r="U2362" s="2">
        <f ca="1">LEN(Validations!W2363)</f>
        <v>0</v>
      </c>
      <c r="V2362" s="2">
        <f ca="1">LEN(Validations!X2363)</f>
        <v>0</v>
      </c>
      <c r="W2362" s="2">
        <f ca="1">LEN(Validations!Y2363)</f>
        <v>0</v>
      </c>
      <c r="X2362" s="2">
        <f ca="1">LEN(Validations!V2363)</f>
        <v>0</v>
      </c>
      <c r="Y2362" s="2">
        <f t="shared" ca="1" si="666"/>
        <v>0</v>
      </c>
      <c r="Z2362" s="2">
        <f t="shared" ca="1" si="667"/>
        <v>0</v>
      </c>
      <c r="AA2362" s="2">
        <f t="shared" ca="1" si="668"/>
        <v>0</v>
      </c>
      <c r="AB2362" s="2">
        <f t="shared" ca="1" si="656"/>
        <v>0</v>
      </c>
      <c r="AC2362" s="2">
        <f t="shared" ca="1" si="669"/>
        <v>0</v>
      </c>
      <c r="AD2362" s="2">
        <f t="shared" ca="1" si="670"/>
        <v>0</v>
      </c>
      <c r="AE2362" s="2">
        <f t="shared" ca="1" si="671"/>
        <v>0</v>
      </c>
      <c r="AF2362" s="2">
        <f t="shared" ca="1" si="672"/>
        <v>0</v>
      </c>
      <c r="AG2362" s="2">
        <f t="shared" ca="1" si="673"/>
        <v>0</v>
      </c>
    </row>
    <row r="2363" spans="1:33" x14ac:dyDescent="0.25">
      <c r="A2363" s="2">
        <v>1</v>
      </c>
      <c r="B2363" s="2">
        <v>0</v>
      </c>
      <c r="C2363" s="4" t="s">
        <v>8201</v>
      </c>
      <c r="D2363" s="4" t="s">
        <v>8200</v>
      </c>
      <c r="E2363" s="4" t="s">
        <v>8199</v>
      </c>
      <c r="F2363" s="4" t="s">
        <v>8198</v>
      </c>
      <c r="G2363" s="4" t="s">
        <v>8197</v>
      </c>
      <c r="H2363" s="5">
        <f ca="1">IF(NOT(L2363), COUNTIF(Validations!U$3:U$4002,Validations!U2364),0)</f>
        <v>0</v>
      </c>
      <c r="I2363" s="5">
        <f ca="1">IF(NOT(M2363), COUNTIF(Validations!V$3:V$4002,Validations!V2364),0)</f>
        <v>0</v>
      </c>
      <c r="J2363" s="5">
        <f t="shared" ca="1" si="657"/>
        <v>0</v>
      </c>
      <c r="K2363" s="5">
        <f t="shared" ca="1" si="658"/>
        <v>0</v>
      </c>
      <c r="L2363" s="2">
        <f t="shared" ca="1" si="659"/>
        <v>1</v>
      </c>
      <c r="M2363" s="2">
        <f t="shared" ca="1" si="660"/>
        <v>1</v>
      </c>
      <c r="N2363" s="6">
        <f t="shared" ca="1" si="661"/>
        <v>1</v>
      </c>
      <c r="O2363" s="2">
        <f t="shared" ca="1" si="662"/>
        <v>1</v>
      </c>
      <c r="P2363" s="2">
        <f t="shared" ca="1" si="663"/>
        <v>1</v>
      </c>
      <c r="Q2363" s="2">
        <f t="shared" ca="1" si="664"/>
        <v>1</v>
      </c>
      <c r="R2363" s="2">
        <f t="shared" ca="1" si="665"/>
        <v>1</v>
      </c>
      <c r="S2363" s="7">
        <f ca="1">IF(NOT(L2363),SUMPRODUCT(SEARCH(MID(Validations!U2364,ROW(INDIRECT("1:"&amp;T2363)),1),"abcdefghijklmnopqrstuvwxyz1234567890-_. ")),0)</f>
        <v>0</v>
      </c>
      <c r="T2363" s="2">
        <f ca="1">LEN(Validations!U2364)</f>
        <v>0</v>
      </c>
      <c r="U2363" s="2">
        <f ca="1">LEN(Validations!W2364)</f>
        <v>0</v>
      </c>
      <c r="V2363" s="2">
        <f ca="1">LEN(Validations!X2364)</f>
        <v>0</v>
      </c>
      <c r="W2363" s="2">
        <f ca="1">LEN(Validations!Y2364)</f>
        <v>0</v>
      </c>
      <c r="X2363" s="2">
        <f ca="1">LEN(Validations!V2364)</f>
        <v>0</v>
      </c>
      <c r="Y2363" s="2">
        <f t="shared" ca="1" si="666"/>
        <v>0</v>
      </c>
      <c r="Z2363" s="2">
        <f t="shared" ca="1" si="667"/>
        <v>0</v>
      </c>
      <c r="AA2363" s="2">
        <f t="shared" ca="1" si="668"/>
        <v>0</v>
      </c>
      <c r="AB2363" s="2">
        <f t="shared" ca="1" si="656"/>
        <v>0</v>
      </c>
      <c r="AC2363" s="2">
        <f t="shared" ca="1" si="669"/>
        <v>0</v>
      </c>
      <c r="AD2363" s="2">
        <f t="shared" ca="1" si="670"/>
        <v>0</v>
      </c>
      <c r="AE2363" s="2">
        <f t="shared" ca="1" si="671"/>
        <v>0</v>
      </c>
      <c r="AF2363" s="2">
        <f t="shared" ca="1" si="672"/>
        <v>0</v>
      </c>
      <c r="AG2363" s="2">
        <f t="shared" ca="1" si="673"/>
        <v>0</v>
      </c>
    </row>
    <row r="2364" spans="1:33" x14ac:dyDescent="0.25">
      <c r="A2364" s="2">
        <v>1</v>
      </c>
      <c r="B2364" s="2">
        <v>0</v>
      </c>
      <c r="C2364" s="4" t="s">
        <v>8196</v>
      </c>
      <c r="D2364" s="4" t="s">
        <v>8195</v>
      </c>
      <c r="E2364" s="4" t="s">
        <v>8194</v>
      </c>
      <c r="F2364" s="4" t="s">
        <v>8193</v>
      </c>
      <c r="G2364" s="4" t="s">
        <v>8192</v>
      </c>
      <c r="H2364" s="5">
        <f ca="1">IF(NOT(L2364), COUNTIF(Validations!U$3:U$4002,Validations!U2365),0)</f>
        <v>0</v>
      </c>
      <c r="I2364" s="5">
        <f ca="1">IF(NOT(M2364), COUNTIF(Validations!V$3:V$4002,Validations!V2365),0)</f>
        <v>0</v>
      </c>
      <c r="J2364" s="5">
        <f t="shared" ca="1" si="657"/>
        <v>0</v>
      </c>
      <c r="K2364" s="5">
        <f t="shared" ca="1" si="658"/>
        <v>0</v>
      </c>
      <c r="L2364" s="2">
        <f t="shared" ca="1" si="659"/>
        <v>1</v>
      </c>
      <c r="M2364" s="2">
        <f t="shared" ca="1" si="660"/>
        <v>1</v>
      </c>
      <c r="N2364" s="6">
        <f t="shared" ca="1" si="661"/>
        <v>1</v>
      </c>
      <c r="O2364" s="2">
        <f t="shared" ca="1" si="662"/>
        <v>1</v>
      </c>
      <c r="P2364" s="2">
        <f t="shared" ca="1" si="663"/>
        <v>1</v>
      </c>
      <c r="Q2364" s="2">
        <f t="shared" ca="1" si="664"/>
        <v>1</v>
      </c>
      <c r="R2364" s="2">
        <f t="shared" ca="1" si="665"/>
        <v>1</v>
      </c>
      <c r="S2364" s="7">
        <f ca="1">IF(NOT(L2364),SUMPRODUCT(SEARCH(MID(Validations!U2365,ROW(INDIRECT("1:"&amp;T2364)),1),"abcdefghijklmnopqrstuvwxyz1234567890-_. ")),0)</f>
        <v>0</v>
      </c>
      <c r="T2364" s="2">
        <f ca="1">LEN(Validations!U2365)</f>
        <v>0</v>
      </c>
      <c r="U2364" s="2">
        <f ca="1">LEN(Validations!W2365)</f>
        <v>0</v>
      </c>
      <c r="V2364" s="2">
        <f ca="1">LEN(Validations!X2365)</f>
        <v>0</v>
      </c>
      <c r="W2364" s="2">
        <f ca="1">LEN(Validations!Y2365)</f>
        <v>0</v>
      </c>
      <c r="X2364" s="2">
        <f ca="1">LEN(Validations!V2365)</f>
        <v>0</v>
      </c>
      <c r="Y2364" s="2">
        <f t="shared" ca="1" si="666"/>
        <v>0</v>
      </c>
      <c r="Z2364" s="2">
        <f t="shared" ca="1" si="667"/>
        <v>0</v>
      </c>
      <c r="AA2364" s="2">
        <f t="shared" ca="1" si="668"/>
        <v>0</v>
      </c>
      <c r="AB2364" s="2">
        <f t="shared" ca="1" si="656"/>
        <v>0</v>
      </c>
      <c r="AC2364" s="2">
        <f t="shared" ca="1" si="669"/>
        <v>0</v>
      </c>
      <c r="AD2364" s="2">
        <f t="shared" ca="1" si="670"/>
        <v>0</v>
      </c>
      <c r="AE2364" s="2">
        <f t="shared" ca="1" si="671"/>
        <v>0</v>
      </c>
      <c r="AF2364" s="2">
        <f t="shared" ca="1" si="672"/>
        <v>0</v>
      </c>
      <c r="AG2364" s="2">
        <f t="shared" ca="1" si="673"/>
        <v>0</v>
      </c>
    </row>
    <row r="2365" spans="1:33" x14ac:dyDescent="0.25">
      <c r="A2365" s="2">
        <v>1</v>
      </c>
      <c r="B2365" s="2">
        <v>0</v>
      </c>
      <c r="C2365" s="4" t="s">
        <v>8191</v>
      </c>
      <c r="D2365" s="4" t="s">
        <v>8190</v>
      </c>
      <c r="E2365" s="4" t="s">
        <v>8189</v>
      </c>
      <c r="F2365" s="4" t="s">
        <v>8188</v>
      </c>
      <c r="G2365" s="4" t="s">
        <v>8187</v>
      </c>
      <c r="H2365" s="5">
        <f ca="1">IF(NOT(L2365), COUNTIF(Validations!U$3:U$4002,Validations!U2366),0)</f>
        <v>0</v>
      </c>
      <c r="I2365" s="5">
        <f ca="1">IF(NOT(M2365), COUNTIF(Validations!V$3:V$4002,Validations!V2366),0)</f>
        <v>0</v>
      </c>
      <c r="J2365" s="5">
        <f t="shared" ca="1" si="657"/>
        <v>0</v>
      </c>
      <c r="K2365" s="5">
        <f t="shared" ca="1" si="658"/>
        <v>0</v>
      </c>
      <c r="L2365" s="2">
        <f t="shared" ca="1" si="659"/>
        <v>1</v>
      </c>
      <c r="M2365" s="2">
        <f t="shared" ca="1" si="660"/>
        <v>1</v>
      </c>
      <c r="N2365" s="6">
        <f t="shared" ca="1" si="661"/>
        <v>1</v>
      </c>
      <c r="O2365" s="2">
        <f t="shared" ca="1" si="662"/>
        <v>1</v>
      </c>
      <c r="P2365" s="2">
        <f t="shared" ca="1" si="663"/>
        <v>1</v>
      </c>
      <c r="Q2365" s="2">
        <f t="shared" ca="1" si="664"/>
        <v>1</v>
      </c>
      <c r="R2365" s="2">
        <f t="shared" ca="1" si="665"/>
        <v>1</v>
      </c>
      <c r="S2365" s="7">
        <f ca="1">IF(NOT(L2365),SUMPRODUCT(SEARCH(MID(Validations!U2366,ROW(INDIRECT("1:"&amp;T2365)),1),"abcdefghijklmnopqrstuvwxyz1234567890-_. ")),0)</f>
        <v>0</v>
      </c>
      <c r="T2365" s="2">
        <f ca="1">LEN(Validations!U2366)</f>
        <v>0</v>
      </c>
      <c r="U2365" s="2">
        <f ca="1">LEN(Validations!W2366)</f>
        <v>0</v>
      </c>
      <c r="V2365" s="2">
        <f ca="1">LEN(Validations!X2366)</f>
        <v>0</v>
      </c>
      <c r="W2365" s="2">
        <f ca="1">LEN(Validations!Y2366)</f>
        <v>0</v>
      </c>
      <c r="X2365" s="2">
        <f ca="1">LEN(Validations!V2366)</f>
        <v>0</v>
      </c>
      <c r="Y2365" s="2">
        <f t="shared" ca="1" si="666"/>
        <v>0</v>
      </c>
      <c r="Z2365" s="2">
        <f t="shared" ca="1" si="667"/>
        <v>0</v>
      </c>
      <c r="AA2365" s="2">
        <f t="shared" ca="1" si="668"/>
        <v>0</v>
      </c>
      <c r="AB2365" s="2">
        <f t="shared" ca="1" si="656"/>
        <v>0</v>
      </c>
      <c r="AC2365" s="2">
        <f t="shared" ca="1" si="669"/>
        <v>0</v>
      </c>
      <c r="AD2365" s="2">
        <f t="shared" ca="1" si="670"/>
        <v>0</v>
      </c>
      <c r="AE2365" s="2">
        <f t="shared" ca="1" si="671"/>
        <v>0</v>
      </c>
      <c r="AF2365" s="2">
        <f t="shared" ca="1" si="672"/>
        <v>0</v>
      </c>
      <c r="AG2365" s="2">
        <f t="shared" ca="1" si="673"/>
        <v>0</v>
      </c>
    </row>
    <row r="2366" spans="1:33" x14ac:dyDescent="0.25">
      <c r="A2366" s="2">
        <v>1</v>
      </c>
      <c r="B2366" s="2">
        <v>0</v>
      </c>
      <c r="C2366" s="4" t="s">
        <v>8186</v>
      </c>
      <c r="D2366" s="4" t="s">
        <v>8185</v>
      </c>
      <c r="E2366" s="4" t="s">
        <v>8184</v>
      </c>
      <c r="F2366" s="4" t="s">
        <v>8183</v>
      </c>
      <c r="G2366" s="4" t="s">
        <v>8182</v>
      </c>
      <c r="H2366" s="5">
        <f ca="1">IF(NOT(L2366), COUNTIF(Validations!U$3:U$4002,Validations!U2367),0)</f>
        <v>0</v>
      </c>
      <c r="I2366" s="5">
        <f ca="1">IF(NOT(M2366), COUNTIF(Validations!V$3:V$4002,Validations!V2367),0)</f>
        <v>0</v>
      </c>
      <c r="J2366" s="5">
        <f t="shared" ca="1" si="657"/>
        <v>0</v>
      </c>
      <c r="K2366" s="5">
        <f t="shared" ca="1" si="658"/>
        <v>0</v>
      </c>
      <c r="L2366" s="2">
        <f t="shared" ca="1" si="659"/>
        <v>1</v>
      </c>
      <c r="M2366" s="2">
        <f t="shared" ca="1" si="660"/>
        <v>1</v>
      </c>
      <c r="N2366" s="6">
        <f t="shared" ca="1" si="661"/>
        <v>1</v>
      </c>
      <c r="O2366" s="2">
        <f t="shared" ca="1" si="662"/>
        <v>1</v>
      </c>
      <c r="P2366" s="2">
        <f t="shared" ca="1" si="663"/>
        <v>1</v>
      </c>
      <c r="Q2366" s="2">
        <f t="shared" ca="1" si="664"/>
        <v>1</v>
      </c>
      <c r="R2366" s="2">
        <f t="shared" ca="1" si="665"/>
        <v>1</v>
      </c>
      <c r="S2366" s="7">
        <f ca="1">IF(NOT(L2366),SUMPRODUCT(SEARCH(MID(Validations!U2367,ROW(INDIRECT("1:"&amp;T2366)),1),"abcdefghijklmnopqrstuvwxyz1234567890-_. ")),0)</f>
        <v>0</v>
      </c>
      <c r="T2366" s="2">
        <f ca="1">LEN(Validations!U2367)</f>
        <v>0</v>
      </c>
      <c r="U2366" s="2">
        <f ca="1">LEN(Validations!W2367)</f>
        <v>0</v>
      </c>
      <c r="V2366" s="2">
        <f ca="1">LEN(Validations!X2367)</f>
        <v>0</v>
      </c>
      <c r="W2366" s="2">
        <f ca="1">LEN(Validations!Y2367)</f>
        <v>0</v>
      </c>
      <c r="X2366" s="2">
        <f ca="1">LEN(Validations!V2367)</f>
        <v>0</v>
      </c>
      <c r="Y2366" s="2">
        <f t="shared" ca="1" si="666"/>
        <v>0</v>
      </c>
      <c r="Z2366" s="2">
        <f t="shared" ca="1" si="667"/>
        <v>0</v>
      </c>
      <c r="AA2366" s="2">
        <f t="shared" ca="1" si="668"/>
        <v>0</v>
      </c>
      <c r="AB2366" s="2">
        <f t="shared" ca="1" si="656"/>
        <v>0</v>
      </c>
      <c r="AC2366" s="2">
        <f t="shared" ca="1" si="669"/>
        <v>0</v>
      </c>
      <c r="AD2366" s="2">
        <f t="shared" ca="1" si="670"/>
        <v>0</v>
      </c>
      <c r="AE2366" s="2">
        <f t="shared" ca="1" si="671"/>
        <v>0</v>
      </c>
      <c r="AF2366" s="2">
        <f t="shared" ca="1" si="672"/>
        <v>0</v>
      </c>
      <c r="AG2366" s="2">
        <f t="shared" ca="1" si="673"/>
        <v>0</v>
      </c>
    </row>
    <row r="2367" spans="1:33" x14ac:dyDescent="0.25">
      <c r="A2367" s="2">
        <v>1</v>
      </c>
      <c r="B2367" s="2">
        <v>0</v>
      </c>
      <c r="C2367" s="4" t="s">
        <v>8181</v>
      </c>
      <c r="D2367" s="4" t="s">
        <v>8180</v>
      </c>
      <c r="E2367" s="4" t="s">
        <v>8179</v>
      </c>
      <c r="F2367" s="4" t="s">
        <v>8178</v>
      </c>
      <c r="G2367" s="4" t="s">
        <v>8177</v>
      </c>
      <c r="H2367" s="5">
        <f ca="1">IF(NOT(L2367), COUNTIF(Validations!U$3:U$4002,Validations!U2368),0)</f>
        <v>0</v>
      </c>
      <c r="I2367" s="5">
        <f ca="1">IF(NOT(M2367), COUNTIF(Validations!V$3:V$4002,Validations!V2368),0)</f>
        <v>0</v>
      </c>
      <c r="J2367" s="5">
        <f t="shared" ca="1" si="657"/>
        <v>0</v>
      </c>
      <c r="K2367" s="5">
        <f t="shared" ca="1" si="658"/>
        <v>0</v>
      </c>
      <c r="L2367" s="2">
        <f t="shared" ca="1" si="659"/>
        <v>1</v>
      </c>
      <c r="M2367" s="2">
        <f t="shared" ca="1" si="660"/>
        <v>1</v>
      </c>
      <c r="N2367" s="6">
        <f t="shared" ca="1" si="661"/>
        <v>1</v>
      </c>
      <c r="O2367" s="2">
        <f t="shared" ca="1" si="662"/>
        <v>1</v>
      </c>
      <c r="P2367" s="2">
        <f t="shared" ca="1" si="663"/>
        <v>1</v>
      </c>
      <c r="Q2367" s="2">
        <f t="shared" ca="1" si="664"/>
        <v>1</v>
      </c>
      <c r="R2367" s="2">
        <f t="shared" ca="1" si="665"/>
        <v>1</v>
      </c>
      <c r="S2367" s="7">
        <f ca="1">IF(NOT(L2367),SUMPRODUCT(SEARCH(MID(Validations!U2368,ROW(INDIRECT("1:"&amp;T2367)),1),"abcdefghijklmnopqrstuvwxyz1234567890-_. ")),0)</f>
        <v>0</v>
      </c>
      <c r="T2367" s="2">
        <f ca="1">LEN(Validations!U2368)</f>
        <v>0</v>
      </c>
      <c r="U2367" s="2">
        <f ca="1">LEN(Validations!W2368)</f>
        <v>0</v>
      </c>
      <c r="V2367" s="2">
        <f ca="1">LEN(Validations!X2368)</f>
        <v>0</v>
      </c>
      <c r="W2367" s="2">
        <f ca="1">LEN(Validations!Y2368)</f>
        <v>0</v>
      </c>
      <c r="X2367" s="2">
        <f ca="1">LEN(Validations!V2368)</f>
        <v>0</v>
      </c>
      <c r="Y2367" s="2">
        <f t="shared" ca="1" si="666"/>
        <v>0</v>
      </c>
      <c r="Z2367" s="2">
        <f t="shared" ca="1" si="667"/>
        <v>0</v>
      </c>
      <c r="AA2367" s="2">
        <f t="shared" ca="1" si="668"/>
        <v>0</v>
      </c>
      <c r="AB2367" s="2">
        <f t="shared" ca="1" si="656"/>
        <v>0</v>
      </c>
      <c r="AC2367" s="2">
        <f t="shared" ca="1" si="669"/>
        <v>0</v>
      </c>
      <c r="AD2367" s="2">
        <f t="shared" ca="1" si="670"/>
        <v>0</v>
      </c>
      <c r="AE2367" s="2">
        <f t="shared" ca="1" si="671"/>
        <v>0</v>
      </c>
      <c r="AF2367" s="2">
        <f t="shared" ca="1" si="672"/>
        <v>0</v>
      </c>
      <c r="AG2367" s="2">
        <f t="shared" ca="1" si="673"/>
        <v>0</v>
      </c>
    </row>
    <row r="2368" spans="1:33" x14ac:dyDescent="0.25">
      <c r="A2368" s="2">
        <v>1</v>
      </c>
      <c r="B2368" s="2">
        <v>0</v>
      </c>
      <c r="C2368" s="4" t="s">
        <v>8176</v>
      </c>
      <c r="D2368" s="4" t="s">
        <v>8175</v>
      </c>
      <c r="E2368" s="4" t="s">
        <v>8174</v>
      </c>
      <c r="F2368" s="4" t="s">
        <v>8173</v>
      </c>
      <c r="G2368" s="4" t="s">
        <v>8172</v>
      </c>
      <c r="H2368" s="5">
        <f ca="1">IF(NOT(L2368), COUNTIF(Validations!U$3:U$4002,Validations!U2369),0)</f>
        <v>0</v>
      </c>
      <c r="I2368" s="5">
        <f ca="1">IF(NOT(M2368), COUNTIF(Validations!V$3:V$4002,Validations!V2369),0)</f>
        <v>0</v>
      </c>
      <c r="J2368" s="5">
        <f t="shared" ca="1" si="657"/>
        <v>0</v>
      </c>
      <c r="K2368" s="5">
        <f t="shared" ca="1" si="658"/>
        <v>0</v>
      </c>
      <c r="L2368" s="2">
        <f t="shared" ca="1" si="659"/>
        <v>1</v>
      </c>
      <c r="M2368" s="2">
        <f t="shared" ca="1" si="660"/>
        <v>1</v>
      </c>
      <c r="N2368" s="6">
        <f t="shared" ca="1" si="661"/>
        <v>1</v>
      </c>
      <c r="O2368" s="2">
        <f t="shared" ca="1" si="662"/>
        <v>1</v>
      </c>
      <c r="P2368" s="2">
        <f t="shared" ca="1" si="663"/>
        <v>1</v>
      </c>
      <c r="Q2368" s="2">
        <f t="shared" ca="1" si="664"/>
        <v>1</v>
      </c>
      <c r="R2368" s="2">
        <f t="shared" ca="1" si="665"/>
        <v>1</v>
      </c>
      <c r="S2368" s="7">
        <f ca="1">IF(NOT(L2368),SUMPRODUCT(SEARCH(MID(Validations!U2369,ROW(INDIRECT("1:"&amp;T2368)),1),"abcdefghijklmnopqrstuvwxyz1234567890-_. ")),0)</f>
        <v>0</v>
      </c>
      <c r="T2368" s="2">
        <f ca="1">LEN(Validations!U2369)</f>
        <v>0</v>
      </c>
      <c r="U2368" s="2">
        <f ca="1">LEN(Validations!W2369)</f>
        <v>0</v>
      </c>
      <c r="V2368" s="2">
        <f ca="1">LEN(Validations!X2369)</f>
        <v>0</v>
      </c>
      <c r="W2368" s="2">
        <f ca="1">LEN(Validations!Y2369)</f>
        <v>0</v>
      </c>
      <c r="X2368" s="2">
        <f ca="1">LEN(Validations!V2369)</f>
        <v>0</v>
      </c>
      <c r="Y2368" s="2">
        <f t="shared" ca="1" si="666"/>
        <v>0</v>
      </c>
      <c r="Z2368" s="2">
        <f t="shared" ca="1" si="667"/>
        <v>0</v>
      </c>
      <c r="AA2368" s="2">
        <f t="shared" ca="1" si="668"/>
        <v>0</v>
      </c>
      <c r="AB2368" s="2">
        <f t="shared" ca="1" si="656"/>
        <v>0</v>
      </c>
      <c r="AC2368" s="2">
        <f t="shared" ca="1" si="669"/>
        <v>0</v>
      </c>
      <c r="AD2368" s="2">
        <f t="shared" ca="1" si="670"/>
        <v>0</v>
      </c>
      <c r="AE2368" s="2">
        <f t="shared" ca="1" si="671"/>
        <v>0</v>
      </c>
      <c r="AF2368" s="2">
        <f t="shared" ca="1" si="672"/>
        <v>0</v>
      </c>
      <c r="AG2368" s="2">
        <f t="shared" ca="1" si="673"/>
        <v>0</v>
      </c>
    </row>
    <row r="2369" spans="1:33" x14ac:dyDescent="0.25">
      <c r="A2369" s="2">
        <v>1</v>
      </c>
      <c r="B2369" s="2">
        <v>0</v>
      </c>
      <c r="C2369" s="4" t="s">
        <v>8171</v>
      </c>
      <c r="D2369" s="4" t="s">
        <v>8170</v>
      </c>
      <c r="E2369" s="4" t="s">
        <v>8169</v>
      </c>
      <c r="F2369" s="4" t="s">
        <v>8168</v>
      </c>
      <c r="G2369" s="4" t="s">
        <v>8167</v>
      </c>
      <c r="H2369" s="5">
        <f ca="1">IF(NOT(L2369), COUNTIF(Validations!U$3:U$4002,Validations!U2370),0)</f>
        <v>0</v>
      </c>
      <c r="I2369" s="5">
        <f ca="1">IF(NOT(M2369), COUNTIF(Validations!V$3:V$4002,Validations!V2370),0)</f>
        <v>0</v>
      </c>
      <c r="J2369" s="5">
        <f t="shared" ca="1" si="657"/>
        <v>0</v>
      </c>
      <c r="K2369" s="5">
        <f t="shared" ca="1" si="658"/>
        <v>0</v>
      </c>
      <c r="L2369" s="2">
        <f t="shared" ca="1" si="659"/>
        <v>1</v>
      </c>
      <c r="M2369" s="2">
        <f t="shared" ca="1" si="660"/>
        <v>1</v>
      </c>
      <c r="N2369" s="6">
        <f t="shared" ca="1" si="661"/>
        <v>1</v>
      </c>
      <c r="O2369" s="2">
        <f t="shared" ca="1" si="662"/>
        <v>1</v>
      </c>
      <c r="P2369" s="2">
        <f t="shared" ca="1" si="663"/>
        <v>1</v>
      </c>
      <c r="Q2369" s="2">
        <f t="shared" ca="1" si="664"/>
        <v>1</v>
      </c>
      <c r="R2369" s="2">
        <f t="shared" ca="1" si="665"/>
        <v>1</v>
      </c>
      <c r="S2369" s="7">
        <f ca="1">IF(NOT(L2369),SUMPRODUCT(SEARCH(MID(Validations!U2370,ROW(INDIRECT("1:"&amp;T2369)),1),"abcdefghijklmnopqrstuvwxyz1234567890-_. ")),0)</f>
        <v>0</v>
      </c>
      <c r="T2369" s="2">
        <f ca="1">LEN(Validations!U2370)</f>
        <v>0</v>
      </c>
      <c r="U2369" s="2">
        <f ca="1">LEN(Validations!W2370)</f>
        <v>0</v>
      </c>
      <c r="V2369" s="2">
        <f ca="1">LEN(Validations!X2370)</f>
        <v>0</v>
      </c>
      <c r="W2369" s="2">
        <f ca="1">LEN(Validations!Y2370)</f>
        <v>0</v>
      </c>
      <c r="X2369" s="2">
        <f ca="1">LEN(Validations!V2370)</f>
        <v>0</v>
      </c>
      <c r="Y2369" s="2">
        <f t="shared" ca="1" si="666"/>
        <v>0</v>
      </c>
      <c r="Z2369" s="2">
        <f t="shared" ca="1" si="667"/>
        <v>0</v>
      </c>
      <c r="AA2369" s="2">
        <f t="shared" ca="1" si="668"/>
        <v>0</v>
      </c>
      <c r="AB2369" s="2">
        <f t="shared" ca="1" si="656"/>
        <v>0</v>
      </c>
      <c r="AC2369" s="2">
        <f t="shared" ca="1" si="669"/>
        <v>0</v>
      </c>
      <c r="AD2369" s="2">
        <f t="shared" ca="1" si="670"/>
        <v>0</v>
      </c>
      <c r="AE2369" s="2">
        <f t="shared" ca="1" si="671"/>
        <v>0</v>
      </c>
      <c r="AF2369" s="2">
        <f t="shared" ca="1" si="672"/>
        <v>0</v>
      </c>
      <c r="AG2369" s="2">
        <f t="shared" ca="1" si="673"/>
        <v>0</v>
      </c>
    </row>
    <row r="2370" spans="1:33" x14ac:dyDescent="0.25">
      <c r="A2370" s="2">
        <v>1</v>
      </c>
      <c r="B2370" s="2">
        <v>0</v>
      </c>
      <c r="C2370" s="4" t="s">
        <v>8166</v>
      </c>
      <c r="D2370" s="4" t="s">
        <v>8165</v>
      </c>
      <c r="E2370" s="4" t="s">
        <v>8164</v>
      </c>
      <c r="F2370" s="4" t="s">
        <v>8163</v>
      </c>
      <c r="G2370" s="4" t="s">
        <v>8162</v>
      </c>
      <c r="H2370" s="5">
        <f ca="1">IF(NOT(L2370), COUNTIF(Validations!U$3:U$4002,Validations!U2371),0)</f>
        <v>0</v>
      </c>
      <c r="I2370" s="5">
        <f ca="1">IF(NOT(M2370), COUNTIF(Validations!V$3:V$4002,Validations!V2371),0)</f>
        <v>0</v>
      </c>
      <c r="J2370" s="5">
        <f t="shared" ca="1" si="657"/>
        <v>0</v>
      </c>
      <c r="K2370" s="5">
        <f t="shared" ca="1" si="658"/>
        <v>0</v>
      </c>
      <c r="L2370" s="2">
        <f t="shared" ca="1" si="659"/>
        <v>1</v>
      </c>
      <c r="M2370" s="2">
        <f t="shared" ca="1" si="660"/>
        <v>1</v>
      </c>
      <c r="N2370" s="6">
        <f t="shared" ca="1" si="661"/>
        <v>1</v>
      </c>
      <c r="O2370" s="2">
        <f t="shared" ca="1" si="662"/>
        <v>1</v>
      </c>
      <c r="P2370" s="2">
        <f t="shared" ca="1" si="663"/>
        <v>1</v>
      </c>
      <c r="Q2370" s="2">
        <f t="shared" ca="1" si="664"/>
        <v>1</v>
      </c>
      <c r="R2370" s="2">
        <f t="shared" ca="1" si="665"/>
        <v>1</v>
      </c>
      <c r="S2370" s="7">
        <f ca="1">IF(NOT(L2370),SUMPRODUCT(SEARCH(MID(Validations!U2371,ROW(INDIRECT("1:"&amp;T2370)),1),"abcdefghijklmnopqrstuvwxyz1234567890-_. ")),0)</f>
        <v>0</v>
      </c>
      <c r="T2370" s="2">
        <f ca="1">LEN(Validations!U2371)</f>
        <v>0</v>
      </c>
      <c r="U2370" s="2">
        <f ca="1">LEN(Validations!W2371)</f>
        <v>0</v>
      </c>
      <c r="V2370" s="2">
        <f ca="1">LEN(Validations!X2371)</f>
        <v>0</v>
      </c>
      <c r="W2370" s="2">
        <f ca="1">LEN(Validations!Y2371)</f>
        <v>0</v>
      </c>
      <c r="X2370" s="2">
        <f ca="1">LEN(Validations!V2371)</f>
        <v>0</v>
      </c>
      <c r="Y2370" s="2">
        <f t="shared" ca="1" si="666"/>
        <v>0</v>
      </c>
      <c r="Z2370" s="2">
        <f t="shared" ca="1" si="667"/>
        <v>0</v>
      </c>
      <c r="AA2370" s="2">
        <f t="shared" ca="1" si="668"/>
        <v>0</v>
      </c>
      <c r="AB2370" s="2">
        <f t="shared" ref="AB2370:AB2433" ca="1" si="674">IF(O2370,0,IF(R2370=1,1,0))</f>
        <v>0</v>
      </c>
      <c r="AC2370" s="2">
        <f t="shared" ca="1" si="669"/>
        <v>0</v>
      </c>
      <c r="AD2370" s="2">
        <f t="shared" ca="1" si="670"/>
        <v>0</v>
      </c>
      <c r="AE2370" s="2">
        <f t="shared" ca="1" si="671"/>
        <v>0</v>
      </c>
      <c r="AF2370" s="2">
        <f t="shared" ca="1" si="672"/>
        <v>0</v>
      </c>
      <c r="AG2370" s="2">
        <f t="shared" ca="1" si="673"/>
        <v>0</v>
      </c>
    </row>
    <row r="2371" spans="1:33" x14ac:dyDescent="0.25">
      <c r="A2371" s="2">
        <v>1</v>
      </c>
      <c r="B2371" s="2">
        <v>0</v>
      </c>
      <c r="C2371" s="4" t="s">
        <v>8161</v>
      </c>
      <c r="D2371" s="4" t="s">
        <v>8160</v>
      </c>
      <c r="E2371" s="4" t="s">
        <v>8159</v>
      </c>
      <c r="F2371" s="4" t="s">
        <v>8158</v>
      </c>
      <c r="G2371" s="4" t="s">
        <v>8157</v>
      </c>
      <c r="H2371" s="5">
        <f ca="1">IF(NOT(L2371), COUNTIF(Validations!U$3:U$4002,Validations!U2372),0)</f>
        <v>0</v>
      </c>
      <c r="I2371" s="5">
        <f ca="1">IF(NOT(M2371), COUNTIF(Validations!V$3:V$4002,Validations!V2372),0)</f>
        <v>0</v>
      </c>
      <c r="J2371" s="5">
        <f t="shared" ref="J2371:J2434" ca="1" si="675">IF(H2371&gt;1,1,0)</f>
        <v>0</v>
      </c>
      <c r="K2371" s="5">
        <f t="shared" ref="K2371:K2434" ca="1" si="676">IF(I2371&gt;1,1,0)</f>
        <v>0</v>
      </c>
      <c r="L2371" s="2">
        <f t="shared" ref="L2371:L2434" ca="1" si="677">IF(T2371,0,1)</f>
        <v>1</v>
      </c>
      <c r="M2371" s="2">
        <f t="shared" ref="M2371:M2434" ca="1" si="678">IF(X2371,0,1)</f>
        <v>1</v>
      </c>
      <c r="N2371" s="6">
        <f t="shared" ref="N2371:N2434" ca="1" si="679">IF(OR(L2371,M2371,Q2371,P2371),1,0)</f>
        <v>1</v>
      </c>
      <c r="O2371" s="2">
        <f t="shared" ref="O2371:O2434" ca="1" si="680">IF(U2371,0,1)</f>
        <v>1</v>
      </c>
      <c r="P2371" s="2">
        <f t="shared" ref="P2371:P2434" ca="1" si="681">IF(V2371,0,1)</f>
        <v>1</v>
      </c>
      <c r="Q2371" s="2">
        <f t="shared" ref="Q2371:Q2434" ca="1" si="682">IF(W2371,0,1)</f>
        <v>1</v>
      </c>
      <c r="R2371" s="2">
        <f t="shared" ref="R2371:R2434" ca="1" si="683">IF(AND(P2371,Q2371,M2371,L2371),1,0)</f>
        <v>1</v>
      </c>
      <c r="S2371" s="7">
        <f ca="1">IF(NOT(L2371),SUMPRODUCT(SEARCH(MID(Validations!U2372,ROW(INDIRECT("1:"&amp;T2371)),1),"abcdefghijklmnopqrstuvwxyz1234567890-_. ")),0)</f>
        <v>0</v>
      </c>
      <c r="T2371" s="2">
        <f ca="1">LEN(Validations!U2372)</f>
        <v>0</v>
      </c>
      <c r="U2371" s="2">
        <f ca="1">LEN(Validations!W2372)</f>
        <v>0</v>
      </c>
      <c r="V2371" s="2">
        <f ca="1">LEN(Validations!X2372)</f>
        <v>0</v>
      </c>
      <c r="W2371" s="2">
        <f ca="1">LEN(Validations!Y2372)</f>
        <v>0</v>
      </c>
      <c r="X2371" s="2">
        <f ca="1">LEN(Validations!V2372)</f>
        <v>0</v>
      </c>
      <c r="Y2371" s="2">
        <f t="shared" ref="Y2371:Y2434" ca="1" si="684">IF(N2371=R2371,0,1)</f>
        <v>0</v>
      </c>
      <c r="Z2371" s="2">
        <f t="shared" ref="Z2371:Z2434" ca="1" si="685">IF(NOT(ISNUMBER(S2371)),1,0)</f>
        <v>0</v>
      </c>
      <c r="AA2371" s="2">
        <f t="shared" ref="AA2371:AA2434" ca="1" si="686">IF(OR(Z2371,Y2371,J2371,B2371),1,0)</f>
        <v>0</v>
      </c>
      <c r="AB2371" s="2">
        <f t="shared" ca="1" si="674"/>
        <v>0</v>
      </c>
      <c r="AC2371" s="2">
        <f t="shared" ref="AC2371:AC2434" ca="1" si="687">IF(AND(R2371,NOT(P2371)),1,0)</f>
        <v>0</v>
      </c>
      <c r="AD2371" s="2">
        <f t="shared" ref="AD2371:AD2434" ca="1" si="688">IF(AND(R2371,NOT(Q2371)),1,0)</f>
        <v>0</v>
      </c>
      <c r="AE2371" s="2">
        <f t="shared" ref="AE2371:AE2434" ca="1" si="689">IF(AND(R2371,NOT(M2371)),1,0)</f>
        <v>0</v>
      </c>
      <c r="AF2371" s="2">
        <f t="shared" ref="AF2371:AF2434" ca="1" si="690">IF(OR(AA2371,AB2371,AC2371,AD2371,AE2371),1,0)</f>
        <v>0</v>
      </c>
      <c r="AG2371" s="2">
        <f t="shared" ref="AG2371:AG2434" ca="1" si="691">IF(AF2371,1,0)</f>
        <v>0</v>
      </c>
    </row>
    <row r="2372" spans="1:33" x14ac:dyDescent="0.25">
      <c r="A2372" s="2">
        <v>1</v>
      </c>
      <c r="B2372" s="2">
        <v>0</v>
      </c>
      <c r="C2372" s="4" t="s">
        <v>8156</v>
      </c>
      <c r="D2372" s="4" t="s">
        <v>8155</v>
      </c>
      <c r="E2372" s="4" t="s">
        <v>8154</v>
      </c>
      <c r="F2372" s="4" t="s">
        <v>8153</v>
      </c>
      <c r="G2372" s="4" t="s">
        <v>8152</v>
      </c>
      <c r="H2372" s="5">
        <f ca="1">IF(NOT(L2372), COUNTIF(Validations!U$3:U$4002,Validations!U2373),0)</f>
        <v>0</v>
      </c>
      <c r="I2372" s="5">
        <f ca="1">IF(NOT(M2372), COUNTIF(Validations!V$3:V$4002,Validations!V2373),0)</f>
        <v>0</v>
      </c>
      <c r="J2372" s="5">
        <f t="shared" ca="1" si="675"/>
        <v>0</v>
      </c>
      <c r="K2372" s="5">
        <f t="shared" ca="1" si="676"/>
        <v>0</v>
      </c>
      <c r="L2372" s="2">
        <f t="shared" ca="1" si="677"/>
        <v>1</v>
      </c>
      <c r="M2372" s="2">
        <f t="shared" ca="1" si="678"/>
        <v>1</v>
      </c>
      <c r="N2372" s="6">
        <f t="shared" ca="1" si="679"/>
        <v>1</v>
      </c>
      <c r="O2372" s="2">
        <f t="shared" ca="1" si="680"/>
        <v>1</v>
      </c>
      <c r="P2372" s="2">
        <f t="shared" ca="1" si="681"/>
        <v>1</v>
      </c>
      <c r="Q2372" s="2">
        <f t="shared" ca="1" si="682"/>
        <v>1</v>
      </c>
      <c r="R2372" s="2">
        <f t="shared" ca="1" si="683"/>
        <v>1</v>
      </c>
      <c r="S2372" s="7">
        <f ca="1">IF(NOT(L2372),SUMPRODUCT(SEARCH(MID(Validations!U2373,ROW(INDIRECT("1:"&amp;T2372)),1),"abcdefghijklmnopqrstuvwxyz1234567890-_. ")),0)</f>
        <v>0</v>
      </c>
      <c r="T2372" s="2">
        <f ca="1">LEN(Validations!U2373)</f>
        <v>0</v>
      </c>
      <c r="U2372" s="2">
        <f ca="1">LEN(Validations!W2373)</f>
        <v>0</v>
      </c>
      <c r="V2372" s="2">
        <f ca="1">LEN(Validations!X2373)</f>
        <v>0</v>
      </c>
      <c r="W2372" s="2">
        <f ca="1">LEN(Validations!Y2373)</f>
        <v>0</v>
      </c>
      <c r="X2372" s="2">
        <f ca="1">LEN(Validations!V2373)</f>
        <v>0</v>
      </c>
      <c r="Y2372" s="2">
        <f t="shared" ca="1" si="684"/>
        <v>0</v>
      </c>
      <c r="Z2372" s="2">
        <f t="shared" ca="1" si="685"/>
        <v>0</v>
      </c>
      <c r="AA2372" s="2">
        <f t="shared" ca="1" si="686"/>
        <v>0</v>
      </c>
      <c r="AB2372" s="2">
        <f t="shared" ca="1" si="674"/>
        <v>0</v>
      </c>
      <c r="AC2372" s="2">
        <f t="shared" ca="1" si="687"/>
        <v>0</v>
      </c>
      <c r="AD2372" s="2">
        <f t="shared" ca="1" si="688"/>
        <v>0</v>
      </c>
      <c r="AE2372" s="2">
        <f t="shared" ca="1" si="689"/>
        <v>0</v>
      </c>
      <c r="AF2372" s="2">
        <f t="shared" ca="1" si="690"/>
        <v>0</v>
      </c>
      <c r="AG2372" s="2">
        <f t="shared" ca="1" si="691"/>
        <v>0</v>
      </c>
    </row>
    <row r="2373" spans="1:33" x14ac:dyDescent="0.25">
      <c r="A2373" s="2">
        <v>1</v>
      </c>
      <c r="B2373" s="2">
        <v>0</v>
      </c>
      <c r="C2373" s="4" t="s">
        <v>8151</v>
      </c>
      <c r="D2373" s="4" t="s">
        <v>8150</v>
      </c>
      <c r="E2373" s="4" t="s">
        <v>8149</v>
      </c>
      <c r="F2373" s="4" t="s">
        <v>8148</v>
      </c>
      <c r="G2373" s="4" t="s">
        <v>8147</v>
      </c>
      <c r="H2373" s="5">
        <f ca="1">IF(NOT(L2373), COUNTIF(Validations!U$3:U$4002,Validations!U2374),0)</f>
        <v>0</v>
      </c>
      <c r="I2373" s="5">
        <f ca="1">IF(NOT(M2373), COUNTIF(Validations!V$3:V$4002,Validations!V2374),0)</f>
        <v>0</v>
      </c>
      <c r="J2373" s="5">
        <f t="shared" ca="1" si="675"/>
        <v>0</v>
      </c>
      <c r="K2373" s="5">
        <f t="shared" ca="1" si="676"/>
        <v>0</v>
      </c>
      <c r="L2373" s="2">
        <f t="shared" ca="1" si="677"/>
        <v>1</v>
      </c>
      <c r="M2373" s="2">
        <f t="shared" ca="1" si="678"/>
        <v>1</v>
      </c>
      <c r="N2373" s="6">
        <f t="shared" ca="1" si="679"/>
        <v>1</v>
      </c>
      <c r="O2373" s="2">
        <f t="shared" ca="1" si="680"/>
        <v>1</v>
      </c>
      <c r="P2373" s="2">
        <f t="shared" ca="1" si="681"/>
        <v>1</v>
      </c>
      <c r="Q2373" s="2">
        <f t="shared" ca="1" si="682"/>
        <v>1</v>
      </c>
      <c r="R2373" s="2">
        <f t="shared" ca="1" si="683"/>
        <v>1</v>
      </c>
      <c r="S2373" s="7">
        <f ca="1">IF(NOT(L2373),SUMPRODUCT(SEARCH(MID(Validations!U2374,ROW(INDIRECT("1:"&amp;T2373)),1),"abcdefghijklmnopqrstuvwxyz1234567890-_. ")),0)</f>
        <v>0</v>
      </c>
      <c r="T2373" s="2">
        <f ca="1">LEN(Validations!U2374)</f>
        <v>0</v>
      </c>
      <c r="U2373" s="2">
        <f ca="1">LEN(Validations!W2374)</f>
        <v>0</v>
      </c>
      <c r="V2373" s="2">
        <f ca="1">LEN(Validations!X2374)</f>
        <v>0</v>
      </c>
      <c r="W2373" s="2">
        <f ca="1">LEN(Validations!Y2374)</f>
        <v>0</v>
      </c>
      <c r="X2373" s="2">
        <f ca="1">LEN(Validations!V2374)</f>
        <v>0</v>
      </c>
      <c r="Y2373" s="2">
        <f t="shared" ca="1" si="684"/>
        <v>0</v>
      </c>
      <c r="Z2373" s="2">
        <f t="shared" ca="1" si="685"/>
        <v>0</v>
      </c>
      <c r="AA2373" s="2">
        <f t="shared" ca="1" si="686"/>
        <v>0</v>
      </c>
      <c r="AB2373" s="2">
        <f t="shared" ca="1" si="674"/>
        <v>0</v>
      </c>
      <c r="AC2373" s="2">
        <f t="shared" ca="1" si="687"/>
        <v>0</v>
      </c>
      <c r="AD2373" s="2">
        <f t="shared" ca="1" si="688"/>
        <v>0</v>
      </c>
      <c r="AE2373" s="2">
        <f t="shared" ca="1" si="689"/>
        <v>0</v>
      </c>
      <c r="AF2373" s="2">
        <f t="shared" ca="1" si="690"/>
        <v>0</v>
      </c>
      <c r="AG2373" s="2">
        <f t="shared" ca="1" si="691"/>
        <v>0</v>
      </c>
    </row>
    <row r="2374" spans="1:33" x14ac:dyDescent="0.25">
      <c r="A2374" s="2">
        <v>1</v>
      </c>
      <c r="B2374" s="2">
        <v>0</v>
      </c>
      <c r="C2374" s="4" t="s">
        <v>8146</v>
      </c>
      <c r="D2374" s="4" t="s">
        <v>8145</v>
      </c>
      <c r="E2374" s="4" t="s">
        <v>8144</v>
      </c>
      <c r="F2374" s="4" t="s">
        <v>8143</v>
      </c>
      <c r="G2374" s="4" t="s">
        <v>8142</v>
      </c>
      <c r="H2374" s="5">
        <f ca="1">IF(NOT(L2374), COUNTIF(Validations!U$3:U$4002,Validations!U2375),0)</f>
        <v>0</v>
      </c>
      <c r="I2374" s="5">
        <f ca="1">IF(NOT(M2374), COUNTIF(Validations!V$3:V$4002,Validations!V2375),0)</f>
        <v>0</v>
      </c>
      <c r="J2374" s="5">
        <f t="shared" ca="1" si="675"/>
        <v>0</v>
      </c>
      <c r="K2374" s="5">
        <f t="shared" ca="1" si="676"/>
        <v>0</v>
      </c>
      <c r="L2374" s="2">
        <f t="shared" ca="1" si="677"/>
        <v>1</v>
      </c>
      <c r="M2374" s="2">
        <f t="shared" ca="1" si="678"/>
        <v>1</v>
      </c>
      <c r="N2374" s="6">
        <f t="shared" ca="1" si="679"/>
        <v>1</v>
      </c>
      <c r="O2374" s="2">
        <f t="shared" ca="1" si="680"/>
        <v>1</v>
      </c>
      <c r="P2374" s="2">
        <f t="shared" ca="1" si="681"/>
        <v>1</v>
      </c>
      <c r="Q2374" s="2">
        <f t="shared" ca="1" si="682"/>
        <v>1</v>
      </c>
      <c r="R2374" s="2">
        <f t="shared" ca="1" si="683"/>
        <v>1</v>
      </c>
      <c r="S2374" s="7">
        <f ca="1">IF(NOT(L2374),SUMPRODUCT(SEARCH(MID(Validations!U2375,ROW(INDIRECT("1:"&amp;T2374)),1),"abcdefghijklmnopqrstuvwxyz1234567890-_. ")),0)</f>
        <v>0</v>
      </c>
      <c r="T2374" s="2">
        <f ca="1">LEN(Validations!U2375)</f>
        <v>0</v>
      </c>
      <c r="U2374" s="2">
        <f ca="1">LEN(Validations!W2375)</f>
        <v>0</v>
      </c>
      <c r="V2374" s="2">
        <f ca="1">LEN(Validations!X2375)</f>
        <v>0</v>
      </c>
      <c r="W2374" s="2">
        <f ca="1">LEN(Validations!Y2375)</f>
        <v>0</v>
      </c>
      <c r="X2374" s="2">
        <f ca="1">LEN(Validations!V2375)</f>
        <v>0</v>
      </c>
      <c r="Y2374" s="2">
        <f t="shared" ca="1" si="684"/>
        <v>0</v>
      </c>
      <c r="Z2374" s="2">
        <f t="shared" ca="1" si="685"/>
        <v>0</v>
      </c>
      <c r="AA2374" s="2">
        <f t="shared" ca="1" si="686"/>
        <v>0</v>
      </c>
      <c r="AB2374" s="2">
        <f t="shared" ca="1" si="674"/>
        <v>0</v>
      </c>
      <c r="AC2374" s="2">
        <f t="shared" ca="1" si="687"/>
        <v>0</v>
      </c>
      <c r="AD2374" s="2">
        <f t="shared" ca="1" si="688"/>
        <v>0</v>
      </c>
      <c r="AE2374" s="2">
        <f t="shared" ca="1" si="689"/>
        <v>0</v>
      </c>
      <c r="AF2374" s="2">
        <f t="shared" ca="1" si="690"/>
        <v>0</v>
      </c>
      <c r="AG2374" s="2">
        <f t="shared" ca="1" si="691"/>
        <v>0</v>
      </c>
    </row>
    <row r="2375" spans="1:33" x14ac:dyDescent="0.25">
      <c r="A2375" s="2">
        <v>1</v>
      </c>
      <c r="B2375" s="2">
        <v>0</v>
      </c>
      <c r="C2375" s="4" t="s">
        <v>8141</v>
      </c>
      <c r="D2375" s="4" t="s">
        <v>8140</v>
      </c>
      <c r="E2375" s="4" t="s">
        <v>8139</v>
      </c>
      <c r="F2375" s="4" t="s">
        <v>8138</v>
      </c>
      <c r="G2375" s="4" t="s">
        <v>8137</v>
      </c>
      <c r="H2375" s="5">
        <f ca="1">IF(NOT(L2375), COUNTIF(Validations!U$3:U$4002,Validations!U2376),0)</f>
        <v>0</v>
      </c>
      <c r="I2375" s="5">
        <f ca="1">IF(NOT(M2375), COUNTIF(Validations!V$3:V$4002,Validations!V2376),0)</f>
        <v>0</v>
      </c>
      <c r="J2375" s="5">
        <f t="shared" ca="1" si="675"/>
        <v>0</v>
      </c>
      <c r="K2375" s="5">
        <f t="shared" ca="1" si="676"/>
        <v>0</v>
      </c>
      <c r="L2375" s="2">
        <f t="shared" ca="1" si="677"/>
        <v>1</v>
      </c>
      <c r="M2375" s="2">
        <f t="shared" ca="1" si="678"/>
        <v>1</v>
      </c>
      <c r="N2375" s="6">
        <f t="shared" ca="1" si="679"/>
        <v>1</v>
      </c>
      <c r="O2375" s="2">
        <f t="shared" ca="1" si="680"/>
        <v>1</v>
      </c>
      <c r="P2375" s="2">
        <f t="shared" ca="1" si="681"/>
        <v>1</v>
      </c>
      <c r="Q2375" s="2">
        <f t="shared" ca="1" si="682"/>
        <v>1</v>
      </c>
      <c r="R2375" s="2">
        <f t="shared" ca="1" si="683"/>
        <v>1</v>
      </c>
      <c r="S2375" s="7">
        <f ca="1">IF(NOT(L2375),SUMPRODUCT(SEARCH(MID(Validations!U2376,ROW(INDIRECT("1:"&amp;T2375)),1),"abcdefghijklmnopqrstuvwxyz1234567890-_. ")),0)</f>
        <v>0</v>
      </c>
      <c r="T2375" s="2">
        <f ca="1">LEN(Validations!U2376)</f>
        <v>0</v>
      </c>
      <c r="U2375" s="2">
        <f ca="1">LEN(Validations!W2376)</f>
        <v>0</v>
      </c>
      <c r="V2375" s="2">
        <f ca="1">LEN(Validations!X2376)</f>
        <v>0</v>
      </c>
      <c r="W2375" s="2">
        <f ca="1">LEN(Validations!Y2376)</f>
        <v>0</v>
      </c>
      <c r="X2375" s="2">
        <f ca="1">LEN(Validations!V2376)</f>
        <v>0</v>
      </c>
      <c r="Y2375" s="2">
        <f t="shared" ca="1" si="684"/>
        <v>0</v>
      </c>
      <c r="Z2375" s="2">
        <f t="shared" ca="1" si="685"/>
        <v>0</v>
      </c>
      <c r="AA2375" s="2">
        <f t="shared" ca="1" si="686"/>
        <v>0</v>
      </c>
      <c r="AB2375" s="2">
        <f t="shared" ca="1" si="674"/>
        <v>0</v>
      </c>
      <c r="AC2375" s="2">
        <f t="shared" ca="1" si="687"/>
        <v>0</v>
      </c>
      <c r="AD2375" s="2">
        <f t="shared" ca="1" si="688"/>
        <v>0</v>
      </c>
      <c r="AE2375" s="2">
        <f t="shared" ca="1" si="689"/>
        <v>0</v>
      </c>
      <c r="AF2375" s="2">
        <f t="shared" ca="1" si="690"/>
        <v>0</v>
      </c>
      <c r="AG2375" s="2">
        <f t="shared" ca="1" si="691"/>
        <v>0</v>
      </c>
    </row>
    <row r="2376" spans="1:33" x14ac:dyDescent="0.25">
      <c r="A2376" s="2">
        <v>1</v>
      </c>
      <c r="B2376" s="2">
        <v>0</v>
      </c>
      <c r="C2376" s="4" t="s">
        <v>8136</v>
      </c>
      <c r="D2376" s="4" t="s">
        <v>8135</v>
      </c>
      <c r="E2376" s="4" t="s">
        <v>8134</v>
      </c>
      <c r="F2376" s="4" t="s">
        <v>8133</v>
      </c>
      <c r="G2376" s="4" t="s">
        <v>8132</v>
      </c>
      <c r="H2376" s="5">
        <f ca="1">IF(NOT(L2376), COUNTIF(Validations!U$3:U$4002,Validations!U2377),0)</f>
        <v>0</v>
      </c>
      <c r="I2376" s="5">
        <f ca="1">IF(NOT(M2376), COUNTIF(Validations!V$3:V$4002,Validations!V2377),0)</f>
        <v>0</v>
      </c>
      <c r="J2376" s="5">
        <f t="shared" ca="1" si="675"/>
        <v>0</v>
      </c>
      <c r="K2376" s="5">
        <f t="shared" ca="1" si="676"/>
        <v>0</v>
      </c>
      <c r="L2376" s="2">
        <f t="shared" ca="1" si="677"/>
        <v>1</v>
      </c>
      <c r="M2376" s="2">
        <f t="shared" ca="1" si="678"/>
        <v>1</v>
      </c>
      <c r="N2376" s="6">
        <f t="shared" ca="1" si="679"/>
        <v>1</v>
      </c>
      <c r="O2376" s="2">
        <f t="shared" ca="1" si="680"/>
        <v>1</v>
      </c>
      <c r="P2376" s="2">
        <f t="shared" ca="1" si="681"/>
        <v>1</v>
      </c>
      <c r="Q2376" s="2">
        <f t="shared" ca="1" si="682"/>
        <v>1</v>
      </c>
      <c r="R2376" s="2">
        <f t="shared" ca="1" si="683"/>
        <v>1</v>
      </c>
      <c r="S2376" s="7">
        <f ca="1">IF(NOT(L2376),SUMPRODUCT(SEARCH(MID(Validations!U2377,ROW(INDIRECT("1:"&amp;T2376)),1),"abcdefghijklmnopqrstuvwxyz1234567890-_. ")),0)</f>
        <v>0</v>
      </c>
      <c r="T2376" s="2">
        <f ca="1">LEN(Validations!U2377)</f>
        <v>0</v>
      </c>
      <c r="U2376" s="2">
        <f ca="1">LEN(Validations!W2377)</f>
        <v>0</v>
      </c>
      <c r="V2376" s="2">
        <f ca="1">LEN(Validations!X2377)</f>
        <v>0</v>
      </c>
      <c r="W2376" s="2">
        <f ca="1">LEN(Validations!Y2377)</f>
        <v>0</v>
      </c>
      <c r="X2376" s="2">
        <f ca="1">LEN(Validations!V2377)</f>
        <v>0</v>
      </c>
      <c r="Y2376" s="2">
        <f t="shared" ca="1" si="684"/>
        <v>0</v>
      </c>
      <c r="Z2376" s="2">
        <f t="shared" ca="1" si="685"/>
        <v>0</v>
      </c>
      <c r="AA2376" s="2">
        <f t="shared" ca="1" si="686"/>
        <v>0</v>
      </c>
      <c r="AB2376" s="2">
        <f t="shared" ca="1" si="674"/>
        <v>0</v>
      </c>
      <c r="AC2376" s="2">
        <f t="shared" ca="1" si="687"/>
        <v>0</v>
      </c>
      <c r="AD2376" s="2">
        <f t="shared" ca="1" si="688"/>
        <v>0</v>
      </c>
      <c r="AE2376" s="2">
        <f t="shared" ca="1" si="689"/>
        <v>0</v>
      </c>
      <c r="AF2376" s="2">
        <f t="shared" ca="1" si="690"/>
        <v>0</v>
      </c>
      <c r="AG2376" s="2">
        <f t="shared" ca="1" si="691"/>
        <v>0</v>
      </c>
    </row>
    <row r="2377" spans="1:33" x14ac:dyDescent="0.25">
      <c r="A2377" s="2">
        <v>1</v>
      </c>
      <c r="B2377" s="2">
        <v>0</v>
      </c>
      <c r="C2377" s="4" t="s">
        <v>8131</v>
      </c>
      <c r="D2377" s="4" t="s">
        <v>8130</v>
      </c>
      <c r="E2377" s="4" t="s">
        <v>8129</v>
      </c>
      <c r="F2377" s="4" t="s">
        <v>8128</v>
      </c>
      <c r="G2377" s="4" t="s">
        <v>8127</v>
      </c>
      <c r="H2377" s="5">
        <f ca="1">IF(NOT(L2377), COUNTIF(Validations!U$3:U$4002,Validations!U2378),0)</f>
        <v>0</v>
      </c>
      <c r="I2377" s="5">
        <f ca="1">IF(NOT(M2377), COUNTIF(Validations!V$3:V$4002,Validations!V2378),0)</f>
        <v>0</v>
      </c>
      <c r="J2377" s="5">
        <f t="shared" ca="1" si="675"/>
        <v>0</v>
      </c>
      <c r="K2377" s="5">
        <f t="shared" ca="1" si="676"/>
        <v>0</v>
      </c>
      <c r="L2377" s="2">
        <f t="shared" ca="1" si="677"/>
        <v>1</v>
      </c>
      <c r="M2377" s="2">
        <f t="shared" ca="1" si="678"/>
        <v>1</v>
      </c>
      <c r="N2377" s="6">
        <f t="shared" ca="1" si="679"/>
        <v>1</v>
      </c>
      <c r="O2377" s="2">
        <f t="shared" ca="1" si="680"/>
        <v>1</v>
      </c>
      <c r="P2377" s="2">
        <f t="shared" ca="1" si="681"/>
        <v>1</v>
      </c>
      <c r="Q2377" s="2">
        <f t="shared" ca="1" si="682"/>
        <v>1</v>
      </c>
      <c r="R2377" s="2">
        <f t="shared" ca="1" si="683"/>
        <v>1</v>
      </c>
      <c r="S2377" s="7">
        <f ca="1">IF(NOT(L2377),SUMPRODUCT(SEARCH(MID(Validations!U2378,ROW(INDIRECT("1:"&amp;T2377)),1),"abcdefghijklmnopqrstuvwxyz1234567890-_. ")),0)</f>
        <v>0</v>
      </c>
      <c r="T2377" s="2">
        <f ca="1">LEN(Validations!U2378)</f>
        <v>0</v>
      </c>
      <c r="U2377" s="2">
        <f ca="1">LEN(Validations!W2378)</f>
        <v>0</v>
      </c>
      <c r="V2377" s="2">
        <f ca="1">LEN(Validations!X2378)</f>
        <v>0</v>
      </c>
      <c r="W2377" s="2">
        <f ca="1">LEN(Validations!Y2378)</f>
        <v>0</v>
      </c>
      <c r="X2377" s="2">
        <f ca="1">LEN(Validations!V2378)</f>
        <v>0</v>
      </c>
      <c r="Y2377" s="2">
        <f t="shared" ca="1" si="684"/>
        <v>0</v>
      </c>
      <c r="Z2377" s="2">
        <f t="shared" ca="1" si="685"/>
        <v>0</v>
      </c>
      <c r="AA2377" s="2">
        <f t="shared" ca="1" si="686"/>
        <v>0</v>
      </c>
      <c r="AB2377" s="2">
        <f t="shared" ca="1" si="674"/>
        <v>0</v>
      </c>
      <c r="AC2377" s="2">
        <f t="shared" ca="1" si="687"/>
        <v>0</v>
      </c>
      <c r="AD2377" s="2">
        <f t="shared" ca="1" si="688"/>
        <v>0</v>
      </c>
      <c r="AE2377" s="2">
        <f t="shared" ca="1" si="689"/>
        <v>0</v>
      </c>
      <c r="AF2377" s="2">
        <f t="shared" ca="1" si="690"/>
        <v>0</v>
      </c>
      <c r="AG2377" s="2">
        <f t="shared" ca="1" si="691"/>
        <v>0</v>
      </c>
    </row>
    <row r="2378" spans="1:33" x14ac:dyDescent="0.25">
      <c r="A2378" s="2">
        <v>1</v>
      </c>
      <c r="B2378" s="2">
        <v>0</v>
      </c>
      <c r="C2378" s="4" t="s">
        <v>8126</v>
      </c>
      <c r="D2378" s="4" t="s">
        <v>8125</v>
      </c>
      <c r="E2378" s="4" t="s">
        <v>8124</v>
      </c>
      <c r="F2378" s="4" t="s">
        <v>8123</v>
      </c>
      <c r="G2378" s="4" t="s">
        <v>8122</v>
      </c>
      <c r="H2378" s="5">
        <f ca="1">IF(NOT(L2378), COUNTIF(Validations!U$3:U$4002,Validations!U2379),0)</f>
        <v>0</v>
      </c>
      <c r="I2378" s="5">
        <f ca="1">IF(NOT(M2378), COUNTIF(Validations!V$3:V$4002,Validations!V2379),0)</f>
        <v>0</v>
      </c>
      <c r="J2378" s="5">
        <f t="shared" ca="1" si="675"/>
        <v>0</v>
      </c>
      <c r="K2378" s="5">
        <f t="shared" ca="1" si="676"/>
        <v>0</v>
      </c>
      <c r="L2378" s="2">
        <f t="shared" ca="1" si="677"/>
        <v>1</v>
      </c>
      <c r="M2378" s="2">
        <f t="shared" ca="1" si="678"/>
        <v>1</v>
      </c>
      <c r="N2378" s="6">
        <f t="shared" ca="1" si="679"/>
        <v>1</v>
      </c>
      <c r="O2378" s="2">
        <f t="shared" ca="1" si="680"/>
        <v>1</v>
      </c>
      <c r="P2378" s="2">
        <f t="shared" ca="1" si="681"/>
        <v>1</v>
      </c>
      <c r="Q2378" s="2">
        <f t="shared" ca="1" si="682"/>
        <v>1</v>
      </c>
      <c r="R2378" s="2">
        <f t="shared" ca="1" si="683"/>
        <v>1</v>
      </c>
      <c r="S2378" s="7">
        <f ca="1">IF(NOT(L2378),SUMPRODUCT(SEARCH(MID(Validations!U2379,ROW(INDIRECT("1:"&amp;T2378)),1),"abcdefghijklmnopqrstuvwxyz1234567890-_. ")),0)</f>
        <v>0</v>
      </c>
      <c r="T2378" s="2">
        <f ca="1">LEN(Validations!U2379)</f>
        <v>0</v>
      </c>
      <c r="U2378" s="2">
        <f ca="1">LEN(Validations!W2379)</f>
        <v>0</v>
      </c>
      <c r="V2378" s="2">
        <f ca="1">LEN(Validations!X2379)</f>
        <v>0</v>
      </c>
      <c r="W2378" s="2">
        <f ca="1">LEN(Validations!Y2379)</f>
        <v>0</v>
      </c>
      <c r="X2378" s="2">
        <f ca="1">LEN(Validations!V2379)</f>
        <v>0</v>
      </c>
      <c r="Y2378" s="2">
        <f t="shared" ca="1" si="684"/>
        <v>0</v>
      </c>
      <c r="Z2378" s="2">
        <f t="shared" ca="1" si="685"/>
        <v>0</v>
      </c>
      <c r="AA2378" s="2">
        <f t="shared" ca="1" si="686"/>
        <v>0</v>
      </c>
      <c r="AB2378" s="2">
        <f t="shared" ca="1" si="674"/>
        <v>0</v>
      </c>
      <c r="AC2378" s="2">
        <f t="shared" ca="1" si="687"/>
        <v>0</v>
      </c>
      <c r="AD2378" s="2">
        <f t="shared" ca="1" si="688"/>
        <v>0</v>
      </c>
      <c r="AE2378" s="2">
        <f t="shared" ca="1" si="689"/>
        <v>0</v>
      </c>
      <c r="AF2378" s="2">
        <f t="shared" ca="1" si="690"/>
        <v>0</v>
      </c>
      <c r="AG2378" s="2">
        <f t="shared" ca="1" si="691"/>
        <v>0</v>
      </c>
    </row>
    <row r="2379" spans="1:33" x14ac:dyDescent="0.25">
      <c r="A2379" s="2">
        <v>1</v>
      </c>
      <c r="B2379" s="2">
        <v>0</v>
      </c>
      <c r="C2379" s="4" t="s">
        <v>8121</v>
      </c>
      <c r="D2379" s="4" t="s">
        <v>8120</v>
      </c>
      <c r="E2379" s="4" t="s">
        <v>8119</v>
      </c>
      <c r="F2379" s="4" t="s">
        <v>8118</v>
      </c>
      <c r="G2379" s="4" t="s">
        <v>8117</v>
      </c>
      <c r="H2379" s="5">
        <f ca="1">IF(NOT(L2379), COUNTIF(Validations!U$3:U$4002,Validations!U2380),0)</f>
        <v>0</v>
      </c>
      <c r="I2379" s="5">
        <f ca="1">IF(NOT(M2379), COUNTIF(Validations!V$3:V$4002,Validations!V2380),0)</f>
        <v>0</v>
      </c>
      <c r="J2379" s="5">
        <f t="shared" ca="1" si="675"/>
        <v>0</v>
      </c>
      <c r="K2379" s="5">
        <f t="shared" ca="1" si="676"/>
        <v>0</v>
      </c>
      <c r="L2379" s="2">
        <f t="shared" ca="1" si="677"/>
        <v>1</v>
      </c>
      <c r="M2379" s="2">
        <f t="shared" ca="1" si="678"/>
        <v>1</v>
      </c>
      <c r="N2379" s="6">
        <f t="shared" ca="1" si="679"/>
        <v>1</v>
      </c>
      <c r="O2379" s="2">
        <f t="shared" ca="1" si="680"/>
        <v>1</v>
      </c>
      <c r="P2379" s="2">
        <f t="shared" ca="1" si="681"/>
        <v>1</v>
      </c>
      <c r="Q2379" s="2">
        <f t="shared" ca="1" si="682"/>
        <v>1</v>
      </c>
      <c r="R2379" s="2">
        <f t="shared" ca="1" si="683"/>
        <v>1</v>
      </c>
      <c r="S2379" s="7">
        <f ca="1">IF(NOT(L2379),SUMPRODUCT(SEARCH(MID(Validations!U2380,ROW(INDIRECT("1:"&amp;T2379)),1),"abcdefghijklmnopqrstuvwxyz1234567890-_. ")),0)</f>
        <v>0</v>
      </c>
      <c r="T2379" s="2">
        <f ca="1">LEN(Validations!U2380)</f>
        <v>0</v>
      </c>
      <c r="U2379" s="2">
        <f ca="1">LEN(Validations!W2380)</f>
        <v>0</v>
      </c>
      <c r="V2379" s="2">
        <f ca="1">LEN(Validations!X2380)</f>
        <v>0</v>
      </c>
      <c r="W2379" s="2">
        <f ca="1">LEN(Validations!Y2380)</f>
        <v>0</v>
      </c>
      <c r="X2379" s="2">
        <f ca="1">LEN(Validations!V2380)</f>
        <v>0</v>
      </c>
      <c r="Y2379" s="2">
        <f t="shared" ca="1" si="684"/>
        <v>0</v>
      </c>
      <c r="Z2379" s="2">
        <f t="shared" ca="1" si="685"/>
        <v>0</v>
      </c>
      <c r="AA2379" s="2">
        <f t="shared" ca="1" si="686"/>
        <v>0</v>
      </c>
      <c r="AB2379" s="2">
        <f t="shared" ca="1" si="674"/>
        <v>0</v>
      </c>
      <c r="AC2379" s="2">
        <f t="shared" ca="1" si="687"/>
        <v>0</v>
      </c>
      <c r="AD2379" s="2">
        <f t="shared" ca="1" si="688"/>
        <v>0</v>
      </c>
      <c r="AE2379" s="2">
        <f t="shared" ca="1" si="689"/>
        <v>0</v>
      </c>
      <c r="AF2379" s="2">
        <f t="shared" ca="1" si="690"/>
        <v>0</v>
      </c>
      <c r="AG2379" s="2">
        <f t="shared" ca="1" si="691"/>
        <v>0</v>
      </c>
    </row>
    <row r="2380" spans="1:33" x14ac:dyDescent="0.25">
      <c r="A2380" s="2">
        <v>1</v>
      </c>
      <c r="B2380" s="2">
        <v>0</v>
      </c>
      <c r="C2380" s="4" t="s">
        <v>8116</v>
      </c>
      <c r="D2380" s="4" t="s">
        <v>8115</v>
      </c>
      <c r="E2380" s="4" t="s">
        <v>8114</v>
      </c>
      <c r="F2380" s="4" t="s">
        <v>8113</v>
      </c>
      <c r="G2380" s="4" t="s">
        <v>8112</v>
      </c>
      <c r="H2380" s="5">
        <f ca="1">IF(NOT(L2380), COUNTIF(Validations!U$3:U$4002,Validations!U2381),0)</f>
        <v>0</v>
      </c>
      <c r="I2380" s="5">
        <f ca="1">IF(NOT(M2380), COUNTIF(Validations!V$3:V$4002,Validations!V2381),0)</f>
        <v>0</v>
      </c>
      <c r="J2380" s="5">
        <f t="shared" ca="1" si="675"/>
        <v>0</v>
      </c>
      <c r="K2380" s="5">
        <f t="shared" ca="1" si="676"/>
        <v>0</v>
      </c>
      <c r="L2380" s="2">
        <f t="shared" ca="1" si="677"/>
        <v>1</v>
      </c>
      <c r="M2380" s="2">
        <f t="shared" ca="1" si="678"/>
        <v>1</v>
      </c>
      <c r="N2380" s="6">
        <f t="shared" ca="1" si="679"/>
        <v>1</v>
      </c>
      <c r="O2380" s="2">
        <f t="shared" ca="1" si="680"/>
        <v>1</v>
      </c>
      <c r="P2380" s="2">
        <f t="shared" ca="1" si="681"/>
        <v>1</v>
      </c>
      <c r="Q2380" s="2">
        <f t="shared" ca="1" si="682"/>
        <v>1</v>
      </c>
      <c r="R2380" s="2">
        <f t="shared" ca="1" si="683"/>
        <v>1</v>
      </c>
      <c r="S2380" s="7">
        <f ca="1">IF(NOT(L2380),SUMPRODUCT(SEARCH(MID(Validations!U2381,ROW(INDIRECT("1:"&amp;T2380)),1),"abcdefghijklmnopqrstuvwxyz1234567890-_. ")),0)</f>
        <v>0</v>
      </c>
      <c r="T2380" s="2">
        <f ca="1">LEN(Validations!U2381)</f>
        <v>0</v>
      </c>
      <c r="U2380" s="2">
        <f ca="1">LEN(Validations!W2381)</f>
        <v>0</v>
      </c>
      <c r="V2380" s="2">
        <f ca="1">LEN(Validations!X2381)</f>
        <v>0</v>
      </c>
      <c r="W2380" s="2">
        <f ca="1">LEN(Validations!Y2381)</f>
        <v>0</v>
      </c>
      <c r="X2380" s="2">
        <f ca="1">LEN(Validations!V2381)</f>
        <v>0</v>
      </c>
      <c r="Y2380" s="2">
        <f t="shared" ca="1" si="684"/>
        <v>0</v>
      </c>
      <c r="Z2380" s="2">
        <f t="shared" ca="1" si="685"/>
        <v>0</v>
      </c>
      <c r="AA2380" s="2">
        <f t="shared" ca="1" si="686"/>
        <v>0</v>
      </c>
      <c r="AB2380" s="2">
        <f t="shared" ca="1" si="674"/>
        <v>0</v>
      </c>
      <c r="AC2380" s="2">
        <f t="shared" ca="1" si="687"/>
        <v>0</v>
      </c>
      <c r="AD2380" s="2">
        <f t="shared" ca="1" si="688"/>
        <v>0</v>
      </c>
      <c r="AE2380" s="2">
        <f t="shared" ca="1" si="689"/>
        <v>0</v>
      </c>
      <c r="AF2380" s="2">
        <f t="shared" ca="1" si="690"/>
        <v>0</v>
      </c>
      <c r="AG2380" s="2">
        <f t="shared" ca="1" si="691"/>
        <v>0</v>
      </c>
    </row>
    <row r="2381" spans="1:33" x14ac:dyDescent="0.25">
      <c r="A2381" s="2">
        <v>1</v>
      </c>
      <c r="B2381" s="2">
        <v>0</v>
      </c>
      <c r="C2381" s="4" t="s">
        <v>8111</v>
      </c>
      <c r="D2381" s="4" t="s">
        <v>8110</v>
      </c>
      <c r="E2381" s="4" t="s">
        <v>8109</v>
      </c>
      <c r="F2381" s="4" t="s">
        <v>8108</v>
      </c>
      <c r="G2381" s="4" t="s">
        <v>8107</v>
      </c>
      <c r="H2381" s="5">
        <f ca="1">IF(NOT(L2381), COUNTIF(Validations!U$3:U$4002,Validations!U2382),0)</f>
        <v>0</v>
      </c>
      <c r="I2381" s="5">
        <f ca="1">IF(NOT(M2381), COUNTIF(Validations!V$3:V$4002,Validations!V2382),0)</f>
        <v>0</v>
      </c>
      <c r="J2381" s="5">
        <f t="shared" ca="1" si="675"/>
        <v>0</v>
      </c>
      <c r="K2381" s="5">
        <f t="shared" ca="1" si="676"/>
        <v>0</v>
      </c>
      <c r="L2381" s="2">
        <f t="shared" ca="1" si="677"/>
        <v>1</v>
      </c>
      <c r="M2381" s="2">
        <f t="shared" ca="1" si="678"/>
        <v>1</v>
      </c>
      <c r="N2381" s="6">
        <f t="shared" ca="1" si="679"/>
        <v>1</v>
      </c>
      <c r="O2381" s="2">
        <f t="shared" ca="1" si="680"/>
        <v>1</v>
      </c>
      <c r="P2381" s="2">
        <f t="shared" ca="1" si="681"/>
        <v>1</v>
      </c>
      <c r="Q2381" s="2">
        <f t="shared" ca="1" si="682"/>
        <v>1</v>
      </c>
      <c r="R2381" s="2">
        <f t="shared" ca="1" si="683"/>
        <v>1</v>
      </c>
      <c r="S2381" s="7">
        <f ca="1">IF(NOT(L2381),SUMPRODUCT(SEARCH(MID(Validations!U2382,ROW(INDIRECT("1:"&amp;T2381)),1),"abcdefghijklmnopqrstuvwxyz1234567890-_. ")),0)</f>
        <v>0</v>
      </c>
      <c r="T2381" s="2">
        <f ca="1">LEN(Validations!U2382)</f>
        <v>0</v>
      </c>
      <c r="U2381" s="2">
        <f ca="1">LEN(Validations!W2382)</f>
        <v>0</v>
      </c>
      <c r="V2381" s="2">
        <f ca="1">LEN(Validations!X2382)</f>
        <v>0</v>
      </c>
      <c r="W2381" s="2">
        <f ca="1">LEN(Validations!Y2382)</f>
        <v>0</v>
      </c>
      <c r="X2381" s="2">
        <f ca="1">LEN(Validations!V2382)</f>
        <v>0</v>
      </c>
      <c r="Y2381" s="2">
        <f t="shared" ca="1" si="684"/>
        <v>0</v>
      </c>
      <c r="Z2381" s="2">
        <f t="shared" ca="1" si="685"/>
        <v>0</v>
      </c>
      <c r="AA2381" s="2">
        <f t="shared" ca="1" si="686"/>
        <v>0</v>
      </c>
      <c r="AB2381" s="2">
        <f t="shared" ca="1" si="674"/>
        <v>0</v>
      </c>
      <c r="AC2381" s="2">
        <f t="shared" ca="1" si="687"/>
        <v>0</v>
      </c>
      <c r="AD2381" s="2">
        <f t="shared" ca="1" si="688"/>
        <v>0</v>
      </c>
      <c r="AE2381" s="2">
        <f t="shared" ca="1" si="689"/>
        <v>0</v>
      </c>
      <c r="AF2381" s="2">
        <f t="shared" ca="1" si="690"/>
        <v>0</v>
      </c>
      <c r="AG2381" s="2">
        <f t="shared" ca="1" si="691"/>
        <v>0</v>
      </c>
    </row>
    <row r="2382" spans="1:33" x14ac:dyDescent="0.25">
      <c r="A2382" s="2">
        <v>1</v>
      </c>
      <c r="B2382" s="2">
        <v>0</v>
      </c>
      <c r="C2382" s="4" t="s">
        <v>8106</v>
      </c>
      <c r="D2382" s="4" t="s">
        <v>8105</v>
      </c>
      <c r="E2382" s="4" t="s">
        <v>8104</v>
      </c>
      <c r="F2382" s="4" t="s">
        <v>8103</v>
      </c>
      <c r="G2382" s="4" t="s">
        <v>8102</v>
      </c>
      <c r="H2382" s="5">
        <f ca="1">IF(NOT(L2382), COUNTIF(Validations!U$3:U$4002,Validations!U2383),0)</f>
        <v>0</v>
      </c>
      <c r="I2382" s="5">
        <f ca="1">IF(NOT(M2382), COUNTIF(Validations!V$3:V$4002,Validations!V2383),0)</f>
        <v>0</v>
      </c>
      <c r="J2382" s="5">
        <f t="shared" ca="1" si="675"/>
        <v>0</v>
      </c>
      <c r="K2382" s="5">
        <f t="shared" ca="1" si="676"/>
        <v>0</v>
      </c>
      <c r="L2382" s="2">
        <f t="shared" ca="1" si="677"/>
        <v>1</v>
      </c>
      <c r="M2382" s="2">
        <f t="shared" ca="1" si="678"/>
        <v>1</v>
      </c>
      <c r="N2382" s="6">
        <f t="shared" ca="1" si="679"/>
        <v>1</v>
      </c>
      <c r="O2382" s="2">
        <f t="shared" ca="1" si="680"/>
        <v>1</v>
      </c>
      <c r="P2382" s="2">
        <f t="shared" ca="1" si="681"/>
        <v>1</v>
      </c>
      <c r="Q2382" s="2">
        <f t="shared" ca="1" si="682"/>
        <v>1</v>
      </c>
      <c r="R2382" s="2">
        <f t="shared" ca="1" si="683"/>
        <v>1</v>
      </c>
      <c r="S2382" s="7">
        <f ca="1">IF(NOT(L2382),SUMPRODUCT(SEARCH(MID(Validations!U2383,ROW(INDIRECT("1:"&amp;T2382)),1),"abcdefghijklmnopqrstuvwxyz1234567890-_. ")),0)</f>
        <v>0</v>
      </c>
      <c r="T2382" s="2">
        <f ca="1">LEN(Validations!U2383)</f>
        <v>0</v>
      </c>
      <c r="U2382" s="2">
        <f ca="1">LEN(Validations!W2383)</f>
        <v>0</v>
      </c>
      <c r="V2382" s="2">
        <f ca="1">LEN(Validations!X2383)</f>
        <v>0</v>
      </c>
      <c r="W2382" s="2">
        <f ca="1">LEN(Validations!Y2383)</f>
        <v>0</v>
      </c>
      <c r="X2382" s="2">
        <f ca="1">LEN(Validations!V2383)</f>
        <v>0</v>
      </c>
      <c r="Y2382" s="2">
        <f t="shared" ca="1" si="684"/>
        <v>0</v>
      </c>
      <c r="Z2382" s="2">
        <f t="shared" ca="1" si="685"/>
        <v>0</v>
      </c>
      <c r="AA2382" s="2">
        <f t="shared" ca="1" si="686"/>
        <v>0</v>
      </c>
      <c r="AB2382" s="2">
        <f t="shared" ca="1" si="674"/>
        <v>0</v>
      </c>
      <c r="AC2382" s="2">
        <f t="shared" ca="1" si="687"/>
        <v>0</v>
      </c>
      <c r="AD2382" s="2">
        <f t="shared" ca="1" si="688"/>
        <v>0</v>
      </c>
      <c r="AE2382" s="2">
        <f t="shared" ca="1" si="689"/>
        <v>0</v>
      </c>
      <c r="AF2382" s="2">
        <f t="shared" ca="1" si="690"/>
        <v>0</v>
      </c>
      <c r="AG2382" s="2">
        <f t="shared" ca="1" si="691"/>
        <v>0</v>
      </c>
    </row>
    <row r="2383" spans="1:33" x14ac:dyDescent="0.25">
      <c r="A2383" s="2">
        <v>1</v>
      </c>
      <c r="B2383" s="2">
        <v>0</v>
      </c>
      <c r="C2383" s="4" t="s">
        <v>8101</v>
      </c>
      <c r="D2383" s="4" t="s">
        <v>8100</v>
      </c>
      <c r="E2383" s="4" t="s">
        <v>8099</v>
      </c>
      <c r="F2383" s="4" t="s">
        <v>8098</v>
      </c>
      <c r="G2383" s="4" t="s">
        <v>8097</v>
      </c>
      <c r="H2383" s="5">
        <f ca="1">IF(NOT(L2383), COUNTIF(Validations!U$3:U$4002,Validations!U2384),0)</f>
        <v>0</v>
      </c>
      <c r="I2383" s="5">
        <f ca="1">IF(NOT(M2383), COUNTIF(Validations!V$3:V$4002,Validations!V2384),0)</f>
        <v>0</v>
      </c>
      <c r="J2383" s="5">
        <f t="shared" ca="1" si="675"/>
        <v>0</v>
      </c>
      <c r="K2383" s="5">
        <f t="shared" ca="1" si="676"/>
        <v>0</v>
      </c>
      <c r="L2383" s="2">
        <f t="shared" ca="1" si="677"/>
        <v>1</v>
      </c>
      <c r="M2383" s="2">
        <f t="shared" ca="1" si="678"/>
        <v>1</v>
      </c>
      <c r="N2383" s="6">
        <f t="shared" ca="1" si="679"/>
        <v>1</v>
      </c>
      <c r="O2383" s="2">
        <f t="shared" ca="1" si="680"/>
        <v>1</v>
      </c>
      <c r="P2383" s="2">
        <f t="shared" ca="1" si="681"/>
        <v>1</v>
      </c>
      <c r="Q2383" s="2">
        <f t="shared" ca="1" si="682"/>
        <v>1</v>
      </c>
      <c r="R2383" s="2">
        <f t="shared" ca="1" si="683"/>
        <v>1</v>
      </c>
      <c r="S2383" s="7">
        <f ca="1">IF(NOT(L2383),SUMPRODUCT(SEARCH(MID(Validations!U2384,ROW(INDIRECT("1:"&amp;T2383)),1),"abcdefghijklmnopqrstuvwxyz1234567890-_. ")),0)</f>
        <v>0</v>
      </c>
      <c r="T2383" s="2">
        <f ca="1">LEN(Validations!U2384)</f>
        <v>0</v>
      </c>
      <c r="U2383" s="2">
        <f ca="1">LEN(Validations!W2384)</f>
        <v>0</v>
      </c>
      <c r="V2383" s="2">
        <f ca="1">LEN(Validations!X2384)</f>
        <v>0</v>
      </c>
      <c r="W2383" s="2">
        <f ca="1">LEN(Validations!Y2384)</f>
        <v>0</v>
      </c>
      <c r="X2383" s="2">
        <f ca="1">LEN(Validations!V2384)</f>
        <v>0</v>
      </c>
      <c r="Y2383" s="2">
        <f t="shared" ca="1" si="684"/>
        <v>0</v>
      </c>
      <c r="Z2383" s="2">
        <f t="shared" ca="1" si="685"/>
        <v>0</v>
      </c>
      <c r="AA2383" s="2">
        <f t="shared" ca="1" si="686"/>
        <v>0</v>
      </c>
      <c r="AB2383" s="2">
        <f t="shared" ca="1" si="674"/>
        <v>0</v>
      </c>
      <c r="AC2383" s="2">
        <f t="shared" ca="1" si="687"/>
        <v>0</v>
      </c>
      <c r="AD2383" s="2">
        <f t="shared" ca="1" si="688"/>
        <v>0</v>
      </c>
      <c r="AE2383" s="2">
        <f t="shared" ca="1" si="689"/>
        <v>0</v>
      </c>
      <c r="AF2383" s="2">
        <f t="shared" ca="1" si="690"/>
        <v>0</v>
      </c>
      <c r="AG2383" s="2">
        <f t="shared" ca="1" si="691"/>
        <v>0</v>
      </c>
    </row>
    <row r="2384" spans="1:33" x14ac:dyDescent="0.25">
      <c r="A2384" s="2">
        <v>1</v>
      </c>
      <c r="B2384" s="2">
        <v>0</v>
      </c>
      <c r="C2384" s="4" t="s">
        <v>8096</v>
      </c>
      <c r="D2384" s="4" t="s">
        <v>8095</v>
      </c>
      <c r="E2384" s="4" t="s">
        <v>8094</v>
      </c>
      <c r="F2384" s="4" t="s">
        <v>8093</v>
      </c>
      <c r="G2384" s="4" t="s">
        <v>8092</v>
      </c>
      <c r="H2384" s="5">
        <f ca="1">IF(NOT(L2384), COUNTIF(Validations!U$3:U$4002,Validations!U2385),0)</f>
        <v>0</v>
      </c>
      <c r="I2384" s="5">
        <f ca="1">IF(NOT(M2384), COUNTIF(Validations!V$3:V$4002,Validations!V2385),0)</f>
        <v>0</v>
      </c>
      <c r="J2384" s="5">
        <f t="shared" ca="1" si="675"/>
        <v>0</v>
      </c>
      <c r="K2384" s="5">
        <f t="shared" ca="1" si="676"/>
        <v>0</v>
      </c>
      <c r="L2384" s="2">
        <f t="shared" ca="1" si="677"/>
        <v>1</v>
      </c>
      <c r="M2384" s="2">
        <f t="shared" ca="1" si="678"/>
        <v>1</v>
      </c>
      <c r="N2384" s="6">
        <f t="shared" ca="1" si="679"/>
        <v>1</v>
      </c>
      <c r="O2384" s="2">
        <f t="shared" ca="1" si="680"/>
        <v>1</v>
      </c>
      <c r="P2384" s="2">
        <f t="shared" ca="1" si="681"/>
        <v>1</v>
      </c>
      <c r="Q2384" s="2">
        <f t="shared" ca="1" si="682"/>
        <v>1</v>
      </c>
      <c r="R2384" s="2">
        <f t="shared" ca="1" si="683"/>
        <v>1</v>
      </c>
      <c r="S2384" s="7">
        <f ca="1">IF(NOT(L2384),SUMPRODUCT(SEARCH(MID(Validations!U2385,ROW(INDIRECT("1:"&amp;T2384)),1),"abcdefghijklmnopqrstuvwxyz1234567890-_. ")),0)</f>
        <v>0</v>
      </c>
      <c r="T2384" s="2">
        <f ca="1">LEN(Validations!U2385)</f>
        <v>0</v>
      </c>
      <c r="U2384" s="2">
        <f ca="1">LEN(Validations!W2385)</f>
        <v>0</v>
      </c>
      <c r="V2384" s="2">
        <f ca="1">LEN(Validations!X2385)</f>
        <v>0</v>
      </c>
      <c r="W2384" s="2">
        <f ca="1">LEN(Validations!Y2385)</f>
        <v>0</v>
      </c>
      <c r="X2384" s="2">
        <f ca="1">LEN(Validations!V2385)</f>
        <v>0</v>
      </c>
      <c r="Y2384" s="2">
        <f t="shared" ca="1" si="684"/>
        <v>0</v>
      </c>
      <c r="Z2384" s="2">
        <f t="shared" ca="1" si="685"/>
        <v>0</v>
      </c>
      <c r="AA2384" s="2">
        <f t="shared" ca="1" si="686"/>
        <v>0</v>
      </c>
      <c r="AB2384" s="2">
        <f t="shared" ca="1" si="674"/>
        <v>0</v>
      </c>
      <c r="AC2384" s="2">
        <f t="shared" ca="1" si="687"/>
        <v>0</v>
      </c>
      <c r="AD2384" s="2">
        <f t="shared" ca="1" si="688"/>
        <v>0</v>
      </c>
      <c r="AE2384" s="2">
        <f t="shared" ca="1" si="689"/>
        <v>0</v>
      </c>
      <c r="AF2384" s="2">
        <f t="shared" ca="1" si="690"/>
        <v>0</v>
      </c>
      <c r="AG2384" s="2">
        <f t="shared" ca="1" si="691"/>
        <v>0</v>
      </c>
    </row>
    <row r="2385" spans="1:33" x14ac:dyDescent="0.25">
      <c r="A2385" s="2">
        <v>1</v>
      </c>
      <c r="B2385" s="2">
        <v>0</v>
      </c>
      <c r="C2385" s="4" t="s">
        <v>8091</v>
      </c>
      <c r="D2385" s="4" t="s">
        <v>8090</v>
      </c>
      <c r="E2385" s="4" t="s">
        <v>8089</v>
      </c>
      <c r="F2385" s="4" t="s">
        <v>8088</v>
      </c>
      <c r="G2385" s="4" t="s">
        <v>8087</v>
      </c>
      <c r="H2385" s="5">
        <f ca="1">IF(NOT(L2385), COUNTIF(Validations!U$3:U$4002,Validations!U2386),0)</f>
        <v>0</v>
      </c>
      <c r="I2385" s="5">
        <f ca="1">IF(NOT(M2385), COUNTIF(Validations!V$3:V$4002,Validations!V2386),0)</f>
        <v>0</v>
      </c>
      <c r="J2385" s="5">
        <f t="shared" ca="1" si="675"/>
        <v>0</v>
      </c>
      <c r="K2385" s="5">
        <f t="shared" ca="1" si="676"/>
        <v>0</v>
      </c>
      <c r="L2385" s="2">
        <f t="shared" ca="1" si="677"/>
        <v>1</v>
      </c>
      <c r="M2385" s="2">
        <f t="shared" ca="1" si="678"/>
        <v>1</v>
      </c>
      <c r="N2385" s="6">
        <f t="shared" ca="1" si="679"/>
        <v>1</v>
      </c>
      <c r="O2385" s="2">
        <f t="shared" ca="1" si="680"/>
        <v>1</v>
      </c>
      <c r="P2385" s="2">
        <f t="shared" ca="1" si="681"/>
        <v>1</v>
      </c>
      <c r="Q2385" s="2">
        <f t="shared" ca="1" si="682"/>
        <v>1</v>
      </c>
      <c r="R2385" s="2">
        <f t="shared" ca="1" si="683"/>
        <v>1</v>
      </c>
      <c r="S2385" s="7">
        <f ca="1">IF(NOT(L2385),SUMPRODUCT(SEARCH(MID(Validations!U2386,ROW(INDIRECT("1:"&amp;T2385)),1),"abcdefghijklmnopqrstuvwxyz1234567890-_. ")),0)</f>
        <v>0</v>
      </c>
      <c r="T2385" s="2">
        <f ca="1">LEN(Validations!U2386)</f>
        <v>0</v>
      </c>
      <c r="U2385" s="2">
        <f ca="1">LEN(Validations!W2386)</f>
        <v>0</v>
      </c>
      <c r="V2385" s="2">
        <f ca="1">LEN(Validations!X2386)</f>
        <v>0</v>
      </c>
      <c r="W2385" s="2">
        <f ca="1">LEN(Validations!Y2386)</f>
        <v>0</v>
      </c>
      <c r="X2385" s="2">
        <f ca="1">LEN(Validations!V2386)</f>
        <v>0</v>
      </c>
      <c r="Y2385" s="2">
        <f t="shared" ca="1" si="684"/>
        <v>0</v>
      </c>
      <c r="Z2385" s="2">
        <f t="shared" ca="1" si="685"/>
        <v>0</v>
      </c>
      <c r="AA2385" s="2">
        <f t="shared" ca="1" si="686"/>
        <v>0</v>
      </c>
      <c r="AB2385" s="2">
        <f t="shared" ca="1" si="674"/>
        <v>0</v>
      </c>
      <c r="AC2385" s="2">
        <f t="shared" ca="1" si="687"/>
        <v>0</v>
      </c>
      <c r="AD2385" s="2">
        <f t="shared" ca="1" si="688"/>
        <v>0</v>
      </c>
      <c r="AE2385" s="2">
        <f t="shared" ca="1" si="689"/>
        <v>0</v>
      </c>
      <c r="AF2385" s="2">
        <f t="shared" ca="1" si="690"/>
        <v>0</v>
      </c>
      <c r="AG2385" s="2">
        <f t="shared" ca="1" si="691"/>
        <v>0</v>
      </c>
    </row>
    <row r="2386" spans="1:33" x14ac:dyDescent="0.25">
      <c r="A2386" s="2">
        <v>1</v>
      </c>
      <c r="B2386" s="2">
        <v>0</v>
      </c>
      <c r="C2386" s="4" t="s">
        <v>8086</v>
      </c>
      <c r="D2386" s="4" t="s">
        <v>8085</v>
      </c>
      <c r="E2386" s="4" t="s">
        <v>8084</v>
      </c>
      <c r="F2386" s="4" t="s">
        <v>8083</v>
      </c>
      <c r="G2386" s="4" t="s">
        <v>8082</v>
      </c>
      <c r="H2386" s="5">
        <f ca="1">IF(NOT(L2386), COUNTIF(Validations!U$3:U$4002,Validations!U2387),0)</f>
        <v>0</v>
      </c>
      <c r="I2386" s="5">
        <f ca="1">IF(NOT(M2386), COUNTIF(Validations!V$3:V$4002,Validations!V2387),0)</f>
        <v>0</v>
      </c>
      <c r="J2386" s="5">
        <f t="shared" ca="1" si="675"/>
        <v>0</v>
      </c>
      <c r="K2386" s="5">
        <f t="shared" ca="1" si="676"/>
        <v>0</v>
      </c>
      <c r="L2386" s="2">
        <f t="shared" ca="1" si="677"/>
        <v>1</v>
      </c>
      <c r="M2386" s="2">
        <f t="shared" ca="1" si="678"/>
        <v>1</v>
      </c>
      <c r="N2386" s="6">
        <f t="shared" ca="1" si="679"/>
        <v>1</v>
      </c>
      <c r="O2386" s="2">
        <f t="shared" ca="1" si="680"/>
        <v>1</v>
      </c>
      <c r="P2386" s="2">
        <f t="shared" ca="1" si="681"/>
        <v>1</v>
      </c>
      <c r="Q2386" s="2">
        <f t="shared" ca="1" si="682"/>
        <v>1</v>
      </c>
      <c r="R2386" s="2">
        <f t="shared" ca="1" si="683"/>
        <v>1</v>
      </c>
      <c r="S2386" s="7">
        <f ca="1">IF(NOT(L2386),SUMPRODUCT(SEARCH(MID(Validations!U2387,ROW(INDIRECT("1:"&amp;T2386)),1),"abcdefghijklmnopqrstuvwxyz1234567890-_. ")),0)</f>
        <v>0</v>
      </c>
      <c r="T2386" s="2">
        <f ca="1">LEN(Validations!U2387)</f>
        <v>0</v>
      </c>
      <c r="U2386" s="2">
        <f ca="1">LEN(Validations!W2387)</f>
        <v>0</v>
      </c>
      <c r="V2386" s="2">
        <f ca="1">LEN(Validations!X2387)</f>
        <v>0</v>
      </c>
      <c r="W2386" s="2">
        <f ca="1">LEN(Validations!Y2387)</f>
        <v>0</v>
      </c>
      <c r="X2386" s="2">
        <f ca="1">LEN(Validations!V2387)</f>
        <v>0</v>
      </c>
      <c r="Y2386" s="2">
        <f t="shared" ca="1" si="684"/>
        <v>0</v>
      </c>
      <c r="Z2386" s="2">
        <f t="shared" ca="1" si="685"/>
        <v>0</v>
      </c>
      <c r="AA2386" s="2">
        <f t="shared" ca="1" si="686"/>
        <v>0</v>
      </c>
      <c r="AB2386" s="2">
        <f t="shared" ca="1" si="674"/>
        <v>0</v>
      </c>
      <c r="AC2386" s="2">
        <f t="shared" ca="1" si="687"/>
        <v>0</v>
      </c>
      <c r="AD2386" s="2">
        <f t="shared" ca="1" si="688"/>
        <v>0</v>
      </c>
      <c r="AE2386" s="2">
        <f t="shared" ca="1" si="689"/>
        <v>0</v>
      </c>
      <c r="AF2386" s="2">
        <f t="shared" ca="1" si="690"/>
        <v>0</v>
      </c>
      <c r="AG2386" s="2">
        <f t="shared" ca="1" si="691"/>
        <v>0</v>
      </c>
    </row>
    <row r="2387" spans="1:33" x14ac:dyDescent="0.25">
      <c r="A2387" s="2">
        <v>1</v>
      </c>
      <c r="B2387" s="2">
        <v>0</v>
      </c>
      <c r="C2387" s="4" t="s">
        <v>8081</v>
      </c>
      <c r="D2387" s="4" t="s">
        <v>8080</v>
      </c>
      <c r="E2387" s="4" t="s">
        <v>8079</v>
      </c>
      <c r="F2387" s="4" t="s">
        <v>8078</v>
      </c>
      <c r="G2387" s="4" t="s">
        <v>8077</v>
      </c>
      <c r="H2387" s="5">
        <f ca="1">IF(NOT(L2387), COUNTIF(Validations!U$3:U$4002,Validations!U2388),0)</f>
        <v>0</v>
      </c>
      <c r="I2387" s="5">
        <f ca="1">IF(NOT(M2387), COUNTIF(Validations!V$3:V$4002,Validations!V2388),0)</f>
        <v>0</v>
      </c>
      <c r="J2387" s="5">
        <f t="shared" ca="1" si="675"/>
        <v>0</v>
      </c>
      <c r="K2387" s="5">
        <f t="shared" ca="1" si="676"/>
        <v>0</v>
      </c>
      <c r="L2387" s="2">
        <f t="shared" ca="1" si="677"/>
        <v>1</v>
      </c>
      <c r="M2387" s="2">
        <f t="shared" ca="1" si="678"/>
        <v>1</v>
      </c>
      <c r="N2387" s="6">
        <f t="shared" ca="1" si="679"/>
        <v>1</v>
      </c>
      <c r="O2387" s="2">
        <f t="shared" ca="1" si="680"/>
        <v>1</v>
      </c>
      <c r="P2387" s="2">
        <f t="shared" ca="1" si="681"/>
        <v>1</v>
      </c>
      <c r="Q2387" s="2">
        <f t="shared" ca="1" si="682"/>
        <v>1</v>
      </c>
      <c r="R2387" s="2">
        <f t="shared" ca="1" si="683"/>
        <v>1</v>
      </c>
      <c r="S2387" s="7">
        <f ca="1">IF(NOT(L2387),SUMPRODUCT(SEARCH(MID(Validations!U2388,ROW(INDIRECT("1:"&amp;T2387)),1),"abcdefghijklmnopqrstuvwxyz1234567890-_. ")),0)</f>
        <v>0</v>
      </c>
      <c r="T2387" s="2">
        <f ca="1">LEN(Validations!U2388)</f>
        <v>0</v>
      </c>
      <c r="U2387" s="2">
        <f ca="1">LEN(Validations!W2388)</f>
        <v>0</v>
      </c>
      <c r="V2387" s="2">
        <f ca="1">LEN(Validations!X2388)</f>
        <v>0</v>
      </c>
      <c r="W2387" s="2">
        <f ca="1">LEN(Validations!Y2388)</f>
        <v>0</v>
      </c>
      <c r="X2387" s="2">
        <f ca="1">LEN(Validations!V2388)</f>
        <v>0</v>
      </c>
      <c r="Y2387" s="2">
        <f t="shared" ca="1" si="684"/>
        <v>0</v>
      </c>
      <c r="Z2387" s="2">
        <f t="shared" ca="1" si="685"/>
        <v>0</v>
      </c>
      <c r="AA2387" s="2">
        <f t="shared" ca="1" si="686"/>
        <v>0</v>
      </c>
      <c r="AB2387" s="2">
        <f t="shared" ca="1" si="674"/>
        <v>0</v>
      </c>
      <c r="AC2387" s="2">
        <f t="shared" ca="1" si="687"/>
        <v>0</v>
      </c>
      <c r="AD2387" s="2">
        <f t="shared" ca="1" si="688"/>
        <v>0</v>
      </c>
      <c r="AE2387" s="2">
        <f t="shared" ca="1" si="689"/>
        <v>0</v>
      </c>
      <c r="AF2387" s="2">
        <f t="shared" ca="1" si="690"/>
        <v>0</v>
      </c>
      <c r="AG2387" s="2">
        <f t="shared" ca="1" si="691"/>
        <v>0</v>
      </c>
    </row>
    <row r="2388" spans="1:33" x14ac:dyDescent="0.25">
      <c r="A2388" s="2">
        <v>1</v>
      </c>
      <c r="B2388" s="2">
        <v>0</v>
      </c>
      <c r="C2388" s="4" t="s">
        <v>8076</v>
      </c>
      <c r="D2388" s="4" t="s">
        <v>8075</v>
      </c>
      <c r="E2388" s="4" t="s">
        <v>8074</v>
      </c>
      <c r="F2388" s="4" t="s">
        <v>8073</v>
      </c>
      <c r="G2388" s="4" t="s">
        <v>8072</v>
      </c>
      <c r="H2388" s="5">
        <f ca="1">IF(NOT(L2388), COUNTIF(Validations!U$3:U$4002,Validations!U2389),0)</f>
        <v>0</v>
      </c>
      <c r="I2388" s="5">
        <f ca="1">IF(NOT(M2388), COUNTIF(Validations!V$3:V$4002,Validations!V2389),0)</f>
        <v>0</v>
      </c>
      <c r="J2388" s="5">
        <f t="shared" ca="1" si="675"/>
        <v>0</v>
      </c>
      <c r="K2388" s="5">
        <f t="shared" ca="1" si="676"/>
        <v>0</v>
      </c>
      <c r="L2388" s="2">
        <f t="shared" ca="1" si="677"/>
        <v>1</v>
      </c>
      <c r="M2388" s="2">
        <f t="shared" ca="1" si="678"/>
        <v>1</v>
      </c>
      <c r="N2388" s="6">
        <f t="shared" ca="1" si="679"/>
        <v>1</v>
      </c>
      <c r="O2388" s="2">
        <f t="shared" ca="1" si="680"/>
        <v>1</v>
      </c>
      <c r="P2388" s="2">
        <f t="shared" ca="1" si="681"/>
        <v>1</v>
      </c>
      <c r="Q2388" s="2">
        <f t="shared" ca="1" si="682"/>
        <v>1</v>
      </c>
      <c r="R2388" s="2">
        <f t="shared" ca="1" si="683"/>
        <v>1</v>
      </c>
      <c r="S2388" s="7">
        <f ca="1">IF(NOT(L2388),SUMPRODUCT(SEARCH(MID(Validations!U2389,ROW(INDIRECT("1:"&amp;T2388)),1),"abcdefghijklmnopqrstuvwxyz1234567890-_. ")),0)</f>
        <v>0</v>
      </c>
      <c r="T2388" s="2">
        <f ca="1">LEN(Validations!U2389)</f>
        <v>0</v>
      </c>
      <c r="U2388" s="2">
        <f ca="1">LEN(Validations!W2389)</f>
        <v>0</v>
      </c>
      <c r="V2388" s="2">
        <f ca="1">LEN(Validations!X2389)</f>
        <v>0</v>
      </c>
      <c r="W2388" s="2">
        <f ca="1">LEN(Validations!Y2389)</f>
        <v>0</v>
      </c>
      <c r="X2388" s="2">
        <f ca="1">LEN(Validations!V2389)</f>
        <v>0</v>
      </c>
      <c r="Y2388" s="2">
        <f t="shared" ca="1" si="684"/>
        <v>0</v>
      </c>
      <c r="Z2388" s="2">
        <f t="shared" ca="1" si="685"/>
        <v>0</v>
      </c>
      <c r="AA2388" s="2">
        <f t="shared" ca="1" si="686"/>
        <v>0</v>
      </c>
      <c r="AB2388" s="2">
        <f t="shared" ca="1" si="674"/>
        <v>0</v>
      </c>
      <c r="AC2388" s="2">
        <f t="shared" ca="1" si="687"/>
        <v>0</v>
      </c>
      <c r="AD2388" s="2">
        <f t="shared" ca="1" si="688"/>
        <v>0</v>
      </c>
      <c r="AE2388" s="2">
        <f t="shared" ca="1" si="689"/>
        <v>0</v>
      </c>
      <c r="AF2388" s="2">
        <f t="shared" ca="1" si="690"/>
        <v>0</v>
      </c>
      <c r="AG2388" s="2">
        <f t="shared" ca="1" si="691"/>
        <v>0</v>
      </c>
    </row>
    <row r="2389" spans="1:33" x14ac:dyDescent="0.25">
      <c r="A2389" s="2">
        <v>1</v>
      </c>
      <c r="B2389" s="2">
        <v>0</v>
      </c>
      <c r="C2389" s="4" t="s">
        <v>8071</v>
      </c>
      <c r="D2389" s="4" t="s">
        <v>8070</v>
      </c>
      <c r="E2389" s="4" t="s">
        <v>8069</v>
      </c>
      <c r="F2389" s="4" t="s">
        <v>8068</v>
      </c>
      <c r="G2389" s="4" t="s">
        <v>8067</v>
      </c>
      <c r="H2389" s="5">
        <f ca="1">IF(NOT(L2389), COUNTIF(Validations!U$3:U$4002,Validations!U2390),0)</f>
        <v>0</v>
      </c>
      <c r="I2389" s="5">
        <f ca="1">IF(NOT(M2389), COUNTIF(Validations!V$3:V$4002,Validations!V2390),0)</f>
        <v>0</v>
      </c>
      <c r="J2389" s="5">
        <f t="shared" ca="1" si="675"/>
        <v>0</v>
      </c>
      <c r="K2389" s="5">
        <f t="shared" ca="1" si="676"/>
        <v>0</v>
      </c>
      <c r="L2389" s="2">
        <f t="shared" ca="1" si="677"/>
        <v>1</v>
      </c>
      <c r="M2389" s="2">
        <f t="shared" ca="1" si="678"/>
        <v>1</v>
      </c>
      <c r="N2389" s="6">
        <f t="shared" ca="1" si="679"/>
        <v>1</v>
      </c>
      <c r="O2389" s="2">
        <f t="shared" ca="1" si="680"/>
        <v>1</v>
      </c>
      <c r="P2389" s="2">
        <f t="shared" ca="1" si="681"/>
        <v>1</v>
      </c>
      <c r="Q2389" s="2">
        <f t="shared" ca="1" si="682"/>
        <v>1</v>
      </c>
      <c r="R2389" s="2">
        <f t="shared" ca="1" si="683"/>
        <v>1</v>
      </c>
      <c r="S2389" s="7">
        <f ca="1">IF(NOT(L2389),SUMPRODUCT(SEARCH(MID(Validations!U2390,ROW(INDIRECT("1:"&amp;T2389)),1),"abcdefghijklmnopqrstuvwxyz1234567890-_. ")),0)</f>
        <v>0</v>
      </c>
      <c r="T2389" s="2">
        <f ca="1">LEN(Validations!U2390)</f>
        <v>0</v>
      </c>
      <c r="U2389" s="2">
        <f ca="1">LEN(Validations!W2390)</f>
        <v>0</v>
      </c>
      <c r="V2389" s="2">
        <f ca="1">LEN(Validations!X2390)</f>
        <v>0</v>
      </c>
      <c r="W2389" s="2">
        <f ca="1">LEN(Validations!Y2390)</f>
        <v>0</v>
      </c>
      <c r="X2389" s="2">
        <f ca="1">LEN(Validations!V2390)</f>
        <v>0</v>
      </c>
      <c r="Y2389" s="2">
        <f t="shared" ca="1" si="684"/>
        <v>0</v>
      </c>
      <c r="Z2389" s="2">
        <f t="shared" ca="1" si="685"/>
        <v>0</v>
      </c>
      <c r="AA2389" s="2">
        <f t="shared" ca="1" si="686"/>
        <v>0</v>
      </c>
      <c r="AB2389" s="2">
        <f t="shared" ca="1" si="674"/>
        <v>0</v>
      </c>
      <c r="AC2389" s="2">
        <f t="shared" ca="1" si="687"/>
        <v>0</v>
      </c>
      <c r="AD2389" s="2">
        <f t="shared" ca="1" si="688"/>
        <v>0</v>
      </c>
      <c r="AE2389" s="2">
        <f t="shared" ca="1" si="689"/>
        <v>0</v>
      </c>
      <c r="AF2389" s="2">
        <f t="shared" ca="1" si="690"/>
        <v>0</v>
      </c>
      <c r="AG2389" s="2">
        <f t="shared" ca="1" si="691"/>
        <v>0</v>
      </c>
    </row>
    <row r="2390" spans="1:33" x14ac:dyDescent="0.25">
      <c r="A2390" s="2">
        <v>1</v>
      </c>
      <c r="B2390" s="2">
        <v>0</v>
      </c>
      <c r="C2390" s="4" t="s">
        <v>8066</v>
      </c>
      <c r="D2390" s="4" t="s">
        <v>8065</v>
      </c>
      <c r="E2390" s="4" t="s">
        <v>8064</v>
      </c>
      <c r="F2390" s="4" t="s">
        <v>8063</v>
      </c>
      <c r="G2390" s="4" t="s">
        <v>8062</v>
      </c>
      <c r="H2390" s="5">
        <f ca="1">IF(NOT(L2390), COUNTIF(Validations!U$3:U$4002,Validations!U2391),0)</f>
        <v>0</v>
      </c>
      <c r="I2390" s="5">
        <f ca="1">IF(NOT(M2390), COUNTIF(Validations!V$3:V$4002,Validations!V2391),0)</f>
        <v>0</v>
      </c>
      <c r="J2390" s="5">
        <f t="shared" ca="1" si="675"/>
        <v>0</v>
      </c>
      <c r="K2390" s="5">
        <f t="shared" ca="1" si="676"/>
        <v>0</v>
      </c>
      <c r="L2390" s="2">
        <f t="shared" ca="1" si="677"/>
        <v>1</v>
      </c>
      <c r="M2390" s="2">
        <f t="shared" ca="1" si="678"/>
        <v>1</v>
      </c>
      <c r="N2390" s="6">
        <f t="shared" ca="1" si="679"/>
        <v>1</v>
      </c>
      <c r="O2390" s="2">
        <f t="shared" ca="1" si="680"/>
        <v>1</v>
      </c>
      <c r="P2390" s="2">
        <f t="shared" ca="1" si="681"/>
        <v>1</v>
      </c>
      <c r="Q2390" s="2">
        <f t="shared" ca="1" si="682"/>
        <v>1</v>
      </c>
      <c r="R2390" s="2">
        <f t="shared" ca="1" si="683"/>
        <v>1</v>
      </c>
      <c r="S2390" s="7">
        <f ca="1">IF(NOT(L2390),SUMPRODUCT(SEARCH(MID(Validations!U2391,ROW(INDIRECT("1:"&amp;T2390)),1),"abcdefghijklmnopqrstuvwxyz1234567890-_. ")),0)</f>
        <v>0</v>
      </c>
      <c r="T2390" s="2">
        <f ca="1">LEN(Validations!U2391)</f>
        <v>0</v>
      </c>
      <c r="U2390" s="2">
        <f ca="1">LEN(Validations!W2391)</f>
        <v>0</v>
      </c>
      <c r="V2390" s="2">
        <f ca="1">LEN(Validations!X2391)</f>
        <v>0</v>
      </c>
      <c r="W2390" s="2">
        <f ca="1">LEN(Validations!Y2391)</f>
        <v>0</v>
      </c>
      <c r="X2390" s="2">
        <f ca="1">LEN(Validations!V2391)</f>
        <v>0</v>
      </c>
      <c r="Y2390" s="2">
        <f t="shared" ca="1" si="684"/>
        <v>0</v>
      </c>
      <c r="Z2390" s="2">
        <f t="shared" ca="1" si="685"/>
        <v>0</v>
      </c>
      <c r="AA2390" s="2">
        <f t="shared" ca="1" si="686"/>
        <v>0</v>
      </c>
      <c r="AB2390" s="2">
        <f t="shared" ca="1" si="674"/>
        <v>0</v>
      </c>
      <c r="AC2390" s="2">
        <f t="shared" ca="1" si="687"/>
        <v>0</v>
      </c>
      <c r="AD2390" s="2">
        <f t="shared" ca="1" si="688"/>
        <v>0</v>
      </c>
      <c r="AE2390" s="2">
        <f t="shared" ca="1" si="689"/>
        <v>0</v>
      </c>
      <c r="AF2390" s="2">
        <f t="shared" ca="1" si="690"/>
        <v>0</v>
      </c>
      <c r="AG2390" s="2">
        <f t="shared" ca="1" si="691"/>
        <v>0</v>
      </c>
    </row>
    <row r="2391" spans="1:33" x14ac:dyDescent="0.25">
      <c r="A2391" s="2">
        <v>1</v>
      </c>
      <c r="B2391" s="2">
        <v>0</v>
      </c>
      <c r="C2391" s="4" t="s">
        <v>8061</v>
      </c>
      <c r="D2391" s="4" t="s">
        <v>8060</v>
      </c>
      <c r="E2391" s="4" t="s">
        <v>8059</v>
      </c>
      <c r="F2391" s="4" t="s">
        <v>8058</v>
      </c>
      <c r="G2391" s="4" t="s">
        <v>8057</v>
      </c>
      <c r="H2391" s="5">
        <f ca="1">IF(NOT(L2391), COUNTIF(Validations!U$3:U$4002,Validations!U2392),0)</f>
        <v>0</v>
      </c>
      <c r="I2391" s="5">
        <f ca="1">IF(NOT(M2391), COUNTIF(Validations!V$3:V$4002,Validations!V2392),0)</f>
        <v>0</v>
      </c>
      <c r="J2391" s="5">
        <f t="shared" ca="1" si="675"/>
        <v>0</v>
      </c>
      <c r="K2391" s="5">
        <f t="shared" ca="1" si="676"/>
        <v>0</v>
      </c>
      <c r="L2391" s="2">
        <f t="shared" ca="1" si="677"/>
        <v>1</v>
      </c>
      <c r="M2391" s="2">
        <f t="shared" ca="1" si="678"/>
        <v>1</v>
      </c>
      <c r="N2391" s="6">
        <f t="shared" ca="1" si="679"/>
        <v>1</v>
      </c>
      <c r="O2391" s="2">
        <f t="shared" ca="1" si="680"/>
        <v>1</v>
      </c>
      <c r="P2391" s="2">
        <f t="shared" ca="1" si="681"/>
        <v>1</v>
      </c>
      <c r="Q2391" s="2">
        <f t="shared" ca="1" si="682"/>
        <v>1</v>
      </c>
      <c r="R2391" s="2">
        <f t="shared" ca="1" si="683"/>
        <v>1</v>
      </c>
      <c r="S2391" s="7">
        <f ca="1">IF(NOT(L2391),SUMPRODUCT(SEARCH(MID(Validations!U2392,ROW(INDIRECT("1:"&amp;T2391)),1),"abcdefghijklmnopqrstuvwxyz1234567890-_. ")),0)</f>
        <v>0</v>
      </c>
      <c r="T2391" s="2">
        <f ca="1">LEN(Validations!U2392)</f>
        <v>0</v>
      </c>
      <c r="U2391" s="2">
        <f ca="1">LEN(Validations!W2392)</f>
        <v>0</v>
      </c>
      <c r="V2391" s="2">
        <f ca="1">LEN(Validations!X2392)</f>
        <v>0</v>
      </c>
      <c r="W2391" s="2">
        <f ca="1">LEN(Validations!Y2392)</f>
        <v>0</v>
      </c>
      <c r="X2391" s="2">
        <f ca="1">LEN(Validations!V2392)</f>
        <v>0</v>
      </c>
      <c r="Y2391" s="2">
        <f t="shared" ca="1" si="684"/>
        <v>0</v>
      </c>
      <c r="Z2391" s="2">
        <f t="shared" ca="1" si="685"/>
        <v>0</v>
      </c>
      <c r="AA2391" s="2">
        <f t="shared" ca="1" si="686"/>
        <v>0</v>
      </c>
      <c r="AB2391" s="2">
        <f t="shared" ca="1" si="674"/>
        <v>0</v>
      </c>
      <c r="AC2391" s="2">
        <f t="shared" ca="1" si="687"/>
        <v>0</v>
      </c>
      <c r="AD2391" s="2">
        <f t="shared" ca="1" si="688"/>
        <v>0</v>
      </c>
      <c r="AE2391" s="2">
        <f t="shared" ca="1" si="689"/>
        <v>0</v>
      </c>
      <c r="AF2391" s="2">
        <f t="shared" ca="1" si="690"/>
        <v>0</v>
      </c>
      <c r="AG2391" s="2">
        <f t="shared" ca="1" si="691"/>
        <v>0</v>
      </c>
    </row>
    <row r="2392" spans="1:33" x14ac:dyDescent="0.25">
      <c r="A2392" s="2">
        <v>1</v>
      </c>
      <c r="B2392" s="2">
        <v>0</v>
      </c>
      <c r="C2392" s="4" t="s">
        <v>8056</v>
      </c>
      <c r="D2392" s="4" t="s">
        <v>8055</v>
      </c>
      <c r="E2392" s="4" t="s">
        <v>8054</v>
      </c>
      <c r="F2392" s="4" t="s">
        <v>8053</v>
      </c>
      <c r="G2392" s="4" t="s">
        <v>8052</v>
      </c>
      <c r="H2392" s="5">
        <f ca="1">IF(NOT(L2392), COUNTIF(Validations!U$3:U$4002,Validations!U2393),0)</f>
        <v>0</v>
      </c>
      <c r="I2392" s="5">
        <f ca="1">IF(NOT(M2392), COUNTIF(Validations!V$3:V$4002,Validations!V2393),0)</f>
        <v>0</v>
      </c>
      <c r="J2392" s="5">
        <f t="shared" ca="1" si="675"/>
        <v>0</v>
      </c>
      <c r="K2392" s="5">
        <f t="shared" ca="1" si="676"/>
        <v>0</v>
      </c>
      <c r="L2392" s="2">
        <f t="shared" ca="1" si="677"/>
        <v>1</v>
      </c>
      <c r="M2392" s="2">
        <f t="shared" ca="1" si="678"/>
        <v>1</v>
      </c>
      <c r="N2392" s="6">
        <f t="shared" ca="1" si="679"/>
        <v>1</v>
      </c>
      <c r="O2392" s="2">
        <f t="shared" ca="1" si="680"/>
        <v>1</v>
      </c>
      <c r="P2392" s="2">
        <f t="shared" ca="1" si="681"/>
        <v>1</v>
      </c>
      <c r="Q2392" s="2">
        <f t="shared" ca="1" si="682"/>
        <v>1</v>
      </c>
      <c r="R2392" s="2">
        <f t="shared" ca="1" si="683"/>
        <v>1</v>
      </c>
      <c r="S2392" s="7">
        <f ca="1">IF(NOT(L2392),SUMPRODUCT(SEARCH(MID(Validations!U2393,ROW(INDIRECT("1:"&amp;T2392)),1),"abcdefghijklmnopqrstuvwxyz1234567890-_. ")),0)</f>
        <v>0</v>
      </c>
      <c r="T2392" s="2">
        <f ca="1">LEN(Validations!U2393)</f>
        <v>0</v>
      </c>
      <c r="U2392" s="2">
        <f ca="1">LEN(Validations!W2393)</f>
        <v>0</v>
      </c>
      <c r="V2392" s="2">
        <f ca="1">LEN(Validations!X2393)</f>
        <v>0</v>
      </c>
      <c r="W2392" s="2">
        <f ca="1">LEN(Validations!Y2393)</f>
        <v>0</v>
      </c>
      <c r="X2392" s="2">
        <f ca="1">LEN(Validations!V2393)</f>
        <v>0</v>
      </c>
      <c r="Y2392" s="2">
        <f t="shared" ca="1" si="684"/>
        <v>0</v>
      </c>
      <c r="Z2392" s="2">
        <f t="shared" ca="1" si="685"/>
        <v>0</v>
      </c>
      <c r="AA2392" s="2">
        <f t="shared" ca="1" si="686"/>
        <v>0</v>
      </c>
      <c r="AB2392" s="2">
        <f t="shared" ca="1" si="674"/>
        <v>0</v>
      </c>
      <c r="AC2392" s="2">
        <f t="shared" ca="1" si="687"/>
        <v>0</v>
      </c>
      <c r="AD2392" s="2">
        <f t="shared" ca="1" si="688"/>
        <v>0</v>
      </c>
      <c r="AE2392" s="2">
        <f t="shared" ca="1" si="689"/>
        <v>0</v>
      </c>
      <c r="AF2392" s="2">
        <f t="shared" ca="1" si="690"/>
        <v>0</v>
      </c>
      <c r="AG2392" s="2">
        <f t="shared" ca="1" si="691"/>
        <v>0</v>
      </c>
    </row>
    <row r="2393" spans="1:33" x14ac:dyDescent="0.25">
      <c r="A2393" s="2">
        <v>1</v>
      </c>
      <c r="B2393" s="2">
        <v>0</v>
      </c>
      <c r="C2393" s="4" t="s">
        <v>8051</v>
      </c>
      <c r="D2393" s="4" t="s">
        <v>8050</v>
      </c>
      <c r="E2393" s="4" t="s">
        <v>8049</v>
      </c>
      <c r="F2393" s="4" t="s">
        <v>8048</v>
      </c>
      <c r="G2393" s="4" t="s">
        <v>8047</v>
      </c>
      <c r="H2393" s="5">
        <f ca="1">IF(NOT(L2393), COUNTIF(Validations!U$3:U$4002,Validations!U2394),0)</f>
        <v>0</v>
      </c>
      <c r="I2393" s="5">
        <f ca="1">IF(NOT(M2393), COUNTIF(Validations!V$3:V$4002,Validations!V2394),0)</f>
        <v>0</v>
      </c>
      <c r="J2393" s="5">
        <f t="shared" ca="1" si="675"/>
        <v>0</v>
      </c>
      <c r="K2393" s="5">
        <f t="shared" ca="1" si="676"/>
        <v>0</v>
      </c>
      <c r="L2393" s="2">
        <f t="shared" ca="1" si="677"/>
        <v>1</v>
      </c>
      <c r="M2393" s="2">
        <f t="shared" ca="1" si="678"/>
        <v>1</v>
      </c>
      <c r="N2393" s="6">
        <f t="shared" ca="1" si="679"/>
        <v>1</v>
      </c>
      <c r="O2393" s="2">
        <f t="shared" ca="1" si="680"/>
        <v>1</v>
      </c>
      <c r="P2393" s="2">
        <f t="shared" ca="1" si="681"/>
        <v>1</v>
      </c>
      <c r="Q2393" s="2">
        <f t="shared" ca="1" si="682"/>
        <v>1</v>
      </c>
      <c r="R2393" s="2">
        <f t="shared" ca="1" si="683"/>
        <v>1</v>
      </c>
      <c r="S2393" s="7">
        <f ca="1">IF(NOT(L2393),SUMPRODUCT(SEARCH(MID(Validations!U2394,ROW(INDIRECT("1:"&amp;T2393)),1),"abcdefghijklmnopqrstuvwxyz1234567890-_. ")),0)</f>
        <v>0</v>
      </c>
      <c r="T2393" s="2">
        <f ca="1">LEN(Validations!U2394)</f>
        <v>0</v>
      </c>
      <c r="U2393" s="2">
        <f ca="1">LEN(Validations!W2394)</f>
        <v>0</v>
      </c>
      <c r="V2393" s="2">
        <f ca="1">LEN(Validations!X2394)</f>
        <v>0</v>
      </c>
      <c r="W2393" s="2">
        <f ca="1">LEN(Validations!Y2394)</f>
        <v>0</v>
      </c>
      <c r="X2393" s="2">
        <f ca="1">LEN(Validations!V2394)</f>
        <v>0</v>
      </c>
      <c r="Y2393" s="2">
        <f t="shared" ca="1" si="684"/>
        <v>0</v>
      </c>
      <c r="Z2393" s="2">
        <f t="shared" ca="1" si="685"/>
        <v>0</v>
      </c>
      <c r="AA2393" s="2">
        <f t="shared" ca="1" si="686"/>
        <v>0</v>
      </c>
      <c r="AB2393" s="2">
        <f t="shared" ca="1" si="674"/>
        <v>0</v>
      </c>
      <c r="AC2393" s="2">
        <f t="shared" ca="1" si="687"/>
        <v>0</v>
      </c>
      <c r="AD2393" s="2">
        <f t="shared" ca="1" si="688"/>
        <v>0</v>
      </c>
      <c r="AE2393" s="2">
        <f t="shared" ca="1" si="689"/>
        <v>0</v>
      </c>
      <c r="AF2393" s="2">
        <f t="shared" ca="1" si="690"/>
        <v>0</v>
      </c>
      <c r="AG2393" s="2">
        <f t="shared" ca="1" si="691"/>
        <v>0</v>
      </c>
    </row>
    <row r="2394" spans="1:33" x14ac:dyDescent="0.25">
      <c r="A2394" s="2">
        <v>1</v>
      </c>
      <c r="B2394" s="2">
        <v>0</v>
      </c>
      <c r="C2394" s="4" t="s">
        <v>8046</v>
      </c>
      <c r="D2394" s="4" t="s">
        <v>8045</v>
      </c>
      <c r="E2394" s="4" t="s">
        <v>8044</v>
      </c>
      <c r="F2394" s="4" t="s">
        <v>8043</v>
      </c>
      <c r="G2394" s="4" t="s">
        <v>8042</v>
      </c>
      <c r="H2394" s="5">
        <f ca="1">IF(NOT(L2394), COUNTIF(Validations!U$3:U$4002,Validations!U2395),0)</f>
        <v>0</v>
      </c>
      <c r="I2394" s="5">
        <f ca="1">IF(NOT(M2394), COUNTIF(Validations!V$3:V$4002,Validations!V2395),0)</f>
        <v>0</v>
      </c>
      <c r="J2394" s="5">
        <f t="shared" ca="1" si="675"/>
        <v>0</v>
      </c>
      <c r="K2394" s="5">
        <f t="shared" ca="1" si="676"/>
        <v>0</v>
      </c>
      <c r="L2394" s="2">
        <f t="shared" ca="1" si="677"/>
        <v>1</v>
      </c>
      <c r="M2394" s="2">
        <f t="shared" ca="1" si="678"/>
        <v>1</v>
      </c>
      <c r="N2394" s="6">
        <f t="shared" ca="1" si="679"/>
        <v>1</v>
      </c>
      <c r="O2394" s="2">
        <f t="shared" ca="1" si="680"/>
        <v>1</v>
      </c>
      <c r="P2394" s="2">
        <f t="shared" ca="1" si="681"/>
        <v>1</v>
      </c>
      <c r="Q2394" s="2">
        <f t="shared" ca="1" si="682"/>
        <v>1</v>
      </c>
      <c r="R2394" s="2">
        <f t="shared" ca="1" si="683"/>
        <v>1</v>
      </c>
      <c r="S2394" s="7">
        <f ca="1">IF(NOT(L2394),SUMPRODUCT(SEARCH(MID(Validations!U2395,ROW(INDIRECT("1:"&amp;T2394)),1),"abcdefghijklmnopqrstuvwxyz1234567890-_. ")),0)</f>
        <v>0</v>
      </c>
      <c r="T2394" s="2">
        <f ca="1">LEN(Validations!U2395)</f>
        <v>0</v>
      </c>
      <c r="U2394" s="2">
        <f ca="1">LEN(Validations!W2395)</f>
        <v>0</v>
      </c>
      <c r="V2394" s="2">
        <f ca="1">LEN(Validations!X2395)</f>
        <v>0</v>
      </c>
      <c r="W2394" s="2">
        <f ca="1">LEN(Validations!Y2395)</f>
        <v>0</v>
      </c>
      <c r="X2394" s="2">
        <f ca="1">LEN(Validations!V2395)</f>
        <v>0</v>
      </c>
      <c r="Y2394" s="2">
        <f t="shared" ca="1" si="684"/>
        <v>0</v>
      </c>
      <c r="Z2394" s="2">
        <f t="shared" ca="1" si="685"/>
        <v>0</v>
      </c>
      <c r="AA2394" s="2">
        <f t="shared" ca="1" si="686"/>
        <v>0</v>
      </c>
      <c r="AB2394" s="2">
        <f t="shared" ca="1" si="674"/>
        <v>0</v>
      </c>
      <c r="AC2394" s="2">
        <f t="shared" ca="1" si="687"/>
        <v>0</v>
      </c>
      <c r="AD2394" s="2">
        <f t="shared" ca="1" si="688"/>
        <v>0</v>
      </c>
      <c r="AE2394" s="2">
        <f t="shared" ca="1" si="689"/>
        <v>0</v>
      </c>
      <c r="AF2394" s="2">
        <f t="shared" ca="1" si="690"/>
        <v>0</v>
      </c>
      <c r="AG2394" s="2">
        <f t="shared" ca="1" si="691"/>
        <v>0</v>
      </c>
    </row>
    <row r="2395" spans="1:33" x14ac:dyDescent="0.25">
      <c r="A2395" s="2">
        <v>1</v>
      </c>
      <c r="B2395" s="2">
        <v>0</v>
      </c>
      <c r="C2395" s="4" t="s">
        <v>8041</v>
      </c>
      <c r="D2395" s="4" t="s">
        <v>8040</v>
      </c>
      <c r="E2395" s="4" t="s">
        <v>8039</v>
      </c>
      <c r="F2395" s="4" t="s">
        <v>8038</v>
      </c>
      <c r="G2395" s="4" t="s">
        <v>8037</v>
      </c>
      <c r="H2395" s="5">
        <f ca="1">IF(NOT(L2395), COUNTIF(Validations!U$3:U$4002,Validations!U2396),0)</f>
        <v>0</v>
      </c>
      <c r="I2395" s="5">
        <f ca="1">IF(NOT(M2395), COUNTIF(Validations!V$3:V$4002,Validations!V2396),0)</f>
        <v>0</v>
      </c>
      <c r="J2395" s="5">
        <f t="shared" ca="1" si="675"/>
        <v>0</v>
      </c>
      <c r="K2395" s="5">
        <f t="shared" ca="1" si="676"/>
        <v>0</v>
      </c>
      <c r="L2395" s="2">
        <f t="shared" ca="1" si="677"/>
        <v>1</v>
      </c>
      <c r="M2395" s="2">
        <f t="shared" ca="1" si="678"/>
        <v>1</v>
      </c>
      <c r="N2395" s="6">
        <f t="shared" ca="1" si="679"/>
        <v>1</v>
      </c>
      <c r="O2395" s="2">
        <f t="shared" ca="1" si="680"/>
        <v>1</v>
      </c>
      <c r="P2395" s="2">
        <f t="shared" ca="1" si="681"/>
        <v>1</v>
      </c>
      <c r="Q2395" s="2">
        <f t="shared" ca="1" si="682"/>
        <v>1</v>
      </c>
      <c r="R2395" s="2">
        <f t="shared" ca="1" si="683"/>
        <v>1</v>
      </c>
      <c r="S2395" s="7">
        <f ca="1">IF(NOT(L2395),SUMPRODUCT(SEARCH(MID(Validations!U2396,ROW(INDIRECT("1:"&amp;T2395)),1),"abcdefghijklmnopqrstuvwxyz1234567890-_. ")),0)</f>
        <v>0</v>
      </c>
      <c r="T2395" s="2">
        <f ca="1">LEN(Validations!U2396)</f>
        <v>0</v>
      </c>
      <c r="U2395" s="2">
        <f ca="1">LEN(Validations!W2396)</f>
        <v>0</v>
      </c>
      <c r="V2395" s="2">
        <f ca="1">LEN(Validations!X2396)</f>
        <v>0</v>
      </c>
      <c r="W2395" s="2">
        <f ca="1">LEN(Validations!Y2396)</f>
        <v>0</v>
      </c>
      <c r="X2395" s="2">
        <f ca="1">LEN(Validations!V2396)</f>
        <v>0</v>
      </c>
      <c r="Y2395" s="2">
        <f t="shared" ca="1" si="684"/>
        <v>0</v>
      </c>
      <c r="Z2395" s="2">
        <f t="shared" ca="1" si="685"/>
        <v>0</v>
      </c>
      <c r="AA2395" s="2">
        <f t="shared" ca="1" si="686"/>
        <v>0</v>
      </c>
      <c r="AB2395" s="2">
        <f t="shared" ca="1" si="674"/>
        <v>0</v>
      </c>
      <c r="AC2395" s="2">
        <f t="shared" ca="1" si="687"/>
        <v>0</v>
      </c>
      <c r="AD2395" s="2">
        <f t="shared" ca="1" si="688"/>
        <v>0</v>
      </c>
      <c r="AE2395" s="2">
        <f t="shared" ca="1" si="689"/>
        <v>0</v>
      </c>
      <c r="AF2395" s="2">
        <f t="shared" ca="1" si="690"/>
        <v>0</v>
      </c>
      <c r="AG2395" s="2">
        <f t="shared" ca="1" si="691"/>
        <v>0</v>
      </c>
    </row>
    <row r="2396" spans="1:33" x14ac:dyDescent="0.25">
      <c r="A2396" s="2">
        <v>1</v>
      </c>
      <c r="B2396" s="2">
        <v>0</v>
      </c>
      <c r="C2396" s="4" t="s">
        <v>8036</v>
      </c>
      <c r="D2396" s="4" t="s">
        <v>8035</v>
      </c>
      <c r="E2396" s="4" t="s">
        <v>8034</v>
      </c>
      <c r="F2396" s="4" t="s">
        <v>8033</v>
      </c>
      <c r="G2396" s="4" t="s">
        <v>8032</v>
      </c>
      <c r="H2396" s="5">
        <f ca="1">IF(NOT(L2396), COUNTIF(Validations!U$3:U$4002,Validations!U2397),0)</f>
        <v>0</v>
      </c>
      <c r="I2396" s="5">
        <f ca="1">IF(NOT(M2396), COUNTIF(Validations!V$3:V$4002,Validations!V2397),0)</f>
        <v>0</v>
      </c>
      <c r="J2396" s="5">
        <f t="shared" ca="1" si="675"/>
        <v>0</v>
      </c>
      <c r="K2396" s="5">
        <f t="shared" ca="1" si="676"/>
        <v>0</v>
      </c>
      <c r="L2396" s="2">
        <f t="shared" ca="1" si="677"/>
        <v>1</v>
      </c>
      <c r="M2396" s="2">
        <f t="shared" ca="1" si="678"/>
        <v>1</v>
      </c>
      <c r="N2396" s="6">
        <f t="shared" ca="1" si="679"/>
        <v>1</v>
      </c>
      <c r="O2396" s="2">
        <f t="shared" ca="1" si="680"/>
        <v>1</v>
      </c>
      <c r="P2396" s="2">
        <f t="shared" ca="1" si="681"/>
        <v>1</v>
      </c>
      <c r="Q2396" s="2">
        <f t="shared" ca="1" si="682"/>
        <v>1</v>
      </c>
      <c r="R2396" s="2">
        <f t="shared" ca="1" si="683"/>
        <v>1</v>
      </c>
      <c r="S2396" s="7">
        <f ca="1">IF(NOT(L2396),SUMPRODUCT(SEARCH(MID(Validations!U2397,ROW(INDIRECT("1:"&amp;T2396)),1),"abcdefghijklmnopqrstuvwxyz1234567890-_. ")),0)</f>
        <v>0</v>
      </c>
      <c r="T2396" s="2">
        <f ca="1">LEN(Validations!U2397)</f>
        <v>0</v>
      </c>
      <c r="U2396" s="2">
        <f ca="1">LEN(Validations!W2397)</f>
        <v>0</v>
      </c>
      <c r="V2396" s="2">
        <f ca="1">LEN(Validations!X2397)</f>
        <v>0</v>
      </c>
      <c r="W2396" s="2">
        <f ca="1">LEN(Validations!Y2397)</f>
        <v>0</v>
      </c>
      <c r="X2396" s="2">
        <f ca="1">LEN(Validations!V2397)</f>
        <v>0</v>
      </c>
      <c r="Y2396" s="2">
        <f t="shared" ca="1" si="684"/>
        <v>0</v>
      </c>
      <c r="Z2396" s="2">
        <f t="shared" ca="1" si="685"/>
        <v>0</v>
      </c>
      <c r="AA2396" s="2">
        <f t="shared" ca="1" si="686"/>
        <v>0</v>
      </c>
      <c r="AB2396" s="2">
        <f t="shared" ca="1" si="674"/>
        <v>0</v>
      </c>
      <c r="AC2396" s="2">
        <f t="shared" ca="1" si="687"/>
        <v>0</v>
      </c>
      <c r="AD2396" s="2">
        <f t="shared" ca="1" si="688"/>
        <v>0</v>
      </c>
      <c r="AE2396" s="2">
        <f t="shared" ca="1" si="689"/>
        <v>0</v>
      </c>
      <c r="AF2396" s="2">
        <f t="shared" ca="1" si="690"/>
        <v>0</v>
      </c>
      <c r="AG2396" s="2">
        <f t="shared" ca="1" si="691"/>
        <v>0</v>
      </c>
    </row>
    <row r="2397" spans="1:33" x14ac:dyDescent="0.25">
      <c r="A2397" s="2">
        <v>1</v>
      </c>
      <c r="B2397" s="2">
        <v>0</v>
      </c>
      <c r="C2397" s="4" t="s">
        <v>8031</v>
      </c>
      <c r="D2397" s="4" t="s">
        <v>8030</v>
      </c>
      <c r="E2397" s="4" t="s">
        <v>8029</v>
      </c>
      <c r="F2397" s="4" t="s">
        <v>8028</v>
      </c>
      <c r="G2397" s="4" t="s">
        <v>8027</v>
      </c>
      <c r="H2397" s="5">
        <f ca="1">IF(NOT(L2397), COUNTIF(Validations!U$3:U$4002,Validations!U2398),0)</f>
        <v>0</v>
      </c>
      <c r="I2397" s="5">
        <f ca="1">IF(NOT(M2397), COUNTIF(Validations!V$3:V$4002,Validations!V2398),0)</f>
        <v>0</v>
      </c>
      <c r="J2397" s="5">
        <f t="shared" ca="1" si="675"/>
        <v>0</v>
      </c>
      <c r="K2397" s="5">
        <f t="shared" ca="1" si="676"/>
        <v>0</v>
      </c>
      <c r="L2397" s="2">
        <f t="shared" ca="1" si="677"/>
        <v>1</v>
      </c>
      <c r="M2397" s="2">
        <f t="shared" ca="1" si="678"/>
        <v>1</v>
      </c>
      <c r="N2397" s="6">
        <f t="shared" ca="1" si="679"/>
        <v>1</v>
      </c>
      <c r="O2397" s="2">
        <f t="shared" ca="1" si="680"/>
        <v>1</v>
      </c>
      <c r="P2397" s="2">
        <f t="shared" ca="1" si="681"/>
        <v>1</v>
      </c>
      <c r="Q2397" s="2">
        <f t="shared" ca="1" si="682"/>
        <v>1</v>
      </c>
      <c r="R2397" s="2">
        <f t="shared" ca="1" si="683"/>
        <v>1</v>
      </c>
      <c r="S2397" s="7">
        <f ca="1">IF(NOT(L2397),SUMPRODUCT(SEARCH(MID(Validations!U2398,ROW(INDIRECT("1:"&amp;T2397)),1),"abcdefghijklmnopqrstuvwxyz1234567890-_. ")),0)</f>
        <v>0</v>
      </c>
      <c r="T2397" s="2">
        <f ca="1">LEN(Validations!U2398)</f>
        <v>0</v>
      </c>
      <c r="U2397" s="2">
        <f ca="1">LEN(Validations!W2398)</f>
        <v>0</v>
      </c>
      <c r="V2397" s="2">
        <f ca="1">LEN(Validations!X2398)</f>
        <v>0</v>
      </c>
      <c r="W2397" s="2">
        <f ca="1">LEN(Validations!Y2398)</f>
        <v>0</v>
      </c>
      <c r="X2397" s="2">
        <f ca="1">LEN(Validations!V2398)</f>
        <v>0</v>
      </c>
      <c r="Y2397" s="2">
        <f t="shared" ca="1" si="684"/>
        <v>0</v>
      </c>
      <c r="Z2397" s="2">
        <f t="shared" ca="1" si="685"/>
        <v>0</v>
      </c>
      <c r="AA2397" s="2">
        <f t="shared" ca="1" si="686"/>
        <v>0</v>
      </c>
      <c r="AB2397" s="2">
        <f t="shared" ca="1" si="674"/>
        <v>0</v>
      </c>
      <c r="AC2397" s="2">
        <f t="shared" ca="1" si="687"/>
        <v>0</v>
      </c>
      <c r="AD2397" s="2">
        <f t="shared" ca="1" si="688"/>
        <v>0</v>
      </c>
      <c r="AE2397" s="2">
        <f t="shared" ca="1" si="689"/>
        <v>0</v>
      </c>
      <c r="AF2397" s="2">
        <f t="shared" ca="1" si="690"/>
        <v>0</v>
      </c>
      <c r="AG2397" s="2">
        <f t="shared" ca="1" si="691"/>
        <v>0</v>
      </c>
    </row>
    <row r="2398" spans="1:33" x14ac:dyDescent="0.25">
      <c r="A2398" s="2">
        <v>1</v>
      </c>
      <c r="B2398" s="2">
        <v>0</v>
      </c>
      <c r="C2398" s="4" t="s">
        <v>8026</v>
      </c>
      <c r="D2398" s="4" t="s">
        <v>8025</v>
      </c>
      <c r="E2398" s="4" t="s">
        <v>8024</v>
      </c>
      <c r="F2398" s="4" t="s">
        <v>8023</v>
      </c>
      <c r="G2398" s="4" t="s">
        <v>8022</v>
      </c>
      <c r="H2398" s="5">
        <f ca="1">IF(NOT(L2398), COUNTIF(Validations!U$3:U$4002,Validations!U2399),0)</f>
        <v>0</v>
      </c>
      <c r="I2398" s="5">
        <f ca="1">IF(NOT(M2398), COUNTIF(Validations!V$3:V$4002,Validations!V2399),0)</f>
        <v>0</v>
      </c>
      <c r="J2398" s="5">
        <f t="shared" ca="1" si="675"/>
        <v>0</v>
      </c>
      <c r="K2398" s="5">
        <f t="shared" ca="1" si="676"/>
        <v>0</v>
      </c>
      <c r="L2398" s="2">
        <f t="shared" ca="1" si="677"/>
        <v>1</v>
      </c>
      <c r="M2398" s="2">
        <f t="shared" ca="1" si="678"/>
        <v>1</v>
      </c>
      <c r="N2398" s="6">
        <f t="shared" ca="1" si="679"/>
        <v>1</v>
      </c>
      <c r="O2398" s="2">
        <f t="shared" ca="1" si="680"/>
        <v>1</v>
      </c>
      <c r="P2398" s="2">
        <f t="shared" ca="1" si="681"/>
        <v>1</v>
      </c>
      <c r="Q2398" s="2">
        <f t="shared" ca="1" si="682"/>
        <v>1</v>
      </c>
      <c r="R2398" s="2">
        <f t="shared" ca="1" si="683"/>
        <v>1</v>
      </c>
      <c r="S2398" s="7">
        <f ca="1">IF(NOT(L2398),SUMPRODUCT(SEARCH(MID(Validations!U2399,ROW(INDIRECT("1:"&amp;T2398)),1),"abcdefghijklmnopqrstuvwxyz1234567890-_. ")),0)</f>
        <v>0</v>
      </c>
      <c r="T2398" s="2">
        <f ca="1">LEN(Validations!U2399)</f>
        <v>0</v>
      </c>
      <c r="U2398" s="2">
        <f ca="1">LEN(Validations!W2399)</f>
        <v>0</v>
      </c>
      <c r="V2398" s="2">
        <f ca="1">LEN(Validations!X2399)</f>
        <v>0</v>
      </c>
      <c r="W2398" s="2">
        <f ca="1">LEN(Validations!Y2399)</f>
        <v>0</v>
      </c>
      <c r="X2398" s="2">
        <f ca="1">LEN(Validations!V2399)</f>
        <v>0</v>
      </c>
      <c r="Y2398" s="2">
        <f t="shared" ca="1" si="684"/>
        <v>0</v>
      </c>
      <c r="Z2398" s="2">
        <f t="shared" ca="1" si="685"/>
        <v>0</v>
      </c>
      <c r="AA2398" s="2">
        <f t="shared" ca="1" si="686"/>
        <v>0</v>
      </c>
      <c r="AB2398" s="2">
        <f t="shared" ca="1" si="674"/>
        <v>0</v>
      </c>
      <c r="AC2398" s="2">
        <f t="shared" ca="1" si="687"/>
        <v>0</v>
      </c>
      <c r="AD2398" s="2">
        <f t="shared" ca="1" si="688"/>
        <v>0</v>
      </c>
      <c r="AE2398" s="2">
        <f t="shared" ca="1" si="689"/>
        <v>0</v>
      </c>
      <c r="AF2398" s="2">
        <f t="shared" ca="1" si="690"/>
        <v>0</v>
      </c>
      <c r="AG2398" s="2">
        <f t="shared" ca="1" si="691"/>
        <v>0</v>
      </c>
    </row>
    <row r="2399" spans="1:33" x14ac:dyDescent="0.25">
      <c r="A2399" s="2">
        <v>1</v>
      </c>
      <c r="B2399" s="2">
        <v>0</v>
      </c>
      <c r="C2399" s="4" t="s">
        <v>8021</v>
      </c>
      <c r="D2399" s="4" t="s">
        <v>8020</v>
      </c>
      <c r="E2399" s="4" t="s">
        <v>8019</v>
      </c>
      <c r="F2399" s="4" t="s">
        <v>8018</v>
      </c>
      <c r="G2399" s="4" t="s">
        <v>8017</v>
      </c>
      <c r="H2399" s="5">
        <f ca="1">IF(NOT(L2399), COUNTIF(Validations!U$3:U$4002,Validations!U2400),0)</f>
        <v>0</v>
      </c>
      <c r="I2399" s="5">
        <f ca="1">IF(NOT(M2399), COUNTIF(Validations!V$3:V$4002,Validations!V2400),0)</f>
        <v>0</v>
      </c>
      <c r="J2399" s="5">
        <f t="shared" ca="1" si="675"/>
        <v>0</v>
      </c>
      <c r="K2399" s="5">
        <f t="shared" ca="1" si="676"/>
        <v>0</v>
      </c>
      <c r="L2399" s="2">
        <f t="shared" ca="1" si="677"/>
        <v>1</v>
      </c>
      <c r="M2399" s="2">
        <f t="shared" ca="1" si="678"/>
        <v>1</v>
      </c>
      <c r="N2399" s="6">
        <f t="shared" ca="1" si="679"/>
        <v>1</v>
      </c>
      <c r="O2399" s="2">
        <f t="shared" ca="1" si="680"/>
        <v>1</v>
      </c>
      <c r="P2399" s="2">
        <f t="shared" ca="1" si="681"/>
        <v>1</v>
      </c>
      <c r="Q2399" s="2">
        <f t="shared" ca="1" si="682"/>
        <v>1</v>
      </c>
      <c r="R2399" s="2">
        <f t="shared" ca="1" si="683"/>
        <v>1</v>
      </c>
      <c r="S2399" s="7">
        <f ca="1">IF(NOT(L2399),SUMPRODUCT(SEARCH(MID(Validations!U2400,ROW(INDIRECT("1:"&amp;T2399)),1),"abcdefghijklmnopqrstuvwxyz1234567890-_. ")),0)</f>
        <v>0</v>
      </c>
      <c r="T2399" s="2">
        <f ca="1">LEN(Validations!U2400)</f>
        <v>0</v>
      </c>
      <c r="U2399" s="2">
        <f ca="1">LEN(Validations!W2400)</f>
        <v>0</v>
      </c>
      <c r="V2399" s="2">
        <f ca="1">LEN(Validations!X2400)</f>
        <v>0</v>
      </c>
      <c r="W2399" s="2">
        <f ca="1">LEN(Validations!Y2400)</f>
        <v>0</v>
      </c>
      <c r="X2399" s="2">
        <f ca="1">LEN(Validations!V2400)</f>
        <v>0</v>
      </c>
      <c r="Y2399" s="2">
        <f t="shared" ca="1" si="684"/>
        <v>0</v>
      </c>
      <c r="Z2399" s="2">
        <f t="shared" ca="1" si="685"/>
        <v>0</v>
      </c>
      <c r="AA2399" s="2">
        <f t="shared" ca="1" si="686"/>
        <v>0</v>
      </c>
      <c r="AB2399" s="2">
        <f t="shared" ca="1" si="674"/>
        <v>0</v>
      </c>
      <c r="AC2399" s="2">
        <f t="shared" ca="1" si="687"/>
        <v>0</v>
      </c>
      <c r="AD2399" s="2">
        <f t="shared" ca="1" si="688"/>
        <v>0</v>
      </c>
      <c r="AE2399" s="2">
        <f t="shared" ca="1" si="689"/>
        <v>0</v>
      </c>
      <c r="AF2399" s="2">
        <f t="shared" ca="1" si="690"/>
        <v>0</v>
      </c>
      <c r="AG2399" s="2">
        <f t="shared" ca="1" si="691"/>
        <v>0</v>
      </c>
    </row>
    <row r="2400" spans="1:33" x14ac:dyDescent="0.25">
      <c r="A2400" s="2">
        <v>1</v>
      </c>
      <c r="B2400" s="2">
        <v>0</v>
      </c>
      <c r="C2400" s="4" t="s">
        <v>8016</v>
      </c>
      <c r="D2400" s="4" t="s">
        <v>8015</v>
      </c>
      <c r="E2400" s="4" t="s">
        <v>8014</v>
      </c>
      <c r="F2400" s="4" t="s">
        <v>8013</v>
      </c>
      <c r="G2400" s="4" t="s">
        <v>8012</v>
      </c>
      <c r="H2400" s="5">
        <f ca="1">IF(NOT(L2400), COUNTIF(Validations!U$3:U$4002,Validations!U2401),0)</f>
        <v>0</v>
      </c>
      <c r="I2400" s="5">
        <f ca="1">IF(NOT(M2400), COUNTIF(Validations!V$3:V$4002,Validations!V2401),0)</f>
        <v>0</v>
      </c>
      <c r="J2400" s="5">
        <f t="shared" ca="1" si="675"/>
        <v>0</v>
      </c>
      <c r="K2400" s="5">
        <f t="shared" ca="1" si="676"/>
        <v>0</v>
      </c>
      <c r="L2400" s="2">
        <f t="shared" ca="1" si="677"/>
        <v>1</v>
      </c>
      <c r="M2400" s="2">
        <f t="shared" ca="1" si="678"/>
        <v>1</v>
      </c>
      <c r="N2400" s="6">
        <f t="shared" ca="1" si="679"/>
        <v>1</v>
      </c>
      <c r="O2400" s="2">
        <f t="shared" ca="1" si="680"/>
        <v>1</v>
      </c>
      <c r="P2400" s="2">
        <f t="shared" ca="1" si="681"/>
        <v>1</v>
      </c>
      <c r="Q2400" s="2">
        <f t="shared" ca="1" si="682"/>
        <v>1</v>
      </c>
      <c r="R2400" s="2">
        <f t="shared" ca="1" si="683"/>
        <v>1</v>
      </c>
      <c r="S2400" s="7">
        <f ca="1">IF(NOT(L2400),SUMPRODUCT(SEARCH(MID(Validations!U2401,ROW(INDIRECT("1:"&amp;T2400)),1),"abcdefghijklmnopqrstuvwxyz1234567890-_. ")),0)</f>
        <v>0</v>
      </c>
      <c r="T2400" s="2">
        <f ca="1">LEN(Validations!U2401)</f>
        <v>0</v>
      </c>
      <c r="U2400" s="2">
        <f ca="1">LEN(Validations!W2401)</f>
        <v>0</v>
      </c>
      <c r="V2400" s="2">
        <f ca="1">LEN(Validations!X2401)</f>
        <v>0</v>
      </c>
      <c r="W2400" s="2">
        <f ca="1">LEN(Validations!Y2401)</f>
        <v>0</v>
      </c>
      <c r="X2400" s="2">
        <f ca="1">LEN(Validations!V2401)</f>
        <v>0</v>
      </c>
      <c r="Y2400" s="2">
        <f t="shared" ca="1" si="684"/>
        <v>0</v>
      </c>
      <c r="Z2400" s="2">
        <f t="shared" ca="1" si="685"/>
        <v>0</v>
      </c>
      <c r="AA2400" s="2">
        <f t="shared" ca="1" si="686"/>
        <v>0</v>
      </c>
      <c r="AB2400" s="2">
        <f t="shared" ca="1" si="674"/>
        <v>0</v>
      </c>
      <c r="AC2400" s="2">
        <f t="shared" ca="1" si="687"/>
        <v>0</v>
      </c>
      <c r="AD2400" s="2">
        <f t="shared" ca="1" si="688"/>
        <v>0</v>
      </c>
      <c r="AE2400" s="2">
        <f t="shared" ca="1" si="689"/>
        <v>0</v>
      </c>
      <c r="AF2400" s="2">
        <f t="shared" ca="1" si="690"/>
        <v>0</v>
      </c>
      <c r="AG2400" s="2">
        <f t="shared" ca="1" si="691"/>
        <v>0</v>
      </c>
    </row>
    <row r="2401" spans="1:33" x14ac:dyDescent="0.25">
      <c r="A2401" s="2">
        <v>1</v>
      </c>
      <c r="B2401" s="2">
        <v>0</v>
      </c>
      <c r="C2401" s="4" t="s">
        <v>8011</v>
      </c>
      <c r="D2401" s="4" t="s">
        <v>8010</v>
      </c>
      <c r="E2401" s="4" t="s">
        <v>8009</v>
      </c>
      <c r="F2401" s="4" t="s">
        <v>8008</v>
      </c>
      <c r="G2401" s="4" t="s">
        <v>8007</v>
      </c>
      <c r="H2401" s="5">
        <f ca="1">IF(NOT(L2401), COUNTIF(Validations!U$3:U$4002,Validations!U2402),0)</f>
        <v>0</v>
      </c>
      <c r="I2401" s="5">
        <f ca="1">IF(NOT(M2401), COUNTIF(Validations!V$3:V$4002,Validations!V2402),0)</f>
        <v>0</v>
      </c>
      <c r="J2401" s="5">
        <f t="shared" ca="1" si="675"/>
        <v>0</v>
      </c>
      <c r="K2401" s="5">
        <f t="shared" ca="1" si="676"/>
        <v>0</v>
      </c>
      <c r="L2401" s="2">
        <f t="shared" ca="1" si="677"/>
        <v>1</v>
      </c>
      <c r="M2401" s="2">
        <f t="shared" ca="1" si="678"/>
        <v>1</v>
      </c>
      <c r="N2401" s="6">
        <f t="shared" ca="1" si="679"/>
        <v>1</v>
      </c>
      <c r="O2401" s="2">
        <f t="shared" ca="1" si="680"/>
        <v>1</v>
      </c>
      <c r="P2401" s="2">
        <f t="shared" ca="1" si="681"/>
        <v>1</v>
      </c>
      <c r="Q2401" s="2">
        <f t="shared" ca="1" si="682"/>
        <v>1</v>
      </c>
      <c r="R2401" s="2">
        <f t="shared" ca="1" si="683"/>
        <v>1</v>
      </c>
      <c r="S2401" s="7">
        <f ca="1">IF(NOT(L2401),SUMPRODUCT(SEARCH(MID(Validations!U2402,ROW(INDIRECT("1:"&amp;T2401)),1),"abcdefghijklmnopqrstuvwxyz1234567890-_. ")),0)</f>
        <v>0</v>
      </c>
      <c r="T2401" s="2">
        <f ca="1">LEN(Validations!U2402)</f>
        <v>0</v>
      </c>
      <c r="U2401" s="2">
        <f ca="1">LEN(Validations!W2402)</f>
        <v>0</v>
      </c>
      <c r="V2401" s="2">
        <f ca="1">LEN(Validations!X2402)</f>
        <v>0</v>
      </c>
      <c r="W2401" s="2">
        <f ca="1">LEN(Validations!Y2402)</f>
        <v>0</v>
      </c>
      <c r="X2401" s="2">
        <f ca="1">LEN(Validations!V2402)</f>
        <v>0</v>
      </c>
      <c r="Y2401" s="2">
        <f t="shared" ca="1" si="684"/>
        <v>0</v>
      </c>
      <c r="Z2401" s="2">
        <f t="shared" ca="1" si="685"/>
        <v>0</v>
      </c>
      <c r="AA2401" s="2">
        <f t="shared" ca="1" si="686"/>
        <v>0</v>
      </c>
      <c r="AB2401" s="2">
        <f t="shared" ca="1" si="674"/>
        <v>0</v>
      </c>
      <c r="AC2401" s="2">
        <f t="shared" ca="1" si="687"/>
        <v>0</v>
      </c>
      <c r="AD2401" s="2">
        <f t="shared" ca="1" si="688"/>
        <v>0</v>
      </c>
      <c r="AE2401" s="2">
        <f t="shared" ca="1" si="689"/>
        <v>0</v>
      </c>
      <c r="AF2401" s="2">
        <f t="shared" ca="1" si="690"/>
        <v>0</v>
      </c>
      <c r="AG2401" s="2">
        <f t="shared" ca="1" si="691"/>
        <v>0</v>
      </c>
    </row>
    <row r="2402" spans="1:33" x14ac:dyDescent="0.25">
      <c r="A2402" s="2">
        <v>1</v>
      </c>
      <c r="B2402" s="2">
        <v>0</v>
      </c>
      <c r="C2402" s="4" t="s">
        <v>8006</v>
      </c>
      <c r="D2402" s="4" t="s">
        <v>8005</v>
      </c>
      <c r="E2402" s="4" t="s">
        <v>8004</v>
      </c>
      <c r="F2402" s="4" t="s">
        <v>8003</v>
      </c>
      <c r="G2402" s="4" t="s">
        <v>8002</v>
      </c>
      <c r="H2402" s="5">
        <f ca="1">IF(NOT(L2402), COUNTIF(Validations!U$3:U$4002,Validations!U2403),0)</f>
        <v>0</v>
      </c>
      <c r="I2402" s="5">
        <f ca="1">IF(NOT(M2402), COUNTIF(Validations!V$3:V$4002,Validations!V2403),0)</f>
        <v>0</v>
      </c>
      <c r="J2402" s="5">
        <f t="shared" ca="1" si="675"/>
        <v>0</v>
      </c>
      <c r="K2402" s="5">
        <f t="shared" ca="1" si="676"/>
        <v>0</v>
      </c>
      <c r="L2402" s="2">
        <f t="shared" ca="1" si="677"/>
        <v>1</v>
      </c>
      <c r="M2402" s="2">
        <f t="shared" ca="1" si="678"/>
        <v>1</v>
      </c>
      <c r="N2402" s="6">
        <f t="shared" ca="1" si="679"/>
        <v>1</v>
      </c>
      <c r="O2402" s="2">
        <f t="shared" ca="1" si="680"/>
        <v>1</v>
      </c>
      <c r="P2402" s="2">
        <f t="shared" ca="1" si="681"/>
        <v>1</v>
      </c>
      <c r="Q2402" s="2">
        <f t="shared" ca="1" si="682"/>
        <v>1</v>
      </c>
      <c r="R2402" s="2">
        <f t="shared" ca="1" si="683"/>
        <v>1</v>
      </c>
      <c r="S2402" s="7">
        <f ca="1">IF(NOT(L2402),SUMPRODUCT(SEARCH(MID(Validations!U2403,ROW(INDIRECT("1:"&amp;T2402)),1),"abcdefghijklmnopqrstuvwxyz1234567890-_. ")),0)</f>
        <v>0</v>
      </c>
      <c r="T2402" s="2">
        <f ca="1">LEN(Validations!U2403)</f>
        <v>0</v>
      </c>
      <c r="U2402" s="2">
        <f ca="1">LEN(Validations!W2403)</f>
        <v>0</v>
      </c>
      <c r="V2402" s="2">
        <f ca="1">LEN(Validations!X2403)</f>
        <v>0</v>
      </c>
      <c r="W2402" s="2">
        <f ca="1">LEN(Validations!Y2403)</f>
        <v>0</v>
      </c>
      <c r="X2402" s="2">
        <f ca="1">LEN(Validations!V2403)</f>
        <v>0</v>
      </c>
      <c r="Y2402" s="2">
        <f t="shared" ca="1" si="684"/>
        <v>0</v>
      </c>
      <c r="Z2402" s="2">
        <f t="shared" ca="1" si="685"/>
        <v>0</v>
      </c>
      <c r="AA2402" s="2">
        <f t="shared" ca="1" si="686"/>
        <v>0</v>
      </c>
      <c r="AB2402" s="2">
        <f t="shared" ca="1" si="674"/>
        <v>0</v>
      </c>
      <c r="AC2402" s="2">
        <f t="shared" ca="1" si="687"/>
        <v>0</v>
      </c>
      <c r="AD2402" s="2">
        <f t="shared" ca="1" si="688"/>
        <v>0</v>
      </c>
      <c r="AE2402" s="2">
        <f t="shared" ca="1" si="689"/>
        <v>0</v>
      </c>
      <c r="AF2402" s="2">
        <f t="shared" ca="1" si="690"/>
        <v>0</v>
      </c>
      <c r="AG2402" s="2">
        <f t="shared" ca="1" si="691"/>
        <v>0</v>
      </c>
    </row>
    <row r="2403" spans="1:33" x14ac:dyDescent="0.25">
      <c r="A2403" s="2">
        <v>1</v>
      </c>
      <c r="B2403" s="2">
        <v>0</v>
      </c>
      <c r="C2403" s="4" t="s">
        <v>8001</v>
      </c>
      <c r="D2403" s="4" t="s">
        <v>8000</v>
      </c>
      <c r="E2403" s="4" t="s">
        <v>7999</v>
      </c>
      <c r="F2403" s="4" t="s">
        <v>7998</v>
      </c>
      <c r="G2403" s="4" t="s">
        <v>7997</v>
      </c>
      <c r="H2403" s="5">
        <f ca="1">IF(NOT(L2403), COUNTIF(Validations!U$3:U$4002,Validations!U2404),0)</f>
        <v>0</v>
      </c>
      <c r="I2403" s="5">
        <f ca="1">IF(NOT(M2403), COUNTIF(Validations!V$3:V$4002,Validations!V2404),0)</f>
        <v>0</v>
      </c>
      <c r="J2403" s="5">
        <f t="shared" ca="1" si="675"/>
        <v>0</v>
      </c>
      <c r="K2403" s="5">
        <f t="shared" ca="1" si="676"/>
        <v>0</v>
      </c>
      <c r="L2403" s="2">
        <f t="shared" ca="1" si="677"/>
        <v>1</v>
      </c>
      <c r="M2403" s="2">
        <f t="shared" ca="1" si="678"/>
        <v>1</v>
      </c>
      <c r="N2403" s="6">
        <f t="shared" ca="1" si="679"/>
        <v>1</v>
      </c>
      <c r="O2403" s="2">
        <f t="shared" ca="1" si="680"/>
        <v>1</v>
      </c>
      <c r="P2403" s="2">
        <f t="shared" ca="1" si="681"/>
        <v>1</v>
      </c>
      <c r="Q2403" s="2">
        <f t="shared" ca="1" si="682"/>
        <v>1</v>
      </c>
      <c r="R2403" s="2">
        <f t="shared" ca="1" si="683"/>
        <v>1</v>
      </c>
      <c r="S2403" s="7">
        <f ca="1">IF(NOT(L2403),SUMPRODUCT(SEARCH(MID(Validations!U2404,ROW(INDIRECT("1:"&amp;T2403)),1),"abcdefghijklmnopqrstuvwxyz1234567890-_. ")),0)</f>
        <v>0</v>
      </c>
      <c r="T2403" s="2">
        <f ca="1">LEN(Validations!U2404)</f>
        <v>0</v>
      </c>
      <c r="U2403" s="2">
        <f ca="1">LEN(Validations!W2404)</f>
        <v>0</v>
      </c>
      <c r="V2403" s="2">
        <f ca="1">LEN(Validations!X2404)</f>
        <v>0</v>
      </c>
      <c r="W2403" s="2">
        <f ca="1">LEN(Validations!Y2404)</f>
        <v>0</v>
      </c>
      <c r="X2403" s="2">
        <f ca="1">LEN(Validations!V2404)</f>
        <v>0</v>
      </c>
      <c r="Y2403" s="2">
        <f t="shared" ca="1" si="684"/>
        <v>0</v>
      </c>
      <c r="Z2403" s="2">
        <f t="shared" ca="1" si="685"/>
        <v>0</v>
      </c>
      <c r="AA2403" s="2">
        <f t="shared" ca="1" si="686"/>
        <v>0</v>
      </c>
      <c r="AB2403" s="2">
        <f t="shared" ca="1" si="674"/>
        <v>0</v>
      </c>
      <c r="AC2403" s="2">
        <f t="shared" ca="1" si="687"/>
        <v>0</v>
      </c>
      <c r="AD2403" s="2">
        <f t="shared" ca="1" si="688"/>
        <v>0</v>
      </c>
      <c r="AE2403" s="2">
        <f t="shared" ca="1" si="689"/>
        <v>0</v>
      </c>
      <c r="AF2403" s="2">
        <f t="shared" ca="1" si="690"/>
        <v>0</v>
      </c>
      <c r="AG2403" s="2">
        <f t="shared" ca="1" si="691"/>
        <v>0</v>
      </c>
    </row>
    <row r="2404" spans="1:33" x14ac:dyDescent="0.25">
      <c r="A2404" s="2">
        <v>1</v>
      </c>
      <c r="B2404" s="2">
        <v>0</v>
      </c>
      <c r="C2404" s="4" t="s">
        <v>7996</v>
      </c>
      <c r="D2404" s="4" t="s">
        <v>7995</v>
      </c>
      <c r="E2404" s="4" t="s">
        <v>7994</v>
      </c>
      <c r="F2404" s="4" t="s">
        <v>7993</v>
      </c>
      <c r="G2404" s="4" t="s">
        <v>7992</v>
      </c>
      <c r="H2404" s="5">
        <f ca="1">IF(NOT(L2404), COUNTIF(Validations!U$3:U$4002,Validations!U2405),0)</f>
        <v>0</v>
      </c>
      <c r="I2404" s="5">
        <f ca="1">IF(NOT(M2404), COUNTIF(Validations!V$3:V$4002,Validations!V2405),0)</f>
        <v>0</v>
      </c>
      <c r="J2404" s="5">
        <f t="shared" ca="1" si="675"/>
        <v>0</v>
      </c>
      <c r="K2404" s="5">
        <f t="shared" ca="1" si="676"/>
        <v>0</v>
      </c>
      <c r="L2404" s="2">
        <f t="shared" ca="1" si="677"/>
        <v>1</v>
      </c>
      <c r="M2404" s="2">
        <f t="shared" ca="1" si="678"/>
        <v>1</v>
      </c>
      <c r="N2404" s="6">
        <f t="shared" ca="1" si="679"/>
        <v>1</v>
      </c>
      <c r="O2404" s="2">
        <f t="shared" ca="1" si="680"/>
        <v>1</v>
      </c>
      <c r="P2404" s="2">
        <f t="shared" ca="1" si="681"/>
        <v>1</v>
      </c>
      <c r="Q2404" s="2">
        <f t="shared" ca="1" si="682"/>
        <v>1</v>
      </c>
      <c r="R2404" s="2">
        <f t="shared" ca="1" si="683"/>
        <v>1</v>
      </c>
      <c r="S2404" s="7">
        <f ca="1">IF(NOT(L2404),SUMPRODUCT(SEARCH(MID(Validations!U2405,ROW(INDIRECT("1:"&amp;T2404)),1),"abcdefghijklmnopqrstuvwxyz1234567890-_. ")),0)</f>
        <v>0</v>
      </c>
      <c r="T2404" s="2">
        <f ca="1">LEN(Validations!U2405)</f>
        <v>0</v>
      </c>
      <c r="U2404" s="2">
        <f ca="1">LEN(Validations!W2405)</f>
        <v>0</v>
      </c>
      <c r="V2404" s="2">
        <f ca="1">LEN(Validations!X2405)</f>
        <v>0</v>
      </c>
      <c r="W2404" s="2">
        <f ca="1">LEN(Validations!Y2405)</f>
        <v>0</v>
      </c>
      <c r="X2404" s="2">
        <f ca="1">LEN(Validations!V2405)</f>
        <v>0</v>
      </c>
      <c r="Y2404" s="2">
        <f t="shared" ca="1" si="684"/>
        <v>0</v>
      </c>
      <c r="Z2404" s="2">
        <f t="shared" ca="1" si="685"/>
        <v>0</v>
      </c>
      <c r="AA2404" s="2">
        <f t="shared" ca="1" si="686"/>
        <v>0</v>
      </c>
      <c r="AB2404" s="2">
        <f t="shared" ca="1" si="674"/>
        <v>0</v>
      </c>
      <c r="AC2404" s="2">
        <f t="shared" ca="1" si="687"/>
        <v>0</v>
      </c>
      <c r="AD2404" s="2">
        <f t="shared" ca="1" si="688"/>
        <v>0</v>
      </c>
      <c r="AE2404" s="2">
        <f t="shared" ca="1" si="689"/>
        <v>0</v>
      </c>
      <c r="AF2404" s="2">
        <f t="shared" ca="1" si="690"/>
        <v>0</v>
      </c>
      <c r="AG2404" s="2">
        <f t="shared" ca="1" si="691"/>
        <v>0</v>
      </c>
    </row>
    <row r="2405" spans="1:33" x14ac:dyDescent="0.25">
      <c r="A2405" s="2">
        <v>1</v>
      </c>
      <c r="B2405" s="2">
        <v>0</v>
      </c>
      <c r="C2405" s="4" t="s">
        <v>7991</v>
      </c>
      <c r="D2405" s="4" t="s">
        <v>7990</v>
      </c>
      <c r="E2405" s="4" t="s">
        <v>7989</v>
      </c>
      <c r="F2405" s="4" t="s">
        <v>7988</v>
      </c>
      <c r="G2405" s="4" t="s">
        <v>7987</v>
      </c>
      <c r="H2405" s="5">
        <f ca="1">IF(NOT(L2405), COUNTIF(Validations!U$3:U$4002,Validations!U2406),0)</f>
        <v>0</v>
      </c>
      <c r="I2405" s="5">
        <f ca="1">IF(NOT(M2405), COUNTIF(Validations!V$3:V$4002,Validations!V2406),0)</f>
        <v>0</v>
      </c>
      <c r="J2405" s="5">
        <f t="shared" ca="1" si="675"/>
        <v>0</v>
      </c>
      <c r="K2405" s="5">
        <f t="shared" ca="1" si="676"/>
        <v>0</v>
      </c>
      <c r="L2405" s="2">
        <f t="shared" ca="1" si="677"/>
        <v>1</v>
      </c>
      <c r="M2405" s="2">
        <f t="shared" ca="1" si="678"/>
        <v>1</v>
      </c>
      <c r="N2405" s="6">
        <f t="shared" ca="1" si="679"/>
        <v>1</v>
      </c>
      <c r="O2405" s="2">
        <f t="shared" ca="1" si="680"/>
        <v>1</v>
      </c>
      <c r="P2405" s="2">
        <f t="shared" ca="1" si="681"/>
        <v>1</v>
      </c>
      <c r="Q2405" s="2">
        <f t="shared" ca="1" si="682"/>
        <v>1</v>
      </c>
      <c r="R2405" s="2">
        <f t="shared" ca="1" si="683"/>
        <v>1</v>
      </c>
      <c r="S2405" s="7">
        <f ca="1">IF(NOT(L2405),SUMPRODUCT(SEARCH(MID(Validations!U2406,ROW(INDIRECT("1:"&amp;T2405)),1),"abcdefghijklmnopqrstuvwxyz1234567890-_. ")),0)</f>
        <v>0</v>
      </c>
      <c r="T2405" s="2">
        <f ca="1">LEN(Validations!U2406)</f>
        <v>0</v>
      </c>
      <c r="U2405" s="2">
        <f ca="1">LEN(Validations!W2406)</f>
        <v>0</v>
      </c>
      <c r="V2405" s="2">
        <f ca="1">LEN(Validations!X2406)</f>
        <v>0</v>
      </c>
      <c r="W2405" s="2">
        <f ca="1">LEN(Validations!Y2406)</f>
        <v>0</v>
      </c>
      <c r="X2405" s="2">
        <f ca="1">LEN(Validations!V2406)</f>
        <v>0</v>
      </c>
      <c r="Y2405" s="2">
        <f t="shared" ca="1" si="684"/>
        <v>0</v>
      </c>
      <c r="Z2405" s="2">
        <f t="shared" ca="1" si="685"/>
        <v>0</v>
      </c>
      <c r="AA2405" s="2">
        <f t="shared" ca="1" si="686"/>
        <v>0</v>
      </c>
      <c r="AB2405" s="2">
        <f t="shared" ca="1" si="674"/>
        <v>0</v>
      </c>
      <c r="AC2405" s="2">
        <f t="shared" ca="1" si="687"/>
        <v>0</v>
      </c>
      <c r="AD2405" s="2">
        <f t="shared" ca="1" si="688"/>
        <v>0</v>
      </c>
      <c r="AE2405" s="2">
        <f t="shared" ca="1" si="689"/>
        <v>0</v>
      </c>
      <c r="AF2405" s="2">
        <f t="shared" ca="1" si="690"/>
        <v>0</v>
      </c>
      <c r="AG2405" s="2">
        <f t="shared" ca="1" si="691"/>
        <v>0</v>
      </c>
    </row>
    <row r="2406" spans="1:33" x14ac:dyDescent="0.25">
      <c r="A2406" s="2">
        <v>1</v>
      </c>
      <c r="B2406" s="2">
        <v>0</v>
      </c>
      <c r="C2406" s="4" t="s">
        <v>7986</v>
      </c>
      <c r="D2406" s="4" t="s">
        <v>7985</v>
      </c>
      <c r="E2406" s="4" t="s">
        <v>7984</v>
      </c>
      <c r="F2406" s="4" t="s">
        <v>7983</v>
      </c>
      <c r="G2406" s="4" t="s">
        <v>7982</v>
      </c>
      <c r="H2406" s="5">
        <f ca="1">IF(NOT(L2406), COUNTIF(Validations!U$3:U$4002,Validations!U2407),0)</f>
        <v>0</v>
      </c>
      <c r="I2406" s="5">
        <f ca="1">IF(NOT(M2406), COUNTIF(Validations!V$3:V$4002,Validations!V2407),0)</f>
        <v>0</v>
      </c>
      <c r="J2406" s="5">
        <f t="shared" ca="1" si="675"/>
        <v>0</v>
      </c>
      <c r="K2406" s="5">
        <f t="shared" ca="1" si="676"/>
        <v>0</v>
      </c>
      <c r="L2406" s="2">
        <f t="shared" ca="1" si="677"/>
        <v>1</v>
      </c>
      <c r="M2406" s="2">
        <f t="shared" ca="1" si="678"/>
        <v>1</v>
      </c>
      <c r="N2406" s="6">
        <f t="shared" ca="1" si="679"/>
        <v>1</v>
      </c>
      <c r="O2406" s="2">
        <f t="shared" ca="1" si="680"/>
        <v>1</v>
      </c>
      <c r="P2406" s="2">
        <f t="shared" ca="1" si="681"/>
        <v>1</v>
      </c>
      <c r="Q2406" s="2">
        <f t="shared" ca="1" si="682"/>
        <v>1</v>
      </c>
      <c r="R2406" s="2">
        <f t="shared" ca="1" si="683"/>
        <v>1</v>
      </c>
      <c r="S2406" s="7">
        <f ca="1">IF(NOT(L2406),SUMPRODUCT(SEARCH(MID(Validations!U2407,ROW(INDIRECT("1:"&amp;T2406)),1),"abcdefghijklmnopqrstuvwxyz1234567890-_. ")),0)</f>
        <v>0</v>
      </c>
      <c r="T2406" s="2">
        <f ca="1">LEN(Validations!U2407)</f>
        <v>0</v>
      </c>
      <c r="U2406" s="2">
        <f ca="1">LEN(Validations!W2407)</f>
        <v>0</v>
      </c>
      <c r="V2406" s="2">
        <f ca="1">LEN(Validations!X2407)</f>
        <v>0</v>
      </c>
      <c r="W2406" s="2">
        <f ca="1">LEN(Validations!Y2407)</f>
        <v>0</v>
      </c>
      <c r="X2406" s="2">
        <f ca="1">LEN(Validations!V2407)</f>
        <v>0</v>
      </c>
      <c r="Y2406" s="2">
        <f t="shared" ca="1" si="684"/>
        <v>0</v>
      </c>
      <c r="Z2406" s="2">
        <f t="shared" ca="1" si="685"/>
        <v>0</v>
      </c>
      <c r="AA2406" s="2">
        <f t="shared" ca="1" si="686"/>
        <v>0</v>
      </c>
      <c r="AB2406" s="2">
        <f t="shared" ca="1" si="674"/>
        <v>0</v>
      </c>
      <c r="AC2406" s="2">
        <f t="shared" ca="1" si="687"/>
        <v>0</v>
      </c>
      <c r="AD2406" s="2">
        <f t="shared" ca="1" si="688"/>
        <v>0</v>
      </c>
      <c r="AE2406" s="2">
        <f t="shared" ca="1" si="689"/>
        <v>0</v>
      </c>
      <c r="AF2406" s="2">
        <f t="shared" ca="1" si="690"/>
        <v>0</v>
      </c>
      <c r="AG2406" s="2">
        <f t="shared" ca="1" si="691"/>
        <v>0</v>
      </c>
    </row>
    <row r="2407" spans="1:33" x14ac:dyDescent="0.25">
      <c r="A2407" s="2">
        <v>1</v>
      </c>
      <c r="B2407" s="2">
        <v>0</v>
      </c>
      <c r="C2407" s="4" t="s">
        <v>7981</v>
      </c>
      <c r="D2407" s="4" t="s">
        <v>7980</v>
      </c>
      <c r="E2407" s="4" t="s">
        <v>7979</v>
      </c>
      <c r="F2407" s="4" t="s">
        <v>7978</v>
      </c>
      <c r="G2407" s="4" t="s">
        <v>7977</v>
      </c>
      <c r="H2407" s="5">
        <f ca="1">IF(NOT(L2407), COUNTIF(Validations!U$3:U$4002,Validations!U2408),0)</f>
        <v>0</v>
      </c>
      <c r="I2407" s="5">
        <f ca="1">IF(NOT(M2407), COUNTIF(Validations!V$3:V$4002,Validations!V2408),0)</f>
        <v>0</v>
      </c>
      <c r="J2407" s="5">
        <f t="shared" ca="1" si="675"/>
        <v>0</v>
      </c>
      <c r="K2407" s="5">
        <f t="shared" ca="1" si="676"/>
        <v>0</v>
      </c>
      <c r="L2407" s="2">
        <f t="shared" ca="1" si="677"/>
        <v>1</v>
      </c>
      <c r="M2407" s="2">
        <f t="shared" ca="1" si="678"/>
        <v>1</v>
      </c>
      <c r="N2407" s="6">
        <f t="shared" ca="1" si="679"/>
        <v>1</v>
      </c>
      <c r="O2407" s="2">
        <f t="shared" ca="1" si="680"/>
        <v>1</v>
      </c>
      <c r="P2407" s="2">
        <f t="shared" ca="1" si="681"/>
        <v>1</v>
      </c>
      <c r="Q2407" s="2">
        <f t="shared" ca="1" si="682"/>
        <v>1</v>
      </c>
      <c r="R2407" s="2">
        <f t="shared" ca="1" si="683"/>
        <v>1</v>
      </c>
      <c r="S2407" s="7">
        <f ca="1">IF(NOT(L2407),SUMPRODUCT(SEARCH(MID(Validations!U2408,ROW(INDIRECT("1:"&amp;T2407)),1),"abcdefghijklmnopqrstuvwxyz1234567890-_. ")),0)</f>
        <v>0</v>
      </c>
      <c r="T2407" s="2">
        <f ca="1">LEN(Validations!U2408)</f>
        <v>0</v>
      </c>
      <c r="U2407" s="2">
        <f ca="1">LEN(Validations!W2408)</f>
        <v>0</v>
      </c>
      <c r="V2407" s="2">
        <f ca="1">LEN(Validations!X2408)</f>
        <v>0</v>
      </c>
      <c r="W2407" s="2">
        <f ca="1">LEN(Validations!Y2408)</f>
        <v>0</v>
      </c>
      <c r="X2407" s="2">
        <f ca="1">LEN(Validations!V2408)</f>
        <v>0</v>
      </c>
      <c r="Y2407" s="2">
        <f t="shared" ca="1" si="684"/>
        <v>0</v>
      </c>
      <c r="Z2407" s="2">
        <f t="shared" ca="1" si="685"/>
        <v>0</v>
      </c>
      <c r="AA2407" s="2">
        <f t="shared" ca="1" si="686"/>
        <v>0</v>
      </c>
      <c r="AB2407" s="2">
        <f t="shared" ca="1" si="674"/>
        <v>0</v>
      </c>
      <c r="AC2407" s="2">
        <f t="shared" ca="1" si="687"/>
        <v>0</v>
      </c>
      <c r="AD2407" s="2">
        <f t="shared" ca="1" si="688"/>
        <v>0</v>
      </c>
      <c r="AE2407" s="2">
        <f t="shared" ca="1" si="689"/>
        <v>0</v>
      </c>
      <c r="AF2407" s="2">
        <f t="shared" ca="1" si="690"/>
        <v>0</v>
      </c>
      <c r="AG2407" s="2">
        <f t="shared" ca="1" si="691"/>
        <v>0</v>
      </c>
    </row>
    <row r="2408" spans="1:33" x14ac:dyDescent="0.25">
      <c r="A2408" s="2">
        <v>1</v>
      </c>
      <c r="B2408" s="2">
        <v>0</v>
      </c>
      <c r="C2408" s="4" t="s">
        <v>7976</v>
      </c>
      <c r="D2408" s="4" t="s">
        <v>7975</v>
      </c>
      <c r="E2408" s="4" t="s">
        <v>7974</v>
      </c>
      <c r="F2408" s="4" t="s">
        <v>7973</v>
      </c>
      <c r="G2408" s="4" t="s">
        <v>7972</v>
      </c>
      <c r="H2408" s="5">
        <f ca="1">IF(NOT(L2408), COUNTIF(Validations!U$3:U$4002,Validations!U2409),0)</f>
        <v>0</v>
      </c>
      <c r="I2408" s="5">
        <f ca="1">IF(NOT(M2408), COUNTIF(Validations!V$3:V$4002,Validations!V2409),0)</f>
        <v>0</v>
      </c>
      <c r="J2408" s="5">
        <f t="shared" ca="1" si="675"/>
        <v>0</v>
      </c>
      <c r="K2408" s="5">
        <f t="shared" ca="1" si="676"/>
        <v>0</v>
      </c>
      <c r="L2408" s="2">
        <f t="shared" ca="1" si="677"/>
        <v>1</v>
      </c>
      <c r="M2408" s="2">
        <f t="shared" ca="1" si="678"/>
        <v>1</v>
      </c>
      <c r="N2408" s="6">
        <f t="shared" ca="1" si="679"/>
        <v>1</v>
      </c>
      <c r="O2408" s="2">
        <f t="shared" ca="1" si="680"/>
        <v>1</v>
      </c>
      <c r="P2408" s="2">
        <f t="shared" ca="1" si="681"/>
        <v>1</v>
      </c>
      <c r="Q2408" s="2">
        <f t="shared" ca="1" si="682"/>
        <v>1</v>
      </c>
      <c r="R2408" s="2">
        <f t="shared" ca="1" si="683"/>
        <v>1</v>
      </c>
      <c r="S2408" s="7">
        <f ca="1">IF(NOT(L2408),SUMPRODUCT(SEARCH(MID(Validations!U2409,ROW(INDIRECT("1:"&amp;T2408)),1),"abcdefghijklmnopqrstuvwxyz1234567890-_. ")),0)</f>
        <v>0</v>
      </c>
      <c r="T2408" s="2">
        <f ca="1">LEN(Validations!U2409)</f>
        <v>0</v>
      </c>
      <c r="U2408" s="2">
        <f ca="1">LEN(Validations!W2409)</f>
        <v>0</v>
      </c>
      <c r="V2408" s="2">
        <f ca="1">LEN(Validations!X2409)</f>
        <v>0</v>
      </c>
      <c r="W2408" s="2">
        <f ca="1">LEN(Validations!Y2409)</f>
        <v>0</v>
      </c>
      <c r="X2408" s="2">
        <f ca="1">LEN(Validations!V2409)</f>
        <v>0</v>
      </c>
      <c r="Y2408" s="2">
        <f t="shared" ca="1" si="684"/>
        <v>0</v>
      </c>
      <c r="Z2408" s="2">
        <f t="shared" ca="1" si="685"/>
        <v>0</v>
      </c>
      <c r="AA2408" s="2">
        <f t="shared" ca="1" si="686"/>
        <v>0</v>
      </c>
      <c r="AB2408" s="2">
        <f t="shared" ca="1" si="674"/>
        <v>0</v>
      </c>
      <c r="AC2408" s="2">
        <f t="shared" ca="1" si="687"/>
        <v>0</v>
      </c>
      <c r="AD2408" s="2">
        <f t="shared" ca="1" si="688"/>
        <v>0</v>
      </c>
      <c r="AE2408" s="2">
        <f t="shared" ca="1" si="689"/>
        <v>0</v>
      </c>
      <c r="AF2408" s="2">
        <f t="shared" ca="1" si="690"/>
        <v>0</v>
      </c>
      <c r="AG2408" s="2">
        <f t="shared" ca="1" si="691"/>
        <v>0</v>
      </c>
    </row>
    <row r="2409" spans="1:33" x14ac:dyDescent="0.25">
      <c r="A2409" s="2">
        <v>1</v>
      </c>
      <c r="B2409" s="2">
        <v>0</v>
      </c>
      <c r="C2409" s="4" t="s">
        <v>7971</v>
      </c>
      <c r="D2409" s="4" t="s">
        <v>7970</v>
      </c>
      <c r="E2409" s="4" t="s">
        <v>7969</v>
      </c>
      <c r="F2409" s="4" t="s">
        <v>7968</v>
      </c>
      <c r="G2409" s="4" t="s">
        <v>7967</v>
      </c>
      <c r="H2409" s="5">
        <f ca="1">IF(NOT(L2409), COUNTIF(Validations!U$3:U$4002,Validations!U2410),0)</f>
        <v>0</v>
      </c>
      <c r="I2409" s="5">
        <f ca="1">IF(NOT(M2409), COUNTIF(Validations!V$3:V$4002,Validations!V2410),0)</f>
        <v>0</v>
      </c>
      <c r="J2409" s="5">
        <f t="shared" ca="1" si="675"/>
        <v>0</v>
      </c>
      <c r="K2409" s="5">
        <f t="shared" ca="1" si="676"/>
        <v>0</v>
      </c>
      <c r="L2409" s="2">
        <f t="shared" ca="1" si="677"/>
        <v>1</v>
      </c>
      <c r="M2409" s="2">
        <f t="shared" ca="1" si="678"/>
        <v>1</v>
      </c>
      <c r="N2409" s="6">
        <f t="shared" ca="1" si="679"/>
        <v>1</v>
      </c>
      <c r="O2409" s="2">
        <f t="shared" ca="1" si="680"/>
        <v>1</v>
      </c>
      <c r="P2409" s="2">
        <f t="shared" ca="1" si="681"/>
        <v>1</v>
      </c>
      <c r="Q2409" s="2">
        <f t="shared" ca="1" si="682"/>
        <v>1</v>
      </c>
      <c r="R2409" s="2">
        <f t="shared" ca="1" si="683"/>
        <v>1</v>
      </c>
      <c r="S2409" s="7">
        <f ca="1">IF(NOT(L2409),SUMPRODUCT(SEARCH(MID(Validations!U2410,ROW(INDIRECT("1:"&amp;T2409)),1),"abcdefghijklmnopqrstuvwxyz1234567890-_. ")),0)</f>
        <v>0</v>
      </c>
      <c r="T2409" s="2">
        <f ca="1">LEN(Validations!U2410)</f>
        <v>0</v>
      </c>
      <c r="U2409" s="2">
        <f ca="1">LEN(Validations!W2410)</f>
        <v>0</v>
      </c>
      <c r="V2409" s="2">
        <f ca="1">LEN(Validations!X2410)</f>
        <v>0</v>
      </c>
      <c r="W2409" s="2">
        <f ca="1">LEN(Validations!Y2410)</f>
        <v>0</v>
      </c>
      <c r="X2409" s="2">
        <f ca="1">LEN(Validations!V2410)</f>
        <v>0</v>
      </c>
      <c r="Y2409" s="2">
        <f t="shared" ca="1" si="684"/>
        <v>0</v>
      </c>
      <c r="Z2409" s="2">
        <f t="shared" ca="1" si="685"/>
        <v>0</v>
      </c>
      <c r="AA2409" s="2">
        <f t="shared" ca="1" si="686"/>
        <v>0</v>
      </c>
      <c r="AB2409" s="2">
        <f t="shared" ca="1" si="674"/>
        <v>0</v>
      </c>
      <c r="AC2409" s="2">
        <f t="shared" ca="1" si="687"/>
        <v>0</v>
      </c>
      <c r="AD2409" s="2">
        <f t="shared" ca="1" si="688"/>
        <v>0</v>
      </c>
      <c r="AE2409" s="2">
        <f t="shared" ca="1" si="689"/>
        <v>0</v>
      </c>
      <c r="AF2409" s="2">
        <f t="shared" ca="1" si="690"/>
        <v>0</v>
      </c>
      <c r="AG2409" s="2">
        <f t="shared" ca="1" si="691"/>
        <v>0</v>
      </c>
    </row>
    <row r="2410" spans="1:33" x14ac:dyDescent="0.25">
      <c r="A2410" s="2">
        <v>1</v>
      </c>
      <c r="B2410" s="2">
        <v>0</v>
      </c>
      <c r="C2410" s="4" t="s">
        <v>7966</v>
      </c>
      <c r="D2410" s="4" t="s">
        <v>7965</v>
      </c>
      <c r="E2410" s="4" t="s">
        <v>7964</v>
      </c>
      <c r="F2410" s="4" t="s">
        <v>7963</v>
      </c>
      <c r="G2410" s="4" t="s">
        <v>7962</v>
      </c>
      <c r="H2410" s="5">
        <f ca="1">IF(NOT(L2410), COUNTIF(Validations!U$3:U$4002,Validations!U2411),0)</f>
        <v>0</v>
      </c>
      <c r="I2410" s="5">
        <f ca="1">IF(NOT(M2410), COUNTIF(Validations!V$3:V$4002,Validations!V2411),0)</f>
        <v>0</v>
      </c>
      <c r="J2410" s="5">
        <f t="shared" ca="1" si="675"/>
        <v>0</v>
      </c>
      <c r="K2410" s="5">
        <f t="shared" ca="1" si="676"/>
        <v>0</v>
      </c>
      <c r="L2410" s="2">
        <f t="shared" ca="1" si="677"/>
        <v>1</v>
      </c>
      <c r="M2410" s="2">
        <f t="shared" ca="1" si="678"/>
        <v>1</v>
      </c>
      <c r="N2410" s="6">
        <f t="shared" ca="1" si="679"/>
        <v>1</v>
      </c>
      <c r="O2410" s="2">
        <f t="shared" ca="1" si="680"/>
        <v>1</v>
      </c>
      <c r="P2410" s="2">
        <f t="shared" ca="1" si="681"/>
        <v>1</v>
      </c>
      <c r="Q2410" s="2">
        <f t="shared" ca="1" si="682"/>
        <v>1</v>
      </c>
      <c r="R2410" s="2">
        <f t="shared" ca="1" si="683"/>
        <v>1</v>
      </c>
      <c r="S2410" s="7">
        <f ca="1">IF(NOT(L2410),SUMPRODUCT(SEARCH(MID(Validations!U2411,ROW(INDIRECT("1:"&amp;T2410)),1),"abcdefghijklmnopqrstuvwxyz1234567890-_. ")),0)</f>
        <v>0</v>
      </c>
      <c r="T2410" s="2">
        <f ca="1">LEN(Validations!U2411)</f>
        <v>0</v>
      </c>
      <c r="U2410" s="2">
        <f ca="1">LEN(Validations!W2411)</f>
        <v>0</v>
      </c>
      <c r="V2410" s="2">
        <f ca="1">LEN(Validations!X2411)</f>
        <v>0</v>
      </c>
      <c r="W2410" s="2">
        <f ca="1">LEN(Validations!Y2411)</f>
        <v>0</v>
      </c>
      <c r="X2410" s="2">
        <f ca="1">LEN(Validations!V2411)</f>
        <v>0</v>
      </c>
      <c r="Y2410" s="2">
        <f t="shared" ca="1" si="684"/>
        <v>0</v>
      </c>
      <c r="Z2410" s="2">
        <f t="shared" ca="1" si="685"/>
        <v>0</v>
      </c>
      <c r="AA2410" s="2">
        <f t="shared" ca="1" si="686"/>
        <v>0</v>
      </c>
      <c r="AB2410" s="2">
        <f t="shared" ca="1" si="674"/>
        <v>0</v>
      </c>
      <c r="AC2410" s="2">
        <f t="shared" ca="1" si="687"/>
        <v>0</v>
      </c>
      <c r="AD2410" s="2">
        <f t="shared" ca="1" si="688"/>
        <v>0</v>
      </c>
      <c r="AE2410" s="2">
        <f t="shared" ca="1" si="689"/>
        <v>0</v>
      </c>
      <c r="AF2410" s="2">
        <f t="shared" ca="1" si="690"/>
        <v>0</v>
      </c>
      <c r="AG2410" s="2">
        <f t="shared" ca="1" si="691"/>
        <v>0</v>
      </c>
    </row>
    <row r="2411" spans="1:33" x14ac:dyDescent="0.25">
      <c r="A2411" s="2">
        <v>1</v>
      </c>
      <c r="B2411" s="2">
        <v>0</v>
      </c>
      <c r="C2411" s="4" t="s">
        <v>7961</v>
      </c>
      <c r="D2411" s="4" t="s">
        <v>7960</v>
      </c>
      <c r="E2411" s="4" t="s">
        <v>7959</v>
      </c>
      <c r="F2411" s="4" t="s">
        <v>7958</v>
      </c>
      <c r="G2411" s="4" t="s">
        <v>7957</v>
      </c>
      <c r="H2411" s="5">
        <f ca="1">IF(NOT(L2411), COUNTIF(Validations!U$3:U$4002,Validations!U2412),0)</f>
        <v>0</v>
      </c>
      <c r="I2411" s="5">
        <f ca="1">IF(NOT(M2411), COUNTIF(Validations!V$3:V$4002,Validations!V2412),0)</f>
        <v>0</v>
      </c>
      <c r="J2411" s="5">
        <f t="shared" ca="1" si="675"/>
        <v>0</v>
      </c>
      <c r="K2411" s="5">
        <f t="shared" ca="1" si="676"/>
        <v>0</v>
      </c>
      <c r="L2411" s="2">
        <f t="shared" ca="1" si="677"/>
        <v>1</v>
      </c>
      <c r="M2411" s="2">
        <f t="shared" ca="1" si="678"/>
        <v>1</v>
      </c>
      <c r="N2411" s="6">
        <f t="shared" ca="1" si="679"/>
        <v>1</v>
      </c>
      <c r="O2411" s="2">
        <f t="shared" ca="1" si="680"/>
        <v>1</v>
      </c>
      <c r="P2411" s="2">
        <f t="shared" ca="1" si="681"/>
        <v>1</v>
      </c>
      <c r="Q2411" s="2">
        <f t="shared" ca="1" si="682"/>
        <v>1</v>
      </c>
      <c r="R2411" s="2">
        <f t="shared" ca="1" si="683"/>
        <v>1</v>
      </c>
      <c r="S2411" s="7">
        <f ca="1">IF(NOT(L2411),SUMPRODUCT(SEARCH(MID(Validations!U2412,ROW(INDIRECT("1:"&amp;T2411)),1),"abcdefghijklmnopqrstuvwxyz1234567890-_. ")),0)</f>
        <v>0</v>
      </c>
      <c r="T2411" s="2">
        <f ca="1">LEN(Validations!U2412)</f>
        <v>0</v>
      </c>
      <c r="U2411" s="2">
        <f ca="1">LEN(Validations!W2412)</f>
        <v>0</v>
      </c>
      <c r="V2411" s="2">
        <f ca="1">LEN(Validations!X2412)</f>
        <v>0</v>
      </c>
      <c r="W2411" s="2">
        <f ca="1">LEN(Validations!Y2412)</f>
        <v>0</v>
      </c>
      <c r="X2411" s="2">
        <f ca="1">LEN(Validations!V2412)</f>
        <v>0</v>
      </c>
      <c r="Y2411" s="2">
        <f t="shared" ca="1" si="684"/>
        <v>0</v>
      </c>
      <c r="Z2411" s="2">
        <f t="shared" ca="1" si="685"/>
        <v>0</v>
      </c>
      <c r="AA2411" s="2">
        <f t="shared" ca="1" si="686"/>
        <v>0</v>
      </c>
      <c r="AB2411" s="2">
        <f t="shared" ca="1" si="674"/>
        <v>0</v>
      </c>
      <c r="AC2411" s="2">
        <f t="shared" ca="1" si="687"/>
        <v>0</v>
      </c>
      <c r="AD2411" s="2">
        <f t="shared" ca="1" si="688"/>
        <v>0</v>
      </c>
      <c r="AE2411" s="2">
        <f t="shared" ca="1" si="689"/>
        <v>0</v>
      </c>
      <c r="AF2411" s="2">
        <f t="shared" ca="1" si="690"/>
        <v>0</v>
      </c>
      <c r="AG2411" s="2">
        <f t="shared" ca="1" si="691"/>
        <v>0</v>
      </c>
    </row>
    <row r="2412" spans="1:33" x14ac:dyDescent="0.25">
      <c r="A2412" s="2">
        <v>1</v>
      </c>
      <c r="B2412" s="2">
        <v>0</v>
      </c>
      <c r="C2412" s="4" t="s">
        <v>7956</v>
      </c>
      <c r="D2412" s="4" t="s">
        <v>7955</v>
      </c>
      <c r="E2412" s="4" t="s">
        <v>7954</v>
      </c>
      <c r="F2412" s="4" t="s">
        <v>7953</v>
      </c>
      <c r="G2412" s="4" t="s">
        <v>7952</v>
      </c>
      <c r="H2412" s="5">
        <f ca="1">IF(NOT(L2412), COUNTIF(Validations!U$3:U$4002,Validations!U2413),0)</f>
        <v>0</v>
      </c>
      <c r="I2412" s="5">
        <f ca="1">IF(NOT(M2412), COUNTIF(Validations!V$3:V$4002,Validations!V2413),0)</f>
        <v>0</v>
      </c>
      <c r="J2412" s="5">
        <f t="shared" ca="1" si="675"/>
        <v>0</v>
      </c>
      <c r="K2412" s="5">
        <f t="shared" ca="1" si="676"/>
        <v>0</v>
      </c>
      <c r="L2412" s="2">
        <f t="shared" ca="1" si="677"/>
        <v>1</v>
      </c>
      <c r="M2412" s="2">
        <f t="shared" ca="1" si="678"/>
        <v>1</v>
      </c>
      <c r="N2412" s="6">
        <f t="shared" ca="1" si="679"/>
        <v>1</v>
      </c>
      <c r="O2412" s="2">
        <f t="shared" ca="1" si="680"/>
        <v>1</v>
      </c>
      <c r="P2412" s="2">
        <f t="shared" ca="1" si="681"/>
        <v>1</v>
      </c>
      <c r="Q2412" s="2">
        <f t="shared" ca="1" si="682"/>
        <v>1</v>
      </c>
      <c r="R2412" s="2">
        <f t="shared" ca="1" si="683"/>
        <v>1</v>
      </c>
      <c r="S2412" s="7">
        <f ca="1">IF(NOT(L2412),SUMPRODUCT(SEARCH(MID(Validations!U2413,ROW(INDIRECT("1:"&amp;T2412)),1),"abcdefghijklmnopqrstuvwxyz1234567890-_. ")),0)</f>
        <v>0</v>
      </c>
      <c r="T2412" s="2">
        <f ca="1">LEN(Validations!U2413)</f>
        <v>0</v>
      </c>
      <c r="U2412" s="2">
        <f ca="1">LEN(Validations!W2413)</f>
        <v>0</v>
      </c>
      <c r="V2412" s="2">
        <f ca="1">LEN(Validations!X2413)</f>
        <v>0</v>
      </c>
      <c r="W2412" s="2">
        <f ca="1">LEN(Validations!Y2413)</f>
        <v>0</v>
      </c>
      <c r="X2412" s="2">
        <f ca="1">LEN(Validations!V2413)</f>
        <v>0</v>
      </c>
      <c r="Y2412" s="2">
        <f t="shared" ca="1" si="684"/>
        <v>0</v>
      </c>
      <c r="Z2412" s="2">
        <f t="shared" ca="1" si="685"/>
        <v>0</v>
      </c>
      <c r="AA2412" s="2">
        <f t="shared" ca="1" si="686"/>
        <v>0</v>
      </c>
      <c r="AB2412" s="2">
        <f t="shared" ca="1" si="674"/>
        <v>0</v>
      </c>
      <c r="AC2412" s="2">
        <f t="shared" ca="1" si="687"/>
        <v>0</v>
      </c>
      <c r="AD2412" s="2">
        <f t="shared" ca="1" si="688"/>
        <v>0</v>
      </c>
      <c r="AE2412" s="2">
        <f t="shared" ca="1" si="689"/>
        <v>0</v>
      </c>
      <c r="AF2412" s="2">
        <f t="shared" ca="1" si="690"/>
        <v>0</v>
      </c>
      <c r="AG2412" s="2">
        <f t="shared" ca="1" si="691"/>
        <v>0</v>
      </c>
    </row>
    <row r="2413" spans="1:33" x14ac:dyDescent="0.25">
      <c r="A2413" s="2">
        <v>1</v>
      </c>
      <c r="B2413" s="2">
        <v>0</v>
      </c>
      <c r="C2413" s="4" t="s">
        <v>7951</v>
      </c>
      <c r="D2413" s="4" t="s">
        <v>7950</v>
      </c>
      <c r="E2413" s="4" t="s">
        <v>7949</v>
      </c>
      <c r="F2413" s="4" t="s">
        <v>7948</v>
      </c>
      <c r="G2413" s="4" t="s">
        <v>7947</v>
      </c>
      <c r="H2413" s="5">
        <f ca="1">IF(NOT(L2413), COUNTIF(Validations!U$3:U$4002,Validations!U2414),0)</f>
        <v>0</v>
      </c>
      <c r="I2413" s="5">
        <f ca="1">IF(NOT(M2413), COUNTIF(Validations!V$3:V$4002,Validations!V2414),0)</f>
        <v>0</v>
      </c>
      <c r="J2413" s="5">
        <f t="shared" ca="1" si="675"/>
        <v>0</v>
      </c>
      <c r="K2413" s="5">
        <f t="shared" ca="1" si="676"/>
        <v>0</v>
      </c>
      <c r="L2413" s="2">
        <f t="shared" ca="1" si="677"/>
        <v>1</v>
      </c>
      <c r="M2413" s="2">
        <f t="shared" ca="1" si="678"/>
        <v>1</v>
      </c>
      <c r="N2413" s="6">
        <f t="shared" ca="1" si="679"/>
        <v>1</v>
      </c>
      <c r="O2413" s="2">
        <f t="shared" ca="1" si="680"/>
        <v>1</v>
      </c>
      <c r="P2413" s="2">
        <f t="shared" ca="1" si="681"/>
        <v>1</v>
      </c>
      <c r="Q2413" s="2">
        <f t="shared" ca="1" si="682"/>
        <v>1</v>
      </c>
      <c r="R2413" s="2">
        <f t="shared" ca="1" si="683"/>
        <v>1</v>
      </c>
      <c r="S2413" s="7">
        <f ca="1">IF(NOT(L2413),SUMPRODUCT(SEARCH(MID(Validations!U2414,ROW(INDIRECT("1:"&amp;T2413)),1),"abcdefghijklmnopqrstuvwxyz1234567890-_. ")),0)</f>
        <v>0</v>
      </c>
      <c r="T2413" s="2">
        <f ca="1">LEN(Validations!U2414)</f>
        <v>0</v>
      </c>
      <c r="U2413" s="2">
        <f ca="1">LEN(Validations!W2414)</f>
        <v>0</v>
      </c>
      <c r="V2413" s="2">
        <f ca="1">LEN(Validations!X2414)</f>
        <v>0</v>
      </c>
      <c r="W2413" s="2">
        <f ca="1">LEN(Validations!Y2414)</f>
        <v>0</v>
      </c>
      <c r="X2413" s="2">
        <f ca="1">LEN(Validations!V2414)</f>
        <v>0</v>
      </c>
      <c r="Y2413" s="2">
        <f t="shared" ca="1" si="684"/>
        <v>0</v>
      </c>
      <c r="Z2413" s="2">
        <f t="shared" ca="1" si="685"/>
        <v>0</v>
      </c>
      <c r="AA2413" s="2">
        <f t="shared" ca="1" si="686"/>
        <v>0</v>
      </c>
      <c r="AB2413" s="2">
        <f t="shared" ca="1" si="674"/>
        <v>0</v>
      </c>
      <c r="AC2413" s="2">
        <f t="shared" ca="1" si="687"/>
        <v>0</v>
      </c>
      <c r="AD2413" s="2">
        <f t="shared" ca="1" si="688"/>
        <v>0</v>
      </c>
      <c r="AE2413" s="2">
        <f t="shared" ca="1" si="689"/>
        <v>0</v>
      </c>
      <c r="AF2413" s="2">
        <f t="shared" ca="1" si="690"/>
        <v>0</v>
      </c>
      <c r="AG2413" s="2">
        <f t="shared" ca="1" si="691"/>
        <v>0</v>
      </c>
    </row>
    <row r="2414" spans="1:33" x14ac:dyDescent="0.25">
      <c r="A2414" s="2">
        <v>1</v>
      </c>
      <c r="B2414" s="2">
        <v>0</v>
      </c>
      <c r="C2414" s="4" t="s">
        <v>7946</v>
      </c>
      <c r="D2414" s="4" t="s">
        <v>7945</v>
      </c>
      <c r="E2414" s="4" t="s">
        <v>7944</v>
      </c>
      <c r="F2414" s="4" t="s">
        <v>7943</v>
      </c>
      <c r="G2414" s="4" t="s">
        <v>7942</v>
      </c>
      <c r="H2414" s="5">
        <f ca="1">IF(NOT(L2414), COUNTIF(Validations!U$3:U$4002,Validations!U2415),0)</f>
        <v>0</v>
      </c>
      <c r="I2414" s="5">
        <f ca="1">IF(NOT(M2414), COUNTIF(Validations!V$3:V$4002,Validations!V2415),0)</f>
        <v>0</v>
      </c>
      <c r="J2414" s="5">
        <f t="shared" ca="1" si="675"/>
        <v>0</v>
      </c>
      <c r="K2414" s="5">
        <f t="shared" ca="1" si="676"/>
        <v>0</v>
      </c>
      <c r="L2414" s="2">
        <f t="shared" ca="1" si="677"/>
        <v>1</v>
      </c>
      <c r="M2414" s="2">
        <f t="shared" ca="1" si="678"/>
        <v>1</v>
      </c>
      <c r="N2414" s="6">
        <f t="shared" ca="1" si="679"/>
        <v>1</v>
      </c>
      <c r="O2414" s="2">
        <f t="shared" ca="1" si="680"/>
        <v>1</v>
      </c>
      <c r="P2414" s="2">
        <f t="shared" ca="1" si="681"/>
        <v>1</v>
      </c>
      <c r="Q2414" s="2">
        <f t="shared" ca="1" si="682"/>
        <v>1</v>
      </c>
      <c r="R2414" s="2">
        <f t="shared" ca="1" si="683"/>
        <v>1</v>
      </c>
      <c r="S2414" s="7">
        <f ca="1">IF(NOT(L2414),SUMPRODUCT(SEARCH(MID(Validations!U2415,ROW(INDIRECT("1:"&amp;T2414)),1),"abcdefghijklmnopqrstuvwxyz1234567890-_. ")),0)</f>
        <v>0</v>
      </c>
      <c r="T2414" s="2">
        <f ca="1">LEN(Validations!U2415)</f>
        <v>0</v>
      </c>
      <c r="U2414" s="2">
        <f ca="1">LEN(Validations!W2415)</f>
        <v>0</v>
      </c>
      <c r="V2414" s="2">
        <f ca="1">LEN(Validations!X2415)</f>
        <v>0</v>
      </c>
      <c r="W2414" s="2">
        <f ca="1">LEN(Validations!Y2415)</f>
        <v>0</v>
      </c>
      <c r="X2414" s="2">
        <f ca="1">LEN(Validations!V2415)</f>
        <v>0</v>
      </c>
      <c r="Y2414" s="2">
        <f t="shared" ca="1" si="684"/>
        <v>0</v>
      </c>
      <c r="Z2414" s="2">
        <f t="shared" ca="1" si="685"/>
        <v>0</v>
      </c>
      <c r="AA2414" s="2">
        <f t="shared" ca="1" si="686"/>
        <v>0</v>
      </c>
      <c r="AB2414" s="2">
        <f t="shared" ca="1" si="674"/>
        <v>0</v>
      </c>
      <c r="AC2414" s="2">
        <f t="shared" ca="1" si="687"/>
        <v>0</v>
      </c>
      <c r="AD2414" s="2">
        <f t="shared" ca="1" si="688"/>
        <v>0</v>
      </c>
      <c r="AE2414" s="2">
        <f t="shared" ca="1" si="689"/>
        <v>0</v>
      </c>
      <c r="AF2414" s="2">
        <f t="shared" ca="1" si="690"/>
        <v>0</v>
      </c>
      <c r="AG2414" s="2">
        <f t="shared" ca="1" si="691"/>
        <v>0</v>
      </c>
    </row>
    <row r="2415" spans="1:33" x14ac:dyDescent="0.25">
      <c r="A2415" s="2">
        <v>1</v>
      </c>
      <c r="B2415" s="2">
        <v>0</v>
      </c>
      <c r="C2415" s="4" t="s">
        <v>7941</v>
      </c>
      <c r="D2415" s="4" t="s">
        <v>7940</v>
      </c>
      <c r="E2415" s="4" t="s">
        <v>7939</v>
      </c>
      <c r="F2415" s="4" t="s">
        <v>7938</v>
      </c>
      <c r="G2415" s="4" t="s">
        <v>7937</v>
      </c>
      <c r="H2415" s="5">
        <f ca="1">IF(NOT(L2415), COUNTIF(Validations!U$3:U$4002,Validations!U2416),0)</f>
        <v>0</v>
      </c>
      <c r="I2415" s="5">
        <f ca="1">IF(NOT(M2415), COUNTIF(Validations!V$3:V$4002,Validations!V2416),0)</f>
        <v>0</v>
      </c>
      <c r="J2415" s="5">
        <f t="shared" ca="1" si="675"/>
        <v>0</v>
      </c>
      <c r="K2415" s="5">
        <f t="shared" ca="1" si="676"/>
        <v>0</v>
      </c>
      <c r="L2415" s="2">
        <f t="shared" ca="1" si="677"/>
        <v>1</v>
      </c>
      <c r="M2415" s="2">
        <f t="shared" ca="1" si="678"/>
        <v>1</v>
      </c>
      <c r="N2415" s="6">
        <f t="shared" ca="1" si="679"/>
        <v>1</v>
      </c>
      <c r="O2415" s="2">
        <f t="shared" ca="1" si="680"/>
        <v>1</v>
      </c>
      <c r="P2415" s="2">
        <f t="shared" ca="1" si="681"/>
        <v>1</v>
      </c>
      <c r="Q2415" s="2">
        <f t="shared" ca="1" si="682"/>
        <v>1</v>
      </c>
      <c r="R2415" s="2">
        <f t="shared" ca="1" si="683"/>
        <v>1</v>
      </c>
      <c r="S2415" s="7">
        <f ca="1">IF(NOT(L2415),SUMPRODUCT(SEARCH(MID(Validations!U2416,ROW(INDIRECT("1:"&amp;T2415)),1),"abcdefghijklmnopqrstuvwxyz1234567890-_. ")),0)</f>
        <v>0</v>
      </c>
      <c r="T2415" s="2">
        <f ca="1">LEN(Validations!U2416)</f>
        <v>0</v>
      </c>
      <c r="U2415" s="2">
        <f ca="1">LEN(Validations!W2416)</f>
        <v>0</v>
      </c>
      <c r="V2415" s="2">
        <f ca="1">LEN(Validations!X2416)</f>
        <v>0</v>
      </c>
      <c r="W2415" s="2">
        <f ca="1">LEN(Validations!Y2416)</f>
        <v>0</v>
      </c>
      <c r="X2415" s="2">
        <f ca="1">LEN(Validations!V2416)</f>
        <v>0</v>
      </c>
      <c r="Y2415" s="2">
        <f t="shared" ca="1" si="684"/>
        <v>0</v>
      </c>
      <c r="Z2415" s="2">
        <f t="shared" ca="1" si="685"/>
        <v>0</v>
      </c>
      <c r="AA2415" s="2">
        <f t="shared" ca="1" si="686"/>
        <v>0</v>
      </c>
      <c r="AB2415" s="2">
        <f t="shared" ca="1" si="674"/>
        <v>0</v>
      </c>
      <c r="AC2415" s="2">
        <f t="shared" ca="1" si="687"/>
        <v>0</v>
      </c>
      <c r="AD2415" s="2">
        <f t="shared" ca="1" si="688"/>
        <v>0</v>
      </c>
      <c r="AE2415" s="2">
        <f t="shared" ca="1" si="689"/>
        <v>0</v>
      </c>
      <c r="AF2415" s="2">
        <f t="shared" ca="1" si="690"/>
        <v>0</v>
      </c>
      <c r="AG2415" s="2">
        <f t="shared" ca="1" si="691"/>
        <v>0</v>
      </c>
    </row>
    <row r="2416" spans="1:33" x14ac:dyDescent="0.25">
      <c r="A2416" s="2">
        <v>1</v>
      </c>
      <c r="B2416" s="2">
        <v>0</v>
      </c>
      <c r="C2416" s="4" t="s">
        <v>7936</v>
      </c>
      <c r="D2416" s="4" t="s">
        <v>7935</v>
      </c>
      <c r="E2416" s="4" t="s">
        <v>7934</v>
      </c>
      <c r="F2416" s="4" t="s">
        <v>7933</v>
      </c>
      <c r="G2416" s="4" t="s">
        <v>7932</v>
      </c>
      <c r="H2416" s="5">
        <f ca="1">IF(NOT(L2416), COUNTIF(Validations!U$3:U$4002,Validations!U2417),0)</f>
        <v>0</v>
      </c>
      <c r="I2416" s="5">
        <f ca="1">IF(NOT(M2416), COUNTIF(Validations!V$3:V$4002,Validations!V2417),0)</f>
        <v>0</v>
      </c>
      <c r="J2416" s="5">
        <f t="shared" ca="1" si="675"/>
        <v>0</v>
      </c>
      <c r="K2416" s="5">
        <f t="shared" ca="1" si="676"/>
        <v>0</v>
      </c>
      <c r="L2416" s="2">
        <f t="shared" ca="1" si="677"/>
        <v>1</v>
      </c>
      <c r="M2416" s="2">
        <f t="shared" ca="1" si="678"/>
        <v>1</v>
      </c>
      <c r="N2416" s="6">
        <f t="shared" ca="1" si="679"/>
        <v>1</v>
      </c>
      <c r="O2416" s="2">
        <f t="shared" ca="1" si="680"/>
        <v>1</v>
      </c>
      <c r="P2416" s="2">
        <f t="shared" ca="1" si="681"/>
        <v>1</v>
      </c>
      <c r="Q2416" s="2">
        <f t="shared" ca="1" si="682"/>
        <v>1</v>
      </c>
      <c r="R2416" s="2">
        <f t="shared" ca="1" si="683"/>
        <v>1</v>
      </c>
      <c r="S2416" s="7">
        <f ca="1">IF(NOT(L2416),SUMPRODUCT(SEARCH(MID(Validations!U2417,ROW(INDIRECT("1:"&amp;T2416)),1),"abcdefghijklmnopqrstuvwxyz1234567890-_. ")),0)</f>
        <v>0</v>
      </c>
      <c r="T2416" s="2">
        <f ca="1">LEN(Validations!U2417)</f>
        <v>0</v>
      </c>
      <c r="U2416" s="2">
        <f ca="1">LEN(Validations!W2417)</f>
        <v>0</v>
      </c>
      <c r="V2416" s="2">
        <f ca="1">LEN(Validations!X2417)</f>
        <v>0</v>
      </c>
      <c r="W2416" s="2">
        <f ca="1">LEN(Validations!Y2417)</f>
        <v>0</v>
      </c>
      <c r="X2416" s="2">
        <f ca="1">LEN(Validations!V2417)</f>
        <v>0</v>
      </c>
      <c r="Y2416" s="2">
        <f t="shared" ca="1" si="684"/>
        <v>0</v>
      </c>
      <c r="Z2416" s="2">
        <f t="shared" ca="1" si="685"/>
        <v>0</v>
      </c>
      <c r="AA2416" s="2">
        <f t="shared" ca="1" si="686"/>
        <v>0</v>
      </c>
      <c r="AB2416" s="2">
        <f t="shared" ca="1" si="674"/>
        <v>0</v>
      </c>
      <c r="AC2416" s="2">
        <f t="shared" ca="1" si="687"/>
        <v>0</v>
      </c>
      <c r="AD2416" s="2">
        <f t="shared" ca="1" si="688"/>
        <v>0</v>
      </c>
      <c r="AE2416" s="2">
        <f t="shared" ca="1" si="689"/>
        <v>0</v>
      </c>
      <c r="AF2416" s="2">
        <f t="shared" ca="1" si="690"/>
        <v>0</v>
      </c>
      <c r="AG2416" s="2">
        <f t="shared" ca="1" si="691"/>
        <v>0</v>
      </c>
    </row>
    <row r="2417" spans="1:33" x14ac:dyDescent="0.25">
      <c r="A2417" s="2">
        <v>1</v>
      </c>
      <c r="B2417" s="2">
        <v>0</v>
      </c>
      <c r="C2417" s="4" t="s">
        <v>7931</v>
      </c>
      <c r="D2417" s="4" t="s">
        <v>7930</v>
      </c>
      <c r="E2417" s="4" t="s">
        <v>7929</v>
      </c>
      <c r="F2417" s="4" t="s">
        <v>7928</v>
      </c>
      <c r="G2417" s="4" t="s">
        <v>7927</v>
      </c>
      <c r="H2417" s="5">
        <f ca="1">IF(NOT(L2417), COUNTIF(Validations!U$3:U$4002,Validations!U2418),0)</f>
        <v>0</v>
      </c>
      <c r="I2417" s="5">
        <f ca="1">IF(NOT(M2417), COUNTIF(Validations!V$3:V$4002,Validations!V2418),0)</f>
        <v>0</v>
      </c>
      <c r="J2417" s="5">
        <f t="shared" ca="1" si="675"/>
        <v>0</v>
      </c>
      <c r="K2417" s="5">
        <f t="shared" ca="1" si="676"/>
        <v>0</v>
      </c>
      <c r="L2417" s="2">
        <f t="shared" ca="1" si="677"/>
        <v>1</v>
      </c>
      <c r="M2417" s="2">
        <f t="shared" ca="1" si="678"/>
        <v>1</v>
      </c>
      <c r="N2417" s="6">
        <f t="shared" ca="1" si="679"/>
        <v>1</v>
      </c>
      <c r="O2417" s="2">
        <f t="shared" ca="1" si="680"/>
        <v>1</v>
      </c>
      <c r="P2417" s="2">
        <f t="shared" ca="1" si="681"/>
        <v>1</v>
      </c>
      <c r="Q2417" s="2">
        <f t="shared" ca="1" si="682"/>
        <v>1</v>
      </c>
      <c r="R2417" s="2">
        <f t="shared" ca="1" si="683"/>
        <v>1</v>
      </c>
      <c r="S2417" s="7">
        <f ca="1">IF(NOT(L2417),SUMPRODUCT(SEARCH(MID(Validations!U2418,ROW(INDIRECT("1:"&amp;T2417)),1),"abcdefghijklmnopqrstuvwxyz1234567890-_. ")),0)</f>
        <v>0</v>
      </c>
      <c r="T2417" s="2">
        <f ca="1">LEN(Validations!U2418)</f>
        <v>0</v>
      </c>
      <c r="U2417" s="2">
        <f ca="1">LEN(Validations!W2418)</f>
        <v>0</v>
      </c>
      <c r="V2417" s="2">
        <f ca="1">LEN(Validations!X2418)</f>
        <v>0</v>
      </c>
      <c r="W2417" s="2">
        <f ca="1">LEN(Validations!Y2418)</f>
        <v>0</v>
      </c>
      <c r="X2417" s="2">
        <f ca="1">LEN(Validations!V2418)</f>
        <v>0</v>
      </c>
      <c r="Y2417" s="2">
        <f t="shared" ca="1" si="684"/>
        <v>0</v>
      </c>
      <c r="Z2417" s="2">
        <f t="shared" ca="1" si="685"/>
        <v>0</v>
      </c>
      <c r="AA2417" s="2">
        <f t="shared" ca="1" si="686"/>
        <v>0</v>
      </c>
      <c r="AB2417" s="2">
        <f t="shared" ca="1" si="674"/>
        <v>0</v>
      </c>
      <c r="AC2417" s="2">
        <f t="shared" ca="1" si="687"/>
        <v>0</v>
      </c>
      <c r="AD2417" s="2">
        <f t="shared" ca="1" si="688"/>
        <v>0</v>
      </c>
      <c r="AE2417" s="2">
        <f t="shared" ca="1" si="689"/>
        <v>0</v>
      </c>
      <c r="AF2417" s="2">
        <f t="shared" ca="1" si="690"/>
        <v>0</v>
      </c>
      <c r="AG2417" s="2">
        <f t="shared" ca="1" si="691"/>
        <v>0</v>
      </c>
    </row>
    <row r="2418" spans="1:33" x14ac:dyDescent="0.25">
      <c r="A2418" s="2">
        <v>1</v>
      </c>
      <c r="B2418" s="2">
        <v>0</v>
      </c>
      <c r="C2418" s="4" t="s">
        <v>7926</v>
      </c>
      <c r="D2418" s="4" t="s">
        <v>7925</v>
      </c>
      <c r="E2418" s="4" t="s">
        <v>7924</v>
      </c>
      <c r="F2418" s="4" t="s">
        <v>7923</v>
      </c>
      <c r="G2418" s="4" t="s">
        <v>7922</v>
      </c>
      <c r="H2418" s="5">
        <f ca="1">IF(NOT(L2418), COUNTIF(Validations!U$3:U$4002,Validations!U2419),0)</f>
        <v>0</v>
      </c>
      <c r="I2418" s="5">
        <f ca="1">IF(NOT(M2418), COUNTIF(Validations!V$3:V$4002,Validations!V2419),0)</f>
        <v>0</v>
      </c>
      <c r="J2418" s="5">
        <f t="shared" ca="1" si="675"/>
        <v>0</v>
      </c>
      <c r="K2418" s="5">
        <f t="shared" ca="1" si="676"/>
        <v>0</v>
      </c>
      <c r="L2418" s="2">
        <f t="shared" ca="1" si="677"/>
        <v>1</v>
      </c>
      <c r="M2418" s="2">
        <f t="shared" ca="1" si="678"/>
        <v>1</v>
      </c>
      <c r="N2418" s="6">
        <f t="shared" ca="1" si="679"/>
        <v>1</v>
      </c>
      <c r="O2418" s="2">
        <f t="shared" ca="1" si="680"/>
        <v>1</v>
      </c>
      <c r="P2418" s="2">
        <f t="shared" ca="1" si="681"/>
        <v>1</v>
      </c>
      <c r="Q2418" s="2">
        <f t="shared" ca="1" si="682"/>
        <v>1</v>
      </c>
      <c r="R2418" s="2">
        <f t="shared" ca="1" si="683"/>
        <v>1</v>
      </c>
      <c r="S2418" s="7">
        <f ca="1">IF(NOT(L2418),SUMPRODUCT(SEARCH(MID(Validations!U2419,ROW(INDIRECT("1:"&amp;T2418)),1),"abcdefghijklmnopqrstuvwxyz1234567890-_. ")),0)</f>
        <v>0</v>
      </c>
      <c r="T2418" s="2">
        <f ca="1">LEN(Validations!U2419)</f>
        <v>0</v>
      </c>
      <c r="U2418" s="2">
        <f ca="1">LEN(Validations!W2419)</f>
        <v>0</v>
      </c>
      <c r="V2418" s="2">
        <f ca="1">LEN(Validations!X2419)</f>
        <v>0</v>
      </c>
      <c r="W2418" s="2">
        <f ca="1">LEN(Validations!Y2419)</f>
        <v>0</v>
      </c>
      <c r="X2418" s="2">
        <f ca="1">LEN(Validations!V2419)</f>
        <v>0</v>
      </c>
      <c r="Y2418" s="2">
        <f t="shared" ca="1" si="684"/>
        <v>0</v>
      </c>
      <c r="Z2418" s="2">
        <f t="shared" ca="1" si="685"/>
        <v>0</v>
      </c>
      <c r="AA2418" s="2">
        <f t="shared" ca="1" si="686"/>
        <v>0</v>
      </c>
      <c r="AB2418" s="2">
        <f t="shared" ca="1" si="674"/>
        <v>0</v>
      </c>
      <c r="AC2418" s="2">
        <f t="shared" ca="1" si="687"/>
        <v>0</v>
      </c>
      <c r="AD2418" s="2">
        <f t="shared" ca="1" si="688"/>
        <v>0</v>
      </c>
      <c r="AE2418" s="2">
        <f t="shared" ca="1" si="689"/>
        <v>0</v>
      </c>
      <c r="AF2418" s="2">
        <f t="shared" ca="1" si="690"/>
        <v>0</v>
      </c>
      <c r="AG2418" s="2">
        <f t="shared" ca="1" si="691"/>
        <v>0</v>
      </c>
    </row>
    <row r="2419" spans="1:33" x14ac:dyDescent="0.25">
      <c r="A2419" s="2">
        <v>1</v>
      </c>
      <c r="B2419" s="2">
        <v>0</v>
      </c>
      <c r="C2419" s="4" t="s">
        <v>7921</v>
      </c>
      <c r="D2419" s="4" t="s">
        <v>7920</v>
      </c>
      <c r="E2419" s="4" t="s">
        <v>7919</v>
      </c>
      <c r="F2419" s="4" t="s">
        <v>7918</v>
      </c>
      <c r="G2419" s="4" t="s">
        <v>7917</v>
      </c>
      <c r="H2419" s="5">
        <f ca="1">IF(NOT(L2419), COUNTIF(Validations!U$3:U$4002,Validations!U2420),0)</f>
        <v>0</v>
      </c>
      <c r="I2419" s="5">
        <f ca="1">IF(NOT(M2419), COUNTIF(Validations!V$3:V$4002,Validations!V2420),0)</f>
        <v>0</v>
      </c>
      <c r="J2419" s="5">
        <f t="shared" ca="1" si="675"/>
        <v>0</v>
      </c>
      <c r="K2419" s="5">
        <f t="shared" ca="1" si="676"/>
        <v>0</v>
      </c>
      <c r="L2419" s="2">
        <f t="shared" ca="1" si="677"/>
        <v>1</v>
      </c>
      <c r="M2419" s="2">
        <f t="shared" ca="1" si="678"/>
        <v>1</v>
      </c>
      <c r="N2419" s="6">
        <f t="shared" ca="1" si="679"/>
        <v>1</v>
      </c>
      <c r="O2419" s="2">
        <f t="shared" ca="1" si="680"/>
        <v>1</v>
      </c>
      <c r="P2419" s="2">
        <f t="shared" ca="1" si="681"/>
        <v>1</v>
      </c>
      <c r="Q2419" s="2">
        <f t="shared" ca="1" si="682"/>
        <v>1</v>
      </c>
      <c r="R2419" s="2">
        <f t="shared" ca="1" si="683"/>
        <v>1</v>
      </c>
      <c r="S2419" s="7">
        <f ca="1">IF(NOT(L2419),SUMPRODUCT(SEARCH(MID(Validations!U2420,ROW(INDIRECT("1:"&amp;T2419)),1),"abcdefghijklmnopqrstuvwxyz1234567890-_. ")),0)</f>
        <v>0</v>
      </c>
      <c r="T2419" s="2">
        <f ca="1">LEN(Validations!U2420)</f>
        <v>0</v>
      </c>
      <c r="U2419" s="2">
        <f ca="1">LEN(Validations!W2420)</f>
        <v>0</v>
      </c>
      <c r="V2419" s="2">
        <f ca="1">LEN(Validations!X2420)</f>
        <v>0</v>
      </c>
      <c r="W2419" s="2">
        <f ca="1">LEN(Validations!Y2420)</f>
        <v>0</v>
      </c>
      <c r="X2419" s="2">
        <f ca="1">LEN(Validations!V2420)</f>
        <v>0</v>
      </c>
      <c r="Y2419" s="2">
        <f t="shared" ca="1" si="684"/>
        <v>0</v>
      </c>
      <c r="Z2419" s="2">
        <f t="shared" ca="1" si="685"/>
        <v>0</v>
      </c>
      <c r="AA2419" s="2">
        <f t="shared" ca="1" si="686"/>
        <v>0</v>
      </c>
      <c r="AB2419" s="2">
        <f t="shared" ca="1" si="674"/>
        <v>0</v>
      </c>
      <c r="AC2419" s="2">
        <f t="shared" ca="1" si="687"/>
        <v>0</v>
      </c>
      <c r="AD2419" s="2">
        <f t="shared" ca="1" si="688"/>
        <v>0</v>
      </c>
      <c r="AE2419" s="2">
        <f t="shared" ca="1" si="689"/>
        <v>0</v>
      </c>
      <c r="AF2419" s="2">
        <f t="shared" ca="1" si="690"/>
        <v>0</v>
      </c>
      <c r="AG2419" s="2">
        <f t="shared" ca="1" si="691"/>
        <v>0</v>
      </c>
    </row>
    <row r="2420" spans="1:33" x14ac:dyDescent="0.25">
      <c r="A2420" s="2">
        <v>1</v>
      </c>
      <c r="B2420" s="2">
        <v>0</v>
      </c>
      <c r="C2420" s="4" t="s">
        <v>7916</v>
      </c>
      <c r="D2420" s="4" t="s">
        <v>7915</v>
      </c>
      <c r="E2420" s="4" t="s">
        <v>7914</v>
      </c>
      <c r="F2420" s="4" t="s">
        <v>7913</v>
      </c>
      <c r="G2420" s="4" t="s">
        <v>7912</v>
      </c>
      <c r="H2420" s="5">
        <f ca="1">IF(NOT(L2420), COUNTIF(Validations!U$3:U$4002,Validations!U2421),0)</f>
        <v>0</v>
      </c>
      <c r="I2420" s="5">
        <f ca="1">IF(NOT(M2420), COUNTIF(Validations!V$3:V$4002,Validations!V2421),0)</f>
        <v>0</v>
      </c>
      <c r="J2420" s="5">
        <f t="shared" ca="1" si="675"/>
        <v>0</v>
      </c>
      <c r="K2420" s="5">
        <f t="shared" ca="1" si="676"/>
        <v>0</v>
      </c>
      <c r="L2420" s="2">
        <f t="shared" ca="1" si="677"/>
        <v>1</v>
      </c>
      <c r="M2420" s="2">
        <f t="shared" ca="1" si="678"/>
        <v>1</v>
      </c>
      <c r="N2420" s="6">
        <f t="shared" ca="1" si="679"/>
        <v>1</v>
      </c>
      <c r="O2420" s="2">
        <f t="shared" ca="1" si="680"/>
        <v>1</v>
      </c>
      <c r="P2420" s="2">
        <f t="shared" ca="1" si="681"/>
        <v>1</v>
      </c>
      <c r="Q2420" s="2">
        <f t="shared" ca="1" si="682"/>
        <v>1</v>
      </c>
      <c r="R2420" s="2">
        <f t="shared" ca="1" si="683"/>
        <v>1</v>
      </c>
      <c r="S2420" s="7">
        <f ca="1">IF(NOT(L2420),SUMPRODUCT(SEARCH(MID(Validations!U2421,ROW(INDIRECT("1:"&amp;T2420)),1),"abcdefghijklmnopqrstuvwxyz1234567890-_. ")),0)</f>
        <v>0</v>
      </c>
      <c r="T2420" s="2">
        <f ca="1">LEN(Validations!U2421)</f>
        <v>0</v>
      </c>
      <c r="U2420" s="2">
        <f ca="1">LEN(Validations!W2421)</f>
        <v>0</v>
      </c>
      <c r="V2420" s="2">
        <f ca="1">LEN(Validations!X2421)</f>
        <v>0</v>
      </c>
      <c r="W2420" s="2">
        <f ca="1">LEN(Validations!Y2421)</f>
        <v>0</v>
      </c>
      <c r="X2420" s="2">
        <f ca="1">LEN(Validations!V2421)</f>
        <v>0</v>
      </c>
      <c r="Y2420" s="2">
        <f t="shared" ca="1" si="684"/>
        <v>0</v>
      </c>
      <c r="Z2420" s="2">
        <f t="shared" ca="1" si="685"/>
        <v>0</v>
      </c>
      <c r="AA2420" s="2">
        <f t="shared" ca="1" si="686"/>
        <v>0</v>
      </c>
      <c r="AB2420" s="2">
        <f t="shared" ca="1" si="674"/>
        <v>0</v>
      </c>
      <c r="AC2420" s="2">
        <f t="shared" ca="1" si="687"/>
        <v>0</v>
      </c>
      <c r="AD2420" s="2">
        <f t="shared" ca="1" si="688"/>
        <v>0</v>
      </c>
      <c r="AE2420" s="2">
        <f t="shared" ca="1" si="689"/>
        <v>0</v>
      </c>
      <c r="AF2420" s="2">
        <f t="shared" ca="1" si="690"/>
        <v>0</v>
      </c>
      <c r="AG2420" s="2">
        <f t="shared" ca="1" si="691"/>
        <v>0</v>
      </c>
    </row>
    <row r="2421" spans="1:33" x14ac:dyDescent="0.25">
      <c r="A2421" s="2">
        <v>1</v>
      </c>
      <c r="B2421" s="2">
        <v>0</v>
      </c>
      <c r="C2421" s="4" t="s">
        <v>7911</v>
      </c>
      <c r="D2421" s="4" t="s">
        <v>7910</v>
      </c>
      <c r="E2421" s="4" t="s">
        <v>7909</v>
      </c>
      <c r="F2421" s="4" t="s">
        <v>7908</v>
      </c>
      <c r="G2421" s="4" t="s">
        <v>7907</v>
      </c>
      <c r="H2421" s="5">
        <f ca="1">IF(NOT(L2421), COUNTIF(Validations!U$3:U$4002,Validations!U2422),0)</f>
        <v>0</v>
      </c>
      <c r="I2421" s="5">
        <f ca="1">IF(NOT(M2421), COUNTIF(Validations!V$3:V$4002,Validations!V2422),0)</f>
        <v>0</v>
      </c>
      <c r="J2421" s="5">
        <f t="shared" ca="1" si="675"/>
        <v>0</v>
      </c>
      <c r="K2421" s="5">
        <f t="shared" ca="1" si="676"/>
        <v>0</v>
      </c>
      <c r="L2421" s="2">
        <f t="shared" ca="1" si="677"/>
        <v>1</v>
      </c>
      <c r="M2421" s="2">
        <f t="shared" ca="1" si="678"/>
        <v>1</v>
      </c>
      <c r="N2421" s="6">
        <f t="shared" ca="1" si="679"/>
        <v>1</v>
      </c>
      <c r="O2421" s="2">
        <f t="shared" ca="1" si="680"/>
        <v>1</v>
      </c>
      <c r="P2421" s="2">
        <f t="shared" ca="1" si="681"/>
        <v>1</v>
      </c>
      <c r="Q2421" s="2">
        <f t="shared" ca="1" si="682"/>
        <v>1</v>
      </c>
      <c r="R2421" s="2">
        <f t="shared" ca="1" si="683"/>
        <v>1</v>
      </c>
      <c r="S2421" s="7">
        <f ca="1">IF(NOT(L2421),SUMPRODUCT(SEARCH(MID(Validations!U2422,ROW(INDIRECT("1:"&amp;T2421)),1),"abcdefghijklmnopqrstuvwxyz1234567890-_. ")),0)</f>
        <v>0</v>
      </c>
      <c r="T2421" s="2">
        <f ca="1">LEN(Validations!U2422)</f>
        <v>0</v>
      </c>
      <c r="U2421" s="2">
        <f ca="1">LEN(Validations!W2422)</f>
        <v>0</v>
      </c>
      <c r="V2421" s="2">
        <f ca="1">LEN(Validations!X2422)</f>
        <v>0</v>
      </c>
      <c r="W2421" s="2">
        <f ca="1">LEN(Validations!Y2422)</f>
        <v>0</v>
      </c>
      <c r="X2421" s="2">
        <f ca="1">LEN(Validations!V2422)</f>
        <v>0</v>
      </c>
      <c r="Y2421" s="2">
        <f t="shared" ca="1" si="684"/>
        <v>0</v>
      </c>
      <c r="Z2421" s="2">
        <f t="shared" ca="1" si="685"/>
        <v>0</v>
      </c>
      <c r="AA2421" s="2">
        <f t="shared" ca="1" si="686"/>
        <v>0</v>
      </c>
      <c r="AB2421" s="2">
        <f t="shared" ca="1" si="674"/>
        <v>0</v>
      </c>
      <c r="AC2421" s="2">
        <f t="shared" ca="1" si="687"/>
        <v>0</v>
      </c>
      <c r="AD2421" s="2">
        <f t="shared" ca="1" si="688"/>
        <v>0</v>
      </c>
      <c r="AE2421" s="2">
        <f t="shared" ca="1" si="689"/>
        <v>0</v>
      </c>
      <c r="AF2421" s="2">
        <f t="shared" ca="1" si="690"/>
        <v>0</v>
      </c>
      <c r="AG2421" s="2">
        <f t="shared" ca="1" si="691"/>
        <v>0</v>
      </c>
    </row>
    <row r="2422" spans="1:33" x14ac:dyDescent="0.25">
      <c r="A2422" s="2">
        <v>1</v>
      </c>
      <c r="B2422" s="2">
        <v>0</v>
      </c>
      <c r="C2422" s="4" t="s">
        <v>7906</v>
      </c>
      <c r="D2422" s="4" t="s">
        <v>7905</v>
      </c>
      <c r="E2422" s="4" t="s">
        <v>7904</v>
      </c>
      <c r="F2422" s="4" t="s">
        <v>7903</v>
      </c>
      <c r="G2422" s="4" t="s">
        <v>7902</v>
      </c>
      <c r="H2422" s="5">
        <f ca="1">IF(NOT(L2422), COUNTIF(Validations!U$3:U$4002,Validations!U2423),0)</f>
        <v>0</v>
      </c>
      <c r="I2422" s="5">
        <f ca="1">IF(NOT(M2422), COUNTIF(Validations!V$3:V$4002,Validations!V2423),0)</f>
        <v>0</v>
      </c>
      <c r="J2422" s="5">
        <f t="shared" ca="1" si="675"/>
        <v>0</v>
      </c>
      <c r="K2422" s="5">
        <f t="shared" ca="1" si="676"/>
        <v>0</v>
      </c>
      <c r="L2422" s="2">
        <f t="shared" ca="1" si="677"/>
        <v>1</v>
      </c>
      <c r="M2422" s="2">
        <f t="shared" ca="1" si="678"/>
        <v>1</v>
      </c>
      <c r="N2422" s="6">
        <f t="shared" ca="1" si="679"/>
        <v>1</v>
      </c>
      <c r="O2422" s="2">
        <f t="shared" ca="1" si="680"/>
        <v>1</v>
      </c>
      <c r="P2422" s="2">
        <f t="shared" ca="1" si="681"/>
        <v>1</v>
      </c>
      <c r="Q2422" s="2">
        <f t="shared" ca="1" si="682"/>
        <v>1</v>
      </c>
      <c r="R2422" s="2">
        <f t="shared" ca="1" si="683"/>
        <v>1</v>
      </c>
      <c r="S2422" s="7">
        <f ca="1">IF(NOT(L2422),SUMPRODUCT(SEARCH(MID(Validations!U2423,ROW(INDIRECT("1:"&amp;T2422)),1),"abcdefghijklmnopqrstuvwxyz1234567890-_. ")),0)</f>
        <v>0</v>
      </c>
      <c r="T2422" s="2">
        <f ca="1">LEN(Validations!U2423)</f>
        <v>0</v>
      </c>
      <c r="U2422" s="2">
        <f ca="1">LEN(Validations!W2423)</f>
        <v>0</v>
      </c>
      <c r="V2422" s="2">
        <f ca="1">LEN(Validations!X2423)</f>
        <v>0</v>
      </c>
      <c r="W2422" s="2">
        <f ca="1">LEN(Validations!Y2423)</f>
        <v>0</v>
      </c>
      <c r="X2422" s="2">
        <f ca="1">LEN(Validations!V2423)</f>
        <v>0</v>
      </c>
      <c r="Y2422" s="2">
        <f t="shared" ca="1" si="684"/>
        <v>0</v>
      </c>
      <c r="Z2422" s="2">
        <f t="shared" ca="1" si="685"/>
        <v>0</v>
      </c>
      <c r="AA2422" s="2">
        <f t="shared" ca="1" si="686"/>
        <v>0</v>
      </c>
      <c r="AB2422" s="2">
        <f t="shared" ca="1" si="674"/>
        <v>0</v>
      </c>
      <c r="AC2422" s="2">
        <f t="shared" ca="1" si="687"/>
        <v>0</v>
      </c>
      <c r="AD2422" s="2">
        <f t="shared" ca="1" si="688"/>
        <v>0</v>
      </c>
      <c r="AE2422" s="2">
        <f t="shared" ca="1" si="689"/>
        <v>0</v>
      </c>
      <c r="AF2422" s="2">
        <f t="shared" ca="1" si="690"/>
        <v>0</v>
      </c>
      <c r="AG2422" s="2">
        <f t="shared" ca="1" si="691"/>
        <v>0</v>
      </c>
    </row>
    <row r="2423" spans="1:33" x14ac:dyDescent="0.25">
      <c r="A2423" s="2">
        <v>1</v>
      </c>
      <c r="B2423" s="2">
        <v>0</v>
      </c>
      <c r="C2423" s="4" t="s">
        <v>7901</v>
      </c>
      <c r="D2423" s="4" t="s">
        <v>7900</v>
      </c>
      <c r="E2423" s="4" t="s">
        <v>7899</v>
      </c>
      <c r="F2423" s="4" t="s">
        <v>7898</v>
      </c>
      <c r="G2423" s="4" t="s">
        <v>7897</v>
      </c>
      <c r="H2423" s="5">
        <f ca="1">IF(NOT(L2423), COUNTIF(Validations!U$3:U$4002,Validations!U2424),0)</f>
        <v>0</v>
      </c>
      <c r="I2423" s="5">
        <f ca="1">IF(NOT(M2423), COUNTIF(Validations!V$3:V$4002,Validations!V2424),0)</f>
        <v>0</v>
      </c>
      <c r="J2423" s="5">
        <f t="shared" ca="1" si="675"/>
        <v>0</v>
      </c>
      <c r="K2423" s="5">
        <f t="shared" ca="1" si="676"/>
        <v>0</v>
      </c>
      <c r="L2423" s="2">
        <f t="shared" ca="1" si="677"/>
        <v>1</v>
      </c>
      <c r="M2423" s="2">
        <f t="shared" ca="1" si="678"/>
        <v>1</v>
      </c>
      <c r="N2423" s="6">
        <f t="shared" ca="1" si="679"/>
        <v>1</v>
      </c>
      <c r="O2423" s="2">
        <f t="shared" ca="1" si="680"/>
        <v>1</v>
      </c>
      <c r="P2423" s="2">
        <f t="shared" ca="1" si="681"/>
        <v>1</v>
      </c>
      <c r="Q2423" s="2">
        <f t="shared" ca="1" si="682"/>
        <v>1</v>
      </c>
      <c r="R2423" s="2">
        <f t="shared" ca="1" si="683"/>
        <v>1</v>
      </c>
      <c r="S2423" s="7">
        <f ca="1">IF(NOT(L2423),SUMPRODUCT(SEARCH(MID(Validations!U2424,ROW(INDIRECT("1:"&amp;T2423)),1),"abcdefghijklmnopqrstuvwxyz1234567890-_. ")),0)</f>
        <v>0</v>
      </c>
      <c r="T2423" s="2">
        <f ca="1">LEN(Validations!U2424)</f>
        <v>0</v>
      </c>
      <c r="U2423" s="2">
        <f ca="1">LEN(Validations!W2424)</f>
        <v>0</v>
      </c>
      <c r="V2423" s="2">
        <f ca="1">LEN(Validations!X2424)</f>
        <v>0</v>
      </c>
      <c r="W2423" s="2">
        <f ca="1">LEN(Validations!Y2424)</f>
        <v>0</v>
      </c>
      <c r="X2423" s="2">
        <f ca="1">LEN(Validations!V2424)</f>
        <v>0</v>
      </c>
      <c r="Y2423" s="2">
        <f t="shared" ca="1" si="684"/>
        <v>0</v>
      </c>
      <c r="Z2423" s="2">
        <f t="shared" ca="1" si="685"/>
        <v>0</v>
      </c>
      <c r="AA2423" s="2">
        <f t="shared" ca="1" si="686"/>
        <v>0</v>
      </c>
      <c r="AB2423" s="2">
        <f t="shared" ca="1" si="674"/>
        <v>0</v>
      </c>
      <c r="AC2423" s="2">
        <f t="shared" ca="1" si="687"/>
        <v>0</v>
      </c>
      <c r="AD2423" s="2">
        <f t="shared" ca="1" si="688"/>
        <v>0</v>
      </c>
      <c r="AE2423" s="2">
        <f t="shared" ca="1" si="689"/>
        <v>0</v>
      </c>
      <c r="AF2423" s="2">
        <f t="shared" ca="1" si="690"/>
        <v>0</v>
      </c>
      <c r="AG2423" s="2">
        <f t="shared" ca="1" si="691"/>
        <v>0</v>
      </c>
    </row>
    <row r="2424" spans="1:33" x14ac:dyDescent="0.25">
      <c r="A2424" s="2">
        <v>1</v>
      </c>
      <c r="B2424" s="2">
        <v>0</v>
      </c>
      <c r="C2424" s="4" t="s">
        <v>7896</v>
      </c>
      <c r="D2424" s="4" t="s">
        <v>7895</v>
      </c>
      <c r="E2424" s="4" t="s">
        <v>7894</v>
      </c>
      <c r="F2424" s="4" t="s">
        <v>7893</v>
      </c>
      <c r="G2424" s="4" t="s">
        <v>7892</v>
      </c>
      <c r="H2424" s="5">
        <f ca="1">IF(NOT(L2424), COUNTIF(Validations!U$3:U$4002,Validations!U2425),0)</f>
        <v>0</v>
      </c>
      <c r="I2424" s="5">
        <f ca="1">IF(NOT(M2424), COUNTIF(Validations!V$3:V$4002,Validations!V2425),0)</f>
        <v>0</v>
      </c>
      <c r="J2424" s="5">
        <f t="shared" ca="1" si="675"/>
        <v>0</v>
      </c>
      <c r="K2424" s="5">
        <f t="shared" ca="1" si="676"/>
        <v>0</v>
      </c>
      <c r="L2424" s="2">
        <f t="shared" ca="1" si="677"/>
        <v>1</v>
      </c>
      <c r="M2424" s="2">
        <f t="shared" ca="1" si="678"/>
        <v>1</v>
      </c>
      <c r="N2424" s="6">
        <f t="shared" ca="1" si="679"/>
        <v>1</v>
      </c>
      <c r="O2424" s="2">
        <f t="shared" ca="1" si="680"/>
        <v>1</v>
      </c>
      <c r="P2424" s="2">
        <f t="shared" ca="1" si="681"/>
        <v>1</v>
      </c>
      <c r="Q2424" s="2">
        <f t="shared" ca="1" si="682"/>
        <v>1</v>
      </c>
      <c r="R2424" s="2">
        <f t="shared" ca="1" si="683"/>
        <v>1</v>
      </c>
      <c r="S2424" s="7">
        <f ca="1">IF(NOT(L2424),SUMPRODUCT(SEARCH(MID(Validations!U2425,ROW(INDIRECT("1:"&amp;T2424)),1),"abcdefghijklmnopqrstuvwxyz1234567890-_. ")),0)</f>
        <v>0</v>
      </c>
      <c r="T2424" s="2">
        <f ca="1">LEN(Validations!U2425)</f>
        <v>0</v>
      </c>
      <c r="U2424" s="2">
        <f ca="1">LEN(Validations!W2425)</f>
        <v>0</v>
      </c>
      <c r="V2424" s="2">
        <f ca="1">LEN(Validations!X2425)</f>
        <v>0</v>
      </c>
      <c r="W2424" s="2">
        <f ca="1">LEN(Validations!Y2425)</f>
        <v>0</v>
      </c>
      <c r="X2424" s="2">
        <f ca="1">LEN(Validations!V2425)</f>
        <v>0</v>
      </c>
      <c r="Y2424" s="2">
        <f t="shared" ca="1" si="684"/>
        <v>0</v>
      </c>
      <c r="Z2424" s="2">
        <f t="shared" ca="1" si="685"/>
        <v>0</v>
      </c>
      <c r="AA2424" s="2">
        <f t="shared" ca="1" si="686"/>
        <v>0</v>
      </c>
      <c r="AB2424" s="2">
        <f t="shared" ca="1" si="674"/>
        <v>0</v>
      </c>
      <c r="AC2424" s="2">
        <f t="shared" ca="1" si="687"/>
        <v>0</v>
      </c>
      <c r="AD2424" s="2">
        <f t="shared" ca="1" si="688"/>
        <v>0</v>
      </c>
      <c r="AE2424" s="2">
        <f t="shared" ca="1" si="689"/>
        <v>0</v>
      </c>
      <c r="AF2424" s="2">
        <f t="shared" ca="1" si="690"/>
        <v>0</v>
      </c>
      <c r="AG2424" s="2">
        <f t="shared" ca="1" si="691"/>
        <v>0</v>
      </c>
    </row>
    <row r="2425" spans="1:33" x14ac:dyDescent="0.25">
      <c r="A2425" s="2">
        <v>1</v>
      </c>
      <c r="B2425" s="2">
        <v>0</v>
      </c>
      <c r="C2425" s="4" t="s">
        <v>7891</v>
      </c>
      <c r="D2425" s="4" t="s">
        <v>7890</v>
      </c>
      <c r="E2425" s="4" t="s">
        <v>7889</v>
      </c>
      <c r="F2425" s="4" t="s">
        <v>7888</v>
      </c>
      <c r="G2425" s="4" t="s">
        <v>7887</v>
      </c>
      <c r="H2425" s="5">
        <f ca="1">IF(NOT(L2425), COUNTIF(Validations!U$3:U$4002,Validations!U2426),0)</f>
        <v>0</v>
      </c>
      <c r="I2425" s="5">
        <f ca="1">IF(NOT(M2425), COUNTIF(Validations!V$3:V$4002,Validations!V2426),0)</f>
        <v>0</v>
      </c>
      <c r="J2425" s="5">
        <f t="shared" ca="1" si="675"/>
        <v>0</v>
      </c>
      <c r="K2425" s="5">
        <f t="shared" ca="1" si="676"/>
        <v>0</v>
      </c>
      <c r="L2425" s="2">
        <f t="shared" ca="1" si="677"/>
        <v>1</v>
      </c>
      <c r="M2425" s="2">
        <f t="shared" ca="1" si="678"/>
        <v>1</v>
      </c>
      <c r="N2425" s="6">
        <f t="shared" ca="1" si="679"/>
        <v>1</v>
      </c>
      <c r="O2425" s="2">
        <f t="shared" ca="1" si="680"/>
        <v>1</v>
      </c>
      <c r="P2425" s="2">
        <f t="shared" ca="1" si="681"/>
        <v>1</v>
      </c>
      <c r="Q2425" s="2">
        <f t="shared" ca="1" si="682"/>
        <v>1</v>
      </c>
      <c r="R2425" s="2">
        <f t="shared" ca="1" si="683"/>
        <v>1</v>
      </c>
      <c r="S2425" s="7">
        <f ca="1">IF(NOT(L2425),SUMPRODUCT(SEARCH(MID(Validations!U2426,ROW(INDIRECT("1:"&amp;T2425)),1),"abcdefghijklmnopqrstuvwxyz1234567890-_. ")),0)</f>
        <v>0</v>
      </c>
      <c r="T2425" s="2">
        <f ca="1">LEN(Validations!U2426)</f>
        <v>0</v>
      </c>
      <c r="U2425" s="2">
        <f ca="1">LEN(Validations!W2426)</f>
        <v>0</v>
      </c>
      <c r="V2425" s="2">
        <f ca="1">LEN(Validations!X2426)</f>
        <v>0</v>
      </c>
      <c r="W2425" s="2">
        <f ca="1">LEN(Validations!Y2426)</f>
        <v>0</v>
      </c>
      <c r="X2425" s="2">
        <f ca="1">LEN(Validations!V2426)</f>
        <v>0</v>
      </c>
      <c r="Y2425" s="2">
        <f t="shared" ca="1" si="684"/>
        <v>0</v>
      </c>
      <c r="Z2425" s="2">
        <f t="shared" ca="1" si="685"/>
        <v>0</v>
      </c>
      <c r="AA2425" s="2">
        <f t="shared" ca="1" si="686"/>
        <v>0</v>
      </c>
      <c r="AB2425" s="2">
        <f t="shared" ca="1" si="674"/>
        <v>0</v>
      </c>
      <c r="AC2425" s="2">
        <f t="shared" ca="1" si="687"/>
        <v>0</v>
      </c>
      <c r="AD2425" s="2">
        <f t="shared" ca="1" si="688"/>
        <v>0</v>
      </c>
      <c r="AE2425" s="2">
        <f t="shared" ca="1" si="689"/>
        <v>0</v>
      </c>
      <c r="AF2425" s="2">
        <f t="shared" ca="1" si="690"/>
        <v>0</v>
      </c>
      <c r="AG2425" s="2">
        <f t="shared" ca="1" si="691"/>
        <v>0</v>
      </c>
    </row>
    <row r="2426" spans="1:33" x14ac:dyDescent="0.25">
      <c r="A2426" s="2">
        <v>1</v>
      </c>
      <c r="B2426" s="2">
        <v>0</v>
      </c>
      <c r="C2426" s="4" t="s">
        <v>7886</v>
      </c>
      <c r="D2426" s="4" t="s">
        <v>7885</v>
      </c>
      <c r="E2426" s="4" t="s">
        <v>7884</v>
      </c>
      <c r="F2426" s="4" t="s">
        <v>7883</v>
      </c>
      <c r="G2426" s="4" t="s">
        <v>7882</v>
      </c>
      <c r="H2426" s="5">
        <f ca="1">IF(NOT(L2426), COUNTIF(Validations!U$3:U$4002,Validations!U2427),0)</f>
        <v>0</v>
      </c>
      <c r="I2426" s="5">
        <f ca="1">IF(NOT(M2426), COUNTIF(Validations!V$3:V$4002,Validations!V2427),0)</f>
        <v>0</v>
      </c>
      <c r="J2426" s="5">
        <f t="shared" ca="1" si="675"/>
        <v>0</v>
      </c>
      <c r="K2426" s="5">
        <f t="shared" ca="1" si="676"/>
        <v>0</v>
      </c>
      <c r="L2426" s="2">
        <f t="shared" ca="1" si="677"/>
        <v>1</v>
      </c>
      <c r="M2426" s="2">
        <f t="shared" ca="1" si="678"/>
        <v>1</v>
      </c>
      <c r="N2426" s="6">
        <f t="shared" ca="1" si="679"/>
        <v>1</v>
      </c>
      <c r="O2426" s="2">
        <f t="shared" ca="1" si="680"/>
        <v>1</v>
      </c>
      <c r="P2426" s="2">
        <f t="shared" ca="1" si="681"/>
        <v>1</v>
      </c>
      <c r="Q2426" s="2">
        <f t="shared" ca="1" si="682"/>
        <v>1</v>
      </c>
      <c r="R2426" s="2">
        <f t="shared" ca="1" si="683"/>
        <v>1</v>
      </c>
      <c r="S2426" s="7">
        <f ca="1">IF(NOT(L2426),SUMPRODUCT(SEARCH(MID(Validations!U2427,ROW(INDIRECT("1:"&amp;T2426)),1),"abcdefghijklmnopqrstuvwxyz1234567890-_. ")),0)</f>
        <v>0</v>
      </c>
      <c r="T2426" s="2">
        <f ca="1">LEN(Validations!U2427)</f>
        <v>0</v>
      </c>
      <c r="U2426" s="2">
        <f ca="1">LEN(Validations!W2427)</f>
        <v>0</v>
      </c>
      <c r="V2426" s="2">
        <f ca="1">LEN(Validations!X2427)</f>
        <v>0</v>
      </c>
      <c r="W2426" s="2">
        <f ca="1">LEN(Validations!Y2427)</f>
        <v>0</v>
      </c>
      <c r="X2426" s="2">
        <f ca="1">LEN(Validations!V2427)</f>
        <v>0</v>
      </c>
      <c r="Y2426" s="2">
        <f t="shared" ca="1" si="684"/>
        <v>0</v>
      </c>
      <c r="Z2426" s="2">
        <f t="shared" ca="1" si="685"/>
        <v>0</v>
      </c>
      <c r="AA2426" s="2">
        <f t="shared" ca="1" si="686"/>
        <v>0</v>
      </c>
      <c r="AB2426" s="2">
        <f t="shared" ca="1" si="674"/>
        <v>0</v>
      </c>
      <c r="AC2426" s="2">
        <f t="shared" ca="1" si="687"/>
        <v>0</v>
      </c>
      <c r="AD2426" s="2">
        <f t="shared" ca="1" si="688"/>
        <v>0</v>
      </c>
      <c r="AE2426" s="2">
        <f t="shared" ca="1" si="689"/>
        <v>0</v>
      </c>
      <c r="AF2426" s="2">
        <f t="shared" ca="1" si="690"/>
        <v>0</v>
      </c>
      <c r="AG2426" s="2">
        <f t="shared" ca="1" si="691"/>
        <v>0</v>
      </c>
    </row>
    <row r="2427" spans="1:33" x14ac:dyDescent="0.25">
      <c r="A2427" s="2">
        <v>1</v>
      </c>
      <c r="B2427" s="2">
        <v>0</v>
      </c>
      <c r="C2427" s="4" t="s">
        <v>7881</v>
      </c>
      <c r="D2427" s="4" t="s">
        <v>7880</v>
      </c>
      <c r="E2427" s="4" t="s">
        <v>7879</v>
      </c>
      <c r="F2427" s="4" t="s">
        <v>7878</v>
      </c>
      <c r="G2427" s="4" t="s">
        <v>7877</v>
      </c>
      <c r="H2427" s="5">
        <f ca="1">IF(NOT(L2427), COUNTIF(Validations!U$3:U$4002,Validations!U2428),0)</f>
        <v>0</v>
      </c>
      <c r="I2427" s="5">
        <f ca="1">IF(NOT(M2427), COUNTIF(Validations!V$3:V$4002,Validations!V2428),0)</f>
        <v>0</v>
      </c>
      <c r="J2427" s="5">
        <f t="shared" ca="1" si="675"/>
        <v>0</v>
      </c>
      <c r="K2427" s="5">
        <f t="shared" ca="1" si="676"/>
        <v>0</v>
      </c>
      <c r="L2427" s="2">
        <f t="shared" ca="1" si="677"/>
        <v>1</v>
      </c>
      <c r="M2427" s="2">
        <f t="shared" ca="1" si="678"/>
        <v>1</v>
      </c>
      <c r="N2427" s="6">
        <f t="shared" ca="1" si="679"/>
        <v>1</v>
      </c>
      <c r="O2427" s="2">
        <f t="shared" ca="1" si="680"/>
        <v>1</v>
      </c>
      <c r="P2427" s="2">
        <f t="shared" ca="1" si="681"/>
        <v>1</v>
      </c>
      <c r="Q2427" s="2">
        <f t="shared" ca="1" si="682"/>
        <v>1</v>
      </c>
      <c r="R2427" s="2">
        <f t="shared" ca="1" si="683"/>
        <v>1</v>
      </c>
      <c r="S2427" s="7">
        <f ca="1">IF(NOT(L2427),SUMPRODUCT(SEARCH(MID(Validations!U2428,ROW(INDIRECT("1:"&amp;T2427)),1),"abcdefghijklmnopqrstuvwxyz1234567890-_. ")),0)</f>
        <v>0</v>
      </c>
      <c r="T2427" s="2">
        <f ca="1">LEN(Validations!U2428)</f>
        <v>0</v>
      </c>
      <c r="U2427" s="2">
        <f ca="1">LEN(Validations!W2428)</f>
        <v>0</v>
      </c>
      <c r="V2427" s="2">
        <f ca="1">LEN(Validations!X2428)</f>
        <v>0</v>
      </c>
      <c r="W2427" s="2">
        <f ca="1">LEN(Validations!Y2428)</f>
        <v>0</v>
      </c>
      <c r="X2427" s="2">
        <f ca="1">LEN(Validations!V2428)</f>
        <v>0</v>
      </c>
      <c r="Y2427" s="2">
        <f t="shared" ca="1" si="684"/>
        <v>0</v>
      </c>
      <c r="Z2427" s="2">
        <f t="shared" ca="1" si="685"/>
        <v>0</v>
      </c>
      <c r="AA2427" s="2">
        <f t="shared" ca="1" si="686"/>
        <v>0</v>
      </c>
      <c r="AB2427" s="2">
        <f t="shared" ca="1" si="674"/>
        <v>0</v>
      </c>
      <c r="AC2427" s="2">
        <f t="shared" ca="1" si="687"/>
        <v>0</v>
      </c>
      <c r="AD2427" s="2">
        <f t="shared" ca="1" si="688"/>
        <v>0</v>
      </c>
      <c r="AE2427" s="2">
        <f t="shared" ca="1" si="689"/>
        <v>0</v>
      </c>
      <c r="AF2427" s="2">
        <f t="shared" ca="1" si="690"/>
        <v>0</v>
      </c>
      <c r="AG2427" s="2">
        <f t="shared" ca="1" si="691"/>
        <v>0</v>
      </c>
    </row>
    <row r="2428" spans="1:33" x14ac:dyDescent="0.25">
      <c r="A2428" s="2">
        <v>1</v>
      </c>
      <c r="B2428" s="2">
        <v>0</v>
      </c>
      <c r="C2428" s="4" t="s">
        <v>7876</v>
      </c>
      <c r="D2428" s="4" t="s">
        <v>7875</v>
      </c>
      <c r="E2428" s="4" t="s">
        <v>7874</v>
      </c>
      <c r="F2428" s="4" t="s">
        <v>7873</v>
      </c>
      <c r="G2428" s="4" t="s">
        <v>7872</v>
      </c>
      <c r="H2428" s="5">
        <f ca="1">IF(NOT(L2428), COUNTIF(Validations!U$3:U$4002,Validations!U2429),0)</f>
        <v>0</v>
      </c>
      <c r="I2428" s="5">
        <f ca="1">IF(NOT(M2428), COUNTIF(Validations!V$3:V$4002,Validations!V2429),0)</f>
        <v>0</v>
      </c>
      <c r="J2428" s="5">
        <f t="shared" ca="1" si="675"/>
        <v>0</v>
      </c>
      <c r="K2428" s="5">
        <f t="shared" ca="1" si="676"/>
        <v>0</v>
      </c>
      <c r="L2428" s="2">
        <f t="shared" ca="1" si="677"/>
        <v>1</v>
      </c>
      <c r="M2428" s="2">
        <f t="shared" ca="1" si="678"/>
        <v>1</v>
      </c>
      <c r="N2428" s="6">
        <f t="shared" ca="1" si="679"/>
        <v>1</v>
      </c>
      <c r="O2428" s="2">
        <f t="shared" ca="1" si="680"/>
        <v>1</v>
      </c>
      <c r="P2428" s="2">
        <f t="shared" ca="1" si="681"/>
        <v>1</v>
      </c>
      <c r="Q2428" s="2">
        <f t="shared" ca="1" si="682"/>
        <v>1</v>
      </c>
      <c r="R2428" s="2">
        <f t="shared" ca="1" si="683"/>
        <v>1</v>
      </c>
      <c r="S2428" s="7">
        <f ca="1">IF(NOT(L2428),SUMPRODUCT(SEARCH(MID(Validations!U2429,ROW(INDIRECT("1:"&amp;T2428)),1),"abcdefghijklmnopqrstuvwxyz1234567890-_. ")),0)</f>
        <v>0</v>
      </c>
      <c r="T2428" s="2">
        <f ca="1">LEN(Validations!U2429)</f>
        <v>0</v>
      </c>
      <c r="U2428" s="2">
        <f ca="1">LEN(Validations!W2429)</f>
        <v>0</v>
      </c>
      <c r="V2428" s="2">
        <f ca="1">LEN(Validations!X2429)</f>
        <v>0</v>
      </c>
      <c r="W2428" s="2">
        <f ca="1">LEN(Validations!Y2429)</f>
        <v>0</v>
      </c>
      <c r="X2428" s="2">
        <f ca="1">LEN(Validations!V2429)</f>
        <v>0</v>
      </c>
      <c r="Y2428" s="2">
        <f t="shared" ca="1" si="684"/>
        <v>0</v>
      </c>
      <c r="Z2428" s="2">
        <f t="shared" ca="1" si="685"/>
        <v>0</v>
      </c>
      <c r="AA2428" s="2">
        <f t="shared" ca="1" si="686"/>
        <v>0</v>
      </c>
      <c r="AB2428" s="2">
        <f t="shared" ca="1" si="674"/>
        <v>0</v>
      </c>
      <c r="AC2428" s="2">
        <f t="shared" ca="1" si="687"/>
        <v>0</v>
      </c>
      <c r="AD2428" s="2">
        <f t="shared" ca="1" si="688"/>
        <v>0</v>
      </c>
      <c r="AE2428" s="2">
        <f t="shared" ca="1" si="689"/>
        <v>0</v>
      </c>
      <c r="AF2428" s="2">
        <f t="shared" ca="1" si="690"/>
        <v>0</v>
      </c>
      <c r="AG2428" s="2">
        <f t="shared" ca="1" si="691"/>
        <v>0</v>
      </c>
    </row>
    <row r="2429" spans="1:33" x14ac:dyDescent="0.25">
      <c r="A2429" s="2">
        <v>1</v>
      </c>
      <c r="B2429" s="2">
        <v>0</v>
      </c>
      <c r="C2429" s="4" t="s">
        <v>7871</v>
      </c>
      <c r="D2429" s="4" t="s">
        <v>7870</v>
      </c>
      <c r="E2429" s="4" t="s">
        <v>7869</v>
      </c>
      <c r="F2429" s="4" t="s">
        <v>7868</v>
      </c>
      <c r="G2429" s="4" t="s">
        <v>7867</v>
      </c>
      <c r="H2429" s="5">
        <f ca="1">IF(NOT(L2429), COUNTIF(Validations!U$3:U$4002,Validations!U2430),0)</f>
        <v>0</v>
      </c>
      <c r="I2429" s="5">
        <f ca="1">IF(NOT(M2429), COUNTIF(Validations!V$3:V$4002,Validations!V2430),0)</f>
        <v>0</v>
      </c>
      <c r="J2429" s="5">
        <f t="shared" ca="1" si="675"/>
        <v>0</v>
      </c>
      <c r="K2429" s="5">
        <f t="shared" ca="1" si="676"/>
        <v>0</v>
      </c>
      <c r="L2429" s="2">
        <f t="shared" ca="1" si="677"/>
        <v>1</v>
      </c>
      <c r="M2429" s="2">
        <f t="shared" ca="1" si="678"/>
        <v>1</v>
      </c>
      <c r="N2429" s="6">
        <f t="shared" ca="1" si="679"/>
        <v>1</v>
      </c>
      <c r="O2429" s="2">
        <f t="shared" ca="1" si="680"/>
        <v>1</v>
      </c>
      <c r="P2429" s="2">
        <f t="shared" ca="1" si="681"/>
        <v>1</v>
      </c>
      <c r="Q2429" s="2">
        <f t="shared" ca="1" si="682"/>
        <v>1</v>
      </c>
      <c r="R2429" s="2">
        <f t="shared" ca="1" si="683"/>
        <v>1</v>
      </c>
      <c r="S2429" s="7">
        <f ca="1">IF(NOT(L2429),SUMPRODUCT(SEARCH(MID(Validations!U2430,ROW(INDIRECT("1:"&amp;T2429)),1),"abcdefghijklmnopqrstuvwxyz1234567890-_. ")),0)</f>
        <v>0</v>
      </c>
      <c r="T2429" s="2">
        <f ca="1">LEN(Validations!U2430)</f>
        <v>0</v>
      </c>
      <c r="U2429" s="2">
        <f ca="1">LEN(Validations!W2430)</f>
        <v>0</v>
      </c>
      <c r="V2429" s="2">
        <f ca="1">LEN(Validations!X2430)</f>
        <v>0</v>
      </c>
      <c r="W2429" s="2">
        <f ca="1">LEN(Validations!Y2430)</f>
        <v>0</v>
      </c>
      <c r="X2429" s="2">
        <f ca="1">LEN(Validations!V2430)</f>
        <v>0</v>
      </c>
      <c r="Y2429" s="2">
        <f t="shared" ca="1" si="684"/>
        <v>0</v>
      </c>
      <c r="Z2429" s="2">
        <f t="shared" ca="1" si="685"/>
        <v>0</v>
      </c>
      <c r="AA2429" s="2">
        <f t="shared" ca="1" si="686"/>
        <v>0</v>
      </c>
      <c r="AB2429" s="2">
        <f t="shared" ca="1" si="674"/>
        <v>0</v>
      </c>
      <c r="AC2429" s="2">
        <f t="shared" ca="1" si="687"/>
        <v>0</v>
      </c>
      <c r="AD2429" s="2">
        <f t="shared" ca="1" si="688"/>
        <v>0</v>
      </c>
      <c r="AE2429" s="2">
        <f t="shared" ca="1" si="689"/>
        <v>0</v>
      </c>
      <c r="AF2429" s="2">
        <f t="shared" ca="1" si="690"/>
        <v>0</v>
      </c>
      <c r="AG2429" s="2">
        <f t="shared" ca="1" si="691"/>
        <v>0</v>
      </c>
    </row>
    <row r="2430" spans="1:33" x14ac:dyDescent="0.25">
      <c r="A2430" s="2">
        <v>1</v>
      </c>
      <c r="B2430" s="2">
        <v>0</v>
      </c>
      <c r="C2430" s="4" t="s">
        <v>7866</v>
      </c>
      <c r="D2430" s="4" t="s">
        <v>7865</v>
      </c>
      <c r="E2430" s="4" t="s">
        <v>7864</v>
      </c>
      <c r="F2430" s="4" t="s">
        <v>7863</v>
      </c>
      <c r="G2430" s="4" t="s">
        <v>7862</v>
      </c>
      <c r="H2430" s="5">
        <f ca="1">IF(NOT(L2430), COUNTIF(Validations!U$3:U$4002,Validations!U2431),0)</f>
        <v>0</v>
      </c>
      <c r="I2430" s="5">
        <f ca="1">IF(NOT(M2430), COUNTIF(Validations!V$3:V$4002,Validations!V2431),0)</f>
        <v>0</v>
      </c>
      <c r="J2430" s="5">
        <f t="shared" ca="1" si="675"/>
        <v>0</v>
      </c>
      <c r="K2430" s="5">
        <f t="shared" ca="1" si="676"/>
        <v>0</v>
      </c>
      <c r="L2430" s="2">
        <f t="shared" ca="1" si="677"/>
        <v>1</v>
      </c>
      <c r="M2430" s="2">
        <f t="shared" ca="1" si="678"/>
        <v>1</v>
      </c>
      <c r="N2430" s="6">
        <f t="shared" ca="1" si="679"/>
        <v>1</v>
      </c>
      <c r="O2430" s="2">
        <f t="shared" ca="1" si="680"/>
        <v>1</v>
      </c>
      <c r="P2430" s="2">
        <f t="shared" ca="1" si="681"/>
        <v>1</v>
      </c>
      <c r="Q2430" s="2">
        <f t="shared" ca="1" si="682"/>
        <v>1</v>
      </c>
      <c r="R2430" s="2">
        <f t="shared" ca="1" si="683"/>
        <v>1</v>
      </c>
      <c r="S2430" s="7">
        <f ca="1">IF(NOT(L2430),SUMPRODUCT(SEARCH(MID(Validations!U2431,ROW(INDIRECT("1:"&amp;T2430)),1),"abcdefghijklmnopqrstuvwxyz1234567890-_. ")),0)</f>
        <v>0</v>
      </c>
      <c r="T2430" s="2">
        <f ca="1">LEN(Validations!U2431)</f>
        <v>0</v>
      </c>
      <c r="U2430" s="2">
        <f ca="1">LEN(Validations!W2431)</f>
        <v>0</v>
      </c>
      <c r="V2430" s="2">
        <f ca="1">LEN(Validations!X2431)</f>
        <v>0</v>
      </c>
      <c r="W2430" s="2">
        <f ca="1">LEN(Validations!Y2431)</f>
        <v>0</v>
      </c>
      <c r="X2430" s="2">
        <f ca="1">LEN(Validations!V2431)</f>
        <v>0</v>
      </c>
      <c r="Y2430" s="2">
        <f t="shared" ca="1" si="684"/>
        <v>0</v>
      </c>
      <c r="Z2430" s="2">
        <f t="shared" ca="1" si="685"/>
        <v>0</v>
      </c>
      <c r="AA2430" s="2">
        <f t="shared" ca="1" si="686"/>
        <v>0</v>
      </c>
      <c r="AB2430" s="2">
        <f t="shared" ca="1" si="674"/>
        <v>0</v>
      </c>
      <c r="AC2430" s="2">
        <f t="shared" ca="1" si="687"/>
        <v>0</v>
      </c>
      <c r="AD2430" s="2">
        <f t="shared" ca="1" si="688"/>
        <v>0</v>
      </c>
      <c r="AE2430" s="2">
        <f t="shared" ca="1" si="689"/>
        <v>0</v>
      </c>
      <c r="AF2430" s="2">
        <f t="shared" ca="1" si="690"/>
        <v>0</v>
      </c>
      <c r="AG2430" s="2">
        <f t="shared" ca="1" si="691"/>
        <v>0</v>
      </c>
    </row>
    <row r="2431" spans="1:33" x14ac:dyDescent="0.25">
      <c r="A2431" s="2">
        <v>1</v>
      </c>
      <c r="B2431" s="2">
        <v>0</v>
      </c>
      <c r="C2431" s="4" t="s">
        <v>7861</v>
      </c>
      <c r="D2431" s="4" t="s">
        <v>7860</v>
      </c>
      <c r="E2431" s="4" t="s">
        <v>7859</v>
      </c>
      <c r="F2431" s="4" t="s">
        <v>7858</v>
      </c>
      <c r="G2431" s="4" t="s">
        <v>7857</v>
      </c>
      <c r="H2431" s="5">
        <f ca="1">IF(NOT(L2431), COUNTIF(Validations!U$3:U$4002,Validations!U2432),0)</f>
        <v>0</v>
      </c>
      <c r="I2431" s="5">
        <f ca="1">IF(NOT(M2431), COUNTIF(Validations!V$3:V$4002,Validations!V2432),0)</f>
        <v>0</v>
      </c>
      <c r="J2431" s="5">
        <f t="shared" ca="1" si="675"/>
        <v>0</v>
      </c>
      <c r="K2431" s="5">
        <f t="shared" ca="1" si="676"/>
        <v>0</v>
      </c>
      <c r="L2431" s="2">
        <f t="shared" ca="1" si="677"/>
        <v>1</v>
      </c>
      <c r="M2431" s="2">
        <f t="shared" ca="1" si="678"/>
        <v>1</v>
      </c>
      <c r="N2431" s="6">
        <f t="shared" ca="1" si="679"/>
        <v>1</v>
      </c>
      <c r="O2431" s="2">
        <f t="shared" ca="1" si="680"/>
        <v>1</v>
      </c>
      <c r="P2431" s="2">
        <f t="shared" ca="1" si="681"/>
        <v>1</v>
      </c>
      <c r="Q2431" s="2">
        <f t="shared" ca="1" si="682"/>
        <v>1</v>
      </c>
      <c r="R2431" s="2">
        <f t="shared" ca="1" si="683"/>
        <v>1</v>
      </c>
      <c r="S2431" s="7">
        <f ca="1">IF(NOT(L2431),SUMPRODUCT(SEARCH(MID(Validations!U2432,ROW(INDIRECT("1:"&amp;T2431)),1),"abcdefghijklmnopqrstuvwxyz1234567890-_. ")),0)</f>
        <v>0</v>
      </c>
      <c r="T2431" s="2">
        <f ca="1">LEN(Validations!U2432)</f>
        <v>0</v>
      </c>
      <c r="U2431" s="2">
        <f ca="1">LEN(Validations!W2432)</f>
        <v>0</v>
      </c>
      <c r="V2431" s="2">
        <f ca="1">LEN(Validations!X2432)</f>
        <v>0</v>
      </c>
      <c r="W2431" s="2">
        <f ca="1">LEN(Validations!Y2432)</f>
        <v>0</v>
      </c>
      <c r="X2431" s="2">
        <f ca="1">LEN(Validations!V2432)</f>
        <v>0</v>
      </c>
      <c r="Y2431" s="2">
        <f t="shared" ca="1" si="684"/>
        <v>0</v>
      </c>
      <c r="Z2431" s="2">
        <f t="shared" ca="1" si="685"/>
        <v>0</v>
      </c>
      <c r="AA2431" s="2">
        <f t="shared" ca="1" si="686"/>
        <v>0</v>
      </c>
      <c r="AB2431" s="2">
        <f t="shared" ca="1" si="674"/>
        <v>0</v>
      </c>
      <c r="AC2431" s="2">
        <f t="shared" ca="1" si="687"/>
        <v>0</v>
      </c>
      <c r="AD2431" s="2">
        <f t="shared" ca="1" si="688"/>
        <v>0</v>
      </c>
      <c r="AE2431" s="2">
        <f t="shared" ca="1" si="689"/>
        <v>0</v>
      </c>
      <c r="AF2431" s="2">
        <f t="shared" ca="1" si="690"/>
        <v>0</v>
      </c>
      <c r="AG2431" s="2">
        <f t="shared" ca="1" si="691"/>
        <v>0</v>
      </c>
    </row>
    <row r="2432" spans="1:33" x14ac:dyDescent="0.25">
      <c r="A2432" s="2">
        <v>1</v>
      </c>
      <c r="B2432" s="2">
        <v>0</v>
      </c>
      <c r="C2432" s="4" t="s">
        <v>7856</v>
      </c>
      <c r="D2432" s="4" t="s">
        <v>7855</v>
      </c>
      <c r="E2432" s="4" t="s">
        <v>7854</v>
      </c>
      <c r="F2432" s="4" t="s">
        <v>7853</v>
      </c>
      <c r="G2432" s="4" t="s">
        <v>7852</v>
      </c>
      <c r="H2432" s="5">
        <f ca="1">IF(NOT(L2432), COUNTIF(Validations!U$3:U$4002,Validations!U2433),0)</f>
        <v>0</v>
      </c>
      <c r="I2432" s="5">
        <f ca="1">IF(NOT(M2432), COUNTIF(Validations!V$3:V$4002,Validations!V2433),0)</f>
        <v>0</v>
      </c>
      <c r="J2432" s="5">
        <f t="shared" ca="1" si="675"/>
        <v>0</v>
      </c>
      <c r="K2432" s="5">
        <f t="shared" ca="1" si="676"/>
        <v>0</v>
      </c>
      <c r="L2432" s="2">
        <f t="shared" ca="1" si="677"/>
        <v>1</v>
      </c>
      <c r="M2432" s="2">
        <f t="shared" ca="1" si="678"/>
        <v>1</v>
      </c>
      <c r="N2432" s="6">
        <f t="shared" ca="1" si="679"/>
        <v>1</v>
      </c>
      <c r="O2432" s="2">
        <f t="shared" ca="1" si="680"/>
        <v>1</v>
      </c>
      <c r="P2432" s="2">
        <f t="shared" ca="1" si="681"/>
        <v>1</v>
      </c>
      <c r="Q2432" s="2">
        <f t="shared" ca="1" si="682"/>
        <v>1</v>
      </c>
      <c r="R2432" s="2">
        <f t="shared" ca="1" si="683"/>
        <v>1</v>
      </c>
      <c r="S2432" s="7">
        <f ca="1">IF(NOT(L2432),SUMPRODUCT(SEARCH(MID(Validations!U2433,ROW(INDIRECT("1:"&amp;T2432)),1),"abcdefghijklmnopqrstuvwxyz1234567890-_. ")),0)</f>
        <v>0</v>
      </c>
      <c r="T2432" s="2">
        <f ca="1">LEN(Validations!U2433)</f>
        <v>0</v>
      </c>
      <c r="U2432" s="2">
        <f ca="1">LEN(Validations!W2433)</f>
        <v>0</v>
      </c>
      <c r="V2432" s="2">
        <f ca="1">LEN(Validations!X2433)</f>
        <v>0</v>
      </c>
      <c r="W2432" s="2">
        <f ca="1">LEN(Validations!Y2433)</f>
        <v>0</v>
      </c>
      <c r="X2432" s="2">
        <f ca="1">LEN(Validations!V2433)</f>
        <v>0</v>
      </c>
      <c r="Y2432" s="2">
        <f t="shared" ca="1" si="684"/>
        <v>0</v>
      </c>
      <c r="Z2432" s="2">
        <f t="shared" ca="1" si="685"/>
        <v>0</v>
      </c>
      <c r="AA2432" s="2">
        <f t="shared" ca="1" si="686"/>
        <v>0</v>
      </c>
      <c r="AB2432" s="2">
        <f t="shared" ca="1" si="674"/>
        <v>0</v>
      </c>
      <c r="AC2432" s="2">
        <f t="shared" ca="1" si="687"/>
        <v>0</v>
      </c>
      <c r="AD2432" s="2">
        <f t="shared" ca="1" si="688"/>
        <v>0</v>
      </c>
      <c r="AE2432" s="2">
        <f t="shared" ca="1" si="689"/>
        <v>0</v>
      </c>
      <c r="AF2432" s="2">
        <f t="shared" ca="1" si="690"/>
        <v>0</v>
      </c>
      <c r="AG2432" s="2">
        <f t="shared" ca="1" si="691"/>
        <v>0</v>
      </c>
    </row>
    <row r="2433" spans="1:33" x14ac:dyDescent="0.25">
      <c r="A2433" s="2">
        <v>1</v>
      </c>
      <c r="B2433" s="2">
        <v>0</v>
      </c>
      <c r="C2433" s="4" t="s">
        <v>7851</v>
      </c>
      <c r="D2433" s="4" t="s">
        <v>7850</v>
      </c>
      <c r="E2433" s="4" t="s">
        <v>7849</v>
      </c>
      <c r="F2433" s="4" t="s">
        <v>7848</v>
      </c>
      <c r="G2433" s="4" t="s">
        <v>7847</v>
      </c>
      <c r="H2433" s="5">
        <f ca="1">IF(NOT(L2433), COUNTIF(Validations!U$3:U$4002,Validations!U2434),0)</f>
        <v>0</v>
      </c>
      <c r="I2433" s="5">
        <f ca="1">IF(NOT(M2433), COUNTIF(Validations!V$3:V$4002,Validations!V2434),0)</f>
        <v>0</v>
      </c>
      <c r="J2433" s="5">
        <f t="shared" ca="1" si="675"/>
        <v>0</v>
      </c>
      <c r="K2433" s="5">
        <f t="shared" ca="1" si="676"/>
        <v>0</v>
      </c>
      <c r="L2433" s="2">
        <f t="shared" ca="1" si="677"/>
        <v>1</v>
      </c>
      <c r="M2433" s="2">
        <f t="shared" ca="1" si="678"/>
        <v>1</v>
      </c>
      <c r="N2433" s="6">
        <f t="shared" ca="1" si="679"/>
        <v>1</v>
      </c>
      <c r="O2433" s="2">
        <f t="shared" ca="1" si="680"/>
        <v>1</v>
      </c>
      <c r="P2433" s="2">
        <f t="shared" ca="1" si="681"/>
        <v>1</v>
      </c>
      <c r="Q2433" s="2">
        <f t="shared" ca="1" si="682"/>
        <v>1</v>
      </c>
      <c r="R2433" s="2">
        <f t="shared" ca="1" si="683"/>
        <v>1</v>
      </c>
      <c r="S2433" s="7">
        <f ca="1">IF(NOT(L2433),SUMPRODUCT(SEARCH(MID(Validations!U2434,ROW(INDIRECT("1:"&amp;T2433)),1),"abcdefghijklmnopqrstuvwxyz1234567890-_. ")),0)</f>
        <v>0</v>
      </c>
      <c r="T2433" s="2">
        <f ca="1">LEN(Validations!U2434)</f>
        <v>0</v>
      </c>
      <c r="U2433" s="2">
        <f ca="1">LEN(Validations!W2434)</f>
        <v>0</v>
      </c>
      <c r="V2433" s="2">
        <f ca="1">LEN(Validations!X2434)</f>
        <v>0</v>
      </c>
      <c r="W2433" s="2">
        <f ca="1">LEN(Validations!Y2434)</f>
        <v>0</v>
      </c>
      <c r="X2433" s="2">
        <f ca="1">LEN(Validations!V2434)</f>
        <v>0</v>
      </c>
      <c r="Y2433" s="2">
        <f t="shared" ca="1" si="684"/>
        <v>0</v>
      </c>
      <c r="Z2433" s="2">
        <f t="shared" ca="1" si="685"/>
        <v>0</v>
      </c>
      <c r="AA2433" s="2">
        <f t="shared" ca="1" si="686"/>
        <v>0</v>
      </c>
      <c r="AB2433" s="2">
        <f t="shared" ca="1" si="674"/>
        <v>0</v>
      </c>
      <c r="AC2433" s="2">
        <f t="shared" ca="1" si="687"/>
        <v>0</v>
      </c>
      <c r="AD2433" s="2">
        <f t="shared" ca="1" si="688"/>
        <v>0</v>
      </c>
      <c r="AE2433" s="2">
        <f t="shared" ca="1" si="689"/>
        <v>0</v>
      </c>
      <c r="AF2433" s="2">
        <f t="shared" ca="1" si="690"/>
        <v>0</v>
      </c>
      <c r="AG2433" s="2">
        <f t="shared" ca="1" si="691"/>
        <v>0</v>
      </c>
    </row>
    <row r="2434" spans="1:33" x14ac:dyDescent="0.25">
      <c r="A2434" s="2">
        <v>1</v>
      </c>
      <c r="B2434" s="2">
        <v>0</v>
      </c>
      <c r="C2434" s="4" t="s">
        <v>7846</v>
      </c>
      <c r="D2434" s="4" t="s">
        <v>7845</v>
      </c>
      <c r="E2434" s="4" t="s">
        <v>7844</v>
      </c>
      <c r="F2434" s="4" t="s">
        <v>7843</v>
      </c>
      <c r="G2434" s="4" t="s">
        <v>7842</v>
      </c>
      <c r="H2434" s="5">
        <f ca="1">IF(NOT(L2434), COUNTIF(Validations!U$3:U$4002,Validations!U2435),0)</f>
        <v>0</v>
      </c>
      <c r="I2434" s="5">
        <f ca="1">IF(NOT(M2434), COUNTIF(Validations!V$3:V$4002,Validations!V2435),0)</f>
        <v>0</v>
      </c>
      <c r="J2434" s="5">
        <f t="shared" ca="1" si="675"/>
        <v>0</v>
      </c>
      <c r="K2434" s="5">
        <f t="shared" ca="1" si="676"/>
        <v>0</v>
      </c>
      <c r="L2434" s="2">
        <f t="shared" ca="1" si="677"/>
        <v>1</v>
      </c>
      <c r="M2434" s="2">
        <f t="shared" ca="1" si="678"/>
        <v>1</v>
      </c>
      <c r="N2434" s="6">
        <f t="shared" ca="1" si="679"/>
        <v>1</v>
      </c>
      <c r="O2434" s="2">
        <f t="shared" ca="1" si="680"/>
        <v>1</v>
      </c>
      <c r="P2434" s="2">
        <f t="shared" ca="1" si="681"/>
        <v>1</v>
      </c>
      <c r="Q2434" s="2">
        <f t="shared" ca="1" si="682"/>
        <v>1</v>
      </c>
      <c r="R2434" s="2">
        <f t="shared" ca="1" si="683"/>
        <v>1</v>
      </c>
      <c r="S2434" s="7">
        <f ca="1">IF(NOT(L2434),SUMPRODUCT(SEARCH(MID(Validations!U2435,ROW(INDIRECT("1:"&amp;T2434)),1),"abcdefghijklmnopqrstuvwxyz1234567890-_. ")),0)</f>
        <v>0</v>
      </c>
      <c r="T2434" s="2">
        <f ca="1">LEN(Validations!U2435)</f>
        <v>0</v>
      </c>
      <c r="U2434" s="2">
        <f ca="1">LEN(Validations!W2435)</f>
        <v>0</v>
      </c>
      <c r="V2434" s="2">
        <f ca="1">LEN(Validations!X2435)</f>
        <v>0</v>
      </c>
      <c r="W2434" s="2">
        <f ca="1">LEN(Validations!Y2435)</f>
        <v>0</v>
      </c>
      <c r="X2434" s="2">
        <f ca="1">LEN(Validations!V2435)</f>
        <v>0</v>
      </c>
      <c r="Y2434" s="2">
        <f t="shared" ca="1" si="684"/>
        <v>0</v>
      </c>
      <c r="Z2434" s="2">
        <f t="shared" ca="1" si="685"/>
        <v>0</v>
      </c>
      <c r="AA2434" s="2">
        <f t="shared" ca="1" si="686"/>
        <v>0</v>
      </c>
      <c r="AB2434" s="2">
        <f t="shared" ref="AB2434:AB2497" ca="1" si="692">IF(O2434,0,IF(R2434=1,1,0))</f>
        <v>0</v>
      </c>
      <c r="AC2434" s="2">
        <f t="shared" ca="1" si="687"/>
        <v>0</v>
      </c>
      <c r="AD2434" s="2">
        <f t="shared" ca="1" si="688"/>
        <v>0</v>
      </c>
      <c r="AE2434" s="2">
        <f t="shared" ca="1" si="689"/>
        <v>0</v>
      </c>
      <c r="AF2434" s="2">
        <f t="shared" ca="1" si="690"/>
        <v>0</v>
      </c>
      <c r="AG2434" s="2">
        <f t="shared" ca="1" si="691"/>
        <v>0</v>
      </c>
    </row>
    <row r="2435" spans="1:33" x14ac:dyDescent="0.25">
      <c r="A2435" s="2">
        <v>1</v>
      </c>
      <c r="B2435" s="2">
        <v>0</v>
      </c>
      <c r="C2435" s="4" t="s">
        <v>7841</v>
      </c>
      <c r="D2435" s="4" t="s">
        <v>7840</v>
      </c>
      <c r="E2435" s="4" t="s">
        <v>7839</v>
      </c>
      <c r="F2435" s="4" t="s">
        <v>7838</v>
      </c>
      <c r="G2435" s="4" t="s">
        <v>7837</v>
      </c>
      <c r="H2435" s="5">
        <f ca="1">IF(NOT(L2435), COUNTIF(Validations!U$3:U$4002,Validations!U2436),0)</f>
        <v>0</v>
      </c>
      <c r="I2435" s="5">
        <f ca="1">IF(NOT(M2435), COUNTIF(Validations!V$3:V$4002,Validations!V2436),0)</f>
        <v>0</v>
      </c>
      <c r="J2435" s="5">
        <f t="shared" ref="J2435:J2498" ca="1" si="693">IF(H2435&gt;1,1,0)</f>
        <v>0</v>
      </c>
      <c r="K2435" s="5">
        <f t="shared" ref="K2435:K2498" ca="1" si="694">IF(I2435&gt;1,1,0)</f>
        <v>0</v>
      </c>
      <c r="L2435" s="2">
        <f t="shared" ref="L2435:L2498" ca="1" si="695">IF(T2435,0,1)</f>
        <v>1</v>
      </c>
      <c r="M2435" s="2">
        <f t="shared" ref="M2435:M2498" ca="1" si="696">IF(X2435,0,1)</f>
        <v>1</v>
      </c>
      <c r="N2435" s="6">
        <f t="shared" ref="N2435:N2498" ca="1" si="697">IF(OR(L2435,M2435,Q2435,P2435),1,0)</f>
        <v>1</v>
      </c>
      <c r="O2435" s="2">
        <f t="shared" ref="O2435:O2498" ca="1" si="698">IF(U2435,0,1)</f>
        <v>1</v>
      </c>
      <c r="P2435" s="2">
        <f t="shared" ref="P2435:P2498" ca="1" si="699">IF(V2435,0,1)</f>
        <v>1</v>
      </c>
      <c r="Q2435" s="2">
        <f t="shared" ref="Q2435:Q2498" ca="1" si="700">IF(W2435,0,1)</f>
        <v>1</v>
      </c>
      <c r="R2435" s="2">
        <f t="shared" ref="R2435:R2498" ca="1" si="701">IF(AND(P2435,Q2435,M2435,L2435),1,0)</f>
        <v>1</v>
      </c>
      <c r="S2435" s="7">
        <f ca="1">IF(NOT(L2435),SUMPRODUCT(SEARCH(MID(Validations!U2436,ROW(INDIRECT("1:"&amp;T2435)),1),"abcdefghijklmnopqrstuvwxyz1234567890-_. ")),0)</f>
        <v>0</v>
      </c>
      <c r="T2435" s="2">
        <f ca="1">LEN(Validations!U2436)</f>
        <v>0</v>
      </c>
      <c r="U2435" s="2">
        <f ca="1">LEN(Validations!W2436)</f>
        <v>0</v>
      </c>
      <c r="V2435" s="2">
        <f ca="1">LEN(Validations!X2436)</f>
        <v>0</v>
      </c>
      <c r="W2435" s="2">
        <f ca="1">LEN(Validations!Y2436)</f>
        <v>0</v>
      </c>
      <c r="X2435" s="2">
        <f ca="1">LEN(Validations!V2436)</f>
        <v>0</v>
      </c>
      <c r="Y2435" s="2">
        <f t="shared" ref="Y2435:Y2498" ca="1" si="702">IF(N2435=R2435,0,1)</f>
        <v>0</v>
      </c>
      <c r="Z2435" s="2">
        <f t="shared" ref="Z2435:Z2498" ca="1" si="703">IF(NOT(ISNUMBER(S2435)),1,0)</f>
        <v>0</v>
      </c>
      <c r="AA2435" s="2">
        <f t="shared" ref="AA2435:AA2498" ca="1" si="704">IF(OR(Z2435,Y2435,J2435,B2435),1,0)</f>
        <v>0</v>
      </c>
      <c r="AB2435" s="2">
        <f t="shared" ca="1" si="692"/>
        <v>0</v>
      </c>
      <c r="AC2435" s="2">
        <f t="shared" ref="AC2435:AC2498" ca="1" si="705">IF(AND(R2435,NOT(P2435)),1,0)</f>
        <v>0</v>
      </c>
      <c r="AD2435" s="2">
        <f t="shared" ref="AD2435:AD2498" ca="1" si="706">IF(AND(R2435,NOT(Q2435)),1,0)</f>
        <v>0</v>
      </c>
      <c r="AE2435" s="2">
        <f t="shared" ref="AE2435:AE2498" ca="1" si="707">IF(AND(R2435,NOT(M2435)),1,0)</f>
        <v>0</v>
      </c>
      <c r="AF2435" s="2">
        <f t="shared" ref="AF2435:AF2498" ca="1" si="708">IF(OR(AA2435,AB2435,AC2435,AD2435,AE2435),1,0)</f>
        <v>0</v>
      </c>
      <c r="AG2435" s="2">
        <f t="shared" ref="AG2435:AG2498" ca="1" si="709">IF(AF2435,1,0)</f>
        <v>0</v>
      </c>
    </row>
    <row r="2436" spans="1:33" x14ac:dyDescent="0.25">
      <c r="A2436" s="2">
        <v>1</v>
      </c>
      <c r="B2436" s="2">
        <v>0</v>
      </c>
      <c r="C2436" s="4" t="s">
        <v>7836</v>
      </c>
      <c r="D2436" s="4" t="s">
        <v>7835</v>
      </c>
      <c r="E2436" s="4" t="s">
        <v>7834</v>
      </c>
      <c r="F2436" s="4" t="s">
        <v>7833</v>
      </c>
      <c r="G2436" s="4" t="s">
        <v>7832</v>
      </c>
      <c r="H2436" s="5">
        <f ca="1">IF(NOT(L2436), COUNTIF(Validations!U$3:U$4002,Validations!U2437),0)</f>
        <v>0</v>
      </c>
      <c r="I2436" s="5">
        <f ca="1">IF(NOT(M2436), COUNTIF(Validations!V$3:V$4002,Validations!V2437),0)</f>
        <v>0</v>
      </c>
      <c r="J2436" s="5">
        <f t="shared" ca="1" si="693"/>
        <v>0</v>
      </c>
      <c r="K2436" s="5">
        <f t="shared" ca="1" si="694"/>
        <v>0</v>
      </c>
      <c r="L2436" s="2">
        <f t="shared" ca="1" si="695"/>
        <v>1</v>
      </c>
      <c r="M2436" s="2">
        <f t="shared" ca="1" si="696"/>
        <v>1</v>
      </c>
      <c r="N2436" s="6">
        <f t="shared" ca="1" si="697"/>
        <v>1</v>
      </c>
      <c r="O2436" s="2">
        <f t="shared" ca="1" si="698"/>
        <v>1</v>
      </c>
      <c r="P2436" s="2">
        <f t="shared" ca="1" si="699"/>
        <v>1</v>
      </c>
      <c r="Q2436" s="2">
        <f t="shared" ca="1" si="700"/>
        <v>1</v>
      </c>
      <c r="R2436" s="2">
        <f t="shared" ca="1" si="701"/>
        <v>1</v>
      </c>
      <c r="S2436" s="7">
        <f ca="1">IF(NOT(L2436),SUMPRODUCT(SEARCH(MID(Validations!U2437,ROW(INDIRECT("1:"&amp;T2436)),1),"abcdefghijklmnopqrstuvwxyz1234567890-_. ")),0)</f>
        <v>0</v>
      </c>
      <c r="T2436" s="2">
        <f ca="1">LEN(Validations!U2437)</f>
        <v>0</v>
      </c>
      <c r="U2436" s="2">
        <f ca="1">LEN(Validations!W2437)</f>
        <v>0</v>
      </c>
      <c r="V2436" s="2">
        <f ca="1">LEN(Validations!X2437)</f>
        <v>0</v>
      </c>
      <c r="W2436" s="2">
        <f ca="1">LEN(Validations!Y2437)</f>
        <v>0</v>
      </c>
      <c r="X2436" s="2">
        <f ca="1">LEN(Validations!V2437)</f>
        <v>0</v>
      </c>
      <c r="Y2436" s="2">
        <f t="shared" ca="1" si="702"/>
        <v>0</v>
      </c>
      <c r="Z2436" s="2">
        <f t="shared" ca="1" si="703"/>
        <v>0</v>
      </c>
      <c r="AA2436" s="2">
        <f t="shared" ca="1" si="704"/>
        <v>0</v>
      </c>
      <c r="AB2436" s="2">
        <f t="shared" ca="1" si="692"/>
        <v>0</v>
      </c>
      <c r="AC2436" s="2">
        <f t="shared" ca="1" si="705"/>
        <v>0</v>
      </c>
      <c r="AD2436" s="2">
        <f t="shared" ca="1" si="706"/>
        <v>0</v>
      </c>
      <c r="AE2436" s="2">
        <f t="shared" ca="1" si="707"/>
        <v>0</v>
      </c>
      <c r="AF2436" s="2">
        <f t="shared" ca="1" si="708"/>
        <v>0</v>
      </c>
      <c r="AG2436" s="2">
        <f t="shared" ca="1" si="709"/>
        <v>0</v>
      </c>
    </row>
    <row r="2437" spans="1:33" x14ac:dyDescent="0.25">
      <c r="A2437" s="2">
        <v>1</v>
      </c>
      <c r="B2437" s="2">
        <v>0</v>
      </c>
      <c r="C2437" s="4" t="s">
        <v>7831</v>
      </c>
      <c r="D2437" s="4" t="s">
        <v>7830</v>
      </c>
      <c r="E2437" s="4" t="s">
        <v>7829</v>
      </c>
      <c r="F2437" s="4" t="s">
        <v>7828</v>
      </c>
      <c r="G2437" s="4" t="s">
        <v>7827</v>
      </c>
      <c r="H2437" s="5">
        <f ca="1">IF(NOT(L2437), COUNTIF(Validations!U$3:U$4002,Validations!U2438),0)</f>
        <v>0</v>
      </c>
      <c r="I2437" s="5">
        <f ca="1">IF(NOT(M2437), COUNTIF(Validations!V$3:V$4002,Validations!V2438),0)</f>
        <v>0</v>
      </c>
      <c r="J2437" s="5">
        <f t="shared" ca="1" si="693"/>
        <v>0</v>
      </c>
      <c r="K2437" s="5">
        <f t="shared" ca="1" si="694"/>
        <v>0</v>
      </c>
      <c r="L2437" s="2">
        <f t="shared" ca="1" si="695"/>
        <v>1</v>
      </c>
      <c r="M2437" s="2">
        <f t="shared" ca="1" si="696"/>
        <v>1</v>
      </c>
      <c r="N2437" s="6">
        <f t="shared" ca="1" si="697"/>
        <v>1</v>
      </c>
      <c r="O2437" s="2">
        <f t="shared" ca="1" si="698"/>
        <v>1</v>
      </c>
      <c r="P2437" s="2">
        <f t="shared" ca="1" si="699"/>
        <v>1</v>
      </c>
      <c r="Q2437" s="2">
        <f t="shared" ca="1" si="700"/>
        <v>1</v>
      </c>
      <c r="R2437" s="2">
        <f t="shared" ca="1" si="701"/>
        <v>1</v>
      </c>
      <c r="S2437" s="7">
        <f ca="1">IF(NOT(L2437),SUMPRODUCT(SEARCH(MID(Validations!U2438,ROW(INDIRECT("1:"&amp;T2437)),1),"abcdefghijklmnopqrstuvwxyz1234567890-_. ")),0)</f>
        <v>0</v>
      </c>
      <c r="T2437" s="2">
        <f ca="1">LEN(Validations!U2438)</f>
        <v>0</v>
      </c>
      <c r="U2437" s="2">
        <f ca="1">LEN(Validations!W2438)</f>
        <v>0</v>
      </c>
      <c r="V2437" s="2">
        <f ca="1">LEN(Validations!X2438)</f>
        <v>0</v>
      </c>
      <c r="W2437" s="2">
        <f ca="1">LEN(Validations!Y2438)</f>
        <v>0</v>
      </c>
      <c r="X2437" s="2">
        <f ca="1">LEN(Validations!V2438)</f>
        <v>0</v>
      </c>
      <c r="Y2437" s="2">
        <f t="shared" ca="1" si="702"/>
        <v>0</v>
      </c>
      <c r="Z2437" s="2">
        <f t="shared" ca="1" si="703"/>
        <v>0</v>
      </c>
      <c r="AA2437" s="2">
        <f t="shared" ca="1" si="704"/>
        <v>0</v>
      </c>
      <c r="AB2437" s="2">
        <f t="shared" ca="1" si="692"/>
        <v>0</v>
      </c>
      <c r="AC2437" s="2">
        <f t="shared" ca="1" si="705"/>
        <v>0</v>
      </c>
      <c r="AD2437" s="2">
        <f t="shared" ca="1" si="706"/>
        <v>0</v>
      </c>
      <c r="AE2437" s="2">
        <f t="shared" ca="1" si="707"/>
        <v>0</v>
      </c>
      <c r="AF2437" s="2">
        <f t="shared" ca="1" si="708"/>
        <v>0</v>
      </c>
      <c r="AG2437" s="2">
        <f t="shared" ca="1" si="709"/>
        <v>0</v>
      </c>
    </row>
    <row r="2438" spans="1:33" x14ac:dyDescent="0.25">
      <c r="A2438" s="2">
        <v>1</v>
      </c>
      <c r="B2438" s="2">
        <v>0</v>
      </c>
      <c r="C2438" s="4" t="s">
        <v>7826</v>
      </c>
      <c r="D2438" s="4" t="s">
        <v>7825</v>
      </c>
      <c r="E2438" s="4" t="s">
        <v>7824</v>
      </c>
      <c r="F2438" s="4" t="s">
        <v>7823</v>
      </c>
      <c r="G2438" s="4" t="s">
        <v>7822</v>
      </c>
      <c r="H2438" s="5">
        <f ca="1">IF(NOT(L2438), COUNTIF(Validations!U$3:U$4002,Validations!U2439),0)</f>
        <v>0</v>
      </c>
      <c r="I2438" s="5">
        <f ca="1">IF(NOT(M2438), COUNTIF(Validations!V$3:V$4002,Validations!V2439),0)</f>
        <v>0</v>
      </c>
      <c r="J2438" s="5">
        <f t="shared" ca="1" si="693"/>
        <v>0</v>
      </c>
      <c r="K2438" s="5">
        <f t="shared" ca="1" si="694"/>
        <v>0</v>
      </c>
      <c r="L2438" s="2">
        <f t="shared" ca="1" si="695"/>
        <v>1</v>
      </c>
      <c r="M2438" s="2">
        <f t="shared" ca="1" si="696"/>
        <v>1</v>
      </c>
      <c r="N2438" s="6">
        <f t="shared" ca="1" si="697"/>
        <v>1</v>
      </c>
      <c r="O2438" s="2">
        <f t="shared" ca="1" si="698"/>
        <v>1</v>
      </c>
      <c r="P2438" s="2">
        <f t="shared" ca="1" si="699"/>
        <v>1</v>
      </c>
      <c r="Q2438" s="2">
        <f t="shared" ca="1" si="700"/>
        <v>1</v>
      </c>
      <c r="R2438" s="2">
        <f t="shared" ca="1" si="701"/>
        <v>1</v>
      </c>
      <c r="S2438" s="7">
        <f ca="1">IF(NOT(L2438),SUMPRODUCT(SEARCH(MID(Validations!U2439,ROW(INDIRECT("1:"&amp;T2438)),1),"abcdefghijklmnopqrstuvwxyz1234567890-_. ")),0)</f>
        <v>0</v>
      </c>
      <c r="T2438" s="2">
        <f ca="1">LEN(Validations!U2439)</f>
        <v>0</v>
      </c>
      <c r="U2438" s="2">
        <f ca="1">LEN(Validations!W2439)</f>
        <v>0</v>
      </c>
      <c r="V2438" s="2">
        <f ca="1">LEN(Validations!X2439)</f>
        <v>0</v>
      </c>
      <c r="W2438" s="2">
        <f ca="1">LEN(Validations!Y2439)</f>
        <v>0</v>
      </c>
      <c r="X2438" s="2">
        <f ca="1">LEN(Validations!V2439)</f>
        <v>0</v>
      </c>
      <c r="Y2438" s="2">
        <f t="shared" ca="1" si="702"/>
        <v>0</v>
      </c>
      <c r="Z2438" s="2">
        <f t="shared" ca="1" si="703"/>
        <v>0</v>
      </c>
      <c r="AA2438" s="2">
        <f t="shared" ca="1" si="704"/>
        <v>0</v>
      </c>
      <c r="AB2438" s="2">
        <f t="shared" ca="1" si="692"/>
        <v>0</v>
      </c>
      <c r="AC2438" s="2">
        <f t="shared" ca="1" si="705"/>
        <v>0</v>
      </c>
      <c r="AD2438" s="2">
        <f t="shared" ca="1" si="706"/>
        <v>0</v>
      </c>
      <c r="AE2438" s="2">
        <f t="shared" ca="1" si="707"/>
        <v>0</v>
      </c>
      <c r="AF2438" s="2">
        <f t="shared" ca="1" si="708"/>
        <v>0</v>
      </c>
      <c r="AG2438" s="2">
        <f t="shared" ca="1" si="709"/>
        <v>0</v>
      </c>
    </row>
    <row r="2439" spans="1:33" x14ac:dyDescent="0.25">
      <c r="A2439" s="2">
        <v>1</v>
      </c>
      <c r="B2439" s="2">
        <v>0</v>
      </c>
      <c r="C2439" s="4" t="s">
        <v>7821</v>
      </c>
      <c r="D2439" s="4" t="s">
        <v>7820</v>
      </c>
      <c r="E2439" s="4" t="s">
        <v>7819</v>
      </c>
      <c r="F2439" s="4" t="s">
        <v>7818</v>
      </c>
      <c r="G2439" s="4" t="s">
        <v>7817</v>
      </c>
      <c r="H2439" s="5">
        <f ca="1">IF(NOT(L2439), COUNTIF(Validations!U$3:U$4002,Validations!U2440),0)</f>
        <v>0</v>
      </c>
      <c r="I2439" s="5">
        <f ca="1">IF(NOT(M2439), COUNTIF(Validations!V$3:V$4002,Validations!V2440),0)</f>
        <v>0</v>
      </c>
      <c r="J2439" s="5">
        <f t="shared" ca="1" si="693"/>
        <v>0</v>
      </c>
      <c r="K2439" s="5">
        <f t="shared" ca="1" si="694"/>
        <v>0</v>
      </c>
      <c r="L2439" s="2">
        <f t="shared" ca="1" si="695"/>
        <v>1</v>
      </c>
      <c r="M2439" s="2">
        <f t="shared" ca="1" si="696"/>
        <v>1</v>
      </c>
      <c r="N2439" s="6">
        <f t="shared" ca="1" si="697"/>
        <v>1</v>
      </c>
      <c r="O2439" s="2">
        <f t="shared" ca="1" si="698"/>
        <v>1</v>
      </c>
      <c r="P2439" s="2">
        <f t="shared" ca="1" si="699"/>
        <v>1</v>
      </c>
      <c r="Q2439" s="2">
        <f t="shared" ca="1" si="700"/>
        <v>1</v>
      </c>
      <c r="R2439" s="2">
        <f t="shared" ca="1" si="701"/>
        <v>1</v>
      </c>
      <c r="S2439" s="7">
        <f ca="1">IF(NOT(L2439),SUMPRODUCT(SEARCH(MID(Validations!U2440,ROW(INDIRECT("1:"&amp;T2439)),1),"abcdefghijklmnopqrstuvwxyz1234567890-_. ")),0)</f>
        <v>0</v>
      </c>
      <c r="T2439" s="2">
        <f ca="1">LEN(Validations!U2440)</f>
        <v>0</v>
      </c>
      <c r="U2439" s="2">
        <f ca="1">LEN(Validations!W2440)</f>
        <v>0</v>
      </c>
      <c r="V2439" s="2">
        <f ca="1">LEN(Validations!X2440)</f>
        <v>0</v>
      </c>
      <c r="W2439" s="2">
        <f ca="1">LEN(Validations!Y2440)</f>
        <v>0</v>
      </c>
      <c r="X2439" s="2">
        <f ca="1">LEN(Validations!V2440)</f>
        <v>0</v>
      </c>
      <c r="Y2439" s="2">
        <f t="shared" ca="1" si="702"/>
        <v>0</v>
      </c>
      <c r="Z2439" s="2">
        <f t="shared" ca="1" si="703"/>
        <v>0</v>
      </c>
      <c r="AA2439" s="2">
        <f t="shared" ca="1" si="704"/>
        <v>0</v>
      </c>
      <c r="AB2439" s="2">
        <f t="shared" ca="1" si="692"/>
        <v>0</v>
      </c>
      <c r="AC2439" s="2">
        <f t="shared" ca="1" si="705"/>
        <v>0</v>
      </c>
      <c r="AD2439" s="2">
        <f t="shared" ca="1" si="706"/>
        <v>0</v>
      </c>
      <c r="AE2439" s="2">
        <f t="shared" ca="1" si="707"/>
        <v>0</v>
      </c>
      <c r="AF2439" s="2">
        <f t="shared" ca="1" si="708"/>
        <v>0</v>
      </c>
      <c r="AG2439" s="2">
        <f t="shared" ca="1" si="709"/>
        <v>0</v>
      </c>
    </row>
    <row r="2440" spans="1:33" x14ac:dyDescent="0.25">
      <c r="A2440" s="2">
        <v>1</v>
      </c>
      <c r="B2440" s="2">
        <v>0</v>
      </c>
      <c r="C2440" s="4" t="s">
        <v>7816</v>
      </c>
      <c r="D2440" s="4" t="s">
        <v>7815</v>
      </c>
      <c r="E2440" s="4" t="s">
        <v>7814</v>
      </c>
      <c r="F2440" s="4" t="s">
        <v>7813</v>
      </c>
      <c r="G2440" s="4" t="s">
        <v>7812</v>
      </c>
      <c r="H2440" s="5">
        <f ca="1">IF(NOT(L2440), COUNTIF(Validations!U$3:U$4002,Validations!U2441),0)</f>
        <v>0</v>
      </c>
      <c r="I2440" s="5">
        <f ca="1">IF(NOT(M2440), COUNTIF(Validations!V$3:V$4002,Validations!V2441),0)</f>
        <v>0</v>
      </c>
      <c r="J2440" s="5">
        <f t="shared" ca="1" si="693"/>
        <v>0</v>
      </c>
      <c r="K2440" s="5">
        <f t="shared" ca="1" si="694"/>
        <v>0</v>
      </c>
      <c r="L2440" s="2">
        <f t="shared" ca="1" si="695"/>
        <v>1</v>
      </c>
      <c r="M2440" s="2">
        <f t="shared" ca="1" si="696"/>
        <v>1</v>
      </c>
      <c r="N2440" s="6">
        <f t="shared" ca="1" si="697"/>
        <v>1</v>
      </c>
      <c r="O2440" s="2">
        <f t="shared" ca="1" si="698"/>
        <v>1</v>
      </c>
      <c r="P2440" s="2">
        <f t="shared" ca="1" si="699"/>
        <v>1</v>
      </c>
      <c r="Q2440" s="2">
        <f t="shared" ca="1" si="700"/>
        <v>1</v>
      </c>
      <c r="R2440" s="2">
        <f t="shared" ca="1" si="701"/>
        <v>1</v>
      </c>
      <c r="S2440" s="7">
        <f ca="1">IF(NOT(L2440),SUMPRODUCT(SEARCH(MID(Validations!U2441,ROW(INDIRECT("1:"&amp;T2440)),1),"abcdefghijklmnopqrstuvwxyz1234567890-_. ")),0)</f>
        <v>0</v>
      </c>
      <c r="T2440" s="2">
        <f ca="1">LEN(Validations!U2441)</f>
        <v>0</v>
      </c>
      <c r="U2440" s="2">
        <f ca="1">LEN(Validations!W2441)</f>
        <v>0</v>
      </c>
      <c r="V2440" s="2">
        <f ca="1">LEN(Validations!X2441)</f>
        <v>0</v>
      </c>
      <c r="W2440" s="2">
        <f ca="1">LEN(Validations!Y2441)</f>
        <v>0</v>
      </c>
      <c r="X2440" s="2">
        <f ca="1">LEN(Validations!V2441)</f>
        <v>0</v>
      </c>
      <c r="Y2440" s="2">
        <f t="shared" ca="1" si="702"/>
        <v>0</v>
      </c>
      <c r="Z2440" s="2">
        <f t="shared" ca="1" si="703"/>
        <v>0</v>
      </c>
      <c r="AA2440" s="2">
        <f t="shared" ca="1" si="704"/>
        <v>0</v>
      </c>
      <c r="AB2440" s="2">
        <f t="shared" ca="1" si="692"/>
        <v>0</v>
      </c>
      <c r="AC2440" s="2">
        <f t="shared" ca="1" si="705"/>
        <v>0</v>
      </c>
      <c r="AD2440" s="2">
        <f t="shared" ca="1" si="706"/>
        <v>0</v>
      </c>
      <c r="AE2440" s="2">
        <f t="shared" ca="1" si="707"/>
        <v>0</v>
      </c>
      <c r="AF2440" s="2">
        <f t="shared" ca="1" si="708"/>
        <v>0</v>
      </c>
      <c r="AG2440" s="2">
        <f t="shared" ca="1" si="709"/>
        <v>0</v>
      </c>
    </row>
    <row r="2441" spans="1:33" x14ac:dyDescent="0.25">
      <c r="A2441" s="2">
        <v>1</v>
      </c>
      <c r="B2441" s="2">
        <v>0</v>
      </c>
      <c r="C2441" s="4" t="s">
        <v>7811</v>
      </c>
      <c r="D2441" s="4" t="s">
        <v>7810</v>
      </c>
      <c r="E2441" s="4" t="s">
        <v>7809</v>
      </c>
      <c r="F2441" s="4" t="s">
        <v>7808</v>
      </c>
      <c r="G2441" s="4" t="s">
        <v>7807</v>
      </c>
      <c r="H2441" s="5">
        <f ca="1">IF(NOT(L2441), COUNTIF(Validations!U$3:U$4002,Validations!U2442),0)</f>
        <v>0</v>
      </c>
      <c r="I2441" s="5">
        <f ca="1">IF(NOT(M2441), COUNTIF(Validations!V$3:V$4002,Validations!V2442),0)</f>
        <v>0</v>
      </c>
      <c r="J2441" s="5">
        <f t="shared" ca="1" si="693"/>
        <v>0</v>
      </c>
      <c r="K2441" s="5">
        <f t="shared" ca="1" si="694"/>
        <v>0</v>
      </c>
      <c r="L2441" s="2">
        <f t="shared" ca="1" si="695"/>
        <v>1</v>
      </c>
      <c r="M2441" s="2">
        <f t="shared" ca="1" si="696"/>
        <v>1</v>
      </c>
      <c r="N2441" s="6">
        <f t="shared" ca="1" si="697"/>
        <v>1</v>
      </c>
      <c r="O2441" s="2">
        <f t="shared" ca="1" si="698"/>
        <v>1</v>
      </c>
      <c r="P2441" s="2">
        <f t="shared" ca="1" si="699"/>
        <v>1</v>
      </c>
      <c r="Q2441" s="2">
        <f t="shared" ca="1" si="700"/>
        <v>1</v>
      </c>
      <c r="R2441" s="2">
        <f t="shared" ca="1" si="701"/>
        <v>1</v>
      </c>
      <c r="S2441" s="7">
        <f ca="1">IF(NOT(L2441),SUMPRODUCT(SEARCH(MID(Validations!U2442,ROW(INDIRECT("1:"&amp;T2441)),1),"abcdefghijklmnopqrstuvwxyz1234567890-_. ")),0)</f>
        <v>0</v>
      </c>
      <c r="T2441" s="2">
        <f ca="1">LEN(Validations!U2442)</f>
        <v>0</v>
      </c>
      <c r="U2441" s="2">
        <f ca="1">LEN(Validations!W2442)</f>
        <v>0</v>
      </c>
      <c r="V2441" s="2">
        <f ca="1">LEN(Validations!X2442)</f>
        <v>0</v>
      </c>
      <c r="W2441" s="2">
        <f ca="1">LEN(Validations!Y2442)</f>
        <v>0</v>
      </c>
      <c r="X2441" s="2">
        <f ca="1">LEN(Validations!V2442)</f>
        <v>0</v>
      </c>
      <c r="Y2441" s="2">
        <f t="shared" ca="1" si="702"/>
        <v>0</v>
      </c>
      <c r="Z2441" s="2">
        <f t="shared" ca="1" si="703"/>
        <v>0</v>
      </c>
      <c r="AA2441" s="2">
        <f t="shared" ca="1" si="704"/>
        <v>0</v>
      </c>
      <c r="AB2441" s="2">
        <f t="shared" ca="1" si="692"/>
        <v>0</v>
      </c>
      <c r="AC2441" s="2">
        <f t="shared" ca="1" si="705"/>
        <v>0</v>
      </c>
      <c r="AD2441" s="2">
        <f t="shared" ca="1" si="706"/>
        <v>0</v>
      </c>
      <c r="AE2441" s="2">
        <f t="shared" ca="1" si="707"/>
        <v>0</v>
      </c>
      <c r="AF2441" s="2">
        <f t="shared" ca="1" si="708"/>
        <v>0</v>
      </c>
      <c r="AG2441" s="2">
        <f t="shared" ca="1" si="709"/>
        <v>0</v>
      </c>
    </row>
    <row r="2442" spans="1:33" x14ac:dyDescent="0.25">
      <c r="A2442" s="2">
        <v>1</v>
      </c>
      <c r="B2442" s="2">
        <v>0</v>
      </c>
      <c r="C2442" s="4" t="s">
        <v>7806</v>
      </c>
      <c r="D2442" s="4" t="s">
        <v>7805</v>
      </c>
      <c r="E2442" s="4" t="s">
        <v>7804</v>
      </c>
      <c r="F2442" s="4" t="s">
        <v>7803</v>
      </c>
      <c r="G2442" s="4" t="s">
        <v>7802</v>
      </c>
      <c r="H2442" s="5">
        <f ca="1">IF(NOT(L2442), COUNTIF(Validations!U$3:U$4002,Validations!U2443),0)</f>
        <v>0</v>
      </c>
      <c r="I2442" s="5">
        <f ca="1">IF(NOT(M2442), COUNTIF(Validations!V$3:V$4002,Validations!V2443),0)</f>
        <v>0</v>
      </c>
      <c r="J2442" s="5">
        <f t="shared" ca="1" si="693"/>
        <v>0</v>
      </c>
      <c r="K2442" s="5">
        <f t="shared" ca="1" si="694"/>
        <v>0</v>
      </c>
      <c r="L2442" s="2">
        <f t="shared" ca="1" si="695"/>
        <v>1</v>
      </c>
      <c r="M2442" s="2">
        <f t="shared" ca="1" si="696"/>
        <v>1</v>
      </c>
      <c r="N2442" s="6">
        <f t="shared" ca="1" si="697"/>
        <v>1</v>
      </c>
      <c r="O2442" s="2">
        <f t="shared" ca="1" si="698"/>
        <v>1</v>
      </c>
      <c r="P2442" s="2">
        <f t="shared" ca="1" si="699"/>
        <v>1</v>
      </c>
      <c r="Q2442" s="2">
        <f t="shared" ca="1" si="700"/>
        <v>1</v>
      </c>
      <c r="R2442" s="2">
        <f t="shared" ca="1" si="701"/>
        <v>1</v>
      </c>
      <c r="S2442" s="7">
        <f ca="1">IF(NOT(L2442),SUMPRODUCT(SEARCH(MID(Validations!U2443,ROW(INDIRECT("1:"&amp;T2442)),1),"abcdefghijklmnopqrstuvwxyz1234567890-_. ")),0)</f>
        <v>0</v>
      </c>
      <c r="T2442" s="2">
        <f ca="1">LEN(Validations!U2443)</f>
        <v>0</v>
      </c>
      <c r="U2442" s="2">
        <f ca="1">LEN(Validations!W2443)</f>
        <v>0</v>
      </c>
      <c r="V2442" s="2">
        <f ca="1">LEN(Validations!X2443)</f>
        <v>0</v>
      </c>
      <c r="W2442" s="2">
        <f ca="1">LEN(Validations!Y2443)</f>
        <v>0</v>
      </c>
      <c r="X2442" s="2">
        <f ca="1">LEN(Validations!V2443)</f>
        <v>0</v>
      </c>
      <c r="Y2442" s="2">
        <f t="shared" ca="1" si="702"/>
        <v>0</v>
      </c>
      <c r="Z2442" s="2">
        <f t="shared" ca="1" si="703"/>
        <v>0</v>
      </c>
      <c r="AA2442" s="2">
        <f t="shared" ca="1" si="704"/>
        <v>0</v>
      </c>
      <c r="AB2442" s="2">
        <f t="shared" ca="1" si="692"/>
        <v>0</v>
      </c>
      <c r="AC2442" s="2">
        <f t="shared" ca="1" si="705"/>
        <v>0</v>
      </c>
      <c r="AD2442" s="2">
        <f t="shared" ca="1" si="706"/>
        <v>0</v>
      </c>
      <c r="AE2442" s="2">
        <f t="shared" ca="1" si="707"/>
        <v>0</v>
      </c>
      <c r="AF2442" s="2">
        <f t="shared" ca="1" si="708"/>
        <v>0</v>
      </c>
      <c r="AG2442" s="2">
        <f t="shared" ca="1" si="709"/>
        <v>0</v>
      </c>
    </row>
    <row r="2443" spans="1:33" x14ac:dyDescent="0.25">
      <c r="A2443" s="2">
        <v>1</v>
      </c>
      <c r="B2443" s="2">
        <v>0</v>
      </c>
      <c r="C2443" s="4" t="s">
        <v>7801</v>
      </c>
      <c r="D2443" s="4" t="s">
        <v>7800</v>
      </c>
      <c r="E2443" s="4" t="s">
        <v>7799</v>
      </c>
      <c r="F2443" s="4" t="s">
        <v>7798</v>
      </c>
      <c r="G2443" s="4" t="s">
        <v>7797</v>
      </c>
      <c r="H2443" s="5">
        <f ca="1">IF(NOT(L2443), COUNTIF(Validations!U$3:U$4002,Validations!U2444),0)</f>
        <v>0</v>
      </c>
      <c r="I2443" s="5">
        <f ca="1">IF(NOT(M2443), COUNTIF(Validations!V$3:V$4002,Validations!V2444),0)</f>
        <v>0</v>
      </c>
      <c r="J2443" s="5">
        <f t="shared" ca="1" si="693"/>
        <v>0</v>
      </c>
      <c r="K2443" s="5">
        <f t="shared" ca="1" si="694"/>
        <v>0</v>
      </c>
      <c r="L2443" s="2">
        <f t="shared" ca="1" si="695"/>
        <v>1</v>
      </c>
      <c r="M2443" s="2">
        <f t="shared" ca="1" si="696"/>
        <v>1</v>
      </c>
      <c r="N2443" s="6">
        <f t="shared" ca="1" si="697"/>
        <v>1</v>
      </c>
      <c r="O2443" s="2">
        <f t="shared" ca="1" si="698"/>
        <v>1</v>
      </c>
      <c r="P2443" s="2">
        <f t="shared" ca="1" si="699"/>
        <v>1</v>
      </c>
      <c r="Q2443" s="2">
        <f t="shared" ca="1" si="700"/>
        <v>1</v>
      </c>
      <c r="R2443" s="2">
        <f t="shared" ca="1" si="701"/>
        <v>1</v>
      </c>
      <c r="S2443" s="7">
        <f ca="1">IF(NOT(L2443),SUMPRODUCT(SEARCH(MID(Validations!U2444,ROW(INDIRECT("1:"&amp;T2443)),1),"abcdefghijklmnopqrstuvwxyz1234567890-_. ")),0)</f>
        <v>0</v>
      </c>
      <c r="T2443" s="2">
        <f ca="1">LEN(Validations!U2444)</f>
        <v>0</v>
      </c>
      <c r="U2443" s="2">
        <f ca="1">LEN(Validations!W2444)</f>
        <v>0</v>
      </c>
      <c r="V2443" s="2">
        <f ca="1">LEN(Validations!X2444)</f>
        <v>0</v>
      </c>
      <c r="W2443" s="2">
        <f ca="1">LEN(Validations!Y2444)</f>
        <v>0</v>
      </c>
      <c r="X2443" s="2">
        <f ca="1">LEN(Validations!V2444)</f>
        <v>0</v>
      </c>
      <c r="Y2443" s="2">
        <f t="shared" ca="1" si="702"/>
        <v>0</v>
      </c>
      <c r="Z2443" s="2">
        <f t="shared" ca="1" si="703"/>
        <v>0</v>
      </c>
      <c r="AA2443" s="2">
        <f t="shared" ca="1" si="704"/>
        <v>0</v>
      </c>
      <c r="AB2443" s="2">
        <f t="shared" ca="1" si="692"/>
        <v>0</v>
      </c>
      <c r="AC2443" s="2">
        <f t="shared" ca="1" si="705"/>
        <v>0</v>
      </c>
      <c r="AD2443" s="2">
        <f t="shared" ca="1" si="706"/>
        <v>0</v>
      </c>
      <c r="AE2443" s="2">
        <f t="shared" ca="1" si="707"/>
        <v>0</v>
      </c>
      <c r="AF2443" s="2">
        <f t="shared" ca="1" si="708"/>
        <v>0</v>
      </c>
      <c r="AG2443" s="2">
        <f t="shared" ca="1" si="709"/>
        <v>0</v>
      </c>
    </row>
    <row r="2444" spans="1:33" x14ac:dyDescent="0.25">
      <c r="A2444" s="2">
        <v>1</v>
      </c>
      <c r="B2444" s="2">
        <v>0</v>
      </c>
      <c r="C2444" s="4" t="s">
        <v>7796</v>
      </c>
      <c r="D2444" s="4" t="s">
        <v>7795</v>
      </c>
      <c r="E2444" s="4" t="s">
        <v>7794</v>
      </c>
      <c r="F2444" s="4" t="s">
        <v>7793</v>
      </c>
      <c r="G2444" s="4" t="s">
        <v>7792</v>
      </c>
      <c r="H2444" s="5">
        <f ca="1">IF(NOT(L2444), COUNTIF(Validations!U$3:U$4002,Validations!U2445),0)</f>
        <v>0</v>
      </c>
      <c r="I2444" s="5">
        <f ca="1">IF(NOT(M2444), COUNTIF(Validations!V$3:V$4002,Validations!V2445),0)</f>
        <v>0</v>
      </c>
      <c r="J2444" s="5">
        <f t="shared" ca="1" si="693"/>
        <v>0</v>
      </c>
      <c r="K2444" s="5">
        <f t="shared" ca="1" si="694"/>
        <v>0</v>
      </c>
      <c r="L2444" s="2">
        <f t="shared" ca="1" si="695"/>
        <v>1</v>
      </c>
      <c r="M2444" s="2">
        <f t="shared" ca="1" si="696"/>
        <v>1</v>
      </c>
      <c r="N2444" s="6">
        <f t="shared" ca="1" si="697"/>
        <v>1</v>
      </c>
      <c r="O2444" s="2">
        <f t="shared" ca="1" si="698"/>
        <v>1</v>
      </c>
      <c r="P2444" s="2">
        <f t="shared" ca="1" si="699"/>
        <v>1</v>
      </c>
      <c r="Q2444" s="2">
        <f t="shared" ca="1" si="700"/>
        <v>1</v>
      </c>
      <c r="R2444" s="2">
        <f t="shared" ca="1" si="701"/>
        <v>1</v>
      </c>
      <c r="S2444" s="7">
        <f ca="1">IF(NOT(L2444),SUMPRODUCT(SEARCH(MID(Validations!U2445,ROW(INDIRECT("1:"&amp;T2444)),1),"abcdefghijklmnopqrstuvwxyz1234567890-_. ")),0)</f>
        <v>0</v>
      </c>
      <c r="T2444" s="2">
        <f ca="1">LEN(Validations!U2445)</f>
        <v>0</v>
      </c>
      <c r="U2444" s="2">
        <f ca="1">LEN(Validations!W2445)</f>
        <v>0</v>
      </c>
      <c r="V2444" s="2">
        <f ca="1">LEN(Validations!X2445)</f>
        <v>0</v>
      </c>
      <c r="W2444" s="2">
        <f ca="1">LEN(Validations!Y2445)</f>
        <v>0</v>
      </c>
      <c r="X2444" s="2">
        <f ca="1">LEN(Validations!V2445)</f>
        <v>0</v>
      </c>
      <c r="Y2444" s="2">
        <f t="shared" ca="1" si="702"/>
        <v>0</v>
      </c>
      <c r="Z2444" s="2">
        <f t="shared" ca="1" si="703"/>
        <v>0</v>
      </c>
      <c r="AA2444" s="2">
        <f t="shared" ca="1" si="704"/>
        <v>0</v>
      </c>
      <c r="AB2444" s="2">
        <f t="shared" ca="1" si="692"/>
        <v>0</v>
      </c>
      <c r="AC2444" s="2">
        <f t="shared" ca="1" si="705"/>
        <v>0</v>
      </c>
      <c r="AD2444" s="2">
        <f t="shared" ca="1" si="706"/>
        <v>0</v>
      </c>
      <c r="AE2444" s="2">
        <f t="shared" ca="1" si="707"/>
        <v>0</v>
      </c>
      <c r="AF2444" s="2">
        <f t="shared" ca="1" si="708"/>
        <v>0</v>
      </c>
      <c r="AG2444" s="2">
        <f t="shared" ca="1" si="709"/>
        <v>0</v>
      </c>
    </row>
    <row r="2445" spans="1:33" x14ac:dyDescent="0.25">
      <c r="A2445" s="2">
        <v>1</v>
      </c>
      <c r="B2445" s="2">
        <v>0</v>
      </c>
      <c r="C2445" s="4" t="s">
        <v>7791</v>
      </c>
      <c r="D2445" s="4" t="s">
        <v>7790</v>
      </c>
      <c r="E2445" s="4" t="s">
        <v>7789</v>
      </c>
      <c r="F2445" s="4" t="s">
        <v>7788</v>
      </c>
      <c r="G2445" s="4" t="s">
        <v>7787</v>
      </c>
      <c r="H2445" s="5">
        <f ca="1">IF(NOT(L2445), COUNTIF(Validations!U$3:U$4002,Validations!U2446),0)</f>
        <v>0</v>
      </c>
      <c r="I2445" s="5">
        <f ca="1">IF(NOT(M2445), COUNTIF(Validations!V$3:V$4002,Validations!V2446),0)</f>
        <v>0</v>
      </c>
      <c r="J2445" s="5">
        <f t="shared" ca="1" si="693"/>
        <v>0</v>
      </c>
      <c r="K2445" s="5">
        <f t="shared" ca="1" si="694"/>
        <v>0</v>
      </c>
      <c r="L2445" s="2">
        <f t="shared" ca="1" si="695"/>
        <v>1</v>
      </c>
      <c r="M2445" s="2">
        <f t="shared" ca="1" si="696"/>
        <v>1</v>
      </c>
      <c r="N2445" s="6">
        <f t="shared" ca="1" si="697"/>
        <v>1</v>
      </c>
      <c r="O2445" s="2">
        <f t="shared" ca="1" si="698"/>
        <v>1</v>
      </c>
      <c r="P2445" s="2">
        <f t="shared" ca="1" si="699"/>
        <v>1</v>
      </c>
      <c r="Q2445" s="2">
        <f t="shared" ca="1" si="700"/>
        <v>1</v>
      </c>
      <c r="R2445" s="2">
        <f t="shared" ca="1" si="701"/>
        <v>1</v>
      </c>
      <c r="S2445" s="7">
        <f ca="1">IF(NOT(L2445),SUMPRODUCT(SEARCH(MID(Validations!U2446,ROW(INDIRECT("1:"&amp;T2445)),1),"abcdefghijklmnopqrstuvwxyz1234567890-_. ")),0)</f>
        <v>0</v>
      </c>
      <c r="T2445" s="2">
        <f ca="1">LEN(Validations!U2446)</f>
        <v>0</v>
      </c>
      <c r="U2445" s="2">
        <f ca="1">LEN(Validations!W2446)</f>
        <v>0</v>
      </c>
      <c r="V2445" s="2">
        <f ca="1">LEN(Validations!X2446)</f>
        <v>0</v>
      </c>
      <c r="W2445" s="2">
        <f ca="1">LEN(Validations!Y2446)</f>
        <v>0</v>
      </c>
      <c r="X2445" s="2">
        <f ca="1">LEN(Validations!V2446)</f>
        <v>0</v>
      </c>
      <c r="Y2445" s="2">
        <f t="shared" ca="1" si="702"/>
        <v>0</v>
      </c>
      <c r="Z2445" s="2">
        <f t="shared" ca="1" si="703"/>
        <v>0</v>
      </c>
      <c r="AA2445" s="2">
        <f t="shared" ca="1" si="704"/>
        <v>0</v>
      </c>
      <c r="AB2445" s="2">
        <f t="shared" ca="1" si="692"/>
        <v>0</v>
      </c>
      <c r="AC2445" s="2">
        <f t="shared" ca="1" si="705"/>
        <v>0</v>
      </c>
      <c r="AD2445" s="2">
        <f t="shared" ca="1" si="706"/>
        <v>0</v>
      </c>
      <c r="AE2445" s="2">
        <f t="shared" ca="1" si="707"/>
        <v>0</v>
      </c>
      <c r="AF2445" s="2">
        <f t="shared" ca="1" si="708"/>
        <v>0</v>
      </c>
      <c r="AG2445" s="2">
        <f t="shared" ca="1" si="709"/>
        <v>0</v>
      </c>
    </row>
    <row r="2446" spans="1:33" x14ac:dyDescent="0.25">
      <c r="A2446" s="2">
        <v>1</v>
      </c>
      <c r="B2446" s="2">
        <v>0</v>
      </c>
      <c r="C2446" s="4" t="s">
        <v>7786</v>
      </c>
      <c r="D2446" s="4" t="s">
        <v>7785</v>
      </c>
      <c r="E2446" s="4" t="s">
        <v>7784</v>
      </c>
      <c r="F2446" s="4" t="s">
        <v>7783</v>
      </c>
      <c r="G2446" s="4" t="s">
        <v>7782</v>
      </c>
      <c r="H2446" s="5">
        <f ca="1">IF(NOT(L2446), COUNTIF(Validations!U$3:U$4002,Validations!U2447),0)</f>
        <v>0</v>
      </c>
      <c r="I2446" s="5">
        <f ca="1">IF(NOT(M2446), COUNTIF(Validations!V$3:V$4002,Validations!V2447),0)</f>
        <v>0</v>
      </c>
      <c r="J2446" s="5">
        <f t="shared" ca="1" si="693"/>
        <v>0</v>
      </c>
      <c r="K2446" s="5">
        <f t="shared" ca="1" si="694"/>
        <v>0</v>
      </c>
      <c r="L2446" s="2">
        <f t="shared" ca="1" si="695"/>
        <v>1</v>
      </c>
      <c r="M2446" s="2">
        <f t="shared" ca="1" si="696"/>
        <v>1</v>
      </c>
      <c r="N2446" s="6">
        <f t="shared" ca="1" si="697"/>
        <v>1</v>
      </c>
      <c r="O2446" s="2">
        <f t="shared" ca="1" si="698"/>
        <v>1</v>
      </c>
      <c r="P2446" s="2">
        <f t="shared" ca="1" si="699"/>
        <v>1</v>
      </c>
      <c r="Q2446" s="2">
        <f t="shared" ca="1" si="700"/>
        <v>1</v>
      </c>
      <c r="R2446" s="2">
        <f t="shared" ca="1" si="701"/>
        <v>1</v>
      </c>
      <c r="S2446" s="7">
        <f ca="1">IF(NOT(L2446),SUMPRODUCT(SEARCH(MID(Validations!U2447,ROW(INDIRECT("1:"&amp;T2446)),1),"abcdefghijklmnopqrstuvwxyz1234567890-_. ")),0)</f>
        <v>0</v>
      </c>
      <c r="T2446" s="2">
        <f ca="1">LEN(Validations!U2447)</f>
        <v>0</v>
      </c>
      <c r="U2446" s="2">
        <f ca="1">LEN(Validations!W2447)</f>
        <v>0</v>
      </c>
      <c r="V2446" s="2">
        <f ca="1">LEN(Validations!X2447)</f>
        <v>0</v>
      </c>
      <c r="W2446" s="2">
        <f ca="1">LEN(Validations!Y2447)</f>
        <v>0</v>
      </c>
      <c r="X2446" s="2">
        <f ca="1">LEN(Validations!V2447)</f>
        <v>0</v>
      </c>
      <c r="Y2446" s="2">
        <f t="shared" ca="1" si="702"/>
        <v>0</v>
      </c>
      <c r="Z2446" s="2">
        <f t="shared" ca="1" si="703"/>
        <v>0</v>
      </c>
      <c r="AA2446" s="2">
        <f t="shared" ca="1" si="704"/>
        <v>0</v>
      </c>
      <c r="AB2446" s="2">
        <f t="shared" ca="1" si="692"/>
        <v>0</v>
      </c>
      <c r="AC2446" s="2">
        <f t="shared" ca="1" si="705"/>
        <v>0</v>
      </c>
      <c r="AD2446" s="2">
        <f t="shared" ca="1" si="706"/>
        <v>0</v>
      </c>
      <c r="AE2446" s="2">
        <f t="shared" ca="1" si="707"/>
        <v>0</v>
      </c>
      <c r="AF2446" s="2">
        <f t="shared" ca="1" si="708"/>
        <v>0</v>
      </c>
      <c r="AG2446" s="2">
        <f t="shared" ca="1" si="709"/>
        <v>0</v>
      </c>
    </row>
    <row r="2447" spans="1:33" x14ac:dyDescent="0.25">
      <c r="A2447" s="2">
        <v>1</v>
      </c>
      <c r="B2447" s="2">
        <v>0</v>
      </c>
      <c r="C2447" s="4" t="s">
        <v>7781</v>
      </c>
      <c r="D2447" s="4" t="s">
        <v>7780</v>
      </c>
      <c r="E2447" s="4" t="s">
        <v>7779</v>
      </c>
      <c r="F2447" s="4" t="s">
        <v>7778</v>
      </c>
      <c r="G2447" s="4" t="s">
        <v>7777</v>
      </c>
      <c r="H2447" s="5">
        <f ca="1">IF(NOT(L2447), COUNTIF(Validations!U$3:U$4002,Validations!U2448),0)</f>
        <v>0</v>
      </c>
      <c r="I2447" s="5">
        <f ca="1">IF(NOT(M2447), COUNTIF(Validations!V$3:V$4002,Validations!V2448),0)</f>
        <v>0</v>
      </c>
      <c r="J2447" s="5">
        <f t="shared" ca="1" si="693"/>
        <v>0</v>
      </c>
      <c r="K2447" s="5">
        <f t="shared" ca="1" si="694"/>
        <v>0</v>
      </c>
      <c r="L2447" s="2">
        <f t="shared" ca="1" si="695"/>
        <v>1</v>
      </c>
      <c r="M2447" s="2">
        <f t="shared" ca="1" si="696"/>
        <v>1</v>
      </c>
      <c r="N2447" s="6">
        <f t="shared" ca="1" si="697"/>
        <v>1</v>
      </c>
      <c r="O2447" s="2">
        <f t="shared" ca="1" si="698"/>
        <v>1</v>
      </c>
      <c r="P2447" s="2">
        <f t="shared" ca="1" si="699"/>
        <v>1</v>
      </c>
      <c r="Q2447" s="2">
        <f t="shared" ca="1" si="700"/>
        <v>1</v>
      </c>
      <c r="R2447" s="2">
        <f t="shared" ca="1" si="701"/>
        <v>1</v>
      </c>
      <c r="S2447" s="7">
        <f ca="1">IF(NOT(L2447),SUMPRODUCT(SEARCH(MID(Validations!U2448,ROW(INDIRECT("1:"&amp;T2447)),1),"abcdefghijklmnopqrstuvwxyz1234567890-_. ")),0)</f>
        <v>0</v>
      </c>
      <c r="T2447" s="2">
        <f ca="1">LEN(Validations!U2448)</f>
        <v>0</v>
      </c>
      <c r="U2447" s="2">
        <f ca="1">LEN(Validations!W2448)</f>
        <v>0</v>
      </c>
      <c r="V2447" s="2">
        <f ca="1">LEN(Validations!X2448)</f>
        <v>0</v>
      </c>
      <c r="W2447" s="2">
        <f ca="1">LEN(Validations!Y2448)</f>
        <v>0</v>
      </c>
      <c r="X2447" s="2">
        <f ca="1">LEN(Validations!V2448)</f>
        <v>0</v>
      </c>
      <c r="Y2447" s="2">
        <f t="shared" ca="1" si="702"/>
        <v>0</v>
      </c>
      <c r="Z2447" s="2">
        <f t="shared" ca="1" si="703"/>
        <v>0</v>
      </c>
      <c r="AA2447" s="2">
        <f t="shared" ca="1" si="704"/>
        <v>0</v>
      </c>
      <c r="AB2447" s="2">
        <f t="shared" ca="1" si="692"/>
        <v>0</v>
      </c>
      <c r="AC2447" s="2">
        <f t="shared" ca="1" si="705"/>
        <v>0</v>
      </c>
      <c r="AD2447" s="2">
        <f t="shared" ca="1" si="706"/>
        <v>0</v>
      </c>
      <c r="AE2447" s="2">
        <f t="shared" ca="1" si="707"/>
        <v>0</v>
      </c>
      <c r="AF2447" s="2">
        <f t="shared" ca="1" si="708"/>
        <v>0</v>
      </c>
      <c r="AG2447" s="2">
        <f t="shared" ca="1" si="709"/>
        <v>0</v>
      </c>
    </row>
    <row r="2448" spans="1:33" x14ac:dyDescent="0.25">
      <c r="A2448" s="2">
        <v>1</v>
      </c>
      <c r="B2448" s="2">
        <v>0</v>
      </c>
      <c r="C2448" s="4" t="s">
        <v>7776</v>
      </c>
      <c r="D2448" s="4" t="s">
        <v>7775</v>
      </c>
      <c r="E2448" s="4" t="s">
        <v>7774</v>
      </c>
      <c r="F2448" s="4" t="s">
        <v>7773</v>
      </c>
      <c r="G2448" s="4" t="s">
        <v>7772</v>
      </c>
      <c r="H2448" s="5">
        <f ca="1">IF(NOT(L2448), COUNTIF(Validations!U$3:U$4002,Validations!U2449),0)</f>
        <v>0</v>
      </c>
      <c r="I2448" s="5">
        <f ca="1">IF(NOT(M2448), COUNTIF(Validations!V$3:V$4002,Validations!V2449),0)</f>
        <v>0</v>
      </c>
      <c r="J2448" s="5">
        <f t="shared" ca="1" si="693"/>
        <v>0</v>
      </c>
      <c r="K2448" s="5">
        <f t="shared" ca="1" si="694"/>
        <v>0</v>
      </c>
      <c r="L2448" s="2">
        <f t="shared" ca="1" si="695"/>
        <v>1</v>
      </c>
      <c r="M2448" s="2">
        <f t="shared" ca="1" si="696"/>
        <v>1</v>
      </c>
      <c r="N2448" s="6">
        <f t="shared" ca="1" si="697"/>
        <v>1</v>
      </c>
      <c r="O2448" s="2">
        <f t="shared" ca="1" si="698"/>
        <v>1</v>
      </c>
      <c r="P2448" s="2">
        <f t="shared" ca="1" si="699"/>
        <v>1</v>
      </c>
      <c r="Q2448" s="2">
        <f t="shared" ca="1" si="700"/>
        <v>1</v>
      </c>
      <c r="R2448" s="2">
        <f t="shared" ca="1" si="701"/>
        <v>1</v>
      </c>
      <c r="S2448" s="7">
        <f ca="1">IF(NOT(L2448),SUMPRODUCT(SEARCH(MID(Validations!U2449,ROW(INDIRECT("1:"&amp;T2448)),1),"abcdefghijklmnopqrstuvwxyz1234567890-_. ")),0)</f>
        <v>0</v>
      </c>
      <c r="T2448" s="2">
        <f ca="1">LEN(Validations!U2449)</f>
        <v>0</v>
      </c>
      <c r="U2448" s="2">
        <f ca="1">LEN(Validations!W2449)</f>
        <v>0</v>
      </c>
      <c r="V2448" s="2">
        <f ca="1">LEN(Validations!X2449)</f>
        <v>0</v>
      </c>
      <c r="W2448" s="2">
        <f ca="1">LEN(Validations!Y2449)</f>
        <v>0</v>
      </c>
      <c r="X2448" s="2">
        <f ca="1">LEN(Validations!V2449)</f>
        <v>0</v>
      </c>
      <c r="Y2448" s="2">
        <f t="shared" ca="1" si="702"/>
        <v>0</v>
      </c>
      <c r="Z2448" s="2">
        <f t="shared" ca="1" si="703"/>
        <v>0</v>
      </c>
      <c r="AA2448" s="2">
        <f t="shared" ca="1" si="704"/>
        <v>0</v>
      </c>
      <c r="AB2448" s="2">
        <f t="shared" ca="1" si="692"/>
        <v>0</v>
      </c>
      <c r="AC2448" s="2">
        <f t="shared" ca="1" si="705"/>
        <v>0</v>
      </c>
      <c r="AD2448" s="2">
        <f t="shared" ca="1" si="706"/>
        <v>0</v>
      </c>
      <c r="AE2448" s="2">
        <f t="shared" ca="1" si="707"/>
        <v>0</v>
      </c>
      <c r="AF2448" s="2">
        <f t="shared" ca="1" si="708"/>
        <v>0</v>
      </c>
      <c r="AG2448" s="2">
        <f t="shared" ca="1" si="709"/>
        <v>0</v>
      </c>
    </row>
    <row r="2449" spans="1:33" x14ac:dyDescent="0.25">
      <c r="A2449" s="2">
        <v>1</v>
      </c>
      <c r="B2449" s="2">
        <v>0</v>
      </c>
      <c r="C2449" s="4" t="s">
        <v>7771</v>
      </c>
      <c r="D2449" s="4" t="s">
        <v>7770</v>
      </c>
      <c r="E2449" s="4" t="s">
        <v>7769</v>
      </c>
      <c r="F2449" s="4" t="s">
        <v>7768</v>
      </c>
      <c r="G2449" s="4" t="s">
        <v>7767</v>
      </c>
      <c r="H2449" s="5">
        <f ca="1">IF(NOT(L2449), COUNTIF(Validations!U$3:U$4002,Validations!U2450),0)</f>
        <v>0</v>
      </c>
      <c r="I2449" s="5">
        <f ca="1">IF(NOT(M2449), COUNTIF(Validations!V$3:V$4002,Validations!V2450),0)</f>
        <v>0</v>
      </c>
      <c r="J2449" s="5">
        <f t="shared" ca="1" si="693"/>
        <v>0</v>
      </c>
      <c r="K2449" s="5">
        <f t="shared" ca="1" si="694"/>
        <v>0</v>
      </c>
      <c r="L2449" s="2">
        <f t="shared" ca="1" si="695"/>
        <v>1</v>
      </c>
      <c r="M2449" s="2">
        <f t="shared" ca="1" si="696"/>
        <v>1</v>
      </c>
      <c r="N2449" s="6">
        <f t="shared" ca="1" si="697"/>
        <v>1</v>
      </c>
      <c r="O2449" s="2">
        <f t="shared" ca="1" si="698"/>
        <v>1</v>
      </c>
      <c r="P2449" s="2">
        <f t="shared" ca="1" si="699"/>
        <v>1</v>
      </c>
      <c r="Q2449" s="2">
        <f t="shared" ca="1" si="700"/>
        <v>1</v>
      </c>
      <c r="R2449" s="2">
        <f t="shared" ca="1" si="701"/>
        <v>1</v>
      </c>
      <c r="S2449" s="7">
        <f ca="1">IF(NOT(L2449),SUMPRODUCT(SEARCH(MID(Validations!U2450,ROW(INDIRECT("1:"&amp;T2449)),1),"abcdefghijklmnopqrstuvwxyz1234567890-_. ")),0)</f>
        <v>0</v>
      </c>
      <c r="T2449" s="2">
        <f ca="1">LEN(Validations!U2450)</f>
        <v>0</v>
      </c>
      <c r="U2449" s="2">
        <f ca="1">LEN(Validations!W2450)</f>
        <v>0</v>
      </c>
      <c r="V2449" s="2">
        <f ca="1">LEN(Validations!X2450)</f>
        <v>0</v>
      </c>
      <c r="W2449" s="2">
        <f ca="1">LEN(Validations!Y2450)</f>
        <v>0</v>
      </c>
      <c r="X2449" s="2">
        <f ca="1">LEN(Validations!V2450)</f>
        <v>0</v>
      </c>
      <c r="Y2449" s="2">
        <f t="shared" ca="1" si="702"/>
        <v>0</v>
      </c>
      <c r="Z2449" s="2">
        <f t="shared" ca="1" si="703"/>
        <v>0</v>
      </c>
      <c r="AA2449" s="2">
        <f t="shared" ca="1" si="704"/>
        <v>0</v>
      </c>
      <c r="AB2449" s="2">
        <f t="shared" ca="1" si="692"/>
        <v>0</v>
      </c>
      <c r="AC2449" s="2">
        <f t="shared" ca="1" si="705"/>
        <v>0</v>
      </c>
      <c r="AD2449" s="2">
        <f t="shared" ca="1" si="706"/>
        <v>0</v>
      </c>
      <c r="AE2449" s="2">
        <f t="shared" ca="1" si="707"/>
        <v>0</v>
      </c>
      <c r="AF2449" s="2">
        <f t="shared" ca="1" si="708"/>
        <v>0</v>
      </c>
      <c r="AG2449" s="2">
        <f t="shared" ca="1" si="709"/>
        <v>0</v>
      </c>
    </row>
    <row r="2450" spans="1:33" x14ac:dyDescent="0.25">
      <c r="A2450" s="2">
        <v>1</v>
      </c>
      <c r="B2450" s="2">
        <v>0</v>
      </c>
      <c r="C2450" s="4" t="s">
        <v>7766</v>
      </c>
      <c r="D2450" s="4" t="s">
        <v>7765</v>
      </c>
      <c r="E2450" s="4" t="s">
        <v>7764</v>
      </c>
      <c r="F2450" s="4" t="s">
        <v>7763</v>
      </c>
      <c r="G2450" s="4" t="s">
        <v>7762</v>
      </c>
      <c r="H2450" s="5">
        <f ca="1">IF(NOT(L2450), COUNTIF(Validations!U$3:U$4002,Validations!U2451),0)</f>
        <v>0</v>
      </c>
      <c r="I2450" s="5">
        <f ca="1">IF(NOT(M2450), COUNTIF(Validations!V$3:V$4002,Validations!V2451),0)</f>
        <v>0</v>
      </c>
      <c r="J2450" s="5">
        <f t="shared" ca="1" si="693"/>
        <v>0</v>
      </c>
      <c r="K2450" s="5">
        <f t="shared" ca="1" si="694"/>
        <v>0</v>
      </c>
      <c r="L2450" s="2">
        <f t="shared" ca="1" si="695"/>
        <v>1</v>
      </c>
      <c r="M2450" s="2">
        <f t="shared" ca="1" si="696"/>
        <v>1</v>
      </c>
      <c r="N2450" s="6">
        <f t="shared" ca="1" si="697"/>
        <v>1</v>
      </c>
      <c r="O2450" s="2">
        <f t="shared" ca="1" si="698"/>
        <v>1</v>
      </c>
      <c r="P2450" s="2">
        <f t="shared" ca="1" si="699"/>
        <v>1</v>
      </c>
      <c r="Q2450" s="2">
        <f t="shared" ca="1" si="700"/>
        <v>1</v>
      </c>
      <c r="R2450" s="2">
        <f t="shared" ca="1" si="701"/>
        <v>1</v>
      </c>
      <c r="S2450" s="7">
        <f ca="1">IF(NOT(L2450),SUMPRODUCT(SEARCH(MID(Validations!U2451,ROW(INDIRECT("1:"&amp;T2450)),1),"abcdefghijklmnopqrstuvwxyz1234567890-_. ")),0)</f>
        <v>0</v>
      </c>
      <c r="T2450" s="2">
        <f ca="1">LEN(Validations!U2451)</f>
        <v>0</v>
      </c>
      <c r="U2450" s="2">
        <f ca="1">LEN(Validations!W2451)</f>
        <v>0</v>
      </c>
      <c r="V2450" s="2">
        <f ca="1">LEN(Validations!X2451)</f>
        <v>0</v>
      </c>
      <c r="W2450" s="2">
        <f ca="1">LEN(Validations!Y2451)</f>
        <v>0</v>
      </c>
      <c r="X2450" s="2">
        <f ca="1">LEN(Validations!V2451)</f>
        <v>0</v>
      </c>
      <c r="Y2450" s="2">
        <f t="shared" ca="1" si="702"/>
        <v>0</v>
      </c>
      <c r="Z2450" s="2">
        <f t="shared" ca="1" si="703"/>
        <v>0</v>
      </c>
      <c r="AA2450" s="2">
        <f t="shared" ca="1" si="704"/>
        <v>0</v>
      </c>
      <c r="AB2450" s="2">
        <f t="shared" ca="1" si="692"/>
        <v>0</v>
      </c>
      <c r="AC2450" s="2">
        <f t="shared" ca="1" si="705"/>
        <v>0</v>
      </c>
      <c r="AD2450" s="2">
        <f t="shared" ca="1" si="706"/>
        <v>0</v>
      </c>
      <c r="AE2450" s="2">
        <f t="shared" ca="1" si="707"/>
        <v>0</v>
      </c>
      <c r="AF2450" s="2">
        <f t="shared" ca="1" si="708"/>
        <v>0</v>
      </c>
      <c r="AG2450" s="2">
        <f t="shared" ca="1" si="709"/>
        <v>0</v>
      </c>
    </row>
    <row r="2451" spans="1:33" x14ac:dyDescent="0.25">
      <c r="A2451" s="2">
        <v>1</v>
      </c>
      <c r="B2451" s="2">
        <v>0</v>
      </c>
      <c r="C2451" s="4" t="s">
        <v>7761</v>
      </c>
      <c r="D2451" s="4" t="s">
        <v>7760</v>
      </c>
      <c r="E2451" s="4" t="s">
        <v>7759</v>
      </c>
      <c r="F2451" s="4" t="s">
        <v>7758</v>
      </c>
      <c r="G2451" s="4" t="s">
        <v>7757</v>
      </c>
      <c r="H2451" s="5">
        <f ca="1">IF(NOT(L2451), COUNTIF(Validations!U$3:U$4002,Validations!U2452),0)</f>
        <v>0</v>
      </c>
      <c r="I2451" s="5">
        <f ca="1">IF(NOT(M2451), COUNTIF(Validations!V$3:V$4002,Validations!V2452),0)</f>
        <v>0</v>
      </c>
      <c r="J2451" s="5">
        <f t="shared" ca="1" si="693"/>
        <v>0</v>
      </c>
      <c r="K2451" s="5">
        <f t="shared" ca="1" si="694"/>
        <v>0</v>
      </c>
      <c r="L2451" s="2">
        <f t="shared" ca="1" si="695"/>
        <v>1</v>
      </c>
      <c r="M2451" s="2">
        <f t="shared" ca="1" si="696"/>
        <v>1</v>
      </c>
      <c r="N2451" s="6">
        <f t="shared" ca="1" si="697"/>
        <v>1</v>
      </c>
      <c r="O2451" s="2">
        <f t="shared" ca="1" si="698"/>
        <v>1</v>
      </c>
      <c r="P2451" s="2">
        <f t="shared" ca="1" si="699"/>
        <v>1</v>
      </c>
      <c r="Q2451" s="2">
        <f t="shared" ca="1" si="700"/>
        <v>1</v>
      </c>
      <c r="R2451" s="2">
        <f t="shared" ca="1" si="701"/>
        <v>1</v>
      </c>
      <c r="S2451" s="7">
        <f ca="1">IF(NOT(L2451),SUMPRODUCT(SEARCH(MID(Validations!U2452,ROW(INDIRECT("1:"&amp;T2451)),1),"abcdefghijklmnopqrstuvwxyz1234567890-_. ")),0)</f>
        <v>0</v>
      </c>
      <c r="T2451" s="2">
        <f ca="1">LEN(Validations!U2452)</f>
        <v>0</v>
      </c>
      <c r="U2451" s="2">
        <f ca="1">LEN(Validations!W2452)</f>
        <v>0</v>
      </c>
      <c r="V2451" s="2">
        <f ca="1">LEN(Validations!X2452)</f>
        <v>0</v>
      </c>
      <c r="W2451" s="2">
        <f ca="1">LEN(Validations!Y2452)</f>
        <v>0</v>
      </c>
      <c r="X2451" s="2">
        <f ca="1">LEN(Validations!V2452)</f>
        <v>0</v>
      </c>
      <c r="Y2451" s="2">
        <f t="shared" ca="1" si="702"/>
        <v>0</v>
      </c>
      <c r="Z2451" s="2">
        <f t="shared" ca="1" si="703"/>
        <v>0</v>
      </c>
      <c r="AA2451" s="2">
        <f t="shared" ca="1" si="704"/>
        <v>0</v>
      </c>
      <c r="AB2451" s="2">
        <f t="shared" ca="1" si="692"/>
        <v>0</v>
      </c>
      <c r="AC2451" s="2">
        <f t="shared" ca="1" si="705"/>
        <v>0</v>
      </c>
      <c r="AD2451" s="2">
        <f t="shared" ca="1" si="706"/>
        <v>0</v>
      </c>
      <c r="AE2451" s="2">
        <f t="shared" ca="1" si="707"/>
        <v>0</v>
      </c>
      <c r="AF2451" s="2">
        <f t="shared" ca="1" si="708"/>
        <v>0</v>
      </c>
      <c r="AG2451" s="2">
        <f t="shared" ca="1" si="709"/>
        <v>0</v>
      </c>
    </row>
    <row r="2452" spans="1:33" x14ac:dyDescent="0.25">
      <c r="A2452" s="2">
        <v>1</v>
      </c>
      <c r="B2452" s="2">
        <v>0</v>
      </c>
      <c r="C2452" s="4" t="s">
        <v>7756</v>
      </c>
      <c r="D2452" s="4" t="s">
        <v>7755</v>
      </c>
      <c r="E2452" s="4" t="s">
        <v>7754</v>
      </c>
      <c r="F2452" s="4" t="s">
        <v>7753</v>
      </c>
      <c r="G2452" s="4" t="s">
        <v>7752</v>
      </c>
      <c r="H2452" s="5">
        <f ca="1">IF(NOT(L2452), COUNTIF(Validations!U$3:U$4002,Validations!U2453),0)</f>
        <v>0</v>
      </c>
      <c r="I2452" s="5">
        <f ca="1">IF(NOT(M2452), COUNTIF(Validations!V$3:V$4002,Validations!V2453),0)</f>
        <v>0</v>
      </c>
      <c r="J2452" s="5">
        <f t="shared" ca="1" si="693"/>
        <v>0</v>
      </c>
      <c r="K2452" s="5">
        <f t="shared" ca="1" si="694"/>
        <v>0</v>
      </c>
      <c r="L2452" s="2">
        <f t="shared" ca="1" si="695"/>
        <v>1</v>
      </c>
      <c r="M2452" s="2">
        <f t="shared" ca="1" si="696"/>
        <v>1</v>
      </c>
      <c r="N2452" s="6">
        <f t="shared" ca="1" si="697"/>
        <v>1</v>
      </c>
      <c r="O2452" s="2">
        <f t="shared" ca="1" si="698"/>
        <v>1</v>
      </c>
      <c r="P2452" s="2">
        <f t="shared" ca="1" si="699"/>
        <v>1</v>
      </c>
      <c r="Q2452" s="2">
        <f t="shared" ca="1" si="700"/>
        <v>1</v>
      </c>
      <c r="R2452" s="2">
        <f t="shared" ca="1" si="701"/>
        <v>1</v>
      </c>
      <c r="S2452" s="7">
        <f ca="1">IF(NOT(L2452),SUMPRODUCT(SEARCH(MID(Validations!U2453,ROW(INDIRECT("1:"&amp;T2452)),1),"abcdefghijklmnopqrstuvwxyz1234567890-_. ")),0)</f>
        <v>0</v>
      </c>
      <c r="T2452" s="2">
        <f ca="1">LEN(Validations!U2453)</f>
        <v>0</v>
      </c>
      <c r="U2452" s="2">
        <f ca="1">LEN(Validations!W2453)</f>
        <v>0</v>
      </c>
      <c r="V2452" s="2">
        <f ca="1">LEN(Validations!X2453)</f>
        <v>0</v>
      </c>
      <c r="W2452" s="2">
        <f ca="1">LEN(Validations!Y2453)</f>
        <v>0</v>
      </c>
      <c r="X2452" s="2">
        <f ca="1">LEN(Validations!V2453)</f>
        <v>0</v>
      </c>
      <c r="Y2452" s="2">
        <f t="shared" ca="1" si="702"/>
        <v>0</v>
      </c>
      <c r="Z2452" s="2">
        <f t="shared" ca="1" si="703"/>
        <v>0</v>
      </c>
      <c r="AA2452" s="2">
        <f t="shared" ca="1" si="704"/>
        <v>0</v>
      </c>
      <c r="AB2452" s="2">
        <f t="shared" ca="1" si="692"/>
        <v>0</v>
      </c>
      <c r="AC2452" s="2">
        <f t="shared" ca="1" si="705"/>
        <v>0</v>
      </c>
      <c r="AD2452" s="2">
        <f t="shared" ca="1" si="706"/>
        <v>0</v>
      </c>
      <c r="AE2452" s="2">
        <f t="shared" ca="1" si="707"/>
        <v>0</v>
      </c>
      <c r="AF2452" s="2">
        <f t="shared" ca="1" si="708"/>
        <v>0</v>
      </c>
      <c r="AG2452" s="2">
        <f t="shared" ca="1" si="709"/>
        <v>0</v>
      </c>
    </row>
    <row r="2453" spans="1:33" x14ac:dyDescent="0.25">
      <c r="A2453" s="2">
        <v>1</v>
      </c>
      <c r="B2453" s="2">
        <v>0</v>
      </c>
      <c r="C2453" s="4" t="s">
        <v>7751</v>
      </c>
      <c r="D2453" s="4" t="s">
        <v>7750</v>
      </c>
      <c r="E2453" s="4" t="s">
        <v>7749</v>
      </c>
      <c r="F2453" s="4" t="s">
        <v>7748</v>
      </c>
      <c r="G2453" s="4" t="s">
        <v>7747</v>
      </c>
      <c r="H2453" s="5">
        <f ca="1">IF(NOT(L2453), COUNTIF(Validations!U$3:U$4002,Validations!U2454),0)</f>
        <v>0</v>
      </c>
      <c r="I2453" s="5">
        <f ca="1">IF(NOT(M2453), COUNTIF(Validations!V$3:V$4002,Validations!V2454),0)</f>
        <v>0</v>
      </c>
      <c r="J2453" s="5">
        <f t="shared" ca="1" si="693"/>
        <v>0</v>
      </c>
      <c r="K2453" s="5">
        <f t="shared" ca="1" si="694"/>
        <v>0</v>
      </c>
      <c r="L2453" s="2">
        <f t="shared" ca="1" si="695"/>
        <v>1</v>
      </c>
      <c r="M2453" s="2">
        <f t="shared" ca="1" si="696"/>
        <v>1</v>
      </c>
      <c r="N2453" s="6">
        <f t="shared" ca="1" si="697"/>
        <v>1</v>
      </c>
      <c r="O2453" s="2">
        <f t="shared" ca="1" si="698"/>
        <v>1</v>
      </c>
      <c r="P2453" s="2">
        <f t="shared" ca="1" si="699"/>
        <v>1</v>
      </c>
      <c r="Q2453" s="2">
        <f t="shared" ca="1" si="700"/>
        <v>1</v>
      </c>
      <c r="R2453" s="2">
        <f t="shared" ca="1" si="701"/>
        <v>1</v>
      </c>
      <c r="S2453" s="7">
        <f ca="1">IF(NOT(L2453),SUMPRODUCT(SEARCH(MID(Validations!U2454,ROW(INDIRECT("1:"&amp;T2453)),1),"abcdefghijklmnopqrstuvwxyz1234567890-_. ")),0)</f>
        <v>0</v>
      </c>
      <c r="T2453" s="2">
        <f ca="1">LEN(Validations!U2454)</f>
        <v>0</v>
      </c>
      <c r="U2453" s="2">
        <f ca="1">LEN(Validations!W2454)</f>
        <v>0</v>
      </c>
      <c r="V2453" s="2">
        <f ca="1">LEN(Validations!X2454)</f>
        <v>0</v>
      </c>
      <c r="W2453" s="2">
        <f ca="1">LEN(Validations!Y2454)</f>
        <v>0</v>
      </c>
      <c r="X2453" s="2">
        <f ca="1">LEN(Validations!V2454)</f>
        <v>0</v>
      </c>
      <c r="Y2453" s="2">
        <f t="shared" ca="1" si="702"/>
        <v>0</v>
      </c>
      <c r="Z2453" s="2">
        <f t="shared" ca="1" si="703"/>
        <v>0</v>
      </c>
      <c r="AA2453" s="2">
        <f t="shared" ca="1" si="704"/>
        <v>0</v>
      </c>
      <c r="AB2453" s="2">
        <f t="shared" ca="1" si="692"/>
        <v>0</v>
      </c>
      <c r="AC2453" s="2">
        <f t="shared" ca="1" si="705"/>
        <v>0</v>
      </c>
      <c r="AD2453" s="2">
        <f t="shared" ca="1" si="706"/>
        <v>0</v>
      </c>
      <c r="AE2453" s="2">
        <f t="shared" ca="1" si="707"/>
        <v>0</v>
      </c>
      <c r="AF2453" s="2">
        <f t="shared" ca="1" si="708"/>
        <v>0</v>
      </c>
      <c r="AG2453" s="2">
        <f t="shared" ca="1" si="709"/>
        <v>0</v>
      </c>
    </row>
    <row r="2454" spans="1:33" x14ac:dyDescent="0.25">
      <c r="A2454" s="2">
        <v>1</v>
      </c>
      <c r="B2454" s="2">
        <v>0</v>
      </c>
      <c r="C2454" s="4" t="s">
        <v>7746</v>
      </c>
      <c r="D2454" s="4" t="s">
        <v>7745</v>
      </c>
      <c r="E2454" s="4" t="s">
        <v>7744</v>
      </c>
      <c r="F2454" s="4" t="s">
        <v>7743</v>
      </c>
      <c r="G2454" s="4" t="s">
        <v>7742</v>
      </c>
      <c r="H2454" s="5">
        <f ca="1">IF(NOT(L2454), COUNTIF(Validations!U$3:U$4002,Validations!U2455),0)</f>
        <v>0</v>
      </c>
      <c r="I2454" s="5">
        <f ca="1">IF(NOT(M2454), COUNTIF(Validations!V$3:V$4002,Validations!V2455),0)</f>
        <v>0</v>
      </c>
      <c r="J2454" s="5">
        <f t="shared" ca="1" si="693"/>
        <v>0</v>
      </c>
      <c r="K2454" s="5">
        <f t="shared" ca="1" si="694"/>
        <v>0</v>
      </c>
      <c r="L2454" s="2">
        <f t="shared" ca="1" si="695"/>
        <v>1</v>
      </c>
      <c r="M2454" s="2">
        <f t="shared" ca="1" si="696"/>
        <v>1</v>
      </c>
      <c r="N2454" s="6">
        <f t="shared" ca="1" si="697"/>
        <v>1</v>
      </c>
      <c r="O2454" s="2">
        <f t="shared" ca="1" si="698"/>
        <v>1</v>
      </c>
      <c r="P2454" s="2">
        <f t="shared" ca="1" si="699"/>
        <v>1</v>
      </c>
      <c r="Q2454" s="2">
        <f t="shared" ca="1" si="700"/>
        <v>1</v>
      </c>
      <c r="R2454" s="2">
        <f t="shared" ca="1" si="701"/>
        <v>1</v>
      </c>
      <c r="S2454" s="7">
        <f ca="1">IF(NOT(L2454),SUMPRODUCT(SEARCH(MID(Validations!U2455,ROW(INDIRECT("1:"&amp;T2454)),1),"abcdefghijklmnopqrstuvwxyz1234567890-_. ")),0)</f>
        <v>0</v>
      </c>
      <c r="T2454" s="2">
        <f ca="1">LEN(Validations!U2455)</f>
        <v>0</v>
      </c>
      <c r="U2454" s="2">
        <f ca="1">LEN(Validations!W2455)</f>
        <v>0</v>
      </c>
      <c r="V2454" s="2">
        <f ca="1">LEN(Validations!X2455)</f>
        <v>0</v>
      </c>
      <c r="W2454" s="2">
        <f ca="1">LEN(Validations!Y2455)</f>
        <v>0</v>
      </c>
      <c r="X2454" s="2">
        <f ca="1">LEN(Validations!V2455)</f>
        <v>0</v>
      </c>
      <c r="Y2454" s="2">
        <f t="shared" ca="1" si="702"/>
        <v>0</v>
      </c>
      <c r="Z2454" s="2">
        <f t="shared" ca="1" si="703"/>
        <v>0</v>
      </c>
      <c r="AA2454" s="2">
        <f t="shared" ca="1" si="704"/>
        <v>0</v>
      </c>
      <c r="AB2454" s="2">
        <f t="shared" ca="1" si="692"/>
        <v>0</v>
      </c>
      <c r="AC2454" s="2">
        <f t="shared" ca="1" si="705"/>
        <v>0</v>
      </c>
      <c r="AD2454" s="2">
        <f t="shared" ca="1" si="706"/>
        <v>0</v>
      </c>
      <c r="AE2454" s="2">
        <f t="shared" ca="1" si="707"/>
        <v>0</v>
      </c>
      <c r="AF2454" s="2">
        <f t="shared" ca="1" si="708"/>
        <v>0</v>
      </c>
      <c r="AG2454" s="2">
        <f t="shared" ca="1" si="709"/>
        <v>0</v>
      </c>
    </row>
    <row r="2455" spans="1:33" x14ac:dyDescent="0.25">
      <c r="A2455" s="2">
        <v>1</v>
      </c>
      <c r="B2455" s="2">
        <v>0</v>
      </c>
      <c r="C2455" s="4" t="s">
        <v>7741</v>
      </c>
      <c r="D2455" s="4" t="s">
        <v>7740</v>
      </c>
      <c r="E2455" s="4" t="s">
        <v>7739</v>
      </c>
      <c r="F2455" s="4" t="s">
        <v>7738</v>
      </c>
      <c r="G2455" s="4" t="s">
        <v>7737</v>
      </c>
      <c r="H2455" s="5">
        <f ca="1">IF(NOT(L2455), COUNTIF(Validations!U$3:U$4002,Validations!U2456),0)</f>
        <v>0</v>
      </c>
      <c r="I2455" s="5">
        <f ca="1">IF(NOT(M2455), COUNTIF(Validations!V$3:V$4002,Validations!V2456),0)</f>
        <v>0</v>
      </c>
      <c r="J2455" s="5">
        <f t="shared" ca="1" si="693"/>
        <v>0</v>
      </c>
      <c r="K2455" s="5">
        <f t="shared" ca="1" si="694"/>
        <v>0</v>
      </c>
      <c r="L2455" s="2">
        <f t="shared" ca="1" si="695"/>
        <v>1</v>
      </c>
      <c r="M2455" s="2">
        <f t="shared" ca="1" si="696"/>
        <v>1</v>
      </c>
      <c r="N2455" s="6">
        <f t="shared" ca="1" si="697"/>
        <v>1</v>
      </c>
      <c r="O2455" s="2">
        <f t="shared" ca="1" si="698"/>
        <v>1</v>
      </c>
      <c r="P2455" s="2">
        <f t="shared" ca="1" si="699"/>
        <v>1</v>
      </c>
      <c r="Q2455" s="2">
        <f t="shared" ca="1" si="700"/>
        <v>1</v>
      </c>
      <c r="R2455" s="2">
        <f t="shared" ca="1" si="701"/>
        <v>1</v>
      </c>
      <c r="S2455" s="7">
        <f ca="1">IF(NOT(L2455),SUMPRODUCT(SEARCH(MID(Validations!U2456,ROW(INDIRECT("1:"&amp;T2455)),1),"abcdefghijklmnopqrstuvwxyz1234567890-_. ")),0)</f>
        <v>0</v>
      </c>
      <c r="T2455" s="2">
        <f ca="1">LEN(Validations!U2456)</f>
        <v>0</v>
      </c>
      <c r="U2455" s="2">
        <f ca="1">LEN(Validations!W2456)</f>
        <v>0</v>
      </c>
      <c r="V2455" s="2">
        <f ca="1">LEN(Validations!X2456)</f>
        <v>0</v>
      </c>
      <c r="W2455" s="2">
        <f ca="1">LEN(Validations!Y2456)</f>
        <v>0</v>
      </c>
      <c r="X2455" s="2">
        <f ca="1">LEN(Validations!V2456)</f>
        <v>0</v>
      </c>
      <c r="Y2455" s="2">
        <f t="shared" ca="1" si="702"/>
        <v>0</v>
      </c>
      <c r="Z2455" s="2">
        <f t="shared" ca="1" si="703"/>
        <v>0</v>
      </c>
      <c r="AA2455" s="2">
        <f t="shared" ca="1" si="704"/>
        <v>0</v>
      </c>
      <c r="AB2455" s="2">
        <f t="shared" ca="1" si="692"/>
        <v>0</v>
      </c>
      <c r="AC2455" s="2">
        <f t="shared" ca="1" si="705"/>
        <v>0</v>
      </c>
      <c r="AD2455" s="2">
        <f t="shared" ca="1" si="706"/>
        <v>0</v>
      </c>
      <c r="AE2455" s="2">
        <f t="shared" ca="1" si="707"/>
        <v>0</v>
      </c>
      <c r="AF2455" s="2">
        <f t="shared" ca="1" si="708"/>
        <v>0</v>
      </c>
      <c r="AG2455" s="2">
        <f t="shared" ca="1" si="709"/>
        <v>0</v>
      </c>
    </row>
    <row r="2456" spans="1:33" x14ac:dyDescent="0.25">
      <c r="A2456" s="2">
        <v>1</v>
      </c>
      <c r="B2456" s="2">
        <v>0</v>
      </c>
      <c r="C2456" s="4" t="s">
        <v>7736</v>
      </c>
      <c r="D2456" s="4" t="s">
        <v>7735</v>
      </c>
      <c r="E2456" s="4" t="s">
        <v>7734</v>
      </c>
      <c r="F2456" s="4" t="s">
        <v>7733</v>
      </c>
      <c r="G2456" s="4" t="s">
        <v>7732</v>
      </c>
      <c r="H2456" s="5">
        <f ca="1">IF(NOT(L2456), COUNTIF(Validations!U$3:U$4002,Validations!U2457),0)</f>
        <v>0</v>
      </c>
      <c r="I2456" s="5">
        <f ca="1">IF(NOT(M2456), COUNTIF(Validations!V$3:V$4002,Validations!V2457),0)</f>
        <v>0</v>
      </c>
      <c r="J2456" s="5">
        <f t="shared" ca="1" si="693"/>
        <v>0</v>
      </c>
      <c r="K2456" s="5">
        <f t="shared" ca="1" si="694"/>
        <v>0</v>
      </c>
      <c r="L2456" s="2">
        <f t="shared" ca="1" si="695"/>
        <v>1</v>
      </c>
      <c r="M2456" s="2">
        <f t="shared" ca="1" si="696"/>
        <v>1</v>
      </c>
      <c r="N2456" s="6">
        <f t="shared" ca="1" si="697"/>
        <v>1</v>
      </c>
      <c r="O2456" s="2">
        <f t="shared" ca="1" si="698"/>
        <v>1</v>
      </c>
      <c r="P2456" s="2">
        <f t="shared" ca="1" si="699"/>
        <v>1</v>
      </c>
      <c r="Q2456" s="2">
        <f t="shared" ca="1" si="700"/>
        <v>1</v>
      </c>
      <c r="R2456" s="2">
        <f t="shared" ca="1" si="701"/>
        <v>1</v>
      </c>
      <c r="S2456" s="7">
        <f ca="1">IF(NOT(L2456),SUMPRODUCT(SEARCH(MID(Validations!U2457,ROW(INDIRECT("1:"&amp;T2456)),1),"abcdefghijklmnopqrstuvwxyz1234567890-_. ")),0)</f>
        <v>0</v>
      </c>
      <c r="T2456" s="2">
        <f ca="1">LEN(Validations!U2457)</f>
        <v>0</v>
      </c>
      <c r="U2456" s="2">
        <f ca="1">LEN(Validations!W2457)</f>
        <v>0</v>
      </c>
      <c r="V2456" s="2">
        <f ca="1">LEN(Validations!X2457)</f>
        <v>0</v>
      </c>
      <c r="W2456" s="2">
        <f ca="1">LEN(Validations!Y2457)</f>
        <v>0</v>
      </c>
      <c r="X2456" s="2">
        <f ca="1">LEN(Validations!V2457)</f>
        <v>0</v>
      </c>
      <c r="Y2456" s="2">
        <f t="shared" ca="1" si="702"/>
        <v>0</v>
      </c>
      <c r="Z2456" s="2">
        <f t="shared" ca="1" si="703"/>
        <v>0</v>
      </c>
      <c r="AA2456" s="2">
        <f t="shared" ca="1" si="704"/>
        <v>0</v>
      </c>
      <c r="AB2456" s="2">
        <f t="shared" ca="1" si="692"/>
        <v>0</v>
      </c>
      <c r="AC2456" s="2">
        <f t="shared" ca="1" si="705"/>
        <v>0</v>
      </c>
      <c r="AD2456" s="2">
        <f t="shared" ca="1" si="706"/>
        <v>0</v>
      </c>
      <c r="AE2456" s="2">
        <f t="shared" ca="1" si="707"/>
        <v>0</v>
      </c>
      <c r="AF2456" s="2">
        <f t="shared" ca="1" si="708"/>
        <v>0</v>
      </c>
      <c r="AG2456" s="2">
        <f t="shared" ca="1" si="709"/>
        <v>0</v>
      </c>
    </row>
    <row r="2457" spans="1:33" x14ac:dyDescent="0.25">
      <c r="A2457" s="2">
        <v>1</v>
      </c>
      <c r="B2457" s="2">
        <v>0</v>
      </c>
      <c r="C2457" s="4" t="s">
        <v>7731</v>
      </c>
      <c r="D2457" s="4" t="s">
        <v>7730</v>
      </c>
      <c r="E2457" s="4" t="s">
        <v>7729</v>
      </c>
      <c r="F2457" s="4" t="s">
        <v>7728</v>
      </c>
      <c r="G2457" s="4" t="s">
        <v>7727</v>
      </c>
      <c r="H2457" s="5">
        <f ca="1">IF(NOT(L2457), COUNTIF(Validations!U$3:U$4002,Validations!U2458),0)</f>
        <v>0</v>
      </c>
      <c r="I2457" s="5">
        <f ca="1">IF(NOT(M2457), COUNTIF(Validations!V$3:V$4002,Validations!V2458),0)</f>
        <v>0</v>
      </c>
      <c r="J2457" s="5">
        <f t="shared" ca="1" si="693"/>
        <v>0</v>
      </c>
      <c r="K2457" s="5">
        <f t="shared" ca="1" si="694"/>
        <v>0</v>
      </c>
      <c r="L2457" s="2">
        <f t="shared" ca="1" si="695"/>
        <v>1</v>
      </c>
      <c r="M2457" s="2">
        <f t="shared" ca="1" si="696"/>
        <v>1</v>
      </c>
      <c r="N2457" s="6">
        <f t="shared" ca="1" si="697"/>
        <v>1</v>
      </c>
      <c r="O2457" s="2">
        <f t="shared" ca="1" si="698"/>
        <v>1</v>
      </c>
      <c r="P2457" s="2">
        <f t="shared" ca="1" si="699"/>
        <v>1</v>
      </c>
      <c r="Q2457" s="2">
        <f t="shared" ca="1" si="700"/>
        <v>1</v>
      </c>
      <c r="R2457" s="2">
        <f t="shared" ca="1" si="701"/>
        <v>1</v>
      </c>
      <c r="S2457" s="7">
        <f ca="1">IF(NOT(L2457),SUMPRODUCT(SEARCH(MID(Validations!U2458,ROW(INDIRECT("1:"&amp;T2457)),1),"abcdefghijklmnopqrstuvwxyz1234567890-_. ")),0)</f>
        <v>0</v>
      </c>
      <c r="T2457" s="2">
        <f ca="1">LEN(Validations!U2458)</f>
        <v>0</v>
      </c>
      <c r="U2457" s="2">
        <f ca="1">LEN(Validations!W2458)</f>
        <v>0</v>
      </c>
      <c r="V2457" s="2">
        <f ca="1">LEN(Validations!X2458)</f>
        <v>0</v>
      </c>
      <c r="W2457" s="2">
        <f ca="1">LEN(Validations!Y2458)</f>
        <v>0</v>
      </c>
      <c r="X2457" s="2">
        <f ca="1">LEN(Validations!V2458)</f>
        <v>0</v>
      </c>
      <c r="Y2457" s="2">
        <f t="shared" ca="1" si="702"/>
        <v>0</v>
      </c>
      <c r="Z2457" s="2">
        <f t="shared" ca="1" si="703"/>
        <v>0</v>
      </c>
      <c r="AA2457" s="2">
        <f t="shared" ca="1" si="704"/>
        <v>0</v>
      </c>
      <c r="AB2457" s="2">
        <f t="shared" ca="1" si="692"/>
        <v>0</v>
      </c>
      <c r="AC2457" s="2">
        <f t="shared" ca="1" si="705"/>
        <v>0</v>
      </c>
      <c r="AD2457" s="2">
        <f t="shared" ca="1" si="706"/>
        <v>0</v>
      </c>
      <c r="AE2457" s="2">
        <f t="shared" ca="1" si="707"/>
        <v>0</v>
      </c>
      <c r="AF2457" s="2">
        <f t="shared" ca="1" si="708"/>
        <v>0</v>
      </c>
      <c r="AG2457" s="2">
        <f t="shared" ca="1" si="709"/>
        <v>0</v>
      </c>
    </row>
    <row r="2458" spans="1:33" x14ac:dyDescent="0.25">
      <c r="A2458" s="2">
        <v>1</v>
      </c>
      <c r="B2458" s="2">
        <v>0</v>
      </c>
      <c r="C2458" s="4" t="s">
        <v>7726</v>
      </c>
      <c r="D2458" s="4" t="s">
        <v>7725</v>
      </c>
      <c r="E2458" s="4" t="s">
        <v>7724</v>
      </c>
      <c r="F2458" s="4" t="s">
        <v>7723</v>
      </c>
      <c r="G2458" s="4" t="s">
        <v>7722</v>
      </c>
      <c r="H2458" s="5">
        <f ca="1">IF(NOT(L2458), COUNTIF(Validations!U$3:U$4002,Validations!U2459),0)</f>
        <v>0</v>
      </c>
      <c r="I2458" s="5">
        <f ca="1">IF(NOT(M2458), COUNTIF(Validations!V$3:V$4002,Validations!V2459),0)</f>
        <v>0</v>
      </c>
      <c r="J2458" s="5">
        <f t="shared" ca="1" si="693"/>
        <v>0</v>
      </c>
      <c r="K2458" s="5">
        <f t="shared" ca="1" si="694"/>
        <v>0</v>
      </c>
      <c r="L2458" s="2">
        <f t="shared" ca="1" si="695"/>
        <v>1</v>
      </c>
      <c r="M2458" s="2">
        <f t="shared" ca="1" si="696"/>
        <v>1</v>
      </c>
      <c r="N2458" s="6">
        <f t="shared" ca="1" si="697"/>
        <v>1</v>
      </c>
      <c r="O2458" s="2">
        <f t="shared" ca="1" si="698"/>
        <v>1</v>
      </c>
      <c r="P2458" s="2">
        <f t="shared" ca="1" si="699"/>
        <v>1</v>
      </c>
      <c r="Q2458" s="2">
        <f t="shared" ca="1" si="700"/>
        <v>1</v>
      </c>
      <c r="R2458" s="2">
        <f t="shared" ca="1" si="701"/>
        <v>1</v>
      </c>
      <c r="S2458" s="7">
        <f ca="1">IF(NOT(L2458),SUMPRODUCT(SEARCH(MID(Validations!U2459,ROW(INDIRECT("1:"&amp;T2458)),1),"abcdefghijklmnopqrstuvwxyz1234567890-_. ")),0)</f>
        <v>0</v>
      </c>
      <c r="T2458" s="2">
        <f ca="1">LEN(Validations!U2459)</f>
        <v>0</v>
      </c>
      <c r="U2458" s="2">
        <f ca="1">LEN(Validations!W2459)</f>
        <v>0</v>
      </c>
      <c r="V2458" s="2">
        <f ca="1">LEN(Validations!X2459)</f>
        <v>0</v>
      </c>
      <c r="W2458" s="2">
        <f ca="1">LEN(Validations!Y2459)</f>
        <v>0</v>
      </c>
      <c r="X2458" s="2">
        <f ca="1">LEN(Validations!V2459)</f>
        <v>0</v>
      </c>
      <c r="Y2458" s="2">
        <f t="shared" ca="1" si="702"/>
        <v>0</v>
      </c>
      <c r="Z2458" s="2">
        <f t="shared" ca="1" si="703"/>
        <v>0</v>
      </c>
      <c r="AA2458" s="2">
        <f t="shared" ca="1" si="704"/>
        <v>0</v>
      </c>
      <c r="AB2458" s="2">
        <f t="shared" ca="1" si="692"/>
        <v>0</v>
      </c>
      <c r="AC2458" s="2">
        <f t="shared" ca="1" si="705"/>
        <v>0</v>
      </c>
      <c r="AD2458" s="2">
        <f t="shared" ca="1" si="706"/>
        <v>0</v>
      </c>
      <c r="AE2458" s="2">
        <f t="shared" ca="1" si="707"/>
        <v>0</v>
      </c>
      <c r="AF2458" s="2">
        <f t="shared" ca="1" si="708"/>
        <v>0</v>
      </c>
      <c r="AG2458" s="2">
        <f t="shared" ca="1" si="709"/>
        <v>0</v>
      </c>
    </row>
    <row r="2459" spans="1:33" x14ac:dyDescent="0.25">
      <c r="A2459" s="2">
        <v>1</v>
      </c>
      <c r="B2459" s="2">
        <v>0</v>
      </c>
      <c r="C2459" s="4" t="s">
        <v>7721</v>
      </c>
      <c r="D2459" s="4" t="s">
        <v>7720</v>
      </c>
      <c r="E2459" s="4" t="s">
        <v>7719</v>
      </c>
      <c r="F2459" s="4" t="s">
        <v>7718</v>
      </c>
      <c r="G2459" s="4" t="s">
        <v>7717</v>
      </c>
      <c r="H2459" s="5">
        <f ca="1">IF(NOT(L2459), COUNTIF(Validations!U$3:U$4002,Validations!U2460),0)</f>
        <v>0</v>
      </c>
      <c r="I2459" s="5">
        <f ca="1">IF(NOT(M2459), COUNTIF(Validations!V$3:V$4002,Validations!V2460),0)</f>
        <v>0</v>
      </c>
      <c r="J2459" s="5">
        <f t="shared" ca="1" si="693"/>
        <v>0</v>
      </c>
      <c r="K2459" s="5">
        <f t="shared" ca="1" si="694"/>
        <v>0</v>
      </c>
      <c r="L2459" s="2">
        <f t="shared" ca="1" si="695"/>
        <v>1</v>
      </c>
      <c r="M2459" s="2">
        <f t="shared" ca="1" si="696"/>
        <v>1</v>
      </c>
      <c r="N2459" s="6">
        <f t="shared" ca="1" si="697"/>
        <v>1</v>
      </c>
      <c r="O2459" s="2">
        <f t="shared" ca="1" si="698"/>
        <v>1</v>
      </c>
      <c r="P2459" s="2">
        <f t="shared" ca="1" si="699"/>
        <v>1</v>
      </c>
      <c r="Q2459" s="2">
        <f t="shared" ca="1" si="700"/>
        <v>1</v>
      </c>
      <c r="R2459" s="2">
        <f t="shared" ca="1" si="701"/>
        <v>1</v>
      </c>
      <c r="S2459" s="7">
        <f ca="1">IF(NOT(L2459),SUMPRODUCT(SEARCH(MID(Validations!U2460,ROW(INDIRECT("1:"&amp;T2459)),1),"abcdefghijklmnopqrstuvwxyz1234567890-_. ")),0)</f>
        <v>0</v>
      </c>
      <c r="T2459" s="2">
        <f ca="1">LEN(Validations!U2460)</f>
        <v>0</v>
      </c>
      <c r="U2459" s="2">
        <f ca="1">LEN(Validations!W2460)</f>
        <v>0</v>
      </c>
      <c r="V2459" s="2">
        <f ca="1">LEN(Validations!X2460)</f>
        <v>0</v>
      </c>
      <c r="W2459" s="2">
        <f ca="1">LEN(Validations!Y2460)</f>
        <v>0</v>
      </c>
      <c r="X2459" s="2">
        <f ca="1">LEN(Validations!V2460)</f>
        <v>0</v>
      </c>
      <c r="Y2459" s="2">
        <f t="shared" ca="1" si="702"/>
        <v>0</v>
      </c>
      <c r="Z2459" s="2">
        <f t="shared" ca="1" si="703"/>
        <v>0</v>
      </c>
      <c r="AA2459" s="2">
        <f t="shared" ca="1" si="704"/>
        <v>0</v>
      </c>
      <c r="AB2459" s="2">
        <f t="shared" ca="1" si="692"/>
        <v>0</v>
      </c>
      <c r="AC2459" s="2">
        <f t="shared" ca="1" si="705"/>
        <v>0</v>
      </c>
      <c r="AD2459" s="2">
        <f t="shared" ca="1" si="706"/>
        <v>0</v>
      </c>
      <c r="AE2459" s="2">
        <f t="shared" ca="1" si="707"/>
        <v>0</v>
      </c>
      <c r="AF2459" s="2">
        <f t="shared" ca="1" si="708"/>
        <v>0</v>
      </c>
      <c r="AG2459" s="2">
        <f t="shared" ca="1" si="709"/>
        <v>0</v>
      </c>
    </row>
    <row r="2460" spans="1:33" x14ac:dyDescent="0.25">
      <c r="A2460" s="2">
        <v>1</v>
      </c>
      <c r="B2460" s="2">
        <v>0</v>
      </c>
      <c r="C2460" s="4" t="s">
        <v>7716</v>
      </c>
      <c r="D2460" s="4" t="s">
        <v>7715</v>
      </c>
      <c r="E2460" s="4" t="s">
        <v>7714</v>
      </c>
      <c r="F2460" s="4" t="s">
        <v>7713</v>
      </c>
      <c r="G2460" s="4" t="s">
        <v>7712</v>
      </c>
      <c r="H2460" s="5">
        <f ca="1">IF(NOT(L2460), COUNTIF(Validations!U$3:U$4002,Validations!U2461),0)</f>
        <v>0</v>
      </c>
      <c r="I2460" s="5">
        <f ca="1">IF(NOT(M2460), COUNTIF(Validations!V$3:V$4002,Validations!V2461),0)</f>
        <v>0</v>
      </c>
      <c r="J2460" s="5">
        <f t="shared" ca="1" si="693"/>
        <v>0</v>
      </c>
      <c r="K2460" s="5">
        <f t="shared" ca="1" si="694"/>
        <v>0</v>
      </c>
      <c r="L2460" s="2">
        <f t="shared" ca="1" si="695"/>
        <v>1</v>
      </c>
      <c r="M2460" s="2">
        <f t="shared" ca="1" si="696"/>
        <v>1</v>
      </c>
      <c r="N2460" s="6">
        <f t="shared" ca="1" si="697"/>
        <v>1</v>
      </c>
      <c r="O2460" s="2">
        <f t="shared" ca="1" si="698"/>
        <v>1</v>
      </c>
      <c r="P2460" s="2">
        <f t="shared" ca="1" si="699"/>
        <v>1</v>
      </c>
      <c r="Q2460" s="2">
        <f t="shared" ca="1" si="700"/>
        <v>1</v>
      </c>
      <c r="R2460" s="2">
        <f t="shared" ca="1" si="701"/>
        <v>1</v>
      </c>
      <c r="S2460" s="7">
        <f ca="1">IF(NOT(L2460),SUMPRODUCT(SEARCH(MID(Validations!U2461,ROW(INDIRECT("1:"&amp;T2460)),1),"abcdefghijklmnopqrstuvwxyz1234567890-_. ")),0)</f>
        <v>0</v>
      </c>
      <c r="T2460" s="2">
        <f ca="1">LEN(Validations!U2461)</f>
        <v>0</v>
      </c>
      <c r="U2460" s="2">
        <f ca="1">LEN(Validations!W2461)</f>
        <v>0</v>
      </c>
      <c r="V2460" s="2">
        <f ca="1">LEN(Validations!X2461)</f>
        <v>0</v>
      </c>
      <c r="W2460" s="2">
        <f ca="1">LEN(Validations!Y2461)</f>
        <v>0</v>
      </c>
      <c r="X2460" s="2">
        <f ca="1">LEN(Validations!V2461)</f>
        <v>0</v>
      </c>
      <c r="Y2460" s="2">
        <f t="shared" ca="1" si="702"/>
        <v>0</v>
      </c>
      <c r="Z2460" s="2">
        <f t="shared" ca="1" si="703"/>
        <v>0</v>
      </c>
      <c r="AA2460" s="2">
        <f t="shared" ca="1" si="704"/>
        <v>0</v>
      </c>
      <c r="AB2460" s="2">
        <f t="shared" ca="1" si="692"/>
        <v>0</v>
      </c>
      <c r="AC2460" s="2">
        <f t="shared" ca="1" si="705"/>
        <v>0</v>
      </c>
      <c r="AD2460" s="2">
        <f t="shared" ca="1" si="706"/>
        <v>0</v>
      </c>
      <c r="AE2460" s="2">
        <f t="shared" ca="1" si="707"/>
        <v>0</v>
      </c>
      <c r="AF2460" s="2">
        <f t="shared" ca="1" si="708"/>
        <v>0</v>
      </c>
      <c r="AG2460" s="2">
        <f t="shared" ca="1" si="709"/>
        <v>0</v>
      </c>
    </row>
    <row r="2461" spans="1:33" x14ac:dyDescent="0.25">
      <c r="A2461" s="2">
        <v>1</v>
      </c>
      <c r="B2461" s="2">
        <v>0</v>
      </c>
      <c r="C2461" s="4" t="s">
        <v>7711</v>
      </c>
      <c r="D2461" s="4" t="s">
        <v>7710</v>
      </c>
      <c r="E2461" s="4" t="s">
        <v>7709</v>
      </c>
      <c r="F2461" s="4" t="s">
        <v>7708</v>
      </c>
      <c r="G2461" s="4" t="s">
        <v>7707</v>
      </c>
      <c r="H2461" s="5">
        <f ca="1">IF(NOT(L2461), COUNTIF(Validations!U$3:U$4002,Validations!U2462),0)</f>
        <v>0</v>
      </c>
      <c r="I2461" s="5">
        <f ca="1">IF(NOT(M2461), COUNTIF(Validations!V$3:V$4002,Validations!V2462),0)</f>
        <v>0</v>
      </c>
      <c r="J2461" s="5">
        <f t="shared" ca="1" si="693"/>
        <v>0</v>
      </c>
      <c r="K2461" s="5">
        <f t="shared" ca="1" si="694"/>
        <v>0</v>
      </c>
      <c r="L2461" s="2">
        <f t="shared" ca="1" si="695"/>
        <v>1</v>
      </c>
      <c r="M2461" s="2">
        <f t="shared" ca="1" si="696"/>
        <v>1</v>
      </c>
      <c r="N2461" s="6">
        <f t="shared" ca="1" si="697"/>
        <v>1</v>
      </c>
      <c r="O2461" s="2">
        <f t="shared" ca="1" si="698"/>
        <v>1</v>
      </c>
      <c r="P2461" s="2">
        <f t="shared" ca="1" si="699"/>
        <v>1</v>
      </c>
      <c r="Q2461" s="2">
        <f t="shared" ca="1" si="700"/>
        <v>1</v>
      </c>
      <c r="R2461" s="2">
        <f t="shared" ca="1" si="701"/>
        <v>1</v>
      </c>
      <c r="S2461" s="7">
        <f ca="1">IF(NOT(L2461),SUMPRODUCT(SEARCH(MID(Validations!U2462,ROW(INDIRECT("1:"&amp;T2461)),1),"abcdefghijklmnopqrstuvwxyz1234567890-_. ")),0)</f>
        <v>0</v>
      </c>
      <c r="T2461" s="2">
        <f ca="1">LEN(Validations!U2462)</f>
        <v>0</v>
      </c>
      <c r="U2461" s="2">
        <f ca="1">LEN(Validations!W2462)</f>
        <v>0</v>
      </c>
      <c r="V2461" s="2">
        <f ca="1">LEN(Validations!X2462)</f>
        <v>0</v>
      </c>
      <c r="W2461" s="2">
        <f ca="1">LEN(Validations!Y2462)</f>
        <v>0</v>
      </c>
      <c r="X2461" s="2">
        <f ca="1">LEN(Validations!V2462)</f>
        <v>0</v>
      </c>
      <c r="Y2461" s="2">
        <f t="shared" ca="1" si="702"/>
        <v>0</v>
      </c>
      <c r="Z2461" s="2">
        <f t="shared" ca="1" si="703"/>
        <v>0</v>
      </c>
      <c r="AA2461" s="2">
        <f t="shared" ca="1" si="704"/>
        <v>0</v>
      </c>
      <c r="AB2461" s="2">
        <f t="shared" ca="1" si="692"/>
        <v>0</v>
      </c>
      <c r="AC2461" s="2">
        <f t="shared" ca="1" si="705"/>
        <v>0</v>
      </c>
      <c r="AD2461" s="2">
        <f t="shared" ca="1" si="706"/>
        <v>0</v>
      </c>
      <c r="AE2461" s="2">
        <f t="shared" ca="1" si="707"/>
        <v>0</v>
      </c>
      <c r="AF2461" s="2">
        <f t="shared" ca="1" si="708"/>
        <v>0</v>
      </c>
      <c r="AG2461" s="2">
        <f t="shared" ca="1" si="709"/>
        <v>0</v>
      </c>
    </row>
    <row r="2462" spans="1:33" x14ac:dyDescent="0.25">
      <c r="A2462" s="2">
        <v>1</v>
      </c>
      <c r="B2462" s="2">
        <v>0</v>
      </c>
      <c r="C2462" s="4" t="s">
        <v>7706</v>
      </c>
      <c r="D2462" s="4" t="s">
        <v>7705</v>
      </c>
      <c r="E2462" s="4" t="s">
        <v>7704</v>
      </c>
      <c r="F2462" s="4" t="s">
        <v>7703</v>
      </c>
      <c r="G2462" s="4" t="s">
        <v>7702</v>
      </c>
      <c r="H2462" s="5">
        <f ca="1">IF(NOT(L2462), COUNTIF(Validations!U$3:U$4002,Validations!U2463),0)</f>
        <v>0</v>
      </c>
      <c r="I2462" s="5">
        <f ca="1">IF(NOT(M2462), COUNTIF(Validations!V$3:V$4002,Validations!V2463),0)</f>
        <v>0</v>
      </c>
      <c r="J2462" s="5">
        <f t="shared" ca="1" si="693"/>
        <v>0</v>
      </c>
      <c r="K2462" s="5">
        <f t="shared" ca="1" si="694"/>
        <v>0</v>
      </c>
      <c r="L2462" s="2">
        <f t="shared" ca="1" si="695"/>
        <v>1</v>
      </c>
      <c r="M2462" s="2">
        <f t="shared" ca="1" si="696"/>
        <v>1</v>
      </c>
      <c r="N2462" s="6">
        <f t="shared" ca="1" si="697"/>
        <v>1</v>
      </c>
      <c r="O2462" s="2">
        <f t="shared" ca="1" si="698"/>
        <v>1</v>
      </c>
      <c r="P2462" s="2">
        <f t="shared" ca="1" si="699"/>
        <v>1</v>
      </c>
      <c r="Q2462" s="2">
        <f t="shared" ca="1" si="700"/>
        <v>1</v>
      </c>
      <c r="R2462" s="2">
        <f t="shared" ca="1" si="701"/>
        <v>1</v>
      </c>
      <c r="S2462" s="7">
        <f ca="1">IF(NOT(L2462),SUMPRODUCT(SEARCH(MID(Validations!U2463,ROW(INDIRECT("1:"&amp;T2462)),1),"abcdefghijklmnopqrstuvwxyz1234567890-_. ")),0)</f>
        <v>0</v>
      </c>
      <c r="T2462" s="2">
        <f ca="1">LEN(Validations!U2463)</f>
        <v>0</v>
      </c>
      <c r="U2462" s="2">
        <f ca="1">LEN(Validations!W2463)</f>
        <v>0</v>
      </c>
      <c r="V2462" s="2">
        <f ca="1">LEN(Validations!X2463)</f>
        <v>0</v>
      </c>
      <c r="W2462" s="2">
        <f ca="1">LEN(Validations!Y2463)</f>
        <v>0</v>
      </c>
      <c r="X2462" s="2">
        <f ca="1">LEN(Validations!V2463)</f>
        <v>0</v>
      </c>
      <c r="Y2462" s="2">
        <f t="shared" ca="1" si="702"/>
        <v>0</v>
      </c>
      <c r="Z2462" s="2">
        <f t="shared" ca="1" si="703"/>
        <v>0</v>
      </c>
      <c r="AA2462" s="2">
        <f t="shared" ca="1" si="704"/>
        <v>0</v>
      </c>
      <c r="AB2462" s="2">
        <f t="shared" ca="1" si="692"/>
        <v>0</v>
      </c>
      <c r="AC2462" s="2">
        <f t="shared" ca="1" si="705"/>
        <v>0</v>
      </c>
      <c r="AD2462" s="2">
        <f t="shared" ca="1" si="706"/>
        <v>0</v>
      </c>
      <c r="AE2462" s="2">
        <f t="shared" ca="1" si="707"/>
        <v>0</v>
      </c>
      <c r="AF2462" s="2">
        <f t="shared" ca="1" si="708"/>
        <v>0</v>
      </c>
      <c r="AG2462" s="2">
        <f t="shared" ca="1" si="709"/>
        <v>0</v>
      </c>
    </row>
    <row r="2463" spans="1:33" x14ac:dyDescent="0.25">
      <c r="A2463" s="2">
        <v>1</v>
      </c>
      <c r="B2463" s="2">
        <v>0</v>
      </c>
      <c r="C2463" s="4" t="s">
        <v>7701</v>
      </c>
      <c r="D2463" s="4" t="s">
        <v>7700</v>
      </c>
      <c r="E2463" s="4" t="s">
        <v>7699</v>
      </c>
      <c r="F2463" s="4" t="s">
        <v>7698</v>
      </c>
      <c r="G2463" s="4" t="s">
        <v>7697</v>
      </c>
      <c r="H2463" s="5">
        <f ca="1">IF(NOT(L2463), COUNTIF(Validations!U$3:U$4002,Validations!U2464),0)</f>
        <v>0</v>
      </c>
      <c r="I2463" s="5">
        <f ca="1">IF(NOT(M2463), COUNTIF(Validations!V$3:V$4002,Validations!V2464),0)</f>
        <v>0</v>
      </c>
      <c r="J2463" s="5">
        <f t="shared" ca="1" si="693"/>
        <v>0</v>
      </c>
      <c r="K2463" s="5">
        <f t="shared" ca="1" si="694"/>
        <v>0</v>
      </c>
      <c r="L2463" s="2">
        <f t="shared" ca="1" si="695"/>
        <v>1</v>
      </c>
      <c r="M2463" s="2">
        <f t="shared" ca="1" si="696"/>
        <v>1</v>
      </c>
      <c r="N2463" s="6">
        <f t="shared" ca="1" si="697"/>
        <v>1</v>
      </c>
      <c r="O2463" s="2">
        <f t="shared" ca="1" si="698"/>
        <v>1</v>
      </c>
      <c r="P2463" s="2">
        <f t="shared" ca="1" si="699"/>
        <v>1</v>
      </c>
      <c r="Q2463" s="2">
        <f t="shared" ca="1" si="700"/>
        <v>1</v>
      </c>
      <c r="R2463" s="2">
        <f t="shared" ca="1" si="701"/>
        <v>1</v>
      </c>
      <c r="S2463" s="7">
        <f ca="1">IF(NOT(L2463),SUMPRODUCT(SEARCH(MID(Validations!U2464,ROW(INDIRECT("1:"&amp;T2463)),1),"abcdefghijklmnopqrstuvwxyz1234567890-_. ")),0)</f>
        <v>0</v>
      </c>
      <c r="T2463" s="2">
        <f ca="1">LEN(Validations!U2464)</f>
        <v>0</v>
      </c>
      <c r="U2463" s="2">
        <f ca="1">LEN(Validations!W2464)</f>
        <v>0</v>
      </c>
      <c r="V2463" s="2">
        <f ca="1">LEN(Validations!X2464)</f>
        <v>0</v>
      </c>
      <c r="W2463" s="2">
        <f ca="1">LEN(Validations!Y2464)</f>
        <v>0</v>
      </c>
      <c r="X2463" s="2">
        <f ca="1">LEN(Validations!V2464)</f>
        <v>0</v>
      </c>
      <c r="Y2463" s="2">
        <f t="shared" ca="1" si="702"/>
        <v>0</v>
      </c>
      <c r="Z2463" s="2">
        <f t="shared" ca="1" si="703"/>
        <v>0</v>
      </c>
      <c r="AA2463" s="2">
        <f t="shared" ca="1" si="704"/>
        <v>0</v>
      </c>
      <c r="AB2463" s="2">
        <f t="shared" ca="1" si="692"/>
        <v>0</v>
      </c>
      <c r="AC2463" s="2">
        <f t="shared" ca="1" si="705"/>
        <v>0</v>
      </c>
      <c r="AD2463" s="2">
        <f t="shared" ca="1" si="706"/>
        <v>0</v>
      </c>
      <c r="AE2463" s="2">
        <f t="shared" ca="1" si="707"/>
        <v>0</v>
      </c>
      <c r="AF2463" s="2">
        <f t="shared" ca="1" si="708"/>
        <v>0</v>
      </c>
      <c r="AG2463" s="2">
        <f t="shared" ca="1" si="709"/>
        <v>0</v>
      </c>
    </row>
    <row r="2464" spans="1:33" x14ac:dyDescent="0.25">
      <c r="A2464" s="2">
        <v>1</v>
      </c>
      <c r="B2464" s="2">
        <v>0</v>
      </c>
      <c r="C2464" s="4" t="s">
        <v>7696</v>
      </c>
      <c r="D2464" s="4" t="s">
        <v>7695</v>
      </c>
      <c r="E2464" s="4" t="s">
        <v>7694</v>
      </c>
      <c r="F2464" s="4" t="s">
        <v>7693</v>
      </c>
      <c r="G2464" s="4" t="s">
        <v>7692</v>
      </c>
      <c r="H2464" s="5">
        <f ca="1">IF(NOT(L2464), COUNTIF(Validations!U$3:U$4002,Validations!U2465),0)</f>
        <v>0</v>
      </c>
      <c r="I2464" s="5">
        <f ca="1">IF(NOT(M2464), COUNTIF(Validations!V$3:V$4002,Validations!V2465),0)</f>
        <v>0</v>
      </c>
      <c r="J2464" s="5">
        <f t="shared" ca="1" si="693"/>
        <v>0</v>
      </c>
      <c r="K2464" s="5">
        <f t="shared" ca="1" si="694"/>
        <v>0</v>
      </c>
      <c r="L2464" s="2">
        <f t="shared" ca="1" si="695"/>
        <v>1</v>
      </c>
      <c r="M2464" s="2">
        <f t="shared" ca="1" si="696"/>
        <v>1</v>
      </c>
      <c r="N2464" s="6">
        <f t="shared" ca="1" si="697"/>
        <v>1</v>
      </c>
      <c r="O2464" s="2">
        <f t="shared" ca="1" si="698"/>
        <v>1</v>
      </c>
      <c r="P2464" s="2">
        <f t="shared" ca="1" si="699"/>
        <v>1</v>
      </c>
      <c r="Q2464" s="2">
        <f t="shared" ca="1" si="700"/>
        <v>1</v>
      </c>
      <c r="R2464" s="2">
        <f t="shared" ca="1" si="701"/>
        <v>1</v>
      </c>
      <c r="S2464" s="7">
        <f ca="1">IF(NOT(L2464),SUMPRODUCT(SEARCH(MID(Validations!U2465,ROW(INDIRECT("1:"&amp;T2464)),1),"abcdefghijklmnopqrstuvwxyz1234567890-_. ")),0)</f>
        <v>0</v>
      </c>
      <c r="T2464" s="2">
        <f ca="1">LEN(Validations!U2465)</f>
        <v>0</v>
      </c>
      <c r="U2464" s="2">
        <f ca="1">LEN(Validations!W2465)</f>
        <v>0</v>
      </c>
      <c r="V2464" s="2">
        <f ca="1">LEN(Validations!X2465)</f>
        <v>0</v>
      </c>
      <c r="W2464" s="2">
        <f ca="1">LEN(Validations!Y2465)</f>
        <v>0</v>
      </c>
      <c r="X2464" s="2">
        <f ca="1">LEN(Validations!V2465)</f>
        <v>0</v>
      </c>
      <c r="Y2464" s="2">
        <f t="shared" ca="1" si="702"/>
        <v>0</v>
      </c>
      <c r="Z2464" s="2">
        <f t="shared" ca="1" si="703"/>
        <v>0</v>
      </c>
      <c r="AA2464" s="2">
        <f t="shared" ca="1" si="704"/>
        <v>0</v>
      </c>
      <c r="AB2464" s="2">
        <f t="shared" ca="1" si="692"/>
        <v>0</v>
      </c>
      <c r="AC2464" s="2">
        <f t="shared" ca="1" si="705"/>
        <v>0</v>
      </c>
      <c r="AD2464" s="2">
        <f t="shared" ca="1" si="706"/>
        <v>0</v>
      </c>
      <c r="AE2464" s="2">
        <f t="shared" ca="1" si="707"/>
        <v>0</v>
      </c>
      <c r="AF2464" s="2">
        <f t="shared" ca="1" si="708"/>
        <v>0</v>
      </c>
      <c r="AG2464" s="2">
        <f t="shared" ca="1" si="709"/>
        <v>0</v>
      </c>
    </row>
    <row r="2465" spans="1:33" x14ac:dyDescent="0.25">
      <c r="A2465" s="2">
        <v>1</v>
      </c>
      <c r="B2465" s="2">
        <v>0</v>
      </c>
      <c r="C2465" s="4" t="s">
        <v>7691</v>
      </c>
      <c r="D2465" s="4" t="s">
        <v>7690</v>
      </c>
      <c r="E2465" s="4" t="s">
        <v>7689</v>
      </c>
      <c r="F2465" s="4" t="s">
        <v>7688</v>
      </c>
      <c r="G2465" s="4" t="s">
        <v>7687</v>
      </c>
      <c r="H2465" s="5">
        <f ca="1">IF(NOT(L2465), COUNTIF(Validations!U$3:U$4002,Validations!U2466),0)</f>
        <v>0</v>
      </c>
      <c r="I2465" s="5">
        <f ca="1">IF(NOT(M2465), COUNTIF(Validations!V$3:V$4002,Validations!V2466),0)</f>
        <v>0</v>
      </c>
      <c r="J2465" s="5">
        <f t="shared" ca="1" si="693"/>
        <v>0</v>
      </c>
      <c r="K2465" s="5">
        <f t="shared" ca="1" si="694"/>
        <v>0</v>
      </c>
      <c r="L2465" s="2">
        <f t="shared" ca="1" si="695"/>
        <v>1</v>
      </c>
      <c r="M2465" s="2">
        <f t="shared" ca="1" si="696"/>
        <v>1</v>
      </c>
      <c r="N2465" s="6">
        <f t="shared" ca="1" si="697"/>
        <v>1</v>
      </c>
      <c r="O2465" s="2">
        <f t="shared" ca="1" si="698"/>
        <v>1</v>
      </c>
      <c r="P2465" s="2">
        <f t="shared" ca="1" si="699"/>
        <v>1</v>
      </c>
      <c r="Q2465" s="2">
        <f t="shared" ca="1" si="700"/>
        <v>1</v>
      </c>
      <c r="R2465" s="2">
        <f t="shared" ca="1" si="701"/>
        <v>1</v>
      </c>
      <c r="S2465" s="7">
        <f ca="1">IF(NOT(L2465),SUMPRODUCT(SEARCH(MID(Validations!U2466,ROW(INDIRECT("1:"&amp;T2465)),1),"abcdefghijklmnopqrstuvwxyz1234567890-_. ")),0)</f>
        <v>0</v>
      </c>
      <c r="T2465" s="2">
        <f ca="1">LEN(Validations!U2466)</f>
        <v>0</v>
      </c>
      <c r="U2465" s="2">
        <f ca="1">LEN(Validations!W2466)</f>
        <v>0</v>
      </c>
      <c r="V2465" s="2">
        <f ca="1">LEN(Validations!X2466)</f>
        <v>0</v>
      </c>
      <c r="W2465" s="2">
        <f ca="1">LEN(Validations!Y2466)</f>
        <v>0</v>
      </c>
      <c r="X2465" s="2">
        <f ca="1">LEN(Validations!V2466)</f>
        <v>0</v>
      </c>
      <c r="Y2465" s="2">
        <f t="shared" ca="1" si="702"/>
        <v>0</v>
      </c>
      <c r="Z2465" s="2">
        <f t="shared" ca="1" si="703"/>
        <v>0</v>
      </c>
      <c r="AA2465" s="2">
        <f t="shared" ca="1" si="704"/>
        <v>0</v>
      </c>
      <c r="AB2465" s="2">
        <f t="shared" ca="1" si="692"/>
        <v>0</v>
      </c>
      <c r="AC2465" s="2">
        <f t="shared" ca="1" si="705"/>
        <v>0</v>
      </c>
      <c r="AD2465" s="2">
        <f t="shared" ca="1" si="706"/>
        <v>0</v>
      </c>
      <c r="AE2465" s="2">
        <f t="shared" ca="1" si="707"/>
        <v>0</v>
      </c>
      <c r="AF2465" s="2">
        <f t="shared" ca="1" si="708"/>
        <v>0</v>
      </c>
      <c r="AG2465" s="2">
        <f t="shared" ca="1" si="709"/>
        <v>0</v>
      </c>
    </row>
    <row r="2466" spans="1:33" x14ac:dyDescent="0.25">
      <c r="A2466" s="2">
        <v>1</v>
      </c>
      <c r="B2466" s="2">
        <v>0</v>
      </c>
      <c r="C2466" s="4" t="s">
        <v>7686</v>
      </c>
      <c r="D2466" s="4" t="s">
        <v>7685</v>
      </c>
      <c r="E2466" s="4" t="s">
        <v>7684</v>
      </c>
      <c r="F2466" s="4" t="s">
        <v>7683</v>
      </c>
      <c r="G2466" s="4" t="s">
        <v>7682</v>
      </c>
      <c r="H2466" s="5">
        <f ca="1">IF(NOT(L2466), COUNTIF(Validations!U$3:U$4002,Validations!U2467),0)</f>
        <v>0</v>
      </c>
      <c r="I2466" s="5">
        <f ca="1">IF(NOT(M2466), COUNTIF(Validations!V$3:V$4002,Validations!V2467),0)</f>
        <v>0</v>
      </c>
      <c r="J2466" s="5">
        <f t="shared" ca="1" si="693"/>
        <v>0</v>
      </c>
      <c r="K2466" s="5">
        <f t="shared" ca="1" si="694"/>
        <v>0</v>
      </c>
      <c r="L2466" s="2">
        <f t="shared" ca="1" si="695"/>
        <v>1</v>
      </c>
      <c r="M2466" s="2">
        <f t="shared" ca="1" si="696"/>
        <v>1</v>
      </c>
      <c r="N2466" s="6">
        <f t="shared" ca="1" si="697"/>
        <v>1</v>
      </c>
      <c r="O2466" s="2">
        <f t="shared" ca="1" si="698"/>
        <v>1</v>
      </c>
      <c r="P2466" s="2">
        <f t="shared" ca="1" si="699"/>
        <v>1</v>
      </c>
      <c r="Q2466" s="2">
        <f t="shared" ca="1" si="700"/>
        <v>1</v>
      </c>
      <c r="R2466" s="2">
        <f t="shared" ca="1" si="701"/>
        <v>1</v>
      </c>
      <c r="S2466" s="7">
        <f ca="1">IF(NOT(L2466),SUMPRODUCT(SEARCH(MID(Validations!U2467,ROW(INDIRECT("1:"&amp;T2466)),1),"abcdefghijklmnopqrstuvwxyz1234567890-_. ")),0)</f>
        <v>0</v>
      </c>
      <c r="T2466" s="2">
        <f ca="1">LEN(Validations!U2467)</f>
        <v>0</v>
      </c>
      <c r="U2466" s="2">
        <f ca="1">LEN(Validations!W2467)</f>
        <v>0</v>
      </c>
      <c r="V2466" s="2">
        <f ca="1">LEN(Validations!X2467)</f>
        <v>0</v>
      </c>
      <c r="W2466" s="2">
        <f ca="1">LEN(Validations!Y2467)</f>
        <v>0</v>
      </c>
      <c r="X2466" s="2">
        <f ca="1">LEN(Validations!V2467)</f>
        <v>0</v>
      </c>
      <c r="Y2466" s="2">
        <f t="shared" ca="1" si="702"/>
        <v>0</v>
      </c>
      <c r="Z2466" s="2">
        <f t="shared" ca="1" si="703"/>
        <v>0</v>
      </c>
      <c r="AA2466" s="2">
        <f t="shared" ca="1" si="704"/>
        <v>0</v>
      </c>
      <c r="AB2466" s="2">
        <f t="shared" ca="1" si="692"/>
        <v>0</v>
      </c>
      <c r="AC2466" s="2">
        <f t="shared" ca="1" si="705"/>
        <v>0</v>
      </c>
      <c r="AD2466" s="2">
        <f t="shared" ca="1" si="706"/>
        <v>0</v>
      </c>
      <c r="AE2466" s="2">
        <f t="shared" ca="1" si="707"/>
        <v>0</v>
      </c>
      <c r="AF2466" s="2">
        <f t="shared" ca="1" si="708"/>
        <v>0</v>
      </c>
      <c r="AG2466" s="2">
        <f t="shared" ca="1" si="709"/>
        <v>0</v>
      </c>
    </row>
    <row r="2467" spans="1:33" x14ac:dyDescent="0.25">
      <c r="A2467" s="2">
        <v>1</v>
      </c>
      <c r="B2467" s="2">
        <v>0</v>
      </c>
      <c r="C2467" s="4" t="s">
        <v>7681</v>
      </c>
      <c r="D2467" s="4" t="s">
        <v>7680</v>
      </c>
      <c r="E2467" s="4" t="s">
        <v>7679</v>
      </c>
      <c r="F2467" s="4" t="s">
        <v>7678</v>
      </c>
      <c r="G2467" s="4" t="s">
        <v>7677</v>
      </c>
      <c r="H2467" s="5">
        <f ca="1">IF(NOT(L2467), COUNTIF(Validations!U$3:U$4002,Validations!U2468),0)</f>
        <v>0</v>
      </c>
      <c r="I2467" s="5">
        <f ca="1">IF(NOT(M2467), COUNTIF(Validations!V$3:V$4002,Validations!V2468),0)</f>
        <v>0</v>
      </c>
      <c r="J2467" s="5">
        <f t="shared" ca="1" si="693"/>
        <v>0</v>
      </c>
      <c r="K2467" s="5">
        <f t="shared" ca="1" si="694"/>
        <v>0</v>
      </c>
      <c r="L2467" s="2">
        <f t="shared" ca="1" si="695"/>
        <v>1</v>
      </c>
      <c r="M2467" s="2">
        <f t="shared" ca="1" si="696"/>
        <v>1</v>
      </c>
      <c r="N2467" s="6">
        <f t="shared" ca="1" si="697"/>
        <v>1</v>
      </c>
      <c r="O2467" s="2">
        <f t="shared" ca="1" si="698"/>
        <v>1</v>
      </c>
      <c r="P2467" s="2">
        <f t="shared" ca="1" si="699"/>
        <v>1</v>
      </c>
      <c r="Q2467" s="2">
        <f t="shared" ca="1" si="700"/>
        <v>1</v>
      </c>
      <c r="R2467" s="2">
        <f t="shared" ca="1" si="701"/>
        <v>1</v>
      </c>
      <c r="S2467" s="7">
        <f ca="1">IF(NOT(L2467),SUMPRODUCT(SEARCH(MID(Validations!U2468,ROW(INDIRECT("1:"&amp;T2467)),1),"abcdefghijklmnopqrstuvwxyz1234567890-_. ")),0)</f>
        <v>0</v>
      </c>
      <c r="T2467" s="2">
        <f ca="1">LEN(Validations!U2468)</f>
        <v>0</v>
      </c>
      <c r="U2467" s="2">
        <f ca="1">LEN(Validations!W2468)</f>
        <v>0</v>
      </c>
      <c r="V2467" s="2">
        <f ca="1">LEN(Validations!X2468)</f>
        <v>0</v>
      </c>
      <c r="W2467" s="2">
        <f ca="1">LEN(Validations!Y2468)</f>
        <v>0</v>
      </c>
      <c r="X2467" s="2">
        <f ca="1">LEN(Validations!V2468)</f>
        <v>0</v>
      </c>
      <c r="Y2467" s="2">
        <f t="shared" ca="1" si="702"/>
        <v>0</v>
      </c>
      <c r="Z2467" s="2">
        <f t="shared" ca="1" si="703"/>
        <v>0</v>
      </c>
      <c r="AA2467" s="2">
        <f t="shared" ca="1" si="704"/>
        <v>0</v>
      </c>
      <c r="AB2467" s="2">
        <f t="shared" ca="1" si="692"/>
        <v>0</v>
      </c>
      <c r="AC2467" s="2">
        <f t="shared" ca="1" si="705"/>
        <v>0</v>
      </c>
      <c r="AD2467" s="2">
        <f t="shared" ca="1" si="706"/>
        <v>0</v>
      </c>
      <c r="AE2467" s="2">
        <f t="shared" ca="1" si="707"/>
        <v>0</v>
      </c>
      <c r="AF2467" s="2">
        <f t="shared" ca="1" si="708"/>
        <v>0</v>
      </c>
      <c r="AG2467" s="2">
        <f t="shared" ca="1" si="709"/>
        <v>0</v>
      </c>
    </row>
    <row r="2468" spans="1:33" x14ac:dyDescent="0.25">
      <c r="A2468" s="2">
        <v>1</v>
      </c>
      <c r="B2468" s="2">
        <v>0</v>
      </c>
      <c r="C2468" s="4" t="s">
        <v>7676</v>
      </c>
      <c r="D2468" s="4" t="s">
        <v>7675</v>
      </c>
      <c r="E2468" s="4" t="s">
        <v>7674</v>
      </c>
      <c r="F2468" s="4" t="s">
        <v>7673</v>
      </c>
      <c r="G2468" s="4" t="s">
        <v>7672</v>
      </c>
      <c r="H2468" s="5">
        <f ca="1">IF(NOT(L2468), COUNTIF(Validations!U$3:U$4002,Validations!U2469),0)</f>
        <v>0</v>
      </c>
      <c r="I2468" s="5">
        <f ca="1">IF(NOT(M2468), COUNTIF(Validations!V$3:V$4002,Validations!V2469),0)</f>
        <v>0</v>
      </c>
      <c r="J2468" s="5">
        <f t="shared" ca="1" si="693"/>
        <v>0</v>
      </c>
      <c r="K2468" s="5">
        <f t="shared" ca="1" si="694"/>
        <v>0</v>
      </c>
      <c r="L2468" s="2">
        <f t="shared" ca="1" si="695"/>
        <v>1</v>
      </c>
      <c r="M2468" s="2">
        <f t="shared" ca="1" si="696"/>
        <v>1</v>
      </c>
      <c r="N2468" s="6">
        <f t="shared" ca="1" si="697"/>
        <v>1</v>
      </c>
      <c r="O2468" s="2">
        <f t="shared" ca="1" si="698"/>
        <v>1</v>
      </c>
      <c r="P2468" s="2">
        <f t="shared" ca="1" si="699"/>
        <v>1</v>
      </c>
      <c r="Q2468" s="2">
        <f t="shared" ca="1" si="700"/>
        <v>1</v>
      </c>
      <c r="R2468" s="2">
        <f t="shared" ca="1" si="701"/>
        <v>1</v>
      </c>
      <c r="S2468" s="7">
        <f ca="1">IF(NOT(L2468),SUMPRODUCT(SEARCH(MID(Validations!U2469,ROW(INDIRECT("1:"&amp;T2468)),1),"abcdefghijklmnopqrstuvwxyz1234567890-_. ")),0)</f>
        <v>0</v>
      </c>
      <c r="T2468" s="2">
        <f ca="1">LEN(Validations!U2469)</f>
        <v>0</v>
      </c>
      <c r="U2468" s="2">
        <f ca="1">LEN(Validations!W2469)</f>
        <v>0</v>
      </c>
      <c r="V2468" s="2">
        <f ca="1">LEN(Validations!X2469)</f>
        <v>0</v>
      </c>
      <c r="W2468" s="2">
        <f ca="1">LEN(Validations!Y2469)</f>
        <v>0</v>
      </c>
      <c r="X2468" s="2">
        <f ca="1">LEN(Validations!V2469)</f>
        <v>0</v>
      </c>
      <c r="Y2468" s="2">
        <f t="shared" ca="1" si="702"/>
        <v>0</v>
      </c>
      <c r="Z2468" s="2">
        <f t="shared" ca="1" si="703"/>
        <v>0</v>
      </c>
      <c r="AA2468" s="2">
        <f t="shared" ca="1" si="704"/>
        <v>0</v>
      </c>
      <c r="AB2468" s="2">
        <f t="shared" ca="1" si="692"/>
        <v>0</v>
      </c>
      <c r="AC2468" s="2">
        <f t="shared" ca="1" si="705"/>
        <v>0</v>
      </c>
      <c r="AD2468" s="2">
        <f t="shared" ca="1" si="706"/>
        <v>0</v>
      </c>
      <c r="AE2468" s="2">
        <f t="shared" ca="1" si="707"/>
        <v>0</v>
      </c>
      <c r="AF2468" s="2">
        <f t="shared" ca="1" si="708"/>
        <v>0</v>
      </c>
      <c r="AG2468" s="2">
        <f t="shared" ca="1" si="709"/>
        <v>0</v>
      </c>
    </row>
    <row r="2469" spans="1:33" x14ac:dyDescent="0.25">
      <c r="A2469" s="2">
        <v>1</v>
      </c>
      <c r="B2469" s="2">
        <v>0</v>
      </c>
      <c r="C2469" s="4" t="s">
        <v>7671</v>
      </c>
      <c r="D2469" s="4" t="s">
        <v>7670</v>
      </c>
      <c r="E2469" s="4" t="s">
        <v>7669</v>
      </c>
      <c r="F2469" s="4" t="s">
        <v>7668</v>
      </c>
      <c r="G2469" s="4" t="s">
        <v>7667</v>
      </c>
      <c r="H2469" s="5">
        <f ca="1">IF(NOT(L2469), COUNTIF(Validations!U$3:U$4002,Validations!U2470),0)</f>
        <v>0</v>
      </c>
      <c r="I2469" s="5">
        <f ca="1">IF(NOT(M2469), COUNTIF(Validations!V$3:V$4002,Validations!V2470),0)</f>
        <v>0</v>
      </c>
      <c r="J2469" s="5">
        <f t="shared" ca="1" si="693"/>
        <v>0</v>
      </c>
      <c r="K2469" s="5">
        <f t="shared" ca="1" si="694"/>
        <v>0</v>
      </c>
      <c r="L2469" s="2">
        <f t="shared" ca="1" si="695"/>
        <v>1</v>
      </c>
      <c r="M2469" s="2">
        <f t="shared" ca="1" si="696"/>
        <v>1</v>
      </c>
      <c r="N2469" s="6">
        <f t="shared" ca="1" si="697"/>
        <v>1</v>
      </c>
      <c r="O2469" s="2">
        <f t="shared" ca="1" si="698"/>
        <v>1</v>
      </c>
      <c r="P2469" s="2">
        <f t="shared" ca="1" si="699"/>
        <v>1</v>
      </c>
      <c r="Q2469" s="2">
        <f t="shared" ca="1" si="700"/>
        <v>1</v>
      </c>
      <c r="R2469" s="2">
        <f t="shared" ca="1" si="701"/>
        <v>1</v>
      </c>
      <c r="S2469" s="7">
        <f ca="1">IF(NOT(L2469),SUMPRODUCT(SEARCH(MID(Validations!U2470,ROW(INDIRECT("1:"&amp;T2469)),1),"abcdefghijklmnopqrstuvwxyz1234567890-_. ")),0)</f>
        <v>0</v>
      </c>
      <c r="T2469" s="2">
        <f ca="1">LEN(Validations!U2470)</f>
        <v>0</v>
      </c>
      <c r="U2469" s="2">
        <f ca="1">LEN(Validations!W2470)</f>
        <v>0</v>
      </c>
      <c r="V2469" s="2">
        <f ca="1">LEN(Validations!X2470)</f>
        <v>0</v>
      </c>
      <c r="W2469" s="2">
        <f ca="1">LEN(Validations!Y2470)</f>
        <v>0</v>
      </c>
      <c r="X2469" s="2">
        <f ca="1">LEN(Validations!V2470)</f>
        <v>0</v>
      </c>
      <c r="Y2469" s="2">
        <f t="shared" ca="1" si="702"/>
        <v>0</v>
      </c>
      <c r="Z2469" s="2">
        <f t="shared" ca="1" si="703"/>
        <v>0</v>
      </c>
      <c r="AA2469" s="2">
        <f t="shared" ca="1" si="704"/>
        <v>0</v>
      </c>
      <c r="AB2469" s="2">
        <f t="shared" ca="1" si="692"/>
        <v>0</v>
      </c>
      <c r="AC2469" s="2">
        <f t="shared" ca="1" si="705"/>
        <v>0</v>
      </c>
      <c r="AD2469" s="2">
        <f t="shared" ca="1" si="706"/>
        <v>0</v>
      </c>
      <c r="AE2469" s="2">
        <f t="shared" ca="1" si="707"/>
        <v>0</v>
      </c>
      <c r="AF2469" s="2">
        <f t="shared" ca="1" si="708"/>
        <v>0</v>
      </c>
      <c r="AG2469" s="2">
        <f t="shared" ca="1" si="709"/>
        <v>0</v>
      </c>
    </row>
    <row r="2470" spans="1:33" x14ac:dyDescent="0.25">
      <c r="A2470" s="2">
        <v>1</v>
      </c>
      <c r="B2470" s="2">
        <v>0</v>
      </c>
      <c r="C2470" s="4" t="s">
        <v>7666</v>
      </c>
      <c r="D2470" s="4" t="s">
        <v>7665</v>
      </c>
      <c r="E2470" s="4" t="s">
        <v>7664</v>
      </c>
      <c r="F2470" s="4" t="s">
        <v>7663</v>
      </c>
      <c r="G2470" s="4" t="s">
        <v>7662</v>
      </c>
      <c r="H2470" s="5">
        <f ca="1">IF(NOT(L2470), COUNTIF(Validations!U$3:U$4002,Validations!U2471),0)</f>
        <v>0</v>
      </c>
      <c r="I2470" s="5">
        <f ca="1">IF(NOT(M2470), COUNTIF(Validations!V$3:V$4002,Validations!V2471),0)</f>
        <v>0</v>
      </c>
      <c r="J2470" s="5">
        <f t="shared" ca="1" si="693"/>
        <v>0</v>
      </c>
      <c r="K2470" s="5">
        <f t="shared" ca="1" si="694"/>
        <v>0</v>
      </c>
      <c r="L2470" s="2">
        <f t="shared" ca="1" si="695"/>
        <v>1</v>
      </c>
      <c r="M2470" s="2">
        <f t="shared" ca="1" si="696"/>
        <v>1</v>
      </c>
      <c r="N2470" s="6">
        <f t="shared" ca="1" si="697"/>
        <v>1</v>
      </c>
      <c r="O2470" s="2">
        <f t="shared" ca="1" si="698"/>
        <v>1</v>
      </c>
      <c r="P2470" s="2">
        <f t="shared" ca="1" si="699"/>
        <v>1</v>
      </c>
      <c r="Q2470" s="2">
        <f t="shared" ca="1" si="700"/>
        <v>1</v>
      </c>
      <c r="R2470" s="2">
        <f t="shared" ca="1" si="701"/>
        <v>1</v>
      </c>
      <c r="S2470" s="7">
        <f ca="1">IF(NOT(L2470),SUMPRODUCT(SEARCH(MID(Validations!U2471,ROW(INDIRECT("1:"&amp;T2470)),1),"abcdefghijklmnopqrstuvwxyz1234567890-_. ")),0)</f>
        <v>0</v>
      </c>
      <c r="T2470" s="2">
        <f ca="1">LEN(Validations!U2471)</f>
        <v>0</v>
      </c>
      <c r="U2470" s="2">
        <f ca="1">LEN(Validations!W2471)</f>
        <v>0</v>
      </c>
      <c r="V2470" s="2">
        <f ca="1">LEN(Validations!X2471)</f>
        <v>0</v>
      </c>
      <c r="W2470" s="2">
        <f ca="1">LEN(Validations!Y2471)</f>
        <v>0</v>
      </c>
      <c r="X2470" s="2">
        <f ca="1">LEN(Validations!V2471)</f>
        <v>0</v>
      </c>
      <c r="Y2470" s="2">
        <f t="shared" ca="1" si="702"/>
        <v>0</v>
      </c>
      <c r="Z2470" s="2">
        <f t="shared" ca="1" si="703"/>
        <v>0</v>
      </c>
      <c r="AA2470" s="2">
        <f t="shared" ca="1" si="704"/>
        <v>0</v>
      </c>
      <c r="AB2470" s="2">
        <f t="shared" ca="1" si="692"/>
        <v>0</v>
      </c>
      <c r="AC2470" s="2">
        <f t="shared" ca="1" si="705"/>
        <v>0</v>
      </c>
      <c r="AD2470" s="2">
        <f t="shared" ca="1" si="706"/>
        <v>0</v>
      </c>
      <c r="AE2470" s="2">
        <f t="shared" ca="1" si="707"/>
        <v>0</v>
      </c>
      <c r="AF2470" s="2">
        <f t="shared" ca="1" si="708"/>
        <v>0</v>
      </c>
      <c r="AG2470" s="2">
        <f t="shared" ca="1" si="709"/>
        <v>0</v>
      </c>
    </row>
    <row r="2471" spans="1:33" x14ac:dyDescent="0.25">
      <c r="A2471" s="2">
        <v>1</v>
      </c>
      <c r="B2471" s="2">
        <v>0</v>
      </c>
      <c r="C2471" s="4" t="s">
        <v>7661</v>
      </c>
      <c r="D2471" s="4" t="s">
        <v>7660</v>
      </c>
      <c r="E2471" s="4" t="s">
        <v>7659</v>
      </c>
      <c r="F2471" s="4" t="s">
        <v>7658</v>
      </c>
      <c r="G2471" s="4" t="s">
        <v>7657</v>
      </c>
      <c r="H2471" s="5">
        <f ca="1">IF(NOT(L2471), COUNTIF(Validations!U$3:U$4002,Validations!U2472),0)</f>
        <v>0</v>
      </c>
      <c r="I2471" s="5">
        <f ca="1">IF(NOT(M2471), COUNTIF(Validations!V$3:V$4002,Validations!V2472),0)</f>
        <v>0</v>
      </c>
      <c r="J2471" s="5">
        <f t="shared" ca="1" si="693"/>
        <v>0</v>
      </c>
      <c r="K2471" s="5">
        <f t="shared" ca="1" si="694"/>
        <v>0</v>
      </c>
      <c r="L2471" s="2">
        <f t="shared" ca="1" si="695"/>
        <v>1</v>
      </c>
      <c r="M2471" s="2">
        <f t="shared" ca="1" si="696"/>
        <v>1</v>
      </c>
      <c r="N2471" s="6">
        <f t="shared" ca="1" si="697"/>
        <v>1</v>
      </c>
      <c r="O2471" s="2">
        <f t="shared" ca="1" si="698"/>
        <v>1</v>
      </c>
      <c r="P2471" s="2">
        <f t="shared" ca="1" si="699"/>
        <v>1</v>
      </c>
      <c r="Q2471" s="2">
        <f t="shared" ca="1" si="700"/>
        <v>1</v>
      </c>
      <c r="R2471" s="2">
        <f t="shared" ca="1" si="701"/>
        <v>1</v>
      </c>
      <c r="S2471" s="7">
        <f ca="1">IF(NOT(L2471),SUMPRODUCT(SEARCH(MID(Validations!U2472,ROW(INDIRECT("1:"&amp;T2471)),1),"abcdefghijklmnopqrstuvwxyz1234567890-_. ")),0)</f>
        <v>0</v>
      </c>
      <c r="T2471" s="2">
        <f ca="1">LEN(Validations!U2472)</f>
        <v>0</v>
      </c>
      <c r="U2471" s="2">
        <f ca="1">LEN(Validations!W2472)</f>
        <v>0</v>
      </c>
      <c r="V2471" s="2">
        <f ca="1">LEN(Validations!X2472)</f>
        <v>0</v>
      </c>
      <c r="W2471" s="2">
        <f ca="1">LEN(Validations!Y2472)</f>
        <v>0</v>
      </c>
      <c r="X2471" s="2">
        <f ca="1">LEN(Validations!V2472)</f>
        <v>0</v>
      </c>
      <c r="Y2471" s="2">
        <f t="shared" ca="1" si="702"/>
        <v>0</v>
      </c>
      <c r="Z2471" s="2">
        <f t="shared" ca="1" si="703"/>
        <v>0</v>
      </c>
      <c r="AA2471" s="2">
        <f t="shared" ca="1" si="704"/>
        <v>0</v>
      </c>
      <c r="AB2471" s="2">
        <f t="shared" ca="1" si="692"/>
        <v>0</v>
      </c>
      <c r="AC2471" s="2">
        <f t="shared" ca="1" si="705"/>
        <v>0</v>
      </c>
      <c r="AD2471" s="2">
        <f t="shared" ca="1" si="706"/>
        <v>0</v>
      </c>
      <c r="AE2471" s="2">
        <f t="shared" ca="1" si="707"/>
        <v>0</v>
      </c>
      <c r="AF2471" s="2">
        <f t="shared" ca="1" si="708"/>
        <v>0</v>
      </c>
      <c r="AG2471" s="2">
        <f t="shared" ca="1" si="709"/>
        <v>0</v>
      </c>
    </row>
    <row r="2472" spans="1:33" x14ac:dyDescent="0.25">
      <c r="A2472" s="2">
        <v>1</v>
      </c>
      <c r="B2472" s="2">
        <v>0</v>
      </c>
      <c r="C2472" s="4" t="s">
        <v>7656</v>
      </c>
      <c r="D2472" s="4" t="s">
        <v>7655</v>
      </c>
      <c r="E2472" s="4" t="s">
        <v>7654</v>
      </c>
      <c r="F2472" s="4" t="s">
        <v>7653</v>
      </c>
      <c r="G2472" s="4" t="s">
        <v>7652</v>
      </c>
      <c r="H2472" s="5">
        <f ca="1">IF(NOT(L2472), COUNTIF(Validations!U$3:U$4002,Validations!U2473),0)</f>
        <v>0</v>
      </c>
      <c r="I2472" s="5">
        <f ca="1">IF(NOT(M2472), COUNTIF(Validations!V$3:V$4002,Validations!V2473),0)</f>
        <v>0</v>
      </c>
      <c r="J2472" s="5">
        <f t="shared" ca="1" si="693"/>
        <v>0</v>
      </c>
      <c r="K2472" s="5">
        <f t="shared" ca="1" si="694"/>
        <v>0</v>
      </c>
      <c r="L2472" s="2">
        <f t="shared" ca="1" si="695"/>
        <v>1</v>
      </c>
      <c r="M2472" s="2">
        <f t="shared" ca="1" si="696"/>
        <v>1</v>
      </c>
      <c r="N2472" s="6">
        <f t="shared" ca="1" si="697"/>
        <v>1</v>
      </c>
      <c r="O2472" s="2">
        <f t="shared" ca="1" si="698"/>
        <v>1</v>
      </c>
      <c r="P2472" s="2">
        <f t="shared" ca="1" si="699"/>
        <v>1</v>
      </c>
      <c r="Q2472" s="2">
        <f t="shared" ca="1" si="700"/>
        <v>1</v>
      </c>
      <c r="R2472" s="2">
        <f t="shared" ca="1" si="701"/>
        <v>1</v>
      </c>
      <c r="S2472" s="7">
        <f ca="1">IF(NOT(L2472),SUMPRODUCT(SEARCH(MID(Validations!U2473,ROW(INDIRECT("1:"&amp;T2472)),1),"abcdefghijklmnopqrstuvwxyz1234567890-_. ")),0)</f>
        <v>0</v>
      </c>
      <c r="T2472" s="2">
        <f ca="1">LEN(Validations!U2473)</f>
        <v>0</v>
      </c>
      <c r="U2472" s="2">
        <f ca="1">LEN(Validations!W2473)</f>
        <v>0</v>
      </c>
      <c r="V2472" s="2">
        <f ca="1">LEN(Validations!X2473)</f>
        <v>0</v>
      </c>
      <c r="W2472" s="2">
        <f ca="1">LEN(Validations!Y2473)</f>
        <v>0</v>
      </c>
      <c r="X2472" s="2">
        <f ca="1">LEN(Validations!V2473)</f>
        <v>0</v>
      </c>
      <c r="Y2472" s="2">
        <f t="shared" ca="1" si="702"/>
        <v>0</v>
      </c>
      <c r="Z2472" s="2">
        <f t="shared" ca="1" si="703"/>
        <v>0</v>
      </c>
      <c r="AA2472" s="2">
        <f t="shared" ca="1" si="704"/>
        <v>0</v>
      </c>
      <c r="AB2472" s="2">
        <f t="shared" ca="1" si="692"/>
        <v>0</v>
      </c>
      <c r="AC2472" s="2">
        <f t="shared" ca="1" si="705"/>
        <v>0</v>
      </c>
      <c r="AD2472" s="2">
        <f t="shared" ca="1" si="706"/>
        <v>0</v>
      </c>
      <c r="AE2472" s="2">
        <f t="shared" ca="1" si="707"/>
        <v>0</v>
      </c>
      <c r="AF2472" s="2">
        <f t="shared" ca="1" si="708"/>
        <v>0</v>
      </c>
      <c r="AG2472" s="2">
        <f t="shared" ca="1" si="709"/>
        <v>0</v>
      </c>
    </row>
    <row r="2473" spans="1:33" x14ac:dyDescent="0.25">
      <c r="A2473" s="2">
        <v>1</v>
      </c>
      <c r="B2473" s="2">
        <v>0</v>
      </c>
      <c r="C2473" s="4" t="s">
        <v>7651</v>
      </c>
      <c r="D2473" s="4" t="s">
        <v>7650</v>
      </c>
      <c r="E2473" s="4" t="s">
        <v>7649</v>
      </c>
      <c r="F2473" s="4" t="s">
        <v>7648</v>
      </c>
      <c r="G2473" s="4" t="s">
        <v>7647</v>
      </c>
      <c r="H2473" s="5">
        <f ca="1">IF(NOT(L2473), COUNTIF(Validations!U$3:U$4002,Validations!U2474),0)</f>
        <v>0</v>
      </c>
      <c r="I2473" s="5">
        <f ca="1">IF(NOT(M2473), COUNTIF(Validations!V$3:V$4002,Validations!V2474),0)</f>
        <v>0</v>
      </c>
      <c r="J2473" s="5">
        <f t="shared" ca="1" si="693"/>
        <v>0</v>
      </c>
      <c r="K2473" s="5">
        <f t="shared" ca="1" si="694"/>
        <v>0</v>
      </c>
      <c r="L2473" s="2">
        <f t="shared" ca="1" si="695"/>
        <v>1</v>
      </c>
      <c r="M2473" s="2">
        <f t="shared" ca="1" si="696"/>
        <v>1</v>
      </c>
      <c r="N2473" s="6">
        <f t="shared" ca="1" si="697"/>
        <v>1</v>
      </c>
      <c r="O2473" s="2">
        <f t="shared" ca="1" si="698"/>
        <v>1</v>
      </c>
      <c r="P2473" s="2">
        <f t="shared" ca="1" si="699"/>
        <v>1</v>
      </c>
      <c r="Q2473" s="2">
        <f t="shared" ca="1" si="700"/>
        <v>1</v>
      </c>
      <c r="R2473" s="2">
        <f t="shared" ca="1" si="701"/>
        <v>1</v>
      </c>
      <c r="S2473" s="7">
        <f ca="1">IF(NOT(L2473),SUMPRODUCT(SEARCH(MID(Validations!U2474,ROW(INDIRECT("1:"&amp;T2473)),1),"abcdefghijklmnopqrstuvwxyz1234567890-_. ")),0)</f>
        <v>0</v>
      </c>
      <c r="T2473" s="2">
        <f ca="1">LEN(Validations!U2474)</f>
        <v>0</v>
      </c>
      <c r="U2473" s="2">
        <f ca="1">LEN(Validations!W2474)</f>
        <v>0</v>
      </c>
      <c r="V2473" s="2">
        <f ca="1">LEN(Validations!X2474)</f>
        <v>0</v>
      </c>
      <c r="W2473" s="2">
        <f ca="1">LEN(Validations!Y2474)</f>
        <v>0</v>
      </c>
      <c r="X2473" s="2">
        <f ca="1">LEN(Validations!V2474)</f>
        <v>0</v>
      </c>
      <c r="Y2473" s="2">
        <f t="shared" ca="1" si="702"/>
        <v>0</v>
      </c>
      <c r="Z2473" s="2">
        <f t="shared" ca="1" si="703"/>
        <v>0</v>
      </c>
      <c r="AA2473" s="2">
        <f t="shared" ca="1" si="704"/>
        <v>0</v>
      </c>
      <c r="AB2473" s="2">
        <f t="shared" ca="1" si="692"/>
        <v>0</v>
      </c>
      <c r="AC2473" s="2">
        <f t="shared" ca="1" si="705"/>
        <v>0</v>
      </c>
      <c r="AD2473" s="2">
        <f t="shared" ca="1" si="706"/>
        <v>0</v>
      </c>
      <c r="AE2473" s="2">
        <f t="shared" ca="1" si="707"/>
        <v>0</v>
      </c>
      <c r="AF2473" s="2">
        <f t="shared" ca="1" si="708"/>
        <v>0</v>
      </c>
      <c r="AG2473" s="2">
        <f t="shared" ca="1" si="709"/>
        <v>0</v>
      </c>
    </row>
    <row r="2474" spans="1:33" x14ac:dyDescent="0.25">
      <c r="A2474" s="2">
        <v>1</v>
      </c>
      <c r="B2474" s="2">
        <v>0</v>
      </c>
      <c r="C2474" s="4" t="s">
        <v>7646</v>
      </c>
      <c r="D2474" s="4" t="s">
        <v>7645</v>
      </c>
      <c r="E2474" s="4" t="s">
        <v>7644</v>
      </c>
      <c r="F2474" s="4" t="s">
        <v>7643</v>
      </c>
      <c r="G2474" s="4" t="s">
        <v>7642</v>
      </c>
      <c r="H2474" s="5">
        <f ca="1">IF(NOT(L2474), COUNTIF(Validations!U$3:U$4002,Validations!U2475),0)</f>
        <v>0</v>
      </c>
      <c r="I2474" s="5">
        <f ca="1">IF(NOT(M2474), COUNTIF(Validations!V$3:V$4002,Validations!V2475),0)</f>
        <v>0</v>
      </c>
      <c r="J2474" s="5">
        <f t="shared" ca="1" si="693"/>
        <v>0</v>
      </c>
      <c r="K2474" s="5">
        <f t="shared" ca="1" si="694"/>
        <v>0</v>
      </c>
      <c r="L2474" s="2">
        <f t="shared" ca="1" si="695"/>
        <v>1</v>
      </c>
      <c r="M2474" s="2">
        <f t="shared" ca="1" si="696"/>
        <v>1</v>
      </c>
      <c r="N2474" s="6">
        <f t="shared" ca="1" si="697"/>
        <v>1</v>
      </c>
      <c r="O2474" s="2">
        <f t="shared" ca="1" si="698"/>
        <v>1</v>
      </c>
      <c r="P2474" s="2">
        <f t="shared" ca="1" si="699"/>
        <v>1</v>
      </c>
      <c r="Q2474" s="2">
        <f t="shared" ca="1" si="700"/>
        <v>1</v>
      </c>
      <c r="R2474" s="2">
        <f t="shared" ca="1" si="701"/>
        <v>1</v>
      </c>
      <c r="S2474" s="7">
        <f ca="1">IF(NOT(L2474),SUMPRODUCT(SEARCH(MID(Validations!U2475,ROW(INDIRECT("1:"&amp;T2474)),1),"abcdefghijklmnopqrstuvwxyz1234567890-_. ")),0)</f>
        <v>0</v>
      </c>
      <c r="T2474" s="2">
        <f ca="1">LEN(Validations!U2475)</f>
        <v>0</v>
      </c>
      <c r="U2474" s="2">
        <f ca="1">LEN(Validations!W2475)</f>
        <v>0</v>
      </c>
      <c r="V2474" s="2">
        <f ca="1">LEN(Validations!X2475)</f>
        <v>0</v>
      </c>
      <c r="W2474" s="2">
        <f ca="1">LEN(Validations!Y2475)</f>
        <v>0</v>
      </c>
      <c r="X2474" s="2">
        <f ca="1">LEN(Validations!V2475)</f>
        <v>0</v>
      </c>
      <c r="Y2474" s="2">
        <f t="shared" ca="1" si="702"/>
        <v>0</v>
      </c>
      <c r="Z2474" s="2">
        <f t="shared" ca="1" si="703"/>
        <v>0</v>
      </c>
      <c r="AA2474" s="2">
        <f t="shared" ca="1" si="704"/>
        <v>0</v>
      </c>
      <c r="AB2474" s="2">
        <f t="shared" ca="1" si="692"/>
        <v>0</v>
      </c>
      <c r="AC2474" s="2">
        <f t="shared" ca="1" si="705"/>
        <v>0</v>
      </c>
      <c r="AD2474" s="2">
        <f t="shared" ca="1" si="706"/>
        <v>0</v>
      </c>
      <c r="AE2474" s="2">
        <f t="shared" ca="1" si="707"/>
        <v>0</v>
      </c>
      <c r="AF2474" s="2">
        <f t="shared" ca="1" si="708"/>
        <v>0</v>
      </c>
      <c r="AG2474" s="2">
        <f t="shared" ca="1" si="709"/>
        <v>0</v>
      </c>
    </row>
    <row r="2475" spans="1:33" x14ac:dyDescent="0.25">
      <c r="A2475" s="2">
        <v>1</v>
      </c>
      <c r="B2475" s="2">
        <v>0</v>
      </c>
      <c r="C2475" s="4" t="s">
        <v>7641</v>
      </c>
      <c r="D2475" s="4" t="s">
        <v>7640</v>
      </c>
      <c r="E2475" s="4" t="s">
        <v>7639</v>
      </c>
      <c r="F2475" s="4" t="s">
        <v>7638</v>
      </c>
      <c r="G2475" s="4" t="s">
        <v>7637</v>
      </c>
      <c r="H2475" s="5">
        <f ca="1">IF(NOT(L2475), COUNTIF(Validations!U$3:U$4002,Validations!U2476),0)</f>
        <v>0</v>
      </c>
      <c r="I2475" s="5">
        <f ca="1">IF(NOT(M2475), COUNTIF(Validations!V$3:V$4002,Validations!V2476),0)</f>
        <v>0</v>
      </c>
      <c r="J2475" s="5">
        <f t="shared" ca="1" si="693"/>
        <v>0</v>
      </c>
      <c r="K2475" s="5">
        <f t="shared" ca="1" si="694"/>
        <v>0</v>
      </c>
      <c r="L2475" s="2">
        <f t="shared" ca="1" si="695"/>
        <v>1</v>
      </c>
      <c r="M2475" s="2">
        <f t="shared" ca="1" si="696"/>
        <v>1</v>
      </c>
      <c r="N2475" s="6">
        <f t="shared" ca="1" si="697"/>
        <v>1</v>
      </c>
      <c r="O2475" s="2">
        <f t="shared" ca="1" si="698"/>
        <v>1</v>
      </c>
      <c r="P2475" s="2">
        <f t="shared" ca="1" si="699"/>
        <v>1</v>
      </c>
      <c r="Q2475" s="2">
        <f t="shared" ca="1" si="700"/>
        <v>1</v>
      </c>
      <c r="R2475" s="2">
        <f t="shared" ca="1" si="701"/>
        <v>1</v>
      </c>
      <c r="S2475" s="7">
        <f ca="1">IF(NOT(L2475),SUMPRODUCT(SEARCH(MID(Validations!U2476,ROW(INDIRECT("1:"&amp;T2475)),1),"abcdefghijklmnopqrstuvwxyz1234567890-_. ")),0)</f>
        <v>0</v>
      </c>
      <c r="T2475" s="2">
        <f ca="1">LEN(Validations!U2476)</f>
        <v>0</v>
      </c>
      <c r="U2475" s="2">
        <f ca="1">LEN(Validations!W2476)</f>
        <v>0</v>
      </c>
      <c r="V2475" s="2">
        <f ca="1">LEN(Validations!X2476)</f>
        <v>0</v>
      </c>
      <c r="W2475" s="2">
        <f ca="1">LEN(Validations!Y2476)</f>
        <v>0</v>
      </c>
      <c r="X2475" s="2">
        <f ca="1">LEN(Validations!V2476)</f>
        <v>0</v>
      </c>
      <c r="Y2475" s="2">
        <f t="shared" ca="1" si="702"/>
        <v>0</v>
      </c>
      <c r="Z2475" s="2">
        <f t="shared" ca="1" si="703"/>
        <v>0</v>
      </c>
      <c r="AA2475" s="2">
        <f t="shared" ca="1" si="704"/>
        <v>0</v>
      </c>
      <c r="AB2475" s="2">
        <f t="shared" ca="1" si="692"/>
        <v>0</v>
      </c>
      <c r="AC2475" s="2">
        <f t="shared" ca="1" si="705"/>
        <v>0</v>
      </c>
      <c r="AD2475" s="2">
        <f t="shared" ca="1" si="706"/>
        <v>0</v>
      </c>
      <c r="AE2475" s="2">
        <f t="shared" ca="1" si="707"/>
        <v>0</v>
      </c>
      <c r="AF2475" s="2">
        <f t="shared" ca="1" si="708"/>
        <v>0</v>
      </c>
      <c r="AG2475" s="2">
        <f t="shared" ca="1" si="709"/>
        <v>0</v>
      </c>
    </row>
    <row r="2476" spans="1:33" x14ac:dyDescent="0.25">
      <c r="A2476" s="2">
        <v>1</v>
      </c>
      <c r="B2476" s="2">
        <v>0</v>
      </c>
      <c r="C2476" s="4" t="s">
        <v>7636</v>
      </c>
      <c r="D2476" s="4" t="s">
        <v>7635</v>
      </c>
      <c r="E2476" s="4" t="s">
        <v>7634</v>
      </c>
      <c r="F2476" s="4" t="s">
        <v>7633</v>
      </c>
      <c r="G2476" s="4" t="s">
        <v>7632</v>
      </c>
      <c r="H2476" s="5">
        <f ca="1">IF(NOT(L2476), COUNTIF(Validations!U$3:U$4002,Validations!U2477),0)</f>
        <v>0</v>
      </c>
      <c r="I2476" s="5">
        <f ca="1">IF(NOT(M2476), COUNTIF(Validations!V$3:V$4002,Validations!V2477),0)</f>
        <v>0</v>
      </c>
      <c r="J2476" s="5">
        <f t="shared" ca="1" si="693"/>
        <v>0</v>
      </c>
      <c r="K2476" s="5">
        <f t="shared" ca="1" si="694"/>
        <v>0</v>
      </c>
      <c r="L2476" s="2">
        <f t="shared" ca="1" si="695"/>
        <v>1</v>
      </c>
      <c r="M2476" s="2">
        <f t="shared" ca="1" si="696"/>
        <v>1</v>
      </c>
      <c r="N2476" s="6">
        <f t="shared" ca="1" si="697"/>
        <v>1</v>
      </c>
      <c r="O2476" s="2">
        <f t="shared" ca="1" si="698"/>
        <v>1</v>
      </c>
      <c r="P2476" s="2">
        <f t="shared" ca="1" si="699"/>
        <v>1</v>
      </c>
      <c r="Q2476" s="2">
        <f t="shared" ca="1" si="700"/>
        <v>1</v>
      </c>
      <c r="R2476" s="2">
        <f t="shared" ca="1" si="701"/>
        <v>1</v>
      </c>
      <c r="S2476" s="7">
        <f ca="1">IF(NOT(L2476),SUMPRODUCT(SEARCH(MID(Validations!U2477,ROW(INDIRECT("1:"&amp;T2476)),1),"abcdefghijklmnopqrstuvwxyz1234567890-_. ")),0)</f>
        <v>0</v>
      </c>
      <c r="T2476" s="2">
        <f ca="1">LEN(Validations!U2477)</f>
        <v>0</v>
      </c>
      <c r="U2476" s="2">
        <f ca="1">LEN(Validations!W2477)</f>
        <v>0</v>
      </c>
      <c r="V2476" s="2">
        <f ca="1">LEN(Validations!X2477)</f>
        <v>0</v>
      </c>
      <c r="W2476" s="2">
        <f ca="1">LEN(Validations!Y2477)</f>
        <v>0</v>
      </c>
      <c r="X2476" s="2">
        <f ca="1">LEN(Validations!V2477)</f>
        <v>0</v>
      </c>
      <c r="Y2476" s="2">
        <f t="shared" ca="1" si="702"/>
        <v>0</v>
      </c>
      <c r="Z2476" s="2">
        <f t="shared" ca="1" si="703"/>
        <v>0</v>
      </c>
      <c r="AA2476" s="2">
        <f t="shared" ca="1" si="704"/>
        <v>0</v>
      </c>
      <c r="AB2476" s="2">
        <f t="shared" ca="1" si="692"/>
        <v>0</v>
      </c>
      <c r="AC2476" s="2">
        <f t="shared" ca="1" si="705"/>
        <v>0</v>
      </c>
      <c r="AD2476" s="2">
        <f t="shared" ca="1" si="706"/>
        <v>0</v>
      </c>
      <c r="AE2476" s="2">
        <f t="shared" ca="1" si="707"/>
        <v>0</v>
      </c>
      <c r="AF2476" s="2">
        <f t="shared" ca="1" si="708"/>
        <v>0</v>
      </c>
      <c r="AG2476" s="2">
        <f t="shared" ca="1" si="709"/>
        <v>0</v>
      </c>
    </row>
    <row r="2477" spans="1:33" x14ac:dyDescent="0.25">
      <c r="A2477" s="2">
        <v>1</v>
      </c>
      <c r="B2477" s="2">
        <v>0</v>
      </c>
      <c r="C2477" s="4" t="s">
        <v>7631</v>
      </c>
      <c r="D2477" s="4" t="s">
        <v>7630</v>
      </c>
      <c r="E2477" s="4" t="s">
        <v>7629</v>
      </c>
      <c r="F2477" s="4" t="s">
        <v>7628</v>
      </c>
      <c r="G2477" s="4" t="s">
        <v>7627</v>
      </c>
      <c r="H2477" s="5">
        <f ca="1">IF(NOT(L2477), COUNTIF(Validations!U$3:U$4002,Validations!U2478),0)</f>
        <v>0</v>
      </c>
      <c r="I2477" s="5">
        <f ca="1">IF(NOT(M2477), COUNTIF(Validations!V$3:V$4002,Validations!V2478),0)</f>
        <v>0</v>
      </c>
      <c r="J2477" s="5">
        <f t="shared" ca="1" si="693"/>
        <v>0</v>
      </c>
      <c r="K2477" s="5">
        <f t="shared" ca="1" si="694"/>
        <v>0</v>
      </c>
      <c r="L2477" s="2">
        <f t="shared" ca="1" si="695"/>
        <v>1</v>
      </c>
      <c r="M2477" s="2">
        <f t="shared" ca="1" si="696"/>
        <v>1</v>
      </c>
      <c r="N2477" s="6">
        <f t="shared" ca="1" si="697"/>
        <v>1</v>
      </c>
      <c r="O2477" s="2">
        <f t="shared" ca="1" si="698"/>
        <v>1</v>
      </c>
      <c r="P2477" s="2">
        <f t="shared" ca="1" si="699"/>
        <v>1</v>
      </c>
      <c r="Q2477" s="2">
        <f t="shared" ca="1" si="700"/>
        <v>1</v>
      </c>
      <c r="R2477" s="2">
        <f t="shared" ca="1" si="701"/>
        <v>1</v>
      </c>
      <c r="S2477" s="7">
        <f ca="1">IF(NOT(L2477),SUMPRODUCT(SEARCH(MID(Validations!U2478,ROW(INDIRECT("1:"&amp;T2477)),1),"abcdefghijklmnopqrstuvwxyz1234567890-_. ")),0)</f>
        <v>0</v>
      </c>
      <c r="T2477" s="2">
        <f ca="1">LEN(Validations!U2478)</f>
        <v>0</v>
      </c>
      <c r="U2477" s="2">
        <f ca="1">LEN(Validations!W2478)</f>
        <v>0</v>
      </c>
      <c r="V2477" s="2">
        <f ca="1">LEN(Validations!X2478)</f>
        <v>0</v>
      </c>
      <c r="W2477" s="2">
        <f ca="1">LEN(Validations!Y2478)</f>
        <v>0</v>
      </c>
      <c r="X2477" s="2">
        <f ca="1">LEN(Validations!V2478)</f>
        <v>0</v>
      </c>
      <c r="Y2477" s="2">
        <f t="shared" ca="1" si="702"/>
        <v>0</v>
      </c>
      <c r="Z2477" s="2">
        <f t="shared" ca="1" si="703"/>
        <v>0</v>
      </c>
      <c r="AA2477" s="2">
        <f t="shared" ca="1" si="704"/>
        <v>0</v>
      </c>
      <c r="AB2477" s="2">
        <f t="shared" ca="1" si="692"/>
        <v>0</v>
      </c>
      <c r="AC2477" s="2">
        <f t="shared" ca="1" si="705"/>
        <v>0</v>
      </c>
      <c r="AD2477" s="2">
        <f t="shared" ca="1" si="706"/>
        <v>0</v>
      </c>
      <c r="AE2477" s="2">
        <f t="shared" ca="1" si="707"/>
        <v>0</v>
      </c>
      <c r="AF2477" s="2">
        <f t="shared" ca="1" si="708"/>
        <v>0</v>
      </c>
      <c r="AG2477" s="2">
        <f t="shared" ca="1" si="709"/>
        <v>0</v>
      </c>
    </row>
    <row r="2478" spans="1:33" x14ac:dyDescent="0.25">
      <c r="A2478" s="2">
        <v>1</v>
      </c>
      <c r="B2478" s="2">
        <v>0</v>
      </c>
      <c r="C2478" s="4" t="s">
        <v>7626</v>
      </c>
      <c r="D2478" s="4" t="s">
        <v>7625</v>
      </c>
      <c r="E2478" s="4" t="s">
        <v>7624</v>
      </c>
      <c r="F2478" s="4" t="s">
        <v>7623</v>
      </c>
      <c r="G2478" s="4" t="s">
        <v>7622</v>
      </c>
      <c r="H2478" s="5">
        <f ca="1">IF(NOT(L2478), COUNTIF(Validations!U$3:U$4002,Validations!U2479),0)</f>
        <v>0</v>
      </c>
      <c r="I2478" s="5">
        <f ca="1">IF(NOT(M2478), COUNTIF(Validations!V$3:V$4002,Validations!V2479),0)</f>
        <v>0</v>
      </c>
      <c r="J2478" s="5">
        <f t="shared" ca="1" si="693"/>
        <v>0</v>
      </c>
      <c r="K2478" s="5">
        <f t="shared" ca="1" si="694"/>
        <v>0</v>
      </c>
      <c r="L2478" s="2">
        <f t="shared" ca="1" si="695"/>
        <v>1</v>
      </c>
      <c r="M2478" s="2">
        <f t="shared" ca="1" si="696"/>
        <v>1</v>
      </c>
      <c r="N2478" s="6">
        <f t="shared" ca="1" si="697"/>
        <v>1</v>
      </c>
      <c r="O2478" s="2">
        <f t="shared" ca="1" si="698"/>
        <v>1</v>
      </c>
      <c r="P2478" s="2">
        <f t="shared" ca="1" si="699"/>
        <v>1</v>
      </c>
      <c r="Q2478" s="2">
        <f t="shared" ca="1" si="700"/>
        <v>1</v>
      </c>
      <c r="R2478" s="2">
        <f t="shared" ca="1" si="701"/>
        <v>1</v>
      </c>
      <c r="S2478" s="7">
        <f ca="1">IF(NOT(L2478),SUMPRODUCT(SEARCH(MID(Validations!U2479,ROW(INDIRECT("1:"&amp;T2478)),1),"abcdefghijklmnopqrstuvwxyz1234567890-_. ")),0)</f>
        <v>0</v>
      </c>
      <c r="T2478" s="2">
        <f ca="1">LEN(Validations!U2479)</f>
        <v>0</v>
      </c>
      <c r="U2478" s="2">
        <f ca="1">LEN(Validations!W2479)</f>
        <v>0</v>
      </c>
      <c r="V2478" s="2">
        <f ca="1">LEN(Validations!X2479)</f>
        <v>0</v>
      </c>
      <c r="W2478" s="2">
        <f ca="1">LEN(Validations!Y2479)</f>
        <v>0</v>
      </c>
      <c r="X2478" s="2">
        <f ca="1">LEN(Validations!V2479)</f>
        <v>0</v>
      </c>
      <c r="Y2478" s="2">
        <f t="shared" ca="1" si="702"/>
        <v>0</v>
      </c>
      <c r="Z2478" s="2">
        <f t="shared" ca="1" si="703"/>
        <v>0</v>
      </c>
      <c r="AA2478" s="2">
        <f t="shared" ca="1" si="704"/>
        <v>0</v>
      </c>
      <c r="AB2478" s="2">
        <f t="shared" ca="1" si="692"/>
        <v>0</v>
      </c>
      <c r="AC2478" s="2">
        <f t="shared" ca="1" si="705"/>
        <v>0</v>
      </c>
      <c r="AD2478" s="2">
        <f t="shared" ca="1" si="706"/>
        <v>0</v>
      </c>
      <c r="AE2478" s="2">
        <f t="shared" ca="1" si="707"/>
        <v>0</v>
      </c>
      <c r="AF2478" s="2">
        <f t="shared" ca="1" si="708"/>
        <v>0</v>
      </c>
      <c r="AG2478" s="2">
        <f t="shared" ca="1" si="709"/>
        <v>0</v>
      </c>
    </row>
    <row r="2479" spans="1:33" x14ac:dyDescent="0.25">
      <c r="A2479" s="2">
        <v>1</v>
      </c>
      <c r="B2479" s="2">
        <v>0</v>
      </c>
      <c r="C2479" s="4" t="s">
        <v>7621</v>
      </c>
      <c r="D2479" s="4" t="s">
        <v>7620</v>
      </c>
      <c r="E2479" s="4" t="s">
        <v>7619</v>
      </c>
      <c r="F2479" s="4" t="s">
        <v>7618</v>
      </c>
      <c r="G2479" s="4" t="s">
        <v>7617</v>
      </c>
      <c r="H2479" s="5">
        <f ca="1">IF(NOT(L2479), COUNTIF(Validations!U$3:U$4002,Validations!U2480),0)</f>
        <v>0</v>
      </c>
      <c r="I2479" s="5">
        <f ca="1">IF(NOT(M2479), COUNTIF(Validations!V$3:V$4002,Validations!V2480),0)</f>
        <v>0</v>
      </c>
      <c r="J2479" s="5">
        <f t="shared" ca="1" si="693"/>
        <v>0</v>
      </c>
      <c r="K2479" s="5">
        <f t="shared" ca="1" si="694"/>
        <v>0</v>
      </c>
      <c r="L2479" s="2">
        <f t="shared" ca="1" si="695"/>
        <v>1</v>
      </c>
      <c r="M2479" s="2">
        <f t="shared" ca="1" si="696"/>
        <v>1</v>
      </c>
      <c r="N2479" s="6">
        <f t="shared" ca="1" si="697"/>
        <v>1</v>
      </c>
      <c r="O2479" s="2">
        <f t="shared" ca="1" si="698"/>
        <v>1</v>
      </c>
      <c r="P2479" s="2">
        <f t="shared" ca="1" si="699"/>
        <v>1</v>
      </c>
      <c r="Q2479" s="2">
        <f t="shared" ca="1" si="700"/>
        <v>1</v>
      </c>
      <c r="R2479" s="2">
        <f t="shared" ca="1" si="701"/>
        <v>1</v>
      </c>
      <c r="S2479" s="7">
        <f ca="1">IF(NOT(L2479),SUMPRODUCT(SEARCH(MID(Validations!U2480,ROW(INDIRECT("1:"&amp;T2479)),1),"abcdefghijklmnopqrstuvwxyz1234567890-_. ")),0)</f>
        <v>0</v>
      </c>
      <c r="T2479" s="2">
        <f ca="1">LEN(Validations!U2480)</f>
        <v>0</v>
      </c>
      <c r="U2479" s="2">
        <f ca="1">LEN(Validations!W2480)</f>
        <v>0</v>
      </c>
      <c r="V2479" s="2">
        <f ca="1">LEN(Validations!X2480)</f>
        <v>0</v>
      </c>
      <c r="W2479" s="2">
        <f ca="1">LEN(Validations!Y2480)</f>
        <v>0</v>
      </c>
      <c r="X2479" s="2">
        <f ca="1">LEN(Validations!V2480)</f>
        <v>0</v>
      </c>
      <c r="Y2479" s="2">
        <f t="shared" ca="1" si="702"/>
        <v>0</v>
      </c>
      <c r="Z2479" s="2">
        <f t="shared" ca="1" si="703"/>
        <v>0</v>
      </c>
      <c r="AA2479" s="2">
        <f t="shared" ca="1" si="704"/>
        <v>0</v>
      </c>
      <c r="AB2479" s="2">
        <f t="shared" ca="1" si="692"/>
        <v>0</v>
      </c>
      <c r="AC2479" s="2">
        <f t="shared" ca="1" si="705"/>
        <v>0</v>
      </c>
      <c r="AD2479" s="2">
        <f t="shared" ca="1" si="706"/>
        <v>0</v>
      </c>
      <c r="AE2479" s="2">
        <f t="shared" ca="1" si="707"/>
        <v>0</v>
      </c>
      <c r="AF2479" s="2">
        <f t="shared" ca="1" si="708"/>
        <v>0</v>
      </c>
      <c r="AG2479" s="2">
        <f t="shared" ca="1" si="709"/>
        <v>0</v>
      </c>
    </row>
    <row r="2480" spans="1:33" x14ac:dyDescent="0.25">
      <c r="A2480" s="2">
        <v>1</v>
      </c>
      <c r="B2480" s="2">
        <v>0</v>
      </c>
      <c r="C2480" s="4" t="s">
        <v>7616</v>
      </c>
      <c r="D2480" s="4" t="s">
        <v>7615</v>
      </c>
      <c r="E2480" s="4" t="s">
        <v>7614</v>
      </c>
      <c r="F2480" s="4" t="s">
        <v>7613</v>
      </c>
      <c r="G2480" s="4" t="s">
        <v>7612</v>
      </c>
      <c r="H2480" s="5">
        <f ca="1">IF(NOT(L2480), COUNTIF(Validations!U$3:U$4002,Validations!U2481),0)</f>
        <v>0</v>
      </c>
      <c r="I2480" s="5">
        <f ca="1">IF(NOT(M2480), COUNTIF(Validations!V$3:V$4002,Validations!V2481),0)</f>
        <v>0</v>
      </c>
      <c r="J2480" s="5">
        <f t="shared" ca="1" si="693"/>
        <v>0</v>
      </c>
      <c r="K2480" s="5">
        <f t="shared" ca="1" si="694"/>
        <v>0</v>
      </c>
      <c r="L2480" s="2">
        <f t="shared" ca="1" si="695"/>
        <v>1</v>
      </c>
      <c r="M2480" s="2">
        <f t="shared" ca="1" si="696"/>
        <v>1</v>
      </c>
      <c r="N2480" s="6">
        <f t="shared" ca="1" si="697"/>
        <v>1</v>
      </c>
      <c r="O2480" s="2">
        <f t="shared" ca="1" si="698"/>
        <v>1</v>
      </c>
      <c r="P2480" s="2">
        <f t="shared" ca="1" si="699"/>
        <v>1</v>
      </c>
      <c r="Q2480" s="2">
        <f t="shared" ca="1" si="700"/>
        <v>1</v>
      </c>
      <c r="R2480" s="2">
        <f t="shared" ca="1" si="701"/>
        <v>1</v>
      </c>
      <c r="S2480" s="7">
        <f ca="1">IF(NOT(L2480),SUMPRODUCT(SEARCH(MID(Validations!U2481,ROW(INDIRECT("1:"&amp;T2480)),1),"abcdefghijklmnopqrstuvwxyz1234567890-_. ")),0)</f>
        <v>0</v>
      </c>
      <c r="T2480" s="2">
        <f ca="1">LEN(Validations!U2481)</f>
        <v>0</v>
      </c>
      <c r="U2480" s="2">
        <f ca="1">LEN(Validations!W2481)</f>
        <v>0</v>
      </c>
      <c r="V2480" s="2">
        <f ca="1">LEN(Validations!X2481)</f>
        <v>0</v>
      </c>
      <c r="W2480" s="2">
        <f ca="1">LEN(Validations!Y2481)</f>
        <v>0</v>
      </c>
      <c r="X2480" s="2">
        <f ca="1">LEN(Validations!V2481)</f>
        <v>0</v>
      </c>
      <c r="Y2480" s="2">
        <f t="shared" ca="1" si="702"/>
        <v>0</v>
      </c>
      <c r="Z2480" s="2">
        <f t="shared" ca="1" si="703"/>
        <v>0</v>
      </c>
      <c r="AA2480" s="2">
        <f t="shared" ca="1" si="704"/>
        <v>0</v>
      </c>
      <c r="AB2480" s="2">
        <f t="shared" ca="1" si="692"/>
        <v>0</v>
      </c>
      <c r="AC2480" s="2">
        <f t="shared" ca="1" si="705"/>
        <v>0</v>
      </c>
      <c r="AD2480" s="2">
        <f t="shared" ca="1" si="706"/>
        <v>0</v>
      </c>
      <c r="AE2480" s="2">
        <f t="shared" ca="1" si="707"/>
        <v>0</v>
      </c>
      <c r="AF2480" s="2">
        <f t="shared" ca="1" si="708"/>
        <v>0</v>
      </c>
      <c r="AG2480" s="2">
        <f t="shared" ca="1" si="709"/>
        <v>0</v>
      </c>
    </row>
    <row r="2481" spans="1:33" x14ac:dyDescent="0.25">
      <c r="A2481" s="2">
        <v>1</v>
      </c>
      <c r="B2481" s="2">
        <v>0</v>
      </c>
      <c r="C2481" s="4" t="s">
        <v>7611</v>
      </c>
      <c r="D2481" s="4" t="s">
        <v>7610</v>
      </c>
      <c r="E2481" s="4" t="s">
        <v>7609</v>
      </c>
      <c r="F2481" s="4" t="s">
        <v>7608</v>
      </c>
      <c r="G2481" s="4" t="s">
        <v>7607</v>
      </c>
      <c r="H2481" s="5">
        <f ca="1">IF(NOT(L2481), COUNTIF(Validations!U$3:U$4002,Validations!U2482),0)</f>
        <v>0</v>
      </c>
      <c r="I2481" s="5">
        <f ca="1">IF(NOT(M2481), COUNTIF(Validations!V$3:V$4002,Validations!V2482),0)</f>
        <v>0</v>
      </c>
      <c r="J2481" s="5">
        <f t="shared" ca="1" si="693"/>
        <v>0</v>
      </c>
      <c r="K2481" s="5">
        <f t="shared" ca="1" si="694"/>
        <v>0</v>
      </c>
      <c r="L2481" s="2">
        <f t="shared" ca="1" si="695"/>
        <v>1</v>
      </c>
      <c r="M2481" s="2">
        <f t="shared" ca="1" si="696"/>
        <v>1</v>
      </c>
      <c r="N2481" s="6">
        <f t="shared" ca="1" si="697"/>
        <v>1</v>
      </c>
      <c r="O2481" s="2">
        <f t="shared" ca="1" si="698"/>
        <v>1</v>
      </c>
      <c r="P2481" s="2">
        <f t="shared" ca="1" si="699"/>
        <v>1</v>
      </c>
      <c r="Q2481" s="2">
        <f t="shared" ca="1" si="700"/>
        <v>1</v>
      </c>
      <c r="R2481" s="2">
        <f t="shared" ca="1" si="701"/>
        <v>1</v>
      </c>
      <c r="S2481" s="7">
        <f ca="1">IF(NOT(L2481),SUMPRODUCT(SEARCH(MID(Validations!U2482,ROW(INDIRECT("1:"&amp;T2481)),1),"abcdefghijklmnopqrstuvwxyz1234567890-_. ")),0)</f>
        <v>0</v>
      </c>
      <c r="T2481" s="2">
        <f ca="1">LEN(Validations!U2482)</f>
        <v>0</v>
      </c>
      <c r="U2481" s="2">
        <f ca="1">LEN(Validations!W2482)</f>
        <v>0</v>
      </c>
      <c r="V2481" s="2">
        <f ca="1">LEN(Validations!X2482)</f>
        <v>0</v>
      </c>
      <c r="W2481" s="2">
        <f ca="1">LEN(Validations!Y2482)</f>
        <v>0</v>
      </c>
      <c r="X2481" s="2">
        <f ca="1">LEN(Validations!V2482)</f>
        <v>0</v>
      </c>
      <c r="Y2481" s="2">
        <f t="shared" ca="1" si="702"/>
        <v>0</v>
      </c>
      <c r="Z2481" s="2">
        <f t="shared" ca="1" si="703"/>
        <v>0</v>
      </c>
      <c r="AA2481" s="2">
        <f t="shared" ca="1" si="704"/>
        <v>0</v>
      </c>
      <c r="AB2481" s="2">
        <f t="shared" ca="1" si="692"/>
        <v>0</v>
      </c>
      <c r="AC2481" s="2">
        <f t="shared" ca="1" si="705"/>
        <v>0</v>
      </c>
      <c r="AD2481" s="2">
        <f t="shared" ca="1" si="706"/>
        <v>0</v>
      </c>
      <c r="AE2481" s="2">
        <f t="shared" ca="1" si="707"/>
        <v>0</v>
      </c>
      <c r="AF2481" s="2">
        <f t="shared" ca="1" si="708"/>
        <v>0</v>
      </c>
      <c r="AG2481" s="2">
        <f t="shared" ca="1" si="709"/>
        <v>0</v>
      </c>
    </row>
    <row r="2482" spans="1:33" x14ac:dyDescent="0.25">
      <c r="A2482" s="2">
        <v>1</v>
      </c>
      <c r="B2482" s="2">
        <v>0</v>
      </c>
      <c r="C2482" s="4" t="s">
        <v>7606</v>
      </c>
      <c r="D2482" s="4" t="s">
        <v>7605</v>
      </c>
      <c r="E2482" s="4" t="s">
        <v>7604</v>
      </c>
      <c r="F2482" s="4" t="s">
        <v>7603</v>
      </c>
      <c r="G2482" s="4" t="s">
        <v>7602</v>
      </c>
      <c r="H2482" s="5">
        <f ca="1">IF(NOT(L2482), COUNTIF(Validations!U$3:U$4002,Validations!U2483),0)</f>
        <v>0</v>
      </c>
      <c r="I2482" s="5">
        <f ca="1">IF(NOT(M2482), COUNTIF(Validations!V$3:V$4002,Validations!V2483),0)</f>
        <v>0</v>
      </c>
      <c r="J2482" s="5">
        <f t="shared" ca="1" si="693"/>
        <v>0</v>
      </c>
      <c r="K2482" s="5">
        <f t="shared" ca="1" si="694"/>
        <v>0</v>
      </c>
      <c r="L2482" s="2">
        <f t="shared" ca="1" si="695"/>
        <v>1</v>
      </c>
      <c r="M2482" s="2">
        <f t="shared" ca="1" si="696"/>
        <v>1</v>
      </c>
      <c r="N2482" s="6">
        <f t="shared" ca="1" si="697"/>
        <v>1</v>
      </c>
      <c r="O2482" s="2">
        <f t="shared" ca="1" si="698"/>
        <v>1</v>
      </c>
      <c r="P2482" s="2">
        <f t="shared" ca="1" si="699"/>
        <v>1</v>
      </c>
      <c r="Q2482" s="2">
        <f t="shared" ca="1" si="700"/>
        <v>1</v>
      </c>
      <c r="R2482" s="2">
        <f t="shared" ca="1" si="701"/>
        <v>1</v>
      </c>
      <c r="S2482" s="7">
        <f ca="1">IF(NOT(L2482),SUMPRODUCT(SEARCH(MID(Validations!U2483,ROW(INDIRECT("1:"&amp;T2482)),1),"abcdefghijklmnopqrstuvwxyz1234567890-_. ")),0)</f>
        <v>0</v>
      </c>
      <c r="T2482" s="2">
        <f ca="1">LEN(Validations!U2483)</f>
        <v>0</v>
      </c>
      <c r="U2482" s="2">
        <f ca="1">LEN(Validations!W2483)</f>
        <v>0</v>
      </c>
      <c r="V2482" s="2">
        <f ca="1">LEN(Validations!X2483)</f>
        <v>0</v>
      </c>
      <c r="W2482" s="2">
        <f ca="1">LEN(Validations!Y2483)</f>
        <v>0</v>
      </c>
      <c r="X2482" s="2">
        <f ca="1">LEN(Validations!V2483)</f>
        <v>0</v>
      </c>
      <c r="Y2482" s="2">
        <f t="shared" ca="1" si="702"/>
        <v>0</v>
      </c>
      <c r="Z2482" s="2">
        <f t="shared" ca="1" si="703"/>
        <v>0</v>
      </c>
      <c r="AA2482" s="2">
        <f t="shared" ca="1" si="704"/>
        <v>0</v>
      </c>
      <c r="AB2482" s="2">
        <f t="shared" ca="1" si="692"/>
        <v>0</v>
      </c>
      <c r="AC2482" s="2">
        <f t="shared" ca="1" si="705"/>
        <v>0</v>
      </c>
      <c r="AD2482" s="2">
        <f t="shared" ca="1" si="706"/>
        <v>0</v>
      </c>
      <c r="AE2482" s="2">
        <f t="shared" ca="1" si="707"/>
        <v>0</v>
      </c>
      <c r="AF2482" s="2">
        <f t="shared" ca="1" si="708"/>
        <v>0</v>
      </c>
      <c r="AG2482" s="2">
        <f t="shared" ca="1" si="709"/>
        <v>0</v>
      </c>
    </row>
    <row r="2483" spans="1:33" x14ac:dyDescent="0.25">
      <c r="A2483" s="2">
        <v>1</v>
      </c>
      <c r="B2483" s="2">
        <v>0</v>
      </c>
      <c r="C2483" s="4" t="s">
        <v>7601</v>
      </c>
      <c r="D2483" s="4" t="s">
        <v>7600</v>
      </c>
      <c r="E2483" s="4" t="s">
        <v>7599</v>
      </c>
      <c r="F2483" s="4" t="s">
        <v>7598</v>
      </c>
      <c r="G2483" s="4" t="s">
        <v>7597</v>
      </c>
      <c r="H2483" s="5">
        <f ca="1">IF(NOT(L2483), COUNTIF(Validations!U$3:U$4002,Validations!U2484),0)</f>
        <v>0</v>
      </c>
      <c r="I2483" s="5">
        <f ca="1">IF(NOT(M2483), COUNTIF(Validations!V$3:V$4002,Validations!V2484),0)</f>
        <v>0</v>
      </c>
      <c r="J2483" s="5">
        <f t="shared" ca="1" si="693"/>
        <v>0</v>
      </c>
      <c r="K2483" s="5">
        <f t="shared" ca="1" si="694"/>
        <v>0</v>
      </c>
      <c r="L2483" s="2">
        <f t="shared" ca="1" si="695"/>
        <v>1</v>
      </c>
      <c r="M2483" s="2">
        <f t="shared" ca="1" si="696"/>
        <v>1</v>
      </c>
      <c r="N2483" s="6">
        <f t="shared" ca="1" si="697"/>
        <v>1</v>
      </c>
      <c r="O2483" s="2">
        <f t="shared" ca="1" si="698"/>
        <v>1</v>
      </c>
      <c r="P2483" s="2">
        <f t="shared" ca="1" si="699"/>
        <v>1</v>
      </c>
      <c r="Q2483" s="2">
        <f t="shared" ca="1" si="700"/>
        <v>1</v>
      </c>
      <c r="R2483" s="2">
        <f t="shared" ca="1" si="701"/>
        <v>1</v>
      </c>
      <c r="S2483" s="7">
        <f ca="1">IF(NOT(L2483),SUMPRODUCT(SEARCH(MID(Validations!U2484,ROW(INDIRECT("1:"&amp;T2483)),1),"abcdefghijklmnopqrstuvwxyz1234567890-_. ")),0)</f>
        <v>0</v>
      </c>
      <c r="T2483" s="2">
        <f ca="1">LEN(Validations!U2484)</f>
        <v>0</v>
      </c>
      <c r="U2483" s="2">
        <f ca="1">LEN(Validations!W2484)</f>
        <v>0</v>
      </c>
      <c r="V2483" s="2">
        <f ca="1">LEN(Validations!X2484)</f>
        <v>0</v>
      </c>
      <c r="W2483" s="2">
        <f ca="1">LEN(Validations!Y2484)</f>
        <v>0</v>
      </c>
      <c r="X2483" s="2">
        <f ca="1">LEN(Validations!V2484)</f>
        <v>0</v>
      </c>
      <c r="Y2483" s="2">
        <f t="shared" ca="1" si="702"/>
        <v>0</v>
      </c>
      <c r="Z2483" s="2">
        <f t="shared" ca="1" si="703"/>
        <v>0</v>
      </c>
      <c r="AA2483" s="2">
        <f t="shared" ca="1" si="704"/>
        <v>0</v>
      </c>
      <c r="AB2483" s="2">
        <f t="shared" ca="1" si="692"/>
        <v>0</v>
      </c>
      <c r="AC2483" s="2">
        <f t="shared" ca="1" si="705"/>
        <v>0</v>
      </c>
      <c r="AD2483" s="2">
        <f t="shared" ca="1" si="706"/>
        <v>0</v>
      </c>
      <c r="AE2483" s="2">
        <f t="shared" ca="1" si="707"/>
        <v>0</v>
      </c>
      <c r="AF2483" s="2">
        <f t="shared" ca="1" si="708"/>
        <v>0</v>
      </c>
      <c r="AG2483" s="2">
        <f t="shared" ca="1" si="709"/>
        <v>0</v>
      </c>
    </row>
    <row r="2484" spans="1:33" x14ac:dyDescent="0.25">
      <c r="A2484" s="2">
        <v>1</v>
      </c>
      <c r="B2484" s="2">
        <v>0</v>
      </c>
      <c r="C2484" s="4" t="s">
        <v>7596</v>
      </c>
      <c r="D2484" s="4" t="s">
        <v>7595</v>
      </c>
      <c r="E2484" s="4" t="s">
        <v>7594</v>
      </c>
      <c r="F2484" s="4" t="s">
        <v>7593</v>
      </c>
      <c r="G2484" s="4" t="s">
        <v>7592</v>
      </c>
      <c r="H2484" s="5">
        <f ca="1">IF(NOT(L2484), COUNTIF(Validations!U$3:U$4002,Validations!U2485),0)</f>
        <v>0</v>
      </c>
      <c r="I2484" s="5">
        <f ca="1">IF(NOT(M2484), COUNTIF(Validations!V$3:V$4002,Validations!V2485),0)</f>
        <v>0</v>
      </c>
      <c r="J2484" s="5">
        <f t="shared" ca="1" si="693"/>
        <v>0</v>
      </c>
      <c r="K2484" s="5">
        <f t="shared" ca="1" si="694"/>
        <v>0</v>
      </c>
      <c r="L2484" s="2">
        <f t="shared" ca="1" si="695"/>
        <v>1</v>
      </c>
      <c r="M2484" s="2">
        <f t="shared" ca="1" si="696"/>
        <v>1</v>
      </c>
      <c r="N2484" s="6">
        <f t="shared" ca="1" si="697"/>
        <v>1</v>
      </c>
      <c r="O2484" s="2">
        <f t="shared" ca="1" si="698"/>
        <v>1</v>
      </c>
      <c r="P2484" s="2">
        <f t="shared" ca="1" si="699"/>
        <v>1</v>
      </c>
      <c r="Q2484" s="2">
        <f t="shared" ca="1" si="700"/>
        <v>1</v>
      </c>
      <c r="R2484" s="2">
        <f t="shared" ca="1" si="701"/>
        <v>1</v>
      </c>
      <c r="S2484" s="7">
        <f ca="1">IF(NOT(L2484),SUMPRODUCT(SEARCH(MID(Validations!U2485,ROW(INDIRECT("1:"&amp;T2484)),1),"abcdefghijklmnopqrstuvwxyz1234567890-_. ")),0)</f>
        <v>0</v>
      </c>
      <c r="T2484" s="2">
        <f ca="1">LEN(Validations!U2485)</f>
        <v>0</v>
      </c>
      <c r="U2484" s="2">
        <f ca="1">LEN(Validations!W2485)</f>
        <v>0</v>
      </c>
      <c r="V2484" s="2">
        <f ca="1">LEN(Validations!X2485)</f>
        <v>0</v>
      </c>
      <c r="W2484" s="2">
        <f ca="1">LEN(Validations!Y2485)</f>
        <v>0</v>
      </c>
      <c r="X2484" s="2">
        <f ca="1">LEN(Validations!V2485)</f>
        <v>0</v>
      </c>
      <c r="Y2484" s="2">
        <f t="shared" ca="1" si="702"/>
        <v>0</v>
      </c>
      <c r="Z2484" s="2">
        <f t="shared" ca="1" si="703"/>
        <v>0</v>
      </c>
      <c r="AA2484" s="2">
        <f t="shared" ca="1" si="704"/>
        <v>0</v>
      </c>
      <c r="AB2484" s="2">
        <f t="shared" ca="1" si="692"/>
        <v>0</v>
      </c>
      <c r="AC2484" s="2">
        <f t="shared" ca="1" si="705"/>
        <v>0</v>
      </c>
      <c r="AD2484" s="2">
        <f t="shared" ca="1" si="706"/>
        <v>0</v>
      </c>
      <c r="AE2484" s="2">
        <f t="shared" ca="1" si="707"/>
        <v>0</v>
      </c>
      <c r="AF2484" s="2">
        <f t="shared" ca="1" si="708"/>
        <v>0</v>
      </c>
      <c r="AG2484" s="2">
        <f t="shared" ca="1" si="709"/>
        <v>0</v>
      </c>
    </row>
    <row r="2485" spans="1:33" x14ac:dyDescent="0.25">
      <c r="A2485" s="2">
        <v>1</v>
      </c>
      <c r="B2485" s="2">
        <v>0</v>
      </c>
      <c r="C2485" s="4" t="s">
        <v>7591</v>
      </c>
      <c r="D2485" s="4" t="s">
        <v>7590</v>
      </c>
      <c r="E2485" s="4" t="s">
        <v>7589</v>
      </c>
      <c r="F2485" s="4" t="s">
        <v>7588</v>
      </c>
      <c r="G2485" s="4" t="s">
        <v>7587</v>
      </c>
      <c r="H2485" s="5">
        <f ca="1">IF(NOT(L2485), COUNTIF(Validations!U$3:U$4002,Validations!U2486),0)</f>
        <v>0</v>
      </c>
      <c r="I2485" s="5">
        <f ca="1">IF(NOT(M2485), COUNTIF(Validations!V$3:V$4002,Validations!V2486),0)</f>
        <v>0</v>
      </c>
      <c r="J2485" s="5">
        <f t="shared" ca="1" si="693"/>
        <v>0</v>
      </c>
      <c r="K2485" s="5">
        <f t="shared" ca="1" si="694"/>
        <v>0</v>
      </c>
      <c r="L2485" s="2">
        <f t="shared" ca="1" si="695"/>
        <v>1</v>
      </c>
      <c r="M2485" s="2">
        <f t="shared" ca="1" si="696"/>
        <v>1</v>
      </c>
      <c r="N2485" s="6">
        <f t="shared" ca="1" si="697"/>
        <v>1</v>
      </c>
      <c r="O2485" s="2">
        <f t="shared" ca="1" si="698"/>
        <v>1</v>
      </c>
      <c r="P2485" s="2">
        <f t="shared" ca="1" si="699"/>
        <v>1</v>
      </c>
      <c r="Q2485" s="2">
        <f t="shared" ca="1" si="700"/>
        <v>1</v>
      </c>
      <c r="R2485" s="2">
        <f t="shared" ca="1" si="701"/>
        <v>1</v>
      </c>
      <c r="S2485" s="7">
        <f ca="1">IF(NOT(L2485),SUMPRODUCT(SEARCH(MID(Validations!U2486,ROW(INDIRECT("1:"&amp;T2485)),1),"abcdefghijklmnopqrstuvwxyz1234567890-_. ")),0)</f>
        <v>0</v>
      </c>
      <c r="T2485" s="2">
        <f ca="1">LEN(Validations!U2486)</f>
        <v>0</v>
      </c>
      <c r="U2485" s="2">
        <f ca="1">LEN(Validations!W2486)</f>
        <v>0</v>
      </c>
      <c r="V2485" s="2">
        <f ca="1">LEN(Validations!X2486)</f>
        <v>0</v>
      </c>
      <c r="W2485" s="2">
        <f ca="1">LEN(Validations!Y2486)</f>
        <v>0</v>
      </c>
      <c r="X2485" s="2">
        <f ca="1">LEN(Validations!V2486)</f>
        <v>0</v>
      </c>
      <c r="Y2485" s="2">
        <f t="shared" ca="1" si="702"/>
        <v>0</v>
      </c>
      <c r="Z2485" s="2">
        <f t="shared" ca="1" si="703"/>
        <v>0</v>
      </c>
      <c r="AA2485" s="2">
        <f t="shared" ca="1" si="704"/>
        <v>0</v>
      </c>
      <c r="AB2485" s="2">
        <f t="shared" ca="1" si="692"/>
        <v>0</v>
      </c>
      <c r="AC2485" s="2">
        <f t="shared" ca="1" si="705"/>
        <v>0</v>
      </c>
      <c r="AD2485" s="2">
        <f t="shared" ca="1" si="706"/>
        <v>0</v>
      </c>
      <c r="AE2485" s="2">
        <f t="shared" ca="1" si="707"/>
        <v>0</v>
      </c>
      <c r="AF2485" s="2">
        <f t="shared" ca="1" si="708"/>
        <v>0</v>
      </c>
      <c r="AG2485" s="2">
        <f t="shared" ca="1" si="709"/>
        <v>0</v>
      </c>
    </row>
    <row r="2486" spans="1:33" x14ac:dyDescent="0.25">
      <c r="A2486" s="2">
        <v>1</v>
      </c>
      <c r="B2486" s="2">
        <v>0</v>
      </c>
      <c r="C2486" s="4" t="s">
        <v>7586</v>
      </c>
      <c r="D2486" s="4" t="s">
        <v>7585</v>
      </c>
      <c r="E2486" s="4" t="s">
        <v>7584</v>
      </c>
      <c r="F2486" s="4" t="s">
        <v>7583</v>
      </c>
      <c r="G2486" s="4" t="s">
        <v>7582</v>
      </c>
      <c r="H2486" s="5">
        <f ca="1">IF(NOT(L2486), COUNTIF(Validations!U$3:U$4002,Validations!U2487),0)</f>
        <v>0</v>
      </c>
      <c r="I2486" s="5">
        <f ca="1">IF(NOT(M2486), COUNTIF(Validations!V$3:V$4002,Validations!V2487),0)</f>
        <v>0</v>
      </c>
      <c r="J2486" s="5">
        <f t="shared" ca="1" si="693"/>
        <v>0</v>
      </c>
      <c r="K2486" s="5">
        <f t="shared" ca="1" si="694"/>
        <v>0</v>
      </c>
      <c r="L2486" s="2">
        <f t="shared" ca="1" si="695"/>
        <v>1</v>
      </c>
      <c r="M2486" s="2">
        <f t="shared" ca="1" si="696"/>
        <v>1</v>
      </c>
      <c r="N2486" s="6">
        <f t="shared" ca="1" si="697"/>
        <v>1</v>
      </c>
      <c r="O2486" s="2">
        <f t="shared" ca="1" si="698"/>
        <v>1</v>
      </c>
      <c r="P2486" s="2">
        <f t="shared" ca="1" si="699"/>
        <v>1</v>
      </c>
      <c r="Q2486" s="2">
        <f t="shared" ca="1" si="700"/>
        <v>1</v>
      </c>
      <c r="R2486" s="2">
        <f t="shared" ca="1" si="701"/>
        <v>1</v>
      </c>
      <c r="S2486" s="7">
        <f ca="1">IF(NOT(L2486),SUMPRODUCT(SEARCH(MID(Validations!U2487,ROW(INDIRECT("1:"&amp;T2486)),1),"abcdefghijklmnopqrstuvwxyz1234567890-_. ")),0)</f>
        <v>0</v>
      </c>
      <c r="T2486" s="2">
        <f ca="1">LEN(Validations!U2487)</f>
        <v>0</v>
      </c>
      <c r="U2486" s="2">
        <f ca="1">LEN(Validations!W2487)</f>
        <v>0</v>
      </c>
      <c r="V2486" s="2">
        <f ca="1">LEN(Validations!X2487)</f>
        <v>0</v>
      </c>
      <c r="W2486" s="2">
        <f ca="1">LEN(Validations!Y2487)</f>
        <v>0</v>
      </c>
      <c r="X2486" s="2">
        <f ca="1">LEN(Validations!V2487)</f>
        <v>0</v>
      </c>
      <c r="Y2486" s="2">
        <f t="shared" ca="1" si="702"/>
        <v>0</v>
      </c>
      <c r="Z2486" s="2">
        <f t="shared" ca="1" si="703"/>
        <v>0</v>
      </c>
      <c r="AA2486" s="2">
        <f t="shared" ca="1" si="704"/>
        <v>0</v>
      </c>
      <c r="AB2486" s="2">
        <f t="shared" ca="1" si="692"/>
        <v>0</v>
      </c>
      <c r="AC2486" s="2">
        <f t="shared" ca="1" si="705"/>
        <v>0</v>
      </c>
      <c r="AD2486" s="2">
        <f t="shared" ca="1" si="706"/>
        <v>0</v>
      </c>
      <c r="AE2486" s="2">
        <f t="shared" ca="1" si="707"/>
        <v>0</v>
      </c>
      <c r="AF2486" s="2">
        <f t="shared" ca="1" si="708"/>
        <v>0</v>
      </c>
      <c r="AG2486" s="2">
        <f t="shared" ca="1" si="709"/>
        <v>0</v>
      </c>
    </row>
    <row r="2487" spans="1:33" x14ac:dyDescent="0.25">
      <c r="A2487" s="2">
        <v>1</v>
      </c>
      <c r="B2487" s="2">
        <v>0</v>
      </c>
      <c r="C2487" s="4" t="s">
        <v>7581</v>
      </c>
      <c r="D2487" s="4" t="s">
        <v>7580</v>
      </c>
      <c r="E2487" s="4" t="s">
        <v>7579</v>
      </c>
      <c r="F2487" s="4" t="s">
        <v>7578</v>
      </c>
      <c r="G2487" s="4" t="s">
        <v>7577</v>
      </c>
      <c r="H2487" s="5">
        <f ca="1">IF(NOT(L2487), COUNTIF(Validations!U$3:U$4002,Validations!U2488),0)</f>
        <v>0</v>
      </c>
      <c r="I2487" s="5">
        <f ca="1">IF(NOT(M2487), COUNTIF(Validations!V$3:V$4002,Validations!V2488),0)</f>
        <v>0</v>
      </c>
      <c r="J2487" s="5">
        <f t="shared" ca="1" si="693"/>
        <v>0</v>
      </c>
      <c r="K2487" s="5">
        <f t="shared" ca="1" si="694"/>
        <v>0</v>
      </c>
      <c r="L2487" s="2">
        <f t="shared" ca="1" si="695"/>
        <v>1</v>
      </c>
      <c r="M2487" s="2">
        <f t="shared" ca="1" si="696"/>
        <v>1</v>
      </c>
      <c r="N2487" s="6">
        <f t="shared" ca="1" si="697"/>
        <v>1</v>
      </c>
      <c r="O2487" s="2">
        <f t="shared" ca="1" si="698"/>
        <v>1</v>
      </c>
      <c r="P2487" s="2">
        <f t="shared" ca="1" si="699"/>
        <v>1</v>
      </c>
      <c r="Q2487" s="2">
        <f t="shared" ca="1" si="700"/>
        <v>1</v>
      </c>
      <c r="R2487" s="2">
        <f t="shared" ca="1" si="701"/>
        <v>1</v>
      </c>
      <c r="S2487" s="7">
        <f ca="1">IF(NOT(L2487),SUMPRODUCT(SEARCH(MID(Validations!U2488,ROW(INDIRECT("1:"&amp;T2487)),1),"abcdefghijklmnopqrstuvwxyz1234567890-_. ")),0)</f>
        <v>0</v>
      </c>
      <c r="T2487" s="2">
        <f ca="1">LEN(Validations!U2488)</f>
        <v>0</v>
      </c>
      <c r="U2487" s="2">
        <f ca="1">LEN(Validations!W2488)</f>
        <v>0</v>
      </c>
      <c r="V2487" s="2">
        <f ca="1">LEN(Validations!X2488)</f>
        <v>0</v>
      </c>
      <c r="W2487" s="2">
        <f ca="1">LEN(Validations!Y2488)</f>
        <v>0</v>
      </c>
      <c r="X2487" s="2">
        <f ca="1">LEN(Validations!V2488)</f>
        <v>0</v>
      </c>
      <c r="Y2487" s="2">
        <f t="shared" ca="1" si="702"/>
        <v>0</v>
      </c>
      <c r="Z2487" s="2">
        <f t="shared" ca="1" si="703"/>
        <v>0</v>
      </c>
      <c r="AA2487" s="2">
        <f t="shared" ca="1" si="704"/>
        <v>0</v>
      </c>
      <c r="AB2487" s="2">
        <f t="shared" ca="1" si="692"/>
        <v>0</v>
      </c>
      <c r="AC2487" s="2">
        <f t="shared" ca="1" si="705"/>
        <v>0</v>
      </c>
      <c r="AD2487" s="2">
        <f t="shared" ca="1" si="706"/>
        <v>0</v>
      </c>
      <c r="AE2487" s="2">
        <f t="shared" ca="1" si="707"/>
        <v>0</v>
      </c>
      <c r="AF2487" s="2">
        <f t="shared" ca="1" si="708"/>
        <v>0</v>
      </c>
      <c r="AG2487" s="2">
        <f t="shared" ca="1" si="709"/>
        <v>0</v>
      </c>
    </row>
    <row r="2488" spans="1:33" x14ac:dyDescent="0.25">
      <c r="A2488" s="2">
        <v>1</v>
      </c>
      <c r="B2488" s="2">
        <v>0</v>
      </c>
      <c r="C2488" s="4" t="s">
        <v>7576</v>
      </c>
      <c r="D2488" s="4" t="s">
        <v>7575</v>
      </c>
      <c r="E2488" s="4" t="s">
        <v>7574</v>
      </c>
      <c r="F2488" s="4" t="s">
        <v>7573</v>
      </c>
      <c r="G2488" s="4" t="s">
        <v>7572</v>
      </c>
      <c r="H2488" s="5">
        <f ca="1">IF(NOT(L2488), COUNTIF(Validations!U$3:U$4002,Validations!U2489),0)</f>
        <v>0</v>
      </c>
      <c r="I2488" s="5">
        <f ca="1">IF(NOT(M2488), COUNTIF(Validations!V$3:V$4002,Validations!V2489),0)</f>
        <v>0</v>
      </c>
      <c r="J2488" s="5">
        <f t="shared" ca="1" si="693"/>
        <v>0</v>
      </c>
      <c r="K2488" s="5">
        <f t="shared" ca="1" si="694"/>
        <v>0</v>
      </c>
      <c r="L2488" s="2">
        <f t="shared" ca="1" si="695"/>
        <v>1</v>
      </c>
      <c r="M2488" s="2">
        <f t="shared" ca="1" si="696"/>
        <v>1</v>
      </c>
      <c r="N2488" s="6">
        <f t="shared" ca="1" si="697"/>
        <v>1</v>
      </c>
      <c r="O2488" s="2">
        <f t="shared" ca="1" si="698"/>
        <v>1</v>
      </c>
      <c r="P2488" s="2">
        <f t="shared" ca="1" si="699"/>
        <v>1</v>
      </c>
      <c r="Q2488" s="2">
        <f t="shared" ca="1" si="700"/>
        <v>1</v>
      </c>
      <c r="R2488" s="2">
        <f t="shared" ca="1" si="701"/>
        <v>1</v>
      </c>
      <c r="S2488" s="7">
        <f ca="1">IF(NOT(L2488),SUMPRODUCT(SEARCH(MID(Validations!U2489,ROW(INDIRECT("1:"&amp;T2488)),1),"abcdefghijklmnopqrstuvwxyz1234567890-_. ")),0)</f>
        <v>0</v>
      </c>
      <c r="T2488" s="2">
        <f ca="1">LEN(Validations!U2489)</f>
        <v>0</v>
      </c>
      <c r="U2488" s="2">
        <f ca="1">LEN(Validations!W2489)</f>
        <v>0</v>
      </c>
      <c r="V2488" s="2">
        <f ca="1">LEN(Validations!X2489)</f>
        <v>0</v>
      </c>
      <c r="W2488" s="2">
        <f ca="1">LEN(Validations!Y2489)</f>
        <v>0</v>
      </c>
      <c r="X2488" s="2">
        <f ca="1">LEN(Validations!V2489)</f>
        <v>0</v>
      </c>
      <c r="Y2488" s="2">
        <f t="shared" ca="1" si="702"/>
        <v>0</v>
      </c>
      <c r="Z2488" s="2">
        <f t="shared" ca="1" si="703"/>
        <v>0</v>
      </c>
      <c r="AA2488" s="2">
        <f t="shared" ca="1" si="704"/>
        <v>0</v>
      </c>
      <c r="AB2488" s="2">
        <f t="shared" ca="1" si="692"/>
        <v>0</v>
      </c>
      <c r="AC2488" s="2">
        <f t="shared" ca="1" si="705"/>
        <v>0</v>
      </c>
      <c r="AD2488" s="2">
        <f t="shared" ca="1" si="706"/>
        <v>0</v>
      </c>
      <c r="AE2488" s="2">
        <f t="shared" ca="1" si="707"/>
        <v>0</v>
      </c>
      <c r="AF2488" s="2">
        <f t="shared" ca="1" si="708"/>
        <v>0</v>
      </c>
      <c r="AG2488" s="2">
        <f t="shared" ca="1" si="709"/>
        <v>0</v>
      </c>
    </row>
    <row r="2489" spans="1:33" x14ac:dyDescent="0.25">
      <c r="A2489" s="2">
        <v>1</v>
      </c>
      <c r="B2489" s="2">
        <v>0</v>
      </c>
      <c r="C2489" s="4" t="s">
        <v>7571</v>
      </c>
      <c r="D2489" s="4" t="s">
        <v>7570</v>
      </c>
      <c r="E2489" s="4" t="s">
        <v>7569</v>
      </c>
      <c r="F2489" s="4" t="s">
        <v>7568</v>
      </c>
      <c r="G2489" s="4" t="s">
        <v>7567</v>
      </c>
      <c r="H2489" s="5">
        <f ca="1">IF(NOT(L2489), COUNTIF(Validations!U$3:U$4002,Validations!U2490),0)</f>
        <v>0</v>
      </c>
      <c r="I2489" s="5">
        <f ca="1">IF(NOT(M2489), COUNTIF(Validations!V$3:V$4002,Validations!V2490),0)</f>
        <v>0</v>
      </c>
      <c r="J2489" s="5">
        <f t="shared" ca="1" si="693"/>
        <v>0</v>
      </c>
      <c r="K2489" s="5">
        <f t="shared" ca="1" si="694"/>
        <v>0</v>
      </c>
      <c r="L2489" s="2">
        <f t="shared" ca="1" si="695"/>
        <v>1</v>
      </c>
      <c r="M2489" s="2">
        <f t="shared" ca="1" si="696"/>
        <v>1</v>
      </c>
      <c r="N2489" s="6">
        <f t="shared" ca="1" si="697"/>
        <v>1</v>
      </c>
      <c r="O2489" s="2">
        <f t="shared" ca="1" si="698"/>
        <v>1</v>
      </c>
      <c r="P2489" s="2">
        <f t="shared" ca="1" si="699"/>
        <v>1</v>
      </c>
      <c r="Q2489" s="2">
        <f t="shared" ca="1" si="700"/>
        <v>1</v>
      </c>
      <c r="R2489" s="2">
        <f t="shared" ca="1" si="701"/>
        <v>1</v>
      </c>
      <c r="S2489" s="7">
        <f ca="1">IF(NOT(L2489),SUMPRODUCT(SEARCH(MID(Validations!U2490,ROW(INDIRECT("1:"&amp;T2489)),1),"abcdefghijklmnopqrstuvwxyz1234567890-_. ")),0)</f>
        <v>0</v>
      </c>
      <c r="T2489" s="2">
        <f ca="1">LEN(Validations!U2490)</f>
        <v>0</v>
      </c>
      <c r="U2489" s="2">
        <f ca="1">LEN(Validations!W2490)</f>
        <v>0</v>
      </c>
      <c r="V2489" s="2">
        <f ca="1">LEN(Validations!X2490)</f>
        <v>0</v>
      </c>
      <c r="W2489" s="2">
        <f ca="1">LEN(Validations!Y2490)</f>
        <v>0</v>
      </c>
      <c r="X2489" s="2">
        <f ca="1">LEN(Validations!V2490)</f>
        <v>0</v>
      </c>
      <c r="Y2489" s="2">
        <f t="shared" ca="1" si="702"/>
        <v>0</v>
      </c>
      <c r="Z2489" s="2">
        <f t="shared" ca="1" si="703"/>
        <v>0</v>
      </c>
      <c r="AA2489" s="2">
        <f t="shared" ca="1" si="704"/>
        <v>0</v>
      </c>
      <c r="AB2489" s="2">
        <f t="shared" ca="1" si="692"/>
        <v>0</v>
      </c>
      <c r="AC2489" s="2">
        <f t="shared" ca="1" si="705"/>
        <v>0</v>
      </c>
      <c r="AD2489" s="2">
        <f t="shared" ca="1" si="706"/>
        <v>0</v>
      </c>
      <c r="AE2489" s="2">
        <f t="shared" ca="1" si="707"/>
        <v>0</v>
      </c>
      <c r="AF2489" s="2">
        <f t="shared" ca="1" si="708"/>
        <v>0</v>
      </c>
      <c r="AG2489" s="2">
        <f t="shared" ca="1" si="709"/>
        <v>0</v>
      </c>
    </row>
    <row r="2490" spans="1:33" x14ac:dyDescent="0.25">
      <c r="A2490" s="2">
        <v>1</v>
      </c>
      <c r="B2490" s="2">
        <v>0</v>
      </c>
      <c r="C2490" s="4" t="s">
        <v>7566</v>
      </c>
      <c r="D2490" s="4" t="s">
        <v>7565</v>
      </c>
      <c r="E2490" s="4" t="s">
        <v>7564</v>
      </c>
      <c r="F2490" s="4" t="s">
        <v>7563</v>
      </c>
      <c r="G2490" s="4" t="s">
        <v>7562</v>
      </c>
      <c r="H2490" s="5">
        <f ca="1">IF(NOT(L2490), COUNTIF(Validations!U$3:U$4002,Validations!U2491),0)</f>
        <v>0</v>
      </c>
      <c r="I2490" s="5">
        <f ca="1">IF(NOT(M2490), COUNTIF(Validations!V$3:V$4002,Validations!V2491),0)</f>
        <v>0</v>
      </c>
      <c r="J2490" s="5">
        <f t="shared" ca="1" si="693"/>
        <v>0</v>
      </c>
      <c r="K2490" s="5">
        <f t="shared" ca="1" si="694"/>
        <v>0</v>
      </c>
      <c r="L2490" s="2">
        <f t="shared" ca="1" si="695"/>
        <v>1</v>
      </c>
      <c r="M2490" s="2">
        <f t="shared" ca="1" si="696"/>
        <v>1</v>
      </c>
      <c r="N2490" s="6">
        <f t="shared" ca="1" si="697"/>
        <v>1</v>
      </c>
      <c r="O2490" s="2">
        <f t="shared" ca="1" si="698"/>
        <v>1</v>
      </c>
      <c r="P2490" s="2">
        <f t="shared" ca="1" si="699"/>
        <v>1</v>
      </c>
      <c r="Q2490" s="2">
        <f t="shared" ca="1" si="700"/>
        <v>1</v>
      </c>
      <c r="R2490" s="2">
        <f t="shared" ca="1" si="701"/>
        <v>1</v>
      </c>
      <c r="S2490" s="7">
        <f ca="1">IF(NOT(L2490),SUMPRODUCT(SEARCH(MID(Validations!U2491,ROW(INDIRECT("1:"&amp;T2490)),1),"abcdefghijklmnopqrstuvwxyz1234567890-_. ")),0)</f>
        <v>0</v>
      </c>
      <c r="T2490" s="2">
        <f ca="1">LEN(Validations!U2491)</f>
        <v>0</v>
      </c>
      <c r="U2490" s="2">
        <f ca="1">LEN(Validations!W2491)</f>
        <v>0</v>
      </c>
      <c r="V2490" s="2">
        <f ca="1">LEN(Validations!X2491)</f>
        <v>0</v>
      </c>
      <c r="W2490" s="2">
        <f ca="1">LEN(Validations!Y2491)</f>
        <v>0</v>
      </c>
      <c r="X2490" s="2">
        <f ca="1">LEN(Validations!V2491)</f>
        <v>0</v>
      </c>
      <c r="Y2490" s="2">
        <f t="shared" ca="1" si="702"/>
        <v>0</v>
      </c>
      <c r="Z2490" s="2">
        <f t="shared" ca="1" si="703"/>
        <v>0</v>
      </c>
      <c r="AA2490" s="2">
        <f t="shared" ca="1" si="704"/>
        <v>0</v>
      </c>
      <c r="AB2490" s="2">
        <f t="shared" ca="1" si="692"/>
        <v>0</v>
      </c>
      <c r="AC2490" s="2">
        <f t="shared" ca="1" si="705"/>
        <v>0</v>
      </c>
      <c r="AD2490" s="2">
        <f t="shared" ca="1" si="706"/>
        <v>0</v>
      </c>
      <c r="AE2490" s="2">
        <f t="shared" ca="1" si="707"/>
        <v>0</v>
      </c>
      <c r="AF2490" s="2">
        <f t="shared" ca="1" si="708"/>
        <v>0</v>
      </c>
      <c r="AG2490" s="2">
        <f t="shared" ca="1" si="709"/>
        <v>0</v>
      </c>
    </row>
    <row r="2491" spans="1:33" x14ac:dyDescent="0.25">
      <c r="A2491" s="2">
        <v>1</v>
      </c>
      <c r="B2491" s="2">
        <v>0</v>
      </c>
      <c r="C2491" s="4" t="s">
        <v>7561</v>
      </c>
      <c r="D2491" s="4" t="s">
        <v>7560</v>
      </c>
      <c r="E2491" s="4" t="s">
        <v>7559</v>
      </c>
      <c r="F2491" s="4" t="s">
        <v>7558</v>
      </c>
      <c r="G2491" s="4" t="s">
        <v>7557</v>
      </c>
      <c r="H2491" s="5">
        <f ca="1">IF(NOT(L2491), COUNTIF(Validations!U$3:U$4002,Validations!U2492),0)</f>
        <v>0</v>
      </c>
      <c r="I2491" s="5">
        <f ca="1">IF(NOT(M2491), COUNTIF(Validations!V$3:V$4002,Validations!V2492),0)</f>
        <v>0</v>
      </c>
      <c r="J2491" s="5">
        <f t="shared" ca="1" si="693"/>
        <v>0</v>
      </c>
      <c r="K2491" s="5">
        <f t="shared" ca="1" si="694"/>
        <v>0</v>
      </c>
      <c r="L2491" s="2">
        <f t="shared" ca="1" si="695"/>
        <v>1</v>
      </c>
      <c r="M2491" s="2">
        <f t="shared" ca="1" si="696"/>
        <v>1</v>
      </c>
      <c r="N2491" s="6">
        <f t="shared" ca="1" si="697"/>
        <v>1</v>
      </c>
      <c r="O2491" s="2">
        <f t="shared" ca="1" si="698"/>
        <v>1</v>
      </c>
      <c r="P2491" s="2">
        <f t="shared" ca="1" si="699"/>
        <v>1</v>
      </c>
      <c r="Q2491" s="2">
        <f t="shared" ca="1" si="700"/>
        <v>1</v>
      </c>
      <c r="R2491" s="2">
        <f t="shared" ca="1" si="701"/>
        <v>1</v>
      </c>
      <c r="S2491" s="7">
        <f ca="1">IF(NOT(L2491),SUMPRODUCT(SEARCH(MID(Validations!U2492,ROW(INDIRECT("1:"&amp;T2491)),1),"abcdefghijklmnopqrstuvwxyz1234567890-_. ")),0)</f>
        <v>0</v>
      </c>
      <c r="T2491" s="2">
        <f ca="1">LEN(Validations!U2492)</f>
        <v>0</v>
      </c>
      <c r="U2491" s="2">
        <f ca="1">LEN(Validations!W2492)</f>
        <v>0</v>
      </c>
      <c r="V2491" s="2">
        <f ca="1">LEN(Validations!X2492)</f>
        <v>0</v>
      </c>
      <c r="W2491" s="2">
        <f ca="1">LEN(Validations!Y2492)</f>
        <v>0</v>
      </c>
      <c r="X2491" s="2">
        <f ca="1">LEN(Validations!V2492)</f>
        <v>0</v>
      </c>
      <c r="Y2491" s="2">
        <f t="shared" ca="1" si="702"/>
        <v>0</v>
      </c>
      <c r="Z2491" s="2">
        <f t="shared" ca="1" si="703"/>
        <v>0</v>
      </c>
      <c r="AA2491" s="2">
        <f t="shared" ca="1" si="704"/>
        <v>0</v>
      </c>
      <c r="AB2491" s="2">
        <f t="shared" ca="1" si="692"/>
        <v>0</v>
      </c>
      <c r="AC2491" s="2">
        <f t="shared" ca="1" si="705"/>
        <v>0</v>
      </c>
      <c r="AD2491" s="2">
        <f t="shared" ca="1" si="706"/>
        <v>0</v>
      </c>
      <c r="AE2491" s="2">
        <f t="shared" ca="1" si="707"/>
        <v>0</v>
      </c>
      <c r="AF2491" s="2">
        <f t="shared" ca="1" si="708"/>
        <v>0</v>
      </c>
      <c r="AG2491" s="2">
        <f t="shared" ca="1" si="709"/>
        <v>0</v>
      </c>
    </row>
    <row r="2492" spans="1:33" x14ac:dyDescent="0.25">
      <c r="A2492" s="2">
        <v>1</v>
      </c>
      <c r="B2492" s="2">
        <v>0</v>
      </c>
      <c r="C2492" s="4" t="s">
        <v>7556</v>
      </c>
      <c r="D2492" s="4" t="s">
        <v>7555</v>
      </c>
      <c r="E2492" s="4" t="s">
        <v>7554</v>
      </c>
      <c r="F2492" s="4" t="s">
        <v>7553</v>
      </c>
      <c r="G2492" s="4" t="s">
        <v>7552</v>
      </c>
      <c r="H2492" s="5">
        <f ca="1">IF(NOT(L2492), COUNTIF(Validations!U$3:U$4002,Validations!U2493),0)</f>
        <v>0</v>
      </c>
      <c r="I2492" s="5">
        <f ca="1">IF(NOT(M2492), COUNTIF(Validations!V$3:V$4002,Validations!V2493),0)</f>
        <v>0</v>
      </c>
      <c r="J2492" s="5">
        <f t="shared" ca="1" si="693"/>
        <v>0</v>
      </c>
      <c r="K2492" s="5">
        <f t="shared" ca="1" si="694"/>
        <v>0</v>
      </c>
      <c r="L2492" s="2">
        <f t="shared" ca="1" si="695"/>
        <v>1</v>
      </c>
      <c r="M2492" s="2">
        <f t="shared" ca="1" si="696"/>
        <v>1</v>
      </c>
      <c r="N2492" s="6">
        <f t="shared" ca="1" si="697"/>
        <v>1</v>
      </c>
      <c r="O2492" s="2">
        <f t="shared" ca="1" si="698"/>
        <v>1</v>
      </c>
      <c r="P2492" s="2">
        <f t="shared" ca="1" si="699"/>
        <v>1</v>
      </c>
      <c r="Q2492" s="2">
        <f t="shared" ca="1" si="700"/>
        <v>1</v>
      </c>
      <c r="R2492" s="2">
        <f t="shared" ca="1" si="701"/>
        <v>1</v>
      </c>
      <c r="S2492" s="7">
        <f ca="1">IF(NOT(L2492),SUMPRODUCT(SEARCH(MID(Validations!U2493,ROW(INDIRECT("1:"&amp;T2492)),1),"abcdefghijklmnopqrstuvwxyz1234567890-_. ")),0)</f>
        <v>0</v>
      </c>
      <c r="T2492" s="2">
        <f ca="1">LEN(Validations!U2493)</f>
        <v>0</v>
      </c>
      <c r="U2492" s="2">
        <f ca="1">LEN(Validations!W2493)</f>
        <v>0</v>
      </c>
      <c r="V2492" s="2">
        <f ca="1">LEN(Validations!X2493)</f>
        <v>0</v>
      </c>
      <c r="W2492" s="2">
        <f ca="1">LEN(Validations!Y2493)</f>
        <v>0</v>
      </c>
      <c r="X2492" s="2">
        <f ca="1">LEN(Validations!V2493)</f>
        <v>0</v>
      </c>
      <c r="Y2492" s="2">
        <f t="shared" ca="1" si="702"/>
        <v>0</v>
      </c>
      <c r="Z2492" s="2">
        <f t="shared" ca="1" si="703"/>
        <v>0</v>
      </c>
      <c r="AA2492" s="2">
        <f t="shared" ca="1" si="704"/>
        <v>0</v>
      </c>
      <c r="AB2492" s="2">
        <f t="shared" ca="1" si="692"/>
        <v>0</v>
      </c>
      <c r="AC2492" s="2">
        <f t="shared" ca="1" si="705"/>
        <v>0</v>
      </c>
      <c r="AD2492" s="2">
        <f t="shared" ca="1" si="706"/>
        <v>0</v>
      </c>
      <c r="AE2492" s="2">
        <f t="shared" ca="1" si="707"/>
        <v>0</v>
      </c>
      <c r="AF2492" s="2">
        <f t="shared" ca="1" si="708"/>
        <v>0</v>
      </c>
      <c r="AG2492" s="2">
        <f t="shared" ca="1" si="709"/>
        <v>0</v>
      </c>
    </row>
    <row r="2493" spans="1:33" x14ac:dyDescent="0.25">
      <c r="A2493" s="2">
        <v>1</v>
      </c>
      <c r="B2493" s="2">
        <v>0</v>
      </c>
      <c r="C2493" s="4" t="s">
        <v>7551</v>
      </c>
      <c r="D2493" s="4" t="s">
        <v>7550</v>
      </c>
      <c r="E2493" s="4" t="s">
        <v>7549</v>
      </c>
      <c r="F2493" s="4" t="s">
        <v>7548</v>
      </c>
      <c r="G2493" s="4" t="s">
        <v>7547</v>
      </c>
      <c r="H2493" s="5">
        <f ca="1">IF(NOT(L2493), COUNTIF(Validations!U$3:U$4002,Validations!U2494),0)</f>
        <v>0</v>
      </c>
      <c r="I2493" s="5">
        <f ca="1">IF(NOT(M2493), COUNTIF(Validations!V$3:V$4002,Validations!V2494),0)</f>
        <v>0</v>
      </c>
      <c r="J2493" s="5">
        <f t="shared" ca="1" si="693"/>
        <v>0</v>
      </c>
      <c r="K2493" s="5">
        <f t="shared" ca="1" si="694"/>
        <v>0</v>
      </c>
      <c r="L2493" s="2">
        <f t="shared" ca="1" si="695"/>
        <v>1</v>
      </c>
      <c r="M2493" s="2">
        <f t="shared" ca="1" si="696"/>
        <v>1</v>
      </c>
      <c r="N2493" s="6">
        <f t="shared" ca="1" si="697"/>
        <v>1</v>
      </c>
      <c r="O2493" s="2">
        <f t="shared" ca="1" si="698"/>
        <v>1</v>
      </c>
      <c r="P2493" s="2">
        <f t="shared" ca="1" si="699"/>
        <v>1</v>
      </c>
      <c r="Q2493" s="2">
        <f t="shared" ca="1" si="700"/>
        <v>1</v>
      </c>
      <c r="R2493" s="2">
        <f t="shared" ca="1" si="701"/>
        <v>1</v>
      </c>
      <c r="S2493" s="7">
        <f ca="1">IF(NOT(L2493),SUMPRODUCT(SEARCH(MID(Validations!U2494,ROW(INDIRECT("1:"&amp;T2493)),1),"abcdefghijklmnopqrstuvwxyz1234567890-_. ")),0)</f>
        <v>0</v>
      </c>
      <c r="T2493" s="2">
        <f ca="1">LEN(Validations!U2494)</f>
        <v>0</v>
      </c>
      <c r="U2493" s="2">
        <f ca="1">LEN(Validations!W2494)</f>
        <v>0</v>
      </c>
      <c r="V2493" s="2">
        <f ca="1">LEN(Validations!X2494)</f>
        <v>0</v>
      </c>
      <c r="W2493" s="2">
        <f ca="1">LEN(Validations!Y2494)</f>
        <v>0</v>
      </c>
      <c r="X2493" s="2">
        <f ca="1">LEN(Validations!V2494)</f>
        <v>0</v>
      </c>
      <c r="Y2493" s="2">
        <f t="shared" ca="1" si="702"/>
        <v>0</v>
      </c>
      <c r="Z2493" s="2">
        <f t="shared" ca="1" si="703"/>
        <v>0</v>
      </c>
      <c r="AA2493" s="2">
        <f t="shared" ca="1" si="704"/>
        <v>0</v>
      </c>
      <c r="AB2493" s="2">
        <f t="shared" ca="1" si="692"/>
        <v>0</v>
      </c>
      <c r="AC2493" s="2">
        <f t="shared" ca="1" si="705"/>
        <v>0</v>
      </c>
      <c r="AD2493" s="2">
        <f t="shared" ca="1" si="706"/>
        <v>0</v>
      </c>
      <c r="AE2493" s="2">
        <f t="shared" ca="1" si="707"/>
        <v>0</v>
      </c>
      <c r="AF2493" s="2">
        <f t="shared" ca="1" si="708"/>
        <v>0</v>
      </c>
      <c r="AG2493" s="2">
        <f t="shared" ca="1" si="709"/>
        <v>0</v>
      </c>
    </row>
    <row r="2494" spans="1:33" x14ac:dyDescent="0.25">
      <c r="A2494" s="2">
        <v>1</v>
      </c>
      <c r="B2494" s="2">
        <v>0</v>
      </c>
      <c r="C2494" s="4" t="s">
        <v>7546</v>
      </c>
      <c r="D2494" s="4" t="s">
        <v>7545</v>
      </c>
      <c r="E2494" s="4" t="s">
        <v>7544</v>
      </c>
      <c r="F2494" s="4" t="s">
        <v>7543</v>
      </c>
      <c r="G2494" s="4" t="s">
        <v>7542</v>
      </c>
      <c r="H2494" s="5">
        <f ca="1">IF(NOT(L2494), COUNTIF(Validations!U$3:U$4002,Validations!U2495),0)</f>
        <v>0</v>
      </c>
      <c r="I2494" s="5">
        <f ca="1">IF(NOT(M2494), COUNTIF(Validations!V$3:V$4002,Validations!V2495),0)</f>
        <v>0</v>
      </c>
      <c r="J2494" s="5">
        <f t="shared" ca="1" si="693"/>
        <v>0</v>
      </c>
      <c r="K2494" s="5">
        <f t="shared" ca="1" si="694"/>
        <v>0</v>
      </c>
      <c r="L2494" s="2">
        <f t="shared" ca="1" si="695"/>
        <v>1</v>
      </c>
      <c r="M2494" s="2">
        <f t="shared" ca="1" si="696"/>
        <v>1</v>
      </c>
      <c r="N2494" s="6">
        <f t="shared" ca="1" si="697"/>
        <v>1</v>
      </c>
      <c r="O2494" s="2">
        <f t="shared" ca="1" si="698"/>
        <v>1</v>
      </c>
      <c r="P2494" s="2">
        <f t="shared" ca="1" si="699"/>
        <v>1</v>
      </c>
      <c r="Q2494" s="2">
        <f t="shared" ca="1" si="700"/>
        <v>1</v>
      </c>
      <c r="R2494" s="2">
        <f t="shared" ca="1" si="701"/>
        <v>1</v>
      </c>
      <c r="S2494" s="7">
        <f ca="1">IF(NOT(L2494),SUMPRODUCT(SEARCH(MID(Validations!U2495,ROW(INDIRECT("1:"&amp;T2494)),1),"abcdefghijklmnopqrstuvwxyz1234567890-_. ")),0)</f>
        <v>0</v>
      </c>
      <c r="T2494" s="2">
        <f ca="1">LEN(Validations!U2495)</f>
        <v>0</v>
      </c>
      <c r="U2494" s="2">
        <f ca="1">LEN(Validations!W2495)</f>
        <v>0</v>
      </c>
      <c r="V2494" s="2">
        <f ca="1">LEN(Validations!X2495)</f>
        <v>0</v>
      </c>
      <c r="W2494" s="2">
        <f ca="1">LEN(Validations!Y2495)</f>
        <v>0</v>
      </c>
      <c r="X2494" s="2">
        <f ca="1">LEN(Validations!V2495)</f>
        <v>0</v>
      </c>
      <c r="Y2494" s="2">
        <f t="shared" ca="1" si="702"/>
        <v>0</v>
      </c>
      <c r="Z2494" s="2">
        <f t="shared" ca="1" si="703"/>
        <v>0</v>
      </c>
      <c r="AA2494" s="2">
        <f t="shared" ca="1" si="704"/>
        <v>0</v>
      </c>
      <c r="AB2494" s="2">
        <f t="shared" ca="1" si="692"/>
        <v>0</v>
      </c>
      <c r="AC2494" s="2">
        <f t="shared" ca="1" si="705"/>
        <v>0</v>
      </c>
      <c r="AD2494" s="2">
        <f t="shared" ca="1" si="706"/>
        <v>0</v>
      </c>
      <c r="AE2494" s="2">
        <f t="shared" ca="1" si="707"/>
        <v>0</v>
      </c>
      <c r="AF2494" s="2">
        <f t="shared" ca="1" si="708"/>
        <v>0</v>
      </c>
      <c r="AG2494" s="2">
        <f t="shared" ca="1" si="709"/>
        <v>0</v>
      </c>
    </row>
    <row r="2495" spans="1:33" x14ac:dyDescent="0.25">
      <c r="A2495" s="2">
        <v>1</v>
      </c>
      <c r="B2495" s="2">
        <v>0</v>
      </c>
      <c r="C2495" s="4" t="s">
        <v>7541</v>
      </c>
      <c r="D2495" s="4" t="s">
        <v>7540</v>
      </c>
      <c r="E2495" s="4" t="s">
        <v>7539</v>
      </c>
      <c r="F2495" s="4" t="s">
        <v>7538</v>
      </c>
      <c r="G2495" s="4" t="s">
        <v>7537</v>
      </c>
      <c r="H2495" s="5">
        <f ca="1">IF(NOT(L2495), COUNTIF(Validations!U$3:U$4002,Validations!U2496),0)</f>
        <v>0</v>
      </c>
      <c r="I2495" s="5">
        <f ca="1">IF(NOT(M2495), COUNTIF(Validations!V$3:V$4002,Validations!V2496),0)</f>
        <v>0</v>
      </c>
      <c r="J2495" s="5">
        <f t="shared" ca="1" si="693"/>
        <v>0</v>
      </c>
      <c r="K2495" s="5">
        <f t="shared" ca="1" si="694"/>
        <v>0</v>
      </c>
      <c r="L2495" s="2">
        <f t="shared" ca="1" si="695"/>
        <v>1</v>
      </c>
      <c r="M2495" s="2">
        <f t="shared" ca="1" si="696"/>
        <v>1</v>
      </c>
      <c r="N2495" s="6">
        <f t="shared" ca="1" si="697"/>
        <v>1</v>
      </c>
      <c r="O2495" s="2">
        <f t="shared" ca="1" si="698"/>
        <v>1</v>
      </c>
      <c r="P2495" s="2">
        <f t="shared" ca="1" si="699"/>
        <v>1</v>
      </c>
      <c r="Q2495" s="2">
        <f t="shared" ca="1" si="700"/>
        <v>1</v>
      </c>
      <c r="R2495" s="2">
        <f t="shared" ca="1" si="701"/>
        <v>1</v>
      </c>
      <c r="S2495" s="7">
        <f ca="1">IF(NOT(L2495),SUMPRODUCT(SEARCH(MID(Validations!U2496,ROW(INDIRECT("1:"&amp;T2495)),1),"abcdefghijklmnopqrstuvwxyz1234567890-_. ")),0)</f>
        <v>0</v>
      </c>
      <c r="T2495" s="2">
        <f ca="1">LEN(Validations!U2496)</f>
        <v>0</v>
      </c>
      <c r="U2495" s="2">
        <f ca="1">LEN(Validations!W2496)</f>
        <v>0</v>
      </c>
      <c r="V2495" s="2">
        <f ca="1">LEN(Validations!X2496)</f>
        <v>0</v>
      </c>
      <c r="W2495" s="2">
        <f ca="1">LEN(Validations!Y2496)</f>
        <v>0</v>
      </c>
      <c r="X2495" s="2">
        <f ca="1">LEN(Validations!V2496)</f>
        <v>0</v>
      </c>
      <c r="Y2495" s="2">
        <f t="shared" ca="1" si="702"/>
        <v>0</v>
      </c>
      <c r="Z2495" s="2">
        <f t="shared" ca="1" si="703"/>
        <v>0</v>
      </c>
      <c r="AA2495" s="2">
        <f t="shared" ca="1" si="704"/>
        <v>0</v>
      </c>
      <c r="AB2495" s="2">
        <f t="shared" ca="1" si="692"/>
        <v>0</v>
      </c>
      <c r="AC2495" s="2">
        <f t="shared" ca="1" si="705"/>
        <v>0</v>
      </c>
      <c r="AD2495" s="2">
        <f t="shared" ca="1" si="706"/>
        <v>0</v>
      </c>
      <c r="AE2495" s="2">
        <f t="shared" ca="1" si="707"/>
        <v>0</v>
      </c>
      <c r="AF2495" s="2">
        <f t="shared" ca="1" si="708"/>
        <v>0</v>
      </c>
      <c r="AG2495" s="2">
        <f t="shared" ca="1" si="709"/>
        <v>0</v>
      </c>
    </row>
    <row r="2496" spans="1:33" x14ac:dyDescent="0.25">
      <c r="A2496" s="2">
        <v>1</v>
      </c>
      <c r="B2496" s="2">
        <v>0</v>
      </c>
      <c r="C2496" s="4" t="s">
        <v>7536</v>
      </c>
      <c r="D2496" s="4" t="s">
        <v>7535</v>
      </c>
      <c r="E2496" s="4" t="s">
        <v>7534</v>
      </c>
      <c r="F2496" s="4" t="s">
        <v>7533</v>
      </c>
      <c r="G2496" s="4" t="s">
        <v>7532</v>
      </c>
      <c r="H2496" s="5">
        <f ca="1">IF(NOT(L2496), COUNTIF(Validations!U$3:U$4002,Validations!U2497),0)</f>
        <v>0</v>
      </c>
      <c r="I2496" s="5">
        <f ca="1">IF(NOT(M2496), COUNTIF(Validations!V$3:V$4002,Validations!V2497),0)</f>
        <v>0</v>
      </c>
      <c r="J2496" s="5">
        <f t="shared" ca="1" si="693"/>
        <v>0</v>
      </c>
      <c r="K2496" s="5">
        <f t="shared" ca="1" si="694"/>
        <v>0</v>
      </c>
      <c r="L2496" s="2">
        <f t="shared" ca="1" si="695"/>
        <v>1</v>
      </c>
      <c r="M2496" s="2">
        <f t="shared" ca="1" si="696"/>
        <v>1</v>
      </c>
      <c r="N2496" s="6">
        <f t="shared" ca="1" si="697"/>
        <v>1</v>
      </c>
      <c r="O2496" s="2">
        <f t="shared" ca="1" si="698"/>
        <v>1</v>
      </c>
      <c r="P2496" s="2">
        <f t="shared" ca="1" si="699"/>
        <v>1</v>
      </c>
      <c r="Q2496" s="2">
        <f t="shared" ca="1" si="700"/>
        <v>1</v>
      </c>
      <c r="R2496" s="2">
        <f t="shared" ca="1" si="701"/>
        <v>1</v>
      </c>
      <c r="S2496" s="7">
        <f ca="1">IF(NOT(L2496),SUMPRODUCT(SEARCH(MID(Validations!U2497,ROW(INDIRECT("1:"&amp;T2496)),1),"abcdefghijklmnopqrstuvwxyz1234567890-_. ")),0)</f>
        <v>0</v>
      </c>
      <c r="T2496" s="2">
        <f ca="1">LEN(Validations!U2497)</f>
        <v>0</v>
      </c>
      <c r="U2496" s="2">
        <f ca="1">LEN(Validations!W2497)</f>
        <v>0</v>
      </c>
      <c r="V2496" s="2">
        <f ca="1">LEN(Validations!X2497)</f>
        <v>0</v>
      </c>
      <c r="W2496" s="2">
        <f ca="1">LEN(Validations!Y2497)</f>
        <v>0</v>
      </c>
      <c r="X2496" s="2">
        <f ca="1">LEN(Validations!V2497)</f>
        <v>0</v>
      </c>
      <c r="Y2496" s="2">
        <f t="shared" ca="1" si="702"/>
        <v>0</v>
      </c>
      <c r="Z2496" s="2">
        <f t="shared" ca="1" si="703"/>
        <v>0</v>
      </c>
      <c r="AA2496" s="2">
        <f t="shared" ca="1" si="704"/>
        <v>0</v>
      </c>
      <c r="AB2496" s="2">
        <f t="shared" ca="1" si="692"/>
        <v>0</v>
      </c>
      <c r="AC2496" s="2">
        <f t="shared" ca="1" si="705"/>
        <v>0</v>
      </c>
      <c r="AD2496" s="2">
        <f t="shared" ca="1" si="706"/>
        <v>0</v>
      </c>
      <c r="AE2496" s="2">
        <f t="shared" ca="1" si="707"/>
        <v>0</v>
      </c>
      <c r="AF2496" s="2">
        <f t="shared" ca="1" si="708"/>
        <v>0</v>
      </c>
      <c r="AG2496" s="2">
        <f t="shared" ca="1" si="709"/>
        <v>0</v>
      </c>
    </row>
    <row r="2497" spans="1:33" x14ac:dyDescent="0.25">
      <c r="A2497" s="2">
        <v>1</v>
      </c>
      <c r="B2497" s="2">
        <v>0</v>
      </c>
      <c r="C2497" s="4" t="s">
        <v>7531</v>
      </c>
      <c r="D2497" s="4" t="s">
        <v>7530</v>
      </c>
      <c r="E2497" s="4" t="s">
        <v>7529</v>
      </c>
      <c r="F2497" s="4" t="s">
        <v>7528</v>
      </c>
      <c r="G2497" s="4" t="s">
        <v>7527</v>
      </c>
      <c r="H2497" s="5">
        <f ca="1">IF(NOT(L2497), COUNTIF(Validations!U$3:U$4002,Validations!U2498),0)</f>
        <v>0</v>
      </c>
      <c r="I2497" s="5">
        <f ca="1">IF(NOT(M2497), COUNTIF(Validations!V$3:V$4002,Validations!V2498),0)</f>
        <v>0</v>
      </c>
      <c r="J2497" s="5">
        <f t="shared" ca="1" si="693"/>
        <v>0</v>
      </c>
      <c r="K2497" s="5">
        <f t="shared" ca="1" si="694"/>
        <v>0</v>
      </c>
      <c r="L2497" s="2">
        <f t="shared" ca="1" si="695"/>
        <v>1</v>
      </c>
      <c r="M2497" s="2">
        <f t="shared" ca="1" si="696"/>
        <v>1</v>
      </c>
      <c r="N2497" s="6">
        <f t="shared" ca="1" si="697"/>
        <v>1</v>
      </c>
      <c r="O2497" s="2">
        <f t="shared" ca="1" si="698"/>
        <v>1</v>
      </c>
      <c r="P2497" s="2">
        <f t="shared" ca="1" si="699"/>
        <v>1</v>
      </c>
      <c r="Q2497" s="2">
        <f t="shared" ca="1" si="700"/>
        <v>1</v>
      </c>
      <c r="R2497" s="2">
        <f t="shared" ca="1" si="701"/>
        <v>1</v>
      </c>
      <c r="S2497" s="7">
        <f ca="1">IF(NOT(L2497),SUMPRODUCT(SEARCH(MID(Validations!U2498,ROW(INDIRECT("1:"&amp;T2497)),1),"abcdefghijklmnopqrstuvwxyz1234567890-_. ")),0)</f>
        <v>0</v>
      </c>
      <c r="T2497" s="2">
        <f ca="1">LEN(Validations!U2498)</f>
        <v>0</v>
      </c>
      <c r="U2497" s="2">
        <f ca="1">LEN(Validations!W2498)</f>
        <v>0</v>
      </c>
      <c r="V2497" s="2">
        <f ca="1">LEN(Validations!X2498)</f>
        <v>0</v>
      </c>
      <c r="W2497" s="2">
        <f ca="1">LEN(Validations!Y2498)</f>
        <v>0</v>
      </c>
      <c r="X2497" s="2">
        <f ca="1">LEN(Validations!V2498)</f>
        <v>0</v>
      </c>
      <c r="Y2497" s="2">
        <f t="shared" ca="1" si="702"/>
        <v>0</v>
      </c>
      <c r="Z2497" s="2">
        <f t="shared" ca="1" si="703"/>
        <v>0</v>
      </c>
      <c r="AA2497" s="2">
        <f t="shared" ca="1" si="704"/>
        <v>0</v>
      </c>
      <c r="AB2497" s="2">
        <f t="shared" ca="1" si="692"/>
        <v>0</v>
      </c>
      <c r="AC2497" s="2">
        <f t="shared" ca="1" si="705"/>
        <v>0</v>
      </c>
      <c r="AD2497" s="2">
        <f t="shared" ca="1" si="706"/>
        <v>0</v>
      </c>
      <c r="AE2497" s="2">
        <f t="shared" ca="1" si="707"/>
        <v>0</v>
      </c>
      <c r="AF2497" s="2">
        <f t="shared" ca="1" si="708"/>
        <v>0</v>
      </c>
      <c r="AG2497" s="2">
        <f t="shared" ca="1" si="709"/>
        <v>0</v>
      </c>
    </row>
    <row r="2498" spans="1:33" x14ac:dyDescent="0.25">
      <c r="A2498" s="2">
        <v>1</v>
      </c>
      <c r="B2498" s="2">
        <v>0</v>
      </c>
      <c r="C2498" s="4" t="s">
        <v>7526</v>
      </c>
      <c r="D2498" s="4" t="s">
        <v>7525</v>
      </c>
      <c r="E2498" s="4" t="s">
        <v>7524</v>
      </c>
      <c r="F2498" s="4" t="s">
        <v>7523</v>
      </c>
      <c r="G2498" s="4" t="s">
        <v>7522</v>
      </c>
      <c r="H2498" s="5">
        <f ca="1">IF(NOT(L2498), COUNTIF(Validations!U$3:U$4002,Validations!U2499),0)</f>
        <v>0</v>
      </c>
      <c r="I2498" s="5">
        <f ca="1">IF(NOT(M2498), COUNTIF(Validations!V$3:V$4002,Validations!V2499),0)</f>
        <v>0</v>
      </c>
      <c r="J2498" s="5">
        <f t="shared" ca="1" si="693"/>
        <v>0</v>
      </c>
      <c r="K2498" s="5">
        <f t="shared" ca="1" si="694"/>
        <v>0</v>
      </c>
      <c r="L2498" s="2">
        <f t="shared" ca="1" si="695"/>
        <v>1</v>
      </c>
      <c r="M2498" s="2">
        <f t="shared" ca="1" si="696"/>
        <v>1</v>
      </c>
      <c r="N2498" s="6">
        <f t="shared" ca="1" si="697"/>
        <v>1</v>
      </c>
      <c r="O2498" s="2">
        <f t="shared" ca="1" si="698"/>
        <v>1</v>
      </c>
      <c r="P2498" s="2">
        <f t="shared" ca="1" si="699"/>
        <v>1</v>
      </c>
      <c r="Q2498" s="2">
        <f t="shared" ca="1" si="700"/>
        <v>1</v>
      </c>
      <c r="R2498" s="2">
        <f t="shared" ca="1" si="701"/>
        <v>1</v>
      </c>
      <c r="S2498" s="7">
        <f ca="1">IF(NOT(L2498),SUMPRODUCT(SEARCH(MID(Validations!U2499,ROW(INDIRECT("1:"&amp;T2498)),1),"abcdefghijklmnopqrstuvwxyz1234567890-_. ")),0)</f>
        <v>0</v>
      </c>
      <c r="T2498" s="2">
        <f ca="1">LEN(Validations!U2499)</f>
        <v>0</v>
      </c>
      <c r="U2498" s="2">
        <f ca="1">LEN(Validations!W2499)</f>
        <v>0</v>
      </c>
      <c r="V2498" s="2">
        <f ca="1">LEN(Validations!X2499)</f>
        <v>0</v>
      </c>
      <c r="W2498" s="2">
        <f ca="1">LEN(Validations!Y2499)</f>
        <v>0</v>
      </c>
      <c r="X2498" s="2">
        <f ca="1">LEN(Validations!V2499)</f>
        <v>0</v>
      </c>
      <c r="Y2498" s="2">
        <f t="shared" ca="1" si="702"/>
        <v>0</v>
      </c>
      <c r="Z2498" s="2">
        <f t="shared" ca="1" si="703"/>
        <v>0</v>
      </c>
      <c r="AA2498" s="2">
        <f t="shared" ca="1" si="704"/>
        <v>0</v>
      </c>
      <c r="AB2498" s="2">
        <f t="shared" ref="AB2498:AB2561" ca="1" si="710">IF(O2498,0,IF(R2498=1,1,0))</f>
        <v>0</v>
      </c>
      <c r="AC2498" s="2">
        <f t="shared" ca="1" si="705"/>
        <v>0</v>
      </c>
      <c r="AD2498" s="2">
        <f t="shared" ca="1" si="706"/>
        <v>0</v>
      </c>
      <c r="AE2498" s="2">
        <f t="shared" ca="1" si="707"/>
        <v>0</v>
      </c>
      <c r="AF2498" s="2">
        <f t="shared" ca="1" si="708"/>
        <v>0</v>
      </c>
      <c r="AG2498" s="2">
        <f t="shared" ca="1" si="709"/>
        <v>0</v>
      </c>
    </row>
    <row r="2499" spans="1:33" x14ac:dyDescent="0.25">
      <c r="A2499" s="2">
        <v>1</v>
      </c>
      <c r="B2499" s="2">
        <v>0</v>
      </c>
      <c r="C2499" s="4" t="s">
        <v>7521</v>
      </c>
      <c r="D2499" s="4" t="s">
        <v>7520</v>
      </c>
      <c r="E2499" s="4" t="s">
        <v>7519</v>
      </c>
      <c r="F2499" s="4" t="s">
        <v>7518</v>
      </c>
      <c r="G2499" s="4" t="s">
        <v>7517</v>
      </c>
      <c r="H2499" s="5">
        <f ca="1">IF(NOT(L2499), COUNTIF(Validations!U$3:U$4002,Validations!U2500),0)</f>
        <v>0</v>
      </c>
      <c r="I2499" s="5">
        <f ca="1">IF(NOT(M2499), COUNTIF(Validations!V$3:V$4002,Validations!V2500),0)</f>
        <v>0</v>
      </c>
      <c r="J2499" s="5">
        <f t="shared" ref="J2499:J2562" ca="1" si="711">IF(H2499&gt;1,1,0)</f>
        <v>0</v>
      </c>
      <c r="K2499" s="5">
        <f t="shared" ref="K2499:K2562" ca="1" si="712">IF(I2499&gt;1,1,0)</f>
        <v>0</v>
      </c>
      <c r="L2499" s="2">
        <f t="shared" ref="L2499:L2562" ca="1" si="713">IF(T2499,0,1)</f>
        <v>1</v>
      </c>
      <c r="M2499" s="2">
        <f t="shared" ref="M2499:M2562" ca="1" si="714">IF(X2499,0,1)</f>
        <v>1</v>
      </c>
      <c r="N2499" s="6">
        <f t="shared" ref="N2499:N2562" ca="1" si="715">IF(OR(L2499,M2499,Q2499,P2499),1,0)</f>
        <v>1</v>
      </c>
      <c r="O2499" s="2">
        <f t="shared" ref="O2499:O2562" ca="1" si="716">IF(U2499,0,1)</f>
        <v>1</v>
      </c>
      <c r="P2499" s="2">
        <f t="shared" ref="P2499:P2562" ca="1" si="717">IF(V2499,0,1)</f>
        <v>1</v>
      </c>
      <c r="Q2499" s="2">
        <f t="shared" ref="Q2499:Q2562" ca="1" si="718">IF(W2499,0,1)</f>
        <v>1</v>
      </c>
      <c r="R2499" s="2">
        <f t="shared" ref="R2499:R2562" ca="1" si="719">IF(AND(P2499,Q2499,M2499,L2499),1,0)</f>
        <v>1</v>
      </c>
      <c r="S2499" s="7">
        <f ca="1">IF(NOT(L2499),SUMPRODUCT(SEARCH(MID(Validations!U2500,ROW(INDIRECT("1:"&amp;T2499)),1),"abcdefghijklmnopqrstuvwxyz1234567890-_. ")),0)</f>
        <v>0</v>
      </c>
      <c r="T2499" s="2">
        <f ca="1">LEN(Validations!U2500)</f>
        <v>0</v>
      </c>
      <c r="U2499" s="2">
        <f ca="1">LEN(Validations!W2500)</f>
        <v>0</v>
      </c>
      <c r="V2499" s="2">
        <f ca="1">LEN(Validations!X2500)</f>
        <v>0</v>
      </c>
      <c r="W2499" s="2">
        <f ca="1">LEN(Validations!Y2500)</f>
        <v>0</v>
      </c>
      <c r="X2499" s="2">
        <f ca="1">LEN(Validations!V2500)</f>
        <v>0</v>
      </c>
      <c r="Y2499" s="2">
        <f t="shared" ref="Y2499:Y2562" ca="1" si="720">IF(N2499=R2499,0,1)</f>
        <v>0</v>
      </c>
      <c r="Z2499" s="2">
        <f t="shared" ref="Z2499:Z2562" ca="1" si="721">IF(NOT(ISNUMBER(S2499)),1,0)</f>
        <v>0</v>
      </c>
      <c r="AA2499" s="2">
        <f t="shared" ref="AA2499:AA2562" ca="1" si="722">IF(OR(Z2499,Y2499,J2499,B2499),1,0)</f>
        <v>0</v>
      </c>
      <c r="AB2499" s="2">
        <f t="shared" ca="1" si="710"/>
        <v>0</v>
      </c>
      <c r="AC2499" s="2">
        <f t="shared" ref="AC2499:AC2562" ca="1" si="723">IF(AND(R2499,NOT(P2499)),1,0)</f>
        <v>0</v>
      </c>
      <c r="AD2499" s="2">
        <f t="shared" ref="AD2499:AD2562" ca="1" si="724">IF(AND(R2499,NOT(Q2499)),1,0)</f>
        <v>0</v>
      </c>
      <c r="AE2499" s="2">
        <f t="shared" ref="AE2499:AE2562" ca="1" si="725">IF(AND(R2499,NOT(M2499)),1,0)</f>
        <v>0</v>
      </c>
      <c r="AF2499" s="2">
        <f t="shared" ref="AF2499:AF2562" ca="1" si="726">IF(OR(AA2499,AB2499,AC2499,AD2499,AE2499),1,0)</f>
        <v>0</v>
      </c>
      <c r="AG2499" s="2">
        <f t="shared" ref="AG2499:AG2562" ca="1" si="727">IF(AF2499,1,0)</f>
        <v>0</v>
      </c>
    </row>
    <row r="2500" spans="1:33" x14ac:dyDescent="0.25">
      <c r="A2500" s="2">
        <v>1</v>
      </c>
      <c r="B2500" s="2">
        <v>0</v>
      </c>
      <c r="C2500" s="4" t="s">
        <v>7516</v>
      </c>
      <c r="D2500" s="4" t="s">
        <v>7515</v>
      </c>
      <c r="E2500" s="4" t="s">
        <v>7514</v>
      </c>
      <c r="F2500" s="4" t="s">
        <v>7513</v>
      </c>
      <c r="G2500" s="4" t="s">
        <v>7512</v>
      </c>
      <c r="H2500" s="5">
        <f ca="1">IF(NOT(L2500), COUNTIF(Validations!U$3:U$4002,Validations!U2501),0)</f>
        <v>0</v>
      </c>
      <c r="I2500" s="5">
        <f ca="1">IF(NOT(M2500), COUNTIF(Validations!V$3:V$4002,Validations!V2501),0)</f>
        <v>0</v>
      </c>
      <c r="J2500" s="5">
        <f t="shared" ca="1" si="711"/>
        <v>0</v>
      </c>
      <c r="K2500" s="5">
        <f t="shared" ca="1" si="712"/>
        <v>0</v>
      </c>
      <c r="L2500" s="2">
        <f t="shared" ca="1" si="713"/>
        <v>1</v>
      </c>
      <c r="M2500" s="2">
        <f t="shared" ca="1" si="714"/>
        <v>1</v>
      </c>
      <c r="N2500" s="6">
        <f t="shared" ca="1" si="715"/>
        <v>1</v>
      </c>
      <c r="O2500" s="2">
        <f t="shared" ca="1" si="716"/>
        <v>1</v>
      </c>
      <c r="P2500" s="2">
        <f t="shared" ca="1" si="717"/>
        <v>1</v>
      </c>
      <c r="Q2500" s="2">
        <f t="shared" ca="1" si="718"/>
        <v>1</v>
      </c>
      <c r="R2500" s="2">
        <f t="shared" ca="1" si="719"/>
        <v>1</v>
      </c>
      <c r="S2500" s="7">
        <f ca="1">IF(NOT(L2500),SUMPRODUCT(SEARCH(MID(Validations!U2501,ROW(INDIRECT("1:"&amp;T2500)),1),"abcdefghijklmnopqrstuvwxyz1234567890-_. ")),0)</f>
        <v>0</v>
      </c>
      <c r="T2500" s="2">
        <f ca="1">LEN(Validations!U2501)</f>
        <v>0</v>
      </c>
      <c r="U2500" s="2">
        <f ca="1">LEN(Validations!W2501)</f>
        <v>0</v>
      </c>
      <c r="V2500" s="2">
        <f ca="1">LEN(Validations!X2501)</f>
        <v>0</v>
      </c>
      <c r="W2500" s="2">
        <f ca="1">LEN(Validations!Y2501)</f>
        <v>0</v>
      </c>
      <c r="X2500" s="2">
        <f ca="1">LEN(Validations!V2501)</f>
        <v>0</v>
      </c>
      <c r="Y2500" s="2">
        <f t="shared" ca="1" si="720"/>
        <v>0</v>
      </c>
      <c r="Z2500" s="2">
        <f t="shared" ca="1" si="721"/>
        <v>0</v>
      </c>
      <c r="AA2500" s="2">
        <f t="shared" ca="1" si="722"/>
        <v>0</v>
      </c>
      <c r="AB2500" s="2">
        <f t="shared" ca="1" si="710"/>
        <v>0</v>
      </c>
      <c r="AC2500" s="2">
        <f t="shared" ca="1" si="723"/>
        <v>0</v>
      </c>
      <c r="AD2500" s="2">
        <f t="shared" ca="1" si="724"/>
        <v>0</v>
      </c>
      <c r="AE2500" s="2">
        <f t="shared" ca="1" si="725"/>
        <v>0</v>
      </c>
      <c r="AF2500" s="2">
        <f t="shared" ca="1" si="726"/>
        <v>0</v>
      </c>
      <c r="AG2500" s="2">
        <f t="shared" ca="1" si="727"/>
        <v>0</v>
      </c>
    </row>
    <row r="2501" spans="1:33" x14ac:dyDescent="0.25">
      <c r="A2501" s="2">
        <v>1</v>
      </c>
      <c r="B2501" s="2">
        <v>0</v>
      </c>
      <c r="C2501" s="4" t="s">
        <v>7511</v>
      </c>
      <c r="D2501" s="4" t="s">
        <v>7510</v>
      </c>
      <c r="E2501" s="4" t="s">
        <v>7509</v>
      </c>
      <c r="F2501" s="4" t="s">
        <v>7508</v>
      </c>
      <c r="G2501" s="4" t="s">
        <v>7507</v>
      </c>
      <c r="H2501" s="5">
        <f ca="1">IF(NOT(L2501), COUNTIF(Validations!U$3:U$4002,Validations!U2502),0)</f>
        <v>0</v>
      </c>
      <c r="I2501" s="5">
        <f ca="1">IF(NOT(M2501), COUNTIF(Validations!V$3:V$4002,Validations!V2502),0)</f>
        <v>0</v>
      </c>
      <c r="J2501" s="5">
        <f t="shared" ca="1" si="711"/>
        <v>0</v>
      </c>
      <c r="K2501" s="5">
        <f t="shared" ca="1" si="712"/>
        <v>0</v>
      </c>
      <c r="L2501" s="2">
        <f t="shared" ca="1" si="713"/>
        <v>1</v>
      </c>
      <c r="M2501" s="2">
        <f t="shared" ca="1" si="714"/>
        <v>1</v>
      </c>
      <c r="N2501" s="6">
        <f t="shared" ca="1" si="715"/>
        <v>1</v>
      </c>
      <c r="O2501" s="2">
        <f t="shared" ca="1" si="716"/>
        <v>1</v>
      </c>
      <c r="P2501" s="2">
        <f t="shared" ca="1" si="717"/>
        <v>1</v>
      </c>
      <c r="Q2501" s="2">
        <f t="shared" ca="1" si="718"/>
        <v>1</v>
      </c>
      <c r="R2501" s="2">
        <f t="shared" ca="1" si="719"/>
        <v>1</v>
      </c>
      <c r="S2501" s="7">
        <f ca="1">IF(NOT(L2501),SUMPRODUCT(SEARCH(MID(Validations!U2502,ROW(INDIRECT("1:"&amp;T2501)),1),"abcdefghijklmnopqrstuvwxyz1234567890-_. ")),0)</f>
        <v>0</v>
      </c>
      <c r="T2501" s="2">
        <f ca="1">LEN(Validations!U2502)</f>
        <v>0</v>
      </c>
      <c r="U2501" s="2">
        <f ca="1">LEN(Validations!W2502)</f>
        <v>0</v>
      </c>
      <c r="V2501" s="2">
        <f ca="1">LEN(Validations!X2502)</f>
        <v>0</v>
      </c>
      <c r="W2501" s="2">
        <f ca="1">LEN(Validations!Y2502)</f>
        <v>0</v>
      </c>
      <c r="X2501" s="2">
        <f ca="1">LEN(Validations!V2502)</f>
        <v>0</v>
      </c>
      <c r="Y2501" s="2">
        <f t="shared" ca="1" si="720"/>
        <v>0</v>
      </c>
      <c r="Z2501" s="2">
        <f t="shared" ca="1" si="721"/>
        <v>0</v>
      </c>
      <c r="AA2501" s="2">
        <f t="shared" ca="1" si="722"/>
        <v>0</v>
      </c>
      <c r="AB2501" s="2">
        <f t="shared" ca="1" si="710"/>
        <v>0</v>
      </c>
      <c r="AC2501" s="2">
        <f t="shared" ca="1" si="723"/>
        <v>0</v>
      </c>
      <c r="AD2501" s="2">
        <f t="shared" ca="1" si="724"/>
        <v>0</v>
      </c>
      <c r="AE2501" s="2">
        <f t="shared" ca="1" si="725"/>
        <v>0</v>
      </c>
      <c r="AF2501" s="2">
        <f t="shared" ca="1" si="726"/>
        <v>0</v>
      </c>
      <c r="AG2501" s="2">
        <f t="shared" ca="1" si="727"/>
        <v>0</v>
      </c>
    </row>
    <row r="2502" spans="1:33" x14ac:dyDescent="0.25">
      <c r="A2502" s="2">
        <v>1</v>
      </c>
      <c r="B2502" s="2">
        <v>0</v>
      </c>
      <c r="C2502" s="4" t="s">
        <v>7506</v>
      </c>
      <c r="D2502" s="4" t="s">
        <v>7505</v>
      </c>
      <c r="E2502" s="4" t="s">
        <v>7504</v>
      </c>
      <c r="F2502" s="4" t="s">
        <v>7503</v>
      </c>
      <c r="G2502" s="4" t="s">
        <v>7502</v>
      </c>
      <c r="H2502" s="5">
        <f ca="1">IF(NOT(L2502), COUNTIF(Validations!U$3:U$4002,Validations!U2503),0)</f>
        <v>0</v>
      </c>
      <c r="I2502" s="5">
        <f ca="1">IF(NOT(M2502), COUNTIF(Validations!V$3:V$4002,Validations!V2503),0)</f>
        <v>0</v>
      </c>
      <c r="J2502" s="5">
        <f t="shared" ca="1" si="711"/>
        <v>0</v>
      </c>
      <c r="K2502" s="5">
        <f t="shared" ca="1" si="712"/>
        <v>0</v>
      </c>
      <c r="L2502" s="2">
        <f t="shared" ca="1" si="713"/>
        <v>1</v>
      </c>
      <c r="M2502" s="2">
        <f t="shared" ca="1" si="714"/>
        <v>1</v>
      </c>
      <c r="N2502" s="6">
        <f t="shared" ca="1" si="715"/>
        <v>1</v>
      </c>
      <c r="O2502" s="2">
        <f t="shared" ca="1" si="716"/>
        <v>1</v>
      </c>
      <c r="P2502" s="2">
        <f t="shared" ca="1" si="717"/>
        <v>1</v>
      </c>
      <c r="Q2502" s="2">
        <f t="shared" ca="1" si="718"/>
        <v>1</v>
      </c>
      <c r="R2502" s="2">
        <f t="shared" ca="1" si="719"/>
        <v>1</v>
      </c>
      <c r="S2502" s="7">
        <f ca="1">IF(NOT(L2502),SUMPRODUCT(SEARCH(MID(Validations!U2503,ROW(INDIRECT("1:"&amp;T2502)),1),"abcdefghijklmnopqrstuvwxyz1234567890-_. ")),0)</f>
        <v>0</v>
      </c>
      <c r="T2502" s="2">
        <f ca="1">LEN(Validations!U2503)</f>
        <v>0</v>
      </c>
      <c r="U2502" s="2">
        <f ca="1">LEN(Validations!W2503)</f>
        <v>0</v>
      </c>
      <c r="V2502" s="2">
        <f ca="1">LEN(Validations!X2503)</f>
        <v>0</v>
      </c>
      <c r="W2502" s="2">
        <f ca="1">LEN(Validations!Y2503)</f>
        <v>0</v>
      </c>
      <c r="X2502" s="2">
        <f ca="1">LEN(Validations!V2503)</f>
        <v>0</v>
      </c>
      <c r="Y2502" s="2">
        <f t="shared" ca="1" si="720"/>
        <v>0</v>
      </c>
      <c r="Z2502" s="2">
        <f t="shared" ca="1" si="721"/>
        <v>0</v>
      </c>
      <c r="AA2502" s="2">
        <f t="shared" ca="1" si="722"/>
        <v>0</v>
      </c>
      <c r="AB2502" s="2">
        <f t="shared" ca="1" si="710"/>
        <v>0</v>
      </c>
      <c r="AC2502" s="2">
        <f t="shared" ca="1" si="723"/>
        <v>0</v>
      </c>
      <c r="AD2502" s="2">
        <f t="shared" ca="1" si="724"/>
        <v>0</v>
      </c>
      <c r="AE2502" s="2">
        <f t="shared" ca="1" si="725"/>
        <v>0</v>
      </c>
      <c r="AF2502" s="2">
        <f t="shared" ca="1" si="726"/>
        <v>0</v>
      </c>
      <c r="AG2502" s="2">
        <f t="shared" ca="1" si="727"/>
        <v>0</v>
      </c>
    </row>
    <row r="2503" spans="1:33" x14ac:dyDescent="0.25">
      <c r="A2503" s="2">
        <v>1</v>
      </c>
      <c r="B2503" s="2">
        <v>0</v>
      </c>
      <c r="C2503" s="4" t="s">
        <v>7501</v>
      </c>
      <c r="D2503" s="4" t="s">
        <v>7500</v>
      </c>
      <c r="E2503" s="4" t="s">
        <v>7499</v>
      </c>
      <c r="F2503" s="4" t="s">
        <v>7498</v>
      </c>
      <c r="G2503" s="4" t="s">
        <v>7497</v>
      </c>
      <c r="H2503" s="5">
        <f ca="1">IF(NOT(L2503), COUNTIF(Validations!U$3:U$4002,Validations!U2504),0)</f>
        <v>0</v>
      </c>
      <c r="I2503" s="5">
        <f ca="1">IF(NOT(M2503), COUNTIF(Validations!V$3:V$4002,Validations!V2504),0)</f>
        <v>0</v>
      </c>
      <c r="J2503" s="5">
        <f t="shared" ca="1" si="711"/>
        <v>0</v>
      </c>
      <c r="K2503" s="5">
        <f t="shared" ca="1" si="712"/>
        <v>0</v>
      </c>
      <c r="L2503" s="2">
        <f t="shared" ca="1" si="713"/>
        <v>1</v>
      </c>
      <c r="M2503" s="2">
        <f t="shared" ca="1" si="714"/>
        <v>1</v>
      </c>
      <c r="N2503" s="6">
        <f t="shared" ca="1" si="715"/>
        <v>1</v>
      </c>
      <c r="O2503" s="2">
        <f t="shared" ca="1" si="716"/>
        <v>1</v>
      </c>
      <c r="P2503" s="2">
        <f t="shared" ca="1" si="717"/>
        <v>1</v>
      </c>
      <c r="Q2503" s="2">
        <f t="shared" ca="1" si="718"/>
        <v>1</v>
      </c>
      <c r="R2503" s="2">
        <f t="shared" ca="1" si="719"/>
        <v>1</v>
      </c>
      <c r="S2503" s="7">
        <f ca="1">IF(NOT(L2503),SUMPRODUCT(SEARCH(MID(Validations!U2504,ROW(INDIRECT("1:"&amp;T2503)),1),"abcdefghijklmnopqrstuvwxyz1234567890-_. ")),0)</f>
        <v>0</v>
      </c>
      <c r="T2503" s="2">
        <f ca="1">LEN(Validations!U2504)</f>
        <v>0</v>
      </c>
      <c r="U2503" s="2">
        <f ca="1">LEN(Validations!W2504)</f>
        <v>0</v>
      </c>
      <c r="V2503" s="2">
        <f ca="1">LEN(Validations!X2504)</f>
        <v>0</v>
      </c>
      <c r="W2503" s="2">
        <f ca="1">LEN(Validations!Y2504)</f>
        <v>0</v>
      </c>
      <c r="X2503" s="2">
        <f ca="1">LEN(Validations!V2504)</f>
        <v>0</v>
      </c>
      <c r="Y2503" s="2">
        <f t="shared" ca="1" si="720"/>
        <v>0</v>
      </c>
      <c r="Z2503" s="2">
        <f t="shared" ca="1" si="721"/>
        <v>0</v>
      </c>
      <c r="AA2503" s="2">
        <f t="shared" ca="1" si="722"/>
        <v>0</v>
      </c>
      <c r="AB2503" s="2">
        <f t="shared" ca="1" si="710"/>
        <v>0</v>
      </c>
      <c r="AC2503" s="2">
        <f t="shared" ca="1" si="723"/>
        <v>0</v>
      </c>
      <c r="AD2503" s="2">
        <f t="shared" ca="1" si="724"/>
        <v>0</v>
      </c>
      <c r="AE2503" s="2">
        <f t="shared" ca="1" si="725"/>
        <v>0</v>
      </c>
      <c r="AF2503" s="2">
        <f t="shared" ca="1" si="726"/>
        <v>0</v>
      </c>
      <c r="AG2503" s="2">
        <f t="shared" ca="1" si="727"/>
        <v>0</v>
      </c>
    </row>
    <row r="2504" spans="1:33" x14ac:dyDescent="0.25">
      <c r="A2504" s="2">
        <v>1</v>
      </c>
      <c r="B2504" s="2">
        <v>0</v>
      </c>
      <c r="C2504" s="4" t="s">
        <v>7496</v>
      </c>
      <c r="D2504" s="4" t="s">
        <v>7495</v>
      </c>
      <c r="E2504" s="4" t="s">
        <v>7494</v>
      </c>
      <c r="F2504" s="4" t="s">
        <v>7493</v>
      </c>
      <c r="G2504" s="4" t="s">
        <v>7492</v>
      </c>
      <c r="H2504" s="5">
        <f ca="1">IF(NOT(L2504), COUNTIF(Validations!U$3:U$4002,Validations!U2505),0)</f>
        <v>0</v>
      </c>
      <c r="I2504" s="5">
        <f ca="1">IF(NOT(M2504), COUNTIF(Validations!V$3:V$4002,Validations!V2505),0)</f>
        <v>0</v>
      </c>
      <c r="J2504" s="5">
        <f t="shared" ca="1" si="711"/>
        <v>0</v>
      </c>
      <c r="K2504" s="5">
        <f t="shared" ca="1" si="712"/>
        <v>0</v>
      </c>
      <c r="L2504" s="2">
        <f t="shared" ca="1" si="713"/>
        <v>1</v>
      </c>
      <c r="M2504" s="2">
        <f t="shared" ca="1" si="714"/>
        <v>1</v>
      </c>
      <c r="N2504" s="6">
        <f t="shared" ca="1" si="715"/>
        <v>1</v>
      </c>
      <c r="O2504" s="2">
        <f t="shared" ca="1" si="716"/>
        <v>1</v>
      </c>
      <c r="P2504" s="2">
        <f t="shared" ca="1" si="717"/>
        <v>1</v>
      </c>
      <c r="Q2504" s="2">
        <f t="shared" ca="1" si="718"/>
        <v>1</v>
      </c>
      <c r="R2504" s="2">
        <f t="shared" ca="1" si="719"/>
        <v>1</v>
      </c>
      <c r="S2504" s="7">
        <f ca="1">IF(NOT(L2504),SUMPRODUCT(SEARCH(MID(Validations!U2505,ROW(INDIRECT("1:"&amp;T2504)),1),"abcdefghijklmnopqrstuvwxyz1234567890-_. ")),0)</f>
        <v>0</v>
      </c>
      <c r="T2504" s="2">
        <f ca="1">LEN(Validations!U2505)</f>
        <v>0</v>
      </c>
      <c r="U2504" s="2">
        <f ca="1">LEN(Validations!W2505)</f>
        <v>0</v>
      </c>
      <c r="V2504" s="2">
        <f ca="1">LEN(Validations!X2505)</f>
        <v>0</v>
      </c>
      <c r="W2504" s="2">
        <f ca="1">LEN(Validations!Y2505)</f>
        <v>0</v>
      </c>
      <c r="X2504" s="2">
        <f ca="1">LEN(Validations!V2505)</f>
        <v>0</v>
      </c>
      <c r="Y2504" s="2">
        <f t="shared" ca="1" si="720"/>
        <v>0</v>
      </c>
      <c r="Z2504" s="2">
        <f t="shared" ca="1" si="721"/>
        <v>0</v>
      </c>
      <c r="AA2504" s="2">
        <f t="shared" ca="1" si="722"/>
        <v>0</v>
      </c>
      <c r="AB2504" s="2">
        <f t="shared" ca="1" si="710"/>
        <v>0</v>
      </c>
      <c r="AC2504" s="2">
        <f t="shared" ca="1" si="723"/>
        <v>0</v>
      </c>
      <c r="AD2504" s="2">
        <f t="shared" ca="1" si="724"/>
        <v>0</v>
      </c>
      <c r="AE2504" s="2">
        <f t="shared" ca="1" si="725"/>
        <v>0</v>
      </c>
      <c r="AF2504" s="2">
        <f t="shared" ca="1" si="726"/>
        <v>0</v>
      </c>
      <c r="AG2504" s="2">
        <f t="shared" ca="1" si="727"/>
        <v>0</v>
      </c>
    </row>
    <row r="2505" spans="1:33" x14ac:dyDescent="0.25">
      <c r="A2505" s="2">
        <v>1</v>
      </c>
      <c r="B2505" s="2">
        <v>0</v>
      </c>
      <c r="C2505" s="4" t="s">
        <v>7491</v>
      </c>
      <c r="D2505" s="4" t="s">
        <v>7490</v>
      </c>
      <c r="E2505" s="4" t="s">
        <v>7489</v>
      </c>
      <c r="F2505" s="4" t="s">
        <v>7488</v>
      </c>
      <c r="G2505" s="4" t="s">
        <v>7487</v>
      </c>
      <c r="H2505" s="5">
        <f ca="1">IF(NOT(L2505), COUNTIF(Validations!U$3:U$4002,Validations!U2506),0)</f>
        <v>0</v>
      </c>
      <c r="I2505" s="5">
        <f ca="1">IF(NOT(M2505), COUNTIF(Validations!V$3:V$4002,Validations!V2506),0)</f>
        <v>0</v>
      </c>
      <c r="J2505" s="5">
        <f t="shared" ca="1" si="711"/>
        <v>0</v>
      </c>
      <c r="K2505" s="5">
        <f t="shared" ca="1" si="712"/>
        <v>0</v>
      </c>
      <c r="L2505" s="2">
        <f t="shared" ca="1" si="713"/>
        <v>1</v>
      </c>
      <c r="M2505" s="2">
        <f t="shared" ca="1" si="714"/>
        <v>1</v>
      </c>
      <c r="N2505" s="6">
        <f t="shared" ca="1" si="715"/>
        <v>1</v>
      </c>
      <c r="O2505" s="2">
        <f t="shared" ca="1" si="716"/>
        <v>1</v>
      </c>
      <c r="P2505" s="2">
        <f t="shared" ca="1" si="717"/>
        <v>1</v>
      </c>
      <c r="Q2505" s="2">
        <f t="shared" ca="1" si="718"/>
        <v>1</v>
      </c>
      <c r="R2505" s="2">
        <f t="shared" ca="1" si="719"/>
        <v>1</v>
      </c>
      <c r="S2505" s="7">
        <f ca="1">IF(NOT(L2505),SUMPRODUCT(SEARCH(MID(Validations!U2506,ROW(INDIRECT("1:"&amp;T2505)),1),"abcdefghijklmnopqrstuvwxyz1234567890-_. ")),0)</f>
        <v>0</v>
      </c>
      <c r="T2505" s="2">
        <f ca="1">LEN(Validations!U2506)</f>
        <v>0</v>
      </c>
      <c r="U2505" s="2">
        <f ca="1">LEN(Validations!W2506)</f>
        <v>0</v>
      </c>
      <c r="V2505" s="2">
        <f ca="1">LEN(Validations!X2506)</f>
        <v>0</v>
      </c>
      <c r="W2505" s="2">
        <f ca="1">LEN(Validations!Y2506)</f>
        <v>0</v>
      </c>
      <c r="X2505" s="2">
        <f ca="1">LEN(Validations!V2506)</f>
        <v>0</v>
      </c>
      <c r="Y2505" s="2">
        <f t="shared" ca="1" si="720"/>
        <v>0</v>
      </c>
      <c r="Z2505" s="2">
        <f t="shared" ca="1" si="721"/>
        <v>0</v>
      </c>
      <c r="AA2505" s="2">
        <f t="shared" ca="1" si="722"/>
        <v>0</v>
      </c>
      <c r="AB2505" s="2">
        <f t="shared" ca="1" si="710"/>
        <v>0</v>
      </c>
      <c r="AC2505" s="2">
        <f t="shared" ca="1" si="723"/>
        <v>0</v>
      </c>
      <c r="AD2505" s="2">
        <f t="shared" ca="1" si="724"/>
        <v>0</v>
      </c>
      <c r="AE2505" s="2">
        <f t="shared" ca="1" si="725"/>
        <v>0</v>
      </c>
      <c r="AF2505" s="2">
        <f t="shared" ca="1" si="726"/>
        <v>0</v>
      </c>
      <c r="AG2505" s="2">
        <f t="shared" ca="1" si="727"/>
        <v>0</v>
      </c>
    </row>
    <row r="2506" spans="1:33" x14ac:dyDescent="0.25">
      <c r="A2506" s="2">
        <v>1</v>
      </c>
      <c r="B2506" s="2">
        <v>0</v>
      </c>
      <c r="C2506" s="4" t="s">
        <v>7486</v>
      </c>
      <c r="D2506" s="4" t="s">
        <v>7485</v>
      </c>
      <c r="E2506" s="4" t="s">
        <v>7484</v>
      </c>
      <c r="F2506" s="4" t="s">
        <v>7483</v>
      </c>
      <c r="G2506" s="4" t="s">
        <v>7482</v>
      </c>
      <c r="H2506" s="5">
        <f ca="1">IF(NOT(L2506), COUNTIF(Validations!U$3:U$4002,Validations!U2507),0)</f>
        <v>0</v>
      </c>
      <c r="I2506" s="5">
        <f ca="1">IF(NOT(M2506), COUNTIF(Validations!V$3:V$4002,Validations!V2507),0)</f>
        <v>0</v>
      </c>
      <c r="J2506" s="5">
        <f t="shared" ca="1" si="711"/>
        <v>0</v>
      </c>
      <c r="K2506" s="5">
        <f t="shared" ca="1" si="712"/>
        <v>0</v>
      </c>
      <c r="L2506" s="2">
        <f t="shared" ca="1" si="713"/>
        <v>1</v>
      </c>
      <c r="M2506" s="2">
        <f t="shared" ca="1" si="714"/>
        <v>1</v>
      </c>
      <c r="N2506" s="6">
        <f t="shared" ca="1" si="715"/>
        <v>1</v>
      </c>
      <c r="O2506" s="2">
        <f t="shared" ca="1" si="716"/>
        <v>1</v>
      </c>
      <c r="P2506" s="2">
        <f t="shared" ca="1" si="717"/>
        <v>1</v>
      </c>
      <c r="Q2506" s="2">
        <f t="shared" ca="1" si="718"/>
        <v>1</v>
      </c>
      <c r="R2506" s="2">
        <f t="shared" ca="1" si="719"/>
        <v>1</v>
      </c>
      <c r="S2506" s="7">
        <f ca="1">IF(NOT(L2506),SUMPRODUCT(SEARCH(MID(Validations!U2507,ROW(INDIRECT("1:"&amp;T2506)),1),"abcdefghijklmnopqrstuvwxyz1234567890-_. ")),0)</f>
        <v>0</v>
      </c>
      <c r="T2506" s="2">
        <f ca="1">LEN(Validations!U2507)</f>
        <v>0</v>
      </c>
      <c r="U2506" s="2">
        <f ca="1">LEN(Validations!W2507)</f>
        <v>0</v>
      </c>
      <c r="V2506" s="2">
        <f ca="1">LEN(Validations!X2507)</f>
        <v>0</v>
      </c>
      <c r="W2506" s="2">
        <f ca="1">LEN(Validations!Y2507)</f>
        <v>0</v>
      </c>
      <c r="X2506" s="2">
        <f ca="1">LEN(Validations!V2507)</f>
        <v>0</v>
      </c>
      <c r="Y2506" s="2">
        <f t="shared" ca="1" si="720"/>
        <v>0</v>
      </c>
      <c r="Z2506" s="2">
        <f t="shared" ca="1" si="721"/>
        <v>0</v>
      </c>
      <c r="AA2506" s="2">
        <f t="shared" ca="1" si="722"/>
        <v>0</v>
      </c>
      <c r="AB2506" s="2">
        <f t="shared" ca="1" si="710"/>
        <v>0</v>
      </c>
      <c r="AC2506" s="2">
        <f t="shared" ca="1" si="723"/>
        <v>0</v>
      </c>
      <c r="AD2506" s="2">
        <f t="shared" ca="1" si="724"/>
        <v>0</v>
      </c>
      <c r="AE2506" s="2">
        <f t="shared" ca="1" si="725"/>
        <v>0</v>
      </c>
      <c r="AF2506" s="2">
        <f t="shared" ca="1" si="726"/>
        <v>0</v>
      </c>
      <c r="AG2506" s="2">
        <f t="shared" ca="1" si="727"/>
        <v>0</v>
      </c>
    </row>
    <row r="2507" spans="1:33" x14ac:dyDescent="0.25">
      <c r="A2507" s="2">
        <v>1</v>
      </c>
      <c r="B2507" s="2">
        <v>0</v>
      </c>
      <c r="C2507" s="4" t="s">
        <v>7481</v>
      </c>
      <c r="D2507" s="4" t="s">
        <v>7480</v>
      </c>
      <c r="E2507" s="4" t="s">
        <v>7479</v>
      </c>
      <c r="F2507" s="4" t="s">
        <v>7478</v>
      </c>
      <c r="G2507" s="4" t="s">
        <v>7477</v>
      </c>
      <c r="H2507" s="5">
        <f ca="1">IF(NOT(L2507), COUNTIF(Validations!U$3:U$4002,Validations!U2508),0)</f>
        <v>0</v>
      </c>
      <c r="I2507" s="5">
        <f ca="1">IF(NOT(M2507), COUNTIF(Validations!V$3:V$4002,Validations!V2508),0)</f>
        <v>0</v>
      </c>
      <c r="J2507" s="5">
        <f t="shared" ca="1" si="711"/>
        <v>0</v>
      </c>
      <c r="K2507" s="5">
        <f t="shared" ca="1" si="712"/>
        <v>0</v>
      </c>
      <c r="L2507" s="2">
        <f t="shared" ca="1" si="713"/>
        <v>1</v>
      </c>
      <c r="M2507" s="2">
        <f t="shared" ca="1" si="714"/>
        <v>1</v>
      </c>
      <c r="N2507" s="6">
        <f t="shared" ca="1" si="715"/>
        <v>1</v>
      </c>
      <c r="O2507" s="2">
        <f t="shared" ca="1" si="716"/>
        <v>1</v>
      </c>
      <c r="P2507" s="2">
        <f t="shared" ca="1" si="717"/>
        <v>1</v>
      </c>
      <c r="Q2507" s="2">
        <f t="shared" ca="1" si="718"/>
        <v>1</v>
      </c>
      <c r="R2507" s="2">
        <f t="shared" ca="1" si="719"/>
        <v>1</v>
      </c>
      <c r="S2507" s="7">
        <f ca="1">IF(NOT(L2507),SUMPRODUCT(SEARCH(MID(Validations!U2508,ROW(INDIRECT("1:"&amp;T2507)),1),"abcdefghijklmnopqrstuvwxyz1234567890-_. ")),0)</f>
        <v>0</v>
      </c>
      <c r="T2507" s="2">
        <f ca="1">LEN(Validations!U2508)</f>
        <v>0</v>
      </c>
      <c r="U2507" s="2">
        <f ca="1">LEN(Validations!W2508)</f>
        <v>0</v>
      </c>
      <c r="V2507" s="2">
        <f ca="1">LEN(Validations!X2508)</f>
        <v>0</v>
      </c>
      <c r="W2507" s="2">
        <f ca="1">LEN(Validations!Y2508)</f>
        <v>0</v>
      </c>
      <c r="X2507" s="2">
        <f ca="1">LEN(Validations!V2508)</f>
        <v>0</v>
      </c>
      <c r="Y2507" s="2">
        <f t="shared" ca="1" si="720"/>
        <v>0</v>
      </c>
      <c r="Z2507" s="2">
        <f t="shared" ca="1" si="721"/>
        <v>0</v>
      </c>
      <c r="AA2507" s="2">
        <f t="shared" ca="1" si="722"/>
        <v>0</v>
      </c>
      <c r="AB2507" s="2">
        <f t="shared" ca="1" si="710"/>
        <v>0</v>
      </c>
      <c r="AC2507" s="2">
        <f t="shared" ca="1" si="723"/>
        <v>0</v>
      </c>
      <c r="AD2507" s="2">
        <f t="shared" ca="1" si="724"/>
        <v>0</v>
      </c>
      <c r="AE2507" s="2">
        <f t="shared" ca="1" si="725"/>
        <v>0</v>
      </c>
      <c r="AF2507" s="2">
        <f t="shared" ca="1" si="726"/>
        <v>0</v>
      </c>
      <c r="AG2507" s="2">
        <f t="shared" ca="1" si="727"/>
        <v>0</v>
      </c>
    </row>
    <row r="2508" spans="1:33" x14ac:dyDescent="0.25">
      <c r="A2508" s="2">
        <v>1</v>
      </c>
      <c r="B2508" s="2">
        <v>0</v>
      </c>
      <c r="C2508" s="4" t="s">
        <v>7476</v>
      </c>
      <c r="D2508" s="4" t="s">
        <v>7475</v>
      </c>
      <c r="E2508" s="4" t="s">
        <v>7474</v>
      </c>
      <c r="F2508" s="4" t="s">
        <v>7473</v>
      </c>
      <c r="G2508" s="4" t="s">
        <v>7472</v>
      </c>
      <c r="H2508" s="5">
        <f ca="1">IF(NOT(L2508), COUNTIF(Validations!U$3:U$4002,Validations!U2509),0)</f>
        <v>0</v>
      </c>
      <c r="I2508" s="5">
        <f ca="1">IF(NOT(M2508), COUNTIF(Validations!V$3:V$4002,Validations!V2509),0)</f>
        <v>0</v>
      </c>
      <c r="J2508" s="5">
        <f t="shared" ca="1" si="711"/>
        <v>0</v>
      </c>
      <c r="K2508" s="5">
        <f t="shared" ca="1" si="712"/>
        <v>0</v>
      </c>
      <c r="L2508" s="2">
        <f t="shared" ca="1" si="713"/>
        <v>1</v>
      </c>
      <c r="M2508" s="2">
        <f t="shared" ca="1" si="714"/>
        <v>1</v>
      </c>
      <c r="N2508" s="6">
        <f t="shared" ca="1" si="715"/>
        <v>1</v>
      </c>
      <c r="O2508" s="2">
        <f t="shared" ca="1" si="716"/>
        <v>1</v>
      </c>
      <c r="P2508" s="2">
        <f t="shared" ca="1" si="717"/>
        <v>1</v>
      </c>
      <c r="Q2508" s="2">
        <f t="shared" ca="1" si="718"/>
        <v>1</v>
      </c>
      <c r="R2508" s="2">
        <f t="shared" ca="1" si="719"/>
        <v>1</v>
      </c>
      <c r="S2508" s="7">
        <f ca="1">IF(NOT(L2508),SUMPRODUCT(SEARCH(MID(Validations!U2509,ROW(INDIRECT("1:"&amp;T2508)),1),"abcdefghijklmnopqrstuvwxyz1234567890-_. ")),0)</f>
        <v>0</v>
      </c>
      <c r="T2508" s="2">
        <f ca="1">LEN(Validations!U2509)</f>
        <v>0</v>
      </c>
      <c r="U2508" s="2">
        <f ca="1">LEN(Validations!W2509)</f>
        <v>0</v>
      </c>
      <c r="V2508" s="2">
        <f ca="1">LEN(Validations!X2509)</f>
        <v>0</v>
      </c>
      <c r="W2508" s="2">
        <f ca="1">LEN(Validations!Y2509)</f>
        <v>0</v>
      </c>
      <c r="X2508" s="2">
        <f ca="1">LEN(Validations!V2509)</f>
        <v>0</v>
      </c>
      <c r="Y2508" s="2">
        <f t="shared" ca="1" si="720"/>
        <v>0</v>
      </c>
      <c r="Z2508" s="2">
        <f t="shared" ca="1" si="721"/>
        <v>0</v>
      </c>
      <c r="AA2508" s="2">
        <f t="shared" ca="1" si="722"/>
        <v>0</v>
      </c>
      <c r="AB2508" s="2">
        <f t="shared" ca="1" si="710"/>
        <v>0</v>
      </c>
      <c r="AC2508" s="2">
        <f t="shared" ca="1" si="723"/>
        <v>0</v>
      </c>
      <c r="AD2508" s="2">
        <f t="shared" ca="1" si="724"/>
        <v>0</v>
      </c>
      <c r="AE2508" s="2">
        <f t="shared" ca="1" si="725"/>
        <v>0</v>
      </c>
      <c r="AF2508" s="2">
        <f t="shared" ca="1" si="726"/>
        <v>0</v>
      </c>
      <c r="AG2508" s="2">
        <f t="shared" ca="1" si="727"/>
        <v>0</v>
      </c>
    </row>
    <row r="2509" spans="1:33" x14ac:dyDescent="0.25">
      <c r="A2509" s="2">
        <v>1</v>
      </c>
      <c r="B2509" s="2">
        <v>0</v>
      </c>
      <c r="C2509" s="4" t="s">
        <v>7471</v>
      </c>
      <c r="D2509" s="4" t="s">
        <v>7470</v>
      </c>
      <c r="E2509" s="4" t="s">
        <v>7469</v>
      </c>
      <c r="F2509" s="4" t="s">
        <v>7468</v>
      </c>
      <c r="G2509" s="4" t="s">
        <v>7467</v>
      </c>
      <c r="H2509" s="5">
        <f ca="1">IF(NOT(L2509), COUNTIF(Validations!U$3:U$4002,Validations!U2510),0)</f>
        <v>0</v>
      </c>
      <c r="I2509" s="5">
        <f ca="1">IF(NOT(M2509), COUNTIF(Validations!V$3:V$4002,Validations!V2510),0)</f>
        <v>0</v>
      </c>
      <c r="J2509" s="5">
        <f t="shared" ca="1" si="711"/>
        <v>0</v>
      </c>
      <c r="K2509" s="5">
        <f t="shared" ca="1" si="712"/>
        <v>0</v>
      </c>
      <c r="L2509" s="2">
        <f t="shared" ca="1" si="713"/>
        <v>1</v>
      </c>
      <c r="M2509" s="2">
        <f t="shared" ca="1" si="714"/>
        <v>1</v>
      </c>
      <c r="N2509" s="6">
        <f t="shared" ca="1" si="715"/>
        <v>1</v>
      </c>
      <c r="O2509" s="2">
        <f t="shared" ca="1" si="716"/>
        <v>1</v>
      </c>
      <c r="P2509" s="2">
        <f t="shared" ca="1" si="717"/>
        <v>1</v>
      </c>
      <c r="Q2509" s="2">
        <f t="shared" ca="1" si="718"/>
        <v>1</v>
      </c>
      <c r="R2509" s="2">
        <f t="shared" ca="1" si="719"/>
        <v>1</v>
      </c>
      <c r="S2509" s="7">
        <f ca="1">IF(NOT(L2509),SUMPRODUCT(SEARCH(MID(Validations!U2510,ROW(INDIRECT("1:"&amp;T2509)),1),"abcdefghijklmnopqrstuvwxyz1234567890-_. ")),0)</f>
        <v>0</v>
      </c>
      <c r="T2509" s="2">
        <f ca="1">LEN(Validations!U2510)</f>
        <v>0</v>
      </c>
      <c r="U2509" s="2">
        <f ca="1">LEN(Validations!W2510)</f>
        <v>0</v>
      </c>
      <c r="V2509" s="2">
        <f ca="1">LEN(Validations!X2510)</f>
        <v>0</v>
      </c>
      <c r="W2509" s="2">
        <f ca="1">LEN(Validations!Y2510)</f>
        <v>0</v>
      </c>
      <c r="X2509" s="2">
        <f ca="1">LEN(Validations!V2510)</f>
        <v>0</v>
      </c>
      <c r="Y2509" s="2">
        <f t="shared" ca="1" si="720"/>
        <v>0</v>
      </c>
      <c r="Z2509" s="2">
        <f t="shared" ca="1" si="721"/>
        <v>0</v>
      </c>
      <c r="AA2509" s="2">
        <f t="shared" ca="1" si="722"/>
        <v>0</v>
      </c>
      <c r="AB2509" s="2">
        <f t="shared" ca="1" si="710"/>
        <v>0</v>
      </c>
      <c r="AC2509" s="2">
        <f t="shared" ca="1" si="723"/>
        <v>0</v>
      </c>
      <c r="AD2509" s="2">
        <f t="shared" ca="1" si="724"/>
        <v>0</v>
      </c>
      <c r="AE2509" s="2">
        <f t="shared" ca="1" si="725"/>
        <v>0</v>
      </c>
      <c r="AF2509" s="2">
        <f t="shared" ca="1" si="726"/>
        <v>0</v>
      </c>
      <c r="AG2509" s="2">
        <f t="shared" ca="1" si="727"/>
        <v>0</v>
      </c>
    </row>
    <row r="2510" spans="1:33" x14ac:dyDescent="0.25">
      <c r="A2510" s="2">
        <v>1</v>
      </c>
      <c r="B2510" s="2">
        <v>0</v>
      </c>
      <c r="C2510" s="4" t="s">
        <v>7466</v>
      </c>
      <c r="D2510" s="4" t="s">
        <v>7465</v>
      </c>
      <c r="E2510" s="4" t="s">
        <v>7464</v>
      </c>
      <c r="F2510" s="4" t="s">
        <v>7463</v>
      </c>
      <c r="G2510" s="4" t="s">
        <v>7462</v>
      </c>
      <c r="H2510" s="5">
        <f ca="1">IF(NOT(L2510), COUNTIF(Validations!U$3:U$4002,Validations!U2511),0)</f>
        <v>0</v>
      </c>
      <c r="I2510" s="5">
        <f ca="1">IF(NOT(M2510), COUNTIF(Validations!V$3:V$4002,Validations!V2511),0)</f>
        <v>0</v>
      </c>
      <c r="J2510" s="5">
        <f t="shared" ca="1" si="711"/>
        <v>0</v>
      </c>
      <c r="K2510" s="5">
        <f t="shared" ca="1" si="712"/>
        <v>0</v>
      </c>
      <c r="L2510" s="2">
        <f t="shared" ca="1" si="713"/>
        <v>1</v>
      </c>
      <c r="M2510" s="2">
        <f t="shared" ca="1" si="714"/>
        <v>1</v>
      </c>
      <c r="N2510" s="6">
        <f t="shared" ca="1" si="715"/>
        <v>1</v>
      </c>
      <c r="O2510" s="2">
        <f t="shared" ca="1" si="716"/>
        <v>1</v>
      </c>
      <c r="P2510" s="2">
        <f t="shared" ca="1" si="717"/>
        <v>1</v>
      </c>
      <c r="Q2510" s="2">
        <f t="shared" ca="1" si="718"/>
        <v>1</v>
      </c>
      <c r="R2510" s="2">
        <f t="shared" ca="1" si="719"/>
        <v>1</v>
      </c>
      <c r="S2510" s="7">
        <f ca="1">IF(NOT(L2510),SUMPRODUCT(SEARCH(MID(Validations!U2511,ROW(INDIRECT("1:"&amp;T2510)),1),"abcdefghijklmnopqrstuvwxyz1234567890-_. ")),0)</f>
        <v>0</v>
      </c>
      <c r="T2510" s="2">
        <f ca="1">LEN(Validations!U2511)</f>
        <v>0</v>
      </c>
      <c r="U2510" s="2">
        <f ca="1">LEN(Validations!W2511)</f>
        <v>0</v>
      </c>
      <c r="V2510" s="2">
        <f ca="1">LEN(Validations!X2511)</f>
        <v>0</v>
      </c>
      <c r="W2510" s="2">
        <f ca="1">LEN(Validations!Y2511)</f>
        <v>0</v>
      </c>
      <c r="X2510" s="2">
        <f ca="1">LEN(Validations!V2511)</f>
        <v>0</v>
      </c>
      <c r="Y2510" s="2">
        <f t="shared" ca="1" si="720"/>
        <v>0</v>
      </c>
      <c r="Z2510" s="2">
        <f t="shared" ca="1" si="721"/>
        <v>0</v>
      </c>
      <c r="AA2510" s="2">
        <f t="shared" ca="1" si="722"/>
        <v>0</v>
      </c>
      <c r="AB2510" s="2">
        <f t="shared" ca="1" si="710"/>
        <v>0</v>
      </c>
      <c r="AC2510" s="2">
        <f t="shared" ca="1" si="723"/>
        <v>0</v>
      </c>
      <c r="AD2510" s="2">
        <f t="shared" ca="1" si="724"/>
        <v>0</v>
      </c>
      <c r="AE2510" s="2">
        <f t="shared" ca="1" si="725"/>
        <v>0</v>
      </c>
      <c r="AF2510" s="2">
        <f t="shared" ca="1" si="726"/>
        <v>0</v>
      </c>
      <c r="AG2510" s="2">
        <f t="shared" ca="1" si="727"/>
        <v>0</v>
      </c>
    </row>
    <row r="2511" spans="1:33" x14ac:dyDescent="0.25">
      <c r="A2511" s="2">
        <v>1</v>
      </c>
      <c r="B2511" s="2">
        <v>0</v>
      </c>
      <c r="C2511" s="4" t="s">
        <v>7461</v>
      </c>
      <c r="D2511" s="4" t="s">
        <v>7460</v>
      </c>
      <c r="E2511" s="4" t="s">
        <v>7459</v>
      </c>
      <c r="F2511" s="4" t="s">
        <v>7458</v>
      </c>
      <c r="G2511" s="4" t="s">
        <v>7457</v>
      </c>
      <c r="H2511" s="5">
        <f ca="1">IF(NOT(L2511), COUNTIF(Validations!U$3:U$4002,Validations!U2512),0)</f>
        <v>0</v>
      </c>
      <c r="I2511" s="5">
        <f ca="1">IF(NOT(M2511), COUNTIF(Validations!V$3:V$4002,Validations!V2512),0)</f>
        <v>0</v>
      </c>
      <c r="J2511" s="5">
        <f t="shared" ca="1" si="711"/>
        <v>0</v>
      </c>
      <c r="K2511" s="5">
        <f t="shared" ca="1" si="712"/>
        <v>0</v>
      </c>
      <c r="L2511" s="2">
        <f t="shared" ca="1" si="713"/>
        <v>1</v>
      </c>
      <c r="M2511" s="2">
        <f t="shared" ca="1" si="714"/>
        <v>1</v>
      </c>
      <c r="N2511" s="6">
        <f t="shared" ca="1" si="715"/>
        <v>1</v>
      </c>
      <c r="O2511" s="2">
        <f t="shared" ca="1" si="716"/>
        <v>1</v>
      </c>
      <c r="P2511" s="2">
        <f t="shared" ca="1" si="717"/>
        <v>1</v>
      </c>
      <c r="Q2511" s="2">
        <f t="shared" ca="1" si="718"/>
        <v>1</v>
      </c>
      <c r="R2511" s="2">
        <f t="shared" ca="1" si="719"/>
        <v>1</v>
      </c>
      <c r="S2511" s="7">
        <f ca="1">IF(NOT(L2511),SUMPRODUCT(SEARCH(MID(Validations!U2512,ROW(INDIRECT("1:"&amp;T2511)),1),"abcdefghijklmnopqrstuvwxyz1234567890-_. ")),0)</f>
        <v>0</v>
      </c>
      <c r="T2511" s="2">
        <f ca="1">LEN(Validations!U2512)</f>
        <v>0</v>
      </c>
      <c r="U2511" s="2">
        <f ca="1">LEN(Validations!W2512)</f>
        <v>0</v>
      </c>
      <c r="V2511" s="2">
        <f ca="1">LEN(Validations!X2512)</f>
        <v>0</v>
      </c>
      <c r="W2511" s="2">
        <f ca="1">LEN(Validations!Y2512)</f>
        <v>0</v>
      </c>
      <c r="X2511" s="2">
        <f ca="1">LEN(Validations!V2512)</f>
        <v>0</v>
      </c>
      <c r="Y2511" s="2">
        <f t="shared" ca="1" si="720"/>
        <v>0</v>
      </c>
      <c r="Z2511" s="2">
        <f t="shared" ca="1" si="721"/>
        <v>0</v>
      </c>
      <c r="AA2511" s="2">
        <f t="shared" ca="1" si="722"/>
        <v>0</v>
      </c>
      <c r="AB2511" s="2">
        <f t="shared" ca="1" si="710"/>
        <v>0</v>
      </c>
      <c r="AC2511" s="2">
        <f t="shared" ca="1" si="723"/>
        <v>0</v>
      </c>
      <c r="AD2511" s="2">
        <f t="shared" ca="1" si="724"/>
        <v>0</v>
      </c>
      <c r="AE2511" s="2">
        <f t="shared" ca="1" si="725"/>
        <v>0</v>
      </c>
      <c r="AF2511" s="2">
        <f t="shared" ca="1" si="726"/>
        <v>0</v>
      </c>
      <c r="AG2511" s="2">
        <f t="shared" ca="1" si="727"/>
        <v>0</v>
      </c>
    </row>
    <row r="2512" spans="1:33" x14ac:dyDescent="0.25">
      <c r="A2512" s="2">
        <v>1</v>
      </c>
      <c r="B2512" s="2">
        <v>0</v>
      </c>
      <c r="C2512" s="4" t="s">
        <v>7456</v>
      </c>
      <c r="D2512" s="4" t="s">
        <v>7455</v>
      </c>
      <c r="E2512" s="4" t="s">
        <v>7454</v>
      </c>
      <c r="F2512" s="4" t="s">
        <v>7453</v>
      </c>
      <c r="G2512" s="4" t="s">
        <v>7452</v>
      </c>
      <c r="H2512" s="5">
        <f ca="1">IF(NOT(L2512), COUNTIF(Validations!U$3:U$4002,Validations!U2513),0)</f>
        <v>0</v>
      </c>
      <c r="I2512" s="5">
        <f ca="1">IF(NOT(M2512), COUNTIF(Validations!V$3:V$4002,Validations!V2513),0)</f>
        <v>0</v>
      </c>
      <c r="J2512" s="5">
        <f t="shared" ca="1" si="711"/>
        <v>0</v>
      </c>
      <c r="K2512" s="5">
        <f t="shared" ca="1" si="712"/>
        <v>0</v>
      </c>
      <c r="L2512" s="2">
        <f t="shared" ca="1" si="713"/>
        <v>1</v>
      </c>
      <c r="M2512" s="2">
        <f t="shared" ca="1" si="714"/>
        <v>1</v>
      </c>
      <c r="N2512" s="6">
        <f t="shared" ca="1" si="715"/>
        <v>1</v>
      </c>
      <c r="O2512" s="2">
        <f t="shared" ca="1" si="716"/>
        <v>1</v>
      </c>
      <c r="P2512" s="2">
        <f t="shared" ca="1" si="717"/>
        <v>1</v>
      </c>
      <c r="Q2512" s="2">
        <f t="shared" ca="1" si="718"/>
        <v>1</v>
      </c>
      <c r="R2512" s="2">
        <f t="shared" ca="1" si="719"/>
        <v>1</v>
      </c>
      <c r="S2512" s="7">
        <f ca="1">IF(NOT(L2512),SUMPRODUCT(SEARCH(MID(Validations!U2513,ROW(INDIRECT("1:"&amp;T2512)),1),"abcdefghijklmnopqrstuvwxyz1234567890-_. ")),0)</f>
        <v>0</v>
      </c>
      <c r="T2512" s="2">
        <f ca="1">LEN(Validations!U2513)</f>
        <v>0</v>
      </c>
      <c r="U2512" s="2">
        <f ca="1">LEN(Validations!W2513)</f>
        <v>0</v>
      </c>
      <c r="V2512" s="2">
        <f ca="1">LEN(Validations!X2513)</f>
        <v>0</v>
      </c>
      <c r="W2512" s="2">
        <f ca="1">LEN(Validations!Y2513)</f>
        <v>0</v>
      </c>
      <c r="X2512" s="2">
        <f ca="1">LEN(Validations!V2513)</f>
        <v>0</v>
      </c>
      <c r="Y2512" s="2">
        <f t="shared" ca="1" si="720"/>
        <v>0</v>
      </c>
      <c r="Z2512" s="2">
        <f t="shared" ca="1" si="721"/>
        <v>0</v>
      </c>
      <c r="AA2512" s="2">
        <f t="shared" ca="1" si="722"/>
        <v>0</v>
      </c>
      <c r="AB2512" s="2">
        <f t="shared" ca="1" si="710"/>
        <v>0</v>
      </c>
      <c r="AC2512" s="2">
        <f t="shared" ca="1" si="723"/>
        <v>0</v>
      </c>
      <c r="AD2512" s="2">
        <f t="shared" ca="1" si="724"/>
        <v>0</v>
      </c>
      <c r="AE2512" s="2">
        <f t="shared" ca="1" si="725"/>
        <v>0</v>
      </c>
      <c r="AF2512" s="2">
        <f t="shared" ca="1" si="726"/>
        <v>0</v>
      </c>
      <c r="AG2512" s="2">
        <f t="shared" ca="1" si="727"/>
        <v>0</v>
      </c>
    </row>
    <row r="2513" spans="1:33" x14ac:dyDescent="0.25">
      <c r="A2513" s="2">
        <v>1</v>
      </c>
      <c r="B2513" s="2">
        <v>0</v>
      </c>
      <c r="C2513" s="4" t="s">
        <v>7451</v>
      </c>
      <c r="D2513" s="4" t="s">
        <v>7450</v>
      </c>
      <c r="E2513" s="4" t="s">
        <v>7449</v>
      </c>
      <c r="F2513" s="4" t="s">
        <v>7448</v>
      </c>
      <c r="G2513" s="4" t="s">
        <v>7447</v>
      </c>
      <c r="H2513" s="5">
        <f ca="1">IF(NOT(L2513), COUNTIF(Validations!U$3:U$4002,Validations!U2514),0)</f>
        <v>0</v>
      </c>
      <c r="I2513" s="5">
        <f ca="1">IF(NOT(M2513), COUNTIF(Validations!V$3:V$4002,Validations!V2514),0)</f>
        <v>0</v>
      </c>
      <c r="J2513" s="5">
        <f t="shared" ca="1" si="711"/>
        <v>0</v>
      </c>
      <c r="K2513" s="5">
        <f t="shared" ca="1" si="712"/>
        <v>0</v>
      </c>
      <c r="L2513" s="2">
        <f t="shared" ca="1" si="713"/>
        <v>1</v>
      </c>
      <c r="M2513" s="2">
        <f t="shared" ca="1" si="714"/>
        <v>1</v>
      </c>
      <c r="N2513" s="6">
        <f t="shared" ca="1" si="715"/>
        <v>1</v>
      </c>
      <c r="O2513" s="2">
        <f t="shared" ca="1" si="716"/>
        <v>1</v>
      </c>
      <c r="P2513" s="2">
        <f t="shared" ca="1" si="717"/>
        <v>1</v>
      </c>
      <c r="Q2513" s="2">
        <f t="shared" ca="1" si="718"/>
        <v>1</v>
      </c>
      <c r="R2513" s="2">
        <f t="shared" ca="1" si="719"/>
        <v>1</v>
      </c>
      <c r="S2513" s="7">
        <f ca="1">IF(NOT(L2513),SUMPRODUCT(SEARCH(MID(Validations!U2514,ROW(INDIRECT("1:"&amp;T2513)),1),"abcdefghijklmnopqrstuvwxyz1234567890-_. ")),0)</f>
        <v>0</v>
      </c>
      <c r="T2513" s="2">
        <f ca="1">LEN(Validations!U2514)</f>
        <v>0</v>
      </c>
      <c r="U2513" s="2">
        <f ca="1">LEN(Validations!W2514)</f>
        <v>0</v>
      </c>
      <c r="V2513" s="2">
        <f ca="1">LEN(Validations!X2514)</f>
        <v>0</v>
      </c>
      <c r="W2513" s="2">
        <f ca="1">LEN(Validations!Y2514)</f>
        <v>0</v>
      </c>
      <c r="X2513" s="2">
        <f ca="1">LEN(Validations!V2514)</f>
        <v>0</v>
      </c>
      <c r="Y2513" s="2">
        <f t="shared" ca="1" si="720"/>
        <v>0</v>
      </c>
      <c r="Z2513" s="2">
        <f t="shared" ca="1" si="721"/>
        <v>0</v>
      </c>
      <c r="AA2513" s="2">
        <f t="shared" ca="1" si="722"/>
        <v>0</v>
      </c>
      <c r="AB2513" s="2">
        <f t="shared" ca="1" si="710"/>
        <v>0</v>
      </c>
      <c r="AC2513" s="2">
        <f t="shared" ca="1" si="723"/>
        <v>0</v>
      </c>
      <c r="AD2513" s="2">
        <f t="shared" ca="1" si="724"/>
        <v>0</v>
      </c>
      <c r="AE2513" s="2">
        <f t="shared" ca="1" si="725"/>
        <v>0</v>
      </c>
      <c r="AF2513" s="2">
        <f t="shared" ca="1" si="726"/>
        <v>0</v>
      </c>
      <c r="AG2513" s="2">
        <f t="shared" ca="1" si="727"/>
        <v>0</v>
      </c>
    </row>
    <row r="2514" spans="1:33" x14ac:dyDescent="0.25">
      <c r="A2514" s="2">
        <v>1</v>
      </c>
      <c r="B2514" s="2">
        <v>0</v>
      </c>
      <c r="C2514" s="4" t="s">
        <v>7446</v>
      </c>
      <c r="D2514" s="4" t="s">
        <v>7445</v>
      </c>
      <c r="E2514" s="4" t="s">
        <v>7444</v>
      </c>
      <c r="F2514" s="4" t="s">
        <v>7443</v>
      </c>
      <c r="G2514" s="4" t="s">
        <v>7442</v>
      </c>
      <c r="H2514" s="5">
        <f ca="1">IF(NOT(L2514), COUNTIF(Validations!U$3:U$4002,Validations!U2515),0)</f>
        <v>0</v>
      </c>
      <c r="I2514" s="5">
        <f ca="1">IF(NOT(M2514), COUNTIF(Validations!V$3:V$4002,Validations!V2515),0)</f>
        <v>0</v>
      </c>
      <c r="J2514" s="5">
        <f t="shared" ca="1" si="711"/>
        <v>0</v>
      </c>
      <c r="K2514" s="5">
        <f t="shared" ca="1" si="712"/>
        <v>0</v>
      </c>
      <c r="L2514" s="2">
        <f t="shared" ca="1" si="713"/>
        <v>1</v>
      </c>
      <c r="M2514" s="2">
        <f t="shared" ca="1" si="714"/>
        <v>1</v>
      </c>
      <c r="N2514" s="6">
        <f t="shared" ca="1" si="715"/>
        <v>1</v>
      </c>
      <c r="O2514" s="2">
        <f t="shared" ca="1" si="716"/>
        <v>1</v>
      </c>
      <c r="P2514" s="2">
        <f t="shared" ca="1" si="717"/>
        <v>1</v>
      </c>
      <c r="Q2514" s="2">
        <f t="shared" ca="1" si="718"/>
        <v>1</v>
      </c>
      <c r="R2514" s="2">
        <f t="shared" ca="1" si="719"/>
        <v>1</v>
      </c>
      <c r="S2514" s="7">
        <f ca="1">IF(NOT(L2514),SUMPRODUCT(SEARCH(MID(Validations!U2515,ROW(INDIRECT("1:"&amp;T2514)),1),"abcdefghijklmnopqrstuvwxyz1234567890-_. ")),0)</f>
        <v>0</v>
      </c>
      <c r="T2514" s="2">
        <f ca="1">LEN(Validations!U2515)</f>
        <v>0</v>
      </c>
      <c r="U2514" s="2">
        <f ca="1">LEN(Validations!W2515)</f>
        <v>0</v>
      </c>
      <c r="V2514" s="2">
        <f ca="1">LEN(Validations!X2515)</f>
        <v>0</v>
      </c>
      <c r="W2514" s="2">
        <f ca="1">LEN(Validations!Y2515)</f>
        <v>0</v>
      </c>
      <c r="X2514" s="2">
        <f ca="1">LEN(Validations!V2515)</f>
        <v>0</v>
      </c>
      <c r="Y2514" s="2">
        <f t="shared" ca="1" si="720"/>
        <v>0</v>
      </c>
      <c r="Z2514" s="2">
        <f t="shared" ca="1" si="721"/>
        <v>0</v>
      </c>
      <c r="AA2514" s="2">
        <f t="shared" ca="1" si="722"/>
        <v>0</v>
      </c>
      <c r="AB2514" s="2">
        <f t="shared" ca="1" si="710"/>
        <v>0</v>
      </c>
      <c r="AC2514" s="2">
        <f t="shared" ca="1" si="723"/>
        <v>0</v>
      </c>
      <c r="AD2514" s="2">
        <f t="shared" ca="1" si="724"/>
        <v>0</v>
      </c>
      <c r="AE2514" s="2">
        <f t="shared" ca="1" si="725"/>
        <v>0</v>
      </c>
      <c r="AF2514" s="2">
        <f t="shared" ca="1" si="726"/>
        <v>0</v>
      </c>
      <c r="AG2514" s="2">
        <f t="shared" ca="1" si="727"/>
        <v>0</v>
      </c>
    </row>
    <row r="2515" spans="1:33" x14ac:dyDescent="0.25">
      <c r="A2515" s="2">
        <v>1</v>
      </c>
      <c r="B2515" s="2">
        <v>0</v>
      </c>
      <c r="C2515" s="4" t="s">
        <v>7441</v>
      </c>
      <c r="D2515" s="4" t="s">
        <v>7440</v>
      </c>
      <c r="E2515" s="4" t="s">
        <v>7439</v>
      </c>
      <c r="F2515" s="4" t="s">
        <v>7438</v>
      </c>
      <c r="G2515" s="4" t="s">
        <v>7437</v>
      </c>
      <c r="H2515" s="5">
        <f ca="1">IF(NOT(L2515), COUNTIF(Validations!U$3:U$4002,Validations!U2516),0)</f>
        <v>0</v>
      </c>
      <c r="I2515" s="5">
        <f ca="1">IF(NOT(M2515), COUNTIF(Validations!V$3:V$4002,Validations!V2516),0)</f>
        <v>0</v>
      </c>
      <c r="J2515" s="5">
        <f t="shared" ca="1" si="711"/>
        <v>0</v>
      </c>
      <c r="K2515" s="5">
        <f t="shared" ca="1" si="712"/>
        <v>0</v>
      </c>
      <c r="L2515" s="2">
        <f t="shared" ca="1" si="713"/>
        <v>1</v>
      </c>
      <c r="M2515" s="2">
        <f t="shared" ca="1" si="714"/>
        <v>1</v>
      </c>
      <c r="N2515" s="6">
        <f t="shared" ca="1" si="715"/>
        <v>1</v>
      </c>
      <c r="O2515" s="2">
        <f t="shared" ca="1" si="716"/>
        <v>1</v>
      </c>
      <c r="P2515" s="2">
        <f t="shared" ca="1" si="717"/>
        <v>1</v>
      </c>
      <c r="Q2515" s="2">
        <f t="shared" ca="1" si="718"/>
        <v>1</v>
      </c>
      <c r="R2515" s="2">
        <f t="shared" ca="1" si="719"/>
        <v>1</v>
      </c>
      <c r="S2515" s="7">
        <f ca="1">IF(NOT(L2515),SUMPRODUCT(SEARCH(MID(Validations!U2516,ROW(INDIRECT("1:"&amp;T2515)),1),"abcdefghijklmnopqrstuvwxyz1234567890-_. ")),0)</f>
        <v>0</v>
      </c>
      <c r="T2515" s="2">
        <f ca="1">LEN(Validations!U2516)</f>
        <v>0</v>
      </c>
      <c r="U2515" s="2">
        <f ca="1">LEN(Validations!W2516)</f>
        <v>0</v>
      </c>
      <c r="V2515" s="2">
        <f ca="1">LEN(Validations!X2516)</f>
        <v>0</v>
      </c>
      <c r="W2515" s="2">
        <f ca="1">LEN(Validations!Y2516)</f>
        <v>0</v>
      </c>
      <c r="X2515" s="2">
        <f ca="1">LEN(Validations!V2516)</f>
        <v>0</v>
      </c>
      <c r="Y2515" s="2">
        <f t="shared" ca="1" si="720"/>
        <v>0</v>
      </c>
      <c r="Z2515" s="2">
        <f t="shared" ca="1" si="721"/>
        <v>0</v>
      </c>
      <c r="AA2515" s="2">
        <f t="shared" ca="1" si="722"/>
        <v>0</v>
      </c>
      <c r="AB2515" s="2">
        <f t="shared" ca="1" si="710"/>
        <v>0</v>
      </c>
      <c r="AC2515" s="2">
        <f t="shared" ca="1" si="723"/>
        <v>0</v>
      </c>
      <c r="AD2515" s="2">
        <f t="shared" ca="1" si="724"/>
        <v>0</v>
      </c>
      <c r="AE2515" s="2">
        <f t="shared" ca="1" si="725"/>
        <v>0</v>
      </c>
      <c r="AF2515" s="2">
        <f t="shared" ca="1" si="726"/>
        <v>0</v>
      </c>
      <c r="AG2515" s="2">
        <f t="shared" ca="1" si="727"/>
        <v>0</v>
      </c>
    </row>
    <row r="2516" spans="1:33" x14ac:dyDescent="0.25">
      <c r="A2516" s="2">
        <v>1</v>
      </c>
      <c r="B2516" s="2">
        <v>0</v>
      </c>
      <c r="C2516" s="4" t="s">
        <v>7436</v>
      </c>
      <c r="D2516" s="4" t="s">
        <v>7435</v>
      </c>
      <c r="E2516" s="4" t="s">
        <v>7434</v>
      </c>
      <c r="F2516" s="4" t="s">
        <v>7433</v>
      </c>
      <c r="G2516" s="4" t="s">
        <v>7432</v>
      </c>
      <c r="H2516" s="5">
        <f ca="1">IF(NOT(L2516), COUNTIF(Validations!U$3:U$4002,Validations!U2517),0)</f>
        <v>0</v>
      </c>
      <c r="I2516" s="5">
        <f ca="1">IF(NOT(M2516), COUNTIF(Validations!V$3:V$4002,Validations!V2517),0)</f>
        <v>0</v>
      </c>
      <c r="J2516" s="5">
        <f t="shared" ca="1" si="711"/>
        <v>0</v>
      </c>
      <c r="K2516" s="5">
        <f t="shared" ca="1" si="712"/>
        <v>0</v>
      </c>
      <c r="L2516" s="2">
        <f t="shared" ca="1" si="713"/>
        <v>1</v>
      </c>
      <c r="M2516" s="2">
        <f t="shared" ca="1" si="714"/>
        <v>1</v>
      </c>
      <c r="N2516" s="6">
        <f t="shared" ca="1" si="715"/>
        <v>1</v>
      </c>
      <c r="O2516" s="2">
        <f t="shared" ca="1" si="716"/>
        <v>1</v>
      </c>
      <c r="P2516" s="2">
        <f t="shared" ca="1" si="717"/>
        <v>1</v>
      </c>
      <c r="Q2516" s="2">
        <f t="shared" ca="1" si="718"/>
        <v>1</v>
      </c>
      <c r="R2516" s="2">
        <f t="shared" ca="1" si="719"/>
        <v>1</v>
      </c>
      <c r="S2516" s="7">
        <f ca="1">IF(NOT(L2516),SUMPRODUCT(SEARCH(MID(Validations!U2517,ROW(INDIRECT("1:"&amp;T2516)),1),"abcdefghijklmnopqrstuvwxyz1234567890-_. ")),0)</f>
        <v>0</v>
      </c>
      <c r="T2516" s="2">
        <f ca="1">LEN(Validations!U2517)</f>
        <v>0</v>
      </c>
      <c r="U2516" s="2">
        <f ca="1">LEN(Validations!W2517)</f>
        <v>0</v>
      </c>
      <c r="V2516" s="2">
        <f ca="1">LEN(Validations!X2517)</f>
        <v>0</v>
      </c>
      <c r="W2516" s="2">
        <f ca="1">LEN(Validations!Y2517)</f>
        <v>0</v>
      </c>
      <c r="X2516" s="2">
        <f ca="1">LEN(Validations!V2517)</f>
        <v>0</v>
      </c>
      <c r="Y2516" s="2">
        <f t="shared" ca="1" si="720"/>
        <v>0</v>
      </c>
      <c r="Z2516" s="2">
        <f t="shared" ca="1" si="721"/>
        <v>0</v>
      </c>
      <c r="AA2516" s="2">
        <f t="shared" ca="1" si="722"/>
        <v>0</v>
      </c>
      <c r="AB2516" s="2">
        <f t="shared" ca="1" si="710"/>
        <v>0</v>
      </c>
      <c r="AC2516" s="2">
        <f t="shared" ca="1" si="723"/>
        <v>0</v>
      </c>
      <c r="AD2516" s="2">
        <f t="shared" ca="1" si="724"/>
        <v>0</v>
      </c>
      <c r="AE2516" s="2">
        <f t="shared" ca="1" si="725"/>
        <v>0</v>
      </c>
      <c r="AF2516" s="2">
        <f t="shared" ca="1" si="726"/>
        <v>0</v>
      </c>
      <c r="AG2516" s="2">
        <f t="shared" ca="1" si="727"/>
        <v>0</v>
      </c>
    </row>
    <row r="2517" spans="1:33" x14ac:dyDescent="0.25">
      <c r="A2517" s="2">
        <v>1</v>
      </c>
      <c r="B2517" s="2">
        <v>0</v>
      </c>
      <c r="C2517" s="4" t="s">
        <v>7431</v>
      </c>
      <c r="D2517" s="4" t="s">
        <v>7430</v>
      </c>
      <c r="E2517" s="4" t="s">
        <v>7429</v>
      </c>
      <c r="F2517" s="4" t="s">
        <v>7428</v>
      </c>
      <c r="G2517" s="4" t="s">
        <v>7427</v>
      </c>
      <c r="H2517" s="5">
        <f ca="1">IF(NOT(L2517), COUNTIF(Validations!U$3:U$4002,Validations!U2518),0)</f>
        <v>0</v>
      </c>
      <c r="I2517" s="5">
        <f ca="1">IF(NOT(M2517), COUNTIF(Validations!V$3:V$4002,Validations!V2518),0)</f>
        <v>0</v>
      </c>
      <c r="J2517" s="5">
        <f t="shared" ca="1" si="711"/>
        <v>0</v>
      </c>
      <c r="K2517" s="5">
        <f t="shared" ca="1" si="712"/>
        <v>0</v>
      </c>
      <c r="L2517" s="2">
        <f t="shared" ca="1" si="713"/>
        <v>1</v>
      </c>
      <c r="M2517" s="2">
        <f t="shared" ca="1" si="714"/>
        <v>1</v>
      </c>
      <c r="N2517" s="6">
        <f t="shared" ca="1" si="715"/>
        <v>1</v>
      </c>
      <c r="O2517" s="2">
        <f t="shared" ca="1" si="716"/>
        <v>1</v>
      </c>
      <c r="P2517" s="2">
        <f t="shared" ca="1" si="717"/>
        <v>1</v>
      </c>
      <c r="Q2517" s="2">
        <f t="shared" ca="1" si="718"/>
        <v>1</v>
      </c>
      <c r="R2517" s="2">
        <f t="shared" ca="1" si="719"/>
        <v>1</v>
      </c>
      <c r="S2517" s="7">
        <f ca="1">IF(NOT(L2517),SUMPRODUCT(SEARCH(MID(Validations!U2518,ROW(INDIRECT("1:"&amp;T2517)),1),"abcdefghijklmnopqrstuvwxyz1234567890-_. ")),0)</f>
        <v>0</v>
      </c>
      <c r="T2517" s="2">
        <f ca="1">LEN(Validations!U2518)</f>
        <v>0</v>
      </c>
      <c r="U2517" s="2">
        <f ca="1">LEN(Validations!W2518)</f>
        <v>0</v>
      </c>
      <c r="V2517" s="2">
        <f ca="1">LEN(Validations!X2518)</f>
        <v>0</v>
      </c>
      <c r="W2517" s="2">
        <f ca="1">LEN(Validations!Y2518)</f>
        <v>0</v>
      </c>
      <c r="X2517" s="2">
        <f ca="1">LEN(Validations!V2518)</f>
        <v>0</v>
      </c>
      <c r="Y2517" s="2">
        <f t="shared" ca="1" si="720"/>
        <v>0</v>
      </c>
      <c r="Z2517" s="2">
        <f t="shared" ca="1" si="721"/>
        <v>0</v>
      </c>
      <c r="AA2517" s="2">
        <f t="shared" ca="1" si="722"/>
        <v>0</v>
      </c>
      <c r="AB2517" s="2">
        <f t="shared" ca="1" si="710"/>
        <v>0</v>
      </c>
      <c r="AC2517" s="2">
        <f t="shared" ca="1" si="723"/>
        <v>0</v>
      </c>
      <c r="AD2517" s="2">
        <f t="shared" ca="1" si="724"/>
        <v>0</v>
      </c>
      <c r="AE2517" s="2">
        <f t="shared" ca="1" si="725"/>
        <v>0</v>
      </c>
      <c r="AF2517" s="2">
        <f t="shared" ca="1" si="726"/>
        <v>0</v>
      </c>
      <c r="AG2517" s="2">
        <f t="shared" ca="1" si="727"/>
        <v>0</v>
      </c>
    </row>
    <row r="2518" spans="1:33" x14ac:dyDescent="0.25">
      <c r="A2518" s="2">
        <v>1</v>
      </c>
      <c r="B2518" s="2">
        <v>0</v>
      </c>
      <c r="C2518" s="4" t="s">
        <v>7426</v>
      </c>
      <c r="D2518" s="4" t="s">
        <v>7425</v>
      </c>
      <c r="E2518" s="4" t="s">
        <v>7424</v>
      </c>
      <c r="F2518" s="4" t="s">
        <v>7423</v>
      </c>
      <c r="G2518" s="4" t="s">
        <v>7422</v>
      </c>
      <c r="H2518" s="5">
        <f ca="1">IF(NOT(L2518), COUNTIF(Validations!U$3:U$4002,Validations!U2519),0)</f>
        <v>0</v>
      </c>
      <c r="I2518" s="5">
        <f ca="1">IF(NOT(M2518), COUNTIF(Validations!V$3:V$4002,Validations!V2519),0)</f>
        <v>0</v>
      </c>
      <c r="J2518" s="5">
        <f t="shared" ca="1" si="711"/>
        <v>0</v>
      </c>
      <c r="K2518" s="5">
        <f t="shared" ca="1" si="712"/>
        <v>0</v>
      </c>
      <c r="L2518" s="2">
        <f t="shared" ca="1" si="713"/>
        <v>1</v>
      </c>
      <c r="M2518" s="2">
        <f t="shared" ca="1" si="714"/>
        <v>1</v>
      </c>
      <c r="N2518" s="6">
        <f t="shared" ca="1" si="715"/>
        <v>1</v>
      </c>
      <c r="O2518" s="2">
        <f t="shared" ca="1" si="716"/>
        <v>1</v>
      </c>
      <c r="P2518" s="2">
        <f t="shared" ca="1" si="717"/>
        <v>1</v>
      </c>
      <c r="Q2518" s="2">
        <f t="shared" ca="1" si="718"/>
        <v>1</v>
      </c>
      <c r="R2518" s="2">
        <f t="shared" ca="1" si="719"/>
        <v>1</v>
      </c>
      <c r="S2518" s="7">
        <f ca="1">IF(NOT(L2518),SUMPRODUCT(SEARCH(MID(Validations!U2519,ROW(INDIRECT("1:"&amp;T2518)),1),"abcdefghijklmnopqrstuvwxyz1234567890-_. ")),0)</f>
        <v>0</v>
      </c>
      <c r="T2518" s="2">
        <f ca="1">LEN(Validations!U2519)</f>
        <v>0</v>
      </c>
      <c r="U2518" s="2">
        <f ca="1">LEN(Validations!W2519)</f>
        <v>0</v>
      </c>
      <c r="V2518" s="2">
        <f ca="1">LEN(Validations!X2519)</f>
        <v>0</v>
      </c>
      <c r="W2518" s="2">
        <f ca="1">LEN(Validations!Y2519)</f>
        <v>0</v>
      </c>
      <c r="X2518" s="2">
        <f ca="1">LEN(Validations!V2519)</f>
        <v>0</v>
      </c>
      <c r="Y2518" s="2">
        <f t="shared" ca="1" si="720"/>
        <v>0</v>
      </c>
      <c r="Z2518" s="2">
        <f t="shared" ca="1" si="721"/>
        <v>0</v>
      </c>
      <c r="AA2518" s="2">
        <f t="shared" ca="1" si="722"/>
        <v>0</v>
      </c>
      <c r="AB2518" s="2">
        <f t="shared" ca="1" si="710"/>
        <v>0</v>
      </c>
      <c r="AC2518" s="2">
        <f t="shared" ca="1" si="723"/>
        <v>0</v>
      </c>
      <c r="AD2518" s="2">
        <f t="shared" ca="1" si="724"/>
        <v>0</v>
      </c>
      <c r="AE2518" s="2">
        <f t="shared" ca="1" si="725"/>
        <v>0</v>
      </c>
      <c r="AF2518" s="2">
        <f t="shared" ca="1" si="726"/>
        <v>0</v>
      </c>
      <c r="AG2518" s="2">
        <f t="shared" ca="1" si="727"/>
        <v>0</v>
      </c>
    </row>
    <row r="2519" spans="1:33" x14ac:dyDescent="0.25">
      <c r="A2519" s="2">
        <v>1</v>
      </c>
      <c r="B2519" s="2">
        <v>0</v>
      </c>
      <c r="C2519" s="4" t="s">
        <v>7421</v>
      </c>
      <c r="D2519" s="4" t="s">
        <v>7420</v>
      </c>
      <c r="E2519" s="4" t="s">
        <v>7419</v>
      </c>
      <c r="F2519" s="4" t="s">
        <v>7418</v>
      </c>
      <c r="G2519" s="4" t="s">
        <v>7417</v>
      </c>
      <c r="H2519" s="5">
        <f ca="1">IF(NOT(L2519), COUNTIF(Validations!U$3:U$4002,Validations!U2520),0)</f>
        <v>0</v>
      </c>
      <c r="I2519" s="5">
        <f ca="1">IF(NOT(M2519), COUNTIF(Validations!V$3:V$4002,Validations!V2520),0)</f>
        <v>0</v>
      </c>
      <c r="J2519" s="5">
        <f t="shared" ca="1" si="711"/>
        <v>0</v>
      </c>
      <c r="K2519" s="5">
        <f t="shared" ca="1" si="712"/>
        <v>0</v>
      </c>
      <c r="L2519" s="2">
        <f t="shared" ca="1" si="713"/>
        <v>1</v>
      </c>
      <c r="M2519" s="2">
        <f t="shared" ca="1" si="714"/>
        <v>1</v>
      </c>
      <c r="N2519" s="6">
        <f t="shared" ca="1" si="715"/>
        <v>1</v>
      </c>
      <c r="O2519" s="2">
        <f t="shared" ca="1" si="716"/>
        <v>1</v>
      </c>
      <c r="P2519" s="2">
        <f t="shared" ca="1" si="717"/>
        <v>1</v>
      </c>
      <c r="Q2519" s="2">
        <f t="shared" ca="1" si="718"/>
        <v>1</v>
      </c>
      <c r="R2519" s="2">
        <f t="shared" ca="1" si="719"/>
        <v>1</v>
      </c>
      <c r="S2519" s="7">
        <f ca="1">IF(NOT(L2519),SUMPRODUCT(SEARCH(MID(Validations!U2520,ROW(INDIRECT("1:"&amp;T2519)),1),"abcdefghijklmnopqrstuvwxyz1234567890-_. ")),0)</f>
        <v>0</v>
      </c>
      <c r="T2519" s="2">
        <f ca="1">LEN(Validations!U2520)</f>
        <v>0</v>
      </c>
      <c r="U2519" s="2">
        <f ca="1">LEN(Validations!W2520)</f>
        <v>0</v>
      </c>
      <c r="V2519" s="2">
        <f ca="1">LEN(Validations!X2520)</f>
        <v>0</v>
      </c>
      <c r="W2519" s="2">
        <f ca="1">LEN(Validations!Y2520)</f>
        <v>0</v>
      </c>
      <c r="X2519" s="2">
        <f ca="1">LEN(Validations!V2520)</f>
        <v>0</v>
      </c>
      <c r="Y2519" s="2">
        <f t="shared" ca="1" si="720"/>
        <v>0</v>
      </c>
      <c r="Z2519" s="2">
        <f t="shared" ca="1" si="721"/>
        <v>0</v>
      </c>
      <c r="AA2519" s="2">
        <f t="shared" ca="1" si="722"/>
        <v>0</v>
      </c>
      <c r="AB2519" s="2">
        <f t="shared" ca="1" si="710"/>
        <v>0</v>
      </c>
      <c r="AC2519" s="2">
        <f t="shared" ca="1" si="723"/>
        <v>0</v>
      </c>
      <c r="AD2519" s="2">
        <f t="shared" ca="1" si="724"/>
        <v>0</v>
      </c>
      <c r="AE2519" s="2">
        <f t="shared" ca="1" si="725"/>
        <v>0</v>
      </c>
      <c r="AF2519" s="2">
        <f t="shared" ca="1" si="726"/>
        <v>0</v>
      </c>
      <c r="AG2519" s="2">
        <f t="shared" ca="1" si="727"/>
        <v>0</v>
      </c>
    </row>
    <row r="2520" spans="1:33" x14ac:dyDescent="0.25">
      <c r="A2520" s="2">
        <v>1</v>
      </c>
      <c r="B2520" s="2">
        <v>0</v>
      </c>
      <c r="C2520" s="4" t="s">
        <v>7416</v>
      </c>
      <c r="D2520" s="4" t="s">
        <v>7415</v>
      </c>
      <c r="E2520" s="4" t="s">
        <v>7414</v>
      </c>
      <c r="F2520" s="4" t="s">
        <v>7413</v>
      </c>
      <c r="G2520" s="4" t="s">
        <v>7412</v>
      </c>
      <c r="H2520" s="5">
        <f ca="1">IF(NOT(L2520), COUNTIF(Validations!U$3:U$4002,Validations!U2521),0)</f>
        <v>0</v>
      </c>
      <c r="I2520" s="5">
        <f ca="1">IF(NOT(M2520), COUNTIF(Validations!V$3:V$4002,Validations!V2521),0)</f>
        <v>0</v>
      </c>
      <c r="J2520" s="5">
        <f t="shared" ca="1" si="711"/>
        <v>0</v>
      </c>
      <c r="K2520" s="5">
        <f t="shared" ca="1" si="712"/>
        <v>0</v>
      </c>
      <c r="L2520" s="2">
        <f t="shared" ca="1" si="713"/>
        <v>1</v>
      </c>
      <c r="M2520" s="2">
        <f t="shared" ca="1" si="714"/>
        <v>1</v>
      </c>
      <c r="N2520" s="6">
        <f t="shared" ca="1" si="715"/>
        <v>1</v>
      </c>
      <c r="O2520" s="2">
        <f t="shared" ca="1" si="716"/>
        <v>1</v>
      </c>
      <c r="P2520" s="2">
        <f t="shared" ca="1" si="717"/>
        <v>1</v>
      </c>
      <c r="Q2520" s="2">
        <f t="shared" ca="1" si="718"/>
        <v>1</v>
      </c>
      <c r="R2520" s="2">
        <f t="shared" ca="1" si="719"/>
        <v>1</v>
      </c>
      <c r="S2520" s="7">
        <f ca="1">IF(NOT(L2520),SUMPRODUCT(SEARCH(MID(Validations!U2521,ROW(INDIRECT("1:"&amp;T2520)),1),"abcdefghijklmnopqrstuvwxyz1234567890-_. ")),0)</f>
        <v>0</v>
      </c>
      <c r="T2520" s="2">
        <f ca="1">LEN(Validations!U2521)</f>
        <v>0</v>
      </c>
      <c r="U2520" s="2">
        <f ca="1">LEN(Validations!W2521)</f>
        <v>0</v>
      </c>
      <c r="V2520" s="2">
        <f ca="1">LEN(Validations!X2521)</f>
        <v>0</v>
      </c>
      <c r="W2520" s="2">
        <f ca="1">LEN(Validations!Y2521)</f>
        <v>0</v>
      </c>
      <c r="X2520" s="2">
        <f ca="1">LEN(Validations!V2521)</f>
        <v>0</v>
      </c>
      <c r="Y2520" s="2">
        <f t="shared" ca="1" si="720"/>
        <v>0</v>
      </c>
      <c r="Z2520" s="2">
        <f t="shared" ca="1" si="721"/>
        <v>0</v>
      </c>
      <c r="AA2520" s="2">
        <f t="shared" ca="1" si="722"/>
        <v>0</v>
      </c>
      <c r="AB2520" s="2">
        <f t="shared" ca="1" si="710"/>
        <v>0</v>
      </c>
      <c r="AC2520" s="2">
        <f t="shared" ca="1" si="723"/>
        <v>0</v>
      </c>
      <c r="AD2520" s="2">
        <f t="shared" ca="1" si="724"/>
        <v>0</v>
      </c>
      <c r="AE2520" s="2">
        <f t="shared" ca="1" si="725"/>
        <v>0</v>
      </c>
      <c r="AF2520" s="2">
        <f t="shared" ca="1" si="726"/>
        <v>0</v>
      </c>
      <c r="AG2520" s="2">
        <f t="shared" ca="1" si="727"/>
        <v>0</v>
      </c>
    </row>
    <row r="2521" spans="1:33" x14ac:dyDescent="0.25">
      <c r="A2521" s="2">
        <v>1</v>
      </c>
      <c r="B2521" s="2">
        <v>0</v>
      </c>
      <c r="C2521" s="4" t="s">
        <v>7411</v>
      </c>
      <c r="D2521" s="4" t="s">
        <v>7410</v>
      </c>
      <c r="E2521" s="4" t="s">
        <v>7409</v>
      </c>
      <c r="F2521" s="4" t="s">
        <v>7408</v>
      </c>
      <c r="G2521" s="4" t="s">
        <v>7407</v>
      </c>
      <c r="H2521" s="5">
        <f ca="1">IF(NOT(L2521), COUNTIF(Validations!U$3:U$4002,Validations!U2522),0)</f>
        <v>0</v>
      </c>
      <c r="I2521" s="5">
        <f ca="1">IF(NOT(M2521), COUNTIF(Validations!V$3:V$4002,Validations!V2522),0)</f>
        <v>0</v>
      </c>
      <c r="J2521" s="5">
        <f t="shared" ca="1" si="711"/>
        <v>0</v>
      </c>
      <c r="K2521" s="5">
        <f t="shared" ca="1" si="712"/>
        <v>0</v>
      </c>
      <c r="L2521" s="2">
        <f t="shared" ca="1" si="713"/>
        <v>1</v>
      </c>
      <c r="M2521" s="2">
        <f t="shared" ca="1" si="714"/>
        <v>1</v>
      </c>
      <c r="N2521" s="6">
        <f t="shared" ca="1" si="715"/>
        <v>1</v>
      </c>
      <c r="O2521" s="2">
        <f t="shared" ca="1" si="716"/>
        <v>1</v>
      </c>
      <c r="P2521" s="2">
        <f t="shared" ca="1" si="717"/>
        <v>1</v>
      </c>
      <c r="Q2521" s="2">
        <f t="shared" ca="1" si="718"/>
        <v>1</v>
      </c>
      <c r="R2521" s="2">
        <f t="shared" ca="1" si="719"/>
        <v>1</v>
      </c>
      <c r="S2521" s="7">
        <f ca="1">IF(NOT(L2521),SUMPRODUCT(SEARCH(MID(Validations!U2522,ROW(INDIRECT("1:"&amp;T2521)),1),"abcdefghijklmnopqrstuvwxyz1234567890-_. ")),0)</f>
        <v>0</v>
      </c>
      <c r="T2521" s="2">
        <f ca="1">LEN(Validations!U2522)</f>
        <v>0</v>
      </c>
      <c r="U2521" s="2">
        <f ca="1">LEN(Validations!W2522)</f>
        <v>0</v>
      </c>
      <c r="V2521" s="2">
        <f ca="1">LEN(Validations!X2522)</f>
        <v>0</v>
      </c>
      <c r="W2521" s="2">
        <f ca="1">LEN(Validations!Y2522)</f>
        <v>0</v>
      </c>
      <c r="X2521" s="2">
        <f ca="1">LEN(Validations!V2522)</f>
        <v>0</v>
      </c>
      <c r="Y2521" s="2">
        <f t="shared" ca="1" si="720"/>
        <v>0</v>
      </c>
      <c r="Z2521" s="2">
        <f t="shared" ca="1" si="721"/>
        <v>0</v>
      </c>
      <c r="AA2521" s="2">
        <f t="shared" ca="1" si="722"/>
        <v>0</v>
      </c>
      <c r="AB2521" s="2">
        <f t="shared" ca="1" si="710"/>
        <v>0</v>
      </c>
      <c r="AC2521" s="2">
        <f t="shared" ca="1" si="723"/>
        <v>0</v>
      </c>
      <c r="AD2521" s="2">
        <f t="shared" ca="1" si="724"/>
        <v>0</v>
      </c>
      <c r="AE2521" s="2">
        <f t="shared" ca="1" si="725"/>
        <v>0</v>
      </c>
      <c r="AF2521" s="2">
        <f t="shared" ca="1" si="726"/>
        <v>0</v>
      </c>
      <c r="AG2521" s="2">
        <f t="shared" ca="1" si="727"/>
        <v>0</v>
      </c>
    </row>
    <row r="2522" spans="1:33" x14ac:dyDescent="0.25">
      <c r="A2522" s="2">
        <v>1</v>
      </c>
      <c r="B2522" s="2">
        <v>0</v>
      </c>
      <c r="C2522" s="4" t="s">
        <v>7406</v>
      </c>
      <c r="D2522" s="4" t="s">
        <v>7405</v>
      </c>
      <c r="E2522" s="4" t="s">
        <v>7404</v>
      </c>
      <c r="F2522" s="4" t="s">
        <v>7403</v>
      </c>
      <c r="G2522" s="4" t="s">
        <v>7402</v>
      </c>
      <c r="H2522" s="5">
        <f ca="1">IF(NOT(L2522), COUNTIF(Validations!U$3:U$4002,Validations!U2523),0)</f>
        <v>0</v>
      </c>
      <c r="I2522" s="5">
        <f ca="1">IF(NOT(M2522), COUNTIF(Validations!V$3:V$4002,Validations!V2523),0)</f>
        <v>0</v>
      </c>
      <c r="J2522" s="5">
        <f t="shared" ca="1" si="711"/>
        <v>0</v>
      </c>
      <c r="K2522" s="5">
        <f t="shared" ca="1" si="712"/>
        <v>0</v>
      </c>
      <c r="L2522" s="2">
        <f t="shared" ca="1" si="713"/>
        <v>1</v>
      </c>
      <c r="M2522" s="2">
        <f t="shared" ca="1" si="714"/>
        <v>1</v>
      </c>
      <c r="N2522" s="6">
        <f t="shared" ca="1" si="715"/>
        <v>1</v>
      </c>
      <c r="O2522" s="2">
        <f t="shared" ca="1" si="716"/>
        <v>1</v>
      </c>
      <c r="P2522" s="2">
        <f t="shared" ca="1" si="717"/>
        <v>1</v>
      </c>
      <c r="Q2522" s="2">
        <f t="shared" ca="1" si="718"/>
        <v>1</v>
      </c>
      <c r="R2522" s="2">
        <f t="shared" ca="1" si="719"/>
        <v>1</v>
      </c>
      <c r="S2522" s="7">
        <f ca="1">IF(NOT(L2522),SUMPRODUCT(SEARCH(MID(Validations!U2523,ROW(INDIRECT("1:"&amp;T2522)),1),"abcdefghijklmnopqrstuvwxyz1234567890-_. ")),0)</f>
        <v>0</v>
      </c>
      <c r="T2522" s="2">
        <f ca="1">LEN(Validations!U2523)</f>
        <v>0</v>
      </c>
      <c r="U2522" s="2">
        <f ca="1">LEN(Validations!W2523)</f>
        <v>0</v>
      </c>
      <c r="V2522" s="2">
        <f ca="1">LEN(Validations!X2523)</f>
        <v>0</v>
      </c>
      <c r="W2522" s="2">
        <f ca="1">LEN(Validations!Y2523)</f>
        <v>0</v>
      </c>
      <c r="X2522" s="2">
        <f ca="1">LEN(Validations!V2523)</f>
        <v>0</v>
      </c>
      <c r="Y2522" s="2">
        <f t="shared" ca="1" si="720"/>
        <v>0</v>
      </c>
      <c r="Z2522" s="2">
        <f t="shared" ca="1" si="721"/>
        <v>0</v>
      </c>
      <c r="AA2522" s="2">
        <f t="shared" ca="1" si="722"/>
        <v>0</v>
      </c>
      <c r="AB2522" s="2">
        <f t="shared" ca="1" si="710"/>
        <v>0</v>
      </c>
      <c r="AC2522" s="2">
        <f t="shared" ca="1" si="723"/>
        <v>0</v>
      </c>
      <c r="AD2522" s="2">
        <f t="shared" ca="1" si="724"/>
        <v>0</v>
      </c>
      <c r="AE2522" s="2">
        <f t="shared" ca="1" si="725"/>
        <v>0</v>
      </c>
      <c r="AF2522" s="2">
        <f t="shared" ca="1" si="726"/>
        <v>0</v>
      </c>
      <c r="AG2522" s="2">
        <f t="shared" ca="1" si="727"/>
        <v>0</v>
      </c>
    </row>
    <row r="2523" spans="1:33" x14ac:dyDescent="0.25">
      <c r="A2523" s="2">
        <v>1</v>
      </c>
      <c r="B2523" s="2">
        <v>0</v>
      </c>
      <c r="C2523" s="4" t="s">
        <v>7401</v>
      </c>
      <c r="D2523" s="4" t="s">
        <v>7400</v>
      </c>
      <c r="E2523" s="4" t="s">
        <v>7399</v>
      </c>
      <c r="F2523" s="4" t="s">
        <v>7398</v>
      </c>
      <c r="G2523" s="4" t="s">
        <v>7397</v>
      </c>
      <c r="H2523" s="5">
        <f ca="1">IF(NOT(L2523), COUNTIF(Validations!U$3:U$4002,Validations!U2524),0)</f>
        <v>0</v>
      </c>
      <c r="I2523" s="5">
        <f ca="1">IF(NOT(M2523), COUNTIF(Validations!V$3:V$4002,Validations!V2524),0)</f>
        <v>0</v>
      </c>
      <c r="J2523" s="5">
        <f t="shared" ca="1" si="711"/>
        <v>0</v>
      </c>
      <c r="K2523" s="5">
        <f t="shared" ca="1" si="712"/>
        <v>0</v>
      </c>
      <c r="L2523" s="2">
        <f t="shared" ca="1" si="713"/>
        <v>1</v>
      </c>
      <c r="M2523" s="2">
        <f t="shared" ca="1" si="714"/>
        <v>1</v>
      </c>
      <c r="N2523" s="6">
        <f t="shared" ca="1" si="715"/>
        <v>1</v>
      </c>
      <c r="O2523" s="2">
        <f t="shared" ca="1" si="716"/>
        <v>1</v>
      </c>
      <c r="P2523" s="2">
        <f t="shared" ca="1" si="717"/>
        <v>1</v>
      </c>
      <c r="Q2523" s="2">
        <f t="shared" ca="1" si="718"/>
        <v>1</v>
      </c>
      <c r="R2523" s="2">
        <f t="shared" ca="1" si="719"/>
        <v>1</v>
      </c>
      <c r="S2523" s="7">
        <f ca="1">IF(NOT(L2523),SUMPRODUCT(SEARCH(MID(Validations!U2524,ROW(INDIRECT("1:"&amp;T2523)),1),"abcdefghijklmnopqrstuvwxyz1234567890-_. ")),0)</f>
        <v>0</v>
      </c>
      <c r="T2523" s="2">
        <f ca="1">LEN(Validations!U2524)</f>
        <v>0</v>
      </c>
      <c r="U2523" s="2">
        <f ca="1">LEN(Validations!W2524)</f>
        <v>0</v>
      </c>
      <c r="V2523" s="2">
        <f ca="1">LEN(Validations!X2524)</f>
        <v>0</v>
      </c>
      <c r="W2523" s="2">
        <f ca="1">LEN(Validations!Y2524)</f>
        <v>0</v>
      </c>
      <c r="X2523" s="2">
        <f ca="1">LEN(Validations!V2524)</f>
        <v>0</v>
      </c>
      <c r="Y2523" s="2">
        <f t="shared" ca="1" si="720"/>
        <v>0</v>
      </c>
      <c r="Z2523" s="2">
        <f t="shared" ca="1" si="721"/>
        <v>0</v>
      </c>
      <c r="AA2523" s="2">
        <f t="shared" ca="1" si="722"/>
        <v>0</v>
      </c>
      <c r="AB2523" s="2">
        <f t="shared" ca="1" si="710"/>
        <v>0</v>
      </c>
      <c r="AC2523" s="2">
        <f t="shared" ca="1" si="723"/>
        <v>0</v>
      </c>
      <c r="AD2523" s="2">
        <f t="shared" ca="1" si="724"/>
        <v>0</v>
      </c>
      <c r="AE2523" s="2">
        <f t="shared" ca="1" si="725"/>
        <v>0</v>
      </c>
      <c r="AF2523" s="2">
        <f t="shared" ca="1" si="726"/>
        <v>0</v>
      </c>
      <c r="AG2523" s="2">
        <f t="shared" ca="1" si="727"/>
        <v>0</v>
      </c>
    </row>
    <row r="2524" spans="1:33" x14ac:dyDescent="0.25">
      <c r="A2524" s="2">
        <v>1</v>
      </c>
      <c r="B2524" s="2">
        <v>0</v>
      </c>
      <c r="C2524" s="4" t="s">
        <v>7396</v>
      </c>
      <c r="D2524" s="4" t="s">
        <v>7395</v>
      </c>
      <c r="E2524" s="4" t="s">
        <v>7394</v>
      </c>
      <c r="F2524" s="4" t="s">
        <v>7393</v>
      </c>
      <c r="G2524" s="4" t="s">
        <v>7392</v>
      </c>
      <c r="H2524" s="5">
        <f ca="1">IF(NOT(L2524), COUNTIF(Validations!U$3:U$4002,Validations!U2525),0)</f>
        <v>0</v>
      </c>
      <c r="I2524" s="5">
        <f ca="1">IF(NOT(M2524), COUNTIF(Validations!V$3:V$4002,Validations!V2525),0)</f>
        <v>0</v>
      </c>
      <c r="J2524" s="5">
        <f t="shared" ca="1" si="711"/>
        <v>0</v>
      </c>
      <c r="K2524" s="5">
        <f t="shared" ca="1" si="712"/>
        <v>0</v>
      </c>
      <c r="L2524" s="2">
        <f t="shared" ca="1" si="713"/>
        <v>1</v>
      </c>
      <c r="M2524" s="2">
        <f t="shared" ca="1" si="714"/>
        <v>1</v>
      </c>
      <c r="N2524" s="6">
        <f t="shared" ca="1" si="715"/>
        <v>1</v>
      </c>
      <c r="O2524" s="2">
        <f t="shared" ca="1" si="716"/>
        <v>1</v>
      </c>
      <c r="P2524" s="2">
        <f t="shared" ca="1" si="717"/>
        <v>1</v>
      </c>
      <c r="Q2524" s="2">
        <f t="shared" ca="1" si="718"/>
        <v>1</v>
      </c>
      <c r="R2524" s="2">
        <f t="shared" ca="1" si="719"/>
        <v>1</v>
      </c>
      <c r="S2524" s="7">
        <f ca="1">IF(NOT(L2524),SUMPRODUCT(SEARCH(MID(Validations!U2525,ROW(INDIRECT("1:"&amp;T2524)),1),"abcdefghijklmnopqrstuvwxyz1234567890-_. ")),0)</f>
        <v>0</v>
      </c>
      <c r="T2524" s="2">
        <f ca="1">LEN(Validations!U2525)</f>
        <v>0</v>
      </c>
      <c r="U2524" s="2">
        <f ca="1">LEN(Validations!W2525)</f>
        <v>0</v>
      </c>
      <c r="V2524" s="2">
        <f ca="1">LEN(Validations!X2525)</f>
        <v>0</v>
      </c>
      <c r="W2524" s="2">
        <f ca="1">LEN(Validations!Y2525)</f>
        <v>0</v>
      </c>
      <c r="X2524" s="2">
        <f ca="1">LEN(Validations!V2525)</f>
        <v>0</v>
      </c>
      <c r="Y2524" s="2">
        <f t="shared" ca="1" si="720"/>
        <v>0</v>
      </c>
      <c r="Z2524" s="2">
        <f t="shared" ca="1" si="721"/>
        <v>0</v>
      </c>
      <c r="AA2524" s="2">
        <f t="shared" ca="1" si="722"/>
        <v>0</v>
      </c>
      <c r="AB2524" s="2">
        <f t="shared" ca="1" si="710"/>
        <v>0</v>
      </c>
      <c r="AC2524" s="2">
        <f t="shared" ca="1" si="723"/>
        <v>0</v>
      </c>
      <c r="AD2524" s="2">
        <f t="shared" ca="1" si="724"/>
        <v>0</v>
      </c>
      <c r="AE2524" s="2">
        <f t="shared" ca="1" si="725"/>
        <v>0</v>
      </c>
      <c r="AF2524" s="2">
        <f t="shared" ca="1" si="726"/>
        <v>0</v>
      </c>
      <c r="AG2524" s="2">
        <f t="shared" ca="1" si="727"/>
        <v>0</v>
      </c>
    </row>
    <row r="2525" spans="1:33" x14ac:dyDescent="0.25">
      <c r="A2525" s="2">
        <v>1</v>
      </c>
      <c r="B2525" s="2">
        <v>0</v>
      </c>
      <c r="C2525" s="4" t="s">
        <v>7391</v>
      </c>
      <c r="D2525" s="4" t="s">
        <v>7390</v>
      </c>
      <c r="E2525" s="4" t="s">
        <v>7389</v>
      </c>
      <c r="F2525" s="4" t="s">
        <v>7388</v>
      </c>
      <c r="G2525" s="4" t="s">
        <v>7387</v>
      </c>
      <c r="H2525" s="5">
        <f ca="1">IF(NOT(L2525), COUNTIF(Validations!U$3:U$4002,Validations!U2526),0)</f>
        <v>0</v>
      </c>
      <c r="I2525" s="5">
        <f ca="1">IF(NOT(M2525), COUNTIF(Validations!V$3:V$4002,Validations!V2526),0)</f>
        <v>0</v>
      </c>
      <c r="J2525" s="5">
        <f t="shared" ca="1" si="711"/>
        <v>0</v>
      </c>
      <c r="K2525" s="5">
        <f t="shared" ca="1" si="712"/>
        <v>0</v>
      </c>
      <c r="L2525" s="2">
        <f t="shared" ca="1" si="713"/>
        <v>1</v>
      </c>
      <c r="M2525" s="2">
        <f t="shared" ca="1" si="714"/>
        <v>1</v>
      </c>
      <c r="N2525" s="6">
        <f t="shared" ca="1" si="715"/>
        <v>1</v>
      </c>
      <c r="O2525" s="2">
        <f t="shared" ca="1" si="716"/>
        <v>1</v>
      </c>
      <c r="P2525" s="2">
        <f t="shared" ca="1" si="717"/>
        <v>1</v>
      </c>
      <c r="Q2525" s="2">
        <f t="shared" ca="1" si="718"/>
        <v>1</v>
      </c>
      <c r="R2525" s="2">
        <f t="shared" ca="1" si="719"/>
        <v>1</v>
      </c>
      <c r="S2525" s="7">
        <f ca="1">IF(NOT(L2525),SUMPRODUCT(SEARCH(MID(Validations!U2526,ROW(INDIRECT("1:"&amp;T2525)),1),"abcdefghijklmnopqrstuvwxyz1234567890-_. ")),0)</f>
        <v>0</v>
      </c>
      <c r="T2525" s="2">
        <f ca="1">LEN(Validations!U2526)</f>
        <v>0</v>
      </c>
      <c r="U2525" s="2">
        <f ca="1">LEN(Validations!W2526)</f>
        <v>0</v>
      </c>
      <c r="V2525" s="2">
        <f ca="1">LEN(Validations!X2526)</f>
        <v>0</v>
      </c>
      <c r="W2525" s="2">
        <f ca="1">LEN(Validations!Y2526)</f>
        <v>0</v>
      </c>
      <c r="X2525" s="2">
        <f ca="1">LEN(Validations!V2526)</f>
        <v>0</v>
      </c>
      <c r="Y2525" s="2">
        <f t="shared" ca="1" si="720"/>
        <v>0</v>
      </c>
      <c r="Z2525" s="2">
        <f t="shared" ca="1" si="721"/>
        <v>0</v>
      </c>
      <c r="AA2525" s="2">
        <f t="shared" ca="1" si="722"/>
        <v>0</v>
      </c>
      <c r="AB2525" s="2">
        <f t="shared" ca="1" si="710"/>
        <v>0</v>
      </c>
      <c r="AC2525" s="2">
        <f t="shared" ca="1" si="723"/>
        <v>0</v>
      </c>
      <c r="AD2525" s="2">
        <f t="shared" ca="1" si="724"/>
        <v>0</v>
      </c>
      <c r="AE2525" s="2">
        <f t="shared" ca="1" si="725"/>
        <v>0</v>
      </c>
      <c r="AF2525" s="2">
        <f t="shared" ca="1" si="726"/>
        <v>0</v>
      </c>
      <c r="AG2525" s="2">
        <f t="shared" ca="1" si="727"/>
        <v>0</v>
      </c>
    </row>
    <row r="2526" spans="1:33" x14ac:dyDescent="0.25">
      <c r="A2526" s="2">
        <v>1</v>
      </c>
      <c r="B2526" s="2">
        <v>0</v>
      </c>
      <c r="C2526" s="4" t="s">
        <v>7386</v>
      </c>
      <c r="D2526" s="4" t="s">
        <v>7385</v>
      </c>
      <c r="E2526" s="4" t="s">
        <v>7384</v>
      </c>
      <c r="F2526" s="4" t="s">
        <v>7383</v>
      </c>
      <c r="G2526" s="4" t="s">
        <v>7382</v>
      </c>
      <c r="H2526" s="5">
        <f ca="1">IF(NOT(L2526), COUNTIF(Validations!U$3:U$4002,Validations!U2527),0)</f>
        <v>0</v>
      </c>
      <c r="I2526" s="5">
        <f ca="1">IF(NOT(M2526), COUNTIF(Validations!V$3:V$4002,Validations!V2527),0)</f>
        <v>0</v>
      </c>
      <c r="J2526" s="5">
        <f t="shared" ca="1" si="711"/>
        <v>0</v>
      </c>
      <c r="K2526" s="5">
        <f t="shared" ca="1" si="712"/>
        <v>0</v>
      </c>
      <c r="L2526" s="2">
        <f t="shared" ca="1" si="713"/>
        <v>1</v>
      </c>
      <c r="M2526" s="2">
        <f t="shared" ca="1" si="714"/>
        <v>1</v>
      </c>
      <c r="N2526" s="6">
        <f t="shared" ca="1" si="715"/>
        <v>1</v>
      </c>
      <c r="O2526" s="2">
        <f t="shared" ca="1" si="716"/>
        <v>1</v>
      </c>
      <c r="P2526" s="2">
        <f t="shared" ca="1" si="717"/>
        <v>1</v>
      </c>
      <c r="Q2526" s="2">
        <f t="shared" ca="1" si="718"/>
        <v>1</v>
      </c>
      <c r="R2526" s="2">
        <f t="shared" ca="1" si="719"/>
        <v>1</v>
      </c>
      <c r="S2526" s="7">
        <f ca="1">IF(NOT(L2526),SUMPRODUCT(SEARCH(MID(Validations!U2527,ROW(INDIRECT("1:"&amp;T2526)),1),"abcdefghijklmnopqrstuvwxyz1234567890-_. ")),0)</f>
        <v>0</v>
      </c>
      <c r="T2526" s="2">
        <f ca="1">LEN(Validations!U2527)</f>
        <v>0</v>
      </c>
      <c r="U2526" s="2">
        <f ca="1">LEN(Validations!W2527)</f>
        <v>0</v>
      </c>
      <c r="V2526" s="2">
        <f ca="1">LEN(Validations!X2527)</f>
        <v>0</v>
      </c>
      <c r="W2526" s="2">
        <f ca="1">LEN(Validations!Y2527)</f>
        <v>0</v>
      </c>
      <c r="X2526" s="2">
        <f ca="1">LEN(Validations!V2527)</f>
        <v>0</v>
      </c>
      <c r="Y2526" s="2">
        <f t="shared" ca="1" si="720"/>
        <v>0</v>
      </c>
      <c r="Z2526" s="2">
        <f t="shared" ca="1" si="721"/>
        <v>0</v>
      </c>
      <c r="AA2526" s="2">
        <f t="shared" ca="1" si="722"/>
        <v>0</v>
      </c>
      <c r="AB2526" s="2">
        <f t="shared" ca="1" si="710"/>
        <v>0</v>
      </c>
      <c r="AC2526" s="2">
        <f t="shared" ca="1" si="723"/>
        <v>0</v>
      </c>
      <c r="AD2526" s="2">
        <f t="shared" ca="1" si="724"/>
        <v>0</v>
      </c>
      <c r="AE2526" s="2">
        <f t="shared" ca="1" si="725"/>
        <v>0</v>
      </c>
      <c r="AF2526" s="2">
        <f t="shared" ca="1" si="726"/>
        <v>0</v>
      </c>
      <c r="AG2526" s="2">
        <f t="shared" ca="1" si="727"/>
        <v>0</v>
      </c>
    </row>
    <row r="2527" spans="1:33" x14ac:dyDescent="0.25">
      <c r="A2527" s="2">
        <v>1</v>
      </c>
      <c r="B2527" s="2">
        <v>0</v>
      </c>
      <c r="C2527" s="4" t="s">
        <v>7381</v>
      </c>
      <c r="D2527" s="4" t="s">
        <v>7380</v>
      </c>
      <c r="E2527" s="4" t="s">
        <v>7379</v>
      </c>
      <c r="F2527" s="4" t="s">
        <v>7378</v>
      </c>
      <c r="G2527" s="4" t="s">
        <v>7377</v>
      </c>
      <c r="H2527" s="5">
        <f ca="1">IF(NOT(L2527), COUNTIF(Validations!U$3:U$4002,Validations!U2528),0)</f>
        <v>0</v>
      </c>
      <c r="I2527" s="5">
        <f ca="1">IF(NOT(M2527), COUNTIF(Validations!V$3:V$4002,Validations!V2528),0)</f>
        <v>0</v>
      </c>
      <c r="J2527" s="5">
        <f t="shared" ca="1" si="711"/>
        <v>0</v>
      </c>
      <c r="K2527" s="5">
        <f t="shared" ca="1" si="712"/>
        <v>0</v>
      </c>
      <c r="L2527" s="2">
        <f t="shared" ca="1" si="713"/>
        <v>1</v>
      </c>
      <c r="M2527" s="2">
        <f t="shared" ca="1" si="714"/>
        <v>1</v>
      </c>
      <c r="N2527" s="6">
        <f t="shared" ca="1" si="715"/>
        <v>1</v>
      </c>
      <c r="O2527" s="2">
        <f t="shared" ca="1" si="716"/>
        <v>1</v>
      </c>
      <c r="P2527" s="2">
        <f t="shared" ca="1" si="717"/>
        <v>1</v>
      </c>
      <c r="Q2527" s="2">
        <f t="shared" ca="1" si="718"/>
        <v>1</v>
      </c>
      <c r="R2527" s="2">
        <f t="shared" ca="1" si="719"/>
        <v>1</v>
      </c>
      <c r="S2527" s="7">
        <f ca="1">IF(NOT(L2527),SUMPRODUCT(SEARCH(MID(Validations!U2528,ROW(INDIRECT("1:"&amp;T2527)),1),"abcdefghijklmnopqrstuvwxyz1234567890-_. ")),0)</f>
        <v>0</v>
      </c>
      <c r="T2527" s="2">
        <f ca="1">LEN(Validations!U2528)</f>
        <v>0</v>
      </c>
      <c r="U2527" s="2">
        <f ca="1">LEN(Validations!W2528)</f>
        <v>0</v>
      </c>
      <c r="V2527" s="2">
        <f ca="1">LEN(Validations!X2528)</f>
        <v>0</v>
      </c>
      <c r="W2527" s="2">
        <f ca="1">LEN(Validations!Y2528)</f>
        <v>0</v>
      </c>
      <c r="X2527" s="2">
        <f ca="1">LEN(Validations!V2528)</f>
        <v>0</v>
      </c>
      <c r="Y2527" s="2">
        <f t="shared" ca="1" si="720"/>
        <v>0</v>
      </c>
      <c r="Z2527" s="2">
        <f t="shared" ca="1" si="721"/>
        <v>0</v>
      </c>
      <c r="AA2527" s="2">
        <f t="shared" ca="1" si="722"/>
        <v>0</v>
      </c>
      <c r="AB2527" s="2">
        <f t="shared" ca="1" si="710"/>
        <v>0</v>
      </c>
      <c r="AC2527" s="2">
        <f t="shared" ca="1" si="723"/>
        <v>0</v>
      </c>
      <c r="AD2527" s="2">
        <f t="shared" ca="1" si="724"/>
        <v>0</v>
      </c>
      <c r="AE2527" s="2">
        <f t="shared" ca="1" si="725"/>
        <v>0</v>
      </c>
      <c r="AF2527" s="2">
        <f t="shared" ca="1" si="726"/>
        <v>0</v>
      </c>
      <c r="AG2527" s="2">
        <f t="shared" ca="1" si="727"/>
        <v>0</v>
      </c>
    </row>
    <row r="2528" spans="1:33" x14ac:dyDescent="0.25">
      <c r="A2528" s="2">
        <v>1</v>
      </c>
      <c r="B2528" s="2">
        <v>0</v>
      </c>
      <c r="C2528" s="4" t="s">
        <v>7376</v>
      </c>
      <c r="D2528" s="4" t="s">
        <v>7375</v>
      </c>
      <c r="E2528" s="4" t="s">
        <v>7374</v>
      </c>
      <c r="F2528" s="4" t="s">
        <v>7373</v>
      </c>
      <c r="G2528" s="4" t="s">
        <v>7372</v>
      </c>
      <c r="H2528" s="5">
        <f ca="1">IF(NOT(L2528), COUNTIF(Validations!U$3:U$4002,Validations!U2529),0)</f>
        <v>0</v>
      </c>
      <c r="I2528" s="5">
        <f ca="1">IF(NOT(M2528), COUNTIF(Validations!V$3:V$4002,Validations!V2529),0)</f>
        <v>0</v>
      </c>
      <c r="J2528" s="5">
        <f t="shared" ca="1" si="711"/>
        <v>0</v>
      </c>
      <c r="K2528" s="5">
        <f t="shared" ca="1" si="712"/>
        <v>0</v>
      </c>
      <c r="L2528" s="2">
        <f t="shared" ca="1" si="713"/>
        <v>1</v>
      </c>
      <c r="M2528" s="2">
        <f t="shared" ca="1" si="714"/>
        <v>1</v>
      </c>
      <c r="N2528" s="6">
        <f t="shared" ca="1" si="715"/>
        <v>1</v>
      </c>
      <c r="O2528" s="2">
        <f t="shared" ca="1" si="716"/>
        <v>1</v>
      </c>
      <c r="P2528" s="2">
        <f t="shared" ca="1" si="717"/>
        <v>1</v>
      </c>
      <c r="Q2528" s="2">
        <f t="shared" ca="1" si="718"/>
        <v>1</v>
      </c>
      <c r="R2528" s="2">
        <f t="shared" ca="1" si="719"/>
        <v>1</v>
      </c>
      <c r="S2528" s="7">
        <f ca="1">IF(NOT(L2528),SUMPRODUCT(SEARCH(MID(Validations!U2529,ROW(INDIRECT("1:"&amp;T2528)),1),"abcdefghijklmnopqrstuvwxyz1234567890-_. ")),0)</f>
        <v>0</v>
      </c>
      <c r="T2528" s="2">
        <f ca="1">LEN(Validations!U2529)</f>
        <v>0</v>
      </c>
      <c r="U2528" s="2">
        <f ca="1">LEN(Validations!W2529)</f>
        <v>0</v>
      </c>
      <c r="V2528" s="2">
        <f ca="1">LEN(Validations!X2529)</f>
        <v>0</v>
      </c>
      <c r="W2528" s="2">
        <f ca="1">LEN(Validations!Y2529)</f>
        <v>0</v>
      </c>
      <c r="X2528" s="2">
        <f ca="1">LEN(Validations!V2529)</f>
        <v>0</v>
      </c>
      <c r="Y2528" s="2">
        <f t="shared" ca="1" si="720"/>
        <v>0</v>
      </c>
      <c r="Z2528" s="2">
        <f t="shared" ca="1" si="721"/>
        <v>0</v>
      </c>
      <c r="AA2528" s="2">
        <f t="shared" ca="1" si="722"/>
        <v>0</v>
      </c>
      <c r="AB2528" s="2">
        <f t="shared" ca="1" si="710"/>
        <v>0</v>
      </c>
      <c r="AC2528" s="2">
        <f t="shared" ca="1" si="723"/>
        <v>0</v>
      </c>
      <c r="AD2528" s="2">
        <f t="shared" ca="1" si="724"/>
        <v>0</v>
      </c>
      <c r="AE2528" s="2">
        <f t="shared" ca="1" si="725"/>
        <v>0</v>
      </c>
      <c r="AF2528" s="2">
        <f t="shared" ca="1" si="726"/>
        <v>0</v>
      </c>
      <c r="AG2528" s="2">
        <f t="shared" ca="1" si="727"/>
        <v>0</v>
      </c>
    </row>
    <row r="2529" spans="1:33" x14ac:dyDescent="0.25">
      <c r="A2529" s="2">
        <v>1</v>
      </c>
      <c r="B2529" s="2">
        <v>0</v>
      </c>
      <c r="C2529" s="4" t="s">
        <v>7371</v>
      </c>
      <c r="D2529" s="4" t="s">
        <v>7370</v>
      </c>
      <c r="E2529" s="4" t="s">
        <v>7369</v>
      </c>
      <c r="F2529" s="4" t="s">
        <v>7368</v>
      </c>
      <c r="G2529" s="4" t="s">
        <v>7367</v>
      </c>
      <c r="H2529" s="5">
        <f ca="1">IF(NOT(L2529), COUNTIF(Validations!U$3:U$4002,Validations!U2530),0)</f>
        <v>0</v>
      </c>
      <c r="I2529" s="5">
        <f ca="1">IF(NOT(M2529), COUNTIF(Validations!V$3:V$4002,Validations!V2530),0)</f>
        <v>0</v>
      </c>
      <c r="J2529" s="5">
        <f t="shared" ca="1" si="711"/>
        <v>0</v>
      </c>
      <c r="K2529" s="5">
        <f t="shared" ca="1" si="712"/>
        <v>0</v>
      </c>
      <c r="L2529" s="2">
        <f t="shared" ca="1" si="713"/>
        <v>1</v>
      </c>
      <c r="M2529" s="2">
        <f t="shared" ca="1" si="714"/>
        <v>1</v>
      </c>
      <c r="N2529" s="6">
        <f t="shared" ca="1" si="715"/>
        <v>1</v>
      </c>
      <c r="O2529" s="2">
        <f t="shared" ca="1" si="716"/>
        <v>1</v>
      </c>
      <c r="P2529" s="2">
        <f t="shared" ca="1" si="717"/>
        <v>1</v>
      </c>
      <c r="Q2529" s="2">
        <f t="shared" ca="1" si="718"/>
        <v>1</v>
      </c>
      <c r="R2529" s="2">
        <f t="shared" ca="1" si="719"/>
        <v>1</v>
      </c>
      <c r="S2529" s="7">
        <f ca="1">IF(NOT(L2529),SUMPRODUCT(SEARCH(MID(Validations!U2530,ROW(INDIRECT("1:"&amp;T2529)),1),"abcdefghijklmnopqrstuvwxyz1234567890-_. ")),0)</f>
        <v>0</v>
      </c>
      <c r="T2529" s="2">
        <f ca="1">LEN(Validations!U2530)</f>
        <v>0</v>
      </c>
      <c r="U2529" s="2">
        <f ca="1">LEN(Validations!W2530)</f>
        <v>0</v>
      </c>
      <c r="V2529" s="2">
        <f ca="1">LEN(Validations!X2530)</f>
        <v>0</v>
      </c>
      <c r="W2529" s="2">
        <f ca="1">LEN(Validations!Y2530)</f>
        <v>0</v>
      </c>
      <c r="X2529" s="2">
        <f ca="1">LEN(Validations!V2530)</f>
        <v>0</v>
      </c>
      <c r="Y2529" s="2">
        <f t="shared" ca="1" si="720"/>
        <v>0</v>
      </c>
      <c r="Z2529" s="2">
        <f t="shared" ca="1" si="721"/>
        <v>0</v>
      </c>
      <c r="AA2529" s="2">
        <f t="shared" ca="1" si="722"/>
        <v>0</v>
      </c>
      <c r="AB2529" s="2">
        <f t="shared" ca="1" si="710"/>
        <v>0</v>
      </c>
      <c r="AC2529" s="2">
        <f t="shared" ca="1" si="723"/>
        <v>0</v>
      </c>
      <c r="AD2529" s="2">
        <f t="shared" ca="1" si="724"/>
        <v>0</v>
      </c>
      <c r="AE2529" s="2">
        <f t="shared" ca="1" si="725"/>
        <v>0</v>
      </c>
      <c r="AF2529" s="2">
        <f t="shared" ca="1" si="726"/>
        <v>0</v>
      </c>
      <c r="AG2529" s="2">
        <f t="shared" ca="1" si="727"/>
        <v>0</v>
      </c>
    </row>
    <row r="2530" spans="1:33" x14ac:dyDescent="0.25">
      <c r="A2530" s="2">
        <v>1</v>
      </c>
      <c r="B2530" s="2">
        <v>0</v>
      </c>
      <c r="C2530" s="4" t="s">
        <v>7366</v>
      </c>
      <c r="D2530" s="4" t="s">
        <v>7365</v>
      </c>
      <c r="E2530" s="4" t="s">
        <v>7364</v>
      </c>
      <c r="F2530" s="4" t="s">
        <v>7363</v>
      </c>
      <c r="G2530" s="4" t="s">
        <v>7362</v>
      </c>
      <c r="H2530" s="5">
        <f ca="1">IF(NOT(L2530), COUNTIF(Validations!U$3:U$4002,Validations!U2531),0)</f>
        <v>0</v>
      </c>
      <c r="I2530" s="5">
        <f ca="1">IF(NOT(M2530), COUNTIF(Validations!V$3:V$4002,Validations!V2531),0)</f>
        <v>0</v>
      </c>
      <c r="J2530" s="5">
        <f t="shared" ca="1" si="711"/>
        <v>0</v>
      </c>
      <c r="K2530" s="5">
        <f t="shared" ca="1" si="712"/>
        <v>0</v>
      </c>
      <c r="L2530" s="2">
        <f t="shared" ca="1" si="713"/>
        <v>1</v>
      </c>
      <c r="M2530" s="2">
        <f t="shared" ca="1" si="714"/>
        <v>1</v>
      </c>
      <c r="N2530" s="6">
        <f t="shared" ca="1" si="715"/>
        <v>1</v>
      </c>
      <c r="O2530" s="2">
        <f t="shared" ca="1" si="716"/>
        <v>1</v>
      </c>
      <c r="P2530" s="2">
        <f t="shared" ca="1" si="717"/>
        <v>1</v>
      </c>
      <c r="Q2530" s="2">
        <f t="shared" ca="1" si="718"/>
        <v>1</v>
      </c>
      <c r="R2530" s="2">
        <f t="shared" ca="1" si="719"/>
        <v>1</v>
      </c>
      <c r="S2530" s="7">
        <f ca="1">IF(NOT(L2530),SUMPRODUCT(SEARCH(MID(Validations!U2531,ROW(INDIRECT("1:"&amp;T2530)),1),"abcdefghijklmnopqrstuvwxyz1234567890-_. ")),0)</f>
        <v>0</v>
      </c>
      <c r="T2530" s="2">
        <f ca="1">LEN(Validations!U2531)</f>
        <v>0</v>
      </c>
      <c r="U2530" s="2">
        <f ca="1">LEN(Validations!W2531)</f>
        <v>0</v>
      </c>
      <c r="V2530" s="2">
        <f ca="1">LEN(Validations!X2531)</f>
        <v>0</v>
      </c>
      <c r="W2530" s="2">
        <f ca="1">LEN(Validations!Y2531)</f>
        <v>0</v>
      </c>
      <c r="X2530" s="2">
        <f ca="1">LEN(Validations!V2531)</f>
        <v>0</v>
      </c>
      <c r="Y2530" s="2">
        <f t="shared" ca="1" si="720"/>
        <v>0</v>
      </c>
      <c r="Z2530" s="2">
        <f t="shared" ca="1" si="721"/>
        <v>0</v>
      </c>
      <c r="AA2530" s="2">
        <f t="shared" ca="1" si="722"/>
        <v>0</v>
      </c>
      <c r="AB2530" s="2">
        <f t="shared" ca="1" si="710"/>
        <v>0</v>
      </c>
      <c r="AC2530" s="2">
        <f t="shared" ca="1" si="723"/>
        <v>0</v>
      </c>
      <c r="AD2530" s="2">
        <f t="shared" ca="1" si="724"/>
        <v>0</v>
      </c>
      <c r="AE2530" s="2">
        <f t="shared" ca="1" si="725"/>
        <v>0</v>
      </c>
      <c r="AF2530" s="2">
        <f t="shared" ca="1" si="726"/>
        <v>0</v>
      </c>
      <c r="AG2530" s="2">
        <f t="shared" ca="1" si="727"/>
        <v>0</v>
      </c>
    </row>
    <row r="2531" spans="1:33" x14ac:dyDescent="0.25">
      <c r="A2531" s="2">
        <v>1</v>
      </c>
      <c r="B2531" s="2">
        <v>0</v>
      </c>
      <c r="C2531" s="4" t="s">
        <v>7361</v>
      </c>
      <c r="D2531" s="4" t="s">
        <v>7360</v>
      </c>
      <c r="E2531" s="4" t="s">
        <v>7359</v>
      </c>
      <c r="F2531" s="4" t="s">
        <v>7358</v>
      </c>
      <c r="G2531" s="4" t="s">
        <v>7357</v>
      </c>
      <c r="H2531" s="5">
        <f ca="1">IF(NOT(L2531), COUNTIF(Validations!U$3:U$4002,Validations!U2532),0)</f>
        <v>0</v>
      </c>
      <c r="I2531" s="5">
        <f ca="1">IF(NOT(M2531), COUNTIF(Validations!V$3:V$4002,Validations!V2532),0)</f>
        <v>0</v>
      </c>
      <c r="J2531" s="5">
        <f t="shared" ca="1" si="711"/>
        <v>0</v>
      </c>
      <c r="K2531" s="5">
        <f t="shared" ca="1" si="712"/>
        <v>0</v>
      </c>
      <c r="L2531" s="2">
        <f t="shared" ca="1" si="713"/>
        <v>1</v>
      </c>
      <c r="M2531" s="2">
        <f t="shared" ca="1" si="714"/>
        <v>1</v>
      </c>
      <c r="N2531" s="6">
        <f t="shared" ca="1" si="715"/>
        <v>1</v>
      </c>
      <c r="O2531" s="2">
        <f t="shared" ca="1" si="716"/>
        <v>1</v>
      </c>
      <c r="P2531" s="2">
        <f t="shared" ca="1" si="717"/>
        <v>1</v>
      </c>
      <c r="Q2531" s="2">
        <f t="shared" ca="1" si="718"/>
        <v>1</v>
      </c>
      <c r="R2531" s="2">
        <f t="shared" ca="1" si="719"/>
        <v>1</v>
      </c>
      <c r="S2531" s="7">
        <f ca="1">IF(NOT(L2531),SUMPRODUCT(SEARCH(MID(Validations!U2532,ROW(INDIRECT("1:"&amp;T2531)),1),"abcdefghijklmnopqrstuvwxyz1234567890-_. ")),0)</f>
        <v>0</v>
      </c>
      <c r="T2531" s="2">
        <f ca="1">LEN(Validations!U2532)</f>
        <v>0</v>
      </c>
      <c r="U2531" s="2">
        <f ca="1">LEN(Validations!W2532)</f>
        <v>0</v>
      </c>
      <c r="V2531" s="2">
        <f ca="1">LEN(Validations!X2532)</f>
        <v>0</v>
      </c>
      <c r="W2531" s="2">
        <f ca="1">LEN(Validations!Y2532)</f>
        <v>0</v>
      </c>
      <c r="X2531" s="2">
        <f ca="1">LEN(Validations!V2532)</f>
        <v>0</v>
      </c>
      <c r="Y2531" s="2">
        <f t="shared" ca="1" si="720"/>
        <v>0</v>
      </c>
      <c r="Z2531" s="2">
        <f t="shared" ca="1" si="721"/>
        <v>0</v>
      </c>
      <c r="AA2531" s="2">
        <f t="shared" ca="1" si="722"/>
        <v>0</v>
      </c>
      <c r="AB2531" s="2">
        <f t="shared" ca="1" si="710"/>
        <v>0</v>
      </c>
      <c r="AC2531" s="2">
        <f t="shared" ca="1" si="723"/>
        <v>0</v>
      </c>
      <c r="AD2531" s="2">
        <f t="shared" ca="1" si="724"/>
        <v>0</v>
      </c>
      <c r="AE2531" s="2">
        <f t="shared" ca="1" si="725"/>
        <v>0</v>
      </c>
      <c r="AF2531" s="2">
        <f t="shared" ca="1" si="726"/>
        <v>0</v>
      </c>
      <c r="AG2531" s="2">
        <f t="shared" ca="1" si="727"/>
        <v>0</v>
      </c>
    </row>
    <row r="2532" spans="1:33" x14ac:dyDescent="0.25">
      <c r="A2532" s="2">
        <v>1</v>
      </c>
      <c r="B2532" s="2">
        <v>0</v>
      </c>
      <c r="C2532" s="4" t="s">
        <v>7356</v>
      </c>
      <c r="D2532" s="4" t="s">
        <v>7355</v>
      </c>
      <c r="E2532" s="4" t="s">
        <v>7354</v>
      </c>
      <c r="F2532" s="4" t="s">
        <v>7353</v>
      </c>
      <c r="G2532" s="4" t="s">
        <v>7352</v>
      </c>
      <c r="H2532" s="5">
        <f ca="1">IF(NOT(L2532), COUNTIF(Validations!U$3:U$4002,Validations!U2533),0)</f>
        <v>0</v>
      </c>
      <c r="I2532" s="5">
        <f ca="1">IF(NOT(M2532), COUNTIF(Validations!V$3:V$4002,Validations!V2533),0)</f>
        <v>0</v>
      </c>
      <c r="J2532" s="5">
        <f t="shared" ca="1" si="711"/>
        <v>0</v>
      </c>
      <c r="K2532" s="5">
        <f t="shared" ca="1" si="712"/>
        <v>0</v>
      </c>
      <c r="L2532" s="2">
        <f t="shared" ca="1" si="713"/>
        <v>1</v>
      </c>
      <c r="M2532" s="2">
        <f t="shared" ca="1" si="714"/>
        <v>1</v>
      </c>
      <c r="N2532" s="6">
        <f t="shared" ca="1" si="715"/>
        <v>1</v>
      </c>
      <c r="O2532" s="2">
        <f t="shared" ca="1" si="716"/>
        <v>1</v>
      </c>
      <c r="P2532" s="2">
        <f t="shared" ca="1" si="717"/>
        <v>1</v>
      </c>
      <c r="Q2532" s="2">
        <f t="shared" ca="1" si="718"/>
        <v>1</v>
      </c>
      <c r="R2532" s="2">
        <f t="shared" ca="1" si="719"/>
        <v>1</v>
      </c>
      <c r="S2532" s="7">
        <f ca="1">IF(NOT(L2532),SUMPRODUCT(SEARCH(MID(Validations!U2533,ROW(INDIRECT("1:"&amp;T2532)),1),"abcdefghijklmnopqrstuvwxyz1234567890-_. ")),0)</f>
        <v>0</v>
      </c>
      <c r="T2532" s="2">
        <f ca="1">LEN(Validations!U2533)</f>
        <v>0</v>
      </c>
      <c r="U2532" s="2">
        <f ca="1">LEN(Validations!W2533)</f>
        <v>0</v>
      </c>
      <c r="V2532" s="2">
        <f ca="1">LEN(Validations!X2533)</f>
        <v>0</v>
      </c>
      <c r="W2532" s="2">
        <f ca="1">LEN(Validations!Y2533)</f>
        <v>0</v>
      </c>
      <c r="X2532" s="2">
        <f ca="1">LEN(Validations!V2533)</f>
        <v>0</v>
      </c>
      <c r="Y2532" s="2">
        <f t="shared" ca="1" si="720"/>
        <v>0</v>
      </c>
      <c r="Z2532" s="2">
        <f t="shared" ca="1" si="721"/>
        <v>0</v>
      </c>
      <c r="AA2532" s="2">
        <f t="shared" ca="1" si="722"/>
        <v>0</v>
      </c>
      <c r="AB2532" s="2">
        <f t="shared" ca="1" si="710"/>
        <v>0</v>
      </c>
      <c r="AC2532" s="2">
        <f t="shared" ca="1" si="723"/>
        <v>0</v>
      </c>
      <c r="AD2532" s="2">
        <f t="shared" ca="1" si="724"/>
        <v>0</v>
      </c>
      <c r="AE2532" s="2">
        <f t="shared" ca="1" si="725"/>
        <v>0</v>
      </c>
      <c r="AF2532" s="2">
        <f t="shared" ca="1" si="726"/>
        <v>0</v>
      </c>
      <c r="AG2532" s="2">
        <f t="shared" ca="1" si="727"/>
        <v>0</v>
      </c>
    </row>
    <row r="2533" spans="1:33" x14ac:dyDescent="0.25">
      <c r="A2533" s="2">
        <v>1</v>
      </c>
      <c r="B2533" s="2">
        <v>0</v>
      </c>
      <c r="C2533" s="4" t="s">
        <v>7351</v>
      </c>
      <c r="D2533" s="4" t="s">
        <v>7350</v>
      </c>
      <c r="E2533" s="4" t="s">
        <v>7349</v>
      </c>
      <c r="F2533" s="4" t="s">
        <v>7348</v>
      </c>
      <c r="G2533" s="4" t="s">
        <v>7347</v>
      </c>
      <c r="H2533" s="5">
        <f ca="1">IF(NOT(L2533), COUNTIF(Validations!U$3:U$4002,Validations!U2534),0)</f>
        <v>0</v>
      </c>
      <c r="I2533" s="5">
        <f ca="1">IF(NOT(M2533), COUNTIF(Validations!V$3:V$4002,Validations!V2534),0)</f>
        <v>0</v>
      </c>
      <c r="J2533" s="5">
        <f t="shared" ca="1" si="711"/>
        <v>0</v>
      </c>
      <c r="K2533" s="5">
        <f t="shared" ca="1" si="712"/>
        <v>0</v>
      </c>
      <c r="L2533" s="2">
        <f t="shared" ca="1" si="713"/>
        <v>1</v>
      </c>
      <c r="M2533" s="2">
        <f t="shared" ca="1" si="714"/>
        <v>1</v>
      </c>
      <c r="N2533" s="6">
        <f t="shared" ca="1" si="715"/>
        <v>1</v>
      </c>
      <c r="O2533" s="2">
        <f t="shared" ca="1" si="716"/>
        <v>1</v>
      </c>
      <c r="P2533" s="2">
        <f t="shared" ca="1" si="717"/>
        <v>1</v>
      </c>
      <c r="Q2533" s="2">
        <f t="shared" ca="1" si="718"/>
        <v>1</v>
      </c>
      <c r="R2533" s="2">
        <f t="shared" ca="1" si="719"/>
        <v>1</v>
      </c>
      <c r="S2533" s="7">
        <f ca="1">IF(NOT(L2533),SUMPRODUCT(SEARCH(MID(Validations!U2534,ROW(INDIRECT("1:"&amp;T2533)),1),"abcdefghijklmnopqrstuvwxyz1234567890-_. ")),0)</f>
        <v>0</v>
      </c>
      <c r="T2533" s="2">
        <f ca="1">LEN(Validations!U2534)</f>
        <v>0</v>
      </c>
      <c r="U2533" s="2">
        <f ca="1">LEN(Validations!W2534)</f>
        <v>0</v>
      </c>
      <c r="V2533" s="2">
        <f ca="1">LEN(Validations!X2534)</f>
        <v>0</v>
      </c>
      <c r="W2533" s="2">
        <f ca="1">LEN(Validations!Y2534)</f>
        <v>0</v>
      </c>
      <c r="X2533" s="2">
        <f ca="1">LEN(Validations!V2534)</f>
        <v>0</v>
      </c>
      <c r="Y2533" s="2">
        <f t="shared" ca="1" si="720"/>
        <v>0</v>
      </c>
      <c r="Z2533" s="2">
        <f t="shared" ca="1" si="721"/>
        <v>0</v>
      </c>
      <c r="AA2533" s="2">
        <f t="shared" ca="1" si="722"/>
        <v>0</v>
      </c>
      <c r="AB2533" s="2">
        <f t="shared" ca="1" si="710"/>
        <v>0</v>
      </c>
      <c r="AC2533" s="2">
        <f t="shared" ca="1" si="723"/>
        <v>0</v>
      </c>
      <c r="AD2533" s="2">
        <f t="shared" ca="1" si="724"/>
        <v>0</v>
      </c>
      <c r="AE2533" s="2">
        <f t="shared" ca="1" si="725"/>
        <v>0</v>
      </c>
      <c r="AF2533" s="2">
        <f t="shared" ca="1" si="726"/>
        <v>0</v>
      </c>
      <c r="AG2533" s="2">
        <f t="shared" ca="1" si="727"/>
        <v>0</v>
      </c>
    </row>
    <row r="2534" spans="1:33" x14ac:dyDescent="0.25">
      <c r="A2534" s="2">
        <v>1</v>
      </c>
      <c r="B2534" s="2">
        <v>0</v>
      </c>
      <c r="C2534" s="4" t="s">
        <v>7346</v>
      </c>
      <c r="D2534" s="4" t="s">
        <v>7345</v>
      </c>
      <c r="E2534" s="4" t="s">
        <v>7344</v>
      </c>
      <c r="F2534" s="4" t="s">
        <v>7343</v>
      </c>
      <c r="G2534" s="4" t="s">
        <v>7342</v>
      </c>
      <c r="H2534" s="5">
        <f ca="1">IF(NOT(L2534), COUNTIF(Validations!U$3:U$4002,Validations!U2535),0)</f>
        <v>0</v>
      </c>
      <c r="I2534" s="5">
        <f ca="1">IF(NOT(M2534), COUNTIF(Validations!V$3:V$4002,Validations!V2535),0)</f>
        <v>0</v>
      </c>
      <c r="J2534" s="5">
        <f t="shared" ca="1" si="711"/>
        <v>0</v>
      </c>
      <c r="K2534" s="5">
        <f t="shared" ca="1" si="712"/>
        <v>0</v>
      </c>
      <c r="L2534" s="2">
        <f t="shared" ca="1" si="713"/>
        <v>1</v>
      </c>
      <c r="M2534" s="2">
        <f t="shared" ca="1" si="714"/>
        <v>1</v>
      </c>
      <c r="N2534" s="6">
        <f t="shared" ca="1" si="715"/>
        <v>1</v>
      </c>
      <c r="O2534" s="2">
        <f t="shared" ca="1" si="716"/>
        <v>1</v>
      </c>
      <c r="P2534" s="2">
        <f t="shared" ca="1" si="717"/>
        <v>1</v>
      </c>
      <c r="Q2534" s="2">
        <f t="shared" ca="1" si="718"/>
        <v>1</v>
      </c>
      <c r="R2534" s="2">
        <f t="shared" ca="1" si="719"/>
        <v>1</v>
      </c>
      <c r="S2534" s="7">
        <f ca="1">IF(NOT(L2534),SUMPRODUCT(SEARCH(MID(Validations!U2535,ROW(INDIRECT("1:"&amp;T2534)),1),"abcdefghijklmnopqrstuvwxyz1234567890-_. ")),0)</f>
        <v>0</v>
      </c>
      <c r="T2534" s="2">
        <f ca="1">LEN(Validations!U2535)</f>
        <v>0</v>
      </c>
      <c r="U2534" s="2">
        <f ca="1">LEN(Validations!W2535)</f>
        <v>0</v>
      </c>
      <c r="V2534" s="2">
        <f ca="1">LEN(Validations!X2535)</f>
        <v>0</v>
      </c>
      <c r="W2534" s="2">
        <f ca="1">LEN(Validations!Y2535)</f>
        <v>0</v>
      </c>
      <c r="X2534" s="2">
        <f ca="1">LEN(Validations!V2535)</f>
        <v>0</v>
      </c>
      <c r="Y2534" s="2">
        <f t="shared" ca="1" si="720"/>
        <v>0</v>
      </c>
      <c r="Z2534" s="2">
        <f t="shared" ca="1" si="721"/>
        <v>0</v>
      </c>
      <c r="AA2534" s="2">
        <f t="shared" ca="1" si="722"/>
        <v>0</v>
      </c>
      <c r="AB2534" s="2">
        <f t="shared" ca="1" si="710"/>
        <v>0</v>
      </c>
      <c r="AC2534" s="2">
        <f t="shared" ca="1" si="723"/>
        <v>0</v>
      </c>
      <c r="AD2534" s="2">
        <f t="shared" ca="1" si="724"/>
        <v>0</v>
      </c>
      <c r="AE2534" s="2">
        <f t="shared" ca="1" si="725"/>
        <v>0</v>
      </c>
      <c r="AF2534" s="2">
        <f t="shared" ca="1" si="726"/>
        <v>0</v>
      </c>
      <c r="AG2534" s="2">
        <f t="shared" ca="1" si="727"/>
        <v>0</v>
      </c>
    </row>
    <row r="2535" spans="1:33" x14ac:dyDescent="0.25">
      <c r="A2535" s="2">
        <v>1</v>
      </c>
      <c r="B2535" s="2">
        <v>0</v>
      </c>
      <c r="C2535" s="4" t="s">
        <v>7341</v>
      </c>
      <c r="D2535" s="4" t="s">
        <v>7340</v>
      </c>
      <c r="E2535" s="4" t="s">
        <v>7339</v>
      </c>
      <c r="F2535" s="4" t="s">
        <v>7338</v>
      </c>
      <c r="G2535" s="4" t="s">
        <v>7337</v>
      </c>
      <c r="H2535" s="5">
        <f ca="1">IF(NOT(L2535), COUNTIF(Validations!U$3:U$4002,Validations!U2536),0)</f>
        <v>0</v>
      </c>
      <c r="I2535" s="5">
        <f ca="1">IF(NOT(M2535), COUNTIF(Validations!V$3:V$4002,Validations!V2536),0)</f>
        <v>0</v>
      </c>
      <c r="J2535" s="5">
        <f t="shared" ca="1" si="711"/>
        <v>0</v>
      </c>
      <c r="K2535" s="5">
        <f t="shared" ca="1" si="712"/>
        <v>0</v>
      </c>
      <c r="L2535" s="2">
        <f t="shared" ca="1" si="713"/>
        <v>1</v>
      </c>
      <c r="M2535" s="2">
        <f t="shared" ca="1" si="714"/>
        <v>1</v>
      </c>
      <c r="N2535" s="6">
        <f t="shared" ca="1" si="715"/>
        <v>1</v>
      </c>
      <c r="O2535" s="2">
        <f t="shared" ca="1" si="716"/>
        <v>1</v>
      </c>
      <c r="P2535" s="2">
        <f t="shared" ca="1" si="717"/>
        <v>1</v>
      </c>
      <c r="Q2535" s="2">
        <f t="shared" ca="1" si="718"/>
        <v>1</v>
      </c>
      <c r="R2535" s="2">
        <f t="shared" ca="1" si="719"/>
        <v>1</v>
      </c>
      <c r="S2535" s="7">
        <f ca="1">IF(NOT(L2535),SUMPRODUCT(SEARCH(MID(Validations!U2536,ROW(INDIRECT("1:"&amp;T2535)),1),"abcdefghijklmnopqrstuvwxyz1234567890-_. ")),0)</f>
        <v>0</v>
      </c>
      <c r="T2535" s="2">
        <f ca="1">LEN(Validations!U2536)</f>
        <v>0</v>
      </c>
      <c r="U2535" s="2">
        <f ca="1">LEN(Validations!W2536)</f>
        <v>0</v>
      </c>
      <c r="V2535" s="2">
        <f ca="1">LEN(Validations!X2536)</f>
        <v>0</v>
      </c>
      <c r="W2535" s="2">
        <f ca="1">LEN(Validations!Y2536)</f>
        <v>0</v>
      </c>
      <c r="X2535" s="2">
        <f ca="1">LEN(Validations!V2536)</f>
        <v>0</v>
      </c>
      <c r="Y2535" s="2">
        <f t="shared" ca="1" si="720"/>
        <v>0</v>
      </c>
      <c r="Z2535" s="2">
        <f t="shared" ca="1" si="721"/>
        <v>0</v>
      </c>
      <c r="AA2535" s="2">
        <f t="shared" ca="1" si="722"/>
        <v>0</v>
      </c>
      <c r="AB2535" s="2">
        <f t="shared" ca="1" si="710"/>
        <v>0</v>
      </c>
      <c r="AC2535" s="2">
        <f t="shared" ca="1" si="723"/>
        <v>0</v>
      </c>
      <c r="AD2535" s="2">
        <f t="shared" ca="1" si="724"/>
        <v>0</v>
      </c>
      <c r="AE2535" s="2">
        <f t="shared" ca="1" si="725"/>
        <v>0</v>
      </c>
      <c r="AF2535" s="2">
        <f t="shared" ca="1" si="726"/>
        <v>0</v>
      </c>
      <c r="AG2535" s="2">
        <f t="shared" ca="1" si="727"/>
        <v>0</v>
      </c>
    </row>
    <row r="2536" spans="1:33" x14ac:dyDescent="0.25">
      <c r="A2536" s="2">
        <v>1</v>
      </c>
      <c r="B2536" s="2">
        <v>0</v>
      </c>
      <c r="C2536" s="4" t="s">
        <v>7336</v>
      </c>
      <c r="D2536" s="4" t="s">
        <v>7335</v>
      </c>
      <c r="E2536" s="4" t="s">
        <v>7334</v>
      </c>
      <c r="F2536" s="4" t="s">
        <v>7333</v>
      </c>
      <c r="G2536" s="4" t="s">
        <v>7332</v>
      </c>
      <c r="H2536" s="5">
        <f ca="1">IF(NOT(L2536), COUNTIF(Validations!U$3:U$4002,Validations!U2537),0)</f>
        <v>0</v>
      </c>
      <c r="I2536" s="5">
        <f ca="1">IF(NOT(M2536), COUNTIF(Validations!V$3:V$4002,Validations!V2537),0)</f>
        <v>0</v>
      </c>
      <c r="J2536" s="5">
        <f t="shared" ca="1" si="711"/>
        <v>0</v>
      </c>
      <c r="K2536" s="5">
        <f t="shared" ca="1" si="712"/>
        <v>0</v>
      </c>
      <c r="L2536" s="2">
        <f t="shared" ca="1" si="713"/>
        <v>1</v>
      </c>
      <c r="M2536" s="2">
        <f t="shared" ca="1" si="714"/>
        <v>1</v>
      </c>
      <c r="N2536" s="6">
        <f t="shared" ca="1" si="715"/>
        <v>1</v>
      </c>
      <c r="O2536" s="2">
        <f t="shared" ca="1" si="716"/>
        <v>1</v>
      </c>
      <c r="P2536" s="2">
        <f t="shared" ca="1" si="717"/>
        <v>1</v>
      </c>
      <c r="Q2536" s="2">
        <f t="shared" ca="1" si="718"/>
        <v>1</v>
      </c>
      <c r="R2536" s="2">
        <f t="shared" ca="1" si="719"/>
        <v>1</v>
      </c>
      <c r="S2536" s="7">
        <f ca="1">IF(NOT(L2536),SUMPRODUCT(SEARCH(MID(Validations!U2537,ROW(INDIRECT("1:"&amp;T2536)),1),"abcdefghijklmnopqrstuvwxyz1234567890-_. ")),0)</f>
        <v>0</v>
      </c>
      <c r="T2536" s="2">
        <f ca="1">LEN(Validations!U2537)</f>
        <v>0</v>
      </c>
      <c r="U2536" s="2">
        <f ca="1">LEN(Validations!W2537)</f>
        <v>0</v>
      </c>
      <c r="V2536" s="2">
        <f ca="1">LEN(Validations!X2537)</f>
        <v>0</v>
      </c>
      <c r="W2536" s="2">
        <f ca="1">LEN(Validations!Y2537)</f>
        <v>0</v>
      </c>
      <c r="X2536" s="2">
        <f ca="1">LEN(Validations!V2537)</f>
        <v>0</v>
      </c>
      <c r="Y2536" s="2">
        <f t="shared" ca="1" si="720"/>
        <v>0</v>
      </c>
      <c r="Z2536" s="2">
        <f t="shared" ca="1" si="721"/>
        <v>0</v>
      </c>
      <c r="AA2536" s="2">
        <f t="shared" ca="1" si="722"/>
        <v>0</v>
      </c>
      <c r="AB2536" s="2">
        <f t="shared" ca="1" si="710"/>
        <v>0</v>
      </c>
      <c r="AC2536" s="2">
        <f t="shared" ca="1" si="723"/>
        <v>0</v>
      </c>
      <c r="AD2536" s="2">
        <f t="shared" ca="1" si="724"/>
        <v>0</v>
      </c>
      <c r="AE2536" s="2">
        <f t="shared" ca="1" si="725"/>
        <v>0</v>
      </c>
      <c r="AF2536" s="2">
        <f t="shared" ca="1" si="726"/>
        <v>0</v>
      </c>
      <c r="AG2536" s="2">
        <f t="shared" ca="1" si="727"/>
        <v>0</v>
      </c>
    </row>
    <row r="2537" spans="1:33" x14ac:dyDescent="0.25">
      <c r="A2537" s="2">
        <v>1</v>
      </c>
      <c r="B2537" s="2">
        <v>0</v>
      </c>
      <c r="C2537" s="4" t="s">
        <v>7331</v>
      </c>
      <c r="D2537" s="4" t="s">
        <v>7330</v>
      </c>
      <c r="E2537" s="4" t="s">
        <v>7329</v>
      </c>
      <c r="F2537" s="4" t="s">
        <v>7328</v>
      </c>
      <c r="G2537" s="4" t="s">
        <v>7327</v>
      </c>
      <c r="H2537" s="5">
        <f ca="1">IF(NOT(L2537), COUNTIF(Validations!U$3:U$4002,Validations!U2538),0)</f>
        <v>0</v>
      </c>
      <c r="I2537" s="5">
        <f ca="1">IF(NOT(M2537), COUNTIF(Validations!V$3:V$4002,Validations!V2538),0)</f>
        <v>0</v>
      </c>
      <c r="J2537" s="5">
        <f t="shared" ca="1" si="711"/>
        <v>0</v>
      </c>
      <c r="K2537" s="5">
        <f t="shared" ca="1" si="712"/>
        <v>0</v>
      </c>
      <c r="L2537" s="2">
        <f t="shared" ca="1" si="713"/>
        <v>1</v>
      </c>
      <c r="M2537" s="2">
        <f t="shared" ca="1" si="714"/>
        <v>1</v>
      </c>
      <c r="N2537" s="6">
        <f t="shared" ca="1" si="715"/>
        <v>1</v>
      </c>
      <c r="O2537" s="2">
        <f t="shared" ca="1" si="716"/>
        <v>1</v>
      </c>
      <c r="P2537" s="2">
        <f t="shared" ca="1" si="717"/>
        <v>1</v>
      </c>
      <c r="Q2537" s="2">
        <f t="shared" ca="1" si="718"/>
        <v>1</v>
      </c>
      <c r="R2537" s="2">
        <f t="shared" ca="1" si="719"/>
        <v>1</v>
      </c>
      <c r="S2537" s="7">
        <f ca="1">IF(NOT(L2537),SUMPRODUCT(SEARCH(MID(Validations!U2538,ROW(INDIRECT("1:"&amp;T2537)),1),"abcdefghijklmnopqrstuvwxyz1234567890-_. ")),0)</f>
        <v>0</v>
      </c>
      <c r="T2537" s="2">
        <f ca="1">LEN(Validations!U2538)</f>
        <v>0</v>
      </c>
      <c r="U2537" s="2">
        <f ca="1">LEN(Validations!W2538)</f>
        <v>0</v>
      </c>
      <c r="V2537" s="2">
        <f ca="1">LEN(Validations!X2538)</f>
        <v>0</v>
      </c>
      <c r="W2537" s="2">
        <f ca="1">LEN(Validations!Y2538)</f>
        <v>0</v>
      </c>
      <c r="X2537" s="2">
        <f ca="1">LEN(Validations!V2538)</f>
        <v>0</v>
      </c>
      <c r="Y2537" s="2">
        <f t="shared" ca="1" si="720"/>
        <v>0</v>
      </c>
      <c r="Z2537" s="2">
        <f t="shared" ca="1" si="721"/>
        <v>0</v>
      </c>
      <c r="AA2537" s="2">
        <f t="shared" ca="1" si="722"/>
        <v>0</v>
      </c>
      <c r="AB2537" s="2">
        <f t="shared" ca="1" si="710"/>
        <v>0</v>
      </c>
      <c r="AC2537" s="2">
        <f t="shared" ca="1" si="723"/>
        <v>0</v>
      </c>
      <c r="AD2537" s="2">
        <f t="shared" ca="1" si="724"/>
        <v>0</v>
      </c>
      <c r="AE2537" s="2">
        <f t="shared" ca="1" si="725"/>
        <v>0</v>
      </c>
      <c r="AF2537" s="2">
        <f t="shared" ca="1" si="726"/>
        <v>0</v>
      </c>
      <c r="AG2537" s="2">
        <f t="shared" ca="1" si="727"/>
        <v>0</v>
      </c>
    </row>
    <row r="2538" spans="1:33" x14ac:dyDescent="0.25">
      <c r="A2538" s="2">
        <v>1</v>
      </c>
      <c r="B2538" s="2">
        <v>0</v>
      </c>
      <c r="C2538" s="4" t="s">
        <v>7326</v>
      </c>
      <c r="D2538" s="4" t="s">
        <v>7325</v>
      </c>
      <c r="E2538" s="4" t="s">
        <v>7324</v>
      </c>
      <c r="F2538" s="4" t="s">
        <v>7323</v>
      </c>
      <c r="G2538" s="4" t="s">
        <v>7322</v>
      </c>
      <c r="H2538" s="5">
        <f ca="1">IF(NOT(L2538), COUNTIF(Validations!U$3:U$4002,Validations!U2539),0)</f>
        <v>0</v>
      </c>
      <c r="I2538" s="5">
        <f ca="1">IF(NOT(M2538), COUNTIF(Validations!V$3:V$4002,Validations!V2539),0)</f>
        <v>0</v>
      </c>
      <c r="J2538" s="5">
        <f t="shared" ca="1" si="711"/>
        <v>0</v>
      </c>
      <c r="K2538" s="5">
        <f t="shared" ca="1" si="712"/>
        <v>0</v>
      </c>
      <c r="L2538" s="2">
        <f t="shared" ca="1" si="713"/>
        <v>1</v>
      </c>
      <c r="M2538" s="2">
        <f t="shared" ca="1" si="714"/>
        <v>1</v>
      </c>
      <c r="N2538" s="6">
        <f t="shared" ca="1" si="715"/>
        <v>1</v>
      </c>
      <c r="O2538" s="2">
        <f t="shared" ca="1" si="716"/>
        <v>1</v>
      </c>
      <c r="P2538" s="2">
        <f t="shared" ca="1" si="717"/>
        <v>1</v>
      </c>
      <c r="Q2538" s="2">
        <f t="shared" ca="1" si="718"/>
        <v>1</v>
      </c>
      <c r="R2538" s="2">
        <f t="shared" ca="1" si="719"/>
        <v>1</v>
      </c>
      <c r="S2538" s="7">
        <f ca="1">IF(NOT(L2538),SUMPRODUCT(SEARCH(MID(Validations!U2539,ROW(INDIRECT("1:"&amp;T2538)),1),"abcdefghijklmnopqrstuvwxyz1234567890-_. ")),0)</f>
        <v>0</v>
      </c>
      <c r="T2538" s="2">
        <f ca="1">LEN(Validations!U2539)</f>
        <v>0</v>
      </c>
      <c r="U2538" s="2">
        <f ca="1">LEN(Validations!W2539)</f>
        <v>0</v>
      </c>
      <c r="V2538" s="2">
        <f ca="1">LEN(Validations!X2539)</f>
        <v>0</v>
      </c>
      <c r="W2538" s="2">
        <f ca="1">LEN(Validations!Y2539)</f>
        <v>0</v>
      </c>
      <c r="X2538" s="2">
        <f ca="1">LEN(Validations!V2539)</f>
        <v>0</v>
      </c>
      <c r="Y2538" s="2">
        <f t="shared" ca="1" si="720"/>
        <v>0</v>
      </c>
      <c r="Z2538" s="2">
        <f t="shared" ca="1" si="721"/>
        <v>0</v>
      </c>
      <c r="AA2538" s="2">
        <f t="shared" ca="1" si="722"/>
        <v>0</v>
      </c>
      <c r="AB2538" s="2">
        <f t="shared" ca="1" si="710"/>
        <v>0</v>
      </c>
      <c r="AC2538" s="2">
        <f t="shared" ca="1" si="723"/>
        <v>0</v>
      </c>
      <c r="AD2538" s="2">
        <f t="shared" ca="1" si="724"/>
        <v>0</v>
      </c>
      <c r="AE2538" s="2">
        <f t="shared" ca="1" si="725"/>
        <v>0</v>
      </c>
      <c r="AF2538" s="2">
        <f t="shared" ca="1" si="726"/>
        <v>0</v>
      </c>
      <c r="AG2538" s="2">
        <f t="shared" ca="1" si="727"/>
        <v>0</v>
      </c>
    </row>
    <row r="2539" spans="1:33" x14ac:dyDescent="0.25">
      <c r="A2539" s="2">
        <v>1</v>
      </c>
      <c r="B2539" s="2">
        <v>0</v>
      </c>
      <c r="C2539" s="4" t="s">
        <v>7321</v>
      </c>
      <c r="D2539" s="4" t="s">
        <v>7320</v>
      </c>
      <c r="E2539" s="4" t="s">
        <v>7319</v>
      </c>
      <c r="F2539" s="4" t="s">
        <v>7318</v>
      </c>
      <c r="G2539" s="4" t="s">
        <v>7317</v>
      </c>
      <c r="H2539" s="5">
        <f ca="1">IF(NOT(L2539), COUNTIF(Validations!U$3:U$4002,Validations!U2540),0)</f>
        <v>0</v>
      </c>
      <c r="I2539" s="5">
        <f ca="1">IF(NOT(M2539), COUNTIF(Validations!V$3:V$4002,Validations!V2540),0)</f>
        <v>0</v>
      </c>
      <c r="J2539" s="5">
        <f t="shared" ca="1" si="711"/>
        <v>0</v>
      </c>
      <c r="K2539" s="5">
        <f t="shared" ca="1" si="712"/>
        <v>0</v>
      </c>
      <c r="L2539" s="2">
        <f t="shared" ca="1" si="713"/>
        <v>1</v>
      </c>
      <c r="M2539" s="2">
        <f t="shared" ca="1" si="714"/>
        <v>1</v>
      </c>
      <c r="N2539" s="6">
        <f t="shared" ca="1" si="715"/>
        <v>1</v>
      </c>
      <c r="O2539" s="2">
        <f t="shared" ca="1" si="716"/>
        <v>1</v>
      </c>
      <c r="P2539" s="2">
        <f t="shared" ca="1" si="717"/>
        <v>1</v>
      </c>
      <c r="Q2539" s="2">
        <f t="shared" ca="1" si="718"/>
        <v>1</v>
      </c>
      <c r="R2539" s="2">
        <f t="shared" ca="1" si="719"/>
        <v>1</v>
      </c>
      <c r="S2539" s="7">
        <f ca="1">IF(NOT(L2539),SUMPRODUCT(SEARCH(MID(Validations!U2540,ROW(INDIRECT("1:"&amp;T2539)),1),"abcdefghijklmnopqrstuvwxyz1234567890-_. ")),0)</f>
        <v>0</v>
      </c>
      <c r="T2539" s="2">
        <f ca="1">LEN(Validations!U2540)</f>
        <v>0</v>
      </c>
      <c r="U2539" s="2">
        <f ca="1">LEN(Validations!W2540)</f>
        <v>0</v>
      </c>
      <c r="V2539" s="2">
        <f ca="1">LEN(Validations!X2540)</f>
        <v>0</v>
      </c>
      <c r="W2539" s="2">
        <f ca="1">LEN(Validations!Y2540)</f>
        <v>0</v>
      </c>
      <c r="X2539" s="2">
        <f ca="1">LEN(Validations!V2540)</f>
        <v>0</v>
      </c>
      <c r="Y2539" s="2">
        <f t="shared" ca="1" si="720"/>
        <v>0</v>
      </c>
      <c r="Z2539" s="2">
        <f t="shared" ca="1" si="721"/>
        <v>0</v>
      </c>
      <c r="AA2539" s="2">
        <f t="shared" ca="1" si="722"/>
        <v>0</v>
      </c>
      <c r="AB2539" s="2">
        <f t="shared" ca="1" si="710"/>
        <v>0</v>
      </c>
      <c r="AC2539" s="2">
        <f t="shared" ca="1" si="723"/>
        <v>0</v>
      </c>
      <c r="AD2539" s="2">
        <f t="shared" ca="1" si="724"/>
        <v>0</v>
      </c>
      <c r="AE2539" s="2">
        <f t="shared" ca="1" si="725"/>
        <v>0</v>
      </c>
      <c r="AF2539" s="2">
        <f t="shared" ca="1" si="726"/>
        <v>0</v>
      </c>
      <c r="AG2539" s="2">
        <f t="shared" ca="1" si="727"/>
        <v>0</v>
      </c>
    </row>
    <row r="2540" spans="1:33" x14ac:dyDescent="0.25">
      <c r="A2540" s="2">
        <v>1</v>
      </c>
      <c r="B2540" s="2">
        <v>0</v>
      </c>
      <c r="C2540" s="4" t="s">
        <v>7316</v>
      </c>
      <c r="D2540" s="4" t="s">
        <v>7315</v>
      </c>
      <c r="E2540" s="4" t="s">
        <v>7314</v>
      </c>
      <c r="F2540" s="4" t="s">
        <v>7313</v>
      </c>
      <c r="G2540" s="4" t="s">
        <v>7312</v>
      </c>
      <c r="H2540" s="5">
        <f ca="1">IF(NOT(L2540), COUNTIF(Validations!U$3:U$4002,Validations!U2541),0)</f>
        <v>0</v>
      </c>
      <c r="I2540" s="5">
        <f ca="1">IF(NOT(M2540), COUNTIF(Validations!V$3:V$4002,Validations!V2541),0)</f>
        <v>0</v>
      </c>
      <c r="J2540" s="5">
        <f t="shared" ca="1" si="711"/>
        <v>0</v>
      </c>
      <c r="K2540" s="5">
        <f t="shared" ca="1" si="712"/>
        <v>0</v>
      </c>
      <c r="L2540" s="2">
        <f t="shared" ca="1" si="713"/>
        <v>1</v>
      </c>
      <c r="M2540" s="2">
        <f t="shared" ca="1" si="714"/>
        <v>1</v>
      </c>
      <c r="N2540" s="6">
        <f t="shared" ca="1" si="715"/>
        <v>1</v>
      </c>
      <c r="O2540" s="2">
        <f t="shared" ca="1" si="716"/>
        <v>1</v>
      </c>
      <c r="P2540" s="2">
        <f t="shared" ca="1" si="717"/>
        <v>1</v>
      </c>
      <c r="Q2540" s="2">
        <f t="shared" ca="1" si="718"/>
        <v>1</v>
      </c>
      <c r="R2540" s="2">
        <f t="shared" ca="1" si="719"/>
        <v>1</v>
      </c>
      <c r="S2540" s="7">
        <f ca="1">IF(NOT(L2540),SUMPRODUCT(SEARCH(MID(Validations!U2541,ROW(INDIRECT("1:"&amp;T2540)),1),"abcdefghijklmnopqrstuvwxyz1234567890-_. ")),0)</f>
        <v>0</v>
      </c>
      <c r="T2540" s="2">
        <f ca="1">LEN(Validations!U2541)</f>
        <v>0</v>
      </c>
      <c r="U2540" s="2">
        <f ca="1">LEN(Validations!W2541)</f>
        <v>0</v>
      </c>
      <c r="V2540" s="2">
        <f ca="1">LEN(Validations!X2541)</f>
        <v>0</v>
      </c>
      <c r="W2540" s="2">
        <f ca="1">LEN(Validations!Y2541)</f>
        <v>0</v>
      </c>
      <c r="X2540" s="2">
        <f ca="1">LEN(Validations!V2541)</f>
        <v>0</v>
      </c>
      <c r="Y2540" s="2">
        <f t="shared" ca="1" si="720"/>
        <v>0</v>
      </c>
      <c r="Z2540" s="2">
        <f t="shared" ca="1" si="721"/>
        <v>0</v>
      </c>
      <c r="AA2540" s="2">
        <f t="shared" ca="1" si="722"/>
        <v>0</v>
      </c>
      <c r="AB2540" s="2">
        <f t="shared" ca="1" si="710"/>
        <v>0</v>
      </c>
      <c r="AC2540" s="2">
        <f t="shared" ca="1" si="723"/>
        <v>0</v>
      </c>
      <c r="AD2540" s="2">
        <f t="shared" ca="1" si="724"/>
        <v>0</v>
      </c>
      <c r="AE2540" s="2">
        <f t="shared" ca="1" si="725"/>
        <v>0</v>
      </c>
      <c r="AF2540" s="2">
        <f t="shared" ca="1" si="726"/>
        <v>0</v>
      </c>
      <c r="AG2540" s="2">
        <f t="shared" ca="1" si="727"/>
        <v>0</v>
      </c>
    </row>
    <row r="2541" spans="1:33" x14ac:dyDescent="0.25">
      <c r="A2541" s="2">
        <v>1</v>
      </c>
      <c r="B2541" s="2">
        <v>0</v>
      </c>
      <c r="C2541" s="4" t="s">
        <v>7311</v>
      </c>
      <c r="D2541" s="4" t="s">
        <v>7310</v>
      </c>
      <c r="E2541" s="4" t="s">
        <v>7309</v>
      </c>
      <c r="F2541" s="4" t="s">
        <v>7308</v>
      </c>
      <c r="G2541" s="4" t="s">
        <v>7307</v>
      </c>
      <c r="H2541" s="5">
        <f ca="1">IF(NOT(L2541), COUNTIF(Validations!U$3:U$4002,Validations!U2542),0)</f>
        <v>0</v>
      </c>
      <c r="I2541" s="5">
        <f ca="1">IF(NOT(M2541), COUNTIF(Validations!V$3:V$4002,Validations!V2542),0)</f>
        <v>0</v>
      </c>
      <c r="J2541" s="5">
        <f t="shared" ca="1" si="711"/>
        <v>0</v>
      </c>
      <c r="K2541" s="5">
        <f t="shared" ca="1" si="712"/>
        <v>0</v>
      </c>
      <c r="L2541" s="2">
        <f t="shared" ca="1" si="713"/>
        <v>1</v>
      </c>
      <c r="M2541" s="2">
        <f t="shared" ca="1" si="714"/>
        <v>1</v>
      </c>
      <c r="N2541" s="6">
        <f t="shared" ca="1" si="715"/>
        <v>1</v>
      </c>
      <c r="O2541" s="2">
        <f t="shared" ca="1" si="716"/>
        <v>1</v>
      </c>
      <c r="P2541" s="2">
        <f t="shared" ca="1" si="717"/>
        <v>1</v>
      </c>
      <c r="Q2541" s="2">
        <f t="shared" ca="1" si="718"/>
        <v>1</v>
      </c>
      <c r="R2541" s="2">
        <f t="shared" ca="1" si="719"/>
        <v>1</v>
      </c>
      <c r="S2541" s="7">
        <f ca="1">IF(NOT(L2541),SUMPRODUCT(SEARCH(MID(Validations!U2542,ROW(INDIRECT("1:"&amp;T2541)),1),"abcdefghijklmnopqrstuvwxyz1234567890-_. ")),0)</f>
        <v>0</v>
      </c>
      <c r="T2541" s="2">
        <f ca="1">LEN(Validations!U2542)</f>
        <v>0</v>
      </c>
      <c r="U2541" s="2">
        <f ca="1">LEN(Validations!W2542)</f>
        <v>0</v>
      </c>
      <c r="V2541" s="2">
        <f ca="1">LEN(Validations!X2542)</f>
        <v>0</v>
      </c>
      <c r="W2541" s="2">
        <f ca="1">LEN(Validations!Y2542)</f>
        <v>0</v>
      </c>
      <c r="X2541" s="2">
        <f ca="1">LEN(Validations!V2542)</f>
        <v>0</v>
      </c>
      <c r="Y2541" s="2">
        <f t="shared" ca="1" si="720"/>
        <v>0</v>
      </c>
      <c r="Z2541" s="2">
        <f t="shared" ca="1" si="721"/>
        <v>0</v>
      </c>
      <c r="AA2541" s="2">
        <f t="shared" ca="1" si="722"/>
        <v>0</v>
      </c>
      <c r="AB2541" s="2">
        <f t="shared" ca="1" si="710"/>
        <v>0</v>
      </c>
      <c r="AC2541" s="2">
        <f t="shared" ca="1" si="723"/>
        <v>0</v>
      </c>
      <c r="AD2541" s="2">
        <f t="shared" ca="1" si="724"/>
        <v>0</v>
      </c>
      <c r="AE2541" s="2">
        <f t="shared" ca="1" si="725"/>
        <v>0</v>
      </c>
      <c r="AF2541" s="2">
        <f t="shared" ca="1" si="726"/>
        <v>0</v>
      </c>
      <c r="AG2541" s="2">
        <f t="shared" ca="1" si="727"/>
        <v>0</v>
      </c>
    </row>
    <row r="2542" spans="1:33" x14ac:dyDescent="0.25">
      <c r="A2542" s="2">
        <v>1</v>
      </c>
      <c r="B2542" s="2">
        <v>0</v>
      </c>
      <c r="C2542" s="4" t="s">
        <v>7306</v>
      </c>
      <c r="D2542" s="4" t="s">
        <v>7305</v>
      </c>
      <c r="E2542" s="4" t="s">
        <v>7304</v>
      </c>
      <c r="F2542" s="4" t="s">
        <v>7303</v>
      </c>
      <c r="G2542" s="4" t="s">
        <v>7302</v>
      </c>
      <c r="H2542" s="5">
        <f ca="1">IF(NOT(L2542), COUNTIF(Validations!U$3:U$4002,Validations!U2543),0)</f>
        <v>0</v>
      </c>
      <c r="I2542" s="5">
        <f ca="1">IF(NOT(M2542), COUNTIF(Validations!V$3:V$4002,Validations!V2543),0)</f>
        <v>0</v>
      </c>
      <c r="J2542" s="5">
        <f t="shared" ca="1" si="711"/>
        <v>0</v>
      </c>
      <c r="K2542" s="5">
        <f t="shared" ca="1" si="712"/>
        <v>0</v>
      </c>
      <c r="L2542" s="2">
        <f t="shared" ca="1" si="713"/>
        <v>1</v>
      </c>
      <c r="M2542" s="2">
        <f t="shared" ca="1" si="714"/>
        <v>1</v>
      </c>
      <c r="N2542" s="6">
        <f t="shared" ca="1" si="715"/>
        <v>1</v>
      </c>
      <c r="O2542" s="2">
        <f t="shared" ca="1" si="716"/>
        <v>1</v>
      </c>
      <c r="P2542" s="2">
        <f t="shared" ca="1" si="717"/>
        <v>1</v>
      </c>
      <c r="Q2542" s="2">
        <f t="shared" ca="1" si="718"/>
        <v>1</v>
      </c>
      <c r="R2542" s="2">
        <f t="shared" ca="1" si="719"/>
        <v>1</v>
      </c>
      <c r="S2542" s="7">
        <f ca="1">IF(NOT(L2542),SUMPRODUCT(SEARCH(MID(Validations!U2543,ROW(INDIRECT("1:"&amp;T2542)),1),"abcdefghijklmnopqrstuvwxyz1234567890-_. ")),0)</f>
        <v>0</v>
      </c>
      <c r="T2542" s="2">
        <f ca="1">LEN(Validations!U2543)</f>
        <v>0</v>
      </c>
      <c r="U2542" s="2">
        <f ca="1">LEN(Validations!W2543)</f>
        <v>0</v>
      </c>
      <c r="V2542" s="2">
        <f ca="1">LEN(Validations!X2543)</f>
        <v>0</v>
      </c>
      <c r="W2542" s="2">
        <f ca="1">LEN(Validations!Y2543)</f>
        <v>0</v>
      </c>
      <c r="X2542" s="2">
        <f ca="1">LEN(Validations!V2543)</f>
        <v>0</v>
      </c>
      <c r="Y2542" s="2">
        <f t="shared" ca="1" si="720"/>
        <v>0</v>
      </c>
      <c r="Z2542" s="2">
        <f t="shared" ca="1" si="721"/>
        <v>0</v>
      </c>
      <c r="AA2542" s="2">
        <f t="shared" ca="1" si="722"/>
        <v>0</v>
      </c>
      <c r="AB2542" s="2">
        <f t="shared" ca="1" si="710"/>
        <v>0</v>
      </c>
      <c r="AC2542" s="2">
        <f t="shared" ca="1" si="723"/>
        <v>0</v>
      </c>
      <c r="AD2542" s="2">
        <f t="shared" ca="1" si="724"/>
        <v>0</v>
      </c>
      <c r="AE2542" s="2">
        <f t="shared" ca="1" si="725"/>
        <v>0</v>
      </c>
      <c r="AF2542" s="2">
        <f t="shared" ca="1" si="726"/>
        <v>0</v>
      </c>
      <c r="AG2542" s="2">
        <f t="shared" ca="1" si="727"/>
        <v>0</v>
      </c>
    </row>
    <row r="2543" spans="1:33" x14ac:dyDescent="0.25">
      <c r="A2543" s="2">
        <v>1</v>
      </c>
      <c r="B2543" s="2">
        <v>0</v>
      </c>
      <c r="C2543" s="4" t="s">
        <v>7301</v>
      </c>
      <c r="D2543" s="4" t="s">
        <v>7300</v>
      </c>
      <c r="E2543" s="4" t="s">
        <v>7299</v>
      </c>
      <c r="F2543" s="4" t="s">
        <v>7298</v>
      </c>
      <c r="G2543" s="4" t="s">
        <v>7297</v>
      </c>
      <c r="H2543" s="5">
        <f ca="1">IF(NOT(L2543), COUNTIF(Validations!U$3:U$4002,Validations!U2544),0)</f>
        <v>0</v>
      </c>
      <c r="I2543" s="5">
        <f ca="1">IF(NOT(M2543), COUNTIF(Validations!V$3:V$4002,Validations!V2544),0)</f>
        <v>0</v>
      </c>
      <c r="J2543" s="5">
        <f t="shared" ca="1" si="711"/>
        <v>0</v>
      </c>
      <c r="K2543" s="5">
        <f t="shared" ca="1" si="712"/>
        <v>0</v>
      </c>
      <c r="L2543" s="2">
        <f t="shared" ca="1" si="713"/>
        <v>1</v>
      </c>
      <c r="M2543" s="2">
        <f t="shared" ca="1" si="714"/>
        <v>1</v>
      </c>
      <c r="N2543" s="6">
        <f t="shared" ca="1" si="715"/>
        <v>1</v>
      </c>
      <c r="O2543" s="2">
        <f t="shared" ca="1" si="716"/>
        <v>1</v>
      </c>
      <c r="P2543" s="2">
        <f t="shared" ca="1" si="717"/>
        <v>1</v>
      </c>
      <c r="Q2543" s="2">
        <f t="shared" ca="1" si="718"/>
        <v>1</v>
      </c>
      <c r="R2543" s="2">
        <f t="shared" ca="1" si="719"/>
        <v>1</v>
      </c>
      <c r="S2543" s="7">
        <f ca="1">IF(NOT(L2543),SUMPRODUCT(SEARCH(MID(Validations!U2544,ROW(INDIRECT("1:"&amp;T2543)),1),"abcdefghijklmnopqrstuvwxyz1234567890-_. ")),0)</f>
        <v>0</v>
      </c>
      <c r="T2543" s="2">
        <f ca="1">LEN(Validations!U2544)</f>
        <v>0</v>
      </c>
      <c r="U2543" s="2">
        <f ca="1">LEN(Validations!W2544)</f>
        <v>0</v>
      </c>
      <c r="V2543" s="2">
        <f ca="1">LEN(Validations!X2544)</f>
        <v>0</v>
      </c>
      <c r="W2543" s="2">
        <f ca="1">LEN(Validations!Y2544)</f>
        <v>0</v>
      </c>
      <c r="X2543" s="2">
        <f ca="1">LEN(Validations!V2544)</f>
        <v>0</v>
      </c>
      <c r="Y2543" s="2">
        <f t="shared" ca="1" si="720"/>
        <v>0</v>
      </c>
      <c r="Z2543" s="2">
        <f t="shared" ca="1" si="721"/>
        <v>0</v>
      </c>
      <c r="AA2543" s="2">
        <f t="shared" ca="1" si="722"/>
        <v>0</v>
      </c>
      <c r="AB2543" s="2">
        <f t="shared" ca="1" si="710"/>
        <v>0</v>
      </c>
      <c r="AC2543" s="2">
        <f t="shared" ca="1" si="723"/>
        <v>0</v>
      </c>
      <c r="AD2543" s="2">
        <f t="shared" ca="1" si="724"/>
        <v>0</v>
      </c>
      <c r="AE2543" s="2">
        <f t="shared" ca="1" si="725"/>
        <v>0</v>
      </c>
      <c r="AF2543" s="2">
        <f t="shared" ca="1" si="726"/>
        <v>0</v>
      </c>
      <c r="AG2543" s="2">
        <f t="shared" ca="1" si="727"/>
        <v>0</v>
      </c>
    </row>
    <row r="2544" spans="1:33" x14ac:dyDescent="0.25">
      <c r="A2544" s="2">
        <v>1</v>
      </c>
      <c r="B2544" s="2">
        <v>0</v>
      </c>
      <c r="C2544" s="4" t="s">
        <v>7296</v>
      </c>
      <c r="D2544" s="4" t="s">
        <v>7295</v>
      </c>
      <c r="E2544" s="4" t="s">
        <v>7294</v>
      </c>
      <c r="F2544" s="4" t="s">
        <v>7293</v>
      </c>
      <c r="G2544" s="4" t="s">
        <v>7292</v>
      </c>
      <c r="H2544" s="5">
        <f ca="1">IF(NOT(L2544), COUNTIF(Validations!U$3:U$4002,Validations!U2545),0)</f>
        <v>0</v>
      </c>
      <c r="I2544" s="5">
        <f ca="1">IF(NOT(M2544), COUNTIF(Validations!V$3:V$4002,Validations!V2545),0)</f>
        <v>0</v>
      </c>
      <c r="J2544" s="5">
        <f t="shared" ca="1" si="711"/>
        <v>0</v>
      </c>
      <c r="K2544" s="5">
        <f t="shared" ca="1" si="712"/>
        <v>0</v>
      </c>
      <c r="L2544" s="2">
        <f t="shared" ca="1" si="713"/>
        <v>1</v>
      </c>
      <c r="M2544" s="2">
        <f t="shared" ca="1" si="714"/>
        <v>1</v>
      </c>
      <c r="N2544" s="6">
        <f t="shared" ca="1" si="715"/>
        <v>1</v>
      </c>
      <c r="O2544" s="2">
        <f t="shared" ca="1" si="716"/>
        <v>1</v>
      </c>
      <c r="P2544" s="2">
        <f t="shared" ca="1" si="717"/>
        <v>1</v>
      </c>
      <c r="Q2544" s="2">
        <f t="shared" ca="1" si="718"/>
        <v>1</v>
      </c>
      <c r="R2544" s="2">
        <f t="shared" ca="1" si="719"/>
        <v>1</v>
      </c>
      <c r="S2544" s="7">
        <f ca="1">IF(NOT(L2544),SUMPRODUCT(SEARCH(MID(Validations!U2545,ROW(INDIRECT("1:"&amp;T2544)),1),"abcdefghijklmnopqrstuvwxyz1234567890-_. ")),0)</f>
        <v>0</v>
      </c>
      <c r="T2544" s="2">
        <f ca="1">LEN(Validations!U2545)</f>
        <v>0</v>
      </c>
      <c r="U2544" s="2">
        <f ca="1">LEN(Validations!W2545)</f>
        <v>0</v>
      </c>
      <c r="V2544" s="2">
        <f ca="1">LEN(Validations!X2545)</f>
        <v>0</v>
      </c>
      <c r="W2544" s="2">
        <f ca="1">LEN(Validations!Y2545)</f>
        <v>0</v>
      </c>
      <c r="X2544" s="2">
        <f ca="1">LEN(Validations!V2545)</f>
        <v>0</v>
      </c>
      <c r="Y2544" s="2">
        <f t="shared" ca="1" si="720"/>
        <v>0</v>
      </c>
      <c r="Z2544" s="2">
        <f t="shared" ca="1" si="721"/>
        <v>0</v>
      </c>
      <c r="AA2544" s="2">
        <f t="shared" ca="1" si="722"/>
        <v>0</v>
      </c>
      <c r="AB2544" s="2">
        <f t="shared" ca="1" si="710"/>
        <v>0</v>
      </c>
      <c r="AC2544" s="2">
        <f t="shared" ca="1" si="723"/>
        <v>0</v>
      </c>
      <c r="AD2544" s="2">
        <f t="shared" ca="1" si="724"/>
        <v>0</v>
      </c>
      <c r="AE2544" s="2">
        <f t="shared" ca="1" si="725"/>
        <v>0</v>
      </c>
      <c r="AF2544" s="2">
        <f t="shared" ca="1" si="726"/>
        <v>0</v>
      </c>
      <c r="AG2544" s="2">
        <f t="shared" ca="1" si="727"/>
        <v>0</v>
      </c>
    </row>
    <row r="2545" spans="1:33" x14ac:dyDescent="0.25">
      <c r="A2545" s="2">
        <v>1</v>
      </c>
      <c r="B2545" s="2">
        <v>0</v>
      </c>
      <c r="C2545" s="4" t="s">
        <v>7291</v>
      </c>
      <c r="D2545" s="4" t="s">
        <v>7290</v>
      </c>
      <c r="E2545" s="4" t="s">
        <v>7289</v>
      </c>
      <c r="F2545" s="4" t="s">
        <v>7288</v>
      </c>
      <c r="G2545" s="4" t="s">
        <v>7287</v>
      </c>
      <c r="H2545" s="5">
        <f ca="1">IF(NOT(L2545), COUNTIF(Validations!U$3:U$4002,Validations!U2546),0)</f>
        <v>0</v>
      </c>
      <c r="I2545" s="5">
        <f ca="1">IF(NOT(M2545), COUNTIF(Validations!V$3:V$4002,Validations!V2546),0)</f>
        <v>0</v>
      </c>
      <c r="J2545" s="5">
        <f t="shared" ca="1" si="711"/>
        <v>0</v>
      </c>
      <c r="K2545" s="5">
        <f t="shared" ca="1" si="712"/>
        <v>0</v>
      </c>
      <c r="L2545" s="2">
        <f t="shared" ca="1" si="713"/>
        <v>1</v>
      </c>
      <c r="M2545" s="2">
        <f t="shared" ca="1" si="714"/>
        <v>1</v>
      </c>
      <c r="N2545" s="6">
        <f t="shared" ca="1" si="715"/>
        <v>1</v>
      </c>
      <c r="O2545" s="2">
        <f t="shared" ca="1" si="716"/>
        <v>1</v>
      </c>
      <c r="P2545" s="2">
        <f t="shared" ca="1" si="717"/>
        <v>1</v>
      </c>
      <c r="Q2545" s="2">
        <f t="shared" ca="1" si="718"/>
        <v>1</v>
      </c>
      <c r="R2545" s="2">
        <f t="shared" ca="1" si="719"/>
        <v>1</v>
      </c>
      <c r="S2545" s="7">
        <f ca="1">IF(NOT(L2545),SUMPRODUCT(SEARCH(MID(Validations!U2546,ROW(INDIRECT("1:"&amp;T2545)),1),"abcdefghijklmnopqrstuvwxyz1234567890-_. ")),0)</f>
        <v>0</v>
      </c>
      <c r="T2545" s="2">
        <f ca="1">LEN(Validations!U2546)</f>
        <v>0</v>
      </c>
      <c r="U2545" s="2">
        <f ca="1">LEN(Validations!W2546)</f>
        <v>0</v>
      </c>
      <c r="V2545" s="2">
        <f ca="1">LEN(Validations!X2546)</f>
        <v>0</v>
      </c>
      <c r="W2545" s="2">
        <f ca="1">LEN(Validations!Y2546)</f>
        <v>0</v>
      </c>
      <c r="X2545" s="2">
        <f ca="1">LEN(Validations!V2546)</f>
        <v>0</v>
      </c>
      <c r="Y2545" s="2">
        <f t="shared" ca="1" si="720"/>
        <v>0</v>
      </c>
      <c r="Z2545" s="2">
        <f t="shared" ca="1" si="721"/>
        <v>0</v>
      </c>
      <c r="AA2545" s="2">
        <f t="shared" ca="1" si="722"/>
        <v>0</v>
      </c>
      <c r="AB2545" s="2">
        <f t="shared" ca="1" si="710"/>
        <v>0</v>
      </c>
      <c r="AC2545" s="2">
        <f t="shared" ca="1" si="723"/>
        <v>0</v>
      </c>
      <c r="AD2545" s="2">
        <f t="shared" ca="1" si="724"/>
        <v>0</v>
      </c>
      <c r="AE2545" s="2">
        <f t="shared" ca="1" si="725"/>
        <v>0</v>
      </c>
      <c r="AF2545" s="2">
        <f t="shared" ca="1" si="726"/>
        <v>0</v>
      </c>
      <c r="AG2545" s="2">
        <f t="shared" ca="1" si="727"/>
        <v>0</v>
      </c>
    </row>
    <row r="2546" spans="1:33" x14ac:dyDescent="0.25">
      <c r="A2546" s="2">
        <v>1</v>
      </c>
      <c r="B2546" s="2">
        <v>0</v>
      </c>
      <c r="C2546" s="4" t="s">
        <v>7286</v>
      </c>
      <c r="D2546" s="4" t="s">
        <v>7285</v>
      </c>
      <c r="E2546" s="4" t="s">
        <v>7284</v>
      </c>
      <c r="F2546" s="4" t="s">
        <v>7283</v>
      </c>
      <c r="G2546" s="4" t="s">
        <v>7282</v>
      </c>
      <c r="H2546" s="5">
        <f ca="1">IF(NOT(L2546), COUNTIF(Validations!U$3:U$4002,Validations!U2547),0)</f>
        <v>0</v>
      </c>
      <c r="I2546" s="5">
        <f ca="1">IF(NOT(M2546), COUNTIF(Validations!V$3:V$4002,Validations!V2547),0)</f>
        <v>0</v>
      </c>
      <c r="J2546" s="5">
        <f t="shared" ca="1" si="711"/>
        <v>0</v>
      </c>
      <c r="K2546" s="5">
        <f t="shared" ca="1" si="712"/>
        <v>0</v>
      </c>
      <c r="L2546" s="2">
        <f t="shared" ca="1" si="713"/>
        <v>1</v>
      </c>
      <c r="M2546" s="2">
        <f t="shared" ca="1" si="714"/>
        <v>1</v>
      </c>
      <c r="N2546" s="6">
        <f t="shared" ca="1" si="715"/>
        <v>1</v>
      </c>
      <c r="O2546" s="2">
        <f t="shared" ca="1" si="716"/>
        <v>1</v>
      </c>
      <c r="P2546" s="2">
        <f t="shared" ca="1" si="717"/>
        <v>1</v>
      </c>
      <c r="Q2546" s="2">
        <f t="shared" ca="1" si="718"/>
        <v>1</v>
      </c>
      <c r="R2546" s="2">
        <f t="shared" ca="1" si="719"/>
        <v>1</v>
      </c>
      <c r="S2546" s="7">
        <f ca="1">IF(NOT(L2546),SUMPRODUCT(SEARCH(MID(Validations!U2547,ROW(INDIRECT("1:"&amp;T2546)),1),"abcdefghijklmnopqrstuvwxyz1234567890-_. ")),0)</f>
        <v>0</v>
      </c>
      <c r="T2546" s="2">
        <f ca="1">LEN(Validations!U2547)</f>
        <v>0</v>
      </c>
      <c r="U2546" s="2">
        <f ca="1">LEN(Validations!W2547)</f>
        <v>0</v>
      </c>
      <c r="V2546" s="2">
        <f ca="1">LEN(Validations!X2547)</f>
        <v>0</v>
      </c>
      <c r="W2546" s="2">
        <f ca="1">LEN(Validations!Y2547)</f>
        <v>0</v>
      </c>
      <c r="X2546" s="2">
        <f ca="1">LEN(Validations!V2547)</f>
        <v>0</v>
      </c>
      <c r="Y2546" s="2">
        <f t="shared" ca="1" si="720"/>
        <v>0</v>
      </c>
      <c r="Z2546" s="2">
        <f t="shared" ca="1" si="721"/>
        <v>0</v>
      </c>
      <c r="AA2546" s="2">
        <f t="shared" ca="1" si="722"/>
        <v>0</v>
      </c>
      <c r="AB2546" s="2">
        <f t="shared" ca="1" si="710"/>
        <v>0</v>
      </c>
      <c r="AC2546" s="2">
        <f t="shared" ca="1" si="723"/>
        <v>0</v>
      </c>
      <c r="AD2546" s="2">
        <f t="shared" ca="1" si="724"/>
        <v>0</v>
      </c>
      <c r="AE2546" s="2">
        <f t="shared" ca="1" si="725"/>
        <v>0</v>
      </c>
      <c r="AF2546" s="2">
        <f t="shared" ca="1" si="726"/>
        <v>0</v>
      </c>
      <c r="AG2546" s="2">
        <f t="shared" ca="1" si="727"/>
        <v>0</v>
      </c>
    </row>
    <row r="2547" spans="1:33" x14ac:dyDescent="0.25">
      <c r="A2547" s="2">
        <v>1</v>
      </c>
      <c r="B2547" s="2">
        <v>0</v>
      </c>
      <c r="C2547" s="4" t="s">
        <v>7281</v>
      </c>
      <c r="D2547" s="4" t="s">
        <v>7280</v>
      </c>
      <c r="E2547" s="4" t="s">
        <v>7279</v>
      </c>
      <c r="F2547" s="4" t="s">
        <v>7278</v>
      </c>
      <c r="G2547" s="4" t="s">
        <v>7277</v>
      </c>
      <c r="H2547" s="5">
        <f ca="1">IF(NOT(L2547), COUNTIF(Validations!U$3:U$4002,Validations!U2548),0)</f>
        <v>0</v>
      </c>
      <c r="I2547" s="5">
        <f ca="1">IF(NOT(M2547), COUNTIF(Validations!V$3:V$4002,Validations!V2548),0)</f>
        <v>0</v>
      </c>
      <c r="J2547" s="5">
        <f t="shared" ca="1" si="711"/>
        <v>0</v>
      </c>
      <c r="K2547" s="5">
        <f t="shared" ca="1" si="712"/>
        <v>0</v>
      </c>
      <c r="L2547" s="2">
        <f t="shared" ca="1" si="713"/>
        <v>1</v>
      </c>
      <c r="M2547" s="2">
        <f t="shared" ca="1" si="714"/>
        <v>1</v>
      </c>
      <c r="N2547" s="6">
        <f t="shared" ca="1" si="715"/>
        <v>1</v>
      </c>
      <c r="O2547" s="2">
        <f t="shared" ca="1" si="716"/>
        <v>1</v>
      </c>
      <c r="P2547" s="2">
        <f t="shared" ca="1" si="717"/>
        <v>1</v>
      </c>
      <c r="Q2547" s="2">
        <f t="shared" ca="1" si="718"/>
        <v>1</v>
      </c>
      <c r="R2547" s="2">
        <f t="shared" ca="1" si="719"/>
        <v>1</v>
      </c>
      <c r="S2547" s="7">
        <f ca="1">IF(NOT(L2547),SUMPRODUCT(SEARCH(MID(Validations!U2548,ROW(INDIRECT("1:"&amp;T2547)),1),"abcdefghijklmnopqrstuvwxyz1234567890-_. ")),0)</f>
        <v>0</v>
      </c>
      <c r="T2547" s="2">
        <f ca="1">LEN(Validations!U2548)</f>
        <v>0</v>
      </c>
      <c r="U2547" s="2">
        <f ca="1">LEN(Validations!W2548)</f>
        <v>0</v>
      </c>
      <c r="V2547" s="2">
        <f ca="1">LEN(Validations!X2548)</f>
        <v>0</v>
      </c>
      <c r="W2547" s="2">
        <f ca="1">LEN(Validations!Y2548)</f>
        <v>0</v>
      </c>
      <c r="X2547" s="2">
        <f ca="1">LEN(Validations!V2548)</f>
        <v>0</v>
      </c>
      <c r="Y2547" s="2">
        <f t="shared" ca="1" si="720"/>
        <v>0</v>
      </c>
      <c r="Z2547" s="2">
        <f t="shared" ca="1" si="721"/>
        <v>0</v>
      </c>
      <c r="AA2547" s="2">
        <f t="shared" ca="1" si="722"/>
        <v>0</v>
      </c>
      <c r="AB2547" s="2">
        <f t="shared" ca="1" si="710"/>
        <v>0</v>
      </c>
      <c r="AC2547" s="2">
        <f t="shared" ca="1" si="723"/>
        <v>0</v>
      </c>
      <c r="AD2547" s="2">
        <f t="shared" ca="1" si="724"/>
        <v>0</v>
      </c>
      <c r="AE2547" s="2">
        <f t="shared" ca="1" si="725"/>
        <v>0</v>
      </c>
      <c r="AF2547" s="2">
        <f t="shared" ca="1" si="726"/>
        <v>0</v>
      </c>
      <c r="AG2547" s="2">
        <f t="shared" ca="1" si="727"/>
        <v>0</v>
      </c>
    </row>
    <row r="2548" spans="1:33" x14ac:dyDescent="0.25">
      <c r="A2548" s="2">
        <v>1</v>
      </c>
      <c r="B2548" s="2">
        <v>0</v>
      </c>
      <c r="C2548" s="4" t="s">
        <v>7276</v>
      </c>
      <c r="D2548" s="4" t="s">
        <v>7275</v>
      </c>
      <c r="E2548" s="4" t="s">
        <v>7274</v>
      </c>
      <c r="F2548" s="4" t="s">
        <v>7273</v>
      </c>
      <c r="G2548" s="4" t="s">
        <v>7272</v>
      </c>
      <c r="H2548" s="5">
        <f ca="1">IF(NOT(L2548), COUNTIF(Validations!U$3:U$4002,Validations!U2549),0)</f>
        <v>0</v>
      </c>
      <c r="I2548" s="5">
        <f ca="1">IF(NOT(M2548), COUNTIF(Validations!V$3:V$4002,Validations!V2549),0)</f>
        <v>0</v>
      </c>
      <c r="J2548" s="5">
        <f t="shared" ca="1" si="711"/>
        <v>0</v>
      </c>
      <c r="K2548" s="5">
        <f t="shared" ca="1" si="712"/>
        <v>0</v>
      </c>
      <c r="L2548" s="2">
        <f t="shared" ca="1" si="713"/>
        <v>1</v>
      </c>
      <c r="M2548" s="2">
        <f t="shared" ca="1" si="714"/>
        <v>1</v>
      </c>
      <c r="N2548" s="6">
        <f t="shared" ca="1" si="715"/>
        <v>1</v>
      </c>
      <c r="O2548" s="2">
        <f t="shared" ca="1" si="716"/>
        <v>1</v>
      </c>
      <c r="P2548" s="2">
        <f t="shared" ca="1" si="717"/>
        <v>1</v>
      </c>
      <c r="Q2548" s="2">
        <f t="shared" ca="1" si="718"/>
        <v>1</v>
      </c>
      <c r="R2548" s="2">
        <f t="shared" ca="1" si="719"/>
        <v>1</v>
      </c>
      <c r="S2548" s="7">
        <f ca="1">IF(NOT(L2548),SUMPRODUCT(SEARCH(MID(Validations!U2549,ROW(INDIRECT("1:"&amp;T2548)),1),"abcdefghijklmnopqrstuvwxyz1234567890-_. ")),0)</f>
        <v>0</v>
      </c>
      <c r="T2548" s="2">
        <f ca="1">LEN(Validations!U2549)</f>
        <v>0</v>
      </c>
      <c r="U2548" s="2">
        <f ca="1">LEN(Validations!W2549)</f>
        <v>0</v>
      </c>
      <c r="V2548" s="2">
        <f ca="1">LEN(Validations!X2549)</f>
        <v>0</v>
      </c>
      <c r="W2548" s="2">
        <f ca="1">LEN(Validations!Y2549)</f>
        <v>0</v>
      </c>
      <c r="X2548" s="2">
        <f ca="1">LEN(Validations!V2549)</f>
        <v>0</v>
      </c>
      <c r="Y2548" s="2">
        <f t="shared" ca="1" si="720"/>
        <v>0</v>
      </c>
      <c r="Z2548" s="2">
        <f t="shared" ca="1" si="721"/>
        <v>0</v>
      </c>
      <c r="AA2548" s="2">
        <f t="shared" ca="1" si="722"/>
        <v>0</v>
      </c>
      <c r="AB2548" s="2">
        <f t="shared" ca="1" si="710"/>
        <v>0</v>
      </c>
      <c r="AC2548" s="2">
        <f t="shared" ca="1" si="723"/>
        <v>0</v>
      </c>
      <c r="AD2548" s="2">
        <f t="shared" ca="1" si="724"/>
        <v>0</v>
      </c>
      <c r="AE2548" s="2">
        <f t="shared" ca="1" si="725"/>
        <v>0</v>
      </c>
      <c r="AF2548" s="2">
        <f t="shared" ca="1" si="726"/>
        <v>0</v>
      </c>
      <c r="AG2548" s="2">
        <f t="shared" ca="1" si="727"/>
        <v>0</v>
      </c>
    </row>
    <row r="2549" spans="1:33" x14ac:dyDescent="0.25">
      <c r="A2549" s="2">
        <v>1</v>
      </c>
      <c r="B2549" s="2">
        <v>0</v>
      </c>
      <c r="C2549" s="4" t="s">
        <v>7271</v>
      </c>
      <c r="D2549" s="4" t="s">
        <v>7270</v>
      </c>
      <c r="E2549" s="4" t="s">
        <v>7269</v>
      </c>
      <c r="F2549" s="4" t="s">
        <v>7268</v>
      </c>
      <c r="G2549" s="4" t="s">
        <v>7267</v>
      </c>
      <c r="H2549" s="5">
        <f ca="1">IF(NOT(L2549), COUNTIF(Validations!U$3:U$4002,Validations!U2550),0)</f>
        <v>0</v>
      </c>
      <c r="I2549" s="5">
        <f ca="1">IF(NOT(M2549), COUNTIF(Validations!V$3:V$4002,Validations!V2550),0)</f>
        <v>0</v>
      </c>
      <c r="J2549" s="5">
        <f t="shared" ca="1" si="711"/>
        <v>0</v>
      </c>
      <c r="K2549" s="5">
        <f t="shared" ca="1" si="712"/>
        <v>0</v>
      </c>
      <c r="L2549" s="2">
        <f t="shared" ca="1" si="713"/>
        <v>1</v>
      </c>
      <c r="M2549" s="2">
        <f t="shared" ca="1" si="714"/>
        <v>1</v>
      </c>
      <c r="N2549" s="6">
        <f t="shared" ca="1" si="715"/>
        <v>1</v>
      </c>
      <c r="O2549" s="2">
        <f t="shared" ca="1" si="716"/>
        <v>1</v>
      </c>
      <c r="P2549" s="2">
        <f t="shared" ca="1" si="717"/>
        <v>1</v>
      </c>
      <c r="Q2549" s="2">
        <f t="shared" ca="1" si="718"/>
        <v>1</v>
      </c>
      <c r="R2549" s="2">
        <f t="shared" ca="1" si="719"/>
        <v>1</v>
      </c>
      <c r="S2549" s="7">
        <f ca="1">IF(NOT(L2549),SUMPRODUCT(SEARCH(MID(Validations!U2550,ROW(INDIRECT("1:"&amp;T2549)),1),"abcdefghijklmnopqrstuvwxyz1234567890-_. ")),0)</f>
        <v>0</v>
      </c>
      <c r="T2549" s="2">
        <f ca="1">LEN(Validations!U2550)</f>
        <v>0</v>
      </c>
      <c r="U2549" s="2">
        <f ca="1">LEN(Validations!W2550)</f>
        <v>0</v>
      </c>
      <c r="V2549" s="2">
        <f ca="1">LEN(Validations!X2550)</f>
        <v>0</v>
      </c>
      <c r="W2549" s="2">
        <f ca="1">LEN(Validations!Y2550)</f>
        <v>0</v>
      </c>
      <c r="X2549" s="2">
        <f ca="1">LEN(Validations!V2550)</f>
        <v>0</v>
      </c>
      <c r="Y2549" s="2">
        <f t="shared" ca="1" si="720"/>
        <v>0</v>
      </c>
      <c r="Z2549" s="2">
        <f t="shared" ca="1" si="721"/>
        <v>0</v>
      </c>
      <c r="AA2549" s="2">
        <f t="shared" ca="1" si="722"/>
        <v>0</v>
      </c>
      <c r="AB2549" s="2">
        <f t="shared" ca="1" si="710"/>
        <v>0</v>
      </c>
      <c r="AC2549" s="2">
        <f t="shared" ca="1" si="723"/>
        <v>0</v>
      </c>
      <c r="AD2549" s="2">
        <f t="shared" ca="1" si="724"/>
        <v>0</v>
      </c>
      <c r="AE2549" s="2">
        <f t="shared" ca="1" si="725"/>
        <v>0</v>
      </c>
      <c r="AF2549" s="2">
        <f t="shared" ca="1" si="726"/>
        <v>0</v>
      </c>
      <c r="AG2549" s="2">
        <f t="shared" ca="1" si="727"/>
        <v>0</v>
      </c>
    </row>
    <row r="2550" spans="1:33" x14ac:dyDescent="0.25">
      <c r="A2550" s="2">
        <v>1</v>
      </c>
      <c r="B2550" s="2">
        <v>0</v>
      </c>
      <c r="C2550" s="4" t="s">
        <v>7266</v>
      </c>
      <c r="D2550" s="4" t="s">
        <v>7265</v>
      </c>
      <c r="E2550" s="4" t="s">
        <v>7264</v>
      </c>
      <c r="F2550" s="4" t="s">
        <v>7263</v>
      </c>
      <c r="G2550" s="4" t="s">
        <v>7262</v>
      </c>
      <c r="H2550" s="5">
        <f ca="1">IF(NOT(L2550), COUNTIF(Validations!U$3:U$4002,Validations!U2551),0)</f>
        <v>0</v>
      </c>
      <c r="I2550" s="5">
        <f ca="1">IF(NOT(M2550), COUNTIF(Validations!V$3:V$4002,Validations!V2551),0)</f>
        <v>0</v>
      </c>
      <c r="J2550" s="5">
        <f t="shared" ca="1" si="711"/>
        <v>0</v>
      </c>
      <c r="K2550" s="5">
        <f t="shared" ca="1" si="712"/>
        <v>0</v>
      </c>
      <c r="L2550" s="2">
        <f t="shared" ca="1" si="713"/>
        <v>1</v>
      </c>
      <c r="M2550" s="2">
        <f t="shared" ca="1" si="714"/>
        <v>1</v>
      </c>
      <c r="N2550" s="6">
        <f t="shared" ca="1" si="715"/>
        <v>1</v>
      </c>
      <c r="O2550" s="2">
        <f t="shared" ca="1" si="716"/>
        <v>1</v>
      </c>
      <c r="P2550" s="2">
        <f t="shared" ca="1" si="717"/>
        <v>1</v>
      </c>
      <c r="Q2550" s="2">
        <f t="shared" ca="1" si="718"/>
        <v>1</v>
      </c>
      <c r="R2550" s="2">
        <f t="shared" ca="1" si="719"/>
        <v>1</v>
      </c>
      <c r="S2550" s="7">
        <f ca="1">IF(NOT(L2550),SUMPRODUCT(SEARCH(MID(Validations!U2551,ROW(INDIRECT("1:"&amp;T2550)),1),"abcdefghijklmnopqrstuvwxyz1234567890-_. ")),0)</f>
        <v>0</v>
      </c>
      <c r="T2550" s="2">
        <f ca="1">LEN(Validations!U2551)</f>
        <v>0</v>
      </c>
      <c r="U2550" s="2">
        <f ca="1">LEN(Validations!W2551)</f>
        <v>0</v>
      </c>
      <c r="V2550" s="2">
        <f ca="1">LEN(Validations!X2551)</f>
        <v>0</v>
      </c>
      <c r="W2550" s="2">
        <f ca="1">LEN(Validations!Y2551)</f>
        <v>0</v>
      </c>
      <c r="X2550" s="2">
        <f ca="1">LEN(Validations!V2551)</f>
        <v>0</v>
      </c>
      <c r="Y2550" s="2">
        <f t="shared" ca="1" si="720"/>
        <v>0</v>
      </c>
      <c r="Z2550" s="2">
        <f t="shared" ca="1" si="721"/>
        <v>0</v>
      </c>
      <c r="AA2550" s="2">
        <f t="shared" ca="1" si="722"/>
        <v>0</v>
      </c>
      <c r="AB2550" s="2">
        <f t="shared" ca="1" si="710"/>
        <v>0</v>
      </c>
      <c r="AC2550" s="2">
        <f t="shared" ca="1" si="723"/>
        <v>0</v>
      </c>
      <c r="AD2550" s="2">
        <f t="shared" ca="1" si="724"/>
        <v>0</v>
      </c>
      <c r="AE2550" s="2">
        <f t="shared" ca="1" si="725"/>
        <v>0</v>
      </c>
      <c r="AF2550" s="2">
        <f t="shared" ca="1" si="726"/>
        <v>0</v>
      </c>
      <c r="AG2550" s="2">
        <f t="shared" ca="1" si="727"/>
        <v>0</v>
      </c>
    </row>
    <row r="2551" spans="1:33" x14ac:dyDescent="0.25">
      <c r="A2551" s="2">
        <v>1</v>
      </c>
      <c r="B2551" s="2">
        <v>0</v>
      </c>
      <c r="C2551" s="4" t="s">
        <v>7261</v>
      </c>
      <c r="D2551" s="4" t="s">
        <v>7260</v>
      </c>
      <c r="E2551" s="4" t="s">
        <v>7259</v>
      </c>
      <c r="F2551" s="4" t="s">
        <v>7258</v>
      </c>
      <c r="G2551" s="4" t="s">
        <v>7257</v>
      </c>
      <c r="H2551" s="5">
        <f ca="1">IF(NOT(L2551), COUNTIF(Validations!U$3:U$4002,Validations!U2552),0)</f>
        <v>0</v>
      </c>
      <c r="I2551" s="5">
        <f ca="1">IF(NOT(M2551), COUNTIF(Validations!V$3:V$4002,Validations!V2552),0)</f>
        <v>0</v>
      </c>
      <c r="J2551" s="5">
        <f t="shared" ca="1" si="711"/>
        <v>0</v>
      </c>
      <c r="K2551" s="5">
        <f t="shared" ca="1" si="712"/>
        <v>0</v>
      </c>
      <c r="L2551" s="2">
        <f t="shared" ca="1" si="713"/>
        <v>1</v>
      </c>
      <c r="M2551" s="2">
        <f t="shared" ca="1" si="714"/>
        <v>1</v>
      </c>
      <c r="N2551" s="6">
        <f t="shared" ca="1" si="715"/>
        <v>1</v>
      </c>
      <c r="O2551" s="2">
        <f t="shared" ca="1" si="716"/>
        <v>1</v>
      </c>
      <c r="P2551" s="2">
        <f t="shared" ca="1" si="717"/>
        <v>1</v>
      </c>
      <c r="Q2551" s="2">
        <f t="shared" ca="1" si="718"/>
        <v>1</v>
      </c>
      <c r="R2551" s="2">
        <f t="shared" ca="1" si="719"/>
        <v>1</v>
      </c>
      <c r="S2551" s="7">
        <f ca="1">IF(NOT(L2551),SUMPRODUCT(SEARCH(MID(Validations!U2552,ROW(INDIRECT("1:"&amp;T2551)),1),"abcdefghijklmnopqrstuvwxyz1234567890-_. ")),0)</f>
        <v>0</v>
      </c>
      <c r="T2551" s="2">
        <f ca="1">LEN(Validations!U2552)</f>
        <v>0</v>
      </c>
      <c r="U2551" s="2">
        <f ca="1">LEN(Validations!W2552)</f>
        <v>0</v>
      </c>
      <c r="V2551" s="2">
        <f ca="1">LEN(Validations!X2552)</f>
        <v>0</v>
      </c>
      <c r="W2551" s="2">
        <f ca="1">LEN(Validations!Y2552)</f>
        <v>0</v>
      </c>
      <c r="X2551" s="2">
        <f ca="1">LEN(Validations!V2552)</f>
        <v>0</v>
      </c>
      <c r="Y2551" s="2">
        <f t="shared" ca="1" si="720"/>
        <v>0</v>
      </c>
      <c r="Z2551" s="2">
        <f t="shared" ca="1" si="721"/>
        <v>0</v>
      </c>
      <c r="AA2551" s="2">
        <f t="shared" ca="1" si="722"/>
        <v>0</v>
      </c>
      <c r="AB2551" s="2">
        <f t="shared" ca="1" si="710"/>
        <v>0</v>
      </c>
      <c r="AC2551" s="2">
        <f t="shared" ca="1" si="723"/>
        <v>0</v>
      </c>
      <c r="AD2551" s="2">
        <f t="shared" ca="1" si="724"/>
        <v>0</v>
      </c>
      <c r="AE2551" s="2">
        <f t="shared" ca="1" si="725"/>
        <v>0</v>
      </c>
      <c r="AF2551" s="2">
        <f t="shared" ca="1" si="726"/>
        <v>0</v>
      </c>
      <c r="AG2551" s="2">
        <f t="shared" ca="1" si="727"/>
        <v>0</v>
      </c>
    </row>
    <row r="2552" spans="1:33" x14ac:dyDescent="0.25">
      <c r="A2552" s="2">
        <v>1</v>
      </c>
      <c r="B2552" s="2">
        <v>0</v>
      </c>
      <c r="C2552" s="4" t="s">
        <v>7256</v>
      </c>
      <c r="D2552" s="4" t="s">
        <v>7255</v>
      </c>
      <c r="E2552" s="4" t="s">
        <v>7254</v>
      </c>
      <c r="F2552" s="4" t="s">
        <v>7253</v>
      </c>
      <c r="G2552" s="4" t="s">
        <v>7252</v>
      </c>
      <c r="H2552" s="5">
        <f ca="1">IF(NOT(L2552), COUNTIF(Validations!U$3:U$4002,Validations!U2553),0)</f>
        <v>0</v>
      </c>
      <c r="I2552" s="5">
        <f ca="1">IF(NOT(M2552), COUNTIF(Validations!V$3:V$4002,Validations!V2553),0)</f>
        <v>0</v>
      </c>
      <c r="J2552" s="5">
        <f t="shared" ca="1" si="711"/>
        <v>0</v>
      </c>
      <c r="K2552" s="5">
        <f t="shared" ca="1" si="712"/>
        <v>0</v>
      </c>
      <c r="L2552" s="2">
        <f t="shared" ca="1" si="713"/>
        <v>1</v>
      </c>
      <c r="M2552" s="2">
        <f t="shared" ca="1" si="714"/>
        <v>1</v>
      </c>
      <c r="N2552" s="6">
        <f t="shared" ca="1" si="715"/>
        <v>1</v>
      </c>
      <c r="O2552" s="2">
        <f t="shared" ca="1" si="716"/>
        <v>1</v>
      </c>
      <c r="P2552" s="2">
        <f t="shared" ca="1" si="717"/>
        <v>1</v>
      </c>
      <c r="Q2552" s="2">
        <f t="shared" ca="1" si="718"/>
        <v>1</v>
      </c>
      <c r="R2552" s="2">
        <f t="shared" ca="1" si="719"/>
        <v>1</v>
      </c>
      <c r="S2552" s="7">
        <f ca="1">IF(NOT(L2552),SUMPRODUCT(SEARCH(MID(Validations!U2553,ROW(INDIRECT("1:"&amp;T2552)),1),"abcdefghijklmnopqrstuvwxyz1234567890-_. ")),0)</f>
        <v>0</v>
      </c>
      <c r="T2552" s="2">
        <f ca="1">LEN(Validations!U2553)</f>
        <v>0</v>
      </c>
      <c r="U2552" s="2">
        <f ca="1">LEN(Validations!W2553)</f>
        <v>0</v>
      </c>
      <c r="V2552" s="2">
        <f ca="1">LEN(Validations!X2553)</f>
        <v>0</v>
      </c>
      <c r="W2552" s="2">
        <f ca="1">LEN(Validations!Y2553)</f>
        <v>0</v>
      </c>
      <c r="X2552" s="2">
        <f ca="1">LEN(Validations!V2553)</f>
        <v>0</v>
      </c>
      <c r="Y2552" s="2">
        <f t="shared" ca="1" si="720"/>
        <v>0</v>
      </c>
      <c r="Z2552" s="2">
        <f t="shared" ca="1" si="721"/>
        <v>0</v>
      </c>
      <c r="AA2552" s="2">
        <f t="shared" ca="1" si="722"/>
        <v>0</v>
      </c>
      <c r="AB2552" s="2">
        <f t="shared" ca="1" si="710"/>
        <v>0</v>
      </c>
      <c r="AC2552" s="2">
        <f t="shared" ca="1" si="723"/>
        <v>0</v>
      </c>
      <c r="AD2552" s="2">
        <f t="shared" ca="1" si="724"/>
        <v>0</v>
      </c>
      <c r="AE2552" s="2">
        <f t="shared" ca="1" si="725"/>
        <v>0</v>
      </c>
      <c r="AF2552" s="2">
        <f t="shared" ca="1" si="726"/>
        <v>0</v>
      </c>
      <c r="AG2552" s="2">
        <f t="shared" ca="1" si="727"/>
        <v>0</v>
      </c>
    </row>
    <row r="2553" spans="1:33" x14ac:dyDescent="0.25">
      <c r="A2553" s="2">
        <v>1</v>
      </c>
      <c r="B2553" s="2">
        <v>0</v>
      </c>
      <c r="C2553" s="4" t="s">
        <v>7251</v>
      </c>
      <c r="D2553" s="4" t="s">
        <v>7250</v>
      </c>
      <c r="E2553" s="4" t="s">
        <v>7249</v>
      </c>
      <c r="F2553" s="4" t="s">
        <v>7248</v>
      </c>
      <c r="G2553" s="4" t="s">
        <v>7247</v>
      </c>
      <c r="H2553" s="5">
        <f ca="1">IF(NOT(L2553), COUNTIF(Validations!U$3:U$4002,Validations!U2554),0)</f>
        <v>0</v>
      </c>
      <c r="I2553" s="5">
        <f ca="1">IF(NOT(M2553), COUNTIF(Validations!V$3:V$4002,Validations!V2554),0)</f>
        <v>0</v>
      </c>
      <c r="J2553" s="5">
        <f t="shared" ca="1" si="711"/>
        <v>0</v>
      </c>
      <c r="K2553" s="5">
        <f t="shared" ca="1" si="712"/>
        <v>0</v>
      </c>
      <c r="L2553" s="2">
        <f t="shared" ca="1" si="713"/>
        <v>1</v>
      </c>
      <c r="M2553" s="2">
        <f t="shared" ca="1" si="714"/>
        <v>1</v>
      </c>
      <c r="N2553" s="6">
        <f t="shared" ca="1" si="715"/>
        <v>1</v>
      </c>
      <c r="O2553" s="2">
        <f t="shared" ca="1" si="716"/>
        <v>1</v>
      </c>
      <c r="P2553" s="2">
        <f t="shared" ca="1" si="717"/>
        <v>1</v>
      </c>
      <c r="Q2553" s="2">
        <f t="shared" ca="1" si="718"/>
        <v>1</v>
      </c>
      <c r="R2553" s="2">
        <f t="shared" ca="1" si="719"/>
        <v>1</v>
      </c>
      <c r="S2553" s="7">
        <f ca="1">IF(NOT(L2553),SUMPRODUCT(SEARCH(MID(Validations!U2554,ROW(INDIRECT("1:"&amp;T2553)),1),"abcdefghijklmnopqrstuvwxyz1234567890-_. ")),0)</f>
        <v>0</v>
      </c>
      <c r="T2553" s="2">
        <f ca="1">LEN(Validations!U2554)</f>
        <v>0</v>
      </c>
      <c r="U2553" s="2">
        <f ca="1">LEN(Validations!W2554)</f>
        <v>0</v>
      </c>
      <c r="V2553" s="2">
        <f ca="1">LEN(Validations!X2554)</f>
        <v>0</v>
      </c>
      <c r="W2553" s="2">
        <f ca="1">LEN(Validations!Y2554)</f>
        <v>0</v>
      </c>
      <c r="X2553" s="2">
        <f ca="1">LEN(Validations!V2554)</f>
        <v>0</v>
      </c>
      <c r="Y2553" s="2">
        <f t="shared" ca="1" si="720"/>
        <v>0</v>
      </c>
      <c r="Z2553" s="2">
        <f t="shared" ca="1" si="721"/>
        <v>0</v>
      </c>
      <c r="AA2553" s="2">
        <f t="shared" ca="1" si="722"/>
        <v>0</v>
      </c>
      <c r="AB2553" s="2">
        <f t="shared" ca="1" si="710"/>
        <v>0</v>
      </c>
      <c r="AC2553" s="2">
        <f t="shared" ca="1" si="723"/>
        <v>0</v>
      </c>
      <c r="AD2553" s="2">
        <f t="shared" ca="1" si="724"/>
        <v>0</v>
      </c>
      <c r="AE2553" s="2">
        <f t="shared" ca="1" si="725"/>
        <v>0</v>
      </c>
      <c r="AF2553" s="2">
        <f t="shared" ca="1" si="726"/>
        <v>0</v>
      </c>
      <c r="AG2553" s="2">
        <f t="shared" ca="1" si="727"/>
        <v>0</v>
      </c>
    </row>
    <row r="2554" spans="1:33" x14ac:dyDescent="0.25">
      <c r="A2554" s="2">
        <v>1</v>
      </c>
      <c r="B2554" s="2">
        <v>0</v>
      </c>
      <c r="C2554" s="4" t="s">
        <v>7246</v>
      </c>
      <c r="D2554" s="4" t="s">
        <v>7245</v>
      </c>
      <c r="E2554" s="4" t="s">
        <v>7244</v>
      </c>
      <c r="F2554" s="4" t="s">
        <v>7243</v>
      </c>
      <c r="G2554" s="4" t="s">
        <v>7242</v>
      </c>
      <c r="H2554" s="5">
        <f ca="1">IF(NOT(L2554), COUNTIF(Validations!U$3:U$4002,Validations!U2555),0)</f>
        <v>0</v>
      </c>
      <c r="I2554" s="5">
        <f ca="1">IF(NOT(M2554), COUNTIF(Validations!V$3:V$4002,Validations!V2555),0)</f>
        <v>0</v>
      </c>
      <c r="J2554" s="5">
        <f t="shared" ca="1" si="711"/>
        <v>0</v>
      </c>
      <c r="K2554" s="5">
        <f t="shared" ca="1" si="712"/>
        <v>0</v>
      </c>
      <c r="L2554" s="2">
        <f t="shared" ca="1" si="713"/>
        <v>1</v>
      </c>
      <c r="M2554" s="2">
        <f t="shared" ca="1" si="714"/>
        <v>1</v>
      </c>
      <c r="N2554" s="6">
        <f t="shared" ca="1" si="715"/>
        <v>1</v>
      </c>
      <c r="O2554" s="2">
        <f t="shared" ca="1" si="716"/>
        <v>1</v>
      </c>
      <c r="P2554" s="2">
        <f t="shared" ca="1" si="717"/>
        <v>1</v>
      </c>
      <c r="Q2554" s="2">
        <f t="shared" ca="1" si="718"/>
        <v>1</v>
      </c>
      <c r="R2554" s="2">
        <f t="shared" ca="1" si="719"/>
        <v>1</v>
      </c>
      <c r="S2554" s="7">
        <f ca="1">IF(NOT(L2554),SUMPRODUCT(SEARCH(MID(Validations!U2555,ROW(INDIRECT("1:"&amp;T2554)),1),"abcdefghijklmnopqrstuvwxyz1234567890-_. ")),0)</f>
        <v>0</v>
      </c>
      <c r="T2554" s="2">
        <f ca="1">LEN(Validations!U2555)</f>
        <v>0</v>
      </c>
      <c r="U2554" s="2">
        <f ca="1">LEN(Validations!W2555)</f>
        <v>0</v>
      </c>
      <c r="V2554" s="2">
        <f ca="1">LEN(Validations!X2555)</f>
        <v>0</v>
      </c>
      <c r="W2554" s="2">
        <f ca="1">LEN(Validations!Y2555)</f>
        <v>0</v>
      </c>
      <c r="X2554" s="2">
        <f ca="1">LEN(Validations!V2555)</f>
        <v>0</v>
      </c>
      <c r="Y2554" s="2">
        <f t="shared" ca="1" si="720"/>
        <v>0</v>
      </c>
      <c r="Z2554" s="2">
        <f t="shared" ca="1" si="721"/>
        <v>0</v>
      </c>
      <c r="AA2554" s="2">
        <f t="shared" ca="1" si="722"/>
        <v>0</v>
      </c>
      <c r="AB2554" s="2">
        <f t="shared" ca="1" si="710"/>
        <v>0</v>
      </c>
      <c r="AC2554" s="2">
        <f t="shared" ca="1" si="723"/>
        <v>0</v>
      </c>
      <c r="AD2554" s="2">
        <f t="shared" ca="1" si="724"/>
        <v>0</v>
      </c>
      <c r="AE2554" s="2">
        <f t="shared" ca="1" si="725"/>
        <v>0</v>
      </c>
      <c r="AF2554" s="2">
        <f t="shared" ca="1" si="726"/>
        <v>0</v>
      </c>
      <c r="AG2554" s="2">
        <f t="shared" ca="1" si="727"/>
        <v>0</v>
      </c>
    </row>
    <row r="2555" spans="1:33" x14ac:dyDescent="0.25">
      <c r="A2555" s="2">
        <v>1</v>
      </c>
      <c r="B2555" s="2">
        <v>0</v>
      </c>
      <c r="C2555" s="4" t="s">
        <v>7241</v>
      </c>
      <c r="D2555" s="4" t="s">
        <v>7240</v>
      </c>
      <c r="E2555" s="4" t="s">
        <v>7239</v>
      </c>
      <c r="F2555" s="4" t="s">
        <v>7238</v>
      </c>
      <c r="G2555" s="4" t="s">
        <v>7237</v>
      </c>
      <c r="H2555" s="5">
        <f ca="1">IF(NOT(L2555), COUNTIF(Validations!U$3:U$4002,Validations!U2556),0)</f>
        <v>0</v>
      </c>
      <c r="I2555" s="5">
        <f ca="1">IF(NOT(M2555), COUNTIF(Validations!V$3:V$4002,Validations!V2556),0)</f>
        <v>0</v>
      </c>
      <c r="J2555" s="5">
        <f t="shared" ca="1" si="711"/>
        <v>0</v>
      </c>
      <c r="K2555" s="5">
        <f t="shared" ca="1" si="712"/>
        <v>0</v>
      </c>
      <c r="L2555" s="2">
        <f t="shared" ca="1" si="713"/>
        <v>1</v>
      </c>
      <c r="M2555" s="2">
        <f t="shared" ca="1" si="714"/>
        <v>1</v>
      </c>
      <c r="N2555" s="6">
        <f t="shared" ca="1" si="715"/>
        <v>1</v>
      </c>
      <c r="O2555" s="2">
        <f t="shared" ca="1" si="716"/>
        <v>1</v>
      </c>
      <c r="P2555" s="2">
        <f t="shared" ca="1" si="717"/>
        <v>1</v>
      </c>
      <c r="Q2555" s="2">
        <f t="shared" ca="1" si="718"/>
        <v>1</v>
      </c>
      <c r="R2555" s="2">
        <f t="shared" ca="1" si="719"/>
        <v>1</v>
      </c>
      <c r="S2555" s="7">
        <f ca="1">IF(NOT(L2555),SUMPRODUCT(SEARCH(MID(Validations!U2556,ROW(INDIRECT("1:"&amp;T2555)),1),"abcdefghijklmnopqrstuvwxyz1234567890-_. ")),0)</f>
        <v>0</v>
      </c>
      <c r="T2555" s="2">
        <f ca="1">LEN(Validations!U2556)</f>
        <v>0</v>
      </c>
      <c r="U2555" s="2">
        <f ca="1">LEN(Validations!W2556)</f>
        <v>0</v>
      </c>
      <c r="V2555" s="2">
        <f ca="1">LEN(Validations!X2556)</f>
        <v>0</v>
      </c>
      <c r="W2555" s="2">
        <f ca="1">LEN(Validations!Y2556)</f>
        <v>0</v>
      </c>
      <c r="X2555" s="2">
        <f ca="1">LEN(Validations!V2556)</f>
        <v>0</v>
      </c>
      <c r="Y2555" s="2">
        <f t="shared" ca="1" si="720"/>
        <v>0</v>
      </c>
      <c r="Z2555" s="2">
        <f t="shared" ca="1" si="721"/>
        <v>0</v>
      </c>
      <c r="AA2555" s="2">
        <f t="shared" ca="1" si="722"/>
        <v>0</v>
      </c>
      <c r="AB2555" s="2">
        <f t="shared" ca="1" si="710"/>
        <v>0</v>
      </c>
      <c r="AC2555" s="2">
        <f t="shared" ca="1" si="723"/>
        <v>0</v>
      </c>
      <c r="AD2555" s="2">
        <f t="shared" ca="1" si="724"/>
        <v>0</v>
      </c>
      <c r="AE2555" s="2">
        <f t="shared" ca="1" si="725"/>
        <v>0</v>
      </c>
      <c r="AF2555" s="2">
        <f t="shared" ca="1" si="726"/>
        <v>0</v>
      </c>
      <c r="AG2555" s="2">
        <f t="shared" ca="1" si="727"/>
        <v>0</v>
      </c>
    </row>
    <row r="2556" spans="1:33" x14ac:dyDescent="0.25">
      <c r="A2556" s="2">
        <v>1</v>
      </c>
      <c r="B2556" s="2">
        <v>0</v>
      </c>
      <c r="C2556" s="4" t="s">
        <v>7236</v>
      </c>
      <c r="D2556" s="4" t="s">
        <v>7235</v>
      </c>
      <c r="E2556" s="4" t="s">
        <v>7234</v>
      </c>
      <c r="F2556" s="4" t="s">
        <v>7233</v>
      </c>
      <c r="G2556" s="4" t="s">
        <v>7232</v>
      </c>
      <c r="H2556" s="5">
        <f ca="1">IF(NOT(L2556), COUNTIF(Validations!U$3:U$4002,Validations!U2557),0)</f>
        <v>0</v>
      </c>
      <c r="I2556" s="5">
        <f ca="1">IF(NOT(M2556), COUNTIF(Validations!V$3:V$4002,Validations!V2557),0)</f>
        <v>0</v>
      </c>
      <c r="J2556" s="5">
        <f t="shared" ca="1" si="711"/>
        <v>0</v>
      </c>
      <c r="K2556" s="5">
        <f t="shared" ca="1" si="712"/>
        <v>0</v>
      </c>
      <c r="L2556" s="2">
        <f t="shared" ca="1" si="713"/>
        <v>1</v>
      </c>
      <c r="M2556" s="2">
        <f t="shared" ca="1" si="714"/>
        <v>1</v>
      </c>
      <c r="N2556" s="6">
        <f t="shared" ca="1" si="715"/>
        <v>1</v>
      </c>
      <c r="O2556" s="2">
        <f t="shared" ca="1" si="716"/>
        <v>1</v>
      </c>
      <c r="P2556" s="2">
        <f t="shared" ca="1" si="717"/>
        <v>1</v>
      </c>
      <c r="Q2556" s="2">
        <f t="shared" ca="1" si="718"/>
        <v>1</v>
      </c>
      <c r="R2556" s="2">
        <f t="shared" ca="1" si="719"/>
        <v>1</v>
      </c>
      <c r="S2556" s="7">
        <f ca="1">IF(NOT(L2556),SUMPRODUCT(SEARCH(MID(Validations!U2557,ROW(INDIRECT("1:"&amp;T2556)),1),"abcdefghijklmnopqrstuvwxyz1234567890-_. ")),0)</f>
        <v>0</v>
      </c>
      <c r="T2556" s="2">
        <f ca="1">LEN(Validations!U2557)</f>
        <v>0</v>
      </c>
      <c r="U2556" s="2">
        <f ca="1">LEN(Validations!W2557)</f>
        <v>0</v>
      </c>
      <c r="V2556" s="2">
        <f ca="1">LEN(Validations!X2557)</f>
        <v>0</v>
      </c>
      <c r="W2556" s="2">
        <f ca="1">LEN(Validations!Y2557)</f>
        <v>0</v>
      </c>
      <c r="X2556" s="2">
        <f ca="1">LEN(Validations!V2557)</f>
        <v>0</v>
      </c>
      <c r="Y2556" s="2">
        <f t="shared" ca="1" si="720"/>
        <v>0</v>
      </c>
      <c r="Z2556" s="2">
        <f t="shared" ca="1" si="721"/>
        <v>0</v>
      </c>
      <c r="AA2556" s="2">
        <f t="shared" ca="1" si="722"/>
        <v>0</v>
      </c>
      <c r="AB2556" s="2">
        <f t="shared" ca="1" si="710"/>
        <v>0</v>
      </c>
      <c r="AC2556" s="2">
        <f t="shared" ca="1" si="723"/>
        <v>0</v>
      </c>
      <c r="AD2556" s="2">
        <f t="shared" ca="1" si="724"/>
        <v>0</v>
      </c>
      <c r="AE2556" s="2">
        <f t="shared" ca="1" si="725"/>
        <v>0</v>
      </c>
      <c r="AF2556" s="2">
        <f t="shared" ca="1" si="726"/>
        <v>0</v>
      </c>
      <c r="AG2556" s="2">
        <f t="shared" ca="1" si="727"/>
        <v>0</v>
      </c>
    </row>
    <row r="2557" spans="1:33" x14ac:dyDescent="0.25">
      <c r="A2557" s="2">
        <v>1</v>
      </c>
      <c r="B2557" s="2">
        <v>0</v>
      </c>
      <c r="C2557" s="4" t="s">
        <v>7231</v>
      </c>
      <c r="D2557" s="4" t="s">
        <v>7230</v>
      </c>
      <c r="E2557" s="4" t="s">
        <v>7229</v>
      </c>
      <c r="F2557" s="4" t="s">
        <v>7228</v>
      </c>
      <c r="G2557" s="4" t="s">
        <v>7227</v>
      </c>
      <c r="H2557" s="5">
        <f ca="1">IF(NOT(L2557), COUNTIF(Validations!U$3:U$4002,Validations!U2558),0)</f>
        <v>0</v>
      </c>
      <c r="I2557" s="5">
        <f ca="1">IF(NOT(M2557), COUNTIF(Validations!V$3:V$4002,Validations!V2558),0)</f>
        <v>0</v>
      </c>
      <c r="J2557" s="5">
        <f t="shared" ca="1" si="711"/>
        <v>0</v>
      </c>
      <c r="K2557" s="5">
        <f t="shared" ca="1" si="712"/>
        <v>0</v>
      </c>
      <c r="L2557" s="2">
        <f t="shared" ca="1" si="713"/>
        <v>1</v>
      </c>
      <c r="M2557" s="2">
        <f t="shared" ca="1" si="714"/>
        <v>1</v>
      </c>
      <c r="N2557" s="6">
        <f t="shared" ca="1" si="715"/>
        <v>1</v>
      </c>
      <c r="O2557" s="2">
        <f t="shared" ca="1" si="716"/>
        <v>1</v>
      </c>
      <c r="P2557" s="2">
        <f t="shared" ca="1" si="717"/>
        <v>1</v>
      </c>
      <c r="Q2557" s="2">
        <f t="shared" ca="1" si="718"/>
        <v>1</v>
      </c>
      <c r="R2557" s="2">
        <f t="shared" ca="1" si="719"/>
        <v>1</v>
      </c>
      <c r="S2557" s="7">
        <f ca="1">IF(NOT(L2557),SUMPRODUCT(SEARCH(MID(Validations!U2558,ROW(INDIRECT("1:"&amp;T2557)),1),"abcdefghijklmnopqrstuvwxyz1234567890-_. ")),0)</f>
        <v>0</v>
      </c>
      <c r="T2557" s="2">
        <f ca="1">LEN(Validations!U2558)</f>
        <v>0</v>
      </c>
      <c r="U2557" s="2">
        <f ca="1">LEN(Validations!W2558)</f>
        <v>0</v>
      </c>
      <c r="V2557" s="2">
        <f ca="1">LEN(Validations!X2558)</f>
        <v>0</v>
      </c>
      <c r="W2557" s="2">
        <f ca="1">LEN(Validations!Y2558)</f>
        <v>0</v>
      </c>
      <c r="X2557" s="2">
        <f ca="1">LEN(Validations!V2558)</f>
        <v>0</v>
      </c>
      <c r="Y2557" s="2">
        <f t="shared" ca="1" si="720"/>
        <v>0</v>
      </c>
      <c r="Z2557" s="2">
        <f t="shared" ca="1" si="721"/>
        <v>0</v>
      </c>
      <c r="AA2557" s="2">
        <f t="shared" ca="1" si="722"/>
        <v>0</v>
      </c>
      <c r="AB2557" s="2">
        <f t="shared" ca="1" si="710"/>
        <v>0</v>
      </c>
      <c r="AC2557" s="2">
        <f t="shared" ca="1" si="723"/>
        <v>0</v>
      </c>
      <c r="AD2557" s="2">
        <f t="shared" ca="1" si="724"/>
        <v>0</v>
      </c>
      <c r="AE2557" s="2">
        <f t="shared" ca="1" si="725"/>
        <v>0</v>
      </c>
      <c r="AF2557" s="2">
        <f t="shared" ca="1" si="726"/>
        <v>0</v>
      </c>
      <c r="AG2557" s="2">
        <f t="shared" ca="1" si="727"/>
        <v>0</v>
      </c>
    </row>
    <row r="2558" spans="1:33" x14ac:dyDescent="0.25">
      <c r="A2558" s="2">
        <v>1</v>
      </c>
      <c r="B2558" s="2">
        <v>0</v>
      </c>
      <c r="C2558" s="4" t="s">
        <v>7226</v>
      </c>
      <c r="D2558" s="4" t="s">
        <v>7225</v>
      </c>
      <c r="E2558" s="4" t="s">
        <v>7224</v>
      </c>
      <c r="F2558" s="4" t="s">
        <v>7223</v>
      </c>
      <c r="G2558" s="4" t="s">
        <v>7222</v>
      </c>
      <c r="H2558" s="5">
        <f ca="1">IF(NOT(L2558), COUNTIF(Validations!U$3:U$4002,Validations!U2559),0)</f>
        <v>0</v>
      </c>
      <c r="I2558" s="5">
        <f ca="1">IF(NOT(M2558), COUNTIF(Validations!V$3:V$4002,Validations!V2559),0)</f>
        <v>0</v>
      </c>
      <c r="J2558" s="5">
        <f t="shared" ca="1" si="711"/>
        <v>0</v>
      </c>
      <c r="K2558" s="5">
        <f t="shared" ca="1" si="712"/>
        <v>0</v>
      </c>
      <c r="L2558" s="2">
        <f t="shared" ca="1" si="713"/>
        <v>1</v>
      </c>
      <c r="M2558" s="2">
        <f t="shared" ca="1" si="714"/>
        <v>1</v>
      </c>
      <c r="N2558" s="6">
        <f t="shared" ca="1" si="715"/>
        <v>1</v>
      </c>
      <c r="O2558" s="2">
        <f t="shared" ca="1" si="716"/>
        <v>1</v>
      </c>
      <c r="P2558" s="2">
        <f t="shared" ca="1" si="717"/>
        <v>1</v>
      </c>
      <c r="Q2558" s="2">
        <f t="shared" ca="1" si="718"/>
        <v>1</v>
      </c>
      <c r="R2558" s="2">
        <f t="shared" ca="1" si="719"/>
        <v>1</v>
      </c>
      <c r="S2558" s="7">
        <f ca="1">IF(NOT(L2558),SUMPRODUCT(SEARCH(MID(Validations!U2559,ROW(INDIRECT("1:"&amp;T2558)),1),"abcdefghijklmnopqrstuvwxyz1234567890-_. ")),0)</f>
        <v>0</v>
      </c>
      <c r="T2558" s="2">
        <f ca="1">LEN(Validations!U2559)</f>
        <v>0</v>
      </c>
      <c r="U2558" s="2">
        <f ca="1">LEN(Validations!W2559)</f>
        <v>0</v>
      </c>
      <c r="V2558" s="2">
        <f ca="1">LEN(Validations!X2559)</f>
        <v>0</v>
      </c>
      <c r="W2558" s="2">
        <f ca="1">LEN(Validations!Y2559)</f>
        <v>0</v>
      </c>
      <c r="X2558" s="2">
        <f ca="1">LEN(Validations!V2559)</f>
        <v>0</v>
      </c>
      <c r="Y2558" s="2">
        <f t="shared" ca="1" si="720"/>
        <v>0</v>
      </c>
      <c r="Z2558" s="2">
        <f t="shared" ca="1" si="721"/>
        <v>0</v>
      </c>
      <c r="AA2558" s="2">
        <f t="shared" ca="1" si="722"/>
        <v>0</v>
      </c>
      <c r="AB2558" s="2">
        <f t="shared" ca="1" si="710"/>
        <v>0</v>
      </c>
      <c r="AC2558" s="2">
        <f t="shared" ca="1" si="723"/>
        <v>0</v>
      </c>
      <c r="AD2558" s="2">
        <f t="shared" ca="1" si="724"/>
        <v>0</v>
      </c>
      <c r="AE2558" s="2">
        <f t="shared" ca="1" si="725"/>
        <v>0</v>
      </c>
      <c r="AF2558" s="2">
        <f t="shared" ca="1" si="726"/>
        <v>0</v>
      </c>
      <c r="AG2558" s="2">
        <f t="shared" ca="1" si="727"/>
        <v>0</v>
      </c>
    </row>
    <row r="2559" spans="1:33" x14ac:dyDescent="0.25">
      <c r="A2559" s="2">
        <v>1</v>
      </c>
      <c r="B2559" s="2">
        <v>0</v>
      </c>
      <c r="C2559" s="4" t="s">
        <v>7221</v>
      </c>
      <c r="D2559" s="4" t="s">
        <v>7220</v>
      </c>
      <c r="E2559" s="4" t="s">
        <v>7219</v>
      </c>
      <c r="F2559" s="4" t="s">
        <v>7218</v>
      </c>
      <c r="G2559" s="4" t="s">
        <v>7217</v>
      </c>
      <c r="H2559" s="5">
        <f ca="1">IF(NOT(L2559), COUNTIF(Validations!U$3:U$4002,Validations!U2560),0)</f>
        <v>0</v>
      </c>
      <c r="I2559" s="5">
        <f ca="1">IF(NOT(M2559), COUNTIF(Validations!V$3:V$4002,Validations!V2560),0)</f>
        <v>0</v>
      </c>
      <c r="J2559" s="5">
        <f t="shared" ca="1" si="711"/>
        <v>0</v>
      </c>
      <c r="K2559" s="5">
        <f t="shared" ca="1" si="712"/>
        <v>0</v>
      </c>
      <c r="L2559" s="2">
        <f t="shared" ca="1" si="713"/>
        <v>1</v>
      </c>
      <c r="M2559" s="2">
        <f t="shared" ca="1" si="714"/>
        <v>1</v>
      </c>
      <c r="N2559" s="6">
        <f t="shared" ca="1" si="715"/>
        <v>1</v>
      </c>
      <c r="O2559" s="2">
        <f t="shared" ca="1" si="716"/>
        <v>1</v>
      </c>
      <c r="P2559" s="2">
        <f t="shared" ca="1" si="717"/>
        <v>1</v>
      </c>
      <c r="Q2559" s="2">
        <f t="shared" ca="1" si="718"/>
        <v>1</v>
      </c>
      <c r="R2559" s="2">
        <f t="shared" ca="1" si="719"/>
        <v>1</v>
      </c>
      <c r="S2559" s="7">
        <f ca="1">IF(NOT(L2559),SUMPRODUCT(SEARCH(MID(Validations!U2560,ROW(INDIRECT("1:"&amp;T2559)),1),"abcdefghijklmnopqrstuvwxyz1234567890-_. ")),0)</f>
        <v>0</v>
      </c>
      <c r="T2559" s="2">
        <f ca="1">LEN(Validations!U2560)</f>
        <v>0</v>
      </c>
      <c r="U2559" s="2">
        <f ca="1">LEN(Validations!W2560)</f>
        <v>0</v>
      </c>
      <c r="V2559" s="2">
        <f ca="1">LEN(Validations!X2560)</f>
        <v>0</v>
      </c>
      <c r="W2559" s="2">
        <f ca="1">LEN(Validations!Y2560)</f>
        <v>0</v>
      </c>
      <c r="X2559" s="2">
        <f ca="1">LEN(Validations!V2560)</f>
        <v>0</v>
      </c>
      <c r="Y2559" s="2">
        <f t="shared" ca="1" si="720"/>
        <v>0</v>
      </c>
      <c r="Z2559" s="2">
        <f t="shared" ca="1" si="721"/>
        <v>0</v>
      </c>
      <c r="AA2559" s="2">
        <f t="shared" ca="1" si="722"/>
        <v>0</v>
      </c>
      <c r="AB2559" s="2">
        <f t="shared" ca="1" si="710"/>
        <v>0</v>
      </c>
      <c r="AC2559" s="2">
        <f t="shared" ca="1" si="723"/>
        <v>0</v>
      </c>
      <c r="AD2559" s="2">
        <f t="shared" ca="1" si="724"/>
        <v>0</v>
      </c>
      <c r="AE2559" s="2">
        <f t="shared" ca="1" si="725"/>
        <v>0</v>
      </c>
      <c r="AF2559" s="2">
        <f t="shared" ca="1" si="726"/>
        <v>0</v>
      </c>
      <c r="AG2559" s="2">
        <f t="shared" ca="1" si="727"/>
        <v>0</v>
      </c>
    </row>
    <row r="2560" spans="1:33" x14ac:dyDescent="0.25">
      <c r="A2560" s="2">
        <v>1</v>
      </c>
      <c r="B2560" s="2">
        <v>0</v>
      </c>
      <c r="C2560" s="4" t="s">
        <v>7216</v>
      </c>
      <c r="D2560" s="4" t="s">
        <v>7215</v>
      </c>
      <c r="E2560" s="4" t="s">
        <v>7214</v>
      </c>
      <c r="F2560" s="4" t="s">
        <v>7213</v>
      </c>
      <c r="G2560" s="4" t="s">
        <v>7212</v>
      </c>
      <c r="H2560" s="5">
        <f ca="1">IF(NOT(L2560), COUNTIF(Validations!U$3:U$4002,Validations!U2561),0)</f>
        <v>0</v>
      </c>
      <c r="I2560" s="5">
        <f ca="1">IF(NOT(M2560), COUNTIF(Validations!V$3:V$4002,Validations!V2561),0)</f>
        <v>0</v>
      </c>
      <c r="J2560" s="5">
        <f t="shared" ca="1" si="711"/>
        <v>0</v>
      </c>
      <c r="K2560" s="5">
        <f t="shared" ca="1" si="712"/>
        <v>0</v>
      </c>
      <c r="L2560" s="2">
        <f t="shared" ca="1" si="713"/>
        <v>1</v>
      </c>
      <c r="M2560" s="2">
        <f t="shared" ca="1" si="714"/>
        <v>1</v>
      </c>
      <c r="N2560" s="6">
        <f t="shared" ca="1" si="715"/>
        <v>1</v>
      </c>
      <c r="O2560" s="2">
        <f t="shared" ca="1" si="716"/>
        <v>1</v>
      </c>
      <c r="P2560" s="2">
        <f t="shared" ca="1" si="717"/>
        <v>1</v>
      </c>
      <c r="Q2560" s="2">
        <f t="shared" ca="1" si="718"/>
        <v>1</v>
      </c>
      <c r="R2560" s="2">
        <f t="shared" ca="1" si="719"/>
        <v>1</v>
      </c>
      <c r="S2560" s="7">
        <f ca="1">IF(NOT(L2560),SUMPRODUCT(SEARCH(MID(Validations!U2561,ROW(INDIRECT("1:"&amp;T2560)),1),"abcdefghijklmnopqrstuvwxyz1234567890-_. ")),0)</f>
        <v>0</v>
      </c>
      <c r="T2560" s="2">
        <f ca="1">LEN(Validations!U2561)</f>
        <v>0</v>
      </c>
      <c r="U2560" s="2">
        <f ca="1">LEN(Validations!W2561)</f>
        <v>0</v>
      </c>
      <c r="V2560" s="2">
        <f ca="1">LEN(Validations!X2561)</f>
        <v>0</v>
      </c>
      <c r="W2560" s="2">
        <f ca="1">LEN(Validations!Y2561)</f>
        <v>0</v>
      </c>
      <c r="X2560" s="2">
        <f ca="1">LEN(Validations!V2561)</f>
        <v>0</v>
      </c>
      <c r="Y2560" s="2">
        <f t="shared" ca="1" si="720"/>
        <v>0</v>
      </c>
      <c r="Z2560" s="2">
        <f t="shared" ca="1" si="721"/>
        <v>0</v>
      </c>
      <c r="AA2560" s="2">
        <f t="shared" ca="1" si="722"/>
        <v>0</v>
      </c>
      <c r="AB2560" s="2">
        <f t="shared" ca="1" si="710"/>
        <v>0</v>
      </c>
      <c r="AC2560" s="2">
        <f t="shared" ca="1" si="723"/>
        <v>0</v>
      </c>
      <c r="AD2560" s="2">
        <f t="shared" ca="1" si="724"/>
        <v>0</v>
      </c>
      <c r="AE2560" s="2">
        <f t="shared" ca="1" si="725"/>
        <v>0</v>
      </c>
      <c r="AF2560" s="2">
        <f t="shared" ca="1" si="726"/>
        <v>0</v>
      </c>
      <c r="AG2560" s="2">
        <f t="shared" ca="1" si="727"/>
        <v>0</v>
      </c>
    </row>
    <row r="2561" spans="1:33" x14ac:dyDescent="0.25">
      <c r="A2561" s="2">
        <v>1</v>
      </c>
      <c r="B2561" s="2">
        <v>0</v>
      </c>
      <c r="C2561" s="4" t="s">
        <v>7211</v>
      </c>
      <c r="D2561" s="4" t="s">
        <v>7210</v>
      </c>
      <c r="E2561" s="4" t="s">
        <v>7209</v>
      </c>
      <c r="F2561" s="4" t="s">
        <v>7208</v>
      </c>
      <c r="G2561" s="4" t="s">
        <v>7207</v>
      </c>
      <c r="H2561" s="5">
        <f ca="1">IF(NOT(L2561), COUNTIF(Validations!U$3:U$4002,Validations!U2562),0)</f>
        <v>0</v>
      </c>
      <c r="I2561" s="5">
        <f ca="1">IF(NOT(M2561), COUNTIF(Validations!V$3:V$4002,Validations!V2562),0)</f>
        <v>0</v>
      </c>
      <c r="J2561" s="5">
        <f t="shared" ca="1" si="711"/>
        <v>0</v>
      </c>
      <c r="K2561" s="5">
        <f t="shared" ca="1" si="712"/>
        <v>0</v>
      </c>
      <c r="L2561" s="2">
        <f t="shared" ca="1" si="713"/>
        <v>1</v>
      </c>
      <c r="M2561" s="2">
        <f t="shared" ca="1" si="714"/>
        <v>1</v>
      </c>
      <c r="N2561" s="6">
        <f t="shared" ca="1" si="715"/>
        <v>1</v>
      </c>
      <c r="O2561" s="2">
        <f t="shared" ca="1" si="716"/>
        <v>1</v>
      </c>
      <c r="P2561" s="2">
        <f t="shared" ca="1" si="717"/>
        <v>1</v>
      </c>
      <c r="Q2561" s="2">
        <f t="shared" ca="1" si="718"/>
        <v>1</v>
      </c>
      <c r="R2561" s="2">
        <f t="shared" ca="1" si="719"/>
        <v>1</v>
      </c>
      <c r="S2561" s="7">
        <f ca="1">IF(NOT(L2561),SUMPRODUCT(SEARCH(MID(Validations!U2562,ROW(INDIRECT("1:"&amp;T2561)),1),"abcdefghijklmnopqrstuvwxyz1234567890-_. ")),0)</f>
        <v>0</v>
      </c>
      <c r="T2561" s="2">
        <f ca="1">LEN(Validations!U2562)</f>
        <v>0</v>
      </c>
      <c r="U2561" s="2">
        <f ca="1">LEN(Validations!W2562)</f>
        <v>0</v>
      </c>
      <c r="V2561" s="2">
        <f ca="1">LEN(Validations!X2562)</f>
        <v>0</v>
      </c>
      <c r="W2561" s="2">
        <f ca="1">LEN(Validations!Y2562)</f>
        <v>0</v>
      </c>
      <c r="X2561" s="2">
        <f ca="1">LEN(Validations!V2562)</f>
        <v>0</v>
      </c>
      <c r="Y2561" s="2">
        <f t="shared" ca="1" si="720"/>
        <v>0</v>
      </c>
      <c r="Z2561" s="2">
        <f t="shared" ca="1" si="721"/>
        <v>0</v>
      </c>
      <c r="AA2561" s="2">
        <f t="shared" ca="1" si="722"/>
        <v>0</v>
      </c>
      <c r="AB2561" s="2">
        <f t="shared" ca="1" si="710"/>
        <v>0</v>
      </c>
      <c r="AC2561" s="2">
        <f t="shared" ca="1" si="723"/>
        <v>0</v>
      </c>
      <c r="AD2561" s="2">
        <f t="shared" ca="1" si="724"/>
        <v>0</v>
      </c>
      <c r="AE2561" s="2">
        <f t="shared" ca="1" si="725"/>
        <v>0</v>
      </c>
      <c r="AF2561" s="2">
        <f t="shared" ca="1" si="726"/>
        <v>0</v>
      </c>
      <c r="AG2561" s="2">
        <f t="shared" ca="1" si="727"/>
        <v>0</v>
      </c>
    </row>
    <row r="2562" spans="1:33" x14ac:dyDescent="0.25">
      <c r="A2562" s="2">
        <v>1</v>
      </c>
      <c r="B2562" s="2">
        <v>0</v>
      </c>
      <c r="C2562" s="4" t="s">
        <v>7206</v>
      </c>
      <c r="D2562" s="4" t="s">
        <v>7205</v>
      </c>
      <c r="E2562" s="4" t="s">
        <v>7204</v>
      </c>
      <c r="F2562" s="4" t="s">
        <v>7203</v>
      </c>
      <c r="G2562" s="4" t="s">
        <v>7202</v>
      </c>
      <c r="H2562" s="5">
        <f ca="1">IF(NOT(L2562), COUNTIF(Validations!U$3:U$4002,Validations!U2563),0)</f>
        <v>0</v>
      </c>
      <c r="I2562" s="5">
        <f ca="1">IF(NOT(M2562), COUNTIF(Validations!V$3:V$4002,Validations!V2563),0)</f>
        <v>0</v>
      </c>
      <c r="J2562" s="5">
        <f t="shared" ca="1" si="711"/>
        <v>0</v>
      </c>
      <c r="K2562" s="5">
        <f t="shared" ca="1" si="712"/>
        <v>0</v>
      </c>
      <c r="L2562" s="2">
        <f t="shared" ca="1" si="713"/>
        <v>1</v>
      </c>
      <c r="M2562" s="2">
        <f t="shared" ca="1" si="714"/>
        <v>1</v>
      </c>
      <c r="N2562" s="6">
        <f t="shared" ca="1" si="715"/>
        <v>1</v>
      </c>
      <c r="O2562" s="2">
        <f t="shared" ca="1" si="716"/>
        <v>1</v>
      </c>
      <c r="P2562" s="2">
        <f t="shared" ca="1" si="717"/>
        <v>1</v>
      </c>
      <c r="Q2562" s="2">
        <f t="shared" ca="1" si="718"/>
        <v>1</v>
      </c>
      <c r="R2562" s="2">
        <f t="shared" ca="1" si="719"/>
        <v>1</v>
      </c>
      <c r="S2562" s="7">
        <f ca="1">IF(NOT(L2562),SUMPRODUCT(SEARCH(MID(Validations!U2563,ROW(INDIRECT("1:"&amp;T2562)),1),"abcdefghijklmnopqrstuvwxyz1234567890-_. ")),0)</f>
        <v>0</v>
      </c>
      <c r="T2562" s="2">
        <f ca="1">LEN(Validations!U2563)</f>
        <v>0</v>
      </c>
      <c r="U2562" s="2">
        <f ca="1">LEN(Validations!W2563)</f>
        <v>0</v>
      </c>
      <c r="V2562" s="2">
        <f ca="1">LEN(Validations!X2563)</f>
        <v>0</v>
      </c>
      <c r="W2562" s="2">
        <f ca="1">LEN(Validations!Y2563)</f>
        <v>0</v>
      </c>
      <c r="X2562" s="2">
        <f ca="1">LEN(Validations!V2563)</f>
        <v>0</v>
      </c>
      <c r="Y2562" s="2">
        <f t="shared" ca="1" si="720"/>
        <v>0</v>
      </c>
      <c r="Z2562" s="2">
        <f t="shared" ca="1" si="721"/>
        <v>0</v>
      </c>
      <c r="AA2562" s="2">
        <f t="shared" ca="1" si="722"/>
        <v>0</v>
      </c>
      <c r="AB2562" s="2">
        <f t="shared" ref="AB2562:AB2625" ca="1" si="728">IF(O2562,0,IF(R2562=1,1,0))</f>
        <v>0</v>
      </c>
      <c r="AC2562" s="2">
        <f t="shared" ca="1" si="723"/>
        <v>0</v>
      </c>
      <c r="AD2562" s="2">
        <f t="shared" ca="1" si="724"/>
        <v>0</v>
      </c>
      <c r="AE2562" s="2">
        <f t="shared" ca="1" si="725"/>
        <v>0</v>
      </c>
      <c r="AF2562" s="2">
        <f t="shared" ca="1" si="726"/>
        <v>0</v>
      </c>
      <c r="AG2562" s="2">
        <f t="shared" ca="1" si="727"/>
        <v>0</v>
      </c>
    </row>
    <row r="2563" spans="1:33" x14ac:dyDescent="0.25">
      <c r="A2563" s="2">
        <v>1</v>
      </c>
      <c r="B2563" s="2">
        <v>0</v>
      </c>
      <c r="C2563" s="4" t="s">
        <v>7201</v>
      </c>
      <c r="D2563" s="4" t="s">
        <v>7200</v>
      </c>
      <c r="E2563" s="4" t="s">
        <v>7199</v>
      </c>
      <c r="F2563" s="4" t="s">
        <v>7198</v>
      </c>
      <c r="G2563" s="4" t="s">
        <v>7197</v>
      </c>
      <c r="H2563" s="5">
        <f ca="1">IF(NOT(L2563), COUNTIF(Validations!U$3:U$4002,Validations!U2564),0)</f>
        <v>0</v>
      </c>
      <c r="I2563" s="5">
        <f ca="1">IF(NOT(M2563), COUNTIF(Validations!V$3:V$4002,Validations!V2564),0)</f>
        <v>0</v>
      </c>
      <c r="J2563" s="5">
        <f t="shared" ref="J2563:J2626" ca="1" si="729">IF(H2563&gt;1,1,0)</f>
        <v>0</v>
      </c>
      <c r="K2563" s="5">
        <f t="shared" ref="K2563:K2626" ca="1" si="730">IF(I2563&gt;1,1,0)</f>
        <v>0</v>
      </c>
      <c r="L2563" s="2">
        <f t="shared" ref="L2563:L2626" ca="1" si="731">IF(T2563,0,1)</f>
        <v>1</v>
      </c>
      <c r="M2563" s="2">
        <f t="shared" ref="M2563:M2626" ca="1" si="732">IF(X2563,0,1)</f>
        <v>1</v>
      </c>
      <c r="N2563" s="6">
        <f t="shared" ref="N2563:N2626" ca="1" si="733">IF(OR(L2563,M2563,Q2563,P2563),1,0)</f>
        <v>1</v>
      </c>
      <c r="O2563" s="2">
        <f t="shared" ref="O2563:O2626" ca="1" si="734">IF(U2563,0,1)</f>
        <v>1</v>
      </c>
      <c r="P2563" s="2">
        <f t="shared" ref="P2563:P2626" ca="1" si="735">IF(V2563,0,1)</f>
        <v>1</v>
      </c>
      <c r="Q2563" s="2">
        <f t="shared" ref="Q2563:Q2626" ca="1" si="736">IF(W2563,0,1)</f>
        <v>1</v>
      </c>
      <c r="R2563" s="2">
        <f t="shared" ref="R2563:R2626" ca="1" si="737">IF(AND(P2563,Q2563,M2563,L2563),1,0)</f>
        <v>1</v>
      </c>
      <c r="S2563" s="7">
        <f ca="1">IF(NOT(L2563),SUMPRODUCT(SEARCH(MID(Validations!U2564,ROW(INDIRECT("1:"&amp;T2563)),1),"abcdefghijklmnopqrstuvwxyz1234567890-_. ")),0)</f>
        <v>0</v>
      </c>
      <c r="T2563" s="2">
        <f ca="1">LEN(Validations!U2564)</f>
        <v>0</v>
      </c>
      <c r="U2563" s="2">
        <f ca="1">LEN(Validations!W2564)</f>
        <v>0</v>
      </c>
      <c r="V2563" s="2">
        <f ca="1">LEN(Validations!X2564)</f>
        <v>0</v>
      </c>
      <c r="W2563" s="2">
        <f ca="1">LEN(Validations!Y2564)</f>
        <v>0</v>
      </c>
      <c r="X2563" s="2">
        <f ca="1">LEN(Validations!V2564)</f>
        <v>0</v>
      </c>
      <c r="Y2563" s="2">
        <f t="shared" ref="Y2563:Y2626" ca="1" si="738">IF(N2563=R2563,0,1)</f>
        <v>0</v>
      </c>
      <c r="Z2563" s="2">
        <f t="shared" ref="Z2563:Z2626" ca="1" si="739">IF(NOT(ISNUMBER(S2563)),1,0)</f>
        <v>0</v>
      </c>
      <c r="AA2563" s="2">
        <f t="shared" ref="AA2563:AA2626" ca="1" si="740">IF(OR(Z2563,Y2563,J2563,B2563),1,0)</f>
        <v>0</v>
      </c>
      <c r="AB2563" s="2">
        <f t="shared" ca="1" si="728"/>
        <v>0</v>
      </c>
      <c r="AC2563" s="2">
        <f t="shared" ref="AC2563:AC2626" ca="1" si="741">IF(AND(R2563,NOT(P2563)),1,0)</f>
        <v>0</v>
      </c>
      <c r="AD2563" s="2">
        <f t="shared" ref="AD2563:AD2626" ca="1" si="742">IF(AND(R2563,NOT(Q2563)),1,0)</f>
        <v>0</v>
      </c>
      <c r="AE2563" s="2">
        <f t="shared" ref="AE2563:AE2626" ca="1" si="743">IF(AND(R2563,NOT(M2563)),1,0)</f>
        <v>0</v>
      </c>
      <c r="AF2563" s="2">
        <f t="shared" ref="AF2563:AF2626" ca="1" si="744">IF(OR(AA2563,AB2563,AC2563,AD2563,AE2563),1,0)</f>
        <v>0</v>
      </c>
      <c r="AG2563" s="2">
        <f t="shared" ref="AG2563:AG2626" ca="1" si="745">IF(AF2563,1,0)</f>
        <v>0</v>
      </c>
    </row>
    <row r="2564" spans="1:33" x14ac:dyDescent="0.25">
      <c r="A2564" s="2">
        <v>1</v>
      </c>
      <c r="B2564" s="2">
        <v>0</v>
      </c>
      <c r="C2564" s="4" t="s">
        <v>7196</v>
      </c>
      <c r="D2564" s="4" t="s">
        <v>7195</v>
      </c>
      <c r="E2564" s="4" t="s">
        <v>7194</v>
      </c>
      <c r="F2564" s="4" t="s">
        <v>7193</v>
      </c>
      <c r="G2564" s="4" t="s">
        <v>7192</v>
      </c>
      <c r="H2564" s="5">
        <f ca="1">IF(NOT(L2564), COUNTIF(Validations!U$3:U$4002,Validations!U2565),0)</f>
        <v>0</v>
      </c>
      <c r="I2564" s="5">
        <f ca="1">IF(NOT(M2564), COUNTIF(Validations!V$3:V$4002,Validations!V2565),0)</f>
        <v>0</v>
      </c>
      <c r="J2564" s="5">
        <f t="shared" ca="1" si="729"/>
        <v>0</v>
      </c>
      <c r="K2564" s="5">
        <f t="shared" ca="1" si="730"/>
        <v>0</v>
      </c>
      <c r="L2564" s="2">
        <f t="shared" ca="1" si="731"/>
        <v>1</v>
      </c>
      <c r="M2564" s="2">
        <f t="shared" ca="1" si="732"/>
        <v>1</v>
      </c>
      <c r="N2564" s="6">
        <f t="shared" ca="1" si="733"/>
        <v>1</v>
      </c>
      <c r="O2564" s="2">
        <f t="shared" ca="1" si="734"/>
        <v>1</v>
      </c>
      <c r="P2564" s="2">
        <f t="shared" ca="1" si="735"/>
        <v>1</v>
      </c>
      <c r="Q2564" s="2">
        <f t="shared" ca="1" si="736"/>
        <v>1</v>
      </c>
      <c r="R2564" s="2">
        <f t="shared" ca="1" si="737"/>
        <v>1</v>
      </c>
      <c r="S2564" s="7">
        <f ca="1">IF(NOT(L2564),SUMPRODUCT(SEARCH(MID(Validations!U2565,ROW(INDIRECT("1:"&amp;T2564)),1),"abcdefghijklmnopqrstuvwxyz1234567890-_. ")),0)</f>
        <v>0</v>
      </c>
      <c r="T2564" s="2">
        <f ca="1">LEN(Validations!U2565)</f>
        <v>0</v>
      </c>
      <c r="U2564" s="2">
        <f ca="1">LEN(Validations!W2565)</f>
        <v>0</v>
      </c>
      <c r="V2564" s="2">
        <f ca="1">LEN(Validations!X2565)</f>
        <v>0</v>
      </c>
      <c r="W2564" s="2">
        <f ca="1">LEN(Validations!Y2565)</f>
        <v>0</v>
      </c>
      <c r="X2564" s="2">
        <f ca="1">LEN(Validations!V2565)</f>
        <v>0</v>
      </c>
      <c r="Y2564" s="2">
        <f t="shared" ca="1" si="738"/>
        <v>0</v>
      </c>
      <c r="Z2564" s="2">
        <f t="shared" ca="1" si="739"/>
        <v>0</v>
      </c>
      <c r="AA2564" s="2">
        <f t="shared" ca="1" si="740"/>
        <v>0</v>
      </c>
      <c r="AB2564" s="2">
        <f t="shared" ca="1" si="728"/>
        <v>0</v>
      </c>
      <c r="AC2564" s="2">
        <f t="shared" ca="1" si="741"/>
        <v>0</v>
      </c>
      <c r="AD2564" s="2">
        <f t="shared" ca="1" si="742"/>
        <v>0</v>
      </c>
      <c r="AE2564" s="2">
        <f t="shared" ca="1" si="743"/>
        <v>0</v>
      </c>
      <c r="AF2564" s="2">
        <f t="shared" ca="1" si="744"/>
        <v>0</v>
      </c>
      <c r="AG2564" s="2">
        <f t="shared" ca="1" si="745"/>
        <v>0</v>
      </c>
    </row>
    <row r="2565" spans="1:33" x14ac:dyDescent="0.25">
      <c r="A2565" s="2">
        <v>1</v>
      </c>
      <c r="B2565" s="2">
        <v>0</v>
      </c>
      <c r="C2565" s="4" t="s">
        <v>7191</v>
      </c>
      <c r="D2565" s="4" t="s">
        <v>7190</v>
      </c>
      <c r="E2565" s="4" t="s">
        <v>7189</v>
      </c>
      <c r="F2565" s="4" t="s">
        <v>7188</v>
      </c>
      <c r="G2565" s="4" t="s">
        <v>7187</v>
      </c>
      <c r="H2565" s="5">
        <f ca="1">IF(NOT(L2565), COUNTIF(Validations!U$3:U$4002,Validations!U2566),0)</f>
        <v>0</v>
      </c>
      <c r="I2565" s="5">
        <f ca="1">IF(NOT(M2565), COUNTIF(Validations!V$3:V$4002,Validations!V2566),0)</f>
        <v>0</v>
      </c>
      <c r="J2565" s="5">
        <f t="shared" ca="1" si="729"/>
        <v>0</v>
      </c>
      <c r="K2565" s="5">
        <f t="shared" ca="1" si="730"/>
        <v>0</v>
      </c>
      <c r="L2565" s="2">
        <f t="shared" ca="1" si="731"/>
        <v>1</v>
      </c>
      <c r="M2565" s="2">
        <f t="shared" ca="1" si="732"/>
        <v>1</v>
      </c>
      <c r="N2565" s="6">
        <f t="shared" ca="1" si="733"/>
        <v>1</v>
      </c>
      <c r="O2565" s="2">
        <f t="shared" ca="1" si="734"/>
        <v>1</v>
      </c>
      <c r="P2565" s="2">
        <f t="shared" ca="1" si="735"/>
        <v>1</v>
      </c>
      <c r="Q2565" s="2">
        <f t="shared" ca="1" si="736"/>
        <v>1</v>
      </c>
      <c r="R2565" s="2">
        <f t="shared" ca="1" si="737"/>
        <v>1</v>
      </c>
      <c r="S2565" s="7">
        <f ca="1">IF(NOT(L2565),SUMPRODUCT(SEARCH(MID(Validations!U2566,ROW(INDIRECT("1:"&amp;T2565)),1),"abcdefghijklmnopqrstuvwxyz1234567890-_. ")),0)</f>
        <v>0</v>
      </c>
      <c r="T2565" s="2">
        <f ca="1">LEN(Validations!U2566)</f>
        <v>0</v>
      </c>
      <c r="U2565" s="2">
        <f ca="1">LEN(Validations!W2566)</f>
        <v>0</v>
      </c>
      <c r="V2565" s="2">
        <f ca="1">LEN(Validations!X2566)</f>
        <v>0</v>
      </c>
      <c r="W2565" s="2">
        <f ca="1">LEN(Validations!Y2566)</f>
        <v>0</v>
      </c>
      <c r="X2565" s="2">
        <f ca="1">LEN(Validations!V2566)</f>
        <v>0</v>
      </c>
      <c r="Y2565" s="2">
        <f t="shared" ca="1" si="738"/>
        <v>0</v>
      </c>
      <c r="Z2565" s="2">
        <f t="shared" ca="1" si="739"/>
        <v>0</v>
      </c>
      <c r="AA2565" s="2">
        <f t="shared" ca="1" si="740"/>
        <v>0</v>
      </c>
      <c r="AB2565" s="2">
        <f t="shared" ca="1" si="728"/>
        <v>0</v>
      </c>
      <c r="AC2565" s="2">
        <f t="shared" ca="1" si="741"/>
        <v>0</v>
      </c>
      <c r="AD2565" s="2">
        <f t="shared" ca="1" si="742"/>
        <v>0</v>
      </c>
      <c r="AE2565" s="2">
        <f t="shared" ca="1" si="743"/>
        <v>0</v>
      </c>
      <c r="AF2565" s="2">
        <f t="shared" ca="1" si="744"/>
        <v>0</v>
      </c>
      <c r="AG2565" s="2">
        <f t="shared" ca="1" si="745"/>
        <v>0</v>
      </c>
    </row>
    <row r="2566" spans="1:33" x14ac:dyDescent="0.25">
      <c r="A2566" s="2">
        <v>1</v>
      </c>
      <c r="B2566" s="2">
        <v>0</v>
      </c>
      <c r="C2566" s="4" t="s">
        <v>7186</v>
      </c>
      <c r="D2566" s="4" t="s">
        <v>7185</v>
      </c>
      <c r="E2566" s="4" t="s">
        <v>7184</v>
      </c>
      <c r="F2566" s="4" t="s">
        <v>7183</v>
      </c>
      <c r="G2566" s="4" t="s">
        <v>7182</v>
      </c>
      <c r="H2566" s="5">
        <f ca="1">IF(NOT(L2566), COUNTIF(Validations!U$3:U$4002,Validations!U2567),0)</f>
        <v>0</v>
      </c>
      <c r="I2566" s="5">
        <f ca="1">IF(NOT(M2566), COUNTIF(Validations!V$3:V$4002,Validations!V2567),0)</f>
        <v>0</v>
      </c>
      <c r="J2566" s="5">
        <f t="shared" ca="1" si="729"/>
        <v>0</v>
      </c>
      <c r="K2566" s="5">
        <f t="shared" ca="1" si="730"/>
        <v>0</v>
      </c>
      <c r="L2566" s="2">
        <f t="shared" ca="1" si="731"/>
        <v>1</v>
      </c>
      <c r="M2566" s="2">
        <f t="shared" ca="1" si="732"/>
        <v>1</v>
      </c>
      <c r="N2566" s="6">
        <f t="shared" ca="1" si="733"/>
        <v>1</v>
      </c>
      <c r="O2566" s="2">
        <f t="shared" ca="1" si="734"/>
        <v>1</v>
      </c>
      <c r="P2566" s="2">
        <f t="shared" ca="1" si="735"/>
        <v>1</v>
      </c>
      <c r="Q2566" s="2">
        <f t="shared" ca="1" si="736"/>
        <v>1</v>
      </c>
      <c r="R2566" s="2">
        <f t="shared" ca="1" si="737"/>
        <v>1</v>
      </c>
      <c r="S2566" s="7">
        <f ca="1">IF(NOT(L2566),SUMPRODUCT(SEARCH(MID(Validations!U2567,ROW(INDIRECT("1:"&amp;T2566)),1),"abcdefghijklmnopqrstuvwxyz1234567890-_. ")),0)</f>
        <v>0</v>
      </c>
      <c r="T2566" s="2">
        <f ca="1">LEN(Validations!U2567)</f>
        <v>0</v>
      </c>
      <c r="U2566" s="2">
        <f ca="1">LEN(Validations!W2567)</f>
        <v>0</v>
      </c>
      <c r="V2566" s="2">
        <f ca="1">LEN(Validations!X2567)</f>
        <v>0</v>
      </c>
      <c r="W2566" s="2">
        <f ca="1">LEN(Validations!Y2567)</f>
        <v>0</v>
      </c>
      <c r="X2566" s="2">
        <f ca="1">LEN(Validations!V2567)</f>
        <v>0</v>
      </c>
      <c r="Y2566" s="2">
        <f t="shared" ca="1" si="738"/>
        <v>0</v>
      </c>
      <c r="Z2566" s="2">
        <f t="shared" ca="1" si="739"/>
        <v>0</v>
      </c>
      <c r="AA2566" s="2">
        <f t="shared" ca="1" si="740"/>
        <v>0</v>
      </c>
      <c r="AB2566" s="2">
        <f t="shared" ca="1" si="728"/>
        <v>0</v>
      </c>
      <c r="AC2566" s="2">
        <f t="shared" ca="1" si="741"/>
        <v>0</v>
      </c>
      <c r="AD2566" s="2">
        <f t="shared" ca="1" si="742"/>
        <v>0</v>
      </c>
      <c r="AE2566" s="2">
        <f t="shared" ca="1" si="743"/>
        <v>0</v>
      </c>
      <c r="AF2566" s="2">
        <f t="shared" ca="1" si="744"/>
        <v>0</v>
      </c>
      <c r="AG2566" s="2">
        <f t="shared" ca="1" si="745"/>
        <v>0</v>
      </c>
    </row>
    <row r="2567" spans="1:33" x14ac:dyDescent="0.25">
      <c r="A2567" s="2">
        <v>1</v>
      </c>
      <c r="B2567" s="2">
        <v>0</v>
      </c>
      <c r="C2567" s="4" t="s">
        <v>7181</v>
      </c>
      <c r="D2567" s="4" t="s">
        <v>7180</v>
      </c>
      <c r="E2567" s="4" t="s">
        <v>7179</v>
      </c>
      <c r="F2567" s="4" t="s">
        <v>7178</v>
      </c>
      <c r="G2567" s="4" t="s">
        <v>7177</v>
      </c>
      <c r="H2567" s="5">
        <f ca="1">IF(NOT(L2567), COUNTIF(Validations!U$3:U$4002,Validations!U2568),0)</f>
        <v>0</v>
      </c>
      <c r="I2567" s="5">
        <f ca="1">IF(NOT(M2567), COUNTIF(Validations!V$3:V$4002,Validations!V2568),0)</f>
        <v>0</v>
      </c>
      <c r="J2567" s="5">
        <f t="shared" ca="1" si="729"/>
        <v>0</v>
      </c>
      <c r="K2567" s="5">
        <f t="shared" ca="1" si="730"/>
        <v>0</v>
      </c>
      <c r="L2567" s="2">
        <f t="shared" ca="1" si="731"/>
        <v>1</v>
      </c>
      <c r="M2567" s="2">
        <f t="shared" ca="1" si="732"/>
        <v>1</v>
      </c>
      <c r="N2567" s="6">
        <f t="shared" ca="1" si="733"/>
        <v>1</v>
      </c>
      <c r="O2567" s="2">
        <f t="shared" ca="1" si="734"/>
        <v>1</v>
      </c>
      <c r="P2567" s="2">
        <f t="shared" ca="1" si="735"/>
        <v>1</v>
      </c>
      <c r="Q2567" s="2">
        <f t="shared" ca="1" si="736"/>
        <v>1</v>
      </c>
      <c r="R2567" s="2">
        <f t="shared" ca="1" si="737"/>
        <v>1</v>
      </c>
      <c r="S2567" s="7">
        <f ca="1">IF(NOT(L2567),SUMPRODUCT(SEARCH(MID(Validations!U2568,ROW(INDIRECT("1:"&amp;T2567)),1),"abcdefghijklmnopqrstuvwxyz1234567890-_. ")),0)</f>
        <v>0</v>
      </c>
      <c r="T2567" s="2">
        <f ca="1">LEN(Validations!U2568)</f>
        <v>0</v>
      </c>
      <c r="U2567" s="2">
        <f ca="1">LEN(Validations!W2568)</f>
        <v>0</v>
      </c>
      <c r="V2567" s="2">
        <f ca="1">LEN(Validations!X2568)</f>
        <v>0</v>
      </c>
      <c r="W2567" s="2">
        <f ca="1">LEN(Validations!Y2568)</f>
        <v>0</v>
      </c>
      <c r="X2567" s="2">
        <f ca="1">LEN(Validations!V2568)</f>
        <v>0</v>
      </c>
      <c r="Y2567" s="2">
        <f t="shared" ca="1" si="738"/>
        <v>0</v>
      </c>
      <c r="Z2567" s="2">
        <f t="shared" ca="1" si="739"/>
        <v>0</v>
      </c>
      <c r="AA2567" s="2">
        <f t="shared" ca="1" si="740"/>
        <v>0</v>
      </c>
      <c r="AB2567" s="2">
        <f t="shared" ca="1" si="728"/>
        <v>0</v>
      </c>
      <c r="AC2567" s="2">
        <f t="shared" ca="1" si="741"/>
        <v>0</v>
      </c>
      <c r="AD2567" s="2">
        <f t="shared" ca="1" si="742"/>
        <v>0</v>
      </c>
      <c r="AE2567" s="2">
        <f t="shared" ca="1" si="743"/>
        <v>0</v>
      </c>
      <c r="AF2567" s="2">
        <f t="shared" ca="1" si="744"/>
        <v>0</v>
      </c>
      <c r="AG2567" s="2">
        <f t="shared" ca="1" si="745"/>
        <v>0</v>
      </c>
    </row>
    <row r="2568" spans="1:33" x14ac:dyDescent="0.25">
      <c r="A2568" s="2">
        <v>1</v>
      </c>
      <c r="B2568" s="2">
        <v>0</v>
      </c>
      <c r="C2568" s="4" t="s">
        <v>7176</v>
      </c>
      <c r="D2568" s="4" t="s">
        <v>7175</v>
      </c>
      <c r="E2568" s="4" t="s">
        <v>7174</v>
      </c>
      <c r="F2568" s="4" t="s">
        <v>7173</v>
      </c>
      <c r="G2568" s="4" t="s">
        <v>7172</v>
      </c>
      <c r="H2568" s="5">
        <f ca="1">IF(NOT(L2568), COUNTIF(Validations!U$3:U$4002,Validations!U2569),0)</f>
        <v>0</v>
      </c>
      <c r="I2568" s="5">
        <f ca="1">IF(NOT(M2568), COUNTIF(Validations!V$3:V$4002,Validations!V2569),0)</f>
        <v>0</v>
      </c>
      <c r="J2568" s="5">
        <f t="shared" ca="1" si="729"/>
        <v>0</v>
      </c>
      <c r="K2568" s="5">
        <f t="shared" ca="1" si="730"/>
        <v>0</v>
      </c>
      <c r="L2568" s="2">
        <f t="shared" ca="1" si="731"/>
        <v>1</v>
      </c>
      <c r="M2568" s="2">
        <f t="shared" ca="1" si="732"/>
        <v>1</v>
      </c>
      <c r="N2568" s="6">
        <f t="shared" ca="1" si="733"/>
        <v>1</v>
      </c>
      <c r="O2568" s="2">
        <f t="shared" ca="1" si="734"/>
        <v>1</v>
      </c>
      <c r="P2568" s="2">
        <f t="shared" ca="1" si="735"/>
        <v>1</v>
      </c>
      <c r="Q2568" s="2">
        <f t="shared" ca="1" si="736"/>
        <v>1</v>
      </c>
      <c r="R2568" s="2">
        <f t="shared" ca="1" si="737"/>
        <v>1</v>
      </c>
      <c r="S2568" s="7">
        <f ca="1">IF(NOT(L2568),SUMPRODUCT(SEARCH(MID(Validations!U2569,ROW(INDIRECT("1:"&amp;T2568)),1),"abcdefghijklmnopqrstuvwxyz1234567890-_. ")),0)</f>
        <v>0</v>
      </c>
      <c r="T2568" s="2">
        <f ca="1">LEN(Validations!U2569)</f>
        <v>0</v>
      </c>
      <c r="U2568" s="2">
        <f ca="1">LEN(Validations!W2569)</f>
        <v>0</v>
      </c>
      <c r="V2568" s="2">
        <f ca="1">LEN(Validations!X2569)</f>
        <v>0</v>
      </c>
      <c r="W2568" s="2">
        <f ca="1">LEN(Validations!Y2569)</f>
        <v>0</v>
      </c>
      <c r="X2568" s="2">
        <f ca="1">LEN(Validations!V2569)</f>
        <v>0</v>
      </c>
      <c r="Y2568" s="2">
        <f t="shared" ca="1" si="738"/>
        <v>0</v>
      </c>
      <c r="Z2568" s="2">
        <f t="shared" ca="1" si="739"/>
        <v>0</v>
      </c>
      <c r="AA2568" s="2">
        <f t="shared" ca="1" si="740"/>
        <v>0</v>
      </c>
      <c r="AB2568" s="2">
        <f t="shared" ca="1" si="728"/>
        <v>0</v>
      </c>
      <c r="AC2568" s="2">
        <f t="shared" ca="1" si="741"/>
        <v>0</v>
      </c>
      <c r="AD2568" s="2">
        <f t="shared" ca="1" si="742"/>
        <v>0</v>
      </c>
      <c r="AE2568" s="2">
        <f t="shared" ca="1" si="743"/>
        <v>0</v>
      </c>
      <c r="AF2568" s="2">
        <f t="shared" ca="1" si="744"/>
        <v>0</v>
      </c>
      <c r="AG2568" s="2">
        <f t="shared" ca="1" si="745"/>
        <v>0</v>
      </c>
    </row>
    <row r="2569" spans="1:33" x14ac:dyDescent="0.25">
      <c r="A2569" s="2">
        <v>1</v>
      </c>
      <c r="B2569" s="2">
        <v>0</v>
      </c>
      <c r="C2569" s="4" t="s">
        <v>7171</v>
      </c>
      <c r="D2569" s="4" t="s">
        <v>7170</v>
      </c>
      <c r="E2569" s="4" t="s">
        <v>7169</v>
      </c>
      <c r="F2569" s="4" t="s">
        <v>7168</v>
      </c>
      <c r="G2569" s="4" t="s">
        <v>7167</v>
      </c>
      <c r="H2569" s="5">
        <f ca="1">IF(NOT(L2569), COUNTIF(Validations!U$3:U$4002,Validations!U2570),0)</f>
        <v>0</v>
      </c>
      <c r="I2569" s="5">
        <f ca="1">IF(NOT(M2569), COUNTIF(Validations!V$3:V$4002,Validations!V2570),0)</f>
        <v>0</v>
      </c>
      <c r="J2569" s="5">
        <f t="shared" ca="1" si="729"/>
        <v>0</v>
      </c>
      <c r="K2569" s="5">
        <f t="shared" ca="1" si="730"/>
        <v>0</v>
      </c>
      <c r="L2569" s="2">
        <f t="shared" ca="1" si="731"/>
        <v>1</v>
      </c>
      <c r="M2569" s="2">
        <f t="shared" ca="1" si="732"/>
        <v>1</v>
      </c>
      <c r="N2569" s="6">
        <f t="shared" ca="1" si="733"/>
        <v>1</v>
      </c>
      <c r="O2569" s="2">
        <f t="shared" ca="1" si="734"/>
        <v>1</v>
      </c>
      <c r="P2569" s="2">
        <f t="shared" ca="1" si="735"/>
        <v>1</v>
      </c>
      <c r="Q2569" s="2">
        <f t="shared" ca="1" si="736"/>
        <v>1</v>
      </c>
      <c r="R2569" s="2">
        <f t="shared" ca="1" si="737"/>
        <v>1</v>
      </c>
      <c r="S2569" s="7">
        <f ca="1">IF(NOT(L2569),SUMPRODUCT(SEARCH(MID(Validations!U2570,ROW(INDIRECT("1:"&amp;T2569)),1),"abcdefghijklmnopqrstuvwxyz1234567890-_. ")),0)</f>
        <v>0</v>
      </c>
      <c r="T2569" s="2">
        <f ca="1">LEN(Validations!U2570)</f>
        <v>0</v>
      </c>
      <c r="U2569" s="2">
        <f ca="1">LEN(Validations!W2570)</f>
        <v>0</v>
      </c>
      <c r="V2569" s="2">
        <f ca="1">LEN(Validations!X2570)</f>
        <v>0</v>
      </c>
      <c r="W2569" s="2">
        <f ca="1">LEN(Validations!Y2570)</f>
        <v>0</v>
      </c>
      <c r="X2569" s="2">
        <f ca="1">LEN(Validations!V2570)</f>
        <v>0</v>
      </c>
      <c r="Y2569" s="2">
        <f t="shared" ca="1" si="738"/>
        <v>0</v>
      </c>
      <c r="Z2569" s="2">
        <f t="shared" ca="1" si="739"/>
        <v>0</v>
      </c>
      <c r="AA2569" s="2">
        <f t="shared" ca="1" si="740"/>
        <v>0</v>
      </c>
      <c r="AB2569" s="2">
        <f t="shared" ca="1" si="728"/>
        <v>0</v>
      </c>
      <c r="AC2569" s="2">
        <f t="shared" ca="1" si="741"/>
        <v>0</v>
      </c>
      <c r="AD2569" s="2">
        <f t="shared" ca="1" si="742"/>
        <v>0</v>
      </c>
      <c r="AE2569" s="2">
        <f t="shared" ca="1" si="743"/>
        <v>0</v>
      </c>
      <c r="AF2569" s="2">
        <f t="shared" ca="1" si="744"/>
        <v>0</v>
      </c>
      <c r="AG2569" s="2">
        <f t="shared" ca="1" si="745"/>
        <v>0</v>
      </c>
    </row>
    <row r="2570" spans="1:33" x14ac:dyDescent="0.25">
      <c r="A2570" s="2">
        <v>1</v>
      </c>
      <c r="B2570" s="2">
        <v>0</v>
      </c>
      <c r="C2570" s="4" t="s">
        <v>7166</v>
      </c>
      <c r="D2570" s="4" t="s">
        <v>7165</v>
      </c>
      <c r="E2570" s="4" t="s">
        <v>7164</v>
      </c>
      <c r="F2570" s="4" t="s">
        <v>7163</v>
      </c>
      <c r="G2570" s="4" t="s">
        <v>7162</v>
      </c>
      <c r="H2570" s="5">
        <f ca="1">IF(NOT(L2570), COUNTIF(Validations!U$3:U$4002,Validations!U2571),0)</f>
        <v>0</v>
      </c>
      <c r="I2570" s="5">
        <f ca="1">IF(NOT(M2570), COUNTIF(Validations!V$3:V$4002,Validations!V2571),0)</f>
        <v>0</v>
      </c>
      <c r="J2570" s="5">
        <f t="shared" ca="1" si="729"/>
        <v>0</v>
      </c>
      <c r="K2570" s="5">
        <f t="shared" ca="1" si="730"/>
        <v>0</v>
      </c>
      <c r="L2570" s="2">
        <f t="shared" ca="1" si="731"/>
        <v>1</v>
      </c>
      <c r="M2570" s="2">
        <f t="shared" ca="1" si="732"/>
        <v>1</v>
      </c>
      <c r="N2570" s="6">
        <f t="shared" ca="1" si="733"/>
        <v>1</v>
      </c>
      <c r="O2570" s="2">
        <f t="shared" ca="1" si="734"/>
        <v>1</v>
      </c>
      <c r="P2570" s="2">
        <f t="shared" ca="1" si="735"/>
        <v>1</v>
      </c>
      <c r="Q2570" s="2">
        <f t="shared" ca="1" si="736"/>
        <v>1</v>
      </c>
      <c r="R2570" s="2">
        <f t="shared" ca="1" si="737"/>
        <v>1</v>
      </c>
      <c r="S2570" s="7">
        <f ca="1">IF(NOT(L2570),SUMPRODUCT(SEARCH(MID(Validations!U2571,ROW(INDIRECT("1:"&amp;T2570)),1),"abcdefghijklmnopqrstuvwxyz1234567890-_. ")),0)</f>
        <v>0</v>
      </c>
      <c r="T2570" s="2">
        <f ca="1">LEN(Validations!U2571)</f>
        <v>0</v>
      </c>
      <c r="U2570" s="2">
        <f ca="1">LEN(Validations!W2571)</f>
        <v>0</v>
      </c>
      <c r="V2570" s="2">
        <f ca="1">LEN(Validations!X2571)</f>
        <v>0</v>
      </c>
      <c r="W2570" s="2">
        <f ca="1">LEN(Validations!Y2571)</f>
        <v>0</v>
      </c>
      <c r="X2570" s="2">
        <f ca="1">LEN(Validations!V2571)</f>
        <v>0</v>
      </c>
      <c r="Y2570" s="2">
        <f t="shared" ca="1" si="738"/>
        <v>0</v>
      </c>
      <c r="Z2570" s="2">
        <f t="shared" ca="1" si="739"/>
        <v>0</v>
      </c>
      <c r="AA2570" s="2">
        <f t="shared" ca="1" si="740"/>
        <v>0</v>
      </c>
      <c r="AB2570" s="2">
        <f t="shared" ca="1" si="728"/>
        <v>0</v>
      </c>
      <c r="AC2570" s="2">
        <f t="shared" ca="1" si="741"/>
        <v>0</v>
      </c>
      <c r="AD2570" s="2">
        <f t="shared" ca="1" si="742"/>
        <v>0</v>
      </c>
      <c r="AE2570" s="2">
        <f t="shared" ca="1" si="743"/>
        <v>0</v>
      </c>
      <c r="AF2570" s="2">
        <f t="shared" ca="1" si="744"/>
        <v>0</v>
      </c>
      <c r="AG2570" s="2">
        <f t="shared" ca="1" si="745"/>
        <v>0</v>
      </c>
    </row>
    <row r="2571" spans="1:33" x14ac:dyDescent="0.25">
      <c r="A2571" s="2">
        <v>1</v>
      </c>
      <c r="B2571" s="2">
        <v>0</v>
      </c>
      <c r="C2571" s="4" t="s">
        <v>7161</v>
      </c>
      <c r="D2571" s="4" t="s">
        <v>7160</v>
      </c>
      <c r="E2571" s="4" t="s">
        <v>7159</v>
      </c>
      <c r="F2571" s="4" t="s">
        <v>7158</v>
      </c>
      <c r="G2571" s="4" t="s">
        <v>7157</v>
      </c>
      <c r="H2571" s="5">
        <f ca="1">IF(NOT(L2571), COUNTIF(Validations!U$3:U$4002,Validations!U2572),0)</f>
        <v>0</v>
      </c>
      <c r="I2571" s="5">
        <f ca="1">IF(NOT(M2571), COUNTIF(Validations!V$3:V$4002,Validations!V2572),0)</f>
        <v>0</v>
      </c>
      <c r="J2571" s="5">
        <f t="shared" ca="1" si="729"/>
        <v>0</v>
      </c>
      <c r="K2571" s="5">
        <f t="shared" ca="1" si="730"/>
        <v>0</v>
      </c>
      <c r="L2571" s="2">
        <f t="shared" ca="1" si="731"/>
        <v>1</v>
      </c>
      <c r="M2571" s="2">
        <f t="shared" ca="1" si="732"/>
        <v>1</v>
      </c>
      <c r="N2571" s="6">
        <f t="shared" ca="1" si="733"/>
        <v>1</v>
      </c>
      <c r="O2571" s="2">
        <f t="shared" ca="1" si="734"/>
        <v>1</v>
      </c>
      <c r="P2571" s="2">
        <f t="shared" ca="1" si="735"/>
        <v>1</v>
      </c>
      <c r="Q2571" s="2">
        <f t="shared" ca="1" si="736"/>
        <v>1</v>
      </c>
      <c r="R2571" s="2">
        <f t="shared" ca="1" si="737"/>
        <v>1</v>
      </c>
      <c r="S2571" s="7">
        <f ca="1">IF(NOT(L2571),SUMPRODUCT(SEARCH(MID(Validations!U2572,ROW(INDIRECT("1:"&amp;T2571)),1),"abcdefghijklmnopqrstuvwxyz1234567890-_. ")),0)</f>
        <v>0</v>
      </c>
      <c r="T2571" s="2">
        <f ca="1">LEN(Validations!U2572)</f>
        <v>0</v>
      </c>
      <c r="U2571" s="2">
        <f ca="1">LEN(Validations!W2572)</f>
        <v>0</v>
      </c>
      <c r="V2571" s="2">
        <f ca="1">LEN(Validations!X2572)</f>
        <v>0</v>
      </c>
      <c r="W2571" s="2">
        <f ca="1">LEN(Validations!Y2572)</f>
        <v>0</v>
      </c>
      <c r="X2571" s="2">
        <f ca="1">LEN(Validations!V2572)</f>
        <v>0</v>
      </c>
      <c r="Y2571" s="2">
        <f t="shared" ca="1" si="738"/>
        <v>0</v>
      </c>
      <c r="Z2571" s="2">
        <f t="shared" ca="1" si="739"/>
        <v>0</v>
      </c>
      <c r="AA2571" s="2">
        <f t="shared" ca="1" si="740"/>
        <v>0</v>
      </c>
      <c r="AB2571" s="2">
        <f t="shared" ca="1" si="728"/>
        <v>0</v>
      </c>
      <c r="AC2571" s="2">
        <f t="shared" ca="1" si="741"/>
        <v>0</v>
      </c>
      <c r="AD2571" s="2">
        <f t="shared" ca="1" si="742"/>
        <v>0</v>
      </c>
      <c r="AE2571" s="2">
        <f t="shared" ca="1" si="743"/>
        <v>0</v>
      </c>
      <c r="AF2571" s="2">
        <f t="shared" ca="1" si="744"/>
        <v>0</v>
      </c>
      <c r="AG2571" s="2">
        <f t="shared" ca="1" si="745"/>
        <v>0</v>
      </c>
    </row>
    <row r="2572" spans="1:33" x14ac:dyDescent="0.25">
      <c r="A2572" s="2">
        <v>1</v>
      </c>
      <c r="B2572" s="2">
        <v>0</v>
      </c>
      <c r="C2572" s="4" t="s">
        <v>7156</v>
      </c>
      <c r="D2572" s="4" t="s">
        <v>7155</v>
      </c>
      <c r="E2572" s="4" t="s">
        <v>7154</v>
      </c>
      <c r="F2572" s="4" t="s">
        <v>7153</v>
      </c>
      <c r="G2572" s="4" t="s">
        <v>7152</v>
      </c>
      <c r="H2572" s="5">
        <f ca="1">IF(NOT(L2572), COUNTIF(Validations!U$3:U$4002,Validations!U2573),0)</f>
        <v>0</v>
      </c>
      <c r="I2572" s="5">
        <f ca="1">IF(NOT(M2572), COUNTIF(Validations!V$3:V$4002,Validations!V2573),0)</f>
        <v>0</v>
      </c>
      <c r="J2572" s="5">
        <f t="shared" ca="1" si="729"/>
        <v>0</v>
      </c>
      <c r="K2572" s="5">
        <f t="shared" ca="1" si="730"/>
        <v>0</v>
      </c>
      <c r="L2572" s="2">
        <f t="shared" ca="1" si="731"/>
        <v>1</v>
      </c>
      <c r="M2572" s="2">
        <f t="shared" ca="1" si="732"/>
        <v>1</v>
      </c>
      <c r="N2572" s="6">
        <f t="shared" ca="1" si="733"/>
        <v>1</v>
      </c>
      <c r="O2572" s="2">
        <f t="shared" ca="1" si="734"/>
        <v>1</v>
      </c>
      <c r="P2572" s="2">
        <f t="shared" ca="1" si="735"/>
        <v>1</v>
      </c>
      <c r="Q2572" s="2">
        <f t="shared" ca="1" si="736"/>
        <v>1</v>
      </c>
      <c r="R2572" s="2">
        <f t="shared" ca="1" si="737"/>
        <v>1</v>
      </c>
      <c r="S2572" s="7">
        <f ca="1">IF(NOT(L2572),SUMPRODUCT(SEARCH(MID(Validations!U2573,ROW(INDIRECT("1:"&amp;T2572)),1),"abcdefghijklmnopqrstuvwxyz1234567890-_. ")),0)</f>
        <v>0</v>
      </c>
      <c r="T2572" s="2">
        <f ca="1">LEN(Validations!U2573)</f>
        <v>0</v>
      </c>
      <c r="U2572" s="2">
        <f ca="1">LEN(Validations!W2573)</f>
        <v>0</v>
      </c>
      <c r="V2572" s="2">
        <f ca="1">LEN(Validations!X2573)</f>
        <v>0</v>
      </c>
      <c r="W2572" s="2">
        <f ca="1">LEN(Validations!Y2573)</f>
        <v>0</v>
      </c>
      <c r="X2572" s="2">
        <f ca="1">LEN(Validations!V2573)</f>
        <v>0</v>
      </c>
      <c r="Y2572" s="2">
        <f t="shared" ca="1" si="738"/>
        <v>0</v>
      </c>
      <c r="Z2572" s="2">
        <f t="shared" ca="1" si="739"/>
        <v>0</v>
      </c>
      <c r="AA2572" s="2">
        <f t="shared" ca="1" si="740"/>
        <v>0</v>
      </c>
      <c r="AB2572" s="2">
        <f t="shared" ca="1" si="728"/>
        <v>0</v>
      </c>
      <c r="AC2572" s="2">
        <f t="shared" ca="1" si="741"/>
        <v>0</v>
      </c>
      <c r="AD2572" s="2">
        <f t="shared" ca="1" si="742"/>
        <v>0</v>
      </c>
      <c r="AE2572" s="2">
        <f t="shared" ca="1" si="743"/>
        <v>0</v>
      </c>
      <c r="AF2572" s="2">
        <f t="shared" ca="1" si="744"/>
        <v>0</v>
      </c>
      <c r="AG2572" s="2">
        <f t="shared" ca="1" si="745"/>
        <v>0</v>
      </c>
    </row>
    <row r="2573" spans="1:33" x14ac:dyDescent="0.25">
      <c r="A2573" s="2">
        <v>1</v>
      </c>
      <c r="B2573" s="2">
        <v>0</v>
      </c>
      <c r="C2573" s="4" t="s">
        <v>7151</v>
      </c>
      <c r="D2573" s="4" t="s">
        <v>7150</v>
      </c>
      <c r="E2573" s="4" t="s">
        <v>7149</v>
      </c>
      <c r="F2573" s="4" t="s">
        <v>7148</v>
      </c>
      <c r="G2573" s="4" t="s">
        <v>7147</v>
      </c>
      <c r="H2573" s="5">
        <f ca="1">IF(NOT(L2573), COUNTIF(Validations!U$3:U$4002,Validations!U2574),0)</f>
        <v>0</v>
      </c>
      <c r="I2573" s="5">
        <f ca="1">IF(NOT(M2573), COUNTIF(Validations!V$3:V$4002,Validations!V2574),0)</f>
        <v>0</v>
      </c>
      <c r="J2573" s="5">
        <f t="shared" ca="1" si="729"/>
        <v>0</v>
      </c>
      <c r="K2573" s="5">
        <f t="shared" ca="1" si="730"/>
        <v>0</v>
      </c>
      <c r="L2573" s="2">
        <f t="shared" ca="1" si="731"/>
        <v>1</v>
      </c>
      <c r="M2573" s="2">
        <f t="shared" ca="1" si="732"/>
        <v>1</v>
      </c>
      <c r="N2573" s="6">
        <f t="shared" ca="1" si="733"/>
        <v>1</v>
      </c>
      <c r="O2573" s="2">
        <f t="shared" ca="1" si="734"/>
        <v>1</v>
      </c>
      <c r="P2573" s="2">
        <f t="shared" ca="1" si="735"/>
        <v>1</v>
      </c>
      <c r="Q2573" s="2">
        <f t="shared" ca="1" si="736"/>
        <v>1</v>
      </c>
      <c r="R2573" s="2">
        <f t="shared" ca="1" si="737"/>
        <v>1</v>
      </c>
      <c r="S2573" s="7">
        <f ca="1">IF(NOT(L2573),SUMPRODUCT(SEARCH(MID(Validations!U2574,ROW(INDIRECT("1:"&amp;T2573)),1),"abcdefghijklmnopqrstuvwxyz1234567890-_. ")),0)</f>
        <v>0</v>
      </c>
      <c r="T2573" s="2">
        <f ca="1">LEN(Validations!U2574)</f>
        <v>0</v>
      </c>
      <c r="U2573" s="2">
        <f ca="1">LEN(Validations!W2574)</f>
        <v>0</v>
      </c>
      <c r="V2573" s="2">
        <f ca="1">LEN(Validations!X2574)</f>
        <v>0</v>
      </c>
      <c r="W2573" s="2">
        <f ca="1">LEN(Validations!Y2574)</f>
        <v>0</v>
      </c>
      <c r="X2573" s="2">
        <f ca="1">LEN(Validations!V2574)</f>
        <v>0</v>
      </c>
      <c r="Y2573" s="2">
        <f t="shared" ca="1" si="738"/>
        <v>0</v>
      </c>
      <c r="Z2573" s="2">
        <f t="shared" ca="1" si="739"/>
        <v>0</v>
      </c>
      <c r="AA2573" s="2">
        <f t="shared" ca="1" si="740"/>
        <v>0</v>
      </c>
      <c r="AB2573" s="2">
        <f t="shared" ca="1" si="728"/>
        <v>0</v>
      </c>
      <c r="AC2573" s="2">
        <f t="shared" ca="1" si="741"/>
        <v>0</v>
      </c>
      <c r="AD2573" s="2">
        <f t="shared" ca="1" si="742"/>
        <v>0</v>
      </c>
      <c r="AE2573" s="2">
        <f t="shared" ca="1" si="743"/>
        <v>0</v>
      </c>
      <c r="AF2573" s="2">
        <f t="shared" ca="1" si="744"/>
        <v>0</v>
      </c>
      <c r="AG2573" s="2">
        <f t="shared" ca="1" si="745"/>
        <v>0</v>
      </c>
    </row>
    <row r="2574" spans="1:33" x14ac:dyDescent="0.25">
      <c r="A2574" s="2">
        <v>1</v>
      </c>
      <c r="B2574" s="2">
        <v>0</v>
      </c>
      <c r="C2574" s="4" t="s">
        <v>7146</v>
      </c>
      <c r="D2574" s="4" t="s">
        <v>7145</v>
      </c>
      <c r="E2574" s="4" t="s">
        <v>7144</v>
      </c>
      <c r="F2574" s="4" t="s">
        <v>7143</v>
      </c>
      <c r="G2574" s="4" t="s">
        <v>7142</v>
      </c>
      <c r="H2574" s="5">
        <f ca="1">IF(NOT(L2574), COUNTIF(Validations!U$3:U$4002,Validations!U2575),0)</f>
        <v>0</v>
      </c>
      <c r="I2574" s="5">
        <f ca="1">IF(NOT(M2574), COUNTIF(Validations!V$3:V$4002,Validations!V2575),0)</f>
        <v>0</v>
      </c>
      <c r="J2574" s="5">
        <f t="shared" ca="1" si="729"/>
        <v>0</v>
      </c>
      <c r="K2574" s="5">
        <f t="shared" ca="1" si="730"/>
        <v>0</v>
      </c>
      <c r="L2574" s="2">
        <f t="shared" ca="1" si="731"/>
        <v>1</v>
      </c>
      <c r="M2574" s="2">
        <f t="shared" ca="1" si="732"/>
        <v>1</v>
      </c>
      <c r="N2574" s="6">
        <f t="shared" ca="1" si="733"/>
        <v>1</v>
      </c>
      <c r="O2574" s="2">
        <f t="shared" ca="1" si="734"/>
        <v>1</v>
      </c>
      <c r="P2574" s="2">
        <f t="shared" ca="1" si="735"/>
        <v>1</v>
      </c>
      <c r="Q2574" s="2">
        <f t="shared" ca="1" si="736"/>
        <v>1</v>
      </c>
      <c r="R2574" s="2">
        <f t="shared" ca="1" si="737"/>
        <v>1</v>
      </c>
      <c r="S2574" s="7">
        <f ca="1">IF(NOT(L2574),SUMPRODUCT(SEARCH(MID(Validations!U2575,ROW(INDIRECT("1:"&amp;T2574)),1),"abcdefghijklmnopqrstuvwxyz1234567890-_. ")),0)</f>
        <v>0</v>
      </c>
      <c r="T2574" s="2">
        <f ca="1">LEN(Validations!U2575)</f>
        <v>0</v>
      </c>
      <c r="U2574" s="2">
        <f ca="1">LEN(Validations!W2575)</f>
        <v>0</v>
      </c>
      <c r="V2574" s="2">
        <f ca="1">LEN(Validations!X2575)</f>
        <v>0</v>
      </c>
      <c r="W2574" s="2">
        <f ca="1">LEN(Validations!Y2575)</f>
        <v>0</v>
      </c>
      <c r="X2574" s="2">
        <f ca="1">LEN(Validations!V2575)</f>
        <v>0</v>
      </c>
      <c r="Y2574" s="2">
        <f t="shared" ca="1" si="738"/>
        <v>0</v>
      </c>
      <c r="Z2574" s="2">
        <f t="shared" ca="1" si="739"/>
        <v>0</v>
      </c>
      <c r="AA2574" s="2">
        <f t="shared" ca="1" si="740"/>
        <v>0</v>
      </c>
      <c r="AB2574" s="2">
        <f t="shared" ca="1" si="728"/>
        <v>0</v>
      </c>
      <c r="AC2574" s="2">
        <f t="shared" ca="1" si="741"/>
        <v>0</v>
      </c>
      <c r="AD2574" s="2">
        <f t="shared" ca="1" si="742"/>
        <v>0</v>
      </c>
      <c r="AE2574" s="2">
        <f t="shared" ca="1" si="743"/>
        <v>0</v>
      </c>
      <c r="AF2574" s="2">
        <f t="shared" ca="1" si="744"/>
        <v>0</v>
      </c>
      <c r="AG2574" s="2">
        <f t="shared" ca="1" si="745"/>
        <v>0</v>
      </c>
    </row>
    <row r="2575" spans="1:33" x14ac:dyDescent="0.25">
      <c r="A2575" s="2">
        <v>1</v>
      </c>
      <c r="B2575" s="2">
        <v>0</v>
      </c>
      <c r="C2575" s="4" t="s">
        <v>7141</v>
      </c>
      <c r="D2575" s="4" t="s">
        <v>7140</v>
      </c>
      <c r="E2575" s="4" t="s">
        <v>7139</v>
      </c>
      <c r="F2575" s="4" t="s">
        <v>7138</v>
      </c>
      <c r="G2575" s="4" t="s">
        <v>7137</v>
      </c>
      <c r="H2575" s="5">
        <f ca="1">IF(NOT(L2575), COUNTIF(Validations!U$3:U$4002,Validations!U2576),0)</f>
        <v>0</v>
      </c>
      <c r="I2575" s="5">
        <f ca="1">IF(NOT(M2575), COUNTIF(Validations!V$3:V$4002,Validations!V2576),0)</f>
        <v>0</v>
      </c>
      <c r="J2575" s="5">
        <f t="shared" ca="1" si="729"/>
        <v>0</v>
      </c>
      <c r="K2575" s="5">
        <f t="shared" ca="1" si="730"/>
        <v>0</v>
      </c>
      <c r="L2575" s="2">
        <f t="shared" ca="1" si="731"/>
        <v>1</v>
      </c>
      <c r="M2575" s="2">
        <f t="shared" ca="1" si="732"/>
        <v>1</v>
      </c>
      <c r="N2575" s="6">
        <f t="shared" ca="1" si="733"/>
        <v>1</v>
      </c>
      <c r="O2575" s="2">
        <f t="shared" ca="1" si="734"/>
        <v>1</v>
      </c>
      <c r="P2575" s="2">
        <f t="shared" ca="1" si="735"/>
        <v>1</v>
      </c>
      <c r="Q2575" s="2">
        <f t="shared" ca="1" si="736"/>
        <v>1</v>
      </c>
      <c r="R2575" s="2">
        <f t="shared" ca="1" si="737"/>
        <v>1</v>
      </c>
      <c r="S2575" s="7">
        <f ca="1">IF(NOT(L2575),SUMPRODUCT(SEARCH(MID(Validations!U2576,ROW(INDIRECT("1:"&amp;T2575)),1),"abcdefghijklmnopqrstuvwxyz1234567890-_. ")),0)</f>
        <v>0</v>
      </c>
      <c r="T2575" s="2">
        <f ca="1">LEN(Validations!U2576)</f>
        <v>0</v>
      </c>
      <c r="U2575" s="2">
        <f ca="1">LEN(Validations!W2576)</f>
        <v>0</v>
      </c>
      <c r="V2575" s="2">
        <f ca="1">LEN(Validations!X2576)</f>
        <v>0</v>
      </c>
      <c r="W2575" s="2">
        <f ca="1">LEN(Validations!Y2576)</f>
        <v>0</v>
      </c>
      <c r="X2575" s="2">
        <f ca="1">LEN(Validations!V2576)</f>
        <v>0</v>
      </c>
      <c r="Y2575" s="2">
        <f t="shared" ca="1" si="738"/>
        <v>0</v>
      </c>
      <c r="Z2575" s="2">
        <f t="shared" ca="1" si="739"/>
        <v>0</v>
      </c>
      <c r="AA2575" s="2">
        <f t="shared" ca="1" si="740"/>
        <v>0</v>
      </c>
      <c r="AB2575" s="2">
        <f t="shared" ca="1" si="728"/>
        <v>0</v>
      </c>
      <c r="AC2575" s="2">
        <f t="shared" ca="1" si="741"/>
        <v>0</v>
      </c>
      <c r="AD2575" s="2">
        <f t="shared" ca="1" si="742"/>
        <v>0</v>
      </c>
      <c r="AE2575" s="2">
        <f t="shared" ca="1" si="743"/>
        <v>0</v>
      </c>
      <c r="AF2575" s="2">
        <f t="shared" ca="1" si="744"/>
        <v>0</v>
      </c>
      <c r="AG2575" s="2">
        <f t="shared" ca="1" si="745"/>
        <v>0</v>
      </c>
    </row>
    <row r="2576" spans="1:33" x14ac:dyDescent="0.25">
      <c r="A2576" s="2">
        <v>1</v>
      </c>
      <c r="B2576" s="2">
        <v>0</v>
      </c>
      <c r="C2576" s="4" t="s">
        <v>7136</v>
      </c>
      <c r="D2576" s="4" t="s">
        <v>7135</v>
      </c>
      <c r="E2576" s="4" t="s">
        <v>7134</v>
      </c>
      <c r="F2576" s="4" t="s">
        <v>7133</v>
      </c>
      <c r="G2576" s="4" t="s">
        <v>7132</v>
      </c>
      <c r="H2576" s="5">
        <f ca="1">IF(NOT(L2576), COUNTIF(Validations!U$3:U$4002,Validations!U2577),0)</f>
        <v>0</v>
      </c>
      <c r="I2576" s="5">
        <f ca="1">IF(NOT(M2576), COUNTIF(Validations!V$3:V$4002,Validations!V2577),0)</f>
        <v>0</v>
      </c>
      <c r="J2576" s="5">
        <f t="shared" ca="1" si="729"/>
        <v>0</v>
      </c>
      <c r="K2576" s="5">
        <f t="shared" ca="1" si="730"/>
        <v>0</v>
      </c>
      <c r="L2576" s="2">
        <f t="shared" ca="1" si="731"/>
        <v>1</v>
      </c>
      <c r="M2576" s="2">
        <f t="shared" ca="1" si="732"/>
        <v>1</v>
      </c>
      <c r="N2576" s="6">
        <f t="shared" ca="1" si="733"/>
        <v>1</v>
      </c>
      <c r="O2576" s="2">
        <f t="shared" ca="1" si="734"/>
        <v>1</v>
      </c>
      <c r="P2576" s="2">
        <f t="shared" ca="1" si="735"/>
        <v>1</v>
      </c>
      <c r="Q2576" s="2">
        <f t="shared" ca="1" si="736"/>
        <v>1</v>
      </c>
      <c r="R2576" s="2">
        <f t="shared" ca="1" si="737"/>
        <v>1</v>
      </c>
      <c r="S2576" s="7">
        <f ca="1">IF(NOT(L2576),SUMPRODUCT(SEARCH(MID(Validations!U2577,ROW(INDIRECT("1:"&amp;T2576)),1),"abcdefghijklmnopqrstuvwxyz1234567890-_. ")),0)</f>
        <v>0</v>
      </c>
      <c r="T2576" s="2">
        <f ca="1">LEN(Validations!U2577)</f>
        <v>0</v>
      </c>
      <c r="U2576" s="2">
        <f ca="1">LEN(Validations!W2577)</f>
        <v>0</v>
      </c>
      <c r="V2576" s="2">
        <f ca="1">LEN(Validations!X2577)</f>
        <v>0</v>
      </c>
      <c r="W2576" s="2">
        <f ca="1">LEN(Validations!Y2577)</f>
        <v>0</v>
      </c>
      <c r="X2576" s="2">
        <f ca="1">LEN(Validations!V2577)</f>
        <v>0</v>
      </c>
      <c r="Y2576" s="2">
        <f t="shared" ca="1" si="738"/>
        <v>0</v>
      </c>
      <c r="Z2576" s="2">
        <f t="shared" ca="1" si="739"/>
        <v>0</v>
      </c>
      <c r="AA2576" s="2">
        <f t="shared" ca="1" si="740"/>
        <v>0</v>
      </c>
      <c r="AB2576" s="2">
        <f t="shared" ca="1" si="728"/>
        <v>0</v>
      </c>
      <c r="AC2576" s="2">
        <f t="shared" ca="1" si="741"/>
        <v>0</v>
      </c>
      <c r="AD2576" s="2">
        <f t="shared" ca="1" si="742"/>
        <v>0</v>
      </c>
      <c r="AE2576" s="2">
        <f t="shared" ca="1" si="743"/>
        <v>0</v>
      </c>
      <c r="AF2576" s="2">
        <f t="shared" ca="1" si="744"/>
        <v>0</v>
      </c>
      <c r="AG2576" s="2">
        <f t="shared" ca="1" si="745"/>
        <v>0</v>
      </c>
    </row>
    <row r="2577" spans="1:33" x14ac:dyDescent="0.25">
      <c r="A2577" s="2">
        <v>1</v>
      </c>
      <c r="B2577" s="2">
        <v>0</v>
      </c>
      <c r="C2577" s="4" t="s">
        <v>7131</v>
      </c>
      <c r="D2577" s="4" t="s">
        <v>7130</v>
      </c>
      <c r="E2577" s="4" t="s">
        <v>7129</v>
      </c>
      <c r="F2577" s="4" t="s">
        <v>7128</v>
      </c>
      <c r="G2577" s="4" t="s">
        <v>7127</v>
      </c>
      <c r="H2577" s="5">
        <f ca="1">IF(NOT(L2577), COUNTIF(Validations!U$3:U$4002,Validations!U2578),0)</f>
        <v>0</v>
      </c>
      <c r="I2577" s="5">
        <f ca="1">IF(NOT(M2577), COUNTIF(Validations!V$3:V$4002,Validations!V2578),0)</f>
        <v>0</v>
      </c>
      <c r="J2577" s="5">
        <f t="shared" ca="1" si="729"/>
        <v>0</v>
      </c>
      <c r="K2577" s="5">
        <f t="shared" ca="1" si="730"/>
        <v>0</v>
      </c>
      <c r="L2577" s="2">
        <f t="shared" ca="1" si="731"/>
        <v>1</v>
      </c>
      <c r="M2577" s="2">
        <f t="shared" ca="1" si="732"/>
        <v>1</v>
      </c>
      <c r="N2577" s="6">
        <f t="shared" ca="1" si="733"/>
        <v>1</v>
      </c>
      <c r="O2577" s="2">
        <f t="shared" ca="1" si="734"/>
        <v>1</v>
      </c>
      <c r="P2577" s="2">
        <f t="shared" ca="1" si="735"/>
        <v>1</v>
      </c>
      <c r="Q2577" s="2">
        <f t="shared" ca="1" si="736"/>
        <v>1</v>
      </c>
      <c r="R2577" s="2">
        <f t="shared" ca="1" si="737"/>
        <v>1</v>
      </c>
      <c r="S2577" s="7">
        <f ca="1">IF(NOT(L2577),SUMPRODUCT(SEARCH(MID(Validations!U2578,ROW(INDIRECT("1:"&amp;T2577)),1),"abcdefghijklmnopqrstuvwxyz1234567890-_. ")),0)</f>
        <v>0</v>
      </c>
      <c r="T2577" s="2">
        <f ca="1">LEN(Validations!U2578)</f>
        <v>0</v>
      </c>
      <c r="U2577" s="2">
        <f ca="1">LEN(Validations!W2578)</f>
        <v>0</v>
      </c>
      <c r="V2577" s="2">
        <f ca="1">LEN(Validations!X2578)</f>
        <v>0</v>
      </c>
      <c r="W2577" s="2">
        <f ca="1">LEN(Validations!Y2578)</f>
        <v>0</v>
      </c>
      <c r="X2577" s="2">
        <f ca="1">LEN(Validations!V2578)</f>
        <v>0</v>
      </c>
      <c r="Y2577" s="2">
        <f t="shared" ca="1" si="738"/>
        <v>0</v>
      </c>
      <c r="Z2577" s="2">
        <f t="shared" ca="1" si="739"/>
        <v>0</v>
      </c>
      <c r="AA2577" s="2">
        <f t="shared" ca="1" si="740"/>
        <v>0</v>
      </c>
      <c r="AB2577" s="2">
        <f t="shared" ca="1" si="728"/>
        <v>0</v>
      </c>
      <c r="AC2577" s="2">
        <f t="shared" ca="1" si="741"/>
        <v>0</v>
      </c>
      <c r="AD2577" s="2">
        <f t="shared" ca="1" si="742"/>
        <v>0</v>
      </c>
      <c r="AE2577" s="2">
        <f t="shared" ca="1" si="743"/>
        <v>0</v>
      </c>
      <c r="AF2577" s="2">
        <f t="shared" ca="1" si="744"/>
        <v>0</v>
      </c>
      <c r="AG2577" s="2">
        <f t="shared" ca="1" si="745"/>
        <v>0</v>
      </c>
    </row>
    <row r="2578" spans="1:33" x14ac:dyDescent="0.25">
      <c r="A2578" s="2">
        <v>1</v>
      </c>
      <c r="B2578" s="2">
        <v>0</v>
      </c>
      <c r="C2578" s="4" t="s">
        <v>7126</v>
      </c>
      <c r="D2578" s="4" t="s">
        <v>7125</v>
      </c>
      <c r="E2578" s="4" t="s">
        <v>7124</v>
      </c>
      <c r="F2578" s="4" t="s">
        <v>7123</v>
      </c>
      <c r="G2578" s="4" t="s">
        <v>7122</v>
      </c>
      <c r="H2578" s="5">
        <f ca="1">IF(NOT(L2578), COUNTIF(Validations!U$3:U$4002,Validations!U2579),0)</f>
        <v>0</v>
      </c>
      <c r="I2578" s="5">
        <f ca="1">IF(NOT(M2578), COUNTIF(Validations!V$3:V$4002,Validations!V2579),0)</f>
        <v>0</v>
      </c>
      <c r="J2578" s="5">
        <f t="shared" ca="1" si="729"/>
        <v>0</v>
      </c>
      <c r="K2578" s="5">
        <f t="shared" ca="1" si="730"/>
        <v>0</v>
      </c>
      <c r="L2578" s="2">
        <f t="shared" ca="1" si="731"/>
        <v>1</v>
      </c>
      <c r="M2578" s="2">
        <f t="shared" ca="1" si="732"/>
        <v>1</v>
      </c>
      <c r="N2578" s="6">
        <f t="shared" ca="1" si="733"/>
        <v>1</v>
      </c>
      <c r="O2578" s="2">
        <f t="shared" ca="1" si="734"/>
        <v>1</v>
      </c>
      <c r="P2578" s="2">
        <f t="shared" ca="1" si="735"/>
        <v>1</v>
      </c>
      <c r="Q2578" s="2">
        <f t="shared" ca="1" si="736"/>
        <v>1</v>
      </c>
      <c r="R2578" s="2">
        <f t="shared" ca="1" si="737"/>
        <v>1</v>
      </c>
      <c r="S2578" s="7">
        <f ca="1">IF(NOT(L2578),SUMPRODUCT(SEARCH(MID(Validations!U2579,ROW(INDIRECT("1:"&amp;T2578)),1),"abcdefghijklmnopqrstuvwxyz1234567890-_. ")),0)</f>
        <v>0</v>
      </c>
      <c r="T2578" s="2">
        <f ca="1">LEN(Validations!U2579)</f>
        <v>0</v>
      </c>
      <c r="U2578" s="2">
        <f ca="1">LEN(Validations!W2579)</f>
        <v>0</v>
      </c>
      <c r="V2578" s="2">
        <f ca="1">LEN(Validations!X2579)</f>
        <v>0</v>
      </c>
      <c r="W2578" s="2">
        <f ca="1">LEN(Validations!Y2579)</f>
        <v>0</v>
      </c>
      <c r="X2578" s="2">
        <f ca="1">LEN(Validations!V2579)</f>
        <v>0</v>
      </c>
      <c r="Y2578" s="2">
        <f t="shared" ca="1" si="738"/>
        <v>0</v>
      </c>
      <c r="Z2578" s="2">
        <f t="shared" ca="1" si="739"/>
        <v>0</v>
      </c>
      <c r="AA2578" s="2">
        <f t="shared" ca="1" si="740"/>
        <v>0</v>
      </c>
      <c r="AB2578" s="2">
        <f t="shared" ca="1" si="728"/>
        <v>0</v>
      </c>
      <c r="AC2578" s="2">
        <f t="shared" ca="1" si="741"/>
        <v>0</v>
      </c>
      <c r="AD2578" s="2">
        <f t="shared" ca="1" si="742"/>
        <v>0</v>
      </c>
      <c r="AE2578" s="2">
        <f t="shared" ca="1" si="743"/>
        <v>0</v>
      </c>
      <c r="AF2578" s="2">
        <f t="shared" ca="1" si="744"/>
        <v>0</v>
      </c>
      <c r="AG2578" s="2">
        <f t="shared" ca="1" si="745"/>
        <v>0</v>
      </c>
    </row>
    <row r="2579" spans="1:33" x14ac:dyDescent="0.25">
      <c r="A2579" s="2">
        <v>1</v>
      </c>
      <c r="B2579" s="2">
        <v>0</v>
      </c>
      <c r="C2579" s="4" t="s">
        <v>7121</v>
      </c>
      <c r="D2579" s="4" t="s">
        <v>7120</v>
      </c>
      <c r="E2579" s="4" t="s">
        <v>7119</v>
      </c>
      <c r="F2579" s="4" t="s">
        <v>7118</v>
      </c>
      <c r="G2579" s="4" t="s">
        <v>7117</v>
      </c>
      <c r="H2579" s="5">
        <f ca="1">IF(NOT(L2579), COUNTIF(Validations!U$3:U$4002,Validations!U2580),0)</f>
        <v>0</v>
      </c>
      <c r="I2579" s="5">
        <f ca="1">IF(NOT(M2579), COUNTIF(Validations!V$3:V$4002,Validations!V2580),0)</f>
        <v>0</v>
      </c>
      <c r="J2579" s="5">
        <f t="shared" ca="1" si="729"/>
        <v>0</v>
      </c>
      <c r="K2579" s="5">
        <f t="shared" ca="1" si="730"/>
        <v>0</v>
      </c>
      <c r="L2579" s="2">
        <f t="shared" ca="1" si="731"/>
        <v>1</v>
      </c>
      <c r="M2579" s="2">
        <f t="shared" ca="1" si="732"/>
        <v>1</v>
      </c>
      <c r="N2579" s="6">
        <f t="shared" ca="1" si="733"/>
        <v>1</v>
      </c>
      <c r="O2579" s="2">
        <f t="shared" ca="1" si="734"/>
        <v>1</v>
      </c>
      <c r="P2579" s="2">
        <f t="shared" ca="1" si="735"/>
        <v>1</v>
      </c>
      <c r="Q2579" s="2">
        <f t="shared" ca="1" si="736"/>
        <v>1</v>
      </c>
      <c r="R2579" s="2">
        <f t="shared" ca="1" si="737"/>
        <v>1</v>
      </c>
      <c r="S2579" s="7">
        <f ca="1">IF(NOT(L2579),SUMPRODUCT(SEARCH(MID(Validations!U2580,ROW(INDIRECT("1:"&amp;T2579)),1),"abcdefghijklmnopqrstuvwxyz1234567890-_. ")),0)</f>
        <v>0</v>
      </c>
      <c r="T2579" s="2">
        <f ca="1">LEN(Validations!U2580)</f>
        <v>0</v>
      </c>
      <c r="U2579" s="2">
        <f ca="1">LEN(Validations!W2580)</f>
        <v>0</v>
      </c>
      <c r="V2579" s="2">
        <f ca="1">LEN(Validations!X2580)</f>
        <v>0</v>
      </c>
      <c r="W2579" s="2">
        <f ca="1">LEN(Validations!Y2580)</f>
        <v>0</v>
      </c>
      <c r="X2579" s="2">
        <f ca="1">LEN(Validations!V2580)</f>
        <v>0</v>
      </c>
      <c r="Y2579" s="2">
        <f t="shared" ca="1" si="738"/>
        <v>0</v>
      </c>
      <c r="Z2579" s="2">
        <f t="shared" ca="1" si="739"/>
        <v>0</v>
      </c>
      <c r="AA2579" s="2">
        <f t="shared" ca="1" si="740"/>
        <v>0</v>
      </c>
      <c r="AB2579" s="2">
        <f t="shared" ca="1" si="728"/>
        <v>0</v>
      </c>
      <c r="AC2579" s="2">
        <f t="shared" ca="1" si="741"/>
        <v>0</v>
      </c>
      <c r="AD2579" s="2">
        <f t="shared" ca="1" si="742"/>
        <v>0</v>
      </c>
      <c r="AE2579" s="2">
        <f t="shared" ca="1" si="743"/>
        <v>0</v>
      </c>
      <c r="AF2579" s="2">
        <f t="shared" ca="1" si="744"/>
        <v>0</v>
      </c>
      <c r="AG2579" s="2">
        <f t="shared" ca="1" si="745"/>
        <v>0</v>
      </c>
    </row>
    <row r="2580" spans="1:33" x14ac:dyDescent="0.25">
      <c r="A2580" s="2">
        <v>1</v>
      </c>
      <c r="B2580" s="2">
        <v>0</v>
      </c>
      <c r="C2580" s="4" t="s">
        <v>7116</v>
      </c>
      <c r="D2580" s="4" t="s">
        <v>7115</v>
      </c>
      <c r="E2580" s="4" t="s">
        <v>7114</v>
      </c>
      <c r="F2580" s="4" t="s">
        <v>7113</v>
      </c>
      <c r="G2580" s="4" t="s">
        <v>7112</v>
      </c>
      <c r="H2580" s="5">
        <f ca="1">IF(NOT(L2580), COUNTIF(Validations!U$3:U$4002,Validations!U2581),0)</f>
        <v>0</v>
      </c>
      <c r="I2580" s="5">
        <f ca="1">IF(NOT(M2580), COUNTIF(Validations!V$3:V$4002,Validations!V2581),0)</f>
        <v>0</v>
      </c>
      <c r="J2580" s="5">
        <f t="shared" ca="1" si="729"/>
        <v>0</v>
      </c>
      <c r="K2580" s="5">
        <f t="shared" ca="1" si="730"/>
        <v>0</v>
      </c>
      <c r="L2580" s="2">
        <f t="shared" ca="1" si="731"/>
        <v>1</v>
      </c>
      <c r="M2580" s="2">
        <f t="shared" ca="1" si="732"/>
        <v>1</v>
      </c>
      <c r="N2580" s="6">
        <f t="shared" ca="1" si="733"/>
        <v>1</v>
      </c>
      <c r="O2580" s="2">
        <f t="shared" ca="1" si="734"/>
        <v>1</v>
      </c>
      <c r="P2580" s="2">
        <f t="shared" ca="1" si="735"/>
        <v>1</v>
      </c>
      <c r="Q2580" s="2">
        <f t="shared" ca="1" si="736"/>
        <v>1</v>
      </c>
      <c r="R2580" s="2">
        <f t="shared" ca="1" si="737"/>
        <v>1</v>
      </c>
      <c r="S2580" s="7">
        <f ca="1">IF(NOT(L2580),SUMPRODUCT(SEARCH(MID(Validations!U2581,ROW(INDIRECT("1:"&amp;T2580)),1),"abcdefghijklmnopqrstuvwxyz1234567890-_. ")),0)</f>
        <v>0</v>
      </c>
      <c r="T2580" s="2">
        <f ca="1">LEN(Validations!U2581)</f>
        <v>0</v>
      </c>
      <c r="U2580" s="2">
        <f ca="1">LEN(Validations!W2581)</f>
        <v>0</v>
      </c>
      <c r="V2580" s="2">
        <f ca="1">LEN(Validations!X2581)</f>
        <v>0</v>
      </c>
      <c r="W2580" s="2">
        <f ca="1">LEN(Validations!Y2581)</f>
        <v>0</v>
      </c>
      <c r="X2580" s="2">
        <f ca="1">LEN(Validations!V2581)</f>
        <v>0</v>
      </c>
      <c r="Y2580" s="2">
        <f t="shared" ca="1" si="738"/>
        <v>0</v>
      </c>
      <c r="Z2580" s="2">
        <f t="shared" ca="1" si="739"/>
        <v>0</v>
      </c>
      <c r="AA2580" s="2">
        <f t="shared" ca="1" si="740"/>
        <v>0</v>
      </c>
      <c r="AB2580" s="2">
        <f t="shared" ca="1" si="728"/>
        <v>0</v>
      </c>
      <c r="AC2580" s="2">
        <f t="shared" ca="1" si="741"/>
        <v>0</v>
      </c>
      <c r="AD2580" s="2">
        <f t="shared" ca="1" si="742"/>
        <v>0</v>
      </c>
      <c r="AE2580" s="2">
        <f t="shared" ca="1" si="743"/>
        <v>0</v>
      </c>
      <c r="AF2580" s="2">
        <f t="shared" ca="1" si="744"/>
        <v>0</v>
      </c>
      <c r="AG2580" s="2">
        <f t="shared" ca="1" si="745"/>
        <v>0</v>
      </c>
    </row>
    <row r="2581" spans="1:33" x14ac:dyDescent="0.25">
      <c r="A2581" s="2">
        <v>1</v>
      </c>
      <c r="B2581" s="2">
        <v>0</v>
      </c>
      <c r="C2581" s="4" t="s">
        <v>7111</v>
      </c>
      <c r="D2581" s="4" t="s">
        <v>7110</v>
      </c>
      <c r="E2581" s="4" t="s">
        <v>7109</v>
      </c>
      <c r="F2581" s="4" t="s">
        <v>7108</v>
      </c>
      <c r="G2581" s="4" t="s">
        <v>7107</v>
      </c>
      <c r="H2581" s="5">
        <f ca="1">IF(NOT(L2581), COUNTIF(Validations!U$3:U$4002,Validations!U2582),0)</f>
        <v>0</v>
      </c>
      <c r="I2581" s="5">
        <f ca="1">IF(NOT(M2581), COUNTIF(Validations!V$3:V$4002,Validations!V2582),0)</f>
        <v>0</v>
      </c>
      <c r="J2581" s="5">
        <f t="shared" ca="1" si="729"/>
        <v>0</v>
      </c>
      <c r="K2581" s="5">
        <f t="shared" ca="1" si="730"/>
        <v>0</v>
      </c>
      <c r="L2581" s="2">
        <f t="shared" ca="1" si="731"/>
        <v>1</v>
      </c>
      <c r="M2581" s="2">
        <f t="shared" ca="1" si="732"/>
        <v>1</v>
      </c>
      <c r="N2581" s="6">
        <f t="shared" ca="1" si="733"/>
        <v>1</v>
      </c>
      <c r="O2581" s="2">
        <f t="shared" ca="1" si="734"/>
        <v>1</v>
      </c>
      <c r="P2581" s="2">
        <f t="shared" ca="1" si="735"/>
        <v>1</v>
      </c>
      <c r="Q2581" s="2">
        <f t="shared" ca="1" si="736"/>
        <v>1</v>
      </c>
      <c r="R2581" s="2">
        <f t="shared" ca="1" si="737"/>
        <v>1</v>
      </c>
      <c r="S2581" s="7">
        <f ca="1">IF(NOT(L2581),SUMPRODUCT(SEARCH(MID(Validations!U2582,ROW(INDIRECT("1:"&amp;T2581)),1),"abcdefghijklmnopqrstuvwxyz1234567890-_. ")),0)</f>
        <v>0</v>
      </c>
      <c r="T2581" s="2">
        <f ca="1">LEN(Validations!U2582)</f>
        <v>0</v>
      </c>
      <c r="U2581" s="2">
        <f ca="1">LEN(Validations!W2582)</f>
        <v>0</v>
      </c>
      <c r="V2581" s="2">
        <f ca="1">LEN(Validations!X2582)</f>
        <v>0</v>
      </c>
      <c r="W2581" s="2">
        <f ca="1">LEN(Validations!Y2582)</f>
        <v>0</v>
      </c>
      <c r="X2581" s="2">
        <f ca="1">LEN(Validations!V2582)</f>
        <v>0</v>
      </c>
      <c r="Y2581" s="2">
        <f t="shared" ca="1" si="738"/>
        <v>0</v>
      </c>
      <c r="Z2581" s="2">
        <f t="shared" ca="1" si="739"/>
        <v>0</v>
      </c>
      <c r="AA2581" s="2">
        <f t="shared" ca="1" si="740"/>
        <v>0</v>
      </c>
      <c r="AB2581" s="2">
        <f t="shared" ca="1" si="728"/>
        <v>0</v>
      </c>
      <c r="AC2581" s="2">
        <f t="shared" ca="1" si="741"/>
        <v>0</v>
      </c>
      <c r="AD2581" s="2">
        <f t="shared" ca="1" si="742"/>
        <v>0</v>
      </c>
      <c r="AE2581" s="2">
        <f t="shared" ca="1" si="743"/>
        <v>0</v>
      </c>
      <c r="AF2581" s="2">
        <f t="shared" ca="1" si="744"/>
        <v>0</v>
      </c>
      <c r="AG2581" s="2">
        <f t="shared" ca="1" si="745"/>
        <v>0</v>
      </c>
    </row>
    <row r="2582" spans="1:33" x14ac:dyDescent="0.25">
      <c r="A2582" s="2">
        <v>1</v>
      </c>
      <c r="B2582" s="2">
        <v>0</v>
      </c>
      <c r="C2582" s="4" t="s">
        <v>7106</v>
      </c>
      <c r="D2582" s="4" t="s">
        <v>7105</v>
      </c>
      <c r="E2582" s="4" t="s">
        <v>7104</v>
      </c>
      <c r="F2582" s="4" t="s">
        <v>7103</v>
      </c>
      <c r="G2582" s="4" t="s">
        <v>7102</v>
      </c>
      <c r="H2582" s="5">
        <f ca="1">IF(NOT(L2582), COUNTIF(Validations!U$3:U$4002,Validations!U2583),0)</f>
        <v>0</v>
      </c>
      <c r="I2582" s="5">
        <f ca="1">IF(NOT(M2582), COUNTIF(Validations!V$3:V$4002,Validations!V2583),0)</f>
        <v>0</v>
      </c>
      <c r="J2582" s="5">
        <f t="shared" ca="1" si="729"/>
        <v>0</v>
      </c>
      <c r="K2582" s="5">
        <f t="shared" ca="1" si="730"/>
        <v>0</v>
      </c>
      <c r="L2582" s="2">
        <f t="shared" ca="1" si="731"/>
        <v>1</v>
      </c>
      <c r="M2582" s="2">
        <f t="shared" ca="1" si="732"/>
        <v>1</v>
      </c>
      <c r="N2582" s="6">
        <f t="shared" ca="1" si="733"/>
        <v>1</v>
      </c>
      <c r="O2582" s="2">
        <f t="shared" ca="1" si="734"/>
        <v>1</v>
      </c>
      <c r="P2582" s="2">
        <f t="shared" ca="1" si="735"/>
        <v>1</v>
      </c>
      <c r="Q2582" s="2">
        <f t="shared" ca="1" si="736"/>
        <v>1</v>
      </c>
      <c r="R2582" s="2">
        <f t="shared" ca="1" si="737"/>
        <v>1</v>
      </c>
      <c r="S2582" s="7">
        <f ca="1">IF(NOT(L2582),SUMPRODUCT(SEARCH(MID(Validations!U2583,ROW(INDIRECT("1:"&amp;T2582)),1),"abcdefghijklmnopqrstuvwxyz1234567890-_. ")),0)</f>
        <v>0</v>
      </c>
      <c r="T2582" s="2">
        <f ca="1">LEN(Validations!U2583)</f>
        <v>0</v>
      </c>
      <c r="U2582" s="2">
        <f ca="1">LEN(Validations!W2583)</f>
        <v>0</v>
      </c>
      <c r="V2582" s="2">
        <f ca="1">LEN(Validations!X2583)</f>
        <v>0</v>
      </c>
      <c r="W2582" s="2">
        <f ca="1">LEN(Validations!Y2583)</f>
        <v>0</v>
      </c>
      <c r="X2582" s="2">
        <f ca="1">LEN(Validations!V2583)</f>
        <v>0</v>
      </c>
      <c r="Y2582" s="2">
        <f t="shared" ca="1" si="738"/>
        <v>0</v>
      </c>
      <c r="Z2582" s="2">
        <f t="shared" ca="1" si="739"/>
        <v>0</v>
      </c>
      <c r="AA2582" s="2">
        <f t="shared" ca="1" si="740"/>
        <v>0</v>
      </c>
      <c r="AB2582" s="2">
        <f t="shared" ca="1" si="728"/>
        <v>0</v>
      </c>
      <c r="AC2582" s="2">
        <f t="shared" ca="1" si="741"/>
        <v>0</v>
      </c>
      <c r="AD2582" s="2">
        <f t="shared" ca="1" si="742"/>
        <v>0</v>
      </c>
      <c r="AE2582" s="2">
        <f t="shared" ca="1" si="743"/>
        <v>0</v>
      </c>
      <c r="AF2582" s="2">
        <f t="shared" ca="1" si="744"/>
        <v>0</v>
      </c>
      <c r="AG2582" s="2">
        <f t="shared" ca="1" si="745"/>
        <v>0</v>
      </c>
    </row>
    <row r="2583" spans="1:33" x14ac:dyDescent="0.25">
      <c r="A2583" s="2">
        <v>1</v>
      </c>
      <c r="B2583" s="2">
        <v>0</v>
      </c>
      <c r="C2583" s="4" t="s">
        <v>7101</v>
      </c>
      <c r="D2583" s="4" t="s">
        <v>7100</v>
      </c>
      <c r="E2583" s="4" t="s">
        <v>7099</v>
      </c>
      <c r="F2583" s="4" t="s">
        <v>7098</v>
      </c>
      <c r="G2583" s="4" t="s">
        <v>7097</v>
      </c>
      <c r="H2583" s="5">
        <f ca="1">IF(NOT(L2583), COUNTIF(Validations!U$3:U$4002,Validations!U2584),0)</f>
        <v>0</v>
      </c>
      <c r="I2583" s="5">
        <f ca="1">IF(NOT(M2583), COUNTIF(Validations!V$3:V$4002,Validations!V2584),0)</f>
        <v>0</v>
      </c>
      <c r="J2583" s="5">
        <f t="shared" ca="1" si="729"/>
        <v>0</v>
      </c>
      <c r="K2583" s="5">
        <f t="shared" ca="1" si="730"/>
        <v>0</v>
      </c>
      <c r="L2583" s="2">
        <f t="shared" ca="1" si="731"/>
        <v>1</v>
      </c>
      <c r="M2583" s="2">
        <f t="shared" ca="1" si="732"/>
        <v>1</v>
      </c>
      <c r="N2583" s="6">
        <f t="shared" ca="1" si="733"/>
        <v>1</v>
      </c>
      <c r="O2583" s="2">
        <f t="shared" ca="1" si="734"/>
        <v>1</v>
      </c>
      <c r="P2583" s="2">
        <f t="shared" ca="1" si="735"/>
        <v>1</v>
      </c>
      <c r="Q2583" s="2">
        <f t="shared" ca="1" si="736"/>
        <v>1</v>
      </c>
      <c r="R2583" s="2">
        <f t="shared" ca="1" si="737"/>
        <v>1</v>
      </c>
      <c r="S2583" s="7">
        <f ca="1">IF(NOT(L2583),SUMPRODUCT(SEARCH(MID(Validations!U2584,ROW(INDIRECT("1:"&amp;T2583)),1),"abcdefghijklmnopqrstuvwxyz1234567890-_. ")),0)</f>
        <v>0</v>
      </c>
      <c r="T2583" s="2">
        <f ca="1">LEN(Validations!U2584)</f>
        <v>0</v>
      </c>
      <c r="U2583" s="2">
        <f ca="1">LEN(Validations!W2584)</f>
        <v>0</v>
      </c>
      <c r="V2583" s="2">
        <f ca="1">LEN(Validations!X2584)</f>
        <v>0</v>
      </c>
      <c r="W2583" s="2">
        <f ca="1">LEN(Validations!Y2584)</f>
        <v>0</v>
      </c>
      <c r="X2583" s="2">
        <f ca="1">LEN(Validations!V2584)</f>
        <v>0</v>
      </c>
      <c r="Y2583" s="2">
        <f t="shared" ca="1" si="738"/>
        <v>0</v>
      </c>
      <c r="Z2583" s="2">
        <f t="shared" ca="1" si="739"/>
        <v>0</v>
      </c>
      <c r="AA2583" s="2">
        <f t="shared" ca="1" si="740"/>
        <v>0</v>
      </c>
      <c r="AB2583" s="2">
        <f t="shared" ca="1" si="728"/>
        <v>0</v>
      </c>
      <c r="AC2583" s="2">
        <f t="shared" ca="1" si="741"/>
        <v>0</v>
      </c>
      <c r="AD2583" s="2">
        <f t="shared" ca="1" si="742"/>
        <v>0</v>
      </c>
      <c r="AE2583" s="2">
        <f t="shared" ca="1" si="743"/>
        <v>0</v>
      </c>
      <c r="AF2583" s="2">
        <f t="shared" ca="1" si="744"/>
        <v>0</v>
      </c>
      <c r="AG2583" s="2">
        <f t="shared" ca="1" si="745"/>
        <v>0</v>
      </c>
    </row>
    <row r="2584" spans="1:33" x14ac:dyDescent="0.25">
      <c r="A2584" s="2">
        <v>1</v>
      </c>
      <c r="B2584" s="2">
        <v>0</v>
      </c>
      <c r="C2584" s="4" t="s">
        <v>7096</v>
      </c>
      <c r="D2584" s="4" t="s">
        <v>7095</v>
      </c>
      <c r="E2584" s="4" t="s">
        <v>7094</v>
      </c>
      <c r="F2584" s="4" t="s">
        <v>7093</v>
      </c>
      <c r="G2584" s="4" t="s">
        <v>7092</v>
      </c>
      <c r="H2584" s="5">
        <f ca="1">IF(NOT(L2584), COUNTIF(Validations!U$3:U$4002,Validations!U2585),0)</f>
        <v>0</v>
      </c>
      <c r="I2584" s="5">
        <f ca="1">IF(NOT(M2584), COUNTIF(Validations!V$3:V$4002,Validations!V2585),0)</f>
        <v>0</v>
      </c>
      <c r="J2584" s="5">
        <f t="shared" ca="1" si="729"/>
        <v>0</v>
      </c>
      <c r="K2584" s="5">
        <f t="shared" ca="1" si="730"/>
        <v>0</v>
      </c>
      <c r="L2584" s="2">
        <f t="shared" ca="1" si="731"/>
        <v>1</v>
      </c>
      <c r="M2584" s="2">
        <f t="shared" ca="1" si="732"/>
        <v>1</v>
      </c>
      <c r="N2584" s="6">
        <f t="shared" ca="1" si="733"/>
        <v>1</v>
      </c>
      <c r="O2584" s="2">
        <f t="shared" ca="1" si="734"/>
        <v>1</v>
      </c>
      <c r="P2584" s="2">
        <f t="shared" ca="1" si="735"/>
        <v>1</v>
      </c>
      <c r="Q2584" s="2">
        <f t="shared" ca="1" si="736"/>
        <v>1</v>
      </c>
      <c r="R2584" s="2">
        <f t="shared" ca="1" si="737"/>
        <v>1</v>
      </c>
      <c r="S2584" s="7">
        <f ca="1">IF(NOT(L2584),SUMPRODUCT(SEARCH(MID(Validations!U2585,ROW(INDIRECT("1:"&amp;T2584)),1),"abcdefghijklmnopqrstuvwxyz1234567890-_. ")),0)</f>
        <v>0</v>
      </c>
      <c r="T2584" s="2">
        <f ca="1">LEN(Validations!U2585)</f>
        <v>0</v>
      </c>
      <c r="U2584" s="2">
        <f ca="1">LEN(Validations!W2585)</f>
        <v>0</v>
      </c>
      <c r="V2584" s="2">
        <f ca="1">LEN(Validations!X2585)</f>
        <v>0</v>
      </c>
      <c r="W2584" s="2">
        <f ca="1">LEN(Validations!Y2585)</f>
        <v>0</v>
      </c>
      <c r="X2584" s="2">
        <f ca="1">LEN(Validations!V2585)</f>
        <v>0</v>
      </c>
      <c r="Y2584" s="2">
        <f t="shared" ca="1" si="738"/>
        <v>0</v>
      </c>
      <c r="Z2584" s="2">
        <f t="shared" ca="1" si="739"/>
        <v>0</v>
      </c>
      <c r="AA2584" s="2">
        <f t="shared" ca="1" si="740"/>
        <v>0</v>
      </c>
      <c r="AB2584" s="2">
        <f t="shared" ca="1" si="728"/>
        <v>0</v>
      </c>
      <c r="AC2584" s="2">
        <f t="shared" ca="1" si="741"/>
        <v>0</v>
      </c>
      <c r="AD2584" s="2">
        <f t="shared" ca="1" si="742"/>
        <v>0</v>
      </c>
      <c r="AE2584" s="2">
        <f t="shared" ca="1" si="743"/>
        <v>0</v>
      </c>
      <c r="AF2584" s="2">
        <f t="shared" ca="1" si="744"/>
        <v>0</v>
      </c>
      <c r="AG2584" s="2">
        <f t="shared" ca="1" si="745"/>
        <v>0</v>
      </c>
    </row>
    <row r="2585" spans="1:33" x14ac:dyDescent="0.25">
      <c r="A2585" s="2">
        <v>1</v>
      </c>
      <c r="B2585" s="2">
        <v>0</v>
      </c>
      <c r="C2585" s="4" t="s">
        <v>7091</v>
      </c>
      <c r="D2585" s="4" t="s">
        <v>7090</v>
      </c>
      <c r="E2585" s="4" t="s">
        <v>7089</v>
      </c>
      <c r="F2585" s="4" t="s">
        <v>7088</v>
      </c>
      <c r="G2585" s="4" t="s">
        <v>7087</v>
      </c>
      <c r="H2585" s="5">
        <f ca="1">IF(NOT(L2585), COUNTIF(Validations!U$3:U$4002,Validations!U2586),0)</f>
        <v>0</v>
      </c>
      <c r="I2585" s="5">
        <f ca="1">IF(NOT(M2585), COUNTIF(Validations!V$3:V$4002,Validations!V2586),0)</f>
        <v>0</v>
      </c>
      <c r="J2585" s="5">
        <f t="shared" ca="1" si="729"/>
        <v>0</v>
      </c>
      <c r="K2585" s="5">
        <f t="shared" ca="1" si="730"/>
        <v>0</v>
      </c>
      <c r="L2585" s="2">
        <f t="shared" ca="1" si="731"/>
        <v>1</v>
      </c>
      <c r="M2585" s="2">
        <f t="shared" ca="1" si="732"/>
        <v>1</v>
      </c>
      <c r="N2585" s="6">
        <f t="shared" ca="1" si="733"/>
        <v>1</v>
      </c>
      <c r="O2585" s="2">
        <f t="shared" ca="1" si="734"/>
        <v>1</v>
      </c>
      <c r="P2585" s="2">
        <f t="shared" ca="1" si="735"/>
        <v>1</v>
      </c>
      <c r="Q2585" s="2">
        <f t="shared" ca="1" si="736"/>
        <v>1</v>
      </c>
      <c r="R2585" s="2">
        <f t="shared" ca="1" si="737"/>
        <v>1</v>
      </c>
      <c r="S2585" s="7">
        <f ca="1">IF(NOT(L2585),SUMPRODUCT(SEARCH(MID(Validations!U2586,ROW(INDIRECT("1:"&amp;T2585)),1),"abcdefghijklmnopqrstuvwxyz1234567890-_. ")),0)</f>
        <v>0</v>
      </c>
      <c r="T2585" s="2">
        <f ca="1">LEN(Validations!U2586)</f>
        <v>0</v>
      </c>
      <c r="U2585" s="2">
        <f ca="1">LEN(Validations!W2586)</f>
        <v>0</v>
      </c>
      <c r="V2585" s="2">
        <f ca="1">LEN(Validations!X2586)</f>
        <v>0</v>
      </c>
      <c r="W2585" s="2">
        <f ca="1">LEN(Validations!Y2586)</f>
        <v>0</v>
      </c>
      <c r="X2585" s="2">
        <f ca="1">LEN(Validations!V2586)</f>
        <v>0</v>
      </c>
      <c r="Y2585" s="2">
        <f t="shared" ca="1" si="738"/>
        <v>0</v>
      </c>
      <c r="Z2585" s="2">
        <f t="shared" ca="1" si="739"/>
        <v>0</v>
      </c>
      <c r="AA2585" s="2">
        <f t="shared" ca="1" si="740"/>
        <v>0</v>
      </c>
      <c r="AB2585" s="2">
        <f t="shared" ca="1" si="728"/>
        <v>0</v>
      </c>
      <c r="AC2585" s="2">
        <f t="shared" ca="1" si="741"/>
        <v>0</v>
      </c>
      <c r="AD2585" s="2">
        <f t="shared" ca="1" si="742"/>
        <v>0</v>
      </c>
      <c r="AE2585" s="2">
        <f t="shared" ca="1" si="743"/>
        <v>0</v>
      </c>
      <c r="AF2585" s="2">
        <f t="shared" ca="1" si="744"/>
        <v>0</v>
      </c>
      <c r="AG2585" s="2">
        <f t="shared" ca="1" si="745"/>
        <v>0</v>
      </c>
    </row>
    <row r="2586" spans="1:33" x14ac:dyDescent="0.25">
      <c r="A2586" s="2">
        <v>1</v>
      </c>
      <c r="B2586" s="2">
        <v>0</v>
      </c>
      <c r="C2586" s="4" t="s">
        <v>7086</v>
      </c>
      <c r="D2586" s="4" t="s">
        <v>7085</v>
      </c>
      <c r="E2586" s="4" t="s">
        <v>7084</v>
      </c>
      <c r="F2586" s="4" t="s">
        <v>7083</v>
      </c>
      <c r="G2586" s="4" t="s">
        <v>7082</v>
      </c>
      <c r="H2586" s="5">
        <f ca="1">IF(NOT(L2586), COUNTIF(Validations!U$3:U$4002,Validations!U2587),0)</f>
        <v>0</v>
      </c>
      <c r="I2586" s="5">
        <f ca="1">IF(NOT(M2586), COUNTIF(Validations!V$3:V$4002,Validations!V2587),0)</f>
        <v>0</v>
      </c>
      <c r="J2586" s="5">
        <f t="shared" ca="1" si="729"/>
        <v>0</v>
      </c>
      <c r="K2586" s="5">
        <f t="shared" ca="1" si="730"/>
        <v>0</v>
      </c>
      <c r="L2586" s="2">
        <f t="shared" ca="1" si="731"/>
        <v>1</v>
      </c>
      <c r="M2586" s="2">
        <f t="shared" ca="1" si="732"/>
        <v>1</v>
      </c>
      <c r="N2586" s="6">
        <f t="shared" ca="1" si="733"/>
        <v>1</v>
      </c>
      <c r="O2586" s="2">
        <f t="shared" ca="1" si="734"/>
        <v>1</v>
      </c>
      <c r="P2586" s="2">
        <f t="shared" ca="1" si="735"/>
        <v>1</v>
      </c>
      <c r="Q2586" s="2">
        <f t="shared" ca="1" si="736"/>
        <v>1</v>
      </c>
      <c r="R2586" s="2">
        <f t="shared" ca="1" si="737"/>
        <v>1</v>
      </c>
      <c r="S2586" s="7">
        <f ca="1">IF(NOT(L2586),SUMPRODUCT(SEARCH(MID(Validations!U2587,ROW(INDIRECT("1:"&amp;T2586)),1),"abcdefghijklmnopqrstuvwxyz1234567890-_. ")),0)</f>
        <v>0</v>
      </c>
      <c r="T2586" s="2">
        <f ca="1">LEN(Validations!U2587)</f>
        <v>0</v>
      </c>
      <c r="U2586" s="2">
        <f ca="1">LEN(Validations!W2587)</f>
        <v>0</v>
      </c>
      <c r="V2586" s="2">
        <f ca="1">LEN(Validations!X2587)</f>
        <v>0</v>
      </c>
      <c r="W2586" s="2">
        <f ca="1">LEN(Validations!Y2587)</f>
        <v>0</v>
      </c>
      <c r="X2586" s="2">
        <f ca="1">LEN(Validations!V2587)</f>
        <v>0</v>
      </c>
      <c r="Y2586" s="2">
        <f t="shared" ca="1" si="738"/>
        <v>0</v>
      </c>
      <c r="Z2586" s="2">
        <f t="shared" ca="1" si="739"/>
        <v>0</v>
      </c>
      <c r="AA2586" s="2">
        <f t="shared" ca="1" si="740"/>
        <v>0</v>
      </c>
      <c r="AB2586" s="2">
        <f t="shared" ca="1" si="728"/>
        <v>0</v>
      </c>
      <c r="AC2586" s="2">
        <f t="shared" ca="1" si="741"/>
        <v>0</v>
      </c>
      <c r="AD2586" s="2">
        <f t="shared" ca="1" si="742"/>
        <v>0</v>
      </c>
      <c r="AE2586" s="2">
        <f t="shared" ca="1" si="743"/>
        <v>0</v>
      </c>
      <c r="AF2586" s="2">
        <f t="shared" ca="1" si="744"/>
        <v>0</v>
      </c>
      <c r="AG2586" s="2">
        <f t="shared" ca="1" si="745"/>
        <v>0</v>
      </c>
    </row>
    <row r="2587" spans="1:33" x14ac:dyDescent="0.25">
      <c r="A2587" s="2">
        <v>1</v>
      </c>
      <c r="B2587" s="2">
        <v>0</v>
      </c>
      <c r="C2587" s="4" t="s">
        <v>7081</v>
      </c>
      <c r="D2587" s="4" t="s">
        <v>7080</v>
      </c>
      <c r="E2587" s="4" t="s">
        <v>7079</v>
      </c>
      <c r="F2587" s="4" t="s">
        <v>7078</v>
      </c>
      <c r="G2587" s="4" t="s">
        <v>7077</v>
      </c>
      <c r="H2587" s="5">
        <f ca="1">IF(NOT(L2587), COUNTIF(Validations!U$3:U$4002,Validations!U2588),0)</f>
        <v>0</v>
      </c>
      <c r="I2587" s="5">
        <f ca="1">IF(NOT(M2587), COUNTIF(Validations!V$3:V$4002,Validations!V2588),0)</f>
        <v>0</v>
      </c>
      <c r="J2587" s="5">
        <f t="shared" ca="1" si="729"/>
        <v>0</v>
      </c>
      <c r="K2587" s="5">
        <f t="shared" ca="1" si="730"/>
        <v>0</v>
      </c>
      <c r="L2587" s="2">
        <f t="shared" ca="1" si="731"/>
        <v>1</v>
      </c>
      <c r="M2587" s="2">
        <f t="shared" ca="1" si="732"/>
        <v>1</v>
      </c>
      <c r="N2587" s="6">
        <f t="shared" ca="1" si="733"/>
        <v>1</v>
      </c>
      <c r="O2587" s="2">
        <f t="shared" ca="1" si="734"/>
        <v>1</v>
      </c>
      <c r="P2587" s="2">
        <f t="shared" ca="1" si="735"/>
        <v>1</v>
      </c>
      <c r="Q2587" s="2">
        <f t="shared" ca="1" si="736"/>
        <v>1</v>
      </c>
      <c r="R2587" s="2">
        <f t="shared" ca="1" si="737"/>
        <v>1</v>
      </c>
      <c r="S2587" s="7">
        <f ca="1">IF(NOT(L2587),SUMPRODUCT(SEARCH(MID(Validations!U2588,ROW(INDIRECT("1:"&amp;T2587)),1),"abcdefghijklmnopqrstuvwxyz1234567890-_. ")),0)</f>
        <v>0</v>
      </c>
      <c r="T2587" s="2">
        <f ca="1">LEN(Validations!U2588)</f>
        <v>0</v>
      </c>
      <c r="U2587" s="2">
        <f ca="1">LEN(Validations!W2588)</f>
        <v>0</v>
      </c>
      <c r="V2587" s="2">
        <f ca="1">LEN(Validations!X2588)</f>
        <v>0</v>
      </c>
      <c r="W2587" s="2">
        <f ca="1">LEN(Validations!Y2588)</f>
        <v>0</v>
      </c>
      <c r="X2587" s="2">
        <f ca="1">LEN(Validations!V2588)</f>
        <v>0</v>
      </c>
      <c r="Y2587" s="2">
        <f t="shared" ca="1" si="738"/>
        <v>0</v>
      </c>
      <c r="Z2587" s="2">
        <f t="shared" ca="1" si="739"/>
        <v>0</v>
      </c>
      <c r="AA2587" s="2">
        <f t="shared" ca="1" si="740"/>
        <v>0</v>
      </c>
      <c r="AB2587" s="2">
        <f t="shared" ca="1" si="728"/>
        <v>0</v>
      </c>
      <c r="AC2587" s="2">
        <f t="shared" ca="1" si="741"/>
        <v>0</v>
      </c>
      <c r="AD2587" s="2">
        <f t="shared" ca="1" si="742"/>
        <v>0</v>
      </c>
      <c r="AE2587" s="2">
        <f t="shared" ca="1" si="743"/>
        <v>0</v>
      </c>
      <c r="AF2587" s="2">
        <f t="shared" ca="1" si="744"/>
        <v>0</v>
      </c>
      <c r="AG2587" s="2">
        <f t="shared" ca="1" si="745"/>
        <v>0</v>
      </c>
    </row>
    <row r="2588" spans="1:33" x14ac:dyDescent="0.25">
      <c r="A2588" s="2">
        <v>1</v>
      </c>
      <c r="B2588" s="2">
        <v>0</v>
      </c>
      <c r="C2588" s="4" t="s">
        <v>7076</v>
      </c>
      <c r="D2588" s="4" t="s">
        <v>7075</v>
      </c>
      <c r="E2588" s="4" t="s">
        <v>7074</v>
      </c>
      <c r="F2588" s="4" t="s">
        <v>7073</v>
      </c>
      <c r="G2588" s="4" t="s">
        <v>7072</v>
      </c>
      <c r="H2588" s="5">
        <f ca="1">IF(NOT(L2588), COUNTIF(Validations!U$3:U$4002,Validations!U2589),0)</f>
        <v>0</v>
      </c>
      <c r="I2588" s="5">
        <f ca="1">IF(NOT(M2588), COUNTIF(Validations!V$3:V$4002,Validations!V2589),0)</f>
        <v>0</v>
      </c>
      <c r="J2588" s="5">
        <f t="shared" ca="1" si="729"/>
        <v>0</v>
      </c>
      <c r="K2588" s="5">
        <f t="shared" ca="1" si="730"/>
        <v>0</v>
      </c>
      <c r="L2588" s="2">
        <f t="shared" ca="1" si="731"/>
        <v>1</v>
      </c>
      <c r="M2588" s="2">
        <f t="shared" ca="1" si="732"/>
        <v>1</v>
      </c>
      <c r="N2588" s="6">
        <f t="shared" ca="1" si="733"/>
        <v>1</v>
      </c>
      <c r="O2588" s="2">
        <f t="shared" ca="1" si="734"/>
        <v>1</v>
      </c>
      <c r="P2588" s="2">
        <f t="shared" ca="1" si="735"/>
        <v>1</v>
      </c>
      <c r="Q2588" s="2">
        <f t="shared" ca="1" si="736"/>
        <v>1</v>
      </c>
      <c r="R2588" s="2">
        <f t="shared" ca="1" si="737"/>
        <v>1</v>
      </c>
      <c r="S2588" s="7">
        <f ca="1">IF(NOT(L2588),SUMPRODUCT(SEARCH(MID(Validations!U2589,ROW(INDIRECT("1:"&amp;T2588)),1),"abcdefghijklmnopqrstuvwxyz1234567890-_. ")),0)</f>
        <v>0</v>
      </c>
      <c r="T2588" s="2">
        <f ca="1">LEN(Validations!U2589)</f>
        <v>0</v>
      </c>
      <c r="U2588" s="2">
        <f ca="1">LEN(Validations!W2589)</f>
        <v>0</v>
      </c>
      <c r="V2588" s="2">
        <f ca="1">LEN(Validations!X2589)</f>
        <v>0</v>
      </c>
      <c r="W2588" s="2">
        <f ca="1">LEN(Validations!Y2589)</f>
        <v>0</v>
      </c>
      <c r="X2588" s="2">
        <f ca="1">LEN(Validations!V2589)</f>
        <v>0</v>
      </c>
      <c r="Y2588" s="2">
        <f t="shared" ca="1" si="738"/>
        <v>0</v>
      </c>
      <c r="Z2588" s="2">
        <f t="shared" ca="1" si="739"/>
        <v>0</v>
      </c>
      <c r="AA2588" s="2">
        <f t="shared" ca="1" si="740"/>
        <v>0</v>
      </c>
      <c r="AB2588" s="2">
        <f t="shared" ca="1" si="728"/>
        <v>0</v>
      </c>
      <c r="AC2588" s="2">
        <f t="shared" ca="1" si="741"/>
        <v>0</v>
      </c>
      <c r="AD2588" s="2">
        <f t="shared" ca="1" si="742"/>
        <v>0</v>
      </c>
      <c r="AE2588" s="2">
        <f t="shared" ca="1" si="743"/>
        <v>0</v>
      </c>
      <c r="AF2588" s="2">
        <f t="shared" ca="1" si="744"/>
        <v>0</v>
      </c>
      <c r="AG2588" s="2">
        <f t="shared" ca="1" si="745"/>
        <v>0</v>
      </c>
    </row>
    <row r="2589" spans="1:33" x14ac:dyDescent="0.25">
      <c r="A2589" s="2">
        <v>1</v>
      </c>
      <c r="B2589" s="2">
        <v>0</v>
      </c>
      <c r="C2589" s="4" t="s">
        <v>7071</v>
      </c>
      <c r="D2589" s="4" t="s">
        <v>7070</v>
      </c>
      <c r="E2589" s="4" t="s">
        <v>7069</v>
      </c>
      <c r="F2589" s="4" t="s">
        <v>7068</v>
      </c>
      <c r="G2589" s="4" t="s">
        <v>7067</v>
      </c>
      <c r="H2589" s="5">
        <f ca="1">IF(NOT(L2589), COUNTIF(Validations!U$3:U$4002,Validations!U2590),0)</f>
        <v>0</v>
      </c>
      <c r="I2589" s="5">
        <f ca="1">IF(NOT(M2589), COUNTIF(Validations!V$3:V$4002,Validations!V2590),0)</f>
        <v>0</v>
      </c>
      <c r="J2589" s="5">
        <f t="shared" ca="1" si="729"/>
        <v>0</v>
      </c>
      <c r="K2589" s="5">
        <f t="shared" ca="1" si="730"/>
        <v>0</v>
      </c>
      <c r="L2589" s="2">
        <f t="shared" ca="1" si="731"/>
        <v>1</v>
      </c>
      <c r="M2589" s="2">
        <f t="shared" ca="1" si="732"/>
        <v>1</v>
      </c>
      <c r="N2589" s="6">
        <f t="shared" ca="1" si="733"/>
        <v>1</v>
      </c>
      <c r="O2589" s="2">
        <f t="shared" ca="1" si="734"/>
        <v>1</v>
      </c>
      <c r="P2589" s="2">
        <f t="shared" ca="1" si="735"/>
        <v>1</v>
      </c>
      <c r="Q2589" s="2">
        <f t="shared" ca="1" si="736"/>
        <v>1</v>
      </c>
      <c r="R2589" s="2">
        <f t="shared" ca="1" si="737"/>
        <v>1</v>
      </c>
      <c r="S2589" s="7">
        <f ca="1">IF(NOT(L2589),SUMPRODUCT(SEARCH(MID(Validations!U2590,ROW(INDIRECT("1:"&amp;T2589)),1),"abcdefghijklmnopqrstuvwxyz1234567890-_. ")),0)</f>
        <v>0</v>
      </c>
      <c r="T2589" s="2">
        <f ca="1">LEN(Validations!U2590)</f>
        <v>0</v>
      </c>
      <c r="U2589" s="2">
        <f ca="1">LEN(Validations!W2590)</f>
        <v>0</v>
      </c>
      <c r="V2589" s="2">
        <f ca="1">LEN(Validations!X2590)</f>
        <v>0</v>
      </c>
      <c r="W2589" s="2">
        <f ca="1">LEN(Validations!Y2590)</f>
        <v>0</v>
      </c>
      <c r="X2589" s="2">
        <f ca="1">LEN(Validations!V2590)</f>
        <v>0</v>
      </c>
      <c r="Y2589" s="2">
        <f t="shared" ca="1" si="738"/>
        <v>0</v>
      </c>
      <c r="Z2589" s="2">
        <f t="shared" ca="1" si="739"/>
        <v>0</v>
      </c>
      <c r="AA2589" s="2">
        <f t="shared" ca="1" si="740"/>
        <v>0</v>
      </c>
      <c r="AB2589" s="2">
        <f t="shared" ca="1" si="728"/>
        <v>0</v>
      </c>
      <c r="AC2589" s="2">
        <f t="shared" ca="1" si="741"/>
        <v>0</v>
      </c>
      <c r="AD2589" s="2">
        <f t="shared" ca="1" si="742"/>
        <v>0</v>
      </c>
      <c r="AE2589" s="2">
        <f t="shared" ca="1" si="743"/>
        <v>0</v>
      </c>
      <c r="AF2589" s="2">
        <f t="shared" ca="1" si="744"/>
        <v>0</v>
      </c>
      <c r="AG2589" s="2">
        <f t="shared" ca="1" si="745"/>
        <v>0</v>
      </c>
    </row>
    <row r="2590" spans="1:33" x14ac:dyDescent="0.25">
      <c r="A2590" s="2">
        <v>1</v>
      </c>
      <c r="B2590" s="2">
        <v>0</v>
      </c>
      <c r="C2590" s="4" t="s">
        <v>7066</v>
      </c>
      <c r="D2590" s="4" t="s">
        <v>7065</v>
      </c>
      <c r="E2590" s="4" t="s">
        <v>7064</v>
      </c>
      <c r="F2590" s="4" t="s">
        <v>7063</v>
      </c>
      <c r="G2590" s="4" t="s">
        <v>7062</v>
      </c>
      <c r="H2590" s="5">
        <f ca="1">IF(NOT(L2590), COUNTIF(Validations!U$3:U$4002,Validations!U2591),0)</f>
        <v>0</v>
      </c>
      <c r="I2590" s="5">
        <f ca="1">IF(NOT(M2590), COUNTIF(Validations!V$3:V$4002,Validations!V2591),0)</f>
        <v>0</v>
      </c>
      <c r="J2590" s="5">
        <f t="shared" ca="1" si="729"/>
        <v>0</v>
      </c>
      <c r="K2590" s="5">
        <f t="shared" ca="1" si="730"/>
        <v>0</v>
      </c>
      <c r="L2590" s="2">
        <f t="shared" ca="1" si="731"/>
        <v>1</v>
      </c>
      <c r="M2590" s="2">
        <f t="shared" ca="1" si="732"/>
        <v>1</v>
      </c>
      <c r="N2590" s="6">
        <f t="shared" ca="1" si="733"/>
        <v>1</v>
      </c>
      <c r="O2590" s="2">
        <f t="shared" ca="1" si="734"/>
        <v>1</v>
      </c>
      <c r="P2590" s="2">
        <f t="shared" ca="1" si="735"/>
        <v>1</v>
      </c>
      <c r="Q2590" s="2">
        <f t="shared" ca="1" si="736"/>
        <v>1</v>
      </c>
      <c r="R2590" s="2">
        <f t="shared" ca="1" si="737"/>
        <v>1</v>
      </c>
      <c r="S2590" s="7">
        <f ca="1">IF(NOT(L2590),SUMPRODUCT(SEARCH(MID(Validations!U2591,ROW(INDIRECT("1:"&amp;T2590)),1),"abcdefghijklmnopqrstuvwxyz1234567890-_. ")),0)</f>
        <v>0</v>
      </c>
      <c r="T2590" s="2">
        <f ca="1">LEN(Validations!U2591)</f>
        <v>0</v>
      </c>
      <c r="U2590" s="2">
        <f ca="1">LEN(Validations!W2591)</f>
        <v>0</v>
      </c>
      <c r="V2590" s="2">
        <f ca="1">LEN(Validations!X2591)</f>
        <v>0</v>
      </c>
      <c r="W2590" s="2">
        <f ca="1">LEN(Validations!Y2591)</f>
        <v>0</v>
      </c>
      <c r="X2590" s="2">
        <f ca="1">LEN(Validations!V2591)</f>
        <v>0</v>
      </c>
      <c r="Y2590" s="2">
        <f t="shared" ca="1" si="738"/>
        <v>0</v>
      </c>
      <c r="Z2590" s="2">
        <f t="shared" ca="1" si="739"/>
        <v>0</v>
      </c>
      <c r="AA2590" s="2">
        <f t="shared" ca="1" si="740"/>
        <v>0</v>
      </c>
      <c r="AB2590" s="2">
        <f t="shared" ca="1" si="728"/>
        <v>0</v>
      </c>
      <c r="AC2590" s="2">
        <f t="shared" ca="1" si="741"/>
        <v>0</v>
      </c>
      <c r="AD2590" s="2">
        <f t="shared" ca="1" si="742"/>
        <v>0</v>
      </c>
      <c r="AE2590" s="2">
        <f t="shared" ca="1" si="743"/>
        <v>0</v>
      </c>
      <c r="AF2590" s="2">
        <f t="shared" ca="1" si="744"/>
        <v>0</v>
      </c>
      <c r="AG2590" s="2">
        <f t="shared" ca="1" si="745"/>
        <v>0</v>
      </c>
    </row>
    <row r="2591" spans="1:33" x14ac:dyDescent="0.25">
      <c r="A2591" s="2">
        <v>1</v>
      </c>
      <c r="B2591" s="2">
        <v>0</v>
      </c>
      <c r="C2591" s="4" t="s">
        <v>7061</v>
      </c>
      <c r="D2591" s="4" t="s">
        <v>7060</v>
      </c>
      <c r="E2591" s="4" t="s">
        <v>7059</v>
      </c>
      <c r="F2591" s="4" t="s">
        <v>7058</v>
      </c>
      <c r="G2591" s="4" t="s">
        <v>7057</v>
      </c>
      <c r="H2591" s="5">
        <f ca="1">IF(NOT(L2591), COUNTIF(Validations!U$3:U$4002,Validations!U2592),0)</f>
        <v>0</v>
      </c>
      <c r="I2591" s="5">
        <f ca="1">IF(NOT(M2591), COUNTIF(Validations!V$3:V$4002,Validations!V2592),0)</f>
        <v>0</v>
      </c>
      <c r="J2591" s="5">
        <f t="shared" ca="1" si="729"/>
        <v>0</v>
      </c>
      <c r="K2591" s="5">
        <f t="shared" ca="1" si="730"/>
        <v>0</v>
      </c>
      <c r="L2591" s="2">
        <f t="shared" ca="1" si="731"/>
        <v>1</v>
      </c>
      <c r="M2591" s="2">
        <f t="shared" ca="1" si="732"/>
        <v>1</v>
      </c>
      <c r="N2591" s="6">
        <f t="shared" ca="1" si="733"/>
        <v>1</v>
      </c>
      <c r="O2591" s="2">
        <f t="shared" ca="1" si="734"/>
        <v>1</v>
      </c>
      <c r="P2591" s="2">
        <f t="shared" ca="1" si="735"/>
        <v>1</v>
      </c>
      <c r="Q2591" s="2">
        <f t="shared" ca="1" si="736"/>
        <v>1</v>
      </c>
      <c r="R2591" s="2">
        <f t="shared" ca="1" si="737"/>
        <v>1</v>
      </c>
      <c r="S2591" s="7">
        <f ca="1">IF(NOT(L2591),SUMPRODUCT(SEARCH(MID(Validations!U2592,ROW(INDIRECT("1:"&amp;T2591)),1),"abcdefghijklmnopqrstuvwxyz1234567890-_. ")),0)</f>
        <v>0</v>
      </c>
      <c r="T2591" s="2">
        <f ca="1">LEN(Validations!U2592)</f>
        <v>0</v>
      </c>
      <c r="U2591" s="2">
        <f ca="1">LEN(Validations!W2592)</f>
        <v>0</v>
      </c>
      <c r="V2591" s="2">
        <f ca="1">LEN(Validations!X2592)</f>
        <v>0</v>
      </c>
      <c r="W2591" s="2">
        <f ca="1">LEN(Validations!Y2592)</f>
        <v>0</v>
      </c>
      <c r="X2591" s="2">
        <f ca="1">LEN(Validations!V2592)</f>
        <v>0</v>
      </c>
      <c r="Y2591" s="2">
        <f t="shared" ca="1" si="738"/>
        <v>0</v>
      </c>
      <c r="Z2591" s="2">
        <f t="shared" ca="1" si="739"/>
        <v>0</v>
      </c>
      <c r="AA2591" s="2">
        <f t="shared" ca="1" si="740"/>
        <v>0</v>
      </c>
      <c r="AB2591" s="2">
        <f t="shared" ca="1" si="728"/>
        <v>0</v>
      </c>
      <c r="AC2591" s="2">
        <f t="shared" ca="1" si="741"/>
        <v>0</v>
      </c>
      <c r="AD2591" s="2">
        <f t="shared" ca="1" si="742"/>
        <v>0</v>
      </c>
      <c r="AE2591" s="2">
        <f t="shared" ca="1" si="743"/>
        <v>0</v>
      </c>
      <c r="AF2591" s="2">
        <f t="shared" ca="1" si="744"/>
        <v>0</v>
      </c>
      <c r="AG2591" s="2">
        <f t="shared" ca="1" si="745"/>
        <v>0</v>
      </c>
    </row>
    <row r="2592" spans="1:33" x14ac:dyDescent="0.25">
      <c r="A2592" s="2">
        <v>1</v>
      </c>
      <c r="B2592" s="2">
        <v>0</v>
      </c>
      <c r="C2592" s="4" t="s">
        <v>7056</v>
      </c>
      <c r="D2592" s="4" t="s">
        <v>7055</v>
      </c>
      <c r="E2592" s="4" t="s">
        <v>7054</v>
      </c>
      <c r="F2592" s="4" t="s">
        <v>7053</v>
      </c>
      <c r="G2592" s="4" t="s">
        <v>7052</v>
      </c>
      <c r="H2592" s="5">
        <f ca="1">IF(NOT(L2592), COUNTIF(Validations!U$3:U$4002,Validations!U2593),0)</f>
        <v>0</v>
      </c>
      <c r="I2592" s="5">
        <f ca="1">IF(NOT(M2592), COUNTIF(Validations!V$3:V$4002,Validations!V2593),0)</f>
        <v>0</v>
      </c>
      <c r="J2592" s="5">
        <f t="shared" ca="1" si="729"/>
        <v>0</v>
      </c>
      <c r="K2592" s="5">
        <f t="shared" ca="1" si="730"/>
        <v>0</v>
      </c>
      <c r="L2592" s="2">
        <f t="shared" ca="1" si="731"/>
        <v>1</v>
      </c>
      <c r="M2592" s="2">
        <f t="shared" ca="1" si="732"/>
        <v>1</v>
      </c>
      <c r="N2592" s="6">
        <f t="shared" ca="1" si="733"/>
        <v>1</v>
      </c>
      <c r="O2592" s="2">
        <f t="shared" ca="1" si="734"/>
        <v>1</v>
      </c>
      <c r="P2592" s="2">
        <f t="shared" ca="1" si="735"/>
        <v>1</v>
      </c>
      <c r="Q2592" s="2">
        <f t="shared" ca="1" si="736"/>
        <v>1</v>
      </c>
      <c r="R2592" s="2">
        <f t="shared" ca="1" si="737"/>
        <v>1</v>
      </c>
      <c r="S2592" s="7">
        <f ca="1">IF(NOT(L2592),SUMPRODUCT(SEARCH(MID(Validations!U2593,ROW(INDIRECT("1:"&amp;T2592)),1),"abcdefghijklmnopqrstuvwxyz1234567890-_. ")),0)</f>
        <v>0</v>
      </c>
      <c r="T2592" s="2">
        <f ca="1">LEN(Validations!U2593)</f>
        <v>0</v>
      </c>
      <c r="U2592" s="2">
        <f ca="1">LEN(Validations!W2593)</f>
        <v>0</v>
      </c>
      <c r="V2592" s="2">
        <f ca="1">LEN(Validations!X2593)</f>
        <v>0</v>
      </c>
      <c r="W2592" s="2">
        <f ca="1">LEN(Validations!Y2593)</f>
        <v>0</v>
      </c>
      <c r="X2592" s="2">
        <f ca="1">LEN(Validations!V2593)</f>
        <v>0</v>
      </c>
      <c r="Y2592" s="2">
        <f t="shared" ca="1" si="738"/>
        <v>0</v>
      </c>
      <c r="Z2592" s="2">
        <f t="shared" ca="1" si="739"/>
        <v>0</v>
      </c>
      <c r="AA2592" s="2">
        <f t="shared" ca="1" si="740"/>
        <v>0</v>
      </c>
      <c r="AB2592" s="2">
        <f t="shared" ca="1" si="728"/>
        <v>0</v>
      </c>
      <c r="AC2592" s="2">
        <f t="shared" ca="1" si="741"/>
        <v>0</v>
      </c>
      <c r="AD2592" s="2">
        <f t="shared" ca="1" si="742"/>
        <v>0</v>
      </c>
      <c r="AE2592" s="2">
        <f t="shared" ca="1" si="743"/>
        <v>0</v>
      </c>
      <c r="AF2592" s="2">
        <f t="shared" ca="1" si="744"/>
        <v>0</v>
      </c>
      <c r="AG2592" s="2">
        <f t="shared" ca="1" si="745"/>
        <v>0</v>
      </c>
    </row>
    <row r="2593" spans="1:33" x14ac:dyDescent="0.25">
      <c r="A2593" s="2">
        <v>1</v>
      </c>
      <c r="B2593" s="2">
        <v>0</v>
      </c>
      <c r="C2593" s="4" t="s">
        <v>7051</v>
      </c>
      <c r="D2593" s="4" t="s">
        <v>7050</v>
      </c>
      <c r="E2593" s="4" t="s">
        <v>7049</v>
      </c>
      <c r="F2593" s="4" t="s">
        <v>7048</v>
      </c>
      <c r="G2593" s="4" t="s">
        <v>7047</v>
      </c>
      <c r="H2593" s="5">
        <f ca="1">IF(NOT(L2593), COUNTIF(Validations!U$3:U$4002,Validations!U2594),0)</f>
        <v>0</v>
      </c>
      <c r="I2593" s="5">
        <f ca="1">IF(NOT(M2593), COUNTIF(Validations!V$3:V$4002,Validations!V2594),0)</f>
        <v>0</v>
      </c>
      <c r="J2593" s="5">
        <f t="shared" ca="1" si="729"/>
        <v>0</v>
      </c>
      <c r="K2593" s="5">
        <f t="shared" ca="1" si="730"/>
        <v>0</v>
      </c>
      <c r="L2593" s="2">
        <f t="shared" ca="1" si="731"/>
        <v>1</v>
      </c>
      <c r="M2593" s="2">
        <f t="shared" ca="1" si="732"/>
        <v>1</v>
      </c>
      <c r="N2593" s="6">
        <f t="shared" ca="1" si="733"/>
        <v>1</v>
      </c>
      <c r="O2593" s="2">
        <f t="shared" ca="1" si="734"/>
        <v>1</v>
      </c>
      <c r="P2593" s="2">
        <f t="shared" ca="1" si="735"/>
        <v>1</v>
      </c>
      <c r="Q2593" s="2">
        <f t="shared" ca="1" si="736"/>
        <v>1</v>
      </c>
      <c r="R2593" s="2">
        <f t="shared" ca="1" si="737"/>
        <v>1</v>
      </c>
      <c r="S2593" s="7">
        <f ca="1">IF(NOT(L2593),SUMPRODUCT(SEARCH(MID(Validations!U2594,ROW(INDIRECT("1:"&amp;T2593)),1),"abcdefghijklmnopqrstuvwxyz1234567890-_. ")),0)</f>
        <v>0</v>
      </c>
      <c r="T2593" s="2">
        <f ca="1">LEN(Validations!U2594)</f>
        <v>0</v>
      </c>
      <c r="U2593" s="2">
        <f ca="1">LEN(Validations!W2594)</f>
        <v>0</v>
      </c>
      <c r="V2593" s="2">
        <f ca="1">LEN(Validations!X2594)</f>
        <v>0</v>
      </c>
      <c r="W2593" s="2">
        <f ca="1">LEN(Validations!Y2594)</f>
        <v>0</v>
      </c>
      <c r="X2593" s="2">
        <f ca="1">LEN(Validations!V2594)</f>
        <v>0</v>
      </c>
      <c r="Y2593" s="2">
        <f t="shared" ca="1" si="738"/>
        <v>0</v>
      </c>
      <c r="Z2593" s="2">
        <f t="shared" ca="1" si="739"/>
        <v>0</v>
      </c>
      <c r="AA2593" s="2">
        <f t="shared" ca="1" si="740"/>
        <v>0</v>
      </c>
      <c r="AB2593" s="2">
        <f t="shared" ca="1" si="728"/>
        <v>0</v>
      </c>
      <c r="AC2593" s="2">
        <f t="shared" ca="1" si="741"/>
        <v>0</v>
      </c>
      <c r="AD2593" s="2">
        <f t="shared" ca="1" si="742"/>
        <v>0</v>
      </c>
      <c r="AE2593" s="2">
        <f t="shared" ca="1" si="743"/>
        <v>0</v>
      </c>
      <c r="AF2593" s="2">
        <f t="shared" ca="1" si="744"/>
        <v>0</v>
      </c>
      <c r="AG2593" s="2">
        <f t="shared" ca="1" si="745"/>
        <v>0</v>
      </c>
    </row>
    <row r="2594" spans="1:33" x14ac:dyDescent="0.25">
      <c r="A2594" s="2">
        <v>1</v>
      </c>
      <c r="B2594" s="2">
        <v>0</v>
      </c>
      <c r="C2594" s="4" t="s">
        <v>7046</v>
      </c>
      <c r="D2594" s="4" t="s">
        <v>7045</v>
      </c>
      <c r="E2594" s="4" t="s">
        <v>7044</v>
      </c>
      <c r="F2594" s="4" t="s">
        <v>7043</v>
      </c>
      <c r="G2594" s="4" t="s">
        <v>7042</v>
      </c>
      <c r="H2594" s="5">
        <f ca="1">IF(NOT(L2594), COUNTIF(Validations!U$3:U$4002,Validations!U2595),0)</f>
        <v>0</v>
      </c>
      <c r="I2594" s="5">
        <f ca="1">IF(NOT(M2594), COUNTIF(Validations!V$3:V$4002,Validations!V2595),0)</f>
        <v>0</v>
      </c>
      <c r="J2594" s="5">
        <f t="shared" ca="1" si="729"/>
        <v>0</v>
      </c>
      <c r="K2594" s="5">
        <f t="shared" ca="1" si="730"/>
        <v>0</v>
      </c>
      <c r="L2594" s="2">
        <f t="shared" ca="1" si="731"/>
        <v>1</v>
      </c>
      <c r="M2594" s="2">
        <f t="shared" ca="1" si="732"/>
        <v>1</v>
      </c>
      <c r="N2594" s="6">
        <f t="shared" ca="1" si="733"/>
        <v>1</v>
      </c>
      <c r="O2594" s="2">
        <f t="shared" ca="1" si="734"/>
        <v>1</v>
      </c>
      <c r="P2594" s="2">
        <f t="shared" ca="1" si="735"/>
        <v>1</v>
      </c>
      <c r="Q2594" s="2">
        <f t="shared" ca="1" si="736"/>
        <v>1</v>
      </c>
      <c r="R2594" s="2">
        <f t="shared" ca="1" si="737"/>
        <v>1</v>
      </c>
      <c r="S2594" s="7">
        <f ca="1">IF(NOT(L2594),SUMPRODUCT(SEARCH(MID(Validations!U2595,ROW(INDIRECT("1:"&amp;T2594)),1),"abcdefghijklmnopqrstuvwxyz1234567890-_. ")),0)</f>
        <v>0</v>
      </c>
      <c r="T2594" s="2">
        <f ca="1">LEN(Validations!U2595)</f>
        <v>0</v>
      </c>
      <c r="U2594" s="2">
        <f ca="1">LEN(Validations!W2595)</f>
        <v>0</v>
      </c>
      <c r="V2594" s="2">
        <f ca="1">LEN(Validations!X2595)</f>
        <v>0</v>
      </c>
      <c r="W2594" s="2">
        <f ca="1">LEN(Validations!Y2595)</f>
        <v>0</v>
      </c>
      <c r="X2594" s="2">
        <f ca="1">LEN(Validations!V2595)</f>
        <v>0</v>
      </c>
      <c r="Y2594" s="2">
        <f t="shared" ca="1" si="738"/>
        <v>0</v>
      </c>
      <c r="Z2594" s="2">
        <f t="shared" ca="1" si="739"/>
        <v>0</v>
      </c>
      <c r="AA2594" s="2">
        <f t="shared" ca="1" si="740"/>
        <v>0</v>
      </c>
      <c r="AB2594" s="2">
        <f t="shared" ca="1" si="728"/>
        <v>0</v>
      </c>
      <c r="AC2594" s="2">
        <f t="shared" ca="1" si="741"/>
        <v>0</v>
      </c>
      <c r="AD2594" s="2">
        <f t="shared" ca="1" si="742"/>
        <v>0</v>
      </c>
      <c r="AE2594" s="2">
        <f t="shared" ca="1" si="743"/>
        <v>0</v>
      </c>
      <c r="AF2594" s="2">
        <f t="shared" ca="1" si="744"/>
        <v>0</v>
      </c>
      <c r="AG2594" s="2">
        <f t="shared" ca="1" si="745"/>
        <v>0</v>
      </c>
    </row>
    <row r="2595" spans="1:33" x14ac:dyDescent="0.25">
      <c r="A2595" s="2">
        <v>1</v>
      </c>
      <c r="B2595" s="2">
        <v>0</v>
      </c>
      <c r="C2595" s="4" t="s">
        <v>7041</v>
      </c>
      <c r="D2595" s="4" t="s">
        <v>7040</v>
      </c>
      <c r="E2595" s="4" t="s">
        <v>7039</v>
      </c>
      <c r="F2595" s="4" t="s">
        <v>7038</v>
      </c>
      <c r="G2595" s="4" t="s">
        <v>7037</v>
      </c>
      <c r="H2595" s="5">
        <f ca="1">IF(NOT(L2595), COUNTIF(Validations!U$3:U$4002,Validations!U2596),0)</f>
        <v>0</v>
      </c>
      <c r="I2595" s="5">
        <f ca="1">IF(NOT(M2595), COUNTIF(Validations!V$3:V$4002,Validations!V2596),0)</f>
        <v>0</v>
      </c>
      <c r="J2595" s="5">
        <f t="shared" ca="1" si="729"/>
        <v>0</v>
      </c>
      <c r="K2595" s="5">
        <f t="shared" ca="1" si="730"/>
        <v>0</v>
      </c>
      <c r="L2595" s="2">
        <f t="shared" ca="1" si="731"/>
        <v>1</v>
      </c>
      <c r="M2595" s="2">
        <f t="shared" ca="1" si="732"/>
        <v>1</v>
      </c>
      <c r="N2595" s="6">
        <f t="shared" ca="1" si="733"/>
        <v>1</v>
      </c>
      <c r="O2595" s="2">
        <f t="shared" ca="1" si="734"/>
        <v>1</v>
      </c>
      <c r="P2595" s="2">
        <f t="shared" ca="1" si="735"/>
        <v>1</v>
      </c>
      <c r="Q2595" s="2">
        <f t="shared" ca="1" si="736"/>
        <v>1</v>
      </c>
      <c r="R2595" s="2">
        <f t="shared" ca="1" si="737"/>
        <v>1</v>
      </c>
      <c r="S2595" s="7">
        <f ca="1">IF(NOT(L2595),SUMPRODUCT(SEARCH(MID(Validations!U2596,ROW(INDIRECT("1:"&amp;T2595)),1),"abcdefghijklmnopqrstuvwxyz1234567890-_. ")),0)</f>
        <v>0</v>
      </c>
      <c r="T2595" s="2">
        <f ca="1">LEN(Validations!U2596)</f>
        <v>0</v>
      </c>
      <c r="U2595" s="2">
        <f ca="1">LEN(Validations!W2596)</f>
        <v>0</v>
      </c>
      <c r="V2595" s="2">
        <f ca="1">LEN(Validations!X2596)</f>
        <v>0</v>
      </c>
      <c r="W2595" s="2">
        <f ca="1">LEN(Validations!Y2596)</f>
        <v>0</v>
      </c>
      <c r="X2595" s="2">
        <f ca="1">LEN(Validations!V2596)</f>
        <v>0</v>
      </c>
      <c r="Y2595" s="2">
        <f t="shared" ca="1" si="738"/>
        <v>0</v>
      </c>
      <c r="Z2595" s="2">
        <f t="shared" ca="1" si="739"/>
        <v>0</v>
      </c>
      <c r="AA2595" s="2">
        <f t="shared" ca="1" si="740"/>
        <v>0</v>
      </c>
      <c r="AB2595" s="2">
        <f t="shared" ca="1" si="728"/>
        <v>0</v>
      </c>
      <c r="AC2595" s="2">
        <f t="shared" ca="1" si="741"/>
        <v>0</v>
      </c>
      <c r="AD2595" s="2">
        <f t="shared" ca="1" si="742"/>
        <v>0</v>
      </c>
      <c r="AE2595" s="2">
        <f t="shared" ca="1" si="743"/>
        <v>0</v>
      </c>
      <c r="AF2595" s="2">
        <f t="shared" ca="1" si="744"/>
        <v>0</v>
      </c>
      <c r="AG2595" s="2">
        <f t="shared" ca="1" si="745"/>
        <v>0</v>
      </c>
    </row>
    <row r="2596" spans="1:33" x14ac:dyDescent="0.25">
      <c r="A2596" s="2">
        <v>1</v>
      </c>
      <c r="B2596" s="2">
        <v>0</v>
      </c>
      <c r="C2596" s="4" t="s">
        <v>7036</v>
      </c>
      <c r="D2596" s="4" t="s">
        <v>7035</v>
      </c>
      <c r="E2596" s="4" t="s">
        <v>7034</v>
      </c>
      <c r="F2596" s="4" t="s">
        <v>7033</v>
      </c>
      <c r="G2596" s="4" t="s">
        <v>7032</v>
      </c>
      <c r="H2596" s="5">
        <f ca="1">IF(NOT(L2596), COUNTIF(Validations!U$3:U$4002,Validations!U2597),0)</f>
        <v>0</v>
      </c>
      <c r="I2596" s="5">
        <f ca="1">IF(NOT(M2596), COUNTIF(Validations!V$3:V$4002,Validations!V2597),0)</f>
        <v>0</v>
      </c>
      <c r="J2596" s="5">
        <f t="shared" ca="1" si="729"/>
        <v>0</v>
      </c>
      <c r="K2596" s="5">
        <f t="shared" ca="1" si="730"/>
        <v>0</v>
      </c>
      <c r="L2596" s="2">
        <f t="shared" ca="1" si="731"/>
        <v>1</v>
      </c>
      <c r="M2596" s="2">
        <f t="shared" ca="1" si="732"/>
        <v>1</v>
      </c>
      <c r="N2596" s="6">
        <f t="shared" ca="1" si="733"/>
        <v>1</v>
      </c>
      <c r="O2596" s="2">
        <f t="shared" ca="1" si="734"/>
        <v>1</v>
      </c>
      <c r="P2596" s="2">
        <f t="shared" ca="1" si="735"/>
        <v>1</v>
      </c>
      <c r="Q2596" s="2">
        <f t="shared" ca="1" si="736"/>
        <v>1</v>
      </c>
      <c r="R2596" s="2">
        <f t="shared" ca="1" si="737"/>
        <v>1</v>
      </c>
      <c r="S2596" s="7">
        <f ca="1">IF(NOT(L2596),SUMPRODUCT(SEARCH(MID(Validations!U2597,ROW(INDIRECT("1:"&amp;T2596)),1),"abcdefghijklmnopqrstuvwxyz1234567890-_. ")),0)</f>
        <v>0</v>
      </c>
      <c r="T2596" s="2">
        <f ca="1">LEN(Validations!U2597)</f>
        <v>0</v>
      </c>
      <c r="U2596" s="2">
        <f ca="1">LEN(Validations!W2597)</f>
        <v>0</v>
      </c>
      <c r="V2596" s="2">
        <f ca="1">LEN(Validations!X2597)</f>
        <v>0</v>
      </c>
      <c r="W2596" s="2">
        <f ca="1">LEN(Validations!Y2597)</f>
        <v>0</v>
      </c>
      <c r="X2596" s="2">
        <f ca="1">LEN(Validations!V2597)</f>
        <v>0</v>
      </c>
      <c r="Y2596" s="2">
        <f t="shared" ca="1" si="738"/>
        <v>0</v>
      </c>
      <c r="Z2596" s="2">
        <f t="shared" ca="1" si="739"/>
        <v>0</v>
      </c>
      <c r="AA2596" s="2">
        <f t="shared" ca="1" si="740"/>
        <v>0</v>
      </c>
      <c r="AB2596" s="2">
        <f t="shared" ca="1" si="728"/>
        <v>0</v>
      </c>
      <c r="AC2596" s="2">
        <f t="shared" ca="1" si="741"/>
        <v>0</v>
      </c>
      <c r="AD2596" s="2">
        <f t="shared" ca="1" si="742"/>
        <v>0</v>
      </c>
      <c r="AE2596" s="2">
        <f t="shared" ca="1" si="743"/>
        <v>0</v>
      </c>
      <c r="AF2596" s="2">
        <f t="shared" ca="1" si="744"/>
        <v>0</v>
      </c>
      <c r="AG2596" s="2">
        <f t="shared" ca="1" si="745"/>
        <v>0</v>
      </c>
    </row>
    <row r="2597" spans="1:33" x14ac:dyDescent="0.25">
      <c r="A2597" s="2">
        <v>1</v>
      </c>
      <c r="B2597" s="2">
        <v>0</v>
      </c>
      <c r="C2597" s="4" t="s">
        <v>7031</v>
      </c>
      <c r="D2597" s="4" t="s">
        <v>7030</v>
      </c>
      <c r="E2597" s="4" t="s">
        <v>7029</v>
      </c>
      <c r="F2597" s="4" t="s">
        <v>7028</v>
      </c>
      <c r="G2597" s="4" t="s">
        <v>7027</v>
      </c>
      <c r="H2597" s="5">
        <f ca="1">IF(NOT(L2597), COUNTIF(Validations!U$3:U$4002,Validations!U2598),0)</f>
        <v>0</v>
      </c>
      <c r="I2597" s="5">
        <f ca="1">IF(NOT(M2597), COUNTIF(Validations!V$3:V$4002,Validations!V2598),0)</f>
        <v>0</v>
      </c>
      <c r="J2597" s="5">
        <f t="shared" ca="1" si="729"/>
        <v>0</v>
      </c>
      <c r="K2597" s="5">
        <f t="shared" ca="1" si="730"/>
        <v>0</v>
      </c>
      <c r="L2597" s="2">
        <f t="shared" ca="1" si="731"/>
        <v>1</v>
      </c>
      <c r="M2597" s="2">
        <f t="shared" ca="1" si="732"/>
        <v>1</v>
      </c>
      <c r="N2597" s="6">
        <f t="shared" ca="1" si="733"/>
        <v>1</v>
      </c>
      <c r="O2597" s="2">
        <f t="shared" ca="1" si="734"/>
        <v>1</v>
      </c>
      <c r="P2597" s="2">
        <f t="shared" ca="1" si="735"/>
        <v>1</v>
      </c>
      <c r="Q2597" s="2">
        <f t="shared" ca="1" si="736"/>
        <v>1</v>
      </c>
      <c r="R2597" s="2">
        <f t="shared" ca="1" si="737"/>
        <v>1</v>
      </c>
      <c r="S2597" s="7">
        <f ca="1">IF(NOT(L2597),SUMPRODUCT(SEARCH(MID(Validations!U2598,ROW(INDIRECT("1:"&amp;T2597)),1),"abcdefghijklmnopqrstuvwxyz1234567890-_. ")),0)</f>
        <v>0</v>
      </c>
      <c r="T2597" s="2">
        <f ca="1">LEN(Validations!U2598)</f>
        <v>0</v>
      </c>
      <c r="U2597" s="2">
        <f ca="1">LEN(Validations!W2598)</f>
        <v>0</v>
      </c>
      <c r="V2597" s="2">
        <f ca="1">LEN(Validations!X2598)</f>
        <v>0</v>
      </c>
      <c r="W2597" s="2">
        <f ca="1">LEN(Validations!Y2598)</f>
        <v>0</v>
      </c>
      <c r="X2597" s="2">
        <f ca="1">LEN(Validations!V2598)</f>
        <v>0</v>
      </c>
      <c r="Y2597" s="2">
        <f t="shared" ca="1" si="738"/>
        <v>0</v>
      </c>
      <c r="Z2597" s="2">
        <f t="shared" ca="1" si="739"/>
        <v>0</v>
      </c>
      <c r="AA2597" s="2">
        <f t="shared" ca="1" si="740"/>
        <v>0</v>
      </c>
      <c r="AB2597" s="2">
        <f t="shared" ca="1" si="728"/>
        <v>0</v>
      </c>
      <c r="AC2597" s="2">
        <f t="shared" ca="1" si="741"/>
        <v>0</v>
      </c>
      <c r="AD2597" s="2">
        <f t="shared" ca="1" si="742"/>
        <v>0</v>
      </c>
      <c r="AE2597" s="2">
        <f t="shared" ca="1" si="743"/>
        <v>0</v>
      </c>
      <c r="AF2597" s="2">
        <f t="shared" ca="1" si="744"/>
        <v>0</v>
      </c>
      <c r="AG2597" s="2">
        <f t="shared" ca="1" si="745"/>
        <v>0</v>
      </c>
    </row>
    <row r="2598" spans="1:33" x14ac:dyDescent="0.25">
      <c r="A2598" s="2">
        <v>1</v>
      </c>
      <c r="B2598" s="2">
        <v>0</v>
      </c>
      <c r="C2598" s="4" t="s">
        <v>7026</v>
      </c>
      <c r="D2598" s="4" t="s">
        <v>7025</v>
      </c>
      <c r="E2598" s="4" t="s">
        <v>7024</v>
      </c>
      <c r="F2598" s="4" t="s">
        <v>7023</v>
      </c>
      <c r="G2598" s="4" t="s">
        <v>7022</v>
      </c>
      <c r="H2598" s="5">
        <f ca="1">IF(NOT(L2598), COUNTIF(Validations!U$3:U$4002,Validations!U2599),0)</f>
        <v>0</v>
      </c>
      <c r="I2598" s="5">
        <f ca="1">IF(NOT(M2598), COUNTIF(Validations!V$3:V$4002,Validations!V2599),0)</f>
        <v>0</v>
      </c>
      <c r="J2598" s="5">
        <f t="shared" ca="1" si="729"/>
        <v>0</v>
      </c>
      <c r="K2598" s="5">
        <f t="shared" ca="1" si="730"/>
        <v>0</v>
      </c>
      <c r="L2598" s="2">
        <f t="shared" ca="1" si="731"/>
        <v>1</v>
      </c>
      <c r="M2598" s="2">
        <f t="shared" ca="1" si="732"/>
        <v>1</v>
      </c>
      <c r="N2598" s="6">
        <f t="shared" ca="1" si="733"/>
        <v>1</v>
      </c>
      <c r="O2598" s="2">
        <f t="shared" ca="1" si="734"/>
        <v>1</v>
      </c>
      <c r="P2598" s="2">
        <f t="shared" ca="1" si="735"/>
        <v>1</v>
      </c>
      <c r="Q2598" s="2">
        <f t="shared" ca="1" si="736"/>
        <v>1</v>
      </c>
      <c r="R2598" s="2">
        <f t="shared" ca="1" si="737"/>
        <v>1</v>
      </c>
      <c r="S2598" s="7">
        <f ca="1">IF(NOT(L2598),SUMPRODUCT(SEARCH(MID(Validations!U2599,ROW(INDIRECT("1:"&amp;T2598)),1),"abcdefghijklmnopqrstuvwxyz1234567890-_. ")),0)</f>
        <v>0</v>
      </c>
      <c r="T2598" s="2">
        <f ca="1">LEN(Validations!U2599)</f>
        <v>0</v>
      </c>
      <c r="U2598" s="2">
        <f ca="1">LEN(Validations!W2599)</f>
        <v>0</v>
      </c>
      <c r="V2598" s="2">
        <f ca="1">LEN(Validations!X2599)</f>
        <v>0</v>
      </c>
      <c r="W2598" s="2">
        <f ca="1">LEN(Validations!Y2599)</f>
        <v>0</v>
      </c>
      <c r="X2598" s="2">
        <f ca="1">LEN(Validations!V2599)</f>
        <v>0</v>
      </c>
      <c r="Y2598" s="2">
        <f t="shared" ca="1" si="738"/>
        <v>0</v>
      </c>
      <c r="Z2598" s="2">
        <f t="shared" ca="1" si="739"/>
        <v>0</v>
      </c>
      <c r="AA2598" s="2">
        <f t="shared" ca="1" si="740"/>
        <v>0</v>
      </c>
      <c r="AB2598" s="2">
        <f t="shared" ca="1" si="728"/>
        <v>0</v>
      </c>
      <c r="AC2598" s="2">
        <f t="shared" ca="1" si="741"/>
        <v>0</v>
      </c>
      <c r="AD2598" s="2">
        <f t="shared" ca="1" si="742"/>
        <v>0</v>
      </c>
      <c r="AE2598" s="2">
        <f t="shared" ca="1" si="743"/>
        <v>0</v>
      </c>
      <c r="AF2598" s="2">
        <f t="shared" ca="1" si="744"/>
        <v>0</v>
      </c>
      <c r="AG2598" s="2">
        <f t="shared" ca="1" si="745"/>
        <v>0</v>
      </c>
    </row>
    <row r="2599" spans="1:33" x14ac:dyDescent="0.25">
      <c r="A2599" s="2">
        <v>1</v>
      </c>
      <c r="B2599" s="2">
        <v>0</v>
      </c>
      <c r="C2599" s="4" t="s">
        <v>7021</v>
      </c>
      <c r="D2599" s="4" t="s">
        <v>7020</v>
      </c>
      <c r="E2599" s="4" t="s">
        <v>7019</v>
      </c>
      <c r="F2599" s="4" t="s">
        <v>7018</v>
      </c>
      <c r="G2599" s="4" t="s">
        <v>7017</v>
      </c>
      <c r="H2599" s="5">
        <f ca="1">IF(NOT(L2599), COUNTIF(Validations!U$3:U$4002,Validations!U2600),0)</f>
        <v>0</v>
      </c>
      <c r="I2599" s="5">
        <f ca="1">IF(NOT(M2599), COUNTIF(Validations!V$3:V$4002,Validations!V2600),0)</f>
        <v>0</v>
      </c>
      <c r="J2599" s="5">
        <f t="shared" ca="1" si="729"/>
        <v>0</v>
      </c>
      <c r="K2599" s="5">
        <f t="shared" ca="1" si="730"/>
        <v>0</v>
      </c>
      <c r="L2599" s="2">
        <f t="shared" ca="1" si="731"/>
        <v>1</v>
      </c>
      <c r="M2599" s="2">
        <f t="shared" ca="1" si="732"/>
        <v>1</v>
      </c>
      <c r="N2599" s="6">
        <f t="shared" ca="1" si="733"/>
        <v>1</v>
      </c>
      <c r="O2599" s="2">
        <f t="shared" ca="1" si="734"/>
        <v>1</v>
      </c>
      <c r="P2599" s="2">
        <f t="shared" ca="1" si="735"/>
        <v>1</v>
      </c>
      <c r="Q2599" s="2">
        <f t="shared" ca="1" si="736"/>
        <v>1</v>
      </c>
      <c r="R2599" s="2">
        <f t="shared" ca="1" si="737"/>
        <v>1</v>
      </c>
      <c r="S2599" s="7">
        <f ca="1">IF(NOT(L2599),SUMPRODUCT(SEARCH(MID(Validations!U2600,ROW(INDIRECT("1:"&amp;T2599)),1),"abcdefghijklmnopqrstuvwxyz1234567890-_. ")),0)</f>
        <v>0</v>
      </c>
      <c r="T2599" s="2">
        <f ca="1">LEN(Validations!U2600)</f>
        <v>0</v>
      </c>
      <c r="U2599" s="2">
        <f ca="1">LEN(Validations!W2600)</f>
        <v>0</v>
      </c>
      <c r="V2599" s="2">
        <f ca="1">LEN(Validations!X2600)</f>
        <v>0</v>
      </c>
      <c r="W2599" s="2">
        <f ca="1">LEN(Validations!Y2600)</f>
        <v>0</v>
      </c>
      <c r="X2599" s="2">
        <f ca="1">LEN(Validations!V2600)</f>
        <v>0</v>
      </c>
      <c r="Y2599" s="2">
        <f t="shared" ca="1" si="738"/>
        <v>0</v>
      </c>
      <c r="Z2599" s="2">
        <f t="shared" ca="1" si="739"/>
        <v>0</v>
      </c>
      <c r="AA2599" s="2">
        <f t="shared" ca="1" si="740"/>
        <v>0</v>
      </c>
      <c r="AB2599" s="2">
        <f t="shared" ca="1" si="728"/>
        <v>0</v>
      </c>
      <c r="AC2599" s="2">
        <f t="shared" ca="1" si="741"/>
        <v>0</v>
      </c>
      <c r="AD2599" s="2">
        <f t="shared" ca="1" si="742"/>
        <v>0</v>
      </c>
      <c r="AE2599" s="2">
        <f t="shared" ca="1" si="743"/>
        <v>0</v>
      </c>
      <c r="AF2599" s="2">
        <f t="shared" ca="1" si="744"/>
        <v>0</v>
      </c>
      <c r="AG2599" s="2">
        <f t="shared" ca="1" si="745"/>
        <v>0</v>
      </c>
    </row>
    <row r="2600" spans="1:33" x14ac:dyDescent="0.25">
      <c r="A2600" s="2">
        <v>1</v>
      </c>
      <c r="B2600" s="2">
        <v>0</v>
      </c>
      <c r="C2600" s="4" t="s">
        <v>7016</v>
      </c>
      <c r="D2600" s="4" t="s">
        <v>7015</v>
      </c>
      <c r="E2600" s="4" t="s">
        <v>7014</v>
      </c>
      <c r="F2600" s="4" t="s">
        <v>7013</v>
      </c>
      <c r="G2600" s="4" t="s">
        <v>7012</v>
      </c>
      <c r="H2600" s="5">
        <f ca="1">IF(NOT(L2600), COUNTIF(Validations!U$3:U$4002,Validations!U2601),0)</f>
        <v>0</v>
      </c>
      <c r="I2600" s="5">
        <f ca="1">IF(NOT(M2600), COUNTIF(Validations!V$3:V$4002,Validations!V2601),0)</f>
        <v>0</v>
      </c>
      <c r="J2600" s="5">
        <f t="shared" ca="1" si="729"/>
        <v>0</v>
      </c>
      <c r="K2600" s="5">
        <f t="shared" ca="1" si="730"/>
        <v>0</v>
      </c>
      <c r="L2600" s="2">
        <f t="shared" ca="1" si="731"/>
        <v>1</v>
      </c>
      <c r="M2600" s="2">
        <f t="shared" ca="1" si="732"/>
        <v>1</v>
      </c>
      <c r="N2600" s="6">
        <f t="shared" ca="1" si="733"/>
        <v>1</v>
      </c>
      <c r="O2600" s="2">
        <f t="shared" ca="1" si="734"/>
        <v>1</v>
      </c>
      <c r="P2600" s="2">
        <f t="shared" ca="1" si="735"/>
        <v>1</v>
      </c>
      <c r="Q2600" s="2">
        <f t="shared" ca="1" si="736"/>
        <v>1</v>
      </c>
      <c r="R2600" s="2">
        <f t="shared" ca="1" si="737"/>
        <v>1</v>
      </c>
      <c r="S2600" s="7">
        <f ca="1">IF(NOT(L2600),SUMPRODUCT(SEARCH(MID(Validations!U2601,ROW(INDIRECT("1:"&amp;T2600)),1),"abcdefghijklmnopqrstuvwxyz1234567890-_. ")),0)</f>
        <v>0</v>
      </c>
      <c r="T2600" s="2">
        <f ca="1">LEN(Validations!U2601)</f>
        <v>0</v>
      </c>
      <c r="U2600" s="2">
        <f ca="1">LEN(Validations!W2601)</f>
        <v>0</v>
      </c>
      <c r="V2600" s="2">
        <f ca="1">LEN(Validations!X2601)</f>
        <v>0</v>
      </c>
      <c r="W2600" s="2">
        <f ca="1">LEN(Validations!Y2601)</f>
        <v>0</v>
      </c>
      <c r="X2600" s="2">
        <f ca="1">LEN(Validations!V2601)</f>
        <v>0</v>
      </c>
      <c r="Y2600" s="2">
        <f t="shared" ca="1" si="738"/>
        <v>0</v>
      </c>
      <c r="Z2600" s="2">
        <f t="shared" ca="1" si="739"/>
        <v>0</v>
      </c>
      <c r="AA2600" s="2">
        <f t="shared" ca="1" si="740"/>
        <v>0</v>
      </c>
      <c r="AB2600" s="2">
        <f t="shared" ca="1" si="728"/>
        <v>0</v>
      </c>
      <c r="AC2600" s="2">
        <f t="shared" ca="1" si="741"/>
        <v>0</v>
      </c>
      <c r="AD2600" s="2">
        <f t="shared" ca="1" si="742"/>
        <v>0</v>
      </c>
      <c r="AE2600" s="2">
        <f t="shared" ca="1" si="743"/>
        <v>0</v>
      </c>
      <c r="AF2600" s="2">
        <f t="shared" ca="1" si="744"/>
        <v>0</v>
      </c>
      <c r="AG2600" s="2">
        <f t="shared" ca="1" si="745"/>
        <v>0</v>
      </c>
    </row>
    <row r="2601" spans="1:33" x14ac:dyDescent="0.25">
      <c r="A2601" s="2">
        <v>1</v>
      </c>
      <c r="B2601" s="2">
        <v>0</v>
      </c>
      <c r="C2601" s="4" t="s">
        <v>7011</v>
      </c>
      <c r="D2601" s="4" t="s">
        <v>7010</v>
      </c>
      <c r="E2601" s="4" t="s">
        <v>7009</v>
      </c>
      <c r="F2601" s="4" t="s">
        <v>7008</v>
      </c>
      <c r="G2601" s="4" t="s">
        <v>7007</v>
      </c>
      <c r="H2601" s="5">
        <f ca="1">IF(NOT(L2601), COUNTIF(Validations!U$3:U$4002,Validations!U2602),0)</f>
        <v>0</v>
      </c>
      <c r="I2601" s="5">
        <f ca="1">IF(NOT(M2601), COUNTIF(Validations!V$3:V$4002,Validations!V2602),0)</f>
        <v>0</v>
      </c>
      <c r="J2601" s="5">
        <f t="shared" ca="1" si="729"/>
        <v>0</v>
      </c>
      <c r="K2601" s="5">
        <f t="shared" ca="1" si="730"/>
        <v>0</v>
      </c>
      <c r="L2601" s="2">
        <f t="shared" ca="1" si="731"/>
        <v>1</v>
      </c>
      <c r="M2601" s="2">
        <f t="shared" ca="1" si="732"/>
        <v>1</v>
      </c>
      <c r="N2601" s="6">
        <f t="shared" ca="1" si="733"/>
        <v>1</v>
      </c>
      <c r="O2601" s="2">
        <f t="shared" ca="1" si="734"/>
        <v>1</v>
      </c>
      <c r="P2601" s="2">
        <f t="shared" ca="1" si="735"/>
        <v>1</v>
      </c>
      <c r="Q2601" s="2">
        <f t="shared" ca="1" si="736"/>
        <v>1</v>
      </c>
      <c r="R2601" s="2">
        <f t="shared" ca="1" si="737"/>
        <v>1</v>
      </c>
      <c r="S2601" s="7">
        <f ca="1">IF(NOT(L2601),SUMPRODUCT(SEARCH(MID(Validations!U2602,ROW(INDIRECT("1:"&amp;T2601)),1),"abcdefghijklmnopqrstuvwxyz1234567890-_. ")),0)</f>
        <v>0</v>
      </c>
      <c r="T2601" s="2">
        <f ca="1">LEN(Validations!U2602)</f>
        <v>0</v>
      </c>
      <c r="U2601" s="2">
        <f ca="1">LEN(Validations!W2602)</f>
        <v>0</v>
      </c>
      <c r="V2601" s="2">
        <f ca="1">LEN(Validations!X2602)</f>
        <v>0</v>
      </c>
      <c r="W2601" s="2">
        <f ca="1">LEN(Validations!Y2602)</f>
        <v>0</v>
      </c>
      <c r="X2601" s="2">
        <f ca="1">LEN(Validations!V2602)</f>
        <v>0</v>
      </c>
      <c r="Y2601" s="2">
        <f t="shared" ca="1" si="738"/>
        <v>0</v>
      </c>
      <c r="Z2601" s="2">
        <f t="shared" ca="1" si="739"/>
        <v>0</v>
      </c>
      <c r="AA2601" s="2">
        <f t="shared" ca="1" si="740"/>
        <v>0</v>
      </c>
      <c r="AB2601" s="2">
        <f t="shared" ca="1" si="728"/>
        <v>0</v>
      </c>
      <c r="AC2601" s="2">
        <f t="shared" ca="1" si="741"/>
        <v>0</v>
      </c>
      <c r="AD2601" s="2">
        <f t="shared" ca="1" si="742"/>
        <v>0</v>
      </c>
      <c r="AE2601" s="2">
        <f t="shared" ca="1" si="743"/>
        <v>0</v>
      </c>
      <c r="AF2601" s="2">
        <f t="shared" ca="1" si="744"/>
        <v>0</v>
      </c>
      <c r="AG2601" s="2">
        <f t="shared" ca="1" si="745"/>
        <v>0</v>
      </c>
    </row>
    <row r="2602" spans="1:33" x14ac:dyDescent="0.25">
      <c r="A2602" s="2">
        <v>1</v>
      </c>
      <c r="B2602" s="2">
        <v>0</v>
      </c>
      <c r="C2602" s="4" t="s">
        <v>7006</v>
      </c>
      <c r="D2602" s="4" t="s">
        <v>7005</v>
      </c>
      <c r="E2602" s="4" t="s">
        <v>7004</v>
      </c>
      <c r="F2602" s="4" t="s">
        <v>7003</v>
      </c>
      <c r="G2602" s="4" t="s">
        <v>7002</v>
      </c>
      <c r="H2602" s="5">
        <f ca="1">IF(NOT(L2602), COUNTIF(Validations!U$3:U$4002,Validations!U2603),0)</f>
        <v>0</v>
      </c>
      <c r="I2602" s="5">
        <f ca="1">IF(NOT(M2602), COUNTIF(Validations!V$3:V$4002,Validations!V2603),0)</f>
        <v>0</v>
      </c>
      <c r="J2602" s="5">
        <f t="shared" ca="1" si="729"/>
        <v>0</v>
      </c>
      <c r="K2602" s="5">
        <f t="shared" ca="1" si="730"/>
        <v>0</v>
      </c>
      <c r="L2602" s="2">
        <f t="shared" ca="1" si="731"/>
        <v>1</v>
      </c>
      <c r="M2602" s="2">
        <f t="shared" ca="1" si="732"/>
        <v>1</v>
      </c>
      <c r="N2602" s="6">
        <f t="shared" ca="1" si="733"/>
        <v>1</v>
      </c>
      <c r="O2602" s="2">
        <f t="shared" ca="1" si="734"/>
        <v>1</v>
      </c>
      <c r="P2602" s="2">
        <f t="shared" ca="1" si="735"/>
        <v>1</v>
      </c>
      <c r="Q2602" s="2">
        <f t="shared" ca="1" si="736"/>
        <v>1</v>
      </c>
      <c r="R2602" s="2">
        <f t="shared" ca="1" si="737"/>
        <v>1</v>
      </c>
      <c r="S2602" s="7">
        <f ca="1">IF(NOT(L2602),SUMPRODUCT(SEARCH(MID(Validations!U2603,ROW(INDIRECT("1:"&amp;T2602)),1),"abcdefghijklmnopqrstuvwxyz1234567890-_. ")),0)</f>
        <v>0</v>
      </c>
      <c r="T2602" s="2">
        <f ca="1">LEN(Validations!U2603)</f>
        <v>0</v>
      </c>
      <c r="U2602" s="2">
        <f ca="1">LEN(Validations!W2603)</f>
        <v>0</v>
      </c>
      <c r="V2602" s="2">
        <f ca="1">LEN(Validations!X2603)</f>
        <v>0</v>
      </c>
      <c r="W2602" s="2">
        <f ca="1">LEN(Validations!Y2603)</f>
        <v>0</v>
      </c>
      <c r="X2602" s="2">
        <f ca="1">LEN(Validations!V2603)</f>
        <v>0</v>
      </c>
      <c r="Y2602" s="2">
        <f t="shared" ca="1" si="738"/>
        <v>0</v>
      </c>
      <c r="Z2602" s="2">
        <f t="shared" ca="1" si="739"/>
        <v>0</v>
      </c>
      <c r="AA2602" s="2">
        <f t="shared" ca="1" si="740"/>
        <v>0</v>
      </c>
      <c r="AB2602" s="2">
        <f t="shared" ca="1" si="728"/>
        <v>0</v>
      </c>
      <c r="AC2602" s="2">
        <f t="shared" ca="1" si="741"/>
        <v>0</v>
      </c>
      <c r="AD2602" s="2">
        <f t="shared" ca="1" si="742"/>
        <v>0</v>
      </c>
      <c r="AE2602" s="2">
        <f t="shared" ca="1" si="743"/>
        <v>0</v>
      </c>
      <c r="AF2602" s="2">
        <f t="shared" ca="1" si="744"/>
        <v>0</v>
      </c>
      <c r="AG2602" s="2">
        <f t="shared" ca="1" si="745"/>
        <v>0</v>
      </c>
    </row>
    <row r="2603" spans="1:33" x14ac:dyDescent="0.25">
      <c r="A2603" s="2">
        <v>1</v>
      </c>
      <c r="B2603" s="2">
        <v>0</v>
      </c>
      <c r="C2603" s="4" t="s">
        <v>7001</v>
      </c>
      <c r="D2603" s="4" t="s">
        <v>7000</v>
      </c>
      <c r="E2603" s="4" t="s">
        <v>6999</v>
      </c>
      <c r="F2603" s="4" t="s">
        <v>6998</v>
      </c>
      <c r="G2603" s="4" t="s">
        <v>6997</v>
      </c>
      <c r="H2603" s="5">
        <f ca="1">IF(NOT(L2603), COUNTIF(Validations!U$3:U$4002,Validations!U2604),0)</f>
        <v>0</v>
      </c>
      <c r="I2603" s="5">
        <f ca="1">IF(NOT(M2603), COUNTIF(Validations!V$3:V$4002,Validations!V2604),0)</f>
        <v>0</v>
      </c>
      <c r="J2603" s="5">
        <f t="shared" ca="1" si="729"/>
        <v>0</v>
      </c>
      <c r="K2603" s="5">
        <f t="shared" ca="1" si="730"/>
        <v>0</v>
      </c>
      <c r="L2603" s="2">
        <f t="shared" ca="1" si="731"/>
        <v>1</v>
      </c>
      <c r="M2603" s="2">
        <f t="shared" ca="1" si="732"/>
        <v>1</v>
      </c>
      <c r="N2603" s="6">
        <f t="shared" ca="1" si="733"/>
        <v>1</v>
      </c>
      <c r="O2603" s="2">
        <f t="shared" ca="1" si="734"/>
        <v>1</v>
      </c>
      <c r="P2603" s="2">
        <f t="shared" ca="1" si="735"/>
        <v>1</v>
      </c>
      <c r="Q2603" s="2">
        <f t="shared" ca="1" si="736"/>
        <v>1</v>
      </c>
      <c r="R2603" s="2">
        <f t="shared" ca="1" si="737"/>
        <v>1</v>
      </c>
      <c r="S2603" s="7">
        <f ca="1">IF(NOT(L2603),SUMPRODUCT(SEARCH(MID(Validations!U2604,ROW(INDIRECT("1:"&amp;T2603)),1),"abcdefghijklmnopqrstuvwxyz1234567890-_. ")),0)</f>
        <v>0</v>
      </c>
      <c r="T2603" s="2">
        <f ca="1">LEN(Validations!U2604)</f>
        <v>0</v>
      </c>
      <c r="U2603" s="2">
        <f ca="1">LEN(Validations!W2604)</f>
        <v>0</v>
      </c>
      <c r="V2603" s="2">
        <f ca="1">LEN(Validations!X2604)</f>
        <v>0</v>
      </c>
      <c r="W2603" s="2">
        <f ca="1">LEN(Validations!Y2604)</f>
        <v>0</v>
      </c>
      <c r="X2603" s="2">
        <f ca="1">LEN(Validations!V2604)</f>
        <v>0</v>
      </c>
      <c r="Y2603" s="2">
        <f t="shared" ca="1" si="738"/>
        <v>0</v>
      </c>
      <c r="Z2603" s="2">
        <f t="shared" ca="1" si="739"/>
        <v>0</v>
      </c>
      <c r="AA2603" s="2">
        <f t="shared" ca="1" si="740"/>
        <v>0</v>
      </c>
      <c r="AB2603" s="2">
        <f t="shared" ca="1" si="728"/>
        <v>0</v>
      </c>
      <c r="AC2603" s="2">
        <f t="shared" ca="1" si="741"/>
        <v>0</v>
      </c>
      <c r="AD2603" s="2">
        <f t="shared" ca="1" si="742"/>
        <v>0</v>
      </c>
      <c r="AE2603" s="2">
        <f t="shared" ca="1" si="743"/>
        <v>0</v>
      </c>
      <c r="AF2603" s="2">
        <f t="shared" ca="1" si="744"/>
        <v>0</v>
      </c>
      <c r="AG2603" s="2">
        <f t="shared" ca="1" si="745"/>
        <v>0</v>
      </c>
    </row>
    <row r="2604" spans="1:33" x14ac:dyDescent="0.25">
      <c r="A2604" s="2">
        <v>1</v>
      </c>
      <c r="B2604" s="2">
        <v>0</v>
      </c>
      <c r="C2604" s="4" t="s">
        <v>6996</v>
      </c>
      <c r="D2604" s="4" t="s">
        <v>6995</v>
      </c>
      <c r="E2604" s="4" t="s">
        <v>6994</v>
      </c>
      <c r="F2604" s="4" t="s">
        <v>6993</v>
      </c>
      <c r="G2604" s="4" t="s">
        <v>6992</v>
      </c>
      <c r="H2604" s="5">
        <f ca="1">IF(NOT(L2604), COUNTIF(Validations!U$3:U$4002,Validations!U2605),0)</f>
        <v>0</v>
      </c>
      <c r="I2604" s="5">
        <f ca="1">IF(NOT(M2604), COUNTIF(Validations!V$3:V$4002,Validations!V2605),0)</f>
        <v>0</v>
      </c>
      <c r="J2604" s="5">
        <f t="shared" ca="1" si="729"/>
        <v>0</v>
      </c>
      <c r="K2604" s="5">
        <f t="shared" ca="1" si="730"/>
        <v>0</v>
      </c>
      <c r="L2604" s="2">
        <f t="shared" ca="1" si="731"/>
        <v>1</v>
      </c>
      <c r="M2604" s="2">
        <f t="shared" ca="1" si="732"/>
        <v>1</v>
      </c>
      <c r="N2604" s="6">
        <f t="shared" ca="1" si="733"/>
        <v>1</v>
      </c>
      <c r="O2604" s="2">
        <f t="shared" ca="1" si="734"/>
        <v>1</v>
      </c>
      <c r="P2604" s="2">
        <f t="shared" ca="1" si="735"/>
        <v>1</v>
      </c>
      <c r="Q2604" s="2">
        <f t="shared" ca="1" si="736"/>
        <v>1</v>
      </c>
      <c r="R2604" s="2">
        <f t="shared" ca="1" si="737"/>
        <v>1</v>
      </c>
      <c r="S2604" s="7">
        <f ca="1">IF(NOT(L2604),SUMPRODUCT(SEARCH(MID(Validations!U2605,ROW(INDIRECT("1:"&amp;T2604)),1),"abcdefghijklmnopqrstuvwxyz1234567890-_. ")),0)</f>
        <v>0</v>
      </c>
      <c r="T2604" s="2">
        <f ca="1">LEN(Validations!U2605)</f>
        <v>0</v>
      </c>
      <c r="U2604" s="2">
        <f ca="1">LEN(Validations!W2605)</f>
        <v>0</v>
      </c>
      <c r="V2604" s="2">
        <f ca="1">LEN(Validations!X2605)</f>
        <v>0</v>
      </c>
      <c r="W2604" s="2">
        <f ca="1">LEN(Validations!Y2605)</f>
        <v>0</v>
      </c>
      <c r="X2604" s="2">
        <f ca="1">LEN(Validations!V2605)</f>
        <v>0</v>
      </c>
      <c r="Y2604" s="2">
        <f t="shared" ca="1" si="738"/>
        <v>0</v>
      </c>
      <c r="Z2604" s="2">
        <f t="shared" ca="1" si="739"/>
        <v>0</v>
      </c>
      <c r="AA2604" s="2">
        <f t="shared" ca="1" si="740"/>
        <v>0</v>
      </c>
      <c r="AB2604" s="2">
        <f t="shared" ca="1" si="728"/>
        <v>0</v>
      </c>
      <c r="AC2604" s="2">
        <f t="shared" ca="1" si="741"/>
        <v>0</v>
      </c>
      <c r="AD2604" s="2">
        <f t="shared" ca="1" si="742"/>
        <v>0</v>
      </c>
      <c r="AE2604" s="2">
        <f t="shared" ca="1" si="743"/>
        <v>0</v>
      </c>
      <c r="AF2604" s="2">
        <f t="shared" ca="1" si="744"/>
        <v>0</v>
      </c>
      <c r="AG2604" s="2">
        <f t="shared" ca="1" si="745"/>
        <v>0</v>
      </c>
    </row>
    <row r="2605" spans="1:33" x14ac:dyDescent="0.25">
      <c r="A2605" s="2">
        <v>1</v>
      </c>
      <c r="B2605" s="2">
        <v>0</v>
      </c>
      <c r="C2605" s="4" t="s">
        <v>6991</v>
      </c>
      <c r="D2605" s="4" t="s">
        <v>6990</v>
      </c>
      <c r="E2605" s="4" t="s">
        <v>6989</v>
      </c>
      <c r="F2605" s="4" t="s">
        <v>6988</v>
      </c>
      <c r="G2605" s="4" t="s">
        <v>6987</v>
      </c>
      <c r="H2605" s="5">
        <f ca="1">IF(NOT(L2605), COUNTIF(Validations!U$3:U$4002,Validations!U2606),0)</f>
        <v>0</v>
      </c>
      <c r="I2605" s="5">
        <f ca="1">IF(NOT(M2605), COUNTIF(Validations!V$3:V$4002,Validations!V2606),0)</f>
        <v>0</v>
      </c>
      <c r="J2605" s="5">
        <f t="shared" ca="1" si="729"/>
        <v>0</v>
      </c>
      <c r="K2605" s="5">
        <f t="shared" ca="1" si="730"/>
        <v>0</v>
      </c>
      <c r="L2605" s="2">
        <f t="shared" ca="1" si="731"/>
        <v>1</v>
      </c>
      <c r="M2605" s="2">
        <f t="shared" ca="1" si="732"/>
        <v>1</v>
      </c>
      <c r="N2605" s="6">
        <f t="shared" ca="1" si="733"/>
        <v>1</v>
      </c>
      <c r="O2605" s="2">
        <f t="shared" ca="1" si="734"/>
        <v>1</v>
      </c>
      <c r="P2605" s="2">
        <f t="shared" ca="1" si="735"/>
        <v>1</v>
      </c>
      <c r="Q2605" s="2">
        <f t="shared" ca="1" si="736"/>
        <v>1</v>
      </c>
      <c r="R2605" s="2">
        <f t="shared" ca="1" si="737"/>
        <v>1</v>
      </c>
      <c r="S2605" s="7">
        <f ca="1">IF(NOT(L2605),SUMPRODUCT(SEARCH(MID(Validations!U2606,ROW(INDIRECT("1:"&amp;T2605)),1),"abcdefghijklmnopqrstuvwxyz1234567890-_. ")),0)</f>
        <v>0</v>
      </c>
      <c r="T2605" s="2">
        <f ca="1">LEN(Validations!U2606)</f>
        <v>0</v>
      </c>
      <c r="U2605" s="2">
        <f ca="1">LEN(Validations!W2606)</f>
        <v>0</v>
      </c>
      <c r="V2605" s="2">
        <f ca="1">LEN(Validations!X2606)</f>
        <v>0</v>
      </c>
      <c r="W2605" s="2">
        <f ca="1">LEN(Validations!Y2606)</f>
        <v>0</v>
      </c>
      <c r="X2605" s="2">
        <f ca="1">LEN(Validations!V2606)</f>
        <v>0</v>
      </c>
      <c r="Y2605" s="2">
        <f t="shared" ca="1" si="738"/>
        <v>0</v>
      </c>
      <c r="Z2605" s="2">
        <f t="shared" ca="1" si="739"/>
        <v>0</v>
      </c>
      <c r="AA2605" s="2">
        <f t="shared" ca="1" si="740"/>
        <v>0</v>
      </c>
      <c r="AB2605" s="2">
        <f t="shared" ca="1" si="728"/>
        <v>0</v>
      </c>
      <c r="AC2605" s="2">
        <f t="shared" ca="1" si="741"/>
        <v>0</v>
      </c>
      <c r="AD2605" s="2">
        <f t="shared" ca="1" si="742"/>
        <v>0</v>
      </c>
      <c r="AE2605" s="2">
        <f t="shared" ca="1" si="743"/>
        <v>0</v>
      </c>
      <c r="AF2605" s="2">
        <f t="shared" ca="1" si="744"/>
        <v>0</v>
      </c>
      <c r="AG2605" s="2">
        <f t="shared" ca="1" si="745"/>
        <v>0</v>
      </c>
    </row>
    <row r="2606" spans="1:33" x14ac:dyDescent="0.25">
      <c r="A2606" s="2">
        <v>1</v>
      </c>
      <c r="B2606" s="2">
        <v>0</v>
      </c>
      <c r="C2606" s="4" t="s">
        <v>6986</v>
      </c>
      <c r="D2606" s="4" t="s">
        <v>6985</v>
      </c>
      <c r="E2606" s="4" t="s">
        <v>6984</v>
      </c>
      <c r="F2606" s="4" t="s">
        <v>6983</v>
      </c>
      <c r="G2606" s="4" t="s">
        <v>6982</v>
      </c>
      <c r="H2606" s="5">
        <f ca="1">IF(NOT(L2606), COUNTIF(Validations!U$3:U$4002,Validations!U2607),0)</f>
        <v>0</v>
      </c>
      <c r="I2606" s="5">
        <f ca="1">IF(NOT(M2606), COUNTIF(Validations!V$3:V$4002,Validations!V2607),0)</f>
        <v>0</v>
      </c>
      <c r="J2606" s="5">
        <f t="shared" ca="1" si="729"/>
        <v>0</v>
      </c>
      <c r="K2606" s="5">
        <f t="shared" ca="1" si="730"/>
        <v>0</v>
      </c>
      <c r="L2606" s="2">
        <f t="shared" ca="1" si="731"/>
        <v>1</v>
      </c>
      <c r="M2606" s="2">
        <f t="shared" ca="1" si="732"/>
        <v>1</v>
      </c>
      <c r="N2606" s="6">
        <f t="shared" ca="1" si="733"/>
        <v>1</v>
      </c>
      <c r="O2606" s="2">
        <f t="shared" ca="1" si="734"/>
        <v>1</v>
      </c>
      <c r="P2606" s="2">
        <f t="shared" ca="1" si="735"/>
        <v>1</v>
      </c>
      <c r="Q2606" s="2">
        <f t="shared" ca="1" si="736"/>
        <v>1</v>
      </c>
      <c r="R2606" s="2">
        <f t="shared" ca="1" si="737"/>
        <v>1</v>
      </c>
      <c r="S2606" s="7">
        <f ca="1">IF(NOT(L2606),SUMPRODUCT(SEARCH(MID(Validations!U2607,ROW(INDIRECT("1:"&amp;T2606)),1),"abcdefghijklmnopqrstuvwxyz1234567890-_. ")),0)</f>
        <v>0</v>
      </c>
      <c r="T2606" s="2">
        <f ca="1">LEN(Validations!U2607)</f>
        <v>0</v>
      </c>
      <c r="U2606" s="2">
        <f ca="1">LEN(Validations!W2607)</f>
        <v>0</v>
      </c>
      <c r="V2606" s="2">
        <f ca="1">LEN(Validations!X2607)</f>
        <v>0</v>
      </c>
      <c r="W2606" s="2">
        <f ca="1">LEN(Validations!Y2607)</f>
        <v>0</v>
      </c>
      <c r="X2606" s="2">
        <f ca="1">LEN(Validations!V2607)</f>
        <v>0</v>
      </c>
      <c r="Y2606" s="2">
        <f t="shared" ca="1" si="738"/>
        <v>0</v>
      </c>
      <c r="Z2606" s="2">
        <f t="shared" ca="1" si="739"/>
        <v>0</v>
      </c>
      <c r="AA2606" s="2">
        <f t="shared" ca="1" si="740"/>
        <v>0</v>
      </c>
      <c r="AB2606" s="2">
        <f t="shared" ca="1" si="728"/>
        <v>0</v>
      </c>
      <c r="AC2606" s="2">
        <f t="shared" ca="1" si="741"/>
        <v>0</v>
      </c>
      <c r="AD2606" s="2">
        <f t="shared" ca="1" si="742"/>
        <v>0</v>
      </c>
      <c r="AE2606" s="2">
        <f t="shared" ca="1" si="743"/>
        <v>0</v>
      </c>
      <c r="AF2606" s="2">
        <f t="shared" ca="1" si="744"/>
        <v>0</v>
      </c>
      <c r="AG2606" s="2">
        <f t="shared" ca="1" si="745"/>
        <v>0</v>
      </c>
    </row>
    <row r="2607" spans="1:33" x14ac:dyDescent="0.25">
      <c r="A2607" s="2">
        <v>1</v>
      </c>
      <c r="B2607" s="2">
        <v>0</v>
      </c>
      <c r="C2607" s="4" t="s">
        <v>6981</v>
      </c>
      <c r="D2607" s="4" t="s">
        <v>6980</v>
      </c>
      <c r="E2607" s="4" t="s">
        <v>6979</v>
      </c>
      <c r="F2607" s="4" t="s">
        <v>6978</v>
      </c>
      <c r="G2607" s="4" t="s">
        <v>6977</v>
      </c>
      <c r="H2607" s="5">
        <f ca="1">IF(NOT(L2607), COUNTIF(Validations!U$3:U$4002,Validations!U2608),0)</f>
        <v>0</v>
      </c>
      <c r="I2607" s="5">
        <f ca="1">IF(NOT(M2607), COUNTIF(Validations!V$3:V$4002,Validations!V2608),0)</f>
        <v>0</v>
      </c>
      <c r="J2607" s="5">
        <f t="shared" ca="1" si="729"/>
        <v>0</v>
      </c>
      <c r="K2607" s="5">
        <f t="shared" ca="1" si="730"/>
        <v>0</v>
      </c>
      <c r="L2607" s="2">
        <f t="shared" ca="1" si="731"/>
        <v>1</v>
      </c>
      <c r="M2607" s="2">
        <f t="shared" ca="1" si="732"/>
        <v>1</v>
      </c>
      <c r="N2607" s="6">
        <f t="shared" ca="1" si="733"/>
        <v>1</v>
      </c>
      <c r="O2607" s="2">
        <f t="shared" ca="1" si="734"/>
        <v>1</v>
      </c>
      <c r="P2607" s="2">
        <f t="shared" ca="1" si="735"/>
        <v>1</v>
      </c>
      <c r="Q2607" s="2">
        <f t="shared" ca="1" si="736"/>
        <v>1</v>
      </c>
      <c r="R2607" s="2">
        <f t="shared" ca="1" si="737"/>
        <v>1</v>
      </c>
      <c r="S2607" s="7">
        <f ca="1">IF(NOT(L2607),SUMPRODUCT(SEARCH(MID(Validations!U2608,ROW(INDIRECT("1:"&amp;T2607)),1),"abcdefghijklmnopqrstuvwxyz1234567890-_. ")),0)</f>
        <v>0</v>
      </c>
      <c r="T2607" s="2">
        <f ca="1">LEN(Validations!U2608)</f>
        <v>0</v>
      </c>
      <c r="U2607" s="2">
        <f ca="1">LEN(Validations!W2608)</f>
        <v>0</v>
      </c>
      <c r="V2607" s="2">
        <f ca="1">LEN(Validations!X2608)</f>
        <v>0</v>
      </c>
      <c r="W2607" s="2">
        <f ca="1">LEN(Validations!Y2608)</f>
        <v>0</v>
      </c>
      <c r="X2607" s="2">
        <f ca="1">LEN(Validations!V2608)</f>
        <v>0</v>
      </c>
      <c r="Y2607" s="2">
        <f t="shared" ca="1" si="738"/>
        <v>0</v>
      </c>
      <c r="Z2607" s="2">
        <f t="shared" ca="1" si="739"/>
        <v>0</v>
      </c>
      <c r="AA2607" s="2">
        <f t="shared" ca="1" si="740"/>
        <v>0</v>
      </c>
      <c r="AB2607" s="2">
        <f t="shared" ca="1" si="728"/>
        <v>0</v>
      </c>
      <c r="AC2607" s="2">
        <f t="shared" ca="1" si="741"/>
        <v>0</v>
      </c>
      <c r="AD2607" s="2">
        <f t="shared" ca="1" si="742"/>
        <v>0</v>
      </c>
      <c r="AE2607" s="2">
        <f t="shared" ca="1" si="743"/>
        <v>0</v>
      </c>
      <c r="AF2607" s="2">
        <f t="shared" ca="1" si="744"/>
        <v>0</v>
      </c>
      <c r="AG2607" s="2">
        <f t="shared" ca="1" si="745"/>
        <v>0</v>
      </c>
    </row>
    <row r="2608" spans="1:33" x14ac:dyDescent="0.25">
      <c r="A2608" s="2">
        <v>1</v>
      </c>
      <c r="B2608" s="2">
        <v>0</v>
      </c>
      <c r="C2608" s="4" t="s">
        <v>6976</v>
      </c>
      <c r="D2608" s="4" t="s">
        <v>6975</v>
      </c>
      <c r="E2608" s="4" t="s">
        <v>6974</v>
      </c>
      <c r="F2608" s="4" t="s">
        <v>6973</v>
      </c>
      <c r="G2608" s="4" t="s">
        <v>6972</v>
      </c>
      <c r="H2608" s="5">
        <f ca="1">IF(NOT(L2608), COUNTIF(Validations!U$3:U$4002,Validations!U2609),0)</f>
        <v>0</v>
      </c>
      <c r="I2608" s="5">
        <f ca="1">IF(NOT(M2608), COUNTIF(Validations!V$3:V$4002,Validations!V2609),0)</f>
        <v>0</v>
      </c>
      <c r="J2608" s="5">
        <f t="shared" ca="1" si="729"/>
        <v>0</v>
      </c>
      <c r="K2608" s="5">
        <f t="shared" ca="1" si="730"/>
        <v>0</v>
      </c>
      <c r="L2608" s="2">
        <f t="shared" ca="1" si="731"/>
        <v>1</v>
      </c>
      <c r="M2608" s="2">
        <f t="shared" ca="1" si="732"/>
        <v>1</v>
      </c>
      <c r="N2608" s="6">
        <f t="shared" ca="1" si="733"/>
        <v>1</v>
      </c>
      <c r="O2608" s="2">
        <f t="shared" ca="1" si="734"/>
        <v>1</v>
      </c>
      <c r="P2608" s="2">
        <f t="shared" ca="1" si="735"/>
        <v>1</v>
      </c>
      <c r="Q2608" s="2">
        <f t="shared" ca="1" si="736"/>
        <v>1</v>
      </c>
      <c r="R2608" s="2">
        <f t="shared" ca="1" si="737"/>
        <v>1</v>
      </c>
      <c r="S2608" s="7">
        <f ca="1">IF(NOT(L2608),SUMPRODUCT(SEARCH(MID(Validations!U2609,ROW(INDIRECT("1:"&amp;T2608)),1),"abcdefghijklmnopqrstuvwxyz1234567890-_. ")),0)</f>
        <v>0</v>
      </c>
      <c r="T2608" s="2">
        <f ca="1">LEN(Validations!U2609)</f>
        <v>0</v>
      </c>
      <c r="U2608" s="2">
        <f ca="1">LEN(Validations!W2609)</f>
        <v>0</v>
      </c>
      <c r="V2608" s="2">
        <f ca="1">LEN(Validations!X2609)</f>
        <v>0</v>
      </c>
      <c r="W2608" s="2">
        <f ca="1">LEN(Validations!Y2609)</f>
        <v>0</v>
      </c>
      <c r="X2608" s="2">
        <f ca="1">LEN(Validations!V2609)</f>
        <v>0</v>
      </c>
      <c r="Y2608" s="2">
        <f t="shared" ca="1" si="738"/>
        <v>0</v>
      </c>
      <c r="Z2608" s="2">
        <f t="shared" ca="1" si="739"/>
        <v>0</v>
      </c>
      <c r="AA2608" s="2">
        <f t="shared" ca="1" si="740"/>
        <v>0</v>
      </c>
      <c r="AB2608" s="2">
        <f t="shared" ca="1" si="728"/>
        <v>0</v>
      </c>
      <c r="AC2608" s="2">
        <f t="shared" ca="1" si="741"/>
        <v>0</v>
      </c>
      <c r="AD2608" s="2">
        <f t="shared" ca="1" si="742"/>
        <v>0</v>
      </c>
      <c r="AE2608" s="2">
        <f t="shared" ca="1" si="743"/>
        <v>0</v>
      </c>
      <c r="AF2608" s="2">
        <f t="shared" ca="1" si="744"/>
        <v>0</v>
      </c>
      <c r="AG2608" s="2">
        <f t="shared" ca="1" si="745"/>
        <v>0</v>
      </c>
    </row>
    <row r="2609" spans="1:33" x14ac:dyDescent="0.25">
      <c r="A2609" s="2">
        <v>1</v>
      </c>
      <c r="B2609" s="2">
        <v>0</v>
      </c>
      <c r="C2609" s="4" t="s">
        <v>6971</v>
      </c>
      <c r="D2609" s="4" t="s">
        <v>6970</v>
      </c>
      <c r="E2609" s="4" t="s">
        <v>6969</v>
      </c>
      <c r="F2609" s="4" t="s">
        <v>6968</v>
      </c>
      <c r="G2609" s="4" t="s">
        <v>6967</v>
      </c>
      <c r="H2609" s="5">
        <f ca="1">IF(NOT(L2609), COUNTIF(Validations!U$3:U$4002,Validations!U2610),0)</f>
        <v>0</v>
      </c>
      <c r="I2609" s="5">
        <f ca="1">IF(NOT(M2609), COUNTIF(Validations!V$3:V$4002,Validations!V2610),0)</f>
        <v>0</v>
      </c>
      <c r="J2609" s="5">
        <f t="shared" ca="1" si="729"/>
        <v>0</v>
      </c>
      <c r="K2609" s="5">
        <f t="shared" ca="1" si="730"/>
        <v>0</v>
      </c>
      <c r="L2609" s="2">
        <f t="shared" ca="1" si="731"/>
        <v>1</v>
      </c>
      <c r="M2609" s="2">
        <f t="shared" ca="1" si="732"/>
        <v>1</v>
      </c>
      <c r="N2609" s="6">
        <f t="shared" ca="1" si="733"/>
        <v>1</v>
      </c>
      <c r="O2609" s="2">
        <f t="shared" ca="1" si="734"/>
        <v>1</v>
      </c>
      <c r="P2609" s="2">
        <f t="shared" ca="1" si="735"/>
        <v>1</v>
      </c>
      <c r="Q2609" s="2">
        <f t="shared" ca="1" si="736"/>
        <v>1</v>
      </c>
      <c r="R2609" s="2">
        <f t="shared" ca="1" si="737"/>
        <v>1</v>
      </c>
      <c r="S2609" s="7">
        <f ca="1">IF(NOT(L2609),SUMPRODUCT(SEARCH(MID(Validations!U2610,ROW(INDIRECT("1:"&amp;T2609)),1),"abcdefghijklmnopqrstuvwxyz1234567890-_. ")),0)</f>
        <v>0</v>
      </c>
      <c r="T2609" s="2">
        <f ca="1">LEN(Validations!U2610)</f>
        <v>0</v>
      </c>
      <c r="U2609" s="2">
        <f ca="1">LEN(Validations!W2610)</f>
        <v>0</v>
      </c>
      <c r="V2609" s="2">
        <f ca="1">LEN(Validations!X2610)</f>
        <v>0</v>
      </c>
      <c r="W2609" s="2">
        <f ca="1">LEN(Validations!Y2610)</f>
        <v>0</v>
      </c>
      <c r="X2609" s="2">
        <f ca="1">LEN(Validations!V2610)</f>
        <v>0</v>
      </c>
      <c r="Y2609" s="2">
        <f t="shared" ca="1" si="738"/>
        <v>0</v>
      </c>
      <c r="Z2609" s="2">
        <f t="shared" ca="1" si="739"/>
        <v>0</v>
      </c>
      <c r="AA2609" s="2">
        <f t="shared" ca="1" si="740"/>
        <v>0</v>
      </c>
      <c r="AB2609" s="2">
        <f t="shared" ca="1" si="728"/>
        <v>0</v>
      </c>
      <c r="AC2609" s="2">
        <f t="shared" ca="1" si="741"/>
        <v>0</v>
      </c>
      <c r="AD2609" s="2">
        <f t="shared" ca="1" si="742"/>
        <v>0</v>
      </c>
      <c r="AE2609" s="2">
        <f t="shared" ca="1" si="743"/>
        <v>0</v>
      </c>
      <c r="AF2609" s="2">
        <f t="shared" ca="1" si="744"/>
        <v>0</v>
      </c>
      <c r="AG2609" s="2">
        <f t="shared" ca="1" si="745"/>
        <v>0</v>
      </c>
    </row>
    <row r="2610" spans="1:33" x14ac:dyDescent="0.25">
      <c r="A2610" s="2">
        <v>1</v>
      </c>
      <c r="B2610" s="2">
        <v>0</v>
      </c>
      <c r="C2610" s="4" t="s">
        <v>6966</v>
      </c>
      <c r="D2610" s="4" t="s">
        <v>6965</v>
      </c>
      <c r="E2610" s="4" t="s">
        <v>6964</v>
      </c>
      <c r="F2610" s="4" t="s">
        <v>6963</v>
      </c>
      <c r="G2610" s="4" t="s">
        <v>6962</v>
      </c>
      <c r="H2610" s="5">
        <f ca="1">IF(NOT(L2610), COUNTIF(Validations!U$3:U$4002,Validations!U2611),0)</f>
        <v>0</v>
      </c>
      <c r="I2610" s="5">
        <f ca="1">IF(NOT(M2610), COUNTIF(Validations!V$3:V$4002,Validations!V2611),0)</f>
        <v>0</v>
      </c>
      <c r="J2610" s="5">
        <f t="shared" ca="1" si="729"/>
        <v>0</v>
      </c>
      <c r="K2610" s="5">
        <f t="shared" ca="1" si="730"/>
        <v>0</v>
      </c>
      <c r="L2610" s="2">
        <f t="shared" ca="1" si="731"/>
        <v>1</v>
      </c>
      <c r="M2610" s="2">
        <f t="shared" ca="1" si="732"/>
        <v>1</v>
      </c>
      <c r="N2610" s="6">
        <f t="shared" ca="1" si="733"/>
        <v>1</v>
      </c>
      <c r="O2610" s="2">
        <f t="shared" ca="1" si="734"/>
        <v>1</v>
      </c>
      <c r="P2610" s="2">
        <f t="shared" ca="1" si="735"/>
        <v>1</v>
      </c>
      <c r="Q2610" s="2">
        <f t="shared" ca="1" si="736"/>
        <v>1</v>
      </c>
      <c r="R2610" s="2">
        <f t="shared" ca="1" si="737"/>
        <v>1</v>
      </c>
      <c r="S2610" s="7">
        <f ca="1">IF(NOT(L2610),SUMPRODUCT(SEARCH(MID(Validations!U2611,ROW(INDIRECT("1:"&amp;T2610)),1),"abcdefghijklmnopqrstuvwxyz1234567890-_. ")),0)</f>
        <v>0</v>
      </c>
      <c r="T2610" s="2">
        <f ca="1">LEN(Validations!U2611)</f>
        <v>0</v>
      </c>
      <c r="U2610" s="2">
        <f ca="1">LEN(Validations!W2611)</f>
        <v>0</v>
      </c>
      <c r="V2610" s="2">
        <f ca="1">LEN(Validations!X2611)</f>
        <v>0</v>
      </c>
      <c r="W2610" s="2">
        <f ca="1">LEN(Validations!Y2611)</f>
        <v>0</v>
      </c>
      <c r="X2610" s="2">
        <f ca="1">LEN(Validations!V2611)</f>
        <v>0</v>
      </c>
      <c r="Y2610" s="2">
        <f t="shared" ca="1" si="738"/>
        <v>0</v>
      </c>
      <c r="Z2610" s="2">
        <f t="shared" ca="1" si="739"/>
        <v>0</v>
      </c>
      <c r="AA2610" s="2">
        <f t="shared" ca="1" si="740"/>
        <v>0</v>
      </c>
      <c r="AB2610" s="2">
        <f t="shared" ca="1" si="728"/>
        <v>0</v>
      </c>
      <c r="AC2610" s="2">
        <f t="shared" ca="1" si="741"/>
        <v>0</v>
      </c>
      <c r="AD2610" s="2">
        <f t="shared" ca="1" si="742"/>
        <v>0</v>
      </c>
      <c r="AE2610" s="2">
        <f t="shared" ca="1" si="743"/>
        <v>0</v>
      </c>
      <c r="AF2610" s="2">
        <f t="shared" ca="1" si="744"/>
        <v>0</v>
      </c>
      <c r="AG2610" s="2">
        <f t="shared" ca="1" si="745"/>
        <v>0</v>
      </c>
    </row>
    <row r="2611" spans="1:33" x14ac:dyDescent="0.25">
      <c r="A2611" s="2">
        <v>1</v>
      </c>
      <c r="B2611" s="2">
        <v>0</v>
      </c>
      <c r="C2611" s="4" t="s">
        <v>6961</v>
      </c>
      <c r="D2611" s="4" t="s">
        <v>6960</v>
      </c>
      <c r="E2611" s="4" t="s">
        <v>6959</v>
      </c>
      <c r="F2611" s="4" t="s">
        <v>6958</v>
      </c>
      <c r="G2611" s="4" t="s">
        <v>6957</v>
      </c>
      <c r="H2611" s="5">
        <f ca="1">IF(NOT(L2611), COUNTIF(Validations!U$3:U$4002,Validations!U2612),0)</f>
        <v>0</v>
      </c>
      <c r="I2611" s="5">
        <f ca="1">IF(NOT(M2611), COUNTIF(Validations!V$3:V$4002,Validations!V2612),0)</f>
        <v>0</v>
      </c>
      <c r="J2611" s="5">
        <f t="shared" ca="1" si="729"/>
        <v>0</v>
      </c>
      <c r="K2611" s="5">
        <f t="shared" ca="1" si="730"/>
        <v>0</v>
      </c>
      <c r="L2611" s="2">
        <f t="shared" ca="1" si="731"/>
        <v>1</v>
      </c>
      <c r="M2611" s="2">
        <f t="shared" ca="1" si="732"/>
        <v>1</v>
      </c>
      <c r="N2611" s="6">
        <f t="shared" ca="1" si="733"/>
        <v>1</v>
      </c>
      <c r="O2611" s="2">
        <f t="shared" ca="1" si="734"/>
        <v>1</v>
      </c>
      <c r="P2611" s="2">
        <f t="shared" ca="1" si="735"/>
        <v>1</v>
      </c>
      <c r="Q2611" s="2">
        <f t="shared" ca="1" si="736"/>
        <v>1</v>
      </c>
      <c r="R2611" s="2">
        <f t="shared" ca="1" si="737"/>
        <v>1</v>
      </c>
      <c r="S2611" s="7">
        <f ca="1">IF(NOT(L2611),SUMPRODUCT(SEARCH(MID(Validations!U2612,ROW(INDIRECT("1:"&amp;T2611)),1),"abcdefghijklmnopqrstuvwxyz1234567890-_. ")),0)</f>
        <v>0</v>
      </c>
      <c r="T2611" s="2">
        <f ca="1">LEN(Validations!U2612)</f>
        <v>0</v>
      </c>
      <c r="U2611" s="2">
        <f ca="1">LEN(Validations!W2612)</f>
        <v>0</v>
      </c>
      <c r="V2611" s="2">
        <f ca="1">LEN(Validations!X2612)</f>
        <v>0</v>
      </c>
      <c r="W2611" s="2">
        <f ca="1">LEN(Validations!Y2612)</f>
        <v>0</v>
      </c>
      <c r="X2611" s="2">
        <f ca="1">LEN(Validations!V2612)</f>
        <v>0</v>
      </c>
      <c r="Y2611" s="2">
        <f t="shared" ca="1" si="738"/>
        <v>0</v>
      </c>
      <c r="Z2611" s="2">
        <f t="shared" ca="1" si="739"/>
        <v>0</v>
      </c>
      <c r="AA2611" s="2">
        <f t="shared" ca="1" si="740"/>
        <v>0</v>
      </c>
      <c r="AB2611" s="2">
        <f t="shared" ca="1" si="728"/>
        <v>0</v>
      </c>
      <c r="AC2611" s="2">
        <f t="shared" ca="1" si="741"/>
        <v>0</v>
      </c>
      <c r="AD2611" s="2">
        <f t="shared" ca="1" si="742"/>
        <v>0</v>
      </c>
      <c r="AE2611" s="2">
        <f t="shared" ca="1" si="743"/>
        <v>0</v>
      </c>
      <c r="AF2611" s="2">
        <f t="shared" ca="1" si="744"/>
        <v>0</v>
      </c>
      <c r="AG2611" s="2">
        <f t="shared" ca="1" si="745"/>
        <v>0</v>
      </c>
    </row>
    <row r="2612" spans="1:33" x14ac:dyDescent="0.25">
      <c r="A2612" s="2">
        <v>1</v>
      </c>
      <c r="B2612" s="2">
        <v>0</v>
      </c>
      <c r="C2612" s="4" t="s">
        <v>6956</v>
      </c>
      <c r="D2612" s="4" t="s">
        <v>6955</v>
      </c>
      <c r="E2612" s="4" t="s">
        <v>6954</v>
      </c>
      <c r="F2612" s="4" t="s">
        <v>6953</v>
      </c>
      <c r="G2612" s="4" t="s">
        <v>6952</v>
      </c>
      <c r="H2612" s="5">
        <f ca="1">IF(NOT(L2612), COUNTIF(Validations!U$3:U$4002,Validations!U2613),0)</f>
        <v>0</v>
      </c>
      <c r="I2612" s="5">
        <f ca="1">IF(NOT(M2612), COUNTIF(Validations!V$3:V$4002,Validations!V2613),0)</f>
        <v>0</v>
      </c>
      <c r="J2612" s="5">
        <f t="shared" ca="1" si="729"/>
        <v>0</v>
      </c>
      <c r="K2612" s="5">
        <f t="shared" ca="1" si="730"/>
        <v>0</v>
      </c>
      <c r="L2612" s="2">
        <f t="shared" ca="1" si="731"/>
        <v>1</v>
      </c>
      <c r="M2612" s="2">
        <f t="shared" ca="1" si="732"/>
        <v>1</v>
      </c>
      <c r="N2612" s="6">
        <f t="shared" ca="1" si="733"/>
        <v>1</v>
      </c>
      <c r="O2612" s="2">
        <f t="shared" ca="1" si="734"/>
        <v>1</v>
      </c>
      <c r="P2612" s="2">
        <f t="shared" ca="1" si="735"/>
        <v>1</v>
      </c>
      <c r="Q2612" s="2">
        <f t="shared" ca="1" si="736"/>
        <v>1</v>
      </c>
      <c r="R2612" s="2">
        <f t="shared" ca="1" si="737"/>
        <v>1</v>
      </c>
      <c r="S2612" s="7">
        <f ca="1">IF(NOT(L2612),SUMPRODUCT(SEARCH(MID(Validations!U2613,ROW(INDIRECT("1:"&amp;T2612)),1),"abcdefghijklmnopqrstuvwxyz1234567890-_. ")),0)</f>
        <v>0</v>
      </c>
      <c r="T2612" s="2">
        <f ca="1">LEN(Validations!U2613)</f>
        <v>0</v>
      </c>
      <c r="U2612" s="2">
        <f ca="1">LEN(Validations!W2613)</f>
        <v>0</v>
      </c>
      <c r="V2612" s="2">
        <f ca="1">LEN(Validations!X2613)</f>
        <v>0</v>
      </c>
      <c r="W2612" s="2">
        <f ca="1">LEN(Validations!Y2613)</f>
        <v>0</v>
      </c>
      <c r="X2612" s="2">
        <f ca="1">LEN(Validations!V2613)</f>
        <v>0</v>
      </c>
      <c r="Y2612" s="2">
        <f t="shared" ca="1" si="738"/>
        <v>0</v>
      </c>
      <c r="Z2612" s="2">
        <f t="shared" ca="1" si="739"/>
        <v>0</v>
      </c>
      <c r="AA2612" s="2">
        <f t="shared" ca="1" si="740"/>
        <v>0</v>
      </c>
      <c r="AB2612" s="2">
        <f t="shared" ca="1" si="728"/>
        <v>0</v>
      </c>
      <c r="AC2612" s="2">
        <f t="shared" ca="1" si="741"/>
        <v>0</v>
      </c>
      <c r="AD2612" s="2">
        <f t="shared" ca="1" si="742"/>
        <v>0</v>
      </c>
      <c r="AE2612" s="2">
        <f t="shared" ca="1" si="743"/>
        <v>0</v>
      </c>
      <c r="AF2612" s="2">
        <f t="shared" ca="1" si="744"/>
        <v>0</v>
      </c>
      <c r="AG2612" s="2">
        <f t="shared" ca="1" si="745"/>
        <v>0</v>
      </c>
    </row>
    <row r="2613" spans="1:33" x14ac:dyDescent="0.25">
      <c r="A2613" s="2">
        <v>1</v>
      </c>
      <c r="B2613" s="2">
        <v>0</v>
      </c>
      <c r="C2613" s="4" t="s">
        <v>6951</v>
      </c>
      <c r="D2613" s="4" t="s">
        <v>6950</v>
      </c>
      <c r="E2613" s="4" t="s">
        <v>6949</v>
      </c>
      <c r="F2613" s="4" t="s">
        <v>6948</v>
      </c>
      <c r="G2613" s="4" t="s">
        <v>6947</v>
      </c>
      <c r="H2613" s="5">
        <f ca="1">IF(NOT(L2613), COUNTIF(Validations!U$3:U$4002,Validations!U2614),0)</f>
        <v>0</v>
      </c>
      <c r="I2613" s="5">
        <f ca="1">IF(NOT(M2613), COUNTIF(Validations!V$3:V$4002,Validations!V2614),0)</f>
        <v>0</v>
      </c>
      <c r="J2613" s="5">
        <f t="shared" ca="1" si="729"/>
        <v>0</v>
      </c>
      <c r="K2613" s="5">
        <f t="shared" ca="1" si="730"/>
        <v>0</v>
      </c>
      <c r="L2613" s="2">
        <f t="shared" ca="1" si="731"/>
        <v>1</v>
      </c>
      <c r="M2613" s="2">
        <f t="shared" ca="1" si="732"/>
        <v>1</v>
      </c>
      <c r="N2613" s="6">
        <f t="shared" ca="1" si="733"/>
        <v>1</v>
      </c>
      <c r="O2613" s="2">
        <f t="shared" ca="1" si="734"/>
        <v>1</v>
      </c>
      <c r="P2613" s="2">
        <f t="shared" ca="1" si="735"/>
        <v>1</v>
      </c>
      <c r="Q2613" s="2">
        <f t="shared" ca="1" si="736"/>
        <v>1</v>
      </c>
      <c r="R2613" s="2">
        <f t="shared" ca="1" si="737"/>
        <v>1</v>
      </c>
      <c r="S2613" s="7">
        <f ca="1">IF(NOT(L2613),SUMPRODUCT(SEARCH(MID(Validations!U2614,ROW(INDIRECT("1:"&amp;T2613)),1),"abcdefghijklmnopqrstuvwxyz1234567890-_. ")),0)</f>
        <v>0</v>
      </c>
      <c r="T2613" s="2">
        <f ca="1">LEN(Validations!U2614)</f>
        <v>0</v>
      </c>
      <c r="U2613" s="2">
        <f ca="1">LEN(Validations!W2614)</f>
        <v>0</v>
      </c>
      <c r="V2613" s="2">
        <f ca="1">LEN(Validations!X2614)</f>
        <v>0</v>
      </c>
      <c r="W2613" s="2">
        <f ca="1">LEN(Validations!Y2614)</f>
        <v>0</v>
      </c>
      <c r="X2613" s="2">
        <f ca="1">LEN(Validations!V2614)</f>
        <v>0</v>
      </c>
      <c r="Y2613" s="2">
        <f t="shared" ca="1" si="738"/>
        <v>0</v>
      </c>
      <c r="Z2613" s="2">
        <f t="shared" ca="1" si="739"/>
        <v>0</v>
      </c>
      <c r="AA2613" s="2">
        <f t="shared" ca="1" si="740"/>
        <v>0</v>
      </c>
      <c r="AB2613" s="2">
        <f t="shared" ca="1" si="728"/>
        <v>0</v>
      </c>
      <c r="AC2613" s="2">
        <f t="shared" ca="1" si="741"/>
        <v>0</v>
      </c>
      <c r="AD2613" s="2">
        <f t="shared" ca="1" si="742"/>
        <v>0</v>
      </c>
      <c r="AE2613" s="2">
        <f t="shared" ca="1" si="743"/>
        <v>0</v>
      </c>
      <c r="AF2613" s="2">
        <f t="shared" ca="1" si="744"/>
        <v>0</v>
      </c>
      <c r="AG2613" s="2">
        <f t="shared" ca="1" si="745"/>
        <v>0</v>
      </c>
    </row>
    <row r="2614" spans="1:33" x14ac:dyDescent="0.25">
      <c r="A2614" s="2">
        <v>1</v>
      </c>
      <c r="B2614" s="2">
        <v>0</v>
      </c>
      <c r="C2614" s="4" t="s">
        <v>6946</v>
      </c>
      <c r="D2614" s="4" t="s">
        <v>6945</v>
      </c>
      <c r="E2614" s="4" t="s">
        <v>6944</v>
      </c>
      <c r="F2614" s="4" t="s">
        <v>6943</v>
      </c>
      <c r="G2614" s="4" t="s">
        <v>6942</v>
      </c>
      <c r="H2614" s="5">
        <f ca="1">IF(NOT(L2614), COUNTIF(Validations!U$3:U$4002,Validations!U2615),0)</f>
        <v>0</v>
      </c>
      <c r="I2614" s="5">
        <f ca="1">IF(NOT(M2614), COUNTIF(Validations!V$3:V$4002,Validations!V2615),0)</f>
        <v>0</v>
      </c>
      <c r="J2614" s="5">
        <f t="shared" ca="1" si="729"/>
        <v>0</v>
      </c>
      <c r="K2614" s="5">
        <f t="shared" ca="1" si="730"/>
        <v>0</v>
      </c>
      <c r="L2614" s="2">
        <f t="shared" ca="1" si="731"/>
        <v>1</v>
      </c>
      <c r="M2614" s="2">
        <f t="shared" ca="1" si="732"/>
        <v>1</v>
      </c>
      <c r="N2614" s="6">
        <f t="shared" ca="1" si="733"/>
        <v>1</v>
      </c>
      <c r="O2614" s="2">
        <f t="shared" ca="1" si="734"/>
        <v>1</v>
      </c>
      <c r="P2614" s="2">
        <f t="shared" ca="1" si="735"/>
        <v>1</v>
      </c>
      <c r="Q2614" s="2">
        <f t="shared" ca="1" si="736"/>
        <v>1</v>
      </c>
      <c r="R2614" s="2">
        <f t="shared" ca="1" si="737"/>
        <v>1</v>
      </c>
      <c r="S2614" s="7">
        <f ca="1">IF(NOT(L2614),SUMPRODUCT(SEARCH(MID(Validations!U2615,ROW(INDIRECT("1:"&amp;T2614)),1),"abcdefghijklmnopqrstuvwxyz1234567890-_. ")),0)</f>
        <v>0</v>
      </c>
      <c r="T2614" s="2">
        <f ca="1">LEN(Validations!U2615)</f>
        <v>0</v>
      </c>
      <c r="U2614" s="2">
        <f ca="1">LEN(Validations!W2615)</f>
        <v>0</v>
      </c>
      <c r="V2614" s="2">
        <f ca="1">LEN(Validations!X2615)</f>
        <v>0</v>
      </c>
      <c r="W2614" s="2">
        <f ca="1">LEN(Validations!Y2615)</f>
        <v>0</v>
      </c>
      <c r="X2614" s="2">
        <f ca="1">LEN(Validations!V2615)</f>
        <v>0</v>
      </c>
      <c r="Y2614" s="2">
        <f t="shared" ca="1" si="738"/>
        <v>0</v>
      </c>
      <c r="Z2614" s="2">
        <f t="shared" ca="1" si="739"/>
        <v>0</v>
      </c>
      <c r="AA2614" s="2">
        <f t="shared" ca="1" si="740"/>
        <v>0</v>
      </c>
      <c r="AB2614" s="2">
        <f t="shared" ca="1" si="728"/>
        <v>0</v>
      </c>
      <c r="AC2614" s="2">
        <f t="shared" ca="1" si="741"/>
        <v>0</v>
      </c>
      <c r="AD2614" s="2">
        <f t="shared" ca="1" si="742"/>
        <v>0</v>
      </c>
      <c r="AE2614" s="2">
        <f t="shared" ca="1" si="743"/>
        <v>0</v>
      </c>
      <c r="AF2614" s="2">
        <f t="shared" ca="1" si="744"/>
        <v>0</v>
      </c>
      <c r="AG2614" s="2">
        <f t="shared" ca="1" si="745"/>
        <v>0</v>
      </c>
    </row>
    <row r="2615" spans="1:33" x14ac:dyDescent="0.25">
      <c r="A2615" s="2">
        <v>1</v>
      </c>
      <c r="B2615" s="2">
        <v>0</v>
      </c>
      <c r="C2615" s="4" t="s">
        <v>6941</v>
      </c>
      <c r="D2615" s="4" t="s">
        <v>6940</v>
      </c>
      <c r="E2615" s="4" t="s">
        <v>6939</v>
      </c>
      <c r="F2615" s="4" t="s">
        <v>6938</v>
      </c>
      <c r="G2615" s="4" t="s">
        <v>6937</v>
      </c>
      <c r="H2615" s="5">
        <f ca="1">IF(NOT(L2615), COUNTIF(Validations!U$3:U$4002,Validations!U2616),0)</f>
        <v>0</v>
      </c>
      <c r="I2615" s="5">
        <f ca="1">IF(NOT(M2615), COUNTIF(Validations!V$3:V$4002,Validations!V2616),0)</f>
        <v>0</v>
      </c>
      <c r="J2615" s="5">
        <f t="shared" ca="1" si="729"/>
        <v>0</v>
      </c>
      <c r="K2615" s="5">
        <f t="shared" ca="1" si="730"/>
        <v>0</v>
      </c>
      <c r="L2615" s="2">
        <f t="shared" ca="1" si="731"/>
        <v>1</v>
      </c>
      <c r="M2615" s="2">
        <f t="shared" ca="1" si="732"/>
        <v>1</v>
      </c>
      <c r="N2615" s="6">
        <f t="shared" ca="1" si="733"/>
        <v>1</v>
      </c>
      <c r="O2615" s="2">
        <f t="shared" ca="1" si="734"/>
        <v>1</v>
      </c>
      <c r="P2615" s="2">
        <f t="shared" ca="1" si="735"/>
        <v>1</v>
      </c>
      <c r="Q2615" s="2">
        <f t="shared" ca="1" si="736"/>
        <v>1</v>
      </c>
      <c r="R2615" s="2">
        <f t="shared" ca="1" si="737"/>
        <v>1</v>
      </c>
      <c r="S2615" s="7">
        <f ca="1">IF(NOT(L2615),SUMPRODUCT(SEARCH(MID(Validations!U2616,ROW(INDIRECT("1:"&amp;T2615)),1),"abcdefghijklmnopqrstuvwxyz1234567890-_. ")),0)</f>
        <v>0</v>
      </c>
      <c r="T2615" s="2">
        <f ca="1">LEN(Validations!U2616)</f>
        <v>0</v>
      </c>
      <c r="U2615" s="2">
        <f ca="1">LEN(Validations!W2616)</f>
        <v>0</v>
      </c>
      <c r="V2615" s="2">
        <f ca="1">LEN(Validations!X2616)</f>
        <v>0</v>
      </c>
      <c r="W2615" s="2">
        <f ca="1">LEN(Validations!Y2616)</f>
        <v>0</v>
      </c>
      <c r="X2615" s="2">
        <f ca="1">LEN(Validations!V2616)</f>
        <v>0</v>
      </c>
      <c r="Y2615" s="2">
        <f t="shared" ca="1" si="738"/>
        <v>0</v>
      </c>
      <c r="Z2615" s="2">
        <f t="shared" ca="1" si="739"/>
        <v>0</v>
      </c>
      <c r="AA2615" s="2">
        <f t="shared" ca="1" si="740"/>
        <v>0</v>
      </c>
      <c r="AB2615" s="2">
        <f t="shared" ca="1" si="728"/>
        <v>0</v>
      </c>
      <c r="AC2615" s="2">
        <f t="shared" ca="1" si="741"/>
        <v>0</v>
      </c>
      <c r="AD2615" s="2">
        <f t="shared" ca="1" si="742"/>
        <v>0</v>
      </c>
      <c r="AE2615" s="2">
        <f t="shared" ca="1" si="743"/>
        <v>0</v>
      </c>
      <c r="AF2615" s="2">
        <f t="shared" ca="1" si="744"/>
        <v>0</v>
      </c>
      <c r="AG2615" s="2">
        <f t="shared" ca="1" si="745"/>
        <v>0</v>
      </c>
    </row>
    <row r="2616" spans="1:33" x14ac:dyDescent="0.25">
      <c r="A2616" s="2">
        <v>1</v>
      </c>
      <c r="B2616" s="2">
        <v>0</v>
      </c>
      <c r="C2616" s="4" t="s">
        <v>6936</v>
      </c>
      <c r="D2616" s="4" t="s">
        <v>6935</v>
      </c>
      <c r="E2616" s="4" t="s">
        <v>6934</v>
      </c>
      <c r="F2616" s="4" t="s">
        <v>6933</v>
      </c>
      <c r="G2616" s="4" t="s">
        <v>6932</v>
      </c>
      <c r="H2616" s="5">
        <f ca="1">IF(NOT(L2616), COUNTIF(Validations!U$3:U$4002,Validations!U2617),0)</f>
        <v>0</v>
      </c>
      <c r="I2616" s="5">
        <f ca="1">IF(NOT(M2616), COUNTIF(Validations!V$3:V$4002,Validations!V2617),0)</f>
        <v>0</v>
      </c>
      <c r="J2616" s="5">
        <f t="shared" ca="1" si="729"/>
        <v>0</v>
      </c>
      <c r="K2616" s="5">
        <f t="shared" ca="1" si="730"/>
        <v>0</v>
      </c>
      <c r="L2616" s="2">
        <f t="shared" ca="1" si="731"/>
        <v>1</v>
      </c>
      <c r="M2616" s="2">
        <f t="shared" ca="1" si="732"/>
        <v>1</v>
      </c>
      <c r="N2616" s="6">
        <f t="shared" ca="1" si="733"/>
        <v>1</v>
      </c>
      <c r="O2616" s="2">
        <f t="shared" ca="1" si="734"/>
        <v>1</v>
      </c>
      <c r="P2616" s="2">
        <f t="shared" ca="1" si="735"/>
        <v>1</v>
      </c>
      <c r="Q2616" s="2">
        <f t="shared" ca="1" si="736"/>
        <v>1</v>
      </c>
      <c r="R2616" s="2">
        <f t="shared" ca="1" si="737"/>
        <v>1</v>
      </c>
      <c r="S2616" s="7">
        <f ca="1">IF(NOT(L2616),SUMPRODUCT(SEARCH(MID(Validations!U2617,ROW(INDIRECT("1:"&amp;T2616)),1),"abcdefghijklmnopqrstuvwxyz1234567890-_. ")),0)</f>
        <v>0</v>
      </c>
      <c r="T2616" s="2">
        <f ca="1">LEN(Validations!U2617)</f>
        <v>0</v>
      </c>
      <c r="U2616" s="2">
        <f ca="1">LEN(Validations!W2617)</f>
        <v>0</v>
      </c>
      <c r="V2616" s="2">
        <f ca="1">LEN(Validations!X2617)</f>
        <v>0</v>
      </c>
      <c r="W2616" s="2">
        <f ca="1">LEN(Validations!Y2617)</f>
        <v>0</v>
      </c>
      <c r="X2616" s="2">
        <f ca="1">LEN(Validations!V2617)</f>
        <v>0</v>
      </c>
      <c r="Y2616" s="2">
        <f t="shared" ca="1" si="738"/>
        <v>0</v>
      </c>
      <c r="Z2616" s="2">
        <f t="shared" ca="1" si="739"/>
        <v>0</v>
      </c>
      <c r="AA2616" s="2">
        <f t="shared" ca="1" si="740"/>
        <v>0</v>
      </c>
      <c r="AB2616" s="2">
        <f t="shared" ca="1" si="728"/>
        <v>0</v>
      </c>
      <c r="AC2616" s="2">
        <f t="shared" ca="1" si="741"/>
        <v>0</v>
      </c>
      <c r="AD2616" s="2">
        <f t="shared" ca="1" si="742"/>
        <v>0</v>
      </c>
      <c r="AE2616" s="2">
        <f t="shared" ca="1" si="743"/>
        <v>0</v>
      </c>
      <c r="AF2616" s="2">
        <f t="shared" ca="1" si="744"/>
        <v>0</v>
      </c>
      <c r="AG2616" s="2">
        <f t="shared" ca="1" si="745"/>
        <v>0</v>
      </c>
    </row>
    <row r="2617" spans="1:33" x14ac:dyDescent="0.25">
      <c r="A2617" s="2">
        <v>1</v>
      </c>
      <c r="B2617" s="2">
        <v>0</v>
      </c>
      <c r="C2617" s="4" t="s">
        <v>6931</v>
      </c>
      <c r="D2617" s="4" t="s">
        <v>6930</v>
      </c>
      <c r="E2617" s="4" t="s">
        <v>6929</v>
      </c>
      <c r="F2617" s="4" t="s">
        <v>6928</v>
      </c>
      <c r="G2617" s="4" t="s">
        <v>6927</v>
      </c>
      <c r="H2617" s="5">
        <f ca="1">IF(NOT(L2617), COUNTIF(Validations!U$3:U$4002,Validations!U2618),0)</f>
        <v>0</v>
      </c>
      <c r="I2617" s="5">
        <f ca="1">IF(NOT(M2617), COUNTIF(Validations!V$3:V$4002,Validations!V2618),0)</f>
        <v>0</v>
      </c>
      <c r="J2617" s="5">
        <f t="shared" ca="1" si="729"/>
        <v>0</v>
      </c>
      <c r="K2617" s="5">
        <f t="shared" ca="1" si="730"/>
        <v>0</v>
      </c>
      <c r="L2617" s="2">
        <f t="shared" ca="1" si="731"/>
        <v>1</v>
      </c>
      <c r="M2617" s="2">
        <f t="shared" ca="1" si="732"/>
        <v>1</v>
      </c>
      <c r="N2617" s="6">
        <f t="shared" ca="1" si="733"/>
        <v>1</v>
      </c>
      <c r="O2617" s="2">
        <f t="shared" ca="1" si="734"/>
        <v>1</v>
      </c>
      <c r="P2617" s="2">
        <f t="shared" ca="1" si="735"/>
        <v>1</v>
      </c>
      <c r="Q2617" s="2">
        <f t="shared" ca="1" si="736"/>
        <v>1</v>
      </c>
      <c r="R2617" s="2">
        <f t="shared" ca="1" si="737"/>
        <v>1</v>
      </c>
      <c r="S2617" s="7">
        <f ca="1">IF(NOT(L2617),SUMPRODUCT(SEARCH(MID(Validations!U2618,ROW(INDIRECT("1:"&amp;T2617)),1),"abcdefghijklmnopqrstuvwxyz1234567890-_. ")),0)</f>
        <v>0</v>
      </c>
      <c r="T2617" s="2">
        <f ca="1">LEN(Validations!U2618)</f>
        <v>0</v>
      </c>
      <c r="U2617" s="2">
        <f ca="1">LEN(Validations!W2618)</f>
        <v>0</v>
      </c>
      <c r="V2617" s="2">
        <f ca="1">LEN(Validations!X2618)</f>
        <v>0</v>
      </c>
      <c r="W2617" s="2">
        <f ca="1">LEN(Validations!Y2618)</f>
        <v>0</v>
      </c>
      <c r="X2617" s="2">
        <f ca="1">LEN(Validations!V2618)</f>
        <v>0</v>
      </c>
      <c r="Y2617" s="2">
        <f t="shared" ca="1" si="738"/>
        <v>0</v>
      </c>
      <c r="Z2617" s="2">
        <f t="shared" ca="1" si="739"/>
        <v>0</v>
      </c>
      <c r="AA2617" s="2">
        <f t="shared" ca="1" si="740"/>
        <v>0</v>
      </c>
      <c r="AB2617" s="2">
        <f t="shared" ca="1" si="728"/>
        <v>0</v>
      </c>
      <c r="AC2617" s="2">
        <f t="shared" ca="1" si="741"/>
        <v>0</v>
      </c>
      <c r="AD2617" s="2">
        <f t="shared" ca="1" si="742"/>
        <v>0</v>
      </c>
      <c r="AE2617" s="2">
        <f t="shared" ca="1" si="743"/>
        <v>0</v>
      </c>
      <c r="AF2617" s="2">
        <f t="shared" ca="1" si="744"/>
        <v>0</v>
      </c>
      <c r="AG2617" s="2">
        <f t="shared" ca="1" si="745"/>
        <v>0</v>
      </c>
    </row>
    <row r="2618" spans="1:33" x14ac:dyDescent="0.25">
      <c r="A2618" s="2">
        <v>1</v>
      </c>
      <c r="B2618" s="2">
        <v>0</v>
      </c>
      <c r="C2618" s="4" t="s">
        <v>6926</v>
      </c>
      <c r="D2618" s="4" t="s">
        <v>6925</v>
      </c>
      <c r="E2618" s="4" t="s">
        <v>6924</v>
      </c>
      <c r="F2618" s="4" t="s">
        <v>6923</v>
      </c>
      <c r="G2618" s="4" t="s">
        <v>6922</v>
      </c>
      <c r="H2618" s="5">
        <f ca="1">IF(NOT(L2618), COUNTIF(Validations!U$3:U$4002,Validations!U2619),0)</f>
        <v>0</v>
      </c>
      <c r="I2618" s="5">
        <f ca="1">IF(NOT(M2618), COUNTIF(Validations!V$3:V$4002,Validations!V2619),0)</f>
        <v>0</v>
      </c>
      <c r="J2618" s="5">
        <f t="shared" ca="1" si="729"/>
        <v>0</v>
      </c>
      <c r="K2618" s="5">
        <f t="shared" ca="1" si="730"/>
        <v>0</v>
      </c>
      <c r="L2618" s="2">
        <f t="shared" ca="1" si="731"/>
        <v>1</v>
      </c>
      <c r="M2618" s="2">
        <f t="shared" ca="1" si="732"/>
        <v>1</v>
      </c>
      <c r="N2618" s="6">
        <f t="shared" ca="1" si="733"/>
        <v>1</v>
      </c>
      <c r="O2618" s="2">
        <f t="shared" ca="1" si="734"/>
        <v>1</v>
      </c>
      <c r="P2618" s="2">
        <f t="shared" ca="1" si="735"/>
        <v>1</v>
      </c>
      <c r="Q2618" s="2">
        <f t="shared" ca="1" si="736"/>
        <v>1</v>
      </c>
      <c r="R2618" s="2">
        <f t="shared" ca="1" si="737"/>
        <v>1</v>
      </c>
      <c r="S2618" s="7">
        <f ca="1">IF(NOT(L2618),SUMPRODUCT(SEARCH(MID(Validations!U2619,ROW(INDIRECT("1:"&amp;T2618)),1),"abcdefghijklmnopqrstuvwxyz1234567890-_. ")),0)</f>
        <v>0</v>
      </c>
      <c r="T2618" s="2">
        <f ca="1">LEN(Validations!U2619)</f>
        <v>0</v>
      </c>
      <c r="U2618" s="2">
        <f ca="1">LEN(Validations!W2619)</f>
        <v>0</v>
      </c>
      <c r="V2618" s="2">
        <f ca="1">LEN(Validations!X2619)</f>
        <v>0</v>
      </c>
      <c r="W2618" s="2">
        <f ca="1">LEN(Validations!Y2619)</f>
        <v>0</v>
      </c>
      <c r="X2618" s="2">
        <f ca="1">LEN(Validations!V2619)</f>
        <v>0</v>
      </c>
      <c r="Y2618" s="2">
        <f t="shared" ca="1" si="738"/>
        <v>0</v>
      </c>
      <c r="Z2618" s="2">
        <f t="shared" ca="1" si="739"/>
        <v>0</v>
      </c>
      <c r="AA2618" s="2">
        <f t="shared" ca="1" si="740"/>
        <v>0</v>
      </c>
      <c r="AB2618" s="2">
        <f t="shared" ca="1" si="728"/>
        <v>0</v>
      </c>
      <c r="AC2618" s="2">
        <f t="shared" ca="1" si="741"/>
        <v>0</v>
      </c>
      <c r="AD2618" s="2">
        <f t="shared" ca="1" si="742"/>
        <v>0</v>
      </c>
      <c r="AE2618" s="2">
        <f t="shared" ca="1" si="743"/>
        <v>0</v>
      </c>
      <c r="AF2618" s="2">
        <f t="shared" ca="1" si="744"/>
        <v>0</v>
      </c>
      <c r="AG2618" s="2">
        <f t="shared" ca="1" si="745"/>
        <v>0</v>
      </c>
    </row>
    <row r="2619" spans="1:33" x14ac:dyDescent="0.25">
      <c r="A2619" s="2">
        <v>1</v>
      </c>
      <c r="B2619" s="2">
        <v>0</v>
      </c>
      <c r="C2619" s="4" t="s">
        <v>6921</v>
      </c>
      <c r="D2619" s="4" t="s">
        <v>6920</v>
      </c>
      <c r="E2619" s="4" t="s">
        <v>6919</v>
      </c>
      <c r="F2619" s="4" t="s">
        <v>6918</v>
      </c>
      <c r="G2619" s="4" t="s">
        <v>6917</v>
      </c>
      <c r="H2619" s="5">
        <f ca="1">IF(NOT(L2619), COUNTIF(Validations!U$3:U$4002,Validations!U2620),0)</f>
        <v>0</v>
      </c>
      <c r="I2619" s="5">
        <f ca="1">IF(NOT(M2619), COUNTIF(Validations!V$3:V$4002,Validations!V2620),0)</f>
        <v>0</v>
      </c>
      <c r="J2619" s="5">
        <f t="shared" ca="1" si="729"/>
        <v>0</v>
      </c>
      <c r="K2619" s="5">
        <f t="shared" ca="1" si="730"/>
        <v>0</v>
      </c>
      <c r="L2619" s="2">
        <f t="shared" ca="1" si="731"/>
        <v>1</v>
      </c>
      <c r="M2619" s="2">
        <f t="shared" ca="1" si="732"/>
        <v>1</v>
      </c>
      <c r="N2619" s="6">
        <f t="shared" ca="1" si="733"/>
        <v>1</v>
      </c>
      <c r="O2619" s="2">
        <f t="shared" ca="1" si="734"/>
        <v>1</v>
      </c>
      <c r="P2619" s="2">
        <f t="shared" ca="1" si="735"/>
        <v>1</v>
      </c>
      <c r="Q2619" s="2">
        <f t="shared" ca="1" si="736"/>
        <v>1</v>
      </c>
      <c r="R2619" s="2">
        <f t="shared" ca="1" si="737"/>
        <v>1</v>
      </c>
      <c r="S2619" s="7">
        <f ca="1">IF(NOT(L2619),SUMPRODUCT(SEARCH(MID(Validations!U2620,ROW(INDIRECT("1:"&amp;T2619)),1),"abcdefghijklmnopqrstuvwxyz1234567890-_. ")),0)</f>
        <v>0</v>
      </c>
      <c r="T2619" s="2">
        <f ca="1">LEN(Validations!U2620)</f>
        <v>0</v>
      </c>
      <c r="U2619" s="2">
        <f ca="1">LEN(Validations!W2620)</f>
        <v>0</v>
      </c>
      <c r="V2619" s="2">
        <f ca="1">LEN(Validations!X2620)</f>
        <v>0</v>
      </c>
      <c r="W2619" s="2">
        <f ca="1">LEN(Validations!Y2620)</f>
        <v>0</v>
      </c>
      <c r="X2619" s="2">
        <f ca="1">LEN(Validations!V2620)</f>
        <v>0</v>
      </c>
      <c r="Y2619" s="2">
        <f t="shared" ca="1" si="738"/>
        <v>0</v>
      </c>
      <c r="Z2619" s="2">
        <f t="shared" ca="1" si="739"/>
        <v>0</v>
      </c>
      <c r="AA2619" s="2">
        <f t="shared" ca="1" si="740"/>
        <v>0</v>
      </c>
      <c r="AB2619" s="2">
        <f t="shared" ca="1" si="728"/>
        <v>0</v>
      </c>
      <c r="AC2619" s="2">
        <f t="shared" ca="1" si="741"/>
        <v>0</v>
      </c>
      <c r="AD2619" s="2">
        <f t="shared" ca="1" si="742"/>
        <v>0</v>
      </c>
      <c r="AE2619" s="2">
        <f t="shared" ca="1" si="743"/>
        <v>0</v>
      </c>
      <c r="AF2619" s="2">
        <f t="shared" ca="1" si="744"/>
        <v>0</v>
      </c>
      <c r="AG2619" s="2">
        <f t="shared" ca="1" si="745"/>
        <v>0</v>
      </c>
    </row>
    <row r="2620" spans="1:33" x14ac:dyDescent="0.25">
      <c r="A2620" s="2">
        <v>1</v>
      </c>
      <c r="B2620" s="2">
        <v>0</v>
      </c>
      <c r="C2620" s="4" t="s">
        <v>6916</v>
      </c>
      <c r="D2620" s="4" t="s">
        <v>6915</v>
      </c>
      <c r="E2620" s="4" t="s">
        <v>6914</v>
      </c>
      <c r="F2620" s="4" t="s">
        <v>6913</v>
      </c>
      <c r="G2620" s="4" t="s">
        <v>6912</v>
      </c>
      <c r="H2620" s="5">
        <f ca="1">IF(NOT(L2620), COUNTIF(Validations!U$3:U$4002,Validations!U2621),0)</f>
        <v>0</v>
      </c>
      <c r="I2620" s="5">
        <f ca="1">IF(NOT(M2620), COUNTIF(Validations!V$3:V$4002,Validations!V2621),0)</f>
        <v>0</v>
      </c>
      <c r="J2620" s="5">
        <f t="shared" ca="1" si="729"/>
        <v>0</v>
      </c>
      <c r="K2620" s="5">
        <f t="shared" ca="1" si="730"/>
        <v>0</v>
      </c>
      <c r="L2620" s="2">
        <f t="shared" ca="1" si="731"/>
        <v>1</v>
      </c>
      <c r="M2620" s="2">
        <f t="shared" ca="1" si="732"/>
        <v>1</v>
      </c>
      <c r="N2620" s="6">
        <f t="shared" ca="1" si="733"/>
        <v>1</v>
      </c>
      <c r="O2620" s="2">
        <f t="shared" ca="1" si="734"/>
        <v>1</v>
      </c>
      <c r="P2620" s="2">
        <f t="shared" ca="1" si="735"/>
        <v>1</v>
      </c>
      <c r="Q2620" s="2">
        <f t="shared" ca="1" si="736"/>
        <v>1</v>
      </c>
      <c r="R2620" s="2">
        <f t="shared" ca="1" si="737"/>
        <v>1</v>
      </c>
      <c r="S2620" s="7">
        <f ca="1">IF(NOT(L2620),SUMPRODUCT(SEARCH(MID(Validations!U2621,ROW(INDIRECT("1:"&amp;T2620)),1),"abcdefghijklmnopqrstuvwxyz1234567890-_. ")),0)</f>
        <v>0</v>
      </c>
      <c r="T2620" s="2">
        <f ca="1">LEN(Validations!U2621)</f>
        <v>0</v>
      </c>
      <c r="U2620" s="2">
        <f ca="1">LEN(Validations!W2621)</f>
        <v>0</v>
      </c>
      <c r="V2620" s="2">
        <f ca="1">LEN(Validations!X2621)</f>
        <v>0</v>
      </c>
      <c r="W2620" s="2">
        <f ca="1">LEN(Validations!Y2621)</f>
        <v>0</v>
      </c>
      <c r="X2620" s="2">
        <f ca="1">LEN(Validations!V2621)</f>
        <v>0</v>
      </c>
      <c r="Y2620" s="2">
        <f t="shared" ca="1" si="738"/>
        <v>0</v>
      </c>
      <c r="Z2620" s="2">
        <f t="shared" ca="1" si="739"/>
        <v>0</v>
      </c>
      <c r="AA2620" s="2">
        <f t="shared" ca="1" si="740"/>
        <v>0</v>
      </c>
      <c r="AB2620" s="2">
        <f t="shared" ca="1" si="728"/>
        <v>0</v>
      </c>
      <c r="AC2620" s="2">
        <f t="shared" ca="1" si="741"/>
        <v>0</v>
      </c>
      <c r="AD2620" s="2">
        <f t="shared" ca="1" si="742"/>
        <v>0</v>
      </c>
      <c r="AE2620" s="2">
        <f t="shared" ca="1" si="743"/>
        <v>0</v>
      </c>
      <c r="AF2620" s="2">
        <f t="shared" ca="1" si="744"/>
        <v>0</v>
      </c>
      <c r="AG2620" s="2">
        <f t="shared" ca="1" si="745"/>
        <v>0</v>
      </c>
    </row>
    <row r="2621" spans="1:33" x14ac:dyDescent="0.25">
      <c r="A2621" s="2">
        <v>1</v>
      </c>
      <c r="B2621" s="2">
        <v>0</v>
      </c>
      <c r="C2621" s="4" t="s">
        <v>6911</v>
      </c>
      <c r="D2621" s="4" t="s">
        <v>6910</v>
      </c>
      <c r="E2621" s="4" t="s">
        <v>6909</v>
      </c>
      <c r="F2621" s="4" t="s">
        <v>6908</v>
      </c>
      <c r="G2621" s="4" t="s">
        <v>6907</v>
      </c>
      <c r="H2621" s="5">
        <f ca="1">IF(NOT(L2621), COUNTIF(Validations!U$3:U$4002,Validations!U2622),0)</f>
        <v>0</v>
      </c>
      <c r="I2621" s="5">
        <f ca="1">IF(NOT(M2621), COUNTIF(Validations!V$3:V$4002,Validations!V2622),0)</f>
        <v>0</v>
      </c>
      <c r="J2621" s="5">
        <f t="shared" ca="1" si="729"/>
        <v>0</v>
      </c>
      <c r="K2621" s="5">
        <f t="shared" ca="1" si="730"/>
        <v>0</v>
      </c>
      <c r="L2621" s="2">
        <f t="shared" ca="1" si="731"/>
        <v>1</v>
      </c>
      <c r="M2621" s="2">
        <f t="shared" ca="1" si="732"/>
        <v>1</v>
      </c>
      <c r="N2621" s="6">
        <f t="shared" ca="1" si="733"/>
        <v>1</v>
      </c>
      <c r="O2621" s="2">
        <f t="shared" ca="1" si="734"/>
        <v>1</v>
      </c>
      <c r="P2621" s="2">
        <f t="shared" ca="1" si="735"/>
        <v>1</v>
      </c>
      <c r="Q2621" s="2">
        <f t="shared" ca="1" si="736"/>
        <v>1</v>
      </c>
      <c r="R2621" s="2">
        <f t="shared" ca="1" si="737"/>
        <v>1</v>
      </c>
      <c r="S2621" s="7">
        <f ca="1">IF(NOT(L2621),SUMPRODUCT(SEARCH(MID(Validations!U2622,ROW(INDIRECT("1:"&amp;T2621)),1),"abcdefghijklmnopqrstuvwxyz1234567890-_. ")),0)</f>
        <v>0</v>
      </c>
      <c r="T2621" s="2">
        <f ca="1">LEN(Validations!U2622)</f>
        <v>0</v>
      </c>
      <c r="U2621" s="2">
        <f ca="1">LEN(Validations!W2622)</f>
        <v>0</v>
      </c>
      <c r="V2621" s="2">
        <f ca="1">LEN(Validations!X2622)</f>
        <v>0</v>
      </c>
      <c r="W2621" s="2">
        <f ca="1">LEN(Validations!Y2622)</f>
        <v>0</v>
      </c>
      <c r="X2621" s="2">
        <f ca="1">LEN(Validations!V2622)</f>
        <v>0</v>
      </c>
      <c r="Y2621" s="2">
        <f t="shared" ca="1" si="738"/>
        <v>0</v>
      </c>
      <c r="Z2621" s="2">
        <f t="shared" ca="1" si="739"/>
        <v>0</v>
      </c>
      <c r="AA2621" s="2">
        <f t="shared" ca="1" si="740"/>
        <v>0</v>
      </c>
      <c r="AB2621" s="2">
        <f t="shared" ca="1" si="728"/>
        <v>0</v>
      </c>
      <c r="AC2621" s="2">
        <f t="shared" ca="1" si="741"/>
        <v>0</v>
      </c>
      <c r="AD2621" s="2">
        <f t="shared" ca="1" si="742"/>
        <v>0</v>
      </c>
      <c r="AE2621" s="2">
        <f t="shared" ca="1" si="743"/>
        <v>0</v>
      </c>
      <c r="AF2621" s="2">
        <f t="shared" ca="1" si="744"/>
        <v>0</v>
      </c>
      <c r="AG2621" s="2">
        <f t="shared" ca="1" si="745"/>
        <v>0</v>
      </c>
    </row>
    <row r="2622" spans="1:33" x14ac:dyDescent="0.25">
      <c r="A2622" s="2">
        <v>1</v>
      </c>
      <c r="B2622" s="2">
        <v>0</v>
      </c>
      <c r="C2622" s="4" t="s">
        <v>6906</v>
      </c>
      <c r="D2622" s="4" t="s">
        <v>6905</v>
      </c>
      <c r="E2622" s="4" t="s">
        <v>6904</v>
      </c>
      <c r="F2622" s="4" t="s">
        <v>6903</v>
      </c>
      <c r="G2622" s="4" t="s">
        <v>6902</v>
      </c>
      <c r="H2622" s="5">
        <f ca="1">IF(NOT(L2622), COUNTIF(Validations!U$3:U$4002,Validations!U2623),0)</f>
        <v>0</v>
      </c>
      <c r="I2622" s="5">
        <f ca="1">IF(NOT(M2622), COUNTIF(Validations!V$3:V$4002,Validations!V2623),0)</f>
        <v>0</v>
      </c>
      <c r="J2622" s="5">
        <f t="shared" ca="1" si="729"/>
        <v>0</v>
      </c>
      <c r="K2622" s="5">
        <f t="shared" ca="1" si="730"/>
        <v>0</v>
      </c>
      <c r="L2622" s="2">
        <f t="shared" ca="1" si="731"/>
        <v>1</v>
      </c>
      <c r="M2622" s="2">
        <f t="shared" ca="1" si="732"/>
        <v>1</v>
      </c>
      <c r="N2622" s="6">
        <f t="shared" ca="1" si="733"/>
        <v>1</v>
      </c>
      <c r="O2622" s="2">
        <f t="shared" ca="1" si="734"/>
        <v>1</v>
      </c>
      <c r="P2622" s="2">
        <f t="shared" ca="1" si="735"/>
        <v>1</v>
      </c>
      <c r="Q2622" s="2">
        <f t="shared" ca="1" si="736"/>
        <v>1</v>
      </c>
      <c r="R2622" s="2">
        <f t="shared" ca="1" si="737"/>
        <v>1</v>
      </c>
      <c r="S2622" s="7">
        <f ca="1">IF(NOT(L2622),SUMPRODUCT(SEARCH(MID(Validations!U2623,ROW(INDIRECT("1:"&amp;T2622)),1),"abcdefghijklmnopqrstuvwxyz1234567890-_. ")),0)</f>
        <v>0</v>
      </c>
      <c r="T2622" s="2">
        <f ca="1">LEN(Validations!U2623)</f>
        <v>0</v>
      </c>
      <c r="U2622" s="2">
        <f ca="1">LEN(Validations!W2623)</f>
        <v>0</v>
      </c>
      <c r="V2622" s="2">
        <f ca="1">LEN(Validations!X2623)</f>
        <v>0</v>
      </c>
      <c r="W2622" s="2">
        <f ca="1">LEN(Validations!Y2623)</f>
        <v>0</v>
      </c>
      <c r="X2622" s="2">
        <f ca="1">LEN(Validations!V2623)</f>
        <v>0</v>
      </c>
      <c r="Y2622" s="2">
        <f t="shared" ca="1" si="738"/>
        <v>0</v>
      </c>
      <c r="Z2622" s="2">
        <f t="shared" ca="1" si="739"/>
        <v>0</v>
      </c>
      <c r="AA2622" s="2">
        <f t="shared" ca="1" si="740"/>
        <v>0</v>
      </c>
      <c r="AB2622" s="2">
        <f t="shared" ca="1" si="728"/>
        <v>0</v>
      </c>
      <c r="AC2622" s="2">
        <f t="shared" ca="1" si="741"/>
        <v>0</v>
      </c>
      <c r="AD2622" s="2">
        <f t="shared" ca="1" si="742"/>
        <v>0</v>
      </c>
      <c r="AE2622" s="2">
        <f t="shared" ca="1" si="743"/>
        <v>0</v>
      </c>
      <c r="AF2622" s="2">
        <f t="shared" ca="1" si="744"/>
        <v>0</v>
      </c>
      <c r="AG2622" s="2">
        <f t="shared" ca="1" si="745"/>
        <v>0</v>
      </c>
    </row>
    <row r="2623" spans="1:33" x14ac:dyDescent="0.25">
      <c r="A2623" s="2">
        <v>1</v>
      </c>
      <c r="B2623" s="2">
        <v>0</v>
      </c>
      <c r="C2623" s="4" t="s">
        <v>6901</v>
      </c>
      <c r="D2623" s="4" t="s">
        <v>6900</v>
      </c>
      <c r="E2623" s="4" t="s">
        <v>6899</v>
      </c>
      <c r="F2623" s="4" t="s">
        <v>6898</v>
      </c>
      <c r="G2623" s="4" t="s">
        <v>6897</v>
      </c>
      <c r="H2623" s="5">
        <f ca="1">IF(NOT(L2623), COUNTIF(Validations!U$3:U$4002,Validations!U2624),0)</f>
        <v>0</v>
      </c>
      <c r="I2623" s="5">
        <f ca="1">IF(NOT(M2623), COUNTIF(Validations!V$3:V$4002,Validations!V2624),0)</f>
        <v>0</v>
      </c>
      <c r="J2623" s="5">
        <f t="shared" ca="1" si="729"/>
        <v>0</v>
      </c>
      <c r="K2623" s="5">
        <f t="shared" ca="1" si="730"/>
        <v>0</v>
      </c>
      <c r="L2623" s="2">
        <f t="shared" ca="1" si="731"/>
        <v>1</v>
      </c>
      <c r="M2623" s="2">
        <f t="shared" ca="1" si="732"/>
        <v>1</v>
      </c>
      <c r="N2623" s="6">
        <f t="shared" ca="1" si="733"/>
        <v>1</v>
      </c>
      <c r="O2623" s="2">
        <f t="shared" ca="1" si="734"/>
        <v>1</v>
      </c>
      <c r="P2623" s="2">
        <f t="shared" ca="1" si="735"/>
        <v>1</v>
      </c>
      <c r="Q2623" s="2">
        <f t="shared" ca="1" si="736"/>
        <v>1</v>
      </c>
      <c r="R2623" s="2">
        <f t="shared" ca="1" si="737"/>
        <v>1</v>
      </c>
      <c r="S2623" s="7">
        <f ca="1">IF(NOT(L2623),SUMPRODUCT(SEARCH(MID(Validations!U2624,ROW(INDIRECT("1:"&amp;T2623)),1),"abcdefghijklmnopqrstuvwxyz1234567890-_. ")),0)</f>
        <v>0</v>
      </c>
      <c r="T2623" s="2">
        <f ca="1">LEN(Validations!U2624)</f>
        <v>0</v>
      </c>
      <c r="U2623" s="2">
        <f ca="1">LEN(Validations!W2624)</f>
        <v>0</v>
      </c>
      <c r="V2623" s="2">
        <f ca="1">LEN(Validations!X2624)</f>
        <v>0</v>
      </c>
      <c r="W2623" s="2">
        <f ca="1">LEN(Validations!Y2624)</f>
        <v>0</v>
      </c>
      <c r="X2623" s="2">
        <f ca="1">LEN(Validations!V2624)</f>
        <v>0</v>
      </c>
      <c r="Y2623" s="2">
        <f t="shared" ca="1" si="738"/>
        <v>0</v>
      </c>
      <c r="Z2623" s="2">
        <f t="shared" ca="1" si="739"/>
        <v>0</v>
      </c>
      <c r="AA2623" s="2">
        <f t="shared" ca="1" si="740"/>
        <v>0</v>
      </c>
      <c r="AB2623" s="2">
        <f t="shared" ca="1" si="728"/>
        <v>0</v>
      </c>
      <c r="AC2623" s="2">
        <f t="shared" ca="1" si="741"/>
        <v>0</v>
      </c>
      <c r="AD2623" s="2">
        <f t="shared" ca="1" si="742"/>
        <v>0</v>
      </c>
      <c r="AE2623" s="2">
        <f t="shared" ca="1" si="743"/>
        <v>0</v>
      </c>
      <c r="AF2623" s="2">
        <f t="shared" ca="1" si="744"/>
        <v>0</v>
      </c>
      <c r="AG2623" s="2">
        <f t="shared" ca="1" si="745"/>
        <v>0</v>
      </c>
    </row>
    <row r="2624" spans="1:33" x14ac:dyDescent="0.25">
      <c r="A2624" s="2">
        <v>1</v>
      </c>
      <c r="B2624" s="2">
        <v>0</v>
      </c>
      <c r="C2624" s="4" t="s">
        <v>6896</v>
      </c>
      <c r="D2624" s="4" t="s">
        <v>6895</v>
      </c>
      <c r="E2624" s="4" t="s">
        <v>6894</v>
      </c>
      <c r="F2624" s="4" t="s">
        <v>6893</v>
      </c>
      <c r="G2624" s="4" t="s">
        <v>6892</v>
      </c>
      <c r="H2624" s="5">
        <f ca="1">IF(NOT(L2624), COUNTIF(Validations!U$3:U$4002,Validations!U2625),0)</f>
        <v>0</v>
      </c>
      <c r="I2624" s="5">
        <f ca="1">IF(NOT(M2624), COUNTIF(Validations!V$3:V$4002,Validations!V2625),0)</f>
        <v>0</v>
      </c>
      <c r="J2624" s="5">
        <f t="shared" ca="1" si="729"/>
        <v>0</v>
      </c>
      <c r="K2624" s="5">
        <f t="shared" ca="1" si="730"/>
        <v>0</v>
      </c>
      <c r="L2624" s="2">
        <f t="shared" ca="1" si="731"/>
        <v>1</v>
      </c>
      <c r="M2624" s="2">
        <f t="shared" ca="1" si="732"/>
        <v>1</v>
      </c>
      <c r="N2624" s="6">
        <f t="shared" ca="1" si="733"/>
        <v>1</v>
      </c>
      <c r="O2624" s="2">
        <f t="shared" ca="1" si="734"/>
        <v>1</v>
      </c>
      <c r="P2624" s="2">
        <f t="shared" ca="1" si="735"/>
        <v>1</v>
      </c>
      <c r="Q2624" s="2">
        <f t="shared" ca="1" si="736"/>
        <v>1</v>
      </c>
      <c r="R2624" s="2">
        <f t="shared" ca="1" si="737"/>
        <v>1</v>
      </c>
      <c r="S2624" s="7">
        <f ca="1">IF(NOT(L2624),SUMPRODUCT(SEARCH(MID(Validations!U2625,ROW(INDIRECT("1:"&amp;T2624)),1),"abcdefghijklmnopqrstuvwxyz1234567890-_. ")),0)</f>
        <v>0</v>
      </c>
      <c r="T2624" s="2">
        <f ca="1">LEN(Validations!U2625)</f>
        <v>0</v>
      </c>
      <c r="U2624" s="2">
        <f ca="1">LEN(Validations!W2625)</f>
        <v>0</v>
      </c>
      <c r="V2624" s="2">
        <f ca="1">LEN(Validations!X2625)</f>
        <v>0</v>
      </c>
      <c r="W2624" s="2">
        <f ca="1">LEN(Validations!Y2625)</f>
        <v>0</v>
      </c>
      <c r="X2624" s="2">
        <f ca="1">LEN(Validations!V2625)</f>
        <v>0</v>
      </c>
      <c r="Y2624" s="2">
        <f t="shared" ca="1" si="738"/>
        <v>0</v>
      </c>
      <c r="Z2624" s="2">
        <f t="shared" ca="1" si="739"/>
        <v>0</v>
      </c>
      <c r="AA2624" s="2">
        <f t="shared" ca="1" si="740"/>
        <v>0</v>
      </c>
      <c r="AB2624" s="2">
        <f t="shared" ca="1" si="728"/>
        <v>0</v>
      </c>
      <c r="AC2624" s="2">
        <f t="shared" ca="1" si="741"/>
        <v>0</v>
      </c>
      <c r="AD2624" s="2">
        <f t="shared" ca="1" si="742"/>
        <v>0</v>
      </c>
      <c r="AE2624" s="2">
        <f t="shared" ca="1" si="743"/>
        <v>0</v>
      </c>
      <c r="AF2624" s="2">
        <f t="shared" ca="1" si="744"/>
        <v>0</v>
      </c>
      <c r="AG2624" s="2">
        <f t="shared" ca="1" si="745"/>
        <v>0</v>
      </c>
    </row>
    <row r="2625" spans="1:33" x14ac:dyDescent="0.25">
      <c r="A2625" s="2">
        <v>1</v>
      </c>
      <c r="B2625" s="2">
        <v>0</v>
      </c>
      <c r="C2625" s="4" t="s">
        <v>6891</v>
      </c>
      <c r="D2625" s="4" t="s">
        <v>6890</v>
      </c>
      <c r="E2625" s="4" t="s">
        <v>6889</v>
      </c>
      <c r="F2625" s="4" t="s">
        <v>6888</v>
      </c>
      <c r="G2625" s="4" t="s">
        <v>6887</v>
      </c>
      <c r="H2625" s="5">
        <f ca="1">IF(NOT(L2625), COUNTIF(Validations!U$3:U$4002,Validations!U2626),0)</f>
        <v>0</v>
      </c>
      <c r="I2625" s="5">
        <f ca="1">IF(NOT(M2625), COUNTIF(Validations!V$3:V$4002,Validations!V2626),0)</f>
        <v>0</v>
      </c>
      <c r="J2625" s="5">
        <f t="shared" ca="1" si="729"/>
        <v>0</v>
      </c>
      <c r="K2625" s="5">
        <f t="shared" ca="1" si="730"/>
        <v>0</v>
      </c>
      <c r="L2625" s="2">
        <f t="shared" ca="1" si="731"/>
        <v>1</v>
      </c>
      <c r="M2625" s="2">
        <f t="shared" ca="1" si="732"/>
        <v>1</v>
      </c>
      <c r="N2625" s="6">
        <f t="shared" ca="1" si="733"/>
        <v>1</v>
      </c>
      <c r="O2625" s="2">
        <f t="shared" ca="1" si="734"/>
        <v>1</v>
      </c>
      <c r="P2625" s="2">
        <f t="shared" ca="1" si="735"/>
        <v>1</v>
      </c>
      <c r="Q2625" s="2">
        <f t="shared" ca="1" si="736"/>
        <v>1</v>
      </c>
      <c r="R2625" s="2">
        <f t="shared" ca="1" si="737"/>
        <v>1</v>
      </c>
      <c r="S2625" s="7">
        <f ca="1">IF(NOT(L2625),SUMPRODUCT(SEARCH(MID(Validations!U2626,ROW(INDIRECT("1:"&amp;T2625)),1),"abcdefghijklmnopqrstuvwxyz1234567890-_. ")),0)</f>
        <v>0</v>
      </c>
      <c r="T2625" s="2">
        <f ca="1">LEN(Validations!U2626)</f>
        <v>0</v>
      </c>
      <c r="U2625" s="2">
        <f ca="1">LEN(Validations!W2626)</f>
        <v>0</v>
      </c>
      <c r="V2625" s="2">
        <f ca="1">LEN(Validations!X2626)</f>
        <v>0</v>
      </c>
      <c r="W2625" s="2">
        <f ca="1">LEN(Validations!Y2626)</f>
        <v>0</v>
      </c>
      <c r="X2625" s="2">
        <f ca="1">LEN(Validations!V2626)</f>
        <v>0</v>
      </c>
      <c r="Y2625" s="2">
        <f t="shared" ca="1" si="738"/>
        <v>0</v>
      </c>
      <c r="Z2625" s="2">
        <f t="shared" ca="1" si="739"/>
        <v>0</v>
      </c>
      <c r="AA2625" s="2">
        <f t="shared" ca="1" si="740"/>
        <v>0</v>
      </c>
      <c r="AB2625" s="2">
        <f t="shared" ca="1" si="728"/>
        <v>0</v>
      </c>
      <c r="AC2625" s="2">
        <f t="shared" ca="1" si="741"/>
        <v>0</v>
      </c>
      <c r="AD2625" s="2">
        <f t="shared" ca="1" si="742"/>
        <v>0</v>
      </c>
      <c r="AE2625" s="2">
        <f t="shared" ca="1" si="743"/>
        <v>0</v>
      </c>
      <c r="AF2625" s="2">
        <f t="shared" ca="1" si="744"/>
        <v>0</v>
      </c>
      <c r="AG2625" s="2">
        <f t="shared" ca="1" si="745"/>
        <v>0</v>
      </c>
    </row>
    <row r="2626" spans="1:33" x14ac:dyDescent="0.25">
      <c r="A2626" s="2">
        <v>1</v>
      </c>
      <c r="B2626" s="2">
        <v>0</v>
      </c>
      <c r="C2626" s="4" t="s">
        <v>6886</v>
      </c>
      <c r="D2626" s="4" t="s">
        <v>6885</v>
      </c>
      <c r="E2626" s="4" t="s">
        <v>6884</v>
      </c>
      <c r="F2626" s="4" t="s">
        <v>6883</v>
      </c>
      <c r="G2626" s="4" t="s">
        <v>6882</v>
      </c>
      <c r="H2626" s="5">
        <f ca="1">IF(NOT(L2626), COUNTIF(Validations!U$3:U$4002,Validations!U2627),0)</f>
        <v>0</v>
      </c>
      <c r="I2626" s="5">
        <f ca="1">IF(NOT(M2626), COUNTIF(Validations!V$3:V$4002,Validations!V2627),0)</f>
        <v>0</v>
      </c>
      <c r="J2626" s="5">
        <f t="shared" ca="1" si="729"/>
        <v>0</v>
      </c>
      <c r="K2626" s="5">
        <f t="shared" ca="1" si="730"/>
        <v>0</v>
      </c>
      <c r="L2626" s="2">
        <f t="shared" ca="1" si="731"/>
        <v>1</v>
      </c>
      <c r="M2626" s="2">
        <f t="shared" ca="1" si="732"/>
        <v>1</v>
      </c>
      <c r="N2626" s="6">
        <f t="shared" ca="1" si="733"/>
        <v>1</v>
      </c>
      <c r="O2626" s="2">
        <f t="shared" ca="1" si="734"/>
        <v>1</v>
      </c>
      <c r="P2626" s="2">
        <f t="shared" ca="1" si="735"/>
        <v>1</v>
      </c>
      <c r="Q2626" s="2">
        <f t="shared" ca="1" si="736"/>
        <v>1</v>
      </c>
      <c r="R2626" s="2">
        <f t="shared" ca="1" si="737"/>
        <v>1</v>
      </c>
      <c r="S2626" s="7">
        <f ca="1">IF(NOT(L2626),SUMPRODUCT(SEARCH(MID(Validations!U2627,ROW(INDIRECT("1:"&amp;T2626)),1),"abcdefghijklmnopqrstuvwxyz1234567890-_. ")),0)</f>
        <v>0</v>
      </c>
      <c r="T2626" s="2">
        <f ca="1">LEN(Validations!U2627)</f>
        <v>0</v>
      </c>
      <c r="U2626" s="2">
        <f ca="1">LEN(Validations!W2627)</f>
        <v>0</v>
      </c>
      <c r="V2626" s="2">
        <f ca="1">LEN(Validations!X2627)</f>
        <v>0</v>
      </c>
      <c r="W2626" s="2">
        <f ca="1">LEN(Validations!Y2627)</f>
        <v>0</v>
      </c>
      <c r="X2626" s="2">
        <f ca="1">LEN(Validations!V2627)</f>
        <v>0</v>
      </c>
      <c r="Y2626" s="2">
        <f t="shared" ca="1" si="738"/>
        <v>0</v>
      </c>
      <c r="Z2626" s="2">
        <f t="shared" ca="1" si="739"/>
        <v>0</v>
      </c>
      <c r="AA2626" s="2">
        <f t="shared" ca="1" si="740"/>
        <v>0</v>
      </c>
      <c r="AB2626" s="2">
        <f t="shared" ref="AB2626:AB2689" ca="1" si="746">IF(O2626,0,IF(R2626=1,1,0))</f>
        <v>0</v>
      </c>
      <c r="AC2626" s="2">
        <f t="shared" ca="1" si="741"/>
        <v>0</v>
      </c>
      <c r="AD2626" s="2">
        <f t="shared" ca="1" si="742"/>
        <v>0</v>
      </c>
      <c r="AE2626" s="2">
        <f t="shared" ca="1" si="743"/>
        <v>0</v>
      </c>
      <c r="AF2626" s="2">
        <f t="shared" ca="1" si="744"/>
        <v>0</v>
      </c>
      <c r="AG2626" s="2">
        <f t="shared" ca="1" si="745"/>
        <v>0</v>
      </c>
    </row>
    <row r="2627" spans="1:33" x14ac:dyDescent="0.25">
      <c r="A2627" s="2">
        <v>1</v>
      </c>
      <c r="B2627" s="2">
        <v>0</v>
      </c>
      <c r="C2627" s="4" t="s">
        <v>6881</v>
      </c>
      <c r="D2627" s="4" t="s">
        <v>6880</v>
      </c>
      <c r="E2627" s="4" t="s">
        <v>6879</v>
      </c>
      <c r="F2627" s="4" t="s">
        <v>6878</v>
      </c>
      <c r="G2627" s="4" t="s">
        <v>6877</v>
      </c>
      <c r="H2627" s="5">
        <f ca="1">IF(NOT(L2627), COUNTIF(Validations!U$3:U$4002,Validations!U2628),0)</f>
        <v>0</v>
      </c>
      <c r="I2627" s="5">
        <f ca="1">IF(NOT(M2627), COUNTIF(Validations!V$3:V$4002,Validations!V2628),0)</f>
        <v>0</v>
      </c>
      <c r="J2627" s="5">
        <f t="shared" ref="J2627:J2690" ca="1" si="747">IF(H2627&gt;1,1,0)</f>
        <v>0</v>
      </c>
      <c r="K2627" s="5">
        <f t="shared" ref="K2627:K2690" ca="1" si="748">IF(I2627&gt;1,1,0)</f>
        <v>0</v>
      </c>
      <c r="L2627" s="2">
        <f t="shared" ref="L2627:L2690" ca="1" si="749">IF(T2627,0,1)</f>
        <v>1</v>
      </c>
      <c r="M2627" s="2">
        <f t="shared" ref="M2627:M2690" ca="1" si="750">IF(X2627,0,1)</f>
        <v>1</v>
      </c>
      <c r="N2627" s="6">
        <f t="shared" ref="N2627:N2690" ca="1" si="751">IF(OR(L2627,M2627,Q2627,P2627),1,0)</f>
        <v>1</v>
      </c>
      <c r="O2627" s="2">
        <f t="shared" ref="O2627:O2690" ca="1" si="752">IF(U2627,0,1)</f>
        <v>1</v>
      </c>
      <c r="P2627" s="2">
        <f t="shared" ref="P2627:P2690" ca="1" si="753">IF(V2627,0,1)</f>
        <v>1</v>
      </c>
      <c r="Q2627" s="2">
        <f t="shared" ref="Q2627:Q2690" ca="1" si="754">IF(W2627,0,1)</f>
        <v>1</v>
      </c>
      <c r="R2627" s="2">
        <f t="shared" ref="R2627:R2690" ca="1" si="755">IF(AND(P2627,Q2627,M2627,L2627),1,0)</f>
        <v>1</v>
      </c>
      <c r="S2627" s="7">
        <f ca="1">IF(NOT(L2627),SUMPRODUCT(SEARCH(MID(Validations!U2628,ROW(INDIRECT("1:"&amp;T2627)),1),"abcdefghijklmnopqrstuvwxyz1234567890-_. ")),0)</f>
        <v>0</v>
      </c>
      <c r="T2627" s="2">
        <f ca="1">LEN(Validations!U2628)</f>
        <v>0</v>
      </c>
      <c r="U2627" s="2">
        <f ca="1">LEN(Validations!W2628)</f>
        <v>0</v>
      </c>
      <c r="V2627" s="2">
        <f ca="1">LEN(Validations!X2628)</f>
        <v>0</v>
      </c>
      <c r="W2627" s="2">
        <f ca="1">LEN(Validations!Y2628)</f>
        <v>0</v>
      </c>
      <c r="X2627" s="2">
        <f ca="1">LEN(Validations!V2628)</f>
        <v>0</v>
      </c>
      <c r="Y2627" s="2">
        <f t="shared" ref="Y2627:Y2690" ca="1" si="756">IF(N2627=R2627,0,1)</f>
        <v>0</v>
      </c>
      <c r="Z2627" s="2">
        <f t="shared" ref="Z2627:Z2690" ca="1" si="757">IF(NOT(ISNUMBER(S2627)),1,0)</f>
        <v>0</v>
      </c>
      <c r="AA2627" s="2">
        <f t="shared" ref="AA2627:AA2690" ca="1" si="758">IF(OR(Z2627,Y2627,J2627,B2627),1,0)</f>
        <v>0</v>
      </c>
      <c r="AB2627" s="2">
        <f t="shared" ca="1" si="746"/>
        <v>0</v>
      </c>
      <c r="AC2627" s="2">
        <f t="shared" ref="AC2627:AC2690" ca="1" si="759">IF(AND(R2627,NOT(P2627)),1,0)</f>
        <v>0</v>
      </c>
      <c r="AD2627" s="2">
        <f t="shared" ref="AD2627:AD2690" ca="1" si="760">IF(AND(R2627,NOT(Q2627)),1,0)</f>
        <v>0</v>
      </c>
      <c r="AE2627" s="2">
        <f t="shared" ref="AE2627:AE2690" ca="1" si="761">IF(AND(R2627,NOT(M2627)),1,0)</f>
        <v>0</v>
      </c>
      <c r="AF2627" s="2">
        <f t="shared" ref="AF2627:AF2690" ca="1" si="762">IF(OR(AA2627,AB2627,AC2627,AD2627,AE2627),1,0)</f>
        <v>0</v>
      </c>
      <c r="AG2627" s="2">
        <f t="shared" ref="AG2627:AG2690" ca="1" si="763">IF(AF2627,1,0)</f>
        <v>0</v>
      </c>
    </row>
    <row r="2628" spans="1:33" x14ac:dyDescent="0.25">
      <c r="A2628" s="2">
        <v>1</v>
      </c>
      <c r="B2628" s="2">
        <v>0</v>
      </c>
      <c r="C2628" s="4" t="s">
        <v>6876</v>
      </c>
      <c r="D2628" s="4" t="s">
        <v>6875</v>
      </c>
      <c r="E2628" s="4" t="s">
        <v>6874</v>
      </c>
      <c r="F2628" s="4" t="s">
        <v>6873</v>
      </c>
      <c r="G2628" s="4" t="s">
        <v>6872</v>
      </c>
      <c r="H2628" s="5">
        <f ca="1">IF(NOT(L2628), COUNTIF(Validations!U$3:U$4002,Validations!U2629),0)</f>
        <v>0</v>
      </c>
      <c r="I2628" s="5">
        <f ca="1">IF(NOT(M2628), COUNTIF(Validations!V$3:V$4002,Validations!V2629),0)</f>
        <v>0</v>
      </c>
      <c r="J2628" s="5">
        <f t="shared" ca="1" si="747"/>
        <v>0</v>
      </c>
      <c r="K2628" s="5">
        <f t="shared" ca="1" si="748"/>
        <v>0</v>
      </c>
      <c r="L2628" s="2">
        <f t="shared" ca="1" si="749"/>
        <v>1</v>
      </c>
      <c r="M2628" s="2">
        <f t="shared" ca="1" si="750"/>
        <v>1</v>
      </c>
      <c r="N2628" s="6">
        <f t="shared" ca="1" si="751"/>
        <v>1</v>
      </c>
      <c r="O2628" s="2">
        <f t="shared" ca="1" si="752"/>
        <v>1</v>
      </c>
      <c r="P2628" s="2">
        <f t="shared" ca="1" si="753"/>
        <v>1</v>
      </c>
      <c r="Q2628" s="2">
        <f t="shared" ca="1" si="754"/>
        <v>1</v>
      </c>
      <c r="R2628" s="2">
        <f t="shared" ca="1" si="755"/>
        <v>1</v>
      </c>
      <c r="S2628" s="7">
        <f ca="1">IF(NOT(L2628),SUMPRODUCT(SEARCH(MID(Validations!U2629,ROW(INDIRECT("1:"&amp;T2628)),1),"abcdefghijklmnopqrstuvwxyz1234567890-_. ")),0)</f>
        <v>0</v>
      </c>
      <c r="T2628" s="2">
        <f ca="1">LEN(Validations!U2629)</f>
        <v>0</v>
      </c>
      <c r="U2628" s="2">
        <f ca="1">LEN(Validations!W2629)</f>
        <v>0</v>
      </c>
      <c r="V2628" s="2">
        <f ca="1">LEN(Validations!X2629)</f>
        <v>0</v>
      </c>
      <c r="W2628" s="2">
        <f ca="1">LEN(Validations!Y2629)</f>
        <v>0</v>
      </c>
      <c r="X2628" s="2">
        <f ca="1">LEN(Validations!V2629)</f>
        <v>0</v>
      </c>
      <c r="Y2628" s="2">
        <f t="shared" ca="1" si="756"/>
        <v>0</v>
      </c>
      <c r="Z2628" s="2">
        <f t="shared" ca="1" si="757"/>
        <v>0</v>
      </c>
      <c r="AA2628" s="2">
        <f t="shared" ca="1" si="758"/>
        <v>0</v>
      </c>
      <c r="AB2628" s="2">
        <f t="shared" ca="1" si="746"/>
        <v>0</v>
      </c>
      <c r="AC2628" s="2">
        <f t="shared" ca="1" si="759"/>
        <v>0</v>
      </c>
      <c r="AD2628" s="2">
        <f t="shared" ca="1" si="760"/>
        <v>0</v>
      </c>
      <c r="AE2628" s="2">
        <f t="shared" ca="1" si="761"/>
        <v>0</v>
      </c>
      <c r="AF2628" s="2">
        <f t="shared" ca="1" si="762"/>
        <v>0</v>
      </c>
      <c r="AG2628" s="2">
        <f t="shared" ca="1" si="763"/>
        <v>0</v>
      </c>
    </row>
    <row r="2629" spans="1:33" x14ac:dyDescent="0.25">
      <c r="A2629" s="2">
        <v>1</v>
      </c>
      <c r="B2629" s="2">
        <v>0</v>
      </c>
      <c r="C2629" s="4" t="s">
        <v>6871</v>
      </c>
      <c r="D2629" s="4" t="s">
        <v>6870</v>
      </c>
      <c r="E2629" s="4" t="s">
        <v>6869</v>
      </c>
      <c r="F2629" s="4" t="s">
        <v>6868</v>
      </c>
      <c r="G2629" s="4" t="s">
        <v>6867</v>
      </c>
      <c r="H2629" s="5">
        <f ca="1">IF(NOT(L2629), COUNTIF(Validations!U$3:U$4002,Validations!U2630),0)</f>
        <v>0</v>
      </c>
      <c r="I2629" s="5">
        <f ca="1">IF(NOT(M2629), COUNTIF(Validations!V$3:V$4002,Validations!V2630),0)</f>
        <v>0</v>
      </c>
      <c r="J2629" s="5">
        <f t="shared" ca="1" si="747"/>
        <v>0</v>
      </c>
      <c r="K2629" s="5">
        <f t="shared" ca="1" si="748"/>
        <v>0</v>
      </c>
      <c r="L2629" s="2">
        <f t="shared" ca="1" si="749"/>
        <v>1</v>
      </c>
      <c r="M2629" s="2">
        <f t="shared" ca="1" si="750"/>
        <v>1</v>
      </c>
      <c r="N2629" s="6">
        <f t="shared" ca="1" si="751"/>
        <v>1</v>
      </c>
      <c r="O2629" s="2">
        <f t="shared" ca="1" si="752"/>
        <v>1</v>
      </c>
      <c r="P2629" s="2">
        <f t="shared" ca="1" si="753"/>
        <v>1</v>
      </c>
      <c r="Q2629" s="2">
        <f t="shared" ca="1" si="754"/>
        <v>1</v>
      </c>
      <c r="R2629" s="2">
        <f t="shared" ca="1" si="755"/>
        <v>1</v>
      </c>
      <c r="S2629" s="7">
        <f ca="1">IF(NOT(L2629),SUMPRODUCT(SEARCH(MID(Validations!U2630,ROW(INDIRECT("1:"&amp;T2629)),1),"abcdefghijklmnopqrstuvwxyz1234567890-_. ")),0)</f>
        <v>0</v>
      </c>
      <c r="T2629" s="2">
        <f ca="1">LEN(Validations!U2630)</f>
        <v>0</v>
      </c>
      <c r="U2629" s="2">
        <f ca="1">LEN(Validations!W2630)</f>
        <v>0</v>
      </c>
      <c r="V2629" s="2">
        <f ca="1">LEN(Validations!X2630)</f>
        <v>0</v>
      </c>
      <c r="W2629" s="2">
        <f ca="1">LEN(Validations!Y2630)</f>
        <v>0</v>
      </c>
      <c r="X2629" s="2">
        <f ca="1">LEN(Validations!V2630)</f>
        <v>0</v>
      </c>
      <c r="Y2629" s="2">
        <f t="shared" ca="1" si="756"/>
        <v>0</v>
      </c>
      <c r="Z2629" s="2">
        <f t="shared" ca="1" si="757"/>
        <v>0</v>
      </c>
      <c r="AA2629" s="2">
        <f t="shared" ca="1" si="758"/>
        <v>0</v>
      </c>
      <c r="AB2629" s="2">
        <f t="shared" ca="1" si="746"/>
        <v>0</v>
      </c>
      <c r="AC2629" s="2">
        <f t="shared" ca="1" si="759"/>
        <v>0</v>
      </c>
      <c r="AD2629" s="2">
        <f t="shared" ca="1" si="760"/>
        <v>0</v>
      </c>
      <c r="AE2629" s="2">
        <f t="shared" ca="1" si="761"/>
        <v>0</v>
      </c>
      <c r="AF2629" s="2">
        <f t="shared" ca="1" si="762"/>
        <v>0</v>
      </c>
      <c r="AG2629" s="2">
        <f t="shared" ca="1" si="763"/>
        <v>0</v>
      </c>
    </row>
    <row r="2630" spans="1:33" x14ac:dyDescent="0.25">
      <c r="A2630" s="2">
        <v>1</v>
      </c>
      <c r="B2630" s="2">
        <v>0</v>
      </c>
      <c r="C2630" s="4" t="s">
        <v>6866</v>
      </c>
      <c r="D2630" s="4" t="s">
        <v>6865</v>
      </c>
      <c r="E2630" s="4" t="s">
        <v>6864</v>
      </c>
      <c r="F2630" s="4" t="s">
        <v>6863</v>
      </c>
      <c r="G2630" s="4" t="s">
        <v>6862</v>
      </c>
      <c r="H2630" s="5">
        <f ca="1">IF(NOT(L2630), COUNTIF(Validations!U$3:U$4002,Validations!U2631),0)</f>
        <v>0</v>
      </c>
      <c r="I2630" s="5">
        <f ca="1">IF(NOT(M2630), COUNTIF(Validations!V$3:V$4002,Validations!V2631),0)</f>
        <v>0</v>
      </c>
      <c r="J2630" s="5">
        <f t="shared" ca="1" si="747"/>
        <v>0</v>
      </c>
      <c r="K2630" s="5">
        <f t="shared" ca="1" si="748"/>
        <v>0</v>
      </c>
      <c r="L2630" s="2">
        <f t="shared" ca="1" si="749"/>
        <v>1</v>
      </c>
      <c r="M2630" s="2">
        <f t="shared" ca="1" si="750"/>
        <v>1</v>
      </c>
      <c r="N2630" s="6">
        <f t="shared" ca="1" si="751"/>
        <v>1</v>
      </c>
      <c r="O2630" s="2">
        <f t="shared" ca="1" si="752"/>
        <v>1</v>
      </c>
      <c r="P2630" s="2">
        <f t="shared" ca="1" si="753"/>
        <v>1</v>
      </c>
      <c r="Q2630" s="2">
        <f t="shared" ca="1" si="754"/>
        <v>1</v>
      </c>
      <c r="R2630" s="2">
        <f t="shared" ca="1" si="755"/>
        <v>1</v>
      </c>
      <c r="S2630" s="7">
        <f ca="1">IF(NOT(L2630),SUMPRODUCT(SEARCH(MID(Validations!U2631,ROW(INDIRECT("1:"&amp;T2630)),1),"abcdefghijklmnopqrstuvwxyz1234567890-_. ")),0)</f>
        <v>0</v>
      </c>
      <c r="T2630" s="2">
        <f ca="1">LEN(Validations!U2631)</f>
        <v>0</v>
      </c>
      <c r="U2630" s="2">
        <f ca="1">LEN(Validations!W2631)</f>
        <v>0</v>
      </c>
      <c r="V2630" s="2">
        <f ca="1">LEN(Validations!X2631)</f>
        <v>0</v>
      </c>
      <c r="W2630" s="2">
        <f ca="1">LEN(Validations!Y2631)</f>
        <v>0</v>
      </c>
      <c r="X2630" s="2">
        <f ca="1">LEN(Validations!V2631)</f>
        <v>0</v>
      </c>
      <c r="Y2630" s="2">
        <f t="shared" ca="1" si="756"/>
        <v>0</v>
      </c>
      <c r="Z2630" s="2">
        <f t="shared" ca="1" si="757"/>
        <v>0</v>
      </c>
      <c r="AA2630" s="2">
        <f t="shared" ca="1" si="758"/>
        <v>0</v>
      </c>
      <c r="AB2630" s="2">
        <f t="shared" ca="1" si="746"/>
        <v>0</v>
      </c>
      <c r="AC2630" s="2">
        <f t="shared" ca="1" si="759"/>
        <v>0</v>
      </c>
      <c r="AD2630" s="2">
        <f t="shared" ca="1" si="760"/>
        <v>0</v>
      </c>
      <c r="AE2630" s="2">
        <f t="shared" ca="1" si="761"/>
        <v>0</v>
      </c>
      <c r="AF2630" s="2">
        <f t="shared" ca="1" si="762"/>
        <v>0</v>
      </c>
      <c r="AG2630" s="2">
        <f t="shared" ca="1" si="763"/>
        <v>0</v>
      </c>
    </row>
    <row r="2631" spans="1:33" x14ac:dyDescent="0.25">
      <c r="A2631" s="2">
        <v>1</v>
      </c>
      <c r="B2631" s="2">
        <v>0</v>
      </c>
      <c r="C2631" s="4" t="s">
        <v>6861</v>
      </c>
      <c r="D2631" s="4" t="s">
        <v>6860</v>
      </c>
      <c r="E2631" s="4" t="s">
        <v>6859</v>
      </c>
      <c r="F2631" s="4" t="s">
        <v>6858</v>
      </c>
      <c r="G2631" s="4" t="s">
        <v>6857</v>
      </c>
      <c r="H2631" s="5">
        <f ca="1">IF(NOT(L2631), COUNTIF(Validations!U$3:U$4002,Validations!U2632),0)</f>
        <v>0</v>
      </c>
      <c r="I2631" s="5">
        <f ca="1">IF(NOT(M2631), COUNTIF(Validations!V$3:V$4002,Validations!V2632),0)</f>
        <v>0</v>
      </c>
      <c r="J2631" s="5">
        <f t="shared" ca="1" si="747"/>
        <v>0</v>
      </c>
      <c r="K2631" s="5">
        <f t="shared" ca="1" si="748"/>
        <v>0</v>
      </c>
      <c r="L2631" s="2">
        <f t="shared" ca="1" si="749"/>
        <v>1</v>
      </c>
      <c r="M2631" s="2">
        <f t="shared" ca="1" si="750"/>
        <v>1</v>
      </c>
      <c r="N2631" s="6">
        <f t="shared" ca="1" si="751"/>
        <v>1</v>
      </c>
      <c r="O2631" s="2">
        <f t="shared" ca="1" si="752"/>
        <v>1</v>
      </c>
      <c r="P2631" s="2">
        <f t="shared" ca="1" si="753"/>
        <v>1</v>
      </c>
      <c r="Q2631" s="2">
        <f t="shared" ca="1" si="754"/>
        <v>1</v>
      </c>
      <c r="R2631" s="2">
        <f t="shared" ca="1" si="755"/>
        <v>1</v>
      </c>
      <c r="S2631" s="7">
        <f ca="1">IF(NOT(L2631),SUMPRODUCT(SEARCH(MID(Validations!U2632,ROW(INDIRECT("1:"&amp;T2631)),1),"abcdefghijklmnopqrstuvwxyz1234567890-_. ")),0)</f>
        <v>0</v>
      </c>
      <c r="T2631" s="2">
        <f ca="1">LEN(Validations!U2632)</f>
        <v>0</v>
      </c>
      <c r="U2631" s="2">
        <f ca="1">LEN(Validations!W2632)</f>
        <v>0</v>
      </c>
      <c r="V2631" s="2">
        <f ca="1">LEN(Validations!X2632)</f>
        <v>0</v>
      </c>
      <c r="W2631" s="2">
        <f ca="1">LEN(Validations!Y2632)</f>
        <v>0</v>
      </c>
      <c r="X2631" s="2">
        <f ca="1">LEN(Validations!V2632)</f>
        <v>0</v>
      </c>
      <c r="Y2631" s="2">
        <f t="shared" ca="1" si="756"/>
        <v>0</v>
      </c>
      <c r="Z2631" s="2">
        <f t="shared" ca="1" si="757"/>
        <v>0</v>
      </c>
      <c r="AA2631" s="2">
        <f t="shared" ca="1" si="758"/>
        <v>0</v>
      </c>
      <c r="AB2631" s="2">
        <f t="shared" ca="1" si="746"/>
        <v>0</v>
      </c>
      <c r="AC2631" s="2">
        <f t="shared" ca="1" si="759"/>
        <v>0</v>
      </c>
      <c r="AD2631" s="2">
        <f t="shared" ca="1" si="760"/>
        <v>0</v>
      </c>
      <c r="AE2631" s="2">
        <f t="shared" ca="1" si="761"/>
        <v>0</v>
      </c>
      <c r="AF2631" s="2">
        <f t="shared" ca="1" si="762"/>
        <v>0</v>
      </c>
      <c r="AG2631" s="2">
        <f t="shared" ca="1" si="763"/>
        <v>0</v>
      </c>
    </row>
    <row r="2632" spans="1:33" x14ac:dyDescent="0.25">
      <c r="A2632" s="2">
        <v>1</v>
      </c>
      <c r="B2632" s="2">
        <v>0</v>
      </c>
      <c r="C2632" s="4" t="s">
        <v>6856</v>
      </c>
      <c r="D2632" s="4" t="s">
        <v>6855</v>
      </c>
      <c r="E2632" s="4" t="s">
        <v>6854</v>
      </c>
      <c r="F2632" s="4" t="s">
        <v>6853</v>
      </c>
      <c r="G2632" s="4" t="s">
        <v>6852</v>
      </c>
      <c r="H2632" s="5">
        <f ca="1">IF(NOT(L2632), COUNTIF(Validations!U$3:U$4002,Validations!U2633),0)</f>
        <v>0</v>
      </c>
      <c r="I2632" s="5">
        <f ca="1">IF(NOT(M2632), COUNTIF(Validations!V$3:V$4002,Validations!V2633),0)</f>
        <v>0</v>
      </c>
      <c r="J2632" s="5">
        <f t="shared" ca="1" si="747"/>
        <v>0</v>
      </c>
      <c r="K2632" s="5">
        <f t="shared" ca="1" si="748"/>
        <v>0</v>
      </c>
      <c r="L2632" s="2">
        <f t="shared" ca="1" si="749"/>
        <v>1</v>
      </c>
      <c r="M2632" s="2">
        <f t="shared" ca="1" si="750"/>
        <v>1</v>
      </c>
      <c r="N2632" s="6">
        <f t="shared" ca="1" si="751"/>
        <v>1</v>
      </c>
      <c r="O2632" s="2">
        <f t="shared" ca="1" si="752"/>
        <v>1</v>
      </c>
      <c r="P2632" s="2">
        <f t="shared" ca="1" si="753"/>
        <v>1</v>
      </c>
      <c r="Q2632" s="2">
        <f t="shared" ca="1" si="754"/>
        <v>1</v>
      </c>
      <c r="R2632" s="2">
        <f t="shared" ca="1" si="755"/>
        <v>1</v>
      </c>
      <c r="S2632" s="7">
        <f ca="1">IF(NOT(L2632),SUMPRODUCT(SEARCH(MID(Validations!U2633,ROW(INDIRECT("1:"&amp;T2632)),1),"abcdefghijklmnopqrstuvwxyz1234567890-_. ")),0)</f>
        <v>0</v>
      </c>
      <c r="T2632" s="2">
        <f ca="1">LEN(Validations!U2633)</f>
        <v>0</v>
      </c>
      <c r="U2632" s="2">
        <f ca="1">LEN(Validations!W2633)</f>
        <v>0</v>
      </c>
      <c r="V2632" s="2">
        <f ca="1">LEN(Validations!X2633)</f>
        <v>0</v>
      </c>
      <c r="W2632" s="2">
        <f ca="1">LEN(Validations!Y2633)</f>
        <v>0</v>
      </c>
      <c r="X2632" s="2">
        <f ca="1">LEN(Validations!V2633)</f>
        <v>0</v>
      </c>
      <c r="Y2632" s="2">
        <f t="shared" ca="1" si="756"/>
        <v>0</v>
      </c>
      <c r="Z2632" s="2">
        <f t="shared" ca="1" si="757"/>
        <v>0</v>
      </c>
      <c r="AA2632" s="2">
        <f t="shared" ca="1" si="758"/>
        <v>0</v>
      </c>
      <c r="AB2632" s="2">
        <f t="shared" ca="1" si="746"/>
        <v>0</v>
      </c>
      <c r="AC2632" s="2">
        <f t="shared" ca="1" si="759"/>
        <v>0</v>
      </c>
      <c r="AD2632" s="2">
        <f t="shared" ca="1" si="760"/>
        <v>0</v>
      </c>
      <c r="AE2632" s="2">
        <f t="shared" ca="1" si="761"/>
        <v>0</v>
      </c>
      <c r="AF2632" s="2">
        <f t="shared" ca="1" si="762"/>
        <v>0</v>
      </c>
      <c r="AG2632" s="2">
        <f t="shared" ca="1" si="763"/>
        <v>0</v>
      </c>
    </row>
    <row r="2633" spans="1:33" x14ac:dyDescent="0.25">
      <c r="A2633" s="2">
        <v>1</v>
      </c>
      <c r="B2633" s="2">
        <v>0</v>
      </c>
      <c r="C2633" s="4" t="s">
        <v>6851</v>
      </c>
      <c r="D2633" s="4" t="s">
        <v>6850</v>
      </c>
      <c r="E2633" s="4" t="s">
        <v>6849</v>
      </c>
      <c r="F2633" s="4" t="s">
        <v>6848</v>
      </c>
      <c r="G2633" s="4" t="s">
        <v>6847</v>
      </c>
      <c r="H2633" s="5">
        <f ca="1">IF(NOT(L2633), COUNTIF(Validations!U$3:U$4002,Validations!U2634),0)</f>
        <v>0</v>
      </c>
      <c r="I2633" s="5">
        <f ca="1">IF(NOT(M2633), COUNTIF(Validations!V$3:V$4002,Validations!V2634),0)</f>
        <v>0</v>
      </c>
      <c r="J2633" s="5">
        <f t="shared" ca="1" si="747"/>
        <v>0</v>
      </c>
      <c r="K2633" s="5">
        <f t="shared" ca="1" si="748"/>
        <v>0</v>
      </c>
      <c r="L2633" s="2">
        <f t="shared" ca="1" si="749"/>
        <v>1</v>
      </c>
      <c r="M2633" s="2">
        <f t="shared" ca="1" si="750"/>
        <v>1</v>
      </c>
      <c r="N2633" s="6">
        <f t="shared" ca="1" si="751"/>
        <v>1</v>
      </c>
      <c r="O2633" s="2">
        <f t="shared" ca="1" si="752"/>
        <v>1</v>
      </c>
      <c r="P2633" s="2">
        <f t="shared" ca="1" si="753"/>
        <v>1</v>
      </c>
      <c r="Q2633" s="2">
        <f t="shared" ca="1" si="754"/>
        <v>1</v>
      </c>
      <c r="R2633" s="2">
        <f t="shared" ca="1" si="755"/>
        <v>1</v>
      </c>
      <c r="S2633" s="7">
        <f ca="1">IF(NOT(L2633),SUMPRODUCT(SEARCH(MID(Validations!U2634,ROW(INDIRECT("1:"&amp;T2633)),1),"abcdefghijklmnopqrstuvwxyz1234567890-_. ")),0)</f>
        <v>0</v>
      </c>
      <c r="T2633" s="2">
        <f ca="1">LEN(Validations!U2634)</f>
        <v>0</v>
      </c>
      <c r="U2633" s="2">
        <f ca="1">LEN(Validations!W2634)</f>
        <v>0</v>
      </c>
      <c r="V2633" s="2">
        <f ca="1">LEN(Validations!X2634)</f>
        <v>0</v>
      </c>
      <c r="W2633" s="2">
        <f ca="1">LEN(Validations!Y2634)</f>
        <v>0</v>
      </c>
      <c r="X2633" s="2">
        <f ca="1">LEN(Validations!V2634)</f>
        <v>0</v>
      </c>
      <c r="Y2633" s="2">
        <f t="shared" ca="1" si="756"/>
        <v>0</v>
      </c>
      <c r="Z2633" s="2">
        <f t="shared" ca="1" si="757"/>
        <v>0</v>
      </c>
      <c r="AA2633" s="2">
        <f t="shared" ca="1" si="758"/>
        <v>0</v>
      </c>
      <c r="AB2633" s="2">
        <f t="shared" ca="1" si="746"/>
        <v>0</v>
      </c>
      <c r="AC2633" s="2">
        <f t="shared" ca="1" si="759"/>
        <v>0</v>
      </c>
      <c r="AD2633" s="2">
        <f t="shared" ca="1" si="760"/>
        <v>0</v>
      </c>
      <c r="AE2633" s="2">
        <f t="shared" ca="1" si="761"/>
        <v>0</v>
      </c>
      <c r="AF2633" s="2">
        <f t="shared" ca="1" si="762"/>
        <v>0</v>
      </c>
      <c r="AG2633" s="2">
        <f t="shared" ca="1" si="763"/>
        <v>0</v>
      </c>
    </row>
    <row r="2634" spans="1:33" x14ac:dyDescent="0.25">
      <c r="A2634" s="2">
        <v>1</v>
      </c>
      <c r="B2634" s="2">
        <v>0</v>
      </c>
      <c r="C2634" s="4" t="s">
        <v>6846</v>
      </c>
      <c r="D2634" s="4" t="s">
        <v>6845</v>
      </c>
      <c r="E2634" s="4" t="s">
        <v>6844</v>
      </c>
      <c r="F2634" s="4" t="s">
        <v>6843</v>
      </c>
      <c r="G2634" s="4" t="s">
        <v>6842</v>
      </c>
      <c r="H2634" s="5">
        <f ca="1">IF(NOT(L2634), COUNTIF(Validations!U$3:U$4002,Validations!U2635),0)</f>
        <v>0</v>
      </c>
      <c r="I2634" s="5">
        <f ca="1">IF(NOT(M2634), COUNTIF(Validations!V$3:V$4002,Validations!V2635),0)</f>
        <v>0</v>
      </c>
      <c r="J2634" s="5">
        <f t="shared" ca="1" si="747"/>
        <v>0</v>
      </c>
      <c r="K2634" s="5">
        <f t="shared" ca="1" si="748"/>
        <v>0</v>
      </c>
      <c r="L2634" s="2">
        <f t="shared" ca="1" si="749"/>
        <v>1</v>
      </c>
      <c r="M2634" s="2">
        <f t="shared" ca="1" si="750"/>
        <v>1</v>
      </c>
      <c r="N2634" s="6">
        <f t="shared" ca="1" si="751"/>
        <v>1</v>
      </c>
      <c r="O2634" s="2">
        <f t="shared" ca="1" si="752"/>
        <v>1</v>
      </c>
      <c r="P2634" s="2">
        <f t="shared" ca="1" si="753"/>
        <v>1</v>
      </c>
      <c r="Q2634" s="2">
        <f t="shared" ca="1" si="754"/>
        <v>1</v>
      </c>
      <c r="R2634" s="2">
        <f t="shared" ca="1" si="755"/>
        <v>1</v>
      </c>
      <c r="S2634" s="7">
        <f ca="1">IF(NOT(L2634),SUMPRODUCT(SEARCH(MID(Validations!U2635,ROW(INDIRECT("1:"&amp;T2634)),1),"abcdefghijklmnopqrstuvwxyz1234567890-_. ")),0)</f>
        <v>0</v>
      </c>
      <c r="T2634" s="2">
        <f ca="1">LEN(Validations!U2635)</f>
        <v>0</v>
      </c>
      <c r="U2634" s="2">
        <f ca="1">LEN(Validations!W2635)</f>
        <v>0</v>
      </c>
      <c r="V2634" s="2">
        <f ca="1">LEN(Validations!X2635)</f>
        <v>0</v>
      </c>
      <c r="W2634" s="2">
        <f ca="1">LEN(Validations!Y2635)</f>
        <v>0</v>
      </c>
      <c r="X2634" s="2">
        <f ca="1">LEN(Validations!V2635)</f>
        <v>0</v>
      </c>
      <c r="Y2634" s="2">
        <f t="shared" ca="1" si="756"/>
        <v>0</v>
      </c>
      <c r="Z2634" s="2">
        <f t="shared" ca="1" si="757"/>
        <v>0</v>
      </c>
      <c r="AA2634" s="2">
        <f t="shared" ca="1" si="758"/>
        <v>0</v>
      </c>
      <c r="AB2634" s="2">
        <f t="shared" ca="1" si="746"/>
        <v>0</v>
      </c>
      <c r="AC2634" s="2">
        <f t="shared" ca="1" si="759"/>
        <v>0</v>
      </c>
      <c r="AD2634" s="2">
        <f t="shared" ca="1" si="760"/>
        <v>0</v>
      </c>
      <c r="AE2634" s="2">
        <f t="shared" ca="1" si="761"/>
        <v>0</v>
      </c>
      <c r="AF2634" s="2">
        <f t="shared" ca="1" si="762"/>
        <v>0</v>
      </c>
      <c r="AG2634" s="2">
        <f t="shared" ca="1" si="763"/>
        <v>0</v>
      </c>
    </row>
    <row r="2635" spans="1:33" x14ac:dyDescent="0.25">
      <c r="A2635" s="2">
        <v>1</v>
      </c>
      <c r="B2635" s="2">
        <v>0</v>
      </c>
      <c r="C2635" s="4" t="s">
        <v>6841</v>
      </c>
      <c r="D2635" s="4" t="s">
        <v>6840</v>
      </c>
      <c r="E2635" s="4" t="s">
        <v>6839</v>
      </c>
      <c r="F2635" s="4" t="s">
        <v>6838</v>
      </c>
      <c r="G2635" s="4" t="s">
        <v>6837</v>
      </c>
      <c r="H2635" s="5">
        <f ca="1">IF(NOT(L2635), COUNTIF(Validations!U$3:U$4002,Validations!U2636),0)</f>
        <v>0</v>
      </c>
      <c r="I2635" s="5">
        <f ca="1">IF(NOT(M2635), COUNTIF(Validations!V$3:V$4002,Validations!V2636),0)</f>
        <v>0</v>
      </c>
      <c r="J2635" s="5">
        <f t="shared" ca="1" si="747"/>
        <v>0</v>
      </c>
      <c r="K2635" s="5">
        <f t="shared" ca="1" si="748"/>
        <v>0</v>
      </c>
      <c r="L2635" s="2">
        <f t="shared" ca="1" si="749"/>
        <v>1</v>
      </c>
      <c r="M2635" s="2">
        <f t="shared" ca="1" si="750"/>
        <v>1</v>
      </c>
      <c r="N2635" s="6">
        <f t="shared" ca="1" si="751"/>
        <v>1</v>
      </c>
      <c r="O2635" s="2">
        <f t="shared" ca="1" si="752"/>
        <v>1</v>
      </c>
      <c r="P2635" s="2">
        <f t="shared" ca="1" si="753"/>
        <v>1</v>
      </c>
      <c r="Q2635" s="2">
        <f t="shared" ca="1" si="754"/>
        <v>1</v>
      </c>
      <c r="R2635" s="2">
        <f t="shared" ca="1" si="755"/>
        <v>1</v>
      </c>
      <c r="S2635" s="7">
        <f ca="1">IF(NOT(L2635),SUMPRODUCT(SEARCH(MID(Validations!U2636,ROW(INDIRECT("1:"&amp;T2635)),1),"abcdefghijklmnopqrstuvwxyz1234567890-_. ")),0)</f>
        <v>0</v>
      </c>
      <c r="T2635" s="2">
        <f ca="1">LEN(Validations!U2636)</f>
        <v>0</v>
      </c>
      <c r="U2635" s="2">
        <f ca="1">LEN(Validations!W2636)</f>
        <v>0</v>
      </c>
      <c r="V2635" s="2">
        <f ca="1">LEN(Validations!X2636)</f>
        <v>0</v>
      </c>
      <c r="W2635" s="2">
        <f ca="1">LEN(Validations!Y2636)</f>
        <v>0</v>
      </c>
      <c r="X2635" s="2">
        <f ca="1">LEN(Validations!V2636)</f>
        <v>0</v>
      </c>
      <c r="Y2635" s="2">
        <f t="shared" ca="1" si="756"/>
        <v>0</v>
      </c>
      <c r="Z2635" s="2">
        <f t="shared" ca="1" si="757"/>
        <v>0</v>
      </c>
      <c r="AA2635" s="2">
        <f t="shared" ca="1" si="758"/>
        <v>0</v>
      </c>
      <c r="AB2635" s="2">
        <f t="shared" ca="1" si="746"/>
        <v>0</v>
      </c>
      <c r="AC2635" s="2">
        <f t="shared" ca="1" si="759"/>
        <v>0</v>
      </c>
      <c r="AD2635" s="2">
        <f t="shared" ca="1" si="760"/>
        <v>0</v>
      </c>
      <c r="AE2635" s="2">
        <f t="shared" ca="1" si="761"/>
        <v>0</v>
      </c>
      <c r="AF2635" s="2">
        <f t="shared" ca="1" si="762"/>
        <v>0</v>
      </c>
      <c r="AG2635" s="2">
        <f t="shared" ca="1" si="763"/>
        <v>0</v>
      </c>
    </row>
    <row r="2636" spans="1:33" x14ac:dyDescent="0.25">
      <c r="A2636" s="2">
        <v>1</v>
      </c>
      <c r="B2636" s="2">
        <v>0</v>
      </c>
      <c r="C2636" s="4" t="s">
        <v>6836</v>
      </c>
      <c r="D2636" s="4" t="s">
        <v>6835</v>
      </c>
      <c r="E2636" s="4" t="s">
        <v>6834</v>
      </c>
      <c r="F2636" s="4" t="s">
        <v>6833</v>
      </c>
      <c r="G2636" s="4" t="s">
        <v>6832</v>
      </c>
      <c r="H2636" s="5">
        <f ca="1">IF(NOT(L2636), COUNTIF(Validations!U$3:U$4002,Validations!U2637),0)</f>
        <v>0</v>
      </c>
      <c r="I2636" s="5">
        <f ca="1">IF(NOT(M2636), COUNTIF(Validations!V$3:V$4002,Validations!V2637),0)</f>
        <v>0</v>
      </c>
      <c r="J2636" s="5">
        <f t="shared" ca="1" si="747"/>
        <v>0</v>
      </c>
      <c r="K2636" s="5">
        <f t="shared" ca="1" si="748"/>
        <v>0</v>
      </c>
      <c r="L2636" s="2">
        <f t="shared" ca="1" si="749"/>
        <v>1</v>
      </c>
      <c r="M2636" s="2">
        <f t="shared" ca="1" si="750"/>
        <v>1</v>
      </c>
      <c r="N2636" s="6">
        <f t="shared" ca="1" si="751"/>
        <v>1</v>
      </c>
      <c r="O2636" s="2">
        <f t="shared" ca="1" si="752"/>
        <v>1</v>
      </c>
      <c r="P2636" s="2">
        <f t="shared" ca="1" si="753"/>
        <v>1</v>
      </c>
      <c r="Q2636" s="2">
        <f t="shared" ca="1" si="754"/>
        <v>1</v>
      </c>
      <c r="R2636" s="2">
        <f t="shared" ca="1" si="755"/>
        <v>1</v>
      </c>
      <c r="S2636" s="7">
        <f ca="1">IF(NOT(L2636),SUMPRODUCT(SEARCH(MID(Validations!U2637,ROW(INDIRECT("1:"&amp;T2636)),1),"abcdefghijklmnopqrstuvwxyz1234567890-_. ")),0)</f>
        <v>0</v>
      </c>
      <c r="T2636" s="2">
        <f ca="1">LEN(Validations!U2637)</f>
        <v>0</v>
      </c>
      <c r="U2636" s="2">
        <f ca="1">LEN(Validations!W2637)</f>
        <v>0</v>
      </c>
      <c r="V2636" s="2">
        <f ca="1">LEN(Validations!X2637)</f>
        <v>0</v>
      </c>
      <c r="W2636" s="2">
        <f ca="1">LEN(Validations!Y2637)</f>
        <v>0</v>
      </c>
      <c r="X2636" s="2">
        <f ca="1">LEN(Validations!V2637)</f>
        <v>0</v>
      </c>
      <c r="Y2636" s="2">
        <f t="shared" ca="1" si="756"/>
        <v>0</v>
      </c>
      <c r="Z2636" s="2">
        <f t="shared" ca="1" si="757"/>
        <v>0</v>
      </c>
      <c r="AA2636" s="2">
        <f t="shared" ca="1" si="758"/>
        <v>0</v>
      </c>
      <c r="AB2636" s="2">
        <f t="shared" ca="1" si="746"/>
        <v>0</v>
      </c>
      <c r="AC2636" s="2">
        <f t="shared" ca="1" si="759"/>
        <v>0</v>
      </c>
      <c r="AD2636" s="2">
        <f t="shared" ca="1" si="760"/>
        <v>0</v>
      </c>
      <c r="AE2636" s="2">
        <f t="shared" ca="1" si="761"/>
        <v>0</v>
      </c>
      <c r="AF2636" s="2">
        <f t="shared" ca="1" si="762"/>
        <v>0</v>
      </c>
      <c r="AG2636" s="2">
        <f t="shared" ca="1" si="763"/>
        <v>0</v>
      </c>
    </row>
    <row r="2637" spans="1:33" x14ac:dyDescent="0.25">
      <c r="A2637" s="2">
        <v>1</v>
      </c>
      <c r="B2637" s="2">
        <v>0</v>
      </c>
      <c r="C2637" s="4" t="s">
        <v>6831</v>
      </c>
      <c r="D2637" s="4" t="s">
        <v>6830</v>
      </c>
      <c r="E2637" s="4" t="s">
        <v>6829</v>
      </c>
      <c r="F2637" s="4" t="s">
        <v>6828</v>
      </c>
      <c r="G2637" s="4" t="s">
        <v>6827</v>
      </c>
      <c r="H2637" s="5">
        <f ca="1">IF(NOT(L2637), COUNTIF(Validations!U$3:U$4002,Validations!U2638),0)</f>
        <v>0</v>
      </c>
      <c r="I2637" s="5">
        <f ca="1">IF(NOT(M2637), COUNTIF(Validations!V$3:V$4002,Validations!V2638),0)</f>
        <v>0</v>
      </c>
      <c r="J2637" s="5">
        <f t="shared" ca="1" si="747"/>
        <v>0</v>
      </c>
      <c r="K2637" s="5">
        <f t="shared" ca="1" si="748"/>
        <v>0</v>
      </c>
      <c r="L2637" s="2">
        <f t="shared" ca="1" si="749"/>
        <v>1</v>
      </c>
      <c r="M2637" s="2">
        <f t="shared" ca="1" si="750"/>
        <v>1</v>
      </c>
      <c r="N2637" s="6">
        <f t="shared" ca="1" si="751"/>
        <v>1</v>
      </c>
      <c r="O2637" s="2">
        <f t="shared" ca="1" si="752"/>
        <v>1</v>
      </c>
      <c r="P2637" s="2">
        <f t="shared" ca="1" si="753"/>
        <v>1</v>
      </c>
      <c r="Q2637" s="2">
        <f t="shared" ca="1" si="754"/>
        <v>1</v>
      </c>
      <c r="R2637" s="2">
        <f t="shared" ca="1" si="755"/>
        <v>1</v>
      </c>
      <c r="S2637" s="7">
        <f ca="1">IF(NOT(L2637),SUMPRODUCT(SEARCH(MID(Validations!U2638,ROW(INDIRECT("1:"&amp;T2637)),1),"abcdefghijklmnopqrstuvwxyz1234567890-_. ")),0)</f>
        <v>0</v>
      </c>
      <c r="T2637" s="2">
        <f ca="1">LEN(Validations!U2638)</f>
        <v>0</v>
      </c>
      <c r="U2637" s="2">
        <f ca="1">LEN(Validations!W2638)</f>
        <v>0</v>
      </c>
      <c r="V2637" s="2">
        <f ca="1">LEN(Validations!X2638)</f>
        <v>0</v>
      </c>
      <c r="W2637" s="2">
        <f ca="1">LEN(Validations!Y2638)</f>
        <v>0</v>
      </c>
      <c r="X2637" s="2">
        <f ca="1">LEN(Validations!V2638)</f>
        <v>0</v>
      </c>
      <c r="Y2637" s="2">
        <f t="shared" ca="1" si="756"/>
        <v>0</v>
      </c>
      <c r="Z2637" s="2">
        <f t="shared" ca="1" si="757"/>
        <v>0</v>
      </c>
      <c r="AA2637" s="2">
        <f t="shared" ca="1" si="758"/>
        <v>0</v>
      </c>
      <c r="AB2637" s="2">
        <f t="shared" ca="1" si="746"/>
        <v>0</v>
      </c>
      <c r="AC2637" s="2">
        <f t="shared" ca="1" si="759"/>
        <v>0</v>
      </c>
      <c r="AD2637" s="2">
        <f t="shared" ca="1" si="760"/>
        <v>0</v>
      </c>
      <c r="AE2637" s="2">
        <f t="shared" ca="1" si="761"/>
        <v>0</v>
      </c>
      <c r="AF2637" s="2">
        <f t="shared" ca="1" si="762"/>
        <v>0</v>
      </c>
      <c r="AG2637" s="2">
        <f t="shared" ca="1" si="763"/>
        <v>0</v>
      </c>
    </row>
    <row r="2638" spans="1:33" x14ac:dyDescent="0.25">
      <c r="A2638" s="2">
        <v>1</v>
      </c>
      <c r="B2638" s="2">
        <v>0</v>
      </c>
      <c r="C2638" s="4" t="s">
        <v>6826</v>
      </c>
      <c r="D2638" s="4" t="s">
        <v>6825</v>
      </c>
      <c r="E2638" s="4" t="s">
        <v>6824</v>
      </c>
      <c r="F2638" s="4" t="s">
        <v>6823</v>
      </c>
      <c r="G2638" s="4" t="s">
        <v>6822</v>
      </c>
      <c r="H2638" s="5">
        <f ca="1">IF(NOT(L2638), COUNTIF(Validations!U$3:U$4002,Validations!U2639),0)</f>
        <v>0</v>
      </c>
      <c r="I2638" s="5">
        <f ca="1">IF(NOT(M2638), COUNTIF(Validations!V$3:V$4002,Validations!V2639),0)</f>
        <v>0</v>
      </c>
      <c r="J2638" s="5">
        <f t="shared" ca="1" si="747"/>
        <v>0</v>
      </c>
      <c r="K2638" s="5">
        <f t="shared" ca="1" si="748"/>
        <v>0</v>
      </c>
      <c r="L2638" s="2">
        <f t="shared" ca="1" si="749"/>
        <v>1</v>
      </c>
      <c r="M2638" s="2">
        <f t="shared" ca="1" si="750"/>
        <v>1</v>
      </c>
      <c r="N2638" s="6">
        <f t="shared" ca="1" si="751"/>
        <v>1</v>
      </c>
      <c r="O2638" s="2">
        <f t="shared" ca="1" si="752"/>
        <v>1</v>
      </c>
      <c r="P2638" s="2">
        <f t="shared" ca="1" si="753"/>
        <v>1</v>
      </c>
      <c r="Q2638" s="2">
        <f t="shared" ca="1" si="754"/>
        <v>1</v>
      </c>
      <c r="R2638" s="2">
        <f t="shared" ca="1" si="755"/>
        <v>1</v>
      </c>
      <c r="S2638" s="7">
        <f ca="1">IF(NOT(L2638),SUMPRODUCT(SEARCH(MID(Validations!U2639,ROW(INDIRECT("1:"&amp;T2638)),1),"abcdefghijklmnopqrstuvwxyz1234567890-_. ")),0)</f>
        <v>0</v>
      </c>
      <c r="T2638" s="2">
        <f ca="1">LEN(Validations!U2639)</f>
        <v>0</v>
      </c>
      <c r="U2638" s="2">
        <f ca="1">LEN(Validations!W2639)</f>
        <v>0</v>
      </c>
      <c r="V2638" s="2">
        <f ca="1">LEN(Validations!X2639)</f>
        <v>0</v>
      </c>
      <c r="W2638" s="2">
        <f ca="1">LEN(Validations!Y2639)</f>
        <v>0</v>
      </c>
      <c r="X2638" s="2">
        <f ca="1">LEN(Validations!V2639)</f>
        <v>0</v>
      </c>
      <c r="Y2638" s="2">
        <f t="shared" ca="1" si="756"/>
        <v>0</v>
      </c>
      <c r="Z2638" s="2">
        <f t="shared" ca="1" si="757"/>
        <v>0</v>
      </c>
      <c r="AA2638" s="2">
        <f t="shared" ca="1" si="758"/>
        <v>0</v>
      </c>
      <c r="AB2638" s="2">
        <f t="shared" ca="1" si="746"/>
        <v>0</v>
      </c>
      <c r="AC2638" s="2">
        <f t="shared" ca="1" si="759"/>
        <v>0</v>
      </c>
      <c r="AD2638" s="2">
        <f t="shared" ca="1" si="760"/>
        <v>0</v>
      </c>
      <c r="AE2638" s="2">
        <f t="shared" ca="1" si="761"/>
        <v>0</v>
      </c>
      <c r="AF2638" s="2">
        <f t="shared" ca="1" si="762"/>
        <v>0</v>
      </c>
      <c r="AG2638" s="2">
        <f t="shared" ca="1" si="763"/>
        <v>0</v>
      </c>
    </row>
    <row r="2639" spans="1:33" x14ac:dyDescent="0.25">
      <c r="A2639" s="2">
        <v>1</v>
      </c>
      <c r="B2639" s="2">
        <v>0</v>
      </c>
      <c r="C2639" s="4" t="s">
        <v>6821</v>
      </c>
      <c r="D2639" s="4" t="s">
        <v>6820</v>
      </c>
      <c r="E2639" s="4" t="s">
        <v>6819</v>
      </c>
      <c r="F2639" s="4" t="s">
        <v>6818</v>
      </c>
      <c r="G2639" s="4" t="s">
        <v>6817</v>
      </c>
      <c r="H2639" s="5">
        <f ca="1">IF(NOT(L2639), COUNTIF(Validations!U$3:U$4002,Validations!U2640),0)</f>
        <v>0</v>
      </c>
      <c r="I2639" s="5">
        <f ca="1">IF(NOT(M2639), COUNTIF(Validations!V$3:V$4002,Validations!V2640),0)</f>
        <v>0</v>
      </c>
      <c r="J2639" s="5">
        <f t="shared" ca="1" si="747"/>
        <v>0</v>
      </c>
      <c r="K2639" s="5">
        <f t="shared" ca="1" si="748"/>
        <v>0</v>
      </c>
      <c r="L2639" s="2">
        <f t="shared" ca="1" si="749"/>
        <v>1</v>
      </c>
      <c r="M2639" s="2">
        <f t="shared" ca="1" si="750"/>
        <v>1</v>
      </c>
      <c r="N2639" s="6">
        <f t="shared" ca="1" si="751"/>
        <v>1</v>
      </c>
      <c r="O2639" s="2">
        <f t="shared" ca="1" si="752"/>
        <v>1</v>
      </c>
      <c r="P2639" s="2">
        <f t="shared" ca="1" si="753"/>
        <v>1</v>
      </c>
      <c r="Q2639" s="2">
        <f t="shared" ca="1" si="754"/>
        <v>1</v>
      </c>
      <c r="R2639" s="2">
        <f t="shared" ca="1" si="755"/>
        <v>1</v>
      </c>
      <c r="S2639" s="7">
        <f ca="1">IF(NOT(L2639),SUMPRODUCT(SEARCH(MID(Validations!U2640,ROW(INDIRECT("1:"&amp;T2639)),1),"abcdefghijklmnopqrstuvwxyz1234567890-_. ")),0)</f>
        <v>0</v>
      </c>
      <c r="T2639" s="2">
        <f ca="1">LEN(Validations!U2640)</f>
        <v>0</v>
      </c>
      <c r="U2639" s="2">
        <f ca="1">LEN(Validations!W2640)</f>
        <v>0</v>
      </c>
      <c r="V2639" s="2">
        <f ca="1">LEN(Validations!X2640)</f>
        <v>0</v>
      </c>
      <c r="W2639" s="2">
        <f ca="1">LEN(Validations!Y2640)</f>
        <v>0</v>
      </c>
      <c r="X2639" s="2">
        <f ca="1">LEN(Validations!V2640)</f>
        <v>0</v>
      </c>
      <c r="Y2639" s="2">
        <f t="shared" ca="1" si="756"/>
        <v>0</v>
      </c>
      <c r="Z2639" s="2">
        <f t="shared" ca="1" si="757"/>
        <v>0</v>
      </c>
      <c r="AA2639" s="2">
        <f t="shared" ca="1" si="758"/>
        <v>0</v>
      </c>
      <c r="AB2639" s="2">
        <f t="shared" ca="1" si="746"/>
        <v>0</v>
      </c>
      <c r="AC2639" s="2">
        <f t="shared" ca="1" si="759"/>
        <v>0</v>
      </c>
      <c r="AD2639" s="2">
        <f t="shared" ca="1" si="760"/>
        <v>0</v>
      </c>
      <c r="AE2639" s="2">
        <f t="shared" ca="1" si="761"/>
        <v>0</v>
      </c>
      <c r="AF2639" s="2">
        <f t="shared" ca="1" si="762"/>
        <v>0</v>
      </c>
      <c r="AG2639" s="2">
        <f t="shared" ca="1" si="763"/>
        <v>0</v>
      </c>
    </row>
    <row r="2640" spans="1:33" x14ac:dyDescent="0.25">
      <c r="A2640" s="2">
        <v>1</v>
      </c>
      <c r="B2640" s="2">
        <v>0</v>
      </c>
      <c r="C2640" s="4" t="s">
        <v>6816</v>
      </c>
      <c r="D2640" s="4" t="s">
        <v>6815</v>
      </c>
      <c r="E2640" s="4" t="s">
        <v>6814</v>
      </c>
      <c r="F2640" s="4" t="s">
        <v>6813</v>
      </c>
      <c r="G2640" s="4" t="s">
        <v>6812</v>
      </c>
      <c r="H2640" s="5">
        <f ca="1">IF(NOT(L2640), COUNTIF(Validations!U$3:U$4002,Validations!U2641),0)</f>
        <v>0</v>
      </c>
      <c r="I2640" s="5">
        <f ca="1">IF(NOT(M2640), COUNTIF(Validations!V$3:V$4002,Validations!V2641),0)</f>
        <v>0</v>
      </c>
      <c r="J2640" s="5">
        <f t="shared" ca="1" si="747"/>
        <v>0</v>
      </c>
      <c r="K2640" s="5">
        <f t="shared" ca="1" si="748"/>
        <v>0</v>
      </c>
      <c r="L2640" s="2">
        <f t="shared" ca="1" si="749"/>
        <v>1</v>
      </c>
      <c r="M2640" s="2">
        <f t="shared" ca="1" si="750"/>
        <v>1</v>
      </c>
      <c r="N2640" s="6">
        <f t="shared" ca="1" si="751"/>
        <v>1</v>
      </c>
      <c r="O2640" s="2">
        <f t="shared" ca="1" si="752"/>
        <v>1</v>
      </c>
      <c r="P2640" s="2">
        <f t="shared" ca="1" si="753"/>
        <v>1</v>
      </c>
      <c r="Q2640" s="2">
        <f t="shared" ca="1" si="754"/>
        <v>1</v>
      </c>
      <c r="R2640" s="2">
        <f t="shared" ca="1" si="755"/>
        <v>1</v>
      </c>
      <c r="S2640" s="7">
        <f ca="1">IF(NOT(L2640),SUMPRODUCT(SEARCH(MID(Validations!U2641,ROW(INDIRECT("1:"&amp;T2640)),1),"abcdefghijklmnopqrstuvwxyz1234567890-_. ")),0)</f>
        <v>0</v>
      </c>
      <c r="T2640" s="2">
        <f ca="1">LEN(Validations!U2641)</f>
        <v>0</v>
      </c>
      <c r="U2640" s="2">
        <f ca="1">LEN(Validations!W2641)</f>
        <v>0</v>
      </c>
      <c r="V2640" s="2">
        <f ca="1">LEN(Validations!X2641)</f>
        <v>0</v>
      </c>
      <c r="W2640" s="2">
        <f ca="1">LEN(Validations!Y2641)</f>
        <v>0</v>
      </c>
      <c r="X2640" s="2">
        <f ca="1">LEN(Validations!V2641)</f>
        <v>0</v>
      </c>
      <c r="Y2640" s="2">
        <f t="shared" ca="1" si="756"/>
        <v>0</v>
      </c>
      <c r="Z2640" s="2">
        <f t="shared" ca="1" si="757"/>
        <v>0</v>
      </c>
      <c r="AA2640" s="2">
        <f t="shared" ca="1" si="758"/>
        <v>0</v>
      </c>
      <c r="AB2640" s="2">
        <f t="shared" ca="1" si="746"/>
        <v>0</v>
      </c>
      <c r="AC2640" s="2">
        <f t="shared" ca="1" si="759"/>
        <v>0</v>
      </c>
      <c r="AD2640" s="2">
        <f t="shared" ca="1" si="760"/>
        <v>0</v>
      </c>
      <c r="AE2640" s="2">
        <f t="shared" ca="1" si="761"/>
        <v>0</v>
      </c>
      <c r="AF2640" s="2">
        <f t="shared" ca="1" si="762"/>
        <v>0</v>
      </c>
      <c r="AG2640" s="2">
        <f t="shared" ca="1" si="763"/>
        <v>0</v>
      </c>
    </row>
    <row r="2641" spans="1:33" x14ac:dyDescent="0.25">
      <c r="A2641" s="2">
        <v>1</v>
      </c>
      <c r="B2641" s="2">
        <v>0</v>
      </c>
      <c r="C2641" s="4" t="s">
        <v>6811</v>
      </c>
      <c r="D2641" s="4" t="s">
        <v>6810</v>
      </c>
      <c r="E2641" s="4" t="s">
        <v>6809</v>
      </c>
      <c r="F2641" s="4" t="s">
        <v>6808</v>
      </c>
      <c r="G2641" s="4" t="s">
        <v>6807</v>
      </c>
      <c r="H2641" s="5">
        <f ca="1">IF(NOT(L2641), COUNTIF(Validations!U$3:U$4002,Validations!U2642),0)</f>
        <v>0</v>
      </c>
      <c r="I2641" s="5">
        <f ca="1">IF(NOT(M2641), COUNTIF(Validations!V$3:V$4002,Validations!V2642),0)</f>
        <v>0</v>
      </c>
      <c r="J2641" s="5">
        <f t="shared" ca="1" si="747"/>
        <v>0</v>
      </c>
      <c r="K2641" s="5">
        <f t="shared" ca="1" si="748"/>
        <v>0</v>
      </c>
      <c r="L2641" s="2">
        <f t="shared" ca="1" si="749"/>
        <v>1</v>
      </c>
      <c r="M2641" s="2">
        <f t="shared" ca="1" si="750"/>
        <v>1</v>
      </c>
      <c r="N2641" s="6">
        <f t="shared" ca="1" si="751"/>
        <v>1</v>
      </c>
      <c r="O2641" s="2">
        <f t="shared" ca="1" si="752"/>
        <v>1</v>
      </c>
      <c r="P2641" s="2">
        <f t="shared" ca="1" si="753"/>
        <v>1</v>
      </c>
      <c r="Q2641" s="2">
        <f t="shared" ca="1" si="754"/>
        <v>1</v>
      </c>
      <c r="R2641" s="2">
        <f t="shared" ca="1" si="755"/>
        <v>1</v>
      </c>
      <c r="S2641" s="7">
        <f ca="1">IF(NOT(L2641),SUMPRODUCT(SEARCH(MID(Validations!U2642,ROW(INDIRECT("1:"&amp;T2641)),1),"abcdefghijklmnopqrstuvwxyz1234567890-_. ")),0)</f>
        <v>0</v>
      </c>
      <c r="T2641" s="2">
        <f ca="1">LEN(Validations!U2642)</f>
        <v>0</v>
      </c>
      <c r="U2641" s="2">
        <f ca="1">LEN(Validations!W2642)</f>
        <v>0</v>
      </c>
      <c r="V2641" s="2">
        <f ca="1">LEN(Validations!X2642)</f>
        <v>0</v>
      </c>
      <c r="W2641" s="2">
        <f ca="1">LEN(Validations!Y2642)</f>
        <v>0</v>
      </c>
      <c r="X2641" s="2">
        <f ca="1">LEN(Validations!V2642)</f>
        <v>0</v>
      </c>
      <c r="Y2641" s="2">
        <f t="shared" ca="1" si="756"/>
        <v>0</v>
      </c>
      <c r="Z2641" s="2">
        <f t="shared" ca="1" si="757"/>
        <v>0</v>
      </c>
      <c r="AA2641" s="2">
        <f t="shared" ca="1" si="758"/>
        <v>0</v>
      </c>
      <c r="AB2641" s="2">
        <f t="shared" ca="1" si="746"/>
        <v>0</v>
      </c>
      <c r="AC2641" s="2">
        <f t="shared" ca="1" si="759"/>
        <v>0</v>
      </c>
      <c r="AD2641" s="2">
        <f t="shared" ca="1" si="760"/>
        <v>0</v>
      </c>
      <c r="AE2641" s="2">
        <f t="shared" ca="1" si="761"/>
        <v>0</v>
      </c>
      <c r="AF2641" s="2">
        <f t="shared" ca="1" si="762"/>
        <v>0</v>
      </c>
      <c r="AG2641" s="2">
        <f t="shared" ca="1" si="763"/>
        <v>0</v>
      </c>
    </row>
    <row r="2642" spans="1:33" x14ac:dyDescent="0.25">
      <c r="A2642" s="2">
        <v>1</v>
      </c>
      <c r="B2642" s="2">
        <v>0</v>
      </c>
      <c r="C2642" s="4" t="s">
        <v>6806</v>
      </c>
      <c r="D2642" s="4" t="s">
        <v>6805</v>
      </c>
      <c r="E2642" s="4" t="s">
        <v>6804</v>
      </c>
      <c r="F2642" s="4" t="s">
        <v>6803</v>
      </c>
      <c r="G2642" s="4" t="s">
        <v>6802</v>
      </c>
      <c r="H2642" s="5">
        <f ca="1">IF(NOT(L2642), COUNTIF(Validations!U$3:U$4002,Validations!U2643),0)</f>
        <v>0</v>
      </c>
      <c r="I2642" s="5">
        <f ca="1">IF(NOT(M2642), COUNTIF(Validations!V$3:V$4002,Validations!V2643),0)</f>
        <v>0</v>
      </c>
      <c r="J2642" s="5">
        <f t="shared" ca="1" si="747"/>
        <v>0</v>
      </c>
      <c r="K2642" s="5">
        <f t="shared" ca="1" si="748"/>
        <v>0</v>
      </c>
      <c r="L2642" s="2">
        <f t="shared" ca="1" si="749"/>
        <v>1</v>
      </c>
      <c r="M2642" s="2">
        <f t="shared" ca="1" si="750"/>
        <v>1</v>
      </c>
      <c r="N2642" s="6">
        <f t="shared" ca="1" si="751"/>
        <v>1</v>
      </c>
      <c r="O2642" s="2">
        <f t="shared" ca="1" si="752"/>
        <v>1</v>
      </c>
      <c r="P2642" s="2">
        <f t="shared" ca="1" si="753"/>
        <v>1</v>
      </c>
      <c r="Q2642" s="2">
        <f t="shared" ca="1" si="754"/>
        <v>1</v>
      </c>
      <c r="R2642" s="2">
        <f t="shared" ca="1" si="755"/>
        <v>1</v>
      </c>
      <c r="S2642" s="7">
        <f ca="1">IF(NOT(L2642),SUMPRODUCT(SEARCH(MID(Validations!U2643,ROW(INDIRECT("1:"&amp;T2642)),1),"abcdefghijklmnopqrstuvwxyz1234567890-_. ")),0)</f>
        <v>0</v>
      </c>
      <c r="T2642" s="2">
        <f ca="1">LEN(Validations!U2643)</f>
        <v>0</v>
      </c>
      <c r="U2642" s="2">
        <f ca="1">LEN(Validations!W2643)</f>
        <v>0</v>
      </c>
      <c r="V2642" s="2">
        <f ca="1">LEN(Validations!X2643)</f>
        <v>0</v>
      </c>
      <c r="W2642" s="2">
        <f ca="1">LEN(Validations!Y2643)</f>
        <v>0</v>
      </c>
      <c r="X2642" s="2">
        <f ca="1">LEN(Validations!V2643)</f>
        <v>0</v>
      </c>
      <c r="Y2642" s="2">
        <f t="shared" ca="1" si="756"/>
        <v>0</v>
      </c>
      <c r="Z2642" s="2">
        <f t="shared" ca="1" si="757"/>
        <v>0</v>
      </c>
      <c r="AA2642" s="2">
        <f t="shared" ca="1" si="758"/>
        <v>0</v>
      </c>
      <c r="AB2642" s="2">
        <f t="shared" ca="1" si="746"/>
        <v>0</v>
      </c>
      <c r="AC2642" s="2">
        <f t="shared" ca="1" si="759"/>
        <v>0</v>
      </c>
      <c r="AD2642" s="2">
        <f t="shared" ca="1" si="760"/>
        <v>0</v>
      </c>
      <c r="AE2642" s="2">
        <f t="shared" ca="1" si="761"/>
        <v>0</v>
      </c>
      <c r="AF2642" s="2">
        <f t="shared" ca="1" si="762"/>
        <v>0</v>
      </c>
      <c r="AG2642" s="2">
        <f t="shared" ca="1" si="763"/>
        <v>0</v>
      </c>
    </row>
    <row r="2643" spans="1:33" x14ac:dyDescent="0.25">
      <c r="A2643" s="2">
        <v>1</v>
      </c>
      <c r="B2643" s="2">
        <v>0</v>
      </c>
      <c r="C2643" s="4" t="s">
        <v>6801</v>
      </c>
      <c r="D2643" s="4" t="s">
        <v>6800</v>
      </c>
      <c r="E2643" s="4" t="s">
        <v>6799</v>
      </c>
      <c r="F2643" s="4" t="s">
        <v>6798</v>
      </c>
      <c r="G2643" s="4" t="s">
        <v>6797</v>
      </c>
      <c r="H2643" s="5">
        <f ca="1">IF(NOT(L2643), COUNTIF(Validations!U$3:U$4002,Validations!U2644),0)</f>
        <v>0</v>
      </c>
      <c r="I2643" s="5">
        <f ca="1">IF(NOT(M2643), COUNTIF(Validations!V$3:V$4002,Validations!V2644),0)</f>
        <v>0</v>
      </c>
      <c r="J2643" s="5">
        <f t="shared" ca="1" si="747"/>
        <v>0</v>
      </c>
      <c r="K2643" s="5">
        <f t="shared" ca="1" si="748"/>
        <v>0</v>
      </c>
      <c r="L2643" s="2">
        <f t="shared" ca="1" si="749"/>
        <v>1</v>
      </c>
      <c r="M2643" s="2">
        <f t="shared" ca="1" si="750"/>
        <v>1</v>
      </c>
      <c r="N2643" s="6">
        <f t="shared" ca="1" si="751"/>
        <v>1</v>
      </c>
      <c r="O2643" s="2">
        <f t="shared" ca="1" si="752"/>
        <v>1</v>
      </c>
      <c r="P2643" s="2">
        <f t="shared" ca="1" si="753"/>
        <v>1</v>
      </c>
      <c r="Q2643" s="2">
        <f t="shared" ca="1" si="754"/>
        <v>1</v>
      </c>
      <c r="R2643" s="2">
        <f t="shared" ca="1" si="755"/>
        <v>1</v>
      </c>
      <c r="S2643" s="7">
        <f ca="1">IF(NOT(L2643),SUMPRODUCT(SEARCH(MID(Validations!U2644,ROW(INDIRECT("1:"&amp;T2643)),1),"abcdefghijklmnopqrstuvwxyz1234567890-_. ")),0)</f>
        <v>0</v>
      </c>
      <c r="T2643" s="2">
        <f ca="1">LEN(Validations!U2644)</f>
        <v>0</v>
      </c>
      <c r="U2643" s="2">
        <f ca="1">LEN(Validations!W2644)</f>
        <v>0</v>
      </c>
      <c r="V2643" s="2">
        <f ca="1">LEN(Validations!X2644)</f>
        <v>0</v>
      </c>
      <c r="W2643" s="2">
        <f ca="1">LEN(Validations!Y2644)</f>
        <v>0</v>
      </c>
      <c r="X2643" s="2">
        <f ca="1">LEN(Validations!V2644)</f>
        <v>0</v>
      </c>
      <c r="Y2643" s="2">
        <f t="shared" ca="1" si="756"/>
        <v>0</v>
      </c>
      <c r="Z2643" s="2">
        <f t="shared" ca="1" si="757"/>
        <v>0</v>
      </c>
      <c r="AA2643" s="2">
        <f t="shared" ca="1" si="758"/>
        <v>0</v>
      </c>
      <c r="AB2643" s="2">
        <f t="shared" ca="1" si="746"/>
        <v>0</v>
      </c>
      <c r="AC2643" s="2">
        <f t="shared" ca="1" si="759"/>
        <v>0</v>
      </c>
      <c r="AD2643" s="2">
        <f t="shared" ca="1" si="760"/>
        <v>0</v>
      </c>
      <c r="AE2643" s="2">
        <f t="shared" ca="1" si="761"/>
        <v>0</v>
      </c>
      <c r="AF2643" s="2">
        <f t="shared" ca="1" si="762"/>
        <v>0</v>
      </c>
      <c r="AG2643" s="2">
        <f t="shared" ca="1" si="763"/>
        <v>0</v>
      </c>
    </row>
    <row r="2644" spans="1:33" x14ac:dyDescent="0.25">
      <c r="A2644" s="2">
        <v>1</v>
      </c>
      <c r="B2644" s="2">
        <v>0</v>
      </c>
      <c r="C2644" s="4" t="s">
        <v>6796</v>
      </c>
      <c r="D2644" s="4" t="s">
        <v>6795</v>
      </c>
      <c r="E2644" s="4" t="s">
        <v>6794</v>
      </c>
      <c r="F2644" s="4" t="s">
        <v>6793</v>
      </c>
      <c r="G2644" s="4" t="s">
        <v>6792</v>
      </c>
      <c r="H2644" s="5">
        <f ca="1">IF(NOT(L2644), COUNTIF(Validations!U$3:U$4002,Validations!U2645),0)</f>
        <v>0</v>
      </c>
      <c r="I2644" s="5">
        <f ca="1">IF(NOT(M2644), COUNTIF(Validations!V$3:V$4002,Validations!V2645),0)</f>
        <v>0</v>
      </c>
      <c r="J2644" s="5">
        <f t="shared" ca="1" si="747"/>
        <v>0</v>
      </c>
      <c r="K2644" s="5">
        <f t="shared" ca="1" si="748"/>
        <v>0</v>
      </c>
      <c r="L2644" s="2">
        <f t="shared" ca="1" si="749"/>
        <v>1</v>
      </c>
      <c r="M2644" s="2">
        <f t="shared" ca="1" si="750"/>
        <v>1</v>
      </c>
      <c r="N2644" s="6">
        <f t="shared" ca="1" si="751"/>
        <v>1</v>
      </c>
      <c r="O2644" s="2">
        <f t="shared" ca="1" si="752"/>
        <v>1</v>
      </c>
      <c r="P2644" s="2">
        <f t="shared" ca="1" si="753"/>
        <v>1</v>
      </c>
      <c r="Q2644" s="2">
        <f t="shared" ca="1" si="754"/>
        <v>1</v>
      </c>
      <c r="R2644" s="2">
        <f t="shared" ca="1" si="755"/>
        <v>1</v>
      </c>
      <c r="S2644" s="7">
        <f ca="1">IF(NOT(L2644),SUMPRODUCT(SEARCH(MID(Validations!U2645,ROW(INDIRECT("1:"&amp;T2644)),1),"abcdefghijklmnopqrstuvwxyz1234567890-_. ")),0)</f>
        <v>0</v>
      </c>
      <c r="T2644" s="2">
        <f ca="1">LEN(Validations!U2645)</f>
        <v>0</v>
      </c>
      <c r="U2644" s="2">
        <f ca="1">LEN(Validations!W2645)</f>
        <v>0</v>
      </c>
      <c r="V2644" s="2">
        <f ca="1">LEN(Validations!X2645)</f>
        <v>0</v>
      </c>
      <c r="W2644" s="2">
        <f ca="1">LEN(Validations!Y2645)</f>
        <v>0</v>
      </c>
      <c r="X2644" s="2">
        <f ca="1">LEN(Validations!V2645)</f>
        <v>0</v>
      </c>
      <c r="Y2644" s="2">
        <f t="shared" ca="1" si="756"/>
        <v>0</v>
      </c>
      <c r="Z2644" s="2">
        <f t="shared" ca="1" si="757"/>
        <v>0</v>
      </c>
      <c r="AA2644" s="2">
        <f t="shared" ca="1" si="758"/>
        <v>0</v>
      </c>
      <c r="AB2644" s="2">
        <f t="shared" ca="1" si="746"/>
        <v>0</v>
      </c>
      <c r="AC2644" s="2">
        <f t="shared" ca="1" si="759"/>
        <v>0</v>
      </c>
      <c r="AD2644" s="2">
        <f t="shared" ca="1" si="760"/>
        <v>0</v>
      </c>
      <c r="AE2644" s="2">
        <f t="shared" ca="1" si="761"/>
        <v>0</v>
      </c>
      <c r="AF2644" s="2">
        <f t="shared" ca="1" si="762"/>
        <v>0</v>
      </c>
      <c r="AG2644" s="2">
        <f t="shared" ca="1" si="763"/>
        <v>0</v>
      </c>
    </row>
    <row r="2645" spans="1:33" x14ac:dyDescent="0.25">
      <c r="A2645" s="2">
        <v>1</v>
      </c>
      <c r="B2645" s="2">
        <v>0</v>
      </c>
      <c r="C2645" s="4" t="s">
        <v>6791</v>
      </c>
      <c r="D2645" s="4" t="s">
        <v>6790</v>
      </c>
      <c r="E2645" s="4" t="s">
        <v>6789</v>
      </c>
      <c r="F2645" s="4" t="s">
        <v>6788</v>
      </c>
      <c r="G2645" s="4" t="s">
        <v>6787</v>
      </c>
      <c r="H2645" s="5">
        <f ca="1">IF(NOT(L2645), COUNTIF(Validations!U$3:U$4002,Validations!U2646),0)</f>
        <v>0</v>
      </c>
      <c r="I2645" s="5">
        <f ca="1">IF(NOT(M2645), COUNTIF(Validations!V$3:V$4002,Validations!V2646),0)</f>
        <v>0</v>
      </c>
      <c r="J2645" s="5">
        <f t="shared" ca="1" si="747"/>
        <v>0</v>
      </c>
      <c r="K2645" s="5">
        <f t="shared" ca="1" si="748"/>
        <v>0</v>
      </c>
      <c r="L2645" s="2">
        <f t="shared" ca="1" si="749"/>
        <v>1</v>
      </c>
      <c r="M2645" s="2">
        <f t="shared" ca="1" si="750"/>
        <v>1</v>
      </c>
      <c r="N2645" s="6">
        <f t="shared" ca="1" si="751"/>
        <v>1</v>
      </c>
      <c r="O2645" s="2">
        <f t="shared" ca="1" si="752"/>
        <v>1</v>
      </c>
      <c r="P2645" s="2">
        <f t="shared" ca="1" si="753"/>
        <v>1</v>
      </c>
      <c r="Q2645" s="2">
        <f t="shared" ca="1" si="754"/>
        <v>1</v>
      </c>
      <c r="R2645" s="2">
        <f t="shared" ca="1" si="755"/>
        <v>1</v>
      </c>
      <c r="S2645" s="7">
        <f ca="1">IF(NOT(L2645),SUMPRODUCT(SEARCH(MID(Validations!U2646,ROW(INDIRECT("1:"&amp;T2645)),1),"abcdefghijklmnopqrstuvwxyz1234567890-_. ")),0)</f>
        <v>0</v>
      </c>
      <c r="T2645" s="2">
        <f ca="1">LEN(Validations!U2646)</f>
        <v>0</v>
      </c>
      <c r="U2645" s="2">
        <f ca="1">LEN(Validations!W2646)</f>
        <v>0</v>
      </c>
      <c r="V2645" s="2">
        <f ca="1">LEN(Validations!X2646)</f>
        <v>0</v>
      </c>
      <c r="W2645" s="2">
        <f ca="1">LEN(Validations!Y2646)</f>
        <v>0</v>
      </c>
      <c r="X2645" s="2">
        <f ca="1">LEN(Validations!V2646)</f>
        <v>0</v>
      </c>
      <c r="Y2645" s="2">
        <f t="shared" ca="1" si="756"/>
        <v>0</v>
      </c>
      <c r="Z2645" s="2">
        <f t="shared" ca="1" si="757"/>
        <v>0</v>
      </c>
      <c r="AA2645" s="2">
        <f t="shared" ca="1" si="758"/>
        <v>0</v>
      </c>
      <c r="AB2645" s="2">
        <f t="shared" ca="1" si="746"/>
        <v>0</v>
      </c>
      <c r="AC2645" s="2">
        <f t="shared" ca="1" si="759"/>
        <v>0</v>
      </c>
      <c r="AD2645" s="2">
        <f t="shared" ca="1" si="760"/>
        <v>0</v>
      </c>
      <c r="AE2645" s="2">
        <f t="shared" ca="1" si="761"/>
        <v>0</v>
      </c>
      <c r="AF2645" s="2">
        <f t="shared" ca="1" si="762"/>
        <v>0</v>
      </c>
      <c r="AG2645" s="2">
        <f t="shared" ca="1" si="763"/>
        <v>0</v>
      </c>
    </row>
    <row r="2646" spans="1:33" x14ac:dyDescent="0.25">
      <c r="A2646" s="2">
        <v>1</v>
      </c>
      <c r="B2646" s="2">
        <v>0</v>
      </c>
      <c r="C2646" s="4" t="s">
        <v>6786</v>
      </c>
      <c r="D2646" s="4" t="s">
        <v>6785</v>
      </c>
      <c r="E2646" s="4" t="s">
        <v>6784</v>
      </c>
      <c r="F2646" s="4" t="s">
        <v>6783</v>
      </c>
      <c r="G2646" s="4" t="s">
        <v>6782</v>
      </c>
      <c r="H2646" s="5">
        <f ca="1">IF(NOT(L2646), COUNTIF(Validations!U$3:U$4002,Validations!U2647),0)</f>
        <v>0</v>
      </c>
      <c r="I2646" s="5">
        <f ca="1">IF(NOT(M2646), COUNTIF(Validations!V$3:V$4002,Validations!V2647),0)</f>
        <v>0</v>
      </c>
      <c r="J2646" s="5">
        <f t="shared" ca="1" si="747"/>
        <v>0</v>
      </c>
      <c r="K2646" s="5">
        <f t="shared" ca="1" si="748"/>
        <v>0</v>
      </c>
      <c r="L2646" s="2">
        <f t="shared" ca="1" si="749"/>
        <v>1</v>
      </c>
      <c r="M2646" s="2">
        <f t="shared" ca="1" si="750"/>
        <v>1</v>
      </c>
      <c r="N2646" s="6">
        <f t="shared" ca="1" si="751"/>
        <v>1</v>
      </c>
      <c r="O2646" s="2">
        <f t="shared" ca="1" si="752"/>
        <v>1</v>
      </c>
      <c r="P2646" s="2">
        <f t="shared" ca="1" si="753"/>
        <v>1</v>
      </c>
      <c r="Q2646" s="2">
        <f t="shared" ca="1" si="754"/>
        <v>1</v>
      </c>
      <c r="R2646" s="2">
        <f t="shared" ca="1" si="755"/>
        <v>1</v>
      </c>
      <c r="S2646" s="7">
        <f ca="1">IF(NOT(L2646),SUMPRODUCT(SEARCH(MID(Validations!U2647,ROW(INDIRECT("1:"&amp;T2646)),1),"abcdefghijklmnopqrstuvwxyz1234567890-_. ")),0)</f>
        <v>0</v>
      </c>
      <c r="T2646" s="2">
        <f ca="1">LEN(Validations!U2647)</f>
        <v>0</v>
      </c>
      <c r="U2646" s="2">
        <f ca="1">LEN(Validations!W2647)</f>
        <v>0</v>
      </c>
      <c r="V2646" s="2">
        <f ca="1">LEN(Validations!X2647)</f>
        <v>0</v>
      </c>
      <c r="W2646" s="2">
        <f ca="1">LEN(Validations!Y2647)</f>
        <v>0</v>
      </c>
      <c r="X2646" s="2">
        <f ca="1">LEN(Validations!V2647)</f>
        <v>0</v>
      </c>
      <c r="Y2646" s="2">
        <f t="shared" ca="1" si="756"/>
        <v>0</v>
      </c>
      <c r="Z2646" s="2">
        <f t="shared" ca="1" si="757"/>
        <v>0</v>
      </c>
      <c r="AA2646" s="2">
        <f t="shared" ca="1" si="758"/>
        <v>0</v>
      </c>
      <c r="AB2646" s="2">
        <f t="shared" ca="1" si="746"/>
        <v>0</v>
      </c>
      <c r="AC2646" s="2">
        <f t="shared" ca="1" si="759"/>
        <v>0</v>
      </c>
      <c r="AD2646" s="2">
        <f t="shared" ca="1" si="760"/>
        <v>0</v>
      </c>
      <c r="AE2646" s="2">
        <f t="shared" ca="1" si="761"/>
        <v>0</v>
      </c>
      <c r="AF2646" s="2">
        <f t="shared" ca="1" si="762"/>
        <v>0</v>
      </c>
      <c r="AG2646" s="2">
        <f t="shared" ca="1" si="763"/>
        <v>0</v>
      </c>
    </row>
    <row r="2647" spans="1:33" x14ac:dyDescent="0.25">
      <c r="A2647" s="2">
        <v>1</v>
      </c>
      <c r="B2647" s="2">
        <v>0</v>
      </c>
      <c r="C2647" s="4" t="s">
        <v>6781</v>
      </c>
      <c r="D2647" s="4" t="s">
        <v>6780</v>
      </c>
      <c r="E2647" s="4" t="s">
        <v>6779</v>
      </c>
      <c r="F2647" s="4" t="s">
        <v>6778</v>
      </c>
      <c r="G2647" s="4" t="s">
        <v>6777</v>
      </c>
      <c r="H2647" s="5">
        <f ca="1">IF(NOT(L2647), COUNTIF(Validations!U$3:U$4002,Validations!U2648),0)</f>
        <v>0</v>
      </c>
      <c r="I2647" s="5">
        <f ca="1">IF(NOT(M2647), COUNTIF(Validations!V$3:V$4002,Validations!V2648),0)</f>
        <v>0</v>
      </c>
      <c r="J2647" s="5">
        <f t="shared" ca="1" si="747"/>
        <v>0</v>
      </c>
      <c r="K2647" s="5">
        <f t="shared" ca="1" si="748"/>
        <v>0</v>
      </c>
      <c r="L2647" s="2">
        <f t="shared" ca="1" si="749"/>
        <v>1</v>
      </c>
      <c r="M2647" s="2">
        <f t="shared" ca="1" si="750"/>
        <v>1</v>
      </c>
      <c r="N2647" s="6">
        <f t="shared" ca="1" si="751"/>
        <v>1</v>
      </c>
      <c r="O2647" s="2">
        <f t="shared" ca="1" si="752"/>
        <v>1</v>
      </c>
      <c r="P2647" s="2">
        <f t="shared" ca="1" si="753"/>
        <v>1</v>
      </c>
      <c r="Q2647" s="2">
        <f t="shared" ca="1" si="754"/>
        <v>1</v>
      </c>
      <c r="R2647" s="2">
        <f t="shared" ca="1" si="755"/>
        <v>1</v>
      </c>
      <c r="S2647" s="7">
        <f ca="1">IF(NOT(L2647),SUMPRODUCT(SEARCH(MID(Validations!U2648,ROW(INDIRECT("1:"&amp;T2647)),1),"abcdefghijklmnopqrstuvwxyz1234567890-_. ")),0)</f>
        <v>0</v>
      </c>
      <c r="T2647" s="2">
        <f ca="1">LEN(Validations!U2648)</f>
        <v>0</v>
      </c>
      <c r="U2647" s="2">
        <f ca="1">LEN(Validations!W2648)</f>
        <v>0</v>
      </c>
      <c r="V2647" s="2">
        <f ca="1">LEN(Validations!X2648)</f>
        <v>0</v>
      </c>
      <c r="W2647" s="2">
        <f ca="1">LEN(Validations!Y2648)</f>
        <v>0</v>
      </c>
      <c r="X2647" s="2">
        <f ca="1">LEN(Validations!V2648)</f>
        <v>0</v>
      </c>
      <c r="Y2647" s="2">
        <f t="shared" ca="1" si="756"/>
        <v>0</v>
      </c>
      <c r="Z2647" s="2">
        <f t="shared" ca="1" si="757"/>
        <v>0</v>
      </c>
      <c r="AA2647" s="2">
        <f t="shared" ca="1" si="758"/>
        <v>0</v>
      </c>
      <c r="AB2647" s="2">
        <f t="shared" ca="1" si="746"/>
        <v>0</v>
      </c>
      <c r="AC2647" s="2">
        <f t="shared" ca="1" si="759"/>
        <v>0</v>
      </c>
      <c r="AD2647" s="2">
        <f t="shared" ca="1" si="760"/>
        <v>0</v>
      </c>
      <c r="AE2647" s="2">
        <f t="shared" ca="1" si="761"/>
        <v>0</v>
      </c>
      <c r="AF2647" s="2">
        <f t="shared" ca="1" si="762"/>
        <v>0</v>
      </c>
      <c r="AG2647" s="2">
        <f t="shared" ca="1" si="763"/>
        <v>0</v>
      </c>
    </row>
    <row r="2648" spans="1:33" x14ac:dyDescent="0.25">
      <c r="A2648" s="2">
        <v>1</v>
      </c>
      <c r="B2648" s="2">
        <v>0</v>
      </c>
      <c r="C2648" s="4" t="s">
        <v>6776</v>
      </c>
      <c r="D2648" s="4" t="s">
        <v>6775</v>
      </c>
      <c r="E2648" s="4" t="s">
        <v>6774</v>
      </c>
      <c r="F2648" s="4" t="s">
        <v>6773</v>
      </c>
      <c r="G2648" s="4" t="s">
        <v>6772</v>
      </c>
      <c r="H2648" s="5">
        <f ca="1">IF(NOT(L2648), COUNTIF(Validations!U$3:U$4002,Validations!U2649),0)</f>
        <v>0</v>
      </c>
      <c r="I2648" s="5">
        <f ca="1">IF(NOT(M2648), COUNTIF(Validations!V$3:V$4002,Validations!V2649),0)</f>
        <v>0</v>
      </c>
      <c r="J2648" s="5">
        <f t="shared" ca="1" si="747"/>
        <v>0</v>
      </c>
      <c r="K2648" s="5">
        <f t="shared" ca="1" si="748"/>
        <v>0</v>
      </c>
      <c r="L2648" s="2">
        <f t="shared" ca="1" si="749"/>
        <v>1</v>
      </c>
      <c r="M2648" s="2">
        <f t="shared" ca="1" si="750"/>
        <v>1</v>
      </c>
      <c r="N2648" s="6">
        <f t="shared" ca="1" si="751"/>
        <v>1</v>
      </c>
      <c r="O2648" s="2">
        <f t="shared" ca="1" si="752"/>
        <v>1</v>
      </c>
      <c r="P2648" s="2">
        <f t="shared" ca="1" si="753"/>
        <v>1</v>
      </c>
      <c r="Q2648" s="2">
        <f t="shared" ca="1" si="754"/>
        <v>1</v>
      </c>
      <c r="R2648" s="2">
        <f t="shared" ca="1" si="755"/>
        <v>1</v>
      </c>
      <c r="S2648" s="7">
        <f ca="1">IF(NOT(L2648),SUMPRODUCT(SEARCH(MID(Validations!U2649,ROW(INDIRECT("1:"&amp;T2648)),1),"abcdefghijklmnopqrstuvwxyz1234567890-_. ")),0)</f>
        <v>0</v>
      </c>
      <c r="T2648" s="2">
        <f ca="1">LEN(Validations!U2649)</f>
        <v>0</v>
      </c>
      <c r="U2648" s="2">
        <f ca="1">LEN(Validations!W2649)</f>
        <v>0</v>
      </c>
      <c r="V2648" s="2">
        <f ca="1">LEN(Validations!X2649)</f>
        <v>0</v>
      </c>
      <c r="W2648" s="2">
        <f ca="1">LEN(Validations!Y2649)</f>
        <v>0</v>
      </c>
      <c r="X2648" s="2">
        <f ca="1">LEN(Validations!V2649)</f>
        <v>0</v>
      </c>
      <c r="Y2648" s="2">
        <f t="shared" ca="1" si="756"/>
        <v>0</v>
      </c>
      <c r="Z2648" s="2">
        <f t="shared" ca="1" si="757"/>
        <v>0</v>
      </c>
      <c r="AA2648" s="2">
        <f t="shared" ca="1" si="758"/>
        <v>0</v>
      </c>
      <c r="AB2648" s="2">
        <f t="shared" ca="1" si="746"/>
        <v>0</v>
      </c>
      <c r="AC2648" s="2">
        <f t="shared" ca="1" si="759"/>
        <v>0</v>
      </c>
      <c r="AD2648" s="2">
        <f t="shared" ca="1" si="760"/>
        <v>0</v>
      </c>
      <c r="AE2648" s="2">
        <f t="shared" ca="1" si="761"/>
        <v>0</v>
      </c>
      <c r="AF2648" s="2">
        <f t="shared" ca="1" si="762"/>
        <v>0</v>
      </c>
      <c r="AG2648" s="2">
        <f t="shared" ca="1" si="763"/>
        <v>0</v>
      </c>
    </row>
    <row r="2649" spans="1:33" x14ac:dyDescent="0.25">
      <c r="A2649" s="2">
        <v>1</v>
      </c>
      <c r="B2649" s="2">
        <v>0</v>
      </c>
      <c r="C2649" s="4" t="s">
        <v>6771</v>
      </c>
      <c r="D2649" s="4" t="s">
        <v>6770</v>
      </c>
      <c r="E2649" s="4" t="s">
        <v>6769</v>
      </c>
      <c r="F2649" s="4" t="s">
        <v>6768</v>
      </c>
      <c r="G2649" s="4" t="s">
        <v>6767</v>
      </c>
      <c r="H2649" s="5">
        <f ca="1">IF(NOT(L2649), COUNTIF(Validations!U$3:U$4002,Validations!U2650),0)</f>
        <v>0</v>
      </c>
      <c r="I2649" s="5">
        <f ca="1">IF(NOT(M2649), COUNTIF(Validations!V$3:V$4002,Validations!V2650),0)</f>
        <v>0</v>
      </c>
      <c r="J2649" s="5">
        <f t="shared" ca="1" si="747"/>
        <v>0</v>
      </c>
      <c r="K2649" s="5">
        <f t="shared" ca="1" si="748"/>
        <v>0</v>
      </c>
      <c r="L2649" s="2">
        <f t="shared" ca="1" si="749"/>
        <v>1</v>
      </c>
      <c r="M2649" s="2">
        <f t="shared" ca="1" si="750"/>
        <v>1</v>
      </c>
      <c r="N2649" s="6">
        <f t="shared" ca="1" si="751"/>
        <v>1</v>
      </c>
      <c r="O2649" s="2">
        <f t="shared" ca="1" si="752"/>
        <v>1</v>
      </c>
      <c r="P2649" s="2">
        <f t="shared" ca="1" si="753"/>
        <v>1</v>
      </c>
      <c r="Q2649" s="2">
        <f t="shared" ca="1" si="754"/>
        <v>1</v>
      </c>
      <c r="R2649" s="2">
        <f t="shared" ca="1" si="755"/>
        <v>1</v>
      </c>
      <c r="S2649" s="7">
        <f ca="1">IF(NOT(L2649),SUMPRODUCT(SEARCH(MID(Validations!U2650,ROW(INDIRECT("1:"&amp;T2649)),1),"abcdefghijklmnopqrstuvwxyz1234567890-_. ")),0)</f>
        <v>0</v>
      </c>
      <c r="T2649" s="2">
        <f ca="1">LEN(Validations!U2650)</f>
        <v>0</v>
      </c>
      <c r="U2649" s="2">
        <f ca="1">LEN(Validations!W2650)</f>
        <v>0</v>
      </c>
      <c r="V2649" s="2">
        <f ca="1">LEN(Validations!X2650)</f>
        <v>0</v>
      </c>
      <c r="W2649" s="2">
        <f ca="1">LEN(Validations!Y2650)</f>
        <v>0</v>
      </c>
      <c r="X2649" s="2">
        <f ca="1">LEN(Validations!V2650)</f>
        <v>0</v>
      </c>
      <c r="Y2649" s="2">
        <f t="shared" ca="1" si="756"/>
        <v>0</v>
      </c>
      <c r="Z2649" s="2">
        <f t="shared" ca="1" si="757"/>
        <v>0</v>
      </c>
      <c r="AA2649" s="2">
        <f t="shared" ca="1" si="758"/>
        <v>0</v>
      </c>
      <c r="AB2649" s="2">
        <f t="shared" ca="1" si="746"/>
        <v>0</v>
      </c>
      <c r="AC2649" s="2">
        <f t="shared" ca="1" si="759"/>
        <v>0</v>
      </c>
      <c r="AD2649" s="2">
        <f t="shared" ca="1" si="760"/>
        <v>0</v>
      </c>
      <c r="AE2649" s="2">
        <f t="shared" ca="1" si="761"/>
        <v>0</v>
      </c>
      <c r="AF2649" s="2">
        <f t="shared" ca="1" si="762"/>
        <v>0</v>
      </c>
      <c r="AG2649" s="2">
        <f t="shared" ca="1" si="763"/>
        <v>0</v>
      </c>
    </row>
    <row r="2650" spans="1:33" x14ac:dyDescent="0.25">
      <c r="A2650" s="2">
        <v>1</v>
      </c>
      <c r="B2650" s="2">
        <v>0</v>
      </c>
      <c r="C2650" s="4" t="s">
        <v>6766</v>
      </c>
      <c r="D2650" s="4" t="s">
        <v>6765</v>
      </c>
      <c r="E2650" s="4" t="s">
        <v>6764</v>
      </c>
      <c r="F2650" s="4" t="s">
        <v>6763</v>
      </c>
      <c r="G2650" s="4" t="s">
        <v>6762</v>
      </c>
      <c r="H2650" s="5">
        <f ca="1">IF(NOT(L2650), COUNTIF(Validations!U$3:U$4002,Validations!U2651),0)</f>
        <v>0</v>
      </c>
      <c r="I2650" s="5">
        <f ca="1">IF(NOT(M2650), COUNTIF(Validations!V$3:V$4002,Validations!V2651),0)</f>
        <v>0</v>
      </c>
      <c r="J2650" s="5">
        <f t="shared" ca="1" si="747"/>
        <v>0</v>
      </c>
      <c r="K2650" s="5">
        <f t="shared" ca="1" si="748"/>
        <v>0</v>
      </c>
      <c r="L2650" s="2">
        <f t="shared" ca="1" si="749"/>
        <v>1</v>
      </c>
      <c r="M2650" s="2">
        <f t="shared" ca="1" si="750"/>
        <v>1</v>
      </c>
      <c r="N2650" s="6">
        <f t="shared" ca="1" si="751"/>
        <v>1</v>
      </c>
      <c r="O2650" s="2">
        <f t="shared" ca="1" si="752"/>
        <v>1</v>
      </c>
      <c r="P2650" s="2">
        <f t="shared" ca="1" si="753"/>
        <v>1</v>
      </c>
      <c r="Q2650" s="2">
        <f t="shared" ca="1" si="754"/>
        <v>1</v>
      </c>
      <c r="R2650" s="2">
        <f t="shared" ca="1" si="755"/>
        <v>1</v>
      </c>
      <c r="S2650" s="7">
        <f ca="1">IF(NOT(L2650),SUMPRODUCT(SEARCH(MID(Validations!U2651,ROW(INDIRECT("1:"&amp;T2650)),1),"abcdefghijklmnopqrstuvwxyz1234567890-_. ")),0)</f>
        <v>0</v>
      </c>
      <c r="T2650" s="2">
        <f ca="1">LEN(Validations!U2651)</f>
        <v>0</v>
      </c>
      <c r="U2650" s="2">
        <f ca="1">LEN(Validations!W2651)</f>
        <v>0</v>
      </c>
      <c r="V2650" s="2">
        <f ca="1">LEN(Validations!X2651)</f>
        <v>0</v>
      </c>
      <c r="W2650" s="2">
        <f ca="1">LEN(Validations!Y2651)</f>
        <v>0</v>
      </c>
      <c r="X2650" s="2">
        <f ca="1">LEN(Validations!V2651)</f>
        <v>0</v>
      </c>
      <c r="Y2650" s="2">
        <f t="shared" ca="1" si="756"/>
        <v>0</v>
      </c>
      <c r="Z2650" s="2">
        <f t="shared" ca="1" si="757"/>
        <v>0</v>
      </c>
      <c r="AA2650" s="2">
        <f t="shared" ca="1" si="758"/>
        <v>0</v>
      </c>
      <c r="AB2650" s="2">
        <f t="shared" ca="1" si="746"/>
        <v>0</v>
      </c>
      <c r="AC2650" s="2">
        <f t="shared" ca="1" si="759"/>
        <v>0</v>
      </c>
      <c r="AD2650" s="2">
        <f t="shared" ca="1" si="760"/>
        <v>0</v>
      </c>
      <c r="AE2650" s="2">
        <f t="shared" ca="1" si="761"/>
        <v>0</v>
      </c>
      <c r="AF2650" s="2">
        <f t="shared" ca="1" si="762"/>
        <v>0</v>
      </c>
      <c r="AG2650" s="2">
        <f t="shared" ca="1" si="763"/>
        <v>0</v>
      </c>
    </row>
    <row r="2651" spans="1:33" x14ac:dyDescent="0.25">
      <c r="A2651" s="2">
        <v>1</v>
      </c>
      <c r="B2651" s="2">
        <v>0</v>
      </c>
      <c r="C2651" s="4" t="s">
        <v>6761</v>
      </c>
      <c r="D2651" s="4" t="s">
        <v>6760</v>
      </c>
      <c r="E2651" s="4" t="s">
        <v>6759</v>
      </c>
      <c r="F2651" s="4" t="s">
        <v>6758</v>
      </c>
      <c r="G2651" s="4" t="s">
        <v>6757</v>
      </c>
      <c r="H2651" s="5">
        <f ca="1">IF(NOT(L2651), COUNTIF(Validations!U$3:U$4002,Validations!U2652),0)</f>
        <v>0</v>
      </c>
      <c r="I2651" s="5">
        <f ca="1">IF(NOT(M2651), COUNTIF(Validations!V$3:V$4002,Validations!V2652),0)</f>
        <v>0</v>
      </c>
      <c r="J2651" s="5">
        <f t="shared" ca="1" si="747"/>
        <v>0</v>
      </c>
      <c r="K2651" s="5">
        <f t="shared" ca="1" si="748"/>
        <v>0</v>
      </c>
      <c r="L2651" s="2">
        <f t="shared" ca="1" si="749"/>
        <v>1</v>
      </c>
      <c r="M2651" s="2">
        <f t="shared" ca="1" si="750"/>
        <v>1</v>
      </c>
      <c r="N2651" s="6">
        <f t="shared" ca="1" si="751"/>
        <v>1</v>
      </c>
      <c r="O2651" s="2">
        <f t="shared" ca="1" si="752"/>
        <v>1</v>
      </c>
      <c r="P2651" s="2">
        <f t="shared" ca="1" si="753"/>
        <v>1</v>
      </c>
      <c r="Q2651" s="2">
        <f t="shared" ca="1" si="754"/>
        <v>1</v>
      </c>
      <c r="R2651" s="2">
        <f t="shared" ca="1" si="755"/>
        <v>1</v>
      </c>
      <c r="S2651" s="7">
        <f ca="1">IF(NOT(L2651),SUMPRODUCT(SEARCH(MID(Validations!U2652,ROW(INDIRECT("1:"&amp;T2651)),1),"abcdefghijklmnopqrstuvwxyz1234567890-_. ")),0)</f>
        <v>0</v>
      </c>
      <c r="T2651" s="2">
        <f ca="1">LEN(Validations!U2652)</f>
        <v>0</v>
      </c>
      <c r="U2651" s="2">
        <f ca="1">LEN(Validations!W2652)</f>
        <v>0</v>
      </c>
      <c r="V2651" s="2">
        <f ca="1">LEN(Validations!X2652)</f>
        <v>0</v>
      </c>
      <c r="W2651" s="2">
        <f ca="1">LEN(Validations!Y2652)</f>
        <v>0</v>
      </c>
      <c r="X2651" s="2">
        <f ca="1">LEN(Validations!V2652)</f>
        <v>0</v>
      </c>
      <c r="Y2651" s="2">
        <f t="shared" ca="1" si="756"/>
        <v>0</v>
      </c>
      <c r="Z2651" s="2">
        <f t="shared" ca="1" si="757"/>
        <v>0</v>
      </c>
      <c r="AA2651" s="2">
        <f t="shared" ca="1" si="758"/>
        <v>0</v>
      </c>
      <c r="AB2651" s="2">
        <f t="shared" ca="1" si="746"/>
        <v>0</v>
      </c>
      <c r="AC2651" s="2">
        <f t="shared" ca="1" si="759"/>
        <v>0</v>
      </c>
      <c r="AD2651" s="2">
        <f t="shared" ca="1" si="760"/>
        <v>0</v>
      </c>
      <c r="AE2651" s="2">
        <f t="shared" ca="1" si="761"/>
        <v>0</v>
      </c>
      <c r="AF2651" s="2">
        <f t="shared" ca="1" si="762"/>
        <v>0</v>
      </c>
      <c r="AG2651" s="2">
        <f t="shared" ca="1" si="763"/>
        <v>0</v>
      </c>
    </row>
    <row r="2652" spans="1:33" x14ac:dyDescent="0.25">
      <c r="A2652" s="2">
        <v>1</v>
      </c>
      <c r="B2652" s="2">
        <v>0</v>
      </c>
      <c r="C2652" s="4" t="s">
        <v>6756</v>
      </c>
      <c r="D2652" s="4" t="s">
        <v>6755</v>
      </c>
      <c r="E2652" s="4" t="s">
        <v>6754</v>
      </c>
      <c r="F2652" s="4" t="s">
        <v>6753</v>
      </c>
      <c r="G2652" s="4" t="s">
        <v>6752</v>
      </c>
      <c r="H2652" s="5">
        <f ca="1">IF(NOT(L2652), COUNTIF(Validations!U$3:U$4002,Validations!U2653),0)</f>
        <v>0</v>
      </c>
      <c r="I2652" s="5">
        <f ca="1">IF(NOT(M2652), COUNTIF(Validations!V$3:V$4002,Validations!V2653),0)</f>
        <v>0</v>
      </c>
      <c r="J2652" s="5">
        <f t="shared" ca="1" si="747"/>
        <v>0</v>
      </c>
      <c r="K2652" s="5">
        <f t="shared" ca="1" si="748"/>
        <v>0</v>
      </c>
      <c r="L2652" s="2">
        <f t="shared" ca="1" si="749"/>
        <v>1</v>
      </c>
      <c r="M2652" s="2">
        <f t="shared" ca="1" si="750"/>
        <v>1</v>
      </c>
      <c r="N2652" s="6">
        <f t="shared" ca="1" si="751"/>
        <v>1</v>
      </c>
      <c r="O2652" s="2">
        <f t="shared" ca="1" si="752"/>
        <v>1</v>
      </c>
      <c r="P2652" s="2">
        <f t="shared" ca="1" si="753"/>
        <v>1</v>
      </c>
      <c r="Q2652" s="2">
        <f t="shared" ca="1" si="754"/>
        <v>1</v>
      </c>
      <c r="R2652" s="2">
        <f t="shared" ca="1" si="755"/>
        <v>1</v>
      </c>
      <c r="S2652" s="7">
        <f ca="1">IF(NOT(L2652),SUMPRODUCT(SEARCH(MID(Validations!U2653,ROW(INDIRECT("1:"&amp;T2652)),1),"abcdefghijklmnopqrstuvwxyz1234567890-_. ")),0)</f>
        <v>0</v>
      </c>
      <c r="T2652" s="2">
        <f ca="1">LEN(Validations!U2653)</f>
        <v>0</v>
      </c>
      <c r="U2652" s="2">
        <f ca="1">LEN(Validations!W2653)</f>
        <v>0</v>
      </c>
      <c r="V2652" s="2">
        <f ca="1">LEN(Validations!X2653)</f>
        <v>0</v>
      </c>
      <c r="W2652" s="2">
        <f ca="1">LEN(Validations!Y2653)</f>
        <v>0</v>
      </c>
      <c r="X2652" s="2">
        <f ca="1">LEN(Validations!V2653)</f>
        <v>0</v>
      </c>
      <c r="Y2652" s="2">
        <f t="shared" ca="1" si="756"/>
        <v>0</v>
      </c>
      <c r="Z2652" s="2">
        <f t="shared" ca="1" si="757"/>
        <v>0</v>
      </c>
      <c r="AA2652" s="2">
        <f t="shared" ca="1" si="758"/>
        <v>0</v>
      </c>
      <c r="AB2652" s="2">
        <f t="shared" ca="1" si="746"/>
        <v>0</v>
      </c>
      <c r="AC2652" s="2">
        <f t="shared" ca="1" si="759"/>
        <v>0</v>
      </c>
      <c r="AD2652" s="2">
        <f t="shared" ca="1" si="760"/>
        <v>0</v>
      </c>
      <c r="AE2652" s="2">
        <f t="shared" ca="1" si="761"/>
        <v>0</v>
      </c>
      <c r="AF2652" s="2">
        <f t="shared" ca="1" si="762"/>
        <v>0</v>
      </c>
      <c r="AG2652" s="2">
        <f t="shared" ca="1" si="763"/>
        <v>0</v>
      </c>
    </row>
    <row r="2653" spans="1:33" x14ac:dyDescent="0.25">
      <c r="A2653" s="2">
        <v>1</v>
      </c>
      <c r="B2653" s="2">
        <v>0</v>
      </c>
      <c r="C2653" s="4" t="s">
        <v>6751</v>
      </c>
      <c r="D2653" s="4" t="s">
        <v>6750</v>
      </c>
      <c r="E2653" s="4" t="s">
        <v>6749</v>
      </c>
      <c r="F2653" s="4" t="s">
        <v>6748</v>
      </c>
      <c r="G2653" s="4" t="s">
        <v>6747</v>
      </c>
      <c r="H2653" s="5">
        <f ca="1">IF(NOT(L2653), COUNTIF(Validations!U$3:U$4002,Validations!U2654),0)</f>
        <v>0</v>
      </c>
      <c r="I2653" s="5">
        <f ca="1">IF(NOT(M2653), COUNTIF(Validations!V$3:V$4002,Validations!V2654),0)</f>
        <v>0</v>
      </c>
      <c r="J2653" s="5">
        <f t="shared" ca="1" si="747"/>
        <v>0</v>
      </c>
      <c r="K2653" s="5">
        <f t="shared" ca="1" si="748"/>
        <v>0</v>
      </c>
      <c r="L2653" s="2">
        <f t="shared" ca="1" si="749"/>
        <v>1</v>
      </c>
      <c r="M2653" s="2">
        <f t="shared" ca="1" si="750"/>
        <v>1</v>
      </c>
      <c r="N2653" s="6">
        <f t="shared" ca="1" si="751"/>
        <v>1</v>
      </c>
      <c r="O2653" s="2">
        <f t="shared" ca="1" si="752"/>
        <v>1</v>
      </c>
      <c r="P2653" s="2">
        <f t="shared" ca="1" si="753"/>
        <v>1</v>
      </c>
      <c r="Q2653" s="2">
        <f t="shared" ca="1" si="754"/>
        <v>1</v>
      </c>
      <c r="R2653" s="2">
        <f t="shared" ca="1" si="755"/>
        <v>1</v>
      </c>
      <c r="S2653" s="7">
        <f ca="1">IF(NOT(L2653),SUMPRODUCT(SEARCH(MID(Validations!U2654,ROW(INDIRECT("1:"&amp;T2653)),1),"abcdefghijklmnopqrstuvwxyz1234567890-_. ")),0)</f>
        <v>0</v>
      </c>
      <c r="T2653" s="2">
        <f ca="1">LEN(Validations!U2654)</f>
        <v>0</v>
      </c>
      <c r="U2653" s="2">
        <f ca="1">LEN(Validations!W2654)</f>
        <v>0</v>
      </c>
      <c r="V2653" s="2">
        <f ca="1">LEN(Validations!X2654)</f>
        <v>0</v>
      </c>
      <c r="W2653" s="2">
        <f ca="1">LEN(Validations!Y2654)</f>
        <v>0</v>
      </c>
      <c r="X2653" s="2">
        <f ca="1">LEN(Validations!V2654)</f>
        <v>0</v>
      </c>
      <c r="Y2653" s="2">
        <f t="shared" ca="1" si="756"/>
        <v>0</v>
      </c>
      <c r="Z2653" s="2">
        <f t="shared" ca="1" si="757"/>
        <v>0</v>
      </c>
      <c r="AA2653" s="2">
        <f t="shared" ca="1" si="758"/>
        <v>0</v>
      </c>
      <c r="AB2653" s="2">
        <f t="shared" ca="1" si="746"/>
        <v>0</v>
      </c>
      <c r="AC2653" s="2">
        <f t="shared" ca="1" si="759"/>
        <v>0</v>
      </c>
      <c r="AD2653" s="2">
        <f t="shared" ca="1" si="760"/>
        <v>0</v>
      </c>
      <c r="AE2653" s="2">
        <f t="shared" ca="1" si="761"/>
        <v>0</v>
      </c>
      <c r="AF2653" s="2">
        <f t="shared" ca="1" si="762"/>
        <v>0</v>
      </c>
      <c r="AG2653" s="2">
        <f t="shared" ca="1" si="763"/>
        <v>0</v>
      </c>
    </row>
    <row r="2654" spans="1:33" x14ac:dyDescent="0.25">
      <c r="A2654" s="2">
        <v>1</v>
      </c>
      <c r="B2654" s="2">
        <v>0</v>
      </c>
      <c r="C2654" s="4" t="s">
        <v>6746</v>
      </c>
      <c r="D2654" s="4" t="s">
        <v>6745</v>
      </c>
      <c r="E2654" s="4" t="s">
        <v>6744</v>
      </c>
      <c r="F2654" s="4" t="s">
        <v>6743</v>
      </c>
      <c r="G2654" s="4" t="s">
        <v>6742</v>
      </c>
      <c r="H2654" s="5">
        <f ca="1">IF(NOT(L2654), COUNTIF(Validations!U$3:U$4002,Validations!U2655),0)</f>
        <v>0</v>
      </c>
      <c r="I2654" s="5">
        <f ca="1">IF(NOT(M2654), COUNTIF(Validations!V$3:V$4002,Validations!V2655),0)</f>
        <v>0</v>
      </c>
      <c r="J2654" s="5">
        <f t="shared" ca="1" si="747"/>
        <v>0</v>
      </c>
      <c r="K2654" s="5">
        <f t="shared" ca="1" si="748"/>
        <v>0</v>
      </c>
      <c r="L2654" s="2">
        <f t="shared" ca="1" si="749"/>
        <v>1</v>
      </c>
      <c r="M2654" s="2">
        <f t="shared" ca="1" si="750"/>
        <v>1</v>
      </c>
      <c r="N2654" s="6">
        <f t="shared" ca="1" si="751"/>
        <v>1</v>
      </c>
      <c r="O2654" s="2">
        <f t="shared" ca="1" si="752"/>
        <v>1</v>
      </c>
      <c r="P2654" s="2">
        <f t="shared" ca="1" si="753"/>
        <v>1</v>
      </c>
      <c r="Q2654" s="2">
        <f t="shared" ca="1" si="754"/>
        <v>1</v>
      </c>
      <c r="R2654" s="2">
        <f t="shared" ca="1" si="755"/>
        <v>1</v>
      </c>
      <c r="S2654" s="7">
        <f ca="1">IF(NOT(L2654),SUMPRODUCT(SEARCH(MID(Validations!U2655,ROW(INDIRECT("1:"&amp;T2654)),1),"abcdefghijklmnopqrstuvwxyz1234567890-_. ")),0)</f>
        <v>0</v>
      </c>
      <c r="T2654" s="2">
        <f ca="1">LEN(Validations!U2655)</f>
        <v>0</v>
      </c>
      <c r="U2654" s="2">
        <f ca="1">LEN(Validations!W2655)</f>
        <v>0</v>
      </c>
      <c r="V2654" s="2">
        <f ca="1">LEN(Validations!X2655)</f>
        <v>0</v>
      </c>
      <c r="W2654" s="2">
        <f ca="1">LEN(Validations!Y2655)</f>
        <v>0</v>
      </c>
      <c r="X2654" s="2">
        <f ca="1">LEN(Validations!V2655)</f>
        <v>0</v>
      </c>
      <c r="Y2654" s="2">
        <f t="shared" ca="1" si="756"/>
        <v>0</v>
      </c>
      <c r="Z2654" s="2">
        <f t="shared" ca="1" si="757"/>
        <v>0</v>
      </c>
      <c r="AA2654" s="2">
        <f t="shared" ca="1" si="758"/>
        <v>0</v>
      </c>
      <c r="AB2654" s="2">
        <f t="shared" ca="1" si="746"/>
        <v>0</v>
      </c>
      <c r="AC2654" s="2">
        <f t="shared" ca="1" si="759"/>
        <v>0</v>
      </c>
      <c r="AD2654" s="2">
        <f t="shared" ca="1" si="760"/>
        <v>0</v>
      </c>
      <c r="AE2654" s="2">
        <f t="shared" ca="1" si="761"/>
        <v>0</v>
      </c>
      <c r="AF2654" s="2">
        <f t="shared" ca="1" si="762"/>
        <v>0</v>
      </c>
      <c r="AG2654" s="2">
        <f t="shared" ca="1" si="763"/>
        <v>0</v>
      </c>
    </row>
    <row r="2655" spans="1:33" x14ac:dyDescent="0.25">
      <c r="A2655" s="2">
        <v>1</v>
      </c>
      <c r="B2655" s="2">
        <v>0</v>
      </c>
      <c r="C2655" s="4" t="s">
        <v>6741</v>
      </c>
      <c r="D2655" s="4" t="s">
        <v>6740</v>
      </c>
      <c r="E2655" s="4" t="s">
        <v>6739</v>
      </c>
      <c r="F2655" s="4" t="s">
        <v>6738</v>
      </c>
      <c r="G2655" s="4" t="s">
        <v>6737</v>
      </c>
      <c r="H2655" s="5">
        <f ca="1">IF(NOT(L2655), COUNTIF(Validations!U$3:U$4002,Validations!U2656),0)</f>
        <v>0</v>
      </c>
      <c r="I2655" s="5">
        <f ca="1">IF(NOT(M2655), COUNTIF(Validations!V$3:V$4002,Validations!V2656),0)</f>
        <v>0</v>
      </c>
      <c r="J2655" s="5">
        <f t="shared" ca="1" si="747"/>
        <v>0</v>
      </c>
      <c r="K2655" s="5">
        <f t="shared" ca="1" si="748"/>
        <v>0</v>
      </c>
      <c r="L2655" s="2">
        <f t="shared" ca="1" si="749"/>
        <v>1</v>
      </c>
      <c r="M2655" s="2">
        <f t="shared" ca="1" si="750"/>
        <v>1</v>
      </c>
      <c r="N2655" s="6">
        <f t="shared" ca="1" si="751"/>
        <v>1</v>
      </c>
      <c r="O2655" s="2">
        <f t="shared" ca="1" si="752"/>
        <v>1</v>
      </c>
      <c r="P2655" s="2">
        <f t="shared" ca="1" si="753"/>
        <v>1</v>
      </c>
      <c r="Q2655" s="2">
        <f t="shared" ca="1" si="754"/>
        <v>1</v>
      </c>
      <c r="R2655" s="2">
        <f t="shared" ca="1" si="755"/>
        <v>1</v>
      </c>
      <c r="S2655" s="7">
        <f ca="1">IF(NOT(L2655),SUMPRODUCT(SEARCH(MID(Validations!U2656,ROW(INDIRECT("1:"&amp;T2655)),1),"abcdefghijklmnopqrstuvwxyz1234567890-_. ")),0)</f>
        <v>0</v>
      </c>
      <c r="T2655" s="2">
        <f ca="1">LEN(Validations!U2656)</f>
        <v>0</v>
      </c>
      <c r="U2655" s="2">
        <f ca="1">LEN(Validations!W2656)</f>
        <v>0</v>
      </c>
      <c r="V2655" s="2">
        <f ca="1">LEN(Validations!X2656)</f>
        <v>0</v>
      </c>
      <c r="W2655" s="2">
        <f ca="1">LEN(Validations!Y2656)</f>
        <v>0</v>
      </c>
      <c r="X2655" s="2">
        <f ca="1">LEN(Validations!V2656)</f>
        <v>0</v>
      </c>
      <c r="Y2655" s="2">
        <f t="shared" ca="1" si="756"/>
        <v>0</v>
      </c>
      <c r="Z2655" s="2">
        <f t="shared" ca="1" si="757"/>
        <v>0</v>
      </c>
      <c r="AA2655" s="2">
        <f t="shared" ca="1" si="758"/>
        <v>0</v>
      </c>
      <c r="AB2655" s="2">
        <f t="shared" ca="1" si="746"/>
        <v>0</v>
      </c>
      <c r="AC2655" s="2">
        <f t="shared" ca="1" si="759"/>
        <v>0</v>
      </c>
      <c r="AD2655" s="2">
        <f t="shared" ca="1" si="760"/>
        <v>0</v>
      </c>
      <c r="AE2655" s="2">
        <f t="shared" ca="1" si="761"/>
        <v>0</v>
      </c>
      <c r="AF2655" s="2">
        <f t="shared" ca="1" si="762"/>
        <v>0</v>
      </c>
      <c r="AG2655" s="2">
        <f t="shared" ca="1" si="763"/>
        <v>0</v>
      </c>
    </row>
    <row r="2656" spans="1:33" x14ac:dyDescent="0.25">
      <c r="A2656" s="2">
        <v>1</v>
      </c>
      <c r="B2656" s="2">
        <v>0</v>
      </c>
      <c r="C2656" s="4" t="s">
        <v>6736</v>
      </c>
      <c r="D2656" s="4" t="s">
        <v>6735</v>
      </c>
      <c r="E2656" s="4" t="s">
        <v>6734</v>
      </c>
      <c r="F2656" s="4" t="s">
        <v>6733</v>
      </c>
      <c r="G2656" s="4" t="s">
        <v>6732</v>
      </c>
      <c r="H2656" s="5">
        <f ca="1">IF(NOT(L2656), COUNTIF(Validations!U$3:U$4002,Validations!U2657),0)</f>
        <v>0</v>
      </c>
      <c r="I2656" s="5">
        <f ca="1">IF(NOT(M2656), COUNTIF(Validations!V$3:V$4002,Validations!V2657),0)</f>
        <v>0</v>
      </c>
      <c r="J2656" s="5">
        <f t="shared" ca="1" si="747"/>
        <v>0</v>
      </c>
      <c r="K2656" s="5">
        <f t="shared" ca="1" si="748"/>
        <v>0</v>
      </c>
      <c r="L2656" s="2">
        <f t="shared" ca="1" si="749"/>
        <v>1</v>
      </c>
      <c r="M2656" s="2">
        <f t="shared" ca="1" si="750"/>
        <v>1</v>
      </c>
      <c r="N2656" s="6">
        <f t="shared" ca="1" si="751"/>
        <v>1</v>
      </c>
      <c r="O2656" s="2">
        <f t="shared" ca="1" si="752"/>
        <v>1</v>
      </c>
      <c r="P2656" s="2">
        <f t="shared" ca="1" si="753"/>
        <v>1</v>
      </c>
      <c r="Q2656" s="2">
        <f t="shared" ca="1" si="754"/>
        <v>1</v>
      </c>
      <c r="R2656" s="2">
        <f t="shared" ca="1" si="755"/>
        <v>1</v>
      </c>
      <c r="S2656" s="7">
        <f ca="1">IF(NOT(L2656),SUMPRODUCT(SEARCH(MID(Validations!U2657,ROW(INDIRECT("1:"&amp;T2656)),1),"abcdefghijklmnopqrstuvwxyz1234567890-_. ")),0)</f>
        <v>0</v>
      </c>
      <c r="T2656" s="2">
        <f ca="1">LEN(Validations!U2657)</f>
        <v>0</v>
      </c>
      <c r="U2656" s="2">
        <f ca="1">LEN(Validations!W2657)</f>
        <v>0</v>
      </c>
      <c r="V2656" s="2">
        <f ca="1">LEN(Validations!X2657)</f>
        <v>0</v>
      </c>
      <c r="W2656" s="2">
        <f ca="1">LEN(Validations!Y2657)</f>
        <v>0</v>
      </c>
      <c r="X2656" s="2">
        <f ca="1">LEN(Validations!V2657)</f>
        <v>0</v>
      </c>
      <c r="Y2656" s="2">
        <f t="shared" ca="1" si="756"/>
        <v>0</v>
      </c>
      <c r="Z2656" s="2">
        <f t="shared" ca="1" si="757"/>
        <v>0</v>
      </c>
      <c r="AA2656" s="2">
        <f t="shared" ca="1" si="758"/>
        <v>0</v>
      </c>
      <c r="AB2656" s="2">
        <f t="shared" ca="1" si="746"/>
        <v>0</v>
      </c>
      <c r="AC2656" s="2">
        <f t="shared" ca="1" si="759"/>
        <v>0</v>
      </c>
      <c r="AD2656" s="2">
        <f t="shared" ca="1" si="760"/>
        <v>0</v>
      </c>
      <c r="AE2656" s="2">
        <f t="shared" ca="1" si="761"/>
        <v>0</v>
      </c>
      <c r="AF2656" s="2">
        <f t="shared" ca="1" si="762"/>
        <v>0</v>
      </c>
      <c r="AG2656" s="2">
        <f t="shared" ca="1" si="763"/>
        <v>0</v>
      </c>
    </row>
    <row r="2657" spans="1:33" x14ac:dyDescent="0.25">
      <c r="A2657" s="2">
        <v>1</v>
      </c>
      <c r="B2657" s="2">
        <v>0</v>
      </c>
      <c r="C2657" s="4" t="s">
        <v>6731</v>
      </c>
      <c r="D2657" s="4" t="s">
        <v>6730</v>
      </c>
      <c r="E2657" s="4" t="s">
        <v>6729</v>
      </c>
      <c r="F2657" s="4" t="s">
        <v>6728</v>
      </c>
      <c r="G2657" s="4" t="s">
        <v>6727</v>
      </c>
      <c r="H2657" s="5">
        <f ca="1">IF(NOT(L2657), COUNTIF(Validations!U$3:U$4002,Validations!U2658),0)</f>
        <v>0</v>
      </c>
      <c r="I2657" s="5">
        <f ca="1">IF(NOT(M2657), COUNTIF(Validations!V$3:V$4002,Validations!V2658),0)</f>
        <v>0</v>
      </c>
      <c r="J2657" s="5">
        <f t="shared" ca="1" si="747"/>
        <v>0</v>
      </c>
      <c r="K2657" s="5">
        <f t="shared" ca="1" si="748"/>
        <v>0</v>
      </c>
      <c r="L2657" s="2">
        <f t="shared" ca="1" si="749"/>
        <v>1</v>
      </c>
      <c r="M2657" s="2">
        <f t="shared" ca="1" si="750"/>
        <v>1</v>
      </c>
      <c r="N2657" s="6">
        <f t="shared" ca="1" si="751"/>
        <v>1</v>
      </c>
      <c r="O2657" s="2">
        <f t="shared" ca="1" si="752"/>
        <v>1</v>
      </c>
      <c r="P2657" s="2">
        <f t="shared" ca="1" si="753"/>
        <v>1</v>
      </c>
      <c r="Q2657" s="2">
        <f t="shared" ca="1" si="754"/>
        <v>1</v>
      </c>
      <c r="R2657" s="2">
        <f t="shared" ca="1" si="755"/>
        <v>1</v>
      </c>
      <c r="S2657" s="7">
        <f ca="1">IF(NOT(L2657),SUMPRODUCT(SEARCH(MID(Validations!U2658,ROW(INDIRECT("1:"&amp;T2657)),1),"abcdefghijklmnopqrstuvwxyz1234567890-_. ")),0)</f>
        <v>0</v>
      </c>
      <c r="T2657" s="2">
        <f ca="1">LEN(Validations!U2658)</f>
        <v>0</v>
      </c>
      <c r="U2657" s="2">
        <f ca="1">LEN(Validations!W2658)</f>
        <v>0</v>
      </c>
      <c r="V2657" s="2">
        <f ca="1">LEN(Validations!X2658)</f>
        <v>0</v>
      </c>
      <c r="W2657" s="2">
        <f ca="1">LEN(Validations!Y2658)</f>
        <v>0</v>
      </c>
      <c r="X2657" s="2">
        <f ca="1">LEN(Validations!V2658)</f>
        <v>0</v>
      </c>
      <c r="Y2657" s="2">
        <f t="shared" ca="1" si="756"/>
        <v>0</v>
      </c>
      <c r="Z2657" s="2">
        <f t="shared" ca="1" si="757"/>
        <v>0</v>
      </c>
      <c r="AA2657" s="2">
        <f t="shared" ca="1" si="758"/>
        <v>0</v>
      </c>
      <c r="AB2657" s="2">
        <f t="shared" ca="1" si="746"/>
        <v>0</v>
      </c>
      <c r="AC2657" s="2">
        <f t="shared" ca="1" si="759"/>
        <v>0</v>
      </c>
      <c r="AD2657" s="2">
        <f t="shared" ca="1" si="760"/>
        <v>0</v>
      </c>
      <c r="AE2657" s="2">
        <f t="shared" ca="1" si="761"/>
        <v>0</v>
      </c>
      <c r="AF2657" s="2">
        <f t="shared" ca="1" si="762"/>
        <v>0</v>
      </c>
      <c r="AG2657" s="2">
        <f t="shared" ca="1" si="763"/>
        <v>0</v>
      </c>
    </row>
    <row r="2658" spans="1:33" x14ac:dyDescent="0.25">
      <c r="A2658" s="2">
        <v>1</v>
      </c>
      <c r="B2658" s="2">
        <v>0</v>
      </c>
      <c r="C2658" s="4" t="s">
        <v>6726</v>
      </c>
      <c r="D2658" s="4" t="s">
        <v>6725</v>
      </c>
      <c r="E2658" s="4" t="s">
        <v>6724</v>
      </c>
      <c r="F2658" s="4" t="s">
        <v>6723</v>
      </c>
      <c r="G2658" s="4" t="s">
        <v>6722</v>
      </c>
      <c r="H2658" s="5">
        <f ca="1">IF(NOT(L2658), COUNTIF(Validations!U$3:U$4002,Validations!U2659),0)</f>
        <v>0</v>
      </c>
      <c r="I2658" s="5">
        <f ca="1">IF(NOT(M2658), COUNTIF(Validations!V$3:V$4002,Validations!V2659),0)</f>
        <v>0</v>
      </c>
      <c r="J2658" s="5">
        <f t="shared" ca="1" si="747"/>
        <v>0</v>
      </c>
      <c r="K2658" s="5">
        <f t="shared" ca="1" si="748"/>
        <v>0</v>
      </c>
      <c r="L2658" s="2">
        <f t="shared" ca="1" si="749"/>
        <v>1</v>
      </c>
      <c r="M2658" s="2">
        <f t="shared" ca="1" si="750"/>
        <v>1</v>
      </c>
      <c r="N2658" s="6">
        <f t="shared" ca="1" si="751"/>
        <v>1</v>
      </c>
      <c r="O2658" s="2">
        <f t="shared" ca="1" si="752"/>
        <v>1</v>
      </c>
      <c r="P2658" s="2">
        <f t="shared" ca="1" si="753"/>
        <v>1</v>
      </c>
      <c r="Q2658" s="2">
        <f t="shared" ca="1" si="754"/>
        <v>1</v>
      </c>
      <c r="R2658" s="2">
        <f t="shared" ca="1" si="755"/>
        <v>1</v>
      </c>
      <c r="S2658" s="7">
        <f ca="1">IF(NOT(L2658),SUMPRODUCT(SEARCH(MID(Validations!U2659,ROW(INDIRECT("1:"&amp;T2658)),1),"abcdefghijklmnopqrstuvwxyz1234567890-_. ")),0)</f>
        <v>0</v>
      </c>
      <c r="T2658" s="2">
        <f ca="1">LEN(Validations!U2659)</f>
        <v>0</v>
      </c>
      <c r="U2658" s="2">
        <f ca="1">LEN(Validations!W2659)</f>
        <v>0</v>
      </c>
      <c r="V2658" s="2">
        <f ca="1">LEN(Validations!X2659)</f>
        <v>0</v>
      </c>
      <c r="W2658" s="2">
        <f ca="1">LEN(Validations!Y2659)</f>
        <v>0</v>
      </c>
      <c r="X2658" s="2">
        <f ca="1">LEN(Validations!V2659)</f>
        <v>0</v>
      </c>
      <c r="Y2658" s="2">
        <f t="shared" ca="1" si="756"/>
        <v>0</v>
      </c>
      <c r="Z2658" s="2">
        <f t="shared" ca="1" si="757"/>
        <v>0</v>
      </c>
      <c r="AA2658" s="2">
        <f t="shared" ca="1" si="758"/>
        <v>0</v>
      </c>
      <c r="AB2658" s="2">
        <f t="shared" ca="1" si="746"/>
        <v>0</v>
      </c>
      <c r="AC2658" s="2">
        <f t="shared" ca="1" si="759"/>
        <v>0</v>
      </c>
      <c r="AD2658" s="2">
        <f t="shared" ca="1" si="760"/>
        <v>0</v>
      </c>
      <c r="AE2658" s="2">
        <f t="shared" ca="1" si="761"/>
        <v>0</v>
      </c>
      <c r="AF2658" s="2">
        <f t="shared" ca="1" si="762"/>
        <v>0</v>
      </c>
      <c r="AG2658" s="2">
        <f t="shared" ca="1" si="763"/>
        <v>0</v>
      </c>
    </row>
    <row r="2659" spans="1:33" x14ac:dyDescent="0.25">
      <c r="A2659" s="2">
        <v>1</v>
      </c>
      <c r="B2659" s="2">
        <v>0</v>
      </c>
      <c r="C2659" s="4" t="s">
        <v>6721</v>
      </c>
      <c r="D2659" s="4" t="s">
        <v>6720</v>
      </c>
      <c r="E2659" s="4" t="s">
        <v>6719</v>
      </c>
      <c r="F2659" s="4" t="s">
        <v>6718</v>
      </c>
      <c r="G2659" s="4" t="s">
        <v>6717</v>
      </c>
      <c r="H2659" s="5">
        <f ca="1">IF(NOT(L2659), COUNTIF(Validations!U$3:U$4002,Validations!U2660),0)</f>
        <v>0</v>
      </c>
      <c r="I2659" s="5">
        <f ca="1">IF(NOT(M2659), COUNTIF(Validations!V$3:V$4002,Validations!V2660),0)</f>
        <v>0</v>
      </c>
      <c r="J2659" s="5">
        <f t="shared" ca="1" si="747"/>
        <v>0</v>
      </c>
      <c r="K2659" s="5">
        <f t="shared" ca="1" si="748"/>
        <v>0</v>
      </c>
      <c r="L2659" s="2">
        <f t="shared" ca="1" si="749"/>
        <v>1</v>
      </c>
      <c r="M2659" s="2">
        <f t="shared" ca="1" si="750"/>
        <v>1</v>
      </c>
      <c r="N2659" s="6">
        <f t="shared" ca="1" si="751"/>
        <v>1</v>
      </c>
      <c r="O2659" s="2">
        <f t="shared" ca="1" si="752"/>
        <v>1</v>
      </c>
      <c r="P2659" s="2">
        <f t="shared" ca="1" si="753"/>
        <v>1</v>
      </c>
      <c r="Q2659" s="2">
        <f t="shared" ca="1" si="754"/>
        <v>1</v>
      </c>
      <c r="R2659" s="2">
        <f t="shared" ca="1" si="755"/>
        <v>1</v>
      </c>
      <c r="S2659" s="7">
        <f ca="1">IF(NOT(L2659),SUMPRODUCT(SEARCH(MID(Validations!U2660,ROW(INDIRECT("1:"&amp;T2659)),1),"abcdefghijklmnopqrstuvwxyz1234567890-_. ")),0)</f>
        <v>0</v>
      </c>
      <c r="T2659" s="2">
        <f ca="1">LEN(Validations!U2660)</f>
        <v>0</v>
      </c>
      <c r="U2659" s="2">
        <f ca="1">LEN(Validations!W2660)</f>
        <v>0</v>
      </c>
      <c r="V2659" s="2">
        <f ca="1">LEN(Validations!X2660)</f>
        <v>0</v>
      </c>
      <c r="W2659" s="2">
        <f ca="1">LEN(Validations!Y2660)</f>
        <v>0</v>
      </c>
      <c r="X2659" s="2">
        <f ca="1">LEN(Validations!V2660)</f>
        <v>0</v>
      </c>
      <c r="Y2659" s="2">
        <f t="shared" ca="1" si="756"/>
        <v>0</v>
      </c>
      <c r="Z2659" s="2">
        <f t="shared" ca="1" si="757"/>
        <v>0</v>
      </c>
      <c r="AA2659" s="2">
        <f t="shared" ca="1" si="758"/>
        <v>0</v>
      </c>
      <c r="AB2659" s="2">
        <f t="shared" ca="1" si="746"/>
        <v>0</v>
      </c>
      <c r="AC2659" s="2">
        <f t="shared" ca="1" si="759"/>
        <v>0</v>
      </c>
      <c r="AD2659" s="2">
        <f t="shared" ca="1" si="760"/>
        <v>0</v>
      </c>
      <c r="AE2659" s="2">
        <f t="shared" ca="1" si="761"/>
        <v>0</v>
      </c>
      <c r="AF2659" s="2">
        <f t="shared" ca="1" si="762"/>
        <v>0</v>
      </c>
      <c r="AG2659" s="2">
        <f t="shared" ca="1" si="763"/>
        <v>0</v>
      </c>
    </row>
    <row r="2660" spans="1:33" x14ac:dyDescent="0.25">
      <c r="A2660" s="2">
        <v>1</v>
      </c>
      <c r="B2660" s="2">
        <v>0</v>
      </c>
      <c r="C2660" s="4" t="s">
        <v>6716</v>
      </c>
      <c r="D2660" s="4" t="s">
        <v>6715</v>
      </c>
      <c r="E2660" s="4" t="s">
        <v>6714</v>
      </c>
      <c r="F2660" s="4" t="s">
        <v>6713</v>
      </c>
      <c r="G2660" s="4" t="s">
        <v>6712</v>
      </c>
      <c r="H2660" s="5">
        <f ca="1">IF(NOT(L2660), COUNTIF(Validations!U$3:U$4002,Validations!U2661),0)</f>
        <v>0</v>
      </c>
      <c r="I2660" s="5">
        <f ca="1">IF(NOT(M2660), COUNTIF(Validations!V$3:V$4002,Validations!V2661),0)</f>
        <v>0</v>
      </c>
      <c r="J2660" s="5">
        <f t="shared" ca="1" si="747"/>
        <v>0</v>
      </c>
      <c r="K2660" s="5">
        <f t="shared" ca="1" si="748"/>
        <v>0</v>
      </c>
      <c r="L2660" s="2">
        <f t="shared" ca="1" si="749"/>
        <v>1</v>
      </c>
      <c r="M2660" s="2">
        <f t="shared" ca="1" si="750"/>
        <v>1</v>
      </c>
      <c r="N2660" s="6">
        <f t="shared" ca="1" si="751"/>
        <v>1</v>
      </c>
      <c r="O2660" s="2">
        <f t="shared" ca="1" si="752"/>
        <v>1</v>
      </c>
      <c r="P2660" s="2">
        <f t="shared" ca="1" si="753"/>
        <v>1</v>
      </c>
      <c r="Q2660" s="2">
        <f t="shared" ca="1" si="754"/>
        <v>1</v>
      </c>
      <c r="R2660" s="2">
        <f t="shared" ca="1" si="755"/>
        <v>1</v>
      </c>
      <c r="S2660" s="7">
        <f ca="1">IF(NOT(L2660),SUMPRODUCT(SEARCH(MID(Validations!U2661,ROW(INDIRECT("1:"&amp;T2660)),1),"abcdefghijklmnopqrstuvwxyz1234567890-_. ")),0)</f>
        <v>0</v>
      </c>
      <c r="T2660" s="2">
        <f ca="1">LEN(Validations!U2661)</f>
        <v>0</v>
      </c>
      <c r="U2660" s="2">
        <f ca="1">LEN(Validations!W2661)</f>
        <v>0</v>
      </c>
      <c r="V2660" s="2">
        <f ca="1">LEN(Validations!X2661)</f>
        <v>0</v>
      </c>
      <c r="W2660" s="2">
        <f ca="1">LEN(Validations!Y2661)</f>
        <v>0</v>
      </c>
      <c r="X2660" s="2">
        <f ca="1">LEN(Validations!V2661)</f>
        <v>0</v>
      </c>
      <c r="Y2660" s="2">
        <f t="shared" ca="1" si="756"/>
        <v>0</v>
      </c>
      <c r="Z2660" s="2">
        <f t="shared" ca="1" si="757"/>
        <v>0</v>
      </c>
      <c r="AA2660" s="2">
        <f t="shared" ca="1" si="758"/>
        <v>0</v>
      </c>
      <c r="AB2660" s="2">
        <f t="shared" ca="1" si="746"/>
        <v>0</v>
      </c>
      <c r="AC2660" s="2">
        <f t="shared" ca="1" si="759"/>
        <v>0</v>
      </c>
      <c r="AD2660" s="2">
        <f t="shared" ca="1" si="760"/>
        <v>0</v>
      </c>
      <c r="AE2660" s="2">
        <f t="shared" ca="1" si="761"/>
        <v>0</v>
      </c>
      <c r="AF2660" s="2">
        <f t="shared" ca="1" si="762"/>
        <v>0</v>
      </c>
      <c r="AG2660" s="2">
        <f t="shared" ca="1" si="763"/>
        <v>0</v>
      </c>
    </row>
    <row r="2661" spans="1:33" x14ac:dyDescent="0.25">
      <c r="A2661" s="2">
        <v>1</v>
      </c>
      <c r="B2661" s="2">
        <v>0</v>
      </c>
      <c r="C2661" s="4" t="s">
        <v>6711</v>
      </c>
      <c r="D2661" s="4" t="s">
        <v>6710</v>
      </c>
      <c r="E2661" s="4" t="s">
        <v>6709</v>
      </c>
      <c r="F2661" s="4" t="s">
        <v>6708</v>
      </c>
      <c r="G2661" s="4" t="s">
        <v>6707</v>
      </c>
      <c r="H2661" s="5">
        <f ca="1">IF(NOT(L2661), COUNTIF(Validations!U$3:U$4002,Validations!U2662),0)</f>
        <v>0</v>
      </c>
      <c r="I2661" s="5">
        <f ca="1">IF(NOT(M2661), COUNTIF(Validations!V$3:V$4002,Validations!V2662),0)</f>
        <v>0</v>
      </c>
      <c r="J2661" s="5">
        <f t="shared" ca="1" si="747"/>
        <v>0</v>
      </c>
      <c r="K2661" s="5">
        <f t="shared" ca="1" si="748"/>
        <v>0</v>
      </c>
      <c r="L2661" s="2">
        <f t="shared" ca="1" si="749"/>
        <v>1</v>
      </c>
      <c r="M2661" s="2">
        <f t="shared" ca="1" si="750"/>
        <v>1</v>
      </c>
      <c r="N2661" s="6">
        <f t="shared" ca="1" si="751"/>
        <v>1</v>
      </c>
      <c r="O2661" s="2">
        <f t="shared" ca="1" si="752"/>
        <v>1</v>
      </c>
      <c r="P2661" s="2">
        <f t="shared" ca="1" si="753"/>
        <v>1</v>
      </c>
      <c r="Q2661" s="2">
        <f t="shared" ca="1" si="754"/>
        <v>1</v>
      </c>
      <c r="R2661" s="2">
        <f t="shared" ca="1" si="755"/>
        <v>1</v>
      </c>
      <c r="S2661" s="7">
        <f ca="1">IF(NOT(L2661),SUMPRODUCT(SEARCH(MID(Validations!U2662,ROW(INDIRECT("1:"&amp;T2661)),1),"abcdefghijklmnopqrstuvwxyz1234567890-_. ")),0)</f>
        <v>0</v>
      </c>
      <c r="T2661" s="2">
        <f ca="1">LEN(Validations!U2662)</f>
        <v>0</v>
      </c>
      <c r="U2661" s="2">
        <f ca="1">LEN(Validations!W2662)</f>
        <v>0</v>
      </c>
      <c r="V2661" s="2">
        <f ca="1">LEN(Validations!X2662)</f>
        <v>0</v>
      </c>
      <c r="W2661" s="2">
        <f ca="1">LEN(Validations!Y2662)</f>
        <v>0</v>
      </c>
      <c r="X2661" s="2">
        <f ca="1">LEN(Validations!V2662)</f>
        <v>0</v>
      </c>
      <c r="Y2661" s="2">
        <f t="shared" ca="1" si="756"/>
        <v>0</v>
      </c>
      <c r="Z2661" s="2">
        <f t="shared" ca="1" si="757"/>
        <v>0</v>
      </c>
      <c r="AA2661" s="2">
        <f t="shared" ca="1" si="758"/>
        <v>0</v>
      </c>
      <c r="AB2661" s="2">
        <f t="shared" ca="1" si="746"/>
        <v>0</v>
      </c>
      <c r="AC2661" s="2">
        <f t="shared" ca="1" si="759"/>
        <v>0</v>
      </c>
      <c r="AD2661" s="2">
        <f t="shared" ca="1" si="760"/>
        <v>0</v>
      </c>
      <c r="AE2661" s="2">
        <f t="shared" ca="1" si="761"/>
        <v>0</v>
      </c>
      <c r="AF2661" s="2">
        <f t="shared" ca="1" si="762"/>
        <v>0</v>
      </c>
      <c r="AG2661" s="2">
        <f t="shared" ca="1" si="763"/>
        <v>0</v>
      </c>
    </row>
    <row r="2662" spans="1:33" x14ac:dyDescent="0.25">
      <c r="A2662" s="2">
        <v>1</v>
      </c>
      <c r="B2662" s="2">
        <v>0</v>
      </c>
      <c r="C2662" s="4" t="s">
        <v>6706</v>
      </c>
      <c r="D2662" s="4" t="s">
        <v>6705</v>
      </c>
      <c r="E2662" s="4" t="s">
        <v>6704</v>
      </c>
      <c r="F2662" s="4" t="s">
        <v>6703</v>
      </c>
      <c r="G2662" s="4" t="s">
        <v>6702</v>
      </c>
      <c r="H2662" s="5">
        <f ca="1">IF(NOT(L2662), COUNTIF(Validations!U$3:U$4002,Validations!U2663),0)</f>
        <v>0</v>
      </c>
      <c r="I2662" s="5">
        <f ca="1">IF(NOT(M2662), COUNTIF(Validations!V$3:V$4002,Validations!V2663),0)</f>
        <v>0</v>
      </c>
      <c r="J2662" s="5">
        <f t="shared" ca="1" si="747"/>
        <v>0</v>
      </c>
      <c r="K2662" s="5">
        <f t="shared" ca="1" si="748"/>
        <v>0</v>
      </c>
      <c r="L2662" s="2">
        <f t="shared" ca="1" si="749"/>
        <v>1</v>
      </c>
      <c r="M2662" s="2">
        <f t="shared" ca="1" si="750"/>
        <v>1</v>
      </c>
      <c r="N2662" s="6">
        <f t="shared" ca="1" si="751"/>
        <v>1</v>
      </c>
      <c r="O2662" s="2">
        <f t="shared" ca="1" si="752"/>
        <v>1</v>
      </c>
      <c r="P2662" s="2">
        <f t="shared" ca="1" si="753"/>
        <v>1</v>
      </c>
      <c r="Q2662" s="2">
        <f t="shared" ca="1" si="754"/>
        <v>1</v>
      </c>
      <c r="R2662" s="2">
        <f t="shared" ca="1" si="755"/>
        <v>1</v>
      </c>
      <c r="S2662" s="7">
        <f ca="1">IF(NOT(L2662),SUMPRODUCT(SEARCH(MID(Validations!U2663,ROW(INDIRECT("1:"&amp;T2662)),1),"abcdefghijklmnopqrstuvwxyz1234567890-_. ")),0)</f>
        <v>0</v>
      </c>
      <c r="T2662" s="2">
        <f ca="1">LEN(Validations!U2663)</f>
        <v>0</v>
      </c>
      <c r="U2662" s="2">
        <f ca="1">LEN(Validations!W2663)</f>
        <v>0</v>
      </c>
      <c r="V2662" s="2">
        <f ca="1">LEN(Validations!X2663)</f>
        <v>0</v>
      </c>
      <c r="W2662" s="2">
        <f ca="1">LEN(Validations!Y2663)</f>
        <v>0</v>
      </c>
      <c r="X2662" s="2">
        <f ca="1">LEN(Validations!V2663)</f>
        <v>0</v>
      </c>
      <c r="Y2662" s="2">
        <f t="shared" ca="1" si="756"/>
        <v>0</v>
      </c>
      <c r="Z2662" s="2">
        <f t="shared" ca="1" si="757"/>
        <v>0</v>
      </c>
      <c r="AA2662" s="2">
        <f t="shared" ca="1" si="758"/>
        <v>0</v>
      </c>
      <c r="AB2662" s="2">
        <f t="shared" ca="1" si="746"/>
        <v>0</v>
      </c>
      <c r="AC2662" s="2">
        <f t="shared" ca="1" si="759"/>
        <v>0</v>
      </c>
      <c r="AD2662" s="2">
        <f t="shared" ca="1" si="760"/>
        <v>0</v>
      </c>
      <c r="AE2662" s="2">
        <f t="shared" ca="1" si="761"/>
        <v>0</v>
      </c>
      <c r="AF2662" s="2">
        <f t="shared" ca="1" si="762"/>
        <v>0</v>
      </c>
      <c r="AG2662" s="2">
        <f t="shared" ca="1" si="763"/>
        <v>0</v>
      </c>
    </row>
    <row r="2663" spans="1:33" x14ac:dyDescent="0.25">
      <c r="A2663" s="2">
        <v>1</v>
      </c>
      <c r="B2663" s="2">
        <v>0</v>
      </c>
      <c r="C2663" s="4" t="s">
        <v>6701</v>
      </c>
      <c r="D2663" s="4" t="s">
        <v>6700</v>
      </c>
      <c r="E2663" s="4" t="s">
        <v>6699</v>
      </c>
      <c r="F2663" s="4" t="s">
        <v>6698</v>
      </c>
      <c r="G2663" s="4" t="s">
        <v>6697</v>
      </c>
      <c r="H2663" s="5">
        <f ca="1">IF(NOT(L2663), COUNTIF(Validations!U$3:U$4002,Validations!U2664),0)</f>
        <v>0</v>
      </c>
      <c r="I2663" s="5">
        <f ca="1">IF(NOT(M2663), COUNTIF(Validations!V$3:V$4002,Validations!V2664),0)</f>
        <v>0</v>
      </c>
      <c r="J2663" s="5">
        <f t="shared" ca="1" si="747"/>
        <v>0</v>
      </c>
      <c r="K2663" s="5">
        <f t="shared" ca="1" si="748"/>
        <v>0</v>
      </c>
      <c r="L2663" s="2">
        <f t="shared" ca="1" si="749"/>
        <v>1</v>
      </c>
      <c r="M2663" s="2">
        <f t="shared" ca="1" si="750"/>
        <v>1</v>
      </c>
      <c r="N2663" s="6">
        <f t="shared" ca="1" si="751"/>
        <v>1</v>
      </c>
      <c r="O2663" s="2">
        <f t="shared" ca="1" si="752"/>
        <v>1</v>
      </c>
      <c r="P2663" s="2">
        <f t="shared" ca="1" si="753"/>
        <v>1</v>
      </c>
      <c r="Q2663" s="2">
        <f t="shared" ca="1" si="754"/>
        <v>1</v>
      </c>
      <c r="R2663" s="2">
        <f t="shared" ca="1" si="755"/>
        <v>1</v>
      </c>
      <c r="S2663" s="7">
        <f ca="1">IF(NOT(L2663),SUMPRODUCT(SEARCH(MID(Validations!U2664,ROW(INDIRECT("1:"&amp;T2663)),1),"abcdefghijklmnopqrstuvwxyz1234567890-_. ")),0)</f>
        <v>0</v>
      </c>
      <c r="T2663" s="2">
        <f ca="1">LEN(Validations!U2664)</f>
        <v>0</v>
      </c>
      <c r="U2663" s="2">
        <f ca="1">LEN(Validations!W2664)</f>
        <v>0</v>
      </c>
      <c r="V2663" s="2">
        <f ca="1">LEN(Validations!X2664)</f>
        <v>0</v>
      </c>
      <c r="W2663" s="2">
        <f ca="1">LEN(Validations!Y2664)</f>
        <v>0</v>
      </c>
      <c r="X2663" s="2">
        <f ca="1">LEN(Validations!V2664)</f>
        <v>0</v>
      </c>
      <c r="Y2663" s="2">
        <f t="shared" ca="1" si="756"/>
        <v>0</v>
      </c>
      <c r="Z2663" s="2">
        <f t="shared" ca="1" si="757"/>
        <v>0</v>
      </c>
      <c r="AA2663" s="2">
        <f t="shared" ca="1" si="758"/>
        <v>0</v>
      </c>
      <c r="AB2663" s="2">
        <f t="shared" ca="1" si="746"/>
        <v>0</v>
      </c>
      <c r="AC2663" s="2">
        <f t="shared" ca="1" si="759"/>
        <v>0</v>
      </c>
      <c r="AD2663" s="2">
        <f t="shared" ca="1" si="760"/>
        <v>0</v>
      </c>
      <c r="AE2663" s="2">
        <f t="shared" ca="1" si="761"/>
        <v>0</v>
      </c>
      <c r="AF2663" s="2">
        <f t="shared" ca="1" si="762"/>
        <v>0</v>
      </c>
      <c r="AG2663" s="2">
        <f t="shared" ca="1" si="763"/>
        <v>0</v>
      </c>
    </row>
    <row r="2664" spans="1:33" x14ac:dyDescent="0.25">
      <c r="A2664" s="2">
        <v>1</v>
      </c>
      <c r="B2664" s="2">
        <v>0</v>
      </c>
      <c r="C2664" s="4" t="s">
        <v>6696</v>
      </c>
      <c r="D2664" s="4" t="s">
        <v>6695</v>
      </c>
      <c r="E2664" s="4" t="s">
        <v>6694</v>
      </c>
      <c r="F2664" s="4" t="s">
        <v>6693</v>
      </c>
      <c r="G2664" s="4" t="s">
        <v>6692</v>
      </c>
      <c r="H2664" s="5">
        <f ca="1">IF(NOT(L2664), COUNTIF(Validations!U$3:U$4002,Validations!U2665),0)</f>
        <v>0</v>
      </c>
      <c r="I2664" s="5">
        <f ca="1">IF(NOT(M2664), COUNTIF(Validations!V$3:V$4002,Validations!V2665),0)</f>
        <v>0</v>
      </c>
      <c r="J2664" s="5">
        <f t="shared" ca="1" si="747"/>
        <v>0</v>
      </c>
      <c r="K2664" s="5">
        <f t="shared" ca="1" si="748"/>
        <v>0</v>
      </c>
      <c r="L2664" s="2">
        <f t="shared" ca="1" si="749"/>
        <v>1</v>
      </c>
      <c r="M2664" s="2">
        <f t="shared" ca="1" si="750"/>
        <v>1</v>
      </c>
      <c r="N2664" s="6">
        <f t="shared" ca="1" si="751"/>
        <v>1</v>
      </c>
      <c r="O2664" s="2">
        <f t="shared" ca="1" si="752"/>
        <v>1</v>
      </c>
      <c r="P2664" s="2">
        <f t="shared" ca="1" si="753"/>
        <v>1</v>
      </c>
      <c r="Q2664" s="2">
        <f t="shared" ca="1" si="754"/>
        <v>1</v>
      </c>
      <c r="R2664" s="2">
        <f t="shared" ca="1" si="755"/>
        <v>1</v>
      </c>
      <c r="S2664" s="7">
        <f ca="1">IF(NOT(L2664),SUMPRODUCT(SEARCH(MID(Validations!U2665,ROW(INDIRECT("1:"&amp;T2664)),1),"abcdefghijklmnopqrstuvwxyz1234567890-_. ")),0)</f>
        <v>0</v>
      </c>
      <c r="T2664" s="2">
        <f ca="1">LEN(Validations!U2665)</f>
        <v>0</v>
      </c>
      <c r="U2664" s="2">
        <f ca="1">LEN(Validations!W2665)</f>
        <v>0</v>
      </c>
      <c r="V2664" s="2">
        <f ca="1">LEN(Validations!X2665)</f>
        <v>0</v>
      </c>
      <c r="W2664" s="2">
        <f ca="1">LEN(Validations!Y2665)</f>
        <v>0</v>
      </c>
      <c r="X2664" s="2">
        <f ca="1">LEN(Validations!V2665)</f>
        <v>0</v>
      </c>
      <c r="Y2664" s="2">
        <f t="shared" ca="1" si="756"/>
        <v>0</v>
      </c>
      <c r="Z2664" s="2">
        <f t="shared" ca="1" si="757"/>
        <v>0</v>
      </c>
      <c r="AA2664" s="2">
        <f t="shared" ca="1" si="758"/>
        <v>0</v>
      </c>
      <c r="AB2664" s="2">
        <f t="shared" ca="1" si="746"/>
        <v>0</v>
      </c>
      <c r="AC2664" s="2">
        <f t="shared" ca="1" si="759"/>
        <v>0</v>
      </c>
      <c r="AD2664" s="2">
        <f t="shared" ca="1" si="760"/>
        <v>0</v>
      </c>
      <c r="AE2664" s="2">
        <f t="shared" ca="1" si="761"/>
        <v>0</v>
      </c>
      <c r="AF2664" s="2">
        <f t="shared" ca="1" si="762"/>
        <v>0</v>
      </c>
      <c r="AG2664" s="2">
        <f t="shared" ca="1" si="763"/>
        <v>0</v>
      </c>
    </row>
    <row r="2665" spans="1:33" x14ac:dyDescent="0.25">
      <c r="A2665" s="2">
        <v>1</v>
      </c>
      <c r="B2665" s="2">
        <v>0</v>
      </c>
      <c r="C2665" s="4" t="s">
        <v>6691</v>
      </c>
      <c r="D2665" s="4" t="s">
        <v>6690</v>
      </c>
      <c r="E2665" s="4" t="s">
        <v>6689</v>
      </c>
      <c r="F2665" s="4" t="s">
        <v>6688</v>
      </c>
      <c r="G2665" s="4" t="s">
        <v>6687</v>
      </c>
      <c r="H2665" s="5">
        <f ca="1">IF(NOT(L2665), COUNTIF(Validations!U$3:U$4002,Validations!U2666),0)</f>
        <v>0</v>
      </c>
      <c r="I2665" s="5">
        <f ca="1">IF(NOT(M2665), COUNTIF(Validations!V$3:V$4002,Validations!V2666),0)</f>
        <v>0</v>
      </c>
      <c r="J2665" s="5">
        <f t="shared" ca="1" si="747"/>
        <v>0</v>
      </c>
      <c r="K2665" s="5">
        <f t="shared" ca="1" si="748"/>
        <v>0</v>
      </c>
      <c r="L2665" s="2">
        <f t="shared" ca="1" si="749"/>
        <v>1</v>
      </c>
      <c r="M2665" s="2">
        <f t="shared" ca="1" si="750"/>
        <v>1</v>
      </c>
      <c r="N2665" s="6">
        <f t="shared" ca="1" si="751"/>
        <v>1</v>
      </c>
      <c r="O2665" s="2">
        <f t="shared" ca="1" si="752"/>
        <v>1</v>
      </c>
      <c r="P2665" s="2">
        <f t="shared" ca="1" si="753"/>
        <v>1</v>
      </c>
      <c r="Q2665" s="2">
        <f t="shared" ca="1" si="754"/>
        <v>1</v>
      </c>
      <c r="R2665" s="2">
        <f t="shared" ca="1" si="755"/>
        <v>1</v>
      </c>
      <c r="S2665" s="7">
        <f ca="1">IF(NOT(L2665),SUMPRODUCT(SEARCH(MID(Validations!U2666,ROW(INDIRECT("1:"&amp;T2665)),1),"abcdefghijklmnopqrstuvwxyz1234567890-_. ")),0)</f>
        <v>0</v>
      </c>
      <c r="T2665" s="2">
        <f ca="1">LEN(Validations!U2666)</f>
        <v>0</v>
      </c>
      <c r="U2665" s="2">
        <f ca="1">LEN(Validations!W2666)</f>
        <v>0</v>
      </c>
      <c r="V2665" s="2">
        <f ca="1">LEN(Validations!X2666)</f>
        <v>0</v>
      </c>
      <c r="W2665" s="2">
        <f ca="1">LEN(Validations!Y2666)</f>
        <v>0</v>
      </c>
      <c r="X2665" s="2">
        <f ca="1">LEN(Validations!V2666)</f>
        <v>0</v>
      </c>
      <c r="Y2665" s="2">
        <f t="shared" ca="1" si="756"/>
        <v>0</v>
      </c>
      <c r="Z2665" s="2">
        <f t="shared" ca="1" si="757"/>
        <v>0</v>
      </c>
      <c r="AA2665" s="2">
        <f t="shared" ca="1" si="758"/>
        <v>0</v>
      </c>
      <c r="AB2665" s="2">
        <f t="shared" ca="1" si="746"/>
        <v>0</v>
      </c>
      <c r="AC2665" s="2">
        <f t="shared" ca="1" si="759"/>
        <v>0</v>
      </c>
      <c r="AD2665" s="2">
        <f t="shared" ca="1" si="760"/>
        <v>0</v>
      </c>
      <c r="AE2665" s="2">
        <f t="shared" ca="1" si="761"/>
        <v>0</v>
      </c>
      <c r="AF2665" s="2">
        <f t="shared" ca="1" si="762"/>
        <v>0</v>
      </c>
      <c r="AG2665" s="2">
        <f t="shared" ca="1" si="763"/>
        <v>0</v>
      </c>
    </row>
    <row r="2666" spans="1:33" x14ac:dyDescent="0.25">
      <c r="A2666" s="2">
        <v>1</v>
      </c>
      <c r="B2666" s="2">
        <v>0</v>
      </c>
      <c r="C2666" s="4" t="s">
        <v>6686</v>
      </c>
      <c r="D2666" s="4" t="s">
        <v>6685</v>
      </c>
      <c r="E2666" s="4" t="s">
        <v>6684</v>
      </c>
      <c r="F2666" s="4" t="s">
        <v>6683</v>
      </c>
      <c r="G2666" s="4" t="s">
        <v>6682</v>
      </c>
      <c r="H2666" s="5">
        <f ca="1">IF(NOT(L2666), COUNTIF(Validations!U$3:U$4002,Validations!U2667),0)</f>
        <v>0</v>
      </c>
      <c r="I2666" s="5">
        <f ca="1">IF(NOT(M2666), COUNTIF(Validations!V$3:V$4002,Validations!V2667),0)</f>
        <v>0</v>
      </c>
      <c r="J2666" s="5">
        <f t="shared" ca="1" si="747"/>
        <v>0</v>
      </c>
      <c r="K2666" s="5">
        <f t="shared" ca="1" si="748"/>
        <v>0</v>
      </c>
      <c r="L2666" s="2">
        <f t="shared" ca="1" si="749"/>
        <v>1</v>
      </c>
      <c r="M2666" s="2">
        <f t="shared" ca="1" si="750"/>
        <v>1</v>
      </c>
      <c r="N2666" s="6">
        <f t="shared" ca="1" si="751"/>
        <v>1</v>
      </c>
      <c r="O2666" s="2">
        <f t="shared" ca="1" si="752"/>
        <v>1</v>
      </c>
      <c r="P2666" s="2">
        <f t="shared" ca="1" si="753"/>
        <v>1</v>
      </c>
      <c r="Q2666" s="2">
        <f t="shared" ca="1" si="754"/>
        <v>1</v>
      </c>
      <c r="R2666" s="2">
        <f t="shared" ca="1" si="755"/>
        <v>1</v>
      </c>
      <c r="S2666" s="7">
        <f ca="1">IF(NOT(L2666),SUMPRODUCT(SEARCH(MID(Validations!U2667,ROW(INDIRECT("1:"&amp;T2666)),1),"abcdefghijklmnopqrstuvwxyz1234567890-_. ")),0)</f>
        <v>0</v>
      </c>
      <c r="T2666" s="2">
        <f ca="1">LEN(Validations!U2667)</f>
        <v>0</v>
      </c>
      <c r="U2666" s="2">
        <f ca="1">LEN(Validations!W2667)</f>
        <v>0</v>
      </c>
      <c r="V2666" s="2">
        <f ca="1">LEN(Validations!X2667)</f>
        <v>0</v>
      </c>
      <c r="W2666" s="2">
        <f ca="1">LEN(Validations!Y2667)</f>
        <v>0</v>
      </c>
      <c r="X2666" s="2">
        <f ca="1">LEN(Validations!V2667)</f>
        <v>0</v>
      </c>
      <c r="Y2666" s="2">
        <f t="shared" ca="1" si="756"/>
        <v>0</v>
      </c>
      <c r="Z2666" s="2">
        <f t="shared" ca="1" si="757"/>
        <v>0</v>
      </c>
      <c r="AA2666" s="2">
        <f t="shared" ca="1" si="758"/>
        <v>0</v>
      </c>
      <c r="AB2666" s="2">
        <f t="shared" ca="1" si="746"/>
        <v>0</v>
      </c>
      <c r="AC2666" s="2">
        <f t="shared" ca="1" si="759"/>
        <v>0</v>
      </c>
      <c r="AD2666" s="2">
        <f t="shared" ca="1" si="760"/>
        <v>0</v>
      </c>
      <c r="AE2666" s="2">
        <f t="shared" ca="1" si="761"/>
        <v>0</v>
      </c>
      <c r="AF2666" s="2">
        <f t="shared" ca="1" si="762"/>
        <v>0</v>
      </c>
      <c r="AG2666" s="2">
        <f t="shared" ca="1" si="763"/>
        <v>0</v>
      </c>
    </row>
    <row r="2667" spans="1:33" x14ac:dyDescent="0.25">
      <c r="A2667" s="2">
        <v>1</v>
      </c>
      <c r="B2667" s="2">
        <v>0</v>
      </c>
      <c r="C2667" s="4" t="s">
        <v>6681</v>
      </c>
      <c r="D2667" s="4" t="s">
        <v>6680</v>
      </c>
      <c r="E2667" s="4" t="s">
        <v>6679</v>
      </c>
      <c r="F2667" s="4" t="s">
        <v>6678</v>
      </c>
      <c r="G2667" s="4" t="s">
        <v>6677</v>
      </c>
      <c r="H2667" s="5">
        <f ca="1">IF(NOT(L2667), COUNTIF(Validations!U$3:U$4002,Validations!U2668),0)</f>
        <v>0</v>
      </c>
      <c r="I2667" s="5">
        <f ca="1">IF(NOT(M2667), COUNTIF(Validations!V$3:V$4002,Validations!V2668),0)</f>
        <v>0</v>
      </c>
      <c r="J2667" s="5">
        <f t="shared" ca="1" si="747"/>
        <v>0</v>
      </c>
      <c r="K2667" s="5">
        <f t="shared" ca="1" si="748"/>
        <v>0</v>
      </c>
      <c r="L2667" s="2">
        <f t="shared" ca="1" si="749"/>
        <v>1</v>
      </c>
      <c r="M2667" s="2">
        <f t="shared" ca="1" si="750"/>
        <v>1</v>
      </c>
      <c r="N2667" s="6">
        <f t="shared" ca="1" si="751"/>
        <v>1</v>
      </c>
      <c r="O2667" s="2">
        <f t="shared" ca="1" si="752"/>
        <v>1</v>
      </c>
      <c r="P2667" s="2">
        <f t="shared" ca="1" si="753"/>
        <v>1</v>
      </c>
      <c r="Q2667" s="2">
        <f t="shared" ca="1" si="754"/>
        <v>1</v>
      </c>
      <c r="R2667" s="2">
        <f t="shared" ca="1" si="755"/>
        <v>1</v>
      </c>
      <c r="S2667" s="7">
        <f ca="1">IF(NOT(L2667),SUMPRODUCT(SEARCH(MID(Validations!U2668,ROW(INDIRECT("1:"&amp;T2667)),1),"abcdefghijklmnopqrstuvwxyz1234567890-_. ")),0)</f>
        <v>0</v>
      </c>
      <c r="T2667" s="2">
        <f ca="1">LEN(Validations!U2668)</f>
        <v>0</v>
      </c>
      <c r="U2667" s="2">
        <f ca="1">LEN(Validations!W2668)</f>
        <v>0</v>
      </c>
      <c r="V2667" s="2">
        <f ca="1">LEN(Validations!X2668)</f>
        <v>0</v>
      </c>
      <c r="W2667" s="2">
        <f ca="1">LEN(Validations!Y2668)</f>
        <v>0</v>
      </c>
      <c r="X2667" s="2">
        <f ca="1">LEN(Validations!V2668)</f>
        <v>0</v>
      </c>
      <c r="Y2667" s="2">
        <f t="shared" ca="1" si="756"/>
        <v>0</v>
      </c>
      <c r="Z2667" s="2">
        <f t="shared" ca="1" si="757"/>
        <v>0</v>
      </c>
      <c r="AA2667" s="2">
        <f t="shared" ca="1" si="758"/>
        <v>0</v>
      </c>
      <c r="AB2667" s="2">
        <f t="shared" ca="1" si="746"/>
        <v>0</v>
      </c>
      <c r="AC2667" s="2">
        <f t="shared" ca="1" si="759"/>
        <v>0</v>
      </c>
      <c r="AD2667" s="2">
        <f t="shared" ca="1" si="760"/>
        <v>0</v>
      </c>
      <c r="AE2667" s="2">
        <f t="shared" ca="1" si="761"/>
        <v>0</v>
      </c>
      <c r="AF2667" s="2">
        <f t="shared" ca="1" si="762"/>
        <v>0</v>
      </c>
      <c r="AG2667" s="2">
        <f t="shared" ca="1" si="763"/>
        <v>0</v>
      </c>
    </row>
    <row r="2668" spans="1:33" x14ac:dyDescent="0.25">
      <c r="A2668" s="2">
        <v>1</v>
      </c>
      <c r="B2668" s="2">
        <v>0</v>
      </c>
      <c r="C2668" s="4" t="s">
        <v>6676</v>
      </c>
      <c r="D2668" s="4" t="s">
        <v>6675</v>
      </c>
      <c r="E2668" s="4" t="s">
        <v>6674</v>
      </c>
      <c r="F2668" s="4" t="s">
        <v>6673</v>
      </c>
      <c r="G2668" s="4" t="s">
        <v>6672</v>
      </c>
      <c r="H2668" s="5">
        <f ca="1">IF(NOT(L2668), COUNTIF(Validations!U$3:U$4002,Validations!U2669),0)</f>
        <v>0</v>
      </c>
      <c r="I2668" s="5">
        <f ca="1">IF(NOT(M2668), COUNTIF(Validations!V$3:V$4002,Validations!V2669),0)</f>
        <v>0</v>
      </c>
      <c r="J2668" s="5">
        <f t="shared" ca="1" si="747"/>
        <v>0</v>
      </c>
      <c r="K2668" s="5">
        <f t="shared" ca="1" si="748"/>
        <v>0</v>
      </c>
      <c r="L2668" s="2">
        <f t="shared" ca="1" si="749"/>
        <v>1</v>
      </c>
      <c r="M2668" s="2">
        <f t="shared" ca="1" si="750"/>
        <v>1</v>
      </c>
      <c r="N2668" s="6">
        <f t="shared" ca="1" si="751"/>
        <v>1</v>
      </c>
      <c r="O2668" s="2">
        <f t="shared" ca="1" si="752"/>
        <v>1</v>
      </c>
      <c r="P2668" s="2">
        <f t="shared" ca="1" si="753"/>
        <v>1</v>
      </c>
      <c r="Q2668" s="2">
        <f t="shared" ca="1" si="754"/>
        <v>1</v>
      </c>
      <c r="R2668" s="2">
        <f t="shared" ca="1" si="755"/>
        <v>1</v>
      </c>
      <c r="S2668" s="7">
        <f ca="1">IF(NOT(L2668),SUMPRODUCT(SEARCH(MID(Validations!U2669,ROW(INDIRECT("1:"&amp;T2668)),1),"abcdefghijklmnopqrstuvwxyz1234567890-_. ")),0)</f>
        <v>0</v>
      </c>
      <c r="T2668" s="2">
        <f ca="1">LEN(Validations!U2669)</f>
        <v>0</v>
      </c>
      <c r="U2668" s="2">
        <f ca="1">LEN(Validations!W2669)</f>
        <v>0</v>
      </c>
      <c r="V2668" s="2">
        <f ca="1">LEN(Validations!X2669)</f>
        <v>0</v>
      </c>
      <c r="W2668" s="2">
        <f ca="1">LEN(Validations!Y2669)</f>
        <v>0</v>
      </c>
      <c r="X2668" s="2">
        <f ca="1">LEN(Validations!V2669)</f>
        <v>0</v>
      </c>
      <c r="Y2668" s="2">
        <f t="shared" ca="1" si="756"/>
        <v>0</v>
      </c>
      <c r="Z2668" s="2">
        <f t="shared" ca="1" si="757"/>
        <v>0</v>
      </c>
      <c r="AA2668" s="2">
        <f t="shared" ca="1" si="758"/>
        <v>0</v>
      </c>
      <c r="AB2668" s="2">
        <f t="shared" ca="1" si="746"/>
        <v>0</v>
      </c>
      <c r="AC2668" s="2">
        <f t="shared" ca="1" si="759"/>
        <v>0</v>
      </c>
      <c r="AD2668" s="2">
        <f t="shared" ca="1" si="760"/>
        <v>0</v>
      </c>
      <c r="AE2668" s="2">
        <f t="shared" ca="1" si="761"/>
        <v>0</v>
      </c>
      <c r="AF2668" s="2">
        <f t="shared" ca="1" si="762"/>
        <v>0</v>
      </c>
      <c r="AG2668" s="2">
        <f t="shared" ca="1" si="763"/>
        <v>0</v>
      </c>
    </row>
    <row r="2669" spans="1:33" x14ac:dyDescent="0.25">
      <c r="A2669" s="2">
        <v>1</v>
      </c>
      <c r="B2669" s="2">
        <v>0</v>
      </c>
      <c r="C2669" s="4" t="s">
        <v>6671</v>
      </c>
      <c r="D2669" s="4" t="s">
        <v>6670</v>
      </c>
      <c r="E2669" s="4" t="s">
        <v>6669</v>
      </c>
      <c r="F2669" s="4" t="s">
        <v>6668</v>
      </c>
      <c r="G2669" s="4" t="s">
        <v>6667</v>
      </c>
      <c r="H2669" s="5">
        <f ca="1">IF(NOT(L2669), COUNTIF(Validations!U$3:U$4002,Validations!U2670),0)</f>
        <v>0</v>
      </c>
      <c r="I2669" s="5">
        <f ca="1">IF(NOT(M2669), COUNTIF(Validations!V$3:V$4002,Validations!V2670),0)</f>
        <v>0</v>
      </c>
      <c r="J2669" s="5">
        <f t="shared" ca="1" si="747"/>
        <v>0</v>
      </c>
      <c r="K2669" s="5">
        <f t="shared" ca="1" si="748"/>
        <v>0</v>
      </c>
      <c r="L2669" s="2">
        <f t="shared" ca="1" si="749"/>
        <v>1</v>
      </c>
      <c r="M2669" s="2">
        <f t="shared" ca="1" si="750"/>
        <v>1</v>
      </c>
      <c r="N2669" s="6">
        <f t="shared" ca="1" si="751"/>
        <v>1</v>
      </c>
      <c r="O2669" s="2">
        <f t="shared" ca="1" si="752"/>
        <v>1</v>
      </c>
      <c r="P2669" s="2">
        <f t="shared" ca="1" si="753"/>
        <v>1</v>
      </c>
      <c r="Q2669" s="2">
        <f t="shared" ca="1" si="754"/>
        <v>1</v>
      </c>
      <c r="R2669" s="2">
        <f t="shared" ca="1" si="755"/>
        <v>1</v>
      </c>
      <c r="S2669" s="7">
        <f ca="1">IF(NOT(L2669),SUMPRODUCT(SEARCH(MID(Validations!U2670,ROW(INDIRECT("1:"&amp;T2669)),1),"abcdefghijklmnopqrstuvwxyz1234567890-_. ")),0)</f>
        <v>0</v>
      </c>
      <c r="T2669" s="2">
        <f ca="1">LEN(Validations!U2670)</f>
        <v>0</v>
      </c>
      <c r="U2669" s="2">
        <f ca="1">LEN(Validations!W2670)</f>
        <v>0</v>
      </c>
      <c r="V2669" s="2">
        <f ca="1">LEN(Validations!X2670)</f>
        <v>0</v>
      </c>
      <c r="W2669" s="2">
        <f ca="1">LEN(Validations!Y2670)</f>
        <v>0</v>
      </c>
      <c r="X2669" s="2">
        <f ca="1">LEN(Validations!V2670)</f>
        <v>0</v>
      </c>
      <c r="Y2669" s="2">
        <f t="shared" ca="1" si="756"/>
        <v>0</v>
      </c>
      <c r="Z2669" s="2">
        <f t="shared" ca="1" si="757"/>
        <v>0</v>
      </c>
      <c r="AA2669" s="2">
        <f t="shared" ca="1" si="758"/>
        <v>0</v>
      </c>
      <c r="AB2669" s="2">
        <f t="shared" ca="1" si="746"/>
        <v>0</v>
      </c>
      <c r="AC2669" s="2">
        <f t="shared" ca="1" si="759"/>
        <v>0</v>
      </c>
      <c r="AD2669" s="2">
        <f t="shared" ca="1" si="760"/>
        <v>0</v>
      </c>
      <c r="AE2669" s="2">
        <f t="shared" ca="1" si="761"/>
        <v>0</v>
      </c>
      <c r="AF2669" s="2">
        <f t="shared" ca="1" si="762"/>
        <v>0</v>
      </c>
      <c r="AG2669" s="2">
        <f t="shared" ca="1" si="763"/>
        <v>0</v>
      </c>
    </row>
    <row r="2670" spans="1:33" x14ac:dyDescent="0.25">
      <c r="A2670" s="2">
        <v>1</v>
      </c>
      <c r="B2670" s="2">
        <v>0</v>
      </c>
      <c r="C2670" s="4" t="s">
        <v>6666</v>
      </c>
      <c r="D2670" s="4" t="s">
        <v>6665</v>
      </c>
      <c r="E2670" s="4" t="s">
        <v>6664</v>
      </c>
      <c r="F2670" s="4" t="s">
        <v>6663</v>
      </c>
      <c r="G2670" s="4" t="s">
        <v>6662</v>
      </c>
      <c r="H2670" s="5">
        <f ca="1">IF(NOT(L2670), COUNTIF(Validations!U$3:U$4002,Validations!U2671),0)</f>
        <v>0</v>
      </c>
      <c r="I2670" s="5">
        <f ca="1">IF(NOT(M2670), COUNTIF(Validations!V$3:V$4002,Validations!V2671),0)</f>
        <v>0</v>
      </c>
      <c r="J2670" s="5">
        <f t="shared" ca="1" si="747"/>
        <v>0</v>
      </c>
      <c r="K2670" s="5">
        <f t="shared" ca="1" si="748"/>
        <v>0</v>
      </c>
      <c r="L2670" s="2">
        <f t="shared" ca="1" si="749"/>
        <v>1</v>
      </c>
      <c r="M2670" s="2">
        <f t="shared" ca="1" si="750"/>
        <v>1</v>
      </c>
      <c r="N2670" s="6">
        <f t="shared" ca="1" si="751"/>
        <v>1</v>
      </c>
      <c r="O2670" s="2">
        <f t="shared" ca="1" si="752"/>
        <v>1</v>
      </c>
      <c r="P2670" s="2">
        <f t="shared" ca="1" si="753"/>
        <v>1</v>
      </c>
      <c r="Q2670" s="2">
        <f t="shared" ca="1" si="754"/>
        <v>1</v>
      </c>
      <c r="R2670" s="2">
        <f t="shared" ca="1" si="755"/>
        <v>1</v>
      </c>
      <c r="S2670" s="7">
        <f ca="1">IF(NOT(L2670),SUMPRODUCT(SEARCH(MID(Validations!U2671,ROW(INDIRECT("1:"&amp;T2670)),1),"abcdefghijklmnopqrstuvwxyz1234567890-_. ")),0)</f>
        <v>0</v>
      </c>
      <c r="T2670" s="2">
        <f ca="1">LEN(Validations!U2671)</f>
        <v>0</v>
      </c>
      <c r="U2670" s="2">
        <f ca="1">LEN(Validations!W2671)</f>
        <v>0</v>
      </c>
      <c r="V2670" s="2">
        <f ca="1">LEN(Validations!X2671)</f>
        <v>0</v>
      </c>
      <c r="W2670" s="2">
        <f ca="1">LEN(Validations!Y2671)</f>
        <v>0</v>
      </c>
      <c r="X2670" s="2">
        <f ca="1">LEN(Validations!V2671)</f>
        <v>0</v>
      </c>
      <c r="Y2670" s="2">
        <f t="shared" ca="1" si="756"/>
        <v>0</v>
      </c>
      <c r="Z2670" s="2">
        <f t="shared" ca="1" si="757"/>
        <v>0</v>
      </c>
      <c r="AA2670" s="2">
        <f t="shared" ca="1" si="758"/>
        <v>0</v>
      </c>
      <c r="AB2670" s="2">
        <f t="shared" ca="1" si="746"/>
        <v>0</v>
      </c>
      <c r="AC2670" s="2">
        <f t="shared" ca="1" si="759"/>
        <v>0</v>
      </c>
      <c r="AD2670" s="2">
        <f t="shared" ca="1" si="760"/>
        <v>0</v>
      </c>
      <c r="AE2670" s="2">
        <f t="shared" ca="1" si="761"/>
        <v>0</v>
      </c>
      <c r="AF2670" s="2">
        <f t="shared" ca="1" si="762"/>
        <v>0</v>
      </c>
      <c r="AG2670" s="2">
        <f t="shared" ca="1" si="763"/>
        <v>0</v>
      </c>
    </row>
    <row r="2671" spans="1:33" x14ac:dyDescent="0.25">
      <c r="A2671" s="2">
        <v>1</v>
      </c>
      <c r="B2671" s="2">
        <v>0</v>
      </c>
      <c r="C2671" s="4" t="s">
        <v>6661</v>
      </c>
      <c r="D2671" s="4" t="s">
        <v>6660</v>
      </c>
      <c r="E2671" s="4" t="s">
        <v>6659</v>
      </c>
      <c r="F2671" s="4" t="s">
        <v>6658</v>
      </c>
      <c r="G2671" s="4" t="s">
        <v>6657</v>
      </c>
      <c r="H2671" s="5">
        <f ca="1">IF(NOT(L2671), COUNTIF(Validations!U$3:U$4002,Validations!U2672),0)</f>
        <v>0</v>
      </c>
      <c r="I2671" s="5">
        <f ca="1">IF(NOT(M2671), COUNTIF(Validations!V$3:V$4002,Validations!V2672),0)</f>
        <v>0</v>
      </c>
      <c r="J2671" s="5">
        <f t="shared" ca="1" si="747"/>
        <v>0</v>
      </c>
      <c r="K2671" s="5">
        <f t="shared" ca="1" si="748"/>
        <v>0</v>
      </c>
      <c r="L2671" s="2">
        <f t="shared" ca="1" si="749"/>
        <v>1</v>
      </c>
      <c r="M2671" s="2">
        <f t="shared" ca="1" si="750"/>
        <v>1</v>
      </c>
      <c r="N2671" s="6">
        <f t="shared" ca="1" si="751"/>
        <v>1</v>
      </c>
      <c r="O2671" s="2">
        <f t="shared" ca="1" si="752"/>
        <v>1</v>
      </c>
      <c r="P2671" s="2">
        <f t="shared" ca="1" si="753"/>
        <v>1</v>
      </c>
      <c r="Q2671" s="2">
        <f t="shared" ca="1" si="754"/>
        <v>1</v>
      </c>
      <c r="R2671" s="2">
        <f t="shared" ca="1" si="755"/>
        <v>1</v>
      </c>
      <c r="S2671" s="7">
        <f ca="1">IF(NOT(L2671),SUMPRODUCT(SEARCH(MID(Validations!U2672,ROW(INDIRECT("1:"&amp;T2671)),1),"abcdefghijklmnopqrstuvwxyz1234567890-_. ")),0)</f>
        <v>0</v>
      </c>
      <c r="T2671" s="2">
        <f ca="1">LEN(Validations!U2672)</f>
        <v>0</v>
      </c>
      <c r="U2671" s="2">
        <f ca="1">LEN(Validations!W2672)</f>
        <v>0</v>
      </c>
      <c r="V2671" s="2">
        <f ca="1">LEN(Validations!X2672)</f>
        <v>0</v>
      </c>
      <c r="W2671" s="2">
        <f ca="1">LEN(Validations!Y2672)</f>
        <v>0</v>
      </c>
      <c r="X2671" s="2">
        <f ca="1">LEN(Validations!V2672)</f>
        <v>0</v>
      </c>
      <c r="Y2671" s="2">
        <f t="shared" ca="1" si="756"/>
        <v>0</v>
      </c>
      <c r="Z2671" s="2">
        <f t="shared" ca="1" si="757"/>
        <v>0</v>
      </c>
      <c r="AA2671" s="2">
        <f t="shared" ca="1" si="758"/>
        <v>0</v>
      </c>
      <c r="AB2671" s="2">
        <f t="shared" ca="1" si="746"/>
        <v>0</v>
      </c>
      <c r="AC2671" s="2">
        <f t="shared" ca="1" si="759"/>
        <v>0</v>
      </c>
      <c r="AD2671" s="2">
        <f t="shared" ca="1" si="760"/>
        <v>0</v>
      </c>
      <c r="AE2671" s="2">
        <f t="shared" ca="1" si="761"/>
        <v>0</v>
      </c>
      <c r="AF2671" s="2">
        <f t="shared" ca="1" si="762"/>
        <v>0</v>
      </c>
      <c r="AG2671" s="2">
        <f t="shared" ca="1" si="763"/>
        <v>0</v>
      </c>
    </row>
    <row r="2672" spans="1:33" x14ac:dyDescent="0.25">
      <c r="A2672" s="2">
        <v>1</v>
      </c>
      <c r="B2672" s="2">
        <v>0</v>
      </c>
      <c r="C2672" s="4" t="s">
        <v>6656</v>
      </c>
      <c r="D2672" s="4" t="s">
        <v>6655</v>
      </c>
      <c r="E2672" s="4" t="s">
        <v>6654</v>
      </c>
      <c r="F2672" s="4" t="s">
        <v>6653</v>
      </c>
      <c r="G2672" s="4" t="s">
        <v>6652</v>
      </c>
      <c r="H2672" s="5">
        <f ca="1">IF(NOT(L2672), COUNTIF(Validations!U$3:U$4002,Validations!U2673),0)</f>
        <v>0</v>
      </c>
      <c r="I2672" s="5">
        <f ca="1">IF(NOT(M2672), COUNTIF(Validations!V$3:V$4002,Validations!V2673),0)</f>
        <v>0</v>
      </c>
      <c r="J2672" s="5">
        <f t="shared" ca="1" si="747"/>
        <v>0</v>
      </c>
      <c r="K2672" s="5">
        <f t="shared" ca="1" si="748"/>
        <v>0</v>
      </c>
      <c r="L2672" s="2">
        <f t="shared" ca="1" si="749"/>
        <v>1</v>
      </c>
      <c r="M2672" s="2">
        <f t="shared" ca="1" si="750"/>
        <v>1</v>
      </c>
      <c r="N2672" s="6">
        <f t="shared" ca="1" si="751"/>
        <v>1</v>
      </c>
      <c r="O2672" s="2">
        <f t="shared" ca="1" si="752"/>
        <v>1</v>
      </c>
      <c r="P2672" s="2">
        <f t="shared" ca="1" si="753"/>
        <v>1</v>
      </c>
      <c r="Q2672" s="2">
        <f t="shared" ca="1" si="754"/>
        <v>1</v>
      </c>
      <c r="R2672" s="2">
        <f t="shared" ca="1" si="755"/>
        <v>1</v>
      </c>
      <c r="S2672" s="7">
        <f ca="1">IF(NOT(L2672),SUMPRODUCT(SEARCH(MID(Validations!U2673,ROW(INDIRECT("1:"&amp;T2672)),1),"abcdefghijklmnopqrstuvwxyz1234567890-_. ")),0)</f>
        <v>0</v>
      </c>
      <c r="T2672" s="2">
        <f ca="1">LEN(Validations!U2673)</f>
        <v>0</v>
      </c>
      <c r="U2672" s="2">
        <f ca="1">LEN(Validations!W2673)</f>
        <v>0</v>
      </c>
      <c r="V2672" s="2">
        <f ca="1">LEN(Validations!X2673)</f>
        <v>0</v>
      </c>
      <c r="W2672" s="2">
        <f ca="1">LEN(Validations!Y2673)</f>
        <v>0</v>
      </c>
      <c r="X2672" s="2">
        <f ca="1">LEN(Validations!V2673)</f>
        <v>0</v>
      </c>
      <c r="Y2672" s="2">
        <f t="shared" ca="1" si="756"/>
        <v>0</v>
      </c>
      <c r="Z2672" s="2">
        <f t="shared" ca="1" si="757"/>
        <v>0</v>
      </c>
      <c r="AA2672" s="2">
        <f t="shared" ca="1" si="758"/>
        <v>0</v>
      </c>
      <c r="AB2672" s="2">
        <f t="shared" ca="1" si="746"/>
        <v>0</v>
      </c>
      <c r="AC2672" s="2">
        <f t="shared" ca="1" si="759"/>
        <v>0</v>
      </c>
      <c r="AD2672" s="2">
        <f t="shared" ca="1" si="760"/>
        <v>0</v>
      </c>
      <c r="AE2672" s="2">
        <f t="shared" ca="1" si="761"/>
        <v>0</v>
      </c>
      <c r="AF2672" s="2">
        <f t="shared" ca="1" si="762"/>
        <v>0</v>
      </c>
      <c r="AG2672" s="2">
        <f t="shared" ca="1" si="763"/>
        <v>0</v>
      </c>
    </row>
    <row r="2673" spans="1:33" x14ac:dyDescent="0.25">
      <c r="A2673" s="2">
        <v>1</v>
      </c>
      <c r="B2673" s="2">
        <v>0</v>
      </c>
      <c r="C2673" s="4" t="s">
        <v>6651</v>
      </c>
      <c r="D2673" s="4" t="s">
        <v>6650</v>
      </c>
      <c r="E2673" s="4" t="s">
        <v>6649</v>
      </c>
      <c r="F2673" s="4" t="s">
        <v>6648</v>
      </c>
      <c r="G2673" s="4" t="s">
        <v>6647</v>
      </c>
      <c r="H2673" s="5">
        <f ca="1">IF(NOT(L2673), COUNTIF(Validations!U$3:U$4002,Validations!U2674),0)</f>
        <v>0</v>
      </c>
      <c r="I2673" s="5">
        <f ca="1">IF(NOT(M2673), COUNTIF(Validations!V$3:V$4002,Validations!V2674),0)</f>
        <v>0</v>
      </c>
      <c r="J2673" s="5">
        <f t="shared" ca="1" si="747"/>
        <v>0</v>
      </c>
      <c r="K2673" s="5">
        <f t="shared" ca="1" si="748"/>
        <v>0</v>
      </c>
      <c r="L2673" s="2">
        <f t="shared" ca="1" si="749"/>
        <v>1</v>
      </c>
      <c r="M2673" s="2">
        <f t="shared" ca="1" si="750"/>
        <v>1</v>
      </c>
      <c r="N2673" s="6">
        <f t="shared" ca="1" si="751"/>
        <v>1</v>
      </c>
      <c r="O2673" s="2">
        <f t="shared" ca="1" si="752"/>
        <v>1</v>
      </c>
      <c r="P2673" s="2">
        <f t="shared" ca="1" si="753"/>
        <v>1</v>
      </c>
      <c r="Q2673" s="2">
        <f t="shared" ca="1" si="754"/>
        <v>1</v>
      </c>
      <c r="R2673" s="2">
        <f t="shared" ca="1" si="755"/>
        <v>1</v>
      </c>
      <c r="S2673" s="7">
        <f ca="1">IF(NOT(L2673),SUMPRODUCT(SEARCH(MID(Validations!U2674,ROW(INDIRECT("1:"&amp;T2673)),1),"abcdefghijklmnopqrstuvwxyz1234567890-_. ")),0)</f>
        <v>0</v>
      </c>
      <c r="T2673" s="2">
        <f ca="1">LEN(Validations!U2674)</f>
        <v>0</v>
      </c>
      <c r="U2673" s="2">
        <f ca="1">LEN(Validations!W2674)</f>
        <v>0</v>
      </c>
      <c r="V2673" s="2">
        <f ca="1">LEN(Validations!X2674)</f>
        <v>0</v>
      </c>
      <c r="W2673" s="2">
        <f ca="1">LEN(Validations!Y2674)</f>
        <v>0</v>
      </c>
      <c r="X2673" s="2">
        <f ca="1">LEN(Validations!V2674)</f>
        <v>0</v>
      </c>
      <c r="Y2673" s="2">
        <f t="shared" ca="1" si="756"/>
        <v>0</v>
      </c>
      <c r="Z2673" s="2">
        <f t="shared" ca="1" si="757"/>
        <v>0</v>
      </c>
      <c r="AA2673" s="2">
        <f t="shared" ca="1" si="758"/>
        <v>0</v>
      </c>
      <c r="AB2673" s="2">
        <f t="shared" ca="1" si="746"/>
        <v>0</v>
      </c>
      <c r="AC2673" s="2">
        <f t="shared" ca="1" si="759"/>
        <v>0</v>
      </c>
      <c r="AD2673" s="2">
        <f t="shared" ca="1" si="760"/>
        <v>0</v>
      </c>
      <c r="AE2673" s="2">
        <f t="shared" ca="1" si="761"/>
        <v>0</v>
      </c>
      <c r="AF2673" s="2">
        <f t="shared" ca="1" si="762"/>
        <v>0</v>
      </c>
      <c r="AG2673" s="2">
        <f t="shared" ca="1" si="763"/>
        <v>0</v>
      </c>
    </row>
    <row r="2674" spans="1:33" x14ac:dyDescent="0.25">
      <c r="A2674" s="2">
        <v>1</v>
      </c>
      <c r="B2674" s="2">
        <v>0</v>
      </c>
      <c r="C2674" s="4" t="s">
        <v>6646</v>
      </c>
      <c r="D2674" s="4" t="s">
        <v>6645</v>
      </c>
      <c r="E2674" s="4" t="s">
        <v>6644</v>
      </c>
      <c r="F2674" s="4" t="s">
        <v>6643</v>
      </c>
      <c r="G2674" s="4" t="s">
        <v>6642</v>
      </c>
      <c r="H2674" s="5">
        <f ca="1">IF(NOT(L2674), COUNTIF(Validations!U$3:U$4002,Validations!U2675),0)</f>
        <v>0</v>
      </c>
      <c r="I2674" s="5">
        <f ca="1">IF(NOT(M2674), COUNTIF(Validations!V$3:V$4002,Validations!V2675),0)</f>
        <v>0</v>
      </c>
      <c r="J2674" s="5">
        <f t="shared" ca="1" si="747"/>
        <v>0</v>
      </c>
      <c r="K2674" s="5">
        <f t="shared" ca="1" si="748"/>
        <v>0</v>
      </c>
      <c r="L2674" s="2">
        <f t="shared" ca="1" si="749"/>
        <v>1</v>
      </c>
      <c r="M2674" s="2">
        <f t="shared" ca="1" si="750"/>
        <v>1</v>
      </c>
      <c r="N2674" s="6">
        <f t="shared" ca="1" si="751"/>
        <v>1</v>
      </c>
      <c r="O2674" s="2">
        <f t="shared" ca="1" si="752"/>
        <v>1</v>
      </c>
      <c r="P2674" s="2">
        <f t="shared" ca="1" si="753"/>
        <v>1</v>
      </c>
      <c r="Q2674" s="2">
        <f t="shared" ca="1" si="754"/>
        <v>1</v>
      </c>
      <c r="R2674" s="2">
        <f t="shared" ca="1" si="755"/>
        <v>1</v>
      </c>
      <c r="S2674" s="7">
        <f ca="1">IF(NOT(L2674),SUMPRODUCT(SEARCH(MID(Validations!U2675,ROW(INDIRECT("1:"&amp;T2674)),1),"abcdefghijklmnopqrstuvwxyz1234567890-_. ")),0)</f>
        <v>0</v>
      </c>
      <c r="T2674" s="2">
        <f ca="1">LEN(Validations!U2675)</f>
        <v>0</v>
      </c>
      <c r="U2674" s="2">
        <f ca="1">LEN(Validations!W2675)</f>
        <v>0</v>
      </c>
      <c r="V2674" s="2">
        <f ca="1">LEN(Validations!X2675)</f>
        <v>0</v>
      </c>
      <c r="W2674" s="2">
        <f ca="1">LEN(Validations!Y2675)</f>
        <v>0</v>
      </c>
      <c r="X2674" s="2">
        <f ca="1">LEN(Validations!V2675)</f>
        <v>0</v>
      </c>
      <c r="Y2674" s="2">
        <f t="shared" ca="1" si="756"/>
        <v>0</v>
      </c>
      <c r="Z2674" s="2">
        <f t="shared" ca="1" si="757"/>
        <v>0</v>
      </c>
      <c r="AA2674" s="2">
        <f t="shared" ca="1" si="758"/>
        <v>0</v>
      </c>
      <c r="AB2674" s="2">
        <f t="shared" ca="1" si="746"/>
        <v>0</v>
      </c>
      <c r="AC2674" s="2">
        <f t="shared" ca="1" si="759"/>
        <v>0</v>
      </c>
      <c r="AD2674" s="2">
        <f t="shared" ca="1" si="760"/>
        <v>0</v>
      </c>
      <c r="AE2674" s="2">
        <f t="shared" ca="1" si="761"/>
        <v>0</v>
      </c>
      <c r="AF2674" s="2">
        <f t="shared" ca="1" si="762"/>
        <v>0</v>
      </c>
      <c r="AG2674" s="2">
        <f t="shared" ca="1" si="763"/>
        <v>0</v>
      </c>
    </row>
    <row r="2675" spans="1:33" x14ac:dyDescent="0.25">
      <c r="A2675" s="2">
        <v>1</v>
      </c>
      <c r="B2675" s="2">
        <v>0</v>
      </c>
      <c r="C2675" s="4" t="s">
        <v>6641</v>
      </c>
      <c r="D2675" s="4" t="s">
        <v>6640</v>
      </c>
      <c r="E2675" s="4" t="s">
        <v>6639</v>
      </c>
      <c r="F2675" s="4" t="s">
        <v>6638</v>
      </c>
      <c r="G2675" s="4" t="s">
        <v>6637</v>
      </c>
      <c r="H2675" s="5">
        <f ca="1">IF(NOT(L2675), COUNTIF(Validations!U$3:U$4002,Validations!U2676),0)</f>
        <v>0</v>
      </c>
      <c r="I2675" s="5">
        <f ca="1">IF(NOT(M2675), COUNTIF(Validations!V$3:V$4002,Validations!V2676),0)</f>
        <v>0</v>
      </c>
      <c r="J2675" s="5">
        <f t="shared" ca="1" si="747"/>
        <v>0</v>
      </c>
      <c r="K2675" s="5">
        <f t="shared" ca="1" si="748"/>
        <v>0</v>
      </c>
      <c r="L2675" s="2">
        <f t="shared" ca="1" si="749"/>
        <v>1</v>
      </c>
      <c r="M2675" s="2">
        <f t="shared" ca="1" si="750"/>
        <v>1</v>
      </c>
      <c r="N2675" s="6">
        <f t="shared" ca="1" si="751"/>
        <v>1</v>
      </c>
      <c r="O2675" s="2">
        <f t="shared" ca="1" si="752"/>
        <v>1</v>
      </c>
      <c r="P2675" s="2">
        <f t="shared" ca="1" si="753"/>
        <v>1</v>
      </c>
      <c r="Q2675" s="2">
        <f t="shared" ca="1" si="754"/>
        <v>1</v>
      </c>
      <c r="R2675" s="2">
        <f t="shared" ca="1" si="755"/>
        <v>1</v>
      </c>
      <c r="S2675" s="7">
        <f ca="1">IF(NOT(L2675),SUMPRODUCT(SEARCH(MID(Validations!U2676,ROW(INDIRECT("1:"&amp;T2675)),1),"abcdefghijklmnopqrstuvwxyz1234567890-_. ")),0)</f>
        <v>0</v>
      </c>
      <c r="T2675" s="2">
        <f ca="1">LEN(Validations!U2676)</f>
        <v>0</v>
      </c>
      <c r="U2675" s="2">
        <f ca="1">LEN(Validations!W2676)</f>
        <v>0</v>
      </c>
      <c r="V2675" s="2">
        <f ca="1">LEN(Validations!X2676)</f>
        <v>0</v>
      </c>
      <c r="W2675" s="2">
        <f ca="1">LEN(Validations!Y2676)</f>
        <v>0</v>
      </c>
      <c r="X2675" s="2">
        <f ca="1">LEN(Validations!V2676)</f>
        <v>0</v>
      </c>
      <c r="Y2675" s="2">
        <f t="shared" ca="1" si="756"/>
        <v>0</v>
      </c>
      <c r="Z2675" s="2">
        <f t="shared" ca="1" si="757"/>
        <v>0</v>
      </c>
      <c r="AA2675" s="2">
        <f t="shared" ca="1" si="758"/>
        <v>0</v>
      </c>
      <c r="AB2675" s="2">
        <f t="shared" ca="1" si="746"/>
        <v>0</v>
      </c>
      <c r="AC2675" s="2">
        <f t="shared" ca="1" si="759"/>
        <v>0</v>
      </c>
      <c r="AD2675" s="2">
        <f t="shared" ca="1" si="760"/>
        <v>0</v>
      </c>
      <c r="AE2675" s="2">
        <f t="shared" ca="1" si="761"/>
        <v>0</v>
      </c>
      <c r="AF2675" s="2">
        <f t="shared" ca="1" si="762"/>
        <v>0</v>
      </c>
      <c r="AG2675" s="2">
        <f t="shared" ca="1" si="763"/>
        <v>0</v>
      </c>
    </row>
    <row r="2676" spans="1:33" x14ac:dyDescent="0.25">
      <c r="A2676" s="2">
        <v>1</v>
      </c>
      <c r="B2676" s="2">
        <v>0</v>
      </c>
      <c r="C2676" s="4" t="s">
        <v>6636</v>
      </c>
      <c r="D2676" s="4" t="s">
        <v>6635</v>
      </c>
      <c r="E2676" s="4" t="s">
        <v>6634</v>
      </c>
      <c r="F2676" s="4" t="s">
        <v>6633</v>
      </c>
      <c r="G2676" s="4" t="s">
        <v>6632</v>
      </c>
      <c r="H2676" s="5">
        <f ca="1">IF(NOT(L2676), COUNTIF(Validations!U$3:U$4002,Validations!U2677),0)</f>
        <v>0</v>
      </c>
      <c r="I2676" s="5">
        <f ca="1">IF(NOT(M2676), COUNTIF(Validations!V$3:V$4002,Validations!V2677),0)</f>
        <v>0</v>
      </c>
      <c r="J2676" s="5">
        <f t="shared" ca="1" si="747"/>
        <v>0</v>
      </c>
      <c r="K2676" s="5">
        <f t="shared" ca="1" si="748"/>
        <v>0</v>
      </c>
      <c r="L2676" s="2">
        <f t="shared" ca="1" si="749"/>
        <v>1</v>
      </c>
      <c r="M2676" s="2">
        <f t="shared" ca="1" si="750"/>
        <v>1</v>
      </c>
      <c r="N2676" s="6">
        <f t="shared" ca="1" si="751"/>
        <v>1</v>
      </c>
      <c r="O2676" s="2">
        <f t="shared" ca="1" si="752"/>
        <v>1</v>
      </c>
      <c r="P2676" s="2">
        <f t="shared" ca="1" si="753"/>
        <v>1</v>
      </c>
      <c r="Q2676" s="2">
        <f t="shared" ca="1" si="754"/>
        <v>1</v>
      </c>
      <c r="R2676" s="2">
        <f t="shared" ca="1" si="755"/>
        <v>1</v>
      </c>
      <c r="S2676" s="7">
        <f ca="1">IF(NOT(L2676),SUMPRODUCT(SEARCH(MID(Validations!U2677,ROW(INDIRECT("1:"&amp;T2676)),1),"abcdefghijklmnopqrstuvwxyz1234567890-_. ")),0)</f>
        <v>0</v>
      </c>
      <c r="T2676" s="2">
        <f ca="1">LEN(Validations!U2677)</f>
        <v>0</v>
      </c>
      <c r="U2676" s="2">
        <f ca="1">LEN(Validations!W2677)</f>
        <v>0</v>
      </c>
      <c r="V2676" s="2">
        <f ca="1">LEN(Validations!X2677)</f>
        <v>0</v>
      </c>
      <c r="W2676" s="2">
        <f ca="1">LEN(Validations!Y2677)</f>
        <v>0</v>
      </c>
      <c r="X2676" s="2">
        <f ca="1">LEN(Validations!V2677)</f>
        <v>0</v>
      </c>
      <c r="Y2676" s="2">
        <f t="shared" ca="1" si="756"/>
        <v>0</v>
      </c>
      <c r="Z2676" s="2">
        <f t="shared" ca="1" si="757"/>
        <v>0</v>
      </c>
      <c r="AA2676" s="2">
        <f t="shared" ca="1" si="758"/>
        <v>0</v>
      </c>
      <c r="AB2676" s="2">
        <f t="shared" ca="1" si="746"/>
        <v>0</v>
      </c>
      <c r="AC2676" s="2">
        <f t="shared" ca="1" si="759"/>
        <v>0</v>
      </c>
      <c r="AD2676" s="2">
        <f t="shared" ca="1" si="760"/>
        <v>0</v>
      </c>
      <c r="AE2676" s="2">
        <f t="shared" ca="1" si="761"/>
        <v>0</v>
      </c>
      <c r="AF2676" s="2">
        <f t="shared" ca="1" si="762"/>
        <v>0</v>
      </c>
      <c r="AG2676" s="2">
        <f t="shared" ca="1" si="763"/>
        <v>0</v>
      </c>
    </row>
    <row r="2677" spans="1:33" x14ac:dyDescent="0.25">
      <c r="A2677" s="2">
        <v>1</v>
      </c>
      <c r="B2677" s="2">
        <v>0</v>
      </c>
      <c r="C2677" s="4" t="s">
        <v>6631</v>
      </c>
      <c r="D2677" s="4" t="s">
        <v>6630</v>
      </c>
      <c r="E2677" s="4" t="s">
        <v>6629</v>
      </c>
      <c r="F2677" s="4" t="s">
        <v>6628</v>
      </c>
      <c r="G2677" s="4" t="s">
        <v>6627</v>
      </c>
      <c r="H2677" s="5">
        <f ca="1">IF(NOT(L2677), COUNTIF(Validations!U$3:U$4002,Validations!U2678),0)</f>
        <v>0</v>
      </c>
      <c r="I2677" s="5">
        <f ca="1">IF(NOT(M2677), COUNTIF(Validations!V$3:V$4002,Validations!V2678),0)</f>
        <v>0</v>
      </c>
      <c r="J2677" s="5">
        <f t="shared" ca="1" si="747"/>
        <v>0</v>
      </c>
      <c r="K2677" s="5">
        <f t="shared" ca="1" si="748"/>
        <v>0</v>
      </c>
      <c r="L2677" s="2">
        <f t="shared" ca="1" si="749"/>
        <v>1</v>
      </c>
      <c r="M2677" s="2">
        <f t="shared" ca="1" si="750"/>
        <v>1</v>
      </c>
      <c r="N2677" s="6">
        <f t="shared" ca="1" si="751"/>
        <v>1</v>
      </c>
      <c r="O2677" s="2">
        <f t="shared" ca="1" si="752"/>
        <v>1</v>
      </c>
      <c r="P2677" s="2">
        <f t="shared" ca="1" si="753"/>
        <v>1</v>
      </c>
      <c r="Q2677" s="2">
        <f t="shared" ca="1" si="754"/>
        <v>1</v>
      </c>
      <c r="R2677" s="2">
        <f t="shared" ca="1" si="755"/>
        <v>1</v>
      </c>
      <c r="S2677" s="7">
        <f ca="1">IF(NOT(L2677),SUMPRODUCT(SEARCH(MID(Validations!U2678,ROW(INDIRECT("1:"&amp;T2677)),1),"abcdefghijklmnopqrstuvwxyz1234567890-_. ")),0)</f>
        <v>0</v>
      </c>
      <c r="T2677" s="2">
        <f ca="1">LEN(Validations!U2678)</f>
        <v>0</v>
      </c>
      <c r="U2677" s="2">
        <f ca="1">LEN(Validations!W2678)</f>
        <v>0</v>
      </c>
      <c r="V2677" s="2">
        <f ca="1">LEN(Validations!X2678)</f>
        <v>0</v>
      </c>
      <c r="W2677" s="2">
        <f ca="1">LEN(Validations!Y2678)</f>
        <v>0</v>
      </c>
      <c r="X2677" s="2">
        <f ca="1">LEN(Validations!V2678)</f>
        <v>0</v>
      </c>
      <c r="Y2677" s="2">
        <f t="shared" ca="1" si="756"/>
        <v>0</v>
      </c>
      <c r="Z2677" s="2">
        <f t="shared" ca="1" si="757"/>
        <v>0</v>
      </c>
      <c r="AA2677" s="2">
        <f t="shared" ca="1" si="758"/>
        <v>0</v>
      </c>
      <c r="AB2677" s="2">
        <f t="shared" ca="1" si="746"/>
        <v>0</v>
      </c>
      <c r="AC2677" s="2">
        <f t="shared" ca="1" si="759"/>
        <v>0</v>
      </c>
      <c r="AD2677" s="2">
        <f t="shared" ca="1" si="760"/>
        <v>0</v>
      </c>
      <c r="AE2677" s="2">
        <f t="shared" ca="1" si="761"/>
        <v>0</v>
      </c>
      <c r="AF2677" s="2">
        <f t="shared" ca="1" si="762"/>
        <v>0</v>
      </c>
      <c r="AG2677" s="2">
        <f t="shared" ca="1" si="763"/>
        <v>0</v>
      </c>
    </row>
    <row r="2678" spans="1:33" x14ac:dyDescent="0.25">
      <c r="A2678" s="2">
        <v>1</v>
      </c>
      <c r="B2678" s="2">
        <v>0</v>
      </c>
      <c r="C2678" s="4" t="s">
        <v>6626</v>
      </c>
      <c r="D2678" s="4" t="s">
        <v>6625</v>
      </c>
      <c r="E2678" s="4" t="s">
        <v>6624</v>
      </c>
      <c r="F2678" s="4" t="s">
        <v>6623</v>
      </c>
      <c r="G2678" s="4" t="s">
        <v>6622</v>
      </c>
      <c r="H2678" s="5">
        <f ca="1">IF(NOT(L2678), COUNTIF(Validations!U$3:U$4002,Validations!U2679),0)</f>
        <v>0</v>
      </c>
      <c r="I2678" s="5">
        <f ca="1">IF(NOT(M2678), COUNTIF(Validations!V$3:V$4002,Validations!V2679),0)</f>
        <v>0</v>
      </c>
      <c r="J2678" s="5">
        <f t="shared" ca="1" si="747"/>
        <v>0</v>
      </c>
      <c r="K2678" s="5">
        <f t="shared" ca="1" si="748"/>
        <v>0</v>
      </c>
      <c r="L2678" s="2">
        <f t="shared" ca="1" si="749"/>
        <v>1</v>
      </c>
      <c r="M2678" s="2">
        <f t="shared" ca="1" si="750"/>
        <v>1</v>
      </c>
      <c r="N2678" s="6">
        <f t="shared" ca="1" si="751"/>
        <v>1</v>
      </c>
      <c r="O2678" s="2">
        <f t="shared" ca="1" si="752"/>
        <v>1</v>
      </c>
      <c r="P2678" s="2">
        <f t="shared" ca="1" si="753"/>
        <v>1</v>
      </c>
      <c r="Q2678" s="2">
        <f t="shared" ca="1" si="754"/>
        <v>1</v>
      </c>
      <c r="R2678" s="2">
        <f t="shared" ca="1" si="755"/>
        <v>1</v>
      </c>
      <c r="S2678" s="7">
        <f ca="1">IF(NOT(L2678),SUMPRODUCT(SEARCH(MID(Validations!U2679,ROW(INDIRECT("1:"&amp;T2678)),1),"abcdefghijklmnopqrstuvwxyz1234567890-_. ")),0)</f>
        <v>0</v>
      </c>
      <c r="T2678" s="2">
        <f ca="1">LEN(Validations!U2679)</f>
        <v>0</v>
      </c>
      <c r="U2678" s="2">
        <f ca="1">LEN(Validations!W2679)</f>
        <v>0</v>
      </c>
      <c r="V2678" s="2">
        <f ca="1">LEN(Validations!X2679)</f>
        <v>0</v>
      </c>
      <c r="W2678" s="2">
        <f ca="1">LEN(Validations!Y2679)</f>
        <v>0</v>
      </c>
      <c r="X2678" s="2">
        <f ca="1">LEN(Validations!V2679)</f>
        <v>0</v>
      </c>
      <c r="Y2678" s="2">
        <f t="shared" ca="1" si="756"/>
        <v>0</v>
      </c>
      <c r="Z2678" s="2">
        <f t="shared" ca="1" si="757"/>
        <v>0</v>
      </c>
      <c r="AA2678" s="2">
        <f t="shared" ca="1" si="758"/>
        <v>0</v>
      </c>
      <c r="AB2678" s="2">
        <f t="shared" ca="1" si="746"/>
        <v>0</v>
      </c>
      <c r="AC2678" s="2">
        <f t="shared" ca="1" si="759"/>
        <v>0</v>
      </c>
      <c r="AD2678" s="2">
        <f t="shared" ca="1" si="760"/>
        <v>0</v>
      </c>
      <c r="AE2678" s="2">
        <f t="shared" ca="1" si="761"/>
        <v>0</v>
      </c>
      <c r="AF2678" s="2">
        <f t="shared" ca="1" si="762"/>
        <v>0</v>
      </c>
      <c r="AG2678" s="2">
        <f t="shared" ca="1" si="763"/>
        <v>0</v>
      </c>
    </row>
    <row r="2679" spans="1:33" x14ac:dyDescent="0.25">
      <c r="A2679" s="2">
        <v>1</v>
      </c>
      <c r="B2679" s="2">
        <v>0</v>
      </c>
      <c r="C2679" s="4" t="s">
        <v>6621</v>
      </c>
      <c r="D2679" s="4" t="s">
        <v>6620</v>
      </c>
      <c r="E2679" s="4" t="s">
        <v>6619</v>
      </c>
      <c r="F2679" s="4" t="s">
        <v>6618</v>
      </c>
      <c r="G2679" s="4" t="s">
        <v>6617</v>
      </c>
      <c r="H2679" s="5">
        <f ca="1">IF(NOT(L2679), COUNTIF(Validations!U$3:U$4002,Validations!U2680),0)</f>
        <v>0</v>
      </c>
      <c r="I2679" s="5">
        <f ca="1">IF(NOT(M2679), COUNTIF(Validations!V$3:V$4002,Validations!V2680),0)</f>
        <v>0</v>
      </c>
      <c r="J2679" s="5">
        <f t="shared" ca="1" si="747"/>
        <v>0</v>
      </c>
      <c r="K2679" s="5">
        <f t="shared" ca="1" si="748"/>
        <v>0</v>
      </c>
      <c r="L2679" s="2">
        <f t="shared" ca="1" si="749"/>
        <v>1</v>
      </c>
      <c r="M2679" s="2">
        <f t="shared" ca="1" si="750"/>
        <v>1</v>
      </c>
      <c r="N2679" s="6">
        <f t="shared" ca="1" si="751"/>
        <v>1</v>
      </c>
      <c r="O2679" s="2">
        <f t="shared" ca="1" si="752"/>
        <v>1</v>
      </c>
      <c r="P2679" s="2">
        <f t="shared" ca="1" si="753"/>
        <v>1</v>
      </c>
      <c r="Q2679" s="2">
        <f t="shared" ca="1" si="754"/>
        <v>1</v>
      </c>
      <c r="R2679" s="2">
        <f t="shared" ca="1" si="755"/>
        <v>1</v>
      </c>
      <c r="S2679" s="7">
        <f ca="1">IF(NOT(L2679),SUMPRODUCT(SEARCH(MID(Validations!U2680,ROW(INDIRECT("1:"&amp;T2679)),1),"abcdefghijklmnopqrstuvwxyz1234567890-_. ")),0)</f>
        <v>0</v>
      </c>
      <c r="T2679" s="2">
        <f ca="1">LEN(Validations!U2680)</f>
        <v>0</v>
      </c>
      <c r="U2679" s="2">
        <f ca="1">LEN(Validations!W2680)</f>
        <v>0</v>
      </c>
      <c r="V2679" s="2">
        <f ca="1">LEN(Validations!X2680)</f>
        <v>0</v>
      </c>
      <c r="W2679" s="2">
        <f ca="1">LEN(Validations!Y2680)</f>
        <v>0</v>
      </c>
      <c r="X2679" s="2">
        <f ca="1">LEN(Validations!V2680)</f>
        <v>0</v>
      </c>
      <c r="Y2679" s="2">
        <f t="shared" ca="1" si="756"/>
        <v>0</v>
      </c>
      <c r="Z2679" s="2">
        <f t="shared" ca="1" si="757"/>
        <v>0</v>
      </c>
      <c r="AA2679" s="2">
        <f t="shared" ca="1" si="758"/>
        <v>0</v>
      </c>
      <c r="AB2679" s="2">
        <f t="shared" ca="1" si="746"/>
        <v>0</v>
      </c>
      <c r="AC2679" s="2">
        <f t="shared" ca="1" si="759"/>
        <v>0</v>
      </c>
      <c r="AD2679" s="2">
        <f t="shared" ca="1" si="760"/>
        <v>0</v>
      </c>
      <c r="AE2679" s="2">
        <f t="shared" ca="1" si="761"/>
        <v>0</v>
      </c>
      <c r="AF2679" s="2">
        <f t="shared" ca="1" si="762"/>
        <v>0</v>
      </c>
      <c r="AG2679" s="2">
        <f t="shared" ca="1" si="763"/>
        <v>0</v>
      </c>
    </row>
    <row r="2680" spans="1:33" x14ac:dyDescent="0.25">
      <c r="A2680" s="2">
        <v>1</v>
      </c>
      <c r="B2680" s="2">
        <v>0</v>
      </c>
      <c r="C2680" s="4" t="s">
        <v>6616</v>
      </c>
      <c r="D2680" s="4" t="s">
        <v>6615</v>
      </c>
      <c r="E2680" s="4" t="s">
        <v>6614</v>
      </c>
      <c r="F2680" s="4" t="s">
        <v>6613</v>
      </c>
      <c r="G2680" s="4" t="s">
        <v>6612</v>
      </c>
      <c r="H2680" s="5">
        <f ca="1">IF(NOT(L2680), COUNTIF(Validations!U$3:U$4002,Validations!U2681),0)</f>
        <v>0</v>
      </c>
      <c r="I2680" s="5">
        <f ca="1">IF(NOT(M2680), COUNTIF(Validations!V$3:V$4002,Validations!V2681),0)</f>
        <v>0</v>
      </c>
      <c r="J2680" s="5">
        <f t="shared" ca="1" si="747"/>
        <v>0</v>
      </c>
      <c r="K2680" s="5">
        <f t="shared" ca="1" si="748"/>
        <v>0</v>
      </c>
      <c r="L2680" s="2">
        <f t="shared" ca="1" si="749"/>
        <v>1</v>
      </c>
      <c r="M2680" s="2">
        <f t="shared" ca="1" si="750"/>
        <v>1</v>
      </c>
      <c r="N2680" s="6">
        <f t="shared" ca="1" si="751"/>
        <v>1</v>
      </c>
      <c r="O2680" s="2">
        <f t="shared" ca="1" si="752"/>
        <v>1</v>
      </c>
      <c r="P2680" s="2">
        <f t="shared" ca="1" si="753"/>
        <v>1</v>
      </c>
      <c r="Q2680" s="2">
        <f t="shared" ca="1" si="754"/>
        <v>1</v>
      </c>
      <c r="R2680" s="2">
        <f t="shared" ca="1" si="755"/>
        <v>1</v>
      </c>
      <c r="S2680" s="7">
        <f ca="1">IF(NOT(L2680),SUMPRODUCT(SEARCH(MID(Validations!U2681,ROW(INDIRECT("1:"&amp;T2680)),1),"abcdefghijklmnopqrstuvwxyz1234567890-_. ")),0)</f>
        <v>0</v>
      </c>
      <c r="T2680" s="2">
        <f ca="1">LEN(Validations!U2681)</f>
        <v>0</v>
      </c>
      <c r="U2680" s="2">
        <f ca="1">LEN(Validations!W2681)</f>
        <v>0</v>
      </c>
      <c r="V2680" s="2">
        <f ca="1">LEN(Validations!X2681)</f>
        <v>0</v>
      </c>
      <c r="W2680" s="2">
        <f ca="1">LEN(Validations!Y2681)</f>
        <v>0</v>
      </c>
      <c r="X2680" s="2">
        <f ca="1">LEN(Validations!V2681)</f>
        <v>0</v>
      </c>
      <c r="Y2680" s="2">
        <f t="shared" ca="1" si="756"/>
        <v>0</v>
      </c>
      <c r="Z2680" s="2">
        <f t="shared" ca="1" si="757"/>
        <v>0</v>
      </c>
      <c r="AA2680" s="2">
        <f t="shared" ca="1" si="758"/>
        <v>0</v>
      </c>
      <c r="AB2680" s="2">
        <f t="shared" ca="1" si="746"/>
        <v>0</v>
      </c>
      <c r="AC2680" s="2">
        <f t="shared" ca="1" si="759"/>
        <v>0</v>
      </c>
      <c r="AD2680" s="2">
        <f t="shared" ca="1" si="760"/>
        <v>0</v>
      </c>
      <c r="AE2680" s="2">
        <f t="shared" ca="1" si="761"/>
        <v>0</v>
      </c>
      <c r="AF2680" s="2">
        <f t="shared" ca="1" si="762"/>
        <v>0</v>
      </c>
      <c r="AG2680" s="2">
        <f t="shared" ca="1" si="763"/>
        <v>0</v>
      </c>
    </row>
    <row r="2681" spans="1:33" x14ac:dyDescent="0.25">
      <c r="A2681" s="2">
        <v>1</v>
      </c>
      <c r="B2681" s="2">
        <v>0</v>
      </c>
      <c r="C2681" s="4" t="s">
        <v>6611</v>
      </c>
      <c r="D2681" s="4" t="s">
        <v>6610</v>
      </c>
      <c r="E2681" s="4" t="s">
        <v>6609</v>
      </c>
      <c r="F2681" s="4" t="s">
        <v>6608</v>
      </c>
      <c r="G2681" s="4" t="s">
        <v>6607</v>
      </c>
      <c r="H2681" s="5">
        <f ca="1">IF(NOT(L2681), COUNTIF(Validations!U$3:U$4002,Validations!U2682),0)</f>
        <v>0</v>
      </c>
      <c r="I2681" s="5">
        <f ca="1">IF(NOT(M2681), COUNTIF(Validations!V$3:V$4002,Validations!V2682),0)</f>
        <v>0</v>
      </c>
      <c r="J2681" s="5">
        <f t="shared" ca="1" si="747"/>
        <v>0</v>
      </c>
      <c r="K2681" s="5">
        <f t="shared" ca="1" si="748"/>
        <v>0</v>
      </c>
      <c r="L2681" s="2">
        <f t="shared" ca="1" si="749"/>
        <v>1</v>
      </c>
      <c r="M2681" s="2">
        <f t="shared" ca="1" si="750"/>
        <v>1</v>
      </c>
      <c r="N2681" s="6">
        <f t="shared" ca="1" si="751"/>
        <v>1</v>
      </c>
      <c r="O2681" s="2">
        <f t="shared" ca="1" si="752"/>
        <v>1</v>
      </c>
      <c r="P2681" s="2">
        <f t="shared" ca="1" si="753"/>
        <v>1</v>
      </c>
      <c r="Q2681" s="2">
        <f t="shared" ca="1" si="754"/>
        <v>1</v>
      </c>
      <c r="R2681" s="2">
        <f t="shared" ca="1" si="755"/>
        <v>1</v>
      </c>
      <c r="S2681" s="7">
        <f ca="1">IF(NOT(L2681),SUMPRODUCT(SEARCH(MID(Validations!U2682,ROW(INDIRECT("1:"&amp;T2681)),1),"abcdefghijklmnopqrstuvwxyz1234567890-_. ")),0)</f>
        <v>0</v>
      </c>
      <c r="T2681" s="2">
        <f ca="1">LEN(Validations!U2682)</f>
        <v>0</v>
      </c>
      <c r="U2681" s="2">
        <f ca="1">LEN(Validations!W2682)</f>
        <v>0</v>
      </c>
      <c r="V2681" s="2">
        <f ca="1">LEN(Validations!X2682)</f>
        <v>0</v>
      </c>
      <c r="W2681" s="2">
        <f ca="1">LEN(Validations!Y2682)</f>
        <v>0</v>
      </c>
      <c r="X2681" s="2">
        <f ca="1">LEN(Validations!V2682)</f>
        <v>0</v>
      </c>
      <c r="Y2681" s="2">
        <f t="shared" ca="1" si="756"/>
        <v>0</v>
      </c>
      <c r="Z2681" s="2">
        <f t="shared" ca="1" si="757"/>
        <v>0</v>
      </c>
      <c r="AA2681" s="2">
        <f t="shared" ca="1" si="758"/>
        <v>0</v>
      </c>
      <c r="AB2681" s="2">
        <f t="shared" ca="1" si="746"/>
        <v>0</v>
      </c>
      <c r="AC2681" s="2">
        <f t="shared" ca="1" si="759"/>
        <v>0</v>
      </c>
      <c r="AD2681" s="2">
        <f t="shared" ca="1" si="760"/>
        <v>0</v>
      </c>
      <c r="AE2681" s="2">
        <f t="shared" ca="1" si="761"/>
        <v>0</v>
      </c>
      <c r="AF2681" s="2">
        <f t="shared" ca="1" si="762"/>
        <v>0</v>
      </c>
      <c r="AG2681" s="2">
        <f t="shared" ca="1" si="763"/>
        <v>0</v>
      </c>
    </row>
    <row r="2682" spans="1:33" x14ac:dyDescent="0.25">
      <c r="A2682" s="2">
        <v>1</v>
      </c>
      <c r="B2682" s="2">
        <v>0</v>
      </c>
      <c r="C2682" s="4" t="s">
        <v>6606</v>
      </c>
      <c r="D2682" s="4" t="s">
        <v>6605</v>
      </c>
      <c r="E2682" s="4" t="s">
        <v>6604</v>
      </c>
      <c r="F2682" s="4" t="s">
        <v>6603</v>
      </c>
      <c r="G2682" s="4" t="s">
        <v>6602</v>
      </c>
      <c r="H2682" s="5">
        <f ca="1">IF(NOT(L2682), COUNTIF(Validations!U$3:U$4002,Validations!U2683),0)</f>
        <v>0</v>
      </c>
      <c r="I2682" s="5">
        <f ca="1">IF(NOT(M2682), COUNTIF(Validations!V$3:V$4002,Validations!V2683),0)</f>
        <v>0</v>
      </c>
      <c r="J2682" s="5">
        <f t="shared" ca="1" si="747"/>
        <v>0</v>
      </c>
      <c r="K2682" s="5">
        <f t="shared" ca="1" si="748"/>
        <v>0</v>
      </c>
      <c r="L2682" s="2">
        <f t="shared" ca="1" si="749"/>
        <v>1</v>
      </c>
      <c r="M2682" s="2">
        <f t="shared" ca="1" si="750"/>
        <v>1</v>
      </c>
      <c r="N2682" s="6">
        <f t="shared" ca="1" si="751"/>
        <v>1</v>
      </c>
      <c r="O2682" s="2">
        <f t="shared" ca="1" si="752"/>
        <v>1</v>
      </c>
      <c r="P2682" s="2">
        <f t="shared" ca="1" si="753"/>
        <v>1</v>
      </c>
      <c r="Q2682" s="2">
        <f t="shared" ca="1" si="754"/>
        <v>1</v>
      </c>
      <c r="R2682" s="2">
        <f t="shared" ca="1" si="755"/>
        <v>1</v>
      </c>
      <c r="S2682" s="7">
        <f ca="1">IF(NOT(L2682),SUMPRODUCT(SEARCH(MID(Validations!U2683,ROW(INDIRECT("1:"&amp;T2682)),1),"abcdefghijklmnopqrstuvwxyz1234567890-_. ")),0)</f>
        <v>0</v>
      </c>
      <c r="T2682" s="2">
        <f ca="1">LEN(Validations!U2683)</f>
        <v>0</v>
      </c>
      <c r="U2682" s="2">
        <f ca="1">LEN(Validations!W2683)</f>
        <v>0</v>
      </c>
      <c r="V2682" s="2">
        <f ca="1">LEN(Validations!X2683)</f>
        <v>0</v>
      </c>
      <c r="W2682" s="2">
        <f ca="1">LEN(Validations!Y2683)</f>
        <v>0</v>
      </c>
      <c r="X2682" s="2">
        <f ca="1">LEN(Validations!V2683)</f>
        <v>0</v>
      </c>
      <c r="Y2682" s="2">
        <f t="shared" ca="1" si="756"/>
        <v>0</v>
      </c>
      <c r="Z2682" s="2">
        <f t="shared" ca="1" si="757"/>
        <v>0</v>
      </c>
      <c r="AA2682" s="2">
        <f t="shared" ca="1" si="758"/>
        <v>0</v>
      </c>
      <c r="AB2682" s="2">
        <f t="shared" ca="1" si="746"/>
        <v>0</v>
      </c>
      <c r="AC2682" s="2">
        <f t="shared" ca="1" si="759"/>
        <v>0</v>
      </c>
      <c r="AD2682" s="2">
        <f t="shared" ca="1" si="760"/>
        <v>0</v>
      </c>
      <c r="AE2682" s="2">
        <f t="shared" ca="1" si="761"/>
        <v>0</v>
      </c>
      <c r="AF2682" s="2">
        <f t="shared" ca="1" si="762"/>
        <v>0</v>
      </c>
      <c r="AG2682" s="2">
        <f t="shared" ca="1" si="763"/>
        <v>0</v>
      </c>
    </row>
    <row r="2683" spans="1:33" x14ac:dyDescent="0.25">
      <c r="A2683" s="2">
        <v>1</v>
      </c>
      <c r="B2683" s="2">
        <v>0</v>
      </c>
      <c r="C2683" s="4" t="s">
        <v>6601</v>
      </c>
      <c r="D2683" s="4" t="s">
        <v>6600</v>
      </c>
      <c r="E2683" s="4" t="s">
        <v>6599</v>
      </c>
      <c r="F2683" s="4" t="s">
        <v>6598</v>
      </c>
      <c r="G2683" s="4" t="s">
        <v>6597</v>
      </c>
      <c r="H2683" s="5">
        <f ca="1">IF(NOT(L2683), COUNTIF(Validations!U$3:U$4002,Validations!U2684),0)</f>
        <v>0</v>
      </c>
      <c r="I2683" s="5">
        <f ca="1">IF(NOT(M2683), COUNTIF(Validations!V$3:V$4002,Validations!V2684),0)</f>
        <v>0</v>
      </c>
      <c r="J2683" s="5">
        <f t="shared" ca="1" si="747"/>
        <v>0</v>
      </c>
      <c r="K2683" s="5">
        <f t="shared" ca="1" si="748"/>
        <v>0</v>
      </c>
      <c r="L2683" s="2">
        <f t="shared" ca="1" si="749"/>
        <v>1</v>
      </c>
      <c r="M2683" s="2">
        <f t="shared" ca="1" si="750"/>
        <v>1</v>
      </c>
      <c r="N2683" s="6">
        <f t="shared" ca="1" si="751"/>
        <v>1</v>
      </c>
      <c r="O2683" s="2">
        <f t="shared" ca="1" si="752"/>
        <v>1</v>
      </c>
      <c r="P2683" s="2">
        <f t="shared" ca="1" si="753"/>
        <v>1</v>
      </c>
      <c r="Q2683" s="2">
        <f t="shared" ca="1" si="754"/>
        <v>1</v>
      </c>
      <c r="R2683" s="2">
        <f t="shared" ca="1" si="755"/>
        <v>1</v>
      </c>
      <c r="S2683" s="7">
        <f ca="1">IF(NOT(L2683),SUMPRODUCT(SEARCH(MID(Validations!U2684,ROW(INDIRECT("1:"&amp;T2683)),1),"abcdefghijklmnopqrstuvwxyz1234567890-_. ")),0)</f>
        <v>0</v>
      </c>
      <c r="T2683" s="2">
        <f ca="1">LEN(Validations!U2684)</f>
        <v>0</v>
      </c>
      <c r="U2683" s="2">
        <f ca="1">LEN(Validations!W2684)</f>
        <v>0</v>
      </c>
      <c r="V2683" s="2">
        <f ca="1">LEN(Validations!X2684)</f>
        <v>0</v>
      </c>
      <c r="W2683" s="2">
        <f ca="1">LEN(Validations!Y2684)</f>
        <v>0</v>
      </c>
      <c r="X2683" s="2">
        <f ca="1">LEN(Validations!V2684)</f>
        <v>0</v>
      </c>
      <c r="Y2683" s="2">
        <f t="shared" ca="1" si="756"/>
        <v>0</v>
      </c>
      <c r="Z2683" s="2">
        <f t="shared" ca="1" si="757"/>
        <v>0</v>
      </c>
      <c r="AA2683" s="2">
        <f t="shared" ca="1" si="758"/>
        <v>0</v>
      </c>
      <c r="AB2683" s="2">
        <f t="shared" ca="1" si="746"/>
        <v>0</v>
      </c>
      <c r="AC2683" s="2">
        <f t="shared" ca="1" si="759"/>
        <v>0</v>
      </c>
      <c r="AD2683" s="2">
        <f t="shared" ca="1" si="760"/>
        <v>0</v>
      </c>
      <c r="AE2683" s="2">
        <f t="shared" ca="1" si="761"/>
        <v>0</v>
      </c>
      <c r="AF2683" s="2">
        <f t="shared" ca="1" si="762"/>
        <v>0</v>
      </c>
      <c r="AG2683" s="2">
        <f t="shared" ca="1" si="763"/>
        <v>0</v>
      </c>
    </row>
    <row r="2684" spans="1:33" x14ac:dyDescent="0.25">
      <c r="A2684" s="2">
        <v>1</v>
      </c>
      <c r="B2684" s="2">
        <v>0</v>
      </c>
      <c r="C2684" s="4" t="s">
        <v>6596</v>
      </c>
      <c r="D2684" s="4" t="s">
        <v>6595</v>
      </c>
      <c r="E2684" s="4" t="s">
        <v>6594</v>
      </c>
      <c r="F2684" s="4" t="s">
        <v>6593</v>
      </c>
      <c r="G2684" s="4" t="s">
        <v>6592</v>
      </c>
      <c r="H2684" s="5">
        <f ca="1">IF(NOT(L2684), COUNTIF(Validations!U$3:U$4002,Validations!U2685),0)</f>
        <v>0</v>
      </c>
      <c r="I2684" s="5">
        <f ca="1">IF(NOT(M2684), COUNTIF(Validations!V$3:V$4002,Validations!V2685),0)</f>
        <v>0</v>
      </c>
      <c r="J2684" s="5">
        <f t="shared" ca="1" si="747"/>
        <v>0</v>
      </c>
      <c r="K2684" s="5">
        <f t="shared" ca="1" si="748"/>
        <v>0</v>
      </c>
      <c r="L2684" s="2">
        <f t="shared" ca="1" si="749"/>
        <v>1</v>
      </c>
      <c r="M2684" s="2">
        <f t="shared" ca="1" si="750"/>
        <v>1</v>
      </c>
      <c r="N2684" s="6">
        <f t="shared" ca="1" si="751"/>
        <v>1</v>
      </c>
      <c r="O2684" s="2">
        <f t="shared" ca="1" si="752"/>
        <v>1</v>
      </c>
      <c r="P2684" s="2">
        <f t="shared" ca="1" si="753"/>
        <v>1</v>
      </c>
      <c r="Q2684" s="2">
        <f t="shared" ca="1" si="754"/>
        <v>1</v>
      </c>
      <c r="R2684" s="2">
        <f t="shared" ca="1" si="755"/>
        <v>1</v>
      </c>
      <c r="S2684" s="7">
        <f ca="1">IF(NOT(L2684),SUMPRODUCT(SEARCH(MID(Validations!U2685,ROW(INDIRECT("1:"&amp;T2684)),1),"abcdefghijklmnopqrstuvwxyz1234567890-_. ")),0)</f>
        <v>0</v>
      </c>
      <c r="T2684" s="2">
        <f ca="1">LEN(Validations!U2685)</f>
        <v>0</v>
      </c>
      <c r="U2684" s="2">
        <f ca="1">LEN(Validations!W2685)</f>
        <v>0</v>
      </c>
      <c r="V2684" s="2">
        <f ca="1">LEN(Validations!X2685)</f>
        <v>0</v>
      </c>
      <c r="W2684" s="2">
        <f ca="1">LEN(Validations!Y2685)</f>
        <v>0</v>
      </c>
      <c r="X2684" s="2">
        <f ca="1">LEN(Validations!V2685)</f>
        <v>0</v>
      </c>
      <c r="Y2684" s="2">
        <f t="shared" ca="1" si="756"/>
        <v>0</v>
      </c>
      <c r="Z2684" s="2">
        <f t="shared" ca="1" si="757"/>
        <v>0</v>
      </c>
      <c r="AA2684" s="2">
        <f t="shared" ca="1" si="758"/>
        <v>0</v>
      </c>
      <c r="AB2684" s="2">
        <f t="shared" ca="1" si="746"/>
        <v>0</v>
      </c>
      <c r="AC2684" s="2">
        <f t="shared" ca="1" si="759"/>
        <v>0</v>
      </c>
      <c r="AD2684" s="2">
        <f t="shared" ca="1" si="760"/>
        <v>0</v>
      </c>
      <c r="AE2684" s="2">
        <f t="shared" ca="1" si="761"/>
        <v>0</v>
      </c>
      <c r="AF2684" s="2">
        <f t="shared" ca="1" si="762"/>
        <v>0</v>
      </c>
      <c r="AG2684" s="2">
        <f t="shared" ca="1" si="763"/>
        <v>0</v>
      </c>
    </row>
    <row r="2685" spans="1:33" x14ac:dyDescent="0.25">
      <c r="A2685" s="2">
        <v>1</v>
      </c>
      <c r="B2685" s="2">
        <v>0</v>
      </c>
      <c r="C2685" s="4" t="s">
        <v>6591</v>
      </c>
      <c r="D2685" s="4" t="s">
        <v>6590</v>
      </c>
      <c r="E2685" s="4" t="s">
        <v>6589</v>
      </c>
      <c r="F2685" s="4" t="s">
        <v>6588</v>
      </c>
      <c r="G2685" s="4" t="s">
        <v>6587</v>
      </c>
      <c r="H2685" s="5">
        <f ca="1">IF(NOT(L2685), COUNTIF(Validations!U$3:U$4002,Validations!U2686),0)</f>
        <v>0</v>
      </c>
      <c r="I2685" s="5">
        <f ca="1">IF(NOT(M2685), COUNTIF(Validations!V$3:V$4002,Validations!V2686),0)</f>
        <v>0</v>
      </c>
      <c r="J2685" s="5">
        <f t="shared" ca="1" si="747"/>
        <v>0</v>
      </c>
      <c r="K2685" s="5">
        <f t="shared" ca="1" si="748"/>
        <v>0</v>
      </c>
      <c r="L2685" s="2">
        <f t="shared" ca="1" si="749"/>
        <v>1</v>
      </c>
      <c r="M2685" s="2">
        <f t="shared" ca="1" si="750"/>
        <v>1</v>
      </c>
      <c r="N2685" s="6">
        <f t="shared" ca="1" si="751"/>
        <v>1</v>
      </c>
      <c r="O2685" s="2">
        <f t="shared" ca="1" si="752"/>
        <v>1</v>
      </c>
      <c r="P2685" s="2">
        <f t="shared" ca="1" si="753"/>
        <v>1</v>
      </c>
      <c r="Q2685" s="2">
        <f t="shared" ca="1" si="754"/>
        <v>1</v>
      </c>
      <c r="R2685" s="2">
        <f t="shared" ca="1" si="755"/>
        <v>1</v>
      </c>
      <c r="S2685" s="7">
        <f ca="1">IF(NOT(L2685),SUMPRODUCT(SEARCH(MID(Validations!U2686,ROW(INDIRECT("1:"&amp;T2685)),1),"abcdefghijklmnopqrstuvwxyz1234567890-_. ")),0)</f>
        <v>0</v>
      </c>
      <c r="T2685" s="2">
        <f ca="1">LEN(Validations!U2686)</f>
        <v>0</v>
      </c>
      <c r="U2685" s="2">
        <f ca="1">LEN(Validations!W2686)</f>
        <v>0</v>
      </c>
      <c r="V2685" s="2">
        <f ca="1">LEN(Validations!X2686)</f>
        <v>0</v>
      </c>
      <c r="W2685" s="2">
        <f ca="1">LEN(Validations!Y2686)</f>
        <v>0</v>
      </c>
      <c r="X2685" s="2">
        <f ca="1">LEN(Validations!V2686)</f>
        <v>0</v>
      </c>
      <c r="Y2685" s="2">
        <f t="shared" ca="1" si="756"/>
        <v>0</v>
      </c>
      <c r="Z2685" s="2">
        <f t="shared" ca="1" si="757"/>
        <v>0</v>
      </c>
      <c r="AA2685" s="2">
        <f t="shared" ca="1" si="758"/>
        <v>0</v>
      </c>
      <c r="AB2685" s="2">
        <f t="shared" ca="1" si="746"/>
        <v>0</v>
      </c>
      <c r="AC2685" s="2">
        <f t="shared" ca="1" si="759"/>
        <v>0</v>
      </c>
      <c r="AD2685" s="2">
        <f t="shared" ca="1" si="760"/>
        <v>0</v>
      </c>
      <c r="AE2685" s="2">
        <f t="shared" ca="1" si="761"/>
        <v>0</v>
      </c>
      <c r="AF2685" s="2">
        <f t="shared" ca="1" si="762"/>
        <v>0</v>
      </c>
      <c r="AG2685" s="2">
        <f t="shared" ca="1" si="763"/>
        <v>0</v>
      </c>
    </row>
    <row r="2686" spans="1:33" x14ac:dyDescent="0.25">
      <c r="A2686" s="2">
        <v>1</v>
      </c>
      <c r="B2686" s="2">
        <v>0</v>
      </c>
      <c r="C2686" s="4" t="s">
        <v>6586</v>
      </c>
      <c r="D2686" s="4" t="s">
        <v>6585</v>
      </c>
      <c r="E2686" s="4" t="s">
        <v>6584</v>
      </c>
      <c r="F2686" s="4" t="s">
        <v>6583</v>
      </c>
      <c r="G2686" s="4" t="s">
        <v>6582</v>
      </c>
      <c r="H2686" s="5">
        <f ca="1">IF(NOT(L2686), COUNTIF(Validations!U$3:U$4002,Validations!U2687),0)</f>
        <v>0</v>
      </c>
      <c r="I2686" s="5">
        <f ca="1">IF(NOT(M2686), COUNTIF(Validations!V$3:V$4002,Validations!V2687),0)</f>
        <v>0</v>
      </c>
      <c r="J2686" s="5">
        <f t="shared" ca="1" si="747"/>
        <v>0</v>
      </c>
      <c r="K2686" s="5">
        <f t="shared" ca="1" si="748"/>
        <v>0</v>
      </c>
      <c r="L2686" s="2">
        <f t="shared" ca="1" si="749"/>
        <v>1</v>
      </c>
      <c r="M2686" s="2">
        <f t="shared" ca="1" si="750"/>
        <v>1</v>
      </c>
      <c r="N2686" s="6">
        <f t="shared" ca="1" si="751"/>
        <v>1</v>
      </c>
      <c r="O2686" s="2">
        <f t="shared" ca="1" si="752"/>
        <v>1</v>
      </c>
      <c r="P2686" s="2">
        <f t="shared" ca="1" si="753"/>
        <v>1</v>
      </c>
      <c r="Q2686" s="2">
        <f t="shared" ca="1" si="754"/>
        <v>1</v>
      </c>
      <c r="R2686" s="2">
        <f t="shared" ca="1" si="755"/>
        <v>1</v>
      </c>
      <c r="S2686" s="7">
        <f ca="1">IF(NOT(L2686),SUMPRODUCT(SEARCH(MID(Validations!U2687,ROW(INDIRECT("1:"&amp;T2686)),1),"abcdefghijklmnopqrstuvwxyz1234567890-_. ")),0)</f>
        <v>0</v>
      </c>
      <c r="T2686" s="2">
        <f ca="1">LEN(Validations!U2687)</f>
        <v>0</v>
      </c>
      <c r="U2686" s="2">
        <f ca="1">LEN(Validations!W2687)</f>
        <v>0</v>
      </c>
      <c r="V2686" s="2">
        <f ca="1">LEN(Validations!X2687)</f>
        <v>0</v>
      </c>
      <c r="W2686" s="2">
        <f ca="1">LEN(Validations!Y2687)</f>
        <v>0</v>
      </c>
      <c r="X2686" s="2">
        <f ca="1">LEN(Validations!V2687)</f>
        <v>0</v>
      </c>
      <c r="Y2686" s="2">
        <f t="shared" ca="1" si="756"/>
        <v>0</v>
      </c>
      <c r="Z2686" s="2">
        <f t="shared" ca="1" si="757"/>
        <v>0</v>
      </c>
      <c r="AA2686" s="2">
        <f t="shared" ca="1" si="758"/>
        <v>0</v>
      </c>
      <c r="AB2686" s="2">
        <f t="shared" ca="1" si="746"/>
        <v>0</v>
      </c>
      <c r="AC2686" s="2">
        <f t="shared" ca="1" si="759"/>
        <v>0</v>
      </c>
      <c r="AD2686" s="2">
        <f t="shared" ca="1" si="760"/>
        <v>0</v>
      </c>
      <c r="AE2686" s="2">
        <f t="shared" ca="1" si="761"/>
        <v>0</v>
      </c>
      <c r="AF2686" s="2">
        <f t="shared" ca="1" si="762"/>
        <v>0</v>
      </c>
      <c r="AG2686" s="2">
        <f t="shared" ca="1" si="763"/>
        <v>0</v>
      </c>
    </row>
    <row r="2687" spans="1:33" x14ac:dyDescent="0.25">
      <c r="A2687" s="2">
        <v>1</v>
      </c>
      <c r="B2687" s="2">
        <v>0</v>
      </c>
      <c r="C2687" s="4" t="s">
        <v>6581</v>
      </c>
      <c r="D2687" s="4" t="s">
        <v>6580</v>
      </c>
      <c r="E2687" s="4" t="s">
        <v>6579</v>
      </c>
      <c r="F2687" s="4" t="s">
        <v>6578</v>
      </c>
      <c r="G2687" s="4" t="s">
        <v>6577</v>
      </c>
      <c r="H2687" s="5">
        <f ca="1">IF(NOT(L2687), COUNTIF(Validations!U$3:U$4002,Validations!U2688),0)</f>
        <v>0</v>
      </c>
      <c r="I2687" s="5">
        <f ca="1">IF(NOT(M2687), COUNTIF(Validations!V$3:V$4002,Validations!V2688),0)</f>
        <v>0</v>
      </c>
      <c r="J2687" s="5">
        <f t="shared" ca="1" si="747"/>
        <v>0</v>
      </c>
      <c r="K2687" s="5">
        <f t="shared" ca="1" si="748"/>
        <v>0</v>
      </c>
      <c r="L2687" s="2">
        <f t="shared" ca="1" si="749"/>
        <v>1</v>
      </c>
      <c r="M2687" s="2">
        <f t="shared" ca="1" si="750"/>
        <v>1</v>
      </c>
      <c r="N2687" s="6">
        <f t="shared" ca="1" si="751"/>
        <v>1</v>
      </c>
      <c r="O2687" s="2">
        <f t="shared" ca="1" si="752"/>
        <v>1</v>
      </c>
      <c r="P2687" s="2">
        <f t="shared" ca="1" si="753"/>
        <v>1</v>
      </c>
      <c r="Q2687" s="2">
        <f t="shared" ca="1" si="754"/>
        <v>1</v>
      </c>
      <c r="R2687" s="2">
        <f t="shared" ca="1" si="755"/>
        <v>1</v>
      </c>
      <c r="S2687" s="7">
        <f ca="1">IF(NOT(L2687),SUMPRODUCT(SEARCH(MID(Validations!U2688,ROW(INDIRECT("1:"&amp;T2687)),1),"abcdefghijklmnopqrstuvwxyz1234567890-_. ")),0)</f>
        <v>0</v>
      </c>
      <c r="T2687" s="2">
        <f ca="1">LEN(Validations!U2688)</f>
        <v>0</v>
      </c>
      <c r="U2687" s="2">
        <f ca="1">LEN(Validations!W2688)</f>
        <v>0</v>
      </c>
      <c r="V2687" s="2">
        <f ca="1">LEN(Validations!X2688)</f>
        <v>0</v>
      </c>
      <c r="W2687" s="2">
        <f ca="1">LEN(Validations!Y2688)</f>
        <v>0</v>
      </c>
      <c r="X2687" s="2">
        <f ca="1">LEN(Validations!V2688)</f>
        <v>0</v>
      </c>
      <c r="Y2687" s="2">
        <f t="shared" ca="1" si="756"/>
        <v>0</v>
      </c>
      <c r="Z2687" s="2">
        <f t="shared" ca="1" si="757"/>
        <v>0</v>
      </c>
      <c r="AA2687" s="2">
        <f t="shared" ca="1" si="758"/>
        <v>0</v>
      </c>
      <c r="AB2687" s="2">
        <f t="shared" ca="1" si="746"/>
        <v>0</v>
      </c>
      <c r="AC2687" s="2">
        <f t="shared" ca="1" si="759"/>
        <v>0</v>
      </c>
      <c r="AD2687" s="2">
        <f t="shared" ca="1" si="760"/>
        <v>0</v>
      </c>
      <c r="AE2687" s="2">
        <f t="shared" ca="1" si="761"/>
        <v>0</v>
      </c>
      <c r="AF2687" s="2">
        <f t="shared" ca="1" si="762"/>
        <v>0</v>
      </c>
      <c r="AG2687" s="2">
        <f t="shared" ca="1" si="763"/>
        <v>0</v>
      </c>
    </row>
    <row r="2688" spans="1:33" x14ac:dyDescent="0.25">
      <c r="A2688" s="2">
        <v>1</v>
      </c>
      <c r="B2688" s="2">
        <v>0</v>
      </c>
      <c r="C2688" s="4" t="s">
        <v>6576</v>
      </c>
      <c r="D2688" s="4" t="s">
        <v>6575</v>
      </c>
      <c r="E2688" s="4" t="s">
        <v>6574</v>
      </c>
      <c r="F2688" s="4" t="s">
        <v>6573</v>
      </c>
      <c r="G2688" s="4" t="s">
        <v>6572</v>
      </c>
      <c r="H2688" s="5">
        <f ca="1">IF(NOT(L2688), COUNTIF(Validations!U$3:U$4002,Validations!U2689),0)</f>
        <v>0</v>
      </c>
      <c r="I2688" s="5">
        <f ca="1">IF(NOT(M2688), COUNTIF(Validations!V$3:V$4002,Validations!V2689),0)</f>
        <v>0</v>
      </c>
      <c r="J2688" s="5">
        <f t="shared" ca="1" si="747"/>
        <v>0</v>
      </c>
      <c r="K2688" s="5">
        <f t="shared" ca="1" si="748"/>
        <v>0</v>
      </c>
      <c r="L2688" s="2">
        <f t="shared" ca="1" si="749"/>
        <v>1</v>
      </c>
      <c r="M2688" s="2">
        <f t="shared" ca="1" si="750"/>
        <v>1</v>
      </c>
      <c r="N2688" s="6">
        <f t="shared" ca="1" si="751"/>
        <v>1</v>
      </c>
      <c r="O2688" s="2">
        <f t="shared" ca="1" si="752"/>
        <v>1</v>
      </c>
      <c r="P2688" s="2">
        <f t="shared" ca="1" si="753"/>
        <v>1</v>
      </c>
      <c r="Q2688" s="2">
        <f t="shared" ca="1" si="754"/>
        <v>1</v>
      </c>
      <c r="R2688" s="2">
        <f t="shared" ca="1" si="755"/>
        <v>1</v>
      </c>
      <c r="S2688" s="7">
        <f ca="1">IF(NOT(L2688),SUMPRODUCT(SEARCH(MID(Validations!U2689,ROW(INDIRECT("1:"&amp;T2688)),1),"abcdefghijklmnopqrstuvwxyz1234567890-_. ")),0)</f>
        <v>0</v>
      </c>
      <c r="T2688" s="2">
        <f ca="1">LEN(Validations!U2689)</f>
        <v>0</v>
      </c>
      <c r="U2688" s="2">
        <f ca="1">LEN(Validations!W2689)</f>
        <v>0</v>
      </c>
      <c r="V2688" s="2">
        <f ca="1">LEN(Validations!X2689)</f>
        <v>0</v>
      </c>
      <c r="W2688" s="2">
        <f ca="1">LEN(Validations!Y2689)</f>
        <v>0</v>
      </c>
      <c r="X2688" s="2">
        <f ca="1">LEN(Validations!V2689)</f>
        <v>0</v>
      </c>
      <c r="Y2688" s="2">
        <f t="shared" ca="1" si="756"/>
        <v>0</v>
      </c>
      <c r="Z2688" s="2">
        <f t="shared" ca="1" si="757"/>
        <v>0</v>
      </c>
      <c r="AA2688" s="2">
        <f t="shared" ca="1" si="758"/>
        <v>0</v>
      </c>
      <c r="AB2688" s="2">
        <f t="shared" ca="1" si="746"/>
        <v>0</v>
      </c>
      <c r="AC2688" s="2">
        <f t="shared" ca="1" si="759"/>
        <v>0</v>
      </c>
      <c r="AD2688" s="2">
        <f t="shared" ca="1" si="760"/>
        <v>0</v>
      </c>
      <c r="AE2688" s="2">
        <f t="shared" ca="1" si="761"/>
        <v>0</v>
      </c>
      <c r="AF2688" s="2">
        <f t="shared" ca="1" si="762"/>
        <v>0</v>
      </c>
      <c r="AG2688" s="2">
        <f t="shared" ca="1" si="763"/>
        <v>0</v>
      </c>
    </row>
    <row r="2689" spans="1:33" x14ac:dyDescent="0.25">
      <c r="A2689" s="2">
        <v>1</v>
      </c>
      <c r="B2689" s="2">
        <v>0</v>
      </c>
      <c r="C2689" s="4" t="s">
        <v>6571</v>
      </c>
      <c r="D2689" s="4" t="s">
        <v>6570</v>
      </c>
      <c r="E2689" s="4" t="s">
        <v>6569</v>
      </c>
      <c r="F2689" s="4" t="s">
        <v>6568</v>
      </c>
      <c r="G2689" s="4" t="s">
        <v>6567</v>
      </c>
      <c r="H2689" s="5">
        <f ca="1">IF(NOT(L2689), COUNTIF(Validations!U$3:U$4002,Validations!U2690),0)</f>
        <v>0</v>
      </c>
      <c r="I2689" s="5">
        <f ca="1">IF(NOT(M2689), COUNTIF(Validations!V$3:V$4002,Validations!V2690),0)</f>
        <v>0</v>
      </c>
      <c r="J2689" s="5">
        <f t="shared" ca="1" si="747"/>
        <v>0</v>
      </c>
      <c r="K2689" s="5">
        <f t="shared" ca="1" si="748"/>
        <v>0</v>
      </c>
      <c r="L2689" s="2">
        <f t="shared" ca="1" si="749"/>
        <v>1</v>
      </c>
      <c r="M2689" s="2">
        <f t="shared" ca="1" si="750"/>
        <v>1</v>
      </c>
      <c r="N2689" s="6">
        <f t="shared" ca="1" si="751"/>
        <v>1</v>
      </c>
      <c r="O2689" s="2">
        <f t="shared" ca="1" si="752"/>
        <v>1</v>
      </c>
      <c r="P2689" s="2">
        <f t="shared" ca="1" si="753"/>
        <v>1</v>
      </c>
      <c r="Q2689" s="2">
        <f t="shared" ca="1" si="754"/>
        <v>1</v>
      </c>
      <c r="R2689" s="2">
        <f t="shared" ca="1" si="755"/>
        <v>1</v>
      </c>
      <c r="S2689" s="7">
        <f ca="1">IF(NOT(L2689),SUMPRODUCT(SEARCH(MID(Validations!U2690,ROW(INDIRECT("1:"&amp;T2689)),1),"abcdefghijklmnopqrstuvwxyz1234567890-_. ")),0)</f>
        <v>0</v>
      </c>
      <c r="T2689" s="2">
        <f ca="1">LEN(Validations!U2690)</f>
        <v>0</v>
      </c>
      <c r="U2689" s="2">
        <f ca="1">LEN(Validations!W2690)</f>
        <v>0</v>
      </c>
      <c r="V2689" s="2">
        <f ca="1">LEN(Validations!X2690)</f>
        <v>0</v>
      </c>
      <c r="W2689" s="2">
        <f ca="1">LEN(Validations!Y2690)</f>
        <v>0</v>
      </c>
      <c r="X2689" s="2">
        <f ca="1">LEN(Validations!V2690)</f>
        <v>0</v>
      </c>
      <c r="Y2689" s="2">
        <f t="shared" ca="1" si="756"/>
        <v>0</v>
      </c>
      <c r="Z2689" s="2">
        <f t="shared" ca="1" si="757"/>
        <v>0</v>
      </c>
      <c r="AA2689" s="2">
        <f t="shared" ca="1" si="758"/>
        <v>0</v>
      </c>
      <c r="AB2689" s="2">
        <f t="shared" ca="1" si="746"/>
        <v>0</v>
      </c>
      <c r="AC2689" s="2">
        <f t="shared" ca="1" si="759"/>
        <v>0</v>
      </c>
      <c r="AD2689" s="2">
        <f t="shared" ca="1" si="760"/>
        <v>0</v>
      </c>
      <c r="AE2689" s="2">
        <f t="shared" ca="1" si="761"/>
        <v>0</v>
      </c>
      <c r="AF2689" s="2">
        <f t="shared" ca="1" si="762"/>
        <v>0</v>
      </c>
      <c r="AG2689" s="2">
        <f t="shared" ca="1" si="763"/>
        <v>0</v>
      </c>
    </row>
    <row r="2690" spans="1:33" x14ac:dyDescent="0.25">
      <c r="A2690" s="2">
        <v>1</v>
      </c>
      <c r="B2690" s="2">
        <v>0</v>
      </c>
      <c r="C2690" s="4" t="s">
        <v>6566</v>
      </c>
      <c r="D2690" s="4" t="s">
        <v>6565</v>
      </c>
      <c r="E2690" s="4" t="s">
        <v>6564</v>
      </c>
      <c r="F2690" s="4" t="s">
        <v>6563</v>
      </c>
      <c r="G2690" s="4" t="s">
        <v>6562</v>
      </c>
      <c r="H2690" s="5">
        <f ca="1">IF(NOT(L2690), COUNTIF(Validations!U$3:U$4002,Validations!U2691),0)</f>
        <v>0</v>
      </c>
      <c r="I2690" s="5">
        <f ca="1">IF(NOT(M2690), COUNTIF(Validations!V$3:V$4002,Validations!V2691),0)</f>
        <v>0</v>
      </c>
      <c r="J2690" s="5">
        <f t="shared" ca="1" si="747"/>
        <v>0</v>
      </c>
      <c r="K2690" s="5">
        <f t="shared" ca="1" si="748"/>
        <v>0</v>
      </c>
      <c r="L2690" s="2">
        <f t="shared" ca="1" si="749"/>
        <v>1</v>
      </c>
      <c r="M2690" s="2">
        <f t="shared" ca="1" si="750"/>
        <v>1</v>
      </c>
      <c r="N2690" s="6">
        <f t="shared" ca="1" si="751"/>
        <v>1</v>
      </c>
      <c r="O2690" s="2">
        <f t="shared" ca="1" si="752"/>
        <v>1</v>
      </c>
      <c r="P2690" s="2">
        <f t="shared" ca="1" si="753"/>
        <v>1</v>
      </c>
      <c r="Q2690" s="2">
        <f t="shared" ca="1" si="754"/>
        <v>1</v>
      </c>
      <c r="R2690" s="2">
        <f t="shared" ca="1" si="755"/>
        <v>1</v>
      </c>
      <c r="S2690" s="7">
        <f ca="1">IF(NOT(L2690),SUMPRODUCT(SEARCH(MID(Validations!U2691,ROW(INDIRECT("1:"&amp;T2690)),1),"abcdefghijklmnopqrstuvwxyz1234567890-_. ")),0)</f>
        <v>0</v>
      </c>
      <c r="T2690" s="2">
        <f ca="1">LEN(Validations!U2691)</f>
        <v>0</v>
      </c>
      <c r="U2690" s="2">
        <f ca="1">LEN(Validations!W2691)</f>
        <v>0</v>
      </c>
      <c r="V2690" s="2">
        <f ca="1">LEN(Validations!X2691)</f>
        <v>0</v>
      </c>
      <c r="W2690" s="2">
        <f ca="1">LEN(Validations!Y2691)</f>
        <v>0</v>
      </c>
      <c r="X2690" s="2">
        <f ca="1">LEN(Validations!V2691)</f>
        <v>0</v>
      </c>
      <c r="Y2690" s="2">
        <f t="shared" ca="1" si="756"/>
        <v>0</v>
      </c>
      <c r="Z2690" s="2">
        <f t="shared" ca="1" si="757"/>
        <v>0</v>
      </c>
      <c r="AA2690" s="2">
        <f t="shared" ca="1" si="758"/>
        <v>0</v>
      </c>
      <c r="AB2690" s="2">
        <f t="shared" ref="AB2690:AB2753" ca="1" si="764">IF(O2690,0,IF(R2690=1,1,0))</f>
        <v>0</v>
      </c>
      <c r="AC2690" s="2">
        <f t="shared" ca="1" si="759"/>
        <v>0</v>
      </c>
      <c r="AD2690" s="2">
        <f t="shared" ca="1" si="760"/>
        <v>0</v>
      </c>
      <c r="AE2690" s="2">
        <f t="shared" ca="1" si="761"/>
        <v>0</v>
      </c>
      <c r="AF2690" s="2">
        <f t="shared" ca="1" si="762"/>
        <v>0</v>
      </c>
      <c r="AG2690" s="2">
        <f t="shared" ca="1" si="763"/>
        <v>0</v>
      </c>
    </row>
    <row r="2691" spans="1:33" x14ac:dyDescent="0.25">
      <c r="A2691" s="2">
        <v>1</v>
      </c>
      <c r="B2691" s="2">
        <v>0</v>
      </c>
      <c r="C2691" s="4" t="s">
        <v>6561</v>
      </c>
      <c r="D2691" s="4" t="s">
        <v>6560</v>
      </c>
      <c r="E2691" s="4" t="s">
        <v>6559</v>
      </c>
      <c r="F2691" s="4" t="s">
        <v>6558</v>
      </c>
      <c r="G2691" s="4" t="s">
        <v>6557</v>
      </c>
      <c r="H2691" s="5">
        <f ca="1">IF(NOT(L2691), COUNTIF(Validations!U$3:U$4002,Validations!U2692),0)</f>
        <v>0</v>
      </c>
      <c r="I2691" s="5">
        <f ca="1">IF(NOT(M2691), COUNTIF(Validations!V$3:V$4002,Validations!V2692),0)</f>
        <v>0</v>
      </c>
      <c r="J2691" s="5">
        <f t="shared" ref="J2691:J2754" ca="1" si="765">IF(H2691&gt;1,1,0)</f>
        <v>0</v>
      </c>
      <c r="K2691" s="5">
        <f t="shared" ref="K2691:K2754" ca="1" si="766">IF(I2691&gt;1,1,0)</f>
        <v>0</v>
      </c>
      <c r="L2691" s="2">
        <f t="shared" ref="L2691:L2754" ca="1" si="767">IF(T2691,0,1)</f>
        <v>1</v>
      </c>
      <c r="M2691" s="2">
        <f t="shared" ref="M2691:M2754" ca="1" si="768">IF(X2691,0,1)</f>
        <v>1</v>
      </c>
      <c r="N2691" s="6">
        <f t="shared" ref="N2691:N2754" ca="1" si="769">IF(OR(L2691,M2691,Q2691,P2691),1,0)</f>
        <v>1</v>
      </c>
      <c r="O2691" s="2">
        <f t="shared" ref="O2691:O2754" ca="1" si="770">IF(U2691,0,1)</f>
        <v>1</v>
      </c>
      <c r="P2691" s="2">
        <f t="shared" ref="P2691:P2754" ca="1" si="771">IF(V2691,0,1)</f>
        <v>1</v>
      </c>
      <c r="Q2691" s="2">
        <f t="shared" ref="Q2691:Q2754" ca="1" si="772">IF(W2691,0,1)</f>
        <v>1</v>
      </c>
      <c r="R2691" s="2">
        <f t="shared" ref="R2691:R2754" ca="1" si="773">IF(AND(P2691,Q2691,M2691,L2691),1,0)</f>
        <v>1</v>
      </c>
      <c r="S2691" s="7">
        <f ca="1">IF(NOT(L2691),SUMPRODUCT(SEARCH(MID(Validations!U2692,ROW(INDIRECT("1:"&amp;T2691)),1),"abcdefghijklmnopqrstuvwxyz1234567890-_. ")),0)</f>
        <v>0</v>
      </c>
      <c r="T2691" s="2">
        <f ca="1">LEN(Validations!U2692)</f>
        <v>0</v>
      </c>
      <c r="U2691" s="2">
        <f ca="1">LEN(Validations!W2692)</f>
        <v>0</v>
      </c>
      <c r="V2691" s="2">
        <f ca="1">LEN(Validations!X2692)</f>
        <v>0</v>
      </c>
      <c r="W2691" s="2">
        <f ca="1">LEN(Validations!Y2692)</f>
        <v>0</v>
      </c>
      <c r="X2691" s="2">
        <f ca="1">LEN(Validations!V2692)</f>
        <v>0</v>
      </c>
      <c r="Y2691" s="2">
        <f t="shared" ref="Y2691:Y2754" ca="1" si="774">IF(N2691=R2691,0,1)</f>
        <v>0</v>
      </c>
      <c r="Z2691" s="2">
        <f t="shared" ref="Z2691:Z2754" ca="1" si="775">IF(NOT(ISNUMBER(S2691)),1,0)</f>
        <v>0</v>
      </c>
      <c r="AA2691" s="2">
        <f t="shared" ref="AA2691:AA2754" ca="1" si="776">IF(OR(Z2691,Y2691,J2691,B2691),1,0)</f>
        <v>0</v>
      </c>
      <c r="AB2691" s="2">
        <f t="shared" ca="1" si="764"/>
        <v>0</v>
      </c>
      <c r="AC2691" s="2">
        <f t="shared" ref="AC2691:AC2754" ca="1" si="777">IF(AND(R2691,NOT(P2691)),1,0)</f>
        <v>0</v>
      </c>
      <c r="AD2691" s="2">
        <f t="shared" ref="AD2691:AD2754" ca="1" si="778">IF(AND(R2691,NOT(Q2691)),1,0)</f>
        <v>0</v>
      </c>
      <c r="AE2691" s="2">
        <f t="shared" ref="AE2691:AE2754" ca="1" si="779">IF(AND(R2691,NOT(M2691)),1,0)</f>
        <v>0</v>
      </c>
      <c r="AF2691" s="2">
        <f t="shared" ref="AF2691:AF2754" ca="1" si="780">IF(OR(AA2691,AB2691,AC2691,AD2691,AE2691),1,0)</f>
        <v>0</v>
      </c>
      <c r="AG2691" s="2">
        <f t="shared" ref="AG2691:AG2754" ca="1" si="781">IF(AF2691,1,0)</f>
        <v>0</v>
      </c>
    </row>
    <row r="2692" spans="1:33" x14ac:dyDescent="0.25">
      <c r="A2692" s="2">
        <v>1</v>
      </c>
      <c r="B2692" s="2">
        <v>0</v>
      </c>
      <c r="C2692" s="4" t="s">
        <v>6556</v>
      </c>
      <c r="D2692" s="4" t="s">
        <v>6555</v>
      </c>
      <c r="E2692" s="4" t="s">
        <v>6554</v>
      </c>
      <c r="F2692" s="4" t="s">
        <v>6553</v>
      </c>
      <c r="G2692" s="4" t="s">
        <v>6552</v>
      </c>
      <c r="H2692" s="5">
        <f ca="1">IF(NOT(L2692), COUNTIF(Validations!U$3:U$4002,Validations!U2693),0)</f>
        <v>0</v>
      </c>
      <c r="I2692" s="5">
        <f ca="1">IF(NOT(M2692), COUNTIF(Validations!V$3:V$4002,Validations!V2693),0)</f>
        <v>0</v>
      </c>
      <c r="J2692" s="5">
        <f t="shared" ca="1" si="765"/>
        <v>0</v>
      </c>
      <c r="K2692" s="5">
        <f t="shared" ca="1" si="766"/>
        <v>0</v>
      </c>
      <c r="L2692" s="2">
        <f t="shared" ca="1" si="767"/>
        <v>1</v>
      </c>
      <c r="M2692" s="2">
        <f t="shared" ca="1" si="768"/>
        <v>1</v>
      </c>
      <c r="N2692" s="6">
        <f t="shared" ca="1" si="769"/>
        <v>1</v>
      </c>
      <c r="O2692" s="2">
        <f t="shared" ca="1" si="770"/>
        <v>1</v>
      </c>
      <c r="P2692" s="2">
        <f t="shared" ca="1" si="771"/>
        <v>1</v>
      </c>
      <c r="Q2692" s="2">
        <f t="shared" ca="1" si="772"/>
        <v>1</v>
      </c>
      <c r="R2692" s="2">
        <f t="shared" ca="1" si="773"/>
        <v>1</v>
      </c>
      <c r="S2692" s="7">
        <f ca="1">IF(NOT(L2692),SUMPRODUCT(SEARCH(MID(Validations!U2693,ROW(INDIRECT("1:"&amp;T2692)),1),"abcdefghijklmnopqrstuvwxyz1234567890-_. ")),0)</f>
        <v>0</v>
      </c>
      <c r="T2692" s="2">
        <f ca="1">LEN(Validations!U2693)</f>
        <v>0</v>
      </c>
      <c r="U2692" s="2">
        <f ca="1">LEN(Validations!W2693)</f>
        <v>0</v>
      </c>
      <c r="V2692" s="2">
        <f ca="1">LEN(Validations!X2693)</f>
        <v>0</v>
      </c>
      <c r="W2692" s="2">
        <f ca="1">LEN(Validations!Y2693)</f>
        <v>0</v>
      </c>
      <c r="X2692" s="2">
        <f ca="1">LEN(Validations!V2693)</f>
        <v>0</v>
      </c>
      <c r="Y2692" s="2">
        <f t="shared" ca="1" si="774"/>
        <v>0</v>
      </c>
      <c r="Z2692" s="2">
        <f t="shared" ca="1" si="775"/>
        <v>0</v>
      </c>
      <c r="AA2692" s="2">
        <f t="shared" ca="1" si="776"/>
        <v>0</v>
      </c>
      <c r="AB2692" s="2">
        <f t="shared" ca="1" si="764"/>
        <v>0</v>
      </c>
      <c r="AC2692" s="2">
        <f t="shared" ca="1" si="777"/>
        <v>0</v>
      </c>
      <c r="AD2692" s="2">
        <f t="shared" ca="1" si="778"/>
        <v>0</v>
      </c>
      <c r="AE2692" s="2">
        <f t="shared" ca="1" si="779"/>
        <v>0</v>
      </c>
      <c r="AF2692" s="2">
        <f t="shared" ca="1" si="780"/>
        <v>0</v>
      </c>
      <c r="AG2692" s="2">
        <f t="shared" ca="1" si="781"/>
        <v>0</v>
      </c>
    </row>
    <row r="2693" spans="1:33" x14ac:dyDescent="0.25">
      <c r="A2693" s="2">
        <v>1</v>
      </c>
      <c r="B2693" s="2">
        <v>0</v>
      </c>
      <c r="C2693" s="4" t="s">
        <v>6551</v>
      </c>
      <c r="D2693" s="4" t="s">
        <v>6550</v>
      </c>
      <c r="E2693" s="4" t="s">
        <v>6549</v>
      </c>
      <c r="F2693" s="4" t="s">
        <v>6548</v>
      </c>
      <c r="G2693" s="4" t="s">
        <v>6547</v>
      </c>
      <c r="H2693" s="5">
        <f ca="1">IF(NOT(L2693), COUNTIF(Validations!U$3:U$4002,Validations!U2694),0)</f>
        <v>0</v>
      </c>
      <c r="I2693" s="5">
        <f ca="1">IF(NOT(M2693), COUNTIF(Validations!V$3:V$4002,Validations!V2694),0)</f>
        <v>0</v>
      </c>
      <c r="J2693" s="5">
        <f t="shared" ca="1" si="765"/>
        <v>0</v>
      </c>
      <c r="K2693" s="5">
        <f t="shared" ca="1" si="766"/>
        <v>0</v>
      </c>
      <c r="L2693" s="2">
        <f t="shared" ca="1" si="767"/>
        <v>1</v>
      </c>
      <c r="M2693" s="2">
        <f t="shared" ca="1" si="768"/>
        <v>1</v>
      </c>
      <c r="N2693" s="6">
        <f t="shared" ca="1" si="769"/>
        <v>1</v>
      </c>
      <c r="O2693" s="2">
        <f t="shared" ca="1" si="770"/>
        <v>1</v>
      </c>
      <c r="P2693" s="2">
        <f t="shared" ca="1" si="771"/>
        <v>1</v>
      </c>
      <c r="Q2693" s="2">
        <f t="shared" ca="1" si="772"/>
        <v>1</v>
      </c>
      <c r="R2693" s="2">
        <f t="shared" ca="1" si="773"/>
        <v>1</v>
      </c>
      <c r="S2693" s="7">
        <f ca="1">IF(NOT(L2693),SUMPRODUCT(SEARCH(MID(Validations!U2694,ROW(INDIRECT("1:"&amp;T2693)),1),"abcdefghijklmnopqrstuvwxyz1234567890-_. ")),0)</f>
        <v>0</v>
      </c>
      <c r="T2693" s="2">
        <f ca="1">LEN(Validations!U2694)</f>
        <v>0</v>
      </c>
      <c r="U2693" s="2">
        <f ca="1">LEN(Validations!W2694)</f>
        <v>0</v>
      </c>
      <c r="V2693" s="2">
        <f ca="1">LEN(Validations!X2694)</f>
        <v>0</v>
      </c>
      <c r="W2693" s="2">
        <f ca="1">LEN(Validations!Y2694)</f>
        <v>0</v>
      </c>
      <c r="X2693" s="2">
        <f ca="1">LEN(Validations!V2694)</f>
        <v>0</v>
      </c>
      <c r="Y2693" s="2">
        <f t="shared" ca="1" si="774"/>
        <v>0</v>
      </c>
      <c r="Z2693" s="2">
        <f t="shared" ca="1" si="775"/>
        <v>0</v>
      </c>
      <c r="AA2693" s="2">
        <f t="shared" ca="1" si="776"/>
        <v>0</v>
      </c>
      <c r="AB2693" s="2">
        <f t="shared" ca="1" si="764"/>
        <v>0</v>
      </c>
      <c r="AC2693" s="2">
        <f t="shared" ca="1" si="777"/>
        <v>0</v>
      </c>
      <c r="AD2693" s="2">
        <f t="shared" ca="1" si="778"/>
        <v>0</v>
      </c>
      <c r="AE2693" s="2">
        <f t="shared" ca="1" si="779"/>
        <v>0</v>
      </c>
      <c r="AF2693" s="2">
        <f t="shared" ca="1" si="780"/>
        <v>0</v>
      </c>
      <c r="AG2693" s="2">
        <f t="shared" ca="1" si="781"/>
        <v>0</v>
      </c>
    </row>
    <row r="2694" spans="1:33" x14ac:dyDescent="0.25">
      <c r="A2694" s="2">
        <v>1</v>
      </c>
      <c r="B2694" s="2">
        <v>0</v>
      </c>
      <c r="C2694" s="4" t="s">
        <v>6546</v>
      </c>
      <c r="D2694" s="4" t="s">
        <v>6545</v>
      </c>
      <c r="E2694" s="4" t="s">
        <v>6544</v>
      </c>
      <c r="F2694" s="4" t="s">
        <v>6543</v>
      </c>
      <c r="G2694" s="4" t="s">
        <v>6542</v>
      </c>
      <c r="H2694" s="5">
        <f ca="1">IF(NOT(L2694), COUNTIF(Validations!U$3:U$4002,Validations!U2695),0)</f>
        <v>0</v>
      </c>
      <c r="I2694" s="5">
        <f ca="1">IF(NOT(M2694), COUNTIF(Validations!V$3:V$4002,Validations!V2695),0)</f>
        <v>0</v>
      </c>
      <c r="J2694" s="5">
        <f t="shared" ca="1" si="765"/>
        <v>0</v>
      </c>
      <c r="K2694" s="5">
        <f t="shared" ca="1" si="766"/>
        <v>0</v>
      </c>
      <c r="L2694" s="2">
        <f t="shared" ca="1" si="767"/>
        <v>1</v>
      </c>
      <c r="M2694" s="2">
        <f t="shared" ca="1" si="768"/>
        <v>1</v>
      </c>
      <c r="N2694" s="6">
        <f t="shared" ca="1" si="769"/>
        <v>1</v>
      </c>
      <c r="O2694" s="2">
        <f t="shared" ca="1" si="770"/>
        <v>1</v>
      </c>
      <c r="P2694" s="2">
        <f t="shared" ca="1" si="771"/>
        <v>1</v>
      </c>
      <c r="Q2694" s="2">
        <f t="shared" ca="1" si="772"/>
        <v>1</v>
      </c>
      <c r="R2694" s="2">
        <f t="shared" ca="1" si="773"/>
        <v>1</v>
      </c>
      <c r="S2694" s="7">
        <f ca="1">IF(NOT(L2694),SUMPRODUCT(SEARCH(MID(Validations!U2695,ROW(INDIRECT("1:"&amp;T2694)),1),"abcdefghijklmnopqrstuvwxyz1234567890-_. ")),0)</f>
        <v>0</v>
      </c>
      <c r="T2694" s="2">
        <f ca="1">LEN(Validations!U2695)</f>
        <v>0</v>
      </c>
      <c r="U2694" s="2">
        <f ca="1">LEN(Validations!W2695)</f>
        <v>0</v>
      </c>
      <c r="V2694" s="2">
        <f ca="1">LEN(Validations!X2695)</f>
        <v>0</v>
      </c>
      <c r="W2694" s="2">
        <f ca="1">LEN(Validations!Y2695)</f>
        <v>0</v>
      </c>
      <c r="X2694" s="2">
        <f ca="1">LEN(Validations!V2695)</f>
        <v>0</v>
      </c>
      <c r="Y2694" s="2">
        <f t="shared" ca="1" si="774"/>
        <v>0</v>
      </c>
      <c r="Z2694" s="2">
        <f t="shared" ca="1" si="775"/>
        <v>0</v>
      </c>
      <c r="AA2694" s="2">
        <f t="shared" ca="1" si="776"/>
        <v>0</v>
      </c>
      <c r="AB2694" s="2">
        <f t="shared" ca="1" si="764"/>
        <v>0</v>
      </c>
      <c r="AC2694" s="2">
        <f t="shared" ca="1" si="777"/>
        <v>0</v>
      </c>
      <c r="AD2694" s="2">
        <f t="shared" ca="1" si="778"/>
        <v>0</v>
      </c>
      <c r="AE2694" s="2">
        <f t="shared" ca="1" si="779"/>
        <v>0</v>
      </c>
      <c r="AF2694" s="2">
        <f t="shared" ca="1" si="780"/>
        <v>0</v>
      </c>
      <c r="AG2694" s="2">
        <f t="shared" ca="1" si="781"/>
        <v>0</v>
      </c>
    </row>
    <row r="2695" spans="1:33" x14ac:dyDescent="0.25">
      <c r="A2695" s="2">
        <v>1</v>
      </c>
      <c r="B2695" s="2">
        <v>0</v>
      </c>
      <c r="C2695" s="4" t="s">
        <v>6541</v>
      </c>
      <c r="D2695" s="4" t="s">
        <v>6540</v>
      </c>
      <c r="E2695" s="4" t="s">
        <v>6539</v>
      </c>
      <c r="F2695" s="4" t="s">
        <v>6538</v>
      </c>
      <c r="G2695" s="4" t="s">
        <v>6537</v>
      </c>
      <c r="H2695" s="5">
        <f ca="1">IF(NOT(L2695), COUNTIF(Validations!U$3:U$4002,Validations!U2696),0)</f>
        <v>0</v>
      </c>
      <c r="I2695" s="5">
        <f ca="1">IF(NOT(M2695), COUNTIF(Validations!V$3:V$4002,Validations!V2696),0)</f>
        <v>0</v>
      </c>
      <c r="J2695" s="5">
        <f t="shared" ca="1" si="765"/>
        <v>0</v>
      </c>
      <c r="K2695" s="5">
        <f t="shared" ca="1" si="766"/>
        <v>0</v>
      </c>
      <c r="L2695" s="2">
        <f t="shared" ca="1" si="767"/>
        <v>1</v>
      </c>
      <c r="M2695" s="2">
        <f t="shared" ca="1" si="768"/>
        <v>1</v>
      </c>
      <c r="N2695" s="6">
        <f t="shared" ca="1" si="769"/>
        <v>1</v>
      </c>
      <c r="O2695" s="2">
        <f t="shared" ca="1" si="770"/>
        <v>1</v>
      </c>
      <c r="P2695" s="2">
        <f t="shared" ca="1" si="771"/>
        <v>1</v>
      </c>
      <c r="Q2695" s="2">
        <f t="shared" ca="1" si="772"/>
        <v>1</v>
      </c>
      <c r="R2695" s="2">
        <f t="shared" ca="1" si="773"/>
        <v>1</v>
      </c>
      <c r="S2695" s="7">
        <f ca="1">IF(NOT(L2695),SUMPRODUCT(SEARCH(MID(Validations!U2696,ROW(INDIRECT("1:"&amp;T2695)),1),"abcdefghijklmnopqrstuvwxyz1234567890-_. ")),0)</f>
        <v>0</v>
      </c>
      <c r="T2695" s="2">
        <f ca="1">LEN(Validations!U2696)</f>
        <v>0</v>
      </c>
      <c r="U2695" s="2">
        <f ca="1">LEN(Validations!W2696)</f>
        <v>0</v>
      </c>
      <c r="V2695" s="2">
        <f ca="1">LEN(Validations!X2696)</f>
        <v>0</v>
      </c>
      <c r="W2695" s="2">
        <f ca="1">LEN(Validations!Y2696)</f>
        <v>0</v>
      </c>
      <c r="X2695" s="2">
        <f ca="1">LEN(Validations!V2696)</f>
        <v>0</v>
      </c>
      <c r="Y2695" s="2">
        <f t="shared" ca="1" si="774"/>
        <v>0</v>
      </c>
      <c r="Z2695" s="2">
        <f t="shared" ca="1" si="775"/>
        <v>0</v>
      </c>
      <c r="AA2695" s="2">
        <f t="shared" ca="1" si="776"/>
        <v>0</v>
      </c>
      <c r="AB2695" s="2">
        <f t="shared" ca="1" si="764"/>
        <v>0</v>
      </c>
      <c r="AC2695" s="2">
        <f t="shared" ca="1" si="777"/>
        <v>0</v>
      </c>
      <c r="AD2695" s="2">
        <f t="shared" ca="1" si="778"/>
        <v>0</v>
      </c>
      <c r="AE2695" s="2">
        <f t="shared" ca="1" si="779"/>
        <v>0</v>
      </c>
      <c r="AF2695" s="2">
        <f t="shared" ca="1" si="780"/>
        <v>0</v>
      </c>
      <c r="AG2695" s="2">
        <f t="shared" ca="1" si="781"/>
        <v>0</v>
      </c>
    </row>
    <row r="2696" spans="1:33" x14ac:dyDescent="0.25">
      <c r="A2696" s="2">
        <v>1</v>
      </c>
      <c r="B2696" s="2">
        <v>0</v>
      </c>
      <c r="C2696" s="4" t="s">
        <v>6536</v>
      </c>
      <c r="D2696" s="4" t="s">
        <v>6535</v>
      </c>
      <c r="E2696" s="4" t="s">
        <v>6534</v>
      </c>
      <c r="F2696" s="4" t="s">
        <v>6533</v>
      </c>
      <c r="G2696" s="4" t="s">
        <v>6532</v>
      </c>
      <c r="H2696" s="5">
        <f ca="1">IF(NOT(L2696), COUNTIF(Validations!U$3:U$4002,Validations!U2697),0)</f>
        <v>0</v>
      </c>
      <c r="I2696" s="5">
        <f ca="1">IF(NOT(M2696), COUNTIF(Validations!V$3:V$4002,Validations!V2697),0)</f>
        <v>0</v>
      </c>
      <c r="J2696" s="5">
        <f t="shared" ca="1" si="765"/>
        <v>0</v>
      </c>
      <c r="K2696" s="5">
        <f t="shared" ca="1" si="766"/>
        <v>0</v>
      </c>
      <c r="L2696" s="2">
        <f t="shared" ca="1" si="767"/>
        <v>1</v>
      </c>
      <c r="M2696" s="2">
        <f t="shared" ca="1" si="768"/>
        <v>1</v>
      </c>
      <c r="N2696" s="6">
        <f t="shared" ca="1" si="769"/>
        <v>1</v>
      </c>
      <c r="O2696" s="2">
        <f t="shared" ca="1" si="770"/>
        <v>1</v>
      </c>
      <c r="P2696" s="2">
        <f t="shared" ca="1" si="771"/>
        <v>1</v>
      </c>
      <c r="Q2696" s="2">
        <f t="shared" ca="1" si="772"/>
        <v>1</v>
      </c>
      <c r="R2696" s="2">
        <f t="shared" ca="1" si="773"/>
        <v>1</v>
      </c>
      <c r="S2696" s="7">
        <f ca="1">IF(NOT(L2696),SUMPRODUCT(SEARCH(MID(Validations!U2697,ROW(INDIRECT("1:"&amp;T2696)),1),"abcdefghijklmnopqrstuvwxyz1234567890-_. ")),0)</f>
        <v>0</v>
      </c>
      <c r="T2696" s="2">
        <f ca="1">LEN(Validations!U2697)</f>
        <v>0</v>
      </c>
      <c r="U2696" s="2">
        <f ca="1">LEN(Validations!W2697)</f>
        <v>0</v>
      </c>
      <c r="V2696" s="2">
        <f ca="1">LEN(Validations!X2697)</f>
        <v>0</v>
      </c>
      <c r="W2696" s="2">
        <f ca="1">LEN(Validations!Y2697)</f>
        <v>0</v>
      </c>
      <c r="X2696" s="2">
        <f ca="1">LEN(Validations!V2697)</f>
        <v>0</v>
      </c>
      <c r="Y2696" s="2">
        <f t="shared" ca="1" si="774"/>
        <v>0</v>
      </c>
      <c r="Z2696" s="2">
        <f t="shared" ca="1" si="775"/>
        <v>0</v>
      </c>
      <c r="AA2696" s="2">
        <f t="shared" ca="1" si="776"/>
        <v>0</v>
      </c>
      <c r="AB2696" s="2">
        <f t="shared" ca="1" si="764"/>
        <v>0</v>
      </c>
      <c r="AC2696" s="2">
        <f t="shared" ca="1" si="777"/>
        <v>0</v>
      </c>
      <c r="AD2696" s="2">
        <f t="shared" ca="1" si="778"/>
        <v>0</v>
      </c>
      <c r="AE2696" s="2">
        <f t="shared" ca="1" si="779"/>
        <v>0</v>
      </c>
      <c r="AF2696" s="2">
        <f t="shared" ca="1" si="780"/>
        <v>0</v>
      </c>
      <c r="AG2696" s="2">
        <f t="shared" ca="1" si="781"/>
        <v>0</v>
      </c>
    </row>
    <row r="2697" spans="1:33" x14ac:dyDescent="0.25">
      <c r="A2697" s="2">
        <v>1</v>
      </c>
      <c r="B2697" s="2">
        <v>0</v>
      </c>
      <c r="C2697" s="4" t="s">
        <v>6531</v>
      </c>
      <c r="D2697" s="4" t="s">
        <v>6530</v>
      </c>
      <c r="E2697" s="4" t="s">
        <v>6529</v>
      </c>
      <c r="F2697" s="4" t="s">
        <v>6528</v>
      </c>
      <c r="G2697" s="4" t="s">
        <v>6527</v>
      </c>
      <c r="H2697" s="5">
        <f ca="1">IF(NOT(L2697), COUNTIF(Validations!U$3:U$4002,Validations!U2698),0)</f>
        <v>0</v>
      </c>
      <c r="I2697" s="5">
        <f ca="1">IF(NOT(M2697), COUNTIF(Validations!V$3:V$4002,Validations!V2698),0)</f>
        <v>0</v>
      </c>
      <c r="J2697" s="5">
        <f t="shared" ca="1" si="765"/>
        <v>0</v>
      </c>
      <c r="K2697" s="5">
        <f t="shared" ca="1" si="766"/>
        <v>0</v>
      </c>
      <c r="L2697" s="2">
        <f t="shared" ca="1" si="767"/>
        <v>1</v>
      </c>
      <c r="M2697" s="2">
        <f t="shared" ca="1" si="768"/>
        <v>1</v>
      </c>
      <c r="N2697" s="6">
        <f t="shared" ca="1" si="769"/>
        <v>1</v>
      </c>
      <c r="O2697" s="2">
        <f t="shared" ca="1" si="770"/>
        <v>1</v>
      </c>
      <c r="P2697" s="2">
        <f t="shared" ca="1" si="771"/>
        <v>1</v>
      </c>
      <c r="Q2697" s="2">
        <f t="shared" ca="1" si="772"/>
        <v>1</v>
      </c>
      <c r="R2697" s="2">
        <f t="shared" ca="1" si="773"/>
        <v>1</v>
      </c>
      <c r="S2697" s="7">
        <f ca="1">IF(NOT(L2697),SUMPRODUCT(SEARCH(MID(Validations!U2698,ROW(INDIRECT("1:"&amp;T2697)),1),"abcdefghijklmnopqrstuvwxyz1234567890-_. ")),0)</f>
        <v>0</v>
      </c>
      <c r="T2697" s="2">
        <f ca="1">LEN(Validations!U2698)</f>
        <v>0</v>
      </c>
      <c r="U2697" s="2">
        <f ca="1">LEN(Validations!W2698)</f>
        <v>0</v>
      </c>
      <c r="V2697" s="2">
        <f ca="1">LEN(Validations!X2698)</f>
        <v>0</v>
      </c>
      <c r="W2697" s="2">
        <f ca="1">LEN(Validations!Y2698)</f>
        <v>0</v>
      </c>
      <c r="X2697" s="2">
        <f ca="1">LEN(Validations!V2698)</f>
        <v>0</v>
      </c>
      <c r="Y2697" s="2">
        <f t="shared" ca="1" si="774"/>
        <v>0</v>
      </c>
      <c r="Z2697" s="2">
        <f t="shared" ca="1" si="775"/>
        <v>0</v>
      </c>
      <c r="AA2697" s="2">
        <f t="shared" ca="1" si="776"/>
        <v>0</v>
      </c>
      <c r="AB2697" s="2">
        <f t="shared" ca="1" si="764"/>
        <v>0</v>
      </c>
      <c r="AC2697" s="2">
        <f t="shared" ca="1" si="777"/>
        <v>0</v>
      </c>
      <c r="AD2697" s="2">
        <f t="shared" ca="1" si="778"/>
        <v>0</v>
      </c>
      <c r="AE2697" s="2">
        <f t="shared" ca="1" si="779"/>
        <v>0</v>
      </c>
      <c r="AF2697" s="2">
        <f t="shared" ca="1" si="780"/>
        <v>0</v>
      </c>
      <c r="AG2697" s="2">
        <f t="shared" ca="1" si="781"/>
        <v>0</v>
      </c>
    </row>
    <row r="2698" spans="1:33" x14ac:dyDescent="0.25">
      <c r="A2698" s="2">
        <v>1</v>
      </c>
      <c r="B2698" s="2">
        <v>0</v>
      </c>
      <c r="C2698" s="4" t="s">
        <v>6526</v>
      </c>
      <c r="D2698" s="4" t="s">
        <v>6525</v>
      </c>
      <c r="E2698" s="4" t="s">
        <v>6524</v>
      </c>
      <c r="F2698" s="4" t="s">
        <v>6523</v>
      </c>
      <c r="G2698" s="4" t="s">
        <v>6522</v>
      </c>
      <c r="H2698" s="5">
        <f ca="1">IF(NOT(L2698), COUNTIF(Validations!U$3:U$4002,Validations!U2699),0)</f>
        <v>0</v>
      </c>
      <c r="I2698" s="5">
        <f ca="1">IF(NOT(M2698), COUNTIF(Validations!V$3:V$4002,Validations!V2699),0)</f>
        <v>0</v>
      </c>
      <c r="J2698" s="5">
        <f t="shared" ca="1" si="765"/>
        <v>0</v>
      </c>
      <c r="K2698" s="5">
        <f t="shared" ca="1" si="766"/>
        <v>0</v>
      </c>
      <c r="L2698" s="2">
        <f t="shared" ca="1" si="767"/>
        <v>1</v>
      </c>
      <c r="M2698" s="2">
        <f t="shared" ca="1" si="768"/>
        <v>1</v>
      </c>
      <c r="N2698" s="6">
        <f t="shared" ca="1" si="769"/>
        <v>1</v>
      </c>
      <c r="O2698" s="2">
        <f t="shared" ca="1" si="770"/>
        <v>1</v>
      </c>
      <c r="P2698" s="2">
        <f t="shared" ca="1" si="771"/>
        <v>1</v>
      </c>
      <c r="Q2698" s="2">
        <f t="shared" ca="1" si="772"/>
        <v>1</v>
      </c>
      <c r="R2698" s="2">
        <f t="shared" ca="1" si="773"/>
        <v>1</v>
      </c>
      <c r="S2698" s="7">
        <f ca="1">IF(NOT(L2698),SUMPRODUCT(SEARCH(MID(Validations!U2699,ROW(INDIRECT("1:"&amp;T2698)),1),"abcdefghijklmnopqrstuvwxyz1234567890-_. ")),0)</f>
        <v>0</v>
      </c>
      <c r="T2698" s="2">
        <f ca="1">LEN(Validations!U2699)</f>
        <v>0</v>
      </c>
      <c r="U2698" s="2">
        <f ca="1">LEN(Validations!W2699)</f>
        <v>0</v>
      </c>
      <c r="V2698" s="2">
        <f ca="1">LEN(Validations!X2699)</f>
        <v>0</v>
      </c>
      <c r="W2698" s="2">
        <f ca="1">LEN(Validations!Y2699)</f>
        <v>0</v>
      </c>
      <c r="X2698" s="2">
        <f ca="1">LEN(Validations!V2699)</f>
        <v>0</v>
      </c>
      <c r="Y2698" s="2">
        <f t="shared" ca="1" si="774"/>
        <v>0</v>
      </c>
      <c r="Z2698" s="2">
        <f t="shared" ca="1" si="775"/>
        <v>0</v>
      </c>
      <c r="AA2698" s="2">
        <f t="shared" ca="1" si="776"/>
        <v>0</v>
      </c>
      <c r="AB2698" s="2">
        <f t="shared" ca="1" si="764"/>
        <v>0</v>
      </c>
      <c r="AC2698" s="2">
        <f t="shared" ca="1" si="777"/>
        <v>0</v>
      </c>
      <c r="AD2698" s="2">
        <f t="shared" ca="1" si="778"/>
        <v>0</v>
      </c>
      <c r="AE2698" s="2">
        <f t="shared" ca="1" si="779"/>
        <v>0</v>
      </c>
      <c r="AF2698" s="2">
        <f t="shared" ca="1" si="780"/>
        <v>0</v>
      </c>
      <c r="AG2698" s="2">
        <f t="shared" ca="1" si="781"/>
        <v>0</v>
      </c>
    </row>
    <row r="2699" spans="1:33" x14ac:dyDescent="0.25">
      <c r="A2699" s="2">
        <v>1</v>
      </c>
      <c r="B2699" s="2">
        <v>0</v>
      </c>
      <c r="C2699" s="4" t="s">
        <v>6521</v>
      </c>
      <c r="D2699" s="4" t="s">
        <v>6520</v>
      </c>
      <c r="E2699" s="4" t="s">
        <v>6519</v>
      </c>
      <c r="F2699" s="4" t="s">
        <v>6518</v>
      </c>
      <c r="G2699" s="4" t="s">
        <v>6517</v>
      </c>
      <c r="H2699" s="5">
        <f ca="1">IF(NOT(L2699), COUNTIF(Validations!U$3:U$4002,Validations!U2700),0)</f>
        <v>0</v>
      </c>
      <c r="I2699" s="5">
        <f ca="1">IF(NOT(M2699), COUNTIF(Validations!V$3:V$4002,Validations!V2700),0)</f>
        <v>0</v>
      </c>
      <c r="J2699" s="5">
        <f t="shared" ca="1" si="765"/>
        <v>0</v>
      </c>
      <c r="K2699" s="5">
        <f t="shared" ca="1" si="766"/>
        <v>0</v>
      </c>
      <c r="L2699" s="2">
        <f t="shared" ca="1" si="767"/>
        <v>1</v>
      </c>
      <c r="M2699" s="2">
        <f t="shared" ca="1" si="768"/>
        <v>1</v>
      </c>
      <c r="N2699" s="6">
        <f t="shared" ca="1" si="769"/>
        <v>1</v>
      </c>
      <c r="O2699" s="2">
        <f t="shared" ca="1" si="770"/>
        <v>1</v>
      </c>
      <c r="P2699" s="2">
        <f t="shared" ca="1" si="771"/>
        <v>1</v>
      </c>
      <c r="Q2699" s="2">
        <f t="shared" ca="1" si="772"/>
        <v>1</v>
      </c>
      <c r="R2699" s="2">
        <f t="shared" ca="1" si="773"/>
        <v>1</v>
      </c>
      <c r="S2699" s="7">
        <f ca="1">IF(NOT(L2699),SUMPRODUCT(SEARCH(MID(Validations!U2700,ROW(INDIRECT("1:"&amp;T2699)),1),"abcdefghijklmnopqrstuvwxyz1234567890-_. ")),0)</f>
        <v>0</v>
      </c>
      <c r="T2699" s="2">
        <f ca="1">LEN(Validations!U2700)</f>
        <v>0</v>
      </c>
      <c r="U2699" s="2">
        <f ca="1">LEN(Validations!W2700)</f>
        <v>0</v>
      </c>
      <c r="V2699" s="2">
        <f ca="1">LEN(Validations!X2700)</f>
        <v>0</v>
      </c>
      <c r="W2699" s="2">
        <f ca="1">LEN(Validations!Y2700)</f>
        <v>0</v>
      </c>
      <c r="X2699" s="2">
        <f ca="1">LEN(Validations!V2700)</f>
        <v>0</v>
      </c>
      <c r="Y2699" s="2">
        <f t="shared" ca="1" si="774"/>
        <v>0</v>
      </c>
      <c r="Z2699" s="2">
        <f t="shared" ca="1" si="775"/>
        <v>0</v>
      </c>
      <c r="AA2699" s="2">
        <f t="shared" ca="1" si="776"/>
        <v>0</v>
      </c>
      <c r="AB2699" s="2">
        <f t="shared" ca="1" si="764"/>
        <v>0</v>
      </c>
      <c r="AC2699" s="2">
        <f t="shared" ca="1" si="777"/>
        <v>0</v>
      </c>
      <c r="AD2699" s="2">
        <f t="shared" ca="1" si="778"/>
        <v>0</v>
      </c>
      <c r="AE2699" s="2">
        <f t="shared" ca="1" si="779"/>
        <v>0</v>
      </c>
      <c r="AF2699" s="2">
        <f t="shared" ca="1" si="780"/>
        <v>0</v>
      </c>
      <c r="AG2699" s="2">
        <f t="shared" ca="1" si="781"/>
        <v>0</v>
      </c>
    </row>
    <row r="2700" spans="1:33" x14ac:dyDescent="0.25">
      <c r="A2700" s="2">
        <v>1</v>
      </c>
      <c r="B2700" s="2">
        <v>0</v>
      </c>
      <c r="C2700" s="4" t="s">
        <v>6516</v>
      </c>
      <c r="D2700" s="4" t="s">
        <v>6515</v>
      </c>
      <c r="E2700" s="4" t="s">
        <v>6514</v>
      </c>
      <c r="F2700" s="4" t="s">
        <v>6513</v>
      </c>
      <c r="G2700" s="4" t="s">
        <v>6512</v>
      </c>
      <c r="H2700" s="5">
        <f ca="1">IF(NOT(L2700), COUNTIF(Validations!U$3:U$4002,Validations!U2701),0)</f>
        <v>0</v>
      </c>
      <c r="I2700" s="5">
        <f ca="1">IF(NOT(M2700), COUNTIF(Validations!V$3:V$4002,Validations!V2701),0)</f>
        <v>0</v>
      </c>
      <c r="J2700" s="5">
        <f t="shared" ca="1" si="765"/>
        <v>0</v>
      </c>
      <c r="K2700" s="5">
        <f t="shared" ca="1" si="766"/>
        <v>0</v>
      </c>
      <c r="L2700" s="2">
        <f t="shared" ca="1" si="767"/>
        <v>1</v>
      </c>
      <c r="M2700" s="2">
        <f t="shared" ca="1" si="768"/>
        <v>1</v>
      </c>
      <c r="N2700" s="6">
        <f t="shared" ca="1" si="769"/>
        <v>1</v>
      </c>
      <c r="O2700" s="2">
        <f t="shared" ca="1" si="770"/>
        <v>1</v>
      </c>
      <c r="P2700" s="2">
        <f t="shared" ca="1" si="771"/>
        <v>1</v>
      </c>
      <c r="Q2700" s="2">
        <f t="shared" ca="1" si="772"/>
        <v>1</v>
      </c>
      <c r="R2700" s="2">
        <f t="shared" ca="1" si="773"/>
        <v>1</v>
      </c>
      <c r="S2700" s="7">
        <f ca="1">IF(NOT(L2700),SUMPRODUCT(SEARCH(MID(Validations!U2701,ROW(INDIRECT("1:"&amp;T2700)),1),"abcdefghijklmnopqrstuvwxyz1234567890-_. ")),0)</f>
        <v>0</v>
      </c>
      <c r="T2700" s="2">
        <f ca="1">LEN(Validations!U2701)</f>
        <v>0</v>
      </c>
      <c r="U2700" s="2">
        <f ca="1">LEN(Validations!W2701)</f>
        <v>0</v>
      </c>
      <c r="V2700" s="2">
        <f ca="1">LEN(Validations!X2701)</f>
        <v>0</v>
      </c>
      <c r="W2700" s="2">
        <f ca="1">LEN(Validations!Y2701)</f>
        <v>0</v>
      </c>
      <c r="X2700" s="2">
        <f ca="1">LEN(Validations!V2701)</f>
        <v>0</v>
      </c>
      <c r="Y2700" s="2">
        <f t="shared" ca="1" si="774"/>
        <v>0</v>
      </c>
      <c r="Z2700" s="2">
        <f t="shared" ca="1" si="775"/>
        <v>0</v>
      </c>
      <c r="AA2700" s="2">
        <f t="shared" ca="1" si="776"/>
        <v>0</v>
      </c>
      <c r="AB2700" s="2">
        <f t="shared" ca="1" si="764"/>
        <v>0</v>
      </c>
      <c r="AC2700" s="2">
        <f t="shared" ca="1" si="777"/>
        <v>0</v>
      </c>
      <c r="AD2700" s="2">
        <f t="shared" ca="1" si="778"/>
        <v>0</v>
      </c>
      <c r="AE2700" s="2">
        <f t="shared" ca="1" si="779"/>
        <v>0</v>
      </c>
      <c r="AF2700" s="2">
        <f t="shared" ca="1" si="780"/>
        <v>0</v>
      </c>
      <c r="AG2700" s="2">
        <f t="shared" ca="1" si="781"/>
        <v>0</v>
      </c>
    </row>
    <row r="2701" spans="1:33" x14ac:dyDescent="0.25">
      <c r="A2701" s="2">
        <v>1</v>
      </c>
      <c r="B2701" s="2">
        <v>0</v>
      </c>
      <c r="C2701" s="4" t="s">
        <v>6511</v>
      </c>
      <c r="D2701" s="4" t="s">
        <v>6510</v>
      </c>
      <c r="E2701" s="4" t="s">
        <v>6509</v>
      </c>
      <c r="F2701" s="4" t="s">
        <v>6508</v>
      </c>
      <c r="G2701" s="4" t="s">
        <v>6507</v>
      </c>
      <c r="H2701" s="5">
        <f ca="1">IF(NOT(L2701), COUNTIF(Validations!U$3:U$4002,Validations!U2702),0)</f>
        <v>0</v>
      </c>
      <c r="I2701" s="5">
        <f ca="1">IF(NOT(M2701), COUNTIF(Validations!V$3:V$4002,Validations!V2702),0)</f>
        <v>0</v>
      </c>
      <c r="J2701" s="5">
        <f t="shared" ca="1" si="765"/>
        <v>0</v>
      </c>
      <c r="K2701" s="5">
        <f t="shared" ca="1" si="766"/>
        <v>0</v>
      </c>
      <c r="L2701" s="2">
        <f t="shared" ca="1" si="767"/>
        <v>1</v>
      </c>
      <c r="M2701" s="2">
        <f t="shared" ca="1" si="768"/>
        <v>1</v>
      </c>
      <c r="N2701" s="6">
        <f t="shared" ca="1" si="769"/>
        <v>1</v>
      </c>
      <c r="O2701" s="2">
        <f t="shared" ca="1" si="770"/>
        <v>1</v>
      </c>
      <c r="P2701" s="2">
        <f t="shared" ca="1" si="771"/>
        <v>1</v>
      </c>
      <c r="Q2701" s="2">
        <f t="shared" ca="1" si="772"/>
        <v>1</v>
      </c>
      <c r="R2701" s="2">
        <f t="shared" ca="1" si="773"/>
        <v>1</v>
      </c>
      <c r="S2701" s="7">
        <f ca="1">IF(NOT(L2701),SUMPRODUCT(SEARCH(MID(Validations!U2702,ROW(INDIRECT("1:"&amp;T2701)),1),"abcdefghijklmnopqrstuvwxyz1234567890-_. ")),0)</f>
        <v>0</v>
      </c>
      <c r="T2701" s="2">
        <f ca="1">LEN(Validations!U2702)</f>
        <v>0</v>
      </c>
      <c r="U2701" s="2">
        <f ca="1">LEN(Validations!W2702)</f>
        <v>0</v>
      </c>
      <c r="V2701" s="2">
        <f ca="1">LEN(Validations!X2702)</f>
        <v>0</v>
      </c>
      <c r="W2701" s="2">
        <f ca="1">LEN(Validations!Y2702)</f>
        <v>0</v>
      </c>
      <c r="X2701" s="2">
        <f ca="1">LEN(Validations!V2702)</f>
        <v>0</v>
      </c>
      <c r="Y2701" s="2">
        <f t="shared" ca="1" si="774"/>
        <v>0</v>
      </c>
      <c r="Z2701" s="2">
        <f t="shared" ca="1" si="775"/>
        <v>0</v>
      </c>
      <c r="AA2701" s="2">
        <f t="shared" ca="1" si="776"/>
        <v>0</v>
      </c>
      <c r="AB2701" s="2">
        <f t="shared" ca="1" si="764"/>
        <v>0</v>
      </c>
      <c r="AC2701" s="2">
        <f t="shared" ca="1" si="777"/>
        <v>0</v>
      </c>
      <c r="AD2701" s="2">
        <f t="shared" ca="1" si="778"/>
        <v>0</v>
      </c>
      <c r="AE2701" s="2">
        <f t="shared" ca="1" si="779"/>
        <v>0</v>
      </c>
      <c r="AF2701" s="2">
        <f t="shared" ca="1" si="780"/>
        <v>0</v>
      </c>
      <c r="AG2701" s="2">
        <f t="shared" ca="1" si="781"/>
        <v>0</v>
      </c>
    </row>
    <row r="2702" spans="1:33" x14ac:dyDescent="0.25">
      <c r="A2702" s="2">
        <v>1</v>
      </c>
      <c r="B2702" s="2">
        <v>0</v>
      </c>
      <c r="C2702" s="4" t="s">
        <v>6506</v>
      </c>
      <c r="D2702" s="4" t="s">
        <v>6505</v>
      </c>
      <c r="E2702" s="4" t="s">
        <v>6504</v>
      </c>
      <c r="F2702" s="4" t="s">
        <v>6503</v>
      </c>
      <c r="G2702" s="4" t="s">
        <v>6502</v>
      </c>
      <c r="H2702" s="5">
        <f ca="1">IF(NOT(L2702), COUNTIF(Validations!U$3:U$4002,Validations!U2703),0)</f>
        <v>0</v>
      </c>
      <c r="I2702" s="5">
        <f ca="1">IF(NOT(M2702), COUNTIF(Validations!V$3:V$4002,Validations!V2703),0)</f>
        <v>0</v>
      </c>
      <c r="J2702" s="5">
        <f t="shared" ca="1" si="765"/>
        <v>0</v>
      </c>
      <c r="K2702" s="5">
        <f t="shared" ca="1" si="766"/>
        <v>0</v>
      </c>
      <c r="L2702" s="2">
        <f t="shared" ca="1" si="767"/>
        <v>1</v>
      </c>
      <c r="M2702" s="2">
        <f t="shared" ca="1" si="768"/>
        <v>1</v>
      </c>
      <c r="N2702" s="6">
        <f t="shared" ca="1" si="769"/>
        <v>1</v>
      </c>
      <c r="O2702" s="2">
        <f t="shared" ca="1" si="770"/>
        <v>1</v>
      </c>
      <c r="P2702" s="2">
        <f t="shared" ca="1" si="771"/>
        <v>1</v>
      </c>
      <c r="Q2702" s="2">
        <f t="shared" ca="1" si="772"/>
        <v>1</v>
      </c>
      <c r="R2702" s="2">
        <f t="shared" ca="1" si="773"/>
        <v>1</v>
      </c>
      <c r="S2702" s="7">
        <f ca="1">IF(NOT(L2702),SUMPRODUCT(SEARCH(MID(Validations!U2703,ROW(INDIRECT("1:"&amp;T2702)),1),"abcdefghijklmnopqrstuvwxyz1234567890-_. ")),0)</f>
        <v>0</v>
      </c>
      <c r="T2702" s="2">
        <f ca="1">LEN(Validations!U2703)</f>
        <v>0</v>
      </c>
      <c r="U2702" s="2">
        <f ca="1">LEN(Validations!W2703)</f>
        <v>0</v>
      </c>
      <c r="V2702" s="2">
        <f ca="1">LEN(Validations!X2703)</f>
        <v>0</v>
      </c>
      <c r="W2702" s="2">
        <f ca="1">LEN(Validations!Y2703)</f>
        <v>0</v>
      </c>
      <c r="X2702" s="2">
        <f ca="1">LEN(Validations!V2703)</f>
        <v>0</v>
      </c>
      <c r="Y2702" s="2">
        <f t="shared" ca="1" si="774"/>
        <v>0</v>
      </c>
      <c r="Z2702" s="2">
        <f t="shared" ca="1" si="775"/>
        <v>0</v>
      </c>
      <c r="AA2702" s="2">
        <f t="shared" ca="1" si="776"/>
        <v>0</v>
      </c>
      <c r="AB2702" s="2">
        <f t="shared" ca="1" si="764"/>
        <v>0</v>
      </c>
      <c r="AC2702" s="2">
        <f t="shared" ca="1" si="777"/>
        <v>0</v>
      </c>
      <c r="AD2702" s="2">
        <f t="shared" ca="1" si="778"/>
        <v>0</v>
      </c>
      <c r="AE2702" s="2">
        <f t="shared" ca="1" si="779"/>
        <v>0</v>
      </c>
      <c r="AF2702" s="2">
        <f t="shared" ca="1" si="780"/>
        <v>0</v>
      </c>
      <c r="AG2702" s="2">
        <f t="shared" ca="1" si="781"/>
        <v>0</v>
      </c>
    </row>
    <row r="2703" spans="1:33" x14ac:dyDescent="0.25">
      <c r="A2703" s="2">
        <v>1</v>
      </c>
      <c r="B2703" s="2">
        <v>0</v>
      </c>
      <c r="C2703" s="4" t="s">
        <v>6501</v>
      </c>
      <c r="D2703" s="4" t="s">
        <v>6500</v>
      </c>
      <c r="E2703" s="4" t="s">
        <v>6499</v>
      </c>
      <c r="F2703" s="4" t="s">
        <v>6498</v>
      </c>
      <c r="G2703" s="4" t="s">
        <v>6497</v>
      </c>
      <c r="H2703" s="5">
        <f ca="1">IF(NOT(L2703), COUNTIF(Validations!U$3:U$4002,Validations!U2704),0)</f>
        <v>0</v>
      </c>
      <c r="I2703" s="5">
        <f ca="1">IF(NOT(M2703), COUNTIF(Validations!V$3:V$4002,Validations!V2704),0)</f>
        <v>0</v>
      </c>
      <c r="J2703" s="5">
        <f t="shared" ca="1" si="765"/>
        <v>0</v>
      </c>
      <c r="K2703" s="5">
        <f t="shared" ca="1" si="766"/>
        <v>0</v>
      </c>
      <c r="L2703" s="2">
        <f t="shared" ca="1" si="767"/>
        <v>1</v>
      </c>
      <c r="M2703" s="2">
        <f t="shared" ca="1" si="768"/>
        <v>1</v>
      </c>
      <c r="N2703" s="6">
        <f t="shared" ca="1" si="769"/>
        <v>1</v>
      </c>
      <c r="O2703" s="2">
        <f t="shared" ca="1" si="770"/>
        <v>1</v>
      </c>
      <c r="P2703" s="2">
        <f t="shared" ca="1" si="771"/>
        <v>1</v>
      </c>
      <c r="Q2703" s="2">
        <f t="shared" ca="1" si="772"/>
        <v>1</v>
      </c>
      <c r="R2703" s="2">
        <f t="shared" ca="1" si="773"/>
        <v>1</v>
      </c>
      <c r="S2703" s="7">
        <f ca="1">IF(NOT(L2703),SUMPRODUCT(SEARCH(MID(Validations!U2704,ROW(INDIRECT("1:"&amp;T2703)),1),"abcdefghijklmnopqrstuvwxyz1234567890-_. ")),0)</f>
        <v>0</v>
      </c>
      <c r="T2703" s="2">
        <f ca="1">LEN(Validations!U2704)</f>
        <v>0</v>
      </c>
      <c r="U2703" s="2">
        <f ca="1">LEN(Validations!W2704)</f>
        <v>0</v>
      </c>
      <c r="V2703" s="2">
        <f ca="1">LEN(Validations!X2704)</f>
        <v>0</v>
      </c>
      <c r="W2703" s="2">
        <f ca="1">LEN(Validations!Y2704)</f>
        <v>0</v>
      </c>
      <c r="X2703" s="2">
        <f ca="1">LEN(Validations!V2704)</f>
        <v>0</v>
      </c>
      <c r="Y2703" s="2">
        <f t="shared" ca="1" si="774"/>
        <v>0</v>
      </c>
      <c r="Z2703" s="2">
        <f t="shared" ca="1" si="775"/>
        <v>0</v>
      </c>
      <c r="AA2703" s="2">
        <f t="shared" ca="1" si="776"/>
        <v>0</v>
      </c>
      <c r="AB2703" s="2">
        <f t="shared" ca="1" si="764"/>
        <v>0</v>
      </c>
      <c r="AC2703" s="2">
        <f t="shared" ca="1" si="777"/>
        <v>0</v>
      </c>
      <c r="AD2703" s="2">
        <f t="shared" ca="1" si="778"/>
        <v>0</v>
      </c>
      <c r="AE2703" s="2">
        <f t="shared" ca="1" si="779"/>
        <v>0</v>
      </c>
      <c r="AF2703" s="2">
        <f t="shared" ca="1" si="780"/>
        <v>0</v>
      </c>
      <c r="AG2703" s="2">
        <f t="shared" ca="1" si="781"/>
        <v>0</v>
      </c>
    </row>
    <row r="2704" spans="1:33" x14ac:dyDescent="0.25">
      <c r="A2704" s="2">
        <v>1</v>
      </c>
      <c r="B2704" s="2">
        <v>0</v>
      </c>
      <c r="C2704" s="4" t="s">
        <v>6496</v>
      </c>
      <c r="D2704" s="4" t="s">
        <v>6495</v>
      </c>
      <c r="E2704" s="4" t="s">
        <v>6494</v>
      </c>
      <c r="F2704" s="4" t="s">
        <v>6493</v>
      </c>
      <c r="G2704" s="4" t="s">
        <v>6492</v>
      </c>
      <c r="H2704" s="5">
        <f ca="1">IF(NOT(L2704), COUNTIF(Validations!U$3:U$4002,Validations!U2705),0)</f>
        <v>0</v>
      </c>
      <c r="I2704" s="5">
        <f ca="1">IF(NOT(M2704), COUNTIF(Validations!V$3:V$4002,Validations!V2705),0)</f>
        <v>0</v>
      </c>
      <c r="J2704" s="5">
        <f t="shared" ca="1" si="765"/>
        <v>0</v>
      </c>
      <c r="K2704" s="5">
        <f t="shared" ca="1" si="766"/>
        <v>0</v>
      </c>
      <c r="L2704" s="2">
        <f t="shared" ca="1" si="767"/>
        <v>1</v>
      </c>
      <c r="M2704" s="2">
        <f t="shared" ca="1" si="768"/>
        <v>1</v>
      </c>
      <c r="N2704" s="6">
        <f t="shared" ca="1" si="769"/>
        <v>1</v>
      </c>
      <c r="O2704" s="2">
        <f t="shared" ca="1" si="770"/>
        <v>1</v>
      </c>
      <c r="P2704" s="2">
        <f t="shared" ca="1" si="771"/>
        <v>1</v>
      </c>
      <c r="Q2704" s="2">
        <f t="shared" ca="1" si="772"/>
        <v>1</v>
      </c>
      <c r="R2704" s="2">
        <f t="shared" ca="1" si="773"/>
        <v>1</v>
      </c>
      <c r="S2704" s="7">
        <f ca="1">IF(NOT(L2704),SUMPRODUCT(SEARCH(MID(Validations!U2705,ROW(INDIRECT("1:"&amp;T2704)),1),"abcdefghijklmnopqrstuvwxyz1234567890-_. ")),0)</f>
        <v>0</v>
      </c>
      <c r="T2704" s="2">
        <f ca="1">LEN(Validations!U2705)</f>
        <v>0</v>
      </c>
      <c r="U2704" s="2">
        <f ca="1">LEN(Validations!W2705)</f>
        <v>0</v>
      </c>
      <c r="V2704" s="2">
        <f ca="1">LEN(Validations!X2705)</f>
        <v>0</v>
      </c>
      <c r="W2704" s="2">
        <f ca="1">LEN(Validations!Y2705)</f>
        <v>0</v>
      </c>
      <c r="X2704" s="2">
        <f ca="1">LEN(Validations!V2705)</f>
        <v>0</v>
      </c>
      <c r="Y2704" s="2">
        <f t="shared" ca="1" si="774"/>
        <v>0</v>
      </c>
      <c r="Z2704" s="2">
        <f t="shared" ca="1" si="775"/>
        <v>0</v>
      </c>
      <c r="AA2704" s="2">
        <f t="shared" ca="1" si="776"/>
        <v>0</v>
      </c>
      <c r="AB2704" s="2">
        <f t="shared" ca="1" si="764"/>
        <v>0</v>
      </c>
      <c r="AC2704" s="2">
        <f t="shared" ca="1" si="777"/>
        <v>0</v>
      </c>
      <c r="AD2704" s="2">
        <f t="shared" ca="1" si="778"/>
        <v>0</v>
      </c>
      <c r="AE2704" s="2">
        <f t="shared" ca="1" si="779"/>
        <v>0</v>
      </c>
      <c r="AF2704" s="2">
        <f t="shared" ca="1" si="780"/>
        <v>0</v>
      </c>
      <c r="AG2704" s="2">
        <f t="shared" ca="1" si="781"/>
        <v>0</v>
      </c>
    </row>
    <row r="2705" spans="1:33" x14ac:dyDescent="0.25">
      <c r="A2705" s="2">
        <v>1</v>
      </c>
      <c r="B2705" s="2">
        <v>0</v>
      </c>
      <c r="C2705" s="4" t="s">
        <v>6491</v>
      </c>
      <c r="D2705" s="4" t="s">
        <v>6490</v>
      </c>
      <c r="E2705" s="4" t="s">
        <v>6489</v>
      </c>
      <c r="F2705" s="4" t="s">
        <v>6488</v>
      </c>
      <c r="G2705" s="4" t="s">
        <v>6487</v>
      </c>
      <c r="H2705" s="5">
        <f ca="1">IF(NOT(L2705), COUNTIF(Validations!U$3:U$4002,Validations!U2706),0)</f>
        <v>0</v>
      </c>
      <c r="I2705" s="5">
        <f ca="1">IF(NOT(M2705), COUNTIF(Validations!V$3:V$4002,Validations!V2706),0)</f>
        <v>0</v>
      </c>
      <c r="J2705" s="5">
        <f t="shared" ca="1" si="765"/>
        <v>0</v>
      </c>
      <c r="K2705" s="5">
        <f t="shared" ca="1" si="766"/>
        <v>0</v>
      </c>
      <c r="L2705" s="2">
        <f t="shared" ca="1" si="767"/>
        <v>1</v>
      </c>
      <c r="M2705" s="2">
        <f t="shared" ca="1" si="768"/>
        <v>1</v>
      </c>
      <c r="N2705" s="6">
        <f t="shared" ca="1" si="769"/>
        <v>1</v>
      </c>
      <c r="O2705" s="2">
        <f t="shared" ca="1" si="770"/>
        <v>1</v>
      </c>
      <c r="P2705" s="2">
        <f t="shared" ca="1" si="771"/>
        <v>1</v>
      </c>
      <c r="Q2705" s="2">
        <f t="shared" ca="1" si="772"/>
        <v>1</v>
      </c>
      <c r="R2705" s="2">
        <f t="shared" ca="1" si="773"/>
        <v>1</v>
      </c>
      <c r="S2705" s="7">
        <f ca="1">IF(NOT(L2705),SUMPRODUCT(SEARCH(MID(Validations!U2706,ROW(INDIRECT("1:"&amp;T2705)),1),"abcdefghijklmnopqrstuvwxyz1234567890-_. ")),0)</f>
        <v>0</v>
      </c>
      <c r="T2705" s="2">
        <f ca="1">LEN(Validations!U2706)</f>
        <v>0</v>
      </c>
      <c r="U2705" s="2">
        <f ca="1">LEN(Validations!W2706)</f>
        <v>0</v>
      </c>
      <c r="V2705" s="2">
        <f ca="1">LEN(Validations!X2706)</f>
        <v>0</v>
      </c>
      <c r="W2705" s="2">
        <f ca="1">LEN(Validations!Y2706)</f>
        <v>0</v>
      </c>
      <c r="X2705" s="2">
        <f ca="1">LEN(Validations!V2706)</f>
        <v>0</v>
      </c>
      <c r="Y2705" s="2">
        <f t="shared" ca="1" si="774"/>
        <v>0</v>
      </c>
      <c r="Z2705" s="2">
        <f t="shared" ca="1" si="775"/>
        <v>0</v>
      </c>
      <c r="AA2705" s="2">
        <f t="shared" ca="1" si="776"/>
        <v>0</v>
      </c>
      <c r="AB2705" s="2">
        <f t="shared" ca="1" si="764"/>
        <v>0</v>
      </c>
      <c r="AC2705" s="2">
        <f t="shared" ca="1" si="777"/>
        <v>0</v>
      </c>
      <c r="AD2705" s="2">
        <f t="shared" ca="1" si="778"/>
        <v>0</v>
      </c>
      <c r="AE2705" s="2">
        <f t="shared" ca="1" si="779"/>
        <v>0</v>
      </c>
      <c r="AF2705" s="2">
        <f t="shared" ca="1" si="780"/>
        <v>0</v>
      </c>
      <c r="AG2705" s="2">
        <f t="shared" ca="1" si="781"/>
        <v>0</v>
      </c>
    </row>
    <row r="2706" spans="1:33" x14ac:dyDescent="0.25">
      <c r="A2706" s="2">
        <v>1</v>
      </c>
      <c r="B2706" s="2">
        <v>0</v>
      </c>
      <c r="C2706" s="4" t="s">
        <v>6486</v>
      </c>
      <c r="D2706" s="4" t="s">
        <v>6485</v>
      </c>
      <c r="E2706" s="4" t="s">
        <v>6484</v>
      </c>
      <c r="F2706" s="4" t="s">
        <v>6483</v>
      </c>
      <c r="G2706" s="4" t="s">
        <v>6482</v>
      </c>
      <c r="H2706" s="5">
        <f ca="1">IF(NOT(L2706), COUNTIF(Validations!U$3:U$4002,Validations!U2707),0)</f>
        <v>0</v>
      </c>
      <c r="I2706" s="5">
        <f ca="1">IF(NOT(M2706), COUNTIF(Validations!V$3:V$4002,Validations!V2707),0)</f>
        <v>0</v>
      </c>
      <c r="J2706" s="5">
        <f t="shared" ca="1" si="765"/>
        <v>0</v>
      </c>
      <c r="K2706" s="5">
        <f t="shared" ca="1" si="766"/>
        <v>0</v>
      </c>
      <c r="L2706" s="2">
        <f t="shared" ca="1" si="767"/>
        <v>1</v>
      </c>
      <c r="M2706" s="2">
        <f t="shared" ca="1" si="768"/>
        <v>1</v>
      </c>
      <c r="N2706" s="6">
        <f t="shared" ca="1" si="769"/>
        <v>1</v>
      </c>
      <c r="O2706" s="2">
        <f t="shared" ca="1" si="770"/>
        <v>1</v>
      </c>
      <c r="P2706" s="2">
        <f t="shared" ca="1" si="771"/>
        <v>1</v>
      </c>
      <c r="Q2706" s="2">
        <f t="shared" ca="1" si="772"/>
        <v>1</v>
      </c>
      <c r="R2706" s="2">
        <f t="shared" ca="1" si="773"/>
        <v>1</v>
      </c>
      <c r="S2706" s="7">
        <f ca="1">IF(NOT(L2706),SUMPRODUCT(SEARCH(MID(Validations!U2707,ROW(INDIRECT("1:"&amp;T2706)),1),"abcdefghijklmnopqrstuvwxyz1234567890-_. ")),0)</f>
        <v>0</v>
      </c>
      <c r="T2706" s="2">
        <f ca="1">LEN(Validations!U2707)</f>
        <v>0</v>
      </c>
      <c r="U2706" s="2">
        <f ca="1">LEN(Validations!W2707)</f>
        <v>0</v>
      </c>
      <c r="V2706" s="2">
        <f ca="1">LEN(Validations!X2707)</f>
        <v>0</v>
      </c>
      <c r="W2706" s="2">
        <f ca="1">LEN(Validations!Y2707)</f>
        <v>0</v>
      </c>
      <c r="X2706" s="2">
        <f ca="1">LEN(Validations!V2707)</f>
        <v>0</v>
      </c>
      <c r="Y2706" s="2">
        <f t="shared" ca="1" si="774"/>
        <v>0</v>
      </c>
      <c r="Z2706" s="2">
        <f t="shared" ca="1" si="775"/>
        <v>0</v>
      </c>
      <c r="AA2706" s="2">
        <f t="shared" ca="1" si="776"/>
        <v>0</v>
      </c>
      <c r="AB2706" s="2">
        <f t="shared" ca="1" si="764"/>
        <v>0</v>
      </c>
      <c r="AC2706" s="2">
        <f t="shared" ca="1" si="777"/>
        <v>0</v>
      </c>
      <c r="AD2706" s="2">
        <f t="shared" ca="1" si="778"/>
        <v>0</v>
      </c>
      <c r="AE2706" s="2">
        <f t="shared" ca="1" si="779"/>
        <v>0</v>
      </c>
      <c r="AF2706" s="2">
        <f t="shared" ca="1" si="780"/>
        <v>0</v>
      </c>
      <c r="AG2706" s="2">
        <f t="shared" ca="1" si="781"/>
        <v>0</v>
      </c>
    </row>
    <row r="2707" spans="1:33" x14ac:dyDescent="0.25">
      <c r="A2707" s="2">
        <v>1</v>
      </c>
      <c r="B2707" s="2">
        <v>0</v>
      </c>
      <c r="C2707" s="4" t="s">
        <v>6481</v>
      </c>
      <c r="D2707" s="4" t="s">
        <v>6480</v>
      </c>
      <c r="E2707" s="4" t="s">
        <v>6479</v>
      </c>
      <c r="F2707" s="4" t="s">
        <v>6478</v>
      </c>
      <c r="G2707" s="4" t="s">
        <v>6477</v>
      </c>
      <c r="H2707" s="5">
        <f ca="1">IF(NOT(L2707), COUNTIF(Validations!U$3:U$4002,Validations!U2708),0)</f>
        <v>0</v>
      </c>
      <c r="I2707" s="5">
        <f ca="1">IF(NOT(M2707), COUNTIF(Validations!V$3:V$4002,Validations!V2708),0)</f>
        <v>0</v>
      </c>
      <c r="J2707" s="5">
        <f t="shared" ca="1" si="765"/>
        <v>0</v>
      </c>
      <c r="K2707" s="5">
        <f t="shared" ca="1" si="766"/>
        <v>0</v>
      </c>
      <c r="L2707" s="2">
        <f t="shared" ca="1" si="767"/>
        <v>1</v>
      </c>
      <c r="M2707" s="2">
        <f t="shared" ca="1" si="768"/>
        <v>1</v>
      </c>
      <c r="N2707" s="6">
        <f t="shared" ca="1" si="769"/>
        <v>1</v>
      </c>
      <c r="O2707" s="2">
        <f t="shared" ca="1" si="770"/>
        <v>1</v>
      </c>
      <c r="P2707" s="2">
        <f t="shared" ca="1" si="771"/>
        <v>1</v>
      </c>
      <c r="Q2707" s="2">
        <f t="shared" ca="1" si="772"/>
        <v>1</v>
      </c>
      <c r="R2707" s="2">
        <f t="shared" ca="1" si="773"/>
        <v>1</v>
      </c>
      <c r="S2707" s="7">
        <f ca="1">IF(NOT(L2707),SUMPRODUCT(SEARCH(MID(Validations!U2708,ROW(INDIRECT("1:"&amp;T2707)),1),"abcdefghijklmnopqrstuvwxyz1234567890-_. ")),0)</f>
        <v>0</v>
      </c>
      <c r="T2707" s="2">
        <f ca="1">LEN(Validations!U2708)</f>
        <v>0</v>
      </c>
      <c r="U2707" s="2">
        <f ca="1">LEN(Validations!W2708)</f>
        <v>0</v>
      </c>
      <c r="V2707" s="2">
        <f ca="1">LEN(Validations!X2708)</f>
        <v>0</v>
      </c>
      <c r="W2707" s="2">
        <f ca="1">LEN(Validations!Y2708)</f>
        <v>0</v>
      </c>
      <c r="X2707" s="2">
        <f ca="1">LEN(Validations!V2708)</f>
        <v>0</v>
      </c>
      <c r="Y2707" s="2">
        <f t="shared" ca="1" si="774"/>
        <v>0</v>
      </c>
      <c r="Z2707" s="2">
        <f t="shared" ca="1" si="775"/>
        <v>0</v>
      </c>
      <c r="AA2707" s="2">
        <f t="shared" ca="1" si="776"/>
        <v>0</v>
      </c>
      <c r="AB2707" s="2">
        <f t="shared" ca="1" si="764"/>
        <v>0</v>
      </c>
      <c r="AC2707" s="2">
        <f t="shared" ca="1" si="777"/>
        <v>0</v>
      </c>
      <c r="AD2707" s="2">
        <f t="shared" ca="1" si="778"/>
        <v>0</v>
      </c>
      <c r="AE2707" s="2">
        <f t="shared" ca="1" si="779"/>
        <v>0</v>
      </c>
      <c r="AF2707" s="2">
        <f t="shared" ca="1" si="780"/>
        <v>0</v>
      </c>
      <c r="AG2707" s="2">
        <f t="shared" ca="1" si="781"/>
        <v>0</v>
      </c>
    </row>
    <row r="2708" spans="1:33" x14ac:dyDescent="0.25">
      <c r="A2708" s="2">
        <v>1</v>
      </c>
      <c r="B2708" s="2">
        <v>0</v>
      </c>
      <c r="C2708" s="4" t="s">
        <v>6476</v>
      </c>
      <c r="D2708" s="4" t="s">
        <v>6475</v>
      </c>
      <c r="E2708" s="4" t="s">
        <v>6474</v>
      </c>
      <c r="F2708" s="4" t="s">
        <v>6473</v>
      </c>
      <c r="G2708" s="4" t="s">
        <v>6472</v>
      </c>
      <c r="H2708" s="5">
        <f ca="1">IF(NOT(L2708), COUNTIF(Validations!U$3:U$4002,Validations!U2709),0)</f>
        <v>0</v>
      </c>
      <c r="I2708" s="5">
        <f ca="1">IF(NOT(M2708), COUNTIF(Validations!V$3:V$4002,Validations!V2709),0)</f>
        <v>0</v>
      </c>
      <c r="J2708" s="5">
        <f t="shared" ca="1" si="765"/>
        <v>0</v>
      </c>
      <c r="K2708" s="5">
        <f t="shared" ca="1" si="766"/>
        <v>0</v>
      </c>
      <c r="L2708" s="2">
        <f t="shared" ca="1" si="767"/>
        <v>1</v>
      </c>
      <c r="M2708" s="2">
        <f t="shared" ca="1" si="768"/>
        <v>1</v>
      </c>
      <c r="N2708" s="6">
        <f t="shared" ca="1" si="769"/>
        <v>1</v>
      </c>
      <c r="O2708" s="2">
        <f t="shared" ca="1" si="770"/>
        <v>1</v>
      </c>
      <c r="P2708" s="2">
        <f t="shared" ca="1" si="771"/>
        <v>1</v>
      </c>
      <c r="Q2708" s="2">
        <f t="shared" ca="1" si="772"/>
        <v>1</v>
      </c>
      <c r="R2708" s="2">
        <f t="shared" ca="1" si="773"/>
        <v>1</v>
      </c>
      <c r="S2708" s="7">
        <f ca="1">IF(NOT(L2708),SUMPRODUCT(SEARCH(MID(Validations!U2709,ROW(INDIRECT("1:"&amp;T2708)),1),"abcdefghijklmnopqrstuvwxyz1234567890-_. ")),0)</f>
        <v>0</v>
      </c>
      <c r="T2708" s="2">
        <f ca="1">LEN(Validations!U2709)</f>
        <v>0</v>
      </c>
      <c r="U2708" s="2">
        <f ca="1">LEN(Validations!W2709)</f>
        <v>0</v>
      </c>
      <c r="V2708" s="2">
        <f ca="1">LEN(Validations!X2709)</f>
        <v>0</v>
      </c>
      <c r="W2708" s="2">
        <f ca="1">LEN(Validations!Y2709)</f>
        <v>0</v>
      </c>
      <c r="X2708" s="2">
        <f ca="1">LEN(Validations!V2709)</f>
        <v>0</v>
      </c>
      <c r="Y2708" s="2">
        <f t="shared" ca="1" si="774"/>
        <v>0</v>
      </c>
      <c r="Z2708" s="2">
        <f t="shared" ca="1" si="775"/>
        <v>0</v>
      </c>
      <c r="AA2708" s="2">
        <f t="shared" ca="1" si="776"/>
        <v>0</v>
      </c>
      <c r="AB2708" s="2">
        <f t="shared" ca="1" si="764"/>
        <v>0</v>
      </c>
      <c r="AC2708" s="2">
        <f t="shared" ca="1" si="777"/>
        <v>0</v>
      </c>
      <c r="AD2708" s="2">
        <f t="shared" ca="1" si="778"/>
        <v>0</v>
      </c>
      <c r="AE2708" s="2">
        <f t="shared" ca="1" si="779"/>
        <v>0</v>
      </c>
      <c r="AF2708" s="2">
        <f t="shared" ca="1" si="780"/>
        <v>0</v>
      </c>
      <c r="AG2708" s="2">
        <f t="shared" ca="1" si="781"/>
        <v>0</v>
      </c>
    </row>
    <row r="2709" spans="1:33" x14ac:dyDescent="0.25">
      <c r="A2709" s="2">
        <v>1</v>
      </c>
      <c r="B2709" s="2">
        <v>0</v>
      </c>
      <c r="C2709" s="4" t="s">
        <v>6471</v>
      </c>
      <c r="D2709" s="4" t="s">
        <v>6470</v>
      </c>
      <c r="E2709" s="4" t="s">
        <v>6469</v>
      </c>
      <c r="F2709" s="4" t="s">
        <v>6468</v>
      </c>
      <c r="G2709" s="4" t="s">
        <v>6467</v>
      </c>
      <c r="H2709" s="5">
        <f ca="1">IF(NOT(L2709), COUNTIF(Validations!U$3:U$4002,Validations!U2710),0)</f>
        <v>0</v>
      </c>
      <c r="I2709" s="5">
        <f ca="1">IF(NOT(M2709), COUNTIF(Validations!V$3:V$4002,Validations!V2710),0)</f>
        <v>0</v>
      </c>
      <c r="J2709" s="5">
        <f t="shared" ca="1" si="765"/>
        <v>0</v>
      </c>
      <c r="K2709" s="5">
        <f t="shared" ca="1" si="766"/>
        <v>0</v>
      </c>
      <c r="L2709" s="2">
        <f t="shared" ca="1" si="767"/>
        <v>1</v>
      </c>
      <c r="M2709" s="2">
        <f t="shared" ca="1" si="768"/>
        <v>1</v>
      </c>
      <c r="N2709" s="6">
        <f t="shared" ca="1" si="769"/>
        <v>1</v>
      </c>
      <c r="O2709" s="2">
        <f t="shared" ca="1" si="770"/>
        <v>1</v>
      </c>
      <c r="P2709" s="2">
        <f t="shared" ca="1" si="771"/>
        <v>1</v>
      </c>
      <c r="Q2709" s="2">
        <f t="shared" ca="1" si="772"/>
        <v>1</v>
      </c>
      <c r="R2709" s="2">
        <f t="shared" ca="1" si="773"/>
        <v>1</v>
      </c>
      <c r="S2709" s="7">
        <f ca="1">IF(NOT(L2709),SUMPRODUCT(SEARCH(MID(Validations!U2710,ROW(INDIRECT("1:"&amp;T2709)),1),"abcdefghijklmnopqrstuvwxyz1234567890-_. ")),0)</f>
        <v>0</v>
      </c>
      <c r="T2709" s="2">
        <f ca="1">LEN(Validations!U2710)</f>
        <v>0</v>
      </c>
      <c r="U2709" s="2">
        <f ca="1">LEN(Validations!W2710)</f>
        <v>0</v>
      </c>
      <c r="V2709" s="2">
        <f ca="1">LEN(Validations!X2710)</f>
        <v>0</v>
      </c>
      <c r="W2709" s="2">
        <f ca="1">LEN(Validations!Y2710)</f>
        <v>0</v>
      </c>
      <c r="X2709" s="2">
        <f ca="1">LEN(Validations!V2710)</f>
        <v>0</v>
      </c>
      <c r="Y2709" s="2">
        <f t="shared" ca="1" si="774"/>
        <v>0</v>
      </c>
      <c r="Z2709" s="2">
        <f t="shared" ca="1" si="775"/>
        <v>0</v>
      </c>
      <c r="AA2709" s="2">
        <f t="shared" ca="1" si="776"/>
        <v>0</v>
      </c>
      <c r="AB2709" s="2">
        <f t="shared" ca="1" si="764"/>
        <v>0</v>
      </c>
      <c r="AC2709" s="2">
        <f t="shared" ca="1" si="777"/>
        <v>0</v>
      </c>
      <c r="AD2709" s="2">
        <f t="shared" ca="1" si="778"/>
        <v>0</v>
      </c>
      <c r="AE2709" s="2">
        <f t="shared" ca="1" si="779"/>
        <v>0</v>
      </c>
      <c r="AF2709" s="2">
        <f t="shared" ca="1" si="780"/>
        <v>0</v>
      </c>
      <c r="AG2709" s="2">
        <f t="shared" ca="1" si="781"/>
        <v>0</v>
      </c>
    </row>
    <row r="2710" spans="1:33" x14ac:dyDescent="0.25">
      <c r="A2710" s="2">
        <v>1</v>
      </c>
      <c r="B2710" s="2">
        <v>0</v>
      </c>
      <c r="C2710" s="4" t="s">
        <v>6466</v>
      </c>
      <c r="D2710" s="4" t="s">
        <v>6465</v>
      </c>
      <c r="E2710" s="4" t="s">
        <v>6464</v>
      </c>
      <c r="F2710" s="4" t="s">
        <v>6463</v>
      </c>
      <c r="G2710" s="4" t="s">
        <v>6462</v>
      </c>
      <c r="H2710" s="5">
        <f ca="1">IF(NOT(L2710), COUNTIF(Validations!U$3:U$4002,Validations!U2711),0)</f>
        <v>0</v>
      </c>
      <c r="I2710" s="5">
        <f ca="1">IF(NOT(M2710), COUNTIF(Validations!V$3:V$4002,Validations!V2711),0)</f>
        <v>0</v>
      </c>
      <c r="J2710" s="5">
        <f t="shared" ca="1" si="765"/>
        <v>0</v>
      </c>
      <c r="K2710" s="5">
        <f t="shared" ca="1" si="766"/>
        <v>0</v>
      </c>
      <c r="L2710" s="2">
        <f t="shared" ca="1" si="767"/>
        <v>1</v>
      </c>
      <c r="M2710" s="2">
        <f t="shared" ca="1" si="768"/>
        <v>1</v>
      </c>
      <c r="N2710" s="6">
        <f t="shared" ca="1" si="769"/>
        <v>1</v>
      </c>
      <c r="O2710" s="2">
        <f t="shared" ca="1" si="770"/>
        <v>1</v>
      </c>
      <c r="P2710" s="2">
        <f t="shared" ca="1" si="771"/>
        <v>1</v>
      </c>
      <c r="Q2710" s="2">
        <f t="shared" ca="1" si="772"/>
        <v>1</v>
      </c>
      <c r="R2710" s="2">
        <f t="shared" ca="1" si="773"/>
        <v>1</v>
      </c>
      <c r="S2710" s="7">
        <f ca="1">IF(NOT(L2710),SUMPRODUCT(SEARCH(MID(Validations!U2711,ROW(INDIRECT("1:"&amp;T2710)),1),"abcdefghijklmnopqrstuvwxyz1234567890-_. ")),0)</f>
        <v>0</v>
      </c>
      <c r="T2710" s="2">
        <f ca="1">LEN(Validations!U2711)</f>
        <v>0</v>
      </c>
      <c r="U2710" s="2">
        <f ca="1">LEN(Validations!W2711)</f>
        <v>0</v>
      </c>
      <c r="V2710" s="2">
        <f ca="1">LEN(Validations!X2711)</f>
        <v>0</v>
      </c>
      <c r="W2710" s="2">
        <f ca="1">LEN(Validations!Y2711)</f>
        <v>0</v>
      </c>
      <c r="X2710" s="2">
        <f ca="1">LEN(Validations!V2711)</f>
        <v>0</v>
      </c>
      <c r="Y2710" s="2">
        <f t="shared" ca="1" si="774"/>
        <v>0</v>
      </c>
      <c r="Z2710" s="2">
        <f t="shared" ca="1" si="775"/>
        <v>0</v>
      </c>
      <c r="AA2710" s="2">
        <f t="shared" ca="1" si="776"/>
        <v>0</v>
      </c>
      <c r="AB2710" s="2">
        <f t="shared" ca="1" si="764"/>
        <v>0</v>
      </c>
      <c r="AC2710" s="2">
        <f t="shared" ca="1" si="777"/>
        <v>0</v>
      </c>
      <c r="AD2710" s="2">
        <f t="shared" ca="1" si="778"/>
        <v>0</v>
      </c>
      <c r="AE2710" s="2">
        <f t="shared" ca="1" si="779"/>
        <v>0</v>
      </c>
      <c r="AF2710" s="2">
        <f t="shared" ca="1" si="780"/>
        <v>0</v>
      </c>
      <c r="AG2710" s="2">
        <f t="shared" ca="1" si="781"/>
        <v>0</v>
      </c>
    </row>
    <row r="2711" spans="1:33" x14ac:dyDescent="0.25">
      <c r="A2711" s="2">
        <v>1</v>
      </c>
      <c r="B2711" s="2">
        <v>0</v>
      </c>
      <c r="C2711" s="4" t="s">
        <v>6461</v>
      </c>
      <c r="D2711" s="4" t="s">
        <v>6460</v>
      </c>
      <c r="E2711" s="4" t="s">
        <v>6459</v>
      </c>
      <c r="F2711" s="4" t="s">
        <v>6458</v>
      </c>
      <c r="G2711" s="4" t="s">
        <v>6457</v>
      </c>
      <c r="H2711" s="5">
        <f ca="1">IF(NOT(L2711), COUNTIF(Validations!U$3:U$4002,Validations!U2712),0)</f>
        <v>0</v>
      </c>
      <c r="I2711" s="5">
        <f ca="1">IF(NOT(M2711), COUNTIF(Validations!V$3:V$4002,Validations!V2712),0)</f>
        <v>0</v>
      </c>
      <c r="J2711" s="5">
        <f t="shared" ca="1" si="765"/>
        <v>0</v>
      </c>
      <c r="K2711" s="5">
        <f t="shared" ca="1" si="766"/>
        <v>0</v>
      </c>
      <c r="L2711" s="2">
        <f t="shared" ca="1" si="767"/>
        <v>1</v>
      </c>
      <c r="M2711" s="2">
        <f t="shared" ca="1" si="768"/>
        <v>1</v>
      </c>
      <c r="N2711" s="6">
        <f t="shared" ca="1" si="769"/>
        <v>1</v>
      </c>
      <c r="O2711" s="2">
        <f t="shared" ca="1" si="770"/>
        <v>1</v>
      </c>
      <c r="P2711" s="2">
        <f t="shared" ca="1" si="771"/>
        <v>1</v>
      </c>
      <c r="Q2711" s="2">
        <f t="shared" ca="1" si="772"/>
        <v>1</v>
      </c>
      <c r="R2711" s="2">
        <f t="shared" ca="1" si="773"/>
        <v>1</v>
      </c>
      <c r="S2711" s="7">
        <f ca="1">IF(NOT(L2711),SUMPRODUCT(SEARCH(MID(Validations!U2712,ROW(INDIRECT("1:"&amp;T2711)),1),"abcdefghijklmnopqrstuvwxyz1234567890-_. ")),0)</f>
        <v>0</v>
      </c>
      <c r="T2711" s="2">
        <f ca="1">LEN(Validations!U2712)</f>
        <v>0</v>
      </c>
      <c r="U2711" s="2">
        <f ca="1">LEN(Validations!W2712)</f>
        <v>0</v>
      </c>
      <c r="V2711" s="2">
        <f ca="1">LEN(Validations!X2712)</f>
        <v>0</v>
      </c>
      <c r="W2711" s="2">
        <f ca="1">LEN(Validations!Y2712)</f>
        <v>0</v>
      </c>
      <c r="X2711" s="2">
        <f ca="1">LEN(Validations!V2712)</f>
        <v>0</v>
      </c>
      <c r="Y2711" s="2">
        <f t="shared" ca="1" si="774"/>
        <v>0</v>
      </c>
      <c r="Z2711" s="2">
        <f t="shared" ca="1" si="775"/>
        <v>0</v>
      </c>
      <c r="AA2711" s="2">
        <f t="shared" ca="1" si="776"/>
        <v>0</v>
      </c>
      <c r="AB2711" s="2">
        <f t="shared" ca="1" si="764"/>
        <v>0</v>
      </c>
      <c r="AC2711" s="2">
        <f t="shared" ca="1" si="777"/>
        <v>0</v>
      </c>
      <c r="AD2711" s="2">
        <f t="shared" ca="1" si="778"/>
        <v>0</v>
      </c>
      <c r="AE2711" s="2">
        <f t="shared" ca="1" si="779"/>
        <v>0</v>
      </c>
      <c r="AF2711" s="2">
        <f t="shared" ca="1" si="780"/>
        <v>0</v>
      </c>
      <c r="AG2711" s="2">
        <f t="shared" ca="1" si="781"/>
        <v>0</v>
      </c>
    </row>
    <row r="2712" spans="1:33" x14ac:dyDescent="0.25">
      <c r="A2712" s="2">
        <v>1</v>
      </c>
      <c r="B2712" s="2">
        <v>0</v>
      </c>
      <c r="C2712" s="4" t="s">
        <v>6456</v>
      </c>
      <c r="D2712" s="4" t="s">
        <v>6455</v>
      </c>
      <c r="E2712" s="4" t="s">
        <v>6454</v>
      </c>
      <c r="F2712" s="4" t="s">
        <v>6453</v>
      </c>
      <c r="G2712" s="4" t="s">
        <v>6452</v>
      </c>
      <c r="H2712" s="5">
        <f ca="1">IF(NOT(L2712), COUNTIF(Validations!U$3:U$4002,Validations!U2713),0)</f>
        <v>0</v>
      </c>
      <c r="I2712" s="5">
        <f ca="1">IF(NOT(M2712), COUNTIF(Validations!V$3:V$4002,Validations!V2713),0)</f>
        <v>0</v>
      </c>
      <c r="J2712" s="5">
        <f t="shared" ca="1" si="765"/>
        <v>0</v>
      </c>
      <c r="K2712" s="5">
        <f t="shared" ca="1" si="766"/>
        <v>0</v>
      </c>
      <c r="L2712" s="2">
        <f t="shared" ca="1" si="767"/>
        <v>1</v>
      </c>
      <c r="M2712" s="2">
        <f t="shared" ca="1" si="768"/>
        <v>1</v>
      </c>
      <c r="N2712" s="6">
        <f t="shared" ca="1" si="769"/>
        <v>1</v>
      </c>
      <c r="O2712" s="2">
        <f t="shared" ca="1" si="770"/>
        <v>1</v>
      </c>
      <c r="P2712" s="2">
        <f t="shared" ca="1" si="771"/>
        <v>1</v>
      </c>
      <c r="Q2712" s="2">
        <f t="shared" ca="1" si="772"/>
        <v>1</v>
      </c>
      <c r="R2712" s="2">
        <f t="shared" ca="1" si="773"/>
        <v>1</v>
      </c>
      <c r="S2712" s="7">
        <f ca="1">IF(NOT(L2712),SUMPRODUCT(SEARCH(MID(Validations!U2713,ROW(INDIRECT("1:"&amp;T2712)),1),"abcdefghijklmnopqrstuvwxyz1234567890-_. ")),0)</f>
        <v>0</v>
      </c>
      <c r="T2712" s="2">
        <f ca="1">LEN(Validations!U2713)</f>
        <v>0</v>
      </c>
      <c r="U2712" s="2">
        <f ca="1">LEN(Validations!W2713)</f>
        <v>0</v>
      </c>
      <c r="V2712" s="2">
        <f ca="1">LEN(Validations!X2713)</f>
        <v>0</v>
      </c>
      <c r="W2712" s="2">
        <f ca="1">LEN(Validations!Y2713)</f>
        <v>0</v>
      </c>
      <c r="X2712" s="2">
        <f ca="1">LEN(Validations!V2713)</f>
        <v>0</v>
      </c>
      <c r="Y2712" s="2">
        <f t="shared" ca="1" si="774"/>
        <v>0</v>
      </c>
      <c r="Z2712" s="2">
        <f t="shared" ca="1" si="775"/>
        <v>0</v>
      </c>
      <c r="AA2712" s="2">
        <f t="shared" ca="1" si="776"/>
        <v>0</v>
      </c>
      <c r="AB2712" s="2">
        <f t="shared" ca="1" si="764"/>
        <v>0</v>
      </c>
      <c r="AC2712" s="2">
        <f t="shared" ca="1" si="777"/>
        <v>0</v>
      </c>
      <c r="AD2712" s="2">
        <f t="shared" ca="1" si="778"/>
        <v>0</v>
      </c>
      <c r="AE2712" s="2">
        <f t="shared" ca="1" si="779"/>
        <v>0</v>
      </c>
      <c r="AF2712" s="2">
        <f t="shared" ca="1" si="780"/>
        <v>0</v>
      </c>
      <c r="AG2712" s="2">
        <f t="shared" ca="1" si="781"/>
        <v>0</v>
      </c>
    </row>
    <row r="2713" spans="1:33" x14ac:dyDescent="0.25">
      <c r="A2713" s="2">
        <v>1</v>
      </c>
      <c r="B2713" s="2">
        <v>0</v>
      </c>
      <c r="C2713" s="4" t="s">
        <v>6451</v>
      </c>
      <c r="D2713" s="4" t="s">
        <v>6450</v>
      </c>
      <c r="E2713" s="4" t="s">
        <v>6449</v>
      </c>
      <c r="F2713" s="4" t="s">
        <v>6448</v>
      </c>
      <c r="G2713" s="4" t="s">
        <v>6447</v>
      </c>
      <c r="H2713" s="5">
        <f ca="1">IF(NOT(L2713), COUNTIF(Validations!U$3:U$4002,Validations!U2714),0)</f>
        <v>0</v>
      </c>
      <c r="I2713" s="5">
        <f ca="1">IF(NOT(M2713), COUNTIF(Validations!V$3:V$4002,Validations!V2714),0)</f>
        <v>0</v>
      </c>
      <c r="J2713" s="5">
        <f t="shared" ca="1" si="765"/>
        <v>0</v>
      </c>
      <c r="K2713" s="5">
        <f t="shared" ca="1" si="766"/>
        <v>0</v>
      </c>
      <c r="L2713" s="2">
        <f t="shared" ca="1" si="767"/>
        <v>1</v>
      </c>
      <c r="M2713" s="2">
        <f t="shared" ca="1" si="768"/>
        <v>1</v>
      </c>
      <c r="N2713" s="6">
        <f t="shared" ca="1" si="769"/>
        <v>1</v>
      </c>
      <c r="O2713" s="2">
        <f t="shared" ca="1" si="770"/>
        <v>1</v>
      </c>
      <c r="P2713" s="2">
        <f t="shared" ca="1" si="771"/>
        <v>1</v>
      </c>
      <c r="Q2713" s="2">
        <f t="shared" ca="1" si="772"/>
        <v>1</v>
      </c>
      <c r="R2713" s="2">
        <f t="shared" ca="1" si="773"/>
        <v>1</v>
      </c>
      <c r="S2713" s="7">
        <f ca="1">IF(NOT(L2713),SUMPRODUCT(SEARCH(MID(Validations!U2714,ROW(INDIRECT("1:"&amp;T2713)),1),"abcdefghijklmnopqrstuvwxyz1234567890-_. ")),0)</f>
        <v>0</v>
      </c>
      <c r="T2713" s="2">
        <f ca="1">LEN(Validations!U2714)</f>
        <v>0</v>
      </c>
      <c r="U2713" s="2">
        <f ca="1">LEN(Validations!W2714)</f>
        <v>0</v>
      </c>
      <c r="V2713" s="2">
        <f ca="1">LEN(Validations!X2714)</f>
        <v>0</v>
      </c>
      <c r="W2713" s="2">
        <f ca="1">LEN(Validations!Y2714)</f>
        <v>0</v>
      </c>
      <c r="X2713" s="2">
        <f ca="1">LEN(Validations!V2714)</f>
        <v>0</v>
      </c>
      <c r="Y2713" s="2">
        <f t="shared" ca="1" si="774"/>
        <v>0</v>
      </c>
      <c r="Z2713" s="2">
        <f t="shared" ca="1" si="775"/>
        <v>0</v>
      </c>
      <c r="AA2713" s="2">
        <f t="shared" ca="1" si="776"/>
        <v>0</v>
      </c>
      <c r="AB2713" s="2">
        <f t="shared" ca="1" si="764"/>
        <v>0</v>
      </c>
      <c r="AC2713" s="2">
        <f t="shared" ca="1" si="777"/>
        <v>0</v>
      </c>
      <c r="AD2713" s="2">
        <f t="shared" ca="1" si="778"/>
        <v>0</v>
      </c>
      <c r="AE2713" s="2">
        <f t="shared" ca="1" si="779"/>
        <v>0</v>
      </c>
      <c r="AF2713" s="2">
        <f t="shared" ca="1" si="780"/>
        <v>0</v>
      </c>
      <c r="AG2713" s="2">
        <f t="shared" ca="1" si="781"/>
        <v>0</v>
      </c>
    </row>
    <row r="2714" spans="1:33" x14ac:dyDescent="0.25">
      <c r="A2714" s="2">
        <v>1</v>
      </c>
      <c r="B2714" s="2">
        <v>0</v>
      </c>
      <c r="C2714" s="4" t="s">
        <v>6446</v>
      </c>
      <c r="D2714" s="4" t="s">
        <v>6445</v>
      </c>
      <c r="E2714" s="4" t="s">
        <v>6444</v>
      </c>
      <c r="F2714" s="4" t="s">
        <v>6443</v>
      </c>
      <c r="G2714" s="4" t="s">
        <v>6442</v>
      </c>
      <c r="H2714" s="5">
        <f ca="1">IF(NOT(L2714), COUNTIF(Validations!U$3:U$4002,Validations!U2715),0)</f>
        <v>0</v>
      </c>
      <c r="I2714" s="5">
        <f ca="1">IF(NOT(M2714), COUNTIF(Validations!V$3:V$4002,Validations!V2715),0)</f>
        <v>0</v>
      </c>
      <c r="J2714" s="5">
        <f t="shared" ca="1" si="765"/>
        <v>0</v>
      </c>
      <c r="K2714" s="5">
        <f t="shared" ca="1" si="766"/>
        <v>0</v>
      </c>
      <c r="L2714" s="2">
        <f t="shared" ca="1" si="767"/>
        <v>1</v>
      </c>
      <c r="M2714" s="2">
        <f t="shared" ca="1" si="768"/>
        <v>1</v>
      </c>
      <c r="N2714" s="6">
        <f t="shared" ca="1" si="769"/>
        <v>1</v>
      </c>
      <c r="O2714" s="2">
        <f t="shared" ca="1" si="770"/>
        <v>1</v>
      </c>
      <c r="P2714" s="2">
        <f t="shared" ca="1" si="771"/>
        <v>1</v>
      </c>
      <c r="Q2714" s="2">
        <f t="shared" ca="1" si="772"/>
        <v>1</v>
      </c>
      <c r="R2714" s="2">
        <f t="shared" ca="1" si="773"/>
        <v>1</v>
      </c>
      <c r="S2714" s="7">
        <f ca="1">IF(NOT(L2714),SUMPRODUCT(SEARCH(MID(Validations!U2715,ROW(INDIRECT("1:"&amp;T2714)),1),"abcdefghijklmnopqrstuvwxyz1234567890-_. ")),0)</f>
        <v>0</v>
      </c>
      <c r="T2714" s="2">
        <f ca="1">LEN(Validations!U2715)</f>
        <v>0</v>
      </c>
      <c r="U2714" s="2">
        <f ca="1">LEN(Validations!W2715)</f>
        <v>0</v>
      </c>
      <c r="V2714" s="2">
        <f ca="1">LEN(Validations!X2715)</f>
        <v>0</v>
      </c>
      <c r="W2714" s="2">
        <f ca="1">LEN(Validations!Y2715)</f>
        <v>0</v>
      </c>
      <c r="X2714" s="2">
        <f ca="1">LEN(Validations!V2715)</f>
        <v>0</v>
      </c>
      <c r="Y2714" s="2">
        <f t="shared" ca="1" si="774"/>
        <v>0</v>
      </c>
      <c r="Z2714" s="2">
        <f t="shared" ca="1" si="775"/>
        <v>0</v>
      </c>
      <c r="AA2714" s="2">
        <f t="shared" ca="1" si="776"/>
        <v>0</v>
      </c>
      <c r="AB2714" s="2">
        <f t="shared" ca="1" si="764"/>
        <v>0</v>
      </c>
      <c r="AC2714" s="2">
        <f t="shared" ca="1" si="777"/>
        <v>0</v>
      </c>
      <c r="AD2714" s="2">
        <f t="shared" ca="1" si="778"/>
        <v>0</v>
      </c>
      <c r="AE2714" s="2">
        <f t="shared" ca="1" si="779"/>
        <v>0</v>
      </c>
      <c r="AF2714" s="2">
        <f t="shared" ca="1" si="780"/>
        <v>0</v>
      </c>
      <c r="AG2714" s="2">
        <f t="shared" ca="1" si="781"/>
        <v>0</v>
      </c>
    </row>
    <row r="2715" spans="1:33" x14ac:dyDescent="0.25">
      <c r="A2715" s="2">
        <v>1</v>
      </c>
      <c r="B2715" s="2">
        <v>0</v>
      </c>
      <c r="C2715" s="4" t="s">
        <v>6441</v>
      </c>
      <c r="D2715" s="4" t="s">
        <v>6440</v>
      </c>
      <c r="E2715" s="4" t="s">
        <v>6439</v>
      </c>
      <c r="F2715" s="4" t="s">
        <v>6438</v>
      </c>
      <c r="G2715" s="4" t="s">
        <v>6437</v>
      </c>
      <c r="H2715" s="5">
        <f ca="1">IF(NOT(L2715), COUNTIF(Validations!U$3:U$4002,Validations!U2716),0)</f>
        <v>0</v>
      </c>
      <c r="I2715" s="5">
        <f ca="1">IF(NOT(M2715), COUNTIF(Validations!V$3:V$4002,Validations!V2716),0)</f>
        <v>0</v>
      </c>
      <c r="J2715" s="5">
        <f t="shared" ca="1" si="765"/>
        <v>0</v>
      </c>
      <c r="K2715" s="5">
        <f t="shared" ca="1" si="766"/>
        <v>0</v>
      </c>
      <c r="L2715" s="2">
        <f t="shared" ca="1" si="767"/>
        <v>1</v>
      </c>
      <c r="M2715" s="2">
        <f t="shared" ca="1" si="768"/>
        <v>1</v>
      </c>
      <c r="N2715" s="6">
        <f t="shared" ca="1" si="769"/>
        <v>1</v>
      </c>
      <c r="O2715" s="2">
        <f t="shared" ca="1" si="770"/>
        <v>1</v>
      </c>
      <c r="P2715" s="2">
        <f t="shared" ca="1" si="771"/>
        <v>1</v>
      </c>
      <c r="Q2715" s="2">
        <f t="shared" ca="1" si="772"/>
        <v>1</v>
      </c>
      <c r="R2715" s="2">
        <f t="shared" ca="1" si="773"/>
        <v>1</v>
      </c>
      <c r="S2715" s="7">
        <f ca="1">IF(NOT(L2715),SUMPRODUCT(SEARCH(MID(Validations!U2716,ROW(INDIRECT("1:"&amp;T2715)),1),"abcdefghijklmnopqrstuvwxyz1234567890-_. ")),0)</f>
        <v>0</v>
      </c>
      <c r="T2715" s="2">
        <f ca="1">LEN(Validations!U2716)</f>
        <v>0</v>
      </c>
      <c r="U2715" s="2">
        <f ca="1">LEN(Validations!W2716)</f>
        <v>0</v>
      </c>
      <c r="V2715" s="2">
        <f ca="1">LEN(Validations!X2716)</f>
        <v>0</v>
      </c>
      <c r="W2715" s="2">
        <f ca="1">LEN(Validations!Y2716)</f>
        <v>0</v>
      </c>
      <c r="X2715" s="2">
        <f ca="1">LEN(Validations!V2716)</f>
        <v>0</v>
      </c>
      <c r="Y2715" s="2">
        <f t="shared" ca="1" si="774"/>
        <v>0</v>
      </c>
      <c r="Z2715" s="2">
        <f t="shared" ca="1" si="775"/>
        <v>0</v>
      </c>
      <c r="AA2715" s="2">
        <f t="shared" ca="1" si="776"/>
        <v>0</v>
      </c>
      <c r="AB2715" s="2">
        <f t="shared" ca="1" si="764"/>
        <v>0</v>
      </c>
      <c r="AC2715" s="2">
        <f t="shared" ca="1" si="777"/>
        <v>0</v>
      </c>
      <c r="AD2715" s="2">
        <f t="shared" ca="1" si="778"/>
        <v>0</v>
      </c>
      <c r="AE2715" s="2">
        <f t="shared" ca="1" si="779"/>
        <v>0</v>
      </c>
      <c r="AF2715" s="2">
        <f t="shared" ca="1" si="780"/>
        <v>0</v>
      </c>
      <c r="AG2715" s="2">
        <f t="shared" ca="1" si="781"/>
        <v>0</v>
      </c>
    </row>
    <row r="2716" spans="1:33" x14ac:dyDescent="0.25">
      <c r="A2716" s="2">
        <v>1</v>
      </c>
      <c r="B2716" s="2">
        <v>0</v>
      </c>
      <c r="C2716" s="4" t="s">
        <v>6436</v>
      </c>
      <c r="D2716" s="4" t="s">
        <v>6435</v>
      </c>
      <c r="E2716" s="4" t="s">
        <v>6434</v>
      </c>
      <c r="F2716" s="4" t="s">
        <v>6433</v>
      </c>
      <c r="G2716" s="4" t="s">
        <v>6432</v>
      </c>
      <c r="H2716" s="5">
        <f ca="1">IF(NOT(L2716), COUNTIF(Validations!U$3:U$4002,Validations!U2717),0)</f>
        <v>0</v>
      </c>
      <c r="I2716" s="5">
        <f ca="1">IF(NOT(M2716), COUNTIF(Validations!V$3:V$4002,Validations!V2717),0)</f>
        <v>0</v>
      </c>
      <c r="J2716" s="5">
        <f t="shared" ca="1" si="765"/>
        <v>0</v>
      </c>
      <c r="K2716" s="5">
        <f t="shared" ca="1" si="766"/>
        <v>0</v>
      </c>
      <c r="L2716" s="2">
        <f t="shared" ca="1" si="767"/>
        <v>1</v>
      </c>
      <c r="M2716" s="2">
        <f t="shared" ca="1" si="768"/>
        <v>1</v>
      </c>
      <c r="N2716" s="6">
        <f t="shared" ca="1" si="769"/>
        <v>1</v>
      </c>
      <c r="O2716" s="2">
        <f t="shared" ca="1" si="770"/>
        <v>1</v>
      </c>
      <c r="P2716" s="2">
        <f t="shared" ca="1" si="771"/>
        <v>1</v>
      </c>
      <c r="Q2716" s="2">
        <f t="shared" ca="1" si="772"/>
        <v>1</v>
      </c>
      <c r="R2716" s="2">
        <f t="shared" ca="1" si="773"/>
        <v>1</v>
      </c>
      <c r="S2716" s="7">
        <f ca="1">IF(NOT(L2716),SUMPRODUCT(SEARCH(MID(Validations!U2717,ROW(INDIRECT("1:"&amp;T2716)),1),"abcdefghijklmnopqrstuvwxyz1234567890-_. ")),0)</f>
        <v>0</v>
      </c>
      <c r="T2716" s="2">
        <f ca="1">LEN(Validations!U2717)</f>
        <v>0</v>
      </c>
      <c r="U2716" s="2">
        <f ca="1">LEN(Validations!W2717)</f>
        <v>0</v>
      </c>
      <c r="V2716" s="2">
        <f ca="1">LEN(Validations!X2717)</f>
        <v>0</v>
      </c>
      <c r="W2716" s="2">
        <f ca="1">LEN(Validations!Y2717)</f>
        <v>0</v>
      </c>
      <c r="X2716" s="2">
        <f ca="1">LEN(Validations!V2717)</f>
        <v>0</v>
      </c>
      <c r="Y2716" s="2">
        <f t="shared" ca="1" si="774"/>
        <v>0</v>
      </c>
      <c r="Z2716" s="2">
        <f t="shared" ca="1" si="775"/>
        <v>0</v>
      </c>
      <c r="AA2716" s="2">
        <f t="shared" ca="1" si="776"/>
        <v>0</v>
      </c>
      <c r="AB2716" s="2">
        <f t="shared" ca="1" si="764"/>
        <v>0</v>
      </c>
      <c r="AC2716" s="2">
        <f t="shared" ca="1" si="777"/>
        <v>0</v>
      </c>
      <c r="AD2716" s="2">
        <f t="shared" ca="1" si="778"/>
        <v>0</v>
      </c>
      <c r="AE2716" s="2">
        <f t="shared" ca="1" si="779"/>
        <v>0</v>
      </c>
      <c r="AF2716" s="2">
        <f t="shared" ca="1" si="780"/>
        <v>0</v>
      </c>
      <c r="AG2716" s="2">
        <f t="shared" ca="1" si="781"/>
        <v>0</v>
      </c>
    </row>
    <row r="2717" spans="1:33" x14ac:dyDescent="0.25">
      <c r="A2717" s="2">
        <v>1</v>
      </c>
      <c r="B2717" s="2">
        <v>0</v>
      </c>
      <c r="C2717" s="4" t="s">
        <v>6431</v>
      </c>
      <c r="D2717" s="4" t="s">
        <v>6430</v>
      </c>
      <c r="E2717" s="4" t="s">
        <v>6429</v>
      </c>
      <c r="F2717" s="4" t="s">
        <v>6428</v>
      </c>
      <c r="G2717" s="4" t="s">
        <v>6427</v>
      </c>
      <c r="H2717" s="5">
        <f ca="1">IF(NOT(L2717), COUNTIF(Validations!U$3:U$4002,Validations!U2718),0)</f>
        <v>0</v>
      </c>
      <c r="I2717" s="5">
        <f ca="1">IF(NOT(M2717), COUNTIF(Validations!V$3:V$4002,Validations!V2718),0)</f>
        <v>0</v>
      </c>
      <c r="J2717" s="5">
        <f t="shared" ca="1" si="765"/>
        <v>0</v>
      </c>
      <c r="K2717" s="5">
        <f t="shared" ca="1" si="766"/>
        <v>0</v>
      </c>
      <c r="L2717" s="2">
        <f t="shared" ca="1" si="767"/>
        <v>1</v>
      </c>
      <c r="M2717" s="2">
        <f t="shared" ca="1" si="768"/>
        <v>1</v>
      </c>
      <c r="N2717" s="6">
        <f t="shared" ca="1" si="769"/>
        <v>1</v>
      </c>
      <c r="O2717" s="2">
        <f t="shared" ca="1" si="770"/>
        <v>1</v>
      </c>
      <c r="P2717" s="2">
        <f t="shared" ca="1" si="771"/>
        <v>1</v>
      </c>
      <c r="Q2717" s="2">
        <f t="shared" ca="1" si="772"/>
        <v>1</v>
      </c>
      <c r="R2717" s="2">
        <f t="shared" ca="1" si="773"/>
        <v>1</v>
      </c>
      <c r="S2717" s="7">
        <f ca="1">IF(NOT(L2717),SUMPRODUCT(SEARCH(MID(Validations!U2718,ROW(INDIRECT("1:"&amp;T2717)),1),"abcdefghijklmnopqrstuvwxyz1234567890-_. ")),0)</f>
        <v>0</v>
      </c>
      <c r="T2717" s="2">
        <f ca="1">LEN(Validations!U2718)</f>
        <v>0</v>
      </c>
      <c r="U2717" s="2">
        <f ca="1">LEN(Validations!W2718)</f>
        <v>0</v>
      </c>
      <c r="V2717" s="2">
        <f ca="1">LEN(Validations!X2718)</f>
        <v>0</v>
      </c>
      <c r="W2717" s="2">
        <f ca="1">LEN(Validations!Y2718)</f>
        <v>0</v>
      </c>
      <c r="X2717" s="2">
        <f ca="1">LEN(Validations!V2718)</f>
        <v>0</v>
      </c>
      <c r="Y2717" s="2">
        <f t="shared" ca="1" si="774"/>
        <v>0</v>
      </c>
      <c r="Z2717" s="2">
        <f t="shared" ca="1" si="775"/>
        <v>0</v>
      </c>
      <c r="AA2717" s="2">
        <f t="shared" ca="1" si="776"/>
        <v>0</v>
      </c>
      <c r="AB2717" s="2">
        <f t="shared" ca="1" si="764"/>
        <v>0</v>
      </c>
      <c r="AC2717" s="2">
        <f t="shared" ca="1" si="777"/>
        <v>0</v>
      </c>
      <c r="AD2717" s="2">
        <f t="shared" ca="1" si="778"/>
        <v>0</v>
      </c>
      <c r="AE2717" s="2">
        <f t="shared" ca="1" si="779"/>
        <v>0</v>
      </c>
      <c r="AF2717" s="2">
        <f t="shared" ca="1" si="780"/>
        <v>0</v>
      </c>
      <c r="AG2717" s="2">
        <f t="shared" ca="1" si="781"/>
        <v>0</v>
      </c>
    </row>
    <row r="2718" spans="1:33" x14ac:dyDescent="0.25">
      <c r="A2718" s="2">
        <v>1</v>
      </c>
      <c r="B2718" s="2">
        <v>0</v>
      </c>
      <c r="C2718" s="4" t="s">
        <v>6426</v>
      </c>
      <c r="D2718" s="4" t="s">
        <v>6425</v>
      </c>
      <c r="E2718" s="4" t="s">
        <v>6424</v>
      </c>
      <c r="F2718" s="4" t="s">
        <v>6423</v>
      </c>
      <c r="G2718" s="4" t="s">
        <v>6422</v>
      </c>
      <c r="H2718" s="5">
        <f ca="1">IF(NOT(L2718), COUNTIF(Validations!U$3:U$4002,Validations!U2719),0)</f>
        <v>0</v>
      </c>
      <c r="I2718" s="5">
        <f ca="1">IF(NOT(M2718), COUNTIF(Validations!V$3:V$4002,Validations!V2719),0)</f>
        <v>0</v>
      </c>
      <c r="J2718" s="5">
        <f t="shared" ca="1" si="765"/>
        <v>0</v>
      </c>
      <c r="K2718" s="5">
        <f t="shared" ca="1" si="766"/>
        <v>0</v>
      </c>
      <c r="L2718" s="2">
        <f t="shared" ca="1" si="767"/>
        <v>1</v>
      </c>
      <c r="M2718" s="2">
        <f t="shared" ca="1" si="768"/>
        <v>1</v>
      </c>
      <c r="N2718" s="6">
        <f t="shared" ca="1" si="769"/>
        <v>1</v>
      </c>
      <c r="O2718" s="2">
        <f t="shared" ca="1" si="770"/>
        <v>1</v>
      </c>
      <c r="P2718" s="2">
        <f t="shared" ca="1" si="771"/>
        <v>1</v>
      </c>
      <c r="Q2718" s="2">
        <f t="shared" ca="1" si="772"/>
        <v>1</v>
      </c>
      <c r="R2718" s="2">
        <f t="shared" ca="1" si="773"/>
        <v>1</v>
      </c>
      <c r="S2718" s="7">
        <f ca="1">IF(NOT(L2718),SUMPRODUCT(SEARCH(MID(Validations!U2719,ROW(INDIRECT("1:"&amp;T2718)),1),"abcdefghijklmnopqrstuvwxyz1234567890-_. ")),0)</f>
        <v>0</v>
      </c>
      <c r="T2718" s="2">
        <f ca="1">LEN(Validations!U2719)</f>
        <v>0</v>
      </c>
      <c r="U2718" s="2">
        <f ca="1">LEN(Validations!W2719)</f>
        <v>0</v>
      </c>
      <c r="V2718" s="2">
        <f ca="1">LEN(Validations!X2719)</f>
        <v>0</v>
      </c>
      <c r="W2718" s="2">
        <f ca="1">LEN(Validations!Y2719)</f>
        <v>0</v>
      </c>
      <c r="X2718" s="2">
        <f ca="1">LEN(Validations!V2719)</f>
        <v>0</v>
      </c>
      <c r="Y2718" s="2">
        <f t="shared" ca="1" si="774"/>
        <v>0</v>
      </c>
      <c r="Z2718" s="2">
        <f t="shared" ca="1" si="775"/>
        <v>0</v>
      </c>
      <c r="AA2718" s="2">
        <f t="shared" ca="1" si="776"/>
        <v>0</v>
      </c>
      <c r="AB2718" s="2">
        <f t="shared" ca="1" si="764"/>
        <v>0</v>
      </c>
      <c r="AC2718" s="2">
        <f t="shared" ca="1" si="777"/>
        <v>0</v>
      </c>
      <c r="AD2718" s="2">
        <f t="shared" ca="1" si="778"/>
        <v>0</v>
      </c>
      <c r="AE2718" s="2">
        <f t="shared" ca="1" si="779"/>
        <v>0</v>
      </c>
      <c r="AF2718" s="2">
        <f t="shared" ca="1" si="780"/>
        <v>0</v>
      </c>
      <c r="AG2718" s="2">
        <f t="shared" ca="1" si="781"/>
        <v>0</v>
      </c>
    </row>
    <row r="2719" spans="1:33" x14ac:dyDescent="0.25">
      <c r="A2719" s="2">
        <v>1</v>
      </c>
      <c r="B2719" s="2">
        <v>0</v>
      </c>
      <c r="C2719" s="4" t="s">
        <v>6421</v>
      </c>
      <c r="D2719" s="4" t="s">
        <v>6420</v>
      </c>
      <c r="E2719" s="4" t="s">
        <v>6419</v>
      </c>
      <c r="F2719" s="4" t="s">
        <v>6418</v>
      </c>
      <c r="G2719" s="4" t="s">
        <v>6417</v>
      </c>
      <c r="H2719" s="5">
        <f ca="1">IF(NOT(L2719), COUNTIF(Validations!U$3:U$4002,Validations!U2720),0)</f>
        <v>0</v>
      </c>
      <c r="I2719" s="5">
        <f ca="1">IF(NOT(M2719), COUNTIF(Validations!V$3:V$4002,Validations!V2720),0)</f>
        <v>0</v>
      </c>
      <c r="J2719" s="5">
        <f t="shared" ca="1" si="765"/>
        <v>0</v>
      </c>
      <c r="K2719" s="5">
        <f t="shared" ca="1" si="766"/>
        <v>0</v>
      </c>
      <c r="L2719" s="2">
        <f t="shared" ca="1" si="767"/>
        <v>1</v>
      </c>
      <c r="M2719" s="2">
        <f t="shared" ca="1" si="768"/>
        <v>1</v>
      </c>
      <c r="N2719" s="6">
        <f t="shared" ca="1" si="769"/>
        <v>1</v>
      </c>
      <c r="O2719" s="2">
        <f t="shared" ca="1" si="770"/>
        <v>1</v>
      </c>
      <c r="P2719" s="2">
        <f t="shared" ca="1" si="771"/>
        <v>1</v>
      </c>
      <c r="Q2719" s="2">
        <f t="shared" ca="1" si="772"/>
        <v>1</v>
      </c>
      <c r="R2719" s="2">
        <f t="shared" ca="1" si="773"/>
        <v>1</v>
      </c>
      <c r="S2719" s="7">
        <f ca="1">IF(NOT(L2719),SUMPRODUCT(SEARCH(MID(Validations!U2720,ROW(INDIRECT("1:"&amp;T2719)),1),"abcdefghijklmnopqrstuvwxyz1234567890-_. ")),0)</f>
        <v>0</v>
      </c>
      <c r="T2719" s="2">
        <f ca="1">LEN(Validations!U2720)</f>
        <v>0</v>
      </c>
      <c r="U2719" s="2">
        <f ca="1">LEN(Validations!W2720)</f>
        <v>0</v>
      </c>
      <c r="V2719" s="2">
        <f ca="1">LEN(Validations!X2720)</f>
        <v>0</v>
      </c>
      <c r="W2719" s="2">
        <f ca="1">LEN(Validations!Y2720)</f>
        <v>0</v>
      </c>
      <c r="X2719" s="2">
        <f ca="1">LEN(Validations!V2720)</f>
        <v>0</v>
      </c>
      <c r="Y2719" s="2">
        <f t="shared" ca="1" si="774"/>
        <v>0</v>
      </c>
      <c r="Z2719" s="2">
        <f t="shared" ca="1" si="775"/>
        <v>0</v>
      </c>
      <c r="AA2719" s="2">
        <f t="shared" ca="1" si="776"/>
        <v>0</v>
      </c>
      <c r="AB2719" s="2">
        <f t="shared" ca="1" si="764"/>
        <v>0</v>
      </c>
      <c r="AC2719" s="2">
        <f t="shared" ca="1" si="777"/>
        <v>0</v>
      </c>
      <c r="AD2719" s="2">
        <f t="shared" ca="1" si="778"/>
        <v>0</v>
      </c>
      <c r="AE2719" s="2">
        <f t="shared" ca="1" si="779"/>
        <v>0</v>
      </c>
      <c r="AF2719" s="2">
        <f t="shared" ca="1" si="780"/>
        <v>0</v>
      </c>
      <c r="AG2719" s="2">
        <f t="shared" ca="1" si="781"/>
        <v>0</v>
      </c>
    </row>
    <row r="2720" spans="1:33" x14ac:dyDescent="0.25">
      <c r="A2720" s="2">
        <v>1</v>
      </c>
      <c r="B2720" s="2">
        <v>0</v>
      </c>
      <c r="C2720" s="4" t="s">
        <v>6416</v>
      </c>
      <c r="D2720" s="4" t="s">
        <v>6415</v>
      </c>
      <c r="E2720" s="4" t="s">
        <v>6414</v>
      </c>
      <c r="F2720" s="4" t="s">
        <v>6413</v>
      </c>
      <c r="G2720" s="4" t="s">
        <v>6412</v>
      </c>
      <c r="H2720" s="5">
        <f ca="1">IF(NOT(L2720), COUNTIF(Validations!U$3:U$4002,Validations!U2721),0)</f>
        <v>0</v>
      </c>
      <c r="I2720" s="5">
        <f ca="1">IF(NOT(M2720), COUNTIF(Validations!V$3:V$4002,Validations!V2721),0)</f>
        <v>0</v>
      </c>
      <c r="J2720" s="5">
        <f t="shared" ca="1" si="765"/>
        <v>0</v>
      </c>
      <c r="K2720" s="5">
        <f t="shared" ca="1" si="766"/>
        <v>0</v>
      </c>
      <c r="L2720" s="2">
        <f t="shared" ca="1" si="767"/>
        <v>1</v>
      </c>
      <c r="M2720" s="2">
        <f t="shared" ca="1" si="768"/>
        <v>1</v>
      </c>
      <c r="N2720" s="6">
        <f t="shared" ca="1" si="769"/>
        <v>1</v>
      </c>
      <c r="O2720" s="2">
        <f t="shared" ca="1" si="770"/>
        <v>1</v>
      </c>
      <c r="P2720" s="2">
        <f t="shared" ca="1" si="771"/>
        <v>1</v>
      </c>
      <c r="Q2720" s="2">
        <f t="shared" ca="1" si="772"/>
        <v>1</v>
      </c>
      <c r="R2720" s="2">
        <f t="shared" ca="1" si="773"/>
        <v>1</v>
      </c>
      <c r="S2720" s="7">
        <f ca="1">IF(NOT(L2720),SUMPRODUCT(SEARCH(MID(Validations!U2721,ROW(INDIRECT("1:"&amp;T2720)),1),"abcdefghijklmnopqrstuvwxyz1234567890-_. ")),0)</f>
        <v>0</v>
      </c>
      <c r="T2720" s="2">
        <f ca="1">LEN(Validations!U2721)</f>
        <v>0</v>
      </c>
      <c r="U2720" s="2">
        <f ca="1">LEN(Validations!W2721)</f>
        <v>0</v>
      </c>
      <c r="V2720" s="2">
        <f ca="1">LEN(Validations!X2721)</f>
        <v>0</v>
      </c>
      <c r="W2720" s="2">
        <f ca="1">LEN(Validations!Y2721)</f>
        <v>0</v>
      </c>
      <c r="X2720" s="2">
        <f ca="1">LEN(Validations!V2721)</f>
        <v>0</v>
      </c>
      <c r="Y2720" s="2">
        <f t="shared" ca="1" si="774"/>
        <v>0</v>
      </c>
      <c r="Z2720" s="2">
        <f t="shared" ca="1" si="775"/>
        <v>0</v>
      </c>
      <c r="AA2720" s="2">
        <f t="shared" ca="1" si="776"/>
        <v>0</v>
      </c>
      <c r="AB2720" s="2">
        <f t="shared" ca="1" si="764"/>
        <v>0</v>
      </c>
      <c r="AC2720" s="2">
        <f t="shared" ca="1" si="777"/>
        <v>0</v>
      </c>
      <c r="AD2720" s="2">
        <f t="shared" ca="1" si="778"/>
        <v>0</v>
      </c>
      <c r="AE2720" s="2">
        <f t="shared" ca="1" si="779"/>
        <v>0</v>
      </c>
      <c r="AF2720" s="2">
        <f t="shared" ca="1" si="780"/>
        <v>0</v>
      </c>
      <c r="AG2720" s="2">
        <f t="shared" ca="1" si="781"/>
        <v>0</v>
      </c>
    </row>
    <row r="2721" spans="1:33" x14ac:dyDescent="0.25">
      <c r="A2721" s="2">
        <v>1</v>
      </c>
      <c r="B2721" s="2">
        <v>0</v>
      </c>
      <c r="C2721" s="4" t="s">
        <v>6411</v>
      </c>
      <c r="D2721" s="4" t="s">
        <v>6410</v>
      </c>
      <c r="E2721" s="4" t="s">
        <v>6409</v>
      </c>
      <c r="F2721" s="4" t="s">
        <v>6408</v>
      </c>
      <c r="G2721" s="4" t="s">
        <v>6407</v>
      </c>
      <c r="H2721" s="5">
        <f ca="1">IF(NOT(L2721), COUNTIF(Validations!U$3:U$4002,Validations!U2722),0)</f>
        <v>0</v>
      </c>
      <c r="I2721" s="5">
        <f ca="1">IF(NOT(M2721), COUNTIF(Validations!V$3:V$4002,Validations!V2722),0)</f>
        <v>0</v>
      </c>
      <c r="J2721" s="5">
        <f t="shared" ca="1" si="765"/>
        <v>0</v>
      </c>
      <c r="K2721" s="5">
        <f t="shared" ca="1" si="766"/>
        <v>0</v>
      </c>
      <c r="L2721" s="2">
        <f t="shared" ca="1" si="767"/>
        <v>1</v>
      </c>
      <c r="M2721" s="2">
        <f t="shared" ca="1" si="768"/>
        <v>1</v>
      </c>
      <c r="N2721" s="6">
        <f t="shared" ca="1" si="769"/>
        <v>1</v>
      </c>
      <c r="O2721" s="2">
        <f t="shared" ca="1" si="770"/>
        <v>1</v>
      </c>
      <c r="P2721" s="2">
        <f t="shared" ca="1" si="771"/>
        <v>1</v>
      </c>
      <c r="Q2721" s="2">
        <f t="shared" ca="1" si="772"/>
        <v>1</v>
      </c>
      <c r="R2721" s="2">
        <f t="shared" ca="1" si="773"/>
        <v>1</v>
      </c>
      <c r="S2721" s="7">
        <f ca="1">IF(NOT(L2721),SUMPRODUCT(SEARCH(MID(Validations!U2722,ROW(INDIRECT("1:"&amp;T2721)),1),"abcdefghijklmnopqrstuvwxyz1234567890-_. ")),0)</f>
        <v>0</v>
      </c>
      <c r="T2721" s="2">
        <f ca="1">LEN(Validations!U2722)</f>
        <v>0</v>
      </c>
      <c r="U2721" s="2">
        <f ca="1">LEN(Validations!W2722)</f>
        <v>0</v>
      </c>
      <c r="V2721" s="2">
        <f ca="1">LEN(Validations!X2722)</f>
        <v>0</v>
      </c>
      <c r="W2721" s="2">
        <f ca="1">LEN(Validations!Y2722)</f>
        <v>0</v>
      </c>
      <c r="X2721" s="2">
        <f ca="1">LEN(Validations!V2722)</f>
        <v>0</v>
      </c>
      <c r="Y2721" s="2">
        <f t="shared" ca="1" si="774"/>
        <v>0</v>
      </c>
      <c r="Z2721" s="2">
        <f t="shared" ca="1" si="775"/>
        <v>0</v>
      </c>
      <c r="AA2721" s="2">
        <f t="shared" ca="1" si="776"/>
        <v>0</v>
      </c>
      <c r="AB2721" s="2">
        <f t="shared" ca="1" si="764"/>
        <v>0</v>
      </c>
      <c r="AC2721" s="2">
        <f t="shared" ca="1" si="777"/>
        <v>0</v>
      </c>
      <c r="AD2721" s="2">
        <f t="shared" ca="1" si="778"/>
        <v>0</v>
      </c>
      <c r="AE2721" s="2">
        <f t="shared" ca="1" si="779"/>
        <v>0</v>
      </c>
      <c r="AF2721" s="2">
        <f t="shared" ca="1" si="780"/>
        <v>0</v>
      </c>
      <c r="AG2721" s="2">
        <f t="shared" ca="1" si="781"/>
        <v>0</v>
      </c>
    </row>
    <row r="2722" spans="1:33" x14ac:dyDescent="0.25">
      <c r="A2722" s="2">
        <v>1</v>
      </c>
      <c r="B2722" s="2">
        <v>0</v>
      </c>
      <c r="C2722" s="4" t="s">
        <v>6406</v>
      </c>
      <c r="D2722" s="4" t="s">
        <v>6405</v>
      </c>
      <c r="E2722" s="4" t="s">
        <v>6404</v>
      </c>
      <c r="F2722" s="4" t="s">
        <v>6403</v>
      </c>
      <c r="G2722" s="4" t="s">
        <v>6402</v>
      </c>
      <c r="H2722" s="5">
        <f ca="1">IF(NOT(L2722), COUNTIF(Validations!U$3:U$4002,Validations!U2723),0)</f>
        <v>0</v>
      </c>
      <c r="I2722" s="5">
        <f ca="1">IF(NOT(M2722), COUNTIF(Validations!V$3:V$4002,Validations!V2723),0)</f>
        <v>0</v>
      </c>
      <c r="J2722" s="5">
        <f t="shared" ca="1" si="765"/>
        <v>0</v>
      </c>
      <c r="K2722" s="5">
        <f t="shared" ca="1" si="766"/>
        <v>0</v>
      </c>
      <c r="L2722" s="2">
        <f t="shared" ca="1" si="767"/>
        <v>1</v>
      </c>
      <c r="M2722" s="2">
        <f t="shared" ca="1" si="768"/>
        <v>1</v>
      </c>
      <c r="N2722" s="6">
        <f t="shared" ca="1" si="769"/>
        <v>1</v>
      </c>
      <c r="O2722" s="2">
        <f t="shared" ca="1" si="770"/>
        <v>1</v>
      </c>
      <c r="P2722" s="2">
        <f t="shared" ca="1" si="771"/>
        <v>1</v>
      </c>
      <c r="Q2722" s="2">
        <f t="shared" ca="1" si="772"/>
        <v>1</v>
      </c>
      <c r="R2722" s="2">
        <f t="shared" ca="1" si="773"/>
        <v>1</v>
      </c>
      <c r="S2722" s="7">
        <f ca="1">IF(NOT(L2722),SUMPRODUCT(SEARCH(MID(Validations!U2723,ROW(INDIRECT("1:"&amp;T2722)),1),"abcdefghijklmnopqrstuvwxyz1234567890-_. ")),0)</f>
        <v>0</v>
      </c>
      <c r="T2722" s="2">
        <f ca="1">LEN(Validations!U2723)</f>
        <v>0</v>
      </c>
      <c r="U2722" s="2">
        <f ca="1">LEN(Validations!W2723)</f>
        <v>0</v>
      </c>
      <c r="V2722" s="2">
        <f ca="1">LEN(Validations!X2723)</f>
        <v>0</v>
      </c>
      <c r="W2722" s="2">
        <f ca="1">LEN(Validations!Y2723)</f>
        <v>0</v>
      </c>
      <c r="X2722" s="2">
        <f ca="1">LEN(Validations!V2723)</f>
        <v>0</v>
      </c>
      <c r="Y2722" s="2">
        <f t="shared" ca="1" si="774"/>
        <v>0</v>
      </c>
      <c r="Z2722" s="2">
        <f t="shared" ca="1" si="775"/>
        <v>0</v>
      </c>
      <c r="AA2722" s="2">
        <f t="shared" ca="1" si="776"/>
        <v>0</v>
      </c>
      <c r="AB2722" s="2">
        <f t="shared" ca="1" si="764"/>
        <v>0</v>
      </c>
      <c r="AC2722" s="2">
        <f t="shared" ca="1" si="777"/>
        <v>0</v>
      </c>
      <c r="AD2722" s="2">
        <f t="shared" ca="1" si="778"/>
        <v>0</v>
      </c>
      <c r="AE2722" s="2">
        <f t="shared" ca="1" si="779"/>
        <v>0</v>
      </c>
      <c r="AF2722" s="2">
        <f t="shared" ca="1" si="780"/>
        <v>0</v>
      </c>
      <c r="AG2722" s="2">
        <f t="shared" ca="1" si="781"/>
        <v>0</v>
      </c>
    </row>
    <row r="2723" spans="1:33" x14ac:dyDescent="0.25">
      <c r="A2723" s="2">
        <v>1</v>
      </c>
      <c r="B2723" s="2">
        <v>0</v>
      </c>
      <c r="C2723" s="4" t="s">
        <v>6401</v>
      </c>
      <c r="D2723" s="4" t="s">
        <v>6400</v>
      </c>
      <c r="E2723" s="4" t="s">
        <v>6399</v>
      </c>
      <c r="F2723" s="4" t="s">
        <v>6398</v>
      </c>
      <c r="G2723" s="4" t="s">
        <v>6397</v>
      </c>
      <c r="H2723" s="5">
        <f ca="1">IF(NOT(L2723), COUNTIF(Validations!U$3:U$4002,Validations!U2724),0)</f>
        <v>0</v>
      </c>
      <c r="I2723" s="5">
        <f ca="1">IF(NOT(M2723), COUNTIF(Validations!V$3:V$4002,Validations!V2724),0)</f>
        <v>0</v>
      </c>
      <c r="J2723" s="5">
        <f t="shared" ca="1" si="765"/>
        <v>0</v>
      </c>
      <c r="K2723" s="5">
        <f t="shared" ca="1" si="766"/>
        <v>0</v>
      </c>
      <c r="L2723" s="2">
        <f t="shared" ca="1" si="767"/>
        <v>1</v>
      </c>
      <c r="M2723" s="2">
        <f t="shared" ca="1" si="768"/>
        <v>1</v>
      </c>
      <c r="N2723" s="6">
        <f t="shared" ca="1" si="769"/>
        <v>1</v>
      </c>
      <c r="O2723" s="2">
        <f t="shared" ca="1" si="770"/>
        <v>1</v>
      </c>
      <c r="P2723" s="2">
        <f t="shared" ca="1" si="771"/>
        <v>1</v>
      </c>
      <c r="Q2723" s="2">
        <f t="shared" ca="1" si="772"/>
        <v>1</v>
      </c>
      <c r="R2723" s="2">
        <f t="shared" ca="1" si="773"/>
        <v>1</v>
      </c>
      <c r="S2723" s="7">
        <f ca="1">IF(NOT(L2723),SUMPRODUCT(SEARCH(MID(Validations!U2724,ROW(INDIRECT("1:"&amp;T2723)),1),"abcdefghijklmnopqrstuvwxyz1234567890-_. ")),0)</f>
        <v>0</v>
      </c>
      <c r="T2723" s="2">
        <f ca="1">LEN(Validations!U2724)</f>
        <v>0</v>
      </c>
      <c r="U2723" s="2">
        <f ca="1">LEN(Validations!W2724)</f>
        <v>0</v>
      </c>
      <c r="V2723" s="2">
        <f ca="1">LEN(Validations!X2724)</f>
        <v>0</v>
      </c>
      <c r="W2723" s="2">
        <f ca="1">LEN(Validations!Y2724)</f>
        <v>0</v>
      </c>
      <c r="X2723" s="2">
        <f ca="1">LEN(Validations!V2724)</f>
        <v>0</v>
      </c>
      <c r="Y2723" s="2">
        <f t="shared" ca="1" si="774"/>
        <v>0</v>
      </c>
      <c r="Z2723" s="2">
        <f t="shared" ca="1" si="775"/>
        <v>0</v>
      </c>
      <c r="AA2723" s="2">
        <f t="shared" ca="1" si="776"/>
        <v>0</v>
      </c>
      <c r="AB2723" s="2">
        <f t="shared" ca="1" si="764"/>
        <v>0</v>
      </c>
      <c r="AC2723" s="2">
        <f t="shared" ca="1" si="777"/>
        <v>0</v>
      </c>
      <c r="AD2723" s="2">
        <f t="shared" ca="1" si="778"/>
        <v>0</v>
      </c>
      <c r="AE2723" s="2">
        <f t="shared" ca="1" si="779"/>
        <v>0</v>
      </c>
      <c r="AF2723" s="2">
        <f t="shared" ca="1" si="780"/>
        <v>0</v>
      </c>
      <c r="AG2723" s="2">
        <f t="shared" ca="1" si="781"/>
        <v>0</v>
      </c>
    </row>
    <row r="2724" spans="1:33" x14ac:dyDescent="0.25">
      <c r="A2724" s="2">
        <v>1</v>
      </c>
      <c r="B2724" s="2">
        <v>0</v>
      </c>
      <c r="C2724" s="4" t="s">
        <v>6396</v>
      </c>
      <c r="D2724" s="4" t="s">
        <v>6395</v>
      </c>
      <c r="E2724" s="4" t="s">
        <v>6394</v>
      </c>
      <c r="F2724" s="4" t="s">
        <v>6393</v>
      </c>
      <c r="G2724" s="4" t="s">
        <v>6392</v>
      </c>
      <c r="H2724" s="5">
        <f ca="1">IF(NOT(L2724), COUNTIF(Validations!U$3:U$4002,Validations!U2725),0)</f>
        <v>0</v>
      </c>
      <c r="I2724" s="5">
        <f ca="1">IF(NOT(M2724), COUNTIF(Validations!V$3:V$4002,Validations!V2725),0)</f>
        <v>0</v>
      </c>
      <c r="J2724" s="5">
        <f t="shared" ca="1" si="765"/>
        <v>0</v>
      </c>
      <c r="K2724" s="5">
        <f t="shared" ca="1" si="766"/>
        <v>0</v>
      </c>
      <c r="L2724" s="2">
        <f t="shared" ca="1" si="767"/>
        <v>1</v>
      </c>
      <c r="M2724" s="2">
        <f t="shared" ca="1" si="768"/>
        <v>1</v>
      </c>
      <c r="N2724" s="6">
        <f t="shared" ca="1" si="769"/>
        <v>1</v>
      </c>
      <c r="O2724" s="2">
        <f t="shared" ca="1" si="770"/>
        <v>1</v>
      </c>
      <c r="P2724" s="2">
        <f t="shared" ca="1" si="771"/>
        <v>1</v>
      </c>
      <c r="Q2724" s="2">
        <f t="shared" ca="1" si="772"/>
        <v>1</v>
      </c>
      <c r="R2724" s="2">
        <f t="shared" ca="1" si="773"/>
        <v>1</v>
      </c>
      <c r="S2724" s="7">
        <f ca="1">IF(NOT(L2724),SUMPRODUCT(SEARCH(MID(Validations!U2725,ROW(INDIRECT("1:"&amp;T2724)),1),"abcdefghijklmnopqrstuvwxyz1234567890-_. ")),0)</f>
        <v>0</v>
      </c>
      <c r="T2724" s="2">
        <f ca="1">LEN(Validations!U2725)</f>
        <v>0</v>
      </c>
      <c r="U2724" s="2">
        <f ca="1">LEN(Validations!W2725)</f>
        <v>0</v>
      </c>
      <c r="V2724" s="2">
        <f ca="1">LEN(Validations!X2725)</f>
        <v>0</v>
      </c>
      <c r="W2724" s="2">
        <f ca="1">LEN(Validations!Y2725)</f>
        <v>0</v>
      </c>
      <c r="X2724" s="2">
        <f ca="1">LEN(Validations!V2725)</f>
        <v>0</v>
      </c>
      <c r="Y2724" s="2">
        <f t="shared" ca="1" si="774"/>
        <v>0</v>
      </c>
      <c r="Z2724" s="2">
        <f t="shared" ca="1" si="775"/>
        <v>0</v>
      </c>
      <c r="AA2724" s="2">
        <f t="shared" ca="1" si="776"/>
        <v>0</v>
      </c>
      <c r="AB2724" s="2">
        <f t="shared" ca="1" si="764"/>
        <v>0</v>
      </c>
      <c r="AC2724" s="2">
        <f t="shared" ca="1" si="777"/>
        <v>0</v>
      </c>
      <c r="AD2724" s="2">
        <f t="shared" ca="1" si="778"/>
        <v>0</v>
      </c>
      <c r="AE2724" s="2">
        <f t="shared" ca="1" si="779"/>
        <v>0</v>
      </c>
      <c r="AF2724" s="2">
        <f t="shared" ca="1" si="780"/>
        <v>0</v>
      </c>
      <c r="AG2724" s="2">
        <f t="shared" ca="1" si="781"/>
        <v>0</v>
      </c>
    </row>
    <row r="2725" spans="1:33" x14ac:dyDescent="0.25">
      <c r="A2725" s="2">
        <v>1</v>
      </c>
      <c r="B2725" s="2">
        <v>0</v>
      </c>
      <c r="C2725" s="4" t="s">
        <v>6391</v>
      </c>
      <c r="D2725" s="4" t="s">
        <v>6390</v>
      </c>
      <c r="E2725" s="4" t="s">
        <v>6389</v>
      </c>
      <c r="F2725" s="4" t="s">
        <v>6388</v>
      </c>
      <c r="G2725" s="4" t="s">
        <v>6387</v>
      </c>
      <c r="H2725" s="5">
        <f ca="1">IF(NOT(L2725), COUNTIF(Validations!U$3:U$4002,Validations!U2726),0)</f>
        <v>0</v>
      </c>
      <c r="I2725" s="5">
        <f ca="1">IF(NOT(M2725), COUNTIF(Validations!V$3:V$4002,Validations!V2726),0)</f>
        <v>0</v>
      </c>
      <c r="J2725" s="5">
        <f t="shared" ca="1" si="765"/>
        <v>0</v>
      </c>
      <c r="K2725" s="5">
        <f t="shared" ca="1" si="766"/>
        <v>0</v>
      </c>
      <c r="L2725" s="2">
        <f t="shared" ca="1" si="767"/>
        <v>1</v>
      </c>
      <c r="M2725" s="2">
        <f t="shared" ca="1" si="768"/>
        <v>1</v>
      </c>
      <c r="N2725" s="6">
        <f t="shared" ca="1" si="769"/>
        <v>1</v>
      </c>
      <c r="O2725" s="2">
        <f t="shared" ca="1" si="770"/>
        <v>1</v>
      </c>
      <c r="P2725" s="2">
        <f t="shared" ca="1" si="771"/>
        <v>1</v>
      </c>
      <c r="Q2725" s="2">
        <f t="shared" ca="1" si="772"/>
        <v>1</v>
      </c>
      <c r="R2725" s="2">
        <f t="shared" ca="1" si="773"/>
        <v>1</v>
      </c>
      <c r="S2725" s="7">
        <f ca="1">IF(NOT(L2725),SUMPRODUCT(SEARCH(MID(Validations!U2726,ROW(INDIRECT("1:"&amp;T2725)),1),"abcdefghijklmnopqrstuvwxyz1234567890-_. ")),0)</f>
        <v>0</v>
      </c>
      <c r="T2725" s="2">
        <f ca="1">LEN(Validations!U2726)</f>
        <v>0</v>
      </c>
      <c r="U2725" s="2">
        <f ca="1">LEN(Validations!W2726)</f>
        <v>0</v>
      </c>
      <c r="V2725" s="2">
        <f ca="1">LEN(Validations!X2726)</f>
        <v>0</v>
      </c>
      <c r="W2725" s="2">
        <f ca="1">LEN(Validations!Y2726)</f>
        <v>0</v>
      </c>
      <c r="X2725" s="2">
        <f ca="1">LEN(Validations!V2726)</f>
        <v>0</v>
      </c>
      <c r="Y2725" s="2">
        <f t="shared" ca="1" si="774"/>
        <v>0</v>
      </c>
      <c r="Z2725" s="2">
        <f t="shared" ca="1" si="775"/>
        <v>0</v>
      </c>
      <c r="AA2725" s="2">
        <f t="shared" ca="1" si="776"/>
        <v>0</v>
      </c>
      <c r="AB2725" s="2">
        <f t="shared" ca="1" si="764"/>
        <v>0</v>
      </c>
      <c r="AC2725" s="2">
        <f t="shared" ca="1" si="777"/>
        <v>0</v>
      </c>
      <c r="AD2725" s="2">
        <f t="shared" ca="1" si="778"/>
        <v>0</v>
      </c>
      <c r="AE2725" s="2">
        <f t="shared" ca="1" si="779"/>
        <v>0</v>
      </c>
      <c r="AF2725" s="2">
        <f t="shared" ca="1" si="780"/>
        <v>0</v>
      </c>
      <c r="AG2725" s="2">
        <f t="shared" ca="1" si="781"/>
        <v>0</v>
      </c>
    </row>
    <row r="2726" spans="1:33" x14ac:dyDescent="0.25">
      <c r="A2726" s="2">
        <v>1</v>
      </c>
      <c r="B2726" s="2">
        <v>0</v>
      </c>
      <c r="C2726" s="4" t="s">
        <v>6386</v>
      </c>
      <c r="D2726" s="4" t="s">
        <v>6385</v>
      </c>
      <c r="E2726" s="4" t="s">
        <v>6384</v>
      </c>
      <c r="F2726" s="4" t="s">
        <v>6383</v>
      </c>
      <c r="G2726" s="4" t="s">
        <v>6382</v>
      </c>
      <c r="H2726" s="5">
        <f ca="1">IF(NOT(L2726), COUNTIF(Validations!U$3:U$4002,Validations!U2727),0)</f>
        <v>0</v>
      </c>
      <c r="I2726" s="5">
        <f ca="1">IF(NOT(M2726), COUNTIF(Validations!V$3:V$4002,Validations!V2727),0)</f>
        <v>0</v>
      </c>
      <c r="J2726" s="5">
        <f t="shared" ca="1" si="765"/>
        <v>0</v>
      </c>
      <c r="K2726" s="5">
        <f t="shared" ca="1" si="766"/>
        <v>0</v>
      </c>
      <c r="L2726" s="2">
        <f t="shared" ca="1" si="767"/>
        <v>1</v>
      </c>
      <c r="M2726" s="2">
        <f t="shared" ca="1" si="768"/>
        <v>1</v>
      </c>
      <c r="N2726" s="6">
        <f t="shared" ca="1" si="769"/>
        <v>1</v>
      </c>
      <c r="O2726" s="2">
        <f t="shared" ca="1" si="770"/>
        <v>1</v>
      </c>
      <c r="P2726" s="2">
        <f t="shared" ca="1" si="771"/>
        <v>1</v>
      </c>
      <c r="Q2726" s="2">
        <f t="shared" ca="1" si="772"/>
        <v>1</v>
      </c>
      <c r="R2726" s="2">
        <f t="shared" ca="1" si="773"/>
        <v>1</v>
      </c>
      <c r="S2726" s="7">
        <f ca="1">IF(NOT(L2726),SUMPRODUCT(SEARCH(MID(Validations!U2727,ROW(INDIRECT("1:"&amp;T2726)),1),"abcdefghijklmnopqrstuvwxyz1234567890-_. ")),0)</f>
        <v>0</v>
      </c>
      <c r="T2726" s="2">
        <f ca="1">LEN(Validations!U2727)</f>
        <v>0</v>
      </c>
      <c r="U2726" s="2">
        <f ca="1">LEN(Validations!W2727)</f>
        <v>0</v>
      </c>
      <c r="V2726" s="2">
        <f ca="1">LEN(Validations!X2727)</f>
        <v>0</v>
      </c>
      <c r="W2726" s="2">
        <f ca="1">LEN(Validations!Y2727)</f>
        <v>0</v>
      </c>
      <c r="X2726" s="2">
        <f ca="1">LEN(Validations!V2727)</f>
        <v>0</v>
      </c>
      <c r="Y2726" s="2">
        <f t="shared" ca="1" si="774"/>
        <v>0</v>
      </c>
      <c r="Z2726" s="2">
        <f t="shared" ca="1" si="775"/>
        <v>0</v>
      </c>
      <c r="AA2726" s="2">
        <f t="shared" ca="1" si="776"/>
        <v>0</v>
      </c>
      <c r="AB2726" s="2">
        <f t="shared" ca="1" si="764"/>
        <v>0</v>
      </c>
      <c r="AC2726" s="2">
        <f t="shared" ca="1" si="777"/>
        <v>0</v>
      </c>
      <c r="AD2726" s="2">
        <f t="shared" ca="1" si="778"/>
        <v>0</v>
      </c>
      <c r="AE2726" s="2">
        <f t="shared" ca="1" si="779"/>
        <v>0</v>
      </c>
      <c r="AF2726" s="2">
        <f t="shared" ca="1" si="780"/>
        <v>0</v>
      </c>
      <c r="AG2726" s="2">
        <f t="shared" ca="1" si="781"/>
        <v>0</v>
      </c>
    </row>
    <row r="2727" spans="1:33" x14ac:dyDescent="0.25">
      <c r="A2727" s="2">
        <v>1</v>
      </c>
      <c r="B2727" s="2">
        <v>0</v>
      </c>
      <c r="C2727" s="4" t="s">
        <v>6381</v>
      </c>
      <c r="D2727" s="4" t="s">
        <v>6380</v>
      </c>
      <c r="E2727" s="4" t="s">
        <v>6379</v>
      </c>
      <c r="F2727" s="4" t="s">
        <v>6378</v>
      </c>
      <c r="G2727" s="4" t="s">
        <v>6377</v>
      </c>
      <c r="H2727" s="5">
        <f ca="1">IF(NOT(L2727), COUNTIF(Validations!U$3:U$4002,Validations!U2728),0)</f>
        <v>0</v>
      </c>
      <c r="I2727" s="5">
        <f ca="1">IF(NOT(M2727), COUNTIF(Validations!V$3:V$4002,Validations!V2728),0)</f>
        <v>0</v>
      </c>
      <c r="J2727" s="5">
        <f t="shared" ca="1" si="765"/>
        <v>0</v>
      </c>
      <c r="K2727" s="5">
        <f t="shared" ca="1" si="766"/>
        <v>0</v>
      </c>
      <c r="L2727" s="2">
        <f t="shared" ca="1" si="767"/>
        <v>1</v>
      </c>
      <c r="M2727" s="2">
        <f t="shared" ca="1" si="768"/>
        <v>1</v>
      </c>
      <c r="N2727" s="6">
        <f t="shared" ca="1" si="769"/>
        <v>1</v>
      </c>
      <c r="O2727" s="2">
        <f t="shared" ca="1" si="770"/>
        <v>1</v>
      </c>
      <c r="P2727" s="2">
        <f t="shared" ca="1" si="771"/>
        <v>1</v>
      </c>
      <c r="Q2727" s="2">
        <f t="shared" ca="1" si="772"/>
        <v>1</v>
      </c>
      <c r="R2727" s="2">
        <f t="shared" ca="1" si="773"/>
        <v>1</v>
      </c>
      <c r="S2727" s="7">
        <f ca="1">IF(NOT(L2727),SUMPRODUCT(SEARCH(MID(Validations!U2728,ROW(INDIRECT("1:"&amp;T2727)),1),"abcdefghijklmnopqrstuvwxyz1234567890-_. ")),0)</f>
        <v>0</v>
      </c>
      <c r="T2727" s="2">
        <f ca="1">LEN(Validations!U2728)</f>
        <v>0</v>
      </c>
      <c r="U2727" s="2">
        <f ca="1">LEN(Validations!W2728)</f>
        <v>0</v>
      </c>
      <c r="V2727" s="2">
        <f ca="1">LEN(Validations!X2728)</f>
        <v>0</v>
      </c>
      <c r="W2727" s="2">
        <f ca="1">LEN(Validations!Y2728)</f>
        <v>0</v>
      </c>
      <c r="X2727" s="2">
        <f ca="1">LEN(Validations!V2728)</f>
        <v>0</v>
      </c>
      <c r="Y2727" s="2">
        <f t="shared" ca="1" si="774"/>
        <v>0</v>
      </c>
      <c r="Z2727" s="2">
        <f t="shared" ca="1" si="775"/>
        <v>0</v>
      </c>
      <c r="AA2727" s="2">
        <f t="shared" ca="1" si="776"/>
        <v>0</v>
      </c>
      <c r="AB2727" s="2">
        <f t="shared" ca="1" si="764"/>
        <v>0</v>
      </c>
      <c r="AC2727" s="2">
        <f t="shared" ca="1" si="777"/>
        <v>0</v>
      </c>
      <c r="AD2727" s="2">
        <f t="shared" ca="1" si="778"/>
        <v>0</v>
      </c>
      <c r="AE2727" s="2">
        <f t="shared" ca="1" si="779"/>
        <v>0</v>
      </c>
      <c r="AF2727" s="2">
        <f t="shared" ca="1" si="780"/>
        <v>0</v>
      </c>
      <c r="AG2727" s="2">
        <f t="shared" ca="1" si="781"/>
        <v>0</v>
      </c>
    </row>
    <row r="2728" spans="1:33" x14ac:dyDescent="0.25">
      <c r="A2728" s="2">
        <v>1</v>
      </c>
      <c r="B2728" s="2">
        <v>0</v>
      </c>
      <c r="C2728" s="4" t="s">
        <v>6376</v>
      </c>
      <c r="D2728" s="4" t="s">
        <v>6375</v>
      </c>
      <c r="E2728" s="4" t="s">
        <v>6374</v>
      </c>
      <c r="F2728" s="4" t="s">
        <v>6373</v>
      </c>
      <c r="G2728" s="4" t="s">
        <v>6372</v>
      </c>
      <c r="H2728" s="5">
        <f ca="1">IF(NOT(L2728), COUNTIF(Validations!U$3:U$4002,Validations!U2729),0)</f>
        <v>0</v>
      </c>
      <c r="I2728" s="5">
        <f ca="1">IF(NOT(M2728), COUNTIF(Validations!V$3:V$4002,Validations!V2729),0)</f>
        <v>0</v>
      </c>
      <c r="J2728" s="5">
        <f t="shared" ca="1" si="765"/>
        <v>0</v>
      </c>
      <c r="K2728" s="5">
        <f t="shared" ca="1" si="766"/>
        <v>0</v>
      </c>
      <c r="L2728" s="2">
        <f t="shared" ca="1" si="767"/>
        <v>1</v>
      </c>
      <c r="M2728" s="2">
        <f t="shared" ca="1" si="768"/>
        <v>1</v>
      </c>
      <c r="N2728" s="6">
        <f t="shared" ca="1" si="769"/>
        <v>1</v>
      </c>
      <c r="O2728" s="2">
        <f t="shared" ca="1" si="770"/>
        <v>1</v>
      </c>
      <c r="P2728" s="2">
        <f t="shared" ca="1" si="771"/>
        <v>1</v>
      </c>
      <c r="Q2728" s="2">
        <f t="shared" ca="1" si="772"/>
        <v>1</v>
      </c>
      <c r="R2728" s="2">
        <f t="shared" ca="1" si="773"/>
        <v>1</v>
      </c>
      <c r="S2728" s="7">
        <f ca="1">IF(NOT(L2728),SUMPRODUCT(SEARCH(MID(Validations!U2729,ROW(INDIRECT("1:"&amp;T2728)),1),"abcdefghijklmnopqrstuvwxyz1234567890-_. ")),0)</f>
        <v>0</v>
      </c>
      <c r="T2728" s="2">
        <f ca="1">LEN(Validations!U2729)</f>
        <v>0</v>
      </c>
      <c r="U2728" s="2">
        <f ca="1">LEN(Validations!W2729)</f>
        <v>0</v>
      </c>
      <c r="V2728" s="2">
        <f ca="1">LEN(Validations!X2729)</f>
        <v>0</v>
      </c>
      <c r="W2728" s="2">
        <f ca="1">LEN(Validations!Y2729)</f>
        <v>0</v>
      </c>
      <c r="X2728" s="2">
        <f ca="1">LEN(Validations!V2729)</f>
        <v>0</v>
      </c>
      <c r="Y2728" s="2">
        <f t="shared" ca="1" si="774"/>
        <v>0</v>
      </c>
      <c r="Z2728" s="2">
        <f t="shared" ca="1" si="775"/>
        <v>0</v>
      </c>
      <c r="AA2728" s="2">
        <f t="shared" ca="1" si="776"/>
        <v>0</v>
      </c>
      <c r="AB2728" s="2">
        <f t="shared" ca="1" si="764"/>
        <v>0</v>
      </c>
      <c r="AC2728" s="2">
        <f t="shared" ca="1" si="777"/>
        <v>0</v>
      </c>
      <c r="AD2728" s="2">
        <f t="shared" ca="1" si="778"/>
        <v>0</v>
      </c>
      <c r="AE2728" s="2">
        <f t="shared" ca="1" si="779"/>
        <v>0</v>
      </c>
      <c r="AF2728" s="2">
        <f t="shared" ca="1" si="780"/>
        <v>0</v>
      </c>
      <c r="AG2728" s="2">
        <f t="shared" ca="1" si="781"/>
        <v>0</v>
      </c>
    </row>
    <row r="2729" spans="1:33" x14ac:dyDescent="0.25">
      <c r="A2729" s="2">
        <v>1</v>
      </c>
      <c r="B2729" s="2">
        <v>0</v>
      </c>
      <c r="C2729" s="4" t="s">
        <v>6371</v>
      </c>
      <c r="D2729" s="4" t="s">
        <v>6370</v>
      </c>
      <c r="E2729" s="4" t="s">
        <v>6369</v>
      </c>
      <c r="F2729" s="4" t="s">
        <v>6368</v>
      </c>
      <c r="G2729" s="4" t="s">
        <v>6367</v>
      </c>
      <c r="H2729" s="5">
        <f ca="1">IF(NOT(L2729), COUNTIF(Validations!U$3:U$4002,Validations!U2730),0)</f>
        <v>0</v>
      </c>
      <c r="I2729" s="5">
        <f ca="1">IF(NOT(M2729), COUNTIF(Validations!V$3:V$4002,Validations!V2730),0)</f>
        <v>0</v>
      </c>
      <c r="J2729" s="5">
        <f t="shared" ca="1" si="765"/>
        <v>0</v>
      </c>
      <c r="K2729" s="5">
        <f t="shared" ca="1" si="766"/>
        <v>0</v>
      </c>
      <c r="L2729" s="2">
        <f t="shared" ca="1" si="767"/>
        <v>1</v>
      </c>
      <c r="M2729" s="2">
        <f t="shared" ca="1" si="768"/>
        <v>1</v>
      </c>
      <c r="N2729" s="6">
        <f t="shared" ca="1" si="769"/>
        <v>1</v>
      </c>
      <c r="O2729" s="2">
        <f t="shared" ca="1" si="770"/>
        <v>1</v>
      </c>
      <c r="P2729" s="2">
        <f t="shared" ca="1" si="771"/>
        <v>1</v>
      </c>
      <c r="Q2729" s="2">
        <f t="shared" ca="1" si="772"/>
        <v>1</v>
      </c>
      <c r="R2729" s="2">
        <f t="shared" ca="1" si="773"/>
        <v>1</v>
      </c>
      <c r="S2729" s="7">
        <f ca="1">IF(NOT(L2729),SUMPRODUCT(SEARCH(MID(Validations!U2730,ROW(INDIRECT("1:"&amp;T2729)),1),"abcdefghijklmnopqrstuvwxyz1234567890-_. ")),0)</f>
        <v>0</v>
      </c>
      <c r="T2729" s="2">
        <f ca="1">LEN(Validations!U2730)</f>
        <v>0</v>
      </c>
      <c r="U2729" s="2">
        <f ca="1">LEN(Validations!W2730)</f>
        <v>0</v>
      </c>
      <c r="V2729" s="2">
        <f ca="1">LEN(Validations!X2730)</f>
        <v>0</v>
      </c>
      <c r="W2729" s="2">
        <f ca="1">LEN(Validations!Y2730)</f>
        <v>0</v>
      </c>
      <c r="X2729" s="2">
        <f ca="1">LEN(Validations!V2730)</f>
        <v>0</v>
      </c>
      <c r="Y2729" s="2">
        <f t="shared" ca="1" si="774"/>
        <v>0</v>
      </c>
      <c r="Z2729" s="2">
        <f t="shared" ca="1" si="775"/>
        <v>0</v>
      </c>
      <c r="AA2729" s="2">
        <f t="shared" ca="1" si="776"/>
        <v>0</v>
      </c>
      <c r="AB2729" s="2">
        <f t="shared" ca="1" si="764"/>
        <v>0</v>
      </c>
      <c r="AC2729" s="2">
        <f t="shared" ca="1" si="777"/>
        <v>0</v>
      </c>
      <c r="AD2729" s="2">
        <f t="shared" ca="1" si="778"/>
        <v>0</v>
      </c>
      <c r="AE2729" s="2">
        <f t="shared" ca="1" si="779"/>
        <v>0</v>
      </c>
      <c r="AF2729" s="2">
        <f t="shared" ca="1" si="780"/>
        <v>0</v>
      </c>
      <c r="AG2729" s="2">
        <f t="shared" ca="1" si="781"/>
        <v>0</v>
      </c>
    </row>
    <row r="2730" spans="1:33" x14ac:dyDescent="0.25">
      <c r="A2730" s="2">
        <v>1</v>
      </c>
      <c r="B2730" s="2">
        <v>0</v>
      </c>
      <c r="C2730" s="4" t="s">
        <v>6366</v>
      </c>
      <c r="D2730" s="4" t="s">
        <v>6365</v>
      </c>
      <c r="E2730" s="4" t="s">
        <v>6364</v>
      </c>
      <c r="F2730" s="4" t="s">
        <v>6363</v>
      </c>
      <c r="G2730" s="4" t="s">
        <v>6362</v>
      </c>
      <c r="H2730" s="5">
        <f ca="1">IF(NOT(L2730), COUNTIF(Validations!U$3:U$4002,Validations!U2731),0)</f>
        <v>0</v>
      </c>
      <c r="I2730" s="5">
        <f ca="1">IF(NOT(M2730), COUNTIF(Validations!V$3:V$4002,Validations!V2731),0)</f>
        <v>0</v>
      </c>
      <c r="J2730" s="5">
        <f t="shared" ca="1" si="765"/>
        <v>0</v>
      </c>
      <c r="K2730" s="5">
        <f t="shared" ca="1" si="766"/>
        <v>0</v>
      </c>
      <c r="L2730" s="2">
        <f t="shared" ca="1" si="767"/>
        <v>1</v>
      </c>
      <c r="M2730" s="2">
        <f t="shared" ca="1" si="768"/>
        <v>1</v>
      </c>
      <c r="N2730" s="6">
        <f t="shared" ca="1" si="769"/>
        <v>1</v>
      </c>
      <c r="O2730" s="2">
        <f t="shared" ca="1" si="770"/>
        <v>1</v>
      </c>
      <c r="P2730" s="2">
        <f t="shared" ca="1" si="771"/>
        <v>1</v>
      </c>
      <c r="Q2730" s="2">
        <f t="shared" ca="1" si="772"/>
        <v>1</v>
      </c>
      <c r="R2730" s="2">
        <f t="shared" ca="1" si="773"/>
        <v>1</v>
      </c>
      <c r="S2730" s="7">
        <f ca="1">IF(NOT(L2730),SUMPRODUCT(SEARCH(MID(Validations!U2731,ROW(INDIRECT("1:"&amp;T2730)),1),"abcdefghijklmnopqrstuvwxyz1234567890-_. ")),0)</f>
        <v>0</v>
      </c>
      <c r="T2730" s="2">
        <f ca="1">LEN(Validations!U2731)</f>
        <v>0</v>
      </c>
      <c r="U2730" s="2">
        <f ca="1">LEN(Validations!W2731)</f>
        <v>0</v>
      </c>
      <c r="V2730" s="2">
        <f ca="1">LEN(Validations!X2731)</f>
        <v>0</v>
      </c>
      <c r="W2730" s="2">
        <f ca="1">LEN(Validations!Y2731)</f>
        <v>0</v>
      </c>
      <c r="X2730" s="2">
        <f ca="1">LEN(Validations!V2731)</f>
        <v>0</v>
      </c>
      <c r="Y2730" s="2">
        <f t="shared" ca="1" si="774"/>
        <v>0</v>
      </c>
      <c r="Z2730" s="2">
        <f t="shared" ca="1" si="775"/>
        <v>0</v>
      </c>
      <c r="AA2730" s="2">
        <f t="shared" ca="1" si="776"/>
        <v>0</v>
      </c>
      <c r="AB2730" s="2">
        <f t="shared" ca="1" si="764"/>
        <v>0</v>
      </c>
      <c r="AC2730" s="2">
        <f t="shared" ca="1" si="777"/>
        <v>0</v>
      </c>
      <c r="AD2730" s="2">
        <f t="shared" ca="1" si="778"/>
        <v>0</v>
      </c>
      <c r="AE2730" s="2">
        <f t="shared" ca="1" si="779"/>
        <v>0</v>
      </c>
      <c r="AF2730" s="2">
        <f t="shared" ca="1" si="780"/>
        <v>0</v>
      </c>
      <c r="AG2730" s="2">
        <f t="shared" ca="1" si="781"/>
        <v>0</v>
      </c>
    </row>
    <row r="2731" spans="1:33" x14ac:dyDescent="0.25">
      <c r="A2731" s="2">
        <v>1</v>
      </c>
      <c r="B2731" s="2">
        <v>0</v>
      </c>
      <c r="C2731" s="4" t="s">
        <v>6361</v>
      </c>
      <c r="D2731" s="4" t="s">
        <v>6360</v>
      </c>
      <c r="E2731" s="4" t="s">
        <v>6359</v>
      </c>
      <c r="F2731" s="4" t="s">
        <v>6358</v>
      </c>
      <c r="G2731" s="4" t="s">
        <v>6357</v>
      </c>
      <c r="H2731" s="5">
        <f ca="1">IF(NOT(L2731), COUNTIF(Validations!U$3:U$4002,Validations!U2732),0)</f>
        <v>0</v>
      </c>
      <c r="I2731" s="5">
        <f ca="1">IF(NOT(M2731), COUNTIF(Validations!V$3:V$4002,Validations!V2732),0)</f>
        <v>0</v>
      </c>
      <c r="J2731" s="5">
        <f t="shared" ca="1" si="765"/>
        <v>0</v>
      </c>
      <c r="K2731" s="5">
        <f t="shared" ca="1" si="766"/>
        <v>0</v>
      </c>
      <c r="L2731" s="2">
        <f t="shared" ca="1" si="767"/>
        <v>1</v>
      </c>
      <c r="M2731" s="2">
        <f t="shared" ca="1" si="768"/>
        <v>1</v>
      </c>
      <c r="N2731" s="6">
        <f t="shared" ca="1" si="769"/>
        <v>1</v>
      </c>
      <c r="O2731" s="2">
        <f t="shared" ca="1" si="770"/>
        <v>1</v>
      </c>
      <c r="P2731" s="2">
        <f t="shared" ca="1" si="771"/>
        <v>1</v>
      </c>
      <c r="Q2731" s="2">
        <f t="shared" ca="1" si="772"/>
        <v>1</v>
      </c>
      <c r="R2731" s="2">
        <f t="shared" ca="1" si="773"/>
        <v>1</v>
      </c>
      <c r="S2731" s="7">
        <f ca="1">IF(NOT(L2731),SUMPRODUCT(SEARCH(MID(Validations!U2732,ROW(INDIRECT("1:"&amp;T2731)),1),"abcdefghijklmnopqrstuvwxyz1234567890-_. ")),0)</f>
        <v>0</v>
      </c>
      <c r="T2731" s="2">
        <f ca="1">LEN(Validations!U2732)</f>
        <v>0</v>
      </c>
      <c r="U2731" s="2">
        <f ca="1">LEN(Validations!W2732)</f>
        <v>0</v>
      </c>
      <c r="V2731" s="2">
        <f ca="1">LEN(Validations!X2732)</f>
        <v>0</v>
      </c>
      <c r="W2731" s="2">
        <f ca="1">LEN(Validations!Y2732)</f>
        <v>0</v>
      </c>
      <c r="X2731" s="2">
        <f ca="1">LEN(Validations!V2732)</f>
        <v>0</v>
      </c>
      <c r="Y2731" s="2">
        <f t="shared" ca="1" si="774"/>
        <v>0</v>
      </c>
      <c r="Z2731" s="2">
        <f t="shared" ca="1" si="775"/>
        <v>0</v>
      </c>
      <c r="AA2731" s="2">
        <f t="shared" ca="1" si="776"/>
        <v>0</v>
      </c>
      <c r="AB2731" s="2">
        <f t="shared" ca="1" si="764"/>
        <v>0</v>
      </c>
      <c r="AC2731" s="2">
        <f t="shared" ca="1" si="777"/>
        <v>0</v>
      </c>
      <c r="AD2731" s="2">
        <f t="shared" ca="1" si="778"/>
        <v>0</v>
      </c>
      <c r="AE2731" s="2">
        <f t="shared" ca="1" si="779"/>
        <v>0</v>
      </c>
      <c r="AF2731" s="2">
        <f t="shared" ca="1" si="780"/>
        <v>0</v>
      </c>
      <c r="AG2731" s="2">
        <f t="shared" ca="1" si="781"/>
        <v>0</v>
      </c>
    </row>
    <row r="2732" spans="1:33" x14ac:dyDescent="0.25">
      <c r="A2732" s="2">
        <v>1</v>
      </c>
      <c r="B2732" s="2">
        <v>0</v>
      </c>
      <c r="C2732" s="4" t="s">
        <v>6356</v>
      </c>
      <c r="D2732" s="4" t="s">
        <v>6355</v>
      </c>
      <c r="E2732" s="4" t="s">
        <v>6354</v>
      </c>
      <c r="F2732" s="4" t="s">
        <v>6353</v>
      </c>
      <c r="G2732" s="4" t="s">
        <v>6352</v>
      </c>
      <c r="H2732" s="5">
        <f ca="1">IF(NOT(L2732), COUNTIF(Validations!U$3:U$4002,Validations!U2733),0)</f>
        <v>0</v>
      </c>
      <c r="I2732" s="5">
        <f ca="1">IF(NOT(M2732), COUNTIF(Validations!V$3:V$4002,Validations!V2733),0)</f>
        <v>0</v>
      </c>
      <c r="J2732" s="5">
        <f t="shared" ca="1" si="765"/>
        <v>0</v>
      </c>
      <c r="K2732" s="5">
        <f t="shared" ca="1" si="766"/>
        <v>0</v>
      </c>
      <c r="L2732" s="2">
        <f t="shared" ca="1" si="767"/>
        <v>1</v>
      </c>
      <c r="M2732" s="2">
        <f t="shared" ca="1" si="768"/>
        <v>1</v>
      </c>
      <c r="N2732" s="6">
        <f t="shared" ca="1" si="769"/>
        <v>1</v>
      </c>
      <c r="O2732" s="2">
        <f t="shared" ca="1" si="770"/>
        <v>1</v>
      </c>
      <c r="P2732" s="2">
        <f t="shared" ca="1" si="771"/>
        <v>1</v>
      </c>
      <c r="Q2732" s="2">
        <f t="shared" ca="1" si="772"/>
        <v>1</v>
      </c>
      <c r="R2732" s="2">
        <f t="shared" ca="1" si="773"/>
        <v>1</v>
      </c>
      <c r="S2732" s="7">
        <f ca="1">IF(NOT(L2732),SUMPRODUCT(SEARCH(MID(Validations!U2733,ROW(INDIRECT("1:"&amp;T2732)),1),"abcdefghijklmnopqrstuvwxyz1234567890-_. ")),0)</f>
        <v>0</v>
      </c>
      <c r="T2732" s="2">
        <f ca="1">LEN(Validations!U2733)</f>
        <v>0</v>
      </c>
      <c r="U2732" s="2">
        <f ca="1">LEN(Validations!W2733)</f>
        <v>0</v>
      </c>
      <c r="V2732" s="2">
        <f ca="1">LEN(Validations!X2733)</f>
        <v>0</v>
      </c>
      <c r="W2732" s="2">
        <f ca="1">LEN(Validations!Y2733)</f>
        <v>0</v>
      </c>
      <c r="X2732" s="2">
        <f ca="1">LEN(Validations!V2733)</f>
        <v>0</v>
      </c>
      <c r="Y2732" s="2">
        <f t="shared" ca="1" si="774"/>
        <v>0</v>
      </c>
      <c r="Z2732" s="2">
        <f t="shared" ca="1" si="775"/>
        <v>0</v>
      </c>
      <c r="AA2732" s="2">
        <f t="shared" ca="1" si="776"/>
        <v>0</v>
      </c>
      <c r="AB2732" s="2">
        <f t="shared" ca="1" si="764"/>
        <v>0</v>
      </c>
      <c r="AC2732" s="2">
        <f t="shared" ca="1" si="777"/>
        <v>0</v>
      </c>
      <c r="AD2732" s="2">
        <f t="shared" ca="1" si="778"/>
        <v>0</v>
      </c>
      <c r="AE2732" s="2">
        <f t="shared" ca="1" si="779"/>
        <v>0</v>
      </c>
      <c r="AF2732" s="2">
        <f t="shared" ca="1" si="780"/>
        <v>0</v>
      </c>
      <c r="AG2732" s="2">
        <f t="shared" ca="1" si="781"/>
        <v>0</v>
      </c>
    </row>
    <row r="2733" spans="1:33" x14ac:dyDescent="0.25">
      <c r="A2733" s="2">
        <v>1</v>
      </c>
      <c r="B2733" s="2">
        <v>0</v>
      </c>
      <c r="C2733" s="4" t="s">
        <v>6351</v>
      </c>
      <c r="D2733" s="4" t="s">
        <v>6350</v>
      </c>
      <c r="E2733" s="4" t="s">
        <v>6349</v>
      </c>
      <c r="F2733" s="4" t="s">
        <v>6348</v>
      </c>
      <c r="G2733" s="4" t="s">
        <v>6347</v>
      </c>
      <c r="H2733" s="5">
        <f ca="1">IF(NOT(L2733), COUNTIF(Validations!U$3:U$4002,Validations!U2734),0)</f>
        <v>0</v>
      </c>
      <c r="I2733" s="5">
        <f ca="1">IF(NOT(M2733), COUNTIF(Validations!V$3:V$4002,Validations!V2734),0)</f>
        <v>0</v>
      </c>
      <c r="J2733" s="5">
        <f t="shared" ca="1" si="765"/>
        <v>0</v>
      </c>
      <c r="K2733" s="5">
        <f t="shared" ca="1" si="766"/>
        <v>0</v>
      </c>
      <c r="L2733" s="2">
        <f t="shared" ca="1" si="767"/>
        <v>1</v>
      </c>
      <c r="M2733" s="2">
        <f t="shared" ca="1" si="768"/>
        <v>1</v>
      </c>
      <c r="N2733" s="6">
        <f t="shared" ca="1" si="769"/>
        <v>1</v>
      </c>
      <c r="O2733" s="2">
        <f t="shared" ca="1" si="770"/>
        <v>1</v>
      </c>
      <c r="P2733" s="2">
        <f t="shared" ca="1" si="771"/>
        <v>1</v>
      </c>
      <c r="Q2733" s="2">
        <f t="shared" ca="1" si="772"/>
        <v>1</v>
      </c>
      <c r="R2733" s="2">
        <f t="shared" ca="1" si="773"/>
        <v>1</v>
      </c>
      <c r="S2733" s="7">
        <f ca="1">IF(NOT(L2733),SUMPRODUCT(SEARCH(MID(Validations!U2734,ROW(INDIRECT("1:"&amp;T2733)),1),"abcdefghijklmnopqrstuvwxyz1234567890-_. ")),0)</f>
        <v>0</v>
      </c>
      <c r="T2733" s="2">
        <f ca="1">LEN(Validations!U2734)</f>
        <v>0</v>
      </c>
      <c r="U2733" s="2">
        <f ca="1">LEN(Validations!W2734)</f>
        <v>0</v>
      </c>
      <c r="V2733" s="2">
        <f ca="1">LEN(Validations!X2734)</f>
        <v>0</v>
      </c>
      <c r="W2733" s="2">
        <f ca="1">LEN(Validations!Y2734)</f>
        <v>0</v>
      </c>
      <c r="X2733" s="2">
        <f ca="1">LEN(Validations!V2734)</f>
        <v>0</v>
      </c>
      <c r="Y2733" s="2">
        <f t="shared" ca="1" si="774"/>
        <v>0</v>
      </c>
      <c r="Z2733" s="2">
        <f t="shared" ca="1" si="775"/>
        <v>0</v>
      </c>
      <c r="AA2733" s="2">
        <f t="shared" ca="1" si="776"/>
        <v>0</v>
      </c>
      <c r="AB2733" s="2">
        <f t="shared" ca="1" si="764"/>
        <v>0</v>
      </c>
      <c r="AC2733" s="2">
        <f t="shared" ca="1" si="777"/>
        <v>0</v>
      </c>
      <c r="AD2733" s="2">
        <f t="shared" ca="1" si="778"/>
        <v>0</v>
      </c>
      <c r="AE2733" s="2">
        <f t="shared" ca="1" si="779"/>
        <v>0</v>
      </c>
      <c r="AF2733" s="2">
        <f t="shared" ca="1" si="780"/>
        <v>0</v>
      </c>
      <c r="AG2733" s="2">
        <f t="shared" ca="1" si="781"/>
        <v>0</v>
      </c>
    </row>
    <row r="2734" spans="1:33" x14ac:dyDescent="0.25">
      <c r="A2734" s="2">
        <v>1</v>
      </c>
      <c r="B2734" s="2">
        <v>0</v>
      </c>
      <c r="C2734" s="4" t="s">
        <v>6346</v>
      </c>
      <c r="D2734" s="4" t="s">
        <v>6345</v>
      </c>
      <c r="E2734" s="4" t="s">
        <v>6344</v>
      </c>
      <c r="F2734" s="4" t="s">
        <v>6343</v>
      </c>
      <c r="G2734" s="4" t="s">
        <v>6342</v>
      </c>
      <c r="H2734" s="5">
        <f ca="1">IF(NOT(L2734), COUNTIF(Validations!U$3:U$4002,Validations!U2735),0)</f>
        <v>0</v>
      </c>
      <c r="I2734" s="5">
        <f ca="1">IF(NOT(M2734), COUNTIF(Validations!V$3:V$4002,Validations!V2735),0)</f>
        <v>0</v>
      </c>
      <c r="J2734" s="5">
        <f t="shared" ca="1" si="765"/>
        <v>0</v>
      </c>
      <c r="K2734" s="5">
        <f t="shared" ca="1" si="766"/>
        <v>0</v>
      </c>
      <c r="L2734" s="2">
        <f t="shared" ca="1" si="767"/>
        <v>1</v>
      </c>
      <c r="M2734" s="2">
        <f t="shared" ca="1" si="768"/>
        <v>1</v>
      </c>
      <c r="N2734" s="6">
        <f t="shared" ca="1" si="769"/>
        <v>1</v>
      </c>
      <c r="O2734" s="2">
        <f t="shared" ca="1" si="770"/>
        <v>1</v>
      </c>
      <c r="P2734" s="2">
        <f t="shared" ca="1" si="771"/>
        <v>1</v>
      </c>
      <c r="Q2734" s="2">
        <f t="shared" ca="1" si="772"/>
        <v>1</v>
      </c>
      <c r="R2734" s="2">
        <f t="shared" ca="1" si="773"/>
        <v>1</v>
      </c>
      <c r="S2734" s="7">
        <f ca="1">IF(NOT(L2734),SUMPRODUCT(SEARCH(MID(Validations!U2735,ROW(INDIRECT("1:"&amp;T2734)),1),"abcdefghijklmnopqrstuvwxyz1234567890-_. ")),0)</f>
        <v>0</v>
      </c>
      <c r="T2734" s="2">
        <f ca="1">LEN(Validations!U2735)</f>
        <v>0</v>
      </c>
      <c r="U2734" s="2">
        <f ca="1">LEN(Validations!W2735)</f>
        <v>0</v>
      </c>
      <c r="V2734" s="2">
        <f ca="1">LEN(Validations!X2735)</f>
        <v>0</v>
      </c>
      <c r="W2734" s="2">
        <f ca="1">LEN(Validations!Y2735)</f>
        <v>0</v>
      </c>
      <c r="X2734" s="2">
        <f ca="1">LEN(Validations!V2735)</f>
        <v>0</v>
      </c>
      <c r="Y2734" s="2">
        <f t="shared" ca="1" si="774"/>
        <v>0</v>
      </c>
      <c r="Z2734" s="2">
        <f t="shared" ca="1" si="775"/>
        <v>0</v>
      </c>
      <c r="AA2734" s="2">
        <f t="shared" ca="1" si="776"/>
        <v>0</v>
      </c>
      <c r="AB2734" s="2">
        <f t="shared" ca="1" si="764"/>
        <v>0</v>
      </c>
      <c r="AC2734" s="2">
        <f t="shared" ca="1" si="777"/>
        <v>0</v>
      </c>
      <c r="AD2734" s="2">
        <f t="shared" ca="1" si="778"/>
        <v>0</v>
      </c>
      <c r="AE2734" s="2">
        <f t="shared" ca="1" si="779"/>
        <v>0</v>
      </c>
      <c r="AF2734" s="2">
        <f t="shared" ca="1" si="780"/>
        <v>0</v>
      </c>
      <c r="AG2734" s="2">
        <f t="shared" ca="1" si="781"/>
        <v>0</v>
      </c>
    </row>
    <row r="2735" spans="1:33" x14ac:dyDescent="0.25">
      <c r="A2735" s="2">
        <v>1</v>
      </c>
      <c r="B2735" s="2">
        <v>0</v>
      </c>
      <c r="C2735" s="4" t="s">
        <v>6341</v>
      </c>
      <c r="D2735" s="4" t="s">
        <v>6340</v>
      </c>
      <c r="E2735" s="4" t="s">
        <v>6339</v>
      </c>
      <c r="F2735" s="4" t="s">
        <v>6338</v>
      </c>
      <c r="G2735" s="4" t="s">
        <v>6337</v>
      </c>
      <c r="H2735" s="5">
        <f ca="1">IF(NOT(L2735), COUNTIF(Validations!U$3:U$4002,Validations!U2736),0)</f>
        <v>0</v>
      </c>
      <c r="I2735" s="5">
        <f ca="1">IF(NOT(M2735), COUNTIF(Validations!V$3:V$4002,Validations!V2736),0)</f>
        <v>0</v>
      </c>
      <c r="J2735" s="5">
        <f t="shared" ca="1" si="765"/>
        <v>0</v>
      </c>
      <c r="K2735" s="5">
        <f t="shared" ca="1" si="766"/>
        <v>0</v>
      </c>
      <c r="L2735" s="2">
        <f t="shared" ca="1" si="767"/>
        <v>1</v>
      </c>
      <c r="M2735" s="2">
        <f t="shared" ca="1" si="768"/>
        <v>1</v>
      </c>
      <c r="N2735" s="6">
        <f t="shared" ca="1" si="769"/>
        <v>1</v>
      </c>
      <c r="O2735" s="2">
        <f t="shared" ca="1" si="770"/>
        <v>1</v>
      </c>
      <c r="P2735" s="2">
        <f t="shared" ca="1" si="771"/>
        <v>1</v>
      </c>
      <c r="Q2735" s="2">
        <f t="shared" ca="1" si="772"/>
        <v>1</v>
      </c>
      <c r="R2735" s="2">
        <f t="shared" ca="1" si="773"/>
        <v>1</v>
      </c>
      <c r="S2735" s="7">
        <f ca="1">IF(NOT(L2735),SUMPRODUCT(SEARCH(MID(Validations!U2736,ROW(INDIRECT("1:"&amp;T2735)),1),"abcdefghijklmnopqrstuvwxyz1234567890-_. ")),0)</f>
        <v>0</v>
      </c>
      <c r="T2735" s="2">
        <f ca="1">LEN(Validations!U2736)</f>
        <v>0</v>
      </c>
      <c r="U2735" s="2">
        <f ca="1">LEN(Validations!W2736)</f>
        <v>0</v>
      </c>
      <c r="V2735" s="2">
        <f ca="1">LEN(Validations!X2736)</f>
        <v>0</v>
      </c>
      <c r="W2735" s="2">
        <f ca="1">LEN(Validations!Y2736)</f>
        <v>0</v>
      </c>
      <c r="X2735" s="2">
        <f ca="1">LEN(Validations!V2736)</f>
        <v>0</v>
      </c>
      <c r="Y2735" s="2">
        <f t="shared" ca="1" si="774"/>
        <v>0</v>
      </c>
      <c r="Z2735" s="2">
        <f t="shared" ca="1" si="775"/>
        <v>0</v>
      </c>
      <c r="AA2735" s="2">
        <f t="shared" ca="1" si="776"/>
        <v>0</v>
      </c>
      <c r="AB2735" s="2">
        <f t="shared" ca="1" si="764"/>
        <v>0</v>
      </c>
      <c r="AC2735" s="2">
        <f t="shared" ca="1" si="777"/>
        <v>0</v>
      </c>
      <c r="AD2735" s="2">
        <f t="shared" ca="1" si="778"/>
        <v>0</v>
      </c>
      <c r="AE2735" s="2">
        <f t="shared" ca="1" si="779"/>
        <v>0</v>
      </c>
      <c r="AF2735" s="2">
        <f t="shared" ca="1" si="780"/>
        <v>0</v>
      </c>
      <c r="AG2735" s="2">
        <f t="shared" ca="1" si="781"/>
        <v>0</v>
      </c>
    </row>
    <row r="2736" spans="1:33" x14ac:dyDescent="0.25">
      <c r="A2736" s="2">
        <v>1</v>
      </c>
      <c r="B2736" s="2">
        <v>0</v>
      </c>
      <c r="C2736" s="4" t="s">
        <v>6336</v>
      </c>
      <c r="D2736" s="4" t="s">
        <v>6335</v>
      </c>
      <c r="E2736" s="4" t="s">
        <v>6334</v>
      </c>
      <c r="F2736" s="4" t="s">
        <v>6333</v>
      </c>
      <c r="G2736" s="4" t="s">
        <v>6332</v>
      </c>
      <c r="H2736" s="5">
        <f ca="1">IF(NOT(L2736), COUNTIF(Validations!U$3:U$4002,Validations!U2737),0)</f>
        <v>0</v>
      </c>
      <c r="I2736" s="5">
        <f ca="1">IF(NOT(M2736), COUNTIF(Validations!V$3:V$4002,Validations!V2737),0)</f>
        <v>0</v>
      </c>
      <c r="J2736" s="5">
        <f t="shared" ca="1" si="765"/>
        <v>0</v>
      </c>
      <c r="K2736" s="5">
        <f t="shared" ca="1" si="766"/>
        <v>0</v>
      </c>
      <c r="L2736" s="2">
        <f t="shared" ca="1" si="767"/>
        <v>1</v>
      </c>
      <c r="M2736" s="2">
        <f t="shared" ca="1" si="768"/>
        <v>1</v>
      </c>
      <c r="N2736" s="6">
        <f t="shared" ca="1" si="769"/>
        <v>1</v>
      </c>
      <c r="O2736" s="2">
        <f t="shared" ca="1" si="770"/>
        <v>1</v>
      </c>
      <c r="P2736" s="2">
        <f t="shared" ca="1" si="771"/>
        <v>1</v>
      </c>
      <c r="Q2736" s="2">
        <f t="shared" ca="1" si="772"/>
        <v>1</v>
      </c>
      <c r="R2736" s="2">
        <f t="shared" ca="1" si="773"/>
        <v>1</v>
      </c>
      <c r="S2736" s="7">
        <f ca="1">IF(NOT(L2736),SUMPRODUCT(SEARCH(MID(Validations!U2737,ROW(INDIRECT("1:"&amp;T2736)),1),"abcdefghijklmnopqrstuvwxyz1234567890-_. ")),0)</f>
        <v>0</v>
      </c>
      <c r="T2736" s="2">
        <f ca="1">LEN(Validations!U2737)</f>
        <v>0</v>
      </c>
      <c r="U2736" s="2">
        <f ca="1">LEN(Validations!W2737)</f>
        <v>0</v>
      </c>
      <c r="V2736" s="2">
        <f ca="1">LEN(Validations!X2737)</f>
        <v>0</v>
      </c>
      <c r="W2736" s="2">
        <f ca="1">LEN(Validations!Y2737)</f>
        <v>0</v>
      </c>
      <c r="X2736" s="2">
        <f ca="1">LEN(Validations!V2737)</f>
        <v>0</v>
      </c>
      <c r="Y2736" s="2">
        <f t="shared" ca="1" si="774"/>
        <v>0</v>
      </c>
      <c r="Z2736" s="2">
        <f t="shared" ca="1" si="775"/>
        <v>0</v>
      </c>
      <c r="AA2736" s="2">
        <f t="shared" ca="1" si="776"/>
        <v>0</v>
      </c>
      <c r="AB2736" s="2">
        <f t="shared" ca="1" si="764"/>
        <v>0</v>
      </c>
      <c r="AC2736" s="2">
        <f t="shared" ca="1" si="777"/>
        <v>0</v>
      </c>
      <c r="AD2736" s="2">
        <f t="shared" ca="1" si="778"/>
        <v>0</v>
      </c>
      <c r="AE2736" s="2">
        <f t="shared" ca="1" si="779"/>
        <v>0</v>
      </c>
      <c r="AF2736" s="2">
        <f t="shared" ca="1" si="780"/>
        <v>0</v>
      </c>
      <c r="AG2736" s="2">
        <f t="shared" ca="1" si="781"/>
        <v>0</v>
      </c>
    </row>
    <row r="2737" spans="1:33" x14ac:dyDescent="0.25">
      <c r="A2737" s="2">
        <v>1</v>
      </c>
      <c r="B2737" s="2">
        <v>0</v>
      </c>
      <c r="C2737" s="4" t="s">
        <v>6331</v>
      </c>
      <c r="D2737" s="4" t="s">
        <v>6330</v>
      </c>
      <c r="E2737" s="4" t="s">
        <v>6329</v>
      </c>
      <c r="F2737" s="4" t="s">
        <v>6328</v>
      </c>
      <c r="G2737" s="4" t="s">
        <v>6327</v>
      </c>
      <c r="H2737" s="5">
        <f ca="1">IF(NOT(L2737), COUNTIF(Validations!U$3:U$4002,Validations!U2738),0)</f>
        <v>0</v>
      </c>
      <c r="I2737" s="5">
        <f ca="1">IF(NOT(M2737), COUNTIF(Validations!V$3:V$4002,Validations!V2738),0)</f>
        <v>0</v>
      </c>
      <c r="J2737" s="5">
        <f t="shared" ca="1" si="765"/>
        <v>0</v>
      </c>
      <c r="K2737" s="5">
        <f t="shared" ca="1" si="766"/>
        <v>0</v>
      </c>
      <c r="L2737" s="2">
        <f t="shared" ca="1" si="767"/>
        <v>1</v>
      </c>
      <c r="M2737" s="2">
        <f t="shared" ca="1" si="768"/>
        <v>1</v>
      </c>
      <c r="N2737" s="6">
        <f t="shared" ca="1" si="769"/>
        <v>1</v>
      </c>
      <c r="O2737" s="2">
        <f t="shared" ca="1" si="770"/>
        <v>1</v>
      </c>
      <c r="P2737" s="2">
        <f t="shared" ca="1" si="771"/>
        <v>1</v>
      </c>
      <c r="Q2737" s="2">
        <f t="shared" ca="1" si="772"/>
        <v>1</v>
      </c>
      <c r="R2737" s="2">
        <f t="shared" ca="1" si="773"/>
        <v>1</v>
      </c>
      <c r="S2737" s="7">
        <f ca="1">IF(NOT(L2737),SUMPRODUCT(SEARCH(MID(Validations!U2738,ROW(INDIRECT("1:"&amp;T2737)),1),"abcdefghijklmnopqrstuvwxyz1234567890-_. ")),0)</f>
        <v>0</v>
      </c>
      <c r="T2737" s="2">
        <f ca="1">LEN(Validations!U2738)</f>
        <v>0</v>
      </c>
      <c r="U2737" s="2">
        <f ca="1">LEN(Validations!W2738)</f>
        <v>0</v>
      </c>
      <c r="V2737" s="2">
        <f ca="1">LEN(Validations!X2738)</f>
        <v>0</v>
      </c>
      <c r="W2737" s="2">
        <f ca="1">LEN(Validations!Y2738)</f>
        <v>0</v>
      </c>
      <c r="X2737" s="2">
        <f ca="1">LEN(Validations!V2738)</f>
        <v>0</v>
      </c>
      <c r="Y2737" s="2">
        <f t="shared" ca="1" si="774"/>
        <v>0</v>
      </c>
      <c r="Z2737" s="2">
        <f t="shared" ca="1" si="775"/>
        <v>0</v>
      </c>
      <c r="AA2737" s="2">
        <f t="shared" ca="1" si="776"/>
        <v>0</v>
      </c>
      <c r="AB2737" s="2">
        <f t="shared" ca="1" si="764"/>
        <v>0</v>
      </c>
      <c r="AC2737" s="2">
        <f t="shared" ca="1" si="777"/>
        <v>0</v>
      </c>
      <c r="AD2737" s="2">
        <f t="shared" ca="1" si="778"/>
        <v>0</v>
      </c>
      <c r="AE2737" s="2">
        <f t="shared" ca="1" si="779"/>
        <v>0</v>
      </c>
      <c r="AF2737" s="2">
        <f t="shared" ca="1" si="780"/>
        <v>0</v>
      </c>
      <c r="AG2737" s="2">
        <f t="shared" ca="1" si="781"/>
        <v>0</v>
      </c>
    </row>
    <row r="2738" spans="1:33" x14ac:dyDescent="0.25">
      <c r="A2738" s="2">
        <v>1</v>
      </c>
      <c r="B2738" s="2">
        <v>0</v>
      </c>
      <c r="C2738" s="4" t="s">
        <v>6326</v>
      </c>
      <c r="D2738" s="4" t="s">
        <v>6325</v>
      </c>
      <c r="E2738" s="4" t="s">
        <v>6324</v>
      </c>
      <c r="F2738" s="4" t="s">
        <v>6323</v>
      </c>
      <c r="G2738" s="4" t="s">
        <v>6322</v>
      </c>
      <c r="H2738" s="5">
        <f ca="1">IF(NOT(L2738), COUNTIF(Validations!U$3:U$4002,Validations!U2739),0)</f>
        <v>0</v>
      </c>
      <c r="I2738" s="5">
        <f ca="1">IF(NOT(M2738), COUNTIF(Validations!V$3:V$4002,Validations!V2739),0)</f>
        <v>0</v>
      </c>
      <c r="J2738" s="5">
        <f t="shared" ca="1" si="765"/>
        <v>0</v>
      </c>
      <c r="K2738" s="5">
        <f t="shared" ca="1" si="766"/>
        <v>0</v>
      </c>
      <c r="L2738" s="2">
        <f t="shared" ca="1" si="767"/>
        <v>1</v>
      </c>
      <c r="M2738" s="2">
        <f t="shared" ca="1" si="768"/>
        <v>1</v>
      </c>
      <c r="N2738" s="6">
        <f t="shared" ca="1" si="769"/>
        <v>1</v>
      </c>
      <c r="O2738" s="2">
        <f t="shared" ca="1" si="770"/>
        <v>1</v>
      </c>
      <c r="P2738" s="2">
        <f t="shared" ca="1" si="771"/>
        <v>1</v>
      </c>
      <c r="Q2738" s="2">
        <f t="shared" ca="1" si="772"/>
        <v>1</v>
      </c>
      <c r="R2738" s="2">
        <f t="shared" ca="1" si="773"/>
        <v>1</v>
      </c>
      <c r="S2738" s="7">
        <f ca="1">IF(NOT(L2738),SUMPRODUCT(SEARCH(MID(Validations!U2739,ROW(INDIRECT("1:"&amp;T2738)),1),"abcdefghijklmnopqrstuvwxyz1234567890-_. ")),0)</f>
        <v>0</v>
      </c>
      <c r="T2738" s="2">
        <f ca="1">LEN(Validations!U2739)</f>
        <v>0</v>
      </c>
      <c r="U2738" s="2">
        <f ca="1">LEN(Validations!W2739)</f>
        <v>0</v>
      </c>
      <c r="V2738" s="2">
        <f ca="1">LEN(Validations!X2739)</f>
        <v>0</v>
      </c>
      <c r="W2738" s="2">
        <f ca="1">LEN(Validations!Y2739)</f>
        <v>0</v>
      </c>
      <c r="X2738" s="2">
        <f ca="1">LEN(Validations!V2739)</f>
        <v>0</v>
      </c>
      <c r="Y2738" s="2">
        <f t="shared" ca="1" si="774"/>
        <v>0</v>
      </c>
      <c r="Z2738" s="2">
        <f t="shared" ca="1" si="775"/>
        <v>0</v>
      </c>
      <c r="AA2738" s="2">
        <f t="shared" ca="1" si="776"/>
        <v>0</v>
      </c>
      <c r="AB2738" s="2">
        <f t="shared" ca="1" si="764"/>
        <v>0</v>
      </c>
      <c r="AC2738" s="2">
        <f t="shared" ca="1" si="777"/>
        <v>0</v>
      </c>
      <c r="AD2738" s="2">
        <f t="shared" ca="1" si="778"/>
        <v>0</v>
      </c>
      <c r="AE2738" s="2">
        <f t="shared" ca="1" si="779"/>
        <v>0</v>
      </c>
      <c r="AF2738" s="2">
        <f t="shared" ca="1" si="780"/>
        <v>0</v>
      </c>
      <c r="AG2738" s="2">
        <f t="shared" ca="1" si="781"/>
        <v>0</v>
      </c>
    </row>
    <row r="2739" spans="1:33" x14ac:dyDescent="0.25">
      <c r="A2739" s="2">
        <v>1</v>
      </c>
      <c r="B2739" s="2">
        <v>0</v>
      </c>
      <c r="C2739" s="4" t="s">
        <v>6321</v>
      </c>
      <c r="D2739" s="4" t="s">
        <v>6320</v>
      </c>
      <c r="E2739" s="4" t="s">
        <v>6319</v>
      </c>
      <c r="F2739" s="4" t="s">
        <v>6318</v>
      </c>
      <c r="G2739" s="4" t="s">
        <v>6317</v>
      </c>
      <c r="H2739" s="5">
        <f ca="1">IF(NOT(L2739), COUNTIF(Validations!U$3:U$4002,Validations!U2740),0)</f>
        <v>0</v>
      </c>
      <c r="I2739" s="5">
        <f ca="1">IF(NOT(M2739), COUNTIF(Validations!V$3:V$4002,Validations!V2740),0)</f>
        <v>0</v>
      </c>
      <c r="J2739" s="5">
        <f t="shared" ca="1" si="765"/>
        <v>0</v>
      </c>
      <c r="K2739" s="5">
        <f t="shared" ca="1" si="766"/>
        <v>0</v>
      </c>
      <c r="L2739" s="2">
        <f t="shared" ca="1" si="767"/>
        <v>1</v>
      </c>
      <c r="M2739" s="2">
        <f t="shared" ca="1" si="768"/>
        <v>1</v>
      </c>
      <c r="N2739" s="6">
        <f t="shared" ca="1" si="769"/>
        <v>1</v>
      </c>
      <c r="O2739" s="2">
        <f t="shared" ca="1" si="770"/>
        <v>1</v>
      </c>
      <c r="P2739" s="2">
        <f t="shared" ca="1" si="771"/>
        <v>1</v>
      </c>
      <c r="Q2739" s="2">
        <f t="shared" ca="1" si="772"/>
        <v>1</v>
      </c>
      <c r="R2739" s="2">
        <f t="shared" ca="1" si="773"/>
        <v>1</v>
      </c>
      <c r="S2739" s="7">
        <f ca="1">IF(NOT(L2739),SUMPRODUCT(SEARCH(MID(Validations!U2740,ROW(INDIRECT("1:"&amp;T2739)),1),"abcdefghijklmnopqrstuvwxyz1234567890-_. ")),0)</f>
        <v>0</v>
      </c>
      <c r="T2739" s="2">
        <f ca="1">LEN(Validations!U2740)</f>
        <v>0</v>
      </c>
      <c r="U2739" s="2">
        <f ca="1">LEN(Validations!W2740)</f>
        <v>0</v>
      </c>
      <c r="V2739" s="2">
        <f ca="1">LEN(Validations!X2740)</f>
        <v>0</v>
      </c>
      <c r="W2739" s="2">
        <f ca="1">LEN(Validations!Y2740)</f>
        <v>0</v>
      </c>
      <c r="X2739" s="2">
        <f ca="1">LEN(Validations!V2740)</f>
        <v>0</v>
      </c>
      <c r="Y2739" s="2">
        <f t="shared" ca="1" si="774"/>
        <v>0</v>
      </c>
      <c r="Z2739" s="2">
        <f t="shared" ca="1" si="775"/>
        <v>0</v>
      </c>
      <c r="AA2739" s="2">
        <f t="shared" ca="1" si="776"/>
        <v>0</v>
      </c>
      <c r="AB2739" s="2">
        <f t="shared" ca="1" si="764"/>
        <v>0</v>
      </c>
      <c r="AC2739" s="2">
        <f t="shared" ca="1" si="777"/>
        <v>0</v>
      </c>
      <c r="AD2739" s="2">
        <f t="shared" ca="1" si="778"/>
        <v>0</v>
      </c>
      <c r="AE2739" s="2">
        <f t="shared" ca="1" si="779"/>
        <v>0</v>
      </c>
      <c r="AF2739" s="2">
        <f t="shared" ca="1" si="780"/>
        <v>0</v>
      </c>
      <c r="AG2739" s="2">
        <f t="shared" ca="1" si="781"/>
        <v>0</v>
      </c>
    </row>
    <row r="2740" spans="1:33" x14ac:dyDescent="0.25">
      <c r="A2740" s="2">
        <v>1</v>
      </c>
      <c r="B2740" s="2">
        <v>0</v>
      </c>
      <c r="C2740" s="4" t="s">
        <v>6316</v>
      </c>
      <c r="D2740" s="4" t="s">
        <v>6315</v>
      </c>
      <c r="E2740" s="4" t="s">
        <v>6314</v>
      </c>
      <c r="F2740" s="4" t="s">
        <v>6313</v>
      </c>
      <c r="G2740" s="4" t="s">
        <v>6312</v>
      </c>
      <c r="H2740" s="5">
        <f ca="1">IF(NOT(L2740), COUNTIF(Validations!U$3:U$4002,Validations!U2741),0)</f>
        <v>0</v>
      </c>
      <c r="I2740" s="5">
        <f ca="1">IF(NOT(M2740), COUNTIF(Validations!V$3:V$4002,Validations!V2741),0)</f>
        <v>0</v>
      </c>
      <c r="J2740" s="5">
        <f t="shared" ca="1" si="765"/>
        <v>0</v>
      </c>
      <c r="K2740" s="5">
        <f t="shared" ca="1" si="766"/>
        <v>0</v>
      </c>
      <c r="L2740" s="2">
        <f t="shared" ca="1" si="767"/>
        <v>1</v>
      </c>
      <c r="M2740" s="2">
        <f t="shared" ca="1" si="768"/>
        <v>1</v>
      </c>
      <c r="N2740" s="6">
        <f t="shared" ca="1" si="769"/>
        <v>1</v>
      </c>
      <c r="O2740" s="2">
        <f t="shared" ca="1" si="770"/>
        <v>1</v>
      </c>
      <c r="P2740" s="2">
        <f t="shared" ca="1" si="771"/>
        <v>1</v>
      </c>
      <c r="Q2740" s="2">
        <f t="shared" ca="1" si="772"/>
        <v>1</v>
      </c>
      <c r="R2740" s="2">
        <f t="shared" ca="1" si="773"/>
        <v>1</v>
      </c>
      <c r="S2740" s="7">
        <f ca="1">IF(NOT(L2740),SUMPRODUCT(SEARCH(MID(Validations!U2741,ROW(INDIRECT("1:"&amp;T2740)),1),"abcdefghijklmnopqrstuvwxyz1234567890-_. ")),0)</f>
        <v>0</v>
      </c>
      <c r="T2740" s="2">
        <f ca="1">LEN(Validations!U2741)</f>
        <v>0</v>
      </c>
      <c r="U2740" s="2">
        <f ca="1">LEN(Validations!W2741)</f>
        <v>0</v>
      </c>
      <c r="V2740" s="2">
        <f ca="1">LEN(Validations!X2741)</f>
        <v>0</v>
      </c>
      <c r="W2740" s="2">
        <f ca="1">LEN(Validations!Y2741)</f>
        <v>0</v>
      </c>
      <c r="X2740" s="2">
        <f ca="1">LEN(Validations!V2741)</f>
        <v>0</v>
      </c>
      <c r="Y2740" s="2">
        <f t="shared" ca="1" si="774"/>
        <v>0</v>
      </c>
      <c r="Z2740" s="2">
        <f t="shared" ca="1" si="775"/>
        <v>0</v>
      </c>
      <c r="AA2740" s="2">
        <f t="shared" ca="1" si="776"/>
        <v>0</v>
      </c>
      <c r="AB2740" s="2">
        <f t="shared" ca="1" si="764"/>
        <v>0</v>
      </c>
      <c r="AC2740" s="2">
        <f t="shared" ca="1" si="777"/>
        <v>0</v>
      </c>
      <c r="AD2740" s="2">
        <f t="shared" ca="1" si="778"/>
        <v>0</v>
      </c>
      <c r="AE2740" s="2">
        <f t="shared" ca="1" si="779"/>
        <v>0</v>
      </c>
      <c r="AF2740" s="2">
        <f t="shared" ca="1" si="780"/>
        <v>0</v>
      </c>
      <c r="AG2740" s="2">
        <f t="shared" ca="1" si="781"/>
        <v>0</v>
      </c>
    </row>
    <row r="2741" spans="1:33" x14ac:dyDescent="0.25">
      <c r="A2741" s="2">
        <v>1</v>
      </c>
      <c r="B2741" s="2">
        <v>0</v>
      </c>
      <c r="C2741" s="4" t="s">
        <v>6311</v>
      </c>
      <c r="D2741" s="4" t="s">
        <v>6310</v>
      </c>
      <c r="E2741" s="4" t="s">
        <v>6309</v>
      </c>
      <c r="F2741" s="4" t="s">
        <v>6308</v>
      </c>
      <c r="G2741" s="4" t="s">
        <v>6307</v>
      </c>
      <c r="H2741" s="5">
        <f ca="1">IF(NOT(L2741), COUNTIF(Validations!U$3:U$4002,Validations!U2742),0)</f>
        <v>0</v>
      </c>
      <c r="I2741" s="5">
        <f ca="1">IF(NOT(M2741), COUNTIF(Validations!V$3:V$4002,Validations!V2742),0)</f>
        <v>0</v>
      </c>
      <c r="J2741" s="5">
        <f t="shared" ca="1" si="765"/>
        <v>0</v>
      </c>
      <c r="K2741" s="5">
        <f t="shared" ca="1" si="766"/>
        <v>0</v>
      </c>
      <c r="L2741" s="2">
        <f t="shared" ca="1" si="767"/>
        <v>1</v>
      </c>
      <c r="M2741" s="2">
        <f t="shared" ca="1" si="768"/>
        <v>1</v>
      </c>
      <c r="N2741" s="6">
        <f t="shared" ca="1" si="769"/>
        <v>1</v>
      </c>
      <c r="O2741" s="2">
        <f t="shared" ca="1" si="770"/>
        <v>1</v>
      </c>
      <c r="P2741" s="2">
        <f t="shared" ca="1" si="771"/>
        <v>1</v>
      </c>
      <c r="Q2741" s="2">
        <f t="shared" ca="1" si="772"/>
        <v>1</v>
      </c>
      <c r="R2741" s="2">
        <f t="shared" ca="1" si="773"/>
        <v>1</v>
      </c>
      <c r="S2741" s="7">
        <f ca="1">IF(NOT(L2741),SUMPRODUCT(SEARCH(MID(Validations!U2742,ROW(INDIRECT("1:"&amp;T2741)),1),"abcdefghijklmnopqrstuvwxyz1234567890-_. ")),0)</f>
        <v>0</v>
      </c>
      <c r="T2741" s="2">
        <f ca="1">LEN(Validations!U2742)</f>
        <v>0</v>
      </c>
      <c r="U2741" s="2">
        <f ca="1">LEN(Validations!W2742)</f>
        <v>0</v>
      </c>
      <c r="V2741" s="2">
        <f ca="1">LEN(Validations!X2742)</f>
        <v>0</v>
      </c>
      <c r="W2741" s="2">
        <f ca="1">LEN(Validations!Y2742)</f>
        <v>0</v>
      </c>
      <c r="X2741" s="2">
        <f ca="1">LEN(Validations!V2742)</f>
        <v>0</v>
      </c>
      <c r="Y2741" s="2">
        <f t="shared" ca="1" si="774"/>
        <v>0</v>
      </c>
      <c r="Z2741" s="2">
        <f t="shared" ca="1" si="775"/>
        <v>0</v>
      </c>
      <c r="AA2741" s="2">
        <f t="shared" ca="1" si="776"/>
        <v>0</v>
      </c>
      <c r="AB2741" s="2">
        <f t="shared" ca="1" si="764"/>
        <v>0</v>
      </c>
      <c r="AC2741" s="2">
        <f t="shared" ca="1" si="777"/>
        <v>0</v>
      </c>
      <c r="AD2741" s="2">
        <f t="shared" ca="1" si="778"/>
        <v>0</v>
      </c>
      <c r="AE2741" s="2">
        <f t="shared" ca="1" si="779"/>
        <v>0</v>
      </c>
      <c r="AF2741" s="2">
        <f t="shared" ca="1" si="780"/>
        <v>0</v>
      </c>
      <c r="AG2741" s="2">
        <f t="shared" ca="1" si="781"/>
        <v>0</v>
      </c>
    </row>
    <row r="2742" spans="1:33" x14ac:dyDescent="0.25">
      <c r="A2742" s="2">
        <v>1</v>
      </c>
      <c r="B2742" s="2">
        <v>0</v>
      </c>
      <c r="C2742" s="4" t="s">
        <v>6306</v>
      </c>
      <c r="D2742" s="4" t="s">
        <v>6305</v>
      </c>
      <c r="E2742" s="4" t="s">
        <v>6304</v>
      </c>
      <c r="F2742" s="4" t="s">
        <v>6303</v>
      </c>
      <c r="G2742" s="4" t="s">
        <v>6302</v>
      </c>
      <c r="H2742" s="5">
        <f ca="1">IF(NOT(L2742), COUNTIF(Validations!U$3:U$4002,Validations!U2743),0)</f>
        <v>0</v>
      </c>
      <c r="I2742" s="5">
        <f ca="1">IF(NOT(M2742), COUNTIF(Validations!V$3:V$4002,Validations!V2743),0)</f>
        <v>0</v>
      </c>
      <c r="J2742" s="5">
        <f t="shared" ca="1" si="765"/>
        <v>0</v>
      </c>
      <c r="K2742" s="5">
        <f t="shared" ca="1" si="766"/>
        <v>0</v>
      </c>
      <c r="L2742" s="2">
        <f t="shared" ca="1" si="767"/>
        <v>1</v>
      </c>
      <c r="M2742" s="2">
        <f t="shared" ca="1" si="768"/>
        <v>1</v>
      </c>
      <c r="N2742" s="6">
        <f t="shared" ca="1" si="769"/>
        <v>1</v>
      </c>
      <c r="O2742" s="2">
        <f t="shared" ca="1" si="770"/>
        <v>1</v>
      </c>
      <c r="P2742" s="2">
        <f t="shared" ca="1" si="771"/>
        <v>1</v>
      </c>
      <c r="Q2742" s="2">
        <f t="shared" ca="1" si="772"/>
        <v>1</v>
      </c>
      <c r="R2742" s="2">
        <f t="shared" ca="1" si="773"/>
        <v>1</v>
      </c>
      <c r="S2742" s="7">
        <f ca="1">IF(NOT(L2742),SUMPRODUCT(SEARCH(MID(Validations!U2743,ROW(INDIRECT("1:"&amp;T2742)),1),"abcdefghijklmnopqrstuvwxyz1234567890-_. ")),0)</f>
        <v>0</v>
      </c>
      <c r="T2742" s="2">
        <f ca="1">LEN(Validations!U2743)</f>
        <v>0</v>
      </c>
      <c r="U2742" s="2">
        <f ca="1">LEN(Validations!W2743)</f>
        <v>0</v>
      </c>
      <c r="V2742" s="2">
        <f ca="1">LEN(Validations!X2743)</f>
        <v>0</v>
      </c>
      <c r="W2742" s="2">
        <f ca="1">LEN(Validations!Y2743)</f>
        <v>0</v>
      </c>
      <c r="X2742" s="2">
        <f ca="1">LEN(Validations!V2743)</f>
        <v>0</v>
      </c>
      <c r="Y2742" s="2">
        <f t="shared" ca="1" si="774"/>
        <v>0</v>
      </c>
      <c r="Z2742" s="2">
        <f t="shared" ca="1" si="775"/>
        <v>0</v>
      </c>
      <c r="AA2742" s="2">
        <f t="shared" ca="1" si="776"/>
        <v>0</v>
      </c>
      <c r="AB2742" s="2">
        <f t="shared" ca="1" si="764"/>
        <v>0</v>
      </c>
      <c r="AC2742" s="2">
        <f t="shared" ca="1" si="777"/>
        <v>0</v>
      </c>
      <c r="AD2742" s="2">
        <f t="shared" ca="1" si="778"/>
        <v>0</v>
      </c>
      <c r="AE2742" s="2">
        <f t="shared" ca="1" si="779"/>
        <v>0</v>
      </c>
      <c r="AF2742" s="2">
        <f t="shared" ca="1" si="780"/>
        <v>0</v>
      </c>
      <c r="AG2742" s="2">
        <f t="shared" ca="1" si="781"/>
        <v>0</v>
      </c>
    </row>
    <row r="2743" spans="1:33" x14ac:dyDescent="0.25">
      <c r="A2743" s="2">
        <v>1</v>
      </c>
      <c r="B2743" s="2">
        <v>0</v>
      </c>
      <c r="C2743" s="4" t="s">
        <v>6301</v>
      </c>
      <c r="D2743" s="4" t="s">
        <v>6300</v>
      </c>
      <c r="E2743" s="4" t="s">
        <v>6299</v>
      </c>
      <c r="F2743" s="4" t="s">
        <v>6298</v>
      </c>
      <c r="G2743" s="4" t="s">
        <v>6297</v>
      </c>
      <c r="H2743" s="5">
        <f ca="1">IF(NOT(L2743), COUNTIF(Validations!U$3:U$4002,Validations!U2744),0)</f>
        <v>0</v>
      </c>
      <c r="I2743" s="5">
        <f ca="1">IF(NOT(M2743), COUNTIF(Validations!V$3:V$4002,Validations!V2744),0)</f>
        <v>0</v>
      </c>
      <c r="J2743" s="5">
        <f t="shared" ca="1" si="765"/>
        <v>0</v>
      </c>
      <c r="K2743" s="5">
        <f t="shared" ca="1" si="766"/>
        <v>0</v>
      </c>
      <c r="L2743" s="2">
        <f t="shared" ca="1" si="767"/>
        <v>1</v>
      </c>
      <c r="M2743" s="2">
        <f t="shared" ca="1" si="768"/>
        <v>1</v>
      </c>
      <c r="N2743" s="6">
        <f t="shared" ca="1" si="769"/>
        <v>1</v>
      </c>
      <c r="O2743" s="2">
        <f t="shared" ca="1" si="770"/>
        <v>1</v>
      </c>
      <c r="P2743" s="2">
        <f t="shared" ca="1" si="771"/>
        <v>1</v>
      </c>
      <c r="Q2743" s="2">
        <f t="shared" ca="1" si="772"/>
        <v>1</v>
      </c>
      <c r="R2743" s="2">
        <f t="shared" ca="1" si="773"/>
        <v>1</v>
      </c>
      <c r="S2743" s="7">
        <f ca="1">IF(NOT(L2743),SUMPRODUCT(SEARCH(MID(Validations!U2744,ROW(INDIRECT("1:"&amp;T2743)),1),"abcdefghijklmnopqrstuvwxyz1234567890-_. ")),0)</f>
        <v>0</v>
      </c>
      <c r="T2743" s="2">
        <f ca="1">LEN(Validations!U2744)</f>
        <v>0</v>
      </c>
      <c r="U2743" s="2">
        <f ca="1">LEN(Validations!W2744)</f>
        <v>0</v>
      </c>
      <c r="V2743" s="2">
        <f ca="1">LEN(Validations!X2744)</f>
        <v>0</v>
      </c>
      <c r="W2743" s="2">
        <f ca="1">LEN(Validations!Y2744)</f>
        <v>0</v>
      </c>
      <c r="X2743" s="2">
        <f ca="1">LEN(Validations!V2744)</f>
        <v>0</v>
      </c>
      <c r="Y2743" s="2">
        <f t="shared" ca="1" si="774"/>
        <v>0</v>
      </c>
      <c r="Z2743" s="2">
        <f t="shared" ca="1" si="775"/>
        <v>0</v>
      </c>
      <c r="AA2743" s="2">
        <f t="shared" ca="1" si="776"/>
        <v>0</v>
      </c>
      <c r="AB2743" s="2">
        <f t="shared" ca="1" si="764"/>
        <v>0</v>
      </c>
      <c r="AC2743" s="2">
        <f t="shared" ca="1" si="777"/>
        <v>0</v>
      </c>
      <c r="AD2743" s="2">
        <f t="shared" ca="1" si="778"/>
        <v>0</v>
      </c>
      <c r="AE2743" s="2">
        <f t="shared" ca="1" si="779"/>
        <v>0</v>
      </c>
      <c r="AF2743" s="2">
        <f t="shared" ca="1" si="780"/>
        <v>0</v>
      </c>
      <c r="AG2743" s="2">
        <f t="shared" ca="1" si="781"/>
        <v>0</v>
      </c>
    </row>
    <row r="2744" spans="1:33" x14ac:dyDescent="0.25">
      <c r="A2744" s="2">
        <v>1</v>
      </c>
      <c r="B2744" s="2">
        <v>0</v>
      </c>
      <c r="C2744" s="4" t="s">
        <v>6296</v>
      </c>
      <c r="D2744" s="4" t="s">
        <v>6295</v>
      </c>
      <c r="E2744" s="4" t="s">
        <v>6294</v>
      </c>
      <c r="F2744" s="4" t="s">
        <v>6293</v>
      </c>
      <c r="G2744" s="4" t="s">
        <v>6292</v>
      </c>
      <c r="H2744" s="5">
        <f ca="1">IF(NOT(L2744), COUNTIF(Validations!U$3:U$4002,Validations!U2745),0)</f>
        <v>0</v>
      </c>
      <c r="I2744" s="5">
        <f ca="1">IF(NOT(M2744), COUNTIF(Validations!V$3:V$4002,Validations!V2745),0)</f>
        <v>0</v>
      </c>
      <c r="J2744" s="5">
        <f t="shared" ca="1" si="765"/>
        <v>0</v>
      </c>
      <c r="K2744" s="5">
        <f t="shared" ca="1" si="766"/>
        <v>0</v>
      </c>
      <c r="L2744" s="2">
        <f t="shared" ca="1" si="767"/>
        <v>1</v>
      </c>
      <c r="M2744" s="2">
        <f t="shared" ca="1" si="768"/>
        <v>1</v>
      </c>
      <c r="N2744" s="6">
        <f t="shared" ca="1" si="769"/>
        <v>1</v>
      </c>
      <c r="O2744" s="2">
        <f t="shared" ca="1" si="770"/>
        <v>1</v>
      </c>
      <c r="P2744" s="2">
        <f t="shared" ca="1" si="771"/>
        <v>1</v>
      </c>
      <c r="Q2744" s="2">
        <f t="shared" ca="1" si="772"/>
        <v>1</v>
      </c>
      <c r="R2744" s="2">
        <f t="shared" ca="1" si="773"/>
        <v>1</v>
      </c>
      <c r="S2744" s="7">
        <f ca="1">IF(NOT(L2744),SUMPRODUCT(SEARCH(MID(Validations!U2745,ROW(INDIRECT("1:"&amp;T2744)),1),"abcdefghijklmnopqrstuvwxyz1234567890-_. ")),0)</f>
        <v>0</v>
      </c>
      <c r="T2744" s="2">
        <f ca="1">LEN(Validations!U2745)</f>
        <v>0</v>
      </c>
      <c r="U2744" s="2">
        <f ca="1">LEN(Validations!W2745)</f>
        <v>0</v>
      </c>
      <c r="V2744" s="2">
        <f ca="1">LEN(Validations!X2745)</f>
        <v>0</v>
      </c>
      <c r="W2744" s="2">
        <f ca="1">LEN(Validations!Y2745)</f>
        <v>0</v>
      </c>
      <c r="X2744" s="2">
        <f ca="1">LEN(Validations!V2745)</f>
        <v>0</v>
      </c>
      <c r="Y2744" s="2">
        <f t="shared" ca="1" si="774"/>
        <v>0</v>
      </c>
      <c r="Z2744" s="2">
        <f t="shared" ca="1" si="775"/>
        <v>0</v>
      </c>
      <c r="AA2744" s="2">
        <f t="shared" ca="1" si="776"/>
        <v>0</v>
      </c>
      <c r="AB2744" s="2">
        <f t="shared" ca="1" si="764"/>
        <v>0</v>
      </c>
      <c r="AC2744" s="2">
        <f t="shared" ca="1" si="777"/>
        <v>0</v>
      </c>
      <c r="AD2744" s="2">
        <f t="shared" ca="1" si="778"/>
        <v>0</v>
      </c>
      <c r="AE2744" s="2">
        <f t="shared" ca="1" si="779"/>
        <v>0</v>
      </c>
      <c r="AF2744" s="2">
        <f t="shared" ca="1" si="780"/>
        <v>0</v>
      </c>
      <c r="AG2744" s="2">
        <f t="shared" ca="1" si="781"/>
        <v>0</v>
      </c>
    </row>
    <row r="2745" spans="1:33" x14ac:dyDescent="0.25">
      <c r="A2745" s="2">
        <v>1</v>
      </c>
      <c r="B2745" s="2">
        <v>0</v>
      </c>
      <c r="C2745" s="4" t="s">
        <v>6291</v>
      </c>
      <c r="D2745" s="4" t="s">
        <v>6290</v>
      </c>
      <c r="E2745" s="4" t="s">
        <v>6289</v>
      </c>
      <c r="F2745" s="4" t="s">
        <v>6288</v>
      </c>
      <c r="G2745" s="4" t="s">
        <v>6287</v>
      </c>
      <c r="H2745" s="5">
        <f ca="1">IF(NOT(L2745), COUNTIF(Validations!U$3:U$4002,Validations!U2746),0)</f>
        <v>0</v>
      </c>
      <c r="I2745" s="5">
        <f ca="1">IF(NOT(M2745), COUNTIF(Validations!V$3:V$4002,Validations!V2746),0)</f>
        <v>0</v>
      </c>
      <c r="J2745" s="5">
        <f t="shared" ca="1" si="765"/>
        <v>0</v>
      </c>
      <c r="K2745" s="5">
        <f t="shared" ca="1" si="766"/>
        <v>0</v>
      </c>
      <c r="L2745" s="2">
        <f t="shared" ca="1" si="767"/>
        <v>1</v>
      </c>
      <c r="M2745" s="2">
        <f t="shared" ca="1" si="768"/>
        <v>1</v>
      </c>
      <c r="N2745" s="6">
        <f t="shared" ca="1" si="769"/>
        <v>1</v>
      </c>
      <c r="O2745" s="2">
        <f t="shared" ca="1" si="770"/>
        <v>1</v>
      </c>
      <c r="P2745" s="2">
        <f t="shared" ca="1" si="771"/>
        <v>1</v>
      </c>
      <c r="Q2745" s="2">
        <f t="shared" ca="1" si="772"/>
        <v>1</v>
      </c>
      <c r="R2745" s="2">
        <f t="shared" ca="1" si="773"/>
        <v>1</v>
      </c>
      <c r="S2745" s="7">
        <f ca="1">IF(NOT(L2745),SUMPRODUCT(SEARCH(MID(Validations!U2746,ROW(INDIRECT("1:"&amp;T2745)),1),"abcdefghijklmnopqrstuvwxyz1234567890-_. ")),0)</f>
        <v>0</v>
      </c>
      <c r="T2745" s="2">
        <f ca="1">LEN(Validations!U2746)</f>
        <v>0</v>
      </c>
      <c r="U2745" s="2">
        <f ca="1">LEN(Validations!W2746)</f>
        <v>0</v>
      </c>
      <c r="V2745" s="2">
        <f ca="1">LEN(Validations!X2746)</f>
        <v>0</v>
      </c>
      <c r="W2745" s="2">
        <f ca="1">LEN(Validations!Y2746)</f>
        <v>0</v>
      </c>
      <c r="X2745" s="2">
        <f ca="1">LEN(Validations!V2746)</f>
        <v>0</v>
      </c>
      <c r="Y2745" s="2">
        <f t="shared" ca="1" si="774"/>
        <v>0</v>
      </c>
      <c r="Z2745" s="2">
        <f t="shared" ca="1" si="775"/>
        <v>0</v>
      </c>
      <c r="AA2745" s="2">
        <f t="shared" ca="1" si="776"/>
        <v>0</v>
      </c>
      <c r="AB2745" s="2">
        <f t="shared" ca="1" si="764"/>
        <v>0</v>
      </c>
      <c r="AC2745" s="2">
        <f t="shared" ca="1" si="777"/>
        <v>0</v>
      </c>
      <c r="AD2745" s="2">
        <f t="shared" ca="1" si="778"/>
        <v>0</v>
      </c>
      <c r="AE2745" s="2">
        <f t="shared" ca="1" si="779"/>
        <v>0</v>
      </c>
      <c r="AF2745" s="2">
        <f t="shared" ca="1" si="780"/>
        <v>0</v>
      </c>
      <c r="AG2745" s="2">
        <f t="shared" ca="1" si="781"/>
        <v>0</v>
      </c>
    </row>
    <row r="2746" spans="1:33" x14ac:dyDescent="0.25">
      <c r="A2746" s="2">
        <v>1</v>
      </c>
      <c r="B2746" s="2">
        <v>0</v>
      </c>
      <c r="C2746" s="4" t="s">
        <v>6286</v>
      </c>
      <c r="D2746" s="4" t="s">
        <v>6285</v>
      </c>
      <c r="E2746" s="4" t="s">
        <v>6284</v>
      </c>
      <c r="F2746" s="4" t="s">
        <v>6283</v>
      </c>
      <c r="G2746" s="4" t="s">
        <v>6282</v>
      </c>
      <c r="H2746" s="5">
        <f ca="1">IF(NOT(L2746), COUNTIF(Validations!U$3:U$4002,Validations!U2747),0)</f>
        <v>0</v>
      </c>
      <c r="I2746" s="5">
        <f ca="1">IF(NOT(M2746), COUNTIF(Validations!V$3:V$4002,Validations!V2747),0)</f>
        <v>0</v>
      </c>
      <c r="J2746" s="5">
        <f t="shared" ca="1" si="765"/>
        <v>0</v>
      </c>
      <c r="K2746" s="5">
        <f t="shared" ca="1" si="766"/>
        <v>0</v>
      </c>
      <c r="L2746" s="2">
        <f t="shared" ca="1" si="767"/>
        <v>1</v>
      </c>
      <c r="M2746" s="2">
        <f t="shared" ca="1" si="768"/>
        <v>1</v>
      </c>
      <c r="N2746" s="6">
        <f t="shared" ca="1" si="769"/>
        <v>1</v>
      </c>
      <c r="O2746" s="2">
        <f t="shared" ca="1" si="770"/>
        <v>1</v>
      </c>
      <c r="P2746" s="2">
        <f t="shared" ca="1" si="771"/>
        <v>1</v>
      </c>
      <c r="Q2746" s="2">
        <f t="shared" ca="1" si="772"/>
        <v>1</v>
      </c>
      <c r="R2746" s="2">
        <f t="shared" ca="1" si="773"/>
        <v>1</v>
      </c>
      <c r="S2746" s="7">
        <f ca="1">IF(NOT(L2746),SUMPRODUCT(SEARCH(MID(Validations!U2747,ROW(INDIRECT("1:"&amp;T2746)),1),"abcdefghijklmnopqrstuvwxyz1234567890-_. ")),0)</f>
        <v>0</v>
      </c>
      <c r="T2746" s="2">
        <f ca="1">LEN(Validations!U2747)</f>
        <v>0</v>
      </c>
      <c r="U2746" s="2">
        <f ca="1">LEN(Validations!W2747)</f>
        <v>0</v>
      </c>
      <c r="V2746" s="2">
        <f ca="1">LEN(Validations!X2747)</f>
        <v>0</v>
      </c>
      <c r="W2746" s="2">
        <f ca="1">LEN(Validations!Y2747)</f>
        <v>0</v>
      </c>
      <c r="X2746" s="2">
        <f ca="1">LEN(Validations!V2747)</f>
        <v>0</v>
      </c>
      <c r="Y2746" s="2">
        <f t="shared" ca="1" si="774"/>
        <v>0</v>
      </c>
      <c r="Z2746" s="2">
        <f t="shared" ca="1" si="775"/>
        <v>0</v>
      </c>
      <c r="AA2746" s="2">
        <f t="shared" ca="1" si="776"/>
        <v>0</v>
      </c>
      <c r="AB2746" s="2">
        <f t="shared" ca="1" si="764"/>
        <v>0</v>
      </c>
      <c r="AC2746" s="2">
        <f t="shared" ca="1" si="777"/>
        <v>0</v>
      </c>
      <c r="AD2746" s="2">
        <f t="shared" ca="1" si="778"/>
        <v>0</v>
      </c>
      <c r="AE2746" s="2">
        <f t="shared" ca="1" si="779"/>
        <v>0</v>
      </c>
      <c r="AF2746" s="2">
        <f t="shared" ca="1" si="780"/>
        <v>0</v>
      </c>
      <c r="AG2746" s="2">
        <f t="shared" ca="1" si="781"/>
        <v>0</v>
      </c>
    </row>
    <row r="2747" spans="1:33" x14ac:dyDescent="0.25">
      <c r="A2747" s="2">
        <v>1</v>
      </c>
      <c r="B2747" s="2">
        <v>0</v>
      </c>
      <c r="C2747" s="4" t="s">
        <v>6281</v>
      </c>
      <c r="D2747" s="4" t="s">
        <v>6280</v>
      </c>
      <c r="E2747" s="4" t="s">
        <v>6279</v>
      </c>
      <c r="F2747" s="4" t="s">
        <v>6278</v>
      </c>
      <c r="G2747" s="4" t="s">
        <v>6277</v>
      </c>
      <c r="H2747" s="5">
        <f ca="1">IF(NOT(L2747), COUNTIF(Validations!U$3:U$4002,Validations!U2748),0)</f>
        <v>0</v>
      </c>
      <c r="I2747" s="5">
        <f ca="1">IF(NOT(M2747), COUNTIF(Validations!V$3:V$4002,Validations!V2748),0)</f>
        <v>0</v>
      </c>
      <c r="J2747" s="5">
        <f t="shared" ca="1" si="765"/>
        <v>0</v>
      </c>
      <c r="K2747" s="5">
        <f t="shared" ca="1" si="766"/>
        <v>0</v>
      </c>
      <c r="L2747" s="2">
        <f t="shared" ca="1" si="767"/>
        <v>1</v>
      </c>
      <c r="M2747" s="2">
        <f t="shared" ca="1" si="768"/>
        <v>1</v>
      </c>
      <c r="N2747" s="6">
        <f t="shared" ca="1" si="769"/>
        <v>1</v>
      </c>
      <c r="O2747" s="2">
        <f t="shared" ca="1" si="770"/>
        <v>1</v>
      </c>
      <c r="P2747" s="2">
        <f t="shared" ca="1" si="771"/>
        <v>1</v>
      </c>
      <c r="Q2747" s="2">
        <f t="shared" ca="1" si="772"/>
        <v>1</v>
      </c>
      <c r="R2747" s="2">
        <f t="shared" ca="1" si="773"/>
        <v>1</v>
      </c>
      <c r="S2747" s="7">
        <f ca="1">IF(NOT(L2747),SUMPRODUCT(SEARCH(MID(Validations!U2748,ROW(INDIRECT("1:"&amp;T2747)),1),"abcdefghijklmnopqrstuvwxyz1234567890-_. ")),0)</f>
        <v>0</v>
      </c>
      <c r="T2747" s="2">
        <f ca="1">LEN(Validations!U2748)</f>
        <v>0</v>
      </c>
      <c r="U2747" s="2">
        <f ca="1">LEN(Validations!W2748)</f>
        <v>0</v>
      </c>
      <c r="V2747" s="2">
        <f ca="1">LEN(Validations!X2748)</f>
        <v>0</v>
      </c>
      <c r="W2747" s="2">
        <f ca="1">LEN(Validations!Y2748)</f>
        <v>0</v>
      </c>
      <c r="X2747" s="2">
        <f ca="1">LEN(Validations!V2748)</f>
        <v>0</v>
      </c>
      <c r="Y2747" s="2">
        <f t="shared" ca="1" si="774"/>
        <v>0</v>
      </c>
      <c r="Z2747" s="2">
        <f t="shared" ca="1" si="775"/>
        <v>0</v>
      </c>
      <c r="AA2747" s="2">
        <f t="shared" ca="1" si="776"/>
        <v>0</v>
      </c>
      <c r="AB2747" s="2">
        <f t="shared" ca="1" si="764"/>
        <v>0</v>
      </c>
      <c r="AC2747" s="2">
        <f t="shared" ca="1" si="777"/>
        <v>0</v>
      </c>
      <c r="AD2747" s="2">
        <f t="shared" ca="1" si="778"/>
        <v>0</v>
      </c>
      <c r="AE2747" s="2">
        <f t="shared" ca="1" si="779"/>
        <v>0</v>
      </c>
      <c r="AF2747" s="2">
        <f t="shared" ca="1" si="780"/>
        <v>0</v>
      </c>
      <c r="AG2747" s="2">
        <f t="shared" ca="1" si="781"/>
        <v>0</v>
      </c>
    </row>
    <row r="2748" spans="1:33" x14ac:dyDescent="0.25">
      <c r="A2748" s="2">
        <v>1</v>
      </c>
      <c r="B2748" s="2">
        <v>0</v>
      </c>
      <c r="C2748" s="4" t="s">
        <v>6276</v>
      </c>
      <c r="D2748" s="4" t="s">
        <v>6275</v>
      </c>
      <c r="E2748" s="4" t="s">
        <v>6274</v>
      </c>
      <c r="F2748" s="4" t="s">
        <v>6273</v>
      </c>
      <c r="G2748" s="4" t="s">
        <v>6272</v>
      </c>
      <c r="H2748" s="5">
        <f ca="1">IF(NOT(L2748), COUNTIF(Validations!U$3:U$4002,Validations!U2749),0)</f>
        <v>0</v>
      </c>
      <c r="I2748" s="5">
        <f ca="1">IF(NOT(M2748), COUNTIF(Validations!V$3:V$4002,Validations!V2749),0)</f>
        <v>0</v>
      </c>
      <c r="J2748" s="5">
        <f t="shared" ca="1" si="765"/>
        <v>0</v>
      </c>
      <c r="K2748" s="5">
        <f t="shared" ca="1" si="766"/>
        <v>0</v>
      </c>
      <c r="L2748" s="2">
        <f t="shared" ca="1" si="767"/>
        <v>1</v>
      </c>
      <c r="M2748" s="2">
        <f t="shared" ca="1" si="768"/>
        <v>1</v>
      </c>
      <c r="N2748" s="6">
        <f t="shared" ca="1" si="769"/>
        <v>1</v>
      </c>
      <c r="O2748" s="2">
        <f t="shared" ca="1" si="770"/>
        <v>1</v>
      </c>
      <c r="P2748" s="2">
        <f t="shared" ca="1" si="771"/>
        <v>1</v>
      </c>
      <c r="Q2748" s="2">
        <f t="shared" ca="1" si="772"/>
        <v>1</v>
      </c>
      <c r="R2748" s="2">
        <f t="shared" ca="1" si="773"/>
        <v>1</v>
      </c>
      <c r="S2748" s="7">
        <f ca="1">IF(NOT(L2748),SUMPRODUCT(SEARCH(MID(Validations!U2749,ROW(INDIRECT("1:"&amp;T2748)),1),"abcdefghijklmnopqrstuvwxyz1234567890-_. ")),0)</f>
        <v>0</v>
      </c>
      <c r="T2748" s="2">
        <f ca="1">LEN(Validations!U2749)</f>
        <v>0</v>
      </c>
      <c r="U2748" s="2">
        <f ca="1">LEN(Validations!W2749)</f>
        <v>0</v>
      </c>
      <c r="V2748" s="2">
        <f ca="1">LEN(Validations!X2749)</f>
        <v>0</v>
      </c>
      <c r="W2748" s="2">
        <f ca="1">LEN(Validations!Y2749)</f>
        <v>0</v>
      </c>
      <c r="X2748" s="2">
        <f ca="1">LEN(Validations!V2749)</f>
        <v>0</v>
      </c>
      <c r="Y2748" s="2">
        <f t="shared" ca="1" si="774"/>
        <v>0</v>
      </c>
      <c r="Z2748" s="2">
        <f t="shared" ca="1" si="775"/>
        <v>0</v>
      </c>
      <c r="AA2748" s="2">
        <f t="shared" ca="1" si="776"/>
        <v>0</v>
      </c>
      <c r="AB2748" s="2">
        <f t="shared" ca="1" si="764"/>
        <v>0</v>
      </c>
      <c r="AC2748" s="2">
        <f t="shared" ca="1" si="777"/>
        <v>0</v>
      </c>
      <c r="AD2748" s="2">
        <f t="shared" ca="1" si="778"/>
        <v>0</v>
      </c>
      <c r="AE2748" s="2">
        <f t="shared" ca="1" si="779"/>
        <v>0</v>
      </c>
      <c r="AF2748" s="2">
        <f t="shared" ca="1" si="780"/>
        <v>0</v>
      </c>
      <c r="AG2748" s="2">
        <f t="shared" ca="1" si="781"/>
        <v>0</v>
      </c>
    </row>
    <row r="2749" spans="1:33" x14ac:dyDescent="0.25">
      <c r="A2749" s="2">
        <v>1</v>
      </c>
      <c r="B2749" s="2">
        <v>0</v>
      </c>
      <c r="C2749" s="4" t="s">
        <v>6271</v>
      </c>
      <c r="D2749" s="4" t="s">
        <v>6270</v>
      </c>
      <c r="E2749" s="4" t="s">
        <v>6269</v>
      </c>
      <c r="F2749" s="4" t="s">
        <v>6268</v>
      </c>
      <c r="G2749" s="4" t="s">
        <v>6267</v>
      </c>
      <c r="H2749" s="5">
        <f ca="1">IF(NOT(L2749), COUNTIF(Validations!U$3:U$4002,Validations!U2750),0)</f>
        <v>0</v>
      </c>
      <c r="I2749" s="5">
        <f ca="1">IF(NOT(M2749), COUNTIF(Validations!V$3:V$4002,Validations!V2750),0)</f>
        <v>0</v>
      </c>
      <c r="J2749" s="5">
        <f t="shared" ca="1" si="765"/>
        <v>0</v>
      </c>
      <c r="K2749" s="5">
        <f t="shared" ca="1" si="766"/>
        <v>0</v>
      </c>
      <c r="L2749" s="2">
        <f t="shared" ca="1" si="767"/>
        <v>1</v>
      </c>
      <c r="M2749" s="2">
        <f t="shared" ca="1" si="768"/>
        <v>1</v>
      </c>
      <c r="N2749" s="6">
        <f t="shared" ca="1" si="769"/>
        <v>1</v>
      </c>
      <c r="O2749" s="2">
        <f t="shared" ca="1" si="770"/>
        <v>1</v>
      </c>
      <c r="P2749" s="2">
        <f t="shared" ca="1" si="771"/>
        <v>1</v>
      </c>
      <c r="Q2749" s="2">
        <f t="shared" ca="1" si="772"/>
        <v>1</v>
      </c>
      <c r="R2749" s="2">
        <f t="shared" ca="1" si="773"/>
        <v>1</v>
      </c>
      <c r="S2749" s="7">
        <f ca="1">IF(NOT(L2749),SUMPRODUCT(SEARCH(MID(Validations!U2750,ROW(INDIRECT("1:"&amp;T2749)),1),"abcdefghijklmnopqrstuvwxyz1234567890-_. ")),0)</f>
        <v>0</v>
      </c>
      <c r="T2749" s="2">
        <f ca="1">LEN(Validations!U2750)</f>
        <v>0</v>
      </c>
      <c r="U2749" s="2">
        <f ca="1">LEN(Validations!W2750)</f>
        <v>0</v>
      </c>
      <c r="V2749" s="2">
        <f ca="1">LEN(Validations!X2750)</f>
        <v>0</v>
      </c>
      <c r="W2749" s="2">
        <f ca="1">LEN(Validations!Y2750)</f>
        <v>0</v>
      </c>
      <c r="X2749" s="2">
        <f ca="1">LEN(Validations!V2750)</f>
        <v>0</v>
      </c>
      <c r="Y2749" s="2">
        <f t="shared" ca="1" si="774"/>
        <v>0</v>
      </c>
      <c r="Z2749" s="2">
        <f t="shared" ca="1" si="775"/>
        <v>0</v>
      </c>
      <c r="AA2749" s="2">
        <f t="shared" ca="1" si="776"/>
        <v>0</v>
      </c>
      <c r="AB2749" s="2">
        <f t="shared" ca="1" si="764"/>
        <v>0</v>
      </c>
      <c r="AC2749" s="2">
        <f t="shared" ca="1" si="777"/>
        <v>0</v>
      </c>
      <c r="AD2749" s="2">
        <f t="shared" ca="1" si="778"/>
        <v>0</v>
      </c>
      <c r="AE2749" s="2">
        <f t="shared" ca="1" si="779"/>
        <v>0</v>
      </c>
      <c r="AF2749" s="2">
        <f t="shared" ca="1" si="780"/>
        <v>0</v>
      </c>
      <c r="AG2749" s="2">
        <f t="shared" ca="1" si="781"/>
        <v>0</v>
      </c>
    </row>
    <row r="2750" spans="1:33" x14ac:dyDescent="0.25">
      <c r="A2750" s="2">
        <v>1</v>
      </c>
      <c r="B2750" s="2">
        <v>0</v>
      </c>
      <c r="C2750" s="4" t="s">
        <v>6266</v>
      </c>
      <c r="D2750" s="4" t="s">
        <v>6265</v>
      </c>
      <c r="E2750" s="4" t="s">
        <v>6264</v>
      </c>
      <c r="F2750" s="4" t="s">
        <v>6263</v>
      </c>
      <c r="G2750" s="4" t="s">
        <v>6262</v>
      </c>
      <c r="H2750" s="5">
        <f ca="1">IF(NOT(L2750), COUNTIF(Validations!U$3:U$4002,Validations!U2751),0)</f>
        <v>0</v>
      </c>
      <c r="I2750" s="5">
        <f ca="1">IF(NOT(M2750), COUNTIF(Validations!V$3:V$4002,Validations!V2751),0)</f>
        <v>0</v>
      </c>
      <c r="J2750" s="5">
        <f t="shared" ca="1" si="765"/>
        <v>0</v>
      </c>
      <c r="K2750" s="5">
        <f t="shared" ca="1" si="766"/>
        <v>0</v>
      </c>
      <c r="L2750" s="2">
        <f t="shared" ca="1" si="767"/>
        <v>1</v>
      </c>
      <c r="M2750" s="2">
        <f t="shared" ca="1" si="768"/>
        <v>1</v>
      </c>
      <c r="N2750" s="6">
        <f t="shared" ca="1" si="769"/>
        <v>1</v>
      </c>
      <c r="O2750" s="2">
        <f t="shared" ca="1" si="770"/>
        <v>1</v>
      </c>
      <c r="P2750" s="2">
        <f t="shared" ca="1" si="771"/>
        <v>1</v>
      </c>
      <c r="Q2750" s="2">
        <f t="shared" ca="1" si="772"/>
        <v>1</v>
      </c>
      <c r="R2750" s="2">
        <f t="shared" ca="1" si="773"/>
        <v>1</v>
      </c>
      <c r="S2750" s="7">
        <f ca="1">IF(NOT(L2750),SUMPRODUCT(SEARCH(MID(Validations!U2751,ROW(INDIRECT("1:"&amp;T2750)),1),"abcdefghijklmnopqrstuvwxyz1234567890-_. ")),0)</f>
        <v>0</v>
      </c>
      <c r="T2750" s="2">
        <f ca="1">LEN(Validations!U2751)</f>
        <v>0</v>
      </c>
      <c r="U2750" s="2">
        <f ca="1">LEN(Validations!W2751)</f>
        <v>0</v>
      </c>
      <c r="V2750" s="2">
        <f ca="1">LEN(Validations!X2751)</f>
        <v>0</v>
      </c>
      <c r="W2750" s="2">
        <f ca="1">LEN(Validations!Y2751)</f>
        <v>0</v>
      </c>
      <c r="X2750" s="2">
        <f ca="1">LEN(Validations!V2751)</f>
        <v>0</v>
      </c>
      <c r="Y2750" s="2">
        <f t="shared" ca="1" si="774"/>
        <v>0</v>
      </c>
      <c r="Z2750" s="2">
        <f t="shared" ca="1" si="775"/>
        <v>0</v>
      </c>
      <c r="AA2750" s="2">
        <f t="shared" ca="1" si="776"/>
        <v>0</v>
      </c>
      <c r="AB2750" s="2">
        <f t="shared" ca="1" si="764"/>
        <v>0</v>
      </c>
      <c r="AC2750" s="2">
        <f t="shared" ca="1" si="777"/>
        <v>0</v>
      </c>
      <c r="AD2750" s="2">
        <f t="shared" ca="1" si="778"/>
        <v>0</v>
      </c>
      <c r="AE2750" s="2">
        <f t="shared" ca="1" si="779"/>
        <v>0</v>
      </c>
      <c r="AF2750" s="2">
        <f t="shared" ca="1" si="780"/>
        <v>0</v>
      </c>
      <c r="AG2750" s="2">
        <f t="shared" ca="1" si="781"/>
        <v>0</v>
      </c>
    </row>
    <row r="2751" spans="1:33" x14ac:dyDescent="0.25">
      <c r="A2751" s="2">
        <v>1</v>
      </c>
      <c r="B2751" s="2">
        <v>0</v>
      </c>
      <c r="C2751" s="4" t="s">
        <v>6261</v>
      </c>
      <c r="D2751" s="4" t="s">
        <v>6260</v>
      </c>
      <c r="E2751" s="4" t="s">
        <v>6259</v>
      </c>
      <c r="F2751" s="4" t="s">
        <v>6258</v>
      </c>
      <c r="G2751" s="4" t="s">
        <v>6257</v>
      </c>
      <c r="H2751" s="5">
        <f ca="1">IF(NOT(L2751), COUNTIF(Validations!U$3:U$4002,Validations!U2752),0)</f>
        <v>0</v>
      </c>
      <c r="I2751" s="5">
        <f ca="1">IF(NOT(M2751), COUNTIF(Validations!V$3:V$4002,Validations!V2752),0)</f>
        <v>0</v>
      </c>
      <c r="J2751" s="5">
        <f t="shared" ca="1" si="765"/>
        <v>0</v>
      </c>
      <c r="K2751" s="5">
        <f t="shared" ca="1" si="766"/>
        <v>0</v>
      </c>
      <c r="L2751" s="2">
        <f t="shared" ca="1" si="767"/>
        <v>1</v>
      </c>
      <c r="M2751" s="2">
        <f t="shared" ca="1" si="768"/>
        <v>1</v>
      </c>
      <c r="N2751" s="6">
        <f t="shared" ca="1" si="769"/>
        <v>1</v>
      </c>
      <c r="O2751" s="2">
        <f t="shared" ca="1" si="770"/>
        <v>1</v>
      </c>
      <c r="P2751" s="2">
        <f t="shared" ca="1" si="771"/>
        <v>1</v>
      </c>
      <c r="Q2751" s="2">
        <f t="shared" ca="1" si="772"/>
        <v>1</v>
      </c>
      <c r="R2751" s="2">
        <f t="shared" ca="1" si="773"/>
        <v>1</v>
      </c>
      <c r="S2751" s="7">
        <f ca="1">IF(NOT(L2751),SUMPRODUCT(SEARCH(MID(Validations!U2752,ROW(INDIRECT("1:"&amp;T2751)),1),"abcdefghijklmnopqrstuvwxyz1234567890-_. ")),0)</f>
        <v>0</v>
      </c>
      <c r="T2751" s="2">
        <f ca="1">LEN(Validations!U2752)</f>
        <v>0</v>
      </c>
      <c r="U2751" s="2">
        <f ca="1">LEN(Validations!W2752)</f>
        <v>0</v>
      </c>
      <c r="V2751" s="2">
        <f ca="1">LEN(Validations!X2752)</f>
        <v>0</v>
      </c>
      <c r="W2751" s="2">
        <f ca="1">LEN(Validations!Y2752)</f>
        <v>0</v>
      </c>
      <c r="X2751" s="2">
        <f ca="1">LEN(Validations!V2752)</f>
        <v>0</v>
      </c>
      <c r="Y2751" s="2">
        <f t="shared" ca="1" si="774"/>
        <v>0</v>
      </c>
      <c r="Z2751" s="2">
        <f t="shared" ca="1" si="775"/>
        <v>0</v>
      </c>
      <c r="AA2751" s="2">
        <f t="shared" ca="1" si="776"/>
        <v>0</v>
      </c>
      <c r="AB2751" s="2">
        <f t="shared" ca="1" si="764"/>
        <v>0</v>
      </c>
      <c r="AC2751" s="2">
        <f t="shared" ca="1" si="777"/>
        <v>0</v>
      </c>
      <c r="AD2751" s="2">
        <f t="shared" ca="1" si="778"/>
        <v>0</v>
      </c>
      <c r="AE2751" s="2">
        <f t="shared" ca="1" si="779"/>
        <v>0</v>
      </c>
      <c r="AF2751" s="2">
        <f t="shared" ca="1" si="780"/>
        <v>0</v>
      </c>
      <c r="AG2751" s="2">
        <f t="shared" ca="1" si="781"/>
        <v>0</v>
      </c>
    </row>
    <row r="2752" spans="1:33" x14ac:dyDescent="0.25">
      <c r="A2752" s="2">
        <v>1</v>
      </c>
      <c r="B2752" s="2">
        <v>0</v>
      </c>
      <c r="C2752" s="4" t="s">
        <v>6256</v>
      </c>
      <c r="D2752" s="4" t="s">
        <v>6255</v>
      </c>
      <c r="E2752" s="4" t="s">
        <v>6254</v>
      </c>
      <c r="F2752" s="4" t="s">
        <v>6253</v>
      </c>
      <c r="G2752" s="4" t="s">
        <v>6252</v>
      </c>
      <c r="H2752" s="5">
        <f ca="1">IF(NOT(L2752), COUNTIF(Validations!U$3:U$4002,Validations!U2753),0)</f>
        <v>0</v>
      </c>
      <c r="I2752" s="5">
        <f ca="1">IF(NOT(M2752), COUNTIF(Validations!V$3:V$4002,Validations!V2753),0)</f>
        <v>0</v>
      </c>
      <c r="J2752" s="5">
        <f t="shared" ca="1" si="765"/>
        <v>0</v>
      </c>
      <c r="K2752" s="5">
        <f t="shared" ca="1" si="766"/>
        <v>0</v>
      </c>
      <c r="L2752" s="2">
        <f t="shared" ca="1" si="767"/>
        <v>1</v>
      </c>
      <c r="M2752" s="2">
        <f t="shared" ca="1" si="768"/>
        <v>1</v>
      </c>
      <c r="N2752" s="6">
        <f t="shared" ca="1" si="769"/>
        <v>1</v>
      </c>
      <c r="O2752" s="2">
        <f t="shared" ca="1" si="770"/>
        <v>1</v>
      </c>
      <c r="P2752" s="2">
        <f t="shared" ca="1" si="771"/>
        <v>1</v>
      </c>
      <c r="Q2752" s="2">
        <f t="shared" ca="1" si="772"/>
        <v>1</v>
      </c>
      <c r="R2752" s="2">
        <f t="shared" ca="1" si="773"/>
        <v>1</v>
      </c>
      <c r="S2752" s="7">
        <f ca="1">IF(NOT(L2752),SUMPRODUCT(SEARCH(MID(Validations!U2753,ROW(INDIRECT("1:"&amp;T2752)),1),"abcdefghijklmnopqrstuvwxyz1234567890-_. ")),0)</f>
        <v>0</v>
      </c>
      <c r="T2752" s="2">
        <f ca="1">LEN(Validations!U2753)</f>
        <v>0</v>
      </c>
      <c r="U2752" s="2">
        <f ca="1">LEN(Validations!W2753)</f>
        <v>0</v>
      </c>
      <c r="V2752" s="2">
        <f ca="1">LEN(Validations!X2753)</f>
        <v>0</v>
      </c>
      <c r="W2752" s="2">
        <f ca="1">LEN(Validations!Y2753)</f>
        <v>0</v>
      </c>
      <c r="X2752" s="2">
        <f ca="1">LEN(Validations!V2753)</f>
        <v>0</v>
      </c>
      <c r="Y2752" s="2">
        <f t="shared" ca="1" si="774"/>
        <v>0</v>
      </c>
      <c r="Z2752" s="2">
        <f t="shared" ca="1" si="775"/>
        <v>0</v>
      </c>
      <c r="AA2752" s="2">
        <f t="shared" ca="1" si="776"/>
        <v>0</v>
      </c>
      <c r="AB2752" s="2">
        <f t="shared" ca="1" si="764"/>
        <v>0</v>
      </c>
      <c r="AC2752" s="2">
        <f t="shared" ca="1" si="777"/>
        <v>0</v>
      </c>
      <c r="AD2752" s="2">
        <f t="shared" ca="1" si="778"/>
        <v>0</v>
      </c>
      <c r="AE2752" s="2">
        <f t="shared" ca="1" si="779"/>
        <v>0</v>
      </c>
      <c r="AF2752" s="2">
        <f t="shared" ca="1" si="780"/>
        <v>0</v>
      </c>
      <c r="AG2752" s="2">
        <f t="shared" ca="1" si="781"/>
        <v>0</v>
      </c>
    </row>
    <row r="2753" spans="1:33" x14ac:dyDescent="0.25">
      <c r="A2753" s="2">
        <v>1</v>
      </c>
      <c r="B2753" s="2">
        <v>0</v>
      </c>
      <c r="C2753" s="4" t="s">
        <v>6251</v>
      </c>
      <c r="D2753" s="4" t="s">
        <v>6250</v>
      </c>
      <c r="E2753" s="4" t="s">
        <v>6249</v>
      </c>
      <c r="F2753" s="4" t="s">
        <v>6248</v>
      </c>
      <c r="G2753" s="4" t="s">
        <v>6247</v>
      </c>
      <c r="H2753" s="5">
        <f ca="1">IF(NOT(L2753), COUNTIF(Validations!U$3:U$4002,Validations!U2754),0)</f>
        <v>0</v>
      </c>
      <c r="I2753" s="5">
        <f ca="1">IF(NOT(M2753), COUNTIF(Validations!V$3:V$4002,Validations!V2754),0)</f>
        <v>0</v>
      </c>
      <c r="J2753" s="5">
        <f t="shared" ca="1" si="765"/>
        <v>0</v>
      </c>
      <c r="K2753" s="5">
        <f t="shared" ca="1" si="766"/>
        <v>0</v>
      </c>
      <c r="L2753" s="2">
        <f t="shared" ca="1" si="767"/>
        <v>1</v>
      </c>
      <c r="M2753" s="2">
        <f t="shared" ca="1" si="768"/>
        <v>1</v>
      </c>
      <c r="N2753" s="6">
        <f t="shared" ca="1" si="769"/>
        <v>1</v>
      </c>
      <c r="O2753" s="2">
        <f t="shared" ca="1" si="770"/>
        <v>1</v>
      </c>
      <c r="P2753" s="2">
        <f t="shared" ca="1" si="771"/>
        <v>1</v>
      </c>
      <c r="Q2753" s="2">
        <f t="shared" ca="1" si="772"/>
        <v>1</v>
      </c>
      <c r="R2753" s="2">
        <f t="shared" ca="1" si="773"/>
        <v>1</v>
      </c>
      <c r="S2753" s="7">
        <f ca="1">IF(NOT(L2753),SUMPRODUCT(SEARCH(MID(Validations!U2754,ROW(INDIRECT("1:"&amp;T2753)),1),"abcdefghijklmnopqrstuvwxyz1234567890-_. ")),0)</f>
        <v>0</v>
      </c>
      <c r="T2753" s="2">
        <f ca="1">LEN(Validations!U2754)</f>
        <v>0</v>
      </c>
      <c r="U2753" s="2">
        <f ca="1">LEN(Validations!W2754)</f>
        <v>0</v>
      </c>
      <c r="V2753" s="2">
        <f ca="1">LEN(Validations!X2754)</f>
        <v>0</v>
      </c>
      <c r="W2753" s="2">
        <f ca="1">LEN(Validations!Y2754)</f>
        <v>0</v>
      </c>
      <c r="X2753" s="2">
        <f ca="1">LEN(Validations!V2754)</f>
        <v>0</v>
      </c>
      <c r="Y2753" s="2">
        <f t="shared" ca="1" si="774"/>
        <v>0</v>
      </c>
      <c r="Z2753" s="2">
        <f t="shared" ca="1" si="775"/>
        <v>0</v>
      </c>
      <c r="AA2753" s="2">
        <f t="shared" ca="1" si="776"/>
        <v>0</v>
      </c>
      <c r="AB2753" s="2">
        <f t="shared" ca="1" si="764"/>
        <v>0</v>
      </c>
      <c r="AC2753" s="2">
        <f t="shared" ca="1" si="777"/>
        <v>0</v>
      </c>
      <c r="AD2753" s="2">
        <f t="shared" ca="1" si="778"/>
        <v>0</v>
      </c>
      <c r="AE2753" s="2">
        <f t="shared" ca="1" si="779"/>
        <v>0</v>
      </c>
      <c r="AF2753" s="2">
        <f t="shared" ca="1" si="780"/>
        <v>0</v>
      </c>
      <c r="AG2753" s="2">
        <f t="shared" ca="1" si="781"/>
        <v>0</v>
      </c>
    </row>
    <row r="2754" spans="1:33" x14ac:dyDescent="0.25">
      <c r="A2754" s="2">
        <v>1</v>
      </c>
      <c r="B2754" s="2">
        <v>0</v>
      </c>
      <c r="C2754" s="4" t="s">
        <v>6246</v>
      </c>
      <c r="D2754" s="4" t="s">
        <v>6245</v>
      </c>
      <c r="E2754" s="4" t="s">
        <v>6244</v>
      </c>
      <c r="F2754" s="4" t="s">
        <v>6243</v>
      </c>
      <c r="G2754" s="4" t="s">
        <v>6242</v>
      </c>
      <c r="H2754" s="5">
        <f ca="1">IF(NOT(L2754), COUNTIF(Validations!U$3:U$4002,Validations!U2755),0)</f>
        <v>0</v>
      </c>
      <c r="I2754" s="5">
        <f ca="1">IF(NOT(M2754), COUNTIF(Validations!V$3:V$4002,Validations!V2755),0)</f>
        <v>0</v>
      </c>
      <c r="J2754" s="5">
        <f t="shared" ca="1" si="765"/>
        <v>0</v>
      </c>
      <c r="K2754" s="5">
        <f t="shared" ca="1" si="766"/>
        <v>0</v>
      </c>
      <c r="L2754" s="2">
        <f t="shared" ca="1" si="767"/>
        <v>1</v>
      </c>
      <c r="M2754" s="2">
        <f t="shared" ca="1" si="768"/>
        <v>1</v>
      </c>
      <c r="N2754" s="6">
        <f t="shared" ca="1" si="769"/>
        <v>1</v>
      </c>
      <c r="O2754" s="2">
        <f t="shared" ca="1" si="770"/>
        <v>1</v>
      </c>
      <c r="P2754" s="2">
        <f t="shared" ca="1" si="771"/>
        <v>1</v>
      </c>
      <c r="Q2754" s="2">
        <f t="shared" ca="1" si="772"/>
        <v>1</v>
      </c>
      <c r="R2754" s="2">
        <f t="shared" ca="1" si="773"/>
        <v>1</v>
      </c>
      <c r="S2754" s="7">
        <f ca="1">IF(NOT(L2754),SUMPRODUCT(SEARCH(MID(Validations!U2755,ROW(INDIRECT("1:"&amp;T2754)),1),"abcdefghijklmnopqrstuvwxyz1234567890-_. ")),0)</f>
        <v>0</v>
      </c>
      <c r="T2754" s="2">
        <f ca="1">LEN(Validations!U2755)</f>
        <v>0</v>
      </c>
      <c r="U2754" s="2">
        <f ca="1">LEN(Validations!W2755)</f>
        <v>0</v>
      </c>
      <c r="V2754" s="2">
        <f ca="1">LEN(Validations!X2755)</f>
        <v>0</v>
      </c>
      <c r="W2754" s="2">
        <f ca="1">LEN(Validations!Y2755)</f>
        <v>0</v>
      </c>
      <c r="X2754" s="2">
        <f ca="1">LEN(Validations!V2755)</f>
        <v>0</v>
      </c>
      <c r="Y2754" s="2">
        <f t="shared" ca="1" si="774"/>
        <v>0</v>
      </c>
      <c r="Z2754" s="2">
        <f t="shared" ca="1" si="775"/>
        <v>0</v>
      </c>
      <c r="AA2754" s="2">
        <f t="shared" ca="1" si="776"/>
        <v>0</v>
      </c>
      <c r="AB2754" s="2">
        <f t="shared" ref="AB2754:AB2817" ca="1" si="782">IF(O2754,0,IF(R2754=1,1,0))</f>
        <v>0</v>
      </c>
      <c r="AC2754" s="2">
        <f t="shared" ca="1" si="777"/>
        <v>0</v>
      </c>
      <c r="AD2754" s="2">
        <f t="shared" ca="1" si="778"/>
        <v>0</v>
      </c>
      <c r="AE2754" s="2">
        <f t="shared" ca="1" si="779"/>
        <v>0</v>
      </c>
      <c r="AF2754" s="2">
        <f t="shared" ca="1" si="780"/>
        <v>0</v>
      </c>
      <c r="AG2754" s="2">
        <f t="shared" ca="1" si="781"/>
        <v>0</v>
      </c>
    </row>
    <row r="2755" spans="1:33" x14ac:dyDescent="0.25">
      <c r="A2755" s="2">
        <v>1</v>
      </c>
      <c r="B2755" s="2">
        <v>0</v>
      </c>
      <c r="C2755" s="4" t="s">
        <v>6241</v>
      </c>
      <c r="D2755" s="4" t="s">
        <v>6240</v>
      </c>
      <c r="E2755" s="4" t="s">
        <v>6239</v>
      </c>
      <c r="F2755" s="4" t="s">
        <v>6238</v>
      </c>
      <c r="G2755" s="4" t="s">
        <v>6237</v>
      </c>
      <c r="H2755" s="5">
        <f ca="1">IF(NOT(L2755), COUNTIF(Validations!U$3:U$4002,Validations!U2756),0)</f>
        <v>0</v>
      </c>
      <c r="I2755" s="5">
        <f ca="1">IF(NOT(M2755), COUNTIF(Validations!V$3:V$4002,Validations!V2756),0)</f>
        <v>0</v>
      </c>
      <c r="J2755" s="5">
        <f t="shared" ref="J2755:J2818" ca="1" si="783">IF(H2755&gt;1,1,0)</f>
        <v>0</v>
      </c>
      <c r="K2755" s="5">
        <f t="shared" ref="K2755:K2818" ca="1" si="784">IF(I2755&gt;1,1,0)</f>
        <v>0</v>
      </c>
      <c r="L2755" s="2">
        <f t="shared" ref="L2755:L2818" ca="1" si="785">IF(T2755,0,1)</f>
        <v>1</v>
      </c>
      <c r="M2755" s="2">
        <f t="shared" ref="M2755:M2818" ca="1" si="786">IF(X2755,0,1)</f>
        <v>1</v>
      </c>
      <c r="N2755" s="6">
        <f t="shared" ref="N2755:N2818" ca="1" si="787">IF(OR(L2755,M2755,Q2755,P2755),1,0)</f>
        <v>1</v>
      </c>
      <c r="O2755" s="2">
        <f t="shared" ref="O2755:O2818" ca="1" si="788">IF(U2755,0,1)</f>
        <v>1</v>
      </c>
      <c r="P2755" s="2">
        <f t="shared" ref="P2755:P2818" ca="1" si="789">IF(V2755,0,1)</f>
        <v>1</v>
      </c>
      <c r="Q2755" s="2">
        <f t="shared" ref="Q2755:Q2818" ca="1" si="790">IF(W2755,0,1)</f>
        <v>1</v>
      </c>
      <c r="R2755" s="2">
        <f t="shared" ref="R2755:R2818" ca="1" si="791">IF(AND(P2755,Q2755,M2755,L2755),1,0)</f>
        <v>1</v>
      </c>
      <c r="S2755" s="7">
        <f ca="1">IF(NOT(L2755),SUMPRODUCT(SEARCH(MID(Validations!U2756,ROW(INDIRECT("1:"&amp;T2755)),1),"abcdefghijklmnopqrstuvwxyz1234567890-_. ")),0)</f>
        <v>0</v>
      </c>
      <c r="T2755" s="2">
        <f ca="1">LEN(Validations!U2756)</f>
        <v>0</v>
      </c>
      <c r="U2755" s="2">
        <f ca="1">LEN(Validations!W2756)</f>
        <v>0</v>
      </c>
      <c r="V2755" s="2">
        <f ca="1">LEN(Validations!X2756)</f>
        <v>0</v>
      </c>
      <c r="W2755" s="2">
        <f ca="1">LEN(Validations!Y2756)</f>
        <v>0</v>
      </c>
      <c r="X2755" s="2">
        <f ca="1">LEN(Validations!V2756)</f>
        <v>0</v>
      </c>
      <c r="Y2755" s="2">
        <f t="shared" ref="Y2755:Y2818" ca="1" si="792">IF(N2755=R2755,0,1)</f>
        <v>0</v>
      </c>
      <c r="Z2755" s="2">
        <f t="shared" ref="Z2755:Z2818" ca="1" si="793">IF(NOT(ISNUMBER(S2755)),1,0)</f>
        <v>0</v>
      </c>
      <c r="AA2755" s="2">
        <f t="shared" ref="AA2755:AA2818" ca="1" si="794">IF(OR(Z2755,Y2755,J2755,B2755),1,0)</f>
        <v>0</v>
      </c>
      <c r="AB2755" s="2">
        <f t="shared" ca="1" si="782"/>
        <v>0</v>
      </c>
      <c r="AC2755" s="2">
        <f t="shared" ref="AC2755:AC2818" ca="1" si="795">IF(AND(R2755,NOT(P2755)),1,0)</f>
        <v>0</v>
      </c>
      <c r="AD2755" s="2">
        <f t="shared" ref="AD2755:AD2818" ca="1" si="796">IF(AND(R2755,NOT(Q2755)),1,0)</f>
        <v>0</v>
      </c>
      <c r="AE2755" s="2">
        <f t="shared" ref="AE2755:AE2818" ca="1" si="797">IF(AND(R2755,NOT(M2755)),1,0)</f>
        <v>0</v>
      </c>
      <c r="AF2755" s="2">
        <f t="shared" ref="AF2755:AF2818" ca="1" si="798">IF(OR(AA2755,AB2755,AC2755,AD2755,AE2755),1,0)</f>
        <v>0</v>
      </c>
      <c r="AG2755" s="2">
        <f t="shared" ref="AG2755:AG2818" ca="1" si="799">IF(AF2755,1,0)</f>
        <v>0</v>
      </c>
    </row>
    <row r="2756" spans="1:33" x14ac:dyDescent="0.25">
      <c r="A2756" s="2">
        <v>1</v>
      </c>
      <c r="B2756" s="2">
        <v>0</v>
      </c>
      <c r="C2756" s="4" t="s">
        <v>6236</v>
      </c>
      <c r="D2756" s="4" t="s">
        <v>6235</v>
      </c>
      <c r="E2756" s="4" t="s">
        <v>6234</v>
      </c>
      <c r="F2756" s="4" t="s">
        <v>6233</v>
      </c>
      <c r="G2756" s="4" t="s">
        <v>6232</v>
      </c>
      <c r="H2756" s="5">
        <f ca="1">IF(NOT(L2756), COUNTIF(Validations!U$3:U$4002,Validations!U2757),0)</f>
        <v>0</v>
      </c>
      <c r="I2756" s="5">
        <f ca="1">IF(NOT(M2756), COUNTIF(Validations!V$3:V$4002,Validations!V2757),0)</f>
        <v>0</v>
      </c>
      <c r="J2756" s="5">
        <f t="shared" ca="1" si="783"/>
        <v>0</v>
      </c>
      <c r="K2756" s="5">
        <f t="shared" ca="1" si="784"/>
        <v>0</v>
      </c>
      <c r="L2756" s="2">
        <f t="shared" ca="1" si="785"/>
        <v>1</v>
      </c>
      <c r="M2756" s="2">
        <f t="shared" ca="1" si="786"/>
        <v>1</v>
      </c>
      <c r="N2756" s="6">
        <f t="shared" ca="1" si="787"/>
        <v>1</v>
      </c>
      <c r="O2756" s="2">
        <f t="shared" ca="1" si="788"/>
        <v>1</v>
      </c>
      <c r="P2756" s="2">
        <f t="shared" ca="1" si="789"/>
        <v>1</v>
      </c>
      <c r="Q2756" s="2">
        <f t="shared" ca="1" si="790"/>
        <v>1</v>
      </c>
      <c r="R2756" s="2">
        <f t="shared" ca="1" si="791"/>
        <v>1</v>
      </c>
      <c r="S2756" s="7">
        <f ca="1">IF(NOT(L2756),SUMPRODUCT(SEARCH(MID(Validations!U2757,ROW(INDIRECT("1:"&amp;T2756)),1),"abcdefghijklmnopqrstuvwxyz1234567890-_. ")),0)</f>
        <v>0</v>
      </c>
      <c r="T2756" s="2">
        <f ca="1">LEN(Validations!U2757)</f>
        <v>0</v>
      </c>
      <c r="U2756" s="2">
        <f ca="1">LEN(Validations!W2757)</f>
        <v>0</v>
      </c>
      <c r="V2756" s="2">
        <f ca="1">LEN(Validations!X2757)</f>
        <v>0</v>
      </c>
      <c r="W2756" s="2">
        <f ca="1">LEN(Validations!Y2757)</f>
        <v>0</v>
      </c>
      <c r="X2756" s="2">
        <f ca="1">LEN(Validations!V2757)</f>
        <v>0</v>
      </c>
      <c r="Y2756" s="2">
        <f t="shared" ca="1" si="792"/>
        <v>0</v>
      </c>
      <c r="Z2756" s="2">
        <f t="shared" ca="1" si="793"/>
        <v>0</v>
      </c>
      <c r="AA2756" s="2">
        <f t="shared" ca="1" si="794"/>
        <v>0</v>
      </c>
      <c r="AB2756" s="2">
        <f t="shared" ca="1" si="782"/>
        <v>0</v>
      </c>
      <c r="AC2756" s="2">
        <f t="shared" ca="1" si="795"/>
        <v>0</v>
      </c>
      <c r="AD2756" s="2">
        <f t="shared" ca="1" si="796"/>
        <v>0</v>
      </c>
      <c r="AE2756" s="2">
        <f t="shared" ca="1" si="797"/>
        <v>0</v>
      </c>
      <c r="AF2756" s="2">
        <f t="shared" ca="1" si="798"/>
        <v>0</v>
      </c>
      <c r="AG2756" s="2">
        <f t="shared" ca="1" si="799"/>
        <v>0</v>
      </c>
    </row>
    <row r="2757" spans="1:33" x14ac:dyDescent="0.25">
      <c r="A2757" s="2">
        <v>1</v>
      </c>
      <c r="B2757" s="2">
        <v>0</v>
      </c>
      <c r="C2757" s="4" t="s">
        <v>6231</v>
      </c>
      <c r="D2757" s="4" t="s">
        <v>6230</v>
      </c>
      <c r="E2757" s="4" t="s">
        <v>6229</v>
      </c>
      <c r="F2757" s="4" t="s">
        <v>6228</v>
      </c>
      <c r="G2757" s="4" t="s">
        <v>6227</v>
      </c>
      <c r="H2757" s="5">
        <f ca="1">IF(NOT(L2757), COUNTIF(Validations!U$3:U$4002,Validations!U2758),0)</f>
        <v>0</v>
      </c>
      <c r="I2757" s="5">
        <f ca="1">IF(NOT(M2757), COUNTIF(Validations!V$3:V$4002,Validations!V2758),0)</f>
        <v>0</v>
      </c>
      <c r="J2757" s="5">
        <f t="shared" ca="1" si="783"/>
        <v>0</v>
      </c>
      <c r="K2757" s="5">
        <f t="shared" ca="1" si="784"/>
        <v>0</v>
      </c>
      <c r="L2757" s="2">
        <f t="shared" ca="1" si="785"/>
        <v>1</v>
      </c>
      <c r="M2757" s="2">
        <f t="shared" ca="1" si="786"/>
        <v>1</v>
      </c>
      <c r="N2757" s="6">
        <f t="shared" ca="1" si="787"/>
        <v>1</v>
      </c>
      <c r="O2757" s="2">
        <f t="shared" ca="1" si="788"/>
        <v>1</v>
      </c>
      <c r="P2757" s="2">
        <f t="shared" ca="1" si="789"/>
        <v>1</v>
      </c>
      <c r="Q2757" s="2">
        <f t="shared" ca="1" si="790"/>
        <v>1</v>
      </c>
      <c r="R2757" s="2">
        <f t="shared" ca="1" si="791"/>
        <v>1</v>
      </c>
      <c r="S2757" s="7">
        <f ca="1">IF(NOT(L2757),SUMPRODUCT(SEARCH(MID(Validations!U2758,ROW(INDIRECT("1:"&amp;T2757)),1),"abcdefghijklmnopqrstuvwxyz1234567890-_. ")),0)</f>
        <v>0</v>
      </c>
      <c r="T2757" s="2">
        <f ca="1">LEN(Validations!U2758)</f>
        <v>0</v>
      </c>
      <c r="U2757" s="2">
        <f ca="1">LEN(Validations!W2758)</f>
        <v>0</v>
      </c>
      <c r="V2757" s="2">
        <f ca="1">LEN(Validations!X2758)</f>
        <v>0</v>
      </c>
      <c r="W2757" s="2">
        <f ca="1">LEN(Validations!Y2758)</f>
        <v>0</v>
      </c>
      <c r="X2757" s="2">
        <f ca="1">LEN(Validations!V2758)</f>
        <v>0</v>
      </c>
      <c r="Y2757" s="2">
        <f t="shared" ca="1" si="792"/>
        <v>0</v>
      </c>
      <c r="Z2757" s="2">
        <f t="shared" ca="1" si="793"/>
        <v>0</v>
      </c>
      <c r="AA2757" s="2">
        <f t="shared" ca="1" si="794"/>
        <v>0</v>
      </c>
      <c r="AB2757" s="2">
        <f t="shared" ca="1" si="782"/>
        <v>0</v>
      </c>
      <c r="AC2757" s="2">
        <f t="shared" ca="1" si="795"/>
        <v>0</v>
      </c>
      <c r="AD2757" s="2">
        <f t="shared" ca="1" si="796"/>
        <v>0</v>
      </c>
      <c r="AE2757" s="2">
        <f t="shared" ca="1" si="797"/>
        <v>0</v>
      </c>
      <c r="AF2757" s="2">
        <f t="shared" ca="1" si="798"/>
        <v>0</v>
      </c>
      <c r="AG2757" s="2">
        <f t="shared" ca="1" si="799"/>
        <v>0</v>
      </c>
    </row>
    <row r="2758" spans="1:33" x14ac:dyDescent="0.25">
      <c r="A2758" s="2">
        <v>1</v>
      </c>
      <c r="B2758" s="2">
        <v>0</v>
      </c>
      <c r="C2758" s="4" t="s">
        <v>6226</v>
      </c>
      <c r="D2758" s="4" t="s">
        <v>6225</v>
      </c>
      <c r="E2758" s="4" t="s">
        <v>6224</v>
      </c>
      <c r="F2758" s="4" t="s">
        <v>6223</v>
      </c>
      <c r="G2758" s="4" t="s">
        <v>6222</v>
      </c>
      <c r="H2758" s="5">
        <f ca="1">IF(NOT(L2758), COUNTIF(Validations!U$3:U$4002,Validations!U2759),0)</f>
        <v>0</v>
      </c>
      <c r="I2758" s="5">
        <f ca="1">IF(NOT(M2758), COUNTIF(Validations!V$3:V$4002,Validations!V2759),0)</f>
        <v>0</v>
      </c>
      <c r="J2758" s="5">
        <f t="shared" ca="1" si="783"/>
        <v>0</v>
      </c>
      <c r="K2758" s="5">
        <f t="shared" ca="1" si="784"/>
        <v>0</v>
      </c>
      <c r="L2758" s="2">
        <f t="shared" ca="1" si="785"/>
        <v>1</v>
      </c>
      <c r="M2758" s="2">
        <f t="shared" ca="1" si="786"/>
        <v>1</v>
      </c>
      <c r="N2758" s="6">
        <f t="shared" ca="1" si="787"/>
        <v>1</v>
      </c>
      <c r="O2758" s="2">
        <f t="shared" ca="1" si="788"/>
        <v>1</v>
      </c>
      <c r="P2758" s="2">
        <f t="shared" ca="1" si="789"/>
        <v>1</v>
      </c>
      <c r="Q2758" s="2">
        <f t="shared" ca="1" si="790"/>
        <v>1</v>
      </c>
      <c r="R2758" s="2">
        <f t="shared" ca="1" si="791"/>
        <v>1</v>
      </c>
      <c r="S2758" s="7">
        <f ca="1">IF(NOT(L2758),SUMPRODUCT(SEARCH(MID(Validations!U2759,ROW(INDIRECT("1:"&amp;T2758)),1),"abcdefghijklmnopqrstuvwxyz1234567890-_. ")),0)</f>
        <v>0</v>
      </c>
      <c r="T2758" s="2">
        <f ca="1">LEN(Validations!U2759)</f>
        <v>0</v>
      </c>
      <c r="U2758" s="2">
        <f ca="1">LEN(Validations!W2759)</f>
        <v>0</v>
      </c>
      <c r="V2758" s="2">
        <f ca="1">LEN(Validations!X2759)</f>
        <v>0</v>
      </c>
      <c r="W2758" s="2">
        <f ca="1">LEN(Validations!Y2759)</f>
        <v>0</v>
      </c>
      <c r="X2758" s="2">
        <f ca="1">LEN(Validations!V2759)</f>
        <v>0</v>
      </c>
      <c r="Y2758" s="2">
        <f t="shared" ca="1" si="792"/>
        <v>0</v>
      </c>
      <c r="Z2758" s="2">
        <f t="shared" ca="1" si="793"/>
        <v>0</v>
      </c>
      <c r="AA2758" s="2">
        <f t="shared" ca="1" si="794"/>
        <v>0</v>
      </c>
      <c r="AB2758" s="2">
        <f t="shared" ca="1" si="782"/>
        <v>0</v>
      </c>
      <c r="AC2758" s="2">
        <f t="shared" ca="1" si="795"/>
        <v>0</v>
      </c>
      <c r="AD2758" s="2">
        <f t="shared" ca="1" si="796"/>
        <v>0</v>
      </c>
      <c r="AE2758" s="2">
        <f t="shared" ca="1" si="797"/>
        <v>0</v>
      </c>
      <c r="AF2758" s="2">
        <f t="shared" ca="1" si="798"/>
        <v>0</v>
      </c>
      <c r="AG2758" s="2">
        <f t="shared" ca="1" si="799"/>
        <v>0</v>
      </c>
    </row>
    <row r="2759" spans="1:33" x14ac:dyDescent="0.25">
      <c r="A2759" s="2">
        <v>1</v>
      </c>
      <c r="B2759" s="2">
        <v>0</v>
      </c>
      <c r="C2759" s="4" t="s">
        <v>6221</v>
      </c>
      <c r="D2759" s="4" t="s">
        <v>6220</v>
      </c>
      <c r="E2759" s="4" t="s">
        <v>6219</v>
      </c>
      <c r="F2759" s="4" t="s">
        <v>6218</v>
      </c>
      <c r="G2759" s="4" t="s">
        <v>6217</v>
      </c>
      <c r="H2759" s="5">
        <f ca="1">IF(NOT(L2759), COUNTIF(Validations!U$3:U$4002,Validations!U2760),0)</f>
        <v>0</v>
      </c>
      <c r="I2759" s="5">
        <f ca="1">IF(NOT(M2759), COUNTIF(Validations!V$3:V$4002,Validations!V2760),0)</f>
        <v>0</v>
      </c>
      <c r="J2759" s="5">
        <f t="shared" ca="1" si="783"/>
        <v>0</v>
      </c>
      <c r="K2759" s="5">
        <f t="shared" ca="1" si="784"/>
        <v>0</v>
      </c>
      <c r="L2759" s="2">
        <f t="shared" ca="1" si="785"/>
        <v>1</v>
      </c>
      <c r="M2759" s="2">
        <f t="shared" ca="1" si="786"/>
        <v>1</v>
      </c>
      <c r="N2759" s="6">
        <f t="shared" ca="1" si="787"/>
        <v>1</v>
      </c>
      <c r="O2759" s="2">
        <f t="shared" ca="1" si="788"/>
        <v>1</v>
      </c>
      <c r="P2759" s="2">
        <f t="shared" ca="1" si="789"/>
        <v>1</v>
      </c>
      <c r="Q2759" s="2">
        <f t="shared" ca="1" si="790"/>
        <v>1</v>
      </c>
      <c r="R2759" s="2">
        <f t="shared" ca="1" si="791"/>
        <v>1</v>
      </c>
      <c r="S2759" s="7">
        <f ca="1">IF(NOT(L2759),SUMPRODUCT(SEARCH(MID(Validations!U2760,ROW(INDIRECT("1:"&amp;T2759)),1),"abcdefghijklmnopqrstuvwxyz1234567890-_. ")),0)</f>
        <v>0</v>
      </c>
      <c r="T2759" s="2">
        <f ca="1">LEN(Validations!U2760)</f>
        <v>0</v>
      </c>
      <c r="U2759" s="2">
        <f ca="1">LEN(Validations!W2760)</f>
        <v>0</v>
      </c>
      <c r="V2759" s="2">
        <f ca="1">LEN(Validations!X2760)</f>
        <v>0</v>
      </c>
      <c r="W2759" s="2">
        <f ca="1">LEN(Validations!Y2760)</f>
        <v>0</v>
      </c>
      <c r="X2759" s="2">
        <f ca="1">LEN(Validations!V2760)</f>
        <v>0</v>
      </c>
      <c r="Y2759" s="2">
        <f t="shared" ca="1" si="792"/>
        <v>0</v>
      </c>
      <c r="Z2759" s="2">
        <f t="shared" ca="1" si="793"/>
        <v>0</v>
      </c>
      <c r="AA2759" s="2">
        <f t="shared" ca="1" si="794"/>
        <v>0</v>
      </c>
      <c r="AB2759" s="2">
        <f t="shared" ca="1" si="782"/>
        <v>0</v>
      </c>
      <c r="AC2759" s="2">
        <f t="shared" ca="1" si="795"/>
        <v>0</v>
      </c>
      <c r="AD2759" s="2">
        <f t="shared" ca="1" si="796"/>
        <v>0</v>
      </c>
      <c r="AE2759" s="2">
        <f t="shared" ca="1" si="797"/>
        <v>0</v>
      </c>
      <c r="AF2759" s="2">
        <f t="shared" ca="1" si="798"/>
        <v>0</v>
      </c>
      <c r="AG2759" s="2">
        <f t="shared" ca="1" si="799"/>
        <v>0</v>
      </c>
    </row>
    <row r="2760" spans="1:33" x14ac:dyDescent="0.25">
      <c r="A2760" s="2">
        <v>1</v>
      </c>
      <c r="B2760" s="2">
        <v>0</v>
      </c>
      <c r="C2760" s="4" t="s">
        <v>6216</v>
      </c>
      <c r="D2760" s="4" t="s">
        <v>6215</v>
      </c>
      <c r="E2760" s="4" t="s">
        <v>6214</v>
      </c>
      <c r="F2760" s="4" t="s">
        <v>6213</v>
      </c>
      <c r="G2760" s="4" t="s">
        <v>6212</v>
      </c>
      <c r="H2760" s="5">
        <f ca="1">IF(NOT(L2760), COUNTIF(Validations!U$3:U$4002,Validations!U2761),0)</f>
        <v>0</v>
      </c>
      <c r="I2760" s="5">
        <f ca="1">IF(NOT(M2760), COUNTIF(Validations!V$3:V$4002,Validations!V2761),0)</f>
        <v>0</v>
      </c>
      <c r="J2760" s="5">
        <f t="shared" ca="1" si="783"/>
        <v>0</v>
      </c>
      <c r="K2760" s="5">
        <f t="shared" ca="1" si="784"/>
        <v>0</v>
      </c>
      <c r="L2760" s="2">
        <f t="shared" ca="1" si="785"/>
        <v>1</v>
      </c>
      <c r="M2760" s="2">
        <f t="shared" ca="1" si="786"/>
        <v>1</v>
      </c>
      <c r="N2760" s="6">
        <f t="shared" ca="1" si="787"/>
        <v>1</v>
      </c>
      <c r="O2760" s="2">
        <f t="shared" ca="1" si="788"/>
        <v>1</v>
      </c>
      <c r="P2760" s="2">
        <f t="shared" ca="1" si="789"/>
        <v>1</v>
      </c>
      <c r="Q2760" s="2">
        <f t="shared" ca="1" si="790"/>
        <v>1</v>
      </c>
      <c r="R2760" s="2">
        <f t="shared" ca="1" si="791"/>
        <v>1</v>
      </c>
      <c r="S2760" s="7">
        <f ca="1">IF(NOT(L2760),SUMPRODUCT(SEARCH(MID(Validations!U2761,ROW(INDIRECT("1:"&amp;T2760)),1),"abcdefghijklmnopqrstuvwxyz1234567890-_. ")),0)</f>
        <v>0</v>
      </c>
      <c r="T2760" s="2">
        <f ca="1">LEN(Validations!U2761)</f>
        <v>0</v>
      </c>
      <c r="U2760" s="2">
        <f ca="1">LEN(Validations!W2761)</f>
        <v>0</v>
      </c>
      <c r="V2760" s="2">
        <f ca="1">LEN(Validations!X2761)</f>
        <v>0</v>
      </c>
      <c r="W2760" s="2">
        <f ca="1">LEN(Validations!Y2761)</f>
        <v>0</v>
      </c>
      <c r="X2760" s="2">
        <f ca="1">LEN(Validations!V2761)</f>
        <v>0</v>
      </c>
      <c r="Y2760" s="2">
        <f t="shared" ca="1" si="792"/>
        <v>0</v>
      </c>
      <c r="Z2760" s="2">
        <f t="shared" ca="1" si="793"/>
        <v>0</v>
      </c>
      <c r="AA2760" s="2">
        <f t="shared" ca="1" si="794"/>
        <v>0</v>
      </c>
      <c r="AB2760" s="2">
        <f t="shared" ca="1" si="782"/>
        <v>0</v>
      </c>
      <c r="AC2760" s="2">
        <f t="shared" ca="1" si="795"/>
        <v>0</v>
      </c>
      <c r="AD2760" s="2">
        <f t="shared" ca="1" si="796"/>
        <v>0</v>
      </c>
      <c r="AE2760" s="2">
        <f t="shared" ca="1" si="797"/>
        <v>0</v>
      </c>
      <c r="AF2760" s="2">
        <f t="shared" ca="1" si="798"/>
        <v>0</v>
      </c>
      <c r="AG2760" s="2">
        <f t="shared" ca="1" si="799"/>
        <v>0</v>
      </c>
    </row>
    <row r="2761" spans="1:33" x14ac:dyDescent="0.25">
      <c r="A2761" s="2">
        <v>1</v>
      </c>
      <c r="B2761" s="2">
        <v>0</v>
      </c>
      <c r="C2761" s="4" t="s">
        <v>6211</v>
      </c>
      <c r="D2761" s="4" t="s">
        <v>6210</v>
      </c>
      <c r="E2761" s="4" t="s">
        <v>6209</v>
      </c>
      <c r="F2761" s="4" t="s">
        <v>6208</v>
      </c>
      <c r="G2761" s="4" t="s">
        <v>6207</v>
      </c>
      <c r="H2761" s="5">
        <f ca="1">IF(NOT(L2761), COUNTIF(Validations!U$3:U$4002,Validations!U2762),0)</f>
        <v>0</v>
      </c>
      <c r="I2761" s="5">
        <f ca="1">IF(NOT(M2761), COUNTIF(Validations!V$3:V$4002,Validations!V2762),0)</f>
        <v>0</v>
      </c>
      <c r="J2761" s="5">
        <f t="shared" ca="1" si="783"/>
        <v>0</v>
      </c>
      <c r="K2761" s="5">
        <f t="shared" ca="1" si="784"/>
        <v>0</v>
      </c>
      <c r="L2761" s="2">
        <f t="shared" ca="1" si="785"/>
        <v>1</v>
      </c>
      <c r="M2761" s="2">
        <f t="shared" ca="1" si="786"/>
        <v>1</v>
      </c>
      <c r="N2761" s="6">
        <f t="shared" ca="1" si="787"/>
        <v>1</v>
      </c>
      <c r="O2761" s="2">
        <f t="shared" ca="1" si="788"/>
        <v>1</v>
      </c>
      <c r="P2761" s="2">
        <f t="shared" ca="1" si="789"/>
        <v>1</v>
      </c>
      <c r="Q2761" s="2">
        <f t="shared" ca="1" si="790"/>
        <v>1</v>
      </c>
      <c r="R2761" s="2">
        <f t="shared" ca="1" si="791"/>
        <v>1</v>
      </c>
      <c r="S2761" s="7">
        <f ca="1">IF(NOT(L2761),SUMPRODUCT(SEARCH(MID(Validations!U2762,ROW(INDIRECT("1:"&amp;T2761)),1),"abcdefghijklmnopqrstuvwxyz1234567890-_. ")),0)</f>
        <v>0</v>
      </c>
      <c r="T2761" s="2">
        <f ca="1">LEN(Validations!U2762)</f>
        <v>0</v>
      </c>
      <c r="U2761" s="2">
        <f ca="1">LEN(Validations!W2762)</f>
        <v>0</v>
      </c>
      <c r="V2761" s="2">
        <f ca="1">LEN(Validations!X2762)</f>
        <v>0</v>
      </c>
      <c r="W2761" s="2">
        <f ca="1">LEN(Validations!Y2762)</f>
        <v>0</v>
      </c>
      <c r="X2761" s="2">
        <f ca="1">LEN(Validations!V2762)</f>
        <v>0</v>
      </c>
      <c r="Y2761" s="2">
        <f t="shared" ca="1" si="792"/>
        <v>0</v>
      </c>
      <c r="Z2761" s="2">
        <f t="shared" ca="1" si="793"/>
        <v>0</v>
      </c>
      <c r="AA2761" s="2">
        <f t="shared" ca="1" si="794"/>
        <v>0</v>
      </c>
      <c r="AB2761" s="2">
        <f t="shared" ca="1" si="782"/>
        <v>0</v>
      </c>
      <c r="AC2761" s="2">
        <f t="shared" ca="1" si="795"/>
        <v>0</v>
      </c>
      <c r="AD2761" s="2">
        <f t="shared" ca="1" si="796"/>
        <v>0</v>
      </c>
      <c r="AE2761" s="2">
        <f t="shared" ca="1" si="797"/>
        <v>0</v>
      </c>
      <c r="AF2761" s="2">
        <f t="shared" ca="1" si="798"/>
        <v>0</v>
      </c>
      <c r="AG2761" s="2">
        <f t="shared" ca="1" si="799"/>
        <v>0</v>
      </c>
    </row>
    <row r="2762" spans="1:33" x14ac:dyDescent="0.25">
      <c r="A2762" s="2">
        <v>1</v>
      </c>
      <c r="B2762" s="2">
        <v>0</v>
      </c>
      <c r="C2762" s="4" t="s">
        <v>6206</v>
      </c>
      <c r="D2762" s="4" t="s">
        <v>6205</v>
      </c>
      <c r="E2762" s="4" t="s">
        <v>6204</v>
      </c>
      <c r="F2762" s="4" t="s">
        <v>6203</v>
      </c>
      <c r="G2762" s="4" t="s">
        <v>6202</v>
      </c>
      <c r="H2762" s="5">
        <f ca="1">IF(NOT(L2762), COUNTIF(Validations!U$3:U$4002,Validations!U2763),0)</f>
        <v>0</v>
      </c>
      <c r="I2762" s="5">
        <f ca="1">IF(NOT(M2762), COUNTIF(Validations!V$3:V$4002,Validations!V2763),0)</f>
        <v>0</v>
      </c>
      <c r="J2762" s="5">
        <f t="shared" ca="1" si="783"/>
        <v>0</v>
      </c>
      <c r="K2762" s="5">
        <f t="shared" ca="1" si="784"/>
        <v>0</v>
      </c>
      <c r="L2762" s="2">
        <f t="shared" ca="1" si="785"/>
        <v>1</v>
      </c>
      <c r="M2762" s="2">
        <f t="shared" ca="1" si="786"/>
        <v>1</v>
      </c>
      <c r="N2762" s="6">
        <f t="shared" ca="1" si="787"/>
        <v>1</v>
      </c>
      <c r="O2762" s="2">
        <f t="shared" ca="1" si="788"/>
        <v>1</v>
      </c>
      <c r="P2762" s="2">
        <f t="shared" ca="1" si="789"/>
        <v>1</v>
      </c>
      <c r="Q2762" s="2">
        <f t="shared" ca="1" si="790"/>
        <v>1</v>
      </c>
      <c r="R2762" s="2">
        <f t="shared" ca="1" si="791"/>
        <v>1</v>
      </c>
      <c r="S2762" s="7">
        <f ca="1">IF(NOT(L2762),SUMPRODUCT(SEARCH(MID(Validations!U2763,ROW(INDIRECT("1:"&amp;T2762)),1),"abcdefghijklmnopqrstuvwxyz1234567890-_. ")),0)</f>
        <v>0</v>
      </c>
      <c r="T2762" s="2">
        <f ca="1">LEN(Validations!U2763)</f>
        <v>0</v>
      </c>
      <c r="U2762" s="2">
        <f ca="1">LEN(Validations!W2763)</f>
        <v>0</v>
      </c>
      <c r="V2762" s="2">
        <f ca="1">LEN(Validations!X2763)</f>
        <v>0</v>
      </c>
      <c r="W2762" s="2">
        <f ca="1">LEN(Validations!Y2763)</f>
        <v>0</v>
      </c>
      <c r="X2762" s="2">
        <f ca="1">LEN(Validations!V2763)</f>
        <v>0</v>
      </c>
      <c r="Y2762" s="2">
        <f t="shared" ca="1" si="792"/>
        <v>0</v>
      </c>
      <c r="Z2762" s="2">
        <f t="shared" ca="1" si="793"/>
        <v>0</v>
      </c>
      <c r="AA2762" s="2">
        <f t="shared" ca="1" si="794"/>
        <v>0</v>
      </c>
      <c r="AB2762" s="2">
        <f t="shared" ca="1" si="782"/>
        <v>0</v>
      </c>
      <c r="AC2762" s="2">
        <f t="shared" ca="1" si="795"/>
        <v>0</v>
      </c>
      <c r="AD2762" s="2">
        <f t="shared" ca="1" si="796"/>
        <v>0</v>
      </c>
      <c r="AE2762" s="2">
        <f t="shared" ca="1" si="797"/>
        <v>0</v>
      </c>
      <c r="AF2762" s="2">
        <f t="shared" ca="1" si="798"/>
        <v>0</v>
      </c>
      <c r="AG2762" s="2">
        <f t="shared" ca="1" si="799"/>
        <v>0</v>
      </c>
    </row>
    <row r="2763" spans="1:33" x14ac:dyDescent="0.25">
      <c r="A2763" s="2">
        <v>1</v>
      </c>
      <c r="B2763" s="2">
        <v>0</v>
      </c>
      <c r="C2763" s="4" t="s">
        <v>6201</v>
      </c>
      <c r="D2763" s="4" t="s">
        <v>6200</v>
      </c>
      <c r="E2763" s="4" t="s">
        <v>6199</v>
      </c>
      <c r="F2763" s="4" t="s">
        <v>6198</v>
      </c>
      <c r="G2763" s="4" t="s">
        <v>6197</v>
      </c>
      <c r="H2763" s="5">
        <f ca="1">IF(NOT(L2763), COUNTIF(Validations!U$3:U$4002,Validations!U2764),0)</f>
        <v>0</v>
      </c>
      <c r="I2763" s="5">
        <f ca="1">IF(NOT(M2763), COUNTIF(Validations!V$3:V$4002,Validations!V2764),0)</f>
        <v>0</v>
      </c>
      <c r="J2763" s="5">
        <f t="shared" ca="1" si="783"/>
        <v>0</v>
      </c>
      <c r="K2763" s="5">
        <f t="shared" ca="1" si="784"/>
        <v>0</v>
      </c>
      <c r="L2763" s="2">
        <f t="shared" ca="1" si="785"/>
        <v>1</v>
      </c>
      <c r="M2763" s="2">
        <f t="shared" ca="1" si="786"/>
        <v>1</v>
      </c>
      <c r="N2763" s="6">
        <f t="shared" ca="1" si="787"/>
        <v>1</v>
      </c>
      <c r="O2763" s="2">
        <f t="shared" ca="1" si="788"/>
        <v>1</v>
      </c>
      <c r="P2763" s="2">
        <f t="shared" ca="1" si="789"/>
        <v>1</v>
      </c>
      <c r="Q2763" s="2">
        <f t="shared" ca="1" si="790"/>
        <v>1</v>
      </c>
      <c r="R2763" s="2">
        <f t="shared" ca="1" si="791"/>
        <v>1</v>
      </c>
      <c r="S2763" s="7">
        <f ca="1">IF(NOT(L2763),SUMPRODUCT(SEARCH(MID(Validations!U2764,ROW(INDIRECT("1:"&amp;T2763)),1),"abcdefghijklmnopqrstuvwxyz1234567890-_. ")),0)</f>
        <v>0</v>
      </c>
      <c r="T2763" s="2">
        <f ca="1">LEN(Validations!U2764)</f>
        <v>0</v>
      </c>
      <c r="U2763" s="2">
        <f ca="1">LEN(Validations!W2764)</f>
        <v>0</v>
      </c>
      <c r="V2763" s="2">
        <f ca="1">LEN(Validations!X2764)</f>
        <v>0</v>
      </c>
      <c r="W2763" s="2">
        <f ca="1">LEN(Validations!Y2764)</f>
        <v>0</v>
      </c>
      <c r="X2763" s="2">
        <f ca="1">LEN(Validations!V2764)</f>
        <v>0</v>
      </c>
      <c r="Y2763" s="2">
        <f t="shared" ca="1" si="792"/>
        <v>0</v>
      </c>
      <c r="Z2763" s="2">
        <f t="shared" ca="1" si="793"/>
        <v>0</v>
      </c>
      <c r="AA2763" s="2">
        <f t="shared" ca="1" si="794"/>
        <v>0</v>
      </c>
      <c r="AB2763" s="2">
        <f t="shared" ca="1" si="782"/>
        <v>0</v>
      </c>
      <c r="AC2763" s="2">
        <f t="shared" ca="1" si="795"/>
        <v>0</v>
      </c>
      <c r="AD2763" s="2">
        <f t="shared" ca="1" si="796"/>
        <v>0</v>
      </c>
      <c r="AE2763" s="2">
        <f t="shared" ca="1" si="797"/>
        <v>0</v>
      </c>
      <c r="AF2763" s="2">
        <f t="shared" ca="1" si="798"/>
        <v>0</v>
      </c>
      <c r="AG2763" s="2">
        <f t="shared" ca="1" si="799"/>
        <v>0</v>
      </c>
    </row>
    <row r="2764" spans="1:33" x14ac:dyDescent="0.25">
      <c r="A2764" s="2">
        <v>1</v>
      </c>
      <c r="B2764" s="2">
        <v>0</v>
      </c>
      <c r="C2764" s="4" t="s">
        <v>6196</v>
      </c>
      <c r="D2764" s="4" t="s">
        <v>6195</v>
      </c>
      <c r="E2764" s="4" t="s">
        <v>6194</v>
      </c>
      <c r="F2764" s="4" t="s">
        <v>6193</v>
      </c>
      <c r="G2764" s="4" t="s">
        <v>6192</v>
      </c>
      <c r="H2764" s="5">
        <f ca="1">IF(NOT(L2764), COUNTIF(Validations!U$3:U$4002,Validations!U2765),0)</f>
        <v>0</v>
      </c>
      <c r="I2764" s="5">
        <f ca="1">IF(NOT(M2764), COUNTIF(Validations!V$3:V$4002,Validations!V2765),0)</f>
        <v>0</v>
      </c>
      <c r="J2764" s="5">
        <f t="shared" ca="1" si="783"/>
        <v>0</v>
      </c>
      <c r="K2764" s="5">
        <f t="shared" ca="1" si="784"/>
        <v>0</v>
      </c>
      <c r="L2764" s="2">
        <f t="shared" ca="1" si="785"/>
        <v>1</v>
      </c>
      <c r="M2764" s="2">
        <f t="shared" ca="1" si="786"/>
        <v>1</v>
      </c>
      <c r="N2764" s="6">
        <f t="shared" ca="1" si="787"/>
        <v>1</v>
      </c>
      <c r="O2764" s="2">
        <f t="shared" ca="1" si="788"/>
        <v>1</v>
      </c>
      <c r="P2764" s="2">
        <f t="shared" ca="1" si="789"/>
        <v>1</v>
      </c>
      <c r="Q2764" s="2">
        <f t="shared" ca="1" si="790"/>
        <v>1</v>
      </c>
      <c r="R2764" s="2">
        <f t="shared" ca="1" si="791"/>
        <v>1</v>
      </c>
      <c r="S2764" s="7">
        <f ca="1">IF(NOT(L2764),SUMPRODUCT(SEARCH(MID(Validations!U2765,ROW(INDIRECT("1:"&amp;T2764)),1),"abcdefghijklmnopqrstuvwxyz1234567890-_. ")),0)</f>
        <v>0</v>
      </c>
      <c r="T2764" s="2">
        <f ca="1">LEN(Validations!U2765)</f>
        <v>0</v>
      </c>
      <c r="U2764" s="2">
        <f ca="1">LEN(Validations!W2765)</f>
        <v>0</v>
      </c>
      <c r="V2764" s="2">
        <f ca="1">LEN(Validations!X2765)</f>
        <v>0</v>
      </c>
      <c r="W2764" s="2">
        <f ca="1">LEN(Validations!Y2765)</f>
        <v>0</v>
      </c>
      <c r="X2764" s="2">
        <f ca="1">LEN(Validations!V2765)</f>
        <v>0</v>
      </c>
      <c r="Y2764" s="2">
        <f t="shared" ca="1" si="792"/>
        <v>0</v>
      </c>
      <c r="Z2764" s="2">
        <f t="shared" ca="1" si="793"/>
        <v>0</v>
      </c>
      <c r="AA2764" s="2">
        <f t="shared" ca="1" si="794"/>
        <v>0</v>
      </c>
      <c r="AB2764" s="2">
        <f t="shared" ca="1" si="782"/>
        <v>0</v>
      </c>
      <c r="AC2764" s="2">
        <f t="shared" ca="1" si="795"/>
        <v>0</v>
      </c>
      <c r="AD2764" s="2">
        <f t="shared" ca="1" si="796"/>
        <v>0</v>
      </c>
      <c r="AE2764" s="2">
        <f t="shared" ca="1" si="797"/>
        <v>0</v>
      </c>
      <c r="AF2764" s="2">
        <f t="shared" ca="1" si="798"/>
        <v>0</v>
      </c>
      <c r="AG2764" s="2">
        <f t="shared" ca="1" si="799"/>
        <v>0</v>
      </c>
    </row>
    <row r="2765" spans="1:33" x14ac:dyDescent="0.25">
      <c r="A2765" s="2">
        <v>1</v>
      </c>
      <c r="B2765" s="2">
        <v>0</v>
      </c>
      <c r="C2765" s="4" t="s">
        <v>6191</v>
      </c>
      <c r="D2765" s="4" t="s">
        <v>6190</v>
      </c>
      <c r="E2765" s="4" t="s">
        <v>6189</v>
      </c>
      <c r="F2765" s="4" t="s">
        <v>6188</v>
      </c>
      <c r="G2765" s="4" t="s">
        <v>6187</v>
      </c>
      <c r="H2765" s="5">
        <f ca="1">IF(NOT(L2765), COUNTIF(Validations!U$3:U$4002,Validations!U2766),0)</f>
        <v>0</v>
      </c>
      <c r="I2765" s="5">
        <f ca="1">IF(NOT(M2765), COUNTIF(Validations!V$3:V$4002,Validations!V2766),0)</f>
        <v>0</v>
      </c>
      <c r="J2765" s="5">
        <f t="shared" ca="1" si="783"/>
        <v>0</v>
      </c>
      <c r="K2765" s="5">
        <f t="shared" ca="1" si="784"/>
        <v>0</v>
      </c>
      <c r="L2765" s="2">
        <f t="shared" ca="1" si="785"/>
        <v>1</v>
      </c>
      <c r="M2765" s="2">
        <f t="shared" ca="1" si="786"/>
        <v>1</v>
      </c>
      <c r="N2765" s="6">
        <f t="shared" ca="1" si="787"/>
        <v>1</v>
      </c>
      <c r="O2765" s="2">
        <f t="shared" ca="1" si="788"/>
        <v>1</v>
      </c>
      <c r="P2765" s="2">
        <f t="shared" ca="1" si="789"/>
        <v>1</v>
      </c>
      <c r="Q2765" s="2">
        <f t="shared" ca="1" si="790"/>
        <v>1</v>
      </c>
      <c r="R2765" s="2">
        <f t="shared" ca="1" si="791"/>
        <v>1</v>
      </c>
      <c r="S2765" s="7">
        <f ca="1">IF(NOT(L2765),SUMPRODUCT(SEARCH(MID(Validations!U2766,ROW(INDIRECT("1:"&amp;T2765)),1),"abcdefghijklmnopqrstuvwxyz1234567890-_. ")),0)</f>
        <v>0</v>
      </c>
      <c r="T2765" s="2">
        <f ca="1">LEN(Validations!U2766)</f>
        <v>0</v>
      </c>
      <c r="U2765" s="2">
        <f ca="1">LEN(Validations!W2766)</f>
        <v>0</v>
      </c>
      <c r="V2765" s="2">
        <f ca="1">LEN(Validations!X2766)</f>
        <v>0</v>
      </c>
      <c r="W2765" s="2">
        <f ca="1">LEN(Validations!Y2766)</f>
        <v>0</v>
      </c>
      <c r="X2765" s="2">
        <f ca="1">LEN(Validations!V2766)</f>
        <v>0</v>
      </c>
      <c r="Y2765" s="2">
        <f t="shared" ca="1" si="792"/>
        <v>0</v>
      </c>
      <c r="Z2765" s="2">
        <f t="shared" ca="1" si="793"/>
        <v>0</v>
      </c>
      <c r="AA2765" s="2">
        <f t="shared" ca="1" si="794"/>
        <v>0</v>
      </c>
      <c r="AB2765" s="2">
        <f t="shared" ca="1" si="782"/>
        <v>0</v>
      </c>
      <c r="AC2765" s="2">
        <f t="shared" ca="1" si="795"/>
        <v>0</v>
      </c>
      <c r="AD2765" s="2">
        <f t="shared" ca="1" si="796"/>
        <v>0</v>
      </c>
      <c r="AE2765" s="2">
        <f t="shared" ca="1" si="797"/>
        <v>0</v>
      </c>
      <c r="AF2765" s="2">
        <f t="shared" ca="1" si="798"/>
        <v>0</v>
      </c>
      <c r="AG2765" s="2">
        <f t="shared" ca="1" si="799"/>
        <v>0</v>
      </c>
    </row>
    <row r="2766" spans="1:33" x14ac:dyDescent="0.25">
      <c r="A2766" s="2">
        <v>1</v>
      </c>
      <c r="B2766" s="2">
        <v>0</v>
      </c>
      <c r="C2766" s="4" t="s">
        <v>6186</v>
      </c>
      <c r="D2766" s="4" t="s">
        <v>6185</v>
      </c>
      <c r="E2766" s="4" t="s">
        <v>6184</v>
      </c>
      <c r="F2766" s="4" t="s">
        <v>6183</v>
      </c>
      <c r="G2766" s="4" t="s">
        <v>6182</v>
      </c>
      <c r="H2766" s="5">
        <f ca="1">IF(NOT(L2766), COUNTIF(Validations!U$3:U$4002,Validations!U2767),0)</f>
        <v>0</v>
      </c>
      <c r="I2766" s="5">
        <f ca="1">IF(NOT(M2766), COUNTIF(Validations!V$3:V$4002,Validations!V2767),0)</f>
        <v>0</v>
      </c>
      <c r="J2766" s="5">
        <f t="shared" ca="1" si="783"/>
        <v>0</v>
      </c>
      <c r="K2766" s="5">
        <f t="shared" ca="1" si="784"/>
        <v>0</v>
      </c>
      <c r="L2766" s="2">
        <f t="shared" ca="1" si="785"/>
        <v>1</v>
      </c>
      <c r="M2766" s="2">
        <f t="shared" ca="1" si="786"/>
        <v>1</v>
      </c>
      <c r="N2766" s="6">
        <f t="shared" ca="1" si="787"/>
        <v>1</v>
      </c>
      <c r="O2766" s="2">
        <f t="shared" ca="1" si="788"/>
        <v>1</v>
      </c>
      <c r="P2766" s="2">
        <f t="shared" ca="1" si="789"/>
        <v>1</v>
      </c>
      <c r="Q2766" s="2">
        <f t="shared" ca="1" si="790"/>
        <v>1</v>
      </c>
      <c r="R2766" s="2">
        <f t="shared" ca="1" si="791"/>
        <v>1</v>
      </c>
      <c r="S2766" s="7">
        <f ca="1">IF(NOT(L2766),SUMPRODUCT(SEARCH(MID(Validations!U2767,ROW(INDIRECT("1:"&amp;T2766)),1),"abcdefghijklmnopqrstuvwxyz1234567890-_. ")),0)</f>
        <v>0</v>
      </c>
      <c r="T2766" s="2">
        <f ca="1">LEN(Validations!U2767)</f>
        <v>0</v>
      </c>
      <c r="U2766" s="2">
        <f ca="1">LEN(Validations!W2767)</f>
        <v>0</v>
      </c>
      <c r="V2766" s="2">
        <f ca="1">LEN(Validations!X2767)</f>
        <v>0</v>
      </c>
      <c r="W2766" s="2">
        <f ca="1">LEN(Validations!Y2767)</f>
        <v>0</v>
      </c>
      <c r="X2766" s="2">
        <f ca="1">LEN(Validations!V2767)</f>
        <v>0</v>
      </c>
      <c r="Y2766" s="2">
        <f t="shared" ca="1" si="792"/>
        <v>0</v>
      </c>
      <c r="Z2766" s="2">
        <f t="shared" ca="1" si="793"/>
        <v>0</v>
      </c>
      <c r="AA2766" s="2">
        <f t="shared" ca="1" si="794"/>
        <v>0</v>
      </c>
      <c r="AB2766" s="2">
        <f t="shared" ca="1" si="782"/>
        <v>0</v>
      </c>
      <c r="AC2766" s="2">
        <f t="shared" ca="1" si="795"/>
        <v>0</v>
      </c>
      <c r="AD2766" s="2">
        <f t="shared" ca="1" si="796"/>
        <v>0</v>
      </c>
      <c r="AE2766" s="2">
        <f t="shared" ca="1" si="797"/>
        <v>0</v>
      </c>
      <c r="AF2766" s="2">
        <f t="shared" ca="1" si="798"/>
        <v>0</v>
      </c>
      <c r="AG2766" s="2">
        <f t="shared" ca="1" si="799"/>
        <v>0</v>
      </c>
    </row>
    <row r="2767" spans="1:33" x14ac:dyDescent="0.25">
      <c r="A2767" s="2">
        <v>1</v>
      </c>
      <c r="B2767" s="2">
        <v>0</v>
      </c>
      <c r="C2767" s="4" t="s">
        <v>6181</v>
      </c>
      <c r="D2767" s="4" t="s">
        <v>6180</v>
      </c>
      <c r="E2767" s="4" t="s">
        <v>6179</v>
      </c>
      <c r="F2767" s="4" t="s">
        <v>6178</v>
      </c>
      <c r="G2767" s="4" t="s">
        <v>6177</v>
      </c>
      <c r="H2767" s="5">
        <f ca="1">IF(NOT(L2767), COUNTIF(Validations!U$3:U$4002,Validations!U2768),0)</f>
        <v>0</v>
      </c>
      <c r="I2767" s="5">
        <f ca="1">IF(NOT(M2767), COUNTIF(Validations!V$3:V$4002,Validations!V2768),0)</f>
        <v>0</v>
      </c>
      <c r="J2767" s="5">
        <f t="shared" ca="1" si="783"/>
        <v>0</v>
      </c>
      <c r="K2767" s="5">
        <f t="shared" ca="1" si="784"/>
        <v>0</v>
      </c>
      <c r="L2767" s="2">
        <f t="shared" ca="1" si="785"/>
        <v>1</v>
      </c>
      <c r="M2767" s="2">
        <f t="shared" ca="1" si="786"/>
        <v>1</v>
      </c>
      <c r="N2767" s="6">
        <f t="shared" ca="1" si="787"/>
        <v>1</v>
      </c>
      <c r="O2767" s="2">
        <f t="shared" ca="1" si="788"/>
        <v>1</v>
      </c>
      <c r="P2767" s="2">
        <f t="shared" ca="1" si="789"/>
        <v>1</v>
      </c>
      <c r="Q2767" s="2">
        <f t="shared" ca="1" si="790"/>
        <v>1</v>
      </c>
      <c r="R2767" s="2">
        <f t="shared" ca="1" si="791"/>
        <v>1</v>
      </c>
      <c r="S2767" s="7">
        <f ca="1">IF(NOT(L2767),SUMPRODUCT(SEARCH(MID(Validations!U2768,ROW(INDIRECT("1:"&amp;T2767)),1),"abcdefghijklmnopqrstuvwxyz1234567890-_. ")),0)</f>
        <v>0</v>
      </c>
      <c r="T2767" s="2">
        <f ca="1">LEN(Validations!U2768)</f>
        <v>0</v>
      </c>
      <c r="U2767" s="2">
        <f ca="1">LEN(Validations!W2768)</f>
        <v>0</v>
      </c>
      <c r="V2767" s="2">
        <f ca="1">LEN(Validations!X2768)</f>
        <v>0</v>
      </c>
      <c r="W2767" s="2">
        <f ca="1">LEN(Validations!Y2768)</f>
        <v>0</v>
      </c>
      <c r="X2767" s="2">
        <f ca="1">LEN(Validations!V2768)</f>
        <v>0</v>
      </c>
      <c r="Y2767" s="2">
        <f t="shared" ca="1" si="792"/>
        <v>0</v>
      </c>
      <c r="Z2767" s="2">
        <f t="shared" ca="1" si="793"/>
        <v>0</v>
      </c>
      <c r="AA2767" s="2">
        <f t="shared" ca="1" si="794"/>
        <v>0</v>
      </c>
      <c r="AB2767" s="2">
        <f t="shared" ca="1" si="782"/>
        <v>0</v>
      </c>
      <c r="AC2767" s="2">
        <f t="shared" ca="1" si="795"/>
        <v>0</v>
      </c>
      <c r="AD2767" s="2">
        <f t="shared" ca="1" si="796"/>
        <v>0</v>
      </c>
      <c r="AE2767" s="2">
        <f t="shared" ca="1" si="797"/>
        <v>0</v>
      </c>
      <c r="AF2767" s="2">
        <f t="shared" ca="1" si="798"/>
        <v>0</v>
      </c>
      <c r="AG2767" s="2">
        <f t="shared" ca="1" si="799"/>
        <v>0</v>
      </c>
    </row>
    <row r="2768" spans="1:33" x14ac:dyDescent="0.25">
      <c r="A2768" s="2">
        <v>1</v>
      </c>
      <c r="B2768" s="2">
        <v>0</v>
      </c>
      <c r="C2768" s="4" t="s">
        <v>6176</v>
      </c>
      <c r="D2768" s="4" t="s">
        <v>6175</v>
      </c>
      <c r="E2768" s="4" t="s">
        <v>6174</v>
      </c>
      <c r="F2768" s="4" t="s">
        <v>6173</v>
      </c>
      <c r="G2768" s="4" t="s">
        <v>6172</v>
      </c>
      <c r="H2768" s="5">
        <f ca="1">IF(NOT(L2768), COUNTIF(Validations!U$3:U$4002,Validations!U2769),0)</f>
        <v>0</v>
      </c>
      <c r="I2768" s="5">
        <f ca="1">IF(NOT(M2768), COUNTIF(Validations!V$3:V$4002,Validations!V2769),0)</f>
        <v>0</v>
      </c>
      <c r="J2768" s="5">
        <f t="shared" ca="1" si="783"/>
        <v>0</v>
      </c>
      <c r="K2768" s="5">
        <f t="shared" ca="1" si="784"/>
        <v>0</v>
      </c>
      <c r="L2768" s="2">
        <f t="shared" ca="1" si="785"/>
        <v>1</v>
      </c>
      <c r="M2768" s="2">
        <f t="shared" ca="1" si="786"/>
        <v>1</v>
      </c>
      <c r="N2768" s="6">
        <f t="shared" ca="1" si="787"/>
        <v>1</v>
      </c>
      <c r="O2768" s="2">
        <f t="shared" ca="1" si="788"/>
        <v>1</v>
      </c>
      <c r="P2768" s="2">
        <f t="shared" ca="1" si="789"/>
        <v>1</v>
      </c>
      <c r="Q2768" s="2">
        <f t="shared" ca="1" si="790"/>
        <v>1</v>
      </c>
      <c r="R2768" s="2">
        <f t="shared" ca="1" si="791"/>
        <v>1</v>
      </c>
      <c r="S2768" s="7">
        <f ca="1">IF(NOT(L2768),SUMPRODUCT(SEARCH(MID(Validations!U2769,ROW(INDIRECT("1:"&amp;T2768)),1),"abcdefghijklmnopqrstuvwxyz1234567890-_. ")),0)</f>
        <v>0</v>
      </c>
      <c r="T2768" s="2">
        <f ca="1">LEN(Validations!U2769)</f>
        <v>0</v>
      </c>
      <c r="U2768" s="2">
        <f ca="1">LEN(Validations!W2769)</f>
        <v>0</v>
      </c>
      <c r="V2768" s="2">
        <f ca="1">LEN(Validations!X2769)</f>
        <v>0</v>
      </c>
      <c r="W2768" s="2">
        <f ca="1">LEN(Validations!Y2769)</f>
        <v>0</v>
      </c>
      <c r="X2768" s="2">
        <f ca="1">LEN(Validations!V2769)</f>
        <v>0</v>
      </c>
      <c r="Y2768" s="2">
        <f t="shared" ca="1" si="792"/>
        <v>0</v>
      </c>
      <c r="Z2768" s="2">
        <f t="shared" ca="1" si="793"/>
        <v>0</v>
      </c>
      <c r="AA2768" s="2">
        <f t="shared" ca="1" si="794"/>
        <v>0</v>
      </c>
      <c r="AB2768" s="2">
        <f t="shared" ca="1" si="782"/>
        <v>0</v>
      </c>
      <c r="AC2768" s="2">
        <f t="shared" ca="1" si="795"/>
        <v>0</v>
      </c>
      <c r="AD2768" s="2">
        <f t="shared" ca="1" si="796"/>
        <v>0</v>
      </c>
      <c r="AE2768" s="2">
        <f t="shared" ca="1" si="797"/>
        <v>0</v>
      </c>
      <c r="AF2768" s="2">
        <f t="shared" ca="1" si="798"/>
        <v>0</v>
      </c>
      <c r="AG2768" s="2">
        <f t="shared" ca="1" si="799"/>
        <v>0</v>
      </c>
    </row>
    <row r="2769" spans="1:33" x14ac:dyDescent="0.25">
      <c r="A2769" s="2">
        <v>1</v>
      </c>
      <c r="B2769" s="2">
        <v>0</v>
      </c>
      <c r="C2769" s="4" t="s">
        <v>6171</v>
      </c>
      <c r="D2769" s="4" t="s">
        <v>6170</v>
      </c>
      <c r="E2769" s="4" t="s">
        <v>6169</v>
      </c>
      <c r="F2769" s="4" t="s">
        <v>6168</v>
      </c>
      <c r="G2769" s="4" t="s">
        <v>6167</v>
      </c>
      <c r="H2769" s="5">
        <f ca="1">IF(NOT(L2769), COUNTIF(Validations!U$3:U$4002,Validations!U2770),0)</f>
        <v>0</v>
      </c>
      <c r="I2769" s="5">
        <f ca="1">IF(NOT(M2769), COUNTIF(Validations!V$3:V$4002,Validations!V2770),0)</f>
        <v>0</v>
      </c>
      <c r="J2769" s="5">
        <f t="shared" ca="1" si="783"/>
        <v>0</v>
      </c>
      <c r="K2769" s="5">
        <f t="shared" ca="1" si="784"/>
        <v>0</v>
      </c>
      <c r="L2769" s="2">
        <f t="shared" ca="1" si="785"/>
        <v>1</v>
      </c>
      <c r="M2769" s="2">
        <f t="shared" ca="1" si="786"/>
        <v>1</v>
      </c>
      <c r="N2769" s="6">
        <f t="shared" ca="1" si="787"/>
        <v>1</v>
      </c>
      <c r="O2769" s="2">
        <f t="shared" ca="1" si="788"/>
        <v>1</v>
      </c>
      <c r="P2769" s="2">
        <f t="shared" ca="1" si="789"/>
        <v>1</v>
      </c>
      <c r="Q2769" s="2">
        <f t="shared" ca="1" si="790"/>
        <v>1</v>
      </c>
      <c r="R2769" s="2">
        <f t="shared" ca="1" si="791"/>
        <v>1</v>
      </c>
      <c r="S2769" s="7">
        <f ca="1">IF(NOT(L2769),SUMPRODUCT(SEARCH(MID(Validations!U2770,ROW(INDIRECT("1:"&amp;T2769)),1),"abcdefghijklmnopqrstuvwxyz1234567890-_. ")),0)</f>
        <v>0</v>
      </c>
      <c r="T2769" s="2">
        <f ca="1">LEN(Validations!U2770)</f>
        <v>0</v>
      </c>
      <c r="U2769" s="2">
        <f ca="1">LEN(Validations!W2770)</f>
        <v>0</v>
      </c>
      <c r="V2769" s="2">
        <f ca="1">LEN(Validations!X2770)</f>
        <v>0</v>
      </c>
      <c r="W2769" s="2">
        <f ca="1">LEN(Validations!Y2770)</f>
        <v>0</v>
      </c>
      <c r="X2769" s="2">
        <f ca="1">LEN(Validations!V2770)</f>
        <v>0</v>
      </c>
      <c r="Y2769" s="2">
        <f t="shared" ca="1" si="792"/>
        <v>0</v>
      </c>
      <c r="Z2769" s="2">
        <f t="shared" ca="1" si="793"/>
        <v>0</v>
      </c>
      <c r="AA2769" s="2">
        <f t="shared" ca="1" si="794"/>
        <v>0</v>
      </c>
      <c r="AB2769" s="2">
        <f t="shared" ca="1" si="782"/>
        <v>0</v>
      </c>
      <c r="AC2769" s="2">
        <f t="shared" ca="1" si="795"/>
        <v>0</v>
      </c>
      <c r="AD2769" s="2">
        <f t="shared" ca="1" si="796"/>
        <v>0</v>
      </c>
      <c r="AE2769" s="2">
        <f t="shared" ca="1" si="797"/>
        <v>0</v>
      </c>
      <c r="AF2769" s="2">
        <f t="shared" ca="1" si="798"/>
        <v>0</v>
      </c>
      <c r="AG2769" s="2">
        <f t="shared" ca="1" si="799"/>
        <v>0</v>
      </c>
    </row>
    <row r="2770" spans="1:33" x14ac:dyDescent="0.25">
      <c r="A2770" s="2">
        <v>1</v>
      </c>
      <c r="B2770" s="2">
        <v>0</v>
      </c>
      <c r="C2770" s="4" t="s">
        <v>6166</v>
      </c>
      <c r="D2770" s="4" t="s">
        <v>6165</v>
      </c>
      <c r="E2770" s="4" t="s">
        <v>6164</v>
      </c>
      <c r="F2770" s="4" t="s">
        <v>6163</v>
      </c>
      <c r="G2770" s="4" t="s">
        <v>6162</v>
      </c>
      <c r="H2770" s="5">
        <f ca="1">IF(NOT(L2770), COUNTIF(Validations!U$3:U$4002,Validations!U2771),0)</f>
        <v>0</v>
      </c>
      <c r="I2770" s="5">
        <f ca="1">IF(NOT(M2770), COUNTIF(Validations!V$3:V$4002,Validations!V2771),0)</f>
        <v>0</v>
      </c>
      <c r="J2770" s="5">
        <f t="shared" ca="1" si="783"/>
        <v>0</v>
      </c>
      <c r="K2770" s="5">
        <f t="shared" ca="1" si="784"/>
        <v>0</v>
      </c>
      <c r="L2770" s="2">
        <f t="shared" ca="1" si="785"/>
        <v>1</v>
      </c>
      <c r="M2770" s="2">
        <f t="shared" ca="1" si="786"/>
        <v>1</v>
      </c>
      <c r="N2770" s="6">
        <f t="shared" ca="1" si="787"/>
        <v>1</v>
      </c>
      <c r="O2770" s="2">
        <f t="shared" ca="1" si="788"/>
        <v>1</v>
      </c>
      <c r="P2770" s="2">
        <f t="shared" ca="1" si="789"/>
        <v>1</v>
      </c>
      <c r="Q2770" s="2">
        <f t="shared" ca="1" si="790"/>
        <v>1</v>
      </c>
      <c r="R2770" s="2">
        <f t="shared" ca="1" si="791"/>
        <v>1</v>
      </c>
      <c r="S2770" s="7">
        <f ca="1">IF(NOT(L2770),SUMPRODUCT(SEARCH(MID(Validations!U2771,ROW(INDIRECT("1:"&amp;T2770)),1),"abcdefghijklmnopqrstuvwxyz1234567890-_. ")),0)</f>
        <v>0</v>
      </c>
      <c r="T2770" s="2">
        <f ca="1">LEN(Validations!U2771)</f>
        <v>0</v>
      </c>
      <c r="U2770" s="2">
        <f ca="1">LEN(Validations!W2771)</f>
        <v>0</v>
      </c>
      <c r="V2770" s="2">
        <f ca="1">LEN(Validations!X2771)</f>
        <v>0</v>
      </c>
      <c r="W2770" s="2">
        <f ca="1">LEN(Validations!Y2771)</f>
        <v>0</v>
      </c>
      <c r="X2770" s="2">
        <f ca="1">LEN(Validations!V2771)</f>
        <v>0</v>
      </c>
      <c r="Y2770" s="2">
        <f t="shared" ca="1" si="792"/>
        <v>0</v>
      </c>
      <c r="Z2770" s="2">
        <f t="shared" ca="1" si="793"/>
        <v>0</v>
      </c>
      <c r="AA2770" s="2">
        <f t="shared" ca="1" si="794"/>
        <v>0</v>
      </c>
      <c r="AB2770" s="2">
        <f t="shared" ca="1" si="782"/>
        <v>0</v>
      </c>
      <c r="AC2770" s="2">
        <f t="shared" ca="1" si="795"/>
        <v>0</v>
      </c>
      <c r="AD2770" s="2">
        <f t="shared" ca="1" si="796"/>
        <v>0</v>
      </c>
      <c r="AE2770" s="2">
        <f t="shared" ca="1" si="797"/>
        <v>0</v>
      </c>
      <c r="AF2770" s="2">
        <f t="shared" ca="1" si="798"/>
        <v>0</v>
      </c>
      <c r="AG2770" s="2">
        <f t="shared" ca="1" si="799"/>
        <v>0</v>
      </c>
    </row>
    <row r="2771" spans="1:33" x14ac:dyDescent="0.25">
      <c r="A2771" s="2">
        <v>1</v>
      </c>
      <c r="B2771" s="2">
        <v>0</v>
      </c>
      <c r="C2771" s="4" t="s">
        <v>6161</v>
      </c>
      <c r="D2771" s="4" t="s">
        <v>6160</v>
      </c>
      <c r="E2771" s="4" t="s">
        <v>6159</v>
      </c>
      <c r="F2771" s="4" t="s">
        <v>6158</v>
      </c>
      <c r="G2771" s="4" t="s">
        <v>6157</v>
      </c>
      <c r="H2771" s="5">
        <f ca="1">IF(NOT(L2771), COUNTIF(Validations!U$3:U$4002,Validations!U2772),0)</f>
        <v>0</v>
      </c>
      <c r="I2771" s="5">
        <f ca="1">IF(NOT(M2771), COUNTIF(Validations!V$3:V$4002,Validations!V2772),0)</f>
        <v>0</v>
      </c>
      <c r="J2771" s="5">
        <f t="shared" ca="1" si="783"/>
        <v>0</v>
      </c>
      <c r="K2771" s="5">
        <f t="shared" ca="1" si="784"/>
        <v>0</v>
      </c>
      <c r="L2771" s="2">
        <f t="shared" ca="1" si="785"/>
        <v>1</v>
      </c>
      <c r="M2771" s="2">
        <f t="shared" ca="1" si="786"/>
        <v>1</v>
      </c>
      <c r="N2771" s="6">
        <f t="shared" ca="1" si="787"/>
        <v>1</v>
      </c>
      <c r="O2771" s="2">
        <f t="shared" ca="1" si="788"/>
        <v>1</v>
      </c>
      <c r="P2771" s="2">
        <f t="shared" ca="1" si="789"/>
        <v>1</v>
      </c>
      <c r="Q2771" s="2">
        <f t="shared" ca="1" si="790"/>
        <v>1</v>
      </c>
      <c r="R2771" s="2">
        <f t="shared" ca="1" si="791"/>
        <v>1</v>
      </c>
      <c r="S2771" s="7">
        <f ca="1">IF(NOT(L2771),SUMPRODUCT(SEARCH(MID(Validations!U2772,ROW(INDIRECT("1:"&amp;T2771)),1),"abcdefghijklmnopqrstuvwxyz1234567890-_. ")),0)</f>
        <v>0</v>
      </c>
      <c r="T2771" s="2">
        <f ca="1">LEN(Validations!U2772)</f>
        <v>0</v>
      </c>
      <c r="U2771" s="2">
        <f ca="1">LEN(Validations!W2772)</f>
        <v>0</v>
      </c>
      <c r="V2771" s="2">
        <f ca="1">LEN(Validations!X2772)</f>
        <v>0</v>
      </c>
      <c r="W2771" s="2">
        <f ca="1">LEN(Validations!Y2772)</f>
        <v>0</v>
      </c>
      <c r="X2771" s="2">
        <f ca="1">LEN(Validations!V2772)</f>
        <v>0</v>
      </c>
      <c r="Y2771" s="2">
        <f t="shared" ca="1" si="792"/>
        <v>0</v>
      </c>
      <c r="Z2771" s="2">
        <f t="shared" ca="1" si="793"/>
        <v>0</v>
      </c>
      <c r="AA2771" s="2">
        <f t="shared" ca="1" si="794"/>
        <v>0</v>
      </c>
      <c r="AB2771" s="2">
        <f t="shared" ca="1" si="782"/>
        <v>0</v>
      </c>
      <c r="AC2771" s="2">
        <f t="shared" ca="1" si="795"/>
        <v>0</v>
      </c>
      <c r="AD2771" s="2">
        <f t="shared" ca="1" si="796"/>
        <v>0</v>
      </c>
      <c r="AE2771" s="2">
        <f t="shared" ca="1" si="797"/>
        <v>0</v>
      </c>
      <c r="AF2771" s="2">
        <f t="shared" ca="1" si="798"/>
        <v>0</v>
      </c>
      <c r="AG2771" s="2">
        <f t="shared" ca="1" si="799"/>
        <v>0</v>
      </c>
    </row>
    <row r="2772" spans="1:33" x14ac:dyDescent="0.25">
      <c r="A2772" s="2">
        <v>1</v>
      </c>
      <c r="B2772" s="2">
        <v>0</v>
      </c>
      <c r="C2772" s="4" t="s">
        <v>6156</v>
      </c>
      <c r="D2772" s="4" t="s">
        <v>6155</v>
      </c>
      <c r="E2772" s="4" t="s">
        <v>6154</v>
      </c>
      <c r="F2772" s="4" t="s">
        <v>6153</v>
      </c>
      <c r="G2772" s="4" t="s">
        <v>6152</v>
      </c>
      <c r="H2772" s="5">
        <f ca="1">IF(NOT(L2772), COUNTIF(Validations!U$3:U$4002,Validations!U2773),0)</f>
        <v>0</v>
      </c>
      <c r="I2772" s="5">
        <f ca="1">IF(NOT(M2772), COUNTIF(Validations!V$3:V$4002,Validations!V2773),0)</f>
        <v>0</v>
      </c>
      <c r="J2772" s="5">
        <f t="shared" ca="1" si="783"/>
        <v>0</v>
      </c>
      <c r="K2772" s="5">
        <f t="shared" ca="1" si="784"/>
        <v>0</v>
      </c>
      <c r="L2772" s="2">
        <f t="shared" ca="1" si="785"/>
        <v>1</v>
      </c>
      <c r="M2772" s="2">
        <f t="shared" ca="1" si="786"/>
        <v>1</v>
      </c>
      <c r="N2772" s="6">
        <f t="shared" ca="1" si="787"/>
        <v>1</v>
      </c>
      <c r="O2772" s="2">
        <f t="shared" ca="1" si="788"/>
        <v>1</v>
      </c>
      <c r="P2772" s="2">
        <f t="shared" ca="1" si="789"/>
        <v>1</v>
      </c>
      <c r="Q2772" s="2">
        <f t="shared" ca="1" si="790"/>
        <v>1</v>
      </c>
      <c r="R2772" s="2">
        <f t="shared" ca="1" si="791"/>
        <v>1</v>
      </c>
      <c r="S2772" s="7">
        <f ca="1">IF(NOT(L2772),SUMPRODUCT(SEARCH(MID(Validations!U2773,ROW(INDIRECT("1:"&amp;T2772)),1),"abcdefghijklmnopqrstuvwxyz1234567890-_. ")),0)</f>
        <v>0</v>
      </c>
      <c r="T2772" s="2">
        <f ca="1">LEN(Validations!U2773)</f>
        <v>0</v>
      </c>
      <c r="U2772" s="2">
        <f ca="1">LEN(Validations!W2773)</f>
        <v>0</v>
      </c>
      <c r="V2772" s="2">
        <f ca="1">LEN(Validations!X2773)</f>
        <v>0</v>
      </c>
      <c r="W2772" s="2">
        <f ca="1">LEN(Validations!Y2773)</f>
        <v>0</v>
      </c>
      <c r="X2772" s="2">
        <f ca="1">LEN(Validations!V2773)</f>
        <v>0</v>
      </c>
      <c r="Y2772" s="2">
        <f t="shared" ca="1" si="792"/>
        <v>0</v>
      </c>
      <c r="Z2772" s="2">
        <f t="shared" ca="1" si="793"/>
        <v>0</v>
      </c>
      <c r="AA2772" s="2">
        <f t="shared" ca="1" si="794"/>
        <v>0</v>
      </c>
      <c r="AB2772" s="2">
        <f t="shared" ca="1" si="782"/>
        <v>0</v>
      </c>
      <c r="AC2772" s="2">
        <f t="shared" ca="1" si="795"/>
        <v>0</v>
      </c>
      <c r="AD2772" s="2">
        <f t="shared" ca="1" si="796"/>
        <v>0</v>
      </c>
      <c r="AE2772" s="2">
        <f t="shared" ca="1" si="797"/>
        <v>0</v>
      </c>
      <c r="AF2772" s="2">
        <f t="shared" ca="1" si="798"/>
        <v>0</v>
      </c>
      <c r="AG2772" s="2">
        <f t="shared" ca="1" si="799"/>
        <v>0</v>
      </c>
    </row>
    <row r="2773" spans="1:33" x14ac:dyDescent="0.25">
      <c r="A2773" s="2">
        <v>1</v>
      </c>
      <c r="B2773" s="2">
        <v>0</v>
      </c>
      <c r="C2773" s="4" t="s">
        <v>6151</v>
      </c>
      <c r="D2773" s="4" t="s">
        <v>6150</v>
      </c>
      <c r="E2773" s="4" t="s">
        <v>6149</v>
      </c>
      <c r="F2773" s="4" t="s">
        <v>6148</v>
      </c>
      <c r="G2773" s="4" t="s">
        <v>6147</v>
      </c>
      <c r="H2773" s="5">
        <f ca="1">IF(NOT(L2773), COUNTIF(Validations!U$3:U$4002,Validations!U2774),0)</f>
        <v>0</v>
      </c>
      <c r="I2773" s="5">
        <f ca="1">IF(NOT(M2773), COUNTIF(Validations!V$3:V$4002,Validations!V2774),0)</f>
        <v>0</v>
      </c>
      <c r="J2773" s="5">
        <f t="shared" ca="1" si="783"/>
        <v>0</v>
      </c>
      <c r="K2773" s="5">
        <f t="shared" ca="1" si="784"/>
        <v>0</v>
      </c>
      <c r="L2773" s="2">
        <f t="shared" ca="1" si="785"/>
        <v>1</v>
      </c>
      <c r="M2773" s="2">
        <f t="shared" ca="1" si="786"/>
        <v>1</v>
      </c>
      <c r="N2773" s="6">
        <f t="shared" ca="1" si="787"/>
        <v>1</v>
      </c>
      <c r="O2773" s="2">
        <f t="shared" ca="1" si="788"/>
        <v>1</v>
      </c>
      <c r="P2773" s="2">
        <f t="shared" ca="1" si="789"/>
        <v>1</v>
      </c>
      <c r="Q2773" s="2">
        <f t="shared" ca="1" si="790"/>
        <v>1</v>
      </c>
      <c r="R2773" s="2">
        <f t="shared" ca="1" si="791"/>
        <v>1</v>
      </c>
      <c r="S2773" s="7">
        <f ca="1">IF(NOT(L2773),SUMPRODUCT(SEARCH(MID(Validations!U2774,ROW(INDIRECT("1:"&amp;T2773)),1),"abcdefghijklmnopqrstuvwxyz1234567890-_. ")),0)</f>
        <v>0</v>
      </c>
      <c r="T2773" s="2">
        <f ca="1">LEN(Validations!U2774)</f>
        <v>0</v>
      </c>
      <c r="U2773" s="2">
        <f ca="1">LEN(Validations!W2774)</f>
        <v>0</v>
      </c>
      <c r="V2773" s="2">
        <f ca="1">LEN(Validations!X2774)</f>
        <v>0</v>
      </c>
      <c r="W2773" s="2">
        <f ca="1">LEN(Validations!Y2774)</f>
        <v>0</v>
      </c>
      <c r="X2773" s="2">
        <f ca="1">LEN(Validations!V2774)</f>
        <v>0</v>
      </c>
      <c r="Y2773" s="2">
        <f t="shared" ca="1" si="792"/>
        <v>0</v>
      </c>
      <c r="Z2773" s="2">
        <f t="shared" ca="1" si="793"/>
        <v>0</v>
      </c>
      <c r="AA2773" s="2">
        <f t="shared" ca="1" si="794"/>
        <v>0</v>
      </c>
      <c r="AB2773" s="2">
        <f t="shared" ca="1" si="782"/>
        <v>0</v>
      </c>
      <c r="AC2773" s="2">
        <f t="shared" ca="1" si="795"/>
        <v>0</v>
      </c>
      <c r="AD2773" s="2">
        <f t="shared" ca="1" si="796"/>
        <v>0</v>
      </c>
      <c r="AE2773" s="2">
        <f t="shared" ca="1" si="797"/>
        <v>0</v>
      </c>
      <c r="AF2773" s="2">
        <f t="shared" ca="1" si="798"/>
        <v>0</v>
      </c>
      <c r="AG2773" s="2">
        <f t="shared" ca="1" si="799"/>
        <v>0</v>
      </c>
    </row>
    <row r="2774" spans="1:33" x14ac:dyDescent="0.25">
      <c r="A2774" s="2">
        <v>1</v>
      </c>
      <c r="B2774" s="2">
        <v>0</v>
      </c>
      <c r="C2774" s="4" t="s">
        <v>6146</v>
      </c>
      <c r="D2774" s="4" t="s">
        <v>6145</v>
      </c>
      <c r="E2774" s="4" t="s">
        <v>6144</v>
      </c>
      <c r="F2774" s="4" t="s">
        <v>6143</v>
      </c>
      <c r="G2774" s="4" t="s">
        <v>6142</v>
      </c>
      <c r="H2774" s="5">
        <f ca="1">IF(NOT(L2774), COUNTIF(Validations!U$3:U$4002,Validations!U2775),0)</f>
        <v>0</v>
      </c>
      <c r="I2774" s="5">
        <f ca="1">IF(NOT(M2774), COUNTIF(Validations!V$3:V$4002,Validations!V2775),0)</f>
        <v>0</v>
      </c>
      <c r="J2774" s="5">
        <f t="shared" ca="1" si="783"/>
        <v>0</v>
      </c>
      <c r="K2774" s="5">
        <f t="shared" ca="1" si="784"/>
        <v>0</v>
      </c>
      <c r="L2774" s="2">
        <f t="shared" ca="1" si="785"/>
        <v>1</v>
      </c>
      <c r="M2774" s="2">
        <f t="shared" ca="1" si="786"/>
        <v>1</v>
      </c>
      <c r="N2774" s="6">
        <f t="shared" ca="1" si="787"/>
        <v>1</v>
      </c>
      <c r="O2774" s="2">
        <f t="shared" ca="1" si="788"/>
        <v>1</v>
      </c>
      <c r="P2774" s="2">
        <f t="shared" ca="1" si="789"/>
        <v>1</v>
      </c>
      <c r="Q2774" s="2">
        <f t="shared" ca="1" si="790"/>
        <v>1</v>
      </c>
      <c r="R2774" s="2">
        <f t="shared" ca="1" si="791"/>
        <v>1</v>
      </c>
      <c r="S2774" s="7">
        <f ca="1">IF(NOT(L2774),SUMPRODUCT(SEARCH(MID(Validations!U2775,ROW(INDIRECT("1:"&amp;T2774)),1),"abcdefghijklmnopqrstuvwxyz1234567890-_. ")),0)</f>
        <v>0</v>
      </c>
      <c r="T2774" s="2">
        <f ca="1">LEN(Validations!U2775)</f>
        <v>0</v>
      </c>
      <c r="U2774" s="2">
        <f ca="1">LEN(Validations!W2775)</f>
        <v>0</v>
      </c>
      <c r="V2774" s="2">
        <f ca="1">LEN(Validations!X2775)</f>
        <v>0</v>
      </c>
      <c r="W2774" s="2">
        <f ca="1">LEN(Validations!Y2775)</f>
        <v>0</v>
      </c>
      <c r="X2774" s="2">
        <f ca="1">LEN(Validations!V2775)</f>
        <v>0</v>
      </c>
      <c r="Y2774" s="2">
        <f t="shared" ca="1" si="792"/>
        <v>0</v>
      </c>
      <c r="Z2774" s="2">
        <f t="shared" ca="1" si="793"/>
        <v>0</v>
      </c>
      <c r="AA2774" s="2">
        <f t="shared" ca="1" si="794"/>
        <v>0</v>
      </c>
      <c r="AB2774" s="2">
        <f t="shared" ca="1" si="782"/>
        <v>0</v>
      </c>
      <c r="AC2774" s="2">
        <f t="shared" ca="1" si="795"/>
        <v>0</v>
      </c>
      <c r="AD2774" s="2">
        <f t="shared" ca="1" si="796"/>
        <v>0</v>
      </c>
      <c r="AE2774" s="2">
        <f t="shared" ca="1" si="797"/>
        <v>0</v>
      </c>
      <c r="AF2774" s="2">
        <f t="shared" ca="1" si="798"/>
        <v>0</v>
      </c>
      <c r="AG2774" s="2">
        <f t="shared" ca="1" si="799"/>
        <v>0</v>
      </c>
    </row>
    <row r="2775" spans="1:33" x14ac:dyDescent="0.25">
      <c r="A2775" s="2">
        <v>1</v>
      </c>
      <c r="B2775" s="2">
        <v>0</v>
      </c>
      <c r="C2775" s="4" t="s">
        <v>6141</v>
      </c>
      <c r="D2775" s="4" t="s">
        <v>6140</v>
      </c>
      <c r="E2775" s="4" t="s">
        <v>6139</v>
      </c>
      <c r="F2775" s="4" t="s">
        <v>6138</v>
      </c>
      <c r="G2775" s="4" t="s">
        <v>6137</v>
      </c>
      <c r="H2775" s="5">
        <f ca="1">IF(NOT(L2775), COUNTIF(Validations!U$3:U$4002,Validations!U2776),0)</f>
        <v>0</v>
      </c>
      <c r="I2775" s="5">
        <f ca="1">IF(NOT(M2775), COUNTIF(Validations!V$3:V$4002,Validations!V2776),0)</f>
        <v>0</v>
      </c>
      <c r="J2775" s="5">
        <f t="shared" ca="1" si="783"/>
        <v>0</v>
      </c>
      <c r="K2775" s="5">
        <f t="shared" ca="1" si="784"/>
        <v>0</v>
      </c>
      <c r="L2775" s="2">
        <f t="shared" ca="1" si="785"/>
        <v>1</v>
      </c>
      <c r="M2775" s="2">
        <f t="shared" ca="1" si="786"/>
        <v>1</v>
      </c>
      <c r="N2775" s="6">
        <f t="shared" ca="1" si="787"/>
        <v>1</v>
      </c>
      <c r="O2775" s="2">
        <f t="shared" ca="1" si="788"/>
        <v>1</v>
      </c>
      <c r="P2775" s="2">
        <f t="shared" ca="1" si="789"/>
        <v>1</v>
      </c>
      <c r="Q2775" s="2">
        <f t="shared" ca="1" si="790"/>
        <v>1</v>
      </c>
      <c r="R2775" s="2">
        <f t="shared" ca="1" si="791"/>
        <v>1</v>
      </c>
      <c r="S2775" s="7">
        <f ca="1">IF(NOT(L2775),SUMPRODUCT(SEARCH(MID(Validations!U2776,ROW(INDIRECT("1:"&amp;T2775)),1),"abcdefghijklmnopqrstuvwxyz1234567890-_. ")),0)</f>
        <v>0</v>
      </c>
      <c r="T2775" s="2">
        <f ca="1">LEN(Validations!U2776)</f>
        <v>0</v>
      </c>
      <c r="U2775" s="2">
        <f ca="1">LEN(Validations!W2776)</f>
        <v>0</v>
      </c>
      <c r="V2775" s="2">
        <f ca="1">LEN(Validations!X2776)</f>
        <v>0</v>
      </c>
      <c r="W2775" s="2">
        <f ca="1">LEN(Validations!Y2776)</f>
        <v>0</v>
      </c>
      <c r="X2775" s="2">
        <f ca="1">LEN(Validations!V2776)</f>
        <v>0</v>
      </c>
      <c r="Y2775" s="2">
        <f t="shared" ca="1" si="792"/>
        <v>0</v>
      </c>
      <c r="Z2775" s="2">
        <f t="shared" ca="1" si="793"/>
        <v>0</v>
      </c>
      <c r="AA2775" s="2">
        <f t="shared" ca="1" si="794"/>
        <v>0</v>
      </c>
      <c r="AB2775" s="2">
        <f t="shared" ca="1" si="782"/>
        <v>0</v>
      </c>
      <c r="AC2775" s="2">
        <f t="shared" ca="1" si="795"/>
        <v>0</v>
      </c>
      <c r="AD2775" s="2">
        <f t="shared" ca="1" si="796"/>
        <v>0</v>
      </c>
      <c r="AE2775" s="2">
        <f t="shared" ca="1" si="797"/>
        <v>0</v>
      </c>
      <c r="AF2775" s="2">
        <f t="shared" ca="1" si="798"/>
        <v>0</v>
      </c>
      <c r="AG2775" s="2">
        <f t="shared" ca="1" si="799"/>
        <v>0</v>
      </c>
    </row>
    <row r="2776" spans="1:33" x14ac:dyDescent="0.25">
      <c r="A2776" s="2">
        <v>1</v>
      </c>
      <c r="B2776" s="2">
        <v>0</v>
      </c>
      <c r="C2776" s="4" t="s">
        <v>6136</v>
      </c>
      <c r="D2776" s="4" t="s">
        <v>6135</v>
      </c>
      <c r="E2776" s="4" t="s">
        <v>6134</v>
      </c>
      <c r="F2776" s="4" t="s">
        <v>6133</v>
      </c>
      <c r="G2776" s="4" t="s">
        <v>6132</v>
      </c>
      <c r="H2776" s="5">
        <f ca="1">IF(NOT(L2776), COUNTIF(Validations!U$3:U$4002,Validations!U2777),0)</f>
        <v>0</v>
      </c>
      <c r="I2776" s="5">
        <f ca="1">IF(NOT(M2776), COUNTIF(Validations!V$3:V$4002,Validations!V2777),0)</f>
        <v>0</v>
      </c>
      <c r="J2776" s="5">
        <f t="shared" ca="1" si="783"/>
        <v>0</v>
      </c>
      <c r="K2776" s="5">
        <f t="shared" ca="1" si="784"/>
        <v>0</v>
      </c>
      <c r="L2776" s="2">
        <f t="shared" ca="1" si="785"/>
        <v>1</v>
      </c>
      <c r="M2776" s="2">
        <f t="shared" ca="1" si="786"/>
        <v>1</v>
      </c>
      <c r="N2776" s="6">
        <f t="shared" ca="1" si="787"/>
        <v>1</v>
      </c>
      <c r="O2776" s="2">
        <f t="shared" ca="1" si="788"/>
        <v>1</v>
      </c>
      <c r="P2776" s="2">
        <f t="shared" ca="1" si="789"/>
        <v>1</v>
      </c>
      <c r="Q2776" s="2">
        <f t="shared" ca="1" si="790"/>
        <v>1</v>
      </c>
      <c r="R2776" s="2">
        <f t="shared" ca="1" si="791"/>
        <v>1</v>
      </c>
      <c r="S2776" s="7">
        <f ca="1">IF(NOT(L2776),SUMPRODUCT(SEARCH(MID(Validations!U2777,ROW(INDIRECT("1:"&amp;T2776)),1),"abcdefghijklmnopqrstuvwxyz1234567890-_. ")),0)</f>
        <v>0</v>
      </c>
      <c r="T2776" s="2">
        <f ca="1">LEN(Validations!U2777)</f>
        <v>0</v>
      </c>
      <c r="U2776" s="2">
        <f ca="1">LEN(Validations!W2777)</f>
        <v>0</v>
      </c>
      <c r="V2776" s="2">
        <f ca="1">LEN(Validations!X2777)</f>
        <v>0</v>
      </c>
      <c r="W2776" s="2">
        <f ca="1">LEN(Validations!Y2777)</f>
        <v>0</v>
      </c>
      <c r="X2776" s="2">
        <f ca="1">LEN(Validations!V2777)</f>
        <v>0</v>
      </c>
      <c r="Y2776" s="2">
        <f t="shared" ca="1" si="792"/>
        <v>0</v>
      </c>
      <c r="Z2776" s="2">
        <f t="shared" ca="1" si="793"/>
        <v>0</v>
      </c>
      <c r="AA2776" s="2">
        <f t="shared" ca="1" si="794"/>
        <v>0</v>
      </c>
      <c r="AB2776" s="2">
        <f t="shared" ca="1" si="782"/>
        <v>0</v>
      </c>
      <c r="AC2776" s="2">
        <f t="shared" ca="1" si="795"/>
        <v>0</v>
      </c>
      <c r="AD2776" s="2">
        <f t="shared" ca="1" si="796"/>
        <v>0</v>
      </c>
      <c r="AE2776" s="2">
        <f t="shared" ca="1" si="797"/>
        <v>0</v>
      </c>
      <c r="AF2776" s="2">
        <f t="shared" ca="1" si="798"/>
        <v>0</v>
      </c>
      <c r="AG2776" s="2">
        <f t="shared" ca="1" si="799"/>
        <v>0</v>
      </c>
    </row>
    <row r="2777" spans="1:33" x14ac:dyDescent="0.25">
      <c r="A2777" s="2">
        <v>1</v>
      </c>
      <c r="B2777" s="2">
        <v>0</v>
      </c>
      <c r="C2777" s="4" t="s">
        <v>6131</v>
      </c>
      <c r="D2777" s="4" t="s">
        <v>6130</v>
      </c>
      <c r="E2777" s="4" t="s">
        <v>6129</v>
      </c>
      <c r="F2777" s="4" t="s">
        <v>6128</v>
      </c>
      <c r="G2777" s="4" t="s">
        <v>6127</v>
      </c>
      <c r="H2777" s="5">
        <f ca="1">IF(NOT(L2777), COUNTIF(Validations!U$3:U$4002,Validations!U2778),0)</f>
        <v>0</v>
      </c>
      <c r="I2777" s="5">
        <f ca="1">IF(NOT(M2777), COUNTIF(Validations!V$3:V$4002,Validations!V2778),0)</f>
        <v>0</v>
      </c>
      <c r="J2777" s="5">
        <f t="shared" ca="1" si="783"/>
        <v>0</v>
      </c>
      <c r="K2777" s="5">
        <f t="shared" ca="1" si="784"/>
        <v>0</v>
      </c>
      <c r="L2777" s="2">
        <f t="shared" ca="1" si="785"/>
        <v>1</v>
      </c>
      <c r="M2777" s="2">
        <f t="shared" ca="1" si="786"/>
        <v>1</v>
      </c>
      <c r="N2777" s="6">
        <f t="shared" ca="1" si="787"/>
        <v>1</v>
      </c>
      <c r="O2777" s="2">
        <f t="shared" ca="1" si="788"/>
        <v>1</v>
      </c>
      <c r="P2777" s="2">
        <f t="shared" ca="1" si="789"/>
        <v>1</v>
      </c>
      <c r="Q2777" s="2">
        <f t="shared" ca="1" si="790"/>
        <v>1</v>
      </c>
      <c r="R2777" s="2">
        <f t="shared" ca="1" si="791"/>
        <v>1</v>
      </c>
      <c r="S2777" s="7">
        <f ca="1">IF(NOT(L2777),SUMPRODUCT(SEARCH(MID(Validations!U2778,ROW(INDIRECT("1:"&amp;T2777)),1),"abcdefghijklmnopqrstuvwxyz1234567890-_. ")),0)</f>
        <v>0</v>
      </c>
      <c r="T2777" s="2">
        <f ca="1">LEN(Validations!U2778)</f>
        <v>0</v>
      </c>
      <c r="U2777" s="2">
        <f ca="1">LEN(Validations!W2778)</f>
        <v>0</v>
      </c>
      <c r="V2777" s="2">
        <f ca="1">LEN(Validations!X2778)</f>
        <v>0</v>
      </c>
      <c r="W2777" s="2">
        <f ca="1">LEN(Validations!Y2778)</f>
        <v>0</v>
      </c>
      <c r="X2777" s="2">
        <f ca="1">LEN(Validations!V2778)</f>
        <v>0</v>
      </c>
      <c r="Y2777" s="2">
        <f t="shared" ca="1" si="792"/>
        <v>0</v>
      </c>
      <c r="Z2777" s="2">
        <f t="shared" ca="1" si="793"/>
        <v>0</v>
      </c>
      <c r="AA2777" s="2">
        <f t="shared" ca="1" si="794"/>
        <v>0</v>
      </c>
      <c r="AB2777" s="2">
        <f t="shared" ca="1" si="782"/>
        <v>0</v>
      </c>
      <c r="AC2777" s="2">
        <f t="shared" ca="1" si="795"/>
        <v>0</v>
      </c>
      <c r="AD2777" s="2">
        <f t="shared" ca="1" si="796"/>
        <v>0</v>
      </c>
      <c r="AE2777" s="2">
        <f t="shared" ca="1" si="797"/>
        <v>0</v>
      </c>
      <c r="AF2777" s="2">
        <f t="shared" ca="1" si="798"/>
        <v>0</v>
      </c>
      <c r="AG2777" s="2">
        <f t="shared" ca="1" si="799"/>
        <v>0</v>
      </c>
    </row>
    <row r="2778" spans="1:33" x14ac:dyDescent="0.25">
      <c r="A2778" s="2">
        <v>1</v>
      </c>
      <c r="B2778" s="2">
        <v>0</v>
      </c>
      <c r="C2778" s="4" t="s">
        <v>6126</v>
      </c>
      <c r="D2778" s="4" t="s">
        <v>6125</v>
      </c>
      <c r="E2778" s="4" t="s">
        <v>6124</v>
      </c>
      <c r="F2778" s="4" t="s">
        <v>6123</v>
      </c>
      <c r="G2778" s="4" t="s">
        <v>6122</v>
      </c>
      <c r="H2778" s="5">
        <f ca="1">IF(NOT(L2778), COUNTIF(Validations!U$3:U$4002,Validations!U2779),0)</f>
        <v>0</v>
      </c>
      <c r="I2778" s="5">
        <f ca="1">IF(NOT(M2778), COUNTIF(Validations!V$3:V$4002,Validations!V2779),0)</f>
        <v>0</v>
      </c>
      <c r="J2778" s="5">
        <f t="shared" ca="1" si="783"/>
        <v>0</v>
      </c>
      <c r="K2778" s="5">
        <f t="shared" ca="1" si="784"/>
        <v>0</v>
      </c>
      <c r="L2778" s="2">
        <f t="shared" ca="1" si="785"/>
        <v>1</v>
      </c>
      <c r="M2778" s="2">
        <f t="shared" ca="1" si="786"/>
        <v>1</v>
      </c>
      <c r="N2778" s="6">
        <f t="shared" ca="1" si="787"/>
        <v>1</v>
      </c>
      <c r="O2778" s="2">
        <f t="shared" ca="1" si="788"/>
        <v>1</v>
      </c>
      <c r="P2778" s="2">
        <f t="shared" ca="1" si="789"/>
        <v>1</v>
      </c>
      <c r="Q2778" s="2">
        <f t="shared" ca="1" si="790"/>
        <v>1</v>
      </c>
      <c r="R2778" s="2">
        <f t="shared" ca="1" si="791"/>
        <v>1</v>
      </c>
      <c r="S2778" s="7">
        <f ca="1">IF(NOT(L2778),SUMPRODUCT(SEARCH(MID(Validations!U2779,ROW(INDIRECT("1:"&amp;T2778)),1),"abcdefghijklmnopqrstuvwxyz1234567890-_. ")),0)</f>
        <v>0</v>
      </c>
      <c r="T2778" s="2">
        <f ca="1">LEN(Validations!U2779)</f>
        <v>0</v>
      </c>
      <c r="U2778" s="2">
        <f ca="1">LEN(Validations!W2779)</f>
        <v>0</v>
      </c>
      <c r="V2778" s="2">
        <f ca="1">LEN(Validations!X2779)</f>
        <v>0</v>
      </c>
      <c r="W2778" s="2">
        <f ca="1">LEN(Validations!Y2779)</f>
        <v>0</v>
      </c>
      <c r="X2778" s="2">
        <f ca="1">LEN(Validations!V2779)</f>
        <v>0</v>
      </c>
      <c r="Y2778" s="2">
        <f t="shared" ca="1" si="792"/>
        <v>0</v>
      </c>
      <c r="Z2778" s="2">
        <f t="shared" ca="1" si="793"/>
        <v>0</v>
      </c>
      <c r="AA2778" s="2">
        <f t="shared" ca="1" si="794"/>
        <v>0</v>
      </c>
      <c r="AB2778" s="2">
        <f t="shared" ca="1" si="782"/>
        <v>0</v>
      </c>
      <c r="AC2778" s="2">
        <f t="shared" ca="1" si="795"/>
        <v>0</v>
      </c>
      <c r="AD2778" s="2">
        <f t="shared" ca="1" si="796"/>
        <v>0</v>
      </c>
      <c r="AE2778" s="2">
        <f t="shared" ca="1" si="797"/>
        <v>0</v>
      </c>
      <c r="AF2778" s="2">
        <f t="shared" ca="1" si="798"/>
        <v>0</v>
      </c>
      <c r="AG2778" s="2">
        <f t="shared" ca="1" si="799"/>
        <v>0</v>
      </c>
    </row>
    <row r="2779" spans="1:33" x14ac:dyDescent="0.25">
      <c r="A2779" s="2">
        <v>1</v>
      </c>
      <c r="B2779" s="2">
        <v>0</v>
      </c>
      <c r="C2779" s="4" t="s">
        <v>6121</v>
      </c>
      <c r="D2779" s="4" t="s">
        <v>6120</v>
      </c>
      <c r="E2779" s="4" t="s">
        <v>6119</v>
      </c>
      <c r="F2779" s="4" t="s">
        <v>6118</v>
      </c>
      <c r="G2779" s="4" t="s">
        <v>6117</v>
      </c>
      <c r="H2779" s="5">
        <f ca="1">IF(NOT(L2779), COUNTIF(Validations!U$3:U$4002,Validations!U2780),0)</f>
        <v>0</v>
      </c>
      <c r="I2779" s="5">
        <f ca="1">IF(NOT(M2779), COUNTIF(Validations!V$3:V$4002,Validations!V2780),0)</f>
        <v>0</v>
      </c>
      <c r="J2779" s="5">
        <f t="shared" ca="1" si="783"/>
        <v>0</v>
      </c>
      <c r="K2779" s="5">
        <f t="shared" ca="1" si="784"/>
        <v>0</v>
      </c>
      <c r="L2779" s="2">
        <f t="shared" ca="1" si="785"/>
        <v>1</v>
      </c>
      <c r="M2779" s="2">
        <f t="shared" ca="1" si="786"/>
        <v>1</v>
      </c>
      <c r="N2779" s="6">
        <f t="shared" ca="1" si="787"/>
        <v>1</v>
      </c>
      <c r="O2779" s="2">
        <f t="shared" ca="1" si="788"/>
        <v>1</v>
      </c>
      <c r="P2779" s="2">
        <f t="shared" ca="1" si="789"/>
        <v>1</v>
      </c>
      <c r="Q2779" s="2">
        <f t="shared" ca="1" si="790"/>
        <v>1</v>
      </c>
      <c r="R2779" s="2">
        <f t="shared" ca="1" si="791"/>
        <v>1</v>
      </c>
      <c r="S2779" s="7">
        <f ca="1">IF(NOT(L2779),SUMPRODUCT(SEARCH(MID(Validations!U2780,ROW(INDIRECT("1:"&amp;T2779)),1),"abcdefghijklmnopqrstuvwxyz1234567890-_. ")),0)</f>
        <v>0</v>
      </c>
      <c r="T2779" s="2">
        <f ca="1">LEN(Validations!U2780)</f>
        <v>0</v>
      </c>
      <c r="U2779" s="2">
        <f ca="1">LEN(Validations!W2780)</f>
        <v>0</v>
      </c>
      <c r="V2779" s="2">
        <f ca="1">LEN(Validations!X2780)</f>
        <v>0</v>
      </c>
      <c r="W2779" s="2">
        <f ca="1">LEN(Validations!Y2780)</f>
        <v>0</v>
      </c>
      <c r="X2779" s="2">
        <f ca="1">LEN(Validations!V2780)</f>
        <v>0</v>
      </c>
      <c r="Y2779" s="2">
        <f t="shared" ca="1" si="792"/>
        <v>0</v>
      </c>
      <c r="Z2779" s="2">
        <f t="shared" ca="1" si="793"/>
        <v>0</v>
      </c>
      <c r="AA2779" s="2">
        <f t="shared" ca="1" si="794"/>
        <v>0</v>
      </c>
      <c r="AB2779" s="2">
        <f t="shared" ca="1" si="782"/>
        <v>0</v>
      </c>
      <c r="AC2779" s="2">
        <f t="shared" ca="1" si="795"/>
        <v>0</v>
      </c>
      <c r="AD2779" s="2">
        <f t="shared" ca="1" si="796"/>
        <v>0</v>
      </c>
      <c r="AE2779" s="2">
        <f t="shared" ca="1" si="797"/>
        <v>0</v>
      </c>
      <c r="AF2779" s="2">
        <f t="shared" ca="1" si="798"/>
        <v>0</v>
      </c>
      <c r="AG2779" s="2">
        <f t="shared" ca="1" si="799"/>
        <v>0</v>
      </c>
    </row>
    <row r="2780" spans="1:33" x14ac:dyDescent="0.25">
      <c r="A2780" s="2">
        <v>1</v>
      </c>
      <c r="B2780" s="2">
        <v>0</v>
      </c>
      <c r="C2780" s="4" t="s">
        <v>6116</v>
      </c>
      <c r="D2780" s="4" t="s">
        <v>6115</v>
      </c>
      <c r="E2780" s="4" t="s">
        <v>6114</v>
      </c>
      <c r="F2780" s="4" t="s">
        <v>6113</v>
      </c>
      <c r="G2780" s="4" t="s">
        <v>6112</v>
      </c>
      <c r="H2780" s="5">
        <f ca="1">IF(NOT(L2780), COUNTIF(Validations!U$3:U$4002,Validations!U2781),0)</f>
        <v>0</v>
      </c>
      <c r="I2780" s="5">
        <f ca="1">IF(NOT(M2780), COUNTIF(Validations!V$3:V$4002,Validations!V2781),0)</f>
        <v>0</v>
      </c>
      <c r="J2780" s="5">
        <f t="shared" ca="1" si="783"/>
        <v>0</v>
      </c>
      <c r="K2780" s="5">
        <f t="shared" ca="1" si="784"/>
        <v>0</v>
      </c>
      <c r="L2780" s="2">
        <f t="shared" ca="1" si="785"/>
        <v>1</v>
      </c>
      <c r="M2780" s="2">
        <f t="shared" ca="1" si="786"/>
        <v>1</v>
      </c>
      <c r="N2780" s="6">
        <f t="shared" ca="1" si="787"/>
        <v>1</v>
      </c>
      <c r="O2780" s="2">
        <f t="shared" ca="1" si="788"/>
        <v>1</v>
      </c>
      <c r="P2780" s="2">
        <f t="shared" ca="1" si="789"/>
        <v>1</v>
      </c>
      <c r="Q2780" s="2">
        <f t="shared" ca="1" si="790"/>
        <v>1</v>
      </c>
      <c r="R2780" s="2">
        <f t="shared" ca="1" si="791"/>
        <v>1</v>
      </c>
      <c r="S2780" s="7">
        <f ca="1">IF(NOT(L2780),SUMPRODUCT(SEARCH(MID(Validations!U2781,ROW(INDIRECT("1:"&amp;T2780)),1),"abcdefghijklmnopqrstuvwxyz1234567890-_. ")),0)</f>
        <v>0</v>
      </c>
      <c r="T2780" s="2">
        <f ca="1">LEN(Validations!U2781)</f>
        <v>0</v>
      </c>
      <c r="U2780" s="2">
        <f ca="1">LEN(Validations!W2781)</f>
        <v>0</v>
      </c>
      <c r="V2780" s="2">
        <f ca="1">LEN(Validations!X2781)</f>
        <v>0</v>
      </c>
      <c r="W2780" s="2">
        <f ca="1">LEN(Validations!Y2781)</f>
        <v>0</v>
      </c>
      <c r="X2780" s="2">
        <f ca="1">LEN(Validations!V2781)</f>
        <v>0</v>
      </c>
      <c r="Y2780" s="2">
        <f t="shared" ca="1" si="792"/>
        <v>0</v>
      </c>
      <c r="Z2780" s="2">
        <f t="shared" ca="1" si="793"/>
        <v>0</v>
      </c>
      <c r="AA2780" s="2">
        <f t="shared" ca="1" si="794"/>
        <v>0</v>
      </c>
      <c r="AB2780" s="2">
        <f t="shared" ca="1" si="782"/>
        <v>0</v>
      </c>
      <c r="AC2780" s="2">
        <f t="shared" ca="1" si="795"/>
        <v>0</v>
      </c>
      <c r="AD2780" s="2">
        <f t="shared" ca="1" si="796"/>
        <v>0</v>
      </c>
      <c r="AE2780" s="2">
        <f t="shared" ca="1" si="797"/>
        <v>0</v>
      </c>
      <c r="AF2780" s="2">
        <f t="shared" ca="1" si="798"/>
        <v>0</v>
      </c>
      <c r="AG2780" s="2">
        <f t="shared" ca="1" si="799"/>
        <v>0</v>
      </c>
    </row>
    <row r="2781" spans="1:33" x14ac:dyDescent="0.25">
      <c r="A2781" s="2">
        <v>1</v>
      </c>
      <c r="B2781" s="2">
        <v>0</v>
      </c>
      <c r="C2781" s="4" t="s">
        <v>6111</v>
      </c>
      <c r="D2781" s="4" t="s">
        <v>6110</v>
      </c>
      <c r="E2781" s="4" t="s">
        <v>6109</v>
      </c>
      <c r="F2781" s="4" t="s">
        <v>6108</v>
      </c>
      <c r="G2781" s="4" t="s">
        <v>6107</v>
      </c>
      <c r="H2781" s="5">
        <f ca="1">IF(NOT(L2781), COUNTIF(Validations!U$3:U$4002,Validations!U2782),0)</f>
        <v>0</v>
      </c>
      <c r="I2781" s="5">
        <f ca="1">IF(NOT(M2781), COUNTIF(Validations!V$3:V$4002,Validations!V2782),0)</f>
        <v>0</v>
      </c>
      <c r="J2781" s="5">
        <f t="shared" ca="1" si="783"/>
        <v>0</v>
      </c>
      <c r="K2781" s="5">
        <f t="shared" ca="1" si="784"/>
        <v>0</v>
      </c>
      <c r="L2781" s="2">
        <f t="shared" ca="1" si="785"/>
        <v>1</v>
      </c>
      <c r="M2781" s="2">
        <f t="shared" ca="1" si="786"/>
        <v>1</v>
      </c>
      <c r="N2781" s="6">
        <f t="shared" ca="1" si="787"/>
        <v>1</v>
      </c>
      <c r="O2781" s="2">
        <f t="shared" ca="1" si="788"/>
        <v>1</v>
      </c>
      <c r="P2781" s="2">
        <f t="shared" ca="1" si="789"/>
        <v>1</v>
      </c>
      <c r="Q2781" s="2">
        <f t="shared" ca="1" si="790"/>
        <v>1</v>
      </c>
      <c r="R2781" s="2">
        <f t="shared" ca="1" si="791"/>
        <v>1</v>
      </c>
      <c r="S2781" s="7">
        <f ca="1">IF(NOT(L2781),SUMPRODUCT(SEARCH(MID(Validations!U2782,ROW(INDIRECT("1:"&amp;T2781)),1),"abcdefghijklmnopqrstuvwxyz1234567890-_. ")),0)</f>
        <v>0</v>
      </c>
      <c r="T2781" s="2">
        <f ca="1">LEN(Validations!U2782)</f>
        <v>0</v>
      </c>
      <c r="U2781" s="2">
        <f ca="1">LEN(Validations!W2782)</f>
        <v>0</v>
      </c>
      <c r="V2781" s="2">
        <f ca="1">LEN(Validations!X2782)</f>
        <v>0</v>
      </c>
      <c r="W2781" s="2">
        <f ca="1">LEN(Validations!Y2782)</f>
        <v>0</v>
      </c>
      <c r="X2781" s="2">
        <f ca="1">LEN(Validations!V2782)</f>
        <v>0</v>
      </c>
      <c r="Y2781" s="2">
        <f t="shared" ca="1" si="792"/>
        <v>0</v>
      </c>
      <c r="Z2781" s="2">
        <f t="shared" ca="1" si="793"/>
        <v>0</v>
      </c>
      <c r="AA2781" s="2">
        <f t="shared" ca="1" si="794"/>
        <v>0</v>
      </c>
      <c r="AB2781" s="2">
        <f t="shared" ca="1" si="782"/>
        <v>0</v>
      </c>
      <c r="AC2781" s="2">
        <f t="shared" ca="1" si="795"/>
        <v>0</v>
      </c>
      <c r="AD2781" s="2">
        <f t="shared" ca="1" si="796"/>
        <v>0</v>
      </c>
      <c r="AE2781" s="2">
        <f t="shared" ca="1" si="797"/>
        <v>0</v>
      </c>
      <c r="AF2781" s="2">
        <f t="shared" ca="1" si="798"/>
        <v>0</v>
      </c>
      <c r="AG2781" s="2">
        <f t="shared" ca="1" si="799"/>
        <v>0</v>
      </c>
    </row>
    <row r="2782" spans="1:33" x14ac:dyDescent="0.25">
      <c r="A2782" s="2">
        <v>1</v>
      </c>
      <c r="B2782" s="2">
        <v>0</v>
      </c>
      <c r="C2782" s="4" t="s">
        <v>6106</v>
      </c>
      <c r="D2782" s="4" t="s">
        <v>6105</v>
      </c>
      <c r="E2782" s="4" t="s">
        <v>6104</v>
      </c>
      <c r="F2782" s="4" t="s">
        <v>6103</v>
      </c>
      <c r="G2782" s="4" t="s">
        <v>6102</v>
      </c>
      <c r="H2782" s="5">
        <f ca="1">IF(NOT(L2782), COUNTIF(Validations!U$3:U$4002,Validations!U2783),0)</f>
        <v>0</v>
      </c>
      <c r="I2782" s="5">
        <f ca="1">IF(NOT(M2782), COUNTIF(Validations!V$3:V$4002,Validations!V2783),0)</f>
        <v>0</v>
      </c>
      <c r="J2782" s="5">
        <f t="shared" ca="1" si="783"/>
        <v>0</v>
      </c>
      <c r="K2782" s="5">
        <f t="shared" ca="1" si="784"/>
        <v>0</v>
      </c>
      <c r="L2782" s="2">
        <f t="shared" ca="1" si="785"/>
        <v>1</v>
      </c>
      <c r="M2782" s="2">
        <f t="shared" ca="1" si="786"/>
        <v>1</v>
      </c>
      <c r="N2782" s="6">
        <f t="shared" ca="1" si="787"/>
        <v>1</v>
      </c>
      <c r="O2782" s="2">
        <f t="shared" ca="1" si="788"/>
        <v>1</v>
      </c>
      <c r="P2782" s="2">
        <f t="shared" ca="1" si="789"/>
        <v>1</v>
      </c>
      <c r="Q2782" s="2">
        <f t="shared" ca="1" si="790"/>
        <v>1</v>
      </c>
      <c r="R2782" s="2">
        <f t="shared" ca="1" si="791"/>
        <v>1</v>
      </c>
      <c r="S2782" s="7">
        <f ca="1">IF(NOT(L2782),SUMPRODUCT(SEARCH(MID(Validations!U2783,ROW(INDIRECT("1:"&amp;T2782)),1),"abcdefghijklmnopqrstuvwxyz1234567890-_. ")),0)</f>
        <v>0</v>
      </c>
      <c r="T2782" s="2">
        <f ca="1">LEN(Validations!U2783)</f>
        <v>0</v>
      </c>
      <c r="U2782" s="2">
        <f ca="1">LEN(Validations!W2783)</f>
        <v>0</v>
      </c>
      <c r="V2782" s="2">
        <f ca="1">LEN(Validations!X2783)</f>
        <v>0</v>
      </c>
      <c r="W2782" s="2">
        <f ca="1">LEN(Validations!Y2783)</f>
        <v>0</v>
      </c>
      <c r="X2782" s="2">
        <f ca="1">LEN(Validations!V2783)</f>
        <v>0</v>
      </c>
      <c r="Y2782" s="2">
        <f t="shared" ca="1" si="792"/>
        <v>0</v>
      </c>
      <c r="Z2782" s="2">
        <f t="shared" ca="1" si="793"/>
        <v>0</v>
      </c>
      <c r="AA2782" s="2">
        <f t="shared" ca="1" si="794"/>
        <v>0</v>
      </c>
      <c r="AB2782" s="2">
        <f t="shared" ca="1" si="782"/>
        <v>0</v>
      </c>
      <c r="AC2782" s="2">
        <f t="shared" ca="1" si="795"/>
        <v>0</v>
      </c>
      <c r="AD2782" s="2">
        <f t="shared" ca="1" si="796"/>
        <v>0</v>
      </c>
      <c r="AE2782" s="2">
        <f t="shared" ca="1" si="797"/>
        <v>0</v>
      </c>
      <c r="AF2782" s="2">
        <f t="shared" ca="1" si="798"/>
        <v>0</v>
      </c>
      <c r="AG2782" s="2">
        <f t="shared" ca="1" si="799"/>
        <v>0</v>
      </c>
    </row>
    <row r="2783" spans="1:33" x14ac:dyDescent="0.25">
      <c r="A2783" s="2">
        <v>1</v>
      </c>
      <c r="B2783" s="2">
        <v>0</v>
      </c>
      <c r="C2783" s="4" t="s">
        <v>6101</v>
      </c>
      <c r="D2783" s="4" t="s">
        <v>6100</v>
      </c>
      <c r="E2783" s="4" t="s">
        <v>6099</v>
      </c>
      <c r="F2783" s="4" t="s">
        <v>6098</v>
      </c>
      <c r="G2783" s="4" t="s">
        <v>6097</v>
      </c>
      <c r="H2783" s="5">
        <f ca="1">IF(NOT(L2783), COUNTIF(Validations!U$3:U$4002,Validations!U2784),0)</f>
        <v>0</v>
      </c>
      <c r="I2783" s="5">
        <f ca="1">IF(NOT(M2783), COUNTIF(Validations!V$3:V$4002,Validations!V2784),0)</f>
        <v>0</v>
      </c>
      <c r="J2783" s="5">
        <f t="shared" ca="1" si="783"/>
        <v>0</v>
      </c>
      <c r="K2783" s="5">
        <f t="shared" ca="1" si="784"/>
        <v>0</v>
      </c>
      <c r="L2783" s="2">
        <f t="shared" ca="1" si="785"/>
        <v>1</v>
      </c>
      <c r="M2783" s="2">
        <f t="shared" ca="1" si="786"/>
        <v>1</v>
      </c>
      <c r="N2783" s="6">
        <f t="shared" ca="1" si="787"/>
        <v>1</v>
      </c>
      <c r="O2783" s="2">
        <f t="shared" ca="1" si="788"/>
        <v>1</v>
      </c>
      <c r="P2783" s="2">
        <f t="shared" ca="1" si="789"/>
        <v>1</v>
      </c>
      <c r="Q2783" s="2">
        <f t="shared" ca="1" si="790"/>
        <v>1</v>
      </c>
      <c r="R2783" s="2">
        <f t="shared" ca="1" si="791"/>
        <v>1</v>
      </c>
      <c r="S2783" s="7">
        <f ca="1">IF(NOT(L2783),SUMPRODUCT(SEARCH(MID(Validations!U2784,ROW(INDIRECT("1:"&amp;T2783)),1),"abcdefghijklmnopqrstuvwxyz1234567890-_. ")),0)</f>
        <v>0</v>
      </c>
      <c r="T2783" s="2">
        <f ca="1">LEN(Validations!U2784)</f>
        <v>0</v>
      </c>
      <c r="U2783" s="2">
        <f ca="1">LEN(Validations!W2784)</f>
        <v>0</v>
      </c>
      <c r="V2783" s="2">
        <f ca="1">LEN(Validations!X2784)</f>
        <v>0</v>
      </c>
      <c r="W2783" s="2">
        <f ca="1">LEN(Validations!Y2784)</f>
        <v>0</v>
      </c>
      <c r="X2783" s="2">
        <f ca="1">LEN(Validations!V2784)</f>
        <v>0</v>
      </c>
      <c r="Y2783" s="2">
        <f t="shared" ca="1" si="792"/>
        <v>0</v>
      </c>
      <c r="Z2783" s="2">
        <f t="shared" ca="1" si="793"/>
        <v>0</v>
      </c>
      <c r="AA2783" s="2">
        <f t="shared" ca="1" si="794"/>
        <v>0</v>
      </c>
      <c r="AB2783" s="2">
        <f t="shared" ca="1" si="782"/>
        <v>0</v>
      </c>
      <c r="AC2783" s="2">
        <f t="shared" ca="1" si="795"/>
        <v>0</v>
      </c>
      <c r="AD2783" s="2">
        <f t="shared" ca="1" si="796"/>
        <v>0</v>
      </c>
      <c r="AE2783" s="2">
        <f t="shared" ca="1" si="797"/>
        <v>0</v>
      </c>
      <c r="AF2783" s="2">
        <f t="shared" ca="1" si="798"/>
        <v>0</v>
      </c>
      <c r="AG2783" s="2">
        <f t="shared" ca="1" si="799"/>
        <v>0</v>
      </c>
    </row>
    <row r="2784" spans="1:33" x14ac:dyDescent="0.25">
      <c r="A2784" s="2">
        <v>1</v>
      </c>
      <c r="B2784" s="2">
        <v>0</v>
      </c>
      <c r="C2784" s="4" t="s">
        <v>6096</v>
      </c>
      <c r="D2784" s="4" t="s">
        <v>6095</v>
      </c>
      <c r="E2784" s="4" t="s">
        <v>6094</v>
      </c>
      <c r="F2784" s="4" t="s">
        <v>6093</v>
      </c>
      <c r="G2784" s="4" t="s">
        <v>6092</v>
      </c>
      <c r="H2784" s="5">
        <f ca="1">IF(NOT(L2784), COUNTIF(Validations!U$3:U$4002,Validations!U2785),0)</f>
        <v>0</v>
      </c>
      <c r="I2784" s="5">
        <f ca="1">IF(NOT(M2784), COUNTIF(Validations!V$3:V$4002,Validations!V2785),0)</f>
        <v>0</v>
      </c>
      <c r="J2784" s="5">
        <f t="shared" ca="1" si="783"/>
        <v>0</v>
      </c>
      <c r="K2784" s="5">
        <f t="shared" ca="1" si="784"/>
        <v>0</v>
      </c>
      <c r="L2784" s="2">
        <f t="shared" ca="1" si="785"/>
        <v>1</v>
      </c>
      <c r="M2784" s="2">
        <f t="shared" ca="1" si="786"/>
        <v>1</v>
      </c>
      <c r="N2784" s="6">
        <f t="shared" ca="1" si="787"/>
        <v>1</v>
      </c>
      <c r="O2784" s="2">
        <f t="shared" ca="1" si="788"/>
        <v>1</v>
      </c>
      <c r="P2784" s="2">
        <f t="shared" ca="1" si="789"/>
        <v>1</v>
      </c>
      <c r="Q2784" s="2">
        <f t="shared" ca="1" si="790"/>
        <v>1</v>
      </c>
      <c r="R2784" s="2">
        <f t="shared" ca="1" si="791"/>
        <v>1</v>
      </c>
      <c r="S2784" s="7">
        <f ca="1">IF(NOT(L2784),SUMPRODUCT(SEARCH(MID(Validations!U2785,ROW(INDIRECT("1:"&amp;T2784)),1),"abcdefghijklmnopqrstuvwxyz1234567890-_. ")),0)</f>
        <v>0</v>
      </c>
      <c r="T2784" s="2">
        <f ca="1">LEN(Validations!U2785)</f>
        <v>0</v>
      </c>
      <c r="U2784" s="2">
        <f ca="1">LEN(Validations!W2785)</f>
        <v>0</v>
      </c>
      <c r="V2784" s="2">
        <f ca="1">LEN(Validations!X2785)</f>
        <v>0</v>
      </c>
      <c r="W2784" s="2">
        <f ca="1">LEN(Validations!Y2785)</f>
        <v>0</v>
      </c>
      <c r="X2784" s="2">
        <f ca="1">LEN(Validations!V2785)</f>
        <v>0</v>
      </c>
      <c r="Y2784" s="2">
        <f t="shared" ca="1" si="792"/>
        <v>0</v>
      </c>
      <c r="Z2784" s="2">
        <f t="shared" ca="1" si="793"/>
        <v>0</v>
      </c>
      <c r="AA2784" s="2">
        <f t="shared" ca="1" si="794"/>
        <v>0</v>
      </c>
      <c r="AB2784" s="2">
        <f t="shared" ca="1" si="782"/>
        <v>0</v>
      </c>
      <c r="AC2784" s="2">
        <f t="shared" ca="1" si="795"/>
        <v>0</v>
      </c>
      <c r="AD2784" s="2">
        <f t="shared" ca="1" si="796"/>
        <v>0</v>
      </c>
      <c r="AE2784" s="2">
        <f t="shared" ca="1" si="797"/>
        <v>0</v>
      </c>
      <c r="AF2784" s="2">
        <f t="shared" ca="1" si="798"/>
        <v>0</v>
      </c>
      <c r="AG2784" s="2">
        <f t="shared" ca="1" si="799"/>
        <v>0</v>
      </c>
    </row>
    <row r="2785" spans="1:33" x14ac:dyDescent="0.25">
      <c r="A2785" s="2">
        <v>1</v>
      </c>
      <c r="B2785" s="2">
        <v>0</v>
      </c>
      <c r="C2785" s="4" t="s">
        <v>6091</v>
      </c>
      <c r="D2785" s="4" t="s">
        <v>6090</v>
      </c>
      <c r="E2785" s="4" t="s">
        <v>6089</v>
      </c>
      <c r="F2785" s="4" t="s">
        <v>6088</v>
      </c>
      <c r="G2785" s="4" t="s">
        <v>6087</v>
      </c>
      <c r="H2785" s="5">
        <f ca="1">IF(NOT(L2785), COUNTIF(Validations!U$3:U$4002,Validations!U2786),0)</f>
        <v>0</v>
      </c>
      <c r="I2785" s="5">
        <f ca="1">IF(NOT(M2785), COUNTIF(Validations!V$3:V$4002,Validations!V2786),0)</f>
        <v>0</v>
      </c>
      <c r="J2785" s="5">
        <f t="shared" ca="1" si="783"/>
        <v>0</v>
      </c>
      <c r="K2785" s="5">
        <f t="shared" ca="1" si="784"/>
        <v>0</v>
      </c>
      <c r="L2785" s="2">
        <f t="shared" ca="1" si="785"/>
        <v>1</v>
      </c>
      <c r="M2785" s="2">
        <f t="shared" ca="1" si="786"/>
        <v>1</v>
      </c>
      <c r="N2785" s="6">
        <f t="shared" ca="1" si="787"/>
        <v>1</v>
      </c>
      <c r="O2785" s="2">
        <f t="shared" ca="1" si="788"/>
        <v>1</v>
      </c>
      <c r="P2785" s="2">
        <f t="shared" ca="1" si="789"/>
        <v>1</v>
      </c>
      <c r="Q2785" s="2">
        <f t="shared" ca="1" si="790"/>
        <v>1</v>
      </c>
      <c r="R2785" s="2">
        <f t="shared" ca="1" si="791"/>
        <v>1</v>
      </c>
      <c r="S2785" s="7">
        <f ca="1">IF(NOT(L2785),SUMPRODUCT(SEARCH(MID(Validations!U2786,ROW(INDIRECT("1:"&amp;T2785)),1),"abcdefghijklmnopqrstuvwxyz1234567890-_. ")),0)</f>
        <v>0</v>
      </c>
      <c r="T2785" s="2">
        <f ca="1">LEN(Validations!U2786)</f>
        <v>0</v>
      </c>
      <c r="U2785" s="2">
        <f ca="1">LEN(Validations!W2786)</f>
        <v>0</v>
      </c>
      <c r="V2785" s="2">
        <f ca="1">LEN(Validations!X2786)</f>
        <v>0</v>
      </c>
      <c r="W2785" s="2">
        <f ca="1">LEN(Validations!Y2786)</f>
        <v>0</v>
      </c>
      <c r="X2785" s="2">
        <f ca="1">LEN(Validations!V2786)</f>
        <v>0</v>
      </c>
      <c r="Y2785" s="2">
        <f t="shared" ca="1" si="792"/>
        <v>0</v>
      </c>
      <c r="Z2785" s="2">
        <f t="shared" ca="1" si="793"/>
        <v>0</v>
      </c>
      <c r="AA2785" s="2">
        <f t="shared" ca="1" si="794"/>
        <v>0</v>
      </c>
      <c r="AB2785" s="2">
        <f t="shared" ca="1" si="782"/>
        <v>0</v>
      </c>
      <c r="AC2785" s="2">
        <f t="shared" ca="1" si="795"/>
        <v>0</v>
      </c>
      <c r="AD2785" s="2">
        <f t="shared" ca="1" si="796"/>
        <v>0</v>
      </c>
      <c r="AE2785" s="2">
        <f t="shared" ca="1" si="797"/>
        <v>0</v>
      </c>
      <c r="AF2785" s="2">
        <f t="shared" ca="1" si="798"/>
        <v>0</v>
      </c>
      <c r="AG2785" s="2">
        <f t="shared" ca="1" si="799"/>
        <v>0</v>
      </c>
    </row>
    <row r="2786" spans="1:33" x14ac:dyDescent="0.25">
      <c r="A2786" s="2">
        <v>1</v>
      </c>
      <c r="B2786" s="2">
        <v>0</v>
      </c>
      <c r="C2786" s="4" t="s">
        <v>6086</v>
      </c>
      <c r="D2786" s="4" t="s">
        <v>6085</v>
      </c>
      <c r="E2786" s="4" t="s">
        <v>6084</v>
      </c>
      <c r="F2786" s="4" t="s">
        <v>6083</v>
      </c>
      <c r="G2786" s="4" t="s">
        <v>6082</v>
      </c>
      <c r="H2786" s="5">
        <f ca="1">IF(NOT(L2786), COUNTIF(Validations!U$3:U$4002,Validations!U2787),0)</f>
        <v>0</v>
      </c>
      <c r="I2786" s="5">
        <f ca="1">IF(NOT(M2786), COUNTIF(Validations!V$3:V$4002,Validations!V2787),0)</f>
        <v>0</v>
      </c>
      <c r="J2786" s="5">
        <f t="shared" ca="1" si="783"/>
        <v>0</v>
      </c>
      <c r="K2786" s="5">
        <f t="shared" ca="1" si="784"/>
        <v>0</v>
      </c>
      <c r="L2786" s="2">
        <f t="shared" ca="1" si="785"/>
        <v>1</v>
      </c>
      <c r="M2786" s="2">
        <f t="shared" ca="1" si="786"/>
        <v>1</v>
      </c>
      <c r="N2786" s="6">
        <f t="shared" ca="1" si="787"/>
        <v>1</v>
      </c>
      <c r="O2786" s="2">
        <f t="shared" ca="1" si="788"/>
        <v>1</v>
      </c>
      <c r="P2786" s="2">
        <f t="shared" ca="1" si="789"/>
        <v>1</v>
      </c>
      <c r="Q2786" s="2">
        <f t="shared" ca="1" si="790"/>
        <v>1</v>
      </c>
      <c r="R2786" s="2">
        <f t="shared" ca="1" si="791"/>
        <v>1</v>
      </c>
      <c r="S2786" s="7">
        <f ca="1">IF(NOT(L2786),SUMPRODUCT(SEARCH(MID(Validations!U2787,ROW(INDIRECT("1:"&amp;T2786)),1),"abcdefghijklmnopqrstuvwxyz1234567890-_. ")),0)</f>
        <v>0</v>
      </c>
      <c r="T2786" s="2">
        <f ca="1">LEN(Validations!U2787)</f>
        <v>0</v>
      </c>
      <c r="U2786" s="2">
        <f ca="1">LEN(Validations!W2787)</f>
        <v>0</v>
      </c>
      <c r="V2786" s="2">
        <f ca="1">LEN(Validations!X2787)</f>
        <v>0</v>
      </c>
      <c r="W2786" s="2">
        <f ca="1">LEN(Validations!Y2787)</f>
        <v>0</v>
      </c>
      <c r="X2786" s="2">
        <f ca="1">LEN(Validations!V2787)</f>
        <v>0</v>
      </c>
      <c r="Y2786" s="2">
        <f t="shared" ca="1" si="792"/>
        <v>0</v>
      </c>
      <c r="Z2786" s="2">
        <f t="shared" ca="1" si="793"/>
        <v>0</v>
      </c>
      <c r="AA2786" s="2">
        <f t="shared" ca="1" si="794"/>
        <v>0</v>
      </c>
      <c r="AB2786" s="2">
        <f t="shared" ca="1" si="782"/>
        <v>0</v>
      </c>
      <c r="AC2786" s="2">
        <f t="shared" ca="1" si="795"/>
        <v>0</v>
      </c>
      <c r="AD2786" s="2">
        <f t="shared" ca="1" si="796"/>
        <v>0</v>
      </c>
      <c r="AE2786" s="2">
        <f t="shared" ca="1" si="797"/>
        <v>0</v>
      </c>
      <c r="AF2786" s="2">
        <f t="shared" ca="1" si="798"/>
        <v>0</v>
      </c>
      <c r="AG2786" s="2">
        <f t="shared" ca="1" si="799"/>
        <v>0</v>
      </c>
    </row>
    <row r="2787" spans="1:33" x14ac:dyDescent="0.25">
      <c r="A2787" s="2">
        <v>1</v>
      </c>
      <c r="B2787" s="2">
        <v>0</v>
      </c>
      <c r="C2787" s="4" t="s">
        <v>6081</v>
      </c>
      <c r="D2787" s="4" t="s">
        <v>6080</v>
      </c>
      <c r="E2787" s="4" t="s">
        <v>6079</v>
      </c>
      <c r="F2787" s="4" t="s">
        <v>6078</v>
      </c>
      <c r="G2787" s="4" t="s">
        <v>6077</v>
      </c>
      <c r="H2787" s="5">
        <f ca="1">IF(NOT(L2787), COUNTIF(Validations!U$3:U$4002,Validations!U2788),0)</f>
        <v>0</v>
      </c>
      <c r="I2787" s="5">
        <f ca="1">IF(NOT(M2787), COUNTIF(Validations!V$3:V$4002,Validations!V2788),0)</f>
        <v>0</v>
      </c>
      <c r="J2787" s="5">
        <f t="shared" ca="1" si="783"/>
        <v>0</v>
      </c>
      <c r="K2787" s="5">
        <f t="shared" ca="1" si="784"/>
        <v>0</v>
      </c>
      <c r="L2787" s="2">
        <f t="shared" ca="1" si="785"/>
        <v>1</v>
      </c>
      <c r="M2787" s="2">
        <f t="shared" ca="1" si="786"/>
        <v>1</v>
      </c>
      <c r="N2787" s="6">
        <f t="shared" ca="1" si="787"/>
        <v>1</v>
      </c>
      <c r="O2787" s="2">
        <f t="shared" ca="1" si="788"/>
        <v>1</v>
      </c>
      <c r="P2787" s="2">
        <f t="shared" ca="1" si="789"/>
        <v>1</v>
      </c>
      <c r="Q2787" s="2">
        <f t="shared" ca="1" si="790"/>
        <v>1</v>
      </c>
      <c r="R2787" s="2">
        <f t="shared" ca="1" si="791"/>
        <v>1</v>
      </c>
      <c r="S2787" s="7">
        <f ca="1">IF(NOT(L2787),SUMPRODUCT(SEARCH(MID(Validations!U2788,ROW(INDIRECT("1:"&amp;T2787)),1),"abcdefghijklmnopqrstuvwxyz1234567890-_. ")),0)</f>
        <v>0</v>
      </c>
      <c r="T2787" s="2">
        <f ca="1">LEN(Validations!U2788)</f>
        <v>0</v>
      </c>
      <c r="U2787" s="2">
        <f ca="1">LEN(Validations!W2788)</f>
        <v>0</v>
      </c>
      <c r="V2787" s="2">
        <f ca="1">LEN(Validations!X2788)</f>
        <v>0</v>
      </c>
      <c r="W2787" s="2">
        <f ca="1">LEN(Validations!Y2788)</f>
        <v>0</v>
      </c>
      <c r="X2787" s="2">
        <f ca="1">LEN(Validations!V2788)</f>
        <v>0</v>
      </c>
      <c r="Y2787" s="2">
        <f t="shared" ca="1" si="792"/>
        <v>0</v>
      </c>
      <c r="Z2787" s="2">
        <f t="shared" ca="1" si="793"/>
        <v>0</v>
      </c>
      <c r="AA2787" s="2">
        <f t="shared" ca="1" si="794"/>
        <v>0</v>
      </c>
      <c r="AB2787" s="2">
        <f t="shared" ca="1" si="782"/>
        <v>0</v>
      </c>
      <c r="AC2787" s="2">
        <f t="shared" ca="1" si="795"/>
        <v>0</v>
      </c>
      <c r="AD2787" s="2">
        <f t="shared" ca="1" si="796"/>
        <v>0</v>
      </c>
      <c r="AE2787" s="2">
        <f t="shared" ca="1" si="797"/>
        <v>0</v>
      </c>
      <c r="AF2787" s="2">
        <f t="shared" ca="1" si="798"/>
        <v>0</v>
      </c>
      <c r="AG2787" s="2">
        <f t="shared" ca="1" si="799"/>
        <v>0</v>
      </c>
    </row>
    <row r="2788" spans="1:33" x14ac:dyDescent="0.25">
      <c r="A2788" s="2">
        <v>1</v>
      </c>
      <c r="B2788" s="2">
        <v>0</v>
      </c>
      <c r="C2788" s="4" t="s">
        <v>6076</v>
      </c>
      <c r="D2788" s="4" t="s">
        <v>6075</v>
      </c>
      <c r="E2788" s="4" t="s">
        <v>6074</v>
      </c>
      <c r="F2788" s="4" t="s">
        <v>6073</v>
      </c>
      <c r="G2788" s="4" t="s">
        <v>6072</v>
      </c>
      <c r="H2788" s="5">
        <f ca="1">IF(NOT(L2788), COUNTIF(Validations!U$3:U$4002,Validations!U2789),0)</f>
        <v>0</v>
      </c>
      <c r="I2788" s="5">
        <f ca="1">IF(NOT(M2788), COUNTIF(Validations!V$3:V$4002,Validations!V2789),0)</f>
        <v>0</v>
      </c>
      <c r="J2788" s="5">
        <f t="shared" ca="1" si="783"/>
        <v>0</v>
      </c>
      <c r="K2788" s="5">
        <f t="shared" ca="1" si="784"/>
        <v>0</v>
      </c>
      <c r="L2788" s="2">
        <f t="shared" ca="1" si="785"/>
        <v>1</v>
      </c>
      <c r="M2788" s="2">
        <f t="shared" ca="1" si="786"/>
        <v>1</v>
      </c>
      <c r="N2788" s="6">
        <f t="shared" ca="1" si="787"/>
        <v>1</v>
      </c>
      <c r="O2788" s="2">
        <f t="shared" ca="1" si="788"/>
        <v>1</v>
      </c>
      <c r="P2788" s="2">
        <f t="shared" ca="1" si="789"/>
        <v>1</v>
      </c>
      <c r="Q2788" s="2">
        <f t="shared" ca="1" si="790"/>
        <v>1</v>
      </c>
      <c r="R2788" s="2">
        <f t="shared" ca="1" si="791"/>
        <v>1</v>
      </c>
      <c r="S2788" s="7">
        <f ca="1">IF(NOT(L2788),SUMPRODUCT(SEARCH(MID(Validations!U2789,ROW(INDIRECT("1:"&amp;T2788)),1),"abcdefghijklmnopqrstuvwxyz1234567890-_. ")),0)</f>
        <v>0</v>
      </c>
      <c r="T2788" s="2">
        <f ca="1">LEN(Validations!U2789)</f>
        <v>0</v>
      </c>
      <c r="U2788" s="2">
        <f ca="1">LEN(Validations!W2789)</f>
        <v>0</v>
      </c>
      <c r="V2788" s="2">
        <f ca="1">LEN(Validations!X2789)</f>
        <v>0</v>
      </c>
      <c r="W2788" s="2">
        <f ca="1">LEN(Validations!Y2789)</f>
        <v>0</v>
      </c>
      <c r="X2788" s="2">
        <f ca="1">LEN(Validations!V2789)</f>
        <v>0</v>
      </c>
      <c r="Y2788" s="2">
        <f t="shared" ca="1" si="792"/>
        <v>0</v>
      </c>
      <c r="Z2788" s="2">
        <f t="shared" ca="1" si="793"/>
        <v>0</v>
      </c>
      <c r="AA2788" s="2">
        <f t="shared" ca="1" si="794"/>
        <v>0</v>
      </c>
      <c r="AB2788" s="2">
        <f t="shared" ca="1" si="782"/>
        <v>0</v>
      </c>
      <c r="AC2788" s="2">
        <f t="shared" ca="1" si="795"/>
        <v>0</v>
      </c>
      <c r="AD2788" s="2">
        <f t="shared" ca="1" si="796"/>
        <v>0</v>
      </c>
      <c r="AE2788" s="2">
        <f t="shared" ca="1" si="797"/>
        <v>0</v>
      </c>
      <c r="AF2788" s="2">
        <f t="shared" ca="1" si="798"/>
        <v>0</v>
      </c>
      <c r="AG2788" s="2">
        <f t="shared" ca="1" si="799"/>
        <v>0</v>
      </c>
    </row>
    <row r="2789" spans="1:33" x14ac:dyDescent="0.25">
      <c r="A2789" s="2">
        <v>1</v>
      </c>
      <c r="B2789" s="2">
        <v>0</v>
      </c>
      <c r="C2789" s="4" t="s">
        <v>6071</v>
      </c>
      <c r="D2789" s="4" t="s">
        <v>6070</v>
      </c>
      <c r="E2789" s="4" t="s">
        <v>6069</v>
      </c>
      <c r="F2789" s="4" t="s">
        <v>6068</v>
      </c>
      <c r="G2789" s="4" t="s">
        <v>6067</v>
      </c>
      <c r="H2789" s="5">
        <f ca="1">IF(NOT(L2789), COUNTIF(Validations!U$3:U$4002,Validations!U2790),0)</f>
        <v>0</v>
      </c>
      <c r="I2789" s="5">
        <f ca="1">IF(NOT(M2789), COUNTIF(Validations!V$3:V$4002,Validations!V2790),0)</f>
        <v>0</v>
      </c>
      <c r="J2789" s="5">
        <f t="shared" ca="1" si="783"/>
        <v>0</v>
      </c>
      <c r="K2789" s="5">
        <f t="shared" ca="1" si="784"/>
        <v>0</v>
      </c>
      <c r="L2789" s="2">
        <f t="shared" ca="1" si="785"/>
        <v>1</v>
      </c>
      <c r="M2789" s="2">
        <f t="shared" ca="1" si="786"/>
        <v>1</v>
      </c>
      <c r="N2789" s="6">
        <f t="shared" ca="1" si="787"/>
        <v>1</v>
      </c>
      <c r="O2789" s="2">
        <f t="shared" ca="1" si="788"/>
        <v>1</v>
      </c>
      <c r="P2789" s="2">
        <f t="shared" ca="1" si="789"/>
        <v>1</v>
      </c>
      <c r="Q2789" s="2">
        <f t="shared" ca="1" si="790"/>
        <v>1</v>
      </c>
      <c r="R2789" s="2">
        <f t="shared" ca="1" si="791"/>
        <v>1</v>
      </c>
      <c r="S2789" s="7">
        <f ca="1">IF(NOT(L2789),SUMPRODUCT(SEARCH(MID(Validations!U2790,ROW(INDIRECT("1:"&amp;T2789)),1),"abcdefghijklmnopqrstuvwxyz1234567890-_. ")),0)</f>
        <v>0</v>
      </c>
      <c r="T2789" s="2">
        <f ca="1">LEN(Validations!U2790)</f>
        <v>0</v>
      </c>
      <c r="U2789" s="2">
        <f ca="1">LEN(Validations!W2790)</f>
        <v>0</v>
      </c>
      <c r="V2789" s="2">
        <f ca="1">LEN(Validations!X2790)</f>
        <v>0</v>
      </c>
      <c r="W2789" s="2">
        <f ca="1">LEN(Validations!Y2790)</f>
        <v>0</v>
      </c>
      <c r="X2789" s="2">
        <f ca="1">LEN(Validations!V2790)</f>
        <v>0</v>
      </c>
      <c r="Y2789" s="2">
        <f t="shared" ca="1" si="792"/>
        <v>0</v>
      </c>
      <c r="Z2789" s="2">
        <f t="shared" ca="1" si="793"/>
        <v>0</v>
      </c>
      <c r="AA2789" s="2">
        <f t="shared" ca="1" si="794"/>
        <v>0</v>
      </c>
      <c r="AB2789" s="2">
        <f t="shared" ca="1" si="782"/>
        <v>0</v>
      </c>
      <c r="AC2789" s="2">
        <f t="shared" ca="1" si="795"/>
        <v>0</v>
      </c>
      <c r="AD2789" s="2">
        <f t="shared" ca="1" si="796"/>
        <v>0</v>
      </c>
      <c r="AE2789" s="2">
        <f t="shared" ca="1" si="797"/>
        <v>0</v>
      </c>
      <c r="AF2789" s="2">
        <f t="shared" ca="1" si="798"/>
        <v>0</v>
      </c>
      <c r="AG2789" s="2">
        <f t="shared" ca="1" si="799"/>
        <v>0</v>
      </c>
    </row>
    <row r="2790" spans="1:33" x14ac:dyDescent="0.25">
      <c r="A2790" s="2">
        <v>1</v>
      </c>
      <c r="B2790" s="2">
        <v>0</v>
      </c>
      <c r="C2790" s="4" t="s">
        <v>6066</v>
      </c>
      <c r="D2790" s="4" t="s">
        <v>6065</v>
      </c>
      <c r="E2790" s="4" t="s">
        <v>6064</v>
      </c>
      <c r="F2790" s="4" t="s">
        <v>6063</v>
      </c>
      <c r="G2790" s="4" t="s">
        <v>6062</v>
      </c>
      <c r="H2790" s="5">
        <f ca="1">IF(NOT(L2790), COUNTIF(Validations!U$3:U$4002,Validations!U2791),0)</f>
        <v>0</v>
      </c>
      <c r="I2790" s="5">
        <f ca="1">IF(NOT(M2790), COUNTIF(Validations!V$3:V$4002,Validations!V2791),0)</f>
        <v>0</v>
      </c>
      <c r="J2790" s="5">
        <f t="shared" ca="1" si="783"/>
        <v>0</v>
      </c>
      <c r="K2790" s="5">
        <f t="shared" ca="1" si="784"/>
        <v>0</v>
      </c>
      <c r="L2790" s="2">
        <f t="shared" ca="1" si="785"/>
        <v>1</v>
      </c>
      <c r="M2790" s="2">
        <f t="shared" ca="1" si="786"/>
        <v>1</v>
      </c>
      <c r="N2790" s="6">
        <f t="shared" ca="1" si="787"/>
        <v>1</v>
      </c>
      <c r="O2790" s="2">
        <f t="shared" ca="1" si="788"/>
        <v>1</v>
      </c>
      <c r="P2790" s="2">
        <f t="shared" ca="1" si="789"/>
        <v>1</v>
      </c>
      <c r="Q2790" s="2">
        <f t="shared" ca="1" si="790"/>
        <v>1</v>
      </c>
      <c r="R2790" s="2">
        <f t="shared" ca="1" si="791"/>
        <v>1</v>
      </c>
      <c r="S2790" s="7">
        <f ca="1">IF(NOT(L2790),SUMPRODUCT(SEARCH(MID(Validations!U2791,ROW(INDIRECT("1:"&amp;T2790)),1),"abcdefghijklmnopqrstuvwxyz1234567890-_. ")),0)</f>
        <v>0</v>
      </c>
      <c r="T2790" s="2">
        <f ca="1">LEN(Validations!U2791)</f>
        <v>0</v>
      </c>
      <c r="U2790" s="2">
        <f ca="1">LEN(Validations!W2791)</f>
        <v>0</v>
      </c>
      <c r="V2790" s="2">
        <f ca="1">LEN(Validations!X2791)</f>
        <v>0</v>
      </c>
      <c r="W2790" s="2">
        <f ca="1">LEN(Validations!Y2791)</f>
        <v>0</v>
      </c>
      <c r="X2790" s="2">
        <f ca="1">LEN(Validations!V2791)</f>
        <v>0</v>
      </c>
      <c r="Y2790" s="2">
        <f t="shared" ca="1" si="792"/>
        <v>0</v>
      </c>
      <c r="Z2790" s="2">
        <f t="shared" ca="1" si="793"/>
        <v>0</v>
      </c>
      <c r="AA2790" s="2">
        <f t="shared" ca="1" si="794"/>
        <v>0</v>
      </c>
      <c r="AB2790" s="2">
        <f t="shared" ca="1" si="782"/>
        <v>0</v>
      </c>
      <c r="AC2790" s="2">
        <f t="shared" ca="1" si="795"/>
        <v>0</v>
      </c>
      <c r="AD2790" s="2">
        <f t="shared" ca="1" si="796"/>
        <v>0</v>
      </c>
      <c r="AE2790" s="2">
        <f t="shared" ca="1" si="797"/>
        <v>0</v>
      </c>
      <c r="AF2790" s="2">
        <f t="shared" ca="1" si="798"/>
        <v>0</v>
      </c>
      <c r="AG2790" s="2">
        <f t="shared" ca="1" si="799"/>
        <v>0</v>
      </c>
    </row>
    <row r="2791" spans="1:33" x14ac:dyDescent="0.25">
      <c r="A2791" s="2">
        <v>1</v>
      </c>
      <c r="B2791" s="2">
        <v>0</v>
      </c>
      <c r="C2791" s="4" t="s">
        <v>6061</v>
      </c>
      <c r="D2791" s="4" t="s">
        <v>6060</v>
      </c>
      <c r="E2791" s="4" t="s">
        <v>6059</v>
      </c>
      <c r="F2791" s="4" t="s">
        <v>6058</v>
      </c>
      <c r="G2791" s="4" t="s">
        <v>6057</v>
      </c>
      <c r="H2791" s="5">
        <f ca="1">IF(NOT(L2791), COUNTIF(Validations!U$3:U$4002,Validations!U2792),0)</f>
        <v>0</v>
      </c>
      <c r="I2791" s="5">
        <f ca="1">IF(NOT(M2791), COUNTIF(Validations!V$3:V$4002,Validations!V2792),0)</f>
        <v>0</v>
      </c>
      <c r="J2791" s="5">
        <f t="shared" ca="1" si="783"/>
        <v>0</v>
      </c>
      <c r="K2791" s="5">
        <f t="shared" ca="1" si="784"/>
        <v>0</v>
      </c>
      <c r="L2791" s="2">
        <f t="shared" ca="1" si="785"/>
        <v>1</v>
      </c>
      <c r="M2791" s="2">
        <f t="shared" ca="1" si="786"/>
        <v>1</v>
      </c>
      <c r="N2791" s="6">
        <f t="shared" ca="1" si="787"/>
        <v>1</v>
      </c>
      <c r="O2791" s="2">
        <f t="shared" ca="1" si="788"/>
        <v>1</v>
      </c>
      <c r="P2791" s="2">
        <f t="shared" ca="1" si="789"/>
        <v>1</v>
      </c>
      <c r="Q2791" s="2">
        <f t="shared" ca="1" si="790"/>
        <v>1</v>
      </c>
      <c r="R2791" s="2">
        <f t="shared" ca="1" si="791"/>
        <v>1</v>
      </c>
      <c r="S2791" s="7">
        <f ca="1">IF(NOT(L2791),SUMPRODUCT(SEARCH(MID(Validations!U2792,ROW(INDIRECT("1:"&amp;T2791)),1),"abcdefghijklmnopqrstuvwxyz1234567890-_. ")),0)</f>
        <v>0</v>
      </c>
      <c r="T2791" s="2">
        <f ca="1">LEN(Validations!U2792)</f>
        <v>0</v>
      </c>
      <c r="U2791" s="2">
        <f ca="1">LEN(Validations!W2792)</f>
        <v>0</v>
      </c>
      <c r="V2791" s="2">
        <f ca="1">LEN(Validations!X2792)</f>
        <v>0</v>
      </c>
      <c r="W2791" s="2">
        <f ca="1">LEN(Validations!Y2792)</f>
        <v>0</v>
      </c>
      <c r="X2791" s="2">
        <f ca="1">LEN(Validations!V2792)</f>
        <v>0</v>
      </c>
      <c r="Y2791" s="2">
        <f t="shared" ca="1" si="792"/>
        <v>0</v>
      </c>
      <c r="Z2791" s="2">
        <f t="shared" ca="1" si="793"/>
        <v>0</v>
      </c>
      <c r="AA2791" s="2">
        <f t="shared" ca="1" si="794"/>
        <v>0</v>
      </c>
      <c r="AB2791" s="2">
        <f t="shared" ca="1" si="782"/>
        <v>0</v>
      </c>
      <c r="AC2791" s="2">
        <f t="shared" ca="1" si="795"/>
        <v>0</v>
      </c>
      <c r="AD2791" s="2">
        <f t="shared" ca="1" si="796"/>
        <v>0</v>
      </c>
      <c r="AE2791" s="2">
        <f t="shared" ca="1" si="797"/>
        <v>0</v>
      </c>
      <c r="AF2791" s="2">
        <f t="shared" ca="1" si="798"/>
        <v>0</v>
      </c>
      <c r="AG2791" s="2">
        <f t="shared" ca="1" si="799"/>
        <v>0</v>
      </c>
    </row>
    <row r="2792" spans="1:33" x14ac:dyDescent="0.25">
      <c r="A2792" s="2">
        <v>1</v>
      </c>
      <c r="B2792" s="2">
        <v>0</v>
      </c>
      <c r="C2792" s="4" t="s">
        <v>6056</v>
      </c>
      <c r="D2792" s="4" t="s">
        <v>6055</v>
      </c>
      <c r="E2792" s="4" t="s">
        <v>6054</v>
      </c>
      <c r="F2792" s="4" t="s">
        <v>6053</v>
      </c>
      <c r="G2792" s="4" t="s">
        <v>6052</v>
      </c>
      <c r="H2792" s="5">
        <f ca="1">IF(NOT(L2792), COUNTIF(Validations!U$3:U$4002,Validations!U2793),0)</f>
        <v>0</v>
      </c>
      <c r="I2792" s="5">
        <f ca="1">IF(NOT(M2792), COUNTIF(Validations!V$3:V$4002,Validations!V2793),0)</f>
        <v>0</v>
      </c>
      <c r="J2792" s="5">
        <f t="shared" ca="1" si="783"/>
        <v>0</v>
      </c>
      <c r="K2792" s="5">
        <f t="shared" ca="1" si="784"/>
        <v>0</v>
      </c>
      <c r="L2792" s="2">
        <f t="shared" ca="1" si="785"/>
        <v>1</v>
      </c>
      <c r="M2792" s="2">
        <f t="shared" ca="1" si="786"/>
        <v>1</v>
      </c>
      <c r="N2792" s="6">
        <f t="shared" ca="1" si="787"/>
        <v>1</v>
      </c>
      <c r="O2792" s="2">
        <f t="shared" ca="1" si="788"/>
        <v>1</v>
      </c>
      <c r="P2792" s="2">
        <f t="shared" ca="1" si="789"/>
        <v>1</v>
      </c>
      <c r="Q2792" s="2">
        <f t="shared" ca="1" si="790"/>
        <v>1</v>
      </c>
      <c r="R2792" s="2">
        <f t="shared" ca="1" si="791"/>
        <v>1</v>
      </c>
      <c r="S2792" s="7">
        <f ca="1">IF(NOT(L2792),SUMPRODUCT(SEARCH(MID(Validations!U2793,ROW(INDIRECT("1:"&amp;T2792)),1),"abcdefghijklmnopqrstuvwxyz1234567890-_. ")),0)</f>
        <v>0</v>
      </c>
      <c r="T2792" s="2">
        <f ca="1">LEN(Validations!U2793)</f>
        <v>0</v>
      </c>
      <c r="U2792" s="2">
        <f ca="1">LEN(Validations!W2793)</f>
        <v>0</v>
      </c>
      <c r="V2792" s="2">
        <f ca="1">LEN(Validations!X2793)</f>
        <v>0</v>
      </c>
      <c r="W2792" s="2">
        <f ca="1">LEN(Validations!Y2793)</f>
        <v>0</v>
      </c>
      <c r="X2792" s="2">
        <f ca="1">LEN(Validations!V2793)</f>
        <v>0</v>
      </c>
      <c r="Y2792" s="2">
        <f t="shared" ca="1" si="792"/>
        <v>0</v>
      </c>
      <c r="Z2792" s="2">
        <f t="shared" ca="1" si="793"/>
        <v>0</v>
      </c>
      <c r="AA2792" s="2">
        <f t="shared" ca="1" si="794"/>
        <v>0</v>
      </c>
      <c r="AB2792" s="2">
        <f t="shared" ca="1" si="782"/>
        <v>0</v>
      </c>
      <c r="AC2792" s="2">
        <f t="shared" ca="1" si="795"/>
        <v>0</v>
      </c>
      <c r="AD2792" s="2">
        <f t="shared" ca="1" si="796"/>
        <v>0</v>
      </c>
      <c r="AE2792" s="2">
        <f t="shared" ca="1" si="797"/>
        <v>0</v>
      </c>
      <c r="AF2792" s="2">
        <f t="shared" ca="1" si="798"/>
        <v>0</v>
      </c>
      <c r="AG2792" s="2">
        <f t="shared" ca="1" si="799"/>
        <v>0</v>
      </c>
    </row>
    <row r="2793" spans="1:33" x14ac:dyDescent="0.25">
      <c r="A2793" s="2">
        <v>1</v>
      </c>
      <c r="B2793" s="2">
        <v>0</v>
      </c>
      <c r="C2793" s="4" t="s">
        <v>6051</v>
      </c>
      <c r="D2793" s="4" t="s">
        <v>6050</v>
      </c>
      <c r="E2793" s="4" t="s">
        <v>6049</v>
      </c>
      <c r="F2793" s="4" t="s">
        <v>6048</v>
      </c>
      <c r="G2793" s="4" t="s">
        <v>6047</v>
      </c>
      <c r="H2793" s="5">
        <f ca="1">IF(NOT(L2793), COUNTIF(Validations!U$3:U$4002,Validations!U2794),0)</f>
        <v>0</v>
      </c>
      <c r="I2793" s="5">
        <f ca="1">IF(NOT(M2793), COUNTIF(Validations!V$3:V$4002,Validations!V2794),0)</f>
        <v>0</v>
      </c>
      <c r="J2793" s="5">
        <f t="shared" ca="1" si="783"/>
        <v>0</v>
      </c>
      <c r="K2793" s="5">
        <f t="shared" ca="1" si="784"/>
        <v>0</v>
      </c>
      <c r="L2793" s="2">
        <f t="shared" ca="1" si="785"/>
        <v>1</v>
      </c>
      <c r="M2793" s="2">
        <f t="shared" ca="1" si="786"/>
        <v>1</v>
      </c>
      <c r="N2793" s="6">
        <f t="shared" ca="1" si="787"/>
        <v>1</v>
      </c>
      <c r="O2793" s="2">
        <f t="shared" ca="1" si="788"/>
        <v>1</v>
      </c>
      <c r="P2793" s="2">
        <f t="shared" ca="1" si="789"/>
        <v>1</v>
      </c>
      <c r="Q2793" s="2">
        <f t="shared" ca="1" si="790"/>
        <v>1</v>
      </c>
      <c r="R2793" s="2">
        <f t="shared" ca="1" si="791"/>
        <v>1</v>
      </c>
      <c r="S2793" s="7">
        <f ca="1">IF(NOT(L2793),SUMPRODUCT(SEARCH(MID(Validations!U2794,ROW(INDIRECT("1:"&amp;T2793)),1),"abcdefghijklmnopqrstuvwxyz1234567890-_. ")),0)</f>
        <v>0</v>
      </c>
      <c r="T2793" s="2">
        <f ca="1">LEN(Validations!U2794)</f>
        <v>0</v>
      </c>
      <c r="U2793" s="2">
        <f ca="1">LEN(Validations!W2794)</f>
        <v>0</v>
      </c>
      <c r="V2793" s="2">
        <f ca="1">LEN(Validations!X2794)</f>
        <v>0</v>
      </c>
      <c r="W2793" s="2">
        <f ca="1">LEN(Validations!Y2794)</f>
        <v>0</v>
      </c>
      <c r="X2793" s="2">
        <f ca="1">LEN(Validations!V2794)</f>
        <v>0</v>
      </c>
      <c r="Y2793" s="2">
        <f t="shared" ca="1" si="792"/>
        <v>0</v>
      </c>
      <c r="Z2793" s="2">
        <f t="shared" ca="1" si="793"/>
        <v>0</v>
      </c>
      <c r="AA2793" s="2">
        <f t="shared" ca="1" si="794"/>
        <v>0</v>
      </c>
      <c r="AB2793" s="2">
        <f t="shared" ca="1" si="782"/>
        <v>0</v>
      </c>
      <c r="AC2793" s="2">
        <f t="shared" ca="1" si="795"/>
        <v>0</v>
      </c>
      <c r="AD2793" s="2">
        <f t="shared" ca="1" si="796"/>
        <v>0</v>
      </c>
      <c r="AE2793" s="2">
        <f t="shared" ca="1" si="797"/>
        <v>0</v>
      </c>
      <c r="AF2793" s="2">
        <f t="shared" ca="1" si="798"/>
        <v>0</v>
      </c>
      <c r="AG2793" s="2">
        <f t="shared" ca="1" si="799"/>
        <v>0</v>
      </c>
    </row>
    <row r="2794" spans="1:33" x14ac:dyDescent="0.25">
      <c r="A2794" s="2">
        <v>1</v>
      </c>
      <c r="B2794" s="2">
        <v>0</v>
      </c>
      <c r="C2794" s="4" t="s">
        <v>6046</v>
      </c>
      <c r="D2794" s="4" t="s">
        <v>6045</v>
      </c>
      <c r="E2794" s="4" t="s">
        <v>6044</v>
      </c>
      <c r="F2794" s="4" t="s">
        <v>6043</v>
      </c>
      <c r="G2794" s="4" t="s">
        <v>6042</v>
      </c>
      <c r="H2794" s="5">
        <f ca="1">IF(NOT(L2794), COUNTIF(Validations!U$3:U$4002,Validations!U2795),0)</f>
        <v>0</v>
      </c>
      <c r="I2794" s="5">
        <f ca="1">IF(NOT(M2794), COUNTIF(Validations!V$3:V$4002,Validations!V2795),0)</f>
        <v>0</v>
      </c>
      <c r="J2794" s="5">
        <f t="shared" ca="1" si="783"/>
        <v>0</v>
      </c>
      <c r="K2794" s="5">
        <f t="shared" ca="1" si="784"/>
        <v>0</v>
      </c>
      <c r="L2794" s="2">
        <f t="shared" ca="1" si="785"/>
        <v>1</v>
      </c>
      <c r="M2794" s="2">
        <f t="shared" ca="1" si="786"/>
        <v>1</v>
      </c>
      <c r="N2794" s="6">
        <f t="shared" ca="1" si="787"/>
        <v>1</v>
      </c>
      <c r="O2794" s="2">
        <f t="shared" ca="1" si="788"/>
        <v>1</v>
      </c>
      <c r="P2794" s="2">
        <f t="shared" ca="1" si="789"/>
        <v>1</v>
      </c>
      <c r="Q2794" s="2">
        <f t="shared" ca="1" si="790"/>
        <v>1</v>
      </c>
      <c r="R2794" s="2">
        <f t="shared" ca="1" si="791"/>
        <v>1</v>
      </c>
      <c r="S2794" s="7">
        <f ca="1">IF(NOT(L2794),SUMPRODUCT(SEARCH(MID(Validations!U2795,ROW(INDIRECT("1:"&amp;T2794)),1),"abcdefghijklmnopqrstuvwxyz1234567890-_. ")),0)</f>
        <v>0</v>
      </c>
      <c r="T2794" s="2">
        <f ca="1">LEN(Validations!U2795)</f>
        <v>0</v>
      </c>
      <c r="U2794" s="2">
        <f ca="1">LEN(Validations!W2795)</f>
        <v>0</v>
      </c>
      <c r="V2794" s="2">
        <f ca="1">LEN(Validations!X2795)</f>
        <v>0</v>
      </c>
      <c r="W2794" s="2">
        <f ca="1">LEN(Validations!Y2795)</f>
        <v>0</v>
      </c>
      <c r="X2794" s="2">
        <f ca="1">LEN(Validations!V2795)</f>
        <v>0</v>
      </c>
      <c r="Y2794" s="2">
        <f t="shared" ca="1" si="792"/>
        <v>0</v>
      </c>
      <c r="Z2794" s="2">
        <f t="shared" ca="1" si="793"/>
        <v>0</v>
      </c>
      <c r="AA2794" s="2">
        <f t="shared" ca="1" si="794"/>
        <v>0</v>
      </c>
      <c r="AB2794" s="2">
        <f t="shared" ca="1" si="782"/>
        <v>0</v>
      </c>
      <c r="AC2794" s="2">
        <f t="shared" ca="1" si="795"/>
        <v>0</v>
      </c>
      <c r="AD2794" s="2">
        <f t="shared" ca="1" si="796"/>
        <v>0</v>
      </c>
      <c r="AE2794" s="2">
        <f t="shared" ca="1" si="797"/>
        <v>0</v>
      </c>
      <c r="AF2794" s="2">
        <f t="shared" ca="1" si="798"/>
        <v>0</v>
      </c>
      <c r="AG2794" s="2">
        <f t="shared" ca="1" si="799"/>
        <v>0</v>
      </c>
    </row>
    <row r="2795" spans="1:33" x14ac:dyDescent="0.25">
      <c r="A2795" s="2">
        <v>1</v>
      </c>
      <c r="B2795" s="2">
        <v>0</v>
      </c>
      <c r="C2795" s="4" t="s">
        <v>6041</v>
      </c>
      <c r="D2795" s="4" t="s">
        <v>6040</v>
      </c>
      <c r="E2795" s="4" t="s">
        <v>6039</v>
      </c>
      <c r="F2795" s="4" t="s">
        <v>6038</v>
      </c>
      <c r="G2795" s="4" t="s">
        <v>6037</v>
      </c>
      <c r="H2795" s="5">
        <f ca="1">IF(NOT(L2795), COUNTIF(Validations!U$3:U$4002,Validations!U2796),0)</f>
        <v>0</v>
      </c>
      <c r="I2795" s="5">
        <f ca="1">IF(NOT(M2795), COUNTIF(Validations!V$3:V$4002,Validations!V2796),0)</f>
        <v>0</v>
      </c>
      <c r="J2795" s="5">
        <f t="shared" ca="1" si="783"/>
        <v>0</v>
      </c>
      <c r="K2795" s="5">
        <f t="shared" ca="1" si="784"/>
        <v>0</v>
      </c>
      <c r="L2795" s="2">
        <f t="shared" ca="1" si="785"/>
        <v>1</v>
      </c>
      <c r="M2795" s="2">
        <f t="shared" ca="1" si="786"/>
        <v>1</v>
      </c>
      <c r="N2795" s="6">
        <f t="shared" ca="1" si="787"/>
        <v>1</v>
      </c>
      <c r="O2795" s="2">
        <f t="shared" ca="1" si="788"/>
        <v>1</v>
      </c>
      <c r="P2795" s="2">
        <f t="shared" ca="1" si="789"/>
        <v>1</v>
      </c>
      <c r="Q2795" s="2">
        <f t="shared" ca="1" si="790"/>
        <v>1</v>
      </c>
      <c r="R2795" s="2">
        <f t="shared" ca="1" si="791"/>
        <v>1</v>
      </c>
      <c r="S2795" s="7">
        <f ca="1">IF(NOT(L2795),SUMPRODUCT(SEARCH(MID(Validations!U2796,ROW(INDIRECT("1:"&amp;T2795)),1),"abcdefghijklmnopqrstuvwxyz1234567890-_. ")),0)</f>
        <v>0</v>
      </c>
      <c r="T2795" s="2">
        <f ca="1">LEN(Validations!U2796)</f>
        <v>0</v>
      </c>
      <c r="U2795" s="2">
        <f ca="1">LEN(Validations!W2796)</f>
        <v>0</v>
      </c>
      <c r="V2795" s="2">
        <f ca="1">LEN(Validations!X2796)</f>
        <v>0</v>
      </c>
      <c r="W2795" s="2">
        <f ca="1">LEN(Validations!Y2796)</f>
        <v>0</v>
      </c>
      <c r="X2795" s="2">
        <f ca="1">LEN(Validations!V2796)</f>
        <v>0</v>
      </c>
      <c r="Y2795" s="2">
        <f t="shared" ca="1" si="792"/>
        <v>0</v>
      </c>
      <c r="Z2795" s="2">
        <f t="shared" ca="1" si="793"/>
        <v>0</v>
      </c>
      <c r="AA2795" s="2">
        <f t="shared" ca="1" si="794"/>
        <v>0</v>
      </c>
      <c r="AB2795" s="2">
        <f t="shared" ca="1" si="782"/>
        <v>0</v>
      </c>
      <c r="AC2795" s="2">
        <f t="shared" ca="1" si="795"/>
        <v>0</v>
      </c>
      <c r="AD2795" s="2">
        <f t="shared" ca="1" si="796"/>
        <v>0</v>
      </c>
      <c r="AE2795" s="2">
        <f t="shared" ca="1" si="797"/>
        <v>0</v>
      </c>
      <c r="AF2795" s="2">
        <f t="shared" ca="1" si="798"/>
        <v>0</v>
      </c>
      <c r="AG2795" s="2">
        <f t="shared" ca="1" si="799"/>
        <v>0</v>
      </c>
    </row>
    <row r="2796" spans="1:33" x14ac:dyDescent="0.25">
      <c r="A2796" s="2">
        <v>1</v>
      </c>
      <c r="B2796" s="2">
        <v>0</v>
      </c>
      <c r="C2796" s="4" t="s">
        <v>6036</v>
      </c>
      <c r="D2796" s="4" t="s">
        <v>6035</v>
      </c>
      <c r="E2796" s="4" t="s">
        <v>6034</v>
      </c>
      <c r="F2796" s="4" t="s">
        <v>6033</v>
      </c>
      <c r="G2796" s="4" t="s">
        <v>6032</v>
      </c>
      <c r="H2796" s="5">
        <f ca="1">IF(NOT(L2796), COUNTIF(Validations!U$3:U$4002,Validations!U2797),0)</f>
        <v>0</v>
      </c>
      <c r="I2796" s="5">
        <f ca="1">IF(NOT(M2796), COUNTIF(Validations!V$3:V$4002,Validations!V2797),0)</f>
        <v>0</v>
      </c>
      <c r="J2796" s="5">
        <f t="shared" ca="1" si="783"/>
        <v>0</v>
      </c>
      <c r="K2796" s="5">
        <f t="shared" ca="1" si="784"/>
        <v>0</v>
      </c>
      <c r="L2796" s="2">
        <f t="shared" ca="1" si="785"/>
        <v>1</v>
      </c>
      <c r="M2796" s="2">
        <f t="shared" ca="1" si="786"/>
        <v>1</v>
      </c>
      <c r="N2796" s="6">
        <f t="shared" ca="1" si="787"/>
        <v>1</v>
      </c>
      <c r="O2796" s="2">
        <f t="shared" ca="1" si="788"/>
        <v>1</v>
      </c>
      <c r="P2796" s="2">
        <f t="shared" ca="1" si="789"/>
        <v>1</v>
      </c>
      <c r="Q2796" s="2">
        <f t="shared" ca="1" si="790"/>
        <v>1</v>
      </c>
      <c r="R2796" s="2">
        <f t="shared" ca="1" si="791"/>
        <v>1</v>
      </c>
      <c r="S2796" s="7">
        <f ca="1">IF(NOT(L2796),SUMPRODUCT(SEARCH(MID(Validations!U2797,ROW(INDIRECT("1:"&amp;T2796)),1),"abcdefghijklmnopqrstuvwxyz1234567890-_. ")),0)</f>
        <v>0</v>
      </c>
      <c r="T2796" s="2">
        <f ca="1">LEN(Validations!U2797)</f>
        <v>0</v>
      </c>
      <c r="U2796" s="2">
        <f ca="1">LEN(Validations!W2797)</f>
        <v>0</v>
      </c>
      <c r="V2796" s="2">
        <f ca="1">LEN(Validations!X2797)</f>
        <v>0</v>
      </c>
      <c r="W2796" s="2">
        <f ca="1">LEN(Validations!Y2797)</f>
        <v>0</v>
      </c>
      <c r="X2796" s="2">
        <f ca="1">LEN(Validations!V2797)</f>
        <v>0</v>
      </c>
      <c r="Y2796" s="2">
        <f t="shared" ca="1" si="792"/>
        <v>0</v>
      </c>
      <c r="Z2796" s="2">
        <f t="shared" ca="1" si="793"/>
        <v>0</v>
      </c>
      <c r="AA2796" s="2">
        <f t="shared" ca="1" si="794"/>
        <v>0</v>
      </c>
      <c r="AB2796" s="2">
        <f t="shared" ca="1" si="782"/>
        <v>0</v>
      </c>
      <c r="AC2796" s="2">
        <f t="shared" ca="1" si="795"/>
        <v>0</v>
      </c>
      <c r="AD2796" s="2">
        <f t="shared" ca="1" si="796"/>
        <v>0</v>
      </c>
      <c r="AE2796" s="2">
        <f t="shared" ca="1" si="797"/>
        <v>0</v>
      </c>
      <c r="AF2796" s="2">
        <f t="shared" ca="1" si="798"/>
        <v>0</v>
      </c>
      <c r="AG2796" s="2">
        <f t="shared" ca="1" si="799"/>
        <v>0</v>
      </c>
    </row>
    <row r="2797" spans="1:33" x14ac:dyDescent="0.25">
      <c r="A2797" s="2">
        <v>1</v>
      </c>
      <c r="B2797" s="2">
        <v>0</v>
      </c>
      <c r="C2797" s="4" t="s">
        <v>6031</v>
      </c>
      <c r="D2797" s="4" t="s">
        <v>6030</v>
      </c>
      <c r="E2797" s="4" t="s">
        <v>6029</v>
      </c>
      <c r="F2797" s="4" t="s">
        <v>6028</v>
      </c>
      <c r="G2797" s="4" t="s">
        <v>6027</v>
      </c>
      <c r="H2797" s="5">
        <f ca="1">IF(NOT(L2797), COUNTIF(Validations!U$3:U$4002,Validations!U2798),0)</f>
        <v>0</v>
      </c>
      <c r="I2797" s="5">
        <f ca="1">IF(NOT(M2797), COUNTIF(Validations!V$3:V$4002,Validations!V2798),0)</f>
        <v>0</v>
      </c>
      <c r="J2797" s="5">
        <f t="shared" ca="1" si="783"/>
        <v>0</v>
      </c>
      <c r="K2797" s="5">
        <f t="shared" ca="1" si="784"/>
        <v>0</v>
      </c>
      <c r="L2797" s="2">
        <f t="shared" ca="1" si="785"/>
        <v>1</v>
      </c>
      <c r="M2797" s="2">
        <f t="shared" ca="1" si="786"/>
        <v>1</v>
      </c>
      <c r="N2797" s="6">
        <f t="shared" ca="1" si="787"/>
        <v>1</v>
      </c>
      <c r="O2797" s="2">
        <f t="shared" ca="1" si="788"/>
        <v>1</v>
      </c>
      <c r="P2797" s="2">
        <f t="shared" ca="1" si="789"/>
        <v>1</v>
      </c>
      <c r="Q2797" s="2">
        <f t="shared" ca="1" si="790"/>
        <v>1</v>
      </c>
      <c r="R2797" s="2">
        <f t="shared" ca="1" si="791"/>
        <v>1</v>
      </c>
      <c r="S2797" s="7">
        <f ca="1">IF(NOT(L2797),SUMPRODUCT(SEARCH(MID(Validations!U2798,ROW(INDIRECT("1:"&amp;T2797)),1),"abcdefghijklmnopqrstuvwxyz1234567890-_. ")),0)</f>
        <v>0</v>
      </c>
      <c r="T2797" s="2">
        <f ca="1">LEN(Validations!U2798)</f>
        <v>0</v>
      </c>
      <c r="U2797" s="2">
        <f ca="1">LEN(Validations!W2798)</f>
        <v>0</v>
      </c>
      <c r="V2797" s="2">
        <f ca="1">LEN(Validations!X2798)</f>
        <v>0</v>
      </c>
      <c r="W2797" s="2">
        <f ca="1">LEN(Validations!Y2798)</f>
        <v>0</v>
      </c>
      <c r="X2797" s="2">
        <f ca="1">LEN(Validations!V2798)</f>
        <v>0</v>
      </c>
      <c r="Y2797" s="2">
        <f t="shared" ca="1" si="792"/>
        <v>0</v>
      </c>
      <c r="Z2797" s="2">
        <f t="shared" ca="1" si="793"/>
        <v>0</v>
      </c>
      <c r="AA2797" s="2">
        <f t="shared" ca="1" si="794"/>
        <v>0</v>
      </c>
      <c r="AB2797" s="2">
        <f t="shared" ca="1" si="782"/>
        <v>0</v>
      </c>
      <c r="AC2797" s="2">
        <f t="shared" ca="1" si="795"/>
        <v>0</v>
      </c>
      <c r="AD2797" s="2">
        <f t="shared" ca="1" si="796"/>
        <v>0</v>
      </c>
      <c r="AE2797" s="2">
        <f t="shared" ca="1" si="797"/>
        <v>0</v>
      </c>
      <c r="AF2797" s="2">
        <f t="shared" ca="1" si="798"/>
        <v>0</v>
      </c>
      <c r="AG2797" s="2">
        <f t="shared" ca="1" si="799"/>
        <v>0</v>
      </c>
    </row>
    <row r="2798" spans="1:33" x14ac:dyDescent="0.25">
      <c r="A2798" s="2">
        <v>1</v>
      </c>
      <c r="B2798" s="2">
        <v>0</v>
      </c>
      <c r="C2798" s="4" t="s">
        <v>6026</v>
      </c>
      <c r="D2798" s="4" t="s">
        <v>6025</v>
      </c>
      <c r="E2798" s="4" t="s">
        <v>6024</v>
      </c>
      <c r="F2798" s="4" t="s">
        <v>6023</v>
      </c>
      <c r="G2798" s="4" t="s">
        <v>6022</v>
      </c>
      <c r="H2798" s="5">
        <f ca="1">IF(NOT(L2798), COUNTIF(Validations!U$3:U$4002,Validations!U2799),0)</f>
        <v>0</v>
      </c>
      <c r="I2798" s="5">
        <f ca="1">IF(NOT(M2798), COUNTIF(Validations!V$3:V$4002,Validations!V2799),0)</f>
        <v>0</v>
      </c>
      <c r="J2798" s="5">
        <f t="shared" ca="1" si="783"/>
        <v>0</v>
      </c>
      <c r="K2798" s="5">
        <f t="shared" ca="1" si="784"/>
        <v>0</v>
      </c>
      <c r="L2798" s="2">
        <f t="shared" ca="1" si="785"/>
        <v>1</v>
      </c>
      <c r="M2798" s="2">
        <f t="shared" ca="1" si="786"/>
        <v>1</v>
      </c>
      <c r="N2798" s="6">
        <f t="shared" ca="1" si="787"/>
        <v>1</v>
      </c>
      <c r="O2798" s="2">
        <f t="shared" ca="1" si="788"/>
        <v>1</v>
      </c>
      <c r="P2798" s="2">
        <f t="shared" ca="1" si="789"/>
        <v>1</v>
      </c>
      <c r="Q2798" s="2">
        <f t="shared" ca="1" si="790"/>
        <v>1</v>
      </c>
      <c r="R2798" s="2">
        <f t="shared" ca="1" si="791"/>
        <v>1</v>
      </c>
      <c r="S2798" s="7">
        <f ca="1">IF(NOT(L2798),SUMPRODUCT(SEARCH(MID(Validations!U2799,ROW(INDIRECT("1:"&amp;T2798)),1),"abcdefghijklmnopqrstuvwxyz1234567890-_. ")),0)</f>
        <v>0</v>
      </c>
      <c r="T2798" s="2">
        <f ca="1">LEN(Validations!U2799)</f>
        <v>0</v>
      </c>
      <c r="U2798" s="2">
        <f ca="1">LEN(Validations!W2799)</f>
        <v>0</v>
      </c>
      <c r="V2798" s="2">
        <f ca="1">LEN(Validations!X2799)</f>
        <v>0</v>
      </c>
      <c r="W2798" s="2">
        <f ca="1">LEN(Validations!Y2799)</f>
        <v>0</v>
      </c>
      <c r="X2798" s="2">
        <f ca="1">LEN(Validations!V2799)</f>
        <v>0</v>
      </c>
      <c r="Y2798" s="2">
        <f t="shared" ca="1" si="792"/>
        <v>0</v>
      </c>
      <c r="Z2798" s="2">
        <f t="shared" ca="1" si="793"/>
        <v>0</v>
      </c>
      <c r="AA2798" s="2">
        <f t="shared" ca="1" si="794"/>
        <v>0</v>
      </c>
      <c r="AB2798" s="2">
        <f t="shared" ca="1" si="782"/>
        <v>0</v>
      </c>
      <c r="AC2798" s="2">
        <f t="shared" ca="1" si="795"/>
        <v>0</v>
      </c>
      <c r="AD2798" s="2">
        <f t="shared" ca="1" si="796"/>
        <v>0</v>
      </c>
      <c r="AE2798" s="2">
        <f t="shared" ca="1" si="797"/>
        <v>0</v>
      </c>
      <c r="AF2798" s="2">
        <f t="shared" ca="1" si="798"/>
        <v>0</v>
      </c>
      <c r="AG2798" s="2">
        <f t="shared" ca="1" si="799"/>
        <v>0</v>
      </c>
    </row>
    <row r="2799" spans="1:33" x14ac:dyDescent="0.25">
      <c r="A2799" s="2">
        <v>1</v>
      </c>
      <c r="B2799" s="2">
        <v>0</v>
      </c>
      <c r="C2799" s="4" t="s">
        <v>6021</v>
      </c>
      <c r="D2799" s="4" t="s">
        <v>6020</v>
      </c>
      <c r="E2799" s="4" t="s">
        <v>6019</v>
      </c>
      <c r="F2799" s="4" t="s">
        <v>6018</v>
      </c>
      <c r="G2799" s="4" t="s">
        <v>6017</v>
      </c>
      <c r="H2799" s="5">
        <f ca="1">IF(NOT(L2799), COUNTIF(Validations!U$3:U$4002,Validations!U2800),0)</f>
        <v>0</v>
      </c>
      <c r="I2799" s="5">
        <f ca="1">IF(NOT(M2799), COUNTIF(Validations!V$3:V$4002,Validations!V2800),0)</f>
        <v>0</v>
      </c>
      <c r="J2799" s="5">
        <f t="shared" ca="1" si="783"/>
        <v>0</v>
      </c>
      <c r="K2799" s="5">
        <f t="shared" ca="1" si="784"/>
        <v>0</v>
      </c>
      <c r="L2799" s="2">
        <f t="shared" ca="1" si="785"/>
        <v>1</v>
      </c>
      <c r="M2799" s="2">
        <f t="shared" ca="1" si="786"/>
        <v>1</v>
      </c>
      <c r="N2799" s="6">
        <f t="shared" ca="1" si="787"/>
        <v>1</v>
      </c>
      <c r="O2799" s="2">
        <f t="shared" ca="1" si="788"/>
        <v>1</v>
      </c>
      <c r="P2799" s="2">
        <f t="shared" ca="1" si="789"/>
        <v>1</v>
      </c>
      <c r="Q2799" s="2">
        <f t="shared" ca="1" si="790"/>
        <v>1</v>
      </c>
      <c r="R2799" s="2">
        <f t="shared" ca="1" si="791"/>
        <v>1</v>
      </c>
      <c r="S2799" s="7">
        <f ca="1">IF(NOT(L2799),SUMPRODUCT(SEARCH(MID(Validations!U2800,ROW(INDIRECT("1:"&amp;T2799)),1),"abcdefghijklmnopqrstuvwxyz1234567890-_. ")),0)</f>
        <v>0</v>
      </c>
      <c r="T2799" s="2">
        <f ca="1">LEN(Validations!U2800)</f>
        <v>0</v>
      </c>
      <c r="U2799" s="2">
        <f ca="1">LEN(Validations!W2800)</f>
        <v>0</v>
      </c>
      <c r="V2799" s="2">
        <f ca="1">LEN(Validations!X2800)</f>
        <v>0</v>
      </c>
      <c r="W2799" s="2">
        <f ca="1">LEN(Validations!Y2800)</f>
        <v>0</v>
      </c>
      <c r="X2799" s="2">
        <f ca="1">LEN(Validations!V2800)</f>
        <v>0</v>
      </c>
      <c r="Y2799" s="2">
        <f t="shared" ca="1" si="792"/>
        <v>0</v>
      </c>
      <c r="Z2799" s="2">
        <f t="shared" ca="1" si="793"/>
        <v>0</v>
      </c>
      <c r="AA2799" s="2">
        <f t="shared" ca="1" si="794"/>
        <v>0</v>
      </c>
      <c r="AB2799" s="2">
        <f t="shared" ca="1" si="782"/>
        <v>0</v>
      </c>
      <c r="AC2799" s="2">
        <f t="shared" ca="1" si="795"/>
        <v>0</v>
      </c>
      <c r="AD2799" s="2">
        <f t="shared" ca="1" si="796"/>
        <v>0</v>
      </c>
      <c r="AE2799" s="2">
        <f t="shared" ca="1" si="797"/>
        <v>0</v>
      </c>
      <c r="AF2799" s="2">
        <f t="shared" ca="1" si="798"/>
        <v>0</v>
      </c>
      <c r="AG2799" s="2">
        <f t="shared" ca="1" si="799"/>
        <v>0</v>
      </c>
    </row>
    <row r="2800" spans="1:33" x14ac:dyDescent="0.25">
      <c r="A2800" s="2">
        <v>1</v>
      </c>
      <c r="B2800" s="2">
        <v>0</v>
      </c>
      <c r="C2800" s="4" t="s">
        <v>6016</v>
      </c>
      <c r="D2800" s="4" t="s">
        <v>6015</v>
      </c>
      <c r="E2800" s="4" t="s">
        <v>6014</v>
      </c>
      <c r="F2800" s="4" t="s">
        <v>6013</v>
      </c>
      <c r="G2800" s="4" t="s">
        <v>6012</v>
      </c>
      <c r="H2800" s="5">
        <f ca="1">IF(NOT(L2800), COUNTIF(Validations!U$3:U$4002,Validations!U2801),0)</f>
        <v>0</v>
      </c>
      <c r="I2800" s="5">
        <f ca="1">IF(NOT(M2800), COUNTIF(Validations!V$3:V$4002,Validations!V2801),0)</f>
        <v>0</v>
      </c>
      <c r="J2800" s="5">
        <f t="shared" ca="1" si="783"/>
        <v>0</v>
      </c>
      <c r="K2800" s="5">
        <f t="shared" ca="1" si="784"/>
        <v>0</v>
      </c>
      <c r="L2800" s="2">
        <f t="shared" ca="1" si="785"/>
        <v>1</v>
      </c>
      <c r="M2800" s="2">
        <f t="shared" ca="1" si="786"/>
        <v>1</v>
      </c>
      <c r="N2800" s="6">
        <f t="shared" ca="1" si="787"/>
        <v>1</v>
      </c>
      <c r="O2800" s="2">
        <f t="shared" ca="1" si="788"/>
        <v>1</v>
      </c>
      <c r="P2800" s="2">
        <f t="shared" ca="1" si="789"/>
        <v>1</v>
      </c>
      <c r="Q2800" s="2">
        <f t="shared" ca="1" si="790"/>
        <v>1</v>
      </c>
      <c r="R2800" s="2">
        <f t="shared" ca="1" si="791"/>
        <v>1</v>
      </c>
      <c r="S2800" s="7">
        <f ca="1">IF(NOT(L2800),SUMPRODUCT(SEARCH(MID(Validations!U2801,ROW(INDIRECT("1:"&amp;T2800)),1),"abcdefghijklmnopqrstuvwxyz1234567890-_. ")),0)</f>
        <v>0</v>
      </c>
      <c r="T2800" s="2">
        <f ca="1">LEN(Validations!U2801)</f>
        <v>0</v>
      </c>
      <c r="U2800" s="2">
        <f ca="1">LEN(Validations!W2801)</f>
        <v>0</v>
      </c>
      <c r="V2800" s="2">
        <f ca="1">LEN(Validations!X2801)</f>
        <v>0</v>
      </c>
      <c r="W2800" s="2">
        <f ca="1">LEN(Validations!Y2801)</f>
        <v>0</v>
      </c>
      <c r="X2800" s="2">
        <f ca="1">LEN(Validations!V2801)</f>
        <v>0</v>
      </c>
      <c r="Y2800" s="2">
        <f t="shared" ca="1" si="792"/>
        <v>0</v>
      </c>
      <c r="Z2800" s="2">
        <f t="shared" ca="1" si="793"/>
        <v>0</v>
      </c>
      <c r="AA2800" s="2">
        <f t="shared" ca="1" si="794"/>
        <v>0</v>
      </c>
      <c r="AB2800" s="2">
        <f t="shared" ca="1" si="782"/>
        <v>0</v>
      </c>
      <c r="AC2800" s="2">
        <f t="shared" ca="1" si="795"/>
        <v>0</v>
      </c>
      <c r="AD2800" s="2">
        <f t="shared" ca="1" si="796"/>
        <v>0</v>
      </c>
      <c r="AE2800" s="2">
        <f t="shared" ca="1" si="797"/>
        <v>0</v>
      </c>
      <c r="AF2800" s="2">
        <f t="shared" ca="1" si="798"/>
        <v>0</v>
      </c>
      <c r="AG2800" s="2">
        <f t="shared" ca="1" si="799"/>
        <v>0</v>
      </c>
    </row>
    <row r="2801" spans="1:33" x14ac:dyDescent="0.25">
      <c r="A2801" s="2">
        <v>1</v>
      </c>
      <c r="B2801" s="2">
        <v>0</v>
      </c>
      <c r="C2801" s="4" t="s">
        <v>6011</v>
      </c>
      <c r="D2801" s="4" t="s">
        <v>6010</v>
      </c>
      <c r="E2801" s="4" t="s">
        <v>6009</v>
      </c>
      <c r="F2801" s="4" t="s">
        <v>6008</v>
      </c>
      <c r="G2801" s="4" t="s">
        <v>6007</v>
      </c>
      <c r="H2801" s="5">
        <f ca="1">IF(NOT(L2801), COUNTIF(Validations!U$3:U$4002,Validations!U2802),0)</f>
        <v>0</v>
      </c>
      <c r="I2801" s="5">
        <f ca="1">IF(NOT(M2801), COUNTIF(Validations!V$3:V$4002,Validations!V2802),0)</f>
        <v>0</v>
      </c>
      <c r="J2801" s="5">
        <f t="shared" ca="1" si="783"/>
        <v>0</v>
      </c>
      <c r="K2801" s="5">
        <f t="shared" ca="1" si="784"/>
        <v>0</v>
      </c>
      <c r="L2801" s="2">
        <f t="shared" ca="1" si="785"/>
        <v>1</v>
      </c>
      <c r="M2801" s="2">
        <f t="shared" ca="1" si="786"/>
        <v>1</v>
      </c>
      <c r="N2801" s="6">
        <f t="shared" ca="1" si="787"/>
        <v>1</v>
      </c>
      <c r="O2801" s="2">
        <f t="shared" ca="1" si="788"/>
        <v>1</v>
      </c>
      <c r="P2801" s="2">
        <f t="shared" ca="1" si="789"/>
        <v>1</v>
      </c>
      <c r="Q2801" s="2">
        <f t="shared" ca="1" si="790"/>
        <v>1</v>
      </c>
      <c r="R2801" s="2">
        <f t="shared" ca="1" si="791"/>
        <v>1</v>
      </c>
      <c r="S2801" s="7">
        <f ca="1">IF(NOT(L2801),SUMPRODUCT(SEARCH(MID(Validations!U2802,ROW(INDIRECT("1:"&amp;T2801)),1),"abcdefghijklmnopqrstuvwxyz1234567890-_. ")),0)</f>
        <v>0</v>
      </c>
      <c r="T2801" s="2">
        <f ca="1">LEN(Validations!U2802)</f>
        <v>0</v>
      </c>
      <c r="U2801" s="2">
        <f ca="1">LEN(Validations!W2802)</f>
        <v>0</v>
      </c>
      <c r="V2801" s="2">
        <f ca="1">LEN(Validations!X2802)</f>
        <v>0</v>
      </c>
      <c r="W2801" s="2">
        <f ca="1">LEN(Validations!Y2802)</f>
        <v>0</v>
      </c>
      <c r="X2801" s="2">
        <f ca="1">LEN(Validations!V2802)</f>
        <v>0</v>
      </c>
      <c r="Y2801" s="2">
        <f t="shared" ca="1" si="792"/>
        <v>0</v>
      </c>
      <c r="Z2801" s="2">
        <f t="shared" ca="1" si="793"/>
        <v>0</v>
      </c>
      <c r="AA2801" s="2">
        <f t="shared" ca="1" si="794"/>
        <v>0</v>
      </c>
      <c r="AB2801" s="2">
        <f t="shared" ca="1" si="782"/>
        <v>0</v>
      </c>
      <c r="AC2801" s="2">
        <f t="shared" ca="1" si="795"/>
        <v>0</v>
      </c>
      <c r="AD2801" s="2">
        <f t="shared" ca="1" si="796"/>
        <v>0</v>
      </c>
      <c r="AE2801" s="2">
        <f t="shared" ca="1" si="797"/>
        <v>0</v>
      </c>
      <c r="AF2801" s="2">
        <f t="shared" ca="1" si="798"/>
        <v>0</v>
      </c>
      <c r="AG2801" s="2">
        <f t="shared" ca="1" si="799"/>
        <v>0</v>
      </c>
    </row>
    <row r="2802" spans="1:33" x14ac:dyDescent="0.25">
      <c r="A2802" s="2">
        <v>1</v>
      </c>
      <c r="B2802" s="2">
        <v>0</v>
      </c>
      <c r="C2802" s="4" t="s">
        <v>6006</v>
      </c>
      <c r="D2802" s="4" t="s">
        <v>6005</v>
      </c>
      <c r="E2802" s="4" t="s">
        <v>6004</v>
      </c>
      <c r="F2802" s="4" t="s">
        <v>6003</v>
      </c>
      <c r="G2802" s="4" t="s">
        <v>6002</v>
      </c>
      <c r="H2802" s="5">
        <f ca="1">IF(NOT(L2802), COUNTIF(Validations!U$3:U$4002,Validations!U2803),0)</f>
        <v>0</v>
      </c>
      <c r="I2802" s="5">
        <f ca="1">IF(NOT(M2802), COUNTIF(Validations!V$3:V$4002,Validations!V2803),0)</f>
        <v>0</v>
      </c>
      <c r="J2802" s="5">
        <f t="shared" ca="1" si="783"/>
        <v>0</v>
      </c>
      <c r="K2802" s="5">
        <f t="shared" ca="1" si="784"/>
        <v>0</v>
      </c>
      <c r="L2802" s="2">
        <f t="shared" ca="1" si="785"/>
        <v>1</v>
      </c>
      <c r="M2802" s="2">
        <f t="shared" ca="1" si="786"/>
        <v>1</v>
      </c>
      <c r="N2802" s="6">
        <f t="shared" ca="1" si="787"/>
        <v>1</v>
      </c>
      <c r="O2802" s="2">
        <f t="shared" ca="1" si="788"/>
        <v>1</v>
      </c>
      <c r="P2802" s="2">
        <f t="shared" ca="1" si="789"/>
        <v>1</v>
      </c>
      <c r="Q2802" s="2">
        <f t="shared" ca="1" si="790"/>
        <v>1</v>
      </c>
      <c r="R2802" s="2">
        <f t="shared" ca="1" si="791"/>
        <v>1</v>
      </c>
      <c r="S2802" s="7">
        <f ca="1">IF(NOT(L2802),SUMPRODUCT(SEARCH(MID(Validations!U2803,ROW(INDIRECT("1:"&amp;T2802)),1),"abcdefghijklmnopqrstuvwxyz1234567890-_. ")),0)</f>
        <v>0</v>
      </c>
      <c r="T2802" s="2">
        <f ca="1">LEN(Validations!U2803)</f>
        <v>0</v>
      </c>
      <c r="U2802" s="2">
        <f ca="1">LEN(Validations!W2803)</f>
        <v>0</v>
      </c>
      <c r="V2802" s="2">
        <f ca="1">LEN(Validations!X2803)</f>
        <v>0</v>
      </c>
      <c r="W2802" s="2">
        <f ca="1">LEN(Validations!Y2803)</f>
        <v>0</v>
      </c>
      <c r="X2802" s="2">
        <f ca="1">LEN(Validations!V2803)</f>
        <v>0</v>
      </c>
      <c r="Y2802" s="2">
        <f t="shared" ca="1" si="792"/>
        <v>0</v>
      </c>
      <c r="Z2802" s="2">
        <f t="shared" ca="1" si="793"/>
        <v>0</v>
      </c>
      <c r="AA2802" s="2">
        <f t="shared" ca="1" si="794"/>
        <v>0</v>
      </c>
      <c r="AB2802" s="2">
        <f t="shared" ca="1" si="782"/>
        <v>0</v>
      </c>
      <c r="AC2802" s="2">
        <f t="shared" ca="1" si="795"/>
        <v>0</v>
      </c>
      <c r="AD2802" s="2">
        <f t="shared" ca="1" si="796"/>
        <v>0</v>
      </c>
      <c r="AE2802" s="2">
        <f t="shared" ca="1" si="797"/>
        <v>0</v>
      </c>
      <c r="AF2802" s="2">
        <f t="shared" ca="1" si="798"/>
        <v>0</v>
      </c>
      <c r="AG2802" s="2">
        <f t="shared" ca="1" si="799"/>
        <v>0</v>
      </c>
    </row>
    <row r="2803" spans="1:33" x14ac:dyDescent="0.25">
      <c r="A2803" s="2">
        <v>1</v>
      </c>
      <c r="B2803" s="2">
        <v>0</v>
      </c>
      <c r="C2803" s="4" t="s">
        <v>6001</v>
      </c>
      <c r="D2803" s="4" t="s">
        <v>6000</v>
      </c>
      <c r="E2803" s="4" t="s">
        <v>5999</v>
      </c>
      <c r="F2803" s="4" t="s">
        <v>5998</v>
      </c>
      <c r="G2803" s="4" t="s">
        <v>5997</v>
      </c>
      <c r="H2803" s="5">
        <f ca="1">IF(NOT(L2803), COUNTIF(Validations!U$3:U$4002,Validations!U2804),0)</f>
        <v>0</v>
      </c>
      <c r="I2803" s="5">
        <f ca="1">IF(NOT(M2803), COUNTIF(Validations!V$3:V$4002,Validations!V2804),0)</f>
        <v>0</v>
      </c>
      <c r="J2803" s="5">
        <f t="shared" ca="1" si="783"/>
        <v>0</v>
      </c>
      <c r="K2803" s="5">
        <f t="shared" ca="1" si="784"/>
        <v>0</v>
      </c>
      <c r="L2803" s="2">
        <f t="shared" ca="1" si="785"/>
        <v>1</v>
      </c>
      <c r="M2803" s="2">
        <f t="shared" ca="1" si="786"/>
        <v>1</v>
      </c>
      <c r="N2803" s="6">
        <f t="shared" ca="1" si="787"/>
        <v>1</v>
      </c>
      <c r="O2803" s="2">
        <f t="shared" ca="1" si="788"/>
        <v>1</v>
      </c>
      <c r="P2803" s="2">
        <f t="shared" ca="1" si="789"/>
        <v>1</v>
      </c>
      <c r="Q2803" s="2">
        <f t="shared" ca="1" si="790"/>
        <v>1</v>
      </c>
      <c r="R2803" s="2">
        <f t="shared" ca="1" si="791"/>
        <v>1</v>
      </c>
      <c r="S2803" s="7">
        <f ca="1">IF(NOT(L2803),SUMPRODUCT(SEARCH(MID(Validations!U2804,ROW(INDIRECT("1:"&amp;T2803)),1),"abcdefghijklmnopqrstuvwxyz1234567890-_. ")),0)</f>
        <v>0</v>
      </c>
      <c r="T2803" s="2">
        <f ca="1">LEN(Validations!U2804)</f>
        <v>0</v>
      </c>
      <c r="U2803" s="2">
        <f ca="1">LEN(Validations!W2804)</f>
        <v>0</v>
      </c>
      <c r="V2803" s="2">
        <f ca="1">LEN(Validations!X2804)</f>
        <v>0</v>
      </c>
      <c r="W2803" s="2">
        <f ca="1">LEN(Validations!Y2804)</f>
        <v>0</v>
      </c>
      <c r="X2803" s="2">
        <f ca="1">LEN(Validations!V2804)</f>
        <v>0</v>
      </c>
      <c r="Y2803" s="2">
        <f t="shared" ca="1" si="792"/>
        <v>0</v>
      </c>
      <c r="Z2803" s="2">
        <f t="shared" ca="1" si="793"/>
        <v>0</v>
      </c>
      <c r="AA2803" s="2">
        <f t="shared" ca="1" si="794"/>
        <v>0</v>
      </c>
      <c r="AB2803" s="2">
        <f t="shared" ca="1" si="782"/>
        <v>0</v>
      </c>
      <c r="AC2803" s="2">
        <f t="shared" ca="1" si="795"/>
        <v>0</v>
      </c>
      <c r="AD2803" s="2">
        <f t="shared" ca="1" si="796"/>
        <v>0</v>
      </c>
      <c r="AE2803" s="2">
        <f t="shared" ca="1" si="797"/>
        <v>0</v>
      </c>
      <c r="AF2803" s="2">
        <f t="shared" ca="1" si="798"/>
        <v>0</v>
      </c>
      <c r="AG2803" s="2">
        <f t="shared" ca="1" si="799"/>
        <v>0</v>
      </c>
    </row>
    <row r="2804" spans="1:33" x14ac:dyDescent="0.25">
      <c r="A2804" s="2">
        <v>1</v>
      </c>
      <c r="B2804" s="2">
        <v>0</v>
      </c>
      <c r="C2804" s="4" t="s">
        <v>5996</v>
      </c>
      <c r="D2804" s="4" t="s">
        <v>5995</v>
      </c>
      <c r="E2804" s="4" t="s">
        <v>5994</v>
      </c>
      <c r="F2804" s="4" t="s">
        <v>5993</v>
      </c>
      <c r="G2804" s="4" t="s">
        <v>5992</v>
      </c>
      <c r="H2804" s="5">
        <f ca="1">IF(NOT(L2804), COUNTIF(Validations!U$3:U$4002,Validations!U2805),0)</f>
        <v>0</v>
      </c>
      <c r="I2804" s="5">
        <f ca="1">IF(NOT(M2804), COUNTIF(Validations!V$3:V$4002,Validations!V2805),0)</f>
        <v>0</v>
      </c>
      <c r="J2804" s="5">
        <f t="shared" ca="1" si="783"/>
        <v>0</v>
      </c>
      <c r="K2804" s="5">
        <f t="shared" ca="1" si="784"/>
        <v>0</v>
      </c>
      <c r="L2804" s="2">
        <f t="shared" ca="1" si="785"/>
        <v>1</v>
      </c>
      <c r="M2804" s="2">
        <f t="shared" ca="1" si="786"/>
        <v>1</v>
      </c>
      <c r="N2804" s="6">
        <f t="shared" ca="1" si="787"/>
        <v>1</v>
      </c>
      <c r="O2804" s="2">
        <f t="shared" ca="1" si="788"/>
        <v>1</v>
      </c>
      <c r="P2804" s="2">
        <f t="shared" ca="1" si="789"/>
        <v>1</v>
      </c>
      <c r="Q2804" s="2">
        <f t="shared" ca="1" si="790"/>
        <v>1</v>
      </c>
      <c r="R2804" s="2">
        <f t="shared" ca="1" si="791"/>
        <v>1</v>
      </c>
      <c r="S2804" s="7">
        <f ca="1">IF(NOT(L2804),SUMPRODUCT(SEARCH(MID(Validations!U2805,ROW(INDIRECT("1:"&amp;T2804)),1),"abcdefghijklmnopqrstuvwxyz1234567890-_. ")),0)</f>
        <v>0</v>
      </c>
      <c r="T2804" s="2">
        <f ca="1">LEN(Validations!U2805)</f>
        <v>0</v>
      </c>
      <c r="U2804" s="2">
        <f ca="1">LEN(Validations!W2805)</f>
        <v>0</v>
      </c>
      <c r="V2804" s="2">
        <f ca="1">LEN(Validations!X2805)</f>
        <v>0</v>
      </c>
      <c r="W2804" s="2">
        <f ca="1">LEN(Validations!Y2805)</f>
        <v>0</v>
      </c>
      <c r="X2804" s="2">
        <f ca="1">LEN(Validations!V2805)</f>
        <v>0</v>
      </c>
      <c r="Y2804" s="2">
        <f t="shared" ca="1" si="792"/>
        <v>0</v>
      </c>
      <c r="Z2804" s="2">
        <f t="shared" ca="1" si="793"/>
        <v>0</v>
      </c>
      <c r="AA2804" s="2">
        <f t="shared" ca="1" si="794"/>
        <v>0</v>
      </c>
      <c r="AB2804" s="2">
        <f t="shared" ca="1" si="782"/>
        <v>0</v>
      </c>
      <c r="AC2804" s="2">
        <f t="shared" ca="1" si="795"/>
        <v>0</v>
      </c>
      <c r="AD2804" s="2">
        <f t="shared" ca="1" si="796"/>
        <v>0</v>
      </c>
      <c r="AE2804" s="2">
        <f t="shared" ca="1" si="797"/>
        <v>0</v>
      </c>
      <c r="AF2804" s="2">
        <f t="shared" ca="1" si="798"/>
        <v>0</v>
      </c>
      <c r="AG2804" s="2">
        <f t="shared" ca="1" si="799"/>
        <v>0</v>
      </c>
    </row>
    <row r="2805" spans="1:33" x14ac:dyDescent="0.25">
      <c r="A2805" s="2">
        <v>1</v>
      </c>
      <c r="B2805" s="2">
        <v>0</v>
      </c>
      <c r="C2805" s="4" t="s">
        <v>5991</v>
      </c>
      <c r="D2805" s="4" t="s">
        <v>5990</v>
      </c>
      <c r="E2805" s="4" t="s">
        <v>5989</v>
      </c>
      <c r="F2805" s="4" t="s">
        <v>5988</v>
      </c>
      <c r="G2805" s="4" t="s">
        <v>5987</v>
      </c>
      <c r="H2805" s="5">
        <f ca="1">IF(NOT(L2805), COUNTIF(Validations!U$3:U$4002,Validations!U2806),0)</f>
        <v>0</v>
      </c>
      <c r="I2805" s="5">
        <f ca="1">IF(NOT(M2805), COUNTIF(Validations!V$3:V$4002,Validations!V2806),0)</f>
        <v>0</v>
      </c>
      <c r="J2805" s="5">
        <f t="shared" ca="1" si="783"/>
        <v>0</v>
      </c>
      <c r="K2805" s="5">
        <f t="shared" ca="1" si="784"/>
        <v>0</v>
      </c>
      <c r="L2805" s="2">
        <f t="shared" ca="1" si="785"/>
        <v>1</v>
      </c>
      <c r="M2805" s="2">
        <f t="shared" ca="1" si="786"/>
        <v>1</v>
      </c>
      <c r="N2805" s="6">
        <f t="shared" ca="1" si="787"/>
        <v>1</v>
      </c>
      <c r="O2805" s="2">
        <f t="shared" ca="1" si="788"/>
        <v>1</v>
      </c>
      <c r="P2805" s="2">
        <f t="shared" ca="1" si="789"/>
        <v>1</v>
      </c>
      <c r="Q2805" s="2">
        <f t="shared" ca="1" si="790"/>
        <v>1</v>
      </c>
      <c r="R2805" s="2">
        <f t="shared" ca="1" si="791"/>
        <v>1</v>
      </c>
      <c r="S2805" s="7">
        <f ca="1">IF(NOT(L2805),SUMPRODUCT(SEARCH(MID(Validations!U2806,ROW(INDIRECT("1:"&amp;T2805)),1),"abcdefghijklmnopqrstuvwxyz1234567890-_. ")),0)</f>
        <v>0</v>
      </c>
      <c r="T2805" s="2">
        <f ca="1">LEN(Validations!U2806)</f>
        <v>0</v>
      </c>
      <c r="U2805" s="2">
        <f ca="1">LEN(Validations!W2806)</f>
        <v>0</v>
      </c>
      <c r="V2805" s="2">
        <f ca="1">LEN(Validations!X2806)</f>
        <v>0</v>
      </c>
      <c r="W2805" s="2">
        <f ca="1">LEN(Validations!Y2806)</f>
        <v>0</v>
      </c>
      <c r="X2805" s="2">
        <f ca="1">LEN(Validations!V2806)</f>
        <v>0</v>
      </c>
      <c r="Y2805" s="2">
        <f t="shared" ca="1" si="792"/>
        <v>0</v>
      </c>
      <c r="Z2805" s="2">
        <f t="shared" ca="1" si="793"/>
        <v>0</v>
      </c>
      <c r="AA2805" s="2">
        <f t="shared" ca="1" si="794"/>
        <v>0</v>
      </c>
      <c r="AB2805" s="2">
        <f t="shared" ca="1" si="782"/>
        <v>0</v>
      </c>
      <c r="AC2805" s="2">
        <f t="shared" ca="1" si="795"/>
        <v>0</v>
      </c>
      <c r="AD2805" s="2">
        <f t="shared" ca="1" si="796"/>
        <v>0</v>
      </c>
      <c r="AE2805" s="2">
        <f t="shared" ca="1" si="797"/>
        <v>0</v>
      </c>
      <c r="AF2805" s="2">
        <f t="shared" ca="1" si="798"/>
        <v>0</v>
      </c>
      <c r="AG2805" s="2">
        <f t="shared" ca="1" si="799"/>
        <v>0</v>
      </c>
    </row>
    <row r="2806" spans="1:33" x14ac:dyDescent="0.25">
      <c r="A2806" s="2">
        <v>1</v>
      </c>
      <c r="B2806" s="2">
        <v>0</v>
      </c>
      <c r="C2806" s="4" t="s">
        <v>5986</v>
      </c>
      <c r="D2806" s="4" t="s">
        <v>5985</v>
      </c>
      <c r="E2806" s="4" t="s">
        <v>5984</v>
      </c>
      <c r="F2806" s="4" t="s">
        <v>5983</v>
      </c>
      <c r="G2806" s="4" t="s">
        <v>5982</v>
      </c>
      <c r="H2806" s="5">
        <f ca="1">IF(NOT(L2806), COUNTIF(Validations!U$3:U$4002,Validations!U2807),0)</f>
        <v>0</v>
      </c>
      <c r="I2806" s="5">
        <f ca="1">IF(NOT(M2806), COUNTIF(Validations!V$3:V$4002,Validations!V2807),0)</f>
        <v>0</v>
      </c>
      <c r="J2806" s="5">
        <f t="shared" ca="1" si="783"/>
        <v>0</v>
      </c>
      <c r="K2806" s="5">
        <f t="shared" ca="1" si="784"/>
        <v>0</v>
      </c>
      <c r="L2806" s="2">
        <f t="shared" ca="1" si="785"/>
        <v>1</v>
      </c>
      <c r="M2806" s="2">
        <f t="shared" ca="1" si="786"/>
        <v>1</v>
      </c>
      <c r="N2806" s="6">
        <f t="shared" ca="1" si="787"/>
        <v>1</v>
      </c>
      <c r="O2806" s="2">
        <f t="shared" ca="1" si="788"/>
        <v>1</v>
      </c>
      <c r="P2806" s="2">
        <f t="shared" ca="1" si="789"/>
        <v>1</v>
      </c>
      <c r="Q2806" s="2">
        <f t="shared" ca="1" si="790"/>
        <v>1</v>
      </c>
      <c r="R2806" s="2">
        <f t="shared" ca="1" si="791"/>
        <v>1</v>
      </c>
      <c r="S2806" s="7">
        <f ca="1">IF(NOT(L2806),SUMPRODUCT(SEARCH(MID(Validations!U2807,ROW(INDIRECT("1:"&amp;T2806)),1),"abcdefghijklmnopqrstuvwxyz1234567890-_. ")),0)</f>
        <v>0</v>
      </c>
      <c r="T2806" s="2">
        <f ca="1">LEN(Validations!U2807)</f>
        <v>0</v>
      </c>
      <c r="U2806" s="2">
        <f ca="1">LEN(Validations!W2807)</f>
        <v>0</v>
      </c>
      <c r="V2806" s="2">
        <f ca="1">LEN(Validations!X2807)</f>
        <v>0</v>
      </c>
      <c r="W2806" s="2">
        <f ca="1">LEN(Validations!Y2807)</f>
        <v>0</v>
      </c>
      <c r="X2806" s="2">
        <f ca="1">LEN(Validations!V2807)</f>
        <v>0</v>
      </c>
      <c r="Y2806" s="2">
        <f t="shared" ca="1" si="792"/>
        <v>0</v>
      </c>
      <c r="Z2806" s="2">
        <f t="shared" ca="1" si="793"/>
        <v>0</v>
      </c>
      <c r="AA2806" s="2">
        <f t="shared" ca="1" si="794"/>
        <v>0</v>
      </c>
      <c r="AB2806" s="2">
        <f t="shared" ca="1" si="782"/>
        <v>0</v>
      </c>
      <c r="AC2806" s="2">
        <f t="shared" ca="1" si="795"/>
        <v>0</v>
      </c>
      <c r="AD2806" s="2">
        <f t="shared" ca="1" si="796"/>
        <v>0</v>
      </c>
      <c r="AE2806" s="2">
        <f t="shared" ca="1" si="797"/>
        <v>0</v>
      </c>
      <c r="AF2806" s="2">
        <f t="shared" ca="1" si="798"/>
        <v>0</v>
      </c>
      <c r="AG2806" s="2">
        <f t="shared" ca="1" si="799"/>
        <v>0</v>
      </c>
    </row>
    <row r="2807" spans="1:33" x14ac:dyDescent="0.25">
      <c r="A2807" s="2">
        <v>1</v>
      </c>
      <c r="B2807" s="2">
        <v>0</v>
      </c>
      <c r="C2807" s="4" t="s">
        <v>5981</v>
      </c>
      <c r="D2807" s="4" t="s">
        <v>5980</v>
      </c>
      <c r="E2807" s="4" t="s">
        <v>5979</v>
      </c>
      <c r="F2807" s="4" t="s">
        <v>5978</v>
      </c>
      <c r="G2807" s="4" t="s">
        <v>5977</v>
      </c>
      <c r="H2807" s="5">
        <f ca="1">IF(NOT(L2807), COUNTIF(Validations!U$3:U$4002,Validations!U2808),0)</f>
        <v>0</v>
      </c>
      <c r="I2807" s="5">
        <f ca="1">IF(NOT(M2807), COUNTIF(Validations!V$3:V$4002,Validations!V2808),0)</f>
        <v>0</v>
      </c>
      <c r="J2807" s="5">
        <f t="shared" ca="1" si="783"/>
        <v>0</v>
      </c>
      <c r="K2807" s="5">
        <f t="shared" ca="1" si="784"/>
        <v>0</v>
      </c>
      <c r="L2807" s="2">
        <f t="shared" ca="1" si="785"/>
        <v>1</v>
      </c>
      <c r="M2807" s="2">
        <f t="shared" ca="1" si="786"/>
        <v>1</v>
      </c>
      <c r="N2807" s="6">
        <f t="shared" ca="1" si="787"/>
        <v>1</v>
      </c>
      <c r="O2807" s="2">
        <f t="shared" ca="1" si="788"/>
        <v>1</v>
      </c>
      <c r="P2807" s="2">
        <f t="shared" ca="1" si="789"/>
        <v>1</v>
      </c>
      <c r="Q2807" s="2">
        <f t="shared" ca="1" si="790"/>
        <v>1</v>
      </c>
      <c r="R2807" s="2">
        <f t="shared" ca="1" si="791"/>
        <v>1</v>
      </c>
      <c r="S2807" s="7">
        <f ca="1">IF(NOT(L2807),SUMPRODUCT(SEARCH(MID(Validations!U2808,ROW(INDIRECT("1:"&amp;T2807)),1),"abcdefghijklmnopqrstuvwxyz1234567890-_. ")),0)</f>
        <v>0</v>
      </c>
      <c r="T2807" s="2">
        <f ca="1">LEN(Validations!U2808)</f>
        <v>0</v>
      </c>
      <c r="U2807" s="2">
        <f ca="1">LEN(Validations!W2808)</f>
        <v>0</v>
      </c>
      <c r="V2807" s="2">
        <f ca="1">LEN(Validations!X2808)</f>
        <v>0</v>
      </c>
      <c r="W2807" s="2">
        <f ca="1">LEN(Validations!Y2808)</f>
        <v>0</v>
      </c>
      <c r="X2807" s="2">
        <f ca="1">LEN(Validations!V2808)</f>
        <v>0</v>
      </c>
      <c r="Y2807" s="2">
        <f t="shared" ca="1" si="792"/>
        <v>0</v>
      </c>
      <c r="Z2807" s="2">
        <f t="shared" ca="1" si="793"/>
        <v>0</v>
      </c>
      <c r="AA2807" s="2">
        <f t="shared" ca="1" si="794"/>
        <v>0</v>
      </c>
      <c r="AB2807" s="2">
        <f t="shared" ca="1" si="782"/>
        <v>0</v>
      </c>
      <c r="AC2807" s="2">
        <f t="shared" ca="1" si="795"/>
        <v>0</v>
      </c>
      <c r="AD2807" s="2">
        <f t="shared" ca="1" si="796"/>
        <v>0</v>
      </c>
      <c r="AE2807" s="2">
        <f t="shared" ca="1" si="797"/>
        <v>0</v>
      </c>
      <c r="AF2807" s="2">
        <f t="shared" ca="1" si="798"/>
        <v>0</v>
      </c>
      <c r="AG2807" s="2">
        <f t="shared" ca="1" si="799"/>
        <v>0</v>
      </c>
    </row>
    <row r="2808" spans="1:33" x14ac:dyDescent="0.25">
      <c r="A2808" s="2">
        <v>1</v>
      </c>
      <c r="B2808" s="2">
        <v>0</v>
      </c>
      <c r="C2808" s="4" t="s">
        <v>5976</v>
      </c>
      <c r="D2808" s="4" t="s">
        <v>5975</v>
      </c>
      <c r="E2808" s="4" t="s">
        <v>5974</v>
      </c>
      <c r="F2808" s="4" t="s">
        <v>5973</v>
      </c>
      <c r="G2808" s="4" t="s">
        <v>5972</v>
      </c>
      <c r="H2808" s="5">
        <f ca="1">IF(NOT(L2808), COUNTIF(Validations!U$3:U$4002,Validations!U2809),0)</f>
        <v>0</v>
      </c>
      <c r="I2808" s="5">
        <f ca="1">IF(NOT(M2808), COUNTIF(Validations!V$3:V$4002,Validations!V2809),0)</f>
        <v>0</v>
      </c>
      <c r="J2808" s="5">
        <f t="shared" ca="1" si="783"/>
        <v>0</v>
      </c>
      <c r="K2808" s="5">
        <f t="shared" ca="1" si="784"/>
        <v>0</v>
      </c>
      <c r="L2808" s="2">
        <f t="shared" ca="1" si="785"/>
        <v>1</v>
      </c>
      <c r="M2808" s="2">
        <f t="shared" ca="1" si="786"/>
        <v>1</v>
      </c>
      <c r="N2808" s="6">
        <f t="shared" ca="1" si="787"/>
        <v>1</v>
      </c>
      <c r="O2808" s="2">
        <f t="shared" ca="1" si="788"/>
        <v>1</v>
      </c>
      <c r="P2808" s="2">
        <f t="shared" ca="1" si="789"/>
        <v>1</v>
      </c>
      <c r="Q2808" s="2">
        <f t="shared" ca="1" si="790"/>
        <v>1</v>
      </c>
      <c r="R2808" s="2">
        <f t="shared" ca="1" si="791"/>
        <v>1</v>
      </c>
      <c r="S2808" s="7">
        <f ca="1">IF(NOT(L2808),SUMPRODUCT(SEARCH(MID(Validations!U2809,ROW(INDIRECT("1:"&amp;T2808)),1),"abcdefghijklmnopqrstuvwxyz1234567890-_. ")),0)</f>
        <v>0</v>
      </c>
      <c r="T2808" s="2">
        <f ca="1">LEN(Validations!U2809)</f>
        <v>0</v>
      </c>
      <c r="U2808" s="2">
        <f ca="1">LEN(Validations!W2809)</f>
        <v>0</v>
      </c>
      <c r="V2808" s="2">
        <f ca="1">LEN(Validations!X2809)</f>
        <v>0</v>
      </c>
      <c r="W2808" s="2">
        <f ca="1">LEN(Validations!Y2809)</f>
        <v>0</v>
      </c>
      <c r="X2808" s="2">
        <f ca="1">LEN(Validations!V2809)</f>
        <v>0</v>
      </c>
      <c r="Y2808" s="2">
        <f t="shared" ca="1" si="792"/>
        <v>0</v>
      </c>
      <c r="Z2808" s="2">
        <f t="shared" ca="1" si="793"/>
        <v>0</v>
      </c>
      <c r="AA2808" s="2">
        <f t="shared" ca="1" si="794"/>
        <v>0</v>
      </c>
      <c r="AB2808" s="2">
        <f t="shared" ca="1" si="782"/>
        <v>0</v>
      </c>
      <c r="AC2808" s="2">
        <f t="shared" ca="1" si="795"/>
        <v>0</v>
      </c>
      <c r="AD2808" s="2">
        <f t="shared" ca="1" si="796"/>
        <v>0</v>
      </c>
      <c r="AE2808" s="2">
        <f t="shared" ca="1" si="797"/>
        <v>0</v>
      </c>
      <c r="AF2808" s="2">
        <f t="shared" ca="1" si="798"/>
        <v>0</v>
      </c>
      <c r="AG2808" s="2">
        <f t="shared" ca="1" si="799"/>
        <v>0</v>
      </c>
    </row>
    <row r="2809" spans="1:33" x14ac:dyDescent="0.25">
      <c r="A2809" s="2">
        <v>1</v>
      </c>
      <c r="B2809" s="2">
        <v>0</v>
      </c>
      <c r="C2809" s="4" t="s">
        <v>5971</v>
      </c>
      <c r="D2809" s="4" t="s">
        <v>5970</v>
      </c>
      <c r="E2809" s="4" t="s">
        <v>5969</v>
      </c>
      <c r="F2809" s="4" t="s">
        <v>5968</v>
      </c>
      <c r="G2809" s="4" t="s">
        <v>5967</v>
      </c>
      <c r="H2809" s="5">
        <f ca="1">IF(NOT(L2809), COUNTIF(Validations!U$3:U$4002,Validations!U2810),0)</f>
        <v>0</v>
      </c>
      <c r="I2809" s="5">
        <f ca="1">IF(NOT(M2809), COUNTIF(Validations!V$3:V$4002,Validations!V2810),0)</f>
        <v>0</v>
      </c>
      <c r="J2809" s="5">
        <f t="shared" ca="1" si="783"/>
        <v>0</v>
      </c>
      <c r="K2809" s="5">
        <f t="shared" ca="1" si="784"/>
        <v>0</v>
      </c>
      <c r="L2809" s="2">
        <f t="shared" ca="1" si="785"/>
        <v>1</v>
      </c>
      <c r="M2809" s="2">
        <f t="shared" ca="1" si="786"/>
        <v>1</v>
      </c>
      <c r="N2809" s="6">
        <f t="shared" ca="1" si="787"/>
        <v>1</v>
      </c>
      <c r="O2809" s="2">
        <f t="shared" ca="1" si="788"/>
        <v>1</v>
      </c>
      <c r="P2809" s="2">
        <f t="shared" ca="1" si="789"/>
        <v>1</v>
      </c>
      <c r="Q2809" s="2">
        <f t="shared" ca="1" si="790"/>
        <v>1</v>
      </c>
      <c r="R2809" s="2">
        <f t="shared" ca="1" si="791"/>
        <v>1</v>
      </c>
      <c r="S2809" s="7">
        <f ca="1">IF(NOT(L2809),SUMPRODUCT(SEARCH(MID(Validations!U2810,ROW(INDIRECT("1:"&amp;T2809)),1),"abcdefghijklmnopqrstuvwxyz1234567890-_. ")),0)</f>
        <v>0</v>
      </c>
      <c r="T2809" s="2">
        <f ca="1">LEN(Validations!U2810)</f>
        <v>0</v>
      </c>
      <c r="U2809" s="2">
        <f ca="1">LEN(Validations!W2810)</f>
        <v>0</v>
      </c>
      <c r="V2809" s="2">
        <f ca="1">LEN(Validations!X2810)</f>
        <v>0</v>
      </c>
      <c r="W2809" s="2">
        <f ca="1">LEN(Validations!Y2810)</f>
        <v>0</v>
      </c>
      <c r="X2809" s="2">
        <f ca="1">LEN(Validations!V2810)</f>
        <v>0</v>
      </c>
      <c r="Y2809" s="2">
        <f t="shared" ca="1" si="792"/>
        <v>0</v>
      </c>
      <c r="Z2809" s="2">
        <f t="shared" ca="1" si="793"/>
        <v>0</v>
      </c>
      <c r="AA2809" s="2">
        <f t="shared" ca="1" si="794"/>
        <v>0</v>
      </c>
      <c r="AB2809" s="2">
        <f t="shared" ca="1" si="782"/>
        <v>0</v>
      </c>
      <c r="AC2809" s="2">
        <f t="shared" ca="1" si="795"/>
        <v>0</v>
      </c>
      <c r="AD2809" s="2">
        <f t="shared" ca="1" si="796"/>
        <v>0</v>
      </c>
      <c r="AE2809" s="2">
        <f t="shared" ca="1" si="797"/>
        <v>0</v>
      </c>
      <c r="AF2809" s="2">
        <f t="shared" ca="1" si="798"/>
        <v>0</v>
      </c>
      <c r="AG2809" s="2">
        <f t="shared" ca="1" si="799"/>
        <v>0</v>
      </c>
    </row>
    <row r="2810" spans="1:33" x14ac:dyDescent="0.25">
      <c r="A2810" s="2">
        <v>1</v>
      </c>
      <c r="B2810" s="2">
        <v>0</v>
      </c>
      <c r="C2810" s="4" t="s">
        <v>5966</v>
      </c>
      <c r="D2810" s="4" t="s">
        <v>5965</v>
      </c>
      <c r="E2810" s="4" t="s">
        <v>5964</v>
      </c>
      <c r="F2810" s="4" t="s">
        <v>5963</v>
      </c>
      <c r="G2810" s="4" t="s">
        <v>5962</v>
      </c>
      <c r="H2810" s="5">
        <f ca="1">IF(NOT(L2810), COUNTIF(Validations!U$3:U$4002,Validations!U2811),0)</f>
        <v>0</v>
      </c>
      <c r="I2810" s="5">
        <f ca="1">IF(NOT(M2810), COUNTIF(Validations!V$3:V$4002,Validations!V2811),0)</f>
        <v>0</v>
      </c>
      <c r="J2810" s="5">
        <f t="shared" ca="1" si="783"/>
        <v>0</v>
      </c>
      <c r="K2810" s="5">
        <f t="shared" ca="1" si="784"/>
        <v>0</v>
      </c>
      <c r="L2810" s="2">
        <f t="shared" ca="1" si="785"/>
        <v>1</v>
      </c>
      <c r="M2810" s="2">
        <f t="shared" ca="1" si="786"/>
        <v>1</v>
      </c>
      <c r="N2810" s="6">
        <f t="shared" ca="1" si="787"/>
        <v>1</v>
      </c>
      <c r="O2810" s="2">
        <f t="shared" ca="1" si="788"/>
        <v>1</v>
      </c>
      <c r="P2810" s="2">
        <f t="shared" ca="1" si="789"/>
        <v>1</v>
      </c>
      <c r="Q2810" s="2">
        <f t="shared" ca="1" si="790"/>
        <v>1</v>
      </c>
      <c r="R2810" s="2">
        <f t="shared" ca="1" si="791"/>
        <v>1</v>
      </c>
      <c r="S2810" s="7">
        <f ca="1">IF(NOT(L2810),SUMPRODUCT(SEARCH(MID(Validations!U2811,ROW(INDIRECT("1:"&amp;T2810)),1),"abcdefghijklmnopqrstuvwxyz1234567890-_. ")),0)</f>
        <v>0</v>
      </c>
      <c r="T2810" s="2">
        <f ca="1">LEN(Validations!U2811)</f>
        <v>0</v>
      </c>
      <c r="U2810" s="2">
        <f ca="1">LEN(Validations!W2811)</f>
        <v>0</v>
      </c>
      <c r="V2810" s="2">
        <f ca="1">LEN(Validations!X2811)</f>
        <v>0</v>
      </c>
      <c r="W2810" s="2">
        <f ca="1">LEN(Validations!Y2811)</f>
        <v>0</v>
      </c>
      <c r="X2810" s="2">
        <f ca="1">LEN(Validations!V2811)</f>
        <v>0</v>
      </c>
      <c r="Y2810" s="2">
        <f t="shared" ca="1" si="792"/>
        <v>0</v>
      </c>
      <c r="Z2810" s="2">
        <f t="shared" ca="1" si="793"/>
        <v>0</v>
      </c>
      <c r="AA2810" s="2">
        <f t="shared" ca="1" si="794"/>
        <v>0</v>
      </c>
      <c r="AB2810" s="2">
        <f t="shared" ca="1" si="782"/>
        <v>0</v>
      </c>
      <c r="AC2810" s="2">
        <f t="shared" ca="1" si="795"/>
        <v>0</v>
      </c>
      <c r="AD2810" s="2">
        <f t="shared" ca="1" si="796"/>
        <v>0</v>
      </c>
      <c r="AE2810" s="2">
        <f t="shared" ca="1" si="797"/>
        <v>0</v>
      </c>
      <c r="AF2810" s="2">
        <f t="shared" ca="1" si="798"/>
        <v>0</v>
      </c>
      <c r="AG2810" s="2">
        <f t="shared" ca="1" si="799"/>
        <v>0</v>
      </c>
    </row>
    <row r="2811" spans="1:33" x14ac:dyDescent="0.25">
      <c r="A2811" s="2">
        <v>1</v>
      </c>
      <c r="B2811" s="2">
        <v>0</v>
      </c>
      <c r="C2811" s="4" t="s">
        <v>5961</v>
      </c>
      <c r="D2811" s="4" t="s">
        <v>5960</v>
      </c>
      <c r="E2811" s="4" t="s">
        <v>5959</v>
      </c>
      <c r="F2811" s="4" t="s">
        <v>5958</v>
      </c>
      <c r="G2811" s="4" t="s">
        <v>5957</v>
      </c>
      <c r="H2811" s="5">
        <f ca="1">IF(NOT(L2811), COUNTIF(Validations!U$3:U$4002,Validations!U2812),0)</f>
        <v>0</v>
      </c>
      <c r="I2811" s="5">
        <f ca="1">IF(NOT(M2811), COUNTIF(Validations!V$3:V$4002,Validations!V2812),0)</f>
        <v>0</v>
      </c>
      <c r="J2811" s="5">
        <f t="shared" ca="1" si="783"/>
        <v>0</v>
      </c>
      <c r="K2811" s="5">
        <f t="shared" ca="1" si="784"/>
        <v>0</v>
      </c>
      <c r="L2811" s="2">
        <f t="shared" ca="1" si="785"/>
        <v>1</v>
      </c>
      <c r="M2811" s="2">
        <f t="shared" ca="1" si="786"/>
        <v>1</v>
      </c>
      <c r="N2811" s="6">
        <f t="shared" ca="1" si="787"/>
        <v>1</v>
      </c>
      <c r="O2811" s="2">
        <f t="shared" ca="1" si="788"/>
        <v>1</v>
      </c>
      <c r="P2811" s="2">
        <f t="shared" ca="1" si="789"/>
        <v>1</v>
      </c>
      <c r="Q2811" s="2">
        <f t="shared" ca="1" si="790"/>
        <v>1</v>
      </c>
      <c r="R2811" s="2">
        <f t="shared" ca="1" si="791"/>
        <v>1</v>
      </c>
      <c r="S2811" s="7">
        <f ca="1">IF(NOT(L2811),SUMPRODUCT(SEARCH(MID(Validations!U2812,ROW(INDIRECT("1:"&amp;T2811)),1),"abcdefghijklmnopqrstuvwxyz1234567890-_. ")),0)</f>
        <v>0</v>
      </c>
      <c r="T2811" s="2">
        <f ca="1">LEN(Validations!U2812)</f>
        <v>0</v>
      </c>
      <c r="U2811" s="2">
        <f ca="1">LEN(Validations!W2812)</f>
        <v>0</v>
      </c>
      <c r="V2811" s="2">
        <f ca="1">LEN(Validations!X2812)</f>
        <v>0</v>
      </c>
      <c r="W2811" s="2">
        <f ca="1">LEN(Validations!Y2812)</f>
        <v>0</v>
      </c>
      <c r="X2811" s="2">
        <f ca="1">LEN(Validations!V2812)</f>
        <v>0</v>
      </c>
      <c r="Y2811" s="2">
        <f t="shared" ca="1" si="792"/>
        <v>0</v>
      </c>
      <c r="Z2811" s="2">
        <f t="shared" ca="1" si="793"/>
        <v>0</v>
      </c>
      <c r="AA2811" s="2">
        <f t="shared" ca="1" si="794"/>
        <v>0</v>
      </c>
      <c r="AB2811" s="2">
        <f t="shared" ca="1" si="782"/>
        <v>0</v>
      </c>
      <c r="AC2811" s="2">
        <f t="shared" ca="1" si="795"/>
        <v>0</v>
      </c>
      <c r="AD2811" s="2">
        <f t="shared" ca="1" si="796"/>
        <v>0</v>
      </c>
      <c r="AE2811" s="2">
        <f t="shared" ca="1" si="797"/>
        <v>0</v>
      </c>
      <c r="AF2811" s="2">
        <f t="shared" ca="1" si="798"/>
        <v>0</v>
      </c>
      <c r="AG2811" s="2">
        <f t="shared" ca="1" si="799"/>
        <v>0</v>
      </c>
    </row>
    <row r="2812" spans="1:33" x14ac:dyDescent="0.25">
      <c r="A2812" s="2">
        <v>1</v>
      </c>
      <c r="B2812" s="2">
        <v>0</v>
      </c>
      <c r="C2812" s="4" t="s">
        <v>5956</v>
      </c>
      <c r="D2812" s="4" t="s">
        <v>5955</v>
      </c>
      <c r="E2812" s="4" t="s">
        <v>5954</v>
      </c>
      <c r="F2812" s="4" t="s">
        <v>5953</v>
      </c>
      <c r="G2812" s="4" t="s">
        <v>5952</v>
      </c>
      <c r="H2812" s="5">
        <f ca="1">IF(NOT(L2812), COUNTIF(Validations!U$3:U$4002,Validations!U2813),0)</f>
        <v>0</v>
      </c>
      <c r="I2812" s="5">
        <f ca="1">IF(NOT(M2812), COUNTIF(Validations!V$3:V$4002,Validations!V2813),0)</f>
        <v>0</v>
      </c>
      <c r="J2812" s="5">
        <f t="shared" ca="1" si="783"/>
        <v>0</v>
      </c>
      <c r="K2812" s="5">
        <f t="shared" ca="1" si="784"/>
        <v>0</v>
      </c>
      <c r="L2812" s="2">
        <f t="shared" ca="1" si="785"/>
        <v>1</v>
      </c>
      <c r="M2812" s="2">
        <f t="shared" ca="1" si="786"/>
        <v>1</v>
      </c>
      <c r="N2812" s="6">
        <f t="shared" ca="1" si="787"/>
        <v>1</v>
      </c>
      <c r="O2812" s="2">
        <f t="shared" ca="1" si="788"/>
        <v>1</v>
      </c>
      <c r="P2812" s="2">
        <f t="shared" ca="1" si="789"/>
        <v>1</v>
      </c>
      <c r="Q2812" s="2">
        <f t="shared" ca="1" si="790"/>
        <v>1</v>
      </c>
      <c r="R2812" s="2">
        <f t="shared" ca="1" si="791"/>
        <v>1</v>
      </c>
      <c r="S2812" s="7">
        <f ca="1">IF(NOT(L2812),SUMPRODUCT(SEARCH(MID(Validations!U2813,ROW(INDIRECT("1:"&amp;T2812)),1),"abcdefghijklmnopqrstuvwxyz1234567890-_. ")),0)</f>
        <v>0</v>
      </c>
      <c r="T2812" s="2">
        <f ca="1">LEN(Validations!U2813)</f>
        <v>0</v>
      </c>
      <c r="U2812" s="2">
        <f ca="1">LEN(Validations!W2813)</f>
        <v>0</v>
      </c>
      <c r="V2812" s="2">
        <f ca="1">LEN(Validations!X2813)</f>
        <v>0</v>
      </c>
      <c r="W2812" s="2">
        <f ca="1">LEN(Validations!Y2813)</f>
        <v>0</v>
      </c>
      <c r="X2812" s="2">
        <f ca="1">LEN(Validations!V2813)</f>
        <v>0</v>
      </c>
      <c r="Y2812" s="2">
        <f t="shared" ca="1" si="792"/>
        <v>0</v>
      </c>
      <c r="Z2812" s="2">
        <f t="shared" ca="1" si="793"/>
        <v>0</v>
      </c>
      <c r="AA2812" s="2">
        <f t="shared" ca="1" si="794"/>
        <v>0</v>
      </c>
      <c r="AB2812" s="2">
        <f t="shared" ca="1" si="782"/>
        <v>0</v>
      </c>
      <c r="AC2812" s="2">
        <f t="shared" ca="1" si="795"/>
        <v>0</v>
      </c>
      <c r="AD2812" s="2">
        <f t="shared" ca="1" si="796"/>
        <v>0</v>
      </c>
      <c r="AE2812" s="2">
        <f t="shared" ca="1" si="797"/>
        <v>0</v>
      </c>
      <c r="AF2812" s="2">
        <f t="shared" ca="1" si="798"/>
        <v>0</v>
      </c>
      <c r="AG2812" s="2">
        <f t="shared" ca="1" si="799"/>
        <v>0</v>
      </c>
    </row>
    <row r="2813" spans="1:33" x14ac:dyDescent="0.25">
      <c r="A2813" s="2">
        <v>1</v>
      </c>
      <c r="B2813" s="2">
        <v>0</v>
      </c>
      <c r="C2813" s="4" t="s">
        <v>5951</v>
      </c>
      <c r="D2813" s="4" t="s">
        <v>5950</v>
      </c>
      <c r="E2813" s="4" t="s">
        <v>5949</v>
      </c>
      <c r="F2813" s="4" t="s">
        <v>5948</v>
      </c>
      <c r="G2813" s="4" t="s">
        <v>5947</v>
      </c>
      <c r="H2813" s="5">
        <f ca="1">IF(NOT(L2813), COUNTIF(Validations!U$3:U$4002,Validations!U2814),0)</f>
        <v>0</v>
      </c>
      <c r="I2813" s="5">
        <f ca="1">IF(NOT(M2813), COUNTIF(Validations!V$3:V$4002,Validations!V2814),0)</f>
        <v>0</v>
      </c>
      <c r="J2813" s="5">
        <f t="shared" ca="1" si="783"/>
        <v>0</v>
      </c>
      <c r="K2813" s="5">
        <f t="shared" ca="1" si="784"/>
        <v>0</v>
      </c>
      <c r="L2813" s="2">
        <f t="shared" ca="1" si="785"/>
        <v>1</v>
      </c>
      <c r="M2813" s="2">
        <f t="shared" ca="1" si="786"/>
        <v>1</v>
      </c>
      <c r="N2813" s="6">
        <f t="shared" ca="1" si="787"/>
        <v>1</v>
      </c>
      <c r="O2813" s="2">
        <f t="shared" ca="1" si="788"/>
        <v>1</v>
      </c>
      <c r="P2813" s="2">
        <f t="shared" ca="1" si="789"/>
        <v>1</v>
      </c>
      <c r="Q2813" s="2">
        <f t="shared" ca="1" si="790"/>
        <v>1</v>
      </c>
      <c r="R2813" s="2">
        <f t="shared" ca="1" si="791"/>
        <v>1</v>
      </c>
      <c r="S2813" s="7">
        <f ca="1">IF(NOT(L2813),SUMPRODUCT(SEARCH(MID(Validations!U2814,ROW(INDIRECT("1:"&amp;T2813)),1),"abcdefghijklmnopqrstuvwxyz1234567890-_. ")),0)</f>
        <v>0</v>
      </c>
      <c r="T2813" s="2">
        <f ca="1">LEN(Validations!U2814)</f>
        <v>0</v>
      </c>
      <c r="U2813" s="2">
        <f ca="1">LEN(Validations!W2814)</f>
        <v>0</v>
      </c>
      <c r="V2813" s="2">
        <f ca="1">LEN(Validations!X2814)</f>
        <v>0</v>
      </c>
      <c r="W2813" s="2">
        <f ca="1">LEN(Validations!Y2814)</f>
        <v>0</v>
      </c>
      <c r="X2813" s="2">
        <f ca="1">LEN(Validations!V2814)</f>
        <v>0</v>
      </c>
      <c r="Y2813" s="2">
        <f t="shared" ca="1" si="792"/>
        <v>0</v>
      </c>
      <c r="Z2813" s="2">
        <f t="shared" ca="1" si="793"/>
        <v>0</v>
      </c>
      <c r="AA2813" s="2">
        <f t="shared" ca="1" si="794"/>
        <v>0</v>
      </c>
      <c r="AB2813" s="2">
        <f t="shared" ca="1" si="782"/>
        <v>0</v>
      </c>
      <c r="AC2813" s="2">
        <f t="shared" ca="1" si="795"/>
        <v>0</v>
      </c>
      <c r="AD2813" s="2">
        <f t="shared" ca="1" si="796"/>
        <v>0</v>
      </c>
      <c r="AE2813" s="2">
        <f t="shared" ca="1" si="797"/>
        <v>0</v>
      </c>
      <c r="AF2813" s="2">
        <f t="shared" ca="1" si="798"/>
        <v>0</v>
      </c>
      <c r="AG2813" s="2">
        <f t="shared" ca="1" si="799"/>
        <v>0</v>
      </c>
    </row>
    <row r="2814" spans="1:33" x14ac:dyDescent="0.25">
      <c r="A2814" s="2">
        <v>1</v>
      </c>
      <c r="B2814" s="2">
        <v>0</v>
      </c>
      <c r="C2814" s="4" t="s">
        <v>5946</v>
      </c>
      <c r="D2814" s="4" t="s">
        <v>5945</v>
      </c>
      <c r="E2814" s="4" t="s">
        <v>5944</v>
      </c>
      <c r="F2814" s="4" t="s">
        <v>5943</v>
      </c>
      <c r="G2814" s="4" t="s">
        <v>5942</v>
      </c>
      <c r="H2814" s="5">
        <f ca="1">IF(NOT(L2814), COUNTIF(Validations!U$3:U$4002,Validations!U2815),0)</f>
        <v>0</v>
      </c>
      <c r="I2814" s="5">
        <f ca="1">IF(NOT(M2814), COUNTIF(Validations!V$3:V$4002,Validations!V2815),0)</f>
        <v>0</v>
      </c>
      <c r="J2814" s="5">
        <f t="shared" ca="1" si="783"/>
        <v>0</v>
      </c>
      <c r="K2814" s="5">
        <f t="shared" ca="1" si="784"/>
        <v>0</v>
      </c>
      <c r="L2814" s="2">
        <f t="shared" ca="1" si="785"/>
        <v>1</v>
      </c>
      <c r="M2814" s="2">
        <f t="shared" ca="1" si="786"/>
        <v>1</v>
      </c>
      <c r="N2814" s="6">
        <f t="shared" ca="1" si="787"/>
        <v>1</v>
      </c>
      <c r="O2814" s="2">
        <f t="shared" ca="1" si="788"/>
        <v>1</v>
      </c>
      <c r="P2814" s="2">
        <f t="shared" ca="1" si="789"/>
        <v>1</v>
      </c>
      <c r="Q2814" s="2">
        <f t="shared" ca="1" si="790"/>
        <v>1</v>
      </c>
      <c r="R2814" s="2">
        <f t="shared" ca="1" si="791"/>
        <v>1</v>
      </c>
      <c r="S2814" s="7">
        <f ca="1">IF(NOT(L2814),SUMPRODUCT(SEARCH(MID(Validations!U2815,ROW(INDIRECT("1:"&amp;T2814)),1),"abcdefghijklmnopqrstuvwxyz1234567890-_. ")),0)</f>
        <v>0</v>
      </c>
      <c r="T2814" s="2">
        <f ca="1">LEN(Validations!U2815)</f>
        <v>0</v>
      </c>
      <c r="U2814" s="2">
        <f ca="1">LEN(Validations!W2815)</f>
        <v>0</v>
      </c>
      <c r="V2814" s="2">
        <f ca="1">LEN(Validations!X2815)</f>
        <v>0</v>
      </c>
      <c r="W2814" s="2">
        <f ca="1">LEN(Validations!Y2815)</f>
        <v>0</v>
      </c>
      <c r="X2814" s="2">
        <f ca="1">LEN(Validations!V2815)</f>
        <v>0</v>
      </c>
      <c r="Y2814" s="2">
        <f t="shared" ca="1" si="792"/>
        <v>0</v>
      </c>
      <c r="Z2814" s="2">
        <f t="shared" ca="1" si="793"/>
        <v>0</v>
      </c>
      <c r="AA2814" s="2">
        <f t="shared" ca="1" si="794"/>
        <v>0</v>
      </c>
      <c r="AB2814" s="2">
        <f t="shared" ca="1" si="782"/>
        <v>0</v>
      </c>
      <c r="AC2814" s="2">
        <f t="shared" ca="1" si="795"/>
        <v>0</v>
      </c>
      <c r="AD2814" s="2">
        <f t="shared" ca="1" si="796"/>
        <v>0</v>
      </c>
      <c r="AE2814" s="2">
        <f t="shared" ca="1" si="797"/>
        <v>0</v>
      </c>
      <c r="AF2814" s="2">
        <f t="shared" ca="1" si="798"/>
        <v>0</v>
      </c>
      <c r="AG2814" s="2">
        <f t="shared" ca="1" si="799"/>
        <v>0</v>
      </c>
    </row>
    <row r="2815" spans="1:33" x14ac:dyDescent="0.25">
      <c r="A2815" s="2">
        <v>1</v>
      </c>
      <c r="B2815" s="2">
        <v>0</v>
      </c>
      <c r="C2815" s="4" t="s">
        <v>5941</v>
      </c>
      <c r="D2815" s="4" t="s">
        <v>5940</v>
      </c>
      <c r="E2815" s="4" t="s">
        <v>5939</v>
      </c>
      <c r="F2815" s="4" t="s">
        <v>5938</v>
      </c>
      <c r="G2815" s="4" t="s">
        <v>5937</v>
      </c>
      <c r="H2815" s="5">
        <f ca="1">IF(NOT(L2815), COUNTIF(Validations!U$3:U$4002,Validations!U2816),0)</f>
        <v>0</v>
      </c>
      <c r="I2815" s="5">
        <f ca="1">IF(NOT(M2815), COUNTIF(Validations!V$3:V$4002,Validations!V2816),0)</f>
        <v>0</v>
      </c>
      <c r="J2815" s="5">
        <f t="shared" ca="1" si="783"/>
        <v>0</v>
      </c>
      <c r="K2815" s="5">
        <f t="shared" ca="1" si="784"/>
        <v>0</v>
      </c>
      <c r="L2815" s="2">
        <f t="shared" ca="1" si="785"/>
        <v>1</v>
      </c>
      <c r="M2815" s="2">
        <f t="shared" ca="1" si="786"/>
        <v>1</v>
      </c>
      <c r="N2815" s="6">
        <f t="shared" ca="1" si="787"/>
        <v>1</v>
      </c>
      <c r="O2815" s="2">
        <f t="shared" ca="1" si="788"/>
        <v>1</v>
      </c>
      <c r="P2815" s="2">
        <f t="shared" ca="1" si="789"/>
        <v>1</v>
      </c>
      <c r="Q2815" s="2">
        <f t="shared" ca="1" si="790"/>
        <v>1</v>
      </c>
      <c r="R2815" s="2">
        <f t="shared" ca="1" si="791"/>
        <v>1</v>
      </c>
      <c r="S2815" s="7">
        <f ca="1">IF(NOT(L2815),SUMPRODUCT(SEARCH(MID(Validations!U2816,ROW(INDIRECT("1:"&amp;T2815)),1),"abcdefghijklmnopqrstuvwxyz1234567890-_. ")),0)</f>
        <v>0</v>
      </c>
      <c r="T2815" s="2">
        <f ca="1">LEN(Validations!U2816)</f>
        <v>0</v>
      </c>
      <c r="U2815" s="2">
        <f ca="1">LEN(Validations!W2816)</f>
        <v>0</v>
      </c>
      <c r="V2815" s="2">
        <f ca="1">LEN(Validations!X2816)</f>
        <v>0</v>
      </c>
      <c r="W2815" s="2">
        <f ca="1">LEN(Validations!Y2816)</f>
        <v>0</v>
      </c>
      <c r="X2815" s="2">
        <f ca="1">LEN(Validations!V2816)</f>
        <v>0</v>
      </c>
      <c r="Y2815" s="2">
        <f t="shared" ca="1" si="792"/>
        <v>0</v>
      </c>
      <c r="Z2815" s="2">
        <f t="shared" ca="1" si="793"/>
        <v>0</v>
      </c>
      <c r="AA2815" s="2">
        <f t="shared" ca="1" si="794"/>
        <v>0</v>
      </c>
      <c r="AB2815" s="2">
        <f t="shared" ca="1" si="782"/>
        <v>0</v>
      </c>
      <c r="AC2815" s="2">
        <f t="shared" ca="1" si="795"/>
        <v>0</v>
      </c>
      <c r="AD2815" s="2">
        <f t="shared" ca="1" si="796"/>
        <v>0</v>
      </c>
      <c r="AE2815" s="2">
        <f t="shared" ca="1" si="797"/>
        <v>0</v>
      </c>
      <c r="AF2815" s="2">
        <f t="shared" ca="1" si="798"/>
        <v>0</v>
      </c>
      <c r="AG2815" s="2">
        <f t="shared" ca="1" si="799"/>
        <v>0</v>
      </c>
    </row>
    <row r="2816" spans="1:33" x14ac:dyDescent="0.25">
      <c r="A2816" s="2">
        <v>1</v>
      </c>
      <c r="B2816" s="2">
        <v>0</v>
      </c>
      <c r="C2816" s="4" t="s">
        <v>5936</v>
      </c>
      <c r="D2816" s="4" t="s">
        <v>5935</v>
      </c>
      <c r="E2816" s="4" t="s">
        <v>5934</v>
      </c>
      <c r="F2816" s="4" t="s">
        <v>5933</v>
      </c>
      <c r="G2816" s="4" t="s">
        <v>5932</v>
      </c>
      <c r="H2816" s="5">
        <f ca="1">IF(NOT(L2816), COUNTIF(Validations!U$3:U$4002,Validations!U2817),0)</f>
        <v>0</v>
      </c>
      <c r="I2816" s="5">
        <f ca="1">IF(NOT(M2816), COUNTIF(Validations!V$3:V$4002,Validations!V2817),0)</f>
        <v>0</v>
      </c>
      <c r="J2816" s="5">
        <f t="shared" ca="1" si="783"/>
        <v>0</v>
      </c>
      <c r="K2816" s="5">
        <f t="shared" ca="1" si="784"/>
        <v>0</v>
      </c>
      <c r="L2816" s="2">
        <f t="shared" ca="1" si="785"/>
        <v>1</v>
      </c>
      <c r="M2816" s="2">
        <f t="shared" ca="1" si="786"/>
        <v>1</v>
      </c>
      <c r="N2816" s="6">
        <f t="shared" ca="1" si="787"/>
        <v>1</v>
      </c>
      <c r="O2816" s="2">
        <f t="shared" ca="1" si="788"/>
        <v>1</v>
      </c>
      <c r="P2816" s="2">
        <f t="shared" ca="1" si="789"/>
        <v>1</v>
      </c>
      <c r="Q2816" s="2">
        <f t="shared" ca="1" si="790"/>
        <v>1</v>
      </c>
      <c r="R2816" s="2">
        <f t="shared" ca="1" si="791"/>
        <v>1</v>
      </c>
      <c r="S2816" s="7">
        <f ca="1">IF(NOT(L2816),SUMPRODUCT(SEARCH(MID(Validations!U2817,ROW(INDIRECT("1:"&amp;T2816)),1),"abcdefghijklmnopqrstuvwxyz1234567890-_. ")),0)</f>
        <v>0</v>
      </c>
      <c r="T2816" s="2">
        <f ca="1">LEN(Validations!U2817)</f>
        <v>0</v>
      </c>
      <c r="U2816" s="2">
        <f ca="1">LEN(Validations!W2817)</f>
        <v>0</v>
      </c>
      <c r="V2816" s="2">
        <f ca="1">LEN(Validations!X2817)</f>
        <v>0</v>
      </c>
      <c r="W2816" s="2">
        <f ca="1">LEN(Validations!Y2817)</f>
        <v>0</v>
      </c>
      <c r="X2816" s="2">
        <f ca="1">LEN(Validations!V2817)</f>
        <v>0</v>
      </c>
      <c r="Y2816" s="2">
        <f t="shared" ca="1" si="792"/>
        <v>0</v>
      </c>
      <c r="Z2816" s="2">
        <f t="shared" ca="1" si="793"/>
        <v>0</v>
      </c>
      <c r="AA2816" s="2">
        <f t="shared" ca="1" si="794"/>
        <v>0</v>
      </c>
      <c r="AB2816" s="2">
        <f t="shared" ca="1" si="782"/>
        <v>0</v>
      </c>
      <c r="AC2816" s="2">
        <f t="shared" ca="1" si="795"/>
        <v>0</v>
      </c>
      <c r="AD2816" s="2">
        <f t="shared" ca="1" si="796"/>
        <v>0</v>
      </c>
      <c r="AE2816" s="2">
        <f t="shared" ca="1" si="797"/>
        <v>0</v>
      </c>
      <c r="AF2816" s="2">
        <f t="shared" ca="1" si="798"/>
        <v>0</v>
      </c>
      <c r="AG2816" s="2">
        <f t="shared" ca="1" si="799"/>
        <v>0</v>
      </c>
    </row>
    <row r="2817" spans="1:33" x14ac:dyDescent="0.25">
      <c r="A2817" s="2">
        <v>1</v>
      </c>
      <c r="B2817" s="2">
        <v>0</v>
      </c>
      <c r="C2817" s="4" t="s">
        <v>5931</v>
      </c>
      <c r="D2817" s="4" t="s">
        <v>5930</v>
      </c>
      <c r="E2817" s="4" t="s">
        <v>5929</v>
      </c>
      <c r="F2817" s="4" t="s">
        <v>5928</v>
      </c>
      <c r="G2817" s="4" t="s">
        <v>5927</v>
      </c>
      <c r="H2817" s="5">
        <f ca="1">IF(NOT(L2817), COUNTIF(Validations!U$3:U$4002,Validations!U2818),0)</f>
        <v>0</v>
      </c>
      <c r="I2817" s="5">
        <f ca="1">IF(NOT(M2817), COUNTIF(Validations!V$3:V$4002,Validations!V2818),0)</f>
        <v>0</v>
      </c>
      <c r="J2817" s="5">
        <f t="shared" ca="1" si="783"/>
        <v>0</v>
      </c>
      <c r="K2817" s="5">
        <f t="shared" ca="1" si="784"/>
        <v>0</v>
      </c>
      <c r="L2817" s="2">
        <f t="shared" ca="1" si="785"/>
        <v>1</v>
      </c>
      <c r="M2817" s="2">
        <f t="shared" ca="1" si="786"/>
        <v>1</v>
      </c>
      <c r="N2817" s="6">
        <f t="shared" ca="1" si="787"/>
        <v>1</v>
      </c>
      <c r="O2817" s="2">
        <f t="shared" ca="1" si="788"/>
        <v>1</v>
      </c>
      <c r="P2817" s="2">
        <f t="shared" ca="1" si="789"/>
        <v>1</v>
      </c>
      <c r="Q2817" s="2">
        <f t="shared" ca="1" si="790"/>
        <v>1</v>
      </c>
      <c r="R2817" s="2">
        <f t="shared" ca="1" si="791"/>
        <v>1</v>
      </c>
      <c r="S2817" s="7">
        <f ca="1">IF(NOT(L2817),SUMPRODUCT(SEARCH(MID(Validations!U2818,ROW(INDIRECT("1:"&amp;T2817)),1),"abcdefghijklmnopqrstuvwxyz1234567890-_. ")),0)</f>
        <v>0</v>
      </c>
      <c r="T2817" s="2">
        <f ca="1">LEN(Validations!U2818)</f>
        <v>0</v>
      </c>
      <c r="U2817" s="2">
        <f ca="1">LEN(Validations!W2818)</f>
        <v>0</v>
      </c>
      <c r="V2817" s="2">
        <f ca="1">LEN(Validations!X2818)</f>
        <v>0</v>
      </c>
      <c r="W2817" s="2">
        <f ca="1">LEN(Validations!Y2818)</f>
        <v>0</v>
      </c>
      <c r="X2817" s="2">
        <f ca="1">LEN(Validations!V2818)</f>
        <v>0</v>
      </c>
      <c r="Y2817" s="2">
        <f t="shared" ca="1" si="792"/>
        <v>0</v>
      </c>
      <c r="Z2817" s="2">
        <f t="shared" ca="1" si="793"/>
        <v>0</v>
      </c>
      <c r="AA2817" s="2">
        <f t="shared" ca="1" si="794"/>
        <v>0</v>
      </c>
      <c r="AB2817" s="2">
        <f t="shared" ca="1" si="782"/>
        <v>0</v>
      </c>
      <c r="AC2817" s="2">
        <f t="shared" ca="1" si="795"/>
        <v>0</v>
      </c>
      <c r="AD2817" s="2">
        <f t="shared" ca="1" si="796"/>
        <v>0</v>
      </c>
      <c r="AE2817" s="2">
        <f t="shared" ca="1" si="797"/>
        <v>0</v>
      </c>
      <c r="AF2817" s="2">
        <f t="shared" ca="1" si="798"/>
        <v>0</v>
      </c>
      <c r="AG2817" s="2">
        <f t="shared" ca="1" si="799"/>
        <v>0</v>
      </c>
    </row>
    <row r="2818" spans="1:33" x14ac:dyDescent="0.25">
      <c r="A2818" s="2">
        <v>1</v>
      </c>
      <c r="B2818" s="2">
        <v>0</v>
      </c>
      <c r="C2818" s="4" t="s">
        <v>5926</v>
      </c>
      <c r="D2818" s="4" t="s">
        <v>5925</v>
      </c>
      <c r="E2818" s="4" t="s">
        <v>5924</v>
      </c>
      <c r="F2818" s="4" t="s">
        <v>5923</v>
      </c>
      <c r="G2818" s="4" t="s">
        <v>5922</v>
      </c>
      <c r="H2818" s="5">
        <f ca="1">IF(NOT(L2818), COUNTIF(Validations!U$3:U$4002,Validations!U2819),0)</f>
        <v>0</v>
      </c>
      <c r="I2818" s="5">
        <f ca="1">IF(NOT(M2818), COUNTIF(Validations!V$3:V$4002,Validations!V2819),0)</f>
        <v>0</v>
      </c>
      <c r="J2818" s="5">
        <f t="shared" ca="1" si="783"/>
        <v>0</v>
      </c>
      <c r="K2818" s="5">
        <f t="shared" ca="1" si="784"/>
        <v>0</v>
      </c>
      <c r="L2818" s="2">
        <f t="shared" ca="1" si="785"/>
        <v>1</v>
      </c>
      <c r="M2818" s="2">
        <f t="shared" ca="1" si="786"/>
        <v>1</v>
      </c>
      <c r="N2818" s="6">
        <f t="shared" ca="1" si="787"/>
        <v>1</v>
      </c>
      <c r="O2818" s="2">
        <f t="shared" ca="1" si="788"/>
        <v>1</v>
      </c>
      <c r="P2818" s="2">
        <f t="shared" ca="1" si="789"/>
        <v>1</v>
      </c>
      <c r="Q2818" s="2">
        <f t="shared" ca="1" si="790"/>
        <v>1</v>
      </c>
      <c r="R2818" s="2">
        <f t="shared" ca="1" si="791"/>
        <v>1</v>
      </c>
      <c r="S2818" s="7">
        <f ca="1">IF(NOT(L2818),SUMPRODUCT(SEARCH(MID(Validations!U2819,ROW(INDIRECT("1:"&amp;T2818)),1),"abcdefghijklmnopqrstuvwxyz1234567890-_. ")),0)</f>
        <v>0</v>
      </c>
      <c r="T2818" s="2">
        <f ca="1">LEN(Validations!U2819)</f>
        <v>0</v>
      </c>
      <c r="U2818" s="2">
        <f ca="1">LEN(Validations!W2819)</f>
        <v>0</v>
      </c>
      <c r="V2818" s="2">
        <f ca="1">LEN(Validations!X2819)</f>
        <v>0</v>
      </c>
      <c r="W2818" s="2">
        <f ca="1">LEN(Validations!Y2819)</f>
        <v>0</v>
      </c>
      <c r="X2818" s="2">
        <f ca="1">LEN(Validations!V2819)</f>
        <v>0</v>
      </c>
      <c r="Y2818" s="2">
        <f t="shared" ca="1" si="792"/>
        <v>0</v>
      </c>
      <c r="Z2818" s="2">
        <f t="shared" ca="1" si="793"/>
        <v>0</v>
      </c>
      <c r="AA2818" s="2">
        <f t="shared" ca="1" si="794"/>
        <v>0</v>
      </c>
      <c r="AB2818" s="2">
        <f t="shared" ref="AB2818:AB2881" ca="1" si="800">IF(O2818,0,IF(R2818=1,1,0))</f>
        <v>0</v>
      </c>
      <c r="AC2818" s="2">
        <f t="shared" ca="1" si="795"/>
        <v>0</v>
      </c>
      <c r="AD2818" s="2">
        <f t="shared" ca="1" si="796"/>
        <v>0</v>
      </c>
      <c r="AE2818" s="2">
        <f t="shared" ca="1" si="797"/>
        <v>0</v>
      </c>
      <c r="AF2818" s="2">
        <f t="shared" ca="1" si="798"/>
        <v>0</v>
      </c>
      <c r="AG2818" s="2">
        <f t="shared" ca="1" si="799"/>
        <v>0</v>
      </c>
    </row>
    <row r="2819" spans="1:33" x14ac:dyDescent="0.25">
      <c r="A2819" s="2">
        <v>1</v>
      </c>
      <c r="B2819" s="2">
        <v>0</v>
      </c>
      <c r="C2819" s="4" t="s">
        <v>5921</v>
      </c>
      <c r="D2819" s="4" t="s">
        <v>5920</v>
      </c>
      <c r="E2819" s="4" t="s">
        <v>5919</v>
      </c>
      <c r="F2819" s="4" t="s">
        <v>5918</v>
      </c>
      <c r="G2819" s="4" t="s">
        <v>5917</v>
      </c>
      <c r="H2819" s="5">
        <f ca="1">IF(NOT(L2819), COUNTIF(Validations!U$3:U$4002,Validations!U2820),0)</f>
        <v>0</v>
      </c>
      <c r="I2819" s="5">
        <f ca="1">IF(NOT(M2819), COUNTIF(Validations!V$3:V$4002,Validations!V2820),0)</f>
        <v>0</v>
      </c>
      <c r="J2819" s="5">
        <f t="shared" ref="J2819:J2882" ca="1" si="801">IF(H2819&gt;1,1,0)</f>
        <v>0</v>
      </c>
      <c r="K2819" s="5">
        <f t="shared" ref="K2819:K2882" ca="1" si="802">IF(I2819&gt;1,1,0)</f>
        <v>0</v>
      </c>
      <c r="L2819" s="2">
        <f t="shared" ref="L2819:L2882" ca="1" si="803">IF(T2819,0,1)</f>
        <v>1</v>
      </c>
      <c r="M2819" s="2">
        <f t="shared" ref="M2819:M2882" ca="1" si="804">IF(X2819,0,1)</f>
        <v>1</v>
      </c>
      <c r="N2819" s="6">
        <f t="shared" ref="N2819:N2882" ca="1" si="805">IF(OR(L2819,M2819,Q2819,P2819),1,0)</f>
        <v>1</v>
      </c>
      <c r="O2819" s="2">
        <f t="shared" ref="O2819:O2882" ca="1" si="806">IF(U2819,0,1)</f>
        <v>1</v>
      </c>
      <c r="P2819" s="2">
        <f t="shared" ref="P2819:P2882" ca="1" si="807">IF(V2819,0,1)</f>
        <v>1</v>
      </c>
      <c r="Q2819" s="2">
        <f t="shared" ref="Q2819:Q2882" ca="1" si="808">IF(W2819,0,1)</f>
        <v>1</v>
      </c>
      <c r="R2819" s="2">
        <f t="shared" ref="R2819:R2882" ca="1" si="809">IF(AND(P2819,Q2819,M2819,L2819),1,0)</f>
        <v>1</v>
      </c>
      <c r="S2819" s="7">
        <f ca="1">IF(NOT(L2819),SUMPRODUCT(SEARCH(MID(Validations!U2820,ROW(INDIRECT("1:"&amp;T2819)),1),"abcdefghijklmnopqrstuvwxyz1234567890-_. ")),0)</f>
        <v>0</v>
      </c>
      <c r="T2819" s="2">
        <f ca="1">LEN(Validations!U2820)</f>
        <v>0</v>
      </c>
      <c r="U2819" s="2">
        <f ca="1">LEN(Validations!W2820)</f>
        <v>0</v>
      </c>
      <c r="V2819" s="2">
        <f ca="1">LEN(Validations!X2820)</f>
        <v>0</v>
      </c>
      <c r="W2819" s="2">
        <f ca="1">LEN(Validations!Y2820)</f>
        <v>0</v>
      </c>
      <c r="X2819" s="2">
        <f ca="1">LEN(Validations!V2820)</f>
        <v>0</v>
      </c>
      <c r="Y2819" s="2">
        <f t="shared" ref="Y2819:Y2882" ca="1" si="810">IF(N2819=R2819,0,1)</f>
        <v>0</v>
      </c>
      <c r="Z2819" s="2">
        <f t="shared" ref="Z2819:Z2882" ca="1" si="811">IF(NOT(ISNUMBER(S2819)),1,0)</f>
        <v>0</v>
      </c>
      <c r="AA2819" s="2">
        <f t="shared" ref="AA2819:AA2882" ca="1" si="812">IF(OR(Z2819,Y2819,J2819,B2819),1,0)</f>
        <v>0</v>
      </c>
      <c r="AB2819" s="2">
        <f t="shared" ca="1" si="800"/>
        <v>0</v>
      </c>
      <c r="AC2819" s="2">
        <f t="shared" ref="AC2819:AC2882" ca="1" si="813">IF(AND(R2819,NOT(P2819)),1,0)</f>
        <v>0</v>
      </c>
      <c r="AD2819" s="2">
        <f t="shared" ref="AD2819:AD2882" ca="1" si="814">IF(AND(R2819,NOT(Q2819)),1,0)</f>
        <v>0</v>
      </c>
      <c r="AE2819" s="2">
        <f t="shared" ref="AE2819:AE2882" ca="1" si="815">IF(AND(R2819,NOT(M2819)),1,0)</f>
        <v>0</v>
      </c>
      <c r="AF2819" s="2">
        <f t="shared" ref="AF2819:AF2882" ca="1" si="816">IF(OR(AA2819,AB2819,AC2819,AD2819,AE2819),1,0)</f>
        <v>0</v>
      </c>
      <c r="AG2819" s="2">
        <f t="shared" ref="AG2819:AG2882" ca="1" si="817">IF(AF2819,1,0)</f>
        <v>0</v>
      </c>
    </row>
    <row r="2820" spans="1:33" x14ac:dyDescent="0.25">
      <c r="A2820" s="2">
        <v>1</v>
      </c>
      <c r="B2820" s="2">
        <v>0</v>
      </c>
      <c r="C2820" s="4" t="s">
        <v>5916</v>
      </c>
      <c r="D2820" s="4" t="s">
        <v>5915</v>
      </c>
      <c r="E2820" s="4" t="s">
        <v>5914</v>
      </c>
      <c r="F2820" s="4" t="s">
        <v>5913</v>
      </c>
      <c r="G2820" s="4" t="s">
        <v>5912</v>
      </c>
      <c r="H2820" s="5">
        <f ca="1">IF(NOT(L2820), COUNTIF(Validations!U$3:U$4002,Validations!U2821),0)</f>
        <v>0</v>
      </c>
      <c r="I2820" s="5">
        <f ca="1">IF(NOT(M2820), COUNTIF(Validations!V$3:V$4002,Validations!V2821),0)</f>
        <v>0</v>
      </c>
      <c r="J2820" s="5">
        <f t="shared" ca="1" si="801"/>
        <v>0</v>
      </c>
      <c r="K2820" s="5">
        <f t="shared" ca="1" si="802"/>
        <v>0</v>
      </c>
      <c r="L2820" s="2">
        <f t="shared" ca="1" si="803"/>
        <v>1</v>
      </c>
      <c r="M2820" s="2">
        <f t="shared" ca="1" si="804"/>
        <v>1</v>
      </c>
      <c r="N2820" s="6">
        <f t="shared" ca="1" si="805"/>
        <v>1</v>
      </c>
      <c r="O2820" s="2">
        <f t="shared" ca="1" si="806"/>
        <v>1</v>
      </c>
      <c r="P2820" s="2">
        <f t="shared" ca="1" si="807"/>
        <v>1</v>
      </c>
      <c r="Q2820" s="2">
        <f t="shared" ca="1" si="808"/>
        <v>1</v>
      </c>
      <c r="R2820" s="2">
        <f t="shared" ca="1" si="809"/>
        <v>1</v>
      </c>
      <c r="S2820" s="7">
        <f ca="1">IF(NOT(L2820),SUMPRODUCT(SEARCH(MID(Validations!U2821,ROW(INDIRECT("1:"&amp;T2820)),1),"abcdefghijklmnopqrstuvwxyz1234567890-_. ")),0)</f>
        <v>0</v>
      </c>
      <c r="T2820" s="2">
        <f ca="1">LEN(Validations!U2821)</f>
        <v>0</v>
      </c>
      <c r="U2820" s="2">
        <f ca="1">LEN(Validations!W2821)</f>
        <v>0</v>
      </c>
      <c r="V2820" s="2">
        <f ca="1">LEN(Validations!X2821)</f>
        <v>0</v>
      </c>
      <c r="W2820" s="2">
        <f ca="1">LEN(Validations!Y2821)</f>
        <v>0</v>
      </c>
      <c r="X2820" s="2">
        <f ca="1">LEN(Validations!V2821)</f>
        <v>0</v>
      </c>
      <c r="Y2820" s="2">
        <f t="shared" ca="1" si="810"/>
        <v>0</v>
      </c>
      <c r="Z2820" s="2">
        <f t="shared" ca="1" si="811"/>
        <v>0</v>
      </c>
      <c r="AA2820" s="2">
        <f t="shared" ca="1" si="812"/>
        <v>0</v>
      </c>
      <c r="AB2820" s="2">
        <f t="shared" ca="1" si="800"/>
        <v>0</v>
      </c>
      <c r="AC2820" s="2">
        <f t="shared" ca="1" si="813"/>
        <v>0</v>
      </c>
      <c r="AD2820" s="2">
        <f t="shared" ca="1" si="814"/>
        <v>0</v>
      </c>
      <c r="AE2820" s="2">
        <f t="shared" ca="1" si="815"/>
        <v>0</v>
      </c>
      <c r="AF2820" s="2">
        <f t="shared" ca="1" si="816"/>
        <v>0</v>
      </c>
      <c r="AG2820" s="2">
        <f t="shared" ca="1" si="817"/>
        <v>0</v>
      </c>
    </row>
    <row r="2821" spans="1:33" x14ac:dyDescent="0.25">
      <c r="A2821" s="2">
        <v>1</v>
      </c>
      <c r="B2821" s="2">
        <v>0</v>
      </c>
      <c r="C2821" s="4" t="s">
        <v>5911</v>
      </c>
      <c r="D2821" s="4" t="s">
        <v>5910</v>
      </c>
      <c r="E2821" s="4" t="s">
        <v>5909</v>
      </c>
      <c r="F2821" s="4" t="s">
        <v>5908</v>
      </c>
      <c r="G2821" s="4" t="s">
        <v>5907</v>
      </c>
      <c r="H2821" s="5">
        <f ca="1">IF(NOT(L2821), COUNTIF(Validations!U$3:U$4002,Validations!U2822),0)</f>
        <v>0</v>
      </c>
      <c r="I2821" s="5">
        <f ca="1">IF(NOT(M2821), COUNTIF(Validations!V$3:V$4002,Validations!V2822),0)</f>
        <v>0</v>
      </c>
      <c r="J2821" s="5">
        <f t="shared" ca="1" si="801"/>
        <v>0</v>
      </c>
      <c r="K2821" s="5">
        <f t="shared" ca="1" si="802"/>
        <v>0</v>
      </c>
      <c r="L2821" s="2">
        <f t="shared" ca="1" si="803"/>
        <v>1</v>
      </c>
      <c r="M2821" s="2">
        <f t="shared" ca="1" si="804"/>
        <v>1</v>
      </c>
      <c r="N2821" s="6">
        <f t="shared" ca="1" si="805"/>
        <v>1</v>
      </c>
      <c r="O2821" s="2">
        <f t="shared" ca="1" si="806"/>
        <v>1</v>
      </c>
      <c r="P2821" s="2">
        <f t="shared" ca="1" si="807"/>
        <v>1</v>
      </c>
      <c r="Q2821" s="2">
        <f t="shared" ca="1" si="808"/>
        <v>1</v>
      </c>
      <c r="R2821" s="2">
        <f t="shared" ca="1" si="809"/>
        <v>1</v>
      </c>
      <c r="S2821" s="7">
        <f ca="1">IF(NOT(L2821),SUMPRODUCT(SEARCH(MID(Validations!U2822,ROW(INDIRECT("1:"&amp;T2821)),1),"abcdefghijklmnopqrstuvwxyz1234567890-_. ")),0)</f>
        <v>0</v>
      </c>
      <c r="T2821" s="2">
        <f ca="1">LEN(Validations!U2822)</f>
        <v>0</v>
      </c>
      <c r="U2821" s="2">
        <f ca="1">LEN(Validations!W2822)</f>
        <v>0</v>
      </c>
      <c r="V2821" s="2">
        <f ca="1">LEN(Validations!X2822)</f>
        <v>0</v>
      </c>
      <c r="W2821" s="2">
        <f ca="1">LEN(Validations!Y2822)</f>
        <v>0</v>
      </c>
      <c r="X2821" s="2">
        <f ca="1">LEN(Validations!V2822)</f>
        <v>0</v>
      </c>
      <c r="Y2821" s="2">
        <f t="shared" ca="1" si="810"/>
        <v>0</v>
      </c>
      <c r="Z2821" s="2">
        <f t="shared" ca="1" si="811"/>
        <v>0</v>
      </c>
      <c r="AA2821" s="2">
        <f t="shared" ca="1" si="812"/>
        <v>0</v>
      </c>
      <c r="AB2821" s="2">
        <f t="shared" ca="1" si="800"/>
        <v>0</v>
      </c>
      <c r="AC2821" s="2">
        <f t="shared" ca="1" si="813"/>
        <v>0</v>
      </c>
      <c r="AD2821" s="2">
        <f t="shared" ca="1" si="814"/>
        <v>0</v>
      </c>
      <c r="AE2821" s="2">
        <f t="shared" ca="1" si="815"/>
        <v>0</v>
      </c>
      <c r="AF2821" s="2">
        <f t="shared" ca="1" si="816"/>
        <v>0</v>
      </c>
      <c r="AG2821" s="2">
        <f t="shared" ca="1" si="817"/>
        <v>0</v>
      </c>
    </row>
    <row r="2822" spans="1:33" x14ac:dyDescent="0.25">
      <c r="A2822" s="2">
        <v>1</v>
      </c>
      <c r="B2822" s="2">
        <v>0</v>
      </c>
      <c r="C2822" s="4" t="s">
        <v>5906</v>
      </c>
      <c r="D2822" s="4" t="s">
        <v>5905</v>
      </c>
      <c r="E2822" s="4" t="s">
        <v>5904</v>
      </c>
      <c r="F2822" s="4" t="s">
        <v>5903</v>
      </c>
      <c r="G2822" s="4" t="s">
        <v>5902</v>
      </c>
      <c r="H2822" s="5">
        <f ca="1">IF(NOT(L2822), COUNTIF(Validations!U$3:U$4002,Validations!U2823),0)</f>
        <v>0</v>
      </c>
      <c r="I2822" s="5">
        <f ca="1">IF(NOT(M2822), COUNTIF(Validations!V$3:V$4002,Validations!V2823),0)</f>
        <v>0</v>
      </c>
      <c r="J2822" s="5">
        <f t="shared" ca="1" si="801"/>
        <v>0</v>
      </c>
      <c r="K2822" s="5">
        <f t="shared" ca="1" si="802"/>
        <v>0</v>
      </c>
      <c r="L2822" s="2">
        <f t="shared" ca="1" si="803"/>
        <v>1</v>
      </c>
      <c r="M2822" s="2">
        <f t="shared" ca="1" si="804"/>
        <v>1</v>
      </c>
      <c r="N2822" s="6">
        <f t="shared" ca="1" si="805"/>
        <v>1</v>
      </c>
      <c r="O2822" s="2">
        <f t="shared" ca="1" si="806"/>
        <v>1</v>
      </c>
      <c r="P2822" s="2">
        <f t="shared" ca="1" si="807"/>
        <v>1</v>
      </c>
      <c r="Q2822" s="2">
        <f t="shared" ca="1" si="808"/>
        <v>1</v>
      </c>
      <c r="R2822" s="2">
        <f t="shared" ca="1" si="809"/>
        <v>1</v>
      </c>
      <c r="S2822" s="7">
        <f ca="1">IF(NOT(L2822),SUMPRODUCT(SEARCH(MID(Validations!U2823,ROW(INDIRECT("1:"&amp;T2822)),1),"abcdefghijklmnopqrstuvwxyz1234567890-_. ")),0)</f>
        <v>0</v>
      </c>
      <c r="T2822" s="2">
        <f ca="1">LEN(Validations!U2823)</f>
        <v>0</v>
      </c>
      <c r="U2822" s="2">
        <f ca="1">LEN(Validations!W2823)</f>
        <v>0</v>
      </c>
      <c r="V2822" s="2">
        <f ca="1">LEN(Validations!X2823)</f>
        <v>0</v>
      </c>
      <c r="W2822" s="2">
        <f ca="1">LEN(Validations!Y2823)</f>
        <v>0</v>
      </c>
      <c r="X2822" s="2">
        <f ca="1">LEN(Validations!V2823)</f>
        <v>0</v>
      </c>
      <c r="Y2822" s="2">
        <f t="shared" ca="1" si="810"/>
        <v>0</v>
      </c>
      <c r="Z2822" s="2">
        <f t="shared" ca="1" si="811"/>
        <v>0</v>
      </c>
      <c r="AA2822" s="2">
        <f t="shared" ca="1" si="812"/>
        <v>0</v>
      </c>
      <c r="AB2822" s="2">
        <f t="shared" ca="1" si="800"/>
        <v>0</v>
      </c>
      <c r="AC2822" s="2">
        <f t="shared" ca="1" si="813"/>
        <v>0</v>
      </c>
      <c r="AD2822" s="2">
        <f t="shared" ca="1" si="814"/>
        <v>0</v>
      </c>
      <c r="AE2822" s="2">
        <f t="shared" ca="1" si="815"/>
        <v>0</v>
      </c>
      <c r="AF2822" s="2">
        <f t="shared" ca="1" si="816"/>
        <v>0</v>
      </c>
      <c r="AG2822" s="2">
        <f t="shared" ca="1" si="817"/>
        <v>0</v>
      </c>
    </row>
    <row r="2823" spans="1:33" x14ac:dyDescent="0.25">
      <c r="A2823" s="2">
        <v>1</v>
      </c>
      <c r="B2823" s="2">
        <v>0</v>
      </c>
      <c r="C2823" s="4" t="s">
        <v>5901</v>
      </c>
      <c r="D2823" s="4" t="s">
        <v>5900</v>
      </c>
      <c r="E2823" s="4" t="s">
        <v>5899</v>
      </c>
      <c r="F2823" s="4" t="s">
        <v>5898</v>
      </c>
      <c r="G2823" s="4" t="s">
        <v>5897</v>
      </c>
      <c r="H2823" s="5">
        <f ca="1">IF(NOT(L2823), COUNTIF(Validations!U$3:U$4002,Validations!U2824),0)</f>
        <v>0</v>
      </c>
      <c r="I2823" s="5">
        <f ca="1">IF(NOT(M2823), COUNTIF(Validations!V$3:V$4002,Validations!V2824),0)</f>
        <v>0</v>
      </c>
      <c r="J2823" s="5">
        <f t="shared" ca="1" si="801"/>
        <v>0</v>
      </c>
      <c r="K2823" s="5">
        <f t="shared" ca="1" si="802"/>
        <v>0</v>
      </c>
      <c r="L2823" s="2">
        <f t="shared" ca="1" si="803"/>
        <v>1</v>
      </c>
      <c r="M2823" s="2">
        <f t="shared" ca="1" si="804"/>
        <v>1</v>
      </c>
      <c r="N2823" s="6">
        <f t="shared" ca="1" si="805"/>
        <v>1</v>
      </c>
      <c r="O2823" s="2">
        <f t="shared" ca="1" si="806"/>
        <v>1</v>
      </c>
      <c r="P2823" s="2">
        <f t="shared" ca="1" si="807"/>
        <v>1</v>
      </c>
      <c r="Q2823" s="2">
        <f t="shared" ca="1" si="808"/>
        <v>1</v>
      </c>
      <c r="R2823" s="2">
        <f t="shared" ca="1" si="809"/>
        <v>1</v>
      </c>
      <c r="S2823" s="7">
        <f ca="1">IF(NOT(L2823),SUMPRODUCT(SEARCH(MID(Validations!U2824,ROW(INDIRECT("1:"&amp;T2823)),1),"abcdefghijklmnopqrstuvwxyz1234567890-_. ")),0)</f>
        <v>0</v>
      </c>
      <c r="T2823" s="2">
        <f ca="1">LEN(Validations!U2824)</f>
        <v>0</v>
      </c>
      <c r="U2823" s="2">
        <f ca="1">LEN(Validations!W2824)</f>
        <v>0</v>
      </c>
      <c r="V2823" s="2">
        <f ca="1">LEN(Validations!X2824)</f>
        <v>0</v>
      </c>
      <c r="W2823" s="2">
        <f ca="1">LEN(Validations!Y2824)</f>
        <v>0</v>
      </c>
      <c r="X2823" s="2">
        <f ca="1">LEN(Validations!V2824)</f>
        <v>0</v>
      </c>
      <c r="Y2823" s="2">
        <f t="shared" ca="1" si="810"/>
        <v>0</v>
      </c>
      <c r="Z2823" s="2">
        <f t="shared" ca="1" si="811"/>
        <v>0</v>
      </c>
      <c r="AA2823" s="2">
        <f t="shared" ca="1" si="812"/>
        <v>0</v>
      </c>
      <c r="AB2823" s="2">
        <f t="shared" ca="1" si="800"/>
        <v>0</v>
      </c>
      <c r="AC2823" s="2">
        <f t="shared" ca="1" si="813"/>
        <v>0</v>
      </c>
      <c r="AD2823" s="2">
        <f t="shared" ca="1" si="814"/>
        <v>0</v>
      </c>
      <c r="AE2823" s="2">
        <f t="shared" ca="1" si="815"/>
        <v>0</v>
      </c>
      <c r="AF2823" s="2">
        <f t="shared" ca="1" si="816"/>
        <v>0</v>
      </c>
      <c r="AG2823" s="2">
        <f t="shared" ca="1" si="817"/>
        <v>0</v>
      </c>
    </row>
    <row r="2824" spans="1:33" x14ac:dyDescent="0.25">
      <c r="A2824" s="2">
        <v>1</v>
      </c>
      <c r="B2824" s="2">
        <v>0</v>
      </c>
      <c r="C2824" s="4" t="s">
        <v>5896</v>
      </c>
      <c r="D2824" s="4" t="s">
        <v>5895</v>
      </c>
      <c r="E2824" s="4" t="s">
        <v>5894</v>
      </c>
      <c r="F2824" s="4" t="s">
        <v>5893</v>
      </c>
      <c r="G2824" s="4" t="s">
        <v>5892</v>
      </c>
      <c r="H2824" s="5">
        <f ca="1">IF(NOT(L2824), COUNTIF(Validations!U$3:U$4002,Validations!U2825),0)</f>
        <v>0</v>
      </c>
      <c r="I2824" s="5">
        <f ca="1">IF(NOT(M2824), COUNTIF(Validations!V$3:V$4002,Validations!V2825),0)</f>
        <v>0</v>
      </c>
      <c r="J2824" s="5">
        <f t="shared" ca="1" si="801"/>
        <v>0</v>
      </c>
      <c r="K2824" s="5">
        <f t="shared" ca="1" si="802"/>
        <v>0</v>
      </c>
      <c r="L2824" s="2">
        <f t="shared" ca="1" si="803"/>
        <v>1</v>
      </c>
      <c r="M2824" s="2">
        <f t="shared" ca="1" si="804"/>
        <v>1</v>
      </c>
      <c r="N2824" s="6">
        <f t="shared" ca="1" si="805"/>
        <v>1</v>
      </c>
      <c r="O2824" s="2">
        <f t="shared" ca="1" si="806"/>
        <v>1</v>
      </c>
      <c r="P2824" s="2">
        <f t="shared" ca="1" si="807"/>
        <v>1</v>
      </c>
      <c r="Q2824" s="2">
        <f t="shared" ca="1" si="808"/>
        <v>1</v>
      </c>
      <c r="R2824" s="2">
        <f t="shared" ca="1" si="809"/>
        <v>1</v>
      </c>
      <c r="S2824" s="7">
        <f ca="1">IF(NOT(L2824),SUMPRODUCT(SEARCH(MID(Validations!U2825,ROW(INDIRECT("1:"&amp;T2824)),1),"abcdefghijklmnopqrstuvwxyz1234567890-_. ")),0)</f>
        <v>0</v>
      </c>
      <c r="T2824" s="2">
        <f ca="1">LEN(Validations!U2825)</f>
        <v>0</v>
      </c>
      <c r="U2824" s="2">
        <f ca="1">LEN(Validations!W2825)</f>
        <v>0</v>
      </c>
      <c r="V2824" s="2">
        <f ca="1">LEN(Validations!X2825)</f>
        <v>0</v>
      </c>
      <c r="W2824" s="2">
        <f ca="1">LEN(Validations!Y2825)</f>
        <v>0</v>
      </c>
      <c r="X2824" s="2">
        <f ca="1">LEN(Validations!V2825)</f>
        <v>0</v>
      </c>
      <c r="Y2824" s="2">
        <f t="shared" ca="1" si="810"/>
        <v>0</v>
      </c>
      <c r="Z2824" s="2">
        <f t="shared" ca="1" si="811"/>
        <v>0</v>
      </c>
      <c r="AA2824" s="2">
        <f t="shared" ca="1" si="812"/>
        <v>0</v>
      </c>
      <c r="AB2824" s="2">
        <f t="shared" ca="1" si="800"/>
        <v>0</v>
      </c>
      <c r="AC2824" s="2">
        <f t="shared" ca="1" si="813"/>
        <v>0</v>
      </c>
      <c r="AD2824" s="2">
        <f t="shared" ca="1" si="814"/>
        <v>0</v>
      </c>
      <c r="AE2824" s="2">
        <f t="shared" ca="1" si="815"/>
        <v>0</v>
      </c>
      <c r="AF2824" s="2">
        <f t="shared" ca="1" si="816"/>
        <v>0</v>
      </c>
      <c r="AG2824" s="2">
        <f t="shared" ca="1" si="817"/>
        <v>0</v>
      </c>
    </row>
    <row r="2825" spans="1:33" x14ac:dyDescent="0.25">
      <c r="A2825" s="2">
        <v>1</v>
      </c>
      <c r="B2825" s="2">
        <v>0</v>
      </c>
      <c r="C2825" s="4" t="s">
        <v>5891</v>
      </c>
      <c r="D2825" s="4" t="s">
        <v>5890</v>
      </c>
      <c r="E2825" s="4" t="s">
        <v>5889</v>
      </c>
      <c r="F2825" s="4" t="s">
        <v>5888</v>
      </c>
      <c r="G2825" s="4" t="s">
        <v>5887</v>
      </c>
      <c r="H2825" s="5">
        <f ca="1">IF(NOT(L2825), COUNTIF(Validations!U$3:U$4002,Validations!U2826),0)</f>
        <v>0</v>
      </c>
      <c r="I2825" s="5">
        <f ca="1">IF(NOT(M2825), COUNTIF(Validations!V$3:V$4002,Validations!V2826),0)</f>
        <v>0</v>
      </c>
      <c r="J2825" s="5">
        <f t="shared" ca="1" si="801"/>
        <v>0</v>
      </c>
      <c r="K2825" s="5">
        <f t="shared" ca="1" si="802"/>
        <v>0</v>
      </c>
      <c r="L2825" s="2">
        <f t="shared" ca="1" si="803"/>
        <v>1</v>
      </c>
      <c r="M2825" s="2">
        <f t="shared" ca="1" si="804"/>
        <v>1</v>
      </c>
      <c r="N2825" s="6">
        <f t="shared" ca="1" si="805"/>
        <v>1</v>
      </c>
      <c r="O2825" s="2">
        <f t="shared" ca="1" si="806"/>
        <v>1</v>
      </c>
      <c r="P2825" s="2">
        <f t="shared" ca="1" si="807"/>
        <v>1</v>
      </c>
      <c r="Q2825" s="2">
        <f t="shared" ca="1" si="808"/>
        <v>1</v>
      </c>
      <c r="R2825" s="2">
        <f t="shared" ca="1" si="809"/>
        <v>1</v>
      </c>
      <c r="S2825" s="7">
        <f ca="1">IF(NOT(L2825),SUMPRODUCT(SEARCH(MID(Validations!U2826,ROW(INDIRECT("1:"&amp;T2825)),1),"abcdefghijklmnopqrstuvwxyz1234567890-_. ")),0)</f>
        <v>0</v>
      </c>
      <c r="T2825" s="2">
        <f ca="1">LEN(Validations!U2826)</f>
        <v>0</v>
      </c>
      <c r="U2825" s="2">
        <f ca="1">LEN(Validations!W2826)</f>
        <v>0</v>
      </c>
      <c r="V2825" s="2">
        <f ca="1">LEN(Validations!X2826)</f>
        <v>0</v>
      </c>
      <c r="W2825" s="2">
        <f ca="1">LEN(Validations!Y2826)</f>
        <v>0</v>
      </c>
      <c r="X2825" s="2">
        <f ca="1">LEN(Validations!V2826)</f>
        <v>0</v>
      </c>
      <c r="Y2825" s="2">
        <f t="shared" ca="1" si="810"/>
        <v>0</v>
      </c>
      <c r="Z2825" s="2">
        <f t="shared" ca="1" si="811"/>
        <v>0</v>
      </c>
      <c r="AA2825" s="2">
        <f t="shared" ca="1" si="812"/>
        <v>0</v>
      </c>
      <c r="AB2825" s="2">
        <f t="shared" ca="1" si="800"/>
        <v>0</v>
      </c>
      <c r="AC2825" s="2">
        <f t="shared" ca="1" si="813"/>
        <v>0</v>
      </c>
      <c r="AD2825" s="2">
        <f t="shared" ca="1" si="814"/>
        <v>0</v>
      </c>
      <c r="AE2825" s="2">
        <f t="shared" ca="1" si="815"/>
        <v>0</v>
      </c>
      <c r="AF2825" s="2">
        <f t="shared" ca="1" si="816"/>
        <v>0</v>
      </c>
      <c r="AG2825" s="2">
        <f t="shared" ca="1" si="817"/>
        <v>0</v>
      </c>
    </row>
    <row r="2826" spans="1:33" x14ac:dyDescent="0.25">
      <c r="A2826" s="2">
        <v>1</v>
      </c>
      <c r="B2826" s="2">
        <v>0</v>
      </c>
      <c r="C2826" s="4" t="s">
        <v>5886</v>
      </c>
      <c r="D2826" s="4" t="s">
        <v>5885</v>
      </c>
      <c r="E2826" s="4" t="s">
        <v>5884</v>
      </c>
      <c r="F2826" s="4" t="s">
        <v>5883</v>
      </c>
      <c r="G2826" s="4" t="s">
        <v>5882</v>
      </c>
      <c r="H2826" s="5">
        <f ca="1">IF(NOT(L2826), COUNTIF(Validations!U$3:U$4002,Validations!U2827),0)</f>
        <v>0</v>
      </c>
      <c r="I2826" s="5">
        <f ca="1">IF(NOT(M2826), COUNTIF(Validations!V$3:V$4002,Validations!V2827),0)</f>
        <v>0</v>
      </c>
      <c r="J2826" s="5">
        <f t="shared" ca="1" si="801"/>
        <v>0</v>
      </c>
      <c r="K2826" s="5">
        <f t="shared" ca="1" si="802"/>
        <v>0</v>
      </c>
      <c r="L2826" s="2">
        <f t="shared" ca="1" si="803"/>
        <v>1</v>
      </c>
      <c r="M2826" s="2">
        <f t="shared" ca="1" si="804"/>
        <v>1</v>
      </c>
      <c r="N2826" s="6">
        <f t="shared" ca="1" si="805"/>
        <v>1</v>
      </c>
      <c r="O2826" s="2">
        <f t="shared" ca="1" si="806"/>
        <v>1</v>
      </c>
      <c r="P2826" s="2">
        <f t="shared" ca="1" si="807"/>
        <v>1</v>
      </c>
      <c r="Q2826" s="2">
        <f t="shared" ca="1" si="808"/>
        <v>1</v>
      </c>
      <c r="R2826" s="2">
        <f t="shared" ca="1" si="809"/>
        <v>1</v>
      </c>
      <c r="S2826" s="7">
        <f ca="1">IF(NOT(L2826),SUMPRODUCT(SEARCH(MID(Validations!U2827,ROW(INDIRECT("1:"&amp;T2826)),1),"abcdefghijklmnopqrstuvwxyz1234567890-_. ")),0)</f>
        <v>0</v>
      </c>
      <c r="T2826" s="2">
        <f ca="1">LEN(Validations!U2827)</f>
        <v>0</v>
      </c>
      <c r="U2826" s="2">
        <f ca="1">LEN(Validations!W2827)</f>
        <v>0</v>
      </c>
      <c r="V2826" s="2">
        <f ca="1">LEN(Validations!X2827)</f>
        <v>0</v>
      </c>
      <c r="W2826" s="2">
        <f ca="1">LEN(Validations!Y2827)</f>
        <v>0</v>
      </c>
      <c r="X2826" s="2">
        <f ca="1">LEN(Validations!V2827)</f>
        <v>0</v>
      </c>
      <c r="Y2826" s="2">
        <f t="shared" ca="1" si="810"/>
        <v>0</v>
      </c>
      <c r="Z2826" s="2">
        <f t="shared" ca="1" si="811"/>
        <v>0</v>
      </c>
      <c r="AA2826" s="2">
        <f t="shared" ca="1" si="812"/>
        <v>0</v>
      </c>
      <c r="AB2826" s="2">
        <f t="shared" ca="1" si="800"/>
        <v>0</v>
      </c>
      <c r="AC2826" s="2">
        <f t="shared" ca="1" si="813"/>
        <v>0</v>
      </c>
      <c r="AD2826" s="2">
        <f t="shared" ca="1" si="814"/>
        <v>0</v>
      </c>
      <c r="AE2826" s="2">
        <f t="shared" ca="1" si="815"/>
        <v>0</v>
      </c>
      <c r="AF2826" s="2">
        <f t="shared" ca="1" si="816"/>
        <v>0</v>
      </c>
      <c r="AG2826" s="2">
        <f t="shared" ca="1" si="817"/>
        <v>0</v>
      </c>
    </row>
    <row r="2827" spans="1:33" x14ac:dyDescent="0.25">
      <c r="A2827" s="2">
        <v>1</v>
      </c>
      <c r="B2827" s="2">
        <v>0</v>
      </c>
      <c r="C2827" s="4" t="s">
        <v>5881</v>
      </c>
      <c r="D2827" s="4" t="s">
        <v>5880</v>
      </c>
      <c r="E2827" s="4" t="s">
        <v>5879</v>
      </c>
      <c r="F2827" s="4" t="s">
        <v>5878</v>
      </c>
      <c r="G2827" s="4" t="s">
        <v>5877</v>
      </c>
      <c r="H2827" s="5">
        <f ca="1">IF(NOT(L2827), COUNTIF(Validations!U$3:U$4002,Validations!U2828),0)</f>
        <v>0</v>
      </c>
      <c r="I2827" s="5">
        <f ca="1">IF(NOT(M2827), COUNTIF(Validations!V$3:V$4002,Validations!V2828),0)</f>
        <v>0</v>
      </c>
      <c r="J2827" s="5">
        <f t="shared" ca="1" si="801"/>
        <v>0</v>
      </c>
      <c r="K2827" s="5">
        <f t="shared" ca="1" si="802"/>
        <v>0</v>
      </c>
      <c r="L2827" s="2">
        <f t="shared" ca="1" si="803"/>
        <v>1</v>
      </c>
      <c r="M2827" s="2">
        <f t="shared" ca="1" si="804"/>
        <v>1</v>
      </c>
      <c r="N2827" s="6">
        <f t="shared" ca="1" si="805"/>
        <v>1</v>
      </c>
      <c r="O2827" s="2">
        <f t="shared" ca="1" si="806"/>
        <v>1</v>
      </c>
      <c r="P2827" s="2">
        <f t="shared" ca="1" si="807"/>
        <v>1</v>
      </c>
      <c r="Q2827" s="2">
        <f t="shared" ca="1" si="808"/>
        <v>1</v>
      </c>
      <c r="R2827" s="2">
        <f t="shared" ca="1" si="809"/>
        <v>1</v>
      </c>
      <c r="S2827" s="7">
        <f ca="1">IF(NOT(L2827),SUMPRODUCT(SEARCH(MID(Validations!U2828,ROW(INDIRECT("1:"&amp;T2827)),1),"abcdefghijklmnopqrstuvwxyz1234567890-_. ")),0)</f>
        <v>0</v>
      </c>
      <c r="T2827" s="2">
        <f ca="1">LEN(Validations!U2828)</f>
        <v>0</v>
      </c>
      <c r="U2827" s="2">
        <f ca="1">LEN(Validations!W2828)</f>
        <v>0</v>
      </c>
      <c r="V2827" s="2">
        <f ca="1">LEN(Validations!X2828)</f>
        <v>0</v>
      </c>
      <c r="W2827" s="2">
        <f ca="1">LEN(Validations!Y2828)</f>
        <v>0</v>
      </c>
      <c r="X2827" s="2">
        <f ca="1">LEN(Validations!V2828)</f>
        <v>0</v>
      </c>
      <c r="Y2827" s="2">
        <f t="shared" ca="1" si="810"/>
        <v>0</v>
      </c>
      <c r="Z2827" s="2">
        <f t="shared" ca="1" si="811"/>
        <v>0</v>
      </c>
      <c r="AA2827" s="2">
        <f t="shared" ca="1" si="812"/>
        <v>0</v>
      </c>
      <c r="AB2827" s="2">
        <f t="shared" ca="1" si="800"/>
        <v>0</v>
      </c>
      <c r="AC2827" s="2">
        <f t="shared" ca="1" si="813"/>
        <v>0</v>
      </c>
      <c r="AD2827" s="2">
        <f t="shared" ca="1" si="814"/>
        <v>0</v>
      </c>
      <c r="AE2827" s="2">
        <f t="shared" ca="1" si="815"/>
        <v>0</v>
      </c>
      <c r="AF2827" s="2">
        <f t="shared" ca="1" si="816"/>
        <v>0</v>
      </c>
      <c r="AG2827" s="2">
        <f t="shared" ca="1" si="817"/>
        <v>0</v>
      </c>
    </row>
    <row r="2828" spans="1:33" x14ac:dyDescent="0.25">
      <c r="A2828" s="2">
        <v>1</v>
      </c>
      <c r="B2828" s="2">
        <v>0</v>
      </c>
      <c r="C2828" s="4" t="s">
        <v>5876</v>
      </c>
      <c r="D2828" s="4" t="s">
        <v>5875</v>
      </c>
      <c r="E2828" s="4" t="s">
        <v>5874</v>
      </c>
      <c r="F2828" s="4" t="s">
        <v>5873</v>
      </c>
      <c r="G2828" s="4" t="s">
        <v>5872</v>
      </c>
      <c r="H2828" s="5">
        <f ca="1">IF(NOT(L2828), COUNTIF(Validations!U$3:U$4002,Validations!U2829),0)</f>
        <v>0</v>
      </c>
      <c r="I2828" s="5">
        <f ca="1">IF(NOT(M2828), COUNTIF(Validations!V$3:V$4002,Validations!V2829),0)</f>
        <v>0</v>
      </c>
      <c r="J2828" s="5">
        <f t="shared" ca="1" si="801"/>
        <v>0</v>
      </c>
      <c r="K2828" s="5">
        <f t="shared" ca="1" si="802"/>
        <v>0</v>
      </c>
      <c r="L2828" s="2">
        <f t="shared" ca="1" si="803"/>
        <v>1</v>
      </c>
      <c r="M2828" s="2">
        <f t="shared" ca="1" si="804"/>
        <v>1</v>
      </c>
      <c r="N2828" s="6">
        <f t="shared" ca="1" si="805"/>
        <v>1</v>
      </c>
      <c r="O2828" s="2">
        <f t="shared" ca="1" si="806"/>
        <v>1</v>
      </c>
      <c r="P2828" s="2">
        <f t="shared" ca="1" si="807"/>
        <v>1</v>
      </c>
      <c r="Q2828" s="2">
        <f t="shared" ca="1" si="808"/>
        <v>1</v>
      </c>
      <c r="R2828" s="2">
        <f t="shared" ca="1" si="809"/>
        <v>1</v>
      </c>
      <c r="S2828" s="7">
        <f ca="1">IF(NOT(L2828),SUMPRODUCT(SEARCH(MID(Validations!U2829,ROW(INDIRECT("1:"&amp;T2828)),1),"abcdefghijklmnopqrstuvwxyz1234567890-_. ")),0)</f>
        <v>0</v>
      </c>
      <c r="T2828" s="2">
        <f ca="1">LEN(Validations!U2829)</f>
        <v>0</v>
      </c>
      <c r="U2828" s="2">
        <f ca="1">LEN(Validations!W2829)</f>
        <v>0</v>
      </c>
      <c r="V2828" s="2">
        <f ca="1">LEN(Validations!X2829)</f>
        <v>0</v>
      </c>
      <c r="W2828" s="2">
        <f ca="1">LEN(Validations!Y2829)</f>
        <v>0</v>
      </c>
      <c r="X2828" s="2">
        <f ca="1">LEN(Validations!V2829)</f>
        <v>0</v>
      </c>
      <c r="Y2828" s="2">
        <f t="shared" ca="1" si="810"/>
        <v>0</v>
      </c>
      <c r="Z2828" s="2">
        <f t="shared" ca="1" si="811"/>
        <v>0</v>
      </c>
      <c r="AA2828" s="2">
        <f t="shared" ca="1" si="812"/>
        <v>0</v>
      </c>
      <c r="AB2828" s="2">
        <f t="shared" ca="1" si="800"/>
        <v>0</v>
      </c>
      <c r="AC2828" s="2">
        <f t="shared" ca="1" si="813"/>
        <v>0</v>
      </c>
      <c r="AD2828" s="2">
        <f t="shared" ca="1" si="814"/>
        <v>0</v>
      </c>
      <c r="AE2828" s="2">
        <f t="shared" ca="1" si="815"/>
        <v>0</v>
      </c>
      <c r="AF2828" s="2">
        <f t="shared" ca="1" si="816"/>
        <v>0</v>
      </c>
      <c r="AG2828" s="2">
        <f t="shared" ca="1" si="817"/>
        <v>0</v>
      </c>
    </row>
    <row r="2829" spans="1:33" x14ac:dyDescent="0.25">
      <c r="A2829" s="2">
        <v>1</v>
      </c>
      <c r="B2829" s="2">
        <v>0</v>
      </c>
      <c r="C2829" s="4" t="s">
        <v>5871</v>
      </c>
      <c r="D2829" s="4" t="s">
        <v>5870</v>
      </c>
      <c r="E2829" s="4" t="s">
        <v>5869</v>
      </c>
      <c r="F2829" s="4" t="s">
        <v>5868</v>
      </c>
      <c r="G2829" s="4" t="s">
        <v>5867</v>
      </c>
      <c r="H2829" s="5">
        <f ca="1">IF(NOT(L2829), COUNTIF(Validations!U$3:U$4002,Validations!U2830),0)</f>
        <v>0</v>
      </c>
      <c r="I2829" s="5">
        <f ca="1">IF(NOT(M2829), COUNTIF(Validations!V$3:V$4002,Validations!V2830),0)</f>
        <v>0</v>
      </c>
      <c r="J2829" s="5">
        <f t="shared" ca="1" si="801"/>
        <v>0</v>
      </c>
      <c r="K2829" s="5">
        <f t="shared" ca="1" si="802"/>
        <v>0</v>
      </c>
      <c r="L2829" s="2">
        <f t="shared" ca="1" si="803"/>
        <v>1</v>
      </c>
      <c r="M2829" s="2">
        <f t="shared" ca="1" si="804"/>
        <v>1</v>
      </c>
      <c r="N2829" s="6">
        <f t="shared" ca="1" si="805"/>
        <v>1</v>
      </c>
      <c r="O2829" s="2">
        <f t="shared" ca="1" si="806"/>
        <v>1</v>
      </c>
      <c r="P2829" s="2">
        <f t="shared" ca="1" si="807"/>
        <v>1</v>
      </c>
      <c r="Q2829" s="2">
        <f t="shared" ca="1" si="808"/>
        <v>1</v>
      </c>
      <c r="R2829" s="2">
        <f t="shared" ca="1" si="809"/>
        <v>1</v>
      </c>
      <c r="S2829" s="7">
        <f ca="1">IF(NOT(L2829),SUMPRODUCT(SEARCH(MID(Validations!U2830,ROW(INDIRECT("1:"&amp;T2829)),1),"abcdefghijklmnopqrstuvwxyz1234567890-_. ")),0)</f>
        <v>0</v>
      </c>
      <c r="T2829" s="2">
        <f ca="1">LEN(Validations!U2830)</f>
        <v>0</v>
      </c>
      <c r="U2829" s="2">
        <f ca="1">LEN(Validations!W2830)</f>
        <v>0</v>
      </c>
      <c r="V2829" s="2">
        <f ca="1">LEN(Validations!X2830)</f>
        <v>0</v>
      </c>
      <c r="W2829" s="2">
        <f ca="1">LEN(Validations!Y2830)</f>
        <v>0</v>
      </c>
      <c r="X2829" s="2">
        <f ca="1">LEN(Validations!V2830)</f>
        <v>0</v>
      </c>
      <c r="Y2829" s="2">
        <f t="shared" ca="1" si="810"/>
        <v>0</v>
      </c>
      <c r="Z2829" s="2">
        <f t="shared" ca="1" si="811"/>
        <v>0</v>
      </c>
      <c r="AA2829" s="2">
        <f t="shared" ca="1" si="812"/>
        <v>0</v>
      </c>
      <c r="AB2829" s="2">
        <f t="shared" ca="1" si="800"/>
        <v>0</v>
      </c>
      <c r="AC2829" s="2">
        <f t="shared" ca="1" si="813"/>
        <v>0</v>
      </c>
      <c r="AD2829" s="2">
        <f t="shared" ca="1" si="814"/>
        <v>0</v>
      </c>
      <c r="AE2829" s="2">
        <f t="shared" ca="1" si="815"/>
        <v>0</v>
      </c>
      <c r="AF2829" s="2">
        <f t="shared" ca="1" si="816"/>
        <v>0</v>
      </c>
      <c r="AG2829" s="2">
        <f t="shared" ca="1" si="817"/>
        <v>0</v>
      </c>
    </row>
    <row r="2830" spans="1:33" x14ac:dyDescent="0.25">
      <c r="A2830" s="2">
        <v>1</v>
      </c>
      <c r="B2830" s="2">
        <v>0</v>
      </c>
      <c r="C2830" s="4" t="s">
        <v>5866</v>
      </c>
      <c r="D2830" s="4" t="s">
        <v>5865</v>
      </c>
      <c r="E2830" s="4" t="s">
        <v>5864</v>
      </c>
      <c r="F2830" s="4" t="s">
        <v>5863</v>
      </c>
      <c r="G2830" s="4" t="s">
        <v>5862</v>
      </c>
      <c r="H2830" s="5">
        <f ca="1">IF(NOT(L2830), COUNTIF(Validations!U$3:U$4002,Validations!U2831),0)</f>
        <v>0</v>
      </c>
      <c r="I2830" s="5">
        <f ca="1">IF(NOT(M2830), COUNTIF(Validations!V$3:V$4002,Validations!V2831),0)</f>
        <v>0</v>
      </c>
      <c r="J2830" s="5">
        <f t="shared" ca="1" si="801"/>
        <v>0</v>
      </c>
      <c r="K2830" s="5">
        <f t="shared" ca="1" si="802"/>
        <v>0</v>
      </c>
      <c r="L2830" s="2">
        <f t="shared" ca="1" si="803"/>
        <v>1</v>
      </c>
      <c r="M2830" s="2">
        <f t="shared" ca="1" si="804"/>
        <v>1</v>
      </c>
      <c r="N2830" s="6">
        <f t="shared" ca="1" si="805"/>
        <v>1</v>
      </c>
      <c r="O2830" s="2">
        <f t="shared" ca="1" si="806"/>
        <v>1</v>
      </c>
      <c r="P2830" s="2">
        <f t="shared" ca="1" si="807"/>
        <v>1</v>
      </c>
      <c r="Q2830" s="2">
        <f t="shared" ca="1" si="808"/>
        <v>1</v>
      </c>
      <c r="R2830" s="2">
        <f t="shared" ca="1" si="809"/>
        <v>1</v>
      </c>
      <c r="S2830" s="7">
        <f ca="1">IF(NOT(L2830),SUMPRODUCT(SEARCH(MID(Validations!U2831,ROW(INDIRECT("1:"&amp;T2830)),1),"abcdefghijklmnopqrstuvwxyz1234567890-_. ")),0)</f>
        <v>0</v>
      </c>
      <c r="T2830" s="2">
        <f ca="1">LEN(Validations!U2831)</f>
        <v>0</v>
      </c>
      <c r="U2830" s="2">
        <f ca="1">LEN(Validations!W2831)</f>
        <v>0</v>
      </c>
      <c r="V2830" s="2">
        <f ca="1">LEN(Validations!X2831)</f>
        <v>0</v>
      </c>
      <c r="W2830" s="2">
        <f ca="1">LEN(Validations!Y2831)</f>
        <v>0</v>
      </c>
      <c r="X2830" s="2">
        <f ca="1">LEN(Validations!V2831)</f>
        <v>0</v>
      </c>
      <c r="Y2830" s="2">
        <f t="shared" ca="1" si="810"/>
        <v>0</v>
      </c>
      <c r="Z2830" s="2">
        <f t="shared" ca="1" si="811"/>
        <v>0</v>
      </c>
      <c r="AA2830" s="2">
        <f t="shared" ca="1" si="812"/>
        <v>0</v>
      </c>
      <c r="AB2830" s="2">
        <f t="shared" ca="1" si="800"/>
        <v>0</v>
      </c>
      <c r="AC2830" s="2">
        <f t="shared" ca="1" si="813"/>
        <v>0</v>
      </c>
      <c r="AD2830" s="2">
        <f t="shared" ca="1" si="814"/>
        <v>0</v>
      </c>
      <c r="AE2830" s="2">
        <f t="shared" ca="1" si="815"/>
        <v>0</v>
      </c>
      <c r="AF2830" s="2">
        <f t="shared" ca="1" si="816"/>
        <v>0</v>
      </c>
      <c r="AG2830" s="2">
        <f t="shared" ca="1" si="817"/>
        <v>0</v>
      </c>
    </row>
    <row r="2831" spans="1:33" x14ac:dyDescent="0.25">
      <c r="A2831" s="2">
        <v>1</v>
      </c>
      <c r="B2831" s="2">
        <v>0</v>
      </c>
      <c r="C2831" s="4" t="s">
        <v>5861</v>
      </c>
      <c r="D2831" s="4" t="s">
        <v>5860</v>
      </c>
      <c r="E2831" s="4" t="s">
        <v>5859</v>
      </c>
      <c r="F2831" s="4" t="s">
        <v>5858</v>
      </c>
      <c r="G2831" s="4" t="s">
        <v>5857</v>
      </c>
      <c r="H2831" s="5">
        <f ca="1">IF(NOT(L2831), COUNTIF(Validations!U$3:U$4002,Validations!U2832),0)</f>
        <v>0</v>
      </c>
      <c r="I2831" s="5">
        <f ca="1">IF(NOT(M2831), COUNTIF(Validations!V$3:V$4002,Validations!V2832),0)</f>
        <v>0</v>
      </c>
      <c r="J2831" s="5">
        <f t="shared" ca="1" si="801"/>
        <v>0</v>
      </c>
      <c r="K2831" s="5">
        <f t="shared" ca="1" si="802"/>
        <v>0</v>
      </c>
      <c r="L2831" s="2">
        <f t="shared" ca="1" si="803"/>
        <v>1</v>
      </c>
      <c r="M2831" s="2">
        <f t="shared" ca="1" si="804"/>
        <v>1</v>
      </c>
      <c r="N2831" s="6">
        <f t="shared" ca="1" si="805"/>
        <v>1</v>
      </c>
      <c r="O2831" s="2">
        <f t="shared" ca="1" si="806"/>
        <v>1</v>
      </c>
      <c r="P2831" s="2">
        <f t="shared" ca="1" si="807"/>
        <v>1</v>
      </c>
      <c r="Q2831" s="2">
        <f t="shared" ca="1" si="808"/>
        <v>1</v>
      </c>
      <c r="R2831" s="2">
        <f t="shared" ca="1" si="809"/>
        <v>1</v>
      </c>
      <c r="S2831" s="7">
        <f ca="1">IF(NOT(L2831),SUMPRODUCT(SEARCH(MID(Validations!U2832,ROW(INDIRECT("1:"&amp;T2831)),1),"abcdefghijklmnopqrstuvwxyz1234567890-_. ")),0)</f>
        <v>0</v>
      </c>
      <c r="T2831" s="2">
        <f ca="1">LEN(Validations!U2832)</f>
        <v>0</v>
      </c>
      <c r="U2831" s="2">
        <f ca="1">LEN(Validations!W2832)</f>
        <v>0</v>
      </c>
      <c r="V2831" s="2">
        <f ca="1">LEN(Validations!X2832)</f>
        <v>0</v>
      </c>
      <c r="W2831" s="2">
        <f ca="1">LEN(Validations!Y2832)</f>
        <v>0</v>
      </c>
      <c r="X2831" s="2">
        <f ca="1">LEN(Validations!V2832)</f>
        <v>0</v>
      </c>
      <c r="Y2831" s="2">
        <f t="shared" ca="1" si="810"/>
        <v>0</v>
      </c>
      <c r="Z2831" s="2">
        <f t="shared" ca="1" si="811"/>
        <v>0</v>
      </c>
      <c r="AA2831" s="2">
        <f t="shared" ca="1" si="812"/>
        <v>0</v>
      </c>
      <c r="AB2831" s="2">
        <f t="shared" ca="1" si="800"/>
        <v>0</v>
      </c>
      <c r="AC2831" s="2">
        <f t="shared" ca="1" si="813"/>
        <v>0</v>
      </c>
      <c r="AD2831" s="2">
        <f t="shared" ca="1" si="814"/>
        <v>0</v>
      </c>
      <c r="AE2831" s="2">
        <f t="shared" ca="1" si="815"/>
        <v>0</v>
      </c>
      <c r="AF2831" s="2">
        <f t="shared" ca="1" si="816"/>
        <v>0</v>
      </c>
      <c r="AG2831" s="2">
        <f t="shared" ca="1" si="817"/>
        <v>0</v>
      </c>
    </row>
    <row r="2832" spans="1:33" x14ac:dyDescent="0.25">
      <c r="A2832" s="2">
        <v>1</v>
      </c>
      <c r="B2832" s="2">
        <v>0</v>
      </c>
      <c r="C2832" s="4" t="s">
        <v>5856</v>
      </c>
      <c r="D2832" s="4" t="s">
        <v>5855</v>
      </c>
      <c r="E2832" s="4" t="s">
        <v>5854</v>
      </c>
      <c r="F2832" s="4" t="s">
        <v>5853</v>
      </c>
      <c r="G2832" s="4" t="s">
        <v>5852</v>
      </c>
      <c r="H2832" s="5">
        <f ca="1">IF(NOT(L2832), COUNTIF(Validations!U$3:U$4002,Validations!U2833),0)</f>
        <v>0</v>
      </c>
      <c r="I2832" s="5">
        <f ca="1">IF(NOT(M2832), COUNTIF(Validations!V$3:V$4002,Validations!V2833),0)</f>
        <v>0</v>
      </c>
      <c r="J2832" s="5">
        <f t="shared" ca="1" si="801"/>
        <v>0</v>
      </c>
      <c r="K2832" s="5">
        <f t="shared" ca="1" si="802"/>
        <v>0</v>
      </c>
      <c r="L2832" s="2">
        <f t="shared" ca="1" si="803"/>
        <v>1</v>
      </c>
      <c r="M2832" s="2">
        <f t="shared" ca="1" si="804"/>
        <v>1</v>
      </c>
      <c r="N2832" s="6">
        <f t="shared" ca="1" si="805"/>
        <v>1</v>
      </c>
      <c r="O2832" s="2">
        <f t="shared" ca="1" si="806"/>
        <v>1</v>
      </c>
      <c r="P2832" s="2">
        <f t="shared" ca="1" si="807"/>
        <v>1</v>
      </c>
      <c r="Q2832" s="2">
        <f t="shared" ca="1" si="808"/>
        <v>1</v>
      </c>
      <c r="R2832" s="2">
        <f t="shared" ca="1" si="809"/>
        <v>1</v>
      </c>
      <c r="S2832" s="7">
        <f ca="1">IF(NOT(L2832),SUMPRODUCT(SEARCH(MID(Validations!U2833,ROW(INDIRECT("1:"&amp;T2832)),1),"abcdefghijklmnopqrstuvwxyz1234567890-_. ")),0)</f>
        <v>0</v>
      </c>
      <c r="T2832" s="2">
        <f ca="1">LEN(Validations!U2833)</f>
        <v>0</v>
      </c>
      <c r="U2832" s="2">
        <f ca="1">LEN(Validations!W2833)</f>
        <v>0</v>
      </c>
      <c r="V2832" s="2">
        <f ca="1">LEN(Validations!X2833)</f>
        <v>0</v>
      </c>
      <c r="W2832" s="2">
        <f ca="1">LEN(Validations!Y2833)</f>
        <v>0</v>
      </c>
      <c r="X2832" s="2">
        <f ca="1">LEN(Validations!V2833)</f>
        <v>0</v>
      </c>
      <c r="Y2832" s="2">
        <f t="shared" ca="1" si="810"/>
        <v>0</v>
      </c>
      <c r="Z2832" s="2">
        <f t="shared" ca="1" si="811"/>
        <v>0</v>
      </c>
      <c r="AA2832" s="2">
        <f t="shared" ca="1" si="812"/>
        <v>0</v>
      </c>
      <c r="AB2832" s="2">
        <f t="shared" ca="1" si="800"/>
        <v>0</v>
      </c>
      <c r="AC2832" s="2">
        <f t="shared" ca="1" si="813"/>
        <v>0</v>
      </c>
      <c r="AD2832" s="2">
        <f t="shared" ca="1" si="814"/>
        <v>0</v>
      </c>
      <c r="AE2832" s="2">
        <f t="shared" ca="1" si="815"/>
        <v>0</v>
      </c>
      <c r="AF2832" s="2">
        <f t="shared" ca="1" si="816"/>
        <v>0</v>
      </c>
      <c r="AG2832" s="2">
        <f t="shared" ca="1" si="817"/>
        <v>0</v>
      </c>
    </row>
    <row r="2833" spans="1:33" x14ac:dyDescent="0.25">
      <c r="A2833" s="2">
        <v>1</v>
      </c>
      <c r="B2833" s="2">
        <v>0</v>
      </c>
      <c r="C2833" s="4" t="s">
        <v>5851</v>
      </c>
      <c r="D2833" s="4" t="s">
        <v>5850</v>
      </c>
      <c r="E2833" s="4" t="s">
        <v>5849</v>
      </c>
      <c r="F2833" s="4" t="s">
        <v>5848</v>
      </c>
      <c r="G2833" s="4" t="s">
        <v>5847</v>
      </c>
      <c r="H2833" s="5">
        <f ca="1">IF(NOT(L2833), COUNTIF(Validations!U$3:U$4002,Validations!U2834),0)</f>
        <v>0</v>
      </c>
      <c r="I2833" s="5">
        <f ca="1">IF(NOT(M2833), COUNTIF(Validations!V$3:V$4002,Validations!V2834),0)</f>
        <v>0</v>
      </c>
      <c r="J2833" s="5">
        <f t="shared" ca="1" si="801"/>
        <v>0</v>
      </c>
      <c r="K2833" s="5">
        <f t="shared" ca="1" si="802"/>
        <v>0</v>
      </c>
      <c r="L2833" s="2">
        <f t="shared" ca="1" si="803"/>
        <v>1</v>
      </c>
      <c r="M2833" s="2">
        <f t="shared" ca="1" si="804"/>
        <v>1</v>
      </c>
      <c r="N2833" s="6">
        <f t="shared" ca="1" si="805"/>
        <v>1</v>
      </c>
      <c r="O2833" s="2">
        <f t="shared" ca="1" si="806"/>
        <v>1</v>
      </c>
      <c r="P2833" s="2">
        <f t="shared" ca="1" si="807"/>
        <v>1</v>
      </c>
      <c r="Q2833" s="2">
        <f t="shared" ca="1" si="808"/>
        <v>1</v>
      </c>
      <c r="R2833" s="2">
        <f t="shared" ca="1" si="809"/>
        <v>1</v>
      </c>
      <c r="S2833" s="7">
        <f ca="1">IF(NOT(L2833),SUMPRODUCT(SEARCH(MID(Validations!U2834,ROW(INDIRECT("1:"&amp;T2833)),1),"abcdefghijklmnopqrstuvwxyz1234567890-_. ")),0)</f>
        <v>0</v>
      </c>
      <c r="T2833" s="2">
        <f ca="1">LEN(Validations!U2834)</f>
        <v>0</v>
      </c>
      <c r="U2833" s="2">
        <f ca="1">LEN(Validations!W2834)</f>
        <v>0</v>
      </c>
      <c r="V2833" s="2">
        <f ca="1">LEN(Validations!X2834)</f>
        <v>0</v>
      </c>
      <c r="W2833" s="2">
        <f ca="1">LEN(Validations!Y2834)</f>
        <v>0</v>
      </c>
      <c r="X2833" s="2">
        <f ca="1">LEN(Validations!V2834)</f>
        <v>0</v>
      </c>
      <c r="Y2833" s="2">
        <f t="shared" ca="1" si="810"/>
        <v>0</v>
      </c>
      <c r="Z2833" s="2">
        <f t="shared" ca="1" si="811"/>
        <v>0</v>
      </c>
      <c r="AA2833" s="2">
        <f t="shared" ca="1" si="812"/>
        <v>0</v>
      </c>
      <c r="AB2833" s="2">
        <f t="shared" ca="1" si="800"/>
        <v>0</v>
      </c>
      <c r="AC2833" s="2">
        <f t="shared" ca="1" si="813"/>
        <v>0</v>
      </c>
      <c r="AD2833" s="2">
        <f t="shared" ca="1" si="814"/>
        <v>0</v>
      </c>
      <c r="AE2833" s="2">
        <f t="shared" ca="1" si="815"/>
        <v>0</v>
      </c>
      <c r="AF2833" s="2">
        <f t="shared" ca="1" si="816"/>
        <v>0</v>
      </c>
      <c r="AG2833" s="2">
        <f t="shared" ca="1" si="817"/>
        <v>0</v>
      </c>
    </row>
    <row r="2834" spans="1:33" x14ac:dyDescent="0.25">
      <c r="A2834" s="2">
        <v>1</v>
      </c>
      <c r="B2834" s="2">
        <v>0</v>
      </c>
      <c r="C2834" s="4" t="s">
        <v>5846</v>
      </c>
      <c r="D2834" s="4" t="s">
        <v>5845</v>
      </c>
      <c r="E2834" s="4" t="s">
        <v>5844</v>
      </c>
      <c r="F2834" s="4" t="s">
        <v>5843</v>
      </c>
      <c r="G2834" s="4" t="s">
        <v>5842</v>
      </c>
      <c r="H2834" s="5">
        <f ca="1">IF(NOT(L2834), COUNTIF(Validations!U$3:U$4002,Validations!U2835),0)</f>
        <v>0</v>
      </c>
      <c r="I2834" s="5">
        <f ca="1">IF(NOT(M2834), COUNTIF(Validations!V$3:V$4002,Validations!V2835),0)</f>
        <v>0</v>
      </c>
      <c r="J2834" s="5">
        <f t="shared" ca="1" si="801"/>
        <v>0</v>
      </c>
      <c r="K2834" s="5">
        <f t="shared" ca="1" si="802"/>
        <v>0</v>
      </c>
      <c r="L2834" s="2">
        <f t="shared" ca="1" si="803"/>
        <v>1</v>
      </c>
      <c r="M2834" s="2">
        <f t="shared" ca="1" si="804"/>
        <v>1</v>
      </c>
      <c r="N2834" s="6">
        <f t="shared" ca="1" si="805"/>
        <v>1</v>
      </c>
      <c r="O2834" s="2">
        <f t="shared" ca="1" si="806"/>
        <v>1</v>
      </c>
      <c r="P2834" s="2">
        <f t="shared" ca="1" si="807"/>
        <v>1</v>
      </c>
      <c r="Q2834" s="2">
        <f t="shared" ca="1" si="808"/>
        <v>1</v>
      </c>
      <c r="R2834" s="2">
        <f t="shared" ca="1" si="809"/>
        <v>1</v>
      </c>
      <c r="S2834" s="7">
        <f ca="1">IF(NOT(L2834),SUMPRODUCT(SEARCH(MID(Validations!U2835,ROW(INDIRECT("1:"&amp;T2834)),1),"abcdefghijklmnopqrstuvwxyz1234567890-_. ")),0)</f>
        <v>0</v>
      </c>
      <c r="T2834" s="2">
        <f ca="1">LEN(Validations!U2835)</f>
        <v>0</v>
      </c>
      <c r="U2834" s="2">
        <f ca="1">LEN(Validations!W2835)</f>
        <v>0</v>
      </c>
      <c r="V2834" s="2">
        <f ca="1">LEN(Validations!X2835)</f>
        <v>0</v>
      </c>
      <c r="W2834" s="2">
        <f ca="1">LEN(Validations!Y2835)</f>
        <v>0</v>
      </c>
      <c r="X2834" s="2">
        <f ca="1">LEN(Validations!V2835)</f>
        <v>0</v>
      </c>
      <c r="Y2834" s="2">
        <f t="shared" ca="1" si="810"/>
        <v>0</v>
      </c>
      <c r="Z2834" s="2">
        <f t="shared" ca="1" si="811"/>
        <v>0</v>
      </c>
      <c r="AA2834" s="2">
        <f t="shared" ca="1" si="812"/>
        <v>0</v>
      </c>
      <c r="AB2834" s="2">
        <f t="shared" ca="1" si="800"/>
        <v>0</v>
      </c>
      <c r="AC2834" s="2">
        <f t="shared" ca="1" si="813"/>
        <v>0</v>
      </c>
      <c r="AD2834" s="2">
        <f t="shared" ca="1" si="814"/>
        <v>0</v>
      </c>
      <c r="AE2834" s="2">
        <f t="shared" ca="1" si="815"/>
        <v>0</v>
      </c>
      <c r="AF2834" s="2">
        <f t="shared" ca="1" si="816"/>
        <v>0</v>
      </c>
      <c r="AG2834" s="2">
        <f t="shared" ca="1" si="817"/>
        <v>0</v>
      </c>
    </row>
    <row r="2835" spans="1:33" x14ac:dyDescent="0.25">
      <c r="A2835" s="2">
        <v>1</v>
      </c>
      <c r="B2835" s="2">
        <v>0</v>
      </c>
      <c r="C2835" s="4" t="s">
        <v>5841</v>
      </c>
      <c r="D2835" s="4" t="s">
        <v>5840</v>
      </c>
      <c r="E2835" s="4" t="s">
        <v>5839</v>
      </c>
      <c r="F2835" s="4" t="s">
        <v>5838</v>
      </c>
      <c r="G2835" s="4" t="s">
        <v>5837</v>
      </c>
      <c r="H2835" s="5">
        <f ca="1">IF(NOT(L2835), COUNTIF(Validations!U$3:U$4002,Validations!U2836),0)</f>
        <v>0</v>
      </c>
      <c r="I2835" s="5">
        <f ca="1">IF(NOT(M2835), COUNTIF(Validations!V$3:V$4002,Validations!V2836),0)</f>
        <v>0</v>
      </c>
      <c r="J2835" s="5">
        <f t="shared" ca="1" si="801"/>
        <v>0</v>
      </c>
      <c r="K2835" s="5">
        <f t="shared" ca="1" si="802"/>
        <v>0</v>
      </c>
      <c r="L2835" s="2">
        <f t="shared" ca="1" si="803"/>
        <v>1</v>
      </c>
      <c r="M2835" s="2">
        <f t="shared" ca="1" si="804"/>
        <v>1</v>
      </c>
      <c r="N2835" s="6">
        <f t="shared" ca="1" si="805"/>
        <v>1</v>
      </c>
      <c r="O2835" s="2">
        <f t="shared" ca="1" si="806"/>
        <v>1</v>
      </c>
      <c r="P2835" s="2">
        <f t="shared" ca="1" si="807"/>
        <v>1</v>
      </c>
      <c r="Q2835" s="2">
        <f t="shared" ca="1" si="808"/>
        <v>1</v>
      </c>
      <c r="R2835" s="2">
        <f t="shared" ca="1" si="809"/>
        <v>1</v>
      </c>
      <c r="S2835" s="7">
        <f ca="1">IF(NOT(L2835),SUMPRODUCT(SEARCH(MID(Validations!U2836,ROW(INDIRECT("1:"&amp;T2835)),1),"abcdefghijklmnopqrstuvwxyz1234567890-_. ")),0)</f>
        <v>0</v>
      </c>
      <c r="T2835" s="2">
        <f ca="1">LEN(Validations!U2836)</f>
        <v>0</v>
      </c>
      <c r="U2835" s="2">
        <f ca="1">LEN(Validations!W2836)</f>
        <v>0</v>
      </c>
      <c r="V2835" s="2">
        <f ca="1">LEN(Validations!X2836)</f>
        <v>0</v>
      </c>
      <c r="W2835" s="2">
        <f ca="1">LEN(Validations!Y2836)</f>
        <v>0</v>
      </c>
      <c r="X2835" s="2">
        <f ca="1">LEN(Validations!V2836)</f>
        <v>0</v>
      </c>
      <c r="Y2835" s="2">
        <f t="shared" ca="1" si="810"/>
        <v>0</v>
      </c>
      <c r="Z2835" s="2">
        <f t="shared" ca="1" si="811"/>
        <v>0</v>
      </c>
      <c r="AA2835" s="2">
        <f t="shared" ca="1" si="812"/>
        <v>0</v>
      </c>
      <c r="AB2835" s="2">
        <f t="shared" ca="1" si="800"/>
        <v>0</v>
      </c>
      <c r="AC2835" s="2">
        <f t="shared" ca="1" si="813"/>
        <v>0</v>
      </c>
      <c r="AD2835" s="2">
        <f t="shared" ca="1" si="814"/>
        <v>0</v>
      </c>
      <c r="AE2835" s="2">
        <f t="shared" ca="1" si="815"/>
        <v>0</v>
      </c>
      <c r="AF2835" s="2">
        <f t="shared" ca="1" si="816"/>
        <v>0</v>
      </c>
      <c r="AG2835" s="2">
        <f t="shared" ca="1" si="817"/>
        <v>0</v>
      </c>
    </row>
    <row r="2836" spans="1:33" x14ac:dyDescent="0.25">
      <c r="A2836" s="2">
        <v>1</v>
      </c>
      <c r="B2836" s="2">
        <v>0</v>
      </c>
      <c r="C2836" s="4" t="s">
        <v>5836</v>
      </c>
      <c r="D2836" s="4" t="s">
        <v>5835</v>
      </c>
      <c r="E2836" s="4" t="s">
        <v>5834</v>
      </c>
      <c r="F2836" s="4" t="s">
        <v>5833</v>
      </c>
      <c r="G2836" s="4" t="s">
        <v>5832</v>
      </c>
      <c r="H2836" s="5">
        <f ca="1">IF(NOT(L2836), COUNTIF(Validations!U$3:U$4002,Validations!U2837),0)</f>
        <v>0</v>
      </c>
      <c r="I2836" s="5">
        <f ca="1">IF(NOT(M2836), COUNTIF(Validations!V$3:V$4002,Validations!V2837),0)</f>
        <v>0</v>
      </c>
      <c r="J2836" s="5">
        <f t="shared" ca="1" si="801"/>
        <v>0</v>
      </c>
      <c r="K2836" s="5">
        <f t="shared" ca="1" si="802"/>
        <v>0</v>
      </c>
      <c r="L2836" s="2">
        <f t="shared" ca="1" si="803"/>
        <v>1</v>
      </c>
      <c r="M2836" s="2">
        <f t="shared" ca="1" si="804"/>
        <v>1</v>
      </c>
      <c r="N2836" s="6">
        <f t="shared" ca="1" si="805"/>
        <v>1</v>
      </c>
      <c r="O2836" s="2">
        <f t="shared" ca="1" si="806"/>
        <v>1</v>
      </c>
      <c r="P2836" s="2">
        <f t="shared" ca="1" si="807"/>
        <v>1</v>
      </c>
      <c r="Q2836" s="2">
        <f t="shared" ca="1" si="808"/>
        <v>1</v>
      </c>
      <c r="R2836" s="2">
        <f t="shared" ca="1" si="809"/>
        <v>1</v>
      </c>
      <c r="S2836" s="7">
        <f ca="1">IF(NOT(L2836),SUMPRODUCT(SEARCH(MID(Validations!U2837,ROW(INDIRECT("1:"&amp;T2836)),1),"abcdefghijklmnopqrstuvwxyz1234567890-_. ")),0)</f>
        <v>0</v>
      </c>
      <c r="T2836" s="2">
        <f ca="1">LEN(Validations!U2837)</f>
        <v>0</v>
      </c>
      <c r="U2836" s="2">
        <f ca="1">LEN(Validations!W2837)</f>
        <v>0</v>
      </c>
      <c r="V2836" s="2">
        <f ca="1">LEN(Validations!X2837)</f>
        <v>0</v>
      </c>
      <c r="W2836" s="2">
        <f ca="1">LEN(Validations!Y2837)</f>
        <v>0</v>
      </c>
      <c r="X2836" s="2">
        <f ca="1">LEN(Validations!V2837)</f>
        <v>0</v>
      </c>
      <c r="Y2836" s="2">
        <f t="shared" ca="1" si="810"/>
        <v>0</v>
      </c>
      <c r="Z2836" s="2">
        <f t="shared" ca="1" si="811"/>
        <v>0</v>
      </c>
      <c r="AA2836" s="2">
        <f t="shared" ca="1" si="812"/>
        <v>0</v>
      </c>
      <c r="AB2836" s="2">
        <f t="shared" ca="1" si="800"/>
        <v>0</v>
      </c>
      <c r="AC2836" s="2">
        <f t="shared" ca="1" si="813"/>
        <v>0</v>
      </c>
      <c r="AD2836" s="2">
        <f t="shared" ca="1" si="814"/>
        <v>0</v>
      </c>
      <c r="AE2836" s="2">
        <f t="shared" ca="1" si="815"/>
        <v>0</v>
      </c>
      <c r="AF2836" s="2">
        <f t="shared" ca="1" si="816"/>
        <v>0</v>
      </c>
      <c r="AG2836" s="2">
        <f t="shared" ca="1" si="817"/>
        <v>0</v>
      </c>
    </row>
    <row r="2837" spans="1:33" x14ac:dyDescent="0.25">
      <c r="A2837" s="2">
        <v>1</v>
      </c>
      <c r="B2837" s="2">
        <v>0</v>
      </c>
      <c r="C2837" s="4" t="s">
        <v>5831</v>
      </c>
      <c r="D2837" s="4" t="s">
        <v>5830</v>
      </c>
      <c r="E2837" s="4" t="s">
        <v>5829</v>
      </c>
      <c r="F2837" s="4" t="s">
        <v>5828</v>
      </c>
      <c r="G2837" s="4" t="s">
        <v>5827</v>
      </c>
      <c r="H2837" s="5">
        <f ca="1">IF(NOT(L2837), COUNTIF(Validations!U$3:U$4002,Validations!U2838),0)</f>
        <v>0</v>
      </c>
      <c r="I2837" s="5">
        <f ca="1">IF(NOT(M2837), COUNTIF(Validations!V$3:V$4002,Validations!V2838),0)</f>
        <v>0</v>
      </c>
      <c r="J2837" s="5">
        <f t="shared" ca="1" si="801"/>
        <v>0</v>
      </c>
      <c r="K2837" s="5">
        <f t="shared" ca="1" si="802"/>
        <v>0</v>
      </c>
      <c r="L2837" s="2">
        <f t="shared" ca="1" si="803"/>
        <v>1</v>
      </c>
      <c r="M2837" s="2">
        <f t="shared" ca="1" si="804"/>
        <v>1</v>
      </c>
      <c r="N2837" s="6">
        <f t="shared" ca="1" si="805"/>
        <v>1</v>
      </c>
      <c r="O2837" s="2">
        <f t="shared" ca="1" si="806"/>
        <v>1</v>
      </c>
      <c r="P2837" s="2">
        <f t="shared" ca="1" si="807"/>
        <v>1</v>
      </c>
      <c r="Q2837" s="2">
        <f t="shared" ca="1" si="808"/>
        <v>1</v>
      </c>
      <c r="R2837" s="2">
        <f t="shared" ca="1" si="809"/>
        <v>1</v>
      </c>
      <c r="S2837" s="7">
        <f ca="1">IF(NOT(L2837),SUMPRODUCT(SEARCH(MID(Validations!U2838,ROW(INDIRECT("1:"&amp;T2837)),1),"abcdefghijklmnopqrstuvwxyz1234567890-_. ")),0)</f>
        <v>0</v>
      </c>
      <c r="T2837" s="2">
        <f ca="1">LEN(Validations!U2838)</f>
        <v>0</v>
      </c>
      <c r="U2837" s="2">
        <f ca="1">LEN(Validations!W2838)</f>
        <v>0</v>
      </c>
      <c r="V2837" s="2">
        <f ca="1">LEN(Validations!X2838)</f>
        <v>0</v>
      </c>
      <c r="W2837" s="2">
        <f ca="1">LEN(Validations!Y2838)</f>
        <v>0</v>
      </c>
      <c r="X2837" s="2">
        <f ca="1">LEN(Validations!V2838)</f>
        <v>0</v>
      </c>
      <c r="Y2837" s="2">
        <f t="shared" ca="1" si="810"/>
        <v>0</v>
      </c>
      <c r="Z2837" s="2">
        <f t="shared" ca="1" si="811"/>
        <v>0</v>
      </c>
      <c r="AA2837" s="2">
        <f t="shared" ca="1" si="812"/>
        <v>0</v>
      </c>
      <c r="AB2837" s="2">
        <f t="shared" ca="1" si="800"/>
        <v>0</v>
      </c>
      <c r="AC2837" s="2">
        <f t="shared" ca="1" si="813"/>
        <v>0</v>
      </c>
      <c r="AD2837" s="2">
        <f t="shared" ca="1" si="814"/>
        <v>0</v>
      </c>
      <c r="AE2837" s="2">
        <f t="shared" ca="1" si="815"/>
        <v>0</v>
      </c>
      <c r="AF2837" s="2">
        <f t="shared" ca="1" si="816"/>
        <v>0</v>
      </c>
      <c r="AG2837" s="2">
        <f t="shared" ca="1" si="817"/>
        <v>0</v>
      </c>
    </row>
    <row r="2838" spans="1:33" x14ac:dyDescent="0.25">
      <c r="A2838" s="2">
        <v>1</v>
      </c>
      <c r="B2838" s="2">
        <v>0</v>
      </c>
      <c r="C2838" s="4" t="s">
        <v>5826</v>
      </c>
      <c r="D2838" s="4" t="s">
        <v>5825</v>
      </c>
      <c r="E2838" s="4" t="s">
        <v>5824</v>
      </c>
      <c r="F2838" s="4" t="s">
        <v>5823</v>
      </c>
      <c r="G2838" s="4" t="s">
        <v>5822</v>
      </c>
      <c r="H2838" s="5">
        <f ca="1">IF(NOT(L2838), COUNTIF(Validations!U$3:U$4002,Validations!U2839),0)</f>
        <v>0</v>
      </c>
      <c r="I2838" s="5">
        <f ca="1">IF(NOT(M2838), COUNTIF(Validations!V$3:V$4002,Validations!V2839),0)</f>
        <v>0</v>
      </c>
      <c r="J2838" s="5">
        <f t="shared" ca="1" si="801"/>
        <v>0</v>
      </c>
      <c r="K2838" s="5">
        <f t="shared" ca="1" si="802"/>
        <v>0</v>
      </c>
      <c r="L2838" s="2">
        <f t="shared" ca="1" si="803"/>
        <v>1</v>
      </c>
      <c r="M2838" s="2">
        <f t="shared" ca="1" si="804"/>
        <v>1</v>
      </c>
      <c r="N2838" s="6">
        <f t="shared" ca="1" si="805"/>
        <v>1</v>
      </c>
      <c r="O2838" s="2">
        <f t="shared" ca="1" si="806"/>
        <v>1</v>
      </c>
      <c r="P2838" s="2">
        <f t="shared" ca="1" si="807"/>
        <v>1</v>
      </c>
      <c r="Q2838" s="2">
        <f t="shared" ca="1" si="808"/>
        <v>1</v>
      </c>
      <c r="R2838" s="2">
        <f t="shared" ca="1" si="809"/>
        <v>1</v>
      </c>
      <c r="S2838" s="7">
        <f ca="1">IF(NOT(L2838),SUMPRODUCT(SEARCH(MID(Validations!U2839,ROW(INDIRECT("1:"&amp;T2838)),1),"abcdefghijklmnopqrstuvwxyz1234567890-_. ")),0)</f>
        <v>0</v>
      </c>
      <c r="T2838" s="2">
        <f ca="1">LEN(Validations!U2839)</f>
        <v>0</v>
      </c>
      <c r="U2838" s="2">
        <f ca="1">LEN(Validations!W2839)</f>
        <v>0</v>
      </c>
      <c r="V2838" s="2">
        <f ca="1">LEN(Validations!X2839)</f>
        <v>0</v>
      </c>
      <c r="W2838" s="2">
        <f ca="1">LEN(Validations!Y2839)</f>
        <v>0</v>
      </c>
      <c r="X2838" s="2">
        <f ca="1">LEN(Validations!V2839)</f>
        <v>0</v>
      </c>
      <c r="Y2838" s="2">
        <f t="shared" ca="1" si="810"/>
        <v>0</v>
      </c>
      <c r="Z2838" s="2">
        <f t="shared" ca="1" si="811"/>
        <v>0</v>
      </c>
      <c r="AA2838" s="2">
        <f t="shared" ca="1" si="812"/>
        <v>0</v>
      </c>
      <c r="AB2838" s="2">
        <f t="shared" ca="1" si="800"/>
        <v>0</v>
      </c>
      <c r="AC2838" s="2">
        <f t="shared" ca="1" si="813"/>
        <v>0</v>
      </c>
      <c r="AD2838" s="2">
        <f t="shared" ca="1" si="814"/>
        <v>0</v>
      </c>
      <c r="AE2838" s="2">
        <f t="shared" ca="1" si="815"/>
        <v>0</v>
      </c>
      <c r="AF2838" s="2">
        <f t="shared" ca="1" si="816"/>
        <v>0</v>
      </c>
      <c r="AG2838" s="2">
        <f t="shared" ca="1" si="817"/>
        <v>0</v>
      </c>
    </row>
    <row r="2839" spans="1:33" x14ac:dyDescent="0.25">
      <c r="A2839" s="2">
        <v>1</v>
      </c>
      <c r="B2839" s="2">
        <v>0</v>
      </c>
      <c r="C2839" s="4" t="s">
        <v>5821</v>
      </c>
      <c r="D2839" s="4" t="s">
        <v>5820</v>
      </c>
      <c r="E2839" s="4" t="s">
        <v>5819</v>
      </c>
      <c r="F2839" s="4" t="s">
        <v>5818</v>
      </c>
      <c r="G2839" s="4" t="s">
        <v>5817</v>
      </c>
      <c r="H2839" s="5">
        <f ca="1">IF(NOT(L2839), COUNTIF(Validations!U$3:U$4002,Validations!U2840),0)</f>
        <v>0</v>
      </c>
      <c r="I2839" s="5">
        <f ca="1">IF(NOT(M2839), COUNTIF(Validations!V$3:V$4002,Validations!V2840),0)</f>
        <v>0</v>
      </c>
      <c r="J2839" s="5">
        <f t="shared" ca="1" si="801"/>
        <v>0</v>
      </c>
      <c r="K2839" s="5">
        <f t="shared" ca="1" si="802"/>
        <v>0</v>
      </c>
      <c r="L2839" s="2">
        <f t="shared" ca="1" si="803"/>
        <v>1</v>
      </c>
      <c r="M2839" s="2">
        <f t="shared" ca="1" si="804"/>
        <v>1</v>
      </c>
      <c r="N2839" s="6">
        <f t="shared" ca="1" si="805"/>
        <v>1</v>
      </c>
      <c r="O2839" s="2">
        <f t="shared" ca="1" si="806"/>
        <v>1</v>
      </c>
      <c r="P2839" s="2">
        <f t="shared" ca="1" si="807"/>
        <v>1</v>
      </c>
      <c r="Q2839" s="2">
        <f t="shared" ca="1" si="808"/>
        <v>1</v>
      </c>
      <c r="R2839" s="2">
        <f t="shared" ca="1" si="809"/>
        <v>1</v>
      </c>
      <c r="S2839" s="7">
        <f ca="1">IF(NOT(L2839),SUMPRODUCT(SEARCH(MID(Validations!U2840,ROW(INDIRECT("1:"&amp;T2839)),1),"abcdefghijklmnopqrstuvwxyz1234567890-_. ")),0)</f>
        <v>0</v>
      </c>
      <c r="T2839" s="2">
        <f ca="1">LEN(Validations!U2840)</f>
        <v>0</v>
      </c>
      <c r="U2839" s="2">
        <f ca="1">LEN(Validations!W2840)</f>
        <v>0</v>
      </c>
      <c r="V2839" s="2">
        <f ca="1">LEN(Validations!X2840)</f>
        <v>0</v>
      </c>
      <c r="W2839" s="2">
        <f ca="1">LEN(Validations!Y2840)</f>
        <v>0</v>
      </c>
      <c r="X2839" s="2">
        <f ca="1">LEN(Validations!V2840)</f>
        <v>0</v>
      </c>
      <c r="Y2839" s="2">
        <f t="shared" ca="1" si="810"/>
        <v>0</v>
      </c>
      <c r="Z2839" s="2">
        <f t="shared" ca="1" si="811"/>
        <v>0</v>
      </c>
      <c r="AA2839" s="2">
        <f t="shared" ca="1" si="812"/>
        <v>0</v>
      </c>
      <c r="AB2839" s="2">
        <f t="shared" ca="1" si="800"/>
        <v>0</v>
      </c>
      <c r="AC2839" s="2">
        <f t="shared" ca="1" si="813"/>
        <v>0</v>
      </c>
      <c r="AD2839" s="2">
        <f t="shared" ca="1" si="814"/>
        <v>0</v>
      </c>
      <c r="AE2839" s="2">
        <f t="shared" ca="1" si="815"/>
        <v>0</v>
      </c>
      <c r="AF2839" s="2">
        <f t="shared" ca="1" si="816"/>
        <v>0</v>
      </c>
      <c r="AG2839" s="2">
        <f t="shared" ca="1" si="817"/>
        <v>0</v>
      </c>
    </row>
    <row r="2840" spans="1:33" x14ac:dyDescent="0.25">
      <c r="A2840" s="2">
        <v>1</v>
      </c>
      <c r="B2840" s="2">
        <v>0</v>
      </c>
      <c r="C2840" s="4" t="s">
        <v>5816</v>
      </c>
      <c r="D2840" s="4" t="s">
        <v>5815</v>
      </c>
      <c r="E2840" s="4" t="s">
        <v>5814</v>
      </c>
      <c r="F2840" s="4" t="s">
        <v>5813</v>
      </c>
      <c r="G2840" s="4" t="s">
        <v>5812</v>
      </c>
      <c r="H2840" s="5">
        <f ca="1">IF(NOT(L2840), COUNTIF(Validations!U$3:U$4002,Validations!U2841),0)</f>
        <v>0</v>
      </c>
      <c r="I2840" s="5">
        <f ca="1">IF(NOT(M2840), COUNTIF(Validations!V$3:V$4002,Validations!V2841),0)</f>
        <v>0</v>
      </c>
      <c r="J2840" s="5">
        <f t="shared" ca="1" si="801"/>
        <v>0</v>
      </c>
      <c r="K2840" s="5">
        <f t="shared" ca="1" si="802"/>
        <v>0</v>
      </c>
      <c r="L2840" s="2">
        <f t="shared" ca="1" si="803"/>
        <v>1</v>
      </c>
      <c r="M2840" s="2">
        <f t="shared" ca="1" si="804"/>
        <v>1</v>
      </c>
      <c r="N2840" s="6">
        <f t="shared" ca="1" si="805"/>
        <v>1</v>
      </c>
      <c r="O2840" s="2">
        <f t="shared" ca="1" si="806"/>
        <v>1</v>
      </c>
      <c r="P2840" s="2">
        <f t="shared" ca="1" si="807"/>
        <v>1</v>
      </c>
      <c r="Q2840" s="2">
        <f t="shared" ca="1" si="808"/>
        <v>1</v>
      </c>
      <c r="R2840" s="2">
        <f t="shared" ca="1" si="809"/>
        <v>1</v>
      </c>
      <c r="S2840" s="7">
        <f ca="1">IF(NOT(L2840),SUMPRODUCT(SEARCH(MID(Validations!U2841,ROW(INDIRECT("1:"&amp;T2840)),1),"abcdefghijklmnopqrstuvwxyz1234567890-_. ")),0)</f>
        <v>0</v>
      </c>
      <c r="T2840" s="2">
        <f ca="1">LEN(Validations!U2841)</f>
        <v>0</v>
      </c>
      <c r="U2840" s="2">
        <f ca="1">LEN(Validations!W2841)</f>
        <v>0</v>
      </c>
      <c r="V2840" s="2">
        <f ca="1">LEN(Validations!X2841)</f>
        <v>0</v>
      </c>
      <c r="W2840" s="2">
        <f ca="1">LEN(Validations!Y2841)</f>
        <v>0</v>
      </c>
      <c r="X2840" s="2">
        <f ca="1">LEN(Validations!V2841)</f>
        <v>0</v>
      </c>
      <c r="Y2840" s="2">
        <f t="shared" ca="1" si="810"/>
        <v>0</v>
      </c>
      <c r="Z2840" s="2">
        <f t="shared" ca="1" si="811"/>
        <v>0</v>
      </c>
      <c r="AA2840" s="2">
        <f t="shared" ca="1" si="812"/>
        <v>0</v>
      </c>
      <c r="AB2840" s="2">
        <f t="shared" ca="1" si="800"/>
        <v>0</v>
      </c>
      <c r="AC2840" s="2">
        <f t="shared" ca="1" si="813"/>
        <v>0</v>
      </c>
      <c r="AD2840" s="2">
        <f t="shared" ca="1" si="814"/>
        <v>0</v>
      </c>
      <c r="AE2840" s="2">
        <f t="shared" ca="1" si="815"/>
        <v>0</v>
      </c>
      <c r="AF2840" s="2">
        <f t="shared" ca="1" si="816"/>
        <v>0</v>
      </c>
      <c r="AG2840" s="2">
        <f t="shared" ca="1" si="817"/>
        <v>0</v>
      </c>
    </row>
    <row r="2841" spans="1:33" x14ac:dyDescent="0.25">
      <c r="A2841" s="2">
        <v>1</v>
      </c>
      <c r="B2841" s="2">
        <v>0</v>
      </c>
      <c r="C2841" s="4" t="s">
        <v>5811</v>
      </c>
      <c r="D2841" s="4" t="s">
        <v>5810</v>
      </c>
      <c r="E2841" s="4" t="s">
        <v>5809</v>
      </c>
      <c r="F2841" s="4" t="s">
        <v>5808</v>
      </c>
      <c r="G2841" s="4" t="s">
        <v>5807</v>
      </c>
      <c r="H2841" s="5">
        <f ca="1">IF(NOT(L2841), COUNTIF(Validations!U$3:U$4002,Validations!U2842),0)</f>
        <v>0</v>
      </c>
      <c r="I2841" s="5">
        <f ca="1">IF(NOT(M2841), COUNTIF(Validations!V$3:V$4002,Validations!V2842),0)</f>
        <v>0</v>
      </c>
      <c r="J2841" s="5">
        <f t="shared" ca="1" si="801"/>
        <v>0</v>
      </c>
      <c r="K2841" s="5">
        <f t="shared" ca="1" si="802"/>
        <v>0</v>
      </c>
      <c r="L2841" s="2">
        <f t="shared" ca="1" si="803"/>
        <v>1</v>
      </c>
      <c r="M2841" s="2">
        <f t="shared" ca="1" si="804"/>
        <v>1</v>
      </c>
      <c r="N2841" s="6">
        <f t="shared" ca="1" si="805"/>
        <v>1</v>
      </c>
      <c r="O2841" s="2">
        <f t="shared" ca="1" si="806"/>
        <v>1</v>
      </c>
      <c r="P2841" s="2">
        <f t="shared" ca="1" si="807"/>
        <v>1</v>
      </c>
      <c r="Q2841" s="2">
        <f t="shared" ca="1" si="808"/>
        <v>1</v>
      </c>
      <c r="R2841" s="2">
        <f t="shared" ca="1" si="809"/>
        <v>1</v>
      </c>
      <c r="S2841" s="7">
        <f ca="1">IF(NOT(L2841),SUMPRODUCT(SEARCH(MID(Validations!U2842,ROW(INDIRECT("1:"&amp;T2841)),1),"abcdefghijklmnopqrstuvwxyz1234567890-_. ")),0)</f>
        <v>0</v>
      </c>
      <c r="T2841" s="2">
        <f ca="1">LEN(Validations!U2842)</f>
        <v>0</v>
      </c>
      <c r="U2841" s="2">
        <f ca="1">LEN(Validations!W2842)</f>
        <v>0</v>
      </c>
      <c r="V2841" s="2">
        <f ca="1">LEN(Validations!X2842)</f>
        <v>0</v>
      </c>
      <c r="W2841" s="2">
        <f ca="1">LEN(Validations!Y2842)</f>
        <v>0</v>
      </c>
      <c r="X2841" s="2">
        <f ca="1">LEN(Validations!V2842)</f>
        <v>0</v>
      </c>
      <c r="Y2841" s="2">
        <f t="shared" ca="1" si="810"/>
        <v>0</v>
      </c>
      <c r="Z2841" s="2">
        <f t="shared" ca="1" si="811"/>
        <v>0</v>
      </c>
      <c r="AA2841" s="2">
        <f t="shared" ca="1" si="812"/>
        <v>0</v>
      </c>
      <c r="AB2841" s="2">
        <f t="shared" ca="1" si="800"/>
        <v>0</v>
      </c>
      <c r="AC2841" s="2">
        <f t="shared" ca="1" si="813"/>
        <v>0</v>
      </c>
      <c r="AD2841" s="2">
        <f t="shared" ca="1" si="814"/>
        <v>0</v>
      </c>
      <c r="AE2841" s="2">
        <f t="shared" ca="1" si="815"/>
        <v>0</v>
      </c>
      <c r="AF2841" s="2">
        <f t="shared" ca="1" si="816"/>
        <v>0</v>
      </c>
      <c r="AG2841" s="2">
        <f t="shared" ca="1" si="817"/>
        <v>0</v>
      </c>
    </row>
    <row r="2842" spans="1:33" x14ac:dyDescent="0.25">
      <c r="A2842" s="2">
        <v>1</v>
      </c>
      <c r="B2842" s="2">
        <v>0</v>
      </c>
      <c r="C2842" s="4" t="s">
        <v>5806</v>
      </c>
      <c r="D2842" s="4" t="s">
        <v>5805</v>
      </c>
      <c r="E2842" s="4" t="s">
        <v>5804</v>
      </c>
      <c r="F2842" s="4" t="s">
        <v>5803</v>
      </c>
      <c r="G2842" s="4" t="s">
        <v>5802</v>
      </c>
      <c r="H2842" s="5">
        <f ca="1">IF(NOT(L2842), COUNTIF(Validations!U$3:U$4002,Validations!U2843),0)</f>
        <v>0</v>
      </c>
      <c r="I2842" s="5">
        <f ca="1">IF(NOT(M2842), COUNTIF(Validations!V$3:V$4002,Validations!V2843),0)</f>
        <v>0</v>
      </c>
      <c r="J2842" s="5">
        <f t="shared" ca="1" si="801"/>
        <v>0</v>
      </c>
      <c r="K2842" s="5">
        <f t="shared" ca="1" si="802"/>
        <v>0</v>
      </c>
      <c r="L2842" s="2">
        <f t="shared" ca="1" si="803"/>
        <v>1</v>
      </c>
      <c r="M2842" s="2">
        <f t="shared" ca="1" si="804"/>
        <v>1</v>
      </c>
      <c r="N2842" s="6">
        <f t="shared" ca="1" si="805"/>
        <v>1</v>
      </c>
      <c r="O2842" s="2">
        <f t="shared" ca="1" si="806"/>
        <v>1</v>
      </c>
      <c r="P2842" s="2">
        <f t="shared" ca="1" si="807"/>
        <v>1</v>
      </c>
      <c r="Q2842" s="2">
        <f t="shared" ca="1" si="808"/>
        <v>1</v>
      </c>
      <c r="R2842" s="2">
        <f t="shared" ca="1" si="809"/>
        <v>1</v>
      </c>
      <c r="S2842" s="7">
        <f ca="1">IF(NOT(L2842),SUMPRODUCT(SEARCH(MID(Validations!U2843,ROW(INDIRECT("1:"&amp;T2842)),1),"abcdefghijklmnopqrstuvwxyz1234567890-_. ")),0)</f>
        <v>0</v>
      </c>
      <c r="T2842" s="2">
        <f ca="1">LEN(Validations!U2843)</f>
        <v>0</v>
      </c>
      <c r="U2842" s="2">
        <f ca="1">LEN(Validations!W2843)</f>
        <v>0</v>
      </c>
      <c r="V2842" s="2">
        <f ca="1">LEN(Validations!X2843)</f>
        <v>0</v>
      </c>
      <c r="W2842" s="2">
        <f ca="1">LEN(Validations!Y2843)</f>
        <v>0</v>
      </c>
      <c r="X2842" s="2">
        <f ca="1">LEN(Validations!V2843)</f>
        <v>0</v>
      </c>
      <c r="Y2842" s="2">
        <f t="shared" ca="1" si="810"/>
        <v>0</v>
      </c>
      <c r="Z2842" s="2">
        <f t="shared" ca="1" si="811"/>
        <v>0</v>
      </c>
      <c r="AA2842" s="2">
        <f t="shared" ca="1" si="812"/>
        <v>0</v>
      </c>
      <c r="AB2842" s="2">
        <f t="shared" ca="1" si="800"/>
        <v>0</v>
      </c>
      <c r="AC2842" s="2">
        <f t="shared" ca="1" si="813"/>
        <v>0</v>
      </c>
      <c r="AD2842" s="2">
        <f t="shared" ca="1" si="814"/>
        <v>0</v>
      </c>
      <c r="AE2842" s="2">
        <f t="shared" ca="1" si="815"/>
        <v>0</v>
      </c>
      <c r="AF2842" s="2">
        <f t="shared" ca="1" si="816"/>
        <v>0</v>
      </c>
      <c r="AG2842" s="2">
        <f t="shared" ca="1" si="817"/>
        <v>0</v>
      </c>
    </row>
    <row r="2843" spans="1:33" x14ac:dyDescent="0.25">
      <c r="A2843" s="2">
        <v>1</v>
      </c>
      <c r="B2843" s="2">
        <v>0</v>
      </c>
      <c r="C2843" s="4" t="s">
        <v>5801</v>
      </c>
      <c r="D2843" s="4" t="s">
        <v>5800</v>
      </c>
      <c r="E2843" s="4" t="s">
        <v>5799</v>
      </c>
      <c r="F2843" s="4" t="s">
        <v>5798</v>
      </c>
      <c r="G2843" s="4" t="s">
        <v>5797</v>
      </c>
      <c r="H2843" s="5">
        <f ca="1">IF(NOT(L2843), COUNTIF(Validations!U$3:U$4002,Validations!U2844),0)</f>
        <v>0</v>
      </c>
      <c r="I2843" s="5">
        <f ca="1">IF(NOT(M2843), COUNTIF(Validations!V$3:V$4002,Validations!V2844),0)</f>
        <v>0</v>
      </c>
      <c r="J2843" s="5">
        <f t="shared" ca="1" si="801"/>
        <v>0</v>
      </c>
      <c r="K2843" s="5">
        <f t="shared" ca="1" si="802"/>
        <v>0</v>
      </c>
      <c r="L2843" s="2">
        <f t="shared" ca="1" si="803"/>
        <v>1</v>
      </c>
      <c r="M2843" s="2">
        <f t="shared" ca="1" si="804"/>
        <v>1</v>
      </c>
      <c r="N2843" s="6">
        <f t="shared" ca="1" si="805"/>
        <v>1</v>
      </c>
      <c r="O2843" s="2">
        <f t="shared" ca="1" si="806"/>
        <v>1</v>
      </c>
      <c r="P2843" s="2">
        <f t="shared" ca="1" si="807"/>
        <v>1</v>
      </c>
      <c r="Q2843" s="2">
        <f t="shared" ca="1" si="808"/>
        <v>1</v>
      </c>
      <c r="R2843" s="2">
        <f t="shared" ca="1" si="809"/>
        <v>1</v>
      </c>
      <c r="S2843" s="7">
        <f ca="1">IF(NOT(L2843),SUMPRODUCT(SEARCH(MID(Validations!U2844,ROW(INDIRECT("1:"&amp;T2843)),1),"abcdefghijklmnopqrstuvwxyz1234567890-_. ")),0)</f>
        <v>0</v>
      </c>
      <c r="T2843" s="2">
        <f ca="1">LEN(Validations!U2844)</f>
        <v>0</v>
      </c>
      <c r="U2843" s="2">
        <f ca="1">LEN(Validations!W2844)</f>
        <v>0</v>
      </c>
      <c r="V2843" s="2">
        <f ca="1">LEN(Validations!X2844)</f>
        <v>0</v>
      </c>
      <c r="W2843" s="2">
        <f ca="1">LEN(Validations!Y2844)</f>
        <v>0</v>
      </c>
      <c r="X2843" s="2">
        <f ca="1">LEN(Validations!V2844)</f>
        <v>0</v>
      </c>
      <c r="Y2843" s="2">
        <f t="shared" ca="1" si="810"/>
        <v>0</v>
      </c>
      <c r="Z2843" s="2">
        <f t="shared" ca="1" si="811"/>
        <v>0</v>
      </c>
      <c r="AA2843" s="2">
        <f t="shared" ca="1" si="812"/>
        <v>0</v>
      </c>
      <c r="AB2843" s="2">
        <f t="shared" ca="1" si="800"/>
        <v>0</v>
      </c>
      <c r="AC2843" s="2">
        <f t="shared" ca="1" si="813"/>
        <v>0</v>
      </c>
      <c r="AD2843" s="2">
        <f t="shared" ca="1" si="814"/>
        <v>0</v>
      </c>
      <c r="AE2843" s="2">
        <f t="shared" ca="1" si="815"/>
        <v>0</v>
      </c>
      <c r="AF2843" s="2">
        <f t="shared" ca="1" si="816"/>
        <v>0</v>
      </c>
      <c r="AG2843" s="2">
        <f t="shared" ca="1" si="817"/>
        <v>0</v>
      </c>
    </row>
    <row r="2844" spans="1:33" x14ac:dyDescent="0.25">
      <c r="A2844" s="2">
        <v>1</v>
      </c>
      <c r="B2844" s="2">
        <v>0</v>
      </c>
      <c r="C2844" s="4" t="s">
        <v>5796</v>
      </c>
      <c r="D2844" s="4" t="s">
        <v>5795</v>
      </c>
      <c r="E2844" s="4" t="s">
        <v>5794</v>
      </c>
      <c r="F2844" s="4" t="s">
        <v>5793</v>
      </c>
      <c r="G2844" s="4" t="s">
        <v>5792</v>
      </c>
      <c r="H2844" s="5">
        <f ca="1">IF(NOT(L2844), COUNTIF(Validations!U$3:U$4002,Validations!U2845),0)</f>
        <v>0</v>
      </c>
      <c r="I2844" s="5">
        <f ca="1">IF(NOT(M2844), COUNTIF(Validations!V$3:V$4002,Validations!V2845),0)</f>
        <v>0</v>
      </c>
      <c r="J2844" s="5">
        <f t="shared" ca="1" si="801"/>
        <v>0</v>
      </c>
      <c r="K2844" s="5">
        <f t="shared" ca="1" si="802"/>
        <v>0</v>
      </c>
      <c r="L2844" s="2">
        <f t="shared" ca="1" si="803"/>
        <v>1</v>
      </c>
      <c r="M2844" s="2">
        <f t="shared" ca="1" si="804"/>
        <v>1</v>
      </c>
      <c r="N2844" s="6">
        <f t="shared" ca="1" si="805"/>
        <v>1</v>
      </c>
      <c r="O2844" s="2">
        <f t="shared" ca="1" si="806"/>
        <v>1</v>
      </c>
      <c r="P2844" s="2">
        <f t="shared" ca="1" si="807"/>
        <v>1</v>
      </c>
      <c r="Q2844" s="2">
        <f t="shared" ca="1" si="808"/>
        <v>1</v>
      </c>
      <c r="R2844" s="2">
        <f t="shared" ca="1" si="809"/>
        <v>1</v>
      </c>
      <c r="S2844" s="7">
        <f ca="1">IF(NOT(L2844),SUMPRODUCT(SEARCH(MID(Validations!U2845,ROW(INDIRECT("1:"&amp;T2844)),1),"abcdefghijklmnopqrstuvwxyz1234567890-_. ")),0)</f>
        <v>0</v>
      </c>
      <c r="T2844" s="2">
        <f ca="1">LEN(Validations!U2845)</f>
        <v>0</v>
      </c>
      <c r="U2844" s="2">
        <f ca="1">LEN(Validations!W2845)</f>
        <v>0</v>
      </c>
      <c r="V2844" s="2">
        <f ca="1">LEN(Validations!X2845)</f>
        <v>0</v>
      </c>
      <c r="W2844" s="2">
        <f ca="1">LEN(Validations!Y2845)</f>
        <v>0</v>
      </c>
      <c r="X2844" s="2">
        <f ca="1">LEN(Validations!V2845)</f>
        <v>0</v>
      </c>
      <c r="Y2844" s="2">
        <f t="shared" ca="1" si="810"/>
        <v>0</v>
      </c>
      <c r="Z2844" s="2">
        <f t="shared" ca="1" si="811"/>
        <v>0</v>
      </c>
      <c r="AA2844" s="2">
        <f t="shared" ca="1" si="812"/>
        <v>0</v>
      </c>
      <c r="AB2844" s="2">
        <f t="shared" ca="1" si="800"/>
        <v>0</v>
      </c>
      <c r="AC2844" s="2">
        <f t="shared" ca="1" si="813"/>
        <v>0</v>
      </c>
      <c r="AD2844" s="2">
        <f t="shared" ca="1" si="814"/>
        <v>0</v>
      </c>
      <c r="AE2844" s="2">
        <f t="shared" ca="1" si="815"/>
        <v>0</v>
      </c>
      <c r="AF2844" s="2">
        <f t="shared" ca="1" si="816"/>
        <v>0</v>
      </c>
      <c r="AG2844" s="2">
        <f t="shared" ca="1" si="817"/>
        <v>0</v>
      </c>
    </row>
    <row r="2845" spans="1:33" x14ac:dyDescent="0.25">
      <c r="A2845" s="2">
        <v>1</v>
      </c>
      <c r="B2845" s="2">
        <v>0</v>
      </c>
      <c r="C2845" s="4" t="s">
        <v>5791</v>
      </c>
      <c r="D2845" s="4" t="s">
        <v>5790</v>
      </c>
      <c r="E2845" s="4" t="s">
        <v>5789</v>
      </c>
      <c r="F2845" s="4" t="s">
        <v>5788</v>
      </c>
      <c r="G2845" s="4" t="s">
        <v>5787</v>
      </c>
      <c r="H2845" s="5">
        <f ca="1">IF(NOT(L2845), COUNTIF(Validations!U$3:U$4002,Validations!U2846),0)</f>
        <v>0</v>
      </c>
      <c r="I2845" s="5">
        <f ca="1">IF(NOT(M2845), COUNTIF(Validations!V$3:V$4002,Validations!V2846),0)</f>
        <v>0</v>
      </c>
      <c r="J2845" s="5">
        <f t="shared" ca="1" si="801"/>
        <v>0</v>
      </c>
      <c r="K2845" s="5">
        <f t="shared" ca="1" si="802"/>
        <v>0</v>
      </c>
      <c r="L2845" s="2">
        <f t="shared" ca="1" si="803"/>
        <v>1</v>
      </c>
      <c r="M2845" s="2">
        <f t="shared" ca="1" si="804"/>
        <v>1</v>
      </c>
      <c r="N2845" s="6">
        <f t="shared" ca="1" si="805"/>
        <v>1</v>
      </c>
      <c r="O2845" s="2">
        <f t="shared" ca="1" si="806"/>
        <v>1</v>
      </c>
      <c r="P2845" s="2">
        <f t="shared" ca="1" si="807"/>
        <v>1</v>
      </c>
      <c r="Q2845" s="2">
        <f t="shared" ca="1" si="808"/>
        <v>1</v>
      </c>
      <c r="R2845" s="2">
        <f t="shared" ca="1" si="809"/>
        <v>1</v>
      </c>
      <c r="S2845" s="7">
        <f ca="1">IF(NOT(L2845),SUMPRODUCT(SEARCH(MID(Validations!U2846,ROW(INDIRECT("1:"&amp;T2845)),1),"abcdefghijklmnopqrstuvwxyz1234567890-_. ")),0)</f>
        <v>0</v>
      </c>
      <c r="T2845" s="2">
        <f ca="1">LEN(Validations!U2846)</f>
        <v>0</v>
      </c>
      <c r="U2845" s="2">
        <f ca="1">LEN(Validations!W2846)</f>
        <v>0</v>
      </c>
      <c r="V2845" s="2">
        <f ca="1">LEN(Validations!X2846)</f>
        <v>0</v>
      </c>
      <c r="W2845" s="2">
        <f ca="1">LEN(Validations!Y2846)</f>
        <v>0</v>
      </c>
      <c r="X2845" s="2">
        <f ca="1">LEN(Validations!V2846)</f>
        <v>0</v>
      </c>
      <c r="Y2845" s="2">
        <f t="shared" ca="1" si="810"/>
        <v>0</v>
      </c>
      <c r="Z2845" s="2">
        <f t="shared" ca="1" si="811"/>
        <v>0</v>
      </c>
      <c r="AA2845" s="2">
        <f t="shared" ca="1" si="812"/>
        <v>0</v>
      </c>
      <c r="AB2845" s="2">
        <f t="shared" ca="1" si="800"/>
        <v>0</v>
      </c>
      <c r="AC2845" s="2">
        <f t="shared" ca="1" si="813"/>
        <v>0</v>
      </c>
      <c r="AD2845" s="2">
        <f t="shared" ca="1" si="814"/>
        <v>0</v>
      </c>
      <c r="AE2845" s="2">
        <f t="shared" ca="1" si="815"/>
        <v>0</v>
      </c>
      <c r="AF2845" s="2">
        <f t="shared" ca="1" si="816"/>
        <v>0</v>
      </c>
      <c r="AG2845" s="2">
        <f t="shared" ca="1" si="817"/>
        <v>0</v>
      </c>
    </row>
    <row r="2846" spans="1:33" x14ac:dyDescent="0.25">
      <c r="A2846" s="2">
        <v>1</v>
      </c>
      <c r="B2846" s="2">
        <v>0</v>
      </c>
      <c r="C2846" s="4" t="s">
        <v>5786</v>
      </c>
      <c r="D2846" s="4" t="s">
        <v>5785</v>
      </c>
      <c r="E2846" s="4" t="s">
        <v>5784</v>
      </c>
      <c r="F2846" s="4" t="s">
        <v>5783</v>
      </c>
      <c r="G2846" s="4" t="s">
        <v>5782</v>
      </c>
      <c r="H2846" s="5">
        <f ca="1">IF(NOT(L2846), COUNTIF(Validations!U$3:U$4002,Validations!U2847),0)</f>
        <v>0</v>
      </c>
      <c r="I2846" s="5">
        <f ca="1">IF(NOT(M2846), COUNTIF(Validations!V$3:V$4002,Validations!V2847),0)</f>
        <v>0</v>
      </c>
      <c r="J2846" s="5">
        <f t="shared" ca="1" si="801"/>
        <v>0</v>
      </c>
      <c r="K2846" s="5">
        <f t="shared" ca="1" si="802"/>
        <v>0</v>
      </c>
      <c r="L2846" s="2">
        <f t="shared" ca="1" si="803"/>
        <v>1</v>
      </c>
      <c r="M2846" s="2">
        <f t="shared" ca="1" si="804"/>
        <v>1</v>
      </c>
      <c r="N2846" s="6">
        <f t="shared" ca="1" si="805"/>
        <v>1</v>
      </c>
      <c r="O2846" s="2">
        <f t="shared" ca="1" si="806"/>
        <v>1</v>
      </c>
      <c r="P2846" s="2">
        <f t="shared" ca="1" si="807"/>
        <v>1</v>
      </c>
      <c r="Q2846" s="2">
        <f t="shared" ca="1" si="808"/>
        <v>1</v>
      </c>
      <c r="R2846" s="2">
        <f t="shared" ca="1" si="809"/>
        <v>1</v>
      </c>
      <c r="S2846" s="7">
        <f ca="1">IF(NOT(L2846),SUMPRODUCT(SEARCH(MID(Validations!U2847,ROW(INDIRECT("1:"&amp;T2846)),1),"abcdefghijklmnopqrstuvwxyz1234567890-_. ")),0)</f>
        <v>0</v>
      </c>
      <c r="T2846" s="2">
        <f ca="1">LEN(Validations!U2847)</f>
        <v>0</v>
      </c>
      <c r="U2846" s="2">
        <f ca="1">LEN(Validations!W2847)</f>
        <v>0</v>
      </c>
      <c r="V2846" s="2">
        <f ca="1">LEN(Validations!X2847)</f>
        <v>0</v>
      </c>
      <c r="W2846" s="2">
        <f ca="1">LEN(Validations!Y2847)</f>
        <v>0</v>
      </c>
      <c r="X2846" s="2">
        <f ca="1">LEN(Validations!V2847)</f>
        <v>0</v>
      </c>
      <c r="Y2846" s="2">
        <f t="shared" ca="1" si="810"/>
        <v>0</v>
      </c>
      <c r="Z2846" s="2">
        <f t="shared" ca="1" si="811"/>
        <v>0</v>
      </c>
      <c r="AA2846" s="2">
        <f t="shared" ca="1" si="812"/>
        <v>0</v>
      </c>
      <c r="AB2846" s="2">
        <f t="shared" ca="1" si="800"/>
        <v>0</v>
      </c>
      <c r="AC2846" s="2">
        <f t="shared" ca="1" si="813"/>
        <v>0</v>
      </c>
      <c r="AD2846" s="2">
        <f t="shared" ca="1" si="814"/>
        <v>0</v>
      </c>
      <c r="AE2846" s="2">
        <f t="shared" ca="1" si="815"/>
        <v>0</v>
      </c>
      <c r="AF2846" s="2">
        <f t="shared" ca="1" si="816"/>
        <v>0</v>
      </c>
      <c r="AG2846" s="2">
        <f t="shared" ca="1" si="817"/>
        <v>0</v>
      </c>
    </row>
    <row r="2847" spans="1:33" x14ac:dyDescent="0.25">
      <c r="A2847" s="2">
        <v>1</v>
      </c>
      <c r="B2847" s="2">
        <v>0</v>
      </c>
      <c r="C2847" s="4" t="s">
        <v>5781</v>
      </c>
      <c r="D2847" s="4" t="s">
        <v>5780</v>
      </c>
      <c r="E2847" s="4" t="s">
        <v>5779</v>
      </c>
      <c r="F2847" s="4" t="s">
        <v>5778</v>
      </c>
      <c r="G2847" s="4" t="s">
        <v>5777</v>
      </c>
      <c r="H2847" s="5">
        <f ca="1">IF(NOT(L2847), COUNTIF(Validations!U$3:U$4002,Validations!U2848),0)</f>
        <v>0</v>
      </c>
      <c r="I2847" s="5">
        <f ca="1">IF(NOT(M2847), COUNTIF(Validations!V$3:V$4002,Validations!V2848),0)</f>
        <v>0</v>
      </c>
      <c r="J2847" s="5">
        <f t="shared" ca="1" si="801"/>
        <v>0</v>
      </c>
      <c r="K2847" s="5">
        <f t="shared" ca="1" si="802"/>
        <v>0</v>
      </c>
      <c r="L2847" s="2">
        <f t="shared" ca="1" si="803"/>
        <v>1</v>
      </c>
      <c r="M2847" s="2">
        <f t="shared" ca="1" si="804"/>
        <v>1</v>
      </c>
      <c r="N2847" s="6">
        <f t="shared" ca="1" si="805"/>
        <v>1</v>
      </c>
      <c r="O2847" s="2">
        <f t="shared" ca="1" si="806"/>
        <v>1</v>
      </c>
      <c r="P2847" s="2">
        <f t="shared" ca="1" si="807"/>
        <v>1</v>
      </c>
      <c r="Q2847" s="2">
        <f t="shared" ca="1" si="808"/>
        <v>1</v>
      </c>
      <c r="R2847" s="2">
        <f t="shared" ca="1" si="809"/>
        <v>1</v>
      </c>
      <c r="S2847" s="7">
        <f ca="1">IF(NOT(L2847),SUMPRODUCT(SEARCH(MID(Validations!U2848,ROW(INDIRECT("1:"&amp;T2847)),1),"abcdefghijklmnopqrstuvwxyz1234567890-_. ")),0)</f>
        <v>0</v>
      </c>
      <c r="T2847" s="2">
        <f ca="1">LEN(Validations!U2848)</f>
        <v>0</v>
      </c>
      <c r="U2847" s="2">
        <f ca="1">LEN(Validations!W2848)</f>
        <v>0</v>
      </c>
      <c r="V2847" s="2">
        <f ca="1">LEN(Validations!X2848)</f>
        <v>0</v>
      </c>
      <c r="W2847" s="2">
        <f ca="1">LEN(Validations!Y2848)</f>
        <v>0</v>
      </c>
      <c r="X2847" s="2">
        <f ca="1">LEN(Validations!V2848)</f>
        <v>0</v>
      </c>
      <c r="Y2847" s="2">
        <f t="shared" ca="1" si="810"/>
        <v>0</v>
      </c>
      <c r="Z2847" s="2">
        <f t="shared" ca="1" si="811"/>
        <v>0</v>
      </c>
      <c r="AA2847" s="2">
        <f t="shared" ca="1" si="812"/>
        <v>0</v>
      </c>
      <c r="AB2847" s="2">
        <f t="shared" ca="1" si="800"/>
        <v>0</v>
      </c>
      <c r="AC2847" s="2">
        <f t="shared" ca="1" si="813"/>
        <v>0</v>
      </c>
      <c r="AD2847" s="2">
        <f t="shared" ca="1" si="814"/>
        <v>0</v>
      </c>
      <c r="AE2847" s="2">
        <f t="shared" ca="1" si="815"/>
        <v>0</v>
      </c>
      <c r="AF2847" s="2">
        <f t="shared" ca="1" si="816"/>
        <v>0</v>
      </c>
      <c r="AG2847" s="2">
        <f t="shared" ca="1" si="817"/>
        <v>0</v>
      </c>
    </row>
    <row r="2848" spans="1:33" x14ac:dyDescent="0.25">
      <c r="A2848" s="2">
        <v>1</v>
      </c>
      <c r="B2848" s="2">
        <v>0</v>
      </c>
      <c r="C2848" s="4" t="s">
        <v>5776</v>
      </c>
      <c r="D2848" s="4" t="s">
        <v>5775</v>
      </c>
      <c r="E2848" s="4" t="s">
        <v>5774</v>
      </c>
      <c r="F2848" s="4" t="s">
        <v>5773</v>
      </c>
      <c r="G2848" s="4" t="s">
        <v>5772</v>
      </c>
      <c r="H2848" s="5">
        <f ca="1">IF(NOT(L2848), COUNTIF(Validations!U$3:U$4002,Validations!U2849),0)</f>
        <v>0</v>
      </c>
      <c r="I2848" s="5">
        <f ca="1">IF(NOT(M2848), COUNTIF(Validations!V$3:V$4002,Validations!V2849),0)</f>
        <v>0</v>
      </c>
      <c r="J2848" s="5">
        <f t="shared" ca="1" si="801"/>
        <v>0</v>
      </c>
      <c r="K2848" s="5">
        <f t="shared" ca="1" si="802"/>
        <v>0</v>
      </c>
      <c r="L2848" s="2">
        <f t="shared" ca="1" si="803"/>
        <v>1</v>
      </c>
      <c r="M2848" s="2">
        <f t="shared" ca="1" si="804"/>
        <v>1</v>
      </c>
      <c r="N2848" s="6">
        <f t="shared" ca="1" si="805"/>
        <v>1</v>
      </c>
      <c r="O2848" s="2">
        <f t="shared" ca="1" si="806"/>
        <v>1</v>
      </c>
      <c r="P2848" s="2">
        <f t="shared" ca="1" si="807"/>
        <v>1</v>
      </c>
      <c r="Q2848" s="2">
        <f t="shared" ca="1" si="808"/>
        <v>1</v>
      </c>
      <c r="R2848" s="2">
        <f t="shared" ca="1" si="809"/>
        <v>1</v>
      </c>
      <c r="S2848" s="7">
        <f ca="1">IF(NOT(L2848),SUMPRODUCT(SEARCH(MID(Validations!U2849,ROW(INDIRECT("1:"&amp;T2848)),1),"abcdefghijklmnopqrstuvwxyz1234567890-_. ")),0)</f>
        <v>0</v>
      </c>
      <c r="T2848" s="2">
        <f ca="1">LEN(Validations!U2849)</f>
        <v>0</v>
      </c>
      <c r="U2848" s="2">
        <f ca="1">LEN(Validations!W2849)</f>
        <v>0</v>
      </c>
      <c r="V2848" s="2">
        <f ca="1">LEN(Validations!X2849)</f>
        <v>0</v>
      </c>
      <c r="W2848" s="2">
        <f ca="1">LEN(Validations!Y2849)</f>
        <v>0</v>
      </c>
      <c r="X2848" s="2">
        <f ca="1">LEN(Validations!V2849)</f>
        <v>0</v>
      </c>
      <c r="Y2848" s="2">
        <f t="shared" ca="1" si="810"/>
        <v>0</v>
      </c>
      <c r="Z2848" s="2">
        <f t="shared" ca="1" si="811"/>
        <v>0</v>
      </c>
      <c r="AA2848" s="2">
        <f t="shared" ca="1" si="812"/>
        <v>0</v>
      </c>
      <c r="AB2848" s="2">
        <f t="shared" ca="1" si="800"/>
        <v>0</v>
      </c>
      <c r="AC2848" s="2">
        <f t="shared" ca="1" si="813"/>
        <v>0</v>
      </c>
      <c r="AD2848" s="2">
        <f t="shared" ca="1" si="814"/>
        <v>0</v>
      </c>
      <c r="AE2848" s="2">
        <f t="shared" ca="1" si="815"/>
        <v>0</v>
      </c>
      <c r="AF2848" s="2">
        <f t="shared" ca="1" si="816"/>
        <v>0</v>
      </c>
      <c r="AG2848" s="2">
        <f t="shared" ca="1" si="817"/>
        <v>0</v>
      </c>
    </row>
    <row r="2849" spans="1:33" x14ac:dyDescent="0.25">
      <c r="A2849" s="2">
        <v>1</v>
      </c>
      <c r="B2849" s="2">
        <v>0</v>
      </c>
      <c r="C2849" s="4" t="s">
        <v>5771</v>
      </c>
      <c r="D2849" s="4" t="s">
        <v>5770</v>
      </c>
      <c r="E2849" s="4" t="s">
        <v>5769</v>
      </c>
      <c r="F2849" s="4" t="s">
        <v>5768</v>
      </c>
      <c r="G2849" s="4" t="s">
        <v>5767</v>
      </c>
      <c r="H2849" s="5">
        <f ca="1">IF(NOT(L2849), COUNTIF(Validations!U$3:U$4002,Validations!U2850),0)</f>
        <v>0</v>
      </c>
      <c r="I2849" s="5">
        <f ca="1">IF(NOT(M2849), COUNTIF(Validations!V$3:V$4002,Validations!V2850),0)</f>
        <v>0</v>
      </c>
      <c r="J2849" s="5">
        <f t="shared" ca="1" si="801"/>
        <v>0</v>
      </c>
      <c r="K2849" s="5">
        <f t="shared" ca="1" si="802"/>
        <v>0</v>
      </c>
      <c r="L2849" s="2">
        <f t="shared" ca="1" si="803"/>
        <v>1</v>
      </c>
      <c r="M2849" s="2">
        <f t="shared" ca="1" si="804"/>
        <v>1</v>
      </c>
      <c r="N2849" s="6">
        <f t="shared" ca="1" si="805"/>
        <v>1</v>
      </c>
      <c r="O2849" s="2">
        <f t="shared" ca="1" si="806"/>
        <v>1</v>
      </c>
      <c r="P2849" s="2">
        <f t="shared" ca="1" si="807"/>
        <v>1</v>
      </c>
      <c r="Q2849" s="2">
        <f t="shared" ca="1" si="808"/>
        <v>1</v>
      </c>
      <c r="R2849" s="2">
        <f t="shared" ca="1" si="809"/>
        <v>1</v>
      </c>
      <c r="S2849" s="7">
        <f ca="1">IF(NOT(L2849),SUMPRODUCT(SEARCH(MID(Validations!U2850,ROW(INDIRECT("1:"&amp;T2849)),1),"abcdefghijklmnopqrstuvwxyz1234567890-_. ")),0)</f>
        <v>0</v>
      </c>
      <c r="T2849" s="2">
        <f ca="1">LEN(Validations!U2850)</f>
        <v>0</v>
      </c>
      <c r="U2849" s="2">
        <f ca="1">LEN(Validations!W2850)</f>
        <v>0</v>
      </c>
      <c r="V2849" s="2">
        <f ca="1">LEN(Validations!X2850)</f>
        <v>0</v>
      </c>
      <c r="W2849" s="2">
        <f ca="1">LEN(Validations!Y2850)</f>
        <v>0</v>
      </c>
      <c r="X2849" s="2">
        <f ca="1">LEN(Validations!V2850)</f>
        <v>0</v>
      </c>
      <c r="Y2849" s="2">
        <f t="shared" ca="1" si="810"/>
        <v>0</v>
      </c>
      <c r="Z2849" s="2">
        <f t="shared" ca="1" si="811"/>
        <v>0</v>
      </c>
      <c r="AA2849" s="2">
        <f t="shared" ca="1" si="812"/>
        <v>0</v>
      </c>
      <c r="AB2849" s="2">
        <f t="shared" ca="1" si="800"/>
        <v>0</v>
      </c>
      <c r="AC2849" s="2">
        <f t="shared" ca="1" si="813"/>
        <v>0</v>
      </c>
      <c r="AD2849" s="2">
        <f t="shared" ca="1" si="814"/>
        <v>0</v>
      </c>
      <c r="AE2849" s="2">
        <f t="shared" ca="1" si="815"/>
        <v>0</v>
      </c>
      <c r="AF2849" s="2">
        <f t="shared" ca="1" si="816"/>
        <v>0</v>
      </c>
      <c r="AG2849" s="2">
        <f t="shared" ca="1" si="817"/>
        <v>0</v>
      </c>
    </row>
    <row r="2850" spans="1:33" x14ac:dyDescent="0.25">
      <c r="A2850" s="2">
        <v>1</v>
      </c>
      <c r="B2850" s="2">
        <v>0</v>
      </c>
      <c r="C2850" s="4" t="s">
        <v>5766</v>
      </c>
      <c r="D2850" s="4" t="s">
        <v>5765</v>
      </c>
      <c r="E2850" s="4" t="s">
        <v>5764</v>
      </c>
      <c r="F2850" s="4" t="s">
        <v>5763</v>
      </c>
      <c r="G2850" s="4" t="s">
        <v>5762</v>
      </c>
      <c r="H2850" s="5">
        <f ca="1">IF(NOT(L2850), COUNTIF(Validations!U$3:U$4002,Validations!U2851),0)</f>
        <v>0</v>
      </c>
      <c r="I2850" s="5">
        <f ca="1">IF(NOT(M2850), COUNTIF(Validations!V$3:V$4002,Validations!V2851),0)</f>
        <v>0</v>
      </c>
      <c r="J2850" s="5">
        <f t="shared" ca="1" si="801"/>
        <v>0</v>
      </c>
      <c r="K2850" s="5">
        <f t="shared" ca="1" si="802"/>
        <v>0</v>
      </c>
      <c r="L2850" s="2">
        <f t="shared" ca="1" si="803"/>
        <v>1</v>
      </c>
      <c r="M2850" s="2">
        <f t="shared" ca="1" si="804"/>
        <v>1</v>
      </c>
      <c r="N2850" s="6">
        <f t="shared" ca="1" si="805"/>
        <v>1</v>
      </c>
      <c r="O2850" s="2">
        <f t="shared" ca="1" si="806"/>
        <v>1</v>
      </c>
      <c r="P2850" s="2">
        <f t="shared" ca="1" si="807"/>
        <v>1</v>
      </c>
      <c r="Q2850" s="2">
        <f t="shared" ca="1" si="808"/>
        <v>1</v>
      </c>
      <c r="R2850" s="2">
        <f t="shared" ca="1" si="809"/>
        <v>1</v>
      </c>
      <c r="S2850" s="7">
        <f ca="1">IF(NOT(L2850),SUMPRODUCT(SEARCH(MID(Validations!U2851,ROW(INDIRECT("1:"&amp;T2850)),1),"abcdefghijklmnopqrstuvwxyz1234567890-_. ")),0)</f>
        <v>0</v>
      </c>
      <c r="T2850" s="2">
        <f ca="1">LEN(Validations!U2851)</f>
        <v>0</v>
      </c>
      <c r="U2850" s="2">
        <f ca="1">LEN(Validations!W2851)</f>
        <v>0</v>
      </c>
      <c r="V2850" s="2">
        <f ca="1">LEN(Validations!X2851)</f>
        <v>0</v>
      </c>
      <c r="W2850" s="2">
        <f ca="1">LEN(Validations!Y2851)</f>
        <v>0</v>
      </c>
      <c r="X2850" s="2">
        <f ca="1">LEN(Validations!V2851)</f>
        <v>0</v>
      </c>
      <c r="Y2850" s="2">
        <f t="shared" ca="1" si="810"/>
        <v>0</v>
      </c>
      <c r="Z2850" s="2">
        <f t="shared" ca="1" si="811"/>
        <v>0</v>
      </c>
      <c r="AA2850" s="2">
        <f t="shared" ca="1" si="812"/>
        <v>0</v>
      </c>
      <c r="AB2850" s="2">
        <f t="shared" ca="1" si="800"/>
        <v>0</v>
      </c>
      <c r="AC2850" s="2">
        <f t="shared" ca="1" si="813"/>
        <v>0</v>
      </c>
      <c r="AD2850" s="2">
        <f t="shared" ca="1" si="814"/>
        <v>0</v>
      </c>
      <c r="AE2850" s="2">
        <f t="shared" ca="1" si="815"/>
        <v>0</v>
      </c>
      <c r="AF2850" s="2">
        <f t="shared" ca="1" si="816"/>
        <v>0</v>
      </c>
      <c r="AG2850" s="2">
        <f t="shared" ca="1" si="817"/>
        <v>0</v>
      </c>
    </row>
    <row r="2851" spans="1:33" x14ac:dyDescent="0.25">
      <c r="A2851" s="2">
        <v>1</v>
      </c>
      <c r="B2851" s="2">
        <v>0</v>
      </c>
      <c r="C2851" s="4" t="s">
        <v>5761</v>
      </c>
      <c r="D2851" s="4" t="s">
        <v>5760</v>
      </c>
      <c r="E2851" s="4" t="s">
        <v>5759</v>
      </c>
      <c r="F2851" s="4" t="s">
        <v>5758</v>
      </c>
      <c r="G2851" s="4" t="s">
        <v>5757</v>
      </c>
      <c r="H2851" s="5">
        <f ca="1">IF(NOT(L2851), COUNTIF(Validations!U$3:U$4002,Validations!U2852),0)</f>
        <v>0</v>
      </c>
      <c r="I2851" s="5">
        <f ca="1">IF(NOT(M2851), COUNTIF(Validations!V$3:V$4002,Validations!V2852),0)</f>
        <v>0</v>
      </c>
      <c r="J2851" s="5">
        <f t="shared" ca="1" si="801"/>
        <v>0</v>
      </c>
      <c r="K2851" s="5">
        <f t="shared" ca="1" si="802"/>
        <v>0</v>
      </c>
      <c r="L2851" s="2">
        <f t="shared" ca="1" si="803"/>
        <v>1</v>
      </c>
      <c r="M2851" s="2">
        <f t="shared" ca="1" si="804"/>
        <v>1</v>
      </c>
      <c r="N2851" s="6">
        <f t="shared" ca="1" si="805"/>
        <v>1</v>
      </c>
      <c r="O2851" s="2">
        <f t="shared" ca="1" si="806"/>
        <v>1</v>
      </c>
      <c r="P2851" s="2">
        <f t="shared" ca="1" si="807"/>
        <v>1</v>
      </c>
      <c r="Q2851" s="2">
        <f t="shared" ca="1" si="808"/>
        <v>1</v>
      </c>
      <c r="R2851" s="2">
        <f t="shared" ca="1" si="809"/>
        <v>1</v>
      </c>
      <c r="S2851" s="7">
        <f ca="1">IF(NOT(L2851),SUMPRODUCT(SEARCH(MID(Validations!U2852,ROW(INDIRECT("1:"&amp;T2851)),1),"abcdefghijklmnopqrstuvwxyz1234567890-_. ")),0)</f>
        <v>0</v>
      </c>
      <c r="T2851" s="2">
        <f ca="1">LEN(Validations!U2852)</f>
        <v>0</v>
      </c>
      <c r="U2851" s="2">
        <f ca="1">LEN(Validations!W2852)</f>
        <v>0</v>
      </c>
      <c r="V2851" s="2">
        <f ca="1">LEN(Validations!X2852)</f>
        <v>0</v>
      </c>
      <c r="W2851" s="2">
        <f ca="1">LEN(Validations!Y2852)</f>
        <v>0</v>
      </c>
      <c r="X2851" s="2">
        <f ca="1">LEN(Validations!V2852)</f>
        <v>0</v>
      </c>
      <c r="Y2851" s="2">
        <f t="shared" ca="1" si="810"/>
        <v>0</v>
      </c>
      <c r="Z2851" s="2">
        <f t="shared" ca="1" si="811"/>
        <v>0</v>
      </c>
      <c r="AA2851" s="2">
        <f t="shared" ca="1" si="812"/>
        <v>0</v>
      </c>
      <c r="AB2851" s="2">
        <f t="shared" ca="1" si="800"/>
        <v>0</v>
      </c>
      <c r="AC2851" s="2">
        <f t="shared" ca="1" si="813"/>
        <v>0</v>
      </c>
      <c r="AD2851" s="2">
        <f t="shared" ca="1" si="814"/>
        <v>0</v>
      </c>
      <c r="AE2851" s="2">
        <f t="shared" ca="1" si="815"/>
        <v>0</v>
      </c>
      <c r="AF2851" s="2">
        <f t="shared" ca="1" si="816"/>
        <v>0</v>
      </c>
      <c r="AG2851" s="2">
        <f t="shared" ca="1" si="817"/>
        <v>0</v>
      </c>
    </row>
    <row r="2852" spans="1:33" x14ac:dyDescent="0.25">
      <c r="A2852" s="2">
        <v>1</v>
      </c>
      <c r="B2852" s="2">
        <v>0</v>
      </c>
      <c r="C2852" s="4" t="s">
        <v>5756</v>
      </c>
      <c r="D2852" s="4" t="s">
        <v>5755</v>
      </c>
      <c r="E2852" s="4" t="s">
        <v>5754</v>
      </c>
      <c r="F2852" s="4" t="s">
        <v>5753</v>
      </c>
      <c r="G2852" s="4" t="s">
        <v>5752</v>
      </c>
      <c r="H2852" s="5">
        <f ca="1">IF(NOT(L2852), COUNTIF(Validations!U$3:U$4002,Validations!U2853),0)</f>
        <v>0</v>
      </c>
      <c r="I2852" s="5">
        <f ca="1">IF(NOT(M2852), COUNTIF(Validations!V$3:V$4002,Validations!V2853),0)</f>
        <v>0</v>
      </c>
      <c r="J2852" s="5">
        <f t="shared" ca="1" si="801"/>
        <v>0</v>
      </c>
      <c r="K2852" s="5">
        <f t="shared" ca="1" si="802"/>
        <v>0</v>
      </c>
      <c r="L2852" s="2">
        <f t="shared" ca="1" si="803"/>
        <v>1</v>
      </c>
      <c r="M2852" s="2">
        <f t="shared" ca="1" si="804"/>
        <v>1</v>
      </c>
      <c r="N2852" s="6">
        <f t="shared" ca="1" si="805"/>
        <v>1</v>
      </c>
      <c r="O2852" s="2">
        <f t="shared" ca="1" si="806"/>
        <v>1</v>
      </c>
      <c r="P2852" s="2">
        <f t="shared" ca="1" si="807"/>
        <v>1</v>
      </c>
      <c r="Q2852" s="2">
        <f t="shared" ca="1" si="808"/>
        <v>1</v>
      </c>
      <c r="R2852" s="2">
        <f t="shared" ca="1" si="809"/>
        <v>1</v>
      </c>
      <c r="S2852" s="7">
        <f ca="1">IF(NOT(L2852),SUMPRODUCT(SEARCH(MID(Validations!U2853,ROW(INDIRECT("1:"&amp;T2852)),1),"abcdefghijklmnopqrstuvwxyz1234567890-_. ")),0)</f>
        <v>0</v>
      </c>
      <c r="T2852" s="2">
        <f ca="1">LEN(Validations!U2853)</f>
        <v>0</v>
      </c>
      <c r="U2852" s="2">
        <f ca="1">LEN(Validations!W2853)</f>
        <v>0</v>
      </c>
      <c r="V2852" s="2">
        <f ca="1">LEN(Validations!X2853)</f>
        <v>0</v>
      </c>
      <c r="W2852" s="2">
        <f ca="1">LEN(Validations!Y2853)</f>
        <v>0</v>
      </c>
      <c r="X2852" s="2">
        <f ca="1">LEN(Validations!V2853)</f>
        <v>0</v>
      </c>
      <c r="Y2852" s="2">
        <f t="shared" ca="1" si="810"/>
        <v>0</v>
      </c>
      <c r="Z2852" s="2">
        <f t="shared" ca="1" si="811"/>
        <v>0</v>
      </c>
      <c r="AA2852" s="2">
        <f t="shared" ca="1" si="812"/>
        <v>0</v>
      </c>
      <c r="AB2852" s="2">
        <f t="shared" ca="1" si="800"/>
        <v>0</v>
      </c>
      <c r="AC2852" s="2">
        <f t="shared" ca="1" si="813"/>
        <v>0</v>
      </c>
      <c r="AD2852" s="2">
        <f t="shared" ca="1" si="814"/>
        <v>0</v>
      </c>
      <c r="AE2852" s="2">
        <f t="shared" ca="1" si="815"/>
        <v>0</v>
      </c>
      <c r="AF2852" s="2">
        <f t="shared" ca="1" si="816"/>
        <v>0</v>
      </c>
      <c r="AG2852" s="2">
        <f t="shared" ca="1" si="817"/>
        <v>0</v>
      </c>
    </row>
    <row r="2853" spans="1:33" x14ac:dyDescent="0.25">
      <c r="A2853" s="2">
        <v>1</v>
      </c>
      <c r="B2853" s="2">
        <v>0</v>
      </c>
      <c r="C2853" s="4" t="s">
        <v>5751</v>
      </c>
      <c r="D2853" s="4" t="s">
        <v>5750</v>
      </c>
      <c r="E2853" s="4" t="s">
        <v>5749</v>
      </c>
      <c r="F2853" s="4" t="s">
        <v>5748</v>
      </c>
      <c r="G2853" s="4" t="s">
        <v>5747</v>
      </c>
      <c r="H2853" s="5">
        <f ca="1">IF(NOT(L2853), COUNTIF(Validations!U$3:U$4002,Validations!U2854),0)</f>
        <v>0</v>
      </c>
      <c r="I2853" s="5">
        <f ca="1">IF(NOT(M2853), COUNTIF(Validations!V$3:V$4002,Validations!V2854),0)</f>
        <v>0</v>
      </c>
      <c r="J2853" s="5">
        <f t="shared" ca="1" si="801"/>
        <v>0</v>
      </c>
      <c r="K2853" s="5">
        <f t="shared" ca="1" si="802"/>
        <v>0</v>
      </c>
      <c r="L2853" s="2">
        <f t="shared" ca="1" si="803"/>
        <v>1</v>
      </c>
      <c r="M2853" s="2">
        <f t="shared" ca="1" si="804"/>
        <v>1</v>
      </c>
      <c r="N2853" s="6">
        <f t="shared" ca="1" si="805"/>
        <v>1</v>
      </c>
      <c r="O2853" s="2">
        <f t="shared" ca="1" si="806"/>
        <v>1</v>
      </c>
      <c r="P2853" s="2">
        <f t="shared" ca="1" si="807"/>
        <v>1</v>
      </c>
      <c r="Q2853" s="2">
        <f t="shared" ca="1" si="808"/>
        <v>1</v>
      </c>
      <c r="R2853" s="2">
        <f t="shared" ca="1" si="809"/>
        <v>1</v>
      </c>
      <c r="S2853" s="7">
        <f ca="1">IF(NOT(L2853),SUMPRODUCT(SEARCH(MID(Validations!U2854,ROW(INDIRECT("1:"&amp;T2853)),1),"abcdefghijklmnopqrstuvwxyz1234567890-_. ")),0)</f>
        <v>0</v>
      </c>
      <c r="T2853" s="2">
        <f ca="1">LEN(Validations!U2854)</f>
        <v>0</v>
      </c>
      <c r="U2853" s="2">
        <f ca="1">LEN(Validations!W2854)</f>
        <v>0</v>
      </c>
      <c r="V2853" s="2">
        <f ca="1">LEN(Validations!X2854)</f>
        <v>0</v>
      </c>
      <c r="W2853" s="2">
        <f ca="1">LEN(Validations!Y2854)</f>
        <v>0</v>
      </c>
      <c r="X2853" s="2">
        <f ca="1">LEN(Validations!V2854)</f>
        <v>0</v>
      </c>
      <c r="Y2853" s="2">
        <f t="shared" ca="1" si="810"/>
        <v>0</v>
      </c>
      <c r="Z2853" s="2">
        <f t="shared" ca="1" si="811"/>
        <v>0</v>
      </c>
      <c r="AA2853" s="2">
        <f t="shared" ca="1" si="812"/>
        <v>0</v>
      </c>
      <c r="AB2853" s="2">
        <f t="shared" ca="1" si="800"/>
        <v>0</v>
      </c>
      <c r="AC2853" s="2">
        <f t="shared" ca="1" si="813"/>
        <v>0</v>
      </c>
      <c r="AD2853" s="2">
        <f t="shared" ca="1" si="814"/>
        <v>0</v>
      </c>
      <c r="AE2853" s="2">
        <f t="shared" ca="1" si="815"/>
        <v>0</v>
      </c>
      <c r="AF2853" s="2">
        <f t="shared" ca="1" si="816"/>
        <v>0</v>
      </c>
      <c r="AG2853" s="2">
        <f t="shared" ca="1" si="817"/>
        <v>0</v>
      </c>
    </row>
    <row r="2854" spans="1:33" x14ac:dyDescent="0.25">
      <c r="A2854" s="2">
        <v>1</v>
      </c>
      <c r="B2854" s="2">
        <v>0</v>
      </c>
      <c r="C2854" s="4" t="s">
        <v>5746</v>
      </c>
      <c r="D2854" s="4" t="s">
        <v>5745</v>
      </c>
      <c r="E2854" s="4" t="s">
        <v>5744</v>
      </c>
      <c r="F2854" s="4" t="s">
        <v>5743</v>
      </c>
      <c r="G2854" s="4" t="s">
        <v>5742</v>
      </c>
      <c r="H2854" s="5">
        <f ca="1">IF(NOT(L2854), COUNTIF(Validations!U$3:U$4002,Validations!U2855),0)</f>
        <v>0</v>
      </c>
      <c r="I2854" s="5">
        <f ca="1">IF(NOT(M2854), COUNTIF(Validations!V$3:V$4002,Validations!V2855),0)</f>
        <v>0</v>
      </c>
      <c r="J2854" s="5">
        <f t="shared" ca="1" si="801"/>
        <v>0</v>
      </c>
      <c r="K2854" s="5">
        <f t="shared" ca="1" si="802"/>
        <v>0</v>
      </c>
      <c r="L2854" s="2">
        <f t="shared" ca="1" si="803"/>
        <v>1</v>
      </c>
      <c r="M2854" s="2">
        <f t="shared" ca="1" si="804"/>
        <v>1</v>
      </c>
      <c r="N2854" s="6">
        <f t="shared" ca="1" si="805"/>
        <v>1</v>
      </c>
      <c r="O2854" s="2">
        <f t="shared" ca="1" si="806"/>
        <v>1</v>
      </c>
      <c r="P2854" s="2">
        <f t="shared" ca="1" si="807"/>
        <v>1</v>
      </c>
      <c r="Q2854" s="2">
        <f t="shared" ca="1" si="808"/>
        <v>1</v>
      </c>
      <c r="R2854" s="2">
        <f t="shared" ca="1" si="809"/>
        <v>1</v>
      </c>
      <c r="S2854" s="7">
        <f ca="1">IF(NOT(L2854),SUMPRODUCT(SEARCH(MID(Validations!U2855,ROW(INDIRECT("1:"&amp;T2854)),1),"abcdefghijklmnopqrstuvwxyz1234567890-_. ")),0)</f>
        <v>0</v>
      </c>
      <c r="T2854" s="2">
        <f ca="1">LEN(Validations!U2855)</f>
        <v>0</v>
      </c>
      <c r="U2854" s="2">
        <f ca="1">LEN(Validations!W2855)</f>
        <v>0</v>
      </c>
      <c r="V2854" s="2">
        <f ca="1">LEN(Validations!X2855)</f>
        <v>0</v>
      </c>
      <c r="W2854" s="2">
        <f ca="1">LEN(Validations!Y2855)</f>
        <v>0</v>
      </c>
      <c r="X2854" s="2">
        <f ca="1">LEN(Validations!V2855)</f>
        <v>0</v>
      </c>
      <c r="Y2854" s="2">
        <f t="shared" ca="1" si="810"/>
        <v>0</v>
      </c>
      <c r="Z2854" s="2">
        <f t="shared" ca="1" si="811"/>
        <v>0</v>
      </c>
      <c r="AA2854" s="2">
        <f t="shared" ca="1" si="812"/>
        <v>0</v>
      </c>
      <c r="AB2854" s="2">
        <f t="shared" ca="1" si="800"/>
        <v>0</v>
      </c>
      <c r="AC2854" s="2">
        <f t="shared" ca="1" si="813"/>
        <v>0</v>
      </c>
      <c r="AD2854" s="2">
        <f t="shared" ca="1" si="814"/>
        <v>0</v>
      </c>
      <c r="AE2854" s="2">
        <f t="shared" ca="1" si="815"/>
        <v>0</v>
      </c>
      <c r="AF2854" s="2">
        <f t="shared" ca="1" si="816"/>
        <v>0</v>
      </c>
      <c r="AG2854" s="2">
        <f t="shared" ca="1" si="817"/>
        <v>0</v>
      </c>
    </row>
    <row r="2855" spans="1:33" x14ac:dyDescent="0.25">
      <c r="A2855" s="2">
        <v>1</v>
      </c>
      <c r="B2855" s="2">
        <v>0</v>
      </c>
      <c r="C2855" s="4" t="s">
        <v>5741</v>
      </c>
      <c r="D2855" s="4" t="s">
        <v>5740</v>
      </c>
      <c r="E2855" s="4" t="s">
        <v>5739</v>
      </c>
      <c r="F2855" s="4" t="s">
        <v>5738</v>
      </c>
      <c r="G2855" s="4" t="s">
        <v>5737</v>
      </c>
      <c r="H2855" s="5">
        <f ca="1">IF(NOT(L2855), COUNTIF(Validations!U$3:U$4002,Validations!U2856),0)</f>
        <v>0</v>
      </c>
      <c r="I2855" s="5">
        <f ca="1">IF(NOT(M2855), COUNTIF(Validations!V$3:V$4002,Validations!V2856),0)</f>
        <v>0</v>
      </c>
      <c r="J2855" s="5">
        <f t="shared" ca="1" si="801"/>
        <v>0</v>
      </c>
      <c r="K2855" s="5">
        <f t="shared" ca="1" si="802"/>
        <v>0</v>
      </c>
      <c r="L2855" s="2">
        <f t="shared" ca="1" si="803"/>
        <v>1</v>
      </c>
      <c r="M2855" s="2">
        <f t="shared" ca="1" si="804"/>
        <v>1</v>
      </c>
      <c r="N2855" s="6">
        <f t="shared" ca="1" si="805"/>
        <v>1</v>
      </c>
      <c r="O2855" s="2">
        <f t="shared" ca="1" si="806"/>
        <v>1</v>
      </c>
      <c r="P2855" s="2">
        <f t="shared" ca="1" si="807"/>
        <v>1</v>
      </c>
      <c r="Q2855" s="2">
        <f t="shared" ca="1" si="808"/>
        <v>1</v>
      </c>
      <c r="R2855" s="2">
        <f t="shared" ca="1" si="809"/>
        <v>1</v>
      </c>
      <c r="S2855" s="7">
        <f ca="1">IF(NOT(L2855),SUMPRODUCT(SEARCH(MID(Validations!U2856,ROW(INDIRECT("1:"&amp;T2855)),1),"abcdefghijklmnopqrstuvwxyz1234567890-_. ")),0)</f>
        <v>0</v>
      </c>
      <c r="T2855" s="2">
        <f ca="1">LEN(Validations!U2856)</f>
        <v>0</v>
      </c>
      <c r="U2855" s="2">
        <f ca="1">LEN(Validations!W2856)</f>
        <v>0</v>
      </c>
      <c r="V2855" s="2">
        <f ca="1">LEN(Validations!X2856)</f>
        <v>0</v>
      </c>
      <c r="W2855" s="2">
        <f ca="1">LEN(Validations!Y2856)</f>
        <v>0</v>
      </c>
      <c r="X2855" s="2">
        <f ca="1">LEN(Validations!V2856)</f>
        <v>0</v>
      </c>
      <c r="Y2855" s="2">
        <f t="shared" ca="1" si="810"/>
        <v>0</v>
      </c>
      <c r="Z2855" s="2">
        <f t="shared" ca="1" si="811"/>
        <v>0</v>
      </c>
      <c r="AA2855" s="2">
        <f t="shared" ca="1" si="812"/>
        <v>0</v>
      </c>
      <c r="AB2855" s="2">
        <f t="shared" ca="1" si="800"/>
        <v>0</v>
      </c>
      <c r="AC2855" s="2">
        <f t="shared" ca="1" si="813"/>
        <v>0</v>
      </c>
      <c r="AD2855" s="2">
        <f t="shared" ca="1" si="814"/>
        <v>0</v>
      </c>
      <c r="AE2855" s="2">
        <f t="shared" ca="1" si="815"/>
        <v>0</v>
      </c>
      <c r="AF2855" s="2">
        <f t="shared" ca="1" si="816"/>
        <v>0</v>
      </c>
      <c r="AG2855" s="2">
        <f t="shared" ca="1" si="817"/>
        <v>0</v>
      </c>
    </row>
    <row r="2856" spans="1:33" x14ac:dyDescent="0.25">
      <c r="A2856" s="2">
        <v>1</v>
      </c>
      <c r="B2856" s="2">
        <v>0</v>
      </c>
      <c r="C2856" s="4" t="s">
        <v>5736</v>
      </c>
      <c r="D2856" s="4" t="s">
        <v>5735</v>
      </c>
      <c r="E2856" s="4" t="s">
        <v>5734</v>
      </c>
      <c r="F2856" s="4" t="s">
        <v>5733</v>
      </c>
      <c r="G2856" s="4" t="s">
        <v>5732</v>
      </c>
      <c r="H2856" s="5">
        <f ca="1">IF(NOT(L2856), COUNTIF(Validations!U$3:U$4002,Validations!U2857),0)</f>
        <v>0</v>
      </c>
      <c r="I2856" s="5">
        <f ca="1">IF(NOT(M2856), COUNTIF(Validations!V$3:V$4002,Validations!V2857),0)</f>
        <v>0</v>
      </c>
      <c r="J2856" s="5">
        <f t="shared" ca="1" si="801"/>
        <v>0</v>
      </c>
      <c r="K2856" s="5">
        <f t="shared" ca="1" si="802"/>
        <v>0</v>
      </c>
      <c r="L2856" s="2">
        <f t="shared" ca="1" si="803"/>
        <v>1</v>
      </c>
      <c r="M2856" s="2">
        <f t="shared" ca="1" si="804"/>
        <v>1</v>
      </c>
      <c r="N2856" s="6">
        <f t="shared" ca="1" si="805"/>
        <v>1</v>
      </c>
      <c r="O2856" s="2">
        <f t="shared" ca="1" si="806"/>
        <v>1</v>
      </c>
      <c r="P2856" s="2">
        <f t="shared" ca="1" si="807"/>
        <v>1</v>
      </c>
      <c r="Q2856" s="2">
        <f t="shared" ca="1" si="808"/>
        <v>1</v>
      </c>
      <c r="R2856" s="2">
        <f t="shared" ca="1" si="809"/>
        <v>1</v>
      </c>
      <c r="S2856" s="7">
        <f ca="1">IF(NOT(L2856),SUMPRODUCT(SEARCH(MID(Validations!U2857,ROW(INDIRECT("1:"&amp;T2856)),1),"abcdefghijklmnopqrstuvwxyz1234567890-_. ")),0)</f>
        <v>0</v>
      </c>
      <c r="T2856" s="2">
        <f ca="1">LEN(Validations!U2857)</f>
        <v>0</v>
      </c>
      <c r="U2856" s="2">
        <f ca="1">LEN(Validations!W2857)</f>
        <v>0</v>
      </c>
      <c r="V2856" s="2">
        <f ca="1">LEN(Validations!X2857)</f>
        <v>0</v>
      </c>
      <c r="W2856" s="2">
        <f ca="1">LEN(Validations!Y2857)</f>
        <v>0</v>
      </c>
      <c r="X2856" s="2">
        <f ca="1">LEN(Validations!V2857)</f>
        <v>0</v>
      </c>
      <c r="Y2856" s="2">
        <f t="shared" ca="1" si="810"/>
        <v>0</v>
      </c>
      <c r="Z2856" s="2">
        <f t="shared" ca="1" si="811"/>
        <v>0</v>
      </c>
      <c r="AA2856" s="2">
        <f t="shared" ca="1" si="812"/>
        <v>0</v>
      </c>
      <c r="AB2856" s="2">
        <f t="shared" ca="1" si="800"/>
        <v>0</v>
      </c>
      <c r="AC2856" s="2">
        <f t="shared" ca="1" si="813"/>
        <v>0</v>
      </c>
      <c r="AD2856" s="2">
        <f t="shared" ca="1" si="814"/>
        <v>0</v>
      </c>
      <c r="AE2856" s="2">
        <f t="shared" ca="1" si="815"/>
        <v>0</v>
      </c>
      <c r="AF2856" s="2">
        <f t="shared" ca="1" si="816"/>
        <v>0</v>
      </c>
      <c r="AG2856" s="2">
        <f t="shared" ca="1" si="817"/>
        <v>0</v>
      </c>
    </row>
    <row r="2857" spans="1:33" x14ac:dyDescent="0.25">
      <c r="A2857" s="2">
        <v>1</v>
      </c>
      <c r="B2857" s="2">
        <v>0</v>
      </c>
      <c r="C2857" s="4" t="s">
        <v>5731</v>
      </c>
      <c r="D2857" s="4" t="s">
        <v>5730</v>
      </c>
      <c r="E2857" s="4" t="s">
        <v>5729</v>
      </c>
      <c r="F2857" s="4" t="s">
        <v>5728</v>
      </c>
      <c r="G2857" s="4" t="s">
        <v>5727</v>
      </c>
      <c r="H2857" s="5">
        <f ca="1">IF(NOT(L2857), COUNTIF(Validations!U$3:U$4002,Validations!U2858),0)</f>
        <v>0</v>
      </c>
      <c r="I2857" s="5">
        <f ca="1">IF(NOT(M2857), COUNTIF(Validations!V$3:V$4002,Validations!V2858),0)</f>
        <v>0</v>
      </c>
      <c r="J2857" s="5">
        <f t="shared" ca="1" si="801"/>
        <v>0</v>
      </c>
      <c r="K2857" s="5">
        <f t="shared" ca="1" si="802"/>
        <v>0</v>
      </c>
      <c r="L2857" s="2">
        <f t="shared" ca="1" si="803"/>
        <v>1</v>
      </c>
      <c r="M2857" s="2">
        <f t="shared" ca="1" si="804"/>
        <v>1</v>
      </c>
      <c r="N2857" s="6">
        <f t="shared" ca="1" si="805"/>
        <v>1</v>
      </c>
      <c r="O2857" s="2">
        <f t="shared" ca="1" si="806"/>
        <v>1</v>
      </c>
      <c r="P2857" s="2">
        <f t="shared" ca="1" si="807"/>
        <v>1</v>
      </c>
      <c r="Q2857" s="2">
        <f t="shared" ca="1" si="808"/>
        <v>1</v>
      </c>
      <c r="R2857" s="2">
        <f t="shared" ca="1" si="809"/>
        <v>1</v>
      </c>
      <c r="S2857" s="7">
        <f ca="1">IF(NOT(L2857),SUMPRODUCT(SEARCH(MID(Validations!U2858,ROW(INDIRECT("1:"&amp;T2857)),1),"abcdefghijklmnopqrstuvwxyz1234567890-_. ")),0)</f>
        <v>0</v>
      </c>
      <c r="T2857" s="2">
        <f ca="1">LEN(Validations!U2858)</f>
        <v>0</v>
      </c>
      <c r="U2857" s="2">
        <f ca="1">LEN(Validations!W2858)</f>
        <v>0</v>
      </c>
      <c r="V2857" s="2">
        <f ca="1">LEN(Validations!X2858)</f>
        <v>0</v>
      </c>
      <c r="W2857" s="2">
        <f ca="1">LEN(Validations!Y2858)</f>
        <v>0</v>
      </c>
      <c r="X2857" s="2">
        <f ca="1">LEN(Validations!V2858)</f>
        <v>0</v>
      </c>
      <c r="Y2857" s="2">
        <f t="shared" ca="1" si="810"/>
        <v>0</v>
      </c>
      <c r="Z2857" s="2">
        <f t="shared" ca="1" si="811"/>
        <v>0</v>
      </c>
      <c r="AA2857" s="2">
        <f t="shared" ca="1" si="812"/>
        <v>0</v>
      </c>
      <c r="AB2857" s="2">
        <f t="shared" ca="1" si="800"/>
        <v>0</v>
      </c>
      <c r="AC2857" s="2">
        <f t="shared" ca="1" si="813"/>
        <v>0</v>
      </c>
      <c r="AD2857" s="2">
        <f t="shared" ca="1" si="814"/>
        <v>0</v>
      </c>
      <c r="AE2857" s="2">
        <f t="shared" ca="1" si="815"/>
        <v>0</v>
      </c>
      <c r="AF2857" s="2">
        <f t="shared" ca="1" si="816"/>
        <v>0</v>
      </c>
      <c r="AG2857" s="2">
        <f t="shared" ca="1" si="817"/>
        <v>0</v>
      </c>
    </row>
    <row r="2858" spans="1:33" x14ac:dyDescent="0.25">
      <c r="A2858" s="2">
        <v>1</v>
      </c>
      <c r="B2858" s="2">
        <v>0</v>
      </c>
      <c r="C2858" s="4" t="s">
        <v>5726</v>
      </c>
      <c r="D2858" s="4" t="s">
        <v>5725</v>
      </c>
      <c r="E2858" s="4" t="s">
        <v>5724</v>
      </c>
      <c r="F2858" s="4" t="s">
        <v>5723</v>
      </c>
      <c r="G2858" s="4" t="s">
        <v>5722</v>
      </c>
      <c r="H2858" s="5">
        <f ca="1">IF(NOT(L2858), COUNTIF(Validations!U$3:U$4002,Validations!U2859),0)</f>
        <v>0</v>
      </c>
      <c r="I2858" s="5">
        <f ca="1">IF(NOT(M2858), COUNTIF(Validations!V$3:V$4002,Validations!V2859),0)</f>
        <v>0</v>
      </c>
      <c r="J2858" s="5">
        <f t="shared" ca="1" si="801"/>
        <v>0</v>
      </c>
      <c r="K2858" s="5">
        <f t="shared" ca="1" si="802"/>
        <v>0</v>
      </c>
      <c r="L2858" s="2">
        <f t="shared" ca="1" si="803"/>
        <v>1</v>
      </c>
      <c r="M2858" s="2">
        <f t="shared" ca="1" si="804"/>
        <v>1</v>
      </c>
      <c r="N2858" s="6">
        <f t="shared" ca="1" si="805"/>
        <v>1</v>
      </c>
      <c r="O2858" s="2">
        <f t="shared" ca="1" si="806"/>
        <v>1</v>
      </c>
      <c r="P2858" s="2">
        <f t="shared" ca="1" si="807"/>
        <v>1</v>
      </c>
      <c r="Q2858" s="2">
        <f t="shared" ca="1" si="808"/>
        <v>1</v>
      </c>
      <c r="R2858" s="2">
        <f t="shared" ca="1" si="809"/>
        <v>1</v>
      </c>
      <c r="S2858" s="7">
        <f ca="1">IF(NOT(L2858),SUMPRODUCT(SEARCH(MID(Validations!U2859,ROW(INDIRECT("1:"&amp;T2858)),1),"abcdefghijklmnopqrstuvwxyz1234567890-_. ")),0)</f>
        <v>0</v>
      </c>
      <c r="T2858" s="2">
        <f ca="1">LEN(Validations!U2859)</f>
        <v>0</v>
      </c>
      <c r="U2858" s="2">
        <f ca="1">LEN(Validations!W2859)</f>
        <v>0</v>
      </c>
      <c r="V2858" s="2">
        <f ca="1">LEN(Validations!X2859)</f>
        <v>0</v>
      </c>
      <c r="W2858" s="2">
        <f ca="1">LEN(Validations!Y2859)</f>
        <v>0</v>
      </c>
      <c r="X2858" s="2">
        <f ca="1">LEN(Validations!V2859)</f>
        <v>0</v>
      </c>
      <c r="Y2858" s="2">
        <f t="shared" ca="1" si="810"/>
        <v>0</v>
      </c>
      <c r="Z2858" s="2">
        <f t="shared" ca="1" si="811"/>
        <v>0</v>
      </c>
      <c r="AA2858" s="2">
        <f t="shared" ca="1" si="812"/>
        <v>0</v>
      </c>
      <c r="AB2858" s="2">
        <f t="shared" ca="1" si="800"/>
        <v>0</v>
      </c>
      <c r="AC2858" s="2">
        <f t="shared" ca="1" si="813"/>
        <v>0</v>
      </c>
      <c r="AD2858" s="2">
        <f t="shared" ca="1" si="814"/>
        <v>0</v>
      </c>
      <c r="AE2858" s="2">
        <f t="shared" ca="1" si="815"/>
        <v>0</v>
      </c>
      <c r="AF2858" s="2">
        <f t="shared" ca="1" si="816"/>
        <v>0</v>
      </c>
      <c r="AG2858" s="2">
        <f t="shared" ca="1" si="817"/>
        <v>0</v>
      </c>
    </row>
    <row r="2859" spans="1:33" x14ac:dyDescent="0.25">
      <c r="A2859" s="2">
        <v>1</v>
      </c>
      <c r="B2859" s="2">
        <v>0</v>
      </c>
      <c r="C2859" s="4" t="s">
        <v>5721</v>
      </c>
      <c r="D2859" s="4" t="s">
        <v>5720</v>
      </c>
      <c r="E2859" s="4" t="s">
        <v>5719</v>
      </c>
      <c r="F2859" s="4" t="s">
        <v>5718</v>
      </c>
      <c r="G2859" s="4" t="s">
        <v>5717</v>
      </c>
      <c r="H2859" s="5">
        <f ca="1">IF(NOT(L2859), COUNTIF(Validations!U$3:U$4002,Validations!U2860),0)</f>
        <v>0</v>
      </c>
      <c r="I2859" s="5">
        <f ca="1">IF(NOT(M2859), COUNTIF(Validations!V$3:V$4002,Validations!V2860),0)</f>
        <v>0</v>
      </c>
      <c r="J2859" s="5">
        <f t="shared" ca="1" si="801"/>
        <v>0</v>
      </c>
      <c r="K2859" s="5">
        <f t="shared" ca="1" si="802"/>
        <v>0</v>
      </c>
      <c r="L2859" s="2">
        <f t="shared" ca="1" si="803"/>
        <v>1</v>
      </c>
      <c r="M2859" s="2">
        <f t="shared" ca="1" si="804"/>
        <v>1</v>
      </c>
      <c r="N2859" s="6">
        <f t="shared" ca="1" si="805"/>
        <v>1</v>
      </c>
      <c r="O2859" s="2">
        <f t="shared" ca="1" si="806"/>
        <v>1</v>
      </c>
      <c r="P2859" s="2">
        <f t="shared" ca="1" si="807"/>
        <v>1</v>
      </c>
      <c r="Q2859" s="2">
        <f t="shared" ca="1" si="808"/>
        <v>1</v>
      </c>
      <c r="R2859" s="2">
        <f t="shared" ca="1" si="809"/>
        <v>1</v>
      </c>
      <c r="S2859" s="7">
        <f ca="1">IF(NOT(L2859),SUMPRODUCT(SEARCH(MID(Validations!U2860,ROW(INDIRECT("1:"&amp;T2859)),1),"abcdefghijklmnopqrstuvwxyz1234567890-_. ")),0)</f>
        <v>0</v>
      </c>
      <c r="T2859" s="2">
        <f ca="1">LEN(Validations!U2860)</f>
        <v>0</v>
      </c>
      <c r="U2859" s="2">
        <f ca="1">LEN(Validations!W2860)</f>
        <v>0</v>
      </c>
      <c r="V2859" s="2">
        <f ca="1">LEN(Validations!X2860)</f>
        <v>0</v>
      </c>
      <c r="W2859" s="2">
        <f ca="1">LEN(Validations!Y2860)</f>
        <v>0</v>
      </c>
      <c r="X2859" s="2">
        <f ca="1">LEN(Validations!V2860)</f>
        <v>0</v>
      </c>
      <c r="Y2859" s="2">
        <f t="shared" ca="1" si="810"/>
        <v>0</v>
      </c>
      <c r="Z2859" s="2">
        <f t="shared" ca="1" si="811"/>
        <v>0</v>
      </c>
      <c r="AA2859" s="2">
        <f t="shared" ca="1" si="812"/>
        <v>0</v>
      </c>
      <c r="AB2859" s="2">
        <f t="shared" ca="1" si="800"/>
        <v>0</v>
      </c>
      <c r="AC2859" s="2">
        <f t="shared" ca="1" si="813"/>
        <v>0</v>
      </c>
      <c r="AD2859" s="2">
        <f t="shared" ca="1" si="814"/>
        <v>0</v>
      </c>
      <c r="AE2859" s="2">
        <f t="shared" ca="1" si="815"/>
        <v>0</v>
      </c>
      <c r="AF2859" s="2">
        <f t="shared" ca="1" si="816"/>
        <v>0</v>
      </c>
      <c r="AG2859" s="2">
        <f t="shared" ca="1" si="817"/>
        <v>0</v>
      </c>
    </row>
    <row r="2860" spans="1:33" x14ac:dyDescent="0.25">
      <c r="A2860" s="2">
        <v>1</v>
      </c>
      <c r="B2860" s="2">
        <v>0</v>
      </c>
      <c r="C2860" s="4" t="s">
        <v>5716</v>
      </c>
      <c r="D2860" s="4" t="s">
        <v>5715</v>
      </c>
      <c r="E2860" s="4" t="s">
        <v>5714</v>
      </c>
      <c r="F2860" s="4" t="s">
        <v>5713</v>
      </c>
      <c r="G2860" s="4" t="s">
        <v>5712</v>
      </c>
      <c r="H2860" s="5">
        <f ca="1">IF(NOT(L2860), COUNTIF(Validations!U$3:U$4002,Validations!U2861),0)</f>
        <v>0</v>
      </c>
      <c r="I2860" s="5">
        <f ca="1">IF(NOT(M2860), COUNTIF(Validations!V$3:V$4002,Validations!V2861),0)</f>
        <v>0</v>
      </c>
      <c r="J2860" s="5">
        <f t="shared" ca="1" si="801"/>
        <v>0</v>
      </c>
      <c r="K2860" s="5">
        <f t="shared" ca="1" si="802"/>
        <v>0</v>
      </c>
      <c r="L2860" s="2">
        <f t="shared" ca="1" si="803"/>
        <v>1</v>
      </c>
      <c r="M2860" s="2">
        <f t="shared" ca="1" si="804"/>
        <v>1</v>
      </c>
      <c r="N2860" s="6">
        <f t="shared" ca="1" si="805"/>
        <v>1</v>
      </c>
      <c r="O2860" s="2">
        <f t="shared" ca="1" si="806"/>
        <v>1</v>
      </c>
      <c r="P2860" s="2">
        <f t="shared" ca="1" si="807"/>
        <v>1</v>
      </c>
      <c r="Q2860" s="2">
        <f t="shared" ca="1" si="808"/>
        <v>1</v>
      </c>
      <c r="R2860" s="2">
        <f t="shared" ca="1" si="809"/>
        <v>1</v>
      </c>
      <c r="S2860" s="7">
        <f ca="1">IF(NOT(L2860),SUMPRODUCT(SEARCH(MID(Validations!U2861,ROW(INDIRECT("1:"&amp;T2860)),1),"abcdefghijklmnopqrstuvwxyz1234567890-_. ")),0)</f>
        <v>0</v>
      </c>
      <c r="T2860" s="2">
        <f ca="1">LEN(Validations!U2861)</f>
        <v>0</v>
      </c>
      <c r="U2860" s="2">
        <f ca="1">LEN(Validations!W2861)</f>
        <v>0</v>
      </c>
      <c r="V2860" s="2">
        <f ca="1">LEN(Validations!X2861)</f>
        <v>0</v>
      </c>
      <c r="W2860" s="2">
        <f ca="1">LEN(Validations!Y2861)</f>
        <v>0</v>
      </c>
      <c r="X2860" s="2">
        <f ca="1">LEN(Validations!V2861)</f>
        <v>0</v>
      </c>
      <c r="Y2860" s="2">
        <f t="shared" ca="1" si="810"/>
        <v>0</v>
      </c>
      <c r="Z2860" s="2">
        <f t="shared" ca="1" si="811"/>
        <v>0</v>
      </c>
      <c r="AA2860" s="2">
        <f t="shared" ca="1" si="812"/>
        <v>0</v>
      </c>
      <c r="AB2860" s="2">
        <f t="shared" ca="1" si="800"/>
        <v>0</v>
      </c>
      <c r="AC2860" s="2">
        <f t="shared" ca="1" si="813"/>
        <v>0</v>
      </c>
      <c r="AD2860" s="2">
        <f t="shared" ca="1" si="814"/>
        <v>0</v>
      </c>
      <c r="AE2860" s="2">
        <f t="shared" ca="1" si="815"/>
        <v>0</v>
      </c>
      <c r="AF2860" s="2">
        <f t="shared" ca="1" si="816"/>
        <v>0</v>
      </c>
      <c r="AG2860" s="2">
        <f t="shared" ca="1" si="817"/>
        <v>0</v>
      </c>
    </row>
    <row r="2861" spans="1:33" x14ac:dyDescent="0.25">
      <c r="A2861" s="2">
        <v>1</v>
      </c>
      <c r="B2861" s="2">
        <v>0</v>
      </c>
      <c r="C2861" s="4" t="s">
        <v>5711</v>
      </c>
      <c r="D2861" s="4" t="s">
        <v>5710</v>
      </c>
      <c r="E2861" s="4" t="s">
        <v>5709</v>
      </c>
      <c r="F2861" s="4" t="s">
        <v>5708</v>
      </c>
      <c r="G2861" s="4" t="s">
        <v>5707</v>
      </c>
      <c r="H2861" s="5">
        <f ca="1">IF(NOT(L2861), COUNTIF(Validations!U$3:U$4002,Validations!U2862),0)</f>
        <v>0</v>
      </c>
      <c r="I2861" s="5">
        <f ca="1">IF(NOT(M2861), COUNTIF(Validations!V$3:V$4002,Validations!V2862),0)</f>
        <v>0</v>
      </c>
      <c r="J2861" s="5">
        <f t="shared" ca="1" si="801"/>
        <v>0</v>
      </c>
      <c r="K2861" s="5">
        <f t="shared" ca="1" si="802"/>
        <v>0</v>
      </c>
      <c r="L2861" s="2">
        <f t="shared" ca="1" si="803"/>
        <v>1</v>
      </c>
      <c r="M2861" s="2">
        <f t="shared" ca="1" si="804"/>
        <v>1</v>
      </c>
      <c r="N2861" s="6">
        <f t="shared" ca="1" si="805"/>
        <v>1</v>
      </c>
      <c r="O2861" s="2">
        <f t="shared" ca="1" si="806"/>
        <v>1</v>
      </c>
      <c r="P2861" s="2">
        <f t="shared" ca="1" si="807"/>
        <v>1</v>
      </c>
      <c r="Q2861" s="2">
        <f t="shared" ca="1" si="808"/>
        <v>1</v>
      </c>
      <c r="R2861" s="2">
        <f t="shared" ca="1" si="809"/>
        <v>1</v>
      </c>
      <c r="S2861" s="7">
        <f ca="1">IF(NOT(L2861),SUMPRODUCT(SEARCH(MID(Validations!U2862,ROW(INDIRECT("1:"&amp;T2861)),1),"abcdefghijklmnopqrstuvwxyz1234567890-_. ")),0)</f>
        <v>0</v>
      </c>
      <c r="T2861" s="2">
        <f ca="1">LEN(Validations!U2862)</f>
        <v>0</v>
      </c>
      <c r="U2861" s="2">
        <f ca="1">LEN(Validations!W2862)</f>
        <v>0</v>
      </c>
      <c r="V2861" s="2">
        <f ca="1">LEN(Validations!X2862)</f>
        <v>0</v>
      </c>
      <c r="W2861" s="2">
        <f ca="1">LEN(Validations!Y2862)</f>
        <v>0</v>
      </c>
      <c r="X2861" s="2">
        <f ca="1">LEN(Validations!V2862)</f>
        <v>0</v>
      </c>
      <c r="Y2861" s="2">
        <f t="shared" ca="1" si="810"/>
        <v>0</v>
      </c>
      <c r="Z2861" s="2">
        <f t="shared" ca="1" si="811"/>
        <v>0</v>
      </c>
      <c r="AA2861" s="2">
        <f t="shared" ca="1" si="812"/>
        <v>0</v>
      </c>
      <c r="AB2861" s="2">
        <f t="shared" ca="1" si="800"/>
        <v>0</v>
      </c>
      <c r="AC2861" s="2">
        <f t="shared" ca="1" si="813"/>
        <v>0</v>
      </c>
      <c r="AD2861" s="2">
        <f t="shared" ca="1" si="814"/>
        <v>0</v>
      </c>
      <c r="AE2861" s="2">
        <f t="shared" ca="1" si="815"/>
        <v>0</v>
      </c>
      <c r="AF2861" s="2">
        <f t="shared" ca="1" si="816"/>
        <v>0</v>
      </c>
      <c r="AG2861" s="2">
        <f t="shared" ca="1" si="817"/>
        <v>0</v>
      </c>
    </row>
    <row r="2862" spans="1:33" x14ac:dyDescent="0.25">
      <c r="A2862" s="2">
        <v>1</v>
      </c>
      <c r="B2862" s="2">
        <v>0</v>
      </c>
      <c r="C2862" s="4" t="s">
        <v>5706</v>
      </c>
      <c r="D2862" s="4" t="s">
        <v>5705</v>
      </c>
      <c r="E2862" s="4" t="s">
        <v>5704</v>
      </c>
      <c r="F2862" s="4" t="s">
        <v>5703</v>
      </c>
      <c r="G2862" s="4" t="s">
        <v>5702</v>
      </c>
      <c r="H2862" s="5">
        <f ca="1">IF(NOT(L2862), COUNTIF(Validations!U$3:U$4002,Validations!U2863),0)</f>
        <v>0</v>
      </c>
      <c r="I2862" s="5">
        <f ca="1">IF(NOT(M2862), COUNTIF(Validations!V$3:V$4002,Validations!V2863),0)</f>
        <v>0</v>
      </c>
      <c r="J2862" s="5">
        <f t="shared" ca="1" si="801"/>
        <v>0</v>
      </c>
      <c r="K2862" s="5">
        <f t="shared" ca="1" si="802"/>
        <v>0</v>
      </c>
      <c r="L2862" s="2">
        <f t="shared" ca="1" si="803"/>
        <v>1</v>
      </c>
      <c r="M2862" s="2">
        <f t="shared" ca="1" si="804"/>
        <v>1</v>
      </c>
      <c r="N2862" s="6">
        <f t="shared" ca="1" si="805"/>
        <v>1</v>
      </c>
      <c r="O2862" s="2">
        <f t="shared" ca="1" si="806"/>
        <v>1</v>
      </c>
      <c r="P2862" s="2">
        <f t="shared" ca="1" si="807"/>
        <v>1</v>
      </c>
      <c r="Q2862" s="2">
        <f t="shared" ca="1" si="808"/>
        <v>1</v>
      </c>
      <c r="R2862" s="2">
        <f t="shared" ca="1" si="809"/>
        <v>1</v>
      </c>
      <c r="S2862" s="7">
        <f ca="1">IF(NOT(L2862),SUMPRODUCT(SEARCH(MID(Validations!U2863,ROW(INDIRECT("1:"&amp;T2862)),1),"abcdefghijklmnopqrstuvwxyz1234567890-_. ")),0)</f>
        <v>0</v>
      </c>
      <c r="T2862" s="2">
        <f ca="1">LEN(Validations!U2863)</f>
        <v>0</v>
      </c>
      <c r="U2862" s="2">
        <f ca="1">LEN(Validations!W2863)</f>
        <v>0</v>
      </c>
      <c r="V2862" s="2">
        <f ca="1">LEN(Validations!X2863)</f>
        <v>0</v>
      </c>
      <c r="W2862" s="2">
        <f ca="1">LEN(Validations!Y2863)</f>
        <v>0</v>
      </c>
      <c r="X2862" s="2">
        <f ca="1">LEN(Validations!V2863)</f>
        <v>0</v>
      </c>
      <c r="Y2862" s="2">
        <f t="shared" ca="1" si="810"/>
        <v>0</v>
      </c>
      <c r="Z2862" s="2">
        <f t="shared" ca="1" si="811"/>
        <v>0</v>
      </c>
      <c r="AA2862" s="2">
        <f t="shared" ca="1" si="812"/>
        <v>0</v>
      </c>
      <c r="AB2862" s="2">
        <f t="shared" ca="1" si="800"/>
        <v>0</v>
      </c>
      <c r="AC2862" s="2">
        <f t="shared" ca="1" si="813"/>
        <v>0</v>
      </c>
      <c r="AD2862" s="2">
        <f t="shared" ca="1" si="814"/>
        <v>0</v>
      </c>
      <c r="AE2862" s="2">
        <f t="shared" ca="1" si="815"/>
        <v>0</v>
      </c>
      <c r="AF2862" s="2">
        <f t="shared" ca="1" si="816"/>
        <v>0</v>
      </c>
      <c r="AG2862" s="2">
        <f t="shared" ca="1" si="817"/>
        <v>0</v>
      </c>
    </row>
    <row r="2863" spans="1:33" x14ac:dyDescent="0.25">
      <c r="A2863" s="2">
        <v>1</v>
      </c>
      <c r="B2863" s="2">
        <v>0</v>
      </c>
      <c r="C2863" s="4" t="s">
        <v>5701</v>
      </c>
      <c r="D2863" s="4" t="s">
        <v>5700</v>
      </c>
      <c r="E2863" s="4" t="s">
        <v>5699</v>
      </c>
      <c r="F2863" s="4" t="s">
        <v>5698</v>
      </c>
      <c r="G2863" s="4" t="s">
        <v>5697</v>
      </c>
      <c r="H2863" s="5">
        <f ca="1">IF(NOT(L2863), COUNTIF(Validations!U$3:U$4002,Validations!U2864),0)</f>
        <v>0</v>
      </c>
      <c r="I2863" s="5">
        <f ca="1">IF(NOT(M2863), COUNTIF(Validations!V$3:V$4002,Validations!V2864),0)</f>
        <v>0</v>
      </c>
      <c r="J2863" s="5">
        <f t="shared" ca="1" si="801"/>
        <v>0</v>
      </c>
      <c r="K2863" s="5">
        <f t="shared" ca="1" si="802"/>
        <v>0</v>
      </c>
      <c r="L2863" s="2">
        <f t="shared" ca="1" si="803"/>
        <v>1</v>
      </c>
      <c r="M2863" s="2">
        <f t="shared" ca="1" si="804"/>
        <v>1</v>
      </c>
      <c r="N2863" s="6">
        <f t="shared" ca="1" si="805"/>
        <v>1</v>
      </c>
      <c r="O2863" s="2">
        <f t="shared" ca="1" si="806"/>
        <v>1</v>
      </c>
      <c r="P2863" s="2">
        <f t="shared" ca="1" si="807"/>
        <v>1</v>
      </c>
      <c r="Q2863" s="2">
        <f t="shared" ca="1" si="808"/>
        <v>1</v>
      </c>
      <c r="R2863" s="2">
        <f t="shared" ca="1" si="809"/>
        <v>1</v>
      </c>
      <c r="S2863" s="7">
        <f ca="1">IF(NOT(L2863),SUMPRODUCT(SEARCH(MID(Validations!U2864,ROW(INDIRECT("1:"&amp;T2863)),1),"abcdefghijklmnopqrstuvwxyz1234567890-_. ")),0)</f>
        <v>0</v>
      </c>
      <c r="T2863" s="2">
        <f ca="1">LEN(Validations!U2864)</f>
        <v>0</v>
      </c>
      <c r="U2863" s="2">
        <f ca="1">LEN(Validations!W2864)</f>
        <v>0</v>
      </c>
      <c r="V2863" s="2">
        <f ca="1">LEN(Validations!X2864)</f>
        <v>0</v>
      </c>
      <c r="W2863" s="2">
        <f ca="1">LEN(Validations!Y2864)</f>
        <v>0</v>
      </c>
      <c r="X2863" s="2">
        <f ca="1">LEN(Validations!V2864)</f>
        <v>0</v>
      </c>
      <c r="Y2863" s="2">
        <f t="shared" ca="1" si="810"/>
        <v>0</v>
      </c>
      <c r="Z2863" s="2">
        <f t="shared" ca="1" si="811"/>
        <v>0</v>
      </c>
      <c r="AA2863" s="2">
        <f t="shared" ca="1" si="812"/>
        <v>0</v>
      </c>
      <c r="AB2863" s="2">
        <f t="shared" ca="1" si="800"/>
        <v>0</v>
      </c>
      <c r="AC2863" s="2">
        <f t="shared" ca="1" si="813"/>
        <v>0</v>
      </c>
      <c r="AD2863" s="2">
        <f t="shared" ca="1" si="814"/>
        <v>0</v>
      </c>
      <c r="AE2863" s="2">
        <f t="shared" ca="1" si="815"/>
        <v>0</v>
      </c>
      <c r="AF2863" s="2">
        <f t="shared" ca="1" si="816"/>
        <v>0</v>
      </c>
      <c r="AG2863" s="2">
        <f t="shared" ca="1" si="817"/>
        <v>0</v>
      </c>
    </row>
    <row r="2864" spans="1:33" x14ac:dyDescent="0.25">
      <c r="A2864" s="2">
        <v>1</v>
      </c>
      <c r="B2864" s="2">
        <v>0</v>
      </c>
      <c r="C2864" s="4" t="s">
        <v>5696</v>
      </c>
      <c r="D2864" s="4" t="s">
        <v>5695</v>
      </c>
      <c r="E2864" s="4" t="s">
        <v>5694</v>
      </c>
      <c r="F2864" s="4" t="s">
        <v>5693</v>
      </c>
      <c r="G2864" s="4" t="s">
        <v>5692</v>
      </c>
      <c r="H2864" s="5">
        <f ca="1">IF(NOT(L2864), COUNTIF(Validations!U$3:U$4002,Validations!U2865),0)</f>
        <v>0</v>
      </c>
      <c r="I2864" s="5">
        <f ca="1">IF(NOT(M2864), COUNTIF(Validations!V$3:V$4002,Validations!V2865),0)</f>
        <v>0</v>
      </c>
      <c r="J2864" s="5">
        <f t="shared" ca="1" si="801"/>
        <v>0</v>
      </c>
      <c r="K2864" s="5">
        <f t="shared" ca="1" si="802"/>
        <v>0</v>
      </c>
      <c r="L2864" s="2">
        <f t="shared" ca="1" si="803"/>
        <v>1</v>
      </c>
      <c r="M2864" s="2">
        <f t="shared" ca="1" si="804"/>
        <v>1</v>
      </c>
      <c r="N2864" s="6">
        <f t="shared" ca="1" si="805"/>
        <v>1</v>
      </c>
      <c r="O2864" s="2">
        <f t="shared" ca="1" si="806"/>
        <v>1</v>
      </c>
      <c r="P2864" s="2">
        <f t="shared" ca="1" si="807"/>
        <v>1</v>
      </c>
      <c r="Q2864" s="2">
        <f t="shared" ca="1" si="808"/>
        <v>1</v>
      </c>
      <c r="R2864" s="2">
        <f t="shared" ca="1" si="809"/>
        <v>1</v>
      </c>
      <c r="S2864" s="7">
        <f ca="1">IF(NOT(L2864),SUMPRODUCT(SEARCH(MID(Validations!U2865,ROW(INDIRECT("1:"&amp;T2864)),1),"abcdefghijklmnopqrstuvwxyz1234567890-_. ")),0)</f>
        <v>0</v>
      </c>
      <c r="T2864" s="2">
        <f ca="1">LEN(Validations!U2865)</f>
        <v>0</v>
      </c>
      <c r="U2864" s="2">
        <f ca="1">LEN(Validations!W2865)</f>
        <v>0</v>
      </c>
      <c r="V2864" s="2">
        <f ca="1">LEN(Validations!X2865)</f>
        <v>0</v>
      </c>
      <c r="W2864" s="2">
        <f ca="1">LEN(Validations!Y2865)</f>
        <v>0</v>
      </c>
      <c r="X2864" s="2">
        <f ca="1">LEN(Validations!V2865)</f>
        <v>0</v>
      </c>
      <c r="Y2864" s="2">
        <f t="shared" ca="1" si="810"/>
        <v>0</v>
      </c>
      <c r="Z2864" s="2">
        <f t="shared" ca="1" si="811"/>
        <v>0</v>
      </c>
      <c r="AA2864" s="2">
        <f t="shared" ca="1" si="812"/>
        <v>0</v>
      </c>
      <c r="AB2864" s="2">
        <f t="shared" ca="1" si="800"/>
        <v>0</v>
      </c>
      <c r="AC2864" s="2">
        <f t="shared" ca="1" si="813"/>
        <v>0</v>
      </c>
      <c r="AD2864" s="2">
        <f t="shared" ca="1" si="814"/>
        <v>0</v>
      </c>
      <c r="AE2864" s="2">
        <f t="shared" ca="1" si="815"/>
        <v>0</v>
      </c>
      <c r="AF2864" s="2">
        <f t="shared" ca="1" si="816"/>
        <v>0</v>
      </c>
      <c r="AG2864" s="2">
        <f t="shared" ca="1" si="817"/>
        <v>0</v>
      </c>
    </row>
    <row r="2865" spans="1:33" x14ac:dyDescent="0.25">
      <c r="A2865" s="2">
        <v>1</v>
      </c>
      <c r="B2865" s="2">
        <v>0</v>
      </c>
      <c r="C2865" s="4" t="s">
        <v>5691</v>
      </c>
      <c r="D2865" s="4" t="s">
        <v>5690</v>
      </c>
      <c r="E2865" s="4" t="s">
        <v>5689</v>
      </c>
      <c r="F2865" s="4" t="s">
        <v>5688</v>
      </c>
      <c r="G2865" s="4" t="s">
        <v>5687</v>
      </c>
      <c r="H2865" s="5">
        <f ca="1">IF(NOT(L2865), COUNTIF(Validations!U$3:U$4002,Validations!U2866),0)</f>
        <v>0</v>
      </c>
      <c r="I2865" s="5">
        <f ca="1">IF(NOT(M2865), COUNTIF(Validations!V$3:V$4002,Validations!V2866),0)</f>
        <v>0</v>
      </c>
      <c r="J2865" s="5">
        <f t="shared" ca="1" si="801"/>
        <v>0</v>
      </c>
      <c r="K2865" s="5">
        <f t="shared" ca="1" si="802"/>
        <v>0</v>
      </c>
      <c r="L2865" s="2">
        <f t="shared" ca="1" si="803"/>
        <v>1</v>
      </c>
      <c r="M2865" s="2">
        <f t="shared" ca="1" si="804"/>
        <v>1</v>
      </c>
      <c r="N2865" s="6">
        <f t="shared" ca="1" si="805"/>
        <v>1</v>
      </c>
      <c r="O2865" s="2">
        <f t="shared" ca="1" si="806"/>
        <v>1</v>
      </c>
      <c r="P2865" s="2">
        <f t="shared" ca="1" si="807"/>
        <v>1</v>
      </c>
      <c r="Q2865" s="2">
        <f t="shared" ca="1" si="808"/>
        <v>1</v>
      </c>
      <c r="R2865" s="2">
        <f t="shared" ca="1" si="809"/>
        <v>1</v>
      </c>
      <c r="S2865" s="7">
        <f ca="1">IF(NOT(L2865),SUMPRODUCT(SEARCH(MID(Validations!U2866,ROW(INDIRECT("1:"&amp;T2865)),1),"abcdefghijklmnopqrstuvwxyz1234567890-_. ")),0)</f>
        <v>0</v>
      </c>
      <c r="T2865" s="2">
        <f ca="1">LEN(Validations!U2866)</f>
        <v>0</v>
      </c>
      <c r="U2865" s="2">
        <f ca="1">LEN(Validations!W2866)</f>
        <v>0</v>
      </c>
      <c r="V2865" s="2">
        <f ca="1">LEN(Validations!X2866)</f>
        <v>0</v>
      </c>
      <c r="W2865" s="2">
        <f ca="1">LEN(Validations!Y2866)</f>
        <v>0</v>
      </c>
      <c r="X2865" s="2">
        <f ca="1">LEN(Validations!V2866)</f>
        <v>0</v>
      </c>
      <c r="Y2865" s="2">
        <f t="shared" ca="1" si="810"/>
        <v>0</v>
      </c>
      <c r="Z2865" s="2">
        <f t="shared" ca="1" si="811"/>
        <v>0</v>
      </c>
      <c r="AA2865" s="2">
        <f t="shared" ca="1" si="812"/>
        <v>0</v>
      </c>
      <c r="AB2865" s="2">
        <f t="shared" ca="1" si="800"/>
        <v>0</v>
      </c>
      <c r="AC2865" s="2">
        <f t="shared" ca="1" si="813"/>
        <v>0</v>
      </c>
      <c r="AD2865" s="2">
        <f t="shared" ca="1" si="814"/>
        <v>0</v>
      </c>
      <c r="AE2865" s="2">
        <f t="shared" ca="1" si="815"/>
        <v>0</v>
      </c>
      <c r="AF2865" s="2">
        <f t="shared" ca="1" si="816"/>
        <v>0</v>
      </c>
      <c r="AG2865" s="2">
        <f t="shared" ca="1" si="817"/>
        <v>0</v>
      </c>
    </row>
    <row r="2866" spans="1:33" x14ac:dyDescent="0.25">
      <c r="A2866" s="2">
        <v>1</v>
      </c>
      <c r="B2866" s="2">
        <v>0</v>
      </c>
      <c r="C2866" s="4" t="s">
        <v>5686</v>
      </c>
      <c r="D2866" s="4" t="s">
        <v>5685</v>
      </c>
      <c r="E2866" s="4" t="s">
        <v>5684</v>
      </c>
      <c r="F2866" s="4" t="s">
        <v>5683</v>
      </c>
      <c r="G2866" s="4" t="s">
        <v>5682</v>
      </c>
      <c r="H2866" s="5">
        <f ca="1">IF(NOT(L2866), COUNTIF(Validations!U$3:U$4002,Validations!U2867),0)</f>
        <v>0</v>
      </c>
      <c r="I2866" s="5">
        <f ca="1">IF(NOT(M2866), COUNTIF(Validations!V$3:V$4002,Validations!V2867),0)</f>
        <v>0</v>
      </c>
      <c r="J2866" s="5">
        <f t="shared" ca="1" si="801"/>
        <v>0</v>
      </c>
      <c r="K2866" s="5">
        <f t="shared" ca="1" si="802"/>
        <v>0</v>
      </c>
      <c r="L2866" s="2">
        <f t="shared" ca="1" si="803"/>
        <v>1</v>
      </c>
      <c r="M2866" s="2">
        <f t="shared" ca="1" si="804"/>
        <v>1</v>
      </c>
      <c r="N2866" s="6">
        <f t="shared" ca="1" si="805"/>
        <v>1</v>
      </c>
      <c r="O2866" s="2">
        <f t="shared" ca="1" si="806"/>
        <v>1</v>
      </c>
      <c r="P2866" s="2">
        <f t="shared" ca="1" si="807"/>
        <v>1</v>
      </c>
      <c r="Q2866" s="2">
        <f t="shared" ca="1" si="808"/>
        <v>1</v>
      </c>
      <c r="R2866" s="2">
        <f t="shared" ca="1" si="809"/>
        <v>1</v>
      </c>
      <c r="S2866" s="7">
        <f ca="1">IF(NOT(L2866),SUMPRODUCT(SEARCH(MID(Validations!U2867,ROW(INDIRECT("1:"&amp;T2866)),1),"abcdefghijklmnopqrstuvwxyz1234567890-_. ")),0)</f>
        <v>0</v>
      </c>
      <c r="T2866" s="2">
        <f ca="1">LEN(Validations!U2867)</f>
        <v>0</v>
      </c>
      <c r="U2866" s="2">
        <f ca="1">LEN(Validations!W2867)</f>
        <v>0</v>
      </c>
      <c r="V2866" s="2">
        <f ca="1">LEN(Validations!X2867)</f>
        <v>0</v>
      </c>
      <c r="W2866" s="2">
        <f ca="1">LEN(Validations!Y2867)</f>
        <v>0</v>
      </c>
      <c r="X2866" s="2">
        <f ca="1">LEN(Validations!V2867)</f>
        <v>0</v>
      </c>
      <c r="Y2866" s="2">
        <f t="shared" ca="1" si="810"/>
        <v>0</v>
      </c>
      <c r="Z2866" s="2">
        <f t="shared" ca="1" si="811"/>
        <v>0</v>
      </c>
      <c r="AA2866" s="2">
        <f t="shared" ca="1" si="812"/>
        <v>0</v>
      </c>
      <c r="AB2866" s="2">
        <f t="shared" ca="1" si="800"/>
        <v>0</v>
      </c>
      <c r="AC2866" s="2">
        <f t="shared" ca="1" si="813"/>
        <v>0</v>
      </c>
      <c r="AD2866" s="2">
        <f t="shared" ca="1" si="814"/>
        <v>0</v>
      </c>
      <c r="AE2866" s="2">
        <f t="shared" ca="1" si="815"/>
        <v>0</v>
      </c>
      <c r="AF2866" s="2">
        <f t="shared" ca="1" si="816"/>
        <v>0</v>
      </c>
      <c r="AG2866" s="2">
        <f t="shared" ca="1" si="817"/>
        <v>0</v>
      </c>
    </row>
    <row r="2867" spans="1:33" x14ac:dyDescent="0.25">
      <c r="A2867" s="2">
        <v>1</v>
      </c>
      <c r="B2867" s="2">
        <v>0</v>
      </c>
      <c r="C2867" s="4" t="s">
        <v>5681</v>
      </c>
      <c r="D2867" s="4" t="s">
        <v>5680</v>
      </c>
      <c r="E2867" s="4" t="s">
        <v>5679</v>
      </c>
      <c r="F2867" s="4" t="s">
        <v>5678</v>
      </c>
      <c r="G2867" s="4" t="s">
        <v>5677</v>
      </c>
      <c r="H2867" s="5">
        <f ca="1">IF(NOT(L2867), COUNTIF(Validations!U$3:U$4002,Validations!U2868),0)</f>
        <v>0</v>
      </c>
      <c r="I2867" s="5">
        <f ca="1">IF(NOT(M2867), COUNTIF(Validations!V$3:V$4002,Validations!V2868),0)</f>
        <v>0</v>
      </c>
      <c r="J2867" s="5">
        <f t="shared" ca="1" si="801"/>
        <v>0</v>
      </c>
      <c r="K2867" s="5">
        <f t="shared" ca="1" si="802"/>
        <v>0</v>
      </c>
      <c r="L2867" s="2">
        <f t="shared" ca="1" si="803"/>
        <v>1</v>
      </c>
      <c r="M2867" s="2">
        <f t="shared" ca="1" si="804"/>
        <v>1</v>
      </c>
      <c r="N2867" s="6">
        <f t="shared" ca="1" si="805"/>
        <v>1</v>
      </c>
      <c r="O2867" s="2">
        <f t="shared" ca="1" si="806"/>
        <v>1</v>
      </c>
      <c r="P2867" s="2">
        <f t="shared" ca="1" si="807"/>
        <v>1</v>
      </c>
      <c r="Q2867" s="2">
        <f t="shared" ca="1" si="808"/>
        <v>1</v>
      </c>
      <c r="R2867" s="2">
        <f t="shared" ca="1" si="809"/>
        <v>1</v>
      </c>
      <c r="S2867" s="7">
        <f ca="1">IF(NOT(L2867),SUMPRODUCT(SEARCH(MID(Validations!U2868,ROW(INDIRECT("1:"&amp;T2867)),1),"abcdefghijklmnopqrstuvwxyz1234567890-_. ")),0)</f>
        <v>0</v>
      </c>
      <c r="T2867" s="2">
        <f ca="1">LEN(Validations!U2868)</f>
        <v>0</v>
      </c>
      <c r="U2867" s="2">
        <f ca="1">LEN(Validations!W2868)</f>
        <v>0</v>
      </c>
      <c r="V2867" s="2">
        <f ca="1">LEN(Validations!X2868)</f>
        <v>0</v>
      </c>
      <c r="W2867" s="2">
        <f ca="1">LEN(Validations!Y2868)</f>
        <v>0</v>
      </c>
      <c r="X2867" s="2">
        <f ca="1">LEN(Validations!V2868)</f>
        <v>0</v>
      </c>
      <c r="Y2867" s="2">
        <f t="shared" ca="1" si="810"/>
        <v>0</v>
      </c>
      <c r="Z2867" s="2">
        <f t="shared" ca="1" si="811"/>
        <v>0</v>
      </c>
      <c r="AA2867" s="2">
        <f t="shared" ca="1" si="812"/>
        <v>0</v>
      </c>
      <c r="AB2867" s="2">
        <f t="shared" ca="1" si="800"/>
        <v>0</v>
      </c>
      <c r="AC2867" s="2">
        <f t="shared" ca="1" si="813"/>
        <v>0</v>
      </c>
      <c r="AD2867" s="2">
        <f t="shared" ca="1" si="814"/>
        <v>0</v>
      </c>
      <c r="AE2867" s="2">
        <f t="shared" ca="1" si="815"/>
        <v>0</v>
      </c>
      <c r="AF2867" s="2">
        <f t="shared" ca="1" si="816"/>
        <v>0</v>
      </c>
      <c r="AG2867" s="2">
        <f t="shared" ca="1" si="817"/>
        <v>0</v>
      </c>
    </row>
    <row r="2868" spans="1:33" x14ac:dyDescent="0.25">
      <c r="A2868" s="2">
        <v>1</v>
      </c>
      <c r="B2868" s="2">
        <v>0</v>
      </c>
      <c r="C2868" s="4" t="s">
        <v>5676</v>
      </c>
      <c r="D2868" s="4" t="s">
        <v>5675</v>
      </c>
      <c r="E2868" s="4" t="s">
        <v>5674</v>
      </c>
      <c r="F2868" s="4" t="s">
        <v>5673</v>
      </c>
      <c r="G2868" s="4" t="s">
        <v>5672</v>
      </c>
      <c r="H2868" s="5">
        <f ca="1">IF(NOT(L2868), COUNTIF(Validations!U$3:U$4002,Validations!U2869),0)</f>
        <v>0</v>
      </c>
      <c r="I2868" s="5">
        <f ca="1">IF(NOT(M2868), COUNTIF(Validations!V$3:V$4002,Validations!V2869),0)</f>
        <v>0</v>
      </c>
      <c r="J2868" s="5">
        <f t="shared" ca="1" si="801"/>
        <v>0</v>
      </c>
      <c r="K2868" s="5">
        <f t="shared" ca="1" si="802"/>
        <v>0</v>
      </c>
      <c r="L2868" s="2">
        <f t="shared" ca="1" si="803"/>
        <v>1</v>
      </c>
      <c r="M2868" s="2">
        <f t="shared" ca="1" si="804"/>
        <v>1</v>
      </c>
      <c r="N2868" s="6">
        <f t="shared" ca="1" si="805"/>
        <v>1</v>
      </c>
      <c r="O2868" s="2">
        <f t="shared" ca="1" si="806"/>
        <v>1</v>
      </c>
      <c r="P2868" s="2">
        <f t="shared" ca="1" si="807"/>
        <v>1</v>
      </c>
      <c r="Q2868" s="2">
        <f t="shared" ca="1" si="808"/>
        <v>1</v>
      </c>
      <c r="R2868" s="2">
        <f t="shared" ca="1" si="809"/>
        <v>1</v>
      </c>
      <c r="S2868" s="7">
        <f ca="1">IF(NOT(L2868),SUMPRODUCT(SEARCH(MID(Validations!U2869,ROW(INDIRECT("1:"&amp;T2868)),1),"abcdefghijklmnopqrstuvwxyz1234567890-_. ")),0)</f>
        <v>0</v>
      </c>
      <c r="T2868" s="2">
        <f ca="1">LEN(Validations!U2869)</f>
        <v>0</v>
      </c>
      <c r="U2868" s="2">
        <f ca="1">LEN(Validations!W2869)</f>
        <v>0</v>
      </c>
      <c r="V2868" s="2">
        <f ca="1">LEN(Validations!X2869)</f>
        <v>0</v>
      </c>
      <c r="W2868" s="2">
        <f ca="1">LEN(Validations!Y2869)</f>
        <v>0</v>
      </c>
      <c r="X2868" s="2">
        <f ca="1">LEN(Validations!V2869)</f>
        <v>0</v>
      </c>
      <c r="Y2868" s="2">
        <f t="shared" ca="1" si="810"/>
        <v>0</v>
      </c>
      <c r="Z2868" s="2">
        <f t="shared" ca="1" si="811"/>
        <v>0</v>
      </c>
      <c r="AA2868" s="2">
        <f t="shared" ca="1" si="812"/>
        <v>0</v>
      </c>
      <c r="AB2868" s="2">
        <f t="shared" ca="1" si="800"/>
        <v>0</v>
      </c>
      <c r="AC2868" s="2">
        <f t="shared" ca="1" si="813"/>
        <v>0</v>
      </c>
      <c r="AD2868" s="2">
        <f t="shared" ca="1" si="814"/>
        <v>0</v>
      </c>
      <c r="AE2868" s="2">
        <f t="shared" ca="1" si="815"/>
        <v>0</v>
      </c>
      <c r="AF2868" s="2">
        <f t="shared" ca="1" si="816"/>
        <v>0</v>
      </c>
      <c r="AG2868" s="2">
        <f t="shared" ca="1" si="817"/>
        <v>0</v>
      </c>
    </row>
    <row r="2869" spans="1:33" x14ac:dyDescent="0.25">
      <c r="A2869" s="2">
        <v>1</v>
      </c>
      <c r="B2869" s="2">
        <v>0</v>
      </c>
      <c r="C2869" s="4" t="s">
        <v>5671</v>
      </c>
      <c r="D2869" s="4" t="s">
        <v>5670</v>
      </c>
      <c r="E2869" s="4" t="s">
        <v>5669</v>
      </c>
      <c r="F2869" s="4" t="s">
        <v>5668</v>
      </c>
      <c r="G2869" s="4" t="s">
        <v>5667</v>
      </c>
      <c r="H2869" s="5">
        <f ca="1">IF(NOT(L2869), COUNTIF(Validations!U$3:U$4002,Validations!U2870),0)</f>
        <v>0</v>
      </c>
      <c r="I2869" s="5">
        <f ca="1">IF(NOT(M2869), COUNTIF(Validations!V$3:V$4002,Validations!V2870),0)</f>
        <v>0</v>
      </c>
      <c r="J2869" s="5">
        <f t="shared" ca="1" si="801"/>
        <v>0</v>
      </c>
      <c r="K2869" s="5">
        <f t="shared" ca="1" si="802"/>
        <v>0</v>
      </c>
      <c r="L2869" s="2">
        <f t="shared" ca="1" si="803"/>
        <v>1</v>
      </c>
      <c r="M2869" s="2">
        <f t="shared" ca="1" si="804"/>
        <v>1</v>
      </c>
      <c r="N2869" s="6">
        <f t="shared" ca="1" si="805"/>
        <v>1</v>
      </c>
      <c r="O2869" s="2">
        <f t="shared" ca="1" si="806"/>
        <v>1</v>
      </c>
      <c r="P2869" s="2">
        <f t="shared" ca="1" si="807"/>
        <v>1</v>
      </c>
      <c r="Q2869" s="2">
        <f t="shared" ca="1" si="808"/>
        <v>1</v>
      </c>
      <c r="R2869" s="2">
        <f t="shared" ca="1" si="809"/>
        <v>1</v>
      </c>
      <c r="S2869" s="7">
        <f ca="1">IF(NOT(L2869),SUMPRODUCT(SEARCH(MID(Validations!U2870,ROW(INDIRECT("1:"&amp;T2869)),1),"abcdefghijklmnopqrstuvwxyz1234567890-_. ")),0)</f>
        <v>0</v>
      </c>
      <c r="T2869" s="2">
        <f ca="1">LEN(Validations!U2870)</f>
        <v>0</v>
      </c>
      <c r="U2869" s="2">
        <f ca="1">LEN(Validations!W2870)</f>
        <v>0</v>
      </c>
      <c r="V2869" s="2">
        <f ca="1">LEN(Validations!X2870)</f>
        <v>0</v>
      </c>
      <c r="W2869" s="2">
        <f ca="1">LEN(Validations!Y2870)</f>
        <v>0</v>
      </c>
      <c r="X2869" s="2">
        <f ca="1">LEN(Validations!V2870)</f>
        <v>0</v>
      </c>
      <c r="Y2869" s="2">
        <f t="shared" ca="1" si="810"/>
        <v>0</v>
      </c>
      <c r="Z2869" s="2">
        <f t="shared" ca="1" si="811"/>
        <v>0</v>
      </c>
      <c r="AA2869" s="2">
        <f t="shared" ca="1" si="812"/>
        <v>0</v>
      </c>
      <c r="AB2869" s="2">
        <f t="shared" ca="1" si="800"/>
        <v>0</v>
      </c>
      <c r="AC2869" s="2">
        <f t="shared" ca="1" si="813"/>
        <v>0</v>
      </c>
      <c r="AD2869" s="2">
        <f t="shared" ca="1" si="814"/>
        <v>0</v>
      </c>
      <c r="AE2869" s="2">
        <f t="shared" ca="1" si="815"/>
        <v>0</v>
      </c>
      <c r="AF2869" s="2">
        <f t="shared" ca="1" si="816"/>
        <v>0</v>
      </c>
      <c r="AG2869" s="2">
        <f t="shared" ca="1" si="817"/>
        <v>0</v>
      </c>
    </row>
    <row r="2870" spans="1:33" x14ac:dyDescent="0.25">
      <c r="A2870" s="2">
        <v>1</v>
      </c>
      <c r="B2870" s="2">
        <v>0</v>
      </c>
      <c r="C2870" s="4" t="s">
        <v>5666</v>
      </c>
      <c r="D2870" s="4" t="s">
        <v>5665</v>
      </c>
      <c r="E2870" s="4" t="s">
        <v>5664</v>
      </c>
      <c r="F2870" s="4" t="s">
        <v>5663</v>
      </c>
      <c r="G2870" s="4" t="s">
        <v>5662</v>
      </c>
      <c r="H2870" s="5">
        <f ca="1">IF(NOT(L2870), COUNTIF(Validations!U$3:U$4002,Validations!U2871),0)</f>
        <v>0</v>
      </c>
      <c r="I2870" s="5">
        <f ca="1">IF(NOT(M2870), COUNTIF(Validations!V$3:V$4002,Validations!V2871),0)</f>
        <v>0</v>
      </c>
      <c r="J2870" s="5">
        <f t="shared" ca="1" si="801"/>
        <v>0</v>
      </c>
      <c r="K2870" s="5">
        <f t="shared" ca="1" si="802"/>
        <v>0</v>
      </c>
      <c r="L2870" s="2">
        <f t="shared" ca="1" si="803"/>
        <v>1</v>
      </c>
      <c r="M2870" s="2">
        <f t="shared" ca="1" si="804"/>
        <v>1</v>
      </c>
      <c r="N2870" s="6">
        <f t="shared" ca="1" si="805"/>
        <v>1</v>
      </c>
      <c r="O2870" s="2">
        <f t="shared" ca="1" si="806"/>
        <v>1</v>
      </c>
      <c r="P2870" s="2">
        <f t="shared" ca="1" si="807"/>
        <v>1</v>
      </c>
      <c r="Q2870" s="2">
        <f t="shared" ca="1" si="808"/>
        <v>1</v>
      </c>
      <c r="R2870" s="2">
        <f t="shared" ca="1" si="809"/>
        <v>1</v>
      </c>
      <c r="S2870" s="7">
        <f ca="1">IF(NOT(L2870),SUMPRODUCT(SEARCH(MID(Validations!U2871,ROW(INDIRECT("1:"&amp;T2870)),1),"abcdefghijklmnopqrstuvwxyz1234567890-_. ")),0)</f>
        <v>0</v>
      </c>
      <c r="T2870" s="2">
        <f ca="1">LEN(Validations!U2871)</f>
        <v>0</v>
      </c>
      <c r="U2870" s="2">
        <f ca="1">LEN(Validations!W2871)</f>
        <v>0</v>
      </c>
      <c r="V2870" s="2">
        <f ca="1">LEN(Validations!X2871)</f>
        <v>0</v>
      </c>
      <c r="W2870" s="2">
        <f ca="1">LEN(Validations!Y2871)</f>
        <v>0</v>
      </c>
      <c r="X2870" s="2">
        <f ca="1">LEN(Validations!V2871)</f>
        <v>0</v>
      </c>
      <c r="Y2870" s="2">
        <f t="shared" ca="1" si="810"/>
        <v>0</v>
      </c>
      <c r="Z2870" s="2">
        <f t="shared" ca="1" si="811"/>
        <v>0</v>
      </c>
      <c r="AA2870" s="2">
        <f t="shared" ca="1" si="812"/>
        <v>0</v>
      </c>
      <c r="AB2870" s="2">
        <f t="shared" ca="1" si="800"/>
        <v>0</v>
      </c>
      <c r="AC2870" s="2">
        <f t="shared" ca="1" si="813"/>
        <v>0</v>
      </c>
      <c r="AD2870" s="2">
        <f t="shared" ca="1" si="814"/>
        <v>0</v>
      </c>
      <c r="AE2870" s="2">
        <f t="shared" ca="1" si="815"/>
        <v>0</v>
      </c>
      <c r="AF2870" s="2">
        <f t="shared" ca="1" si="816"/>
        <v>0</v>
      </c>
      <c r="AG2870" s="2">
        <f t="shared" ca="1" si="817"/>
        <v>0</v>
      </c>
    </row>
    <row r="2871" spans="1:33" x14ac:dyDescent="0.25">
      <c r="A2871" s="2">
        <v>1</v>
      </c>
      <c r="B2871" s="2">
        <v>0</v>
      </c>
      <c r="C2871" s="4" t="s">
        <v>5661</v>
      </c>
      <c r="D2871" s="4" t="s">
        <v>5660</v>
      </c>
      <c r="E2871" s="4" t="s">
        <v>5659</v>
      </c>
      <c r="F2871" s="4" t="s">
        <v>5658</v>
      </c>
      <c r="G2871" s="4" t="s">
        <v>5657</v>
      </c>
      <c r="H2871" s="5">
        <f ca="1">IF(NOT(L2871), COUNTIF(Validations!U$3:U$4002,Validations!U2872),0)</f>
        <v>0</v>
      </c>
      <c r="I2871" s="5">
        <f ca="1">IF(NOT(M2871), COUNTIF(Validations!V$3:V$4002,Validations!V2872),0)</f>
        <v>0</v>
      </c>
      <c r="J2871" s="5">
        <f t="shared" ca="1" si="801"/>
        <v>0</v>
      </c>
      <c r="K2871" s="5">
        <f t="shared" ca="1" si="802"/>
        <v>0</v>
      </c>
      <c r="L2871" s="2">
        <f t="shared" ca="1" si="803"/>
        <v>1</v>
      </c>
      <c r="M2871" s="2">
        <f t="shared" ca="1" si="804"/>
        <v>1</v>
      </c>
      <c r="N2871" s="6">
        <f t="shared" ca="1" si="805"/>
        <v>1</v>
      </c>
      <c r="O2871" s="2">
        <f t="shared" ca="1" si="806"/>
        <v>1</v>
      </c>
      <c r="P2871" s="2">
        <f t="shared" ca="1" si="807"/>
        <v>1</v>
      </c>
      <c r="Q2871" s="2">
        <f t="shared" ca="1" si="808"/>
        <v>1</v>
      </c>
      <c r="R2871" s="2">
        <f t="shared" ca="1" si="809"/>
        <v>1</v>
      </c>
      <c r="S2871" s="7">
        <f ca="1">IF(NOT(L2871),SUMPRODUCT(SEARCH(MID(Validations!U2872,ROW(INDIRECT("1:"&amp;T2871)),1),"abcdefghijklmnopqrstuvwxyz1234567890-_. ")),0)</f>
        <v>0</v>
      </c>
      <c r="T2871" s="2">
        <f ca="1">LEN(Validations!U2872)</f>
        <v>0</v>
      </c>
      <c r="U2871" s="2">
        <f ca="1">LEN(Validations!W2872)</f>
        <v>0</v>
      </c>
      <c r="V2871" s="2">
        <f ca="1">LEN(Validations!X2872)</f>
        <v>0</v>
      </c>
      <c r="W2871" s="2">
        <f ca="1">LEN(Validations!Y2872)</f>
        <v>0</v>
      </c>
      <c r="X2871" s="2">
        <f ca="1">LEN(Validations!V2872)</f>
        <v>0</v>
      </c>
      <c r="Y2871" s="2">
        <f t="shared" ca="1" si="810"/>
        <v>0</v>
      </c>
      <c r="Z2871" s="2">
        <f t="shared" ca="1" si="811"/>
        <v>0</v>
      </c>
      <c r="AA2871" s="2">
        <f t="shared" ca="1" si="812"/>
        <v>0</v>
      </c>
      <c r="AB2871" s="2">
        <f t="shared" ca="1" si="800"/>
        <v>0</v>
      </c>
      <c r="AC2871" s="2">
        <f t="shared" ca="1" si="813"/>
        <v>0</v>
      </c>
      <c r="AD2871" s="2">
        <f t="shared" ca="1" si="814"/>
        <v>0</v>
      </c>
      <c r="AE2871" s="2">
        <f t="shared" ca="1" si="815"/>
        <v>0</v>
      </c>
      <c r="AF2871" s="2">
        <f t="shared" ca="1" si="816"/>
        <v>0</v>
      </c>
      <c r="AG2871" s="2">
        <f t="shared" ca="1" si="817"/>
        <v>0</v>
      </c>
    </row>
    <row r="2872" spans="1:33" x14ac:dyDescent="0.25">
      <c r="A2872" s="2">
        <v>1</v>
      </c>
      <c r="B2872" s="2">
        <v>0</v>
      </c>
      <c r="C2872" s="4" t="s">
        <v>5656</v>
      </c>
      <c r="D2872" s="4" t="s">
        <v>5655</v>
      </c>
      <c r="E2872" s="4" t="s">
        <v>5654</v>
      </c>
      <c r="F2872" s="4" t="s">
        <v>5653</v>
      </c>
      <c r="G2872" s="4" t="s">
        <v>5652</v>
      </c>
      <c r="H2872" s="5">
        <f ca="1">IF(NOT(L2872), COUNTIF(Validations!U$3:U$4002,Validations!U2873),0)</f>
        <v>0</v>
      </c>
      <c r="I2872" s="5">
        <f ca="1">IF(NOT(M2872), COUNTIF(Validations!V$3:V$4002,Validations!V2873),0)</f>
        <v>0</v>
      </c>
      <c r="J2872" s="5">
        <f t="shared" ca="1" si="801"/>
        <v>0</v>
      </c>
      <c r="K2872" s="5">
        <f t="shared" ca="1" si="802"/>
        <v>0</v>
      </c>
      <c r="L2872" s="2">
        <f t="shared" ca="1" si="803"/>
        <v>1</v>
      </c>
      <c r="M2872" s="2">
        <f t="shared" ca="1" si="804"/>
        <v>1</v>
      </c>
      <c r="N2872" s="6">
        <f t="shared" ca="1" si="805"/>
        <v>1</v>
      </c>
      <c r="O2872" s="2">
        <f t="shared" ca="1" si="806"/>
        <v>1</v>
      </c>
      <c r="P2872" s="2">
        <f t="shared" ca="1" si="807"/>
        <v>1</v>
      </c>
      <c r="Q2872" s="2">
        <f t="shared" ca="1" si="808"/>
        <v>1</v>
      </c>
      <c r="R2872" s="2">
        <f t="shared" ca="1" si="809"/>
        <v>1</v>
      </c>
      <c r="S2872" s="7">
        <f ca="1">IF(NOT(L2872),SUMPRODUCT(SEARCH(MID(Validations!U2873,ROW(INDIRECT("1:"&amp;T2872)),1),"abcdefghijklmnopqrstuvwxyz1234567890-_. ")),0)</f>
        <v>0</v>
      </c>
      <c r="T2872" s="2">
        <f ca="1">LEN(Validations!U2873)</f>
        <v>0</v>
      </c>
      <c r="U2872" s="2">
        <f ca="1">LEN(Validations!W2873)</f>
        <v>0</v>
      </c>
      <c r="V2872" s="2">
        <f ca="1">LEN(Validations!X2873)</f>
        <v>0</v>
      </c>
      <c r="W2872" s="2">
        <f ca="1">LEN(Validations!Y2873)</f>
        <v>0</v>
      </c>
      <c r="X2872" s="2">
        <f ca="1">LEN(Validations!V2873)</f>
        <v>0</v>
      </c>
      <c r="Y2872" s="2">
        <f t="shared" ca="1" si="810"/>
        <v>0</v>
      </c>
      <c r="Z2872" s="2">
        <f t="shared" ca="1" si="811"/>
        <v>0</v>
      </c>
      <c r="AA2872" s="2">
        <f t="shared" ca="1" si="812"/>
        <v>0</v>
      </c>
      <c r="AB2872" s="2">
        <f t="shared" ca="1" si="800"/>
        <v>0</v>
      </c>
      <c r="AC2872" s="2">
        <f t="shared" ca="1" si="813"/>
        <v>0</v>
      </c>
      <c r="AD2872" s="2">
        <f t="shared" ca="1" si="814"/>
        <v>0</v>
      </c>
      <c r="AE2872" s="2">
        <f t="shared" ca="1" si="815"/>
        <v>0</v>
      </c>
      <c r="AF2872" s="2">
        <f t="shared" ca="1" si="816"/>
        <v>0</v>
      </c>
      <c r="AG2872" s="2">
        <f t="shared" ca="1" si="817"/>
        <v>0</v>
      </c>
    </row>
    <row r="2873" spans="1:33" x14ac:dyDescent="0.25">
      <c r="A2873" s="2">
        <v>1</v>
      </c>
      <c r="B2873" s="2">
        <v>0</v>
      </c>
      <c r="C2873" s="4" t="s">
        <v>5651</v>
      </c>
      <c r="D2873" s="4" t="s">
        <v>5650</v>
      </c>
      <c r="E2873" s="4" t="s">
        <v>5649</v>
      </c>
      <c r="F2873" s="4" t="s">
        <v>5648</v>
      </c>
      <c r="G2873" s="4" t="s">
        <v>5647</v>
      </c>
      <c r="H2873" s="5">
        <f ca="1">IF(NOT(L2873), COUNTIF(Validations!U$3:U$4002,Validations!U2874),0)</f>
        <v>0</v>
      </c>
      <c r="I2873" s="5">
        <f ca="1">IF(NOT(M2873), COUNTIF(Validations!V$3:V$4002,Validations!V2874),0)</f>
        <v>0</v>
      </c>
      <c r="J2873" s="5">
        <f t="shared" ca="1" si="801"/>
        <v>0</v>
      </c>
      <c r="K2873" s="5">
        <f t="shared" ca="1" si="802"/>
        <v>0</v>
      </c>
      <c r="L2873" s="2">
        <f t="shared" ca="1" si="803"/>
        <v>1</v>
      </c>
      <c r="M2873" s="2">
        <f t="shared" ca="1" si="804"/>
        <v>1</v>
      </c>
      <c r="N2873" s="6">
        <f t="shared" ca="1" si="805"/>
        <v>1</v>
      </c>
      <c r="O2873" s="2">
        <f t="shared" ca="1" si="806"/>
        <v>1</v>
      </c>
      <c r="P2873" s="2">
        <f t="shared" ca="1" si="807"/>
        <v>1</v>
      </c>
      <c r="Q2873" s="2">
        <f t="shared" ca="1" si="808"/>
        <v>1</v>
      </c>
      <c r="R2873" s="2">
        <f t="shared" ca="1" si="809"/>
        <v>1</v>
      </c>
      <c r="S2873" s="7">
        <f ca="1">IF(NOT(L2873),SUMPRODUCT(SEARCH(MID(Validations!U2874,ROW(INDIRECT("1:"&amp;T2873)),1),"abcdefghijklmnopqrstuvwxyz1234567890-_. ")),0)</f>
        <v>0</v>
      </c>
      <c r="T2873" s="2">
        <f ca="1">LEN(Validations!U2874)</f>
        <v>0</v>
      </c>
      <c r="U2873" s="2">
        <f ca="1">LEN(Validations!W2874)</f>
        <v>0</v>
      </c>
      <c r="V2873" s="2">
        <f ca="1">LEN(Validations!X2874)</f>
        <v>0</v>
      </c>
      <c r="W2873" s="2">
        <f ca="1">LEN(Validations!Y2874)</f>
        <v>0</v>
      </c>
      <c r="X2873" s="2">
        <f ca="1">LEN(Validations!V2874)</f>
        <v>0</v>
      </c>
      <c r="Y2873" s="2">
        <f t="shared" ca="1" si="810"/>
        <v>0</v>
      </c>
      <c r="Z2873" s="2">
        <f t="shared" ca="1" si="811"/>
        <v>0</v>
      </c>
      <c r="AA2873" s="2">
        <f t="shared" ca="1" si="812"/>
        <v>0</v>
      </c>
      <c r="AB2873" s="2">
        <f t="shared" ca="1" si="800"/>
        <v>0</v>
      </c>
      <c r="AC2873" s="2">
        <f t="shared" ca="1" si="813"/>
        <v>0</v>
      </c>
      <c r="AD2873" s="2">
        <f t="shared" ca="1" si="814"/>
        <v>0</v>
      </c>
      <c r="AE2873" s="2">
        <f t="shared" ca="1" si="815"/>
        <v>0</v>
      </c>
      <c r="AF2873" s="2">
        <f t="shared" ca="1" si="816"/>
        <v>0</v>
      </c>
      <c r="AG2873" s="2">
        <f t="shared" ca="1" si="817"/>
        <v>0</v>
      </c>
    </row>
    <row r="2874" spans="1:33" x14ac:dyDescent="0.25">
      <c r="A2874" s="2">
        <v>1</v>
      </c>
      <c r="B2874" s="2">
        <v>0</v>
      </c>
      <c r="C2874" s="4" t="s">
        <v>5646</v>
      </c>
      <c r="D2874" s="4" t="s">
        <v>5645</v>
      </c>
      <c r="E2874" s="4" t="s">
        <v>5644</v>
      </c>
      <c r="F2874" s="4" t="s">
        <v>5643</v>
      </c>
      <c r="G2874" s="4" t="s">
        <v>5642</v>
      </c>
      <c r="H2874" s="5">
        <f ca="1">IF(NOT(L2874), COUNTIF(Validations!U$3:U$4002,Validations!U2875),0)</f>
        <v>0</v>
      </c>
      <c r="I2874" s="5">
        <f ca="1">IF(NOT(M2874), COUNTIF(Validations!V$3:V$4002,Validations!V2875),0)</f>
        <v>0</v>
      </c>
      <c r="J2874" s="5">
        <f t="shared" ca="1" si="801"/>
        <v>0</v>
      </c>
      <c r="K2874" s="5">
        <f t="shared" ca="1" si="802"/>
        <v>0</v>
      </c>
      <c r="L2874" s="2">
        <f t="shared" ca="1" si="803"/>
        <v>1</v>
      </c>
      <c r="M2874" s="2">
        <f t="shared" ca="1" si="804"/>
        <v>1</v>
      </c>
      <c r="N2874" s="6">
        <f t="shared" ca="1" si="805"/>
        <v>1</v>
      </c>
      <c r="O2874" s="2">
        <f t="shared" ca="1" si="806"/>
        <v>1</v>
      </c>
      <c r="P2874" s="2">
        <f t="shared" ca="1" si="807"/>
        <v>1</v>
      </c>
      <c r="Q2874" s="2">
        <f t="shared" ca="1" si="808"/>
        <v>1</v>
      </c>
      <c r="R2874" s="2">
        <f t="shared" ca="1" si="809"/>
        <v>1</v>
      </c>
      <c r="S2874" s="7">
        <f ca="1">IF(NOT(L2874),SUMPRODUCT(SEARCH(MID(Validations!U2875,ROW(INDIRECT("1:"&amp;T2874)),1),"abcdefghijklmnopqrstuvwxyz1234567890-_. ")),0)</f>
        <v>0</v>
      </c>
      <c r="T2874" s="2">
        <f ca="1">LEN(Validations!U2875)</f>
        <v>0</v>
      </c>
      <c r="U2874" s="2">
        <f ca="1">LEN(Validations!W2875)</f>
        <v>0</v>
      </c>
      <c r="V2874" s="2">
        <f ca="1">LEN(Validations!X2875)</f>
        <v>0</v>
      </c>
      <c r="W2874" s="2">
        <f ca="1">LEN(Validations!Y2875)</f>
        <v>0</v>
      </c>
      <c r="X2874" s="2">
        <f ca="1">LEN(Validations!V2875)</f>
        <v>0</v>
      </c>
      <c r="Y2874" s="2">
        <f t="shared" ca="1" si="810"/>
        <v>0</v>
      </c>
      <c r="Z2874" s="2">
        <f t="shared" ca="1" si="811"/>
        <v>0</v>
      </c>
      <c r="AA2874" s="2">
        <f t="shared" ca="1" si="812"/>
        <v>0</v>
      </c>
      <c r="AB2874" s="2">
        <f t="shared" ca="1" si="800"/>
        <v>0</v>
      </c>
      <c r="AC2874" s="2">
        <f t="shared" ca="1" si="813"/>
        <v>0</v>
      </c>
      <c r="AD2874" s="2">
        <f t="shared" ca="1" si="814"/>
        <v>0</v>
      </c>
      <c r="AE2874" s="2">
        <f t="shared" ca="1" si="815"/>
        <v>0</v>
      </c>
      <c r="AF2874" s="2">
        <f t="shared" ca="1" si="816"/>
        <v>0</v>
      </c>
      <c r="AG2874" s="2">
        <f t="shared" ca="1" si="817"/>
        <v>0</v>
      </c>
    </row>
    <row r="2875" spans="1:33" x14ac:dyDescent="0.25">
      <c r="A2875" s="2">
        <v>1</v>
      </c>
      <c r="B2875" s="2">
        <v>0</v>
      </c>
      <c r="C2875" s="4" t="s">
        <v>5641</v>
      </c>
      <c r="D2875" s="4" t="s">
        <v>5640</v>
      </c>
      <c r="E2875" s="4" t="s">
        <v>5639</v>
      </c>
      <c r="F2875" s="4" t="s">
        <v>5638</v>
      </c>
      <c r="G2875" s="4" t="s">
        <v>5637</v>
      </c>
      <c r="H2875" s="5">
        <f ca="1">IF(NOT(L2875), COUNTIF(Validations!U$3:U$4002,Validations!U2876),0)</f>
        <v>0</v>
      </c>
      <c r="I2875" s="5">
        <f ca="1">IF(NOT(M2875), COUNTIF(Validations!V$3:V$4002,Validations!V2876),0)</f>
        <v>0</v>
      </c>
      <c r="J2875" s="5">
        <f t="shared" ca="1" si="801"/>
        <v>0</v>
      </c>
      <c r="K2875" s="5">
        <f t="shared" ca="1" si="802"/>
        <v>0</v>
      </c>
      <c r="L2875" s="2">
        <f t="shared" ca="1" si="803"/>
        <v>1</v>
      </c>
      <c r="M2875" s="2">
        <f t="shared" ca="1" si="804"/>
        <v>1</v>
      </c>
      <c r="N2875" s="6">
        <f t="shared" ca="1" si="805"/>
        <v>1</v>
      </c>
      <c r="O2875" s="2">
        <f t="shared" ca="1" si="806"/>
        <v>1</v>
      </c>
      <c r="P2875" s="2">
        <f t="shared" ca="1" si="807"/>
        <v>1</v>
      </c>
      <c r="Q2875" s="2">
        <f t="shared" ca="1" si="808"/>
        <v>1</v>
      </c>
      <c r="R2875" s="2">
        <f t="shared" ca="1" si="809"/>
        <v>1</v>
      </c>
      <c r="S2875" s="7">
        <f ca="1">IF(NOT(L2875),SUMPRODUCT(SEARCH(MID(Validations!U2876,ROW(INDIRECT("1:"&amp;T2875)),1),"abcdefghijklmnopqrstuvwxyz1234567890-_. ")),0)</f>
        <v>0</v>
      </c>
      <c r="T2875" s="2">
        <f ca="1">LEN(Validations!U2876)</f>
        <v>0</v>
      </c>
      <c r="U2875" s="2">
        <f ca="1">LEN(Validations!W2876)</f>
        <v>0</v>
      </c>
      <c r="V2875" s="2">
        <f ca="1">LEN(Validations!X2876)</f>
        <v>0</v>
      </c>
      <c r="W2875" s="2">
        <f ca="1">LEN(Validations!Y2876)</f>
        <v>0</v>
      </c>
      <c r="X2875" s="2">
        <f ca="1">LEN(Validations!V2876)</f>
        <v>0</v>
      </c>
      <c r="Y2875" s="2">
        <f t="shared" ca="1" si="810"/>
        <v>0</v>
      </c>
      <c r="Z2875" s="2">
        <f t="shared" ca="1" si="811"/>
        <v>0</v>
      </c>
      <c r="AA2875" s="2">
        <f t="shared" ca="1" si="812"/>
        <v>0</v>
      </c>
      <c r="AB2875" s="2">
        <f t="shared" ca="1" si="800"/>
        <v>0</v>
      </c>
      <c r="AC2875" s="2">
        <f t="shared" ca="1" si="813"/>
        <v>0</v>
      </c>
      <c r="AD2875" s="2">
        <f t="shared" ca="1" si="814"/>
        <v>0</v>
      </c>
      <c r="AE2875" s="2">
        <f t="shared" ca="1" si="815"/>
        <v>0</v>
      </c>
      <c r="AF2875" s="2">
        <f t="shared" ca="1" si="816"/>
        <v>0</v>
      </c>
      <c r="AG2875" s="2">
        <f t="shared" ca="1" si="817"/>
        <v>0</v>
      </c>
    </row>
    <row r="2876" spans="1:33" x14ac:dyDescent="0.25">
      <c r="A2876" s="2">
        <v>1</v>
      </c>
      <c r="B2876" s="2">
        <v>0</v>
      </c>
      <c r="C2876" s="4" t="s">
        <v>5636</v>
      </c>
      <c r="D2876" s="4" t="s">
        <v>5635</v>
      </c>
      <c r="E2876" s="4" t="s">
        <v>5634</v>
      </c>
      <c r="F2876" s="4" t="s">
        <v>5633</v>
      </c>
      <c r="G2876" s="4" t="s">
        <v>5632</v>
      </c>
      <c r="H2876" s="5">
        <f ca="1">IF(NOT(L2876), COUNTIF(Validations!U$3:U$4002,Validations!U2877),0)</f>
        <v>0</v>
      </c>
      <c r="I2876" s="5">
        <f ca="1">IF(NOT(M2876), COUNTIF(Validations!V$3:V$4002,Validations!V2877),0)</f>
        <v>0</v>
      </c>
      <c r="J2876" s="5">
        <f t="shared" ca="1" si="801"/>
        <v>0</v>
      </c>
      <c r="K2876" s="5">
        <f t="shared" ca="1" si="802"/>
        <v>0</v>
      </c>
      <c r="L2876" s="2">
        <f t="shared" ca="1" si="803"/>
        <v>1</v>
      </c>
      <c r="M2876" s="2">
        <f t="shared" ca="1" si="804"/>
        <v>1</v>
      </c>
      <c r="N2876" s="6">
        <f t="shared" ca="1" si="805"/>
        <v>1</v>
      </c>
      <c r="O2876" s="2">
        <f t="shared" ca="1" si="806"/>
        <v>1</v>
      </c>
      <c r="P2876" s="2">
        <f t="shared" ca="1" si="807"/>
        <v>1</v>
      </c>
      <c r="Q2876" s="2">
        <f t="shared" ca="1" si="808"/>
        <v>1</v>
      </c>
      <c r="R2876" s="2">
        <f t="shared" ca="1" si="809"/>
        <v>1</v>
      </c>
      <c r="S2876" s="7">
        <f ca="1">IF(NOT(L2876),SUMPRODUCT(SEARCH(MID(Validations!U2877,ROW(INDIRECT("1:"&amp;T2876)),1),"abcdefghijklmnopqrstuvwxyz1234567890-_. ")),0)</f>
        <v>0</v>
      </c>
      <c r="T2876" s="2">
        <f ca="1">LEN(Validations!U2877)</f>
        <v>0</v>
      </c>
      <c r="U2876" s="2">
        <f ca="1">LEN(Validations!W2877)</f>
        <v>0</v>
      </c>
      <c r="V2876" s="2">
        <f ca="1">LEN(Validations!X2877)</f>
        <v>0</v>
      </c>
      <c r="W2876" s="2">
        <f ca="1">LEN(Validations!Y2877)</f>
        <v>0</v>
      </c>
      <c r="X2876" s="2">
        <f ca="1">LEN(Validations!V2877)</f>
        <v>0</v>
      </c>
      <c r="Y2876" s="2">
        <f t="shared" ca="1" si="810"/>
        <v>0</v>
      </c>
      <c r="Z2876" s="2">
        <f t="shared" ca="1" si="811"/>
        <v>0</v>
      </c>
      <c r="AA2876" s="2">
        <f t="shared" ca="1" si="812"/>
        <v>0</v>
      </c>
      <c r="AB2876" s="2">
        <f t="shared" ca="1" si="800"/>
        <v>0</v>
      </c>
      <c r="AC2876" s="2">
        <f t="shared" ca="1" si="813"/>
        <v>0</v>
      </c>
      <c r="AD2876" s="2">
        <f t="shared" ca="1" si="814"/>
        <v>0</v>
      </c>
      <c r="AE2876" s="2">
        <f t="shared" ca="1" si="815"/>
        <v>0</v>
      </c>
      <c r="AF2876" s="2">
        <f t="shared" ca="1" si="816"/>
        <v>0</v>
      </c>
      <c r="AG2876" s="2">
        <f t="shared" ca="1" si="817"/>
        <v>0</v>
      </c>
    </row>
    <row r="2877" spans="1:33" x14ac:dyDescent="0.25">
      <c r="A2877" s="2">
        <v>1</v>
      </c>
      <c r="B2877" s="2">
        <v>0</v>
      </c>
      <c r="C2877" s="4" t="s">
        <v>5631</v>
      </c>
      <c r="D2877" s="4" t="s">
        <v>5630</v>
      </c>
      <c r="E2877" s="4" t="s">
        <v>5629</v>
      </c>
      <c r="F2877" s="4" t="s">
        <v>5628</v>
      </c>
      <c r="G2877" s="4" t="s">
        <v>5627</v>
      </c>
      <c r="H2877" s="5">
        <f ca="1">IF(NOT(L2877), COUNTIF(Validations!U$3:U$4002,Validations!U2878),0)</f>
        <v>0</v>
      </c>
      <c r="I2877" s="5">
        <f ca="1">IF(NOT(M2877), COUNTIF(Validations!V$3:V$4002,Validations!V2878),0)</f>
        <v>0</v>
      </c>
      <c r="J2877" s="5">
        <f t="shared" ca="1" si="801"/>
        <v>0</v>
      </c>
      <c r="K2877" s="5">
        <f t="shared" ca="1" si="802"/>
        <v>0</v>
      </c>
      <c r="L2877" s="2">
        <f t="shared" ca="1" si="803"/>
        <v>1</v>
      </c>
      <c r="M2877" s="2">
        <f t="shared" ca="1" si="804"/>
        <v>1</v>
      </c>
      <c r="N2877" s="6">
        <f t="shared" ca="1" si="805"/>
        <v>1</v>
      </c>
      <c r="O2877" s="2">
        <f t="shared" ca="1" si="806"/>
        <v>1</v>
      </c>
      <c r="P2877" s="2">
        <f t="shared" ca="1" si="807"/>
        <v>1</v>
      </c>
      <c r="Q2877" s="2">
        <f t="shared" ca="1" si="808"/>
        <v>1</v>
      </c>
      <c r="R2877" s="2">
        <f t="shared" ca="1" si="809"/>
        <v>1</v>
      </c>
      <c r="S2877" s="7">
        <f ca="1">IF(NOT(L2877),SUMPRODUCT(SEARCH(MID(Validations!U2878,ROW(INDIRECT("1:"&amp;T2877)),1),"abcdefghijklmnopqrstuvwxyz1234567890-_. ")),0)</f>
        <v>0</v>
      </c>
      <c r="T2877" s="2">
        <f ca="1">LEN(Validations!U2878)</f>
        <v>0</v>
      </c>
      <c r="U2877" s="2">
        <f ca="1">LEN(Validations!W2878)</f>
        <v>0</v>
      </c>
      <c r="V2877" s="2">
        <f ca="1">LEN(Validations!X2878)</f>
        <v>0</v>
      </c>
      <c r="W2877" s="2">
        <f ca="1">LEN(Validations!Y2878)</f>
        <v>0</v>
      </c>
      <c r="X2877" s="2">
        <f ca="1">LEN(Validations!V2878)</f>
        <v>0</v>
      </c>
      <c r="Y2877" s="2">
        <f t="shared" ca="1" si="810"/>
        <v>0</v>
      </c>
      <c r="Z2877" s="2">
        <f t="shared" ca="1" si="811"/>
        <v>0</v>
      </c>
      <c r="AA2877" s="2">
        <f t="shared" ca="1" si="812"/>
        <v>0</v>
      </c>
      <c r="AB2877" s="2">
        <f t="shared" ca="1" si="800"/>
        <v>0</v>
      </c>
      <c r="AC2877" s="2">
        <f t="shared" ca="1" si="813"/>
        <v>0</v>
      </c>
      <c r="AD2877" s="2">
        <f t="shared" ca="1" si="814"/>
        <v>0</v>
      </c>
      <c r="AE2877" s="2">
        <f t="shared" ca="1" si="815"/>
        <v>0</v>
      </c>
      <c r="AF2877" s="2">
        <f t="shared" ca="1" si="816"/>
        <v>0</v>
      </c>
      <c r="AG2877" s="2">
        <f t="shared" ca="1" si="817"/>
        <v>0</v>
      </c>
    </row>
    <row r="2878" spans="1:33" x14ac:dyDescent="0.25">
      <c r="A2878" s="2">
        <v>1</v>
      </c>
      <c r="B2878" s="2">
        <v>0</v>
      </c>
      <c r="C2878" s="4" t="s">
        <v>5626</v>
      </c>
      <c r="D2878" s="4" t="s">
        <v>5625</v>
      </c>
      <c r="E2878" s="4" t="s">
        <v>5624</v>
      </c>
      <c r="F2878" s="4" t="s">
        <v>5623</v>
      </c>
      <c r="G2878" s="4" t="s">
        <v>5622</v>
      </c>
      <c r="H2878" s="5">
        <f ca="1">IF(NOT(L2878), COUNTIF(Validations!U$3:U$4002,Validations!U2879),0)</f>
        <v>0</v>
      </c>
      <c r="I2878" s="5">
        <f ca="1">IF(NOT(M2878), COUNTIF(Validations!V$3:V$4002,Validations!V2879),0)</f>
        <v>0</v>
      </c>
      <c r="J2878" s="5">
        <f t="shared" ca="1" si="801"/>
        <v>0</v>
      </c>
      <c r="K2878" s="5">
        <f t="shared" ca="1" si="802"/>
        <v>0</v>
      </c>
      <c r="L2878" s="2">
        <f t="shared" ca="1" si="803"/>
        <v>1</v>
      </c>
      <c r="M2878" s="2">
        <f t="shared" ca="1" si="804"/>
        <v>1</v>
      </c>
      <c r="N2878" s="6">
        <f t="shared" ca="1" si="805"/>
        <v>1</v>
      </c>
      <c r="O2878" s="2">
        <f t="shared" ca="1" si="806"/>
        <v>1</v>
      </c>
      <c r="P2878" s="2">
        <f t="shared" ca="1" si="807"/>
        <v>1</v>
      </c>
      <c r="Q2878" s="2">
        <f t="shared" ca="1" si="808"/>
        <v>1</v>
      </c>
      <c r="R2878" s="2">
        <f t="shared" ca="1" si="809"/>
        <v>1</v>
      </c>
      <c r="S2878" s="7">
        <f ca="1">IF(NOT(L2878),SUMPRODUCT(SEARCH(MID(Validations!U2879,ROW(INDIRECT("1:"&amp;T2878)),1),"abcdefghijklmnopqrstuvwxyz1234567890-_. ")),0)</f>
        <v>0</v>
      </c>
      <c r="T2878" s="2">
        <f ca="1">LEN(Validations!U2879)</f>
        <v>0</v>
      </c>
      <c r="U2878" s="2">
        <f ca="1">LEN(Validations!W2879)</f>
        <v>0</v>
      </c>
      <c r="V2878" s="2">
        <f ca="1">LEN(Validations!X2879)</f>
        <v>0</v>
      </c>
      <c r="W2878" s="2">
        <f ca="1">LEN(Validations!Y2879)</f>
        <v>0</v>
      </c>
      <c r="X2878" s="2">
        <f ca="1">LEN(Validations!V2879)</f>
        <v>0</v>
      </c>
      <c r="Y2878" s="2">
        <f t="shared" ca="1" si="810"/>
        <v>0</v>
      </c>
      <c r="Z2878" s="2">
        <f t="shared" ca="1" si="811"/>
        <v>0</v>
      </c>
      <c r="AA2878" s="2">
        <f t="shared" ca="1" si="812"/>
        <v>0</v>
      </c>
      <c r="AB2878" s="2">
        <f t="shared" ca="1" si="800"/>
        <v>0</v>
      </c>
      <c r="AC2878" s="2">
        <f t="shared" ca="1" si="813"/>
        <v>0</v>
      </c>
      <c r="AD2878" s="2">
        <f t="shared" ca="1" si="814"/>
        <v>0</v>
      </c>
      <c r="AE2878" s="2">
        <f t="shared" ca="1" si="815"/>
        <v>0</v>
      </c>
      <c r="AF2878" s="2">
        <f t="shared" ca="1" si="816"/>
        <v>0</v>
      </c>
      <c r="AG2878" s="2">
        <f t="shared" ca="1" si="817"/>
        <v>0</v>
      </c>
    </row>
    <row r="2879" spans="1:33" x14ac:dyDescent="0.25">
      <c r="A2879" s="2">
        <v>1</v>
      </c>
      <c r="B2879" s="2">
        <v>0</v>
      </c>
      <c r="C2879" s="4" t="s">
        <v>5621</v>
      </c>
      <c r="D2879" s="4" t="s">
        <v>5620</v>
      </c>
      <c r="E2879" s="4" t="s">
        <v>5619</v>
      </c>
      <c r="F2879" s="4" t="s">
        <v>5618</v>
      </c>
      <c r="G2879" s="4" t="s">
        <v>5617</v>
      </c>
      <c r="H2879" s="5">
        <f ca="1">IF(NOT(L2879), COUNTIF(Validations!U$3:U$4002,Validations!U2880),0)</f>
        <v>0</v>
      </c>
      <c r="I2879" s="5">
        <f ca="1">IF(NOT(M2879), COUNTIF(Validations!V$3:V$4002,Validations!V2880),0)</f>
        <v>0</v>
      </c>
      <c r="J2879" s="5">
        <f t="shared" ca="1" si="801"/>
        <v>0</v>
      </c>
      <c r="K2879" s="5">
        <f t="shared" ca="1" si="802"/>
        <v>0</v>
      </c>
      <c r="L2879" s="2">
        <f t="shared" ca="1" si="803"/>
        <v>1</v>
      </c>
      <c r="M2879" s="2">
        <f t="shared" ca="1" si="804"/>
        <v>1</v>
      </c>
      <c r="N2879" s="6">
        <f t="shared" ca="1" si="805"/>
        <v>1</v>
      </c>
      <c r="O2879" s="2">
        <f t="shared" ca="1" si="806"/>
        <v>1</v>
      </c>
      <c r="P2879" s="2">
        <f t="shared" ca="1" si="807"/>
        <v>1</v>
      </c>
      <c r="Q2879" s="2">
        <f t="shared" ca="1" si="808"/>
        <v>1</v>
      </c>
      <c r="R2879" s="2">
        <f t="shared" ca="1" si="809"/>
        <v>1</v>
      </c>
      <c r="S2879" s="7">
        <f ca="1">IF(NOT(L2879),SUMPRODUCT(SEARCH(MID(Validations!U2880,ROW(INDIRECT("1:"&amp;T2879)),1),"abcdefghijklmnopqrstuvwxyz1234567890-_. ")),0)</f>
        <v>0</v>
      </c>
      <c r="T2879" s="2">
        <f ca="1">LEN(Validations!U2880)</f>
        <v>0</v>
      </c>
      <c r="U2879" s="2">
        <f ca="1">LEN(Validations!W2880)</f>
        <v>0</v>
      </c>
      <c r="V2879" s="2">
        <f ca="1">LEN(Validations!X2880)</f>
        <v>0</v>
      </c>
      <c r="W2879" s="2">
        <f ca="1">LEN(Validations!Y2880)</f>
        <v>0</v>
      </c>
      <c r="X2879" s="2">
        <f ca="1">LEN(Validations!V2880)</f>
        <v>0</v>
      </c>
      <c r="Y2879" s="2">
        <f t="shared" ca="1" si="810"/>
        <v>0</v>
      </c>
      <c r="Z2879" s="2">
        <f t="shared" ca="1" si="811"/>
        <v>0</v>
      </c>
      <c r="AA2879" s="2">
        <f t="shared" ca="1" si="812"/>
        <v>0</v>
      </c>
      <c r="AB2879" s="2">
        <f t="shared" ca="1" si="800"/>
        <v>0</v>
      </c>
      <c r="AC2879" s="2">
        <f t="shared" ca="1" si="813"/>
        <v>0</v>
      </c>
      <c r="AD2879" s="2">
        <f t="shared" ca="1" si="814"/>
        <v>0</v>
      </c>
      <c r="AE2879" s="2">
        <f t="shared" ca="1" si="815"/>
        <v>0</v>
      </c>
      <c r="AF2879" s="2">
        <f t="shared" ca="1" si="816"/>
        <v>0</v>
      </c>
      <c r="AG2879" s="2">
        <f t="shared" ca="1" si="817"/>
        <v>0</v>
      </c>
    </row>
    <row r="2880" spans="1:33" x14ac:dyDescent="0.25">
      <c r="A2880" s="2">
        <v>1</v>
      </c>
      <c r="B2880" s="2">
        <v>0</v>
      </c>
      <c r="C2880" s="4" t="s">
        <v>5616</v>
      </c>
      <c r="D2880" s="4" t="s">
        <v>5615</v>
      </c>
      <c r="E2880" s="4" t="s">
        <v>5614</v>
      </c>
      <c r="F2880" s="4" t="s">
        <v>5613</v>
      </c>
      <c r="G2880" s="4" t="s">
        <v>5612</v>
      </c>
      <c r="H2880" s="5">
        <f ca="1">IF(NOT(L2880), COUNTIF(Validations!U$3:U$4002,Validations!U2881),0)</f>
        <v>0</v>
      </c>
      <c r="I2880" s="5">
        <f ca="1">IF(NOT(M2880), COUNTIF(Validations!V$3:V$4002,Validations!V2881),0)</f>
        <v>0</v>
      </c>
      <c r="J2880" s="5">
        <f t="shared" ca="1" si="801"/>
        <v>0</v>
      </c>
      <c r="K2880" s="5">
        <f t="shared" ca="1" si="802"/>
        <v>0</v>
      </c>
      <c r="L2880" s="2">
        <f t="shared" ca="1" si="803"/>
        <v>1</v>
      </c>
      <c r="M2880" s="2">
        <f t="shared" ca="1" si="804"/>
        <v>1</v>
      </c>
      <c r="N2880" s="6">
        <f t="shared" ca="1" si="805"/>
        <v>1</v>
      </c>
      <c r="O2880" s="2">
        <f t="shared" ca="1" si="806"/>
        <v>1</v>
      </c>
      <c r="P2880" s="2">
        <f t="shared" ca="1" si="807"/>
        <v>1</v>
      </c>
      <c r="Q2880" s="2">
        <f t="shared" ca="1" si="808"/>
        <v>1</v>
      </c>
      <c r="R2880" s="2">
        <f t="shared" ca="1" si="809"/>
        <v>1</v>
      </c>
      <c r="S2880" s="7">
        <f ca="1">IF(NOT(L2880),SUMPRODUCT(SEARCH(MID(Validations!U2881,ROW(INDIRECT("1:"&amp;T2880)),1),"abcdefghijklmnopqrstuvwxyz1234567890-_. ")),0)</f>
        <v>0</v>
      </c>
      <c r="T2880" s="2">
        <f ca="1">LEN(Validations!U2881)</f>
        <v>0</v>
      </c>
      <c r="U2880" s="2">
        <f ca="1">LEN(Validations!W2881)</f>
        <v>0</v>
      </c>
      <c r="V2880" s="2">
        <f ca="1">LEN(Validations!X2881)</f>
        <v>0</v>
      </c>
      <c r="W2880" s="2">
        <f ca="1">LEN(Validations!Y2881)</f>
        <v>0</v>
      </c>
      <c r="X2880" s="2">
        <f ca="1">LEN(Validations!V2881)</f>
        <v>0</v>
      </c>
      <c r="Y2880" s="2">
        <f t="shared" ca="1" si="810"/>
        <v>0</v>
      </c>
      <c r="Z2880" s="2">
        <f t="shared" ca="1" si="811"/>
        <v>0</v>
      </c>
      <c r="AA2880" s="2">
        <f t="shared" ca="1" si="812"/>
        <v>0</v>
      </c>
      <c r="AB2880" s="2">
        <f t="shared" ca="1" si="800"/>
        <v>0</v>
      </c>
      <c r="AC2880" s="2">
        <f t="shared" ca="1" si="813"/>
        <v>0</v>
      </c>
      <c r="AD2880" s="2">
        <f t="shared" ca="1" si="814"/>
        <v>0</v>
      </c>
      <c r="AE2880" s="2">
        <f t="shared" ca="1" si="815"/>
        <v>0</v>
      </c>
      <c r="AF2880" s="2">
        <f t="shared" ca="1" si="816"/>
        <v>0</v>
      </c>
      <c r="AG2880" s="2">
        <f t="shared" ca="1" si="817"/>
        <v>0</v>
      </c>
    </row>
    <row r="2881" spans="1:33" x14ac:dyDescent="0.25">
      <c r="A2881" s="2">
        <v>1</v>
      </c>
      <c r="B2881" s="2">
        <v>0</v>
      </c>
      <c r="C2881" s="4" t="s">
        <v>5611</v>
      </c>
      <c r="D2881" s="4" t="s">
        <v>5610</v>
      </c>
      <c r="E2881" s="4" t="s">
        <v>5609</v>
      </c>
      <c r="F2881" s="4" t="s">
        <v>5608</v>
      </c>
      <c r="G2881" s="4" t="s">
        <v>5607</v>
      </c>
      <c r="H2881" s="5">
        <f ca="1">IF(NOT(L2881), COUNTIF(Validations!U$3:U$4002,Validations!U2882),0)</f>
        <v>0</v>
      </c>
      <c r="I2881" s="5">
        <f ca="1">IF(NOT(M2881), COUNTIF(Validations!V$3:V$4002,Validations!V2882),0)</f>
        <v>0</v>
      </c>
      <c r="J2881" s="5">
        <f t="shared" ca="1" si="801"/>
        <v>0</v>
      </c>
      <c r="K2881" s="5">
        <f t="shared" ca="1" si="802"/>
        <v>0</v>
      </c>
      <c r="L2881" s="2">
        <f t="shared" ca="1" si="803"/>
        <v>1</v>
      </c>
      <c r="M2881" s="2">
        <f t="shared" ca="1" si="804"/>
        <v>1</v>
      </c>
      <c r="N2881" s="6">
        <f t="shared" ca="1" si="805"/>
        <v>1</v>
      </c>
      <c r="O2881" s="2">
        <f t="shared" ca="1" si="806"/>
        <v>1</v>
      </c>
      <c r="P2881" s="2">
        <f t="shared" ca="1" si="807"/>
        <v>1</v>
      </c>
      <c r="Q2881" s="2">
        <f t="shared" ca="1" si="808"/>
        <v>1</v>
      </c>
      <c r="R2881" s="2">
        <f t="shared" ca="1" si="809"/>
        <v>1</v>
      </c>
      <c r="S2881" s="7">
        <f ca="1">IF(NOT(L2881),SUMPRODUCT(SEARCH(MID(Validations!U2882,ROW(INDIRECT("1:"&amp;T2881)),1),"abcdefghijklmnopqrstuvwxyz1234567890-_. ")),0)</f>
        <v>0</v>
      </c>
      <c r="T2881" s="2">
        <f ca="1">LEN(Validations!U2882)</f>
        <v>0</v>
      </c>
      <c r="U2881" s="2">
        <f ca="1">LEN(Validations!W2882)</f>
        <v>0</v>
      </c>
      <c r="V2881" s="2">
        <f ca="1">LEN(Validations!X2882)</f>
        <v>0</v>
      </c>
      <c r="W2881" s="2">
        <f ca="1">LEN(Validations!Y2882)</f>
        <v>0</v>
      </c>
      <c r="X2881" s="2">
        <f ca="1">LEN(Validations!V2882)</f>
        <v>0</v>
      </c>
      <c r="Y2881" s="2">
        <f t="shared" ca="1" si="810"/>
        <v>0</v>
      </c>
      <c r="Z2881" s="2">
        <f t="shared" ca="1" si="811"/>
        <v>0</v>
      </c>
      <c r="AA2881" s="2">
        <f t="shared" ca="1" si="812"/>
        <v>0</v>
      </c>
      <c r="AB2881" s="2">
        <f t="shared" ca="1" si="800"/>
        <v>0</v>
      </c>
      <c r="AC2881" s="2">
        <f t="shared" ca="1" si="813"/>
        <v>0</v>
      </c>
      <c r="AD2881" s="2">
        <f t="shared" ca="1" si="814"/>
        <v>0</v>
      </c>
      <c r="AE2881" s="2">
        <f t="shared" ca="1" si="815"/>
        <v>0</v>
      </c>
      <c r="AF2881" s="2">
        <f t="shared" ca="1" si="816"/>
        <v>0</v>
      </c>
      <c r="AG2881" s="2">
        <f t="shared" ca="1" si="817"/>
        <v>0</v>
      </c>
    </row>
    <row r="2882" spans="1:33" x14ac:dyDescent="0.25">
      <c r="A2882" s="2">
        <v>1</v>
      </c>
      <c r="B2882" s="2">
        <v>0</v>
      </c>
      <c r="C2882" s="4" t="s">
        <v>5606</v>
      </c>
      <c r="D2882" s="4" t="s">
        <v>5605</v>
      </c>
      <c r="E2882" s="4" t="s">
        <v>5604</v>
      </c>
      <c r="F2882" s="4" t="s">
        <v>5603</v>
      </c>
      <c r="G2882" s="4" t="s">
        <v>5602</v>
      </c>
      <c r="H2882" s="5">
        <f ca="1">IF(NOT(L2882), COUNTIF(Validations!U$3:U$4002,Validations!U2883),0)</f>
        <v>0</v>
      </c>
      <c r="I2882" s="5">
        <f ca="1">IF(NOT(M2882), COUNTIF(Validations!V$3:V$4002,Validations!V2883),0)</f>
        <v>0</v>
      </c>
      <c r="J2882" s="5">
        <f t="shared" ca="1" si="801"/>
        <v>0</v>
      </c>
      <c r="K2882" s="5">
        <f t="shared" ca="1" si="802"/>
        <v>0</v>
      </c>
      <c r="L2882" s="2">
        <f t="shared" ca="1" si="803"/>
        <v>1</v>
      </c>
      <c r="M2882" s="2">
        <f t="shared" ca="1" si="804"/>
        <v>1</v>
      </c>
      <c r="N2882" s="6">
        <f t="shared" ca="1" si="805"/>
        <v>1</v>
      </c>
      <c r="O2882" s="2">
        <f t="shared" ca="1" si="806"/>
        <v>1</v>
      </c>
      <c r="P2882" s="2">
        <f t="shared" ca="1" si="807"/>
        <v>1</v>
      </c>
      <c r="Q2882" s="2">
        <f t="shared" ca="1" si="808"/>
        <v>1</v>
      </c>
      <c r="R2882" s="2">
        <f t="shared" ca="1" si="809"/>
        <v>1</v>
      </c>
      <c r="S2882" s="7">
        <f ca="1">IF(NOT(L2882),SUMPRODUCT(SEARCH(MID(Validations!U2883,ROW(INDIRECT("1:"&amp;T2882)),1),"abcdefghijklmnopqrstuvwxyz1234567890-_. ")),0)</f>
        <v>0</v>
      </c>
      <c r="T2882" s="2">
        <f ca="1">LEN(Validations!U2883)</f>
        <v>0</v>
      </c>
      <c r="U2882" s="2">
        <f ca="1">LEN(Validations!W2883)</f>
        <v>0</v>
      </c>
      <c r="V2882" s="2">
        <f ca="1">LEN(Validations!X2883)</f>
        <v>0</v>
      </c>
      <c r="W2882" s="2">
        <f ca="1">LEN(Validations!Y2883)</f>
        <v>0</v>
      </c>
      <c r="X2882" s="2">
        <f ca="1">LEN(Validations!V2883)</f>
        <v>0</v>
      </c>
      <c r="Y2882" s="2">
        <f t="shared" ca="1" si="810"/>
        <v>0</v>
      </c>
      <c r="Z2882" s="2">
        <f t="shared" ca="1" si="811"/>
        <v>0</v>
      </c>
      <c r="AA2882" s="2">
        <f t="shared" ca="1" si="812"/>
        <v>0</v>
      </c>
      <c r="AB2882" s="2">
        <f t="shared" ref="AB2882:AB2945" ca="1" si="818">IF(O2882,0,IF(R2882=1,1,0))</f>
        <v>0</v>
      </c>
      <c r="AC2882" s="2">
        <f t="shared" ca="1" si="813"/>
        <v>0</v>
      </c>
      <c r="AD2882" s="2">
        <f t="shared" ca="1" si="814"/>
        <v>0</v>
      </c>
      <c r="AE2882" s="2">
        <f t="shared" ca="1" si="815"/>
        <v>0</v>
      </c>
      <c r="AF2882" s="2">
        <f t="shared" ca="1" si="816"/>
        <v>0</v>
      </c>
      <c r="AG2882" s="2">
        <f t="shared" ca="1" si="817"/>
        <v>0</v>
      </c>
    </row>
    <row r="2883" spans="1:33" x14ac:dyDescent="0.25">
      <c r="A2883" s="2">
        <v>1</v>
      </c>
      <c r="B2883" s="2">
        <v>0</v>
      </c>
      <c r="C2883" s="4" t="s">
        <v>5601</v>
      </c>
      <c r="D2883" s="4" t="s">
        <v>5600</v>
      </c>
      <c r="E2883" s="4" t="s">
        <v>5599</v>
      </c>
      <c r="F2883" s="4" t="s">
        <v>5598</v>
      </c>
      <c r="G2883" s="4" t="s">
        <v>5597</v>
      </c>
      <c r="H2883" s="5">
        <f ca="1">IF(NOT(L2883), COUNTIF(Validations!U$3:U$4002,Validations!U2884),0)</f>
        <v>0</v>
      </c>
      <c r="I2883" s="5">
        <f ca="1">IF(NOT(M2883), COUNTIF(Validations!V$3:V$4002,Validations!V2884),0)</f>
        <v>0</v>
      </c>
      <c r="J2883" s="5">
        <f t="shared" ref="J2883:J2946" ca="1" si="819">IF(H2883&gt;1,1,0)</f>
        <v>0</v>
      </c>
      <c r="K2883" s="5">
        <f t="shared" ref="K2883:K2946" ca="1" si="820">IF(I2883&gt;1,1,0)</f>
        <v>0</v>
      </c>
      <c r="L2883" s="2">
        <f t="shared" ref="L2883:L2946" ca="1" si="821">IF(T2883,0,1)</f>
        <v>1</v>
      </c>
      <c r="M2883" s="2">
        <f t="shared" ref="M2883:M2946" ca="1" si="822">IF(X2883,0,1)</f>
        <v>1</v>
      </c>
      <c r="N2883" s="6">
        <f t="shared" ref="N2883:N2946" ca="1" si="823">IF(OR(L2883,M2883,Q2883,P2883),1,0)</f>
        <v>1</v>
      </c>
      <c r="O2883" s="2">
        <f t="shared" ref="O2883:O2946" ca="1" si="824">IF(U2883,0,1)</f>
        <v>1</v>
      </c>
      <c r="P2883" s="2">
        <f t="shared" ref="P2883:P2946" ca="1" si="825">IF(V2883,0,1)</f>
        <v>1</v>
      </c>
      <c r="Q2883" s="2">
        <f t="shared" ref="Q2883:Q2946" ca="1" si="826">IF(W2883,0,1)</f>
        <v>1</v>
      </c>
      <c r="R2883" s="2">
        <f t="shared" ref="R2883:R2946" ca="1" si="827">IF(AND(P2883,Q2883,M2883,L2883),1,0)</f>
        <v>1</v>
      </c>
      <c r="S2883" s="7">
        <f ca="1">IF(NOT(L2883),SUMPRODUCT(SEARCH(MID(Validations!U2884,ROW(INDIRECT("1:"&amp;T2883)),1),"abcdefghijklmnopqrstuvwxyz1234567890-_. ")),0)</f>
        <v>0</v>
      </c>
      <c r="T2883" s="2">
        <f ca="1">LEN(Validations!U2884)</f>
        <v>0</v>
      </c>
      <c r="U2883" s="2">
        <f ca="1">LEN(Validations!W2884)</f>
        <v>0</v>
      </c>
      <c r="V2883" s="2">
        <f ca="1">LEN(Validations!X2884)</f>
        <v>0</v>
      </c>
      <c r="W2883" s="2">
        <f ca="1">LEN(Validations!Y2884)</f>
        <v>0</v>
      </c>
      <c r="X2883" s="2">
        <f ca="1">LEN(Validations!V2884)</f>
        <v>0</v>
      </c>
      <c r="Y2883" s="2">
        <f t="shared" ref="Y2883:Y2946" ca="1" si="828">IF(N2883=R2883,0,1)</f>
        <v>0</v>
      </c>
      <c r="Z2883" s="2">
        <f t="shared" ref="Z2883:Z2946" ca="1" si="829">IF(NOT(ISNUMBER(S2883)),1,0)</f>
        <v>0</v>
      </c>
      <c r="AA2883" s="2">
        <f t="shared" ref="AA2883:AA2946" ca="1" si="830">IF(OR(Z2883,Y2883,J2883,B2883),1,0)</f>
        <v>0</v>
      </c>
      <c r="AB2883" s="2">
        <f t="shared" ca="1" si="818"/>
        <v>0</v>
      </c>
      <c r="AC2883" s="2">
        <f t="shared" ref="AC2883:AC2946" ca="1" si="831">IF(AND(R2883,NOT(P2883)),1,0)</f>
        <v>0</v>
      </c>
      <c r="AD2883" s="2">
        <f t="shared" ref="AD2883:AD2946" ca="1" si="832">IF(AND(R2883,NOT(Q2883)),1,0)</f>
        <v>0</v>
      </c>
      <c r="AE2883" s="2">
        <f t="shared" ref="AE2883:AE2946" ca="1" si="833">IF(AND(R2883,NOT(M2883)),1,0)</f>
        <v>0</v>
      </c>
      <c r="AF2883" s="2">
        <f t="shared" ref="AF2883:AF2946" ca="1" si="834">IF(OR(AA2883,AB2883,AC2883,AD2883,AE2883),1,0)</f>
        <v>0</v>
      </c>
      <c r="AG2883" s="2">
        <f t="shared" ref="AG2883:AG2946" ca="1" si="835">IF(AF2883,1,0)</f>
        <v>0</v>
      </c>
    </row>
    <row r="2884" spans="1:33" x14ac:dyDescent="0.25">
      <c r="A2884" s="2">
        <v>1</v>
      </c>
      <c r="B2884" s="2">
        <v>0</v>
      </c>
      <c r="C2884" s="4" t="s">
        <v>5596</v>
      </c>
      <c r="D2884" s="4" t="s">
        <v>5595</v>
      </c>
      <c r="E2884" s="4" t="s">
        <v>5594</v>
      </c>
      <c r="F2884" s="4" t="s">
        <v>5593</v>
      </c>
      <c r="G2884" s="4" t="s">
        <v>5592</v>
      </c>
      <c r="H2884" s="5">
        <f ca="1">IF(NOT(L2884), COUNTIF(Validations!U$3:U$4002,Validations!U2885),0)</f>
        <v>0</v>
      </c>
      <c r="I2884" s="5">
        <f ca="1">IF(NOT(M2884), COUNTIF(Validations!V$3:V$4002,Validations!V2885),0)</f>
        <v>0</v>
      </c>
      <c r="J2884" s="5">
        <f t="shared" ca="1" si="819"/>
        <v>0</v>
      </c>
      <c r="K2884" s="5">
        <f t="shared" ca="1" si="820"/>
        <v>0</v>
      </c>
      <c r="L2884" s="2">
        <f t="shared" ca="1" si="821"/>
        <v>1</v>
      </c>
      <c r="M2884" s="2">
        <f t="shared" ca="1" si="822"/>
        <v>1</v>
      </c>
      <c r="N2884" s="6">
        <f t="shared" ca="1" si="823"/>
        <v>1</v>
      </c>
      <c r="O2884" s="2">
        <f t="shared" ca="1" si="824"/>
        <v>1</v>
      </c>
      <c r="P2884" s="2">
        <f t="shared" ca="1" si="825"/>
        <v>1</v>
      </c>
      <c r="Q2884" s="2">
        <f t="shared" ca="1" si="826"/>
        <v>1</v>
      </c>
      <c r="R2884" s="2">
        <f t="shared" ca="1" si="827"/>
        <v>1</v>
      </c>
      <c r="S2884" s="7">
        <f ca="1">IF(NOT(L2884),SUMPRODUCT(SEARCH(MID(Validations!U2885,ROW(INDIRECT("1:"&amp;T2884)),1),"abcdefghijklmnopqrstuvwxyz1234567890-_. ")),0)</f>
        <v>0</v>
      </c>
      <c r="T2884" s="2">
        <f ca="1">LEN(Validations!U2885)</f>
        <v>0</v>
      </c>
      <c r="U2884" s="2">
        <f ca="1">LEN(Validations!W2885)</f>
        <v>0</v>
      </c>
      <c r="V2884" s="2">
        <f ca="1">LEN(Validations!X2885)</f>
        <v>0</v>
      </c>
      <c r="W2884" s="2">
        <f ca="1">LEN(Validations!Y2885)</f>
        <v>0</v>
      </c>
      <c r="X2884" s="2">
        <f ca="1">LEN(Validations!V2885)</f>
        <v>0</v>
      </c>
      <c r="Y2884" s="2">
        <f t="shared" ca="1" si="828"/>
        <v>0</v>
      </c>
      <c r="Z2884" s="2">
        <f t="shared" ca="1" si="829"/>
        <v>0</v>
      </c>
      <c r="AA2884" s="2">
        <f t="shared" ca="1" si="830"/>
        <v>0</v>
      </c>
      <c r="AB2884" s="2">
        <f t="shared" ca="1" si="818"/>
        <v>0</v>
      </c>
      <c r="AC2884" s="2">
        <f t="shared" ca="1" si="831"/>
        <v>0</v>
      </c>
      <c r="AD2884" s="2">
        <f t="shared" ca="1" si="832"/>
        <v>0</v>
      </c>
      <c r="AE2884" s="2">
        <f t="shared" ca="1" si="833"/>
        <v>0</v>
      </c>
      <c r="AF2884" s="2">
        <f t="shared" ca="1" si="834"/>
        <v>0</v>
      </c>
      <c r="AG2884" s="2">
        <f t="shared" ca="1" si="835"/>
        <v>0</v>
      </c>
    </row>
    <row r="2885" spans="1:33" x14ac:dyDescent="0.25">
      <c r="A2885" s="2">
        <v>1</v>
      </c>
      <c r="B2885" s="2">
        <v>0</v>
      </c>
      <c r="C2885" s="4" t="s">
        <v>5591</v>
      </c>
      <c r="D2885" s="4" t="s">
        <v>5590</v>
      </c>
      <c r="E2885" s="4" t="s">
        <v>5589</v>
      </c>
      <c r="F2885" s="4" t="s">
        <v>5588</v>
      </c>
      <c r="G2885" s="4" t="s">
        <v>5587</v>
      </c>
      <c r="H2885" s="5">
        <f ca="1">IF(NOT(L2885), COUNTIF(Validations!U$3:U$4002,Validations!U2886),0)</f>
        <v>0</v>
      </c>
      <c r="I2885" s="5">
        <f ca="1">IF(NOT(M2885), COUNTIF(Validations!V$3:V$4002,Validations!V2886),0)</f>
        <v>0</v>
      </c>
      <c r="J2885" s="5">
        <f t="shared" ca="1" si="819"/>
        <v>0</v>
      </c>
      <c r="K2885" s="5">
        <f t="shared" ca="1" si="820"/>
        <v>0</v>
      </c>
      <c r="L2885" s="2">
        <f t="shared" ca="1" si="821"/>
        <v>1</v>
      </c>
      <c r="M2885" s="2">
        <f t="shared" ca="1" si="822"/>
        <v>1</v>
      </c>
      <c r="N2885" s="6">
        <f t="shared" ca="1" si="823"/>
        <v>1</v>
      </c>
      <c r="O2885" s="2">
        <f t="shared" ca="1" si="824"/>
        <v>1</v>
      </c>
      <c r="P2885" s="2">
        <f t="shared" ca="1" si="825"/>
        <v>1</v>
      </c>
      <c r="Q2885" s="2">
        <f t="shared" ca="1" si="826"/>
        <v>1</v>
      </c>
      <c r="R2885" s="2">
        <f t="shared" ca="1" si="827"/>
        <v>1</v>
      </c>
      <c r="S2885" s="7">
        <f ca="1">IF(NOT(L2885),SUMPRODUCT(SEARCH(MID(Validations!U2886,ROW(INDIRECT("1:"&amp;T2885)),1),"abcdefghijklmnopqrstuvwxyz1234567890-_. ")),0)</f>
        <v>0</v>
      </c>
      <c r="T2885" s="2">
        <f ca="1">LEN(Validations!U2886)</f>
        <v>0</v>
      </c>
      <c r="U2885" s="2">
        <f ca="1">LEN(Validations!W2886)</f>
        <v>0</v>
      </c>
      <c r="V2885" s="2">
        <f ca="1">LEN(Validations!X2886)</f>
        <v>0</v>
      </c>
      <c r="W2885" s="2">
        <f ca="1">LEN(Validations!Y2886)</f>
        <v>0</v>
      </c>
      <c r="X2885" s="2">
        <f ca="1">LEN(Validations!V2886)</f>
        <v>0</v>
      </c>
      <c r="Y2885" s="2">
        <f t="shared" ca="1" si="828"/>
        <v>0</v>
      </c>
      <c r="Z2885" s="2">
        <f t="shared" ca="1" si="829"/>
        <v>0</v>
      </c>
      <c r="AA2885" s="2">
        <f t="shared" ca="1" si="830"/>
        <v>0</v>
      </c>
      <c r="AB2885" s="2">
        <f t="shared" ca="1" si="818"/>
        <v>0</v>
      </c>
      <c r="AC2885" s="2">
        <f t="shared" ca="1" si="831"/>
        <v>0</v>
      </c>
      <c r="AD2885" s="2">
        <f t="shared" ca="1" si="832"/>
        <v>0</v>
      </c>
      <c r="AE2885" s="2">
        <f t="shared" ca="1" si="833"/>
        <v>0</v>
      </c>
      <c r="AF2885" s="2">
        <f t="shared" ca="1" si="834"/>
        <v>0</v>
      </c>
      <c r="AG2885" s="2">
        <f t="shared" ca="1" si="835"/>
        <v>0</v>
      </c>
    </row>
    <row r="2886" spans="1:33" x14ac:dyDescent="0.25">
      <c r="A2886" s="2">
        <v>1</v>
      </c>
      <c r="B2886" s="2">
        <v>0</v>
      </c>
      <c r="C2886" s="4" t="s">
        <v>5586</v>
      </c>
      <c r="D2886" s="4" t="s">
        <v>5585</v>
      </c>
      <c r="E2886" s="4" t="s">
        <v>5584</v>
      </c>
      <c r="F2886" s="4" t="s">
        <v>5583</v>
      </c>
      <c r="G2886" s="4" t="s">
        <v>5582</v>
      </c>
      <c r="H2886" s="5">
        <f ca="1">IF(NOT(L2886), COUNTIF(Validations!U$3:U$4002,Validations!U2887),0)</f>
        <v>0</v>
      </c>
      <c r="I2886" s="5">
        <f ca="1">IF(NOT(M2886), COUNTIF(Validations!V$3:V$4002,Validations!V2887),0)</f>
        <v>0</v>
      </c>
      <c r="J2886" s="5">
        <f t="shared" ca="1" si="819"/>
        <v>0</v>
      </c>
      <c r="K2886" s="5">
        <f t="shared" ca="1" si="820"/>
        <v>0</v>
      </c>
      <c r="L2886" s="2">
        <f t="shared" ca="1" si="821"/>
        <v>1</v>
      </c>
      <c r="M2886" s="2">
        <f t="shared" ca="1" si="822"/>
        <v>1</v>
      </c>
      <c r="N2886" s="6">
        <f t="shared" ca="1" si="823"/>
        <v>1</v>
      </c>
      <c r="O2886" s="2">
        <f t="shared" ca="1" si="824"/>
        <v>1</v>
      </c>
      <c r="P2886" s="2">
        <f t="shared" ca="1" si="825"/>
        <v>1</v>
      </c>
      <c r="Q2886" s="2">
        <f t="shared" ca="1" si="826"/>
        <v>1</v>
      </c>
      <c r="R2886" s="2">
        <f t="shared" ca="1" si="827"/>
        <v>1</v>
      </c>
      <c r="S2886" s="7">
        <f ca="1">IF(NOT(L2886),SUMPRODUCT(SEARCH(MID(Validations!U2887,ROW(INDIRECT("1:"&amp;T2886)),1),"abcdefghijklmnopqrstuvwxyz1234567890-_. ")),0)</f>
        <v>0</v>
      </c>
      <c r="T2886" s="2">
        <f ca="1">LEN(Validations!U2887)</f>
        <v>0</v>
      </c>
      <c r="U2886" s="2">
        <f ca="1">LEN(Validations!W2887)</f>
        <v>0</v>
      </c>
      <c r="V2886" s="2">
        <f ca="1">LEN(Validations!X2887)</f>
        <v>0</v>
      </c>
      <c r="W2886" s="2">
        <f ca="1">LEN(Validations!Y2887)</f>
        <v>0</v>
      </c>
      <c r="X2886" s="2">
        <f ca="1">LEN(Validations!V2887)</f>
        <v>0</v>
      </c>
      <c r="Y2886" s="2">
        <f t="shared" ca="1" si="828"/>
        <v>0</v>
      </c>
      <c r="Z2886" s="2">
        <f t="shared" ca="1" si="829"/>
        <v>0</v>
      </c>
      <c r="AA2886" s="2">
        <f t="shared" ca="1" si="830"/>
        <v>0</v>
      </c>
      <c r="AB2886" s="2">
        <f t="shared" ca="1" si="818"/>
        <v>0</v>
      </c>
      <c r="AC2886" s="2">
        <f t="shared" ca="1" si="831"/>
        <v>0</v>
      </c>
      <c r="AD2886" s="2">
        <f t="shared" ca="1" si="832"/>
        <v>0</v>
      </c>
      <c r="AE2886" s="2">
        <f t="shared" ca="1" si="833"/>
        <v>0</v>
      </c>
      <c r="AF2886" s="2">
        <f t="shared" ca="1" si="834"/>
        <v>0</v>
      </c>
      <c r="AG2886" s="2">
        <f t="shared" ca="1" si="835"/>
        <v>0</v>
      </c>
    </row>
    <row r="2887" spans="1:33" x14ac:dyDescent="0.25">
      <c r="A2887" s="2">
        <v>1</v>
      </c>
      <c r="B2887" s="2">
        <v>0</v>
      </c>
      <c r="C2887" s="4" t="s">
        <v>5581</v>
      </c>
      <c r="D2887" s="4" t="s">
        <v>5580</v>
      </c>
      <c r="E2887" s="4" t="s">
        <v>5579</v>
      </c>
      <c r="F2887" s="4" t="s">
        <v>5578</v>
      </c>
      <c r="G2887" s="4" t="s">
        <v>5577</v>
      </c>
      <c r="H2887" s="5">
        <f ca="1">IF(NOT(L2887), COUNTIF(Validations!U$3:U$4002,Validations!U2888),0)</f>
        <v>0</v>
      </c>
      <c r="I2887" s="5">
        <f ca="1">IF(NOT(M2887), COUNTIF(Validations!V$3:V$4002,Validations!V2888),0)</f>
        <v>0</v>
      </c>
      <c r="J2887" s="5">
        <f t="shared" ca="1" si="819"/>
        <v>0</v>
      </c>
      <c r="K2887" s="5">
        <f t="shared" ca="1" si="820"/>
        <v>0</v>
      </c>
      <c r="L2887" s="2">
        <f t="shared" ca="1" si="821"/>
        <v>1</v>
      </c>
      <c r="M2887" s="2">
        <f t="shared" ca="1" si="822"/>
        <v>1</v>
      </c>
      <c r="N2887" s="6">
        <f t="shared" ca="1" si="823"/>
        <v>1</v>
      </c>
      <c r="O2887" s="2">
        <f t="shared" ca="1" si="824"/>
        <v>1</v>
      </c>
      <c r="P2887" s="2">
        <f t="shared" ca="1" si="825"/>
        <v>1</v>
      </c>
      <c r="Q2887" s="2">
        <f t="shared" ca="1" si="826"/>
        <v>1</v>
      </c>
      <c r="R2887" s="2">
        <f t="shared" ca="1" si="827"/>
        <v>1</v>
      </c>
      <c r="S2887" s="7">
        <f ca="1">IF(NOT(L2887),SUMPRODUCT(SEARCH(MID(Validations!U2888,ROW(INDIRECT("1:"&amp;T2887)),1),"abcdefghijklmnopqrstuvwxyz1234567890-_. ")),0)</f>
        <v>0</v>
      </c>
      <c r="T2887" s="2">
        <f ca="1">LEN(Validations!U2888)</f>
        <v>0</v>
      </c>
      <c r="U2887" s="2">
        <f ca="1">LEN(Validations!W2888)</f>
        <v>0</v>
      </c>
      <c r="V2887" s="2">
        <f ca="1">LEN(Validations!X2888)</f>
        <v>0</v>
      </c>
      <c r="W2887" s="2">
        <f ca="1">LEN(Validations!Y2888)</f>
        <v>0</v>
      </c>
      <c r="X2887" s="2">
        <f ca="1">LEN(Validations!V2888)</f>
        <v>0</v>
      </c>
      <c r="Y2887" s="2">
        <f t="shared" ca="1" si="828"/>
        <v>0</v>
      </c>
      <c r="Z2887" s="2">
        <f t="shared" ca="1" si="829"/>
        <v>0</v>
      </c>
      <c r="AA2887" s="2">
        <f t="shared" ca="1" si="830"/>
        <v>0</v>
      </c>
      <c r="AB2887" s="2">
        <f t="shared" ca="1" si="818"/>
        <v>0</v>
      </c>
      <c r="AC2887" s="2">
        <f t="shared" ca="1" si="831"/>
        <v>0</v>
      </c>
      <c r="AD2887" s="2">
        <f t="shared" ca="1" si="832"/>
        <v>0</v>
      </c>
      <c r="AE2887" s="2">
        <f t="shared" ca="1" si="833"/>
        <v>0</v>
      </c>
      <c r="AF2887" s="2">
        <f t="shared" ca="1" si="834"/>
        <v>0</v>
      </c>
      <c r="AG2887" s="2">
        <f t="shared" ca="1" si="835"/>
        <v>0</v>
      </c>
    </row>
    <row r="2888" spans="1:33" x14ac:dyDescent="0.25">
      <c r="A2888" s="2">
        <v>1</v>
      </c>
      <c r="B2888" s="2">
        <v>0</v>
      </c>
      <c r="C2888" s="4" t="s">
        <v>5576</v>
      </c>
      <c r="D2888" s="4" t="s">
        <v>5575</v>
      </c>
      <c r="E2888" s="4" t="s">
        <v>5574</v>
      </c>
      <c r="F2888" s="4" t="s">
        <v>5573</v>
      </c>
      <c r="G2888" s="4" t="s">
        <v>5572</v>
      </c>
      <c r="H2888" s="5">
        <f ca="1">IF(NOT(L2888), COUNTIF(Validations!U$3:U$4002,Validations!U2889),0)</f>
        <v>0</v>
      </c>
      <c r="I2888" s="5">
        <f ca="1">IF(NOT(M2888), COUNTIF(Validations!V$3:V$4002,Validations!V2889),0)</f>
        <v>0</v>
      </c>
      <c r="J2888" s="5">
        <f t="shared" ca="1" si="819"/>
        <v>0</v>
      </c>
      <c r="K2888" s="5">
        <f t="shared" ca="1" si="820"/>
        <v>0</v>
      </c>
      <c r="L2888" s="2">
        <f t="shared" ca="1" si="821"/>
        <v>1</v>
      </c>
      <c r="M2888" s="2">
        <f t="shared" ca="1" si="822"/>
        <v>1</v>
      </c>
      <c r="N2888" s="6">
        <f t="shared" ca="1" si="823"/>
        <v>1</v>
      </c>
      <c r="O2888" s="2">
        <f t="shared" ca="1" si="824"/>
        <v>1</v>
      </c>
      <c r="P2888" s="2">
        <f t="shared" ca="1" si="825"/>
        <v>1</v>
      </c>
      <c r="Q2888" s="2">
        <f t="shared" ca="1" si="826"/>
        <v>1</v>
      </c>
      <c r="R2888" s="2">
        <f t="shared" ca="1" si="827"/>
        <v>1</v>
      </c>
      <c r="S2888" s="7">
        <f ca="1">IF(NOT(L2888),SUMPRODUCT(SEARCH(MID(Validations!U2889,ROW(INDIRECT("1:"&amp;T2888)),1),"abcdefghijklmnopqrstuvwxyz1234567890-_. ")),0)</f>
        <v>0</v>
      </c>
      <c r="T2888" s="2">
        <f ca="1">LEN(Validations!U2889)</f>
        <v>0</v>
      </c>
      <c r="U2888" s="2">
        <f ca="1">LEN(Validations!W2889)</f>
        <v>0</v>
      </c>
      <c r="V2888" s="2">
        <f ca="1">LEN(Validations!X2889)</f>
        <v>0</v>
      </c>
      <c r="W2888" s="2">
        <f ca="1">LEN(Validations!Y2889)</f>
        <v>0</v>
      </c>
      <c r="X2888" s="2">
        <f ca="1">LEN(Validations!V2889)</f>
        <v>0</v>
      </c>
      <c r="Y2888" s="2">
        <f t="shared" ca="1" si="828"/>
        <v>0</v>
      </c>
      <c r="Z2888" s="2">
        <f t="shared" ca="1" si="829"/>
        <v>0</v>
      </c>
      <c r="AA2888" s="2">
        <f t="shared" ca="1" si="830"/>
        <v>0</v>
      </c>
      <c r="AB2888" s="2">
        <f t="shared" ca="1" si="818"/>
        <v>0</v>
      </c>
      <c r="AC2888" s="2">
        <f t="shared" ca="1" si="831"/>
        <v>0</v>
      </c>
      <c r="AD2888" s="2">
        <f t="shared" ca="1" si="832"/>
        <v>0</v>
      </c>
      <c r="AE2888" s="2">
        <f t="shared" ca="1" si="833"/>
        <v>0</v>
      </c>
      <c r="AF2888" s="2">
        <f t="shared" ca="1" si="834"/>
        <v>0</v>
      </c>
      <c r="AG2888" s="2">
        <f t="shared" ca="1" si="835"/>
        <v>0</v>
      </c>
    </row>
    <row r="2889" spans="1:33" x14ac:dyDescent="0.25">
      <c r="A2889" s="2">
        <v>1</v>
      </c>
      <c r="B2889" s="2">
        <v>0</v>
      </c>
      <c r="C2889" s="4" t="s">
        <v>5571</v>
      </c>
      <c r="D2889" s="4" t="s">
        <v>5570</v>
      </c>
      <c r="E2889" s="4" t="s">
        <v>5569</v>
      </c>
      <c r="F2889" s="4" t="s">
        <v>5568</v>
      </c>
      <c r="G2889" s="4" t="s">
        <v>5567</v>
      </c>
      <c r="H2889" s="5">
        <f ca="1">IF(NOT(L2889), COUNTIF(Validations!U$3:U$4002,Validations!U2890),0)</f>
        <v>0</v>
      </c>
      <c r="I2889" s="5">
        <f ca="1">IF(NOT(M2889), COUNTIF(Validations!V$3:V$4002,Validations!V2890),0)</f>
        <v>0</v>
      </c>
      <c r="J2889" s="5">
        <f t="shared" ca="1" si="819"/>
        <v>0</v>
      </c>
      <c r="K2889" s="5">
        <f t="shared" ca="1" si="820"/>
        <v>0</v>
      </c>
      <c r="L2889" s="2">
        <f t="shared" ca="1" si="821"/>
        <v>1</v>
      </c>
      <c r="M2889" s="2">
        <f t="shared" ca="1" si="822"/>
        <v>1</v>
      </c>
      <c r="N2889" s="6">
        <f t="shared" ca="1" si="823"/>
        <v>1</v>
      </c>
      <c r="O2889" s="2">
        <f t="shared" ca="1" si="824"/>
        <v>1</v>
      </c>
      <c r="P2889" s="2">
        <f t="shared" ca="1" si="825"/>
        <v>1</v>
      </c>
      <c r="Q2889" s="2">
        <f t="shared" ca="1" si="826"/>
        <v>1</v>
      </c>
      <c r="R2889" s="2">
        <f t="shared" ca="1" si="827"/>
        <v>1</v>
      </c>
      <c r="S2889" s="7">
        <f ca="1">IF(NOT(L2889),SUMPRODUCT(SEARCH(MID(Validations!U2890,ROW(INDIRECT("1:"&amp;T2889)),1),"abcdefghijklmnopqrstuvwxyz1234567890-_. ")),0)</f>
        <v>0</v>
      </c>
      <c r="T2889" s="2">
        <f ca="1">LEN(Validations!U2890)</f>
        <v>0</v>
      </c>
      <c r="U2889" s="2">
        <f ca="1">LEN(Validations!W2890)</f>
        <v>0</v>
      </c>
      <c r="V2889" s="2">
        <f ca="1">LEN(Validations!X2890)</f>
        <v>0</v>
      </c>
      <c r="W2889" s="2">
        <f ca="1">LEN(Validations!Y2890)</f>
        <v>0</v>
      </c>
      <c r="X2889" s="2">
        <f ca="1">LEN(Validations!V2890)</f>
        <v>0</v>
      </c>
      <c r="Y2889" s="2">
        <f t="shared" ca="1" si="828"/>
        <v>0</v>
      </c>
      <c r="Z2889" s="2">
        <f t="shared" ca="1" si="829"/>
        <v>0</v>
      </c>
      <c r="AA2889" s="2">
        <f t="shared" ca="1" si="830"/>
        <v>0</v>
      </c>
      <c r="AB2889" s="2">
        <f t="shared" ca="1" si="818"/>
        <v>0</v>
      </c>
      <c r="AC2889" s="2">
        <f t="shared" ca="1" si="831"/>
        <v>0</v>
      </c>
      <c r="AD2889" s="2">
        <f t="shared" ca="1" si="832"/>
        <v>0</v>
      </c>
      <c r="AE2889" s="2">
        <f t="shared" ca="1" si="833"/>
        <v>0</v>
      </c>
      <c r="AF2889" s="2">
        <f t="shared" ca="1" si="834"/>
        <v>0</v>
      </c>
      <c r="AG2889" s="2">
        <f t="shared" ca="1" si="835"/>
        <v>0</v>
      </c>
    </row>
    <row r="2890" spans="1:33" x14ac:dyDescent="0.25">
      <c r="A2890" s="2">
        <v>1</v>
      </c>
      <c r="B2890" s="2">
        <v>0</v>
      </c>
      <c r="C2890" s="4" t="s">
        <v>5566</v>
      </c>
      <c r="D2890" s="4" t="s">
        <v>5565</v>
      </c>
      <c r="E2890" s="4" t="s">
        <v>5564</v>
      </c>
      <c r="F2890" s="4" t="s">
        <v>5563</v>
      </c>
      <c r="G2890" s="4" t="s">
        <v>5562</v>
      </c>
      <c r="H2890" s="5">
        <f ca="1">IF(NOT(L2890), COUNTIF(Validations!U$3:U$4002,Validations!U2891),0)</f>
        <v>0</v>
      </c>
      <c r="I2890" s="5">
        <f ca="1">IF(NOT(M2890), COUNTIF(Validations!V$3:V$4002,Validations!V2891),0)</f>
        <v>0</v>
      </c>
      <c r="J2890" s="5">
        <f t="shared" ca="1" si="819"/>
        <v>0</v>
      </c>
      <c r="K2890" s="5">
        <f t="shared" ca="1" si="820"/>
        <v>0</v>
      </c>
      <c r="L2890" s="2">
        <f t="shared" ca="1" si="821"/>
        <v>1</v>
      </c>
      <c r="M2890" s="2">
        <f t="shared" ca="1" si="822"/>
        <v>1</v>
      </c>
      <c r="N2890" s="6">
        <f t="shared" ca="1" si="823"/>
        <v>1</v>
      </c>
      <c r="O2890" s="2">
        <f t="shared" ca="1" si="824"/>
        <v>1</v>
      </c>
      <c r="P2890" s="2">
        <f t="shared" ca="1" si="825"/>
        <v>1</v>
      </c>
      <c r="Q2890" s="2">
        <f t="shared" ca="1" si="826"/>
        <v>1</v>
      </c>
      <c r="R2890" s="2">
        <f t="shared" ca="1" si="827"/>
        <v>1</v>
      </c>
      <c r="S2890" s="7">
        <f ca="1">IF(NOT(L2890),SUMPRODUCT(SEARCH(MID(Validations!U2891,ROW(INDIRECT("1:"&amp;T2890)),1),"abcdefghijklmnopqrstuvwxyz1234567890-_. ")),0)</f>
        <v>0</v>
      </c>
      <c r="T2890" s="2">
        <f ca="1">LEN(Validations!U2891)</f>
        <v>0</v>
      </c>
      <c r="U2890" s="2">
        <f ca="1">LEN(Validations!W2891)</f>
        <v>0</v>
      </c>
      <c r="V2890" s="2">
        <f ca="1">LEN(Validations!X2891)</f>
        <v>0</v>
      </c>
      <c r="W2890" s="2">
        <f ca="1">LEN(Validations!Y2891)</f>
        <v>0</v>
      </c>
      <c r="X2890" s="2">
        <f ca="1">LEN(Validations!V2891)</f>
        <v>0</v>
      </c>
      <c r="Y2890" s="2">
        <f t="shared" ca="1" si="828"/>
        <v>0</v>
      </c>
      <c r="Z2890" s="2">
        <f t="shared" ca="1" si="829"/>
        <v>0</v>
      </c>
      <c r="AA2890" s="2">
        <f t="shared" ca="1" si="830"/>
        <v>0</v>
      </c>
      <c r="AB2890" s="2">
        <f t="shared" ca="1" si="818"/>
        <v>0</v>
      </c>
      <c r="AC2890" s="2">
        <f t="shared" ca="1" si="831"/>
        <v>0</v>
      </c>
      <c r="AD2890" s="2">
        <f t="shared" ca="1" si="832"/>
        <v>0</v>
      </c>
      <c r="AE2890" s="2">
        <f t="shared" ca="1" si="833"/>
        <v>0</v>
      </c>
      <c r="AF2890" s="2">
        <f t="shared" ca="1" si="834"/>
        <v>0</v>
      </c>
      <c r="AG2890" s="2">
        <f t="shared" ca="1" si="835"/>
        <v>0</v>
      </c>
    </row>
    <row r="2891" spans="1:33" x14ac:dyDescent="0.25">
      <c r="A2891" s="2">
        <v>1</v>
      </c>
      <c r="B2891" s="2">
        <v>0</v>
      </c>
      <c r="C2891" s="4" t="s">
        <v>5561</v>
      </c>
      <c r="D2891" s="4" t="s">
        <v>5560</v>
      </c>
      <c r="E2891" s="4" t="s">
        <v>5559</v>
      </c>
      <c r="F2891" s="4" t="s">
        <v>5558</v>
      </c>
      <c r="G2891" s="4" t="s">
        <v>5557</v>
      </c>
      <c r="H2891" s="5">
        <f ca="1">IF(NOT(L2891), COUNTIF(Validations!U$3:U$4002,Validations!U2892),0)</f>
        <v>0</v>
      </c>
      <c r="I2891" s="5">
        <f ca="1">IF(NOT(M2891), COUNTIF(Validations!V$3:V$4002,Validations!V2892),0)</f>
        <v>0</v>
      </c>
      <c r="J2891" s="5">
        <f t="shared" ca="1" si="819"/>
        <v>0</v>
      </c>
      <c r="K2891" s="5">
        <f t="shared" ca="1" si="820"/>
        <v>0</v>
      </c>
      <c r="L2891" s="2">
        <f t="shared" ca="1" si="821"/>
        <v>1</v>
      </c>
      <c r="M2891" s="2">
        <f t="shared" ca="1" si="822"/>
        <v>1</v>
      </c>
      <c r="N2891" s="6">
        <f t="shared" ca="1" si="823"/>
        <v>1</v>
      </c>
      <c r="O2891" s="2">
        <f t="shared" ca="1" si="824"/>
        <v>1</v>
      </c>
      <c r="P2891" s="2">
        <f t="shared" ca="1" si="825"/>
        <v>1</v>
      </c>
      <c r="Q2891" s="2">
        <f t="shared" ca="1" si="826"/>
        <v>1</v>
      </c>
      <c r="R2891" s="2">
        <f t="shared" ca="1" si="827"/>
        <v>1</v>
      </c>
      <c r="S2891" s="7">
        <f ca="1">IF(NOT(L2891),SUMPRODUCT(SEARCH(MID(Validations!U2892,ROW(INDIRECT("1:"&amp;T2891)),1),"abcdefghijklmnopqrstuvwxyz1234567890-_. ")),0)</f>
        <v>0</v>
      </c>
      <c r="T2891" s="2">
        <f ca="1">LEN(Validations!U2892)</f>
        <v>0</v>
      </c>
      <c r="U2891" s="2">
        <f ca="1">LEN(Validations!W2892)</f>
        <v>0</v>
      </c>
      <c r="V2891" s="2">
        <f ca="1">LEN(Validations!X2892)</f>
        <v>0</v>
      </c>
      <c r="W2891" s="2">
        <f ca="1">LEN(Validations!Y2892)</f>
        <v>0</v>
      </c>
      <c r="X2891" s="2">
        <f ca="1">LEN(Validations!V2892)</f>
        <v>0</v>
      </c>
      <c r="Y2891" s="2">
        <f t="shared" ca="1" si="828"/>
        <v>0</v>
      </c>
      <c r="Z2891" s="2">
        <f t="shared" ca="1" si="829"/>
        <v>0</v>
      </c>
      <c r="AA2891" s="2">
        <f t="shared" ca="1" si="830"/>
        <v>0</v>
      </c>
      <c r="AB2891" s="2">
        <f t="shared" ca="1" si="818"/>
        <v>0</v>
      </c>
      <c r="AC2891" s="2">
        <f t="shared" ca="1" si="831"/>
        <v>0</v>
      </c>
      <c r="AD2891" s="2">
        <f t="shared" ca="1" si="832"/>
        <v>0</v>
      </c>
      <c r="AE2891" s="2">
        <f t="shared" ca="1" si="833"/>
        <v>0</v>
      </c>
      <c r="AF2891" s="2">
        <f t="shared" ca="1" si="834"/>
        <v>0</v>
      </c>
      <c r="AG2891" s="2">
        <f t="shared" ca="1" si="835"/>
        <v>0</v>
      </c>
    </row>
    <row r="2892" spans="1:33" x14ac:dyDescent="0.25">
      <c r="A2892" s="2">
        <v>1</v>
      </c>
      <c r="B2892" s="2">
        <v>0</v>
      </c>
      <c r="C2892" s="4" t="s">
        <v>5556</v>
      </c>
      <c r="D2892" s="4" t="s">
        <v>5555</v>
      </c>
      <c r="E2892" s="4" t="s">
        <v>5554</v>
      </c>
      <c r="F2892" s="4" t="s">
        <v>5553</v>
      </c>
      <c r="G2892" s="4" t="s">
        <v>5552</v>
      </c>
      <c r="H2892" s="5">
        <f ca="1">IF(NOT(L2892), COUNTIF(Validations!U$3:U$4002,Validations!U2893),0)</f>
        <v>0</v>
      </c>
      <c r="I2892" s="5">
        <f ca="1">IF(NOT(M2892), COUNTIF(Validations!V$3:V$4002,Validations!V2893),0)</f>
        <v>0</v>
      </c>
      <c r="J2892" s="5">
        <f t="shared" ca="1" si="819"/>
        <v>0</v>
      </c>
      <c r="K2892" s="5">
        <f t="shared" ca="1" si="820"/>
        <v>0</v>
      </c>
      <c r="L2892" s="2">
        <f t="shared" ca="1" si="821"/>
        <v>1</v>
      </c>
      <c r="M2892" s="2">
        <f t="shared" ca="1" si="822"/>
        <v>1</v>
      </c>
      <c r="N2892" s="6">
        <f t="shared" ca="1" si="823"/>
        <v>1</v>
      </c>
      <c r="O2892" s="2">
        <f t="shared" ca="1" si="824"/>
        <v>1</v>
      </c>
      <c r="P2892" s="2">
        <f t="shared" ca="1" si="825"/>
        <v>1</v>
      </c>
      <c r="Q2892" s="2">
        <f t="shared" ca="1" si="826"/>
        <v>1</v>
      </c>
      <c r="R2892" s="2">
        <f t="shared" ca="1" si="827"/>
        <v>1</v>
      </c>
      <c r="S2892" s="7">
        <f ca="1">IF(NOT(L2892),SUMPRODUCT(SEARCH(MID(Validations!U2893,ROW(INDIRECT("1:"&amp;T2892)),1),"abcdefghijklmnopqrstuvwxyz1234567890-_. ")),0)</f>
        <v>0</v>
      </c>
      <c r="T2892" s="2">
        <f ca="1">LEN(Validations!U2893)</f>
        <v>0</v>
      </c>
      <c r="U2892" s="2">
        <f ca="1">LEN(Validations!W2893)</f>
        <v>0</v>
      </c>
      <c r="V2892" s="2">
        <f ca="1">LEN(Validations!X2893)</f>
        <v>0</v>
      </c>
      <c r="W2892" s="2">
        <f ca="1">LEN(Validations!Y2893)</f>
        <v>0</v>
      </c>
      <c r="X2892" s="2">
        <f ca="1">LEN(Validations!V2893)</f>
        <v>0</v>
      </c>
      <c r="Y2892" s="2">
        <f t="shared" ca="1" si="828"/>
        <v>0</v>
      </c>
      <c r="Z2892" s="2">
        <f t="shared" ca="1" si="829"/>
        <v>0</v>
      </c>
      <c r="AA2892" s="2">
        <f t="shared" ca="1" si="830"/>
        <v>0</v>
      </c>
      <c r="AB2892" s="2">
        <f t="shared" ca="1" si="818"/>
        <v>0</v>
      </c>
      <c r="AC2892" s="2">
        <f t="shared" ca="1" si="831"/>
        <v>0</v>
      </c>
      <c r="AD2892" s="2">
        <f t="shared" ca="1" si="832"/>
        <v>0</v>
      </c>
      <c r="AE2892" s="2">
        <f t="shared" ca="1" si="833"/>
        <v>0</v>
      </c>
      <c r="AF2892" s="2">
        <f t="shared" ca="1" si="834"/>
        <v>0</v>
      </c>
      <c r="AG2892" s="2">
        <f t="shared" ca="1" si="835"/>
        <v>0</v>
      </c>
    </row>
    <row r="2893" spans="1:33" x14ac:dyDescent="0.25">
      <c r="A2893" s="2">
        <v>1</v>
      </c>
      <c r="B2893" s="2">
        <v>0</v>
      </c>
      <c r="C2893" s="4" t="s">
        <v>5551</v>
      </c>
      <c r="D2893" s="4" t="s">
        <v>5550</v>
      </c>
      <c r="E2893" s="4" t="s">
        <v>5549</v>
      </c>
      <c r="F2893" s="4" t="s">
        <v>5548</v>
      </c>
      <c r="G2893" s="4" t="s">
        <v>5547</v>
      </c>
      <c r="H2893" s="5">
        <f ca="1">IF(NOT(L2893), COUNTIF(Validations!U$3:U$4002,Validations!U2894),0)</f>
        <v>0</v>
      </c>
      <c r="I2893" s="5">
        <f ca="1">IF(NOT(M2893), COUNTIF(Validations!V$3:V$4002,Validations!V2894),0)</f>
        <v>0</v>
      </c>
      <c r="J2893" s="5">
        <f t="shared" ca="1" si="819"/>
        <v>0</v>
      </c>
      <c r="K2893" s="5">
        <f t="shared" ca="1" si="820"/>
        <v>0</v>
      </c>
      <c r="L2893" s="2">
        <f t="shared" ca="1" si="821"/>
        <v>1</v>
      </c>
      <c r="M2893" s="2">
        <f t="shared" ca="1" si="822"/>
        <v>1</v>
      </c>
      <c r="N2893" s="6">
        <f t="shared" ca="1" si="823"/>
        <v>1</v>
      </c>
      <c r="O2893" s="2">
        <f t="shared" ca="1" si="824"/>
        <v>1</v>
      </c>
      <c r="P2893" s="2">
        <f t="shared" ca="1" si="825"/>
        <v>1</v>
      </c>
      <c r="Q2893" s="2">
        <f t="shared" ca="1" si="826"/>
        <v>1</v>
      </c>
      <c r="R2893" s="2">
        <f t="shared" ca="1" si="827"/>
        <v>1</v>
      </c>
      <c r="S2893" s="7">
        <f ca="1">IF(NOT(L2893),SUMPRODUCT(SEARCH(MID(Validations!U2894,ROW(INDIRECT("1:"&amp;T2893)),1),"abcdefghijklmnopqrstuvwxyz1234567890-_. ")),0)</f>
        <v>0</v>
      </c>
      <c r="T2893" s="2">
        <f ca="1">LEN(Validations!U2894)</f>
        <v>0</v>
      </c>
      <c r="U2893" s="2">
        <f ca="1">LEN(Validations!W2894)</f>
        <v>0</v>
      </c>
      <c r="V2893" s="2">
        <f ca="1">LEN(Validations!X2894)</f>
        <v>0</v>
      </c>
      <c r="W2893" s="2">
        <f ca="1">LEN(Validations!Y2894)</f>
        <v>0</v>
      </c>
      <c r="X2893" s="2">
        <f ca="1">LEN(Validations!V2894)</f>
        <v>0</v>
      </c>
      <c r="Y2893" s="2">
        <f t="shared" ca="1" si="828"/>
        <v>0</v>
      </c>
      <c r="Z2893" s="2">
        <f t="shared" ca="1" si="829"/>
        <v>0</v>
      </c>
      <c r="AA2893" s="2">
        <f t="shared" ca="1" si="830"/>
        <v>0</v>
      </c>
      <c r="AB2893" s="2">
        <f t="shared" ca="1" si="818"/>
        <v>0</v>
      </c>
      <c r="AC2893" s="2">
        <f t="shared" ca="1" si="831"/>
        <v>0</v>
      </c>
      <c r="AD2893" s="2">
        <f t="shared" ca="1" si="832"/>
        <v>0</v>
      </c>
      <c r="AE2893" s="2">
        <f t="shared" ca="1" si="833"/>
        <v>0</v>
      </c>
      <c r="AF2893" s="2">
        <f t="shared" ca="1" si="834"/>
        <v>0</v>
      </c>
      <c r="AG2893" s="2">
        <f t="shared" ca="1" si="835"/>
        <v>0</v>
      </c>
    </row>
    <row r="2894" spans="1:33" x14ac:dyDescent="0.25">
      <c r="A2894" s="2">
        <v>1</v>
      </c>
      <c r="B2894" s="2">
        <v>0</v>
      </c>
      <c r="C2894" s="4" t="s">
        <v>5546</v>
      </c>
      <c r="D2894" s="4" t="s">
        <v>5545</v>
      </c>
      <c r="E2894" s="4" t="s">
        <v>5544</v>
      </c>
      <c r="F2894" s="4" t="s">
        <v>5543</v>
      </c>
      <c r="G2894" s="4" t="s">
        <v>5542</v>
      </c>
      <c r="H2894" s="5">
        <f ca="1">IF(NOT(L2894), COUNTIF(Validations!U$3:U$4002,Validations!U2895),0)</f>
        <v>0</v>
      </c>
      <c r="I2894" s="5">
        <f ca="1">IF(NOT(M2894), COUNTIF(Validations!V$3:V$4002,Validations!V2895),0)</f>
        <v>0</v>
      </c>
      <c r="J2894" s="5">
        <f t="shared" ca="1" si="819"/>
        <v>0</v>
      </c>
      <c r="K2894" s="5">
        <f t="shared" ca="1" si="820"/>
        <v>0</v>
      </c>
      <c r="L2894" s="2">
        <f t="shared" ca="1" si="821"/>
        <v>1</v>
      </c>
      <c r="M2894" s="2">
        <f t="shared" ca="1" si="822"/>
        <v>1</v>
      </c>
      <c r="N2894" s="6">
        <f t="shared" ca="1" si="823"/>
        <v>1</v>
      </c>
      <c r="O2894" s="2">
        <f t="shared" ca="1" si="824"/>
        <v>1</v>
      </c>
      <c r="P2894" s="2">
        <f t="shared" ca="1" si="825"/>
        <v>1</v>
      </c>
      <c r="Q2894" s="2">
        <f t="shared" ca="1" si="826"/>
        <v>1</v>
      </c>
      <c r="R2894" s="2">
        <f t="shared" ca="1" si="827"/>
        <v>1</v>
      </c>
      <c r="S2894" s="7">
        <f ca="1">IF(NOT(L2894),SUMPRODUCT(SEARCH(MID(Validations!U2895,ROW(INDIRECT("1:"&amp;T2894)),1),"abcdefghijklmnopqrstuvwxyz1234567890-_. ")),0)</f>
        <v>0</v>
      </c>
      <c r="T2894" s="2">
        <f ca="1">LEN(Validations!U2895)</f>
        <v>0</v>
      </c>
      <c r="U2894" s="2">
        <f ca="1">LEN(Validations!W2895)</f>
        <v>0</v>
      </c>
      <c r="V2894" s="2">
        <f ca="1">LEN(Validations!X2895)</f>
        <v>0</v>
      </c>
      <c r="W2894" s="2">
        <f ca="1">LEN(Validations!Y2895)</f>
        <v>0</v>
      </c>
      <c r="X2894" s="2">
        <f ca="1">LEN(Validations!V2895)</f>
        <v>0</v>
      </c>
      <c r="Y2894" s="2">
        <f t="shared" ca="1" si="828"/>
        <v>0</v>
      </c>
      <c r="Z2894" s="2">
        <f t="shared" ca="1" si="829"/>
        <v>0</v>
      </c>
      <c r="AA2894" s="2">
        <f t="shared" ca="1" si="830"/>
        <v>0</v>
      </c>
      <c r="AB2894" s="2">
        <f t="shared" ca="1" si="818"/>
        <v>0</v>
      </c>
      <c r="AC2894" s="2">
        <f t="shared" ca="1" si="831"/>
        <v>0</v>
      </c>
      <c r="AD2894" s="2">
        <f t="shared" ca="1" si="832"/>
        <v>0</v>
      </c>
      <c r="AE2894" s="2">
        <f t="shared" ca="1" si="833"/>
        <v>0</v>
      </c>
      <c r="AF2894" s="2">
        <f t="shared" ca="1" si="834"/>
        <v>0</v>
      </c>
      <c r="AG2894" s="2">
        <f t="shared" ca="1" si="835"/>
        <v>0</v>
      </c>
    </row>
    <row r="2895" spans="1:33" x14ac:dyDescent="0.25">
      <c r="A2895" s="2">
        <v>1</v>
      </c>
      <c r="B2895" s="2">
        <v>0</v>
      </c>
      <c r="C2895" s="4" t="s">
        <v>5541</v>
      </c>
      <c r="D2895" s="4" t="s">
        <v>5540</v>
      </c>
      <c r="E2895" s="4" t="s">
        <v>5539</v>
      </c>
      <c r="F2895" s="4" t="s">
        <v>5538</v>
      </c>
      <c r="G2895" s="4" t="s">
        <v>5537</v>
      </c>
      <c r="H2895" s="5">
        <f ca="1">IF(NOT(L2895), COUNTIF(Validations!U$3:U$4002,Validations!U2896),0)</f>
        <v>0</v>
      </c>
      <c r="I2895" s="5">
        <f ca="1">IF(NOT(M2895), COUNTIF(Validations!V$3:V$4002,Validations!V2896),0)</f>
        <v>0</v>
      </c>
      <c r="J2895" s="5">
        <f t="shared" ca="1" si="819"/>
        <v>0</v>
      </c>
      <c r="K2895" s="5">
        <f t="shared" ca="1" si="820"/>
        <v>0</v>
      </c>
      <c r="L2895" s="2">
        <f t="shared" ca="1" si="821"/>
        <v>1</v>
      </c>
      <c r="M2895" s="2">
        <f t="shared" ca="1" si="822"/>
        <v>1</v>
      </c>
      <c r="N2895" s="6">
        <f t="shared" ca="1" si="823"/>
        <v>1</v>
      </c>
      <c r="O2895" s="2">
        <f t="shared" ca="1" si="824"/>
        <v>1</v>
      </c>
      <c r="P2895" s="2">
        <f t="shared" ca="1" si="825"/>
        <v>1</v>
      </c>
      <c r="Q2895" s="2">
        <f t="shared" ca="1" si="826"/>
        <v>1</v>
      </c>
      <c r="R2895" s="2">
        <f t="shared" ca="1" si="827"/>
        <v>1</v>
      </c>
      <c r="S2895" s="7">
        <f ca="1">IF(NOT(L2895),SUMPRODUCT(SEARCH(MID(Validations!U2896,ROW(INDIRECT("1:"&amp;T2895)),1),"abcdefghijklmnopqrstuvwxyz1234567890-_. ")),0)</f>
        <v>0</v>
      </c>
      <c r="T2895" s="2">
        <f ca="1">LEN(Validations!U2896)</f>
        <v>0</v>
      </c>
      <c r="U2895" s="2">
        <f ca="1">LEN(Validations!W2896)</f>
        <v>0</v>
      </c>
      <c r="V2895" s="2">
        <f ca="1">LEN(Validations!X2896)</f>
        <v>0</v>
      </c>
      <c r="W2895" s="2">
        <f ca="1">LEN(Validations!Y2896)</f>
        <v>0</v>
      </c>
      <c r="X2895" s="2">
        <f ca="1">LEN(Validations!V2896)</f>
        <v>0</v>
      </c>
      <c r="Y2895" s="2">
        <f t="shared" ca="1" si="828"/>
        <v>0</v>
      </c>
      <c r="Z2895" s="2">
        <f t="shared" ca="1" si="829"/>
        <v>0</v>
      </c>
      <c r="AA2895" s="2">
        <f t="shared" ca="1" si="830"/>
        <v>0</v>
      </c>
      <c r="AB2895" s="2">
        <f t="shared" ca="1" si="818"/>
        <v>0</v>
      </c>
      <c r="AC2895" s="2">
        <f t="shared" ca="1" si="831"/>
        <v>0</v>
      </c>
      <c r="AD2895" s="2">
        <f t="shared" ca="1" si="832"/>
        <v>0</v>
      </c>
      <c r="AE2895" s="2">
        <f t="shared" ca="1" si="833"/>
        <v>0</v>
      </c>
      <c r="AF2895" s="2">
        <f t="shared" ca="1" si="834"/>
        <v>0</v>
      </c>
      <c r="AG2895" s="2">
        <f t="shared" ca="1" si="835"/>
        <v>0</v>
      </c>
    </row>
    <row r="2896" spans="1:33" x14ac:dyDescent="0.25">
      <c r="A2896" s="2">
        <v>1</v>
      </c>
      <c r="B2896" s="2">
        <v>0</v>
      </c>
      <c r="C2896" s="4" t="s">
        <v>5536</v>
      </c>
      <c r="D2896" s="4" t="s">
        <v>5535</v>
      </c>
      <c r="E2896" s="4" t="s">
        <v>5534</v>
      </c>
      <c r="F2896" s="4" t="s">
        <v>5533</v>
      </c>
      <c r="G2896" s="4" t="s">
        <v>5532</v>
      </c>
      <c r="H2896" s="5">
        <f ca="1">IF(NOT(L2896), COUNTIF(Validations!U$3:U$4002,Validations!U2897),0)</f>
        <v>0</v>
      </c>
      <c r="I2896" s="5">
        <f ca="1">IF(NOT(M2896), COUNTIF(Validations!V$3:V$4002,Validations!V2897),0)</f>
        <v>0</v>
      </c>
      <c r="J2896" s="5">
        <f t="shared" ca="1" si="819"/>
        <v>0</v>
      </c>
      <c r="K2896" s="5">
        <f t="shared" ca="1" si="820"/>
        <v>0</v>
      </c>
      <c r="L2896" s="2">
        <f t="shared" ca="1" si="821"/>
        <v>1</v>
      </c>
      <c r="M2896" s="2">
        <f t="shared" ca="1" si="822"/>
        <v>1</v>
      </c>
      <c r="N2896" s="6">
        <f t="shared" ca="1" si="823"/>
        <v>1</v>
      </c>
      <c r="O2896" s="2">
        <f t="shared" ca="1" si="824"/>
        <v>1</v>
      </c>
      <c r="P2896" s="2">
        <f t="shared" ca="1" si="825"/>
        <v>1</v>
      </c>
      <c r="Q2896" s="2">
        <f t="shared" ca="1" si="826"/>
        <v>1</v>
      </c>
      <c r="R2896" s="2">
        <f t="shared" ca="1" si="827"/>
        <v>1</v>
      </c>
      <c r="S2896" s="7">
        <f ca="1">IF(NOT(L2896),SUMPRODUCT(SEARCH(MID(Validations!U2897,ROW(INDIRECT("1:"&amp;T2896)),1),"abcdefghijklmnopqrstuvwxyz1234567890-_. ")),0)</f>
        <v>0</v>
      </c>
      <c r="T2896" s="2">
        <f ca="1">LEN(Validations!U2897)</f>
        <v>0</v>
      </c>
      <c r="U2896" s="2">
        <f ca="1">LEN(Validations!W2897)</f>
        <v>0</v>
      </c>
      <c r="V2896" s="2">
        <f ca="1">LEN(Validations!X2897)</f>
        <v>0</v>
      </c>
      <c r="W2896" s="2">
        <f ca="1">LEN(Validations!Y2897)</f>
        <v>0</v>
      </c>
      <c r="X2896" s="2">
        <f ca="1">LEN(Validations!V2897)</f>
        <v>0</v>
      </c>
      <c r="Y2896" s="2">
        <f t="shared" ca="1" si="828"/>
        <v>0</v>
      </c>
      <c r="Z2896" s="2">
        <f t="shared" ca="1" si="829"/>
        <v>0</v>
      </c>
      <c r="AA2896" s="2">
        <f t="shared" ca="1" si="830"/>
        <v>0</v>
      </c>
      <c r="AB2896" s="2">
        <f t="shared" ca="1" si="818"/>
        <v>0</v>
      </c>
      <c r="AC2896" s="2">
        <f t="shared" ca="1" si="831"/>
        <v>0</v>
      </c>
      <c r="AD2896" s="2">
        <f t="shared" ca="1" si="832"/>
        <v>0</v>
      </c>
      <c r="AE2896" s="2">
        <f t="shared" ca="1" si="833"/>
        <v>0</v>
      </c>
      <c r="AF2896" s="2">
        <f t="shared" ca="1" si="834"/>
        <v>0</v>
      </c>
      <c r="AG2896" s="2">
        <f t="shared" ca="1" si="835"/>
        <v>0</v>
      </c>
    </row>
    <row r="2897" spans="1:33" x14ac:dyDescent="0.25">
      <c r="A2897" s="2">
        <v>1</v>
      </c>
      <c r="B2897" s="2">
        <v>0</v>
      </c>
      <c r="C2897" s="4" t="s">
        <v>5531</v>
      </c>
      <c r="D2897" s="4" t="s">
        <v>5530</v>
      </c>
      <c r="E2897" s="4" t="s">
        <v>5529</v>
      </c>
      <c r="F2897" s="4" t="s">
        <v>5528</v>
      </c>
      <c r="G2897" s="4" t="s">
        <v>5527</v>
      </c>
      <c r="H2897" s="5">
        <f ca="1">IF(NOT(L2897), COUNTIF(Validations!U$3:U$4002,Validations!U2898),0)</f>
        <v>0</v>
      </c>
      <c r="I2897" s="5">
        <f ca="1">IF(NOT(M2897), COUNTIF(Validations!V$3:V$4002,Validations!V2898),0)</f>
        <v>0</v>
      </c>
      <c r="J2897" s="5">
        <f t="shared" ca="1" si="819"/>
        <v>0</v>
      </c>
      <c r="K2897" s="5">
        <f t="shared" ca="1" si="820"/>
        <v>0</v>
      </c>
      <c r="L2897" s="2">
        <f t="shared" ca="1" si="821"/>
        <v>1</v>
      </c>
      <c r="M2897" s="2">
        <f t="shared" ca="1" si="822"/>
        <v>1</v>
      </c>
      <c r="N2897" s="6">
        <f t="shared" ca="1" si="823"/>
        <v>1</v>
      </c>
      <c r="O2897" s="2">
        <f t="shared" ca="1" si="824"/>
        <v>1</v>
      </c>
      <c r="P2897" s="2">
        <f t="shared" ca="1" si="825"/>
        <v>1</v>
      </c>
      <c r="Q2897" s="2">
        <f t="shared" ca="1" si="826"/>
        <v>1</v>
      </c>
      <c r="R2897" s="2">
        <f t="shared" ca="1" si="827"/>
        <v>1</v>
      </c>
      <c r="S2897" s="7">
        <f ca="1">IF(NOT(L2897),SUMPRODUCT(SEARCH(MID(Validations!U2898,ROW(INDIRECT("1:"&amp;T2897)),1),"abcdefghijklmnopqrstuvwxyz1234567890-_. ")),0)</f>
        <v>0</v>
      </c>
      <c r="T2897" s="2">
        <f ca="1">LEN(Validations!U2898)</f>
        <v>0</v>
      </c>
      <c r="U2897" s="2">
        <f ca="1">LEN(Validations!W2898)</f>
        <v>0</v>
      </c>
      <c r="V2897" s="2">
        <f ca="1">LEN(Validations!X2898)</f>
        <v>0</v>
      </c>
      <c r="W2897" s="2">
        <f ca="1">LEN(Validations!Y2898)</f>
        <v>0</v>
      </c>
      <c r="X2897" s="2">
        <f ca="1">LEN(Validations!V2898)</f>
        <v>0</v>
      </c>
      <c r="Y2897" s="2">
        <f t="shared" ca="1" si="828"/>
        <v>0</v>
      </c>
      <c r="Z2897" s="2">
        <f t="shared" ca="1" si="829"/>
        <v>0</v>
      </c>
      <c r="AA2897" s="2">
        <f t="shared" ca="1" si="830"/>
        <v>0</v>
      </c>
      <c r="AB2897" s="2">
        <f t="shared" ca="1" si="818"/>
        <v>0</v>
      </c>
      <c r="AC2897" s="2">
        <f t="shared" ca="1" si="831"/>
        <v>0</v>
      </c>
      <c r="AD2897" s="2">
        <f t="shared" ca="1" si="832"/>
        <v>0</v>
      </c>
      <c r="AE2897" s="2">
        <f t="shared" ca="1" si="833"/>
        <v>0</v>
      </c>
      <c r="AF2897" s="2">
        <f t="shared" ca="1" si="834"/>
        <v>0</v>
      </c>
      <c r="AG2897" s="2">
        <f t="shared" ca="1" si="835"/>
        <v>0</v>
      </c>
    </row>
    <row r="2898" spans="1:33" x14ac:dyDescent="0.25">
      <c r="A2898" s="2">
        <v>1</v>
      </c>
      <c r="B2898" s="2">
        <v>0</v>
      </c>
      <c r="C2898" s="4" t="s">
        <v>5526</v>
      </c>
      <c r="D2898" s="4" t="s">
        <v>5525</v>
      </c>
      <c r="E2898" s="4" t="s">
        <v>5524</v>
      </c>
      <c r="F2898" s="4" t="s">
        <v>5523</v>
      </c>
      <c r="G2898" s="4" t="s">
        <v>5522</v>
      </c>
      <c r="H2898" s="5">
        <f ca="1">IF(NOT(L2898), COUNTIF(Validations!U$3:U$4002,Validations!U2899),0)</f>
        <v>0</v>
      </c>
      <c r="I2898" s="5">
        <f ca="1">IF(NOT(M2898), COUNTIF(Validations!V$3:V$4002,Validations!V2899),0)</f>
        <v>0</v>
      </c>
      <c r="J2898" s="5">
        <f t="shared" ca="1" si="819"/>
        <v>0</v>
      </c>
      <c r="K2898" s="5">
        <f t="shared" ca="1" si="820"/>
        <v>0</v>
      </c>
      <c r="L2898" s="2">
        <f t="shared" ca="1" si="821"/>
        <v>1</v>
      </c>
      <c r="M2898" s="2">
        <f t="shared" ca="1" si="822"/>
        <v>1</v>
      </c>
      <c r="N2898" s="6">
        <f t="shared" ca="1" si="823"/>
        <v>1</v>
      </c>
      <c r="O2898" s="2">
        <f t="shared" ca="1" si="824"/>
        <v>1</v>
      </c>
      <c r="P2898" s="2">
        <f t="shared" ca="1" si="825"/>
        <v>1</v>
      </c>
      <c r="Q2898" s="2">
        <f t="shared" ca="1" si="826"/>
        <v>1</v>
      </c>
      <c r="R2898" s="2">
        <f t="shared" ca="1" si="827"/>
        <v>1</v>
      </c>
      <c r="S2898" s="7">
        <f ca="1">IF(NOT(L2898),SUMPRODUCT(SEARCH(MID(Validations!U2899,ROW(INDIRECT("1:"&amp;T2898)),1),"abcdefghijklmnopqrstuvwxyz1234567890-_. ")),0)</f>
        <v>0</v>
      </c>
      <c r="T2898" s="2">
        <f ca="1">LEN(Validations!U2899)</f>
        <v>0</v>
      </c>
      <c r="U2898" s="2">
        <f ca="1">LEN(Validations!W2899)</f>
        <v>0</v>
      </c>
      <c r="V2898" s="2">
        <f ca="1">LEN(Validations!X2899)</f>
        <v>0</v>
      </c>
      <c r="W2898" s="2">
        <f ca="1">LEN(Validations!Y2899)</f>
        <v>0</v>
      </c>
      <c r="X2898" s="2">
        <f ca="1">LEN(Validations!V2899)</f>
        <v>0</v>
      </c>
      <c r="Y2898" s="2">
        <f t="shared" ca="1" si="828"/>
        <v>0</v>
      </c>
      <c r="Z2898" s="2">
        <f t="shared" ca="1" si="829"/>
        <v>0</v>
      </c>
      <c r="AA2898" s="2">
        <f t="shared" ca="1" si="830"/>
        <v>0</v>
      </c>
      <c r="AB2898" s="2">
        <f t="shared" ca="1" si="818"/>
        <v>0</v>
      </c>
      <c r="AC2898" s="2">
        <f t="shared" ca="1" si="831"/>
        <v>0</v>
      </c>
      <c r="AD2898" s="2">
        <f t="shared" ca="1" si="832"/>
        <v>0</v>
      </c>
      <c r="AE2898" s="2">
        <f t="shared" ca="1" si="833"/>
        <v>0</v>
      </c>
      <c r="AF2898" s="2">
        <f t="shared" ca="1" si="834"/>
        <v>0</v>
      </c>
      <c r="AG2898" s="2">
        <f t="shared" ca="1" si="835"/>
        <v>0</v>
      </c>
    </row>
    <row r="2899" spans="1:33" x14ac:dyDescent="0.25">
      <c r="A2899" s="2">
        <v>1</v>
      </c>
      <c r="B2899" s="2">
        <v>0</v>
      </c>
      <c r="C2899" s="4" t="s">
        <v>5521</v>
      </c>
      <c r="D2899" s="4" t="s">
        <v>5520</v>
      </c>
      <c r="E2899" s="4" t="s">
        <v>5519</v>
      </c>
      <c r="F2899" s="4" t="s">
        <v>5518</v>
      </c>
      <c r="G2899" s="4" t="s">
        <v>5517</v>
      </c>
      <c r="H2899" s="5">
        <f ca="1">IF(NOT(L2899), COUNTIF(Validations!U$3:U$4002,Validations!U2900),0)</f>
        <v>0</v>
      </c>
      <c r="I2899" s="5">
        <f ca="1">IF(NOT(M2899), COUNTIF(Validations!V$3:V$4002,Validations!V2900),0)</f>
        <v>0</v>
      </c>
      <c r="J2899" s="5">
        <f t="shared" ca="1" si="819"/>
        <v>0</v>
      </c>
      <c r="K2899" s="5">
        <f t="shared" ca="1" si="820"/>
        <v>0</v>
      </c>
      <c r="L2899" s="2">
        <f t="shared" ca="1" si="821"/>
        <v>1</v>
      </c>
      <c r="M2899" s="2">
        <f t="shared" ca="1" si="822"/>
        <v>1</v>
      </c>
      <c r="N2899" s="6">
        <f t="shared" ca="1" si="823"/>
        <v>1</v>
      </c>
      <c r="O2899" s="2">
        <f t="shared" ca="1" si="824"/>
        <v>1</v>
      </c>
      <c r="P2899" s="2">
        <f t="shared" ca="1" si="825"/>
        <v>1</v>
      </c>
      <c r="Q2899" s="2">
        <f t="shared" ca="1" si="826"/>
        <v>1</v>
      </c>
      <c r="R2899" s="2">
        <f t="shared" ca="1" si="827"/>
        <v>1</v>
      </c>
      <c r="S2899" s="7">
        <f ca="1">IF(NOT(L2899),SUMPRODUCT(SEARCH(MID(Validations!U2900,ROW(INDIRECT("1:"&amp;T2899)),1),"abcdefghijklmnopqrstuvwxyz1234567890-_. ")),0)</f>
        <v>0</v>
      </c>
      <c r="T2899" s="2">
        <f ca="1">LEN(Validations!U2900)</f>
        <v>0</v>
      </c>
      <c r="U2899" s="2">
        <f ca="1">LEN(Validations!W2900)</f>
        <v>0</v>
      </c>
      <c r="V2899" s="2">
        <f ca="1">LEN(Validations!X2900)</f>
        <v>0</v>
      </c>
      <c r="W2899" s="2">
        <f ca="1">LEN(Validations!Y2900)</f>
        <v>0</v>
      </c>
      <c r="X2899" s="2">
        <f ca="1">LEN(Validations!V2900)</f>
        <v>0</v>
      </c>
      <c r="Y2899" s="2">
        <f t="shared" ca="1" si="828"/>
        <v>0</v>
      </c>
      <c r="Z2899" s="2">
        <f t="shared" ca="1" si="829"/>
        <v>0</v>
      </c>
      <c r="AA2899" s="2">
        <f t="shared" ca="1" si="830"/>
        <v>0</v>
      </c>
      <c r="AB2899" s="2">
        <f t="shared" ca="1" si="818"/>
        <v>0</v>
      </c>
      <c r="AC2899" s="2">
        <f t="shared" ca="1" si="831"/>
        <v>0</v>
      </c>
      <c r="AD2899" s="2">
        <f t="shared" ca="1" si="832"/>
        <v>0</v>
      </c>
      <c r="AE2899" s="2">
        <f t="shared" ca="1" si="833"/>
        <v>0</v>
      </c>
      <c r="AF2899" s="2">
        <f t="shared" ca="1" si="834"/>
        <v>0</v>
      </c>
      <c r="AG2899" s="2">
        <f t="shared" ca="1" si="835"/>
        <v>0</v>
      </c>
    </row>
    <row r="2900" spans="1:33" x14ac:dyDescent="0.25">
      <c r="A2900" s="2">
        <v>1</v>
      </c>
      <c r="B2900" s="2">
        <v>0</v>
      </c>
      <c r="C2900" s="4" t="s">
        <v>5516</v>
      </c>
      <c r="D2900" s="4" t="s">
        <v>5515</v>
      </c>
      <c r="E2900" s="4" t="s">
        <v>5514</v>
      </c>
      <c r="F2900" s="4" t="s">
        <v>5513</v>
      </c>
      <c r="G2900" s="4" t="s">
        <v>5512</v>
      </c>
      <c r="H2900" s="5">
        <f ca="1">IF(NOT(L2900), COUNTIF(Validations!U$3:U$4002,Validations!U2901),0)</f>
        <v>0</v>
      </c>
      <c r="I2900" s="5">
        <f ca="1">IF(NOT(M2900), COUNTIF(Validations!V$3:V$4002,Validations!V2901),0)</f>
        <v>0</v>
      </c>
      <c r="J2900" s="5">
        <f t="shared" ca="1" si="819"/>
        <v>0</v>
      </c>
      <c r="K2900" s="5">
        <f t="shared" ca="1" si="820"/>
        <v>0</v>
      </c>
      <c r="L2900" s="2">
        <f t="shared" ca="1" si="821"/>
        <v>1</v>
      </c>
      <c r="M2900" s="2">
        <f t="shared" ca="1" si="822"/>
        <v>1</v>
      </c>
      <c r="N2900" s="6">
        <f t="shared" ca="1" si="823"/>
        <v>1</v>
      </c>
      <c r="O2900" s="2">
        <f t="shared" ca="1" si="824"/>
        <v>1</v>
      </c>
      <c r="P2900" s="2">
        <f t="shared" ca="1" si="825"/>
        <v>1</v>
      </c>
      <c r="Q2900" s="2">
        <f t="shared" ca="1" si="826"/>
        <v>1</v>
      </c>
      <c r="R2900" s="2">
        <f t="shared" ca="1" si="827"/>
        <v>1</v>
      </c>
      <c r="S2900" s="7">
        <f ca="1">IF(NOT(L2900),SUMPRODUCT(SEARCH(MID(Validations!U2901,ROW(INDIRECT("1:"&amp;T2900)),1),"abcdefghijklmnopqrstuvwxyz1234567890-_. ")),0)</f>
        <v>0</v>
      </c>
      <c r="T2900" s="2">
        <f ca="1">LEN(Validations!U2901)</f>
        <v>0</v>
      </c>
      <c r="U2900" s="2">
        <f ca="1">LEN(Validations!W2901)</f>
        <v>0</v>
      </c>
      <c r="V2900" s="2">
        <f ca="1">LEN(Validations!X2901)</f>
        <v>0</v>
      </c>
      <c r="W2900" s="2">
        <f ca="1">LEN(Validations!Y2901)</f>
        <v>0</v>
      </c>
      <c r="X2900" s="2">
        <f ca="1">LEN(Validations!V2901)</f>
        <v>0</v>
      </c>
      <c r="Y2900" s="2">
        <f t="shared" ca="1" si="828"/>
        <v>0</v>
      </c>
      <c r="Z2900" s="2">
        <f t="shared" ca="1" si="829"/>
        <v>0</v>
      </c>
      <c r="AA2900" s="2">
        <f t="shared" ca="1" si="830"/>
        <v>0</v>
      </c>
      <c r="AB2900" s="2">
        <f t="shared" ca="1" si="818"/>
        <v>0</v>
      </c>
      <c r="AC2900" s="2">
        <f t="shared" ca="1" si="831"/>
        <v>0</v>
      </c>
      <c r="AD2900" s="2">
        <f t="shared" ca="1" si="832"/>
        <v>0</v>
      </c>
      <c r="AE2900" s="2">
        <f t="shared" ca="1" si="833"/>
        <v>0</v>
      </c>
      <c r="AF2900" s="2">
        <f t="shared" ca="1" si="834"/>
        <v>0</v>
      </c>
      <c r="AG2900" s="2">
        <f t="shared" ca="1" si="835"/>
        <v>0</v>
      </c>
    </row>
    <row r="2901" spans="1:33" x14ac:dyDescent="0.25">
      <c r="A2901" s="2">
        <v>1</v>
      </c>
      <c r="B2901" s="2">
        <v>0</v>
      </c>
      <c r="C2901" s="4" t="s">
        <v>5511</v>
      </c>
      <c r="D2901" s="4" t="s">
        <v>5510</v>
      </c>
      <c r="E2901" s="4" t="s">
        <v>5509</v>
      </c>
      <c r="F2901" s="4" t="s">
        <v>5508</v>
      </c>
      <c r="G2901" s="4" t="s">
        <v>5507</v>
      </c>
      <c r="H2901" s="5">
        <f ca="1">IF(NOT(L2901), COUNTIF(Validations!U$3:U$4002,Validations!U2902),0)</f>
        <v>0</v>
      </c>
      <c r="I2901" s="5">
        <f ca="1">IF(NOT(M2901), COUNTIF(Validations!V$3:V$4002,Validations!V2902),0)</f>
        <v>0</v>
      </c>
      <c r="J2901" s="5">
        <f t="shared" ca="1" si="819"/>
        <v>0</v>
      </c>
      <c r="K2901" s="5">
        <f t="shared" ca="1" si="820"/>
        <v>0</v>
      </c>
      <c r="L2901" s="2">
        <f t="shared" ca="1" si="821"/>
        <v>1</v>
      </c>
      <c r="M2901" s="2">
        <f t="shared" ca="1" si="822"/>
        <v>1</v>
      </c>
      <c r="N2901" s="6">
        <f t="shared" ca="1" si="823"/>
        <v>1</v>
      </c>
      <c r="O2901" s="2">
        <f t="shared" ca="1" si="824"/>
        <v>1</v>
      </c>
      <c r="P2901" s="2">
        <f t="shared" ca="1" si="825"/>
        <v>1</v>
      </c>
      <c r="Q2901" s="2">
        <f t="shared" ca="1" si="826"/>
        <v>1</v>
      </c>
      <c r="R2901" s="2">
        <f t="shared" ca="1" si="827"/>
        <v>1</v>
      </c>
      <c r="S2901" s="7">
        <f ca="1">IF(NOT(L2901),SUMPRODUCT(SEARCH(MID(Validations!U2902,ROW(INDIRECT("1:"&amp;T2901)),1),"abcdefghijklmnopqrstuvwxyz1234567890-_. ")),0)</f>
        <v>0</v>
      </c>
      <c r="T2901" s="2">
        <f ca="1">LEN(Validations!U2902)</f>
        <v>0</v>
      </c>
      <c r="U2901" s="2">
        <f ca="1">LEN(Validations!W2902)</f>
        <v>0</v>
      </c>
      <c r="V2901" s="2">
        <f ca="1">LEN(Validations!X2902)</f>
        <v>0</v>
      </c>
      <c r="W2901" s="2">
        <f ca="1">LEN(Validations!Y2902)</f>
        <v>0</v>
      </c>
      <c r="X2901" s="2">
        <f ca="1">LEN(Validations!V2902)</f>
        <v>0</v>
      </c>
      <c r="Y2901" s="2">
        <f t="shared" ca="1" si="828"/>
        <v>0</v>
      </c>
      <c r="Z2901" s="2">
        <f t="shared" ca="1" si="829"/>
        <v>0</v>
      </c>
      <c r="AA2901" s="2">
        <f t="shared" ca="1" si="830"/>
        <v>0</v>
      </c>
      <c r="AB2901" s="2">
        <f t="shared" ca="1" si="818"/>
        <v>0</v>
      </c>
      <c r="AC2901" s="2">
        <f t="shared" ca="1" si="831"/>
        <v>0</v>
      </c>
      <c r="AD2901" s="2">
        <f t="shared" ca="1" si="832"/>
        <v>0</v>
      </c>
      <c r="AE2901" s="2">
        <f t="shared" ca="1" si="833"/>
        <v>0</v>
      </c>
      <c r="AF2901" s="2">
        <f t="shared" ca="1" si="834"/>
        <v>0</v>
      </c>
      <c r="AG2901" s="2">
        <f t="shared" ca="1" si="835"/>
        <v>0</v>
      </c>
    </row>
    <row r="2902" spans="1:33" x14ac:dyDescent="0.25">
      <c r="A2902" s="2">
        <v>1</v>
      </c>
      <c r="B2902" s="2">
        <v>0</v>
      </c>
      <c r="C2902" s="4" t="s">
        <v>5506</v>
      </c>
      <c r="D2902" s="4" t="s">
        <v>5505</v>
      </c>
      <c r="E2902" s="4" t="s">
        <v>5504</v>
      </c>
      <c r="F2902" s="4" t="s">
        <v>5503</v>
      </c>
      <c r="G2902" s="4" t="s">
        <v>5502</v>
      </c>
      <c r="H2902" s="5">
        <f ca="1">IF(NOT(L2902), COUNTIF(Validations!U$3:U$4002,Validations!U2903),0)</f>
        <v>0</v>
      </c>
      <c r="I2902" s="5">
        <f ca="1">IF(NOT(M2902), COUNTIF(Validations!V$3:V$4002,Validations!V2903),0)</f>
        <v>0</v>
      </c>
      <c r="J2902" s="5">
        <f t="shared" ca="1" si="819"/>
        <v>0</v>
      </c>
      <c r="K2902" s="5">
        <f t="shared" ca="1" si="820"/>
        <v>0</v>
      </c>
      <c r="L2902" s="2">
        <f t="shared" ca="1" si="821"/>
        <v>1</v>
      </c>
      <c r="M2902" s="2">
        <f t="shared" ca="1" si="822"/>
        <v>1</v>
      </c>
      <c r="N2902" s="6">
        <f t="shared" ca="1" si="823"/>
        <v>1</v>
      </c>
      <c r="O2902" s="2">
        <f t="shared" ca="1" si="824"/>
        <v>1</v>
      </c>
      <c r="P2902" s="2">
        <f t="shared" ca="1" si="825"/>
        <v>1</v>
      </c>
      <c r="Q2902" s="2">
        <f t="shared" ca="1" si="826"/>
        <v>1</v>
      </c>
      <c r="R2902" s="2">
        <f t="shared" ca="1" si="827"/>
        <v>1</v>
      </c>
      <c r="S2902" s="7">
        <f ca="1">IF(NOT(L2902),SUMPRODUCT(SEARCH(MID(Validations!U2903,ROW(INDIRECT("1:"&amp;T2902)),1),"abcdefghijklmnopqrstuvwxyz1234567890-_. ")),0)</f>
        <v>0</v>
      </c>
      <c r="T2902" s="2">
        <f ca="1">LEN(Validations!U2903)</f>
        <v>0</v>
      </c>
      <c r="U2902" s="2">
        <f ca="1">LEN(Validations!W2903)</f>
        <v>0</v>
      </c>
      <c r="V2902" s="2">
        <f ca="1">LEN(Validations!X2903)</f>
        <v>0</v>
      </c>
      <c r="W2902" s="2">
        <f ca="1">LEN(Validations!Y2903)</f>
        <v>0</v>
      </c>
      <c r="X2902" s="2">
        <f ca="1">LEN(Validations!V2903)</f>
        <v>0</v>
      </c>
      <c r="Y2902" s="2">
        <f t="shared" ca="1" si="828"/>
        <v>0</v>
      </c>
      <c r="Z2902" s="2">
        <f t="shared" ca="1" si="829"/>
        <v>0</v>
      </c>
      <c r="AA2902" s="2">
        <f t="shared" ca="1" si="830"/>
        <v>0</v>
      </c>
      <c r="AB2902" s="2">
        <f t="shared" ca="1" si="818"/>
        <v>0</v>
      </c>
      <c r="AC2902" s="2">
        <f t="shared" ca="1" si="831"/>
        <v>0</v>
      </c>
      <c r="AD2902" s="2">
        <f t="shared" ca="1" si="832"/>
        <v>0</v>
      </c>
      <c r="AE2902" s="2">
        <f t="shared" ca="1" si="833"/>
        <v>0</v>
      </c>
      <c r="AF2902" s="2">
        <f t="shared" ca="1" si="834"/>
        <v>0</v>
      </c>
      <c r="AG2902" s="2">
        <f t="shared" ca="1" si="835"/>
        <v>0</v>
      </c>
    </row>
    <row r="2903" spans="1:33" x14ac:dyDescent="0.25">
      <c r="A2903" s="2">
        <v>1</v>
      </c>
      <c r="B2903" s="2">
        <v>0</v>
      </c>
      <c r="C2903" s="4" t="s">
        <v>5501</v>
      </c>
      <c r="D2903" s="4" t="s">
        <v>5500</v>
      </c>
      <c r="E2903" s="4" t="s">
        <v>5499</v>
      </c>
      <c r="F2903" s="4" t="s">
        <v>5498</v>
      </c>
      <c r="G2903" s="4" t="s">
        <v>5497</v>
      </c>
      <c r="H2903" s="5">
        <f ca="1">IF(NOT(L2903), COUNTIF(Validations!U$3:U$4002,Validations!U2904),0)</f>
        <v>0</v>
      </c>
      <c r="I2903" s="5">
        <f ca="1">IF(NOT(M2903), COUNTIF(Validations!V$3:V$4002,Validations!V2904),0)</f>
        <v>0</v>
      </c>
      <c r="J2903" s="5">
        <f t="shared" ca="1" si="819"/>
        <v>0</v>
      </c>
      <c r="K2903" s="5">
        <f t="shared" ca="1" si="820"/>
        <v>0</v>
      </c>
      <c r="L2903" s="2">
        <f t="shared" ca="1" si="821"/>
        <v>1</v>
      </c>
      <c r="M2903" s="2">
        <f t="shared" ca="1" si="822"/>
        <v>1</v>
      </c>
      <c r="N2903" s="6">
        <f t="shared" ca="1" si="823"/>
        <v>1</v>
      </c>
      <c r="O2903" s="2">
        <f t="shared" ca="1" si="824"/>
        <v>1</v>
      </c>
      <c r="P2903" s="2">
        <f t="shared" ca="1" si="825"/>
        <v>1</v>
      </c>
      <c r="Q2903" s="2">
        <f t="shared" ca="1" si="826"/>
        <v>1</v>
      </c>
      <c r="R2903" s="2">
        <f t="shared" ca="1" si="827"/>
        <v>1</v>
      </c>
      <c r="S2903" s="7">
        <f ca="1">IF(NOT(L2903),SUMPRODUCT(SEARCH(MID(Validations!U2904,ROW(INDIRECT("1:"&amp;T2903)),1),"abcdefghijklmnopqrstuvwxyz1234567890-_. ")),0)</f>
        <v>0</v>
      </c>
      <c r="T2903" s="2">
        <f ca="1">LEN(Validations!U2904)</f>
        <v>0</v>
      </c>
      <c r="U2903" s="2">
        <f ca="1">LEN(Validations!W2904)</f>
        <v>0</v>
      </c>
      <c r="V2903" s="2">
        <f ca="1">LEN(Validations!X2904)</f>
        <v>0</v>
      </c>
      <c r="W2903" s="2">
        <f ca="1">LEN(Validations!Y2904)</f>
        <v>0</v>
      </c>
      <c r="X2903" s="2">
        <f ca="1">LEN(Validations!V2904)</f>
        <v>0</v>
      </c>
      <c r="Y2903" s="2">
        <f t="shared" ca="1" si="828"/>
        <v>0</v>
      </c>
      <c r="Z2903" s="2">
        <f t="shared" ca="1" si="829"/>
        <v>0</v>
      </c>
      <c r="AA2903" s="2">
        <f t="shared" ca="1" si="830"/>
        <v>0</v>
      </c>
      <c r="AB2903" s="2">
        <f t="shared" ca="1" si="818"/>
        <v>0</v>
      </c>
      <c r="AC2903" s="2">
        <f t="shared" ca="1" si="831"/>
        <v>0</v>
      </c>
      <c r="AD2903" s="2">
        <f t="shared" ca="1" si="832"/>
        <v>0</v>
      </c>
      <c r="AE2903" s="2">
        <f t="shared" ca="1" si="833"/>
        <v>0</v>
      </c>
      <c r="AF2903" s="2">
        <f t="shared" ca="1" si="834"/>
        <v>0</v>
      </c>
      <c r="AG2903" s="2">
        <f t="shared" ca="1" si="835"/>
        <v>0</v>
      </c>
    </row>
    <row r="2904" spans="1:33" x14ac:dyDescent="0.25">
      <c r="A2904" s="2">
        <v>1</v>
      </c>
      <c r="B2904" s="2">
        <v>0</v>
      </c>
      <c r="C2904" s="4" t="s">
        <v>5496</v>
      </c>
      <c r="D2904" s="4" t="s">
        <v>5495</v>
      </c>
      <c r="E2904" s="4" t="s">
        <v>5494</v>
      </c>
      <c r="F2904" s="4" t="s">
        <v>5493</v>
      </c>
      <c r="G2904" s="4" t="s">
        <v>5492</v>
      </c>
      <c r="H2904" s="5">
        <f ca="1">IF(NOT(L2904), COUNTIF(Validations!U$3:U$4002,Validations!U2905),0)</f>
        <v>0</v>
      </c>
      <c r="I2904" s="5">
        <f ca="1">IF(NOT(M2904), COUNTIF(Validations!V$3:V$4002,Validations!V2905),0)</f>
        <v>0</v>
      </c>
      <c r="J2904" s="5">
        <f t="shared" ca="1" si="819"/>
        <v>0</v>
      </c>
      <c r="K2904" s="5">
        <f t="shared" ca="1" si="820"/>
        <v>0</v>
      </c>
      <c r="L2904" s="2">
        <f t="shared" ca="1" si="821"/>
        <v>1</v>
      </c>
      <c r="M2904" s="2">
        <f t="shared" ca="1" si="822"/>
        <v>1</v>
      </c>
      <c r="N2904" s="6">
        <f t="shared" ca="1" si="823"/>
        <v>1</v>
      </c>
      <c r="O2904" s="2">
        <f t="shared" ca="1" si="824"/>
        <v>1</v>
      </c>
      <c r="P2904" s="2">
        <f t="shared" ca="1" si="825"/>
        <v>1</v>
      </c>
      <c r="Q2904" s="2">
        <f t="shared" ca="1" si="826"/>
        <v>1</v>
      </c>
      <c r="R2904" s="2">
        <f t="shared" ca="1" si="827"/>
        <v>1</v>
      </c>
      <c r="S2904" s="7">
        <f ca="1">IF(NOT(L2904),SUMPRODUCT(SEARCH(MID(Validations!U2905,ROW(INDIRECT("1:"&amp;T2904)),1),"abcdefghijklmnopqrstuvwxyz1234567890-_. ")),0)</f>
        <v>0</v>
      </c>
      <c r="T2904" s="2">
        <f ca="1">LEN(Validations!U2905)</f>
        <v>0</v>
      </c>
      <c r="U2904" s="2">
        <f ca="1">LEN(Validations!W2905)</f>
        <v>0</v>
      </c>
      <c r="V2904" s="2">
        <f ca="1">LEN(Validations!X2905)</f>
        <v>0</v>
      </c>
      <c r="W2904" s="2">
        <f ca="1">LEN(Validations!Y2905)</f>
        <v>0</v>
      </c>
      <c r="X2904" s="2">
        <f ca="1">LEN(Validations!V2905)</f>
        <v>0</v>
      </c>
      <c r="Y2904" s="2">
        <f t="shared" ca="1" si="828"/>
        <v>0</v>
      </c>
      <c r="Z2904" s="2">
        <f t="shared" ca="1" si="829"/>
        <v>0</v>
      </c>
      <c r="AA2904" s="2">
        <f t="shared" ca="1" si="830"/>
        <v>0</v>
      </c>
      <c r="AB2904" s="2">
        <f t="shared" ca="1" si="818"/>
        <v>0</v>
      </c>
      <c r="AC2904" s="2">
        <f t="shared" ca="1" si="831"/>
        <v>0</v>
      </c>
      <c r="AD2904" s="2">
        <f t="shared" ca="1" si="832"/>
        <v>0</v>
      </c>
      <c r="AE2904" s="2">
        <f t="shared" ca="1" si="833"/>
        <v>0</v>
      </c>
      <c r="AF2904" s="2">
        <f t="shared" ca="1" si="834"/>
        <v>0</v>
      </c>
      <c r="AG2904" s="2">
        <f t="shared" ca="1" si="835"/>
        <v>0</v>
      </c>
    </row>
    <row r="2905" spans="1:33" x14ac:dyDescent="0.25">
      <c r="A2905" s="2">
        <v>1</v>
      </c>
      <c r="B2905" s="2">
        <v>0</v>
      </c>
      <c r="C2905" s="4" t="s">
        <v>5491</v>
      </c>
      <c r="D2905" s="4" t="s">
        <v>5490</v>
      </c>
      <c r="E2905" s="4" t="s">
        <v>5489</v>
      </c>
      <c r="F2905" s="4" t="s">
        <v>5488</v>
      </c>
      <c r="G2905" s="4" t="s">
        <v>5487</v>
      </c>
      <c r="H2905" s="5">
        <f ca="1">IF(NOT(L2905), COUNTIF(Validations!U$3:U$4002,Validations!U2906),0)</f>
        <v>0</v>
      </c>
      <c r="I2905" s="5">
        <f ca="1">IF(NOT(M2905), COUNTIF(Validations!V$3:V$4002,Validations!V2906),0)</f>
        <v>0</v>
      </c>
      <c r="J2905" s="5">
        <f t="shared" ca="1" si="819"/>
        <v>0</v>
      </c>
      <c r="K2905" s="5">
        <f t="shared" ca="1" si="820"/>
        <v>0</v>
      </c>
      <c r="L2905" s="2">
        <f t="shared" ca="1" si="821"/>
        <v>1</v>
      </c>
      <c r="M2905" s="2">
        <f t="shared" ca="1" si="822"/>
        <v>1</v>
      </c>
      <c r="N2905" s="6">
        <f t="shared" ca="1" si="823"/>
        <v>1</v>
      </c>
      <c r="O2905" s="2">
        <f t="shared" ca="1" si="824"/>
        <v>1</v>
      </c>
      <c r="P2905" s="2">
        <f t="shared" ca="1" si="825"/>
        <v>1</v>
      </c>
      <c r="Q2905" s="2">
        <f t="shared" ca="1" si="826"/>
        <v>1</v>
      </c>
      <c r="R2905" s="2">
        <f t="shared" ca="1" si="827"/>
        <v>1</v>
      </c>
      <c r="S2905" s="7">
        <f ca="1">IF(NOT(L2905),SUMPRODUCT(SEARCH(MID(Validations!U2906,ROW(INDIRECT("1:"&amp;T2905)),1),"abcdefghijklmnopqrstuvwxyz1234567890-_. ")),0)</f>
        <v>0</v>
      </c>
      <c r="T2905" s="2">
        <f ca="1">LEN(Validations!U2906)</f>
        <v>0</v>
      </c>
      <c r="U2905" s="2">
        <f ca="1">LEN(Validations!W2906)</f>
        <v>0</v>
      </c>
      <c r="V2905" s="2">
        <f ca="1">LEN(Validations!X2906)</f>
        <v>0</v>
      </c>
      <c r="W2905" s="2">
        <f ca="1">LEN(Validations!Y2906)</f>
        <v>0</v>
      </c>
      <c r="X2905" s="2">
        <f ca="1">LEN(Validations!V2906)</f>
        <v>0</v>
      </c>
      <c r="Y2905" s="2">
        <f t="shared" ca="1" si="828"/>
        <v>0</v>
      </c>
      <c r="Z2905" s="2">
        <f t="shared" ca="1" si="829"/>
        <v>0</v>
      </c>
      <c r="AA2905" s="2">
        <f t="shared" ca="1" si="830"/>
        <v>0</v>
      </c>
      <c r="AB2905" s="2">
        <f t="shared" ca="1" si="818"/>
        <v>0</v>
      </c>
      <c r="AC2905" s="2">
        <f t="shared" ca="1" si="831"/>
        <v>0</v>
      </c>
      <c r="AD2905" s="2">
        <f t="shared" ca="1" si="832"/>
        <v>0</v>
      </c>
      <c r="AE2905" s="2">
        <f t="shared" ca="1" si="833"/>
        <v>0</v>
      </c>
      <c r="AF2905" s="2">
        <f t="shared" ca="1" si="834"/>
        <v>0</v>
      </c>
      <c r="AG2905" s="2">
        <f t="shared" ca="1" si="835"/>
        <v>0</v>
      </c>
    </row>
    <row r="2906" spans="1:33" x14ac:dyDescent="0.25">
      <c r="A2906" s="2">
        <v>1</v>
      </c>
      <c r="B2906" s="2">
        <v>0</v>
      </c>
      <c r="C2906" s="4" t="s">
        <v>5486</v>
      </c>
      <c r="D2906" s="4" t="s">
        <v>5485</v>
      </c>
      <c r="E2906" s="4" t="s">
        <v>5484</v>
      </c>
      <c r="F2906" s="4" t="s">
        <v>5483</v>
      </c>
      <c r="G2906" s="4" t="s">
        <v>5482</v>
      </c>
      <c r="H2906" s="5">
        <f ca="1">IF(NOT(L2906), COUNTIF(Validations!U$3:U$4002,Validations!U2907),0)</f>
        <v>0</v>
      </c>
      <c r="I2906" s="5">
        <f ca="1">IF(NOT(M2906), COUNTIF(Validations!V$3:V$4002,Validations!V2907),0)</f>
        <v>0</v>
      </c>
      <c r="J2906" s="5">
        <f t="shared" ca="1" si="819"/>
        <v>0</v>
      </c>
      <c r="K2906" s="5">
        <f t="shared" ca="1" si="820"/>
        <v>0</v>
      </c>
      <c r="L2906" s="2">
        <f t="shared" ca="1" si="821"/>
        <v>1</v>
      </c>
      <c r="M2906" s="2">
        <f t="shared" ca="1" si="822"/>
        <v>1</v>
      </c>
      <c r="N2906" s="6">
        <f t="shared" ca="1" si="823"/>
        <v>1</v>
      </c>
      <c r="O2906" s="2">
        <f t="shared" ca="1" si="824"/>
        <v>1</v>
      </c>
      <c r="P2906" s="2">
        <f t="shared" ca="1" si="825"/>
        <v>1</v>
      </c>
      <c r="Q2906" s="2">
        <f t="shared" ca="1" si="826"/>
        <v>1</v>
      </c>
      <c r="R2906" s="2">
        <f t="shared" ca="1" si="827"/>
        <v>1</v>
      </c>
      <c r="S2906" s="7">
        <f ca="1">IF(NOT(L2906),SUMPRODUCT(SEARCH(MID(Validations!U2907,ROW(INDIRECT("1:"&amp;T2906)),1),"abcdefghijklmnopqrstuvwxyz1234567890-_. ")),0)</f>
        <v>0</v>
      </c>
      <c r="T2906" s="2">
        <f ca="1">LEN(Validations!U2907)</f>
        <v>0</v>
      </c>
      <c r="U2906" s="2">
        <f ca="1">LEN(Validations!W2907)</f>
        <v>0</v>
      </c>
      <c r="V2906" s="2">
        <f ca="1">LEN(Validations!X2907)</f>
        <v>0</v>
      </c>
      <c r="W2906" s="2">
        <f ca="1">LEN(Validations!Y2907)</f>
        <v>0</v>
      </c>
      <c r="X2906" s="2">
        <f ca="1">LEN(Validations!V2907)</f>
        <v>0</v>
      </c>
      <c r="Y2906" s="2">
        <f t="shared" ca="1" si="828"/>
        <v>0</v>
      </c>
      <c r="Z2906" s="2">
        <f t="shared" ca="1" si="829"/>
        <v>0</v>
      </c>
      <c r="AA2906" s="2">
        <f t="shared" ca="1" si="830"/>
        <v>0</v>
      </c>
      <c r="AB2906" s="2">
        <f t="shared" ca="1" si="818"/>
        <v>0</v>
      </c>
      <c r="AC2906" s="2">
        <f t="shared" ca="1" si="831"/>
        <v>0</v>
      </c>
      <c r="AD2906" s="2">
        <f t="shared" ca="1" si="832"/>
        <v>0</v>
      </c>
      <c r="AE2906" s="2">
        <f t="shared" ca="1" si="833"/>
        <v>0</v>
      </c>
      <c r="AF2906" s="2">
        <f t="shared" ca="1" si="834"/>
        <v>0</v>
      </c>
      <c r="AG2906" s="2">
        <f t="shared" ca="1" si="835"/>
        <v>0</v>
      </c>
    </row>
    <row r="2907" spans="1:33" x14ac:dyDescent="0.25">
      <c r="A2907" s="2">
        <v>1</v>
      </c>
      <c r="B2907" s="2">
        <v>0</v>
      </c>
      <c r="C2907" s="4" t="s">
        <v>5481</v>
      </c>
      <c r="D2907" s="4" t="s">
        <v>5480</v>
      </c>
      <c r="E2907" s="4" t="s">
        <v>5479</v>
      </c>
      <c r="F2907" s="4" t="s">
        <v>5478</v>
      </c>
      <c r="G2907" s="4" t="s">
        <v>5477</v>
      </c>
      <c r="H2907" s="5">
        <f ca="1">IF(NOT(L2907), COUNTIF(Validations!U$3:U$4002,Validations!U2908),0)</f>
        <v>0</v>
      </c>
      <c r="I2907" s="5">
        <f ca="1">IF(NOT(M2907), COUNTIF(Validations!V$3:V$4002,Validations!V2908),0)</f>
        <v>0</v>
      </c>
      <c r="J2907" s="5">
        <f t="shared" ca="1" si="819"/>
        <v>0</v>
      </c>
      <c r="K2907" s="5">
        <f t="shared" ca="1" si="820"/>
        <v>0</v>
      </c>
      <c r="L2907" s="2">
        <f t="shared" ca="1" si="821"/>
        <v>1</v>
      </c>
      <c r="M2907" s="2">
        <f t="shared" ca="1" si="822"/>
        <v>1</v>
      </c>
      <c r="N2907" s="6">
        <f t="shared" ca="1" si="823"/>
        <v>1</v>
      </c>
      <c r="O2907" s="2">
        <f t="shared" ca="1" si="824"/>
        <v>1</v>
      </c>
      <c r="P2907" s="2">
        <f t="shared" ca="1" si="825"/>
        <v>1</v>
      </c>
      <c r="Q2907" s="2">
        <f t="shared" ca="1" si="826"/>
        <v>1</v>
      </c>
      <c r="R2907" s="2">
        <f t="shared" ca="1" si="827"/>
        <v>1</v>
      </c>
      <c r="S2907" s="7">
        <f ca="1">IF(NOT(L2907),SUMPRODUCT(SEARCH(MID(Validations!U2908,ROW(INDIRECT("1:"&amp;T2907)),1),"abcdefghijklmnopqrstuvwxyz1234567890-_. ")),0)</f>
        <v>0</v>
      </c>
      <c r="T2907" s="2">
        <f ca="1">LEN(Validations!U2908)</f>
        <v>0</v>
      </c>
      <c r="U2907" s="2">
        <f ca="1">LEN(Validations!W2908)</f>
        <v>0</v>
      </c>
      <c r="V2907" s="2">
        <f ca="1">LEN(Validations!X2908)</f>
        <v>0</v>
      </c>
      <c r="W2907" s="2">
        <f ca="1">LEN(Validations!Y2908)</f>
        <v>0</v>
      </c>
      <c r="X2907" s="2">
        <f ca="1">LEN(Validations!V2908)</f>
        <v>0</v>
      </c>
      <c r="Y2907" s="2">
        <f t="shared" ca="1" si="828"/>
        <v>0</v>
      </c>
      <c r="Z2907" s="2">
        <f t="shared" ca="1" si="829"/>
        <v>0</v>
      </c>
      <c r="AA2907" s="2">
        <f t="shared" ca="1" si="830"/>
        <v>0</v>
      </c>
      <c r="AB2907" s="2">
        <f t="shared" ca="1" si="818"/>
        <v>0</v>
      </c>
      <c r="AC2907" s="2">
        <f t="shared" ca="1" si="831"/>
        <v>0</v>
      </c>
      <c r="AD2907" s="2">
        <f t="shared" ca="1" si="832"/>
        <v>0</v>
      </c>
      <c r="AE2907" s="2">
        <f t="shared" ca="1" si="833"/>
        <v>0</v>
      </c>
      <c r="AF2907" s="2">
        <f t="shared" ca="1" si="834"/>
        <v>0</v>
      </c>
      <c r="AG2907" s="2">
        <f t="shared" ca="1" si="835"/>
        <v>0</v>
      </c>
    </row>
    <row r="2908" spans="1:33" x14ac:dyDescent="0.25">
      <c r="A2908" s="2">
        <v>1</v>
      </c>
      <c r="B2908" s="2">
        <v>0</v>
      </c>
      <c r="C2908" s="4" t="s">
        <v>5476</v>
      </c>
      <c r="D2908" s="4" t="s">
        <v>5475</v>
      </c>
      <c r="E2908" s="4" t="s">
        <v>5474</v>
      </c>
      <c r="F2908" s="4" t="s">
        <v>5473</v>
      </c>
      <c r="G2908" s="4" t="s">
        <v>5472</v>
      </c>
      <c r="H2908" s="5">
        <f ca="1">IF(NOT(L2908), COUNTIF(Validations!U$3:U$4002,Validations!U2909),0)</f>
        <v>0</v>
      </c>
      <c r="I2908" s="5">
        <f ca="1">IF(NOT(M2908), COUNTIF(Validations!V$3:V$4002,Validations!V2909),0)</f>
        <v>0</v>
      </c>
      <c r="J2908" s="5">
        <f t="shared" ca="1" si="819"/>
        <v>0</v>
      </c>
      <c r="K2908" s="5">
        <f t="shared" ca="1" si="820"/>
        <v>0</v>
      </c>
      <c r="L2908" s="2">
        <f t="shared" ca="1" si="821"/>
        <v>1</v>
      </c>
      <c r="M2908" s="2">
        <f t="shared" ca="1" si="822"/>
        <v>1</v>
      </c>
      <c r="N2908" s="6">
        <f t="shared" ca="1" si="823"/>
        <v>1</v>
      </c>
      <c r="O2908" s="2">
        <f t="shared" ca="1" si="824"/>
        <v>1</v>
      </c>
      <c r="P2908" s="2">
        <f t="shared" ca="1" si="825"/>
        <v>1</v>
      </c>
      <c r="Q2908" s="2">
        <f t="shared" ca="1" si="826"/>
        <v>1</v>
      </c>
      <c r="R2908" s="2">
        <f t="shared" ca="1" si="827"/>
        <v>1</v>
      </c>
      <c r="S2908" s="7">
        <f ca="1">IF(NOT(L2908),SUMPRODUCT(SEARCH(MID(Validations!U2909,ROW(INDIRECT("1:"&amp;T2908)),1),"abcdefghijklmnopqrstuvwxyz1234567890-_. ")),0)</f>
        <v>0</v>
      </c>
      <c r="T2908" s="2">
        <f ca="1">LEN(Validations!U2909)</f>
        <v>0</v>
      </c>
      <c r="U2908" s="2">
        <f ca="1">LEN(Validations!W2909)</f>
        <v>0</v>
      </c>
      <c r="V2908" s="2">
        <f ca="1">LEN(Validations!X2909)</f>
        <v>0</v>
      </c>
      <c r="W2908" s="2">
        <f ca="1">LEN(Validations!Y2909)</f>
        <v>0</v>
      </c>
      <c r="X2908" s="2">
        <f ca="1">LEN(Validations!V2909)</f>
        <v>0</v>
      </c>
      <c r="Y2908" s="2">
        <f t="shared" ca="1" si="828"/>
        <v>0</v>
      </c>
      <c r="Z2908" s="2">
        <f t="shared" ca="1" si="829"/>
        <v>0</v>
      </c>
      <c r="AA2908" s="2">
        <f t="shared" ca="1" si="830"/>
        <v>0</v>
      </c>
      <c r="AB2908" s="2">
        <f t="shared" ca="1" si="818"/>
        <v>0</v>
      </c>
      <c r="AC2908" s="2">
        <f t="shared" ca="1" si="831"/>
        <v>0</v>
      </c>
      <c r="AD2908" s="2">
        <f t="shared" ca="1" si="832"/>
        <v>0</v>
      </c>
      <c r="AE2908" s="2">
        <f t="shared" ca="1" si="833"/>
        <v>0</v>
      </c>
      <c r="AF2908" s="2">
        <f t="shared" ca="1" si="834"/>
        <v>0</v>
      </c>
      <c r="AG2908" s="2">
        <f t="shared" ca="1" si="835"/>
        <v>0</v>
      </c>
    </row>
    <row r="2909" spans="1:33" x14ac:dyDescent="0.25">
      <c r="A2909" s="2">
        <v>1</v>
      </c>
      <c r="B2909" s="2">
        <v>0</v>
      </c>
      <c r="C2909" s="4" t="s">
        <v>5471</v>
      </c>
      <c r="D2909" s="4" t="s">
        <v>5470</v>
      </c>
      <c r="E2909" s="4" t="s">
        <v>5469</v>
      </c>
      <c r="F2909" s="4" t="s">
        <v>5468</v>
      </c>
      <c r="G2909" s="4" t="s">
        <v>5467</v>
      </c>
      <c r="H2909" s="5">
        <f ca="1">IF(NOT(L2909), COUNTIF(Validations!U$3:U$4002,Validations!U2910),0)</f>
        <v>0</v>
      </c>
      <c r="I2909" s="5">
        <f ca="1">IF(NOT(M2909), COUNTIF(Validations!V$3:V$4002,Validations!V2910),0)</f>
        <v>0</v>
      </c>
      <c r="J2909" s="5">
        <f t="shared" ca="1" si="819"/>
        <v>0</v>
      </c>
      <c r="K2909" s="5">
        <f t="shared" ca="1" si="820"/>
        <v>0</v>
      </c>
      <c r="L2909" s="2">
        <f t="shared" ca="1" si="821"/>
        <v>1</v>
      </c>
      <c r="M2909" s="2">
        <f t="shared" ca="1" si="822"/>
        <v>1</v>
      </c>
      <c r="N2909" s="6">
        <f t="shared" ca="1" si="823"/>
        <v>1</v>
      </c>
      <c r="O2909" s="2">
        <f t="shared" ca="1" si="824"/>
        <v>1</v>
      </c>
      <c r="P2909" s="2">
        <f t="shared" ca="1" si="825"/>
        <v>1</v>
      </c>
      <c r="Q2909" s="2">
        <f t="shared" ca="1" si="826"/>
        <v>1</v>
      </c>
      <c r="R2909" s="2">
        <f t="shared" ca="1" si="827"/>
        <v>1</v>
      </c>
      <c r="S2909" s="7">
        <f ca="1">IF(NOT(L2909),SUMPRODUCT(SEARCH(MID(Validations!U2910,ROW(INDIRECT("1:"&amp;T2909)),1),"abcdefghijklmnopqrstuvwxyz1234567890-_. ")),0)</f>
        <v>0</v>
      </c>
      <c r="T2909" s="2">
        <f ca="1">LEN(Validations!U2910)</f>
        <v>0</v>
      </c>
      <c r="U2909" s="2">
        <f ca="1">LEN(Validations!W2910)</f>
        <v>0</v>
      </c>
      <c r="V2909" s="2">
        <f ca="1">LEN(Validations!X2910)</f>
        <v>0</v>
      </c>
      <c r="W2909" s="2">
        <f ca="1">LEN(Validations!Y2910)</f>
        <v>0</v>
      </c>
      <c r="X2909" s="2">
        <f ca="1">LEN(Validations!V2910)</f>
        <v>0</v>
      </c>
      <c r="Y2909" s="2">
        <f t="shared" ca="1" si="828"/>
        <v>0</v>
      </c>
      <c r="Z2909" s="2">
        <f t="shared" ca="1" si="829"/>
        <v>0</v>
      </c>
      <c r="AA2909" s="2">
        <f t="shared" ca="1" si="830"/>
        <v>0</v>
      </c>
      <c r="AB2909" s="2">
        <f t="shared" ca="1" si="818"/>
        <v>0</v>
      </c>
      <c r="AC2909" s="2">
        <f t="shared" ca="1" si="831"/>
        <v>0</v>
      </c>
      <c r="AD2909" s="2">
        <f t="shared" ca="1" si="832"/>
        <v>0</v>
      </c>
      <c r="AE2909" s="2">
        <f t="shared" ca="1" si="833"/>
        <v>0</v>
      </c>
      <c r="AF2909" s="2">
        <f t="shared" ca="1" si="834"/>
        <v>0</v>
      </c>
      <c r="AG2909" s="2">
        <f t="shared" ca="1" si="835"/>
        <v>0</v>
      </c>
    </row>
    <row r="2910" spans="1:33" x14ac:dyDescent="0.25">
      <c r="A2910" s="2">
        <v>1</v>
      </c>
      <c r="B2910" s="2">
        <v>0</v>
      </c>
      <c r="C2910" s="4" t="s">
        <v>5466</v>
      </c>
      <c r="D2910" s="4" t="s">
        <v>5465</v>
      </c>
      <c r="E2910" s="4" t="s">
        <v>5464</v>
      </c>
      <c r="F2910" s="4" t="s">
        <v>5463</v>
      </c>
      <c r="G2910" s="4" t="s">
        <v>5462</v>
      </c>
      <c r="H2910" s="5">
        <f ca="1">IF(NOT(L2910), COUNTIF(Validations!U$3:U$4002,Validations!U2911),0)</f>
        <v>0</v>
      </c>
      <c r="I2910" s="5">
        <f ca="1">IF(NOT(M2910), COUNTIF(Validations!V$3:V$4002,Validations!V2911),0)</f>
        <v>0</v>
      </c>
      <c r="J2910" s="5">
        <f t="shared" ca="1" si="819"/>
        <v>0</v>
      </c>
      <c r="K2910" s="5">
        <f t="shared" ca="1" si="820"/>
        <v>0</v>
      </c>
      <c r="L2910" s="2">
        <f t="shared" ca="1" si="821"/>
        <v>1</v>
      </c>
      <c r="M2910" s="2">
        <f t="shared" ca="1" si="822"/>
        <v>1</v>
      </c>
      <c r="N2910" s="6">
        <f t="shared" ca="1" si="823"/>
        <v>1</v>
      </c>
      <c r="O2910" s="2">
        <f t="shared" ca="1" si="824"/>
        <v>1</v>
      </c>
      <c r="P2910" s="2">
        <f t="shared" ca="1" si="825"/>
        <v>1</v>
      </c>
      <c r="Q2910" s="2">
        <f t="shared" ca="1" si="826"/>
        <v>1</v>
      </c>
      <c r="R2910" s="2">
        <f t="shared" ca="1" si="827"/>
        <v>1</v>
      </c>
      <c r="S2910" s="7">
        <f ca="1">IF(NOT(L2910),SUMPRODUCT(SEARCH(MID(Validations!U2911,ROW(INDIRECT("1:"&amp;T2910)),1),"abcdefghijklmnopqrstuvwxyz1234567890-_. ")),0)</f>
        <v>0</v>
      </c>
      <c r="T2910" s="2">
        <f ca="1">LEN(Validations!U2911)</f>
        <v>0</v>
      </c>
      <c r="U2910" s="2">
        <f ca="1">LEN(Validations!W2911)</f>
        <v>0</v>
      </c>
      <c r="V2910" s="2">
        <f ca="1">LEN(Validations!X2911)</f>
        <v>0</v>
      </c>
      <c r="W2910" s="2">
        <f ca="1">LEN(Validations!Y2911)</f>
        <v>0</v>
      </c>
      <c r="X2910" s="2">
        <f ca="1">LEN(Validations!V2911)</f>
        <v>0</v>
      </c>
      <c r="Y2910" s="2">
        <f t="shared" ca="1" si="828"/>
        <v>0</v>
      </c>
      <c r="Z2910" s="2">
        <f t="shared" ca="1" si="829"/>
        <v>0</v>
      </c>
      <c r="AA2910" s="2">
        <f t="shared" ca="1" si="830"/>
        <v>0</v>
      </c>
      <c r="AB2910" s="2">
        <f t="shared" ca="1" si="818"/>
        <v>0</v>
      </c>
      <c r="AC2910" s="2">
        <f t="shared" ca="1" si="831"/>
        <v>0</v>
      </c>
      <c r="AD2910" s="2">
        <f t="shared" ca="1" si="832"/>
        <v>0</v>
      </c>
      <c r="AE2910" s="2">
        <f t="shared" ca="1" si="833"/>
        <v>0</v>
      </c>
      <c r="AF2910" s="2">
        <f t="shared" ca="1" si="834"/>
        <v>0</v>
      </c>
      <c r="AG2910" s="2">
        <f t="shared" ca="1" si="835"/>
        <v>0</v>
      </c>
    </row>
    <row r="2911" spans="1:33" x14ac:dyDescent="0.25">
      <c r="A2911" s="2">
        <v>1</v>
      </c>
      <c r="B2911" s="2">
        <v>0</v>
      </c>
      <c r="C2911" s="4" t="s">
        <v>5461</v>
      </c>
      <c r="D2911" s="4" t="s">
        <v>5460</v>
      </c>
      <c r="E2911" s="4" t="s">
        <v>5459</v>
      </c>
      <c r="F2911" s="4" t="s">
        <v>5458</v>
      </c>
      <c r="G2911" s="4" t="s">
        <v>5457</v>
      </c>
      <c r="H2911" s="5">
        <f ca="1">IF(NOT(L2911), COUNTIF(Validations!U$3:U$4002,Validations!U2912),0)</f>
        <v>0</v>
      </c>
      <c r="I2911" s="5">
        <f ca="1">IF(NOT(M2911), COUNTIF(Validations!V$3:V$4002,Validations!V2912),0)</f>
        <v>0</v>
      </c>
      <c r="J2911" s="5">
        <f t="shared" ca="1" si="819"/>
        <v>0</v>
      </c>
      <c r="K2911" s="5">
        <f t="shared" ca="1" si="820"/>
        <v>0</v>
      </c>
      <c r="L2911" s="2">
        <f t="shared" ca="1" si="821"/>
        <v>1</v>
      </c>
      <c r="M2911" s="2">
        <f t="shared" ca="1" si="822"/>
        <v>1</v>
      </c>
      <c r="N2911" s="6">
        <f t="shared" ca="1" si="823"/>
        <v>1</v>
      </c>
      <c r="O2911" s="2">
        <f t="shared" ca="1" si="824"/>
        <v>1</v>
      </c>
      <c r="P2911" s="2">
        <f t="shared" ca="1" si="825"/>
        <v>1</v>
      </c>
      <c r="Q2911" s="2">
        <f t="shared" ca="1" si="826"/>
        <v>1</v>
      </c>
      <c r="R2911" s="2">
        <f t="shared" ca="1" si="827"/>
        <v>1</v>
      </c>
      <c r="S2911" s="7">
        <f ca="1">IF(NOT(L2911),SUMPRODUCT(SEARCH(MID(Validations!U2912,ROW(INDIRECT("1:"&amp;T2911)),1),"abcdefghijklmnopqrstuvwxyz1234567890-_. ")),0)</f>
        <v>0</v>
      </c>
      <c r="T2911" s="2">
        <f ca="1">LEN(Validations!U2912)</f>
        <v>0</v>
      </c>
      <c r="U2911" s="2">
        <f ca="1">LEN(Validations!W2912)</f>
        <v>0</v>
      </c>
      <c r="V2911" s="2">
        <f ca="1">LEN(Validations!X2912)</f>
        <v>0</v>
      </c>
      <c r="W2911" s="2">
        <f ca="1">LEN(Validations!Y2912)</f>
        <v>0</v>
      </c>
      <c r="X2911" s="2">
        <f ca="1">LEN(Validations!V2912)</f>
        <v>0</v>
      </c>
      <c r="Y2911" s="2">
        <f t="shared" ca="1" si="828"/>
        <v>0</v>
      </c>
      <c r="Z2911" s="2">
        <f t="shared" ca="1" si="829"/>
        <v>0</v>
      </c>
      <c r="AA2911" s="2">
        <f t="shared" ca="1" si="830"/>
        <v>0</v>
      </c>
      <c r="AB2911" s="2">
        <f t="shared" ca="1" si="818"/>
        <v>0</v>
      </c>
      <c r="AC2911" s="2">
        <f t="shared" ca="1" si="831"/>
        <v>0</v>
      </c>
      <c r="AD2911" s="2">
        <f t="shared" ca="1" si="832"/>
        <v>0</v>
      </c>
      <c r="AE2911" s="2">
        <f t="shared" ca="1" si="833"/>
        <v>0</v>
      </c>
      <c r="AF2911" s="2">
        <f t="shared" ca="1" si="834"/>
        <v>0</v>
      </c>
      <c r="AG2911" s="2">
        <f t="shared" ca="1" si="835"/>
        <v>0</v>
      </c>
    </row>
    <row r="2912" spans="1:33" x14ac:dyDescent="0.25">
      <c r="A2912" s="2">
        <v>1</v>
      </c>
      <c r="B2912" s="2">
        <v>0</v>
      </c>
      <c r="C2912" s="4" t="s">
        <v>5456</v>
      </c>
      <c r="D2912" s="4" t="s">
        <v>5455</v>
      </c>
      <c r="E2912" s="4" t="s">
        <v>5454</v>
      </c>
      <c r="F2912" s="4" t="s">
        <v>5453</v>
      </c>
      <c r="G2912" s="4" t="s">
        <v>5452</v>
      </c>
      <c r="H2912" s="5">
        <f ca="1">IF(NOT(L2912), COUNTIF(Validations!U$3:U$4002,Validations!U2913),0)</f>
        <v>0</v>
      </c>
      <c r="I2912" s="5">
        <f ca="1">IF(NOT(M2912), COUNTIF(Validations!V$3:V$4002,Validations!V2913),0)</f>
        <v>0</v>
      </c>
      <c r="J2912" s="5">
        <f t="shared" ca="1" si="819"/>
        <v>0</v>
      </c>
      <c r="K2912" s="5">
        <f t="shared" ca="1" si="820"/>
        <v>0</v>
      </c>
      <c r="L2912" s="2">
        <f t="shared" ca="1" si="821"/>
        <v>1</v>
      </c>
      <c r="M2912" s="2">
        <f t="shared" ca="1" si="822"/>
        <v>1</v>
      </c>
      <c r="N2912" s="6">
        <f t="shared" ca="1" si="823"/>
        <v>1</v>
      </c>
      <c r="O2912" s="2">
        <f t="shared" ca="1" si="824"/>
        <v>1</v>
      </c>
      <c r="P2912" s="2">
        <f t="shared" ca="1" si="825"/>
        <v>1</v>
      </c>
      <c r="Q2912" s="2">
        <f t="shared" ca="1" si="826"/>
        <v>1</v>
      </c>
      <c r="R2912" s="2">
        <f t="shared" ca="1" si="827"/>
        <v>1</v>
      </c>
      <c r="S2912" s="7">
        <f ca="1">IF(NOT(L2912),SUMPRODUCT(SEARCH(MID(Validations!U2913,ROW(INDIRECT("1:"&amp;T2912)),1),"abcdefghijklmnopqrstuvwxyz1234567890-_. ")),0)</f>
        <v>0</v>
      </c>
      <c r="T2912" s="2">
        <f ca="1">LEN(Validations!U2913)</f>
        <v>0</v>
      </c>
      <c r="U2912" s="2">
        <f ca="1">LEN(Validations!W2913)</f>
        <v>0</v>
      </c>
      <c r="V2912" s="2">
        <f ca="1">LEN(Validations!X2913)</f>
        <v>0</v>
      </c>
      <c r="W2912" s="2">
        <f ca="1">LEN(Validations!Y2913)</f>
        <v>0</v>
      </c>
      <c r="X2912" s="2">
        <f ca="1">LEN(Validations!V2913)</f>
        <v>0</v>
      </c>
      <c r="Y2912" s="2">
        <f t="shared" ca="1" si="828"/>
        <v>0</v>
      </c>
      <c r="Z2912" s="2">
        <f t="shared" ca="1" si="829"/>
        <v>0</v>
      </c>
      <c r="AA2912" s="2">
        <f t="shared" ca="1" si="830"/>
        <v>0</v>
      </c>
      <c r="AB2912" s="2">
        <f t="shared" ca="1" si="818"/>
        <v>0</v>
      </c>
      <c r="AC2912" s="2">
        <f t="shared" ca="1" si="831"/>
        <v>0</v>
      </c>
      <c r="AD2912" s="2">
        <f t="shared" ca="1" si="832"/>
        <v>0</v>
      </c>
      <c r="AE2912" s="2">
        <f t="shared" ca="1" si="833"/>
        <v>0</v>
      </c>
      <c r="AF2912" s="2">
        <f t="shared" ca="1" si="834"/>
        <v>0</v>
      </c>
      <c r="AG2912" s="2">
        <f t="shared" ca="1" si="835"/>
        <v>0</v>
      </c>
    </row>
    <row r="2913" spans="1:33" x14ac:dyDescent="0.25">
      <c r="A2913" s="2">
        <v>1</v>
      </c>
      <c r="B2913" s="2">
        <v>0</v>
      </c>
      <c r="C2913" s="4" t="s">
        <v>5451</v>
      </c>
      <c r="D2913" s="4" t="s">
        <v>5450</v>
      </c>
      <c r="E2913" s="4" t="s">
        <v>5449</v>
      </c>
      <c r="F2913" s="4" t="s">
        <v>5448</v>
      </c>
      <c r="G2913" s="4" t="s">
        <v>5447</v>
      </c>
      <c r="H2913" s="5">
        <f ca="1">IF(NOT(L2913), COUNTIF(Validations!U$3:U$4002,Validations!U2914),0)</f>
        <v>0</v>
      </c>
      <c r="I2913" s="5">
        <f ca="1">IF(NOT(M2913), COUNTIF(Validations!V$3:V$4002,Validations!V2914),0)</f>
        <v>0</v>
      </c>
      <c r="J2913" s="5">
        <f t="shared" ca="1" si="819"/>
        <v>0</v>
      </c>
      <c r="K2913" s="5">
        <f t="shared" ca="1" si="820"/>
        <v>0</v>
      </c>
      <c r="L2913" s="2">
        <f t="shared" ca="1" si="821"/>
        <v>1</v>
      </c>
      <c r="M2913" s="2">
        <f t="shared" ca="1" si="822"/>
        <v>1</v>
      </c>
      <c r="N2913" s="6">
        <f t="shared" ca="1" si="823"/>
        <v>1</v>
      </c>
      <c r="O2913" s="2">
        <f t="shared" ca="1" si="824"/>
        <v>1</v>
      </c>
      <c r="P2913" s="2">
        <f t="shared" ca="1" si="825"/>
        <v>1</v>
      </c>
      <c r="Q2913" s="2">
        <f t="shared" ca="1" si="826"/>
        <v>1</v>
      </c>
      <c r="R2913" s="2">
        <f t="shared" ca="1" si="827"/>
        <v>1</v>
      </c>
      <c r="S2913" s="7">
        <f ca="1">IF(NOT(L2913),SUMPRODUCT(SEARCH(MID(Validations!U2914,ROW(INDIRECT("1:"&amp;T2913)),1),"abcdefghijklmnopqrstuvwxyz1234567890-_. ")),0)</f>
        <v>0</v>
      </c>
      <c r="T2913" s="2">
        <f ca="1">LEN(Validations!U2914)</f>
        <v>0</v>
      </c>
      <c r="U2913" s="2">
        <f ca="1">LEN(Validations!W2914)</f>
        <v>0</v>
      </c>
      <c r="V2913" s="2">
        <f ca="1">LEN(Validations!X2914)</f>
        <v>0</v>
      </c>
      <c r="W2913" s="2">
        <f ca="1">LEN(Validations!Y2914)</f>
        <v>0</v>
      </c>
      <c r="X2913" s="2">
        <f ca="1">LEN(Validations!V2914)</f>
        <v>0</v>
      </c>
      <c r="Y2913" s="2">
        <f t="shared" ca="1" si="828"/>
        <v>0</v>
      </c>
      <c r="Z2913" s="2">
        <f t="shared" ca="1" si="829"/>
        <v>0</v>
      </c>
      <c r="AA2913" s="2">
        <f t="shared" ca="1" si="830"/>
        <v>0</v>
      </c>
      <c r="AB2913" s="2">
        <f t="shared" ca="1" si="818"/>
        <v>0</v>
      </c>
      <c r="AC2913" s="2">
        <f t="shared" ca="1" si="831"/>
        <v>0</v>
      </c>
      <c r="AD2913" s="2">
        <f t="shared" ca="1" si="832"/>
        <v>0</v>
      </c>
      <c r="AE2913" s="2">
        <f t="shared" ca="1" si="833"/>
        <v>0</v>
      </c>
      <c r="AF2913" s="2">
        <f t="shared" ca="1" si="834"/>
        <v>0</v>
      </c>
      <c r="AG2913" s="2">
        <f t="shared" ca="1" si="835"/>
        <v>0</v>
      </c>
    </row>
    <row r="2914" spans="1:33" x14ac:dyDescent="0.25">
      <c r="A2914" s="2">
        <v>1</v>
      </c>
      <c r="B2914" s="2">
        <v>0</v>
      </c>
      <c r="C2914" s="4" t="s">
        <v>5446</v>
      </c>
      <c r="D2914" s="4" t="s">
        <v>5445</v>
      </c>
      <c r="E2914" s="4" t="s">
        <v>5444</v>
      </c>
      <c r="F2914" s="4" t="s">
        <v>5443</v>
      </c>
      <c r="G2914" s="4" t="s">
        <v>5442</v>
      </c>
      <c r="H2914" s="5">
        <f ca="1">IF(NOT(L2914), COUNTIF(Validations!U$3:U$4002,Validations!U2915),0)</f>
        <v>0</v>
      </c>
      <c r="I2914" s="5">
        <f ca="1">IF(NOT(M2914), COUNTIF(Validations!V$3:V$4002,Validations!V2915),0)</f>
        <v>0</v>
      </c>
      <c r="J2914" s="5">
        <f t="shared" ca="1" si="819"/>
        <v>0</v>
      </c>
      <c r="K2914" s="5">
        <f t="shared" ca="1" si="820"/>
        <v>0</v>
      </c>
      <c r="L2914" s="2">
        <f t="shared" ca="1" si="821"/>
        <v>1</v>
      </c>
      <c r="M2914" s="2">
        <f t="shared" ca="1" si="822"/>
        <v>1</v>
      </c>
      <c r="N2914" s="6">
        <f t="shared" ca="1" si="823"/>
        <v>1</v>
      </c>
      <c r="O2914" s="2">
        <f t="shared" ca="1" si="824"/>
        <v>1</v>
      </c>
      <c r="P2914" s="2">
        <f t="shared" ca="1" si="825"/>
        <v>1</v>
      </c>
      <c r="Q2914" s="2">
        <f t="shared" ca="1" si="826"/>
        <v>1</v>
      </c>
      <c r="R2914" s="2">
        <f t="shared" ca="1" si="827"/>
        <v>1</v>
      </c>
      <c r="S2914" s="7">
        <f ca="1">IF(NOT(L2914),SUMPRODUCT(SEARCH(MID(Validations!U2915,ROW(INDIRECT("1:"&amp;T2914)),1),"abcdefghijklmnopqrstuvwxyz1234567890-_. ")),0)</f>
        <v>0</v>
      </c>
      <c r="T2914" s="2">
        <f ca="1">LEN(Validations!U2915)</f>
        <v>0</v>
      </c>
      <c r="U2914" s="2">
        <f ca="1">LEN(Validations!W2915)</f>
        <v>0</v>
      </c>
      <c r="V2914" s="2">
        <f ca="1">LEN(Validations!X2915)</f>
        <v>0</v>
      </c>
      <c r="W2914" s="2">
        <f ca="1">LEN(Validations!Y2915)</f>
        <v>0</v>
      </c>
      <c r="X2914" s="2">
        <f ca="1">LEN(Validations!V2915)</f>
        <v>0</v>
      </c>
      <c r="Y2914" s="2">
        <f t="shared" ca="1" si="828"/>
        <v>0</v>
      </c>
      <c r="Z2914" s="2">
        <f t="shared" ca="1" si="829"/>
        <v>0</v>
      </c>
      <c r="AA2914" s="2">
        <f t="shared" ca="1" si="830"/>
        <v>0</v>
      </c>
      <c r="AB2914" s="2">
        <f t="shared" ca="1" si="818"/>
        <v>0</v>
      </c>
      <c r="AC2914" s="2">
        <f t="shared" ca="1" si="831"/>
        <v>0</v>
      </c>
      <c r="AD2914" s="2">
        <f t="shared" ca="1" si="832"/>
        <v>0</v>
      </c>
      <c r="AE2914" s="2">
        <f t="shared" ca="1" si="833"/>
        <v>0</v>
      </c>
      <c r="AF2914" s="2">
        <f t="shared" ca="1" si="834"/>
        <v>0</v>
      </c>
      <c r="AG2914" s="2">
        <f t="shared" ca="1" si="835"/>
        <v>0</v>
      </c>
    </row>
    <row r="2915" spans="1:33" x14ac:dyDescent="0.25">
      <c r="A2915" s="2">
        <v>1</v>
      </c>
      <c r="B2915" s="2">
        <v>0</v>
      </c>
      <c r="C2915" s="4" t="s">
        <v>5441</v>
      </c>
      <c r="D2915" s="4" t="s">
        <v>5440</v>
      </c>
      <c r="E2915" s="4" t="s">
        <v>5439</v>
      </c>
      <c r="F2915" s="4" t="s">
        <v>5438</v>
      </c>
      <c r="G2915" s="4" t="s">
        <v>5437</v>
      </c>
      <c r="H2915" s="5">
        <f ca="1">IF(NOT(L2915), COUNTIF(Validations!U$3:U$4002,Validations!U2916),0)</f>
        <v>0</v>
      </c>
      <c r="I2915" s="5">
        <f ca="1">IF(NOT(M2915), COUNTIF(Validations!V$3:V$4002,Validations!V2916),0)</f>
        <v>0</v>
      </c>
      <c r="J2915" s="5">
        <f t="shared" ca="1" si="819"/>
        <v>0</v>
      </c>
      <c r="K2915" s="5">
        <f t="shared" ca="1" si="820"/>
        <v>0</v>
      </c>
      <c r="L2915" s="2">
        <f t="shared" ca="1" si="821"/>
        <v>1</v>
      </c>
      <c r="M2915" s="2">
        <f t="shared" ca="1" si="822"/>
        <v>1</v>
      </c>
      <c r="N2915" s="6">
        <f t="shared" ca="1" si="823"/>
        <v>1</v>
      </c>
      <c r="O2915" s="2">
        <f t="shared" ca="1" si="824"/>
        <v>1</v>
      </c>
      <c r="P2915" s="2">
        <f t="shared" ca="1" si="825"/>
        <v>1</v>
      </c>
      <c r="Q2915" s="2">
        <f t="shared" ca="1" si="826"/>
        <v>1</v>
      </c>
      <c r="R2915" s="2">
        <f t="shared" ca="1" si="827"/>
        <v>1</v>
      </c>
      <c r="S2915" s="7">
        <f ca="1">IF(NOT(L2915),SUMPRODUCT(SEARCH(MID(Validations!U2916,ROW(INDIRECT("1:"&amp;T2915)),1),"abcdefghijklmnopqrstuvwxyz1234567890-_. ")),0)</f>
        <v>0</v>
      </c>
      <c r="T2915" s="2">
        <f ca="1">LEN(Validations!U2916)</f>
        <v>0</v>
      </c>
      <c r="U2915" s="2">
        <f ca="1">LEN(Validations!W2916)</f>
        <v>0</v>
      </c>
      <c r="V2915" s="2">
        <f ca="1">LEN(Validations!X2916)</f>
        <v>0</v>
      </c>
      <c r="W2915" s="2">
        <f ca="1">LEN(Validations!Y2916)</f>
        <v>0</v>
      </c>
      <c r="X2915" s="2">
        <f ca="1">LEN(Validations!V2916)</f>
        <v>0</v>
      </c>
      <c r="Y2915" s="2">
        <f t="shared" ca="1" si="828"/>
        <v>0</v>
      </c>
      <c r="Z2915" s="2">
        <f t="shared" ca="1" si="829"/>
        <v>0</v>
      </c>
      <c r="AA2915" s="2">
        <f t="shared" ca="1" si="830"/>
        <v>0</v>
      </c>
      <c r="AB2915" s="2">
        <f t="shared" ca="1" si="818"/>
        <v>0</v>
      </c>
      <c r="AC2915" s="2">
        <f t="shared" ca="1" si="831"/>
        <v>0</v>
      </c>
      <c r="AD2915" s="2">
        <f t="shared" ca="1" si="832"/>
        <v>0</v>
      </c>
      <c r="AE2915" s="2">
        <f t="shared" ca="1" si="833"/>
        <v>0</v>
      </c>
      <c r="AF2915" s="2">
        <f t="shared" ca="1" si="834"/>
        <v>0</v>
      </c>
      <c r="AG2915" s="2">
        <f t="shared" ca="1" si="835"/>
        <v>0</v>
      </c>
    </row>
    <row r="2916" spans="1:33" x14ac:dyDescent="0.25">
      <c r="A2916" s="2">
        <v>1</v>
      </c>
      <c r="B2916" s="2">
        <v>0</v>
      </c>
      <c r="C2916" s="4" t="s">
        <v>5436</v>
      </c>
      <c r="D2916" s="4" t="s">
        <v>5435</v>
      </c>
      <c r="E2916" s="4" t="s">
        <v>5434</v>
      </c>
      <c r="F2916" s="4" t="s">
        <v>5433</v>
      </c>
      <c r="G2916" s="4" t="s">
        <v>5432</v>
      </c>
      <c r="H2916" s="5">
        <f ca="1">IF(NOT(L2916), COUNTIF(Validations!U$3:U$4002,Validations!U2917),0)</f>
        <v>0</v>
      </c>
      <c r="I2916" s="5">
        <f ca="1">IF(NOT(M2916), COUNTIF(Validations!V$3:V$4002,Validations!V2917),0)</f>
        <v>0</v>
      </c>
      <c r="J2916" s="5">
        <f t="shared" ca="1" si="819"/>
        <v>0</v>
      </c>
      <c r="K2916" s="5">
        <f t="shared" ca="1" si="820"/>
        <v>0</v>
      </c>
      <c r="L2916" s="2">
        <f t="shared" ca="1" si="821"/>
        <v>1</v>
      </c>
      <c r="M2916" s="2">
        <f t="shared" ca="1" si="822"/>
        <v>1</v>
      </c>
      <c r="N2916" s="6">
        <f t="shared" ca="1" si="823"/>
        <v>1</v>
      </c>
      <c r="O2916" s="2">
        <f t="shared" ca="1" si="824"/>
        <v>1</v>
      </c>
      <c r="P2916" s="2">
        <f t="shared" ca="1" si="825"/>
        <v>1</v>
      </c>
      <c r="Q2916" s="2">
        <f t="shared" ca="1" si="826"/>
        <v>1</v>
      </c>
      <c r="R2916" s="2">
        <f t="shared" ca="1" si="827"/>
        <v>1</v>
      </c>
      <c r="S2916" s="7">
        <f ca="1">IF(NOT(L2916),SUMPRODUCT(SEARCH(MID(Validations!U2917,ROW(INDIRECT("1:"&amp;T2916)),1),"abcdefghijklmnopqrstuvwxyz1234567890-_. ")),0)</f>
        <v>0</v>
      </c>
      <c r="T2916" s="2">
        <f ca="1">LEN(Validations!U2917)</f>
        <v>0</v>
      </c>
      <c r="U2916" s="2">
        <f ca="1">LEN(Validations!W2917)</f>
        <v>0</v>
      </c>
      <c r="V2916" s="2">
        <f ca="1">LEN(Validations!X2917)</f>
        <v>0</v>
      </c>
      <c r="W2916" s="2">
        <f ca="1">LEN(Validations!Y2917)</f>
        <v>0</v>
      </c>
      <c r="X2916" s="2">
        <f ca="1">LEN(Validations!V2917)</f>
        <v>0</v>
      </c>
      <c r="Y2916" s="2">
        <f t="shared" ca="1" si="828"/>
        <v>0</v>
      </c>
      <c r="Z2916" s="2">
        <f t="shared" ca="1" si="829"/>
        <v>0</v>
      </c>
      <c r="AA2916" s="2">
        <f t="shared" ca="1" si="830"/>
        <v>0</v>
      </c>
      <c r="AB2916" s="2">
        <f t="shared" ca="1" si="818"/>
        <v>0</v>
      </c>
      <c r="AC2916" s="2">
        <f t="shared" ca="1" si="831"/>
        <v>0</v>
      </c>
      <c r="AD2916" s="2">
        <f t="shared" ca="1" si="832"/>
        <v>0</v>
      </c>
      <c r="AE2916" s="2">
        <f t="shared" ca="1" si="833"/>
        <v>0</v>
      </c>
      <c r="AF2916" s="2">
        <f t="shared" ca="1" si="834"/>
        <v>0</v>
      </c>
      <c r="AG2916" s="2">
        <f t="shared" ca="1" si="835"/>
        <v>0</v>
      </c>
    </row>
    <row r="2917" spans="1:33" x14ac:dyDescent="0.25">
      <c r="A2917" s="2">
        <v>1</v>
      </c>
      <c r="B2917" s="2">
        <v>0</v>
      </c>
      <c r="C2917" s="4" t="s">
        <v>5431</v>
      </c>
      <c r="D2917" s="4" t="s">
        <v>5430</v>
      </c>
      <c r="E2917" s="4" t="s">
        <v>5429</v>
      </c>
      <c r="F2917" s="4" t="s">
        <v>5428</v>
      </c>
      <c r="G2917" s="4" t="s">
        <v>5427</v>
      </c>
      <c r="H2917" s="5">
        <f ca="1">IF(NOT(L2917), COUNTIF(Validations!U$3:U$4002,Validations!U2918),0)</f>
        <v>0</v>
      </c>
      <c r="I2917" s="5">
        <f ca="1">IF(NOT(M2917), COUNTIF(Validations!V$3:V$4002,Validations!V2918),0)</f>
        <v>0</v>
      </c>
      <c r="J2917" s="5">
        <f t="shared" ca="1" si="819"/>
        <v>0</v>
      </c>
      <c r="K2917" s="5">
        <f t="shared" ca="1" si="820"/>
        <v>0</v>
      </c>
      <c r="L2917" s="2">
        <f t="shared" ca="1" si="821"/>
        <v>1</v>
      </c>
      <c r="M2917" s="2">
        <f t="shared" ca="1" si="822"/>
        <v>1</v>
      </c>
      <c r="N2917" s="6">
        <f t="shared" ca="1" si="823"/>
        <v>1</v>
      </c>
      <c r="O2917" s="2">
        <f t="shared" ca="1" si="824"/>
        <v>1</v>
      </c>
      <c r="P2917" s="2">
        <f t="shared" ca="1" si="825"/>
        <v>1</v>
      </c>
      <c r="Q2917" s="2">
        <f t="shared" ca="1" si="826"/>
        <v>1</v>
      </c>
      <c r="R2917" s="2">
        <f t="shared" ca="1" si="827"/>
        <v>1</v>
      </c>
      <c r="S2917" s="7">
        <f ca="1">IF(NOT(L2917),SUMPRODUCT(SEARCH(MID(Validations!U2918,ROW(INDIRECT("1:"&amp;T2917)),1),"abcdefghijklmnopqrstuvwxyz1234567890-_. ")),0)</f>
        <v>0</v>
      </c>
      <c r="T2917" s="2">
        <f ca="1">LEN(Validations!U2918)</f>
        <v>0</v>
      </c>
      <c r="U2917" s="2">
        <f ca="1">LEN(Validations!W2918)</f>
        <v>0</v>
      </c>
      <c r="V2917" s="2">
        <f ca="1">LEN(Validations!X2918)</f>
        <v>0</v>
      </c>
      <c r="W2917" s="2">
        <f ca="1">LEN(Validations!Y2918)</f>
        <v>0</v>
      </c>
      <c r="X2917" s="2">
        <f ca="1">LEN(Validations!V2918)</f>
        <v>0</v>
      </c>
      <c r="Y2917" s="2">
        <f t="shared" ca="1" si="828"/>
        <v>0</v>
      </c>
      <c r="Z2917" s="2">
        <f t="shared" ca="1" si="829"/>
        <v>0</v>
      </c>
      <c r="AA2917" s="2">
        <f t="shared" ca="1" si="830"/>
        <v>0</v>
      </c>
      <c r="AB2917" s="2">
        <f t="shared" ca="1" si="818"/>
        <v>0</v>
      </c>
      <c r="AC2917" s="2">
        <f t="shared" ca="1" si="831"/>
        <v>0</v>
      </c>
      <c r="AD2917" s="2">
        <f t="shared" ca="1" si="832"/>
        <v>0</v>
      </c>
      <c r="AE2917" s="2">
        <f t="shared" ca="1" si="833"/>
        <v>0</v>
      </c>
      <c r="AF2917" s="2">
        <f t="shared" ca="1" si="834"/>
        <v>0</v>
      </c>
      <c r="AG2917" s="2">
        <f t="shared" ca="1" si="835"/>
        <v>0</v>
      </c>
    </row>
    <row r="2918" spans="1:33" x14ac:dyDescent="0.25">
      <c r="A2918" s="2">
        <v>1</v>
      </c>
      <c r="B2918" s="2">
        <v>0</v>
      </c>
      <c r="C2918" s="4" t="s">
        <v>5426</v>
      </c>
      <c r="D2918" s="4" t="s">
        <v>5425</v>
      </c>
      <c r="E2918" s="4" t="s">
        <v>5424</v>
      </c>
      <c r="F2918" s="4" t="s">
        <v>5423</v>
      </c>
      <c r="G2918" s="4" t="s">
        <v>5422</v>
      </c>
      <c r="H2918" s="5">
        <f ca="1">IF(NOT(L2918), COUNTIF(Validations!U$3:U$4002,Validations!U2919),0)</f>
        <v>0</v>
      </c>
      <c r="I2918" s="5">
        <f ca="1">IF(NOT(M2918), COUNTIF(Validations!V$3:V$4002,Validations!V2919),0)</f>
        <v>0</v>
      </c>
      <c r="J2918" s="5">
        <f t="shared" ca="1" si="819"/>
        <v>0</v>
      </c>
      <c r="K2918" s="5">
        <f t="shared" ca="1" si="820"/>
        <v>0</v>
      </c>
      <c r="L2918" s="2">
        <f t="shared" ca="1" si="821"/>
        <v>1</v>
      </c>
      <c r="M2918" s="2">
        <f t="shared" ca="1" si="822"/>
        <v>1</v>
      </c>
      <c r="N2918" s="6">
        <f t="shared" ca="1" si="823"/>
        <v>1</v>
      </c>
      <c r="O2918" s="2">
        <f t="shared" ca="1" si="824"/>
        <v>1</v>
      </c>
      <c r="P2918" s="2">
        <f t="shared" ca="1" si="825"/>
        <v>1</v>
      </c>
      <c r="Q2918" s="2">
        <f t="shared" ca="1" si="826"/>
        <v>1</v>
      </c>
      <c r="R2918" s="2">
        <f t="shared" ca="1" si="827"/>
        <v>1</v>
      </c>
      <c r="S2918" s="7">
        <f ca="1">IF(NOT(L2918),SUMPRODUCT(SEARCH(MID(Validations!U2919,ROW(INDIRECT("1:"&amp;T2918)),1),"abcdefghijklmnopqrstuvwxyz1234567890-_. ")),0)</f>
        <v>0</v>
      </c>
      <c r="T2918" s="2">
        <f ca="1">LEN(Validations!U2919)</f>
        <v>0</v>
      </c>
      <c r="U2918" s="2">
        <f ca="1">LEN(Validations!W2919)</f>
        <v>0</v>
      </c>
      <c r="V2918" s="2">
        <f ca="1">LEN(Validations!X2919)</f>
        <v>0</v>
      </c>
      <c r="W2918" s="2">
        <f ca="1">LEN(Validations!Y2919)</f>
        <v>0</v>
      </c>
      <c r="X2918" s="2">
        <f ca="1">LEN(Validations!V2919)</f>
        <v>0</v>
      </c>
      <c r="Y2918" s="2">
        <f t="shared" ca="1" si="828"/>
        <v>0</v>
      </c>
      <c r="Z2918" s="2">
        <f t="shared" ca="1" si="829"/>
        <v>0</v>
      </c>
      <c r="AA2918" s="2">
        <f t="shared" ca="1" si="830"/>
        <v>0</v>
      </c>
      <c r="AB2918" s="2">
        <f t="shared" ca="1" si="818"/>
        <v>0</v>
      </c>
      <c r="AC2918" s="2">
        <f t="shared" ca="1" si="831"/>
        <v>0</v>
      </c>
      <c r="AD2918" s="2">
        <f t="shared" ca="1" si="832"/>
        <v>0</v>
      </c>
      <c r="AE2918" s="2">
        <f t="shared" ca="1" si="833"/>
        <v>0</v>
      </c>
      <c r="AF2918" s="2">
        <f t="shared" ca="1" si="834"/>
        <v>0</v>
      </c>
      <c r="AG2918" s="2">
        <f t="shared" ca="1" si="835"/>
        <v>0</v>
      </c>
    </row>
    <row r="2919" spans="1:33" x14ac:dyDescent="0.25">
      <c r="A2919" s="2">
        <v>1</v>
      </c>
      <c r="B2919" s="2">
        <v>0</v>
      </c>
      <c r="C2919" s="4" t="s">
        <v>5421</v>
      </c>
      <c r="D2919" s="4" t="s">
        <v>5420</v>
      </c>
      <c r="E2919" s="4" t="s">
        <v>5419</v>
      </c>
      <c r="F2919" s="4" t="s">
        <v>5418</v>
      </c>
      <c r="G2919" s="4" t="s">
        <v>5417</v>
      </c>
      <c r="H2919" s="5">
        <f ca="1">IF(NOT(L2919), COUNTIF(Validations!U$3:U$4002,Validations!U2920),0)</f>
        <v>0</v>
      </c>
      <c r="I2919" s="5">
        <f ca="1">IF(NOT(M2919), COUNTIF(Validations!V$3:V$4002,Validations!V2920),0)</f>
        <v>0</v>
      </c>
      <c r="J2919" s="5">
        <f t="shared" ca="1" si="819"/>
        <v>0</v>
      </c>
      <c r="K2919" s="5">
        <f t="shared" ca="1" si="820"/>
        <v>0</v>
      </c>
      <c r="L2919" s="2">
        <f t="shared" ca="1" si="821"/>
        <v>1</v>
      </c>
      <c r="M2919" s="2">
        <f t="shared" ca="1" si="822"/>
        <v>1</v>
      </c>
      <c r="N2919" s="6">
        <f t="shared" ca="1" si="823"/>
        <v>1</v>
      </c>
      <c r="O2919" s="2">
        <f t="shared" ca="1" si="824"/>
        <v>1</v>
      </c>
      <c r="P2919" s="2">
        <f t="shared" ca="1" si="825"/>
        <v>1</v>
      </c>
      <c r="Q2919" s="2">
        <f t="shared" ca="1" si="826"/>
        <v>1</v>
      </c>
      <c r="R2919" s="2">
        <f t="shared" ca="1" si="827"/>
        <v>1</v>
      </c>
      <c r="S2919" s="7">
        <f ca="1">IF(NOT(L2919),SUMPRODUCT(SEARCH(MID(Validations!U2920,ROW(INDIRECT("1:"&amp;T2919)),1),"abcdefghijklmnopqrstuvwxyz1234567890-_. ")),0)</f>
        <v>0</v>
      </c>
      <c r="T2919" s="2">
        <f ca="1">LEN(Validations!U2920)</f>
        <v>0</v>
      </c>
      <c r="U2919" s="2">
        <f ca="1">LEN(Validations!W2920)</f>
        <v>0</v>
      </c>
      <c r="V2919" s="2">
        <f ca="1">LEN(Validations!X2920)</f>
        <v>0</v>
      </c>
      <c r="W2919" s="2">
        <f ca="1">LEN(Validations!Y2920)</f>
        <v>0</v>
      </c>
      <c r="X2919" s="2">
        <f ca="1">LEN(Validations!V2920)</f>
        <v>0</v>
      </c>
      <c r="Y2919" s="2">
        <f t="shared" ca="1" si="828"/>
        <v>0</v>
      </c>
      <c r="Z2919" s="2">
        <f t="shared" ca="1" si="829"/>
        <v>0</v>
      </c>
      <c r="AA2919" s="2">
        <f t="shared" ca="1" si="830"/>
        <v>0</v>
      </c>
      <c r="AB2919" s="2">
        <f t="shared" ca="1" si="818"/>
        <v>0</v>
      </c>
      <c r="AC2919" s="2">
        <f t="shared" ca="1" si="831"/>
        <v>0</v>
      </c>
      <c r="AD2919" s="2">
        <f t="shared" ca="1" si="832"/>
        <v>0</v>
      </c>
      <c r="AE2919" s="2">
        <f t="shared" ca="1" si="833"/>
        <v>0</v>
      </c>
      <c r="AF2919" s="2">
        <f t="shared" ca="1" si="834"/>
        <v>0</v>
      </c>
      <c r="AG2919" s="2">
        <f t="shared" ca="1" si="835"/>
        <v>0</v>
      </c>
    </row>
    <row r="2920" spans="1:33" x14ac:dyDescent="0.25">
      <c r="A2920" s="2">
        <v>1</v>
      </c>
      <c r="B2920" s="2">
        <v>0</v>
      </c>
      <c r="C2920" s="4" t="s">
        <v>5416</v>
      </c>
      <c r="D2920" s="4" t="s">
        <v>5415</v>
      </c>
      <c r="E2920" s="4" t="s">
        <v>5414</v>
      </c>
      <c r="F2920" s="4" t="s">
        <v>5413</v>
      </c>
      <c r="G2920" s="4" t="s">
        <v>5412</v>
      </c>
      <c r="H2920" s="5">
        <f ca="1">IF(NOT(L2920), COUNTIF(Validations!U$3:U$4002,Validations!U2921),0)</f>
        <v>0</v>
      </c>
      <c r="I2920" s="5">
        <f ca="1">IF(NOT(M2920), COUNTIF(Validations!V$3:V$4002,Validations!V2921),0)</f>
        <v>0</v>
      </c>
      <c r="J2920" s="5">
        <f t="shared" ca="1" si="819"/>
        <v>0</v>
      </c>
      <c r="K2920" s="5">
        <f t="shared" ca="1" si="820"/>
        <v>0</v>
      </c>
      <c r="L2920" s="2">
        <f t="shared" ca="1" si="821"/>
        <v>1</v>
      </c>
      <c r="M2920" s="2">
        <f t="shared" ca="1" si="822"/>
        <v>1</v>
      </c>
      <c r="N2920" s="6">
        <f t="shared" ca="1" si="823"/>
        <v>1</v>
      </c>
      <c r="O2920" s="2">
        <f t="shared" ca="1" si="824"/>
        <v>1</v>
      </c>
      <c r="P2920" s="2">
        <f t="shared" ca="1" si="825"/>
        <v>1</v>
      </c>
      <c r="Q2920" s="2">
        <f t="shared" ca="1" si="826"/>
        <v>1</v>
      </c>
      <c r="R2920" s="2">
        <f t="shared" ca="1" si="827"/>
        <v>1</v>
      </c>
      <c r="S2920" s="7">
        <f ca="1">IF(NOT(L2920),SUMPRODUCT(SEARCH(MID(Validations!U2921,ROW(INDIRECT("1:"&amp;T2920)),1),"abcdefghijklmnopqrstuvwxyz1234567890-_. ")),0)</f>
        <v>0</v>
      </c>
      <c r="T2920" s="2">
        <f ca="1">LEN(Validations!U2921)</f>
        <v>0</v>
      </c>
      <c r="U2920" s="2">
        <f ca="1">LEN(Validations!W2921)</f>
        <v>0</v>
      </c>
      <c r="V2920" s="2">
        <f ca="1">LEN(Validations!X2921)</f>
        <v>0</v>
      </c>
      <c r="W2920" s="2">
        <f ca="1">LEN(Validations!Y2921)</f>
        <v>0</v>
      </c>
      <c r="X2920" s="2">
        <f ca="1">LEN(Validations!V2921)</f>
        <v>0</v>
      </c>
      <c r="Y2920" s="2">
        <f t="shared" ca="1" si="828"/>
        <v>0</v>
      </c>
      <c r="Z2920" s="2">
        <f t="shared" ca="1" si="829"/>
        <v>0</v>
      </c>
      <c r="AA2920" s="2">
        <f t="shared" ca="1" si="830"/>
        <v>0</v>
      </c>
      <c r="AB2920" s="2">
        <f t="shared" ca="1" si="818"/>
        <v>0</v>
      </c>
      <c r="AC2920" s="2">
        <f t="shared" ca="1" si="831"/>
        <v>0</v>
      </c>
      <c r="AD2920" s="2">
        <f t="shared" ca="1" si="832"/>
        <v>0</v>
      </c>
      <c r="AE2920" s="2">
        <f t="shared" ca="1" si="833"/>
        <v>0</v>
      </c>
      <c r="AF2920" s="2">
        <f t="shared" ca="1" si="834"/>
        <v>0</v>
      </c>
      <c r="AG2920" s="2">
        <f t="shared" ca="1" si="835"/>
        <v>0</v>
      </c>
    </row>
    <row r="2921" spans="1:33" x14ac:dyDescent="0.25">
      <c r="A2921" s="2">
        <v>1</v>
      </c>
      <c r="B2921" s="2">
        <v>0</v>
      </c>
      <c r="C2921" s="4" t="s">
        <v>5411</v>
      </c>
      <c r="D2921" s="4" t="s">
        <v>5410</v>
      </c>
      <c r="E2921" s="4" t="s">
        <v>5409</v>
      </c>
      <c r="F2921" s="4" t="s">
        <v>5408</v>
      </c>
      <c r="G2921" s="4" t="s">
        <v>5407</v>
      </c>
      <c r="H2921" s="5">
        <f ca="1">IF(NOT(L2921), COUNTIF(Validations!U$3:U$4002,Validations!U2922),0)</f>
        <v>0</v>
      </c>
      <c r="I2921" s="5">
        <f ca="1">IF(NOT(M2921), COUNTIF(Validations!V$3:V$4002,Validations!V2922),0)</f>
        <v>0</v>
      </c>
      <c r="J2921" s="5">
        <f t="shared" ca="1" si="819"/>
        <v>0</v>
      </c>
      <c r="K2921" s="5">
        <f t="shared" ca="1" si="820"/>
        <v>0</v>
      </c>
      <c r="L2921" s="2">
        <f t="shared" ca="1" si="821"/>
        <v>1</v>
      </c>
      <c r="M2921" s="2">
        <f t="shared" ca="1" si="822"/>
        <v>1</v>
      </c>
      <c r="N2921" s="6">
        <f t="shared" ca="1" si="823"/>
        <v>1</v>
      </c>
      <c r="O2921" s="2">
        <f t="shared" ca="1" si="824"/>
        <v>1</v>
      </c>
      <c r="P2921" s="2">
        <f t="shared" ca="1" si="825"/>
        <v>1</v>
      </c>
      <c r="Q2921" s="2">
        <f t="shared" ca="1" si="826"/>
        <v>1</v>
      </c>
      <c r="R2921" s="2">
        <f t="shared" ca="1" si="827"/>
        <v>1</v>
      </c>
      <c r="S2921" s="7">
        <f ca="1">IF(NOT(L2921),SUMPRODUCT(SEARCH(MID(Validations!U2922,ROW(INDIRECT("1:"&amp;T2921)),1),"abcdefghijklmnopqrstuvwxyz1234567890-_. ")),0)</f>
        <v>0</v>
      </c>
      <c r="T2921" s="2">
        <f ca="1">LEN(Validations!U2922)</f>
        <v>0</v>
      </c>
      <c r="U2921" s="2">
        <f ca="1">LEN(Validations!W2922)</f>
        <v>0</v>
      </c>
      <c r="V2921" s="2">
        <f ca="1">LEN(Validations!X2922)</f>
        <v>0</v>
      </c>
      <c r="W2921" s="2">
        <f ca="1">LEN(Validations!Y2922)</f>
        <v>0</v>
      </c>
      <c r="X2921" s="2">
        <f ca="1">LEN(Validations!V2922)</f>
        <v>0</v>
      </c>
      <c r="Y2921" s="2">
        <f t="shared" ca="1" si="828"/>
        <v>0</v>
      </c>
      <c r="Z2921" s="2">
        <f t="shared" ca="1" si="829"/>
        <v>0</v>
      </c>
      <c r="AA2921" s="2">
        <f t="shared" ca="1" si="830"/>
        <v>0</v>
      </c>
      <c r="AB2921" s="2">
        <f t="shared" ca="1" si="818"/>
        <v>0</v>
      </c>
      <c r="AC2921" s="2">
        <f t="shared" ca="1" si="831"/>
        <v>0</v>
      </c>
      <c r="AD2921" s="2">
        <f t="shared" ca="1" si="832"/>
        <v>0</v>
      </c>
      <c r="AE2921" s="2">
        <f t="shared" ca="1" si="833"/>
        <v>0</v>
      </c>
      <c r="AF2921" s="2">
        <f t="shared" ca="1" si="834"/>
        <v>0</v>
      </c>
      <c r="AG2921" s="2">
        <f t="shared" ca="1" si="835"/>
        <v>0</v>
      </c>
    </row>
    <row r="2922" spans="1:33" x14ac:dyDescent="0.25">
      <c r="A2922" s="2">
        <v>1</v>
      </c>
      <c r="B2922" s="2">
        <v>0</v>
      </c>
      <c r="C2922" s="4" t="s">
        <v>5406</v>
      </c>
      <c r="D2922" s="4" t="s">
        <v>5405</v>
      </c>
      <c r="E2922" s="4" t="s">
        <v>5404</v>
      </c>
      <c r="F2922" s="4" t="s">
        <v>5403</v>
      </c>
      <c r="G2922" s="4" t="s">
        <v>5402</v>
      </c>
      <c r="H2922" s="5">
        <f ca="1">IF(NOT(L2922), COUNTIF(Validations!U$3:U$4002,Validations!U2923),0)</f>
        <v>0</v>
      </c>
      <c r="I2922" s="5">
        <f ca="1">IF(NOT(M2922), COUNTIF(Validations!V$3:V$4002,Validations!V2923),0)</f>
        <v>0</v>
      </c>
      <c r="J2922" s="5">
        <f t="shared" ca="1" si="819"/>
        <v>0</v>
      </c>
      <c r="K2922" s="5">
        <f t="shared" ca="1" si="820"/>
        <v>0</v>
      </c>
      <c r="L2922" s="2">
        <f t="shared" ca="1" si="821"/>
        <v>1</v>
      </c>
      <c r="M2922" s="2">
        <f t="shared" ca="1" si="822"/>
        <v>1</v>
      </c>
      <c r="N2922" s="6">
        <f t="shared" ca="1" si="823"/>
        <v>1</v>
      </c>
      <c r="O2922" s="2">
        <f t="shared" ca="1" si="824"/>
        <v>1</v>
      </c>
      <c r="P2922" s="2">
        <f t="shared" ca="1" si="825"/>
        <v>1</v>
      </c>
      <c r="Q2922" s="2">
        <f t="shared" ca="1" si="826"/>
        <v>1</v>
      </c>
      <c r="R2922" s="2">
        <f t="shared" ca="1" si="827"/>
        <v>1</v>
      </c>
      <c r="S2922" s="7">
        <f ca="1">IF(NOT(L2922),SUMPRODUCT(SEARCH(MID(Validations!U2923,ROW(INDIRECT("1:"&amp;T2922)),1),"abcdefghijklmnopqrstuvwxyz1234567890-_. ")),0)</f>
        <v>0</v>
      </c>
      <c r="T2922" s="2">
        <f ca="1">LEN(Validations!U2923)</f>
        <v>0</v>
      </c>
      <c r="U2922" s="2">
        <f ca="1">LEN(Validations!W2923)</f>
        <v>0</v>
      </c>
      <c r="V2922" s="2">
        <f ca="1">LEN(Validations!X2923)</f>
        <v>0</v>
      </c>
      <c r="W2922" s="2">
        <f ca="1">LEN(Validations!Y2923)</f>
        <v>0</v>
      </c>
      <c r="X2922" s="2">
        <f ca="1">LEN(Validations!V2923)</f>
        <v>0</v>
      </c>
      <c r="Y2922" s="2">
        <f t="shared" ca="1" si="828"/>
        <v>0</v>
      </c>
      <c r="Z2922" s="2">
        <f t="shared" ca="1" si="829"/>
        <v>0</v>
      </c>
      <c r="AA2922" s="2">
        <f t="shared" ca="1" si="830"/>
        <v>0</v>
      </c>
      <c r="AB2922" s="2">
        <f t="shared" ca="1" si="818"/>
        <v>0</v>
      </c>
      <c r="AC2922" s="2">
        <f t="shared" ca="1" si="831"/>
        <v>0</v>
      </c>
      <c r="AD2922" s="2">
        <f t="shared" ca="1" si="832"/>
        <v>0</v>
      </c>
      <c r="AE2922" s="2">
        <f t="shared" ca="1" si="833"/>
        <v>0</v>
      </c>
      <c r="AF2922" s="2">
        <f t="shared" ca="1" si="834"/>
        <v>0</v>
      </c>
      <c r="AG2922" s="2">
        <f t="shared" ca="1" si="835"/>
        <v>0</v>
      </c>
    </row>
    <row r="2923" spans="1:33" x14ac:dyDescent="0.25">
      <c r="A2923" s="2">
        <v>1</v>
      </c>
      <c r="B2923" s="2">
        <v>0</v>
      </c>
      <c r="C2923" s="4" t="s">
        <v>5401</v>
      </c>
      <c r="D2923" s="4" t="s">
        <v>5400</v>
      </c>
      <c r="E2923" s="4" t="s">
        <v>5399</v>
      </c>
      <c r="F2923" s="4" t="s">
        <v>5398</v>
      </c>
      <c r="G2923" s="4" t="s">
        <v>5397</v>
      </c>
      <c r="H2923" s="5">
        <f ca="1">IF(NOT(L2923), COUNTIF(Validations!U$3:U$4002,Validations!U2924),0)</f>
        <v>0</v>
      </c>
      <c r="I2923" s="5">
        <f ca="1">IF(NOT(M2923), COUNTIF(Validations!V$3:V$4002,Validations!V2924),0)</f>
        <v>0</v>
      </c>
      <c r="J2923" s="5">
        <f t="shared" ca="1" si="819"/>
        <v>0</v>
      </c>
      <c r="K2923" s="5">
        <f t="shared" ca="1" si="820"/>
        <v>0</v>
      </c>
      <c r="L2923" s="2">
        <f t="shared" ca="1" si="821"/>
        <v>1</v>
      </c>
      <c r="M2923" s="2">
        <f t="shared" ca="1" si="822"/>
        <v>1</v>
      </c>
      <c r="N2923" s="6">
        <f t="shared" ca="1" si="823"/>
        <v>1</v>
      </c>
      <c r="O2923" s="2">
        <f t="shared" ca="1" si="824"/>
        <v>1</v>
      </c>
      <c r="P2923" s="2">
        <f t="shared" ca="1" si="825"/>
        <v>1</v>
      </c>
      <c r="Q2923" s="2">
        <f t="shared" ca="1" si="826"/>
        <v>1</v>
      </c>
      <c r="R2923" s="2">
        <f t="shared" ca="1" si="827"/>
        <v>1</v>
      </c>
      <c r="S2923" s="7">
        <f ca="1">IF(NOT(L2923),SUMPRODUCT(SEARCH(MID(Validations!U2924,ROW(INDIRECT("1:"&amp;T2923)),1),"abcdefghijklmnopqrstuvwxyz1234567890-_. ")),0)</f>
        <v>0</v>
      </c>
      <c r="T2923" s="2">
        <f ca="1">LEN(Validations!U2924)</f>
        <v>0</v>
      </c>
      <c r="U2923" s="2">
        <f ca="1">LEN(Validations!W2924)</f>
        <v>0</v>
      </c>
      <c r="V2923" s="2">
        <f ca="1">LEN(Validations!X2924)</f>
        <v>0</v>
      </c>
      <c r="W2923" s="2">
        <f ca="1">LEN(Validations!Y2924)</f>
        <v>0</v>
      </c>
      <c r="X2923" s="2">
        <f ca="1">LEN(Validations!V2924)</f>
        <v>0</v>
      </c>
      <c r="Y2923" s="2">
        <f t="shared" ca="1" si="828"/>
        <v>0</v>
      </c>
      <c r="Z2923" s="2">
        <f t="shared" ca="1" si="829"/>
        <v>0</v>
      </c>
      <c r="AA2923" s="2">
        <f t="shared" ca="1" si="830"/>
        <v>0</v>
      </c>
      <c r="AB2923" s="2">
        <f t="shared" ca="1" si="818"/>
        <v>0</v>
      </c>
      <c r="AC2923" s="2">
        <f t="shared" ca="1" si="831"/>
        <v>0</v>
      </c>
      <c r="AD2923" s="2">
        <f t="shared" ca="1" si="832"/>
        <v>0</v>
      </c>
      <c r="AE2923" s="2">
        <f t="shared" ca="1" si="833"/>
        <v>0</v>
      </c>
      <c r="AF2923" s="2">
        <f t="shared" ca="1" si="834"/>
        <v>0</v>
      </c>
      <c r="AG2923" s="2">
        <f t="shared" ca="1" si="835"/>
        <v>0</v>
      </c>
    </row>
    <row r="2924" spans="1:33" x14ac:dyDescent="0.25">
      <c r="A2924" s="2">
        <v>1</v>
      </c>
      <c r="B2924" s="2">
        <v>0</v>
      </c>
      <c r="C2924" s="4" t="s">
        <v>5396</v>
      </c>
      <c r="D2924" s="4" t="s">
        <v>5395</v>
      </c>
      <c r="E2924" s="4" t="s">
        <v>5394</v>
      </c>
      <c r="F2924" s="4" t="s">
        <v>5393</v>
      </c>
      <c r="G2924" s="4" t="s">
        <v>5392</v>
      </c>
      <c r="H2924" s="5">
        <f ca="1">IF(NOT(L2924), COUNTIF(Validations!U$3:U$4002,Validations!U2925),0)</f>
        <v>0</v>
      </c>
      <c r="I2924" s="5">
        <f ca="1">IF(NOT(M2924), COUNTIF(Validations!V$3:V$4002,Validations!V2925),0)</f>
        <v>0</v>
      </c>
      <c r="J2924" s="5">
        <f t="shared" ca="1" si="819"/>
        <v>0</v>
      </c>
      <c r="K2924" s="5">
        <f t="shared" ca="1" si="820"/>
        <v>0</v>
      </c>
      <c r="L2924" s="2">
        <f t="shared" ca="1" si="821"/>
        <v>1</v>
      </c>
      <c r="M2924" s="2">
        <f t="shared" ca="1" si="822"/>
        <v>1</v>
      </c>
      <c r="N2924" s="6">
        <f t="shared" ca="1" si="823"/>
        <v>1</v>
      </c>
      <c r="O2924" s="2">
        <f t="shared" ca="1" si="824"/>
        <v>1</v>
      </c>
      <c r="P2924" s="2">
        <f t="shared" ca="1" si="825"/>
        <v>1</v>
      </c>
      <c r="Q2924" s="2">
        <f t="shared" ca="1" si="826"/>
        <v>1</v>
      </c>
      <c r="R2924" s="2">
        <f t="shared" ca="1" si="827"/>
        <v>1</v>
      </c>
      <c r="S2924" s="7">
        <f ca="1">IF(NOT(L2924),SUMPRODUCT(SEARCH(MID(Validations!U2925,ROW(INDIRECT("1:"&amp;T2924)),1),"abcdefghijklmnopqrstuvwxyz1234567890-_. ")),0)</f>
        <v>0</v>
      </c>
      <c r="T2924" s="2">
        <f ca="1">LEN(Validations!U2925)</f>
        <v>0</v>
      </c>
      <c r="U2924" s="2">
        <f ca="1">LEN(Validations!W2925)</f>
        <v>0</v>
      </c>
      <c r="V2924" s="2">
        <f ca="1">LEN(Validations!X2925)</f>
        <v>0</v>
      </c>
      <c r="W2924" s="2">
        <f ca="1">LEN(Validations!Y2925)</f>
        <v>0</v>
      </c>
      <c r="X2924" s="2">
        <f ca="1">LEN(Validations!V2925)</f>
        <v>0</v>
      </c>
      <c r="Y2924" s="2">
        <f t="shared" ca="1" si="828"/>
        <v>0</v>
      </c>
      <c r="Z2924" s="2">
        <f t="shared" ca="1" si="829"/>
        <v>0</v>
      </c>
      <c r="AA2924" s="2">
        <f t="shared" ca="1" si="830"/>
        <v>0</v>
      </c>
      <c r="AB2924" s="2">
        <f t="shared" ca="1" si="818"/>
        <v>0</v>
      </c>
      <c r="AC2924" s="2">
        <f t="shared" ca="1" si="831"/>
        <v>0</v>
      </c>
      <c r="AD2924" s="2">
        <f t="shared" ca="1" si="832"/>
        <v>0</v>
      </c>
      <c r="AE2924" s="2">
        <f t="shared" ca="1" si="833"/>
        <v>0</v>
      </c>
      <c r="AF2924" s="2">
        <f t="shared" ca="1" si="834"/>
        <v>0</v>
      </c>
      <c r="AG2924" s="2">
        <f t="shared" ca="1" si="835"/>
        <v>0</v>
      </c>
    </row>
    <row r="2925" spans="1:33" x14ac:dyDescent="0.25">
      <c r="A2925" s="2">
        <v>1</v>
      </c>
      <c r="B2925" s="2">
        <v>0</v>
      </c>
      <c r="C2925" s="4" t="s">
        <v>5391</v>
      </c>
      <c r="D2925" s="4" t="s">
        <v>5390</v>
      </c>
      <c r="E2925" s="4" t="s">
        <v>5389</v>
      </c>
      <c r="F2925" s="4" t="s">
        <v>5388</v>
      </c>
      <c r="G2925" s="4" t="s">
        <v>5387</v>
      </c>
      <c r="H2925" s="5">
        <f ca="1">IF(NOT(L2925), COUNTIF(Validations!U$3:U$4002,Validations!U2926),0)</f>
        <v>0</v>
      </c>
      <c r="I2925" s="5">
        <f ca="1">IF(NOT(M2925), COUNTIF(Validations!V$3:V$4002,Validations!V2926),0)</f>
        <v>0</v>
      </c>
      <c r="J2925" s="5">
        <f t="shared" ca="1" si="819"/>
        <v>0</v>
      </c>
      <c r="K2925" s="5">
        <f t="shared" ca="1" si="820"/>
        <v>0</v>
      </c>
      <c r="L2925" s="2">
        <f t="shared" ca="1" si="821"/>
        <v>1</v>
      </c>
      <c r="M2925" s="2">
        <f t="shared" ca="1" si="822"/>
        <v>1</v>
      </c>
      <c r="N2925" s="6">
        <f t="shared" ca="1" si="823"/>
        <v>1</v>
      </c>
      <c r="O2925" s="2">
        <f t="shared" ca="1" si="824"/>
        <v>1</v>
      </c>
      <c r="P2925" s="2">
        <f t="shared" ca="1" si="825"/>
        <v>1</v>
      </c>
      <c r="Q2925" s="2">
        <f t="shared" ca="1" si="826"/>
        <v>1</v>
      </c>
      <c r="R2925" s="2">
        <f t="shared" ca="1" si="827"/>
        <v>1</v>
      </c>
      <c r="S2925" s="7">
        <f ca="1">IF(NOT(L2925),SUMPRODUCT(SEARCH(MID(Validations!U2926,ROW(INDIRECT("1:"&amp;T2925)),1),"abcdefghijklmnopqrstuvwxyz1234567890-_. ")),0)</f>
        <v>0</v>
      </c>
      <c r="T2925" s="2">
        <f ca="1">LEN(Validations!U2926)</f>
        <v>0</v>
      </c>
      <c r="U2925" s="2">
        <f ca="1">LEN(Validations!W2926)</f>
        <v>0</v>
      </c>
      <c r="V2925" s="2">
        <f ca="1">LEN(Validations!X2926)</f>
        <v>0</v>
      </c>
      <c r="W2925" s="2">
        <f ca="1">LEN(Validations!Y2926)</f>
        <v>0</v>
      </c>
      <c r="X2925" s="2">
        <f ca="1">LEN(Validations!V2926)</f>
        <v>0</v>
      </c>
      <c r="Y2925" s="2">
        <f t="shared" ca="1" si="828"/>
        <v>0</v>
      </c>
      <c r="Z2925" s="2">
        <f t="shared" ca="1" si="829"/>
        <v>0</v>
      </c>
      <c r="AA2925" s="2">
        <f t="shared" ca="1" si="830"/>
        <v>0</v>
      </c>
      <c r="AB2925" s="2">
        <f t="shared" ca="1" si="818"/>
        <v>0</v>
      </c>
      <c r="AC2925" s="2">
        <f t="shared" ca="1" si="831"/>
        <v>0</v>
      </c>
      <c r="AD2925" s="2">
        <f t="shared" ca="1" si="832"/>
        <v>0</v>
      </c>
      <c r="AE2925" s="2">
        <f t="shared" ca="1" si="833"/>
        <v>0</v>
      </c>
      <c r="AF2925" s="2">
        <f t="shared" ca="1" si="834"/>
        <v>0</v>
      </c>
      <c r="AG2925" s="2">
        <f t="shared" ca="1" si="835"/>
        <v>0</v>
      </c>
    </row>
    <row r="2926" spans="1:33" x14ac:dyDescent="0.25">
      <c r="A2926" s="2">
        <v>1</v>
      </c>
      <c r="B2926" s="2">
        <v>0</v>
      </c>
      <c r="C2926" s="4" t="s">
        <v>5386</v>
      </c>
      <c r="D2926" s="4" t="s">
        <v>5385</v>
      </c>
      <c r="E2926" s="4" t="s">
        <v>5384</v>
      </c>
      <c r="F2926" s="4" t="s">
        <v>5383</v>
      </c>
      <c r="G2926" s="4" t="s">
        <v>5382</v>
      </c>
      <c r="H2926" s="5">
        <f ca="1">IF(NOT(L2926), COUNTIF(Validations!U$3:U$4002,Validations!U2927),0)</f>
        <v>0</v>
      </c>
      <c r="I2926" s="5">
        <f ca="1">IF(NOT(M2926), COUNTIF(Validations!V$3:V$4002,Validations!V2927),0)</f>
        <v>0</v>
      </c>
      <c r="J2926" s="5">
        <f t="shared" ca="1" si="819"/>
        <v>0</v>
      </c>
      <c r="K2926" s="5">
        <f t="shared" ca="1" si="820"/>
        <v>0</v>
      </c>
      <c r="L2926" s="2">
        <f t="shared" ca="1" si="821"/>
        <v>1</v>
      </c>
      <c r="M2926" s="2">
        <f t="shared" ca="1" si="822"/>
        <v>1</v>
      </c>
      <c r="N2926" s="6">
        <f t="shared" ca="1" si="823"/>
        <v>1</v>
      </c>
      <c r="O2926" s="2">
        <f t="shared" ca="1" si="824"/>
        <v>1</v>
      </c>
      <c r="P2926" s="2">
        <f t="shared" ca="1" si="825"/>
        <v>1</v>
      </c>
      <c r="Q2926" s="2">
        <f t="shared" ca="1" si="826"/>
        <v>1</v>
      </c>
      <c r="R2926" s="2">
        <f t="shared" ca="1" si="827"/>
        <v>1</v>
      </c>
      <c r="S2926" s="7">
        <f ca="1">IF(NOT(L2926),SUMPRODUCT(SEARCH(MID(Validations!U2927,ROW(INDIRECT("1:"&amp;T2926)),1),"abcdefghijklmnopqrstuvwxyz1234567890-_. ")),0)</f>
        <v>0</v>
      </c>
      <c r="T2926" s="2">
        <f ca="1">LEN(Validations!U2927)</f>
        <v>0</v>
      </c>
      <c r="U2926" s="2">
        <f ca="1">LEN(Validations!W2927)</f>
        <v>0</v>
      </c>
      <c r="V2926" s="2">
        <f ca="1">LEN(Validations!X2927)</f>
        <v>0</v>
      </c>
      <c r="W2926" s="2">
        <f ca="1">LEN(Validations!Y2927)</f>
        <v>0</v>
      </c>
      <c r="X2926" s="2">
        <f ca="1">LEN(Validations!V2927)</f>
        <v>0</v>
      </c>
      <c r="Y2926" s="2">
        <f t="shared" ca="1" si="828"/>
        <v>0</v>
      </c>
      <c r="Z2926" s="2">
        <f t="shared" ca="1" si="829"/>
        <v>0</v>
      </c>
      <c r="AA2926" s="2">
        <f t="shared" ca="1" si="830"/>
        <v>0</v>
      </c>
      <c r="AB2926" s="2">
        <f t="shared" ca="1" si="818"/>
        <v>0</v>
      </c>
      <c r="AC2926" s="2">
        <f t="shared" ca="1" si="831"/>
        <v>0</v>
      </c>
      <c r="AD2926" s="2">
        <f t="shared" ca="1" si="832"/>
        <v>0</v>
      </c>
      <c r="AE2926" s="2">
        <f t="shared" ca="1" si="833"/>
        <v>0</v>
      </c>
      <c r="AF2926" s="2">
        <f t="shared" ca="1" si="834"/>
        <v>0</v>
      </c>
      <c r="AG2926" s="2">
        <f t="shared" ca="1" si="835"/>
        <v>0</v>
      </c>
    </row>
    <row r="2927" spans="1:33" x14ac:dyDescent="0.25">
      <c r="A2927" s="2">
        <v>1</v>
      </c>
      <c r="B2927" s="2">
        <v>0</v>
      </c>
      <c r="C2927" s="4" t="s">
        <v>5381</v>
      </c>
      <c r="D2927" s="4" t="s">
        <v>5380</v>
      </c>
      <c r="E2927" s="4" t="s">
        <v>5379</v>
      </c>
      <c r="F2927" s="4" t="s">
        <v>5378</v>
      </c>
      <c r="G2927" s="4" t="s">
        <v>5377</v>
      </c>
      <c r="H2927" s="5">
        <f ca="1">IF(NOT(L2927), COUNTIF(Validations!U$3:U$4002,Validations!U2928),0)</f>
        <v>0</v>
      </c>
      <c r="I2927" s="5">
        <f ca="1">IF(NOT(M2927), COUNTIF(Validations!V$3:V$4002,Validations!V2928),0)</f>
        <v>0</v>
      </c>
      <c r="J2927" s="5">
        <f t="shared" ca="1" si="819"/>
        <v>0</v>
      </c>
      <c r="K2927" s="5">
        <f t="shared" ca="1" si="820"/>
        <v>0</v>
      </c>
      <c r="L2927" s="2">
        <f t="shared" ca="1" si="821"/>
        <v>1</v>
      </c>
      <c r="M2927" s="2">
        <f t="shared" ca="1" si="822"/>
        <v>1</v>
      </c>
      <c r="N2927" s="6">
        <f t="shared" ca="1" si="823"/>
        <v>1</v>
      </c>
      <c r="O2927" s="2">
        <f t="shared" ca="1" si="824"/>
        <v>1</v>
      </c>
      <c r="P2927" s="2">
        <f t="shared" ca="1" si="825"/>
        <v>1</v>
      </c>
      <c r="Q2927" s="2">
        <f t="shared" ca="1" si="826"/>
        <v>1</v>
      </c>
      <c r="R2927" s="2">
        <f t="shared" ca="1" si="827"/>
        <v>1</v>
      </c>
      <c r="S2927" s="7">
        <f ca="1">IF(NOT(L2927),SUMPRODUCT(SEARCH(MID(Validations!U2928,ROW(INDIRECT("1:"&amp;T2927)),1),"abcdefghijklmnopqrstuvwxyz1234567890-_. ")),0)</f>
        <v>0</v>
      </c>
      <c r="T2927" s="2">
        <f ca="1">LEN(Validations!U2928)</f>
        <v>0</v>
      </c>
      <c r="U2927" s="2">
        <f ca="1">LEN(Validations!W2928)</f>
        <v>0</v>
      </c>
      <c r="V2927" s="2">
        <f ca="1">LEN(Validations!X2928)</f>
        <v>0</v>
      </c>
      <c r="W2927" s="2">
        <f ca="1">LEN(Validations!Y2928)</f>
        <v>0</v>
      </c>
      <c r="X2927" s="2">
        <f ca="1">LEN(Validations!V2928)</f>
        <v>0</v>
      </c>
      <c r="Y2927" s="2">
        <f t="shared" ca="1" si="828"/>
        <v>0</v>
      </c>
      <c r="Z2927" s="2">
        <f t="shared" ca="1" si="829"/>
        <v>0</v>
      </c>
      <c r="AA2927" s="2">
        <f t="shared" ca="1" si="830"/>
        <v>0</v>
      </c>
      <c r="AB2927" s="2">
        <f t="shared" ca="1" si="818"/>
        <v>0</v>
      </c>
      <c r="AC2927" s="2">
        <f t="shared" ca="1" si="831"/>
        <v>0</v>
      </c>
      <c r="AD2927" s="2">
        <f t="shared" ca="1" si="832"/>
        <v>0</v>
      </c>
      <c r="AE2927" s="2">
        <f t="shared" ca="1" si="833"/>
        <v>0</v>
      </c>
      <c r="AF2927" s="2">
        <f t="shared" ca="1" si="834"/>
        <v>0</v>
      </c>
      <c r="AG2927" s="2">
        <f t="shared" ca="1" si="835"/>
        <v>0</v>
      </c>
    </row>
    <row r="2928" spans="1:33" x14ac:dyDescent="0.25">
      <c r="A2928" s="2">
        <v>1</v>
      </c>
      <c r="B2928" s="2">
        <v>0</v>
      </c>
      <c r="C2928" s="4" t="s">
        <v>5376</v>
      </c>
      <c r="D2928" s="4" t="s">
        <v>5375</v>
      </c>
      <c r="E2928" s="4" t="s">
        <v>5374</v>
      </c>
      <c r="F2928" s="4" t="s">
        <v>5373</v>
      </c>
      <c r="G2928" s="4" t="s">
        <v>5372</v>
      </c>
      <c r="H2928" s="5">
        <f ca="1">IF(NOT(L2928), COUNTIF(Validations!U$3:U$4002,Validations!U2929),0)</f>
        <v>0</v>
      </c>
      <c r="I2928" s="5">
        <f ca="1">IF(NOT(M2928), COUNTIF(Validations!V$3:V$4002,Validations!V2929),0)</f>
        <v>0</v>
      </c>
      <c r="J2928" s="5">
        <f t="shared" ca="1" si="819"/>
        <v>0</v>
      </c>
      <c r="K2928" s="5">
        <f t="shared" ca="1" si="820"/>
        <v>0</v>
      </c>
      <c r="L2928" s="2">
        <f t="shared" ca="1" si="821"/>
        <v>1</v>
      </c>
      <c r="M2928" s="2">
        <f t="shared" ca="1" si="822"/>
        <v>1</v>
      </c>
      <c r="N2928" s="6">
        <f t="shared" ca="1" si="823"/>
        <v>1</v>
      </c>
      <c r="O2928" s="2">
        <f t="shared" ca="1" si="824"/>
        <v>1</v>
      </c>
      <c r="P2928" s="2">
        <f t="shared" ca="1" si="825"/>
        <v>1</v>
      </c>
      <c r="Q2928" s="2">
        <f t="shared" ca="1" si="826"/>
        <v>1</v>
      </c>
      <c r="R2928" s="2">
        <f t="shared" ca="1" si="827"/>
        <v>1</v>
      </c>
      <c r="S2928" s="7">
        <f ca="1">IF(NOT(L2928),SUMPRODUCT(SEARCH(MID(Validations!U2929,ROW(INDIRECT("1:"&amp;T2928)),1),"abcdefghijklmnopqrstuvwxyz1234567890-_. ")),0)</f>
        <v>0</v>
      </c>
      <c r="T2928" s="2">
        <f ca="1">LEN(Validations!U2929)</f>
        <v>0</v>
      </c>
      <c r="U2928" s="2">
        <f ca="1">LEN(Validations!W2929)</f>
        <v>0</v>
      </c>
      <c r="V2928" s="2">
        <f ca="1">LEN(Validations!X2929)</f>
        <v>0</v>
      </c>
      <c r="W2928" s="2">
        <f ca="1">LEN(Validations!Y2929)</f>
        <v>0</v>
      </c>
      <c r="X2928" s="2">
        <f ca="1">LEN(Validations!V2929)</f>
        <v>0</v>
      </c>
      <c r="Y2928" s="2">
        <f t="shared" ca="1" si="828"/>
        <v>0</v>
      </c>
      <c r="Z2928" s="2">
        <f t="shared" ca="1" si="829"/>
        <v>0</v>
      </c>
      <c r="AA2928" s="2">
        <f t="shared" ca="1" si="830"/>
        <v>0</v>
      </c>
      <c r="AB2928" s="2">
        <f t="shared" ca="1" si="818"/>
        <v>0</v>
      </c>
      <c r="AC2928" s="2">
        <f t="shared" ca="1" si="831"/>
        <v>0</v>
      </c>
      <c r="AD2928" s="2">
        <f t="shared" ca="1" si="832"/>
        <v>0</v>
      </c>
      <c r="AE2928" s="2">
        <f t="shared" ca="1" si="833"/>
        <v>0</v>
      </c>
      <c r="AF2928" s="2">
        <f t="shared" ca="1" si="834"/>
        <v>0</v>
      </c>
      <c r="AG2928" s="2">
        <f t="shared" ca="1" si="835"/>
        <v>0</v>
      </c>
    </row>
    <row r="2929" spans="1:33" x14ac:dyDescent="0.25">
      <c r="A2929" s="2">
        <v>1</v>
      </c>
      <c r="B2929" s="2">
        <v>0</v>
      </c>
      <c r="C2929" s="4" t="s">
        <v>5371</v>
      </c>
      <c r="D2929" s="4" t="s">
        <v>5370</v>
      </c>
      <c r="E2929" s="4" t="s">
        <v>5369</v>
      </c>
      <c r="F2929" s="4" t="s">
        <v>5368</v>
      </c>
      <c r="G2929" s="4" t="s">
        <v>5367</v>
      </c>
      <c r="H2929" s="5">
        <f ca="1">IF(NOT(L2929), COUNTIF(Validations!U$3:U$4002,Validations!U2930),0)</f>
        <v>0</v>
      </c>
      <c r="I2929" s="5">
        <f ca="1">IF(NOT(M2929), COUNTIF(Validations!V$3:V$4002,Validations!V2930),0)</f>
        <v>0</v>
      </c>
      <c r="J2929" s="5">
        <f t="shared" ca="1" si="819"/>
        <v>0</v>
      </c>
      <c r="K2929" s="5">
        <f t="shared" ca="1" si="820"/>
        <v>0</v>
      </c>
      <c r="L2929" s="2">
        <f t="shared" ca="1" si="821"/>
        <v>1</v>
      </c>
      <c r="M2929" s="2">
        <f t="shared" ca="1" si="822"/>
        <v>1</v>
      </c>
      <c r="N2929" s="6">
        <f t="shared" ca="1" si="823"/>
        <v>1</v>
      </c>
      <c r="O2929" s="2">
        <f t="shared" ca="1" si="824"/>
        <v>1</v>
      </c>
      <c r="P2929" s="2">
        <f t="shared" ca="1" si="825"/>
        <v>1</v>
      </c>
      <c r="Q2929" s="2">
        <f t="shared" ca="1" si="826"/>
        <v>1</v>
      </c>
      <c r="R2929" s="2">
        <f t="shared" ca="1" si="827"/>
        <v>1</v>
      </c>
      <c r="S2929" s="7">
        <f ca="1">IF(NOT(L2929),SUMPRODUCT(SEARCH(MID(Validations!U2930,ROW(INDIRECT("1:"&amp;T2929)),1),"abcdefghijklmnopqrstuvwxyz1234567890-_. ")),0)</f>
        <v>0</v>
      </c>
      <c r="T2929" s="2">
        <f ca="1">LEN(Validations!U2930)</f>
        <v>0</v>
      </c>
      <c r="U2929" s="2">
        <f ca="1">LEN(Validations!W2930)</f>
        <v>0</v>
      </c>
      <c r="V2929" s="2">
        <f ca="1">LEN(Validations!X2930)</f>
        <v>0</v>
      </c>
      <c r="W2929" s="2">
        <f ca="1">LEN(Validations!Y2930)</f>
        <v>0</v>
      </c>
      <c r="X2929" s="2">
        <f ca="1">LEN(Validations!V2930)</f>
        <v>0</v>
      </c>
      <c r="Y2929" s="2">
        <f t="shared" ca="1" si="828"/>
        <v>0</v>
      </c>
      <c r="Z2929" s="2">
        <f t="shared" ca="1" si="829"/>
        <v>0</v>
      </c>
      <c r="AA2929" s="2">
        <f t="shared" ca="1" si="830"/>
        <v>0</v>
      </c>
      <c r="AB2929" s="2">
        <f t="shared" ca="1" si="818"/>
        <v>0</v>
      </c>
      <c r="AC2929" s="2">
        <f t="shared" ca="1" si="831"/>
        <v>0</v>
      </c>
      <c r="AD2929" s="2">
        <f t="shared" ca="1" si="832"/>
        <v>0</v>
      </c>
      <c r="AE2929" s="2">
        <f t="shared" ca="1" si="833"/>
        <v>0</v>
      </c>
      <c r="AF2929" s="2">
        <f t="shared" ca="1" si="834"/>
        <v>0</v>
      </c>
      <c r="AG2929" s="2">
        <f t="shared" ca="1" si="835"/>
        <v>0</v>
      </c>
    </row>
    <row r="2930" spans="1:33" x14ac:dyDescent="0.25">
      <c r="A2930" s="2">
        <v>1</v>
      </c>
      <c r="B2930" s="2">
        <v>0</v>
      </c>
      <c r="C2930" s="4" t="s">
        <v>5366</v>
      </c>
      <c r="D2930" s="4" t="s">
        <v>5365</v>
      </c>
      <c r="E2930" s="4" t="s">
        <v>5364</v>
      </c>
      <c r="F2930" s="4" t="s">
        <v>5363</v>
      </c>
      <c r="G2930" s="4" t="s">
        <v>5362</v>
      </c>
      <c r="H2930" s="5">
        <f ca="1">IF(NOT(L2930), COUNTIF(Validations!U$3:U$4002,Validations!U2931),0)</f>
        <v>0</v>
      </c>
      <c r="I2930" s="5">
        <f ca="1">IF(NOT(M2930), COUNTIF(Validations!V$3:V$4002,Validations!V2931),0)</f>
        <v>0</v>
      </c>
      <c r="J2930" s="5">
        <f t="shared" ca="1" si="819"/>
        <v>0</v>
      </c>
      <c r="K2930" s="5">
        <f t="shared" ca="1" si="820"/>
        <v>0</v>
      </c>
      <c r="L2930" s="2">
        <f t="shared" ca="1" si="821"/>
        <v>1</v>
      </c>
      <c r="M2930" s="2">
        <f t="shared" ca="1" si="822"/>
        <v>1</v>
      </c>
      <c r="N2930" s="6">
        <f t="shared" ca="1" si="823"/>
        <v>1</v>
      </c>
      <c r="O2930" s="2">
        <f t="shared" ca="1" si="824"/>
        <v>1</v>
      </c>
      <c r="P2930" s="2">
        <f t="shared" ca="1" si="825"/>
        <v>1</v>
      </c>
      <c r="Q2930" s="2">
        <f t="shared" ca="1" si="826"/>
        <v>1</v>
      </c>
      <c r="R2930" s="2">
        <f t="shared" ca="1" si="827"/>
        <v>1</v>
      </c>
      <c r="S2930" s="7">
        <f ca="1">IF(NOT(L2930),SUMPRODUCT(SEARCH(MID(Validations!U2931,ROW(INDIRECT("1:"&amp;T2930)),1),"abcdefghijklmnopqrstuvwxyz1234567890-_. ")),0)</f>
        <v>0</v>
      </c>
      <c r="T2930" s="2">
        <f ca="1">LEN(Validations!U2931)</f>
        <v>0</v>
      </c>
      <c r="U2930" s="2">
        <f ca="1">LEN(Validations!W2931)</f>
        <v>0</v>
      </c>
      <c r="V2930" s="2">
        <f ca="1">LEN(Validations!X2931)</f>
        <v>0</v>
      </c>
      <c r="W2930" s="2">
        <f ca="1">LEN(Validations!Y2931)</f>
        <v>0</v>
      </c>
      <c r="X2930" s="2">
        <f ca="1">LEN(Validations!V2931)</f>
        <v>0</v>
      </c>
      <c r="Y2930" s="2">
        <f t="shared" ca="1" si="828"/>
        <v>0</v>
      </c>
      <c r="Z2930" s="2">
        <f t="shared" ca="1" si="829"/>
        <v>0</v>
      </c>
      <c r="AA2930" s="2">
        <f t="shared" ca="1" si="830"/>
        <v>0</v>
      </c>
      <c r="AB2930" s="2">
        <f t="shared" ca="1" si="818"/>
        <v>0</v>
      </c>
      <c r="AC2930" s="2">
        <f t="shared" ca="1" si="831"/>
        <v>0</v>
      </c>
      <c r="AD2930" s="2">
        <f t="shared" ca="1" si="832"/>
        <v>0</v>
      </c>
      <c r="AE2930" s="2">
        <f t="shared" ca="1" si="833"/>
        <v>0</v>
      </c>
      <c r="AF2930" s="2">
        <f t="shared" ca="1" si="834"/>
        <v>0</v>
      </c>
      <c r="AG2930" s="2">
        <f t="shared" ca="1" si="835"/>
        <v>0</v>
      </c>
    </row>
    <row r="2931" spans="1:33" x14ac:dyDescent="0.25">
      <c r="A2931" s="2">
        <v>1</v>
      </c>
      <c r="B2931" s="2">
        <v>0</v>
      </c>
      <c r="C2931" s="4" t="s">
        <v>5361</v>
      </c>
      <c r="D2931" s="4" t="s">
        <v>5360</v>
      </c>
      <c r="E2931" s="4" t="s">
        <v>5359</v>
      </c>
      <c r="F2931" s="4" t="s">
        <v>5358</v>
      </c>
      <c r="G2931" s="4" t="s">
        <v>5357</v>
      </c>
      <c r="H2931" s="5">
        <f ca="1">IF(NOT(L2931), COUNTIF(Validations!U$3:U$4002,Validations!U2932),0)</f>
        <v>0</v>
      </c>
      <c r="I2931" s="5">
        <f ca="1">IF(NOT(M2931), COUNTIF(Validations!V$3:V$4002,Validations!V2932),0)</f>
        <v>0</v>
      </c>
      <c r="J2931" s="5">
        <f t="shared" ca="1" si="819"/>
        <v>0</v>
      </c>
      <c r="K2931" s="5">
        <f t="shared" ca="1" si="820"/>
        <v>0</v>
      </c>
      <c r="L2931" s="2">
        <f t="shared" ca="1" si="821"/>
        <v>1</v>
      </c>
      <c r="M2931" s="2">
        <f t="shared" ca="1" si="822"/>
        <v>1</v>
      </c>
      <c r="N2931" s="6">
        <f t="shared" ca="1" si="823"/>
        <v>1</v>
      </c>
      <c r="O2931" s="2">
        <f t="shared" ca="1" si="824"/>
        <v>1</v>
      </c>
      <c r="P2931" s="2">
        <f t="shared" ca="1" si="825"/>
        <v>1</v>
      </c>
      <c r="Q2931" s="2">
        <f t="shared" ca="1" si="826"/>
        <v>1</v>
      </c>
      <c r="R2931" s="2">
        <f t="shared" ca="1" si="827"/>
        <v>1</v>
      </c>
      <c r="S2931" s="7">
        <f ca="1">IF(NOT(L2931),SUMPRODUCT(SEARCH(MID(Validations!U2932,ROW(INDIRECT("1:"&amp;T2931)),1),"abcdefghijklmnopqrstuvwxyz1234567890-_. ")),0)</f>
        <v>0</v>
      </c>
      <c r="T2931" s="2">
        <f ca="1">LEN(Validations!U2932)</f>
        <v>0</v>
      </c>
      <c r="U2931" s="2">
        <f ca="1">LEN(Validations!W2932)</f>
        <v>0</v>
      </c>
      <c r="V2931" s="2">
        <f ca="1">LEN(Validations!X2932)</f>
        <v>0</v>
      </c>
      <c r="W2931" s="2">
        <f ca="1">LEN(Validations!Y2932)</f>
        <v>0</v>
      </c>
      <c r="X2931" s="2">
        <f ca="1">LEN(Validations!V2932)</f>
        <v>0</v>
      </c>
      <c r="Y2931" s="2">
        <f t="shared" ca="1" si="828"/>
        <v>0</v>
      </c>
      <c r="Z2931" s="2">
        <f t="shared" ca="1" si="829"/>
        <v>0</v>
      </c>
      <c r="AA2931" s="2">
        <f t="shared" ca="1" si="830"/>
        <v>0</v>
      </c>
      <c r="AB2931" s="2">
        <f t="shared" ca="1" si="818"/>
        <v>0</v>
      </c>
      <c r="AC2931" s="2">
        <f t="shared" ca="1" si="831"/>
        <v>0</v>
      </c>
      <c r="AD2931" s="2">
        <f t="shared" ca="1" si="832"/>
        <v>0</v>
      </c>
      <c r="AE2931" s="2">
        <f t="shared" ca="1" si="833"/>
        <v>0</v>
      </c>
      <c r="AF2931" s="2">
        <f t="shared" ca="1" si="834"/>
        <v>0</v>
      </c>
      <c r="AG2931" s="2">
        <f t="shared" ca="1" si="835"/>
        <v>0</v>
      </c>
    </row>
    <row r="2932" spans="1:33" x14ac:dyDescent="0.25">
      <c r="A2932" s="2">
        <v>1</v>
      </c>
      <c r="B2932" s="2">
        <v>0</v>
      </c>
      <c r="C2932" s="4" t="s">
        <v>5356</v>
      </c>
      <c r="D2932" s="4" t="s">
        <v>5355</v>
      </c>
      <c r="E2932" s="4" t="s">
        <v>5354</v>
      </c>
      <c r="F2932" s="4" t="s">
        <v>5353</v>
      </c>
      <c r="G2932" s="4" t="s">
        <v>5352</v>
      </c>
      <c r="H2932" s="5">
        <f ca="1">IF(NOT(L2932), COUNTIF(Validations!U$3:U$4002,Validations!U2933),0)</f>
        <v>0</v>
      </c>
      <c r="I2932" s="5">
        <f ca="1">IF(NOT(M2932), COUNTIF(Validations!V$3:V$4002,Validations!V2933),0)</f>
        <v>0</v>
      </c>
      <c r="J2932" s="5">
        <f t="shared" ca="1" si="819"/>
        <v>0</v>
      </c>
      <c r="K2932" s="5">
        <f t="shared" ca="1" si="820"/>
        <v>0</v>
      </c>
      <c r="L2932" s="2">
        <f t="shared" ca="1" si="821"/>
        <v>1</v>
      </c>
      <c r="M2932" s="2">
        <f t="shared" ca="1" si="822"/>
        <v>1</v>
      </c>
      <c r="N2932" s="6">
        <f t="shared" ca="1" si="823"/>
        <v>1</v>
      </c>
      <c r="O2932" s="2">
        <f t="shared" ca="1" si="824"/>
        <v>1</v>
      </c>
      <c r="P2932" s="2">
        <f t="shared" ca="1" si="825"/>
        <v>1</v>
      </c>
      <c r="Q2932" s="2">
        <f t="shared" ca="1" si="826"/>
        <v>1</v>
      </c>
      <c r="R2932" s="2">
        <f t="shared" ca="1" si="827"/>
        <v>1</v>
      </c>
      <c r="S2932" s="7">
        <f ca="1">IF(NOT(L2932),SUMPRODUCT(SEARCH(MID(Validations!U2933,ROW(INDIRECT("1:"&amp;T2932)),1),"abcdefghijklmnopqrstuvwxyz1234567890-_. ")),0)</f>
        <v>0</v>
      </c>
      <c r="T2932" s="2">
        <f ca="1">LEN(Validations!U2933)</f>
        <v>0</v>
      </c>
      <c r="U2932" s="2">
        <f ca="1">LEN(Validations!W2933)</f>
        <v>0</v>
      </c>
      <c r="V2932" s="2">
        <f ca="1">LEN(Validations!X2933)</f>
        <v>0</v>
      </c>
      <c r="W2932" s="2">
        <f ca="1">LEN(Validations!Y2933)</f>
        <v>0</v>
      </c>
      <c r="X2932" s="2">
        <f ca="1">LEN(Validations!V2933)</f>
        <v>0</v>
      </c>
      <c r="Y2932" s="2">
        <f t="shared" ca="1" si="828"/>
        <v>0</v>
      </c>
      <c r="Z2932" s="2">
        <f t="shared" ca="1" si="829"/>
        <v>0</v>
      </c>
      <c r="AA2932" s="2">
        <f t="shared" ca="1" si="830"/>
        <v>0</v>
      </c>
      <c r="AB2932" s="2">
        <f t="shared" ca="1" si="818"/>
        <v>0</v>
      </c>
      <c r="AC2932" s="2">
        <f t="shared" ca="1" si="831"/>
        <v>0</v>
      </c>
      <c r="AD2932" s="2">
        <f t="shared" ca="1" si="832"/>
        <v>0</v>
      </c>
      <c r="AE2932" s="2">
        <f t="shared" ca="1" si="833"/>
        <v>0</v>
      </c>
      <c r="AF2932" s="2">
        <f t="shared" ca="1" si="834"/>
        <v>0</v>
      </c>
      <c r="AG2932" s="2">
        <f t="shared" ca="1" si="835"/>
        <v>0</v>
      </c>
    </row>
    <row r="2933" spans="1:33" x14ac:dyDescent="0.25">
      <c r="A2933" s="2">
        <v>1</v>
      </c>
      <c r="B2933" s="2">
        <v>0</v>
      </c>
      <c r="C2933" s="4" t="s">
        <v>5351</v>
      </c>
      <c r="D2933" s="4" t="s">
        <v>5350</v>
      </c>
      <c r="E2933" s="4" t="s">
        <v>5349</v>
      </c>
      <c r="F2933" s="4" t="s">
        <v>5348</v>
      </c>
      <c r="G2933" s="4" t="s">
        <v>5347</v>
      </c>
      <c r="H2933" s="5">
        <f ca="1">IF(NOT(L2933), COUNTIF(Validations!U$3:U$4002,Validations!U2934),0)</f>
        <v>0</v>
      </c>
      <c r="I2933" s="5">
        <f ca="1">IF(NOT(M2933), COUNTIF(Validations!V$3:V$4002,Validations!V2934),0)</f>
        <v>0</v>
      </c>
      <c r="J2933" s="5">
        <f t="shared" ca="1" si="819"/>
        <v>0</v>
      </c>
      <c r="K2933" s="5">
        <f t="shared" ca="1" si="820"/>
        <v>0</v>
      </c>
      <c r="L2933" s="2">
        <f t="shared" ca="1" si="821"/>
        <v>1</v>
      </c>
      <c r="M2933" s="2">
        <f t="shared" ca="1" si="822"/>
        <v>1</v>
      </c>
      <c r="N2933" s="6">
        <f t="shared" ca="1" si="823"/>
        <v>1</v>
      </c>
      <c r="O2933" s="2">
        <f t="shared" ca="1" si="824"/>
        <v>1</v>
      </c>
      <c r="P2933" s="2">
        <f t="shared" ca="1" si="825"/>
        <v>1</v>
      </c>
      <c r="Q2933" s="2">
        <f t="shared" ca="1" si="826"/>
        <v>1</v>
      </c>
      <c r="R2933" s="2">
        <f t="shared" ca="1" si="827"/>
        <v>1</v>
      </c>
      <c r="S2933" s="7">
        <f ca="1">IF(NOT(L2933),SUMPRODUCT(SEARCH(MID(Validations!U2934,ROW(INDIRECT("1:"&amp;T2933)),1),"abcdefghijklmnopqrstuvwxyz1234567890-_. ")),0)</f>
        <v>0</v>
      </c>
      <c r="T2933" s="2">
        <f ca="1">LEN(Validations!U2934)</f>
        <v>0</v>
      </c>
      <c r="U2933" s="2">
        <f ca="1">LEN(Validations!W2934)</f>
        <v>0</v>
      </c>
      <c r="V2933" s="2">
        <f ca="1">LEN(Validations!X2934)</f>
        <v>0</v>
      </c>
      <c r="W2933" s="2">
        <f ca="1">LEN(Validations!Y2934)</f>
        <v>0</v>
      </c>
      <c r="X2933" s="2">
        <f ca="1">LEN(Validations!V2934)</f>
        <v>0</v>
      </c>
      <c r="Y2933" s="2">
        <f t="shared" ca="1" si="828"/>
        <v>0</v>
      </c>
      <c r="Z2933" s="2">
        <f t="shared" ca="1" si="829"/>
        <v>0</v>
      </c>
      <c r="AA2933" s="2">
        <f t="shared" ca="1" si="830"/>
        <v>0</v>
      </c>
      <c r="AB2933" s="2">
        <f t="shared" ca="1" si="818"/>
        <v>0</v>
      </c>
      <c r="AC2933" s="2">
        <f t="shared" ca="1" si="831"/>
        <v>0</v>
      </c>
      <c r="AD2933" s="2">
        <f t="shared" ca="1" si="832"/>
        <v>0</v>
      </c>
      <c r="AE2933" s="2">
        <f t="shared" ca="1" si="833"/>
        <v>0</v>
      </c>
      <c r="AF2933" s="2">
        <f t="shared" ca="1" si="834"/>
        <v>0</v>
      </c>
      <c r="AG2933" s="2">
        <f t="shared" ca="1" si="835"/>
        <v>0</v>
      </c>
    </row>
    <row r="2934" spans="1:33" x14ac:dyDescent="0.25">
      <c r="A2934" s="2">
        <v>1</v>
      </c>
      <c r="B2934" s="2">
        <v>0</v>
      </c>
      <c r="C2934" s="4" t="s">
        <v>5346</v>
      </c>
      <c r="D2934" s="4" t="s">
        <v>5345</v>
      </c>
      <c r="E2934" s="4" t="s">
        <v>5344</v>
      </c>
      <c r="F2934" s="4" t="s">
        <v>5343</v>
      </c>
      <c r="G2934" s="4" t="s">
        <v>5342</v>
      </c>
      <c r="H2934" s="5">
        <f ca="1">IF(NOT(L2934), COUNTIF(Validations!U$3:U$4002,Validations!U2935),0)</f>
        <v>0</v>
      </c>
      <c r="I2934" s="5">
        <f ca="1">IF(NOT(M2934), COUNTIF(Validations!V$3:V$4002,Validations!V2935),0)</f>
        <v>0</v>
      </c>
      <c r="J2934" s="5">
        <f t="shared" ca="1" si="819"/>
        <v>0</v>
      </c>
      <c r="K2934" s="5">
        <f t="shared" ca="1" si="820"/>
        <v>0</v>
      </c>
      <c r="L2934" s="2">
        <f t="shared" ca="1" si="821"/>
        <v>1</v>
      </c>
      <c r="M2934" s="2">
        <f t="shared" ca="1" si="822"/>
        <v>1</v>
      </c>
      <c r="N2934" s="6">
        <f t="shared" ca="1" si="823"/>
        <v>1</v>
      </c>
      <c r="O2934" s="2">
        <f t="shared" ca="1" si="824"/>
        <v>1</v>
      </c>
      <c r="P2934" s="2">
        <f t="shared" ca="1" si="825"/>
        <v>1</v>
      </c>
      <c r="Q2934" s="2">
        <f t="shared" ca="1" si="826"/>
        <v>1</v>
      </c>
      <c r="R2934" s="2">
        <f t="shared" ca="1" si="827"/>
        <v>1</v>
      </c>
      <c r="S2934" s="7">
        <f ca="1">IF(NOT(L2934),SUMPRODUCT(SEARCH(MID(Validations!U2935,ROW(INDIRECT("1:"&amp;T2934)),1),"abcdefghijklmnopqrstuvwxyz1234567890-_. ")),0)</f>
        <v>0</v>
      </c>
      <c r="T2934" s="2">
        <f ca="1">LEN(Validations!U2935)</f>
        <v>0</v>
      </c>
      <c r="U2934" s="2">
        <f ca="1">LEN(Validations!W2935)</f>
        <v>0</v>
      </c>
      <c r="V2934" s="2">
        <f ca="1">LEN(Validations!X2935)</f>
        <v>0</v>
      </c>
      <c r="W2934" s="2">
        <f ca="1">LEN(Validations!Y2935)</f>
        <v>0</v>
      </c>
      <c r="X2934" s="2">
        <f ca="1">LEN(Validations!V2935)</f>
        <v>0</v>
      </c>
      <c r="Y2934" s="2">
        <f t="shared" ca="1" si="828"/>
        <v>0</v>
      </c>
      <c r="Z2934" s="2">
        <f t="shared" ca="1" si="829"/>
        <v>0</v>
      </c>
      <c r="AA2934" s="2">
        <f t="shared" ca="1" si="830"/>
        <v>0</v>
      </c>
      <c r="AB2934" s="2">
        <f t="shared" ca="1" si="818"/>
        <v>0</v>
      </c>
      <c r="AC2934" s="2">
        <f t="shared" ca="1" si="831"/>
        <v>0</v>
      </c>
      <c r="AD2934" s="2">
        <f t="shared" ca="1" si="832"/>
        <v>0</v>
      </c>
      <c r="AE2934" s="2">
        <f t="shared" ca="1" si="833"/>
        <v>0</v>
      </c>
      <c r="AF2934" s="2">
        <f t="shared" ca="1" si="834"/>
        <v>0</v>
      </c>
      <c r="AG2934" s="2">
        <f t="shared" ca="1" si="835"/>
        <v>0</v>
      </c>
    </row>
    <row r="2935" spans="1:33" x14ac:dyDescent="0.25">
      <c r="A2935" s="2">
        <v>1</v>
      </c>
      <c r="B2935" s="2">
        <v>0</v>
      </c>
      <c r="C2935" s="4" t="s">
        <v>5341</v>
      </c>
      <c r="D2935" s="4" t="s">
        <v>5340</v>
      </c>
      <c r="E2935" s="4" t="s">
        <v>5339</v>
      </c>
      <c r="F2935" s="4" t="s">
        <v>5338</v>
      </c>
      <c r="G2935" s="4" t="s">
        <v>5337</v>
      </c>
      <c r="H2935" s="5">
        <f ca="1">IF(NOT(L2935), COUNTIF(Validations!U$3:U$4002,Validations!U2936),0)</f>
        <v>0</v>
      </c>
      <c r="I2935" s="5">
        <f ca="1">IF(NOT(M2935), COUNTIF(Validations!V$3:V$4002,Validations!V2936),0)</f>
        <v>0</v>
      </c>
      <c r="J2935" s="5">
        <f t="shared" ca="1" si="819"/>
        <v>0</v>
      </c>
      <c r="K2935" s="5">
        <f t="shared" ca="1" si="820"/>
        <v>0</v>
      </c>
      <c r="L2935" s="2">
        <f t="shared" ca="1" si="821"/>
        <v>1</v>
      </c>
      <c r="M2935" s="2">
        <f t="shared" ca="1" si="822"/>
        <v>1</v>
      </c>
      <c r="N2935" s="6">
        <f t="shared" ca="1" si="823"/>
        <v>1</v>
      </c>
      <c r="O2935" s="2">
        <f t="shared" ca="1" si="824"/>
        <v>1</v>
      </c>
      <c r="P2935" s="2">
        <f t="shared" ca="1" si="825"/>
        <v>1</v>
      </c>
      <c r="Q2935" s="2">
        <f t="shared" ca="1" si="826"/>
        <v>1</v>
      </c>
      <c r="R2935" s="2">
        <f t="shared" ca="1" si="827"/>
        <v>1</v>
      </c>
      <c r="S2935" s="7">
        <f ca="1">IF(NOT(L2935),SUMPRODUCT(SEARCH(MID(Validations!U2936,ROW(INDIRECT("1:"&amp;T2935)),1),"abcdefghijklmnopqrstuvwxyz1234567890-_. ")),0)</f>
        <v>0</v>
      </c>
      <c r="T2935" s="2">
        <f ca="1">LEN(Validations!U2936)</f>
        <v>0</v>
      </c>
      <c r="U2935" s="2">
        <f ca="1">LEN(Validations!W2936)</f>
        <v>0</v>
      </c>
      <c r="V2935" s="2">
        <f ca="1">LEN(Validations!X2936)</f>
        <v>0</v>
      </c>
      <c r="W2935" s="2">
        <f ca="1">LEN(Validations!Y2936)</f>
        <v>0</v>
      </c>
      <c r="X2935" s="2">
        <f ca="1">LEN(Validations!V2936)</f>
        <v>0</v>
      </c>
      <c r="Y2935" s="2">
        <f t="shared" ca="1" si="828"/>
        <v>0</v>
      </c>
      <c r="Z2935" s="2">
        <f t="shared" ca="1" si="829"/>
        <v>0</v>
      </c>
      <c r="AA2935" s="2">
        <f t="shared" ca="1" si="830"/>
        <v>0</v>
      </c>
      <c r="AB2935" s="2">
        <f t="shared" ca="1" si="818"/>
        <v>0</v>
      </c>
      <c r="AC2935" s="2">
        <f t="shared" ca="1" si="831"/>
        <v>0</v>
      </c>
      <c r="AD2935" s="2">
        <f t="shared" ca="1" si="832"/>
        <v>0</v>
      </c>
      <c r="AE2935" s="2">
        <f t="shared" ca="1" si="833"/>
        <v>0</v>
      </c>
      <c r="AF2935" s="2">
        <f t="shared" ca="1" si="834"/>
        <v>0</v>
      </c>
      <c r="AG2935" s="2">
        <f t="shared" ca="1" si="835"/>
        <v>0</v>
      </c>
    </row>
    <row r="2936" spans="1:33" x14ac:dyDescent="0.25">
      <c r="A2936" s="2">
        <v>1</v>
      </c>
      <c r="B2936" s="2">
        <v>0</v>
      </c>
      <c r="C2936" s="4" t="s">
        <v>5336</v>
      </c>
      <c r="D2936" s="4" t="s">
        <v>5335</v>
      </c>
      <c r="E2936" s="4" t="s">
        <v>5334</v>
      </c>
      <c r="F2936" s="4" t="s">
        <v>5333</v>
      </c>
      <c r="G2936" s="4" t="s">
        <v>5332</v>
      </c>
      <c r="H2936" s="5">
        <f ca="1">IF(NOT(L2936), COUNTIF(Validations!U$3:U$4002,Validations!U2937),0)</f>
        <v>0</v>
      </c>
      <c r="I2936" s="5">
        <f ca="1">IF(NOT(M2936), COUNTIF(Validations!V$3:V$4002,Validations!V2937),0)</f>
        <v>0</v>
      </c>
      <c r="J2936" s="5">
        <f t="shared" ca="1" si="819"/>
        <v>0</v>
      </c>
      <c r="K2936" s="5">
        <f t="shared" ca="1" si="820"/>
        <v>0</v>
      </c>
      <c r="L2936" s="2">
        <f t="shared" ca="1" si="821"/>
        <v>1</v>
      </c>
      <c r="M2936" s="2">
        <f t="shared" ca="1" si="822"/>
        <v>1</v>
      </c>
      <c r="N2936" s="6">
        <f t="shared" ca="1" si="823"/>
        <v>1</v>
      </c>
      <c r="O2936" s="2">
        <f t="shared" ca="1" si="824"/>
        <v>1</v>
      </c>
      <c r="P2936" s="2">
        <f t="shared" ca="1" si="825"/>
        <v>1</v>
      </c>
      <c r="Q2936" s="2">
        <f t="shared" ca="1" si="826"/>
        <v>1</v>
      </c>
      <c r="R2936" s="2">
        <f t="shared" ca="1" si="827"/>
        <v>1</v>
      </c>
      <c r="S2936" s="7">
        <f ca="1">IF(NOT(L2936),SUMPRODUCT(SEARCH(MID(Validations!U2937,ROW(INDIRECT("1:"&amp;T2936)),1),"abcdefghijklmnopqrstuvwxyz1234567890-_. ")),0)</f>
        <v>0</v>
      </c>
      <c r="T2936" s="2">
        <f ca="1">LEN(Validations!U2937)</f>
        <v>0</v>
      </c>
      <c r="U2936" s="2">
        <f ca="1">LEN(Validations!W2937)</f>
        <v>0</v>
      </c>
      <c r="V2936" s="2">
        <f ca="1">LEN(Validations!X2937)</f>
        <v>0</v>
      </c>
      <c r="W2936" s="2">
        <f ca="1">LEN(Validations!Y2937)</f>
        <v>0</v>
      </c>
      <c r="X2936" s="2">
        <f ca="1">LEN(Validations!V2937)</f>
        <v>0</v>
      </c>
      <c r="Y2936" s="2">
        <f t="shared" ca="1" si="828"/>
        <v>0</v>
      </c>
      <c r="Z2936" s="2">
        <f t="shared" ca="1" si="829"/>
        <v>0</v>
      </c>
      <c r="AA2936" s="2">
        <f t="shared" ca="1" si="830"/>
        <v>0</v>
      </c>
      <c r="AB2936" s="2">
        <f t="shared" ca="1" si="818"/>
        <v>0</v>
      </c>
      <c r="AC2936" s="2">
        <f t="shared" ca="1" si="831"/>
        <v>0</v>
      </c>
      <c r="AD2936" s="2">
        <f t="shared" ca="1" si="832"/>
        <v>0</v>
      </c>
      <c r="AE2936" s="2">
        <f t="shared" ca="1" si="833"/>
        <v>0</v>
      </c>
      <c r="AF2936" s="2">
        <f t="shared" ca="1" si="834"/>
        <v>0</v>
      </c>
      <c r="AG2936" s="2">
        <f t="shared" ca="1" si="835"/>
        <v>0</v>
      </c>
    </row>
    <row r="2937" spans="1:33" x14ac:dyDescent="0.25">
      <c r="A2937" s="2">
        <v>1</v>
      </c>
      <c r="B2937" s="2">
        <v>0</v>
      </c>
      <c r="C2937" s="4" t="s">
        <v>5331</v>
      </c>
      <c r="D2937" s="4" t="s">
        <v>5330</v>
      </c>
      <c r="E2937" s="4" t="s">
        <v>5329</v>
      </c>
      <c r="F2937" s="4" t="s">
        <v>5328</v>
      </c>
      <c r="G2937" s="4" t="s">
        <v>5327</v>
      </c>
      <c r="H2937" s="5">
        <f ca="1">IF(NOT(L2937), COUNTIF(Validations!U$3:U$4002,Validations!U2938),0)</f>
        <v>0</v>
      </c>
      <c r="I2937" s="5">
        <f ca="1">IF(NOT(M2937), COUNTIF(Validations!V$3:V$4002,Validations!V2938),0)</f>
        <v>0</v>
      </c>
      <c r="J2937" s="5">
        <f t="shared" ca="1" si="819"/>
        <v>0</v>
      </c>
      <c r="K2937" s="5">
        <f t="shared" ca="1" si="820"/>
        <v>0</v>
      </c>
      <c r="L2937" s="2">
        <f t="shared" ca="1" si="821"/>
        <v>1</v>
      </c>
      <c r="M2937" s="2">
        <f t="shared" ca="1" si="822"/>
        <v>1</v>
      </c>
      <c r="N2937" s="6">
        <f t="shared" ca="1" si="823"/>
        <v>1</v>
      </c>
      <c r="O2937" s="2">
        <f t="shared" ca="1" si="824"/>
        <v>1</v>
      </c>
      <c r="P2937" s="2">
        <f t="shared" ca="1" si="825"/>
        <v>1</v>
      </c>
      <c r="Q2937" s="2">
        <f t="shared" ca="1" si="826"/>
        <v>1</v>
      </c>
      <c r="R2937" s="2">
        <f t="shared" ca="1" si="827"/>
        <v>1</v>
      </c>
      <c r="S2937" s="7">
        <f ca="1">IF(NOT(L2937),SUMPRODUCT(SEARCH(MID(Validations!U2938,ROW(INDIRECT("1:"&amp;T2937)),1),"abcdefghijklmnopqrstuvwxyz1234567890-_. ")),0)</f>
        <v>0</v>
      </c>
      <c r="T2937" s="2">
        <f ca="1">LEN(Validations!U2938)</f>
        <v>0</v>
      </c>
      <c r="U2937" s="2">
        <f ca="1">LEN(Validations!W2938)</f>
        <v>0</v>
      </c>
      <c r="V2937" s="2">
        <f ca="1">LEN(Validations!X2938)</f>
        <v>0</v>
      </c>
      <c r="W2937" s="2">
        <f ca="1">LEN(Validations!Y2938)</f>
        <v>0</v>
      </c>
      <c r="X2937" s="2">
        <f ca="1">LEN(Validations!V2938)</f>
        <v>0</v>
      </c>
      <c r="Y2937" s="2">
        <f t="shared" ca="1" si="828"/>
        <v>0</v>
      </c>
      <c r="Z2937" s="2">
        <f t="shared" ca="1" si="829"/>
        <v>0</v>
      </c>
      <c r="AA2937" s="2">
        <f t="shared" ca="1" si="830"/>
        <v>0</v>
      </c>
      <c r="AB2937" s="2">
        <f t="shared" ca="1" si="818"/>
        <v>0</v>
      </c>
      <c r="AC2937" s="2">
        <f t="shared" ca="1" si="831"/>
        <v>0</v>
      </c>
      <c r="AD2937" s="2">
        <f t="shared" ca="1" si="832"/>
        <v>0</v>
      </c>
      <c r="AE2937" s="2">
        <f t="shared" ca="1" si="833"/>
        <v>0</v>
      </c>
      <c r="AF2937" s="2">
        <f t="shared" ca="1" si="834"/>
        <v>0</v>
      </c>
      <c r="AG2937" s="2">
        <f t="shared" ca="1" si="835"/>
        <v>0</v>
      </c>
    </row>
    <row r="2938" spans="1:33" x14ac:dyDescent="0.25">
      <c r="A2938" s="2">
        <v>1</v>
      </c>
      <c r="B2938" s="2">
        <v>0</v>
      </c>
      <c r="C2938" s="4" t="s">
        <v>5326</v>
      </c>
      <c r="D2938" s="4" t="s">
        <v>5325</v>
      </c>
      <c r="E2938" s="4" t="s">
        <v>5324</v>
      </c>
      <c r="F2938" s="4" t="s">
        <v>5323</v>
      </c>
      <c r="G2938" s="4" t="s">
        <v>5322</v>
      </c>
      <c r="H2938" s="5">
        <f ca="1">IF(NOT(L2938), COUNTIF(Validations!U$3:U$4002,Validations!U2939),0)</f>
        <v>0</v>
      </c>
      <c r="I2938" s="5">
        <f ca="1">IF(NOT(M2938), COUNTIF(Validations!V$3:V$4002,Validations!V2939),0)</f>
        <v>0</v>
      </c>
      <c r="J2938" s="5">
        <f t="shared" ca="1" si="819"/>
        <v>0</v>
      </c>
      <c r="K2938" s="5">
        <f t="shared" ca="1" si="820"/>
        <v>0</v>
      </c>
      <c r="L2938" s="2">
        <f t="shared" ca="1" si="821"/>
        <v>1</v>
      </c>
      <c r="M2938" s="2">
        <f t="shared" ca="1" si="822"/>
        <v>1</v>
      </c>
      <c r="N2938" s="6">
        <f t="shared" ca="1" si="823"/>
        <v>1</v>
      </c>
      <c r="O2938" s="2">
        <f t="shared" ca="1" si="824"/>
        <v>1</v>
      </c>
      <c r="P2938" s="2">
        <f t="shared" ca="1" si="825"/>
        <v>1</v>
      </c>
      <c r="Q2938" s="2">
        <f t="shared" ca="1" si="826"/>
        <v>1</v>
      </c>
      <c r="R2938" s="2">
        <f t="shared" ca="1" si="827"/>
        <v>1</v>
      </c>
      <c r="S2938" s="7">
        <f ca="1">IF(NOT(L2938),SUMPRODUCT(SEARCH(MID(Validations!U2939,ROW(INDIRECT("1:"&amp;T2938)),1),"abcdefghijklmnopqrstuvwxyz1234567890-_. ")),0)</f>
        <v>0</v>
      </c>
      <c r="T2938" s="2">
        <f ca="1">LEN(Validations!U2939)</f>
        <v>0</v>
      </c>
      <c r="U2938" s="2">
        <f ca="1">LEN(Validations!W2939)</f>
        <v>0</v>
      </c>
      <c r="V2938" s="2">
        <f ca="1">LEN(Validations!X2939)</f>
        <v>0</v>
      </c>
      <c r="W2938" s="2">
        <f ca="1">LEN(Validations!Y2939)</f>
        <v>0</v>
      </c>
      <c r="X2938" s="2">
        <f ca="1">LEN(Validations!V2939)</f>
        <v>0</v>
      </c>
      <c r="Y2938" s="2">
        <f t="shared" ca="1" si="828"/>
        <v>0</v>
      </c>
      <c r="Z2938" s="2">
        <f t="shared" ca="1" si="829"/>
        <v>0</v>
      </c>
      <c r="AA2938" s="2">
        <f t="shared" ca="1" si="830"/>
        <v>0</v>
      </c>
      <c r="AB2938" s="2">
        <f t="shared" ca="1" si="818"/>
        <v>0</v>
      </c>
      <c r="AC2938" s="2">
        <f t="shared" ca="1" si="831"/>
        <v>0</v>
      </c>
      <c r="AD2938" s="2">
        <f t="shared" ca="1" si="832"/>
        <v>0</v>
      </c>
      <c r="AE2938" s="2">
        <f t="shared" ca="1" si="833"/>
        <v>0</v>
      </c>
      <c r="AF2938" s="2">
        <f t="shared" ca="1" si="834"/>
        <v>0</v>
      </c>
      <c r="AG2938" s="2">
        <f t="shared" ca="1" si="835"/>
        <v>0</v>
      </c>
    </row>
    <row r="2939" spans="1:33" x14ac:dyDescent="0.25">
      <c r="A2939" s="2">
        <v>1</v>
      </c>
      <c r="B2939" s="2">
        <v>0</v>
      </c>
      <c r="C2939" s="4" t="s">
        <v>5321</v>
      </c>
      <c r="D2939" s="4" t="s">
        <v>5320</v>
      </c>
      <c r="E2939" s="4" t="s">
        <v>5319</v>
      </c>
      <c r="F2939" s="4" t="s">
        <v>5318</v>
      </c>
      <c r="G2939" s="4" t="s">
        <v>5317</v>
      </c>
      <c r="H2939" s="5">
        <f ca="1">IF(NOT(L2939), COUNTIF(Validations!U$3:U$4002,Validations!U2940),0)</f>
        <v>0</v>
      </c>
      <c r="I2939" s="5">
        <f ca="1">IF(NOT(M2939), COUNTIF(Validations!V$3:V$4002,Validations!V2940),0)</f>
        <v>0</v>
      </c>
      <c r="J2939" s="5">
        <f t="shared" ca="1" si="819"/>
        <v>0</v>
      </c>
      <c r="K2939" s="5">
        <f t="shared" ca="1" si="820"/>
        <v>0</v>
      </c>
      <c r="L2939" s="2">
        <f t="shared" ca="1" si="821"/>
        <v>1</v>
      </c>
      <c r="M2939" s="2">
        <f t="shared" ca="1" si="822"/>
        <v>1</v>
      </c>
      <c r="N2939" s="6">
        <f t="shared" ca="1" si="823"/>
        <v>1</v>
      </c>
      <c r="O2939" s="2">
        <f t="shared" ca="1" si="824"/>
        <v>1</v>
      </c>
      <c r="P2939" s="2">
        <f t="shared" ca="1" si="825"/>
        <v>1</v>
      </c>
      <c r="Q2939" s="2">
        <f t="shared" ca="1" si="826"/>
        <v>1</v>
      </c>
      <c r="R2939" s="2">
        <f t="shared" ca="1" si="827"/>
        <v>1</v>
      </c>
      <c r="S2939" s="7">
        <f ca="1">IF(NOT(L2939),SUMPRODUCT(SEARCH(MID(Validations!U2940,ROW(INDIRECT("1:"&amp;T2939)),1),"abcdefghijklmnopqrstuvwxyz1234567890-_. ")),0)</f>
        <v>0</v>
      </c>
      <c r="T2939" s="2">
        <f ca="1">LEN(Validations!U2940)</f>
        <v>0</v>
      </c>
      <c r="U2939" s="2">
        <f ca="1">LEN(Validations!W2940)</f>
        <v>0</v>
      </c>
      <c r="V2939" s="2">
        <f ca="1">LEN(Validations!X2940)</f>
        <v>0</v>
      </c>
      <c r="W2939" s="2">
        <f ca="1">LEN(Validations!Y2940)</f>
        <v>0</v>
      </c>
      <c r="X2939" s="2">
        <f ca="1">LEN(Validations!V2940)</f>
        <v>0</v>
      </c>
      <c r="Y2939" s="2">
        <f t="shared" ca="1" si="828"/>
        <v>0</v>
      </c>
      <c r="Z2939" s="2">
        <f t="shared" ca="1" si="829"/>
        <v>0</v>
      </c>
      <c r="AA2939" s="2">
        <f t="shared" ca="1" si="830"/>
        <v>0</v>
      </c>
      <c r="AB2939" s="2">
        <f t="shared" ca="1" si="818"/>
        <v>0</v>
      </c>
      <c r="AC2939" s="2">
        <f t="shared" ca="1" si="831"/>
        <v>0</v>
      </c>
      <c r="AD2939" s="2">
        <f t="shared" ca="1" si="832"/>
        <v>0</v>
      </c>
      <c r="AE2939" s="2">
        <f t="shared" ca="1" si="833"/>
        <v>0</v>
      </c>
      <c r="AF2939" s="2">
        <f t="shared" ca="1" si="834"/>
        <v>0</v>
      </c>
      <c r="AG2939" s="2">
        <f t="shared" ca="1" si="835"/>
        <v>0</v>
      </c>
    </row>
    <row r="2940" spans="1:33" x14ac:dyDescent="0.25">
      <c r="A2940" s="2">
        <v>1</v>
      </c>
      <c r="B2940" s="2">
        <v>0</v>
      </c>
      <c r="C2940" s="4" t="s">
        <v>5316</v>
      </c>
      <c r="D2940" s="4" t="s">
        <v>5315</v>
      </c>
      <c r="E2940" s="4" t="s">
        <v>5314</v>
      </c>
      <c r="F2940" s="4" t="s">
        <v>5313</v>
      </c>
      <c r="G2940" s="4" t="s">
        <v>5312</v>
      </c>
      <c r="H2940" s="5">
        <f ca="1">IF(NOT(L2940), COUNTIF(Validations!U$3:U$4002,Validations!U2941),0)</f>
        <v>0</v>
      </c>
      <c r="I2940" s="5">
        <f ca="1">IF(NOT(M2940), COUNTIF(Validations!V$3:V$4002,Validations!V2941),0)</f>
        <v>0</v>
      </c>
      <c r="J2940" s="5">
        <f t="shared" ca="1" si="819"/>
        <v>0</v>
      </c>
      <c r="K2940" s="5">
        <f t="shared" ca="1" si="820"/>
        <v>0</v>
      </c>
      <c r="L2940" s="2">
        <f t="shared" ca="1" si="821"/>
        <v>1</v>
      </c>
      <c r="M2940" s="2">
        <f t="shared" ca="1" si="822"/>
        <v>1</v>
      </c>
      <c r="N2940" s="6">
        <f t="shared" ca="1" si="823"/>
        <v>1</v>
      </c>
      <c r="O2940" s="2">
        <f t="shared" ca="1" si="824"/>
        <v>1</v>
      </c>
      <c r="P2940" s="2">
        <f t="shared" ca="1" si="825"/>
        <v>1</v>
      </c>
      <c r="Q2940" s="2">
        <f t="shared" ca="1" si="826"/>
        <v>1</v>
      </c>
      <c r="R2940" s="2">
        <f t="shared" ca="1" si="827"/>
        <v>1</v>
      </c>
      <c r="S2940" s="7">
        <f ca="1">IF(NOT(L2940),SUMPRODUCT(SEARCH(MID(Validations!U2941,ROW(INDIRECT("1:"&amp;T2940)),1),"abcdefghijklmnopqrstuvwxyz1234567890-_. ")),0)</f>
        <v>0</v>
      </c>
      <c r="T2940" s="2">
        <f ca="1">LEN(Validations!U2941)</f>
        <v>0</v>
      </c>
      <c r="U2940" s="2">
        <f ca="1">LEN(Validations!W2941)</f>
        <v>0</v>
      </c>
      <c r="V2940" s="2">
        <f ca="1">LEN(Validations!X2941)</f>
        <v>0</v>
      </c>
      <c r="W2940" s="2">
        <f ca="1">LEN(Validations!Y2941)</f>
        <v>0</v>
      </c>
      <c r="X2940" s="2">
        <f ca="1">LEN(Validations!V2941)</f>
        <v>0</v>
      </c>
      <c r="Y2940" s="2">
        <f t="shared" ca="1" si="828"/>
        <v>0</v>
      </c>
      <c r="Z2940" s="2">
        <f t="shared" ca="1" si="829"/>
        <v>0</v>
      </c>
      <c r="AA2940" s="2">
        <f t="shared" ca="1" si="830"/>
        <v>0</v>
      </c>
      <c r="AB2940" s="2">
        <f t="shared" ca="1" si="818"/>
        <v>0</v>
      </c>
      <c r="AC2940" s="2">
        <f t="shared" ca="1" si="831"/>
        <v>0</v>
      </c>
      <c r="AD2940" s="2">
        <f t="shared" ca="1" si="832"/>
        <v>0</v>
      </c>
      <c r="AE2940" s="2">
        <f t="shared" ca="1" si="833"/>
        <v>0</v>
      </c>
      <c r="AF2940" s="2">
        <f t="shared" ca="1" si="834"/>
        <v>0</v>
      </c>
      <c r="AG2940" s="2">
        <f t="shared" ca="1" si="835"/>
        <v>0</v>
      </c>
    </row>
    <row r="2941" spans="1:33" x14ac:dyDescent="0.25">
      <c r="A2941" s="2">
        <v>1</v>
      </c>
      <c r="B2941" s="2">
        <v>0</v>
      </c>
      <c r="C2941" s="4" t="s">
        <v>5311</v>
      </c>
      <c r="D2941" s="4" t="s">
        <v>5310</v>
      </c>
      <c r="E2941" s="4" t="s">
        <v>5309</v>
      </c>
      <c r="F2941" s="4" t="s">
        <v>5308</v>
      </c>
      <c r="G2941" s="4" t="s">
        <v>5307</v>
      </c>
      <c r="H2941" s="5">
        <f ca="1">IF(NOT(L2941), COUNTIF(Validations!U$3:U$4002,Validations!U2942),0)</f>
        <v>0</v>
      </c>
      <c r="I2941" s="5">
        <f ca="1">IF(NOT(M2941), COUNTIF(Validations!V$3:V$4002,Validations!V2942),0)</f>
        <v>0</v>
      </c>
      <c r="J2941" s="5">
        <f t="shared" ca="1" si="819"/>
        <v>0</v>
      </c>
      <c r="K2941" s="5">
        <f t="shared" ca="1" si="820"/>
        <v>0</v>
      </c>
      <c r="L2941" s="2">
        <f t="shared" ca="1" si="821"/>
        <v>1</v>
      </c>
      <c r="M2941" s="2">
        <f t="shared" ca="1" si="822"/>
        <v>1</v>
      </c>
      <c r="N2941" s="6">
        <f t="shared" ca="1" si="823"/>
        <v>1</v>
      </c>
      <c r="O2941" s="2">
        <f t="shared" ca="1" si="824"/>
        <v>1</v>
      </c>
      <c r="P2941" s="2">
        <f t="shared" ca="1" si="825"/>
        <v>1</v>
      </c>
      <c r="Q2941" s="2">
        <f t="shared" ca="1" si="826"/>
        <v>1</v>
      </c>
      <c r="R2941" s="2">
        <f t="shared" ca="1" si="827"/>
        <v>1</v>
      </c>
      <c r="S2941" s="7">
        <f ca="1">IF(NOT(L2941),SUMPRODUCT(SEARCH(MID(Validations!U2942,ROW(INDIRECT("1:"&amp;T2941)),1),"abcdefghijklmnopqrstuvwxyz1234567890-_. ")),0)</f>
        <v>0</v>
      </c>
      <c r="T2941" s="2">
        <f ca="1">LEN(Validations!U2942)</f>
        <v>0</v>
      </c>
      <c r="U2941" s="2">
        <f ca="1">LEN(Validations!W2942)</f>
        <v>0</v>
      </c>
      <c r="V2941" s="2">
        <f ca="1">LEN(Validations!X2942)</f>
        <v>0</v>
      </c>
      <c r="W2941" s="2">
        <f ca="1">LEN(Validations!Y2942)</f>
        <v>0</v>
      </c>
      <c r="X2941" s="2">
        <f ca="1">LEN(Validations!V2942)</f>
        <v>0</v>
      </c>
      <c r="Y2941" s="2">
        <f t="shared" ca="1" si="828"/>
        <v>0</v>
      </c>
      <c r="Z2941" s="2">
        <f t="shared" ca="1" si="829"/>
        <v>0</v>
      </c>
      <c r="AA2941" s="2">
        <f t="shared" ca="1" si="830"/>
        <v>0</v>
      </c>
      <c r="AB2941" s="2">
        <f t="shared" ca="1" si="818"/>
        <v>0</v>
      </c>
      <c r="AC2941" s="2">
        <f t="shared" ca="1" si="831"/>
        <v>0</v>
      </c>
      <c r="AD2941" s="2">
        <f t="shared" ca="1" si="832"/>
        <v>0</v>
      </c>
      <c r="AE2941" s="2">
        <f t="shared" ca="1" si="833"/>
        <v>0</v>
      </c>
      <c r="AF2941" s="2">
        <f t="shared" ca="1" si="834"/>
        <v>0</v>
      </c>
      <c r="AG2941" s="2">
        <f t="shared" ca="1" si="835"/>
        <v>0</v>
      </c>
    </row>
    <row r="2942" spans="1:33" x14ac:dyDescent="0.25">
      <c r="A2942" s="2">
        <v>1</v>
      </c>
      <c r="B2942" s="2">
        <v>0</v>
      </c>
      <c r="C2942" s="4" t="s">
        <v>5306</v>
      </c>
      <c r="D2942" s="4" t="s">
        <v>5305</v>
      </c>
      <c r="E2942" s="4" t="s">
        <v>5304</v>
      </c>
      <c r="F2942" s="4" t="s">
        <v>5303</v>
      </c>
      <c r="G2942" s="4" t="s">
        <v>5302</v>
      </c>
      <c r="H2942" s="5">
        <f ca="1">IF(NOT(L2942), COUNTIF(Validations!U$3:U$4002,Validations!U2943),0)</f>
        <v>0</v>
      </c>
      <c r="I2942" s="5">
        <f ca="1">IF(NOT(M2942), COUNTIF(Validations!V$3:V$4002,Validations!V2943),0)</f>
        <v>0</v>
      </c>
      <c r="J2942" s="5">
        <f t="shared" ca="1" si="819"/>
        <v>0</v>
      </c>
      <c r="K2942" s="5">
        <f t="shared" ca="1" si="820"/>
        <v>0</v>
      </c>
      <c r="L2942" s="2">
        <f t="shared" ca="1" si="821"/>
        <v>1</v>
      </c>
      <c r="M2942" s="2">
        <f t="shared" ca="1" si="822"/>
        <v>1</v>
      </c>
      <c r="N2942" s="6">
        <f t="shared" ca="1" si="823"/>
        <v>1</v>
      </c>
      <c r="O2942" s="2">
        <f t="shared" ca="1" si="824"/>
        <v>1</v>
      </c>
      <c r="P2942" s="2">
        <f t="shared" ca="1" si="825"/>
        <v>1</v>
      </c>
      <c r="Q2942" s="2">
        <f t="shared" ca="1" si="826"/>
        <v>1</v>
      </c>
      <c r="R2942" s="2">
        <f t="shared" ca="1" si="827"/>
        <v>1</v>
      </c>
      <c r="S2942" s="7">
        <f ca="1">IF(NOT(L2942),SUMPRODUCT(SEARCH(MID(Validations!U2943,ROW(INDIRECT("1:"&amp;T2942)),1),"abcdefghijklmnopqrstuvwxyz1234567890-_. ")),0)</f>
        <v>0</v>
      </c>
      <c r="T2942" s="2">
        <f ca="1">LEN(Validations!U2943)</f>
        <v>0</v>
      </c>
      <c r="U2942" s="2">
        <f ca="1">LEN(Validations!W2943)</f>
        <v>0</v>
      </c>
      <c r="V2942" s="2">
        <f ca="1">LEN(Validations!X2943)</f>
        <v>0</v>
      </c>
      <c r="W2942" s="2">
        <f ca="1">LEN(Validations!Y2943)</f>
        <v>0</v>
      </c>
      <c r="X2942" s="2">
        <f ca="1">LEN(Validations!V2943)</f>
        <v>0</v>
      </c>
      <c r="Y2942" s="2">
        <f t="shared" ca="1" si="828"/>
        <v>0</v>
      </c>
      <c r="Z2942" s="2">
        <f t="shared" ca="1" si="829"/>
        <v>0</v>
      </c>
      <c r="AA2942" s="2">
        <f t="shared" ca="1" si="830"/>
        <v>0</v>
      </c>
      <c r="AB2942" s="2">
        <f t="shared" ca="1" si="818"/>
        <v>0</v>
      </c>
      <c r="AC2942" s="2">
        <f t="shared" ca="1" si="831"/>
        <v>0</v>
      </c>
      <c r="AD2942" s="2">
        <f t="shared" ca="1" si="832"/>
        <v>0</v>
      </c>
      <c r="AE2942" s="2">
        <f t="shared" ca="1" si="833"/>
        <v>0</v>
      </c>
      <c r="AF2942" s="2">
        <f t="shared" ca="1" si="834"/>
        <v>0</v>
      </c>
      <c r="AG2942" s="2">
        <f t="shared" ca="1" si="835"/>
        <v>0</v>
      </c>
    </row>
    <row r="2943" spans="1:33" x14ac:dyDescent="0.25">
      <c r="A2943" s="2">
        <v>1</v>
      </c>
      <c r="B2943" s="2">
        <v>0</v>
      </c>
      <c r="C2943" s="4" t="s">
        <v>5301</v>
      </c>
      <c r="D2943" s="4" t="s">
        <v>5300</v>
      </c>
      <c r="E2943" s="4" t="s">
        <v>5299</v>
      </c>
      <c r="F2943" s="4" t="s">
        <v>5298</v>
      </c>
      <c r="G2943" s="4" t="s">
        <v>5297</v>
      </c>
      <c r="H2943" s="5">
        <f ca="1">IF(NOT(L2943), COUNTIF(Validations!U$3:U$4002,Validations!U2944),0)</f>
        <v>0</v>
      </c>
      <c r="I2943" s="5">
        <f ca="1">IF(NOT(M2943), COUNTIF(Validations!V$3:V$4002,Validations!V2944),0)</f>
        <v>0</v>
      </c>
      <c r="J2943" s="5">
        <f t="shared" ca="1" si="819"/>
        <v>0</v>
      </c>
      <c r="K2943" s="5">
        <f t="shared" ca="1" si="820"/>
        <v>0</v>
      </c>
      <c r="L2943" s="2">
        <f t="shared" ca="1" si="821"/>
        <v>1</v>
      </c>
      <c r="M2943" s="2">
        <f t="shared" ca="1" si="822"/>
        <v>1</v>
      </c>
      <c r="N2943" s="6">
        <f t="shared" ca="1" si="823"/>
        <v>1</v>
      </c>
      <c r="O2943" s="2">
        <f t="shared" ca="1" si="824"/>
        <v>1</v>
      </c>
      <c r="P2943" s="2">
        <f t="shared" ca="1" si="825"/>
        <v>1</v>
      </c>
      <c r="Q2943" s="2">
        <f t="shared" ca="1" si="826"/>
        <v>1</v>
      </c>
      <c r="R2943" s="2">
        <f t="shared" ca="1" si="827"/>
        <v>1</v>
      </c>
      <c r="S2943" s="7">
        <f ca="1">IF(NOT(L2943),SUMPRODUCT(SEARCH(MID(Validations!U2944,ROW(INDIRECT("1:"&amp;T2943)),1),"abcdefghijklmnopqrstuvwxyz1234567890-_. ")),0)</f>
        <v>0</v>
      </c>
      <c r="T2943" s="2">
        <f ca="1">LEN(Validations!U2944)</f>
        <v>0</v>
      </c>
      <c r="U2943" s="2">
        <f ca="1">LEN(Validations!W2944)</f>
        <v>0</v>
      </c>
      <c r="V2943" s="2">
        <f ca="1">LEN(Validations!X2944)</f>
        <v>0</v>
      </c>
      <c r="W2943" s="2">
        <f ca="1">LEN(Validations!Y2944)</f>
        <v>0</v>
      </c>
      <c r="X2943" s="2">
        <f ca="1">LEN(Validations!V2944)</f>
        <v>0</v>
      </c>
      <c r="Y2943" s="2">
        <f t="shared" ca="1" si="828"/>
        <v>0</v>
      </c>
      <c r="Z2943" s="2">
        <f t="shared" ca="1" si="829"/>
        <v>0</v>
      </c>
      <c r="AA2943" s="2">
        <f t="shared" ca="1" si="830"/>
        <v>0</v>
      </c>
      <c r="AB2943" s="2">
        <f t="shared" ca="1" si="818"/>
        <v>0</v>
      </c>
      <c r="AC2943" s="2">
        <f t="shared" ca="1" si="831"/>
        <v>0</v>
      </c>
      <c r="AD2943" s="2">
        <f t="shared" ca="1" si="832"/>
        <v>0</v>
      </c>
      <c r="AE2943" s="2">
        <f t="shared" ca="1" si="833"/>
        <v>0</v>
      </c>
      <c r="AF2943" s="2">
        <f t="shared" ca="1" si="834"/>
        <v>0</v>
      </c>
      <c r="AG2943" s="2">
        <f t="shared" ca="1" si="835"/>
        <v>0</v>
      </c>
    </row>
    <row r="2944" spans="1:33" x14ac:dyDescent="0.25">
      <c r="A2944" s="2">
        <v>1</v>
      </c>
      <c r="B2944" s="2">
        <v>0</v>
      </c>
      <c r="C2944" s="4" t="s">
        <v>5296</v>
      </c>
      <c r="D2944" s="4" t="s">
        <v>5295</v>
      </c>
      <c r="E2944" s="4" t="s">
        <v>5294</v>
      </c>
      <c r="F2944" s="4" t="s">
        <v>5293</v>
      </c>
      <c r="G2944" s="4" t="s">
        <v>5292</v>
      </c>
      <c r="H2944" s="5">
        <f ca="1">IF(NOT(L2944), COUNTIF(Validations!U$3:U$4002,Validations!U2945),0)</f>
        <v>0</v>
      </c>
      <c r="I2944" s="5">
        <f ca="1">IF(NOT(M2944), COUNTIF(Validations!V$3:V$4002,Validations!V2945),0)</f>
        <v>0</v>
      </c>
      <c r="J2944" s="5">
        <f t="shared" ca="1" si="819"/>
        <v>0</v>
      </c>
      <c r="K2944" s="5">
        <f t="shared" ca="1" si="820"/>
        <v>0</v>
      </c>
      <c r="L2944" s="2">
        <f t="shared" ca="1" si="821"/>
        <v>1</v>
      </c>
      <c r="M2944" s="2">
        <f t="shared" ca="1" si="822"/>
        <v>1</v>
      </c>
      <c r="N2944" s="6">
        <f t="shared" ca="1" si="823"/>
        <v>1</v>
      </c>
      <c r="O2944" s="2">
        <f t="shared" ca="1" si="824"/>
        <v>1</v>
      </c>
      <c r="P2944" s="2">
        <f t="shared" ca="1" si="825"/>
        <v>1</v>
      </c>
      <c r="Q2944" s="2">
        <f t="shared" ca="1" si="826"/>
        <v>1</v>
      </c>
      <c r="R2944" s="2">
        <f t="shared" ca="1" si="827"/>
        <v>1</v>
      </c>
      <c r="S2944" s="7">
        <f ca="1">IF(NOT(L2944),SUMPRODUCT(SEARCH(MID(Validations!U2945,ROW(INDIRECT("1:"&amp;T2944)),1),"abcdefghijklmnopqrstuvwxyz1234567890-_. ")),0)</f>
        <v>0</v>
      </c>
      <c r="T2944" s="2">
        <f ca="1">LEN(Validations!U2945)</f>
        <v>0</v>
      </c>
      <c r="U2944" s="2">
        <f ca="1">LEN(Validations!W2945)</f>
        <v>0</v>
      </c>
      <c r="V2944" s="2">
        <f ca="1">LEN(Validations!X2945)</f>
        <v>0</v>
      </c>
      <c r="W2944" s="2">
        <f ca="1">LEN(Validations!Y2945)</f>
        <v>0</v>
      </c>
      <c r="X2944" s="2">
        <f ca="1">LEN(Validations!V2945)</f>
        <v>0</v>
      </c>
      <c r="Y2944" s="2">
        <f t="shared" ca="1" si="828"/>
        <v>0</v>
      </c>
      <c r="Z2944" s="2">
        <f t="shared" ca="1" si="829"/>
        <v>0</v>
      </c>
      <c r="AA2944" s="2">
        <f t="shared" ca="1" si="830"/>
        <v>0</v>
      </c>
      <c r="AB2944" s="2">
        <f t="shared" ca="1" si="818"/>
        <v>0</v>
      </c>
      <c r="AC2944" s="2">
        <f t="shared" ca="1" si="831"/>
        <v>0</v>
      </c>
      <c r="AD2944" s="2">
        <f t="shared" ca="1" si="832"/>
        <v>0</v>
      </c>
      <c r="AE2944" s="2">
        <f t="shared" ca="1" si="833"/>
        <v>0</v>
      </c>
      <c r="AF2944" s="2">
        <f t="shared" ca="1" si="834"/>
        <v>0</v>
      </c>
      <c r="AG2944" s="2">
        <f t="shared" ca="1" si="835"/>
        <v>0</v>
      </c>
    </row>
    <row r="2945" spans="1:33" x14ac:dyDescent="0.25">
      <c r="A2945" s="2">
        <v>1</v>
      </c>
      <c r="B2945" s="2">
        <v>0</v>
      </c>
      <c r="C2945" s="4" t="s">
        <v>5291</v>
      </c>
      <c r="D2945" s="4" t="s">
        <v>5290</v>
      </c>
      <c r="E2945" s="4" t="s">
        <v>5289</v>
      </c>
      <c r="F2945" s="4" t="s">
        <v>5288</v>
      </c>
      <c r="G2945" s="4" t="s">
        <v>5287</v>
      </c>
      <c r="H2945" s="5">
        <f ca="1">IF(NOT(L2945), COUNTIF(Validations!U$3:U$4002,Validations!U2946),0)</f>
        <v>0</v>
      </c>
      <c r="I2945" s="5">
        <f ca="1">IF(NOT(M2945), COUNTIF(Validations!V$3:V$4002,Validations!V2946),0)</f>
        <v>0</v>
      </c>
      <c r="J2945" s="5">
        <f t="shared" ca="1" si="819"/>
        <v>0</v>
      </c>
      <c r="K2945" s="5">
        <f t="shared" ca="1" si="820"/>
        <v>0</v>
      </c>
      <c r="L2945" s="2">
        <f t="shared" ca="1" si="821"/>
        <v>1</v>
      </c>
      <c r="M2945" s="2">
        <f t="shared" ca="1" si="822"/>
        <v>1</v>
      </c>
      <c r="N2945" s="6">
        <f t="shared" ca="1" si="823"/>
        <v>1</v>
      </c>
      <c r="O2945" s="2">
        <f t="shared" ca="1" si="824"/>
        <v>1</v>
      </c>
      <c r="P2945" s="2">
        <f t="shared" ca="1" si="825"/>
        <v>1</v>
      </c>
      <c r="Q2945" s="2">
        <f t="shared" ca="1" si="826"/>
        <v>1</v>
      </c>
      <c r="R2945" s="2">
        <f t="shared" ca="1" si="827"/>
        <v>1</v>
      </c>
      <c r="S2945" s="7">
        <f ca="1">IF(NOT(L2945),SUMPRODUCT(SEARCH(MID(Validations!U2946,ROW(INDIRECT("1:"&amp;T2945)),1),"abcdefghijklmnopqrstuvwxyz1234567890-_. ")),0)</f>
        <v>0</v>
      </c>
      <c r="T2945" s="2">
        <f ca="1">LEN(Validations!U2946)</f>
        <v>0</v>
      </c>
      <c r="U2945" s="2">
        <f ca="1">LEN(Validations!W2946)</f>
        <v>0</v>
      </c>
      <c r="V2945" s="2">
        <f ca="1">LEN(Validations!X2946)</f>
        <v>0</v>
      </c>
      <c r="W2945" s="2">
        <f ca="1">LEN(Validations!Y2946)</f>
        <v>0</v>
      </c>
      <c r="X2945" s="2">
        <f ca="1">LEN(Validations!V2946)</f>
        <v>0</v>
      </c>
      <c r="Y2945" s="2">
        <f t="shared" ca="1" si="828"/>
        <v>0</v>
      </c>
      <c r="Z2945" s="2">
        <f t="shared" ca="1" si="829"/>
        <v>0</v>
      </c>
      <c r="AA2945" s="2">
        <f t="shared" ca="1" si="830"/>
        <v>0</v>
      </c>
      <c r="AB2945" s="2">
        <f t="shared" ca="1" si="818"/>
        <v>0</v>
      </c>
      <c r="AC2945" s="2">
        <f t="shared" ca="1" si="831"/>
        <v>0</v>
      </c>
      <c r="AD2945" s="2">
        <f t="shared" ca="1" si="832"/>
        <v>0</v>
      </c>
      <c r="AE2945" s="2">
        <f t="shared" ca="1" si="833"/>
        <v>0</v>
      </c>
      <c r="AF2945" s="2">
        <f t="shared" ca="1" si="834"/>
        <v>0</v>
      </c>
      <c r="AG2945" s="2">
        <f t="shared" ca="1" si="835"/>
        <v>0</v>
      </c>
    </row>
    <row r="2946" spans="1:33" x14ac:dyDescent="0.25">
      <c r="A2946" s="2">
        <v>1</v>
      </c>
      <c r="B2946" s="2">
        <v>0</v>
      </c>
      <c r="C2946" s="4" t="s">
        <v>5286</v>
      </c>
      <c r="D2946" s="4" t="s">
        <v>5285</v>
      </c>
      <c r="E2946" s="4" t="s">
        <v>5284</v>
      </c>
      <c r="F2946" s="4" t="s">
        <v>5283</v>
      </c>
      <c r="G2946" s="4" t="s">
        <v>5282</v>
      </c>
      <c r="H2946" s="5">
        <f ca="1">IF(NOT(L2946), COUNTIF(Validations!U$3:U$4002,Validations!U2947),0)</f>
        <v>0</v>
      </c>
      <c r="I2946" s="5">
        <f ca="1">IF(NOT(M2946), COUNTIF(Validations!V$3:V$4002,Validations!V2947),0)</f>
        <v>0</v>
      </c>
      <c r="J2946" s="5">
        <f t="shared" ca="1" si="819"/>
        <v>0</v>
      </c>
      <c r="K2946" s="5">
        <f t="shared" ca="1" si="820"/>
        <v>0</v>
      </c>
      <c r="L2946" s="2">
        <f t="shared" ca="1" si="821"/>
        <v>1</v>
      </c>
      <c r="M2946" s="2">
        <f t="shared" ca="1" si="822"/>
        <v>1</v>
      </c>
      <c r="N2946" s="6">
        <f t="shared" ca="1" si="823"/>
        <v>1</v>
      </c>
      <c r="O2946" s="2">
        <f t="shared" ca="1" si="824"/>
        <v>1</v>
      </c>
      <c r="P2946" s="2">
        <f t="shared" ca="1" si="825"/>
        <v>1</v>
      </c>
      <c r="Q2946" s="2">
        <f t="shared" ca="1" si="826"/>
        <v>1</v>
      </c>
      <c r="R2946" s="2">
        <f t="shared" ca="1" si="827"/>
        <v>1</v>
      </c>
      <c r="S2946" s="7">
        <f ca="1">IF(NOT(L2946),SUMPRODUCT(SEARCH(MID(Validations!U2947,ROW(INDIRECT("1:"&amp;T2946)),1),"abcdefghijklmnopqrstuvwxyz1234567890-_. ")),0)</f>
        <v>0</v>
      </c>
      <c r="T2946" s="2">
        <f ca="1">LEN(Validations!U2947)</f>
        <v>0</v>
      </c>
      <c r="U2946" s="2">
        <f ca="1">LEN(Validations!W2947)</f>
        <v>0</v>
      </c>
      <c r="V2946" s="2">
        <f ca="1">LEN(Validations!X2947)</f>
        <v>0</v>
      </c>
      <c r="W2946" s="2">
        <f ca="1">LEN(Validations!Y2947)</f>
        <v>0</v>
      </c>
      <c r="X2946" s="2">
        <f ca="1">LEN(Validations!V2947)</f>
        <v>0</v>
      </c>
      <c r="Y2946" s="2">
        <f t="shared" ca="1" si="828"/>
        <v>0</v>
      </c>
      <c r="Z2946" s="2">
        <f t="shared" ca="1" si="829"/>
        <v>0</v>
      </c>
      <c r="AA2946" s="2">
        <f t="shared" ca="1" si="830"/>
        <v>0</v>
      </c>
      <c r="AB2946" s="2">
        <f t="shared" ref="AB2946:AB3009" ca="1" si="836">IF(O2946,0,IF(R2946=1,1,0))</f>
        <v>0</v>
      </c>
      <c r="AC2946" s="2">
        <f t="shared" ca="1" si="831"/>
        <v>0</v>
      </c>
      <c r="AD2946" s="2">
        <f t="shared" ca="1" si="832"/>
        <v>0</v>
      </c>
      <c r="AE2946" s="2">
        <f t="shared" ca="1" si="833"/>
        <v>0</v>
      </c>
      <c r="AF2946" s="2">
        <f t="shared" ca="1" si="834"/>
        <v>0</v>
      </c>
      <c r="AG2946" s="2">
        <f t="shared" ca="1" si="835"/>
        <v>0</v>
      </c>
    </row>
    <row r="2947" spans="1:33" x14ac:dyDescent="0.25">
      <c r="A2947" s="2">
        <v>1</v>
      </c>
      <c r="B2947" s="2">
        <v>0</v>
      </c>
      <c r="C2947" s="4" t="s">
        <v>5281</v>
      </c>
      <c r="D2947" s="4" t="s">
        <v>5280</v>
      </c>
      <c r="E2947" s="4" t="s">
        <v>5279</v>
      </c>
      <c r="F2947" s="4" t="s">
        <v>5278</v>
      </c>
      <c r="G2947" s="4" t="s">
        <v>5277</v>
      </c>
      <c r="H2947" s="5">
        <f ca="1">IF(NOT(L2947), COUNTIF(Validations!U$3:U$4002,Validations!U2948),0)</f>
        <v>0</v>
      </c>
      <c r="I2947" s="5">
        <f ca="1">IF(NOT(M2947), COUNTIF(Validations!V$3:V$4002,Validations!V2948),0)</f>
        <v>0</v>
      </c>
      <c r="J2947" s="5">
        <f t="shared" ref="J2947:J3010" ca="1" si="837">IF(H2947&gt;1,1,0)</f>
        <v>0</v>
      </c>
      <c r="K2947" s="5">
        <f t="shared" ref="K2947:K3010" ca="1" si="838">IF(I2947&gt;1,1,0)</f>
        <v>0</v>
      </c>
      <c r="L2947" s="2">
        <f t="shared" ref="L2947:L3010" ca="1" si="839">IF(T2947,0,1)</f>
        <v>1</v>
      </c>
      <c r="M2947" s="2">
        <f t="shared" ref="M2947:M3010" ca="1" si="840">IF(X2947,0,1)</f>
        <v>1</v>
      </c>
      <c r="N2947" s="6">
        <f t="shared" ref="N2947:N3010" ca="1" si="841">IF(OR(L2947,M2947,Q2947,P2947),1,0)</f>
        <v>1</v>
      </c>
      <c r="O2947" s="2">
        <f t="shared" ref="O2947:O3010" ca="1" si="842">IF(U2947,0,1)</f>
        <v>1</v>
      </c>
      <c r="P2947" s="2">
        <f t="shared" ref="P2947:P3010" ca="1" si="843">IF(V2947,0,1)</f>
        <v>1</v>
      </c>
      <c r="Q2947" s="2">
        <f t="shared" ref="Q2947:Q3010" ca="1" si="844">IF(W2947,0,1)</f>
        <v>1</v>
      </c>
      <c r="R2947" s="2">
        <f t="shared" ref="R2947:R3010" ca="1" si="845">IF(AND(P2947,Q2947,M2947,L2947),1,0)</f>
        <v>1</v>
      </c>
      <c r="S2947" s="7">
        <f ca="1">IF(NOT(L2947),SUMPRODUCT(SEARCH(MID(Validations!U2948,ROW(INDIRECT("1:"&amp;T2947)),1),"abcdefghijklmnopqrstuvwxyz1234567890-_. ")),0)</f>
        <v>0</v>
      </c>
      <c r="T2947" s="2">
        <f ca="1">LEN(Validations!U2948)</f>
        <v>0</v>
      </c>
      <c r="U2947" s="2">
        <f ca="1">LEN(Validations!W2948)</f>
        <v>0</v>
      </c>
      <c r="V2947" s="2">
        <f ca="1">LEN(Validations!X2948)</f>
        <v>0</v>
      </c>
      <c r="W2947" s="2">
        <f ca="1">LEN(Validations!Y2948)</f>
        <v>0</v>
      </c>
      <c r="X2947" s="2">
        <f ca="1">LEN(Validations!V2948)</f>
        <v>0</v>
      </c>
      <c r="Y2947" s="2">
        <f t="shared" ref="Y2947:Y3010" ca="1" si="846">IF(N2947=R2947,0,1)</f>
        <v>0</v>
      </c>
      <c r="Z2947" s="2">
        <f t="shared" ref="Z2947:Z3010" ca="1" si="847">IF(NOT(ISNUMBER(S2947)),1,0)</f>
        <v>0</v>
      </c>
      <c r="AA2947" s="2">
        <f t="shared" ref="AA2947:AA3010" ca="1" si="848">IF(OR(Z2947,Y2947,J2947,B2947),1,0)</f>
        <v>0</v>
      </c>
      <c r="AB2947" s="2">
        <f t="shared" ca="1" si="836"/>
        <v>0</v>
      </c>
      <c r="AC2947" s="2">
        <f t="shared" ref="AC2947:AC3010" ca="1" si="849">IF(AND(R2947,NOT(P2947)),1,0)</f>
        <v>0</v>
      </c>
      <c r="AD2947" s="2">
        <f t="shared" ref="AD2947:AD3010" ca="1" si="850">IF(AND(R2947,NOT(Q2947)),1,0)</f>
        <v>0</v>
      </c>
      <c r="AE2947" s="2">
        <f t="shared" ref="AE2947:AE3010" ca="1" si="851">IF(AND(R2947,NOT(M2947)),1,0)</f>
        <v>0</v>
      </c>
      <c r="AF2947" s="2">
        <f t="shared" ref="AF2947:AF3010" ca="1" si="852">IF(OR(AA2947,AB2947,AC2947,AD2947,AE2947),1,0)</f>
        <v>0</v>
      </c>
      <c r="AG2947" s="2">
        <f t="shared" ref="AG2947:AG3010" ca="1" si="853">IF(AF2947,1,0)</f>
        <v>0</v>
      </c>
    </row>
    <row r="2948" spans="1:33" x14ac:dyDescent="0.25">
      <c r="A2948" s="2">
        <v>1</v>
      </c>
      <c r="B2948" s="2">
        <v>0</v>
      </c>
      <c r="C2948" s="4" t="s">
        <v>5276</v>
      </c>
      <c r="D2948" s="4" t="s">
        <v>5275</v>
      </c>
      <c r="E2948" s="4" t="s">
        <v>5274</v>
      </c>
      <c r="F2948" s="4" t="s">
        <v>5273</v>
      </c>
      <c r="G2948" s="4" t="s">
        <v>5272</v>
      </c>
      <c r="H2948" s="5">
        <f ca="1">IF(NOT(L2948), COUNTIF(Validations!U$3:U$4002,Validations!U2949),0)</f>
        <v>0</v>
      </c>
      <c r="I2948" s="5">
        <f ca="1">IF(NOT(M2948), COUNTIF(Validations!V$3:V$4002,Validations!V2949),0)</f>
        <v>0</v>
      </c>
      <c r="J2948" s="5">
        <f t="shared" ca="1" si="837"/>
        <v>0</v>
      </c>
      <c r="K2948" s="5">
        <f t="shared" ca="1" si="838"/>
        <v>0</v>
      </c>
      <c r="L2948" s="2">
        <f t="shared" ca="1" si="839"/>
        <v>1</v>
      </c>
      <c r="M2948" s="2">
        <f t="shared" ca="1" si="840"/>
        <v>1</v>
      </c>
      <c r="N2948" s="6">
        <f t="shared" ca="1" si="841"/>
        <v>1</v>
      </c>
      <c r="O2948" s="2">
        <f t="shared" ca="1" si="842"/>
        <v>1</v>
      </c>
      <c r="P2948" s="2">
        <f t="shared" ca="1" si="843"/>
        <v>1</v>
      </c>
      <c r="Q2948" s="2">
        <f t="shared" ca="1" si="844"/>
        <v>1</v>
      </c>
      <c r="R2948" s="2">
        <f t="shared" ca="1" si="845"/>
        <v>1</v>
      </c>
      <c r="S2948" s="7">
        <f ca="1">IF(NOT(L2948),SUMPRODUCT(SEARCH(MID(Validations!U2949,ROW(INDIRECT("1:"&amp;T2948)),1),"abcdefghijklmnopqrstuvwxyz1234567890-_. ")),0)</f>
        <v>0</v>
      </c>
      <c r="T2948" s="2">
        <f ca="1">LEN(Validations!U2949)</f>
        <v>0</v>
      </c>
      <c r="U2948" s="2">
        <f ca="1">LEN(Validations!W2949)</f>
        <v>0</v>
      </c>
      <c r="V2948" s="2">
        <f ca="1">LEN(Validations!X2949)</f>
        <v>0</v>
      </c>
      <c r="W2948" s="2">
        <f ca="1">LEN(Validations!Y2949)</f>
        <v>0</v>
      </c>
      <c r="X2948" s="2">
        <f ca="1">LEN(Validations!V2949)</f>
        <v>0</v>
      </c>
      <c r="Y2948" s="2">
        <f t="shared" ca="1" si="846"/>
        <v>0</v>
      </c>
      <c r="Z2948" s="2">
        <f t="shared" ca="1" si="847"/>
        <v>0</v>
      </c>
      <c r="AA2948" s="2">
        <f t="shared" ca="1" si="848"/>
        <v>0</v>
      </c>
      <c r="AB2948" s="2">
        <f t="shared" ca="1" si="836"/>
        <v>0</v>
      </c>
      <c r="AC2948" s="2">
        <f t="shared" ca="1" si="849"/>
        <v>0</v>
      </c>
      <c r="AD2948" s="2">
        <f t="shared" ca="1" si="850"/>
        <v>0</v>
      </c>
      <c r="AE2948" s="2">
        <f t="shared" ca="1" si="851"/>
        <v>0</v>
      </c>
      <c r="AF2948" s="2">
        <f t="shared" ca="1" si="852"/>
        <v>0</v>
      </c>
      <c r="AG2948" s="2">
        <f t="shared" ca="1" si="853"/>
        <v>0</v>
      </c>
    </row>
    <row r="2949" spans="1:33" x14ac:dyDescent="0.25">
      <c r="A2949" s="2">
        <v>1</v>
      </c>
      <c r="B2949" s="2">
        <v>0</v>
      </c>
      <c r="C2949" s="4" t="s">
        <v>5271</v>
      </c>
      <c r="D2949" s="4" t="s">
        <v>5270</v>
      </c>
      <c r="E2949" s="4" t="s">
        <v>5269</v>
      </c>
      <c r="F2949" s="4" t="s">
        <v>5268</v>
      </c>
      <c r="G2949" s="4" t="s">
        <v>5267</v>
      </c>
      <c r="H2949" s="5">
        <f ca="1">IF(NOT(L2949), COUNTIF(Validations!U$3:U$4002,Validations!U2950),0)</f>
        <v>0</v>
      </c>
      <c r="I2949" s="5">
        <f ca="1">IF(NOT(M2949), COUNTIF(Validations!V$3:V$4002,Validations!V2950),0)</f>
        <v>0</v>
      </c>
      <c r="J2949" s="5">
        <f t="shared" ca="1" si="837"/>
        <v>0</v>
      </c>
      <c r="K2949" s="5">
        <f t="shared" ca="1" si="838"/>
        <v>0</v>
      </c>
      <c r="L2949" s="2">
        <f t="shared" ca="1" si="839"/>
        <v>1</v>
      </c>
      <c r="M2949" s="2">
        <f t="shared" ca="1" si="840"/>
        <v>1</v>
      </c>
      <c r="N2949" s="6">
        <f t="shared" ca="1" si="841"/>
        <v>1</v>
      </c>
      <c r="O2949" s="2">
        <f t="shared" ca="1" si="842"/>
        <v>1</v>
      </c>
      <c r="P2949" s="2">
        <f t="shared" ca="1" si="843"/>
        <v>1</v>
      </c>
      <c r="Q2949" s="2">
        <f t="shared" ca="1" si="844"/>
        <v>1</v>
      </c>
      <c r="R2949" s="2">
        <f t="shared" ca="1" si="845"/>
        <v>1</v>
      </c>
      <c r="S2949" s="7">
        <f ca="1">IF(NOT(L2949),SUMPRODUCT(SEARCH(MID(Validations!U2950,ROW(INDIRECT("1:"&amp;T2949)),1),"abcdefghijklmnopqrstuvwxyz1234567890-_. ")),0)</f>
        <v>0</v>
      </c>
      <c r="T2949" s="2">
        <f ca="1">LEN(Validations!U2950)</f>
        <v>0</v>
      </c>
      <c r="U2949" s="2">
        <f ca="1">LEN(Validations!W2950)</f>
        <v>0</v>
      </c>
      <c r="V2949" s="2">
        <f ca="1">LEN(Validations!X2950)</f>
        <v>0</v>
      </c>
      <c r="W2949" s="2">
        <f ca="1">LEN(Validations!Y2950)</f>
        <v>0</v>
      </c>
      <c r="X2949" s="2">
        <f ca="1">LEN(Validations!V2950)</f>
        <v>0</v>
      </c>
      <c r="Y2949" s="2">
        <f t="shared" ca="1" si="846"/>
        <v>0</v>
      </c>
      <c r="Z2949" s="2">
        <f t="shared" ca="1" si="847"/>
        <v>0</v>
      </c>
      <c r="AA2949" s="2">
        <f t="shared" ca="1" si="848"/>
        <v>0</v>
      </c>
      <c r="AB2949" s="2">
        <f t="shared" ca="1" si="836"/>
        <v>0</v>
      </c>
      <c r="AC2949" s="2">
        <f t="shared" ca="1" si="849"/>
        <v>0</v>
      </c>
      <c r="AD2949" s="2">
        <f t="shared" ca="1" si="850"/>
        <v>0</v>
      </c>
      <c r="AE2949" s="2">
        <f t="shared" ca="1" si="851"/>
        <v>0</v>
      </c>
      <c r="AF2949" s="2">
        <f t="shared" ca="1" si="852"/>
        <v>0</v>
      </c>
      <c r="AG2949" s="2">
        <f t="shared" ca="1" si="853"/>
        <v>0</v>
      </c>
    </row>
    <row r="2950" spans="1:33" x14ac:dyDescent="0.25">
      <c r="A2950" s="2">
        <v>1</v>
      </c>
      <c r="B2950" s="2">
        <v>0</v>
      </c>
      <c r="C2950" s="4" t="s">
        <v>5266</v>
      </c>
      <c r="D2950" s="4" t="s">
        <v>5265</v>
      </c>
      <c r="E2950" s="4" t="s">
        <v>5264</v>
      </c>
      <c r="F2950" s="4" t="s">
        <v>5263</v>
      </c>
      <c r="G2950" s="4" t="s">
        <v>5262</v>
      </c>
      <c r="H2950" s="5">
        <f ca="1">IF(NOT(L2950), COUNTIF(Validations!U$3:U$4002,Validations!U2951),0)</f>
        <v>0</v>
      </c>
      <c r="I2950" s="5">
        <f ca="1">IF(NOT(M2950), COUNTIF(Validations!V$3:V$4002,Validations!V2951),0)</f>
        <v>0</v>
      </c>
      <c r="J2950" s="5">
        <f t="shared" ca="1" si="837"/>
        <v>0</v>
      </c>
      <c r="K2950" s="5">
        <f t="shared" ca="1" si="838"/>
        <v>0</v>
      </c>
      <c r="L2950" s="2">
        <f t="shared" ca="1" si="839"/>
        <v>1</v>
      </c>
      <c r="M2950" s="2">
        <f t="shared" ca="1" si="840"/>
        <v>1</v>
      </c>
      <c r="N2950" s="6">
        <f t="shared" ca="1" si="841"/>
        <v>1</v>
      </c>
      <c r="O2950" s="2">
        <f t="shared" ca="1" si="842"/>
        <v>1</v>
      </c>
      <c r="P2950" s="2">
        <f t="shared" ca="1" si="843"/>
        <v>1</v>
      </c>
      <c r="Q2950" s="2">
        <f t="shared" ca="1" si="844"/>
        <v>1</v>
      </c>
      <c r="R2950" s="2">
        <f t="shared" ca="1" si="845"/>
        <v>1</v>
      </c>
      <c r="S2950" s="7">
        <f ca="1">IF(NOT(L2950),SUMPRODUCT(SEARCH(MID(Validations!U2951,ROW(INDIRECT("1:"&amp;T2950)),1),"abcdefghijklmnopqrstuvwxyz1234567890-_. ")),0)</f>
        <v>0</v>
      </c>
      <c r="T2950" s="2">
        <f ca="1">LEN(Validations!U2951)</f>
        <v>0</v>
      </c>
      <c r="U2950" s="2">
        <f ca="1">LEN(Validations!W2951)</f>
        <v>0</v>
      </c>
      <c r="V2950" s="2">
        <f ca="1">LEN(Validations!X2951)</f>
        <v>0</v>
      </c>
      <c r="W2950" s="2">
        <f ca="1">LEN(Validations!Y2951)</f>
        <v>0</v>
      </c>
      <c r="X2950" s="2">
        <f ca="1">LEN(Validations!V2951)</f>
        <v>0</v>
      </c>
      <c r="Y2950" s="2">
        <f t="shared" ca="1" si="846"/>
        <v>0</v>
      </c>
      <c r="Z2950" s="2">
        <f t="shared" ca="1" si="847"/>
        <v>0</v>
      </c>
      <c r="AA2950" s="2">
        <f t="shared" ca="1" si="848"/>
        <v>0</v>
      </c>
      <c r="AB2950" s="2">
        <f t="shared" ca="1" si="836"/>
        <v>0</v>
      </c>
      <c r="AC2950" s="2">
        <f t="shared" ca="1" si="849"/>
        <v>0</v>
      </c>
      <c r="AD2950" s="2">
        <f t="shared" ca="1" si="850"/>
        <v>0</v>
      </c>
      <c r="AE2950" s="2">
        <f t="shared" ca="1" si="851"/>
        <v>0</v>
      </c>
      <c r="AF2950" s="2">
        <f t="shared" ca="1" si="852"/>
        <v>0</v>
      </c>
      <c r="AG2950" s="2">
        <f t="shared" ca="1" si="853"/>
        <v>0</v>
      </c>
    </row>
    <row r="2951" spans="1:33" x14ac:dyDescent="0.25">
      <c r="A2951" s="2">
        <v>1</v>
      </c>
      <c r="B2951" s="2">
        <v>0</v>
      </c>
      <c r="C2951" s="4" t="s">
        <v>5261</v>
      </c>
      <c r="D2951" s="4" t="s">
        <v>5260</v>
      </c>
      <c r="E2951" s="4" t="s">
        <v>5259</v>
      </c>
      <c r="F2951" s="4" t="s">
        <v>5258</v>
      </c>
      <c r="G2951" s="4" t="s">
        <v>5257</v>
      </c>
      <c r="H2951" s="5">
        <f ca="1">IF(NOT(L2951), COUNTIF(Validations!U$3:U$4002,Validations!U2952),0)</f>
        <v>0</v>
      </c>
      <c r="I2951" s="5">
        <f ca="1">IF(NOT(M2951), COUNTIF(Validations!V$3:V$4002,Validations!V2952),0)</f>
        <v>0</v>
      </c>
      <c r="J2951" s="5">
        <f t="shared" ca="1" si="837"/>
        <v>0</v>
      </c>
      <c r="K2951" s="5">
        <f t="shared" ca="1" si="838"/>
        <v>0</v>
      </c>
      <c r="L2951" s="2">
        <f t="shared" ca="1" si="839"/>
        <v>1</v>
      </c>
      <c r="M2951" s="2">
        <f t="shared" ca="1" si="840"/>
        <v>1</v>
      </c>
      <c r="N2951" s="6">
        <f t="shared" ca="1" si="841"/>
        <v>1</v>
      </c>
      <c r="O2951" s="2">
        <f t="shared" ca="1" si="842"/>
        <v>1</v>
      </c>
      <c r="P2951" s="2">
        <f t="shared" ca="1" si="843"/>
        <v>1</v>
      </c>
      <c r="Q2951" s="2">
        <f t="shared" ca="1" si="844"/>
        <v>1</v>
      </c>
      <c r="R2951" s="2">
        <f t="shared" ca="1" si="845"/>
        <v>1</v>
      </c>
      <c r="S2951" s="7">
        <f ca="1">IF(NOT(L2951),SUMPRODUCT(SEARCH(MID(Validations!U2952,ROW(INDIRECT("1:"&amp;T2951)),1),"abcdefghijklmnopqrstuvwxyz1234567890-_. ")),0)</f>
        <v>0</v>
      </c>
      <c r="T2951" s="2">
        <f ca="1">LEN(Validations!U2952)</f>
        <v>0</v>
      </c>
      <c r="U2951" s="2">
        <f ca="1">LEN(Validations!W2952)</f>
        <v>0</v>
      </c>
      <c r="V2951" s="2">
        <f ca="1">LEN(Validations!X2952)</f>
        <v>0</v>
      </c>
      <c r="W2951" s="2">
        <f ca="1">LEN(Validations!Y2952)</f>
        <v>0</v>
      </c>
      <c r="X2951" s="2">
        <f ca="1">LEN(Validations!V2952)</f>
        <v>0</v>
      </c>
      <c r="Y2951" s="2">
        <f t="shared" ca="1" si="846"/>
        <v>0</v>
      </c>
      <c r="Z2951" s="2">
        <f t="shared" ca="1" si="847"/>
        <v>0</v>
      </c>
      <c r="AA2951" s="2">
        <f t="shared" ca="1" si="848"/>
        <v>0</v>
      </c>
      <c r="AB2951" s="2">
        <f t="shared" ca="1" si="836"/>
        <v>0</v>
      </c>
      <c r="AC2951" s="2">
        <f t="shared" ca="1" si="849"/>
        <v>0</v>
      </c>
      <c r="AD2951" s="2">
        <f t="shared" ca="1" si="850"/>
        <v>0</v>
      </c>
      <c r="AE2951" s="2">
        <f t="shared" ca="1" si="851"/>
        <v>0</v>
      </c>
      <c r="AF2951" s="2">
        <f t="shared" ca="1" si="852"/>
        <v>0</v>
      </c>
      <c r="AG2951" s="2">
        <f t="shared" ca="1" si="853"/>
        <v>0</v>
      </c>
    </row>
    <row r="2952" spans="1:33" x14ac:dyDescent="0.25">
      <c r="A2952" s="2">
        <v>1</v>
      </c>
      <c r="B2952" s="2">
        <v>0</v>
      </c>
      <c r="C2952" s="4" t="s">
        <v>5256</v>
      </c>
      <c r="D2952" s="4" t="s">
        <v>5255</v>
      </c>
      <c r="E2952" s="4" t="s">
        <v>5254</v>
      </c>
      <c r="F2952" s="4" t="s">
        <v>5253</v>
      </c>
      <c r="G2952" s="4" t="s">
        <v>5252</v>
      </c>
      <c r="H2952" s="5">
        <f ca="1">IF(NOT(L2952), COUNTIF(Validations!U$3:U$4002,Validations!U2953),0)</f>
        <v>0</v>
      </c>
      <c r="I2952" s="5">
        <f ca="1">IF(NOT(M2952), COUNTIF(Validations!V$3:V$4002,Validations!V2953),0)</f>
        <v>0</v>
      </c>
      <c r="J2952" s="5">
        <f t="shared" ca="1" si="837"/>
        <v>0</v>
      </c>
      <c r="K2952" s="5">
        <f t="shared" ca="1" si="838"/>
        <v>0</v>
      </c>
      <c r="L2952" s="2">
        <f t="shared" ca="1" si="839"/>
        <v>1</v>
      </c>
      <c r="M2952" s="2">
        <f t="shared" ca="1" si="840"/>
        <v>1</v>
      </c>
      <c r="N2952" s="6">
        <f t="shared" ca="1" si="841"/>
        <v>1</v>
      </c>
      <c r="O2952" s="2">
        <f t="shared" ca="1" si="842"/>
        <v>1</v>
      </c>
      <c r="P2952" s="2">
        <f t="shared" ca="1" si="843"/>
        <v>1</v>
      </c>
      <c r="Q2952" s="2">
        <f t="shared" ca="1" si="844"/>
        <v>1</v>
      </c>
      <c r="R2952" s="2">
        <f t="shared" ca="1" si="845"/>
        <v>1</v>
      </c>
      <c r="S2952" s="7">
        <f ca="1">IF(NOT(L2952),SUMPRODUCT(SEARCH(MID(Validations!U2953,ROW(INDIRECT("1:"&amp;T2952)),1),"abcdefghijklmnopqrstuvwxyz1234567890-_. ")),0)</f>
        <v>0</v>
      </c>
      <c r="T2952" s="2">
        <f ca="1">LEN(Validations!U2953)</f>
        <v>0</v>
      </c>
      <c r="U2952" s="2">
        <f ca="1">LEN(Validations!W2953)</f>
        <v>0</v>
      </c>
      <c r="V2952" s="2">
        <f ca="1">LEN(Validations!X2953)</f>
        <v>0</v>
      </c>
      <c r="W2952" s="2">
        <f ca="1">LEN(Validations!Y2953)</f>
        <v>0</v>
      </c>
      <c r="X2952" s="2">
        <f ca="1">LEN(Validations!V2953)</f>
        <v>0</v>
      </c>
      <c r="Y2952" s="2">
        <f t="shared" ca="1" si="846"/>
        <v>0</v>
      </c>
      <c r="Z2952" s="2">
        <f t="shared" ca="1" si="847"/>
        <v>0</v>
      </c>
      <c r="AA2952" s="2">
        <f t="shared" ca="1" si="848"/>
        <v>0</v>
      </c>
      <c r="AB2952" s="2">
        <f t="shared" ca="1" si="836"/>
        <v>0</v>
      </c>
      <c r="AC2952" s="2">
        <f t="shared" ca="1" si="849"/>
        <v>0</v>
      </c>
      <c r="AD2952" s="2">
        <f t="shared" ca="1" si="850"/>
        <v>0</v>
      </c>
      <c r="AE2952" s="2">
        <f t="shared" ca="1" si="851"/>
        <v>0</v>
      </c>
      <c r="AF2952" s="2">
        <f t="shared" ca="1" si="852"/>
        <v>0</v>
      </c>
      <c r="AG2952" s="2">
        <f t="shared" ca="1" si="853"/>
        <v>0</v>
      </c>
    </row>
    <row r="2953" spans="1:33" x14ac:dyDescent="0.25">
      <c r="A2953" s="2">
        <v>1</v>
      </c>
      <c r="B2953" s="2">
        <v>0</v>
      </c>
      <c r="C2953" s="4" t="s">
        <v>5251</v>
      </c>
      <c r="D2953" s="4" t="s">
        <v>5250</v>
      </c>
      <c r="E2953" s="4" t="s">
        <v>5249</v>
      </c>
      <c r="F2953" s="4" t="s">
        <v>5248</v>
      </c>
      <c r="G2953" s="4" t="s">
        <v>5247</v>
      </c>
      <c r="H2953" s="5">
        <f ca="1">IF(NOT(L2953), COUNTIF(Validations!U$3:U$4002,Validations!U2954),0)</f>
        <v>0</v>
      </c>
      <c r="I2953" s="5">
        <f ca="1">IF(NOT(M2953), COUNTIF(Validations!V$3:V$4002,Validations!V2954),0)</f>
        <v>0</v>
      </c>
      <c r="J2953" s="5">
        <f t="shared" ca="1" si="837"/>
        <v>0</v>
      </c>
      <c r="K2953" s="5">
        <f t="shared" ca="1" si="838"/>
        <v>0</v>
      </c>
      <c r="L2953" s="2">
        <f t="shared" ca="1" si="839"/>
        <v>1</v>
      </c>
      <c r="M2953" s="2">
        <f t="shared" ca="1" si="840"/>
        <v>1</v>
      </c>
      <c r="N2953" s="6">
        <f t="shared" ca="1" si="841"/>
        <v>1</v>
      </c>
      <c r="O2953" s="2">
        <f t="shared" ca="1" si="842"/>
        <v>1</v>
      </c>
      <c r="P2953" s="2">
        <f t="shared" ca="1" si="843"/>
        <v>1</v>
      </c>
      <c r="Q2953" s="2">
        <f t="shared" ca="1" si="844"/>
        <v>1</v>
      </c>
      <c r="R2953" s="2">
        <f t="shared" ca="1" si="845"/>
        <v>1</v>
      </c>
      <c r="S2953" s="7">
        <f ca="1">IF(NOT(L2953),SUMPRODUCT(SEARCH(MID(Validations!U2954,ROW(INDIRECT("1:"&amp;T2953)),1),"abcdefghijklmnopqrstuvwxyz1234567890-_. ")),0)</f>
        <v>0</v>
      </c>
      <c r="T2953" s="2">
        <f ca="1">LEN(Validations!U2954)</f>
        <v>0</v>
      </c>
      <c r="U2953" s="2">
        <f ca="1">LEN(Validations!W2954)</f>
        <v>0</v>
      </c>
      <c r="V2953" s="2">
        <f ca="1">LEN(Validations!X2954)</f>
        <v>0</v>
      </c>
      <c r="W2953" s="2">
        <f ca="1">LEN(Validations!Y2954)</f>
        <v>0</v>
      </c>
      <c r="X2953" s="2">
        <f ca="1">LEN(Validations!V2954)</f>
        <v>0</v>
      </c>
      <c r="Y2953" s="2">
        <f t="shared" ca="1" si="846"/>
        <v>0</v>
      </c>
      <c r="Z2953" s="2">
        <f t="shared" ca="1" si="847"/>
        <v>0</v>
      </c>
      <c r="AA2953" s="2">
        <f t="shared" ca="1" si="848"/>
        <v>0</v>
      </c>
      <c r="AB2953" s="2">
        <f t="shared" ca="1" si="836"/>
        <v>0</v>
      </c>
      <c r="AC2953" s="2">
        <f t="shared" ca="1" si="849"/>
        <v>0</v>
      </c>
      <c r="AD2953" s="2">
        <f t="shared" ca="1" si="850"/>
        <v>0</v>
      </c>
      <c r="AE2953" s="2">
        <f t="shared" ca="1" si="851"/>
        <v>0</v>
      </c>
      <c r="AF2953" s="2">
        <f t="shared" ca="1" si="852"/>
        <v>0</v>
      </c>
      <c r="AG2953" s="2">
        <f t="shared" ca="1" si="853"/>
        <v>0</v>
      </c>
    </row>
    <row r="2954" spans="1:33" x14ac:dyDescent="0.25">
      <c r="A2954" s="2">
        <v>1</v>
      </c>
      <c r="B2954" s="2">
        <v>0</v>
      </c>
      <c r="C2954" s="4" t="s">
        <v>5246</v>
      </c>
      <c r="D2954" s="4" t="s">
        <v>5245</v>
      </c>
      <c r="E2954" s="4" t="s">
        <v>5244</v>
      </c>
      <c r="F2954" s="4" t="s">
        <v>5243</v>
      </c>
      <c r="G2954" s="4" t="s">
        <v>5242</v>
      </c>
      <c r="H2954" s="5">
        <f ca="1">IF(NOT(L2954), COUNTIF(Validations!U$3:U$4002,Validations!U2955),0)</f>
        <v>0</v>
      </c>
      <c r="I2954" s="5">
        <f ca="1">IF(NOT(M2954), COUNTIF(Validations!V$3:V$4002,Validations!V2955),0)</f>
        <v>0</v>
      </c>
      <c r="J2954" s="5">
        <f t="shared" ca="1" si="837"/>
        <v>0</v>
      </c>
      <c r="K2954" s="5">
        <f t="shared" ca="1" si="838"/>
        <v>0</v>
      </c>
      <c r="L2954" s="2">
        <f t="shared" ca="1" si="839"/>
        <v>1</v>
      </c>
      <c r="M2954" s="2">
        <f t="shared" ca="1" si="840"/>
        <v>1</v>
      </c>
      <c r="N2954" s="6">
        <f t="shared" ca="1" si="841"/>
        <v>1</v>
      </c>
      <c r="O2954" s="2">
        <f t="shared" ca="1" si="842"/>
        <v>1</v>
      </c>
      <c r="P2954" s="2">
        <f t="shared" ca="1" si="843"/>
        <v>1</v>
      </c>
      <c r="Q2954" s="2">
        <f t="shared" ca="1" si="844"/>
        <v>1</v>
      </c>
      <c r="R2954" s="2">
        <f t="shared" ca="1" si="845"/>
        <v>1</v>
      </c>
      <c r="S2954" s="7">
        <f ca="1">IF(NOT(L2954),SUMPRODUCT(SEARCH(MID(Validations!U2955,ROW(INDIRECT("1:"&amp;T2954)),1),"abcdefghijklmnopqrstuvwxyz1234567890-_. ")),0)</f>
        <v>0</v>
      </c>
      <c r="T2954" s="2">
        <f ca="1">LEN(Validations!U2955)</f>
        <v>0</v>
      </c>
      <c r="U2954" s="2">
        <f ca="1">LEN(Validations!W2955)</f>
        <v>0</v>
      </c>
      <c r="V2954" s="2">
        <f ca="1">LEN(Validations!X2955)</f>
        <v>0</v>
      </c>
      <c r="W2954" s="2">
        <f ca="1">LEN(Validations!Y2955)</f>
        <v>0</v>
      </c>
      <c r="X2954" s="2">
        <f ca="1">LEN(Validations!V2955)</f>
        <v>0</v>
      </c>
      <c r="Y2954" s="2">
        <f t="shared" ca="1" si="846"/>
        <v>0</v>
      </c>
      <c r="Z2954" s="2">
        <f t="shared" ca="1" si="847"/>
        <v>0</v>
      </c>
      <c r="AA2954" s="2">
        <f t="shared" ca="1" si="848"/>
        <v>0</v>
      </c>
      <c r="AB2954" s="2">
        <f t="shared" ca="1" si="836"/>
        <v>0</v>
      </c>
      <c r="AC2954" s="2">
        <f t="shared" ca="1" si="849"/>
        <v>0</v>
      </c>
      <c r="AD2954" s="2">
        <f t="shared" ca="1" si="850"/>
        <v>0</v>
      </c>
      <c r="AE2954" s="2">
        <f t="shared" ca="1" si="851"/>
        <v>0</v>
      </c>
      <c r="AF2954" s="2">
        <f t="shared" ca="1" si="852"/>
        <v>0</v>
      </c>
      <c r="AG2954" s="2">
        <f t="shared" ca="1" si="853"/>
        <v>0</v>
      </c>
    </row>
    <row r="2955" spans="1:33" x14ac:dyDescent="0.25">
      <c r="A2955" s="2">
        <v>1</v>
      </c>
      <c r="B2955" s="2">
        <v>0</v>
      </c>
      <c r="C2955" s="4" t="s">
        <v>5241</v>
      </c>
      <c r="D2955" s="4" t="s">
        <v>5240</v>
      </c>
      <c r="E2955" s="4" t="s">
        <v>5239</v>
      </c>
      <c r="F2955" s="4" t="s">
        <v>5238</v>
      </c>
      <c r="G2955" s="4" t="s">
        <v>5237</v>
      </c>
      <c r="H2955" s="5">
        <f ca="1">IF(NOT(L2955), COUNTIF(Validations!U$3:U$4002,Validations!U2956),0)</f>
        <v>0</v>
      </c>
      <c r="I2955" s="5">
        <f ca="1">IF(NOT(M2955), COUNTIF(Validations!V$3:V$4002,Validations!V2956),0)</f>
        <v>0</v>
      </c>
      <c r="J2955" s="5">
        <f t="shared" ca="1" si="837"/>
        <v>0</v>
      </c>
      <c r="K2955" s="5">
        <f t="shared" ca="1" si="838"/>
        <v>0</v>
      </c>
      <c r="L2955" s="2">
        <f t="shared" ca="1" si="839"/>
        <v>1</v>
      </c>
      <c r="M2955" s="2">
        <f t="shared" ca="1" si="840"/>
        <v>1</v>
      </c>
      <c r="N2955" s="6">
        <f t="shared" ca="1" si="841"/>
        <v>1</v>
      </c>
      <c r="O2955" s="2">
        <f t="shared" ca="1" si="842"/>
        <v>1</v>
      </c>
      <c r="P2955" s="2">
        <f t="shared" ca="1" si="843"/>
        <v>1</v>
      </c>
      <c r="Q2955" s="2">
        <f t="shared" ca="1" si="844"/>
        <v>1</v>
      </c>
      <c r="R2955" s="2">
        <f t="shared" ca="1" si="845"/>
        <v>1</v>
      </c>
      <c r="S2955" s="7">
        <f ca="1">IF(NOT(L2955),SUMPRODUCT(SEARCH(MID(Validations!U2956,ROW(INDIRECT("1:"&amp;T2955)),1),"abcdefghijklmnopqrstuvwxyz1234567890-_. ")),0)</f>
        <v>0</v>
      </c>
      <c r="T2955" s="2">
        <f ca="1">LEN(Validations!U2956)</f>
        <v>0</v>
      </c>
      <c r="U2955" s="2">
        <f ca="1">LEN(Validations!W2956)</f>
        <v>0</v>
      </c>
      <c r="V2955" s="2">
        <f ca="1">LEN(Validations!X2956)</f>
        <v>0</v>
      </c>
      <c r="W2955" s="2">
        <f ca="1">LEN(Validations!Y2956)</f>
        <v>0</v>
      </c>
      <c r="X2955" s="2">
        <f ca="1">LEN(Validations!V2956)</f>
        <v>0</v>
      </c>
      <c r="Y2955" s="2">
        <f t="shared" ca="1" si="846"/>
        <v>0</v>
      </c>
      <c r="Z2955" s="2">
        <f t="shared" ca="1" si="847"/>
        <v>0</v>
      </c>
      <c r="AA2955" s="2">
        <f t="shared" ca="1" si="848"/>
        <v>0</v>
      </c>
      <c r="AB2955" s="2">
        <f t="shared" ca="1" si="836"/>
        <v>0</v>
      </c>
      <c r="AC2955" s="2">
        <f t="shared" ca="1" si="849"/>
        <v>0</v>
      </c>
      <c r="AD2955" s="2">
        <f t="shared" ca="1" si="850"/>
        <v>0</v>
      </c>
      <c r="AE2955" s="2">
        <f t="shared" ca="1" si="851"/>
        <v>0</v>
      </c>
      <c r="AF2955" s="2">
        <f t="shared" ca="1" si="852"/>
        <v>0</v>
      </c>
      <c r="AG2955" s="2">
        <f t="shared" ca="1" si="853"/>
        <v>0</v>
      </c>
    </row>
    <row r="2956" spans="1:33" x14ac:dyDescent="0.25">
      <c r="A2956" s="2">
        <v>1</v>
      </c>
      <c r="B2956" s="2">
        <v>0</v>
      </c>
      <c r="C2956" s="4" t="s">
        <v>5236</v>
      </c>
      <c r="D2956" s="4" t="s">
        <v>5235</v>
      </c>
      <c r="E2956" s="4" t="s">
        <v>5234</v>
      </c>
      <c r="F2956" s="4" t="s">
        <v>5233</v>
      </c>
      <c r="G2956" s="4" t="s">
        <v>5232</v>
      </c>
      <c r="H2956" s="5">
        <f ca="1">IF(NOT(L2956), COUNTIF(Validations!U$3:U$4002,Validations!U2957),0)</f>
        <v>0</v>
      </c>
      <c r="I2956" s="5">
        <f ca="1">IF(NOT(M2956), COUNTIF(Validations!V$3:V$4002,Validations!V2957),0)</f>
        <v>0</v>
      </c>
      <c r="J2956" s="5">
        <f t="shared" ca="1" si="837"/>
        <v>0</v>
      </c>
      <c r="K2956" s="5">
        <f t="shared" ca="1" si="838"/>
        <v>0</v>
      </c>
      <c r="L2956" s="2">
        <f t="shared" ca="1" si="839"/>
        <v>1</v>
      </c>
      <c r="M2956" s="2">
        <f t="shared" ca="1" si="840"/>
        <v>1</v>
      </c>
      <c r="N2956" s="6">
        <f t="shared" ca="1" si="841"/>
        <v>1</v>
      </c>
      <c r="O2956" s="2">
        <f t="shared" ca="1" si="842"/>
        <v>1</v>
      </c>
      <c r="P2956" s="2">
        <f t="shared" ca="1" si="843"/>
        <v>1</v>
      </c>
      <c r="Q2956" s="2">
        <f t="shared" ca="1" si="844"/>
        <v>1</v>
      </c>
      <c r="R2956" s="2">
        <f t="shared" ca="1" si="845"/>
        <v>1</v>
      </c>
      <c r="S2956" s="7">
        <f ca="1">IF(NOT(L2956),SUMPRODUCT(SEARCH(MID(Validations!U2957,ROW(INDIRECT("1:"&amp;T2956)),1),"abcdefghijklmnopqrstuvwxyz1234567890-_. ")),0)</f>
        <v>0</v>
      </c>
      <c r="T2956" s="2">
        <f ca="1">LEN(Validations!U2957)</f>
        <v>0</v>
      </c>
      <c r="U2956" s="2">
        <f ca="1">LEN(Validations!W2957)</f>
        <v>0</v>
      </c>
      <c r="V2956" s="2">
        <f ca="1">LEN(Validations!X2957)</f>
        <v>0</v>
      </c>
      <c r="W2956" s="2">
        <f ca="1">LEN(Validations!Y2957)</f>
        <v>0</v>
      </c>
      <c r="X2956" s="2">
        <f ca="1">LEN(Validations!V2957)</f>
        <v>0</v>
      </c>
      <c r="Y2956" s="2">
        <f t="shared" ca="1" si="846"/>
        <v>0</v>
      </c>
      <c r="Z2956" s="2">
        <f t="shared" ca="1" si="847"/>
        <v>0</v>
      </c>
      <c r="AA2956" s="2">
        <f t="shared" ca="1" si="848"/>
        <v>0</v>
      </c>
      <c r="AB2956" s="2">
        <f t="shared" ca="1" si="836"/>
        <v>0</v>
      </c>
      <c r="AC2956" s="2">
        <f t="shared" ca="1" si="849"/>
        <v>0</v>
      </c>
      <c r="AD2956" s="2">
        <f t="shared" ca="1" si="850"/>
        <v>0</v>
      </c>
      <c r="AE2956" s="2">
        <f t="shared" ca="1" si="851"/>
        <v>0</v>
      </c>
      <c r="AF2956" s="2">
        <f t="shared" ca="1" si="852"/>
        <v>0</v>
      </c>
      <c r="AG2956" s="2">
        <f t="shared" ca="1" si="853"/>
        <v>0</v>
      </c>
    </row>
    <row r="2957" spans="1:33" x14ac:dyDescent="0.25">
      <c r="A2957" s="2">
        <v>1</v>
      </c>
      <c r="B2957" s="2">
        <v>0</v>
      </c>
      <c r="C2957" s="4" t="s">
        <v>5231</v>
      </c>
      <c r="D2957" s="4" t="s">
        <v>5230</v>
      </c>
      <c r="E2957" s="4" t="s">
        <v>5229</v>
      </c>
      <c r="F2957" s="4" t="s">
        <v>5228</v>
      </c>
      <c r="G2957" s="4" t="s">
        <v>5227</v>
      </c>
      <c r="H2957" s="5">
        <f ca="1">IF(NOT(L2957), COUNTIF(Validations!U$3:U$4002,Validations!U2958),0)</f>
        <v>0</v>
      </c>
      <c r="I2957" s="5">
        <f ca="1">IF(NOT(M2957), COUNTIF(Validations!V$3:V$4002,Validations!V2958),0)</f>
        <v>0</v>
      </c>
      <c r="J2957" s="5">
        <f t="shared" ca="1" si="837"/>
        <v>0</v>
      </c>
      <c r="K2957" s="5">
        <f t="shared" ca="1" si="838"/>
        <v>0</v>
      </c>
      <c r="L2957" s="2">
        <f t="shared" ca="1" si="839"/>
        <v>1</v>
      </c>
      <c r="M2957" s="2">
        <f t="shared" ca="1" si="840"/>
        <v>1</v>
      </c>
      <c r="N2957" s="6">
        <f t="shared" ca="1" si="841"/>
        <v>1</v>
      </c>
      <c r="O2957" s="2">
        <f t="shared" ca="1" si="842"/>
        <v>1</v>
      </c>
      <c r="P2957" s="2">
        <f t="shared" ca="1" si="843"/>
        <v>1</v>
      </c>
      <c r="Q2957" s="2">
        <f t="shared" ca="1" si="844"/>
        <v>1</v>
      </c>
      <c r="R2957" s="2">
        <f t="shared" ca="1" si="845"/>
        <v>1</v>
      </c>
      <c r="S2957" s="7">
        <f ca="1">IF(NOT(L2957),SUMPRODUCT(SEARCH(MID(Validations!U2958,ROW(INDIRECT("1:"&amp;T2957)),1),"abcdefghijklmnopqrstuvwxyz1234567890-_. ")),0)</f>
        <v>0</v>
      </c>
      <c r="T2957" s="2">
        <f ca="1">LEN(Validations!U2958)</f>
        <v>0</v>
      </c>
      <c r="U2957" s="2">
        <f ca="1">LEN(Validations!W2958)</f>
        <v>0</v>
      </c>
      <c r="V2957" s="2">
        <f ca="1">LEN(Validations!X2958)</f>
        <v>0</v>
      </c>
      <c r="W2957" s="2">
        <f ca="1">LEN(Validations!Y2958)</f>
        <v>0</v>
      </c>
      <c r="X2957" s="2">
        <f ca="1">LEN(Validations!V2958)</f>
        <v>0</v>
      </c>
      <c r="Y2957" s="2">
        <f t="shared" ca="1" si="846"/>
        <v>0</v>
      </c>
      <c r="Z2957" s="2">
        <f t="shared" ca="1" si="847"/>
        <v>0</v>
      </c>
      <c r="AA2957" s="2">
        <f t="shared" ca="1" si="848"/>
        <v>0</v>
      </c>
      <c r="AB2957" s="2">
        <f t="shared" ca="1" si="836"/>
        <v>0</v>
      </c>
      <c r="AC2957" s="2">
        <f t="shared" ca="1" si="849"/>
        <v>0</v>
      </c>
      <c r="AD2957" s="2">
        <f t="shared" ca="1" si="850"/>
        <v>0</v>
      </c>
      <c r="AE2957" s="2">
        <f t="shared" ca="1" si="851"/>
        <v>0</v>
      </c>
      <c r="AF2957" s="2">
        <f t="shared" ca="1" si="852"/>
        <v>0</v>
      </c>
      <c r="AG2957" s="2">
        <f t="shared" ca="1" si="853"/>
        <v>0</v>
      </c>
    </row>
    <row r="2958" spans="1:33" x14ac:dyDescent="0.25">
      <c r="A2958" s="2">
        <v>1</v>
      </c>
      <c r="B2958" s="2">
        <v>0</v>
      </c>
      <c r="C2958" s="4" t="s">
        <v>5226</v>
      </c>
      <c r="D2958" s="4" t="s">
        <v>5225</v>
      </c>
      <c r="E2958" s="4" t="s">
        <v>5224</v>
      </c>
      <c r="F2958" s="4" t="s">
        <v>5223</v>
      </c>
      <c r="G2958" s="4" t="s">
        <v>5222</v>
      </c>
      <c r="H2958" s="5">
        <f ca="1">IF(NOT(L2958), COUNTIF(Validations!U$3:U$4002,Validations!U2959),0)</f>
        <v>0</v>
      </c>
      <c r="I2958" s="5">
        <f ca="1">IF(NOT(M2958), COUNTIF(Validations!V$3:V$4002,Validations!V2959),0)</f>
        <v>0</v>
      </c>
      <c r="J2958" s="5">
        <f t="shared" ca="1" si="837"/>
        <v>0</v>
      </c>
      <c r="K2958" s="5">
        <f t="shared" ca="1" si="838"/>
        <v>0</v>
      </c>
      <c r="L2958" s="2">
        <f t="shared" ca="1" si="839"/>
        <v>1</v>
      </c>
      <c r="M2958" s="2">
        <f t="shared" ca="1" si="840"/>
        <v>1</v>
      </c>
      <c r="N2958" s="6">
        <f t="shared" ca="1" si="841"/>
        <v>1</v>
      </c>
      <c r="O2958" s="2">
        <f t="shared" ca="1" si="842"/>
        <v>1</v>
      </c>
      <c r="P2958" s="2">
        <f t="shared" ca="1" si="843"/>
        <v>1</v>
      </c>
      <c r="Q2958" s="2">
        <f t="shared" ca="1" si="844"/>
        <v>1</v>
      </c>
      <c r="R2958" s="2">
        <f t="shared" ca="1" si="845"/>
        <v>1</v>
      </c>
      <c r="S2958" s="7">
        <f ca="1">IF(NOT(L2958),SUMPRODUCT(SEARCH(MID(Validations!U2959,ROW(INDIRECT("1:"&amp;T2958)),1),"abcdefghijklmnopqrstuvwxyz1234567890-_. ")),0)</f>
        <v>0</v>
      </c>
      <c r="T2958" s="2">
        <f ca="1">LEN(Validations!U2959)</f>
        <v>0</v>
      </c>
      <c r="U2958" s="2">
        <f ca="1">LEN(Validations!W2959)</f>
        <v>0</v>
      </c>
      <c r="V2958" s="2">
        <f ca="1">LEN(Validations!X2959)</f>
        <v>0</v>
      </c>
      <c r="W2958" s="2">
        <f ca="1">LEN(Validations!Y2959)</f>
        <v>0</v>
      </c>
      <c r="X2958" s="2">
        <f ca="1">LEN(Validations!V2959)</f>
        <v>0</v>
      </c>
      <c r="Y2958" s="2">
        <f t="shared" ca="1" si="846"/>
        <v>0</v>
      </c>
      <c r="Z2958" s="2">
        <f t="shared" ca="1" si="847"/>
        <v>0</v>
      </c>
      <c r="AA2958" s="2">
        <f t="shared" ca="1" si="848"/>
        <v>0</v>
      </c>
      <c r="AB2958" s="2">
        <f t="shared" ca="1" si="836"/>
        <v>0</v>
      </c>
      <c r="AC2958" s="2">
        <f t="shared" ca="1" si="849"/>
        <v>0</v>
      </c>
      <c r="AD2958" s="2">
        <f t="shared" ca="1" si="850"/>
        <v>0</v>
      </c>
      <c r="AE2958" s="2">
        <f t="shared" ca="1" si="851"/>
        <v>0</v>
      </c>
      <c r="AF2958" s="2">
        <f t="shared" ca="1" si="852"/>
        <v>0</v>
      </c>
      <c r="AG2958" s="2">
        <f t="shared" ca="1" si="853"/>
        <v>0</v>
      </c>
    </row>
    <row r="2959" spans="1:33" x14ac:dyDescent="0.25">
      <c r="A2959" s="2">
        <v>1</v>
      </c>
      <c r="B2959" s="2">
        <v>0</v>
      </c>
      <c r="C2959" s="4" t="s">
        <v>5221</v>
      </c>
      <c r="D2959" s="4" t="s">
        <v>5220</v>
      </c>
      <c r="E2959" s="4" t="s">
        <v>5219</v>
      </c>
      <c r="F2959" s="4" t="s">
        <v>5218</v>
      </c>
      <c r="G2959" s="4" t="s">
        <v>5217</v>
      </c>
      <c r="H2959" s="5">
        <f ca="1">IF(NOT(L2959), COUNTIF(Validations!U$3:U$4002,Validations!U2960),0)</f>
        <v>0</v>
      </c>
      <c r="I2959" s="5">
        <f ca="1">IF(NOT(M2959), COUNTIF(Validations!V$3:V$4002,Validations!V2960),0)</f>
        <v>0</v>
      </c>
      <c r="J2959" s="5">
        <f t="shared" ca="1" si="837"/>
        <v>0</v>
      </c>
      <c r="K2959" s="5">
        <f t="shared" ca="1" si="838"/>
        <v>0</v>
      </c>
      <c r="L2959" s="2">
        <f t="shared" ca="1" si="839"/>
        <v>1</v>
      </c>
      <c r="M2959" s="2">
        <f t="shared" ca="1" si="840"/>
        <v>1</v>
      </c>
      <c r="N2959" s="6">
        <f t="shared" ca="1" si="841"/>
        <v>1</v>
      </c>
      <c r="O2959" s="2">
        <f t="shared" ca="1" si="842"/>
        <v>1</v>
      </c>
      <c r="P2959" s="2">
        <f t="shared" ca="1" si="843"/>
        <v>1</v>
      </c>
      <c r="Q2959" s="2">
        <f t="shared" ca="1" si="844"/>
        <v>1</v>
      </c>
      <c r="R2959" s="2">
        <f t="shared" ca="1" si="845"/>
        <v>1</v>
      </c>
      <c r="S2959" s="7">
        <f ca="1">IF(NOT(L2959),SUMPRODUCT(SEARCH(MID(Validations!U2960,ROW(INDIRECT("1:"&amp;T2959)),1),"abcdefghijklmnopqrstuvwxyz1234567890-_. ")),0)</f>
        <v>0</v>
      </c>
      <c r="T2959" s="2">
        <f ca="1">LEN(Validations!U2960)</f>
        <v>0</v>
      </c>
      <c r="U2959" s="2">
        <f ca="1">LEN(Validations!W2960)</f>
        <v>0</v>
      </c>
      <c r="V2959" s="2">
        <f ca="1">LEN(Validations!X2960)</f>
        <v>0</v>
      </c>
      <c r="W2959" s="2">
        <f ca="1">LEN(Validations!Y2960)</f>
        <v>0</v>
      </c>
      <c r="X2959" s="2">
        <f ca="1">LEN(Validations!V2960)</f>
        <v>0</v>
      </c>
      <c r="Y2959" s="2">
        <f t="shared" ca="1" si="846"/>
        <v>0</v>
      </c>
      <c r="Z2959" s="2">
        <f t="shared" ca="1" si="847"/>
        <v>0</v>
      </c>
      <c r="AA2959" s="2">
        <f t="shared" ca="1" si="848"/>
        <v>0</v>
      </c>
      <c r="AB2959" s="2">
        <f t="shared" ca="1" si="836"/>
        <v>0</v>
      </c>
      <c r="AC2959" s="2">
        <f t="shared" ca="1" si="849"/>
        <v>0</v>
      </c>
      <c r="AD2959" s="2">
        <f t="shared" ca="1" si="850"/>
        <v>0</v>
      </c>
      <c r="AE2959" s="2">
        <f t="shared" ca="1" si="851"/>
        <v>0</v>
      </c>
      <c r="AF2959" s="2">
        <f t="shared" ca="1" si="852"/>
        <v>0</v>
      </c>
      <c r="AG2959" s="2">
        <f t="shared" ca="1" si="853"/>
        <v>0</v>
      </c>
    </row>
    <row r="2960" spans="1:33" x14ac:dyDescent="0.25">
      <c r="A2960" s="2">
        <v>1</v>
      </c>
      <c r="B2960" s="2">
        <v>0</v>
      </c>
      <c r="C2960" s="4" t="s">
        <v>5216</v>
      </c>
      <c r="D2960" s="4" t="s">
        <v>5215</v>
      </c>
      <c r="E2960" s="4" t="s">
        <v>5214</v>
      </c>
      <c r="F2960" s="4" t="s">
        <v>5213</v>
      </c>
      <c r="G2960" s="4" t="s">
        <v>5212</v>
      </c>
      <c r="H2960" s="5">
        <f ca="1">IF(NOT(L2960), COUNTIF(Validations!U$3:U$4002,Validations!U2961),0)</f>
        <v>0</v>
      </c>
      <c r="I2960" s="5">
        <f ca="1">IF(NOT(M2960), COUNTIF(Validations!V$3:V$4002,Validations!V2961),0)</f>
        <v>0</v>
      </c>
      <c r="J2960" s="5">
        <f t="shared" ca="1" si="837"/>
        <v>0</v>
      </c>
      <c r="K2960" s="5">
        <f t="shared" ca="1" si="838"/>
        <v>0</v>
      </c>
      <c r="L2960" s="2">
        <f t="shared" ca="1" si="839"/>
        <v>1</v>
      </c>
      <c r="M2960" s="2">
        <f t="shared" ca="1" si="840"/>
        <v>1</v>
      </c>
      <c r="N2960" s="6">
        <f t="shared" ca="1" si="841"/>
        <v>1</v>
      </c>
      <c r="O2960" s="2">
        <f t="shared" ca="1" si="842"/>
        <v>1</v>
      </c>
      <c r="P2960" s="2">
        <f t="shared" ca="1" si="843"/>
        <v>1</v>
      </c>
      <c r="Q2960" s="2">
        <f t="shared" ca="1" si="844"/>
        <v>1</v>
      </c>
      <c r="R2960" s="2">
        <f t="shared" ca="1" si="845"/>
        <v>1</v>
      </c>
      <c r="S2960" s="7">
        <f ca="1">IF(NOT(L2960),SUMPRODUCT(SEARCH(MID(Validations!U2961,ROW(INDIRECT("1:"&amp;T2960)),1),"abcdefghijklmnopqrstuvwxyz1234567890-_. ")),0)</f>
        <v>0</v>
      </c>
      <c r="T2960" s="2">
        <f ca="1">LEN(Validations!U2961)</f>
        <v>0</v>
      </c>
      <c r="U2960" s="2">
        <f ca="1">LEN(Validations!W2961)</f>
        <v>0</v>
      </c>
      <c r="V2960" s="2">
        <f ca="1">LEN(Validations!X2961)</f>
        <v>0</v>
      </c>
      <c r="W2960" s="2">
        <f ca="1">LEN(Validations!Y2961)</f>
        <v>0</v>
      </c>
      <c r="X2960" s="2">
        <f ca="1">LEN(Validations!V2961)</f>
        <v>0</v>
      </c>
      <c r="Y2960" s="2">
        <f t="shared" ca="1" si="846"/>
        <v>0</v>
      </c>
      <c r="Z2960" s="2">
        <f t="shared" ca="1" si="847"/>
        <v>0</v>
      </c>
      <c r="AA2960" s="2">
        <f t="shared" ca="1" si="848"/>
        <v>0</v>
      </c>
      <c r="AB2960" s="2">
        <f t="shared" ca="1" si="836"/>
        <v>0</v>
      </c>
      <c r="AC2960" s="2">
        <f t="shared" ca="1" si="849"/>
        <v>0</v>
      </c>
      <c r="AD2960" s="2">
        <f t="shared" ca="1" si="850"/>
        <v>0</v>
      </c>
      <c r="AE2960" s="2">
        <f t="shared" ca="1" si="851"/>
        <v>0</v>
      </c>
      <c r="AF2960" s="2">
        <f t="shared" ca="1" si="852"/>
        <v>0</v>
      </c>
      <c r="AG2960" s="2">
        <f t="shared" ca="1" si="853"/>
        <v>0</v>
      </c>
    </row>
    <row r="2961" spans="1:33" x14ac:dyDescent="0.25">
      <c r="A2961" s="2">
        <v>1</v>
      </c>
      <c r="B2961" s="2">
        <v>0</v>
      </c>
      <c r="C2961" s="4" t="s">
        <v>5211</v>
      </c>
      <c r="D2961" s="4" t="s">
        <v>5210</v>
      </c>
      <c r="E2961" s="4" t="s">
        <v>5209</v>
      </c>
      <c r="F2961" s="4" t="s">
        <v>5208</v>
      </c>
      <c r="G2961" s="4" t="s">
        <v>5207</v>
      </c>
      <c r="H2961" s="5">
        <f ca="1">IF(NOT(L2961), COUNTIF(Validations!U$3:U$4002,Validations!U2962),0)</f>
        <v>0</v>
      </c>
      <c r="I2961" s="5">
        <f ca="1">IF(NOT(M2961), COUNTIF(Validations!V$3:V$4002,Validations!V2962),0)</f>
        <v>0</v>
      </c>
      <c r="J2961" s="5">
        <f t="shared" ca="1" si="837"/>
        <v>0</v>
      </c>
      <c r="K2961" s="5">
        <f t="shared" ca="1" si="838"/>
        <v>0</v>
      </c>
      <c r="L2961" s="2">
        <f t="shared" ca="1" si="839"/>
        <v>1</v>
      </c>
      <c r="M2961" s="2">
        <f t="shared" ca="1" si="840"/>
        <v>1</v>
      </c>
      <c r="N2961" s="6">
        <f t="shared" ca="1" si="841"/>
        <v>1</v>
      </c>
      <c r="O2961" s="2">
        <f t="shared" ca="1" si="842"/>
        <v>1</v>
      </c>
      <c r="P2961" s="2">
        <f t="shared" ca="1" si="843"/>
        <v>1</v>
      </c>
      <c r="Q2961" s="2">
        <f t="shared" ca="1" si="844"/>
        <v>1</v>
      </c>
      <c r="R2961" s="2">
        <f t="shared" ca="1" si="845"/>
        <v>1</v>
      </c>
      <c r="S2961" s="7">
        <f ca="1">IF(NOT(L2961),SUMPRODUCT(SEARCH(MID(Validations!U2962,ROW(INDIRECT("1:"&amp;T2961)),1),"abcdefghijklmnopqrstuvwxyz1234567890-_. ")),0)</f>
        <v>0</v>
      </c>
      <c r="T2961" s="2">
        <f ca="1">LEN(Validations!U2962)</f>
        <v>0</v>
      </c>
      <c r="U2961" s="2">
        <f ca="1">LEN(Validations!W2962)</f>
        <v>0</v>
      </c>
      <c r="V2961" s="2">
        <f ca="1">LEN(Validations!X2962)</f>
        <v>0</v>
      </c>
      <c r="W2961" s="2">
        <f ca="1">LEN(Validations!Y2962)</f>
        <v>0</v>
      </c>
      <c r="X2961" s="2">
        <f ca="1">LEN(Validations!V2962)</f>
        <v>0</v>
      </c>
      <c r="Y2961" s="2">
        <f t="shared" ca="1" si="846"/>
        <v>0</v>
      </c>
      <c r="Z2961" s="2">
        <f t="shared" ca="1" si="847"/>
        <v>0</v>
      </c>
      <c r="AA2961" s="2">
        <f t="shared" ca="1" si="848"/>
        <v>0</v>
      </c>
      <c r="AB2961" s="2">
        <f t="shared" ca="1" si="836"/>
        <v>0</v>
      </c>
      <c r="AC2961" s="2">
        <f t="shared" ca="1" si="849"/>
        <v>0</v>
      </c>
      <c r="AD2961" s="2">
        <f t="shared" ca="1" si="850"/>
        <v>0</v>
      </c>
      <c r="AE2961" s="2">
        <f t="shared" ca="1" si="851"/>
        <v>0</v>
      </c>
      <c r="AF2961" s="2">
        <f t="shared" ca="1" si="852"/>
        <v>0</v>
      </c>
      <c r="AG2961" s="2">
        <f t="shared" ca="1" si="853"/>
        <v>0</v>
      </c>
    </row>
    <row r="2962" spans="1:33" x14ac:dyDescent="0.25">
      <c r="A2962" s="2">
        <v>1</v>
      </c>
      <c r="B2962" s="2">
        <v>0</v>
      </c>
      <c r="C2962" s="4" t="s">
        <v>5206</v>
      </c>
      <c r="D2962" s="4" t="s">
        <v>5205</v>
      </c>
      <c r="E2962" s="4" t="s">
        <v>5204</v>
      </c>
      <c r="F2962" s="4" t="s">
        <v>5203</v>
      </c>
      <c r="G2962" s="4" t="s">
        <v>5202</v>
      </c>
      <c r="H2962" s="5">
        <f ca="1">IF(NOT(L2962), COUNTIF(Validations!U$3:U$4002,Validations!U2963),0)</f>
        <v>0</v>
      </c>
      <c r="I2962" s="5">
        <f ca="1">IF(NOT(M2962), COUNTIF(Validations!V$3:V$4002,Validations!V2963),0)</f>
        <v>0</v>
      </c>
      <c r="J2962" s="5">
        <f t="shared" ca="1" si="837"/>
        <v>0</v>
      </c>
      <c r="K2962" s="5">
        <f t="shared" ca="1" si="838"/>
        <v>0</v>
      </c>
      <c r="L2962" s="2">
        <f t="shared" ca="1" si="839"/>
        <v>1</v>
      </c>
      <c r="M2962" s="2">
        <f t="shared" ca="1" si="840"/>
        <v>1</v>
      </c>
      <c r="N2962" s="6">
        <f t="shared" ca="1" si="841"/>
        <v>1</v>
      </c>
      <c r="O2962" s="2">
        <f t="shared" ca="1" si="842"/>
        <v>1</v>
      </c>
      <c r="P2962" s="2">
        <f t="shared" ca="1" si="843"/>
        <v>1</v>
      </c>
      <c r="Q2962" s="2">
        <f t="shared" ca="1" si="844"/>
        <v>1</v>
      </c>
      <c r="R2962" s="2">
        <f t="shared" ca="1" si="845"/>
        <v>1</v>
      </c>
      <c r="S2962" s="7">
        <f ca="1">IF(NOT(L2962),SUMPRODUCT(SEARCH(MID(Validations!U2963,ROW(INDIRECT("1:"&amp;T2962)),1),"abcdefghijklmnopqrstuvwxyz1234567890-_. ")),0)</f>
        <v>0</v>
      </c>
      <c r="T2962" s="2">
        <f ca="1">LEN(Validations!U2963)</f>
        <v>0</v>
      </c>
      <c r="U2962" s="2">
        <f ca="1">LEN(Validations!W2963)</f>
        <v>0</v>
      </c>
      <c r="V2962" s="2">
        <f ca="1">LEN(Validations!X2963)</f>
        <v>0</v>
      </c>
      <c r="W2962" s="2">
        <f ca="1">LEN(Validations!Y2963)</f>
        <v>0</v>
      </c>
      <c r="X2962" s="2">
        <f ca="1">LEN(Validations!V2963)</f>
        <v>0</v>
      </c>
      <c r="Y2962" s="2">
        <f t="shared" ca="1" si="846"/>
        <v>0</v>
      </c>
      <c r="Z2962" s="2">
        <f t="shared" ca="1" si="847"/>
        <v>0</v>
      </c>
      <c r="AA2962" s="2">
        <f t="shared" ca="1" si="848"/>
        <v>0</v>
      </c>
      <c r="AB2962" s="2">
        <f t="shared" ca="1" si="836"/>
        <v>0</v>
      </c>
      <c r="AC2962" s="2">
        <f t="shared" ca="1" si="849"/>
        <v>0</v>
      </c>
      <c r="AD2962" s="2">
        <f t="shared" ca="1" si="850"/>
        <v>0</v>
      </c>
      <c r="AE2962" s="2">
        <f t="shared" ca="1" si="851"/>
        <v>0</v>
      </c>
      <c r="AF2962" s="2">
        <f t="shared" ca="1" si="852"/>
        <v>0</v>
      </c>
      <c r="AG2962" s="2">
        <f t="shared" ca="1" si="853"/>
        <v>0</v>
      </c>
    </row>
    <row r="2963" spans="1:33" x14ac:dyDescent="0.25">
      <c r="A2963" s="2">
        <v>1</v>
      </c>
      <c r="B2963" s="2">
        <v>0</v>
      </c>
      <c r="C2963" s="4" t="s">
        <v>5201</v>
      </c>
      <c r="D2963" s="4" t="s">
        <v>5200</v>
      </c>
      <c r="E2963" s="4" t="s">
        <v>5199</v>
      </c>
      <c r="F2963" s="4" t="s">
        <v>5198</v>
      </c>
      <c r="G2963" s="4" t="s">
        <v>5197</v>
      </c>
      <c r="H2963" s="5">
        <f ca="1">IF(NOT(L2963), COUNTIF(Validations!U$3:U$4002,Validations!U2964),0)</f>
        <v>0</v>
      </c>
      <c r="I2963" s="5">
        <f ca="1">IF(NOT(M2963), COUNTIF(Validations!V$3:V$4002,Validations!V2964),0)</f>
        <v>0</v>
      </c>
      <c r="J2963" s="5">
        <f t="shared" ca="1" si="837"/>
        <v>0</v>
      </c>
      <c r="K2963" s="5">
        <f t="shared" ca="1" si="838"/>
        <v>0</v>
      </c>
      <c r="L2963" s="2">
        <f t="shared" ca="1" si="839"/>
        <v>1</v>
      </c>
      <c r="M2963" s="2">
        <f t="shared" ca="1" si="840"/>
        <v>1</v>
      </c>
      <c r="N2963" s="6">
        <f t="shared" ca="1" si="841"/>
        <v>1</v>
      </c>
      <c r="O2963" s="2">
        <f t="shared" ca="1" si="842"/>
        <v>1</v>
      </c>
      <c r="P2963" s="2">
        <f t="shared" ca="1" si="843"/>
        <v>1</v>
      </c>
      <c r="Q2963" s="2">
        <f t="shared" ca="1" si="844"/>
        <v>1</v>
      </c>
      <c r="R2963" s="2">
        <f t="shared" ca="1" si="845"/>
        <v>1</v>
      </c>
      <c r="S2963" s="7">
        <f ca="1">IF(NOT(L2963),SUMPRODUCT(SEARCH(MID(Validations!U2964,ROW(INDIRECT("1:"&amp;T2963)),1),"abcdefghijklmnopqrstuvwxyz1234567890-_. ")),0)</f>
        <v>0</v>
      </c>
      <c r="T2963" s="2">
        <f ca="1">LEN(Validations!U2964)</f>
        <v>0</v>
      </c>
      <c r="U2963" s="2">
        <f ca="1">LEN(Validations!W2964)</f>
        <v>0</v>
      </c>
      <c r="V2963" s="2">
        <f ca="1">LEN(Validations!X2964)</f>
        <v>0</v>
      </c>
      <c r="W2963" s="2">
        <f ca="1">LEN(Validations!Y2964)</f>
        <v>0</v>
      </c>
      <c r="X2963" s="2">
        <f ca="1">LEN(Validations!V2964)</f>
        <v>0</v>
      </c>
      <c r="Y2963" s="2">
        <f t="shared" ca="1" si="846"/>
        <v>0</v>
      </c>
      <c r="Z2963" s="2">
        <f t="shared" ca="1" si="847"/>
        <v>0</v>
      </c>
      <c r="AA2963" s="2">
        <f t="shared" ca="1" si="848"/>
        <v>0</v>
      </c>
      <c r="AB2963" s="2">
        <f t="shared" ca="1" si="836"/>
        <v>0</v>
      </c>
      <c r="AC2963" s="2">
        <f t="shared" ca="1" si="849"/>
        <v>0</v>
      </c>
      <c r="AD2963" s="2">
        <f t="shared" ca="1" si="850"/>
        <v>0</v>
      </c>
      <c r="AE2963" s="2">
        <f t="shared" ca="1" si="851"/>
        <v>0</v>
      </c>
      <c r="AF2963" s="2">
        <f t="shared" ca="1" si="852"/>
        <v>0</v>
      </c>
      <c r="AG2963" s="2">
        <f t="shared" ca="1" si="853"/>
        <v>0</v>
      </c>
    </row>
    <row r="2964" spans="1:33" x14ac:dyDescent="0.25">
      <c r="A2964" s="2">
        <v>1</v>
      </c>
      <c r="B2964" s="2">
        <v>0</v>
      </c>
      <c r="C2964" s="4" t="s">
        <v>5196</v>
      </c>
      <c r="D2964" s="4" t="s">
        <v>5195</v>
      </c>
      <c r="E2964" s="4" t="s">
        <v>5194</v>
      </c>
      <c r="F2964" s="4" t="s">
        <v>5193</v>
      </c>
      <c r="G2964" s="4" t="s">
        <v>5192</v>
      </c>
      <c r="H2964" s="5">
        <f ca="1">IF(NOT(L2964), COUNTIF(Validations!U$3:U$4002,Validations!U2965),0)</f>
        <v>0</v>
      </c>
      <c r="I2964" s="5">
        <f ca="1">IF(NOT(M2964), COUNTIF(Validations!V$3:V$4002,Validations!V2965),0)</f>
        <v>0</v>
      </c>
      <c r="J2964" s="5">
        <f t="shared" ca="1" si="837"/>
        <v>0</v>
      </c>
      <c r="K2964" s="5">
        <f t="shared" ca="1" si="838"/>
        <v>0</v>
      </c>
      <c r="L2964" s="2">
        <f t="shared" ca="1" si="839"/>
        <v>1</v>
      </c>
      <c r="M2964" s="2">
        <f t="shared" ca="1" si="840"/>
        <v>1</v>
      </c>
      <c r="N2964" s="6">
        <f t="shared" ca="1" si="841"/>
        <v>1</v>
      </c>
      <c r="O2964" s="2">
        <f t="shared" ca="1" si="842"/>
        <v>1</v>
      </c>
      <c r="P2964" s="2">
        <f t="shared" ca="1" si="843"/>
        <v>1</v>
      </c>
      <c r="Q2964" s="2">
        <f t="shared" ca="1" si="844"/>
        <v>1</v>
      </c>
      <c r="R2964" s="2">
        <f t="shared" ca="1" si="845"/>
        <v>1</v>
      </c>
      <c r="S2964" s="7">
        <f ca="1">IF(NOT(L2964),SUMPRODUCT(SEARCH(MID(Validations!U2965,ROW(INDIRECT("1:"&amp;T2964)),1),"abcdefghijklmnopqrstuvwxyz1234567890-_. ")),0)</f>
        <v>0</v>
      </c>
      <c r="T2964" s="2">
        <f ca="1">LEN(Validations!U2965)</f>
        <v>0</v>
      </c>
      <c r="U2964" s="2">
        <f ca="1">LEN(Validations!W2965)</f>
        <v>0</v>
      </c>
      <c r="V2964" s="2">
        <f ca="1">LEN(Validations!X2965)</f>
        <v>0</v>
      </c>
      <c r="W2964" s="2">
        <f ca="1">LEN(Validations!Y2965)</f>
        <v>0</v>
      </c>
      <c r="X2964" s="2">
        <f ca="1">LEN(Validations!V2965)</f>
        <v>0</v>
      </c>
      <c r="Y2964" s="2">
        <f t="shared" ca="1" si="846"/>
        <v>0</v>
      </c>
      <c r="Z2964" s="2">
        <f t="shared" ca="1" si="847"/>
        <v>0</v>
      </c>
      <c r="AA2964" s="2">
        <f t="shared" ca="1" si="848"/>
        <v>0</v>
      </c>
      <c r="AB2964" s="2">
        <f t="shared" ca="1" si="836"/>
        <v>0</v>
      </c>
      <c r="AC2964" s="2">
        <f t="shared" ca="1" si="849"/>
        <v>0</v>
      </c>
      <c r="AD2964" s="2">
        <f t="shared" ca="1" si="850"/>
        <v>0</v>
      </c>
      <c r="AE2964" s="2">
        <f t="shared" ca="1" si="851"/>
        <v>0</v>
      </c>
      <c r="AF2964" s="2">
        <f t="shared" ca="1" si="852"/>
        <v>0</v>
      </c>
      <c r="AG2964" s="2">
        <f t="shared" ca="1" si="853"/>
        <v>0</v>
      </c>
    </row>
    <row r="2965" spans="1:33" x14ac:dyDescent="0.25">
      <c r="A2965" s="2">
        <v>1</v>
      </c>
      <c r="B2965" s="2">
        <v>0</v>
      </c>
      <c r="C2965" s="4" t="s">
        <v>5191</v>
      </c>
      <c r="D2965" s="4" t="s">
        <v>5190</v>
      </c>
      <c r="E2965" s="4" t="s">
        <v>5189</v>
      </c>
      <c r="F2965" s="4" t="s">
        <v>5188</v>
      </c>
      <c r="G2965" s="4" t="s">
        <v>5187</v>
      </c>
      <c r="H2965" s="5">
        <f ca="1">IF(NOT(L2965), COUNTIF(Validations!U$3:U$4002,Validations!U2966),0)</f>
        <v>0</v>
      </c>
      <c r="I2965" s="5">
        <f ca="1">IF(NOT(M2965), COUNTIF(Validations!V$3:V$4002,Validations!V2966),0)</f>
        <v>0</v>
      </c>
      <c r="J2965" s="5">
        <f t="shared" ca="1" si="837"/>
        <v>0</v>
      </c>
      <c r="K2965" s="5">
        <f t="shared" ca="1" si="838"/>
        <v>0</v>
      </c>
      <c r="L2965" s="2">
        <f t="shared" ca="1" si="839"/>
        <v>1</v>
      </c>
      <c r="M2965" s="2">
        <f t="shared" ca="1" si="840"/>
        <v>1</v>
      </c>
      <c r="N2965" s="6">
        <f t="shared" ca="1" si="841"/>
        <v>1</v>
      </c>
      <c r="O2965" s="2">
        <f t="shared" ca="1" si="842"/>
        <v>1</v>
      </c>
      <c r="P2965" s="2">
        <f t="shared" ca="1" si="843"/>
        <v>1</v>
      </c>
      <c r="Q2965" s="2">
        <f t="shared" ca="1" si="844"/>
        <v>1</v>
      </c>
      <c r="R2965" s="2">
        <f t="shared" ca="1" si="845"/>
        <v>1</v>
      </c>
      <c r="S2965" s="7">
        <f ca="1">IF(NOT(L2965),SUMPRODUCT(SEARCH(MID(Validations!U2966,ROW(INDIRECT("1:"&amp;T2965)),1),"abcdefghijklmnopqrstuvwxyz1234567890-_. ")),0)</f>
        <v>0</v>
      </c>
      <c r="T2965" s="2">
        <f ca="1">LEN(Validations!U2966)</f>
        <v>0</v>
      </c>
      <c r="U2965" s="2">
        <f ca="1">LEN(Validations!W2966)</f>
        <v>0</v>
      </c>
      <c r="V2965" s="2">
        <f ca="1">LEN(Validations!X2966)</f>
        <v>0</v>
      </c>
      <c r="W2965" s="2">
        <f ca="1">LEN(Validations!Y2966)</f>
        <v>0</v>
      </c>
      <c r="X2965" s="2">
        <f ca="1">LEN(Validations!V2966)</f>
        <v>0</v>
      </c>
      <c r="Y2965" s="2">
        <f t="shared" ca="1" si="846"/>
        <v>0</v>
      </c>
      <c r="Z2965" s="2">
        <f t="shared" ca="1" si="847"/>
        <v>0</v>
      </c>
      <c r="AA2965" s="2">
        <f t="shared" ca="1" si="848"/>
        <v>0</v>
      </c>
      <c r="AB2965" s="2">
        <f t="shared" ca="1" si="836"/>
        <v>0</v>
      </c>
      <c r="AC2965" s="2">
        <f t="shared" ca="1" si="849"/>
        <v>0</v>
      </c>
      <c r="AD2965" s="2">
        <f t="shared" ca="1" si="850"/>
        <v>0</v>
      </c>
      <c r="AE2965" s="2">
        <f t="shared" ca="1" si="851"/>
        <v>0</v>
      </c>
      <c r="AF2965" s="2">
        <f t="shared" ca="1" si="852"/>
        <v>0</v>
      </c>
      <c r="AG2965" s="2">
        <f t="shared" ca="1" si="853"/>
        <v>0</v>
      </c>
    </row>
    <row r="2966" spans="1:33" x14ac:dyDescent="0.25">
      <c r="A2966" s="2">
        <v>1</v>
      </c>
      <c r="B2966" s="2">
        <v>0</v>
      </c>
      <c r="C2966" s="4" t="s">
        <v>5186</v>
      </c>
      <c r="D2966" s="4" t="s">
        <v>5185</v>
      </c>
      <c r="E2966" s="4" t="s">
        <v>5184</v>
      </c>
      <c r="F2966" s="4" t="s">
        <v>5183</v>
      </c>
      <c r="G2966" s="4" t="s">
        <v>5182</v>
      </c>
      <c r="H2966" s="5">
        <f ca="1">IF(NOT(L2966), COUNTIF(Validations!U$3:U$4002,Validations!U2967),0)</f>
        <v>0</v>
      </c>
      <c r="I2966" s="5">
        <f ca="1">IF(NOT(M2966), COUNTIF(Validations!V$3:V$4002,Validations!V2967),0)</f>
        <v>0</v>
      </c>
      <c r="J2966" s="5">
        <f t="shared" ca="1" si="837"/>
        <v>0</v>
      </c>
      <c r="K2966" s="5">
        <f t="shared" ca="1" si="838"/>
        <v>0</v>
      </c>
      <c r="L2966" s="2">
        <f t="shared" ca="1" si="839"/>
        <v>1</v>
      </c>
      <c r="M2966" s="2">
        <f t="shared" ca="1" si="840"/>
        <v>1</v>
      </c>
      <c r="N2966" s="6">
        <f t="shared" ca="1" si="841"/>
        <v>1</v>
      </c>
      <c r="O2966" s="2">
        <f t="shared" ca="1" si="842"/>
        <v>1</v>
      </c>
      <c r="P2966" s="2">
        <f t="shared" ca="1" si="843"/>
        <v>1</v>
      </c>
      <c r="Q2966" s="2">
        <f t="shared" ca="1" si="844"/>
        <v>1</v>
      </c>
      <c r="R2966" s="2">
        <f t="shared" ca="1" si="845"/>
        <v>1</v>
      </c>
      <c r="S2966" s="7">
        <f ca="1">IF(NOT(L2966),SUMPRODUCT(SEARCH(MID(Validations!U2967,ROW(INDIRECT("1:"&amp;T2966)),1),"abcdefghijklmnopqrstuvwxyz1234567890-_. ")),0)</f>
        <v>0</v>
      </c>
      <c r="T2966" s="2">
        <f ca="1">LEN(Validations!U2967)</f>
        <v>0</v>
      </c>
      <c r="U2966" s="2">
        <f ca="1">LEN(Validations!W2967)</f>
        <v>0</v>
      </c>
      <c r="V2966" s="2">
        <f ca="1">LEN(Validations!X2967)</f>
        <v>0</v>
      </c>
      <c r="W2966" s="2">
        <f ca="1">LEN(Validations!Y2967)</f>
        <v>0</v>
      </c>
      <c r="X2966" s="2">
        <f ca="1">LEN(Validations!V2967)</f>
        <v>0</v>
      </c>
      <c r="Y2966" s="2">
        <f t="shared" ca="1" si="846"/>
        <v>0</v>
      </c>
      <c r="Z2966" s="2">
        <f t="shared" ca="1" si="847"/>
        <v>0</v>
      </c>
      <c r="AA2966" s="2">
        <f t="shared" ca="1" si="848"/>
        <v>0</v>
      </c>
      <c r="AB2966" s="2">
        <f t="shared" ca="1" si="836"/>
        <v>0</v>
      </c>
      <c r="AC2966" s="2">
        <f t="shared" ca="1" si="849"/>
        <v>0</v>
      </c>
      <c r="AD2966" s="2">
        <f t="shared" ca="1" si="850"/>
        <v>0</v>
      </c>
      <c r="AE2966" s="2">
        <f t="shared" ca="1" si="851"/>
        <v>0</v>
      </c>
      <c r="AF2966" s="2">
        <f t="shared" ca="1" si="852"/>
        <v>0</v>
      </c>
      <c r="AG2966" s="2">
        <f t="shared" ca="1" si="853"/>
        <v>0</v>
      </c>
    </row>
    <row r="2967" spans="1:33" x14ac:dyDescent="0.25">
      <c r="A2967" s="2">
        <v>1</v>
      </c>
      <c r="B2967" s="2">
        <v>0</v>
      </c>
      <c r="C2967" s="4" t="s">
        <v>5181</v>
      </c>
      <c r="D2967" s="4" t="s">
        <v>5180</v>
      </c>
      <c r="E2967" s="4" t="s">
        <v>5179</v>
      </c>
      <c r="F2967" s="4" t="s">
        <v>5178</v>
      </c>
      <c r="G2967" s="4" t="s">
        <v>5177</v>
      </c>
      <c r="H2967" s="5">
        <f ca="1">IF(NOT(L2967), COUNTIF(Validations!U$3:U$4002,Validations!U2968),0)</f>
        <v>0</v>
      </c>
      <c r="I2967" s="5">
        <f ca="1">IF(NOT(M2967), COUNTIF(Validations!V$3:V$4002,Validations!V2968),0)</f>
        <v>0</v>
      </c>
      <c r="J2967" s="5">
        <f t="shared" ca="1" si="837"/>
        <v>0</v>
      </c>
      <c r="K2967" s="5">
        <f t="shared" ca="1" si="838"/>
        <v>0</v>
      </c>
      <c r="L2967" s="2">
        <f t="shared" ca="1" si="839"/>
        <v>1</v>
      </c>
      <c r="M2967" s="2">
        <f t="shared" ca="1" si="840"/>
        <v>1</v>
      </c>
      <c r="N2967" s="6">
        <f t="shared" ca="1" si="841"/>
        <v>1</v>
      </c>
      <c r="O2967" s="2">
        <f t="shared" ca="1" si="842"/>
        <v>1</v>
      </c>
      <c r="P2967" s="2">
        <f t="shared" ca="1" si="843"/>
        <v>1</v>
      </c>
      <c r="Q2967" s="2">
        <f t="shared" ca="1" si="844"/>
        <v>1</v>
      </c>
      <c r="R2967" s="2">
        <f t="shared" ca="1" si="845"/>
        <v>1</v>
      </c>
      <c r="S2967" s="7">
        <f ca="1">IF(NOT(L2967),SUMPRODUCT(SEARCH(MID(Validations!U2968,ROW(INDIRECT("1:"&amp;T2967)),1),"abcdefghijklmnopqrstuvwxyz1234567890-_. ")),0)</f>
        <v>0</v>
      </c>
      <c r="T2967" s="2">
        <f ca="1">LEN(Validations!U2968)</f>
        <v>0</v>
      </c>
      <c r="U2967" s="2">
        <f ca="1">LEN(Validations!W2968)</f>
        <v>0</v>
      </c>
      <c r="V2967" s="2">
        <f ca="1">LEN(Validations!X2968)</f>
        <v>0</v>
      </c>
      <c r="W2967" s="2">
        <f ca="1">LEN(Validations!Y2968)</f>
        <v>0</v>
      </c>
      <c r="X2967" s="2">
        <f ca="1">LEN(Validations!V2968)</f>
        <v>0</v>
      </c>
      <c r="Y2967" s="2">
        <f t="shared" ca="1" si="846"/>
        <v>0</v>
      </c>
      <c r="Z2967" s="2">
        <f t="shared" ca="1" si="847"/>
        <v>0</v>
      </c>
      <c r="AA2967" s="2">
        <f t="shared" ca="1" si="848"/>
        <v>0</v>
      </c>
      <c r="AB2967" s="2">
        <f t="shared" ca="1" si="836"/>
        <v>0</v>
      </c>
      <c r="AC2967" s="2">
        <f t="shared" ca="1" si="849"/>
        <v>0</v>
      </c>
      <c r="AD2967" s="2">
        <f t="shared" ca="1" si="850"/>
        <v>0</v>
      </c>
      <c r="AE2967" s="2">
        <f t="shared" ca="1" si="851"/>
        <v>0</v>
      </c>
      <c r="AF2967" s="2">
        <f t="shared" ca="1" si="852"/>
        <v>0</v>
      </c>
      <c r="AG2967" s="2">
        <f t="shared" ca="1" si="853"/>
        <v>0</v>
      </c>
    </row>
    <row r="2968" spans="1:33" x14ac:dyDescent="0.25">
      <c r="A2968" s="2">
        <v>1</v>
      </c>
      <c r="B2968" s="2">
        <v>0</v>
      </c>
      <c r="C2968" s="4" t="s">
        <v>5176</v>
      </c>
      <c r="D2968" s="4" t="s">
        <v>5175</v>
      </c>
      <c r="E2968" s="4" t="s">
        <v>5174</v>
      </c>
      <c r="F2968" s="4" t="s">
        <v>5173</v>
      </c>
      <c r="G2968" s="4" t="s">
        <v>5172</v>
      </c>
      <c r="H2968" s="5">
        <f ca="1">IF(NOT(L2968), COUNTIF(Validations!U$3:U$4002,Validations!U2969),0)</f>
        <v>0</v>
      </c>
      <c r="I2968" s="5">
        <f ca="1">IF(NOT(M2968), COUNTIF(Validations!V$3:V$4002,Validations!V2969),0)</f>
        <v>0</v>
      </c>
      <c r="J2968" s="5">
        <f t="shared" ca="1" si="837"/>
        <v>0</v>
      </c>
      <c r="K2968" s="5">
        <f t="shared" ca="1" si="838"/>
        <v>0</v>
      </c>
      <c r="L2968" s="2">
        <f t="shared" ca="1" si="839"/>
        <v>1</v>
      </c>
      <c r="M2968" s="2">
        <f t="shared" ca="1" si="840"/>
        <v>1</v>
      </c>
      <c r="N2968" s="6">
        <f t="shared" ca="1" si="841"/>
        <v>1</v>
      </c>
      <c r="O2968" s="2">
        <f t="shared" ca="1" si="842"/>
        <v>1</v>
      </c>
      <c r="P2968" s="2">
        <f t="shared" ca="1" si="843"/>
        <v>1</v>
      </c>
      <c r="Q2968" s="2">
        <f t="shared" ca="1" si="844"/>
        <v>1</v>
      </c>
      <c r="R2968" s="2">
        <f t="shared" ca="1" si="845"/>
        <v>1</v>
      </c>
      <c r="S2968" s="7">
        <f ca="1">IF(NOT(L2968),SUMPRODUCT(SEARCH(MID(Validations!U2969,ROW(INDIRECT("1:"&amp;T2968)),1),"abcdefghijklmnopqrstuvwxyz1234567890-_. ")),0)</f>
        <v>0</v>
      </c>
      <c r="T2968" s="2">
        <f ca="1">LEN(Validations!U2969)</f>
        <v>0</v>
      </c>
      <c r="U2968" s="2">
        <f ca="1">LEN(Validations!W2969)</f>
        <v>0</v>
      </c>
      <c r="V2968" s="2">
        <f ca="1">LEN(Validations!X2969)</f>
        <v>0</v>
      </c>
      <c r="W2968" s="2">
        <f ca="1">LEN(Validations!Y2969)</f>
        <v>0</v>
      </c>
      <c r="X2968" s="2">
        <f ca="1">LEN(Validations!V2969)</f>
        <v>0</v>
      </c>
      <c r="Y2968" s="2">
        <f t="shared" ca="1" si="846"/>
        <v>0</v>
      </c>
      <c r="Z2968" s="2">
        <f t="shared" ca="1" si="847"/>
        <v>0</v>
      </c>
      <c r="AA2968" s="2">
        <f t="shared" ca="1" si="848"/>
        <v>0</v>
      </c>
      <c r="AB2968" s="2">
        <f t="shared" ca="1" si="836"/>
        <v>0</v>
      </c>
      <c r="AC2968" s="2">
        <f t="shared" ca="1" si="849"/>
        <v>0</v>
      </c>
      <c r="AD2968" s="2">
        <f t="shared" ca="1" si="850"/>
        <v>0</v>
      </c>
      <c r="AE2968" s="2">
        <f t="shared" ca="1" si="851"/>
        <v>0</v>
      </c>
      <c r="AF2968" s="2">
        <f t="shared" ca="1" si="852"/>
        <v>0</v>
      </c>
      <c r="AG2968" s="2">
        <f t="shared" ca="1" si="853"/>
        <v>0</v>
      </c>
    </row>
    <row r="2969" spans="1:33" x14ac:dyDescent="0.25">
      <c r="A2969" s="2">
        <v>1</v>
      </c>
      <c r="B2969" s="2">
        <v>0</v>
      </c>
      <c r="C2969" s="4" t="s">
        <v>5171</v>
      </c>
      <c r="D2969" s="4" t="s">
        <v>5170</v>
      </c>
      <c r="E2969" s="4" t="s">
        <v>5169</v>
      </c>
      <c r="F2969" s="4" t="s">
        <v>5168</v>
      </c>
      <c r="G2969" s="4" t="s">
        <v>5167</v>
      </c>
      <c r="H2969" s="5">
        <f ca="1">IF(NOT(L2969), COUNTIF(Validations!U$3:U$4002,Validations!U2970),0)</f>
        <v>0</v>
      </c>
      <c r="I2969" s="5">
        <f ca="1">IF(NOT(M2969), COUNTIF(Validations!V$3:V$4002,Validations!V2970),0)</f>
        <v>0</v>
      </c>
      <c r="J2969" s="5">
        <f t="shared" ca="1" si="837"/>
        <v>0</v>
      </c>
      <c r="K2969" s="5">
        <f t="shared" ca="1" si="838"/>
        <v>0</v>
      </c>
      <c r="L2969" s="2">
        <f t="shared" ca="1" si="839"/>
        <v>1</v>
      </c>
      <c r="M2969" s="2">
        <f t="shared" ca="1" si="840"/>
        <v>1</v>
      </c>
      <c r="N2969" s="6">
        <f t="shared" ca="1" si="841"/>
        <v>1</v>
      </c>
      <c r="O2969" s="2">
        <f t="shared" ca="1" si="842"/>
        <v>1</v>
      </c>
      <c r="P2969" s="2">
        <f t="shared" ca="1" si="843"/>
        <v>1</v>
      </c>
      <c r="Q2969" s="2">
        <f t="shared" ca="1" si="844"/>
        <v>1</v>
      </c>
      <c r="R2969" s="2">
        <f t="shared" ca="1" si="845"/>
        <v>1</v>
      </c>
      <c r="S2969" s="7">
        <f ca="1">IF(NOT(L2969),SUMPRODUCT(SEARCH(MID(Validations!U2970,ROW(INDIRECT("1:"&amp;T2969)),1),"abcdefghijklmnopqrstuvwxyz1234567890-_. ")),0)</f>
        <v>0</v>
      </c>
      <c r="T2969" s="2">
        <f ca="1">LEN(Validations!U2970)</f>
        <v>0</v>
      </c>
      <c r="U2969" s="2">
        <f ca="1">LEN(Validations!W2970)</f>
        <v>0</v>
      </c>
      <c r="V2969" s="2">
        <f ca="1">LEN(Validations!X2970)</f>
        <v>0</v>
      </c>
      <c r="W2969" s="2">
        <f ca="1">LEN(Validations!Y2970)</f>
        <v>0</v>
      </c>
      <c r="X2969" s="2">
        <f ca="1">LEN(Validations!V2970)</f>
        <v>0</v>
      </c>
      <c r="Y2969" s="2">
        <f t="shared" ca="1" si="846"/>
        <v>0</v>
      </c>
      <c r="Z2969" s="2">
        <f t="shared" ca="1" si="847"/>
        <v>0</v>
      </c>
      <c r="AA2969" s="2">
        <f t="shared" ca="1" si="848"/>
        <v>0</v>
      </c>
      <c r="AB2969" s="2">
        <f t="shared" ca="1" si="836"/>
        <v>0</v>
      </c>
      <c r="AC2969" s="2">
        <f t="shared" ca="1" si="849"/>
        <v>0</v>
      </c>
      <c r="AD2969" s="2">
        <f t="shared" ca="1" si="850"/>
        <v>0</v>
      </c>
      <c r="AE2969" s="2">
        <f t="shared" ca="1" si="851"/>
        <v>0</v>
      </c>
      <c r="AF2969" s="2">
        <f t="shared" ca="1" si="852"/>
        <v>0</v>
      </c>
      <c r="AG2969" s="2">
        <f t="shared" ca="1" si="853"/>
        <v>0</v>
      </c>
    </row>
    <row r="2970" spans="1:33" x14ac:dyDescent="0.25">
      <c r="A2970" s="2">
        <v>1</v>
      </c>
      <c r="B2970" s="2">
        <v>0</v>
      </c>
      <c r="C2970" s="4" t="s">
        <v>5166</v>
      </c>
      <c r="D2970" s="4" t="s">
        <v>5165</v>
      </c>
      <c r="E2970" s="4" t="s">
        <v>5164</v>
      </c>
      <c r="F2970" s="4" t="s">
        <v>5163</v>
      </c>
      <c r="G2970" s="4" t="s">
        <v>5162</v>
      </c>
      <c r="H2970" s="5">
        <f ca="1">IF(NOT(L2970), COUNTIF(Validations!U$3:U$4002,Validations!U2971),0)</f>
        <v>0</v>
      </c>
      <c r="I2970" s="5">
        <f ca="1">IF(NOT(M2970), COUNTIF(Validations!V$3:V$4002,Validations!V2971),0)</f>
        <v>0</v>
      </c>
      <c r="J2970" s="5">
        <f t="shared" ca="1" si="837"/>
        <v>0</v>
      </c>
      <c r="K2970" s="5">
        <f t="shared" ca="1" si="838"/>
        <v>0</v>
      </c>
      <c r="L2970" s="2">
        <f t="shared" ca="1" si="839"/>
        <v>1</v>
      </c>
      <c r="M2970" s="2">
        <f t="shared" ca="1" si="840"/>
        <v>1</v>
      </c>
      <c r="N2970" s="6">
        <f t="shared" ca="1" si="841"/>
        <v>1</v>
      </c>
      <c r="O2970" s="2">
        <f t="shared" ca="1" si="842"/>
        <v>1</v>
      </c>
      <c r="P2970" s="2">
        <f t="shared" ca="1" si="843"/>
        <v>1</v>
      </c>
      <c r="Q2970" s="2">
        <f t="shared" ca="1" si="844"/>
        <v>1</v>
      </c>
      <c r="R2970" s="2">
        <f t="shared" ca="1" si="845"/>
        <v>1</v>
      </c>
      <c r="S2970" s="7">
        <f ca="1">IF(NOT(L2970),SUMPRODUCT(SEARCH(MID(Validations!U2971,ROW(INDIRECT("1:"&amp;T2970)),1),"abcdefghijklmnopqrstuvwxyz1234567890-_. ")),0)</f>
        <v>0</v>
      </c>
      <c r="T2970" s="2">
        <f ca="1">LEN(Validations!U2971)</f>
        <v>0</v>
      </c>
      <c r="U2970" s="2">
        <f ca="1">LEN(Validations!W2971)</f>
        <v>0</v>
      </c>
      <c r="V2970" s="2">
        <f ca="1">LEN(Validations!X2971)</f>
        <v>0</v>
      </c>
      <c r="W2970" s="2">
        <f ca="1">LEN(Validations!Y2971)</f>
        <v>0</v>
      </c>
      <c r="X2970" s="2">
        <f ca="1">LEN(Validations!V2971)</f>
        <v>0</v>
      </c>
      <c r="Y2970" s="2">
        <f t="shared" ca="1" si="846"/>
        <v>0</v>
      </c>
      <c r="Z2970" s="2">
        <f t="shared" ca="1" si="847"/>
        <v>0</v>
      </c>
      <c r="AA2970" s="2">
        <f t="shared" ca="1" si="848"/>
        <v>0</v>
      </c>
      <c r="AB2970" s="2">
        <f t="shared" ca="1" si="836"/>
        <v>0</v>
      </c>
      <c r="AC2970" s="2">
        <f t="shared" ca="1" si="849"/>
        <v>0</v>
      </c>
      <c r="AD2970" s="2">
        <f t="shared" ca="1" si="850"/>
        <v>0</v>
      </c>
      <c r="AE2970" s="2">
        <f t="shared" ca="1" si="851"/>
        <v>0</v>
      </c>
      <c r="AF2970" s="2">
        <f t="shared" ca="1" si="852"/>
        <v>0</v>
      </c>
      <c r="AG2970" s="2">
        <f t="shared" ca="1" si="853"/>
        <v>0</v>
      </c>
    </row>
    <row r="2971" spans="1:33" x14ac:dyDescent="0.25">
      <c r="A2971" s="2">
        <v>1</v>
      </c>
      <c r="B2971" s="2">
        <v>0</v>
      </c>
      <c r="C2971" s="4" t="s">
        <v>5161</v>
      </c>
      <c r="D2971" s="4" t="s">
        <v>5160</v>
      </c>
      <c r="E2971" s="4" t="s">
        <v>5159</v>
      </c>
      <c r="F2971" s="4" t="s">
        <v>5158</v>
      </c>
      <c r="G2971" s="4" t="s">
        <v>5157</v>
      </c>
      <c r="H2971" s="5">
        <f ca="1">IF(NOT(L2971), COUNTIF(Validations!U$3:U$4002,Validations!U2972),0)</f>
        <v>0</v>
      </c>
      <c r="I2971" s="5">
        <f ca="1">IF(NOT(M2971), COUNTIF(Validations!V$3:V$4002,Validations!V2972),0)</f>
        <v>0</v>
      </c>
      <c r="J2971" s="5">
        <f t="shared" ca="1" si="837"/>
        <v>0</v>
      </c>
      <c r="K2971" s="5">
        <f t="shared" ca="1" si="838"/>
        <v>0</v>
      </c>
      <c r="L2971" s="2">
        <f t="shared" ca="1" si="839"/>
        <v>1</v>
      </c>
      <c r="M2971" s="2">
        <f t="shared" ca="1" si="840"/>
        <v>1</v>
      </c>
      <c r="N2971" s="6">
        <f t="shared" ca="1" si="841"/>
        <v>1</v>
      </c>
      <c r="O2971" s="2">
        <f t="shared" ca="1" si="842"/>
        <v>1</v>
      </c>
      <c r="P2971" s="2">
        <f t="shared" ca="1" si="843"/>
        <v>1</v>
      </c>
      <c r="Q2971" s="2">
        <f t="shared" ca="1" si="844"/>
        <v>1</v>
      </c>
      <c r="R2971" s="2">
        <f t="shared" ca="1" si="845"/>
        <v>1</v>
      </c>
      <c r="S2971" s="7">
        <f ca="1">IF(NOT(L2971),SUMPRODUCT(SEARCH(MID(Validations!U2972,ROW(INDIRECT("1:"&amp;T2971)),1),"abcdefghijklmnopqrstuvwxyz1234567890-_. ")),0)</f>
        <v>0</v>
      </c>
      <c r="T2971" s="2">
        <f ca="1">LEN(Validations!U2972)</f>
        <v>0</v>
      </c>
      <c r="U2971" s="2">
        <f ca="1">LEN(Validations!W2972)</f>
        <v>0</v>
      </c>
      <c r="V2971" s="2">
        <f ca="1">LEN(Validations!X2972)</f>
        <v>0</v>
      </c>
      <c r="W2971" s="2">
        <f ca="1">LEN(Validations!Y2972)</f>
        <v>0</v>
      </c>
      <c r="X2971" s="2">
        <f ca="1">LEN(Validations!V2972)</f>
        <v>0</v>
      </c>
      <c r="Y2971" s="2">
        <f t="shared" ca="1" si="846"/>
        <v>0</v>
      </c>
      <c r="Z2971" s="2">
        <f t="shared" ca="1" si="847"/>
        <v>0</v>
      </c>
      <c r="AA2971" s="2">
        <f t="shared" ca="1" si="848"/>
        <v>0</v>
      </c>
      <c r="AB2971" s="2">
        <f t="shared" ca="1" si="836"/>
        <v>0</v>
      </c>
      <c r="AC2971" s="2">
        <f t="shared" ca="1" si="849"/>
        <v>0</v>
      </c>
      <c r="AD2971" s="2">
        <f t="shared" ca="1" si="850"/>
        <v>0</v>
      </c>
      <c r="AE2971" s="2">
        <f t="shared" ca="1" si="851"/>
        <v>0</v>
      </c>
      <c r="AF2971" s="2">
        <f t="shared" ca="1" si="852"/>
        <v>0</v>
      </c>
      <c r="AG2971" s="2">
        <f t="shared" ca="1" si="853"/>
        <v>0</v>
      </c>
    </row>
    <row r="2972" spans="1:33" x14ac:dyDescent="0.25">
      <c r="A2972" s="2">
        <v>1</v>
      </c>
      <c r="B2972" s="2">
        <v>0</v>
      </c>
      <c r="C2972" s="4" t="s">
        <v>5156</v>
      </c>
      <c r="D2972" s="4" t="s">
        <v>5155</v>
      </c>
      <c r="E2972" s="4" t="s">
        <v>5154</v>
      </c>
      <c r="F2972" s="4" t="s">
        <v>5153</v>
      </c>
      <c r="G2972" s="4" t="s">
        <v>5152</v>
      </c>
      <c r="H2972" s="5">
        <f ca="1">IF(NOT(L2972), COUNTIF(Validations!U$3:U$4002,Validations!U2973),0)</f>
        <v>0</v>
      </c>
      <c r="I2972" s="5">
        <f ca="1">IF(NOT(M2972), COUNTIF(Validations!V$3:V$4002,Validations!V2973),0)</f>
        <v>0</v>
      </c>
      <c r="J2972" s="5">
        <f t="shared" ca="1" si="837"/>
        <v>0</v>
      </c>
      <c r="K2972" s="5">
        <f t="shared" ca="1" si="838"/>
        <v>0</v>
      </c>
      <c r="L2972" s="2">
        <f t="shared" ca="1" si="839"/>
        <v>1</v>
      </c>
      <c r="M2972" s="2">
        <f t="shared" ca="1" si="840"/>
        <v>1</v>
      </c>
      <c r="N2972" s="6">
        <f t="shared" ca="1" si="841"/>
        <v>1</v>
      </c>
      <c r="O2972" s="2">
        <f t="shared" ca="1" si="842"/>
        <v>1</v>
      </c>
      <c r="P2972" s="2">
        <f t="shared" ca="1" si="843"/>
        <v>1</v>
      </c>
      <c r="Q2972" s="2">
        <f t="shared" ca="1" si="844"/>
        <v>1</v>
      </c>
      <c r="R2972" s="2">
        <f t="shared" ca="1" si="845"/>
        <v>1</v>
      </c>
      <c r="S2972" s="7">
        <f ca="1">IF(NOT(L2972),SUMPRODUCT(SEARCH(MID(Validations!U2973,ROW(INDIRECT("1:"&amp;T2972)),1),"abcdefghijklmnopqrstuvwxyz1234567890-_. ")),0)</f>
        <v>0</v>
      </c>
      <c r="T2972" s="2">
        <f ca="1">LEN(Validations!U2973)</f>
        <v>0</v>
      </c>
      <c r="U2972" s="2">
        <f ca="1">LEN(Validations!W2973)</f>
        <v>0</v>
      </c>
      <c r="V2972" s="2">
        <f ca="1">LEN(Validations!X2973)</f>
        <v>0</v>
      </c>
      <c r="W2972" s="2">
        <f ca="1">LEN(Validations!Y2973)</f>
        <v>0</v>
      </c>
      <c r="X2972" s="2">
        <f ca="1">LEN(Validations!V2973)</f>
        <v>0</v>
      </c>
      <c r="Y2972" s="2">
        <f t="shared" ca="1" si="846"/>
        <v>0</v>
      </c>
      <c r="Z2972" s="2">
        <f t="shared" ca="1" si="847"/>
        <v>0</v>
      </c>
      <c r="AA2972" s="2">
        <f t="shared" ca="1" si="848"/>
        <v>0</v>
      </c>
      <c r="AB2972" s="2">
        <f t="shared" ca="1" si="836"/>
        <v>0</v>
      </c>
      <c r="AC2972" s="2">
        <f t="shared" ca="1" si="849"/>
        <v>0</v>
      </c>
      <c r="AD2972" s="2">
        <f t="shared" ca="1" si="850"/>
        <v>0</v>
      </c>
      <c r="AE2972" s="2">
        <f t="shared" ca="1" si="851"/>
        <v>0</v>
      </c>
      <c r="AF2972" s="2">
        <f t="shared" ca="1" si="852"/>
        <v>0</v>
      </c>
      <c r="AG2972" s="2">
        <f t="shared" ca="1" si="853"/>
        <v>0</v>
      </c>
    </row>
    <row r="2973" spans="1:33" x14ac:dyDescent="0.25">
      <c r="A2973" s="2">
        <v>1</v>
      </c>
      <c r="B2973" s="2">
        <v>0</v>
      </c>
      <c r="C2973" s="4" t="s">
        <v>5151</v>
      </c>
      <c r="D2973" s="4" t="s">
        <v>5150</v>
      </c>
      <c r="E2973" s="4" t="s">
        <v>5149</v>
      </c>
      <c r="F2973" s="4" t="s">
        <v>5148</v>
      </c>
      <c r="G2973" s="4" t="s">
        <v>5147</v>
      </c>
      <c r="H2973" s="5">
        <f ca="1">IF(NOT(L2973), COUNTIF(Validations!U$3:U$4002,Validations!U2974),0)</f>
        <v>0</v>
      </c>
      <c r="I2973" s="5">
        <f ca="1">IF(NOT(M2973), COUNTIF(Validations!V$3:V$4002,Validations!V2974),0)</f>
        <v>0</v>
      </c>
      <c r="J2973" s="5">
        <f t="shared" ca="1" si="837"/>
        <v>0</v>
      </c>
      <c r="K2973" s="5">
        <f t="shared" ca="1" si="838"/>
        <v>0</v>
      </c>
      <c r="L2973" s="2">
        <f t="shared" ca="1" si="839"/>
        <v>1</v>
      </c>
      <c r="M2973" s="2">
        <f t="shared" ca="1" si="840"/>
        <v>1</v>
      </c>
      <c r="N2973" s="6">
        <f t="shared" ca="1" si="841"/>
        <v>1</v>
      </c>
      <c r="O2973" s="2">
        <f t="shared" ca="1" si="842"/>
        <v>1</v>
      </c>
      <c r="P2973" s="2">
        <f t="shared" ca="1" si="843"/>
        <v>1</v>
      </c>
      <c r="Q2973" s="2">
        <f t="shared" ca="1" si="844"/>
        <v>1</v>
      </c>
      <c r="R2973" s="2">
        <f t="shared" ca="1" si="845"/>
        <v>1</v>
      </c>
      <c r="S2973" s="7">
        <f ca="1">IF(NOT(L2973),SUMPRODUCT(SEARCH(MID(Validations!U2974,ROW(INDIRECT("1:"&amp;T2973)),1),"abcdefghijklmnopqrstuvwxyz1234567890-_. ")),0)</f>
        <v>0</v>
      </c>
      <c r="T2973" s="2">
        <f ca="1">LEN(Validations!U2974)</f>
        <v>0</v>
      </c>
      <c r="U2973" s="2">
        <f ca="1">LEN(Validations!W2974)</f>
        <v>0</v>
      </c>
      <c r="V2973" s="2">
        <f ca="1">LEN(Validations!X2974)</f>
        <v>0</v>
      </c>
      <c r="W2973" s="2">
        <f ca="1">LEN(Validations!Y2974)</f>
        <v>0</v>
      </c>
      <c r="X2973" s="2">
        <f ca="1">LEN(Validations!V2974)</f>
        <v>0</v>
      </c>
      <c r="Y2973" s="2">
        <f t="shared" ca="1" si="846"/>
        <v>0</v>
      </c>
      <c r="Z2973" s="2">
        <f t="shared" ca="1" si="847"/>
        <v>0</v>
      </c>
      <c r="AA2973" s="2">
        <f t="shared" ca="1" si="848"/>
        <v>0</v>
      </c>
      <c r="AB2973" s="2">
        <f t="shared" ca="1" si="836"/>
        <v>0</v>
      </c>
      <c r="AC2973" s="2">
        <f t="shared" ca="1" si="849"/>
        <v>0</v>
      </c>
      <c r="AD2973" s="2">
        <f t="shared" ca="1" si="850"/>
        <v>0</v>
      </c>
      <c r="AE2973" s="2">
        <f t="shared" ca="1" si="851"/>
        <v>0</v>
      </c>
      <c r="AF2973" s="2">
        <f t="shared" ca="1" si="852"/>
        <v>0</v>
      </c>
      <c r="AG2973" s="2">
        <f t="shared" ca="1" si="853"/>
        <v>0</v>
      </c>
    </row>
    <row r="2974" spans="1:33" x14ac:dyDescent="0.25">
      <c r="A2974" s="2">
        <v>1</v>
      </c>
      <c r="B2974" s="2">
        <v>0</v>
      </c>
      <c r="C2974" s="4" t="s">
        <v>5146</v>
      </c>
      <c r="D2974" s="4" t="s">
        <v>5145</v>
      </c>
      <c r="E2974" s="4" t="s">
        <v>5144</v>
      </c>
      <c r="F2974" s="4" t="s">
        <v>5143</v>
      </c>
      <c r="G2974" s="4" t="s">
        <v>5142</v>
      </c>
      <c r="H2974" s="5">
        <f ca="1">IF(NOT(L2974), COUNTIF(Validations!U$3:U$4002,Validations!U2975),0)</f>
        <v>0</v>
      </c>
      <c r="I2974" s="5">
        <f ca="1">IF(NOT(M2974), COUNTIF(Validations!V$3:V$4002,Validations!V2975),0)</f>
        <v>0</v>
      </c>
      <c r="J2974" s="5">
        <f t="shared" ca="1" si="837"/>
        <v>0</v>
      </c>
      <c r="K2974" s="5">
        <f t="shared" ca="1" si="838"/>
        <v>0</v>
      </c>
      <c r="L2974" s="2">
        <f t="shared" ca="1" si="839"/>
        <v>1</v>
      </c>
      <c r="M2974" s="2">
        <f t="shared" ca="1" si="840"/>
        <v>1</v>
      </c>
      <c r="N2974" s="6">
        <f t="shared" ca="1" si="841"/>
        <v>1</v>
      </c>
      <c r="O2974" s="2">
        <f t="shared" ca="1" si="842"/>
        <v>1</v>
      </c>
      <c r="P2974" s="2">
        <f t="shared" ca="1" si="843"/>
        <v>1</v>
      </c>
      <c r="Q2974" s="2">
        <f t="shared" ca="1" si="844"/>
        <v>1</v>
      </c>
      <c r="R2974" s="2">
        <f t="shared" ca="1" si="845"/>
        <v>1</v>
      </c>
      <c r="S2974" s="7">
        <f ca="1">IF(NOT(L2974),SUMPRODUCT(SEARCH(MID(Validations!U2975,ROW(INDIRECT("1:"&amp;T2974)),1),"abcdefghijklmnopqrstuvwxyz1234567890-_. ")),0)</f>
        <v>0</v>
      </c>
      <c r="T2974" s="2">
        <f ca="1">LEN(Validations!U2975)</f>
        <v>0</v>
      </c>
      <c r="U2974" s="2">
        <f ca="1">LEN(Validations!W2975)</f>
        <v>0</v>
      </c>
      <c r="V2974" s="2">
        <f ca="1">LEN(Validations!X2975)</f>
        <v>0</v>
      </c>
      <c r="W2974" s="2">
        <f ca="1">LEN(Validations!Y2975)</f>
        <v>0</v>
      </c>
      <c r="X2974" s="2">
        <f ca="1">LEN(Validations!V2975)</f>
        <v>0</v>
      </c>
      <c r="Y2974" s="2">
        <f t="shared" ca="1" si="846"/>
        <v>0</v>
      </c>
      <c r="Z2974" s="2">
        <f t="shared" ca="1" si="847"/>
        <v>0</v>
      </c>
      <c r="AA2974" s="2">
        <f t="shared" ca="1" si="848"/>
        <v>0</v>
      </c>
      <c r="AB2974" s="2">
        <f t="shared" ca="1" si="836"/>
        <v>0</v>
      </c>
      <c r="AC2974" s="2">
        <f t="shared" ca="1" si="849"/>
        <v>0</v>
      </c>
      <c r="AD2974" s="2">
        <f t="shared" ca="1" si="850"/>
        <v>0</v>
      </c>
      <c r="AE2974" s="2">
        <f t="shared" ca="1" si="851"/>
        <v>0</v>
      </c>
      <c r="AF2974" s="2">
        <f t="shared" ca="1" si="852"/>
        <v>0</v>
      </c>
      <c r="AG2974" s="2">
        <f t="shared" ca="1" si="853"/>
        <v>0</v>
      </c>
    </row>
    <row r="2975" spans="1:33" x14ac:dyDescent="0.25">
      <c r="A2975" s="2">
        <v>1</v>
      </c>
      <c r="B2975" s="2">
        <v>0</v>
      </c>
      <c r="C2975" s="4" t="s">
        <v>5141</v>
      </c>
      <c r="D2975" s="4" t="s">
        <v>5140</v>
      </c>
      <c r="E2975" s="4" t="s">
        <v>5139</v>
      </c>
      <c r="F2975" s="4" t="s">
        <v>5138</v>
      </c>
      <c r="G2975" s="4" t="s">
        <v>5137</v>
      </c>
      <c r="H2975" s="5">
        <f ca="1">IF(NOT(L2975), COUNTIF(Validations!U$3:U$4002,Validations!U2976),0)</f>
        <v>0</v>
      </c>
      <c r="I2975" s="5">
        <f ca="1">IF(NOT(M2975), COUNTIF(Validations!V$3:V$4002,Validations!V2976),0)</f>
        <v>0</v>
      </c>
      <c r="J2975" s="5">
        <f t="shared" ca="1" si="837"/>
        <v>0</v>
      </c>
      <c r="K2975" s="5">
        <f t="shared" ca="1" si="838"/>
        <v>0</v>
      </c>
      <c r="L2975" s="2">
        <f t="shared" ca="1" si="839"/>
        <v>1</v>
      </c>
      <c r="M2975" s="2">
        <f t="shared" ca="1" si="840"/>
        <v>1</v>
      </c>
      <c r="N2975" s="6">
        <f t="shared" ca="1" si="841"/>
        <v>1</v>
      </c>
      <c r="O2975" s="2">
        <f t="shared" ca="1" si="842"/>
        <v>1</v>
      </c>
      <c r="P2975" s="2">
        <f t="shared" ca="1" si="843"/>
        <v>1</v>
      </c>
      <c r="Q2975" s="2">
        <f t="shared" ca="1" si="844"/>
        <v>1</v>
      </c>
      <c r="R2975" s="2">
        <f t="shared" ca="1" si="845"/>
        <v>1</v>
      </c>
      <c r="S2975" s="7">
        <f ca="1">IF(NOT(L2975),SUMPRODUCT(SEARCH(MID(Validations!U2976,ROW(INDIRECT("1:"&amp;T2975)),1),"abcdefghijklmnopqrstuvwxyz1234567890-_. ")),0)</f>
        <v>0</v>
      </c>
      <c r="T2975" s="2">
        <f ca="1">LEN(Validations!U2976)</f>
        <v>0</v>
      </c>
      <c r="U2975" s="2">
        <f ca="1">LEN(Validations!W2976)</f>
        <v>0</v>
      </c>
      <c r="V2975" s="2">
        <f ca="1">LEN(Validations!X2976)</f>
        <v>0</v>
      </c>
      <c r="W2975" s="2">
        <f ca="1">LEN(Validations!Y2976)</f>
        <v>0</v>
      </c>
      <c r="X2975" s="2">
        <f ca="1">LEN(Validations!V2976)</f>
        <v>0</v>
      </c>
      <c r="Y2975" s="2">
        <f t="shared" ca="1" si="846"/>
        <v>0</v>
      </c>
      <c r="Z2975" s="2">
        <f t="shared" ca="1" si="847"/>
        <v>0</v>
      </c>
      <c r="AA2975" s="2">
        <f t="shared" ca="1" si="848"/>
        <v>0</v>
      </c>
      <c r="AB2975" s="2">
        <f t="shared" ca="1" si="836"/>
        <v>0</v>
      </c>
      <c r="AC2975" s="2">
        <f t="shared" ca="1" si="849"/>
        <v>0</v>
      </c>
      <c r="AD2975" s="2">
        <f t="shared" ca="1" si="850"/>
        <v>0</v>
      </c>
      <c r="AE2975" s="2">
        <f t="shared" ca="1" si="851"/>
        <v>0</v>
      </c>
      <c r="AF2975" s="2">
        <f t="shared" ca="1" si="852"/>
        <v>0</v>
      </c>
      <c r="AG2975" s="2">
        <f t="shared" ca="1" si="853"/>
        <v>0</v>
      </c>
    </row>
    <row r="2976" spans="1:33" x14ac:dyDescent="0.25">
      <c r="A2976" s="2">
        <v>1</v>
      </c>
      <c r="B2976" s="2">
        <v>0</v>
      </c>
      <c r="C2976" s="4" t="s">
        <v>5136</v>
      </c>
      <c r="D2976" s="4" t="s">
        <v>5135</v>
      </c>
      <c r="E2976" s="4" t="s">
        <v>5134</v>
      </c>
      <c r="F2976" s="4" t="s">
        <v>5133</v>
      </c>
      <c r="G2976" s="4" t="s">
        <v>5132</v>
      </c>
      <c r="H2976" s="5">
        <f ca="1">IF(NOT(L2976), COUNTIF(Validations!U$3:U$4002,Validations!U2977),0)</f>
        <v>0</v>
      </c>
      <c r="I2976" s="5">
        <f ca="1">IF(NOT(M2976), COUNTIF(Validations!V$3:V$4002,Validations!V2977),0)</f>
        <v>0</v>
      </c>
      <c r="J2976" s="5">
        <f t="shared" ca="1" si="837"/>
        <v>0</v>
      </c>
      <c r="K2976" s="5">
        <f t="shared" ca="1" si="838"/>
        <v>0</v>
      </c>
      <c r="L2976" s="2">
        <f t="shared" ca="1" si="839"/>
        <v>1</v>
      </c>
      <c r="M2976" s="2">
        <f t="shared" ca="1" si="840"/>
        <v>1</v>
      </c>
      <c r="N2976" s="6">
        <f t="shared" ca="1" si="841"/>
        <v>1</v>
      </c>
      <c r="O2976" s="2">
        <f t="shared" ca="1" si="842"/>
        <v>1</v>
      </c>
      <c r="P2976" s="2">
        <f t="shared" ca="1" si="843"/>
        <v>1</v>
      </c>
      <c r="Q2976" s="2">
        <f t="shared" ca="1" si="844"/>
        <v>1</v>
      </c>
      <c r="R2976" s="2">
        <f t="shared" ca="1" si="845"/>
        <v>1</v>
      </c>
      <c r="S2976" s="7">
        <f ca="1">IF(NOT(L2976),SUMPRODUCT(SEARCH(MID(Validations!U2977,ROW(INDIRECT("1:"&amp;T2976)),1),"abcdefghijklmnopqrstuvwxyz1234567890-_. ")),0)</f>
        <v>0</v>
      </c>
      <c r="T2976" s="2">
        <f ca="1">LEN(Validations!U2977)</f>
        <v>0</v>
      </c>
      <c r="U2976" s="2">
        <f ca="1">LEN(Validations!W2977)</f>
        <v>0</v>
      </c>
      <c r="V2976" s="2">
        <f ca="1">LEN(Validations!X2977)</f>
        <v>0</v>
      </c>
      <c r="W2976" s="2">
        <f ca="1">LEN(Validations!Y2977)</f>
        <v>0</v>
      </c>
      <c r="X2976" s="2">
        <f ca="1">LEN(Validations!V2977)</f>
        <v>0</v>
      </c>
      <c r="Y2976" s="2">
        <f t="shared" ca="1" si="846"/>
        <v>0</v>
      </c>
      <c r="Z2976" s="2">
        <f t="shared" ca="1" si="847"/>
        <v>0</v>
      </c>
      <c r="AA2976" s="2">
        <f t="shared" ca="1" si="848"/>
        <v>0</v>
      </c>
      <c r="AB2976" s="2">
        <f t="shared" ca="1" si="836"/>
        <v>0</v>
      </c>
      <c r="AC2976" s="2">
        <f t="shared" ca="1" si="849"/>
        <v>0</v>
      </c>
      <c r="AD2976" s="2">
        <f t="shared" ca="1" si="850"/>
        <v>0</v>
      </c>
      <c r="AE2976" s="2">
        <f t="shared" ca="1" si="851"/>
        <v>0</v>
      </c>
      <c r="AF2976" s="2">
        <f t="shared" ca="1" si="852"/>
        <v>0</v>
      </c>
      <c r="AG2976" s="2">
        <f t="shared" ca="1" si="853"/>
        <v>0</v>
      </c>
    </row>
    <row r="2977" spans="1:33" x14ac:dyDescent="0.25">
      <c r="A2977" s="2">
        <v>1</v>
      </c>
      <c r="B2977" s="2">
        <v>0</v>
      </c>
      <c r="C2977" s="4" t="s">
        <v>5131</v>
      </c>
      <c r="D2977" s="4" t="s">
        <v>5130</v>
      </c>
      <c r="E2977" s="4" t="s">
        <v>5129</v>
      </c>
      <c r="F2977" s="4" t="s">
        <v>5128</v>
      </c>
      <c r="G2977" s="4" t="s">
        <v>5127</v>
      </c>
      <c r="H2977" s="5">
        <f ca="1">IF(NOT(L2977), COUNTIF(Validations!U$3:U$4002,Validations!U2978),0)</f>
        <v>0</v>
      </c>
      <c r="I2977" s="5">
        <f ca="1">IF(NOT(M2977), COUNTIF(Validations!V$3:V$4002,Validations!V2978),0)</f>
        <v>0</v>
      </c>
      <c r="J2977" s="5">
        <f t="shared" ca="1" si="837"/>
        <v>0</v>
      </c>
      <c r="K2977" s="5">
        <f t="shared" ca="1" si="838"/>
        <v>0</v>
      </c>
      <c r="L2977" s="2">
        <f t="shared" ca="1" si="839"/>
        <v>1</v>
      </c>
      <c r="M2977" s="2">
        <f t="shared" ca="1" si="840"/>
        <v>1</v>
      </c>
      <c r="N2977" s="6">
        <f t="shared" ca="1" si="841"/>
        <v>1</v>
      </c>
      <c r="O2977" s="2">
        <f t="shared" ca="1" si="842"/>
        <v>1</v>
      </c>
      <c r="P2977" s="2">
        <f t="shared" ca="1" si="843"/>
        <v>1</v>
      </c>
      <c r="Q2977" s="2">
        <f t="shared" ca="1" si="844"/>
        <v>1</v>
      </c>
      <c r="R2977" s="2">
        <f t="shared" ca="1" si="845"/>
        <v>1</v>
      </c>
      <c r="S2977" s="7">
        <f ca="1">IF(NOT(L2977),SUMPRODUCT(SEARCH(MID(Validations!U2978,ROW(INDIRECT("1:"&amp;T2977)),1),"abcdefghijklmnopqrstuvwxyz1234567890-_. ")),0)</f>
        <v>0</v>
      </c>
      <c r="T2977" s="2">
        <f ca="1">LEN(Validations!U2978)</f>
        <v>0</v>
      </c>
      <c r="U2977" s="2">
        <f ca="1">LEN(Validations!W2978)</f>
        <v>0</v>
      </c>
      <c r="V2977" s="2">
        <f ca="1">LEN(Validations!X2978)</f>
        <v>0</v>
      </c>
      <c r="W2977" s="2">
        <f ca="1">LEN(Validations!Y2978)</f>
        <v>0</v>
      </c>
      <c r="X2977" s="2">
        <f ca="1">LEN(Validations!V2978)</f>
        <v>0</v>
      </c>
      <c r="Y2977" s="2">
        <f t="shared" ca="1" si="846"/>
        <v>0</v>
      </c>
      <c r="Z2977" s="2">
        <f t="shared" ca="1" si="847"/>
        <v>0</v>
      </c>
      <c r="AA2977" s="2">
        <f t="shared" ca="1" si="848"/>
        <v>0</v>
      </c>
      <c r="AB2977" s="2">
        <f t="shared" ca="1" si="836"/>
        <v>0</v>
      </c>
      <c r="AC2977" s="2">
        <f t="shared" ca="1" si="849"/>
        <v>0</v>
      </c>
      <c r="AD2977" s="2">
        <f t="shared" ca="1" si="850"/>
        <v>0</v>
      </c>
      <c r="AE2977" s="2">
        <f t="shared" ca="1" si="851"/>
        <v>0</v>
      </c>
      <c r="AF2977" s="2">
        <f t="shared" ca="1" si="852"/>
        <v>0</v>
      </c>
      <c r="AG2977" s="2">
        <f t="shared" ca="1" si="853"/>
        <v>0</v>
      </c>
    </row>
    <row r="2978" spans="1:33" x14ac:dyDescent="0.25">
      <c r="A2978" s="2">
        <v>1</v>
      </c>
      <c r="B2978" s="2">
        <v>0</v>
      </c>
      <c r="C2978" s="4" t="s">
        <v>5126</v>
      </c>
      <c r="D2978" s="4" t="s">
        <v>5125</v>
      </c>
      <c r="E2978" s="4" t="s">
        <v>5124</v>
      </c>
      <c r="F2978" s="4" t="s">
        <v>5123</v>
      </c>
      <c r="G2978" s="4" t="s">
        <v>5122</v>
      </c>
      <c r="H2978" s="5">
        <f ca="1">IF(NOT(L2978), COUNTIF(Validations!U$3:U$4002,Validations!U2979),0)</f>
        <v>0</v>
      </c>
      <c r="I2978" s="5">
        <f ca="1">IF(NOT(M2978), COUNTIF(Validations!V$3:V$4002,Validations!V2979),0)</f>
        <v>0</v>
      </c>
      <c r="J2978" s="5">
        <f t="shared" ca="1" si="837"/>
        <v>0</v>
      </c>
      <c r="K2978" s="5">
        <f t="shared" ca="1" si="838"/>
        <v>0</v>
      </c>
      <c r="L2978" s="2">
        <f t="shared" ca="1" si="839"/>
        <v>1</v>
      </c>
      <c r="M2978" s="2">
        <f t="shared" ca="1" si="840"/>
        <v>1</v>
      </c>
      <c r="N2978" s="6">
        <f t="shared" ca="1" si="841"/>
        <v>1</v>
      </c>
      <c r="O2978" s="2">
        <f t="shared" ca="1" si="842"/>
        <v>1</v>
      </c>
      <c r="P2978" s="2">
        <f t="shared" ca="1" si="843"/>
        <v>1</v>
      </c>
      <c r="Q2978" s="2">
        <f t="shared" ca="1" si="844"/>
        <v>1</v>
      </c>
      <c r="R2978" s="2">
        <f t="shared" ca="1" si="845"/>
        <v>1</v>
      </c>
      <c r="S2978" s="7">
        <f ca="1">IF(NOT(L2978),SUMPRODUCT(SEARCH(MID(Validations!U2979,ROW(INDIRECT("1:"&amp;T2978)),1),"abcdefghijklmnopqrstuvwxyz1234567890-_. ")),0)</f>
        <v>0</v>
      </c>
      <c r="T2978" s="2">
        <f ca="1">LEN(Validations!U2979)</f>
        <v>0</v>
      </c>
      <c r="U2978" s="2">
        <f ca="1">LEN(Validations!W2979)</f>
        <v>0</v>
      </c>
      <c r="V2978" s="2">
        <f ca="1">LEN(Validations!X2979)</f>
        <v>0</v>
      </c>
      <c r="W2978" s="2">
        <f ca="1">LEN(Validations!Y2979)</f>
        <v>0</v>
      </c>
      <c r="X2978" s="2">
        <f ca="1">LEN(Validations!V2979)</f>
        <v>0</v>
      </c>
      <c r="Y2978" s="2">
        <f t="shared" ca="1" si="846"/>
        <v>0</v>
      </c>
      <c r="Z2978" s="2">
        <f t="shared" ca="1" si="847"/>
        <v>0</v>
      </c>
      <c r="AA2978" s="2">
        <f t="shared" ca="1" si="848"/>
        <v>0</v>
      </c>
      <c r="AB2978" s="2">
        <f t="shared" ca="1" si="836"/>
        <v>0</v>
      </c>
      <c r="AC2978" s="2">
        <f t="shared" ca="1" si="849"/>
        <v>0</v>
      </c>
      <c r="AD2978" s="2">
        <f t="shared" ca="1" si="850"/>
        <v>0</v>
      </c>
      <c r="AE2978" s="2">
        <f t="shared" ca="1" si="851"/>
        <v>0</v>
      </c>
      <c r="AF2978" s="2">
        <f t="shared" ca="1" si="852"/>
        <v>0</v>
      </c>
      <c r="AG2978" s="2">
        <f t="shared" ca="1" si="853"/>
        <v>0</v>
      </c>
    </row>
    <row r="2979" spans="1:33" x14ac:dyDescent="0.25">
      <c r="A2979" s="2">
        <v>1</v>
      </c>
      <c r="B2979" s="2">
        <v>0</v>
      </c>
      <c r="C2979" s="4" t="s">
        <v>5121</v>
      </c>
      <c r="D2979" s="4" t="s">
        <v>5120</v>
      </c>
      <c r="E2979" s="4" t="s">
        <v>5119</v>
      </c>
      <c r="F2979" s="4" t="s">
        <v>5118</v>
      </c>
      <c r="G2979" s="4" t="s">
        <v>5117</v>
      </c>
      <c r="H2979" s="5">
        <f ca="1">IF(NOT(L2979), COUNTIF(Validations!U$3:U$4002,Validations!U2980),0)</f>
        <v>0</v>
      </c>
      <c r="I2979" s="5">
        <f ca="1">IF(NOT(M2979), COUNTIF(Validations!V$3:V$4002,Validations!V2980),0)</f>
        <v>0</v>
      </c>
      <c r="J2979" s="5">
        <f t="shared" ca="1" si="837"/>
        <v>0</v>
      </c>
      <c r="K2979" s="5">
        <f t="shared" ca="1" si="838"/>
        <v>0</v>
      </c>
      <c r="L2979" s="2">
        <f t="shared" ca="1" si="839"/>
        <v>1</v>
      </c>
      <c r="M2979" s="2">
        <f t="shared" ca="1" si="840"/>
        <v>1</v>
      </c>
      <c r="N2979" s="6">
        <f t="shared" ca="1" si="841"/>
        <v>1</v>
      </c>
      <c r="O2979" s="2">
        <f t="shared" ca="1" si="842"/>
        <v>1</v>
      </c>
      <c r="P2979" s="2">
        <f t="shared" ca="1" si="843"/>
        <v>1</v>
      </c>
      <c r="Q2979" s="2">
        <f t="shared" ca="1" si="844"/>
        <v>1</v>
      </c>
      <c r="R2979" s="2">
        <f t="shared" ca="1" si="845"/>
        <v>1</v>
      </c>
      <c r="S2979" s="7">
        <f ca="1">IF(NOT(L2979),SUMPRODUCT(SEARCH(MID(Validations!U2980,ROW(INDIRECT("1:"&amp;T2979)),1),"abcdefghijklmnopqrstuvwxyz1234567890-_. ")),0)</f>
        <v>0</v>
      </c>
      <c r="T2979" s="2">
        <f ca="1">LEN(Validations!U2980)</f>
        <v>0</v>
      </c>
      <c r="U2979" s="2">
        <f ca="1">LEN(Validations!W2980)</f>
        <v>0</v>
      </c>
      <c r="V2979" s="2">
        <f ca="1">LEN(Validations!X2980)</f>
        <v>0</v>
      </c>
      <c r="W2979" s="2">
        <f ca="1">LEN(Validations!Y2980)</f>
        <v>0</v>
      </c>
      <c r="X2979" s="2">
        <f ca="1">LEN(Validations!V2980)</f>
        <v>0</v>
      </c>
      <c r="Y2979" s="2">
        <f t="shared" ca="1" si="846"/>
        <v>0</v>
      </c>
      <c r="Z2979" s="2">
        <f t="shared" ca="1" si="847"/>
        <v>0</v>
      </c>
      <c r="AA2979" s="2">
        <f t="shared" ca="1" si="848"/>
        <v>0</v>
      </c>
      <c r="AB2979" s="2">
        <f t="shared" ca="1" si="836"/>
        <v>0</v>
      </c>
      <c r="AC2979" s="2">
        <f t="shared" ca="1" si="849"/>
        <v>0</v>
      </c>
      <c r="AD2979" s="2">
        <f t="shared" ca="1" si="850"/>
        <v>0</v>
      </c>
      <c r="AE2979" s="2">
        <f t="shared" ca="1" si="851"/>
        <v>0</v>
      </c>
      <c r="AF2979" s="2">
        <f t="shared" ca="1" si="852"/>
        <v>0</v>
      </c>
      <c r="AG2979" s="2">
        <f t="shared" ca="1" si="853"/>
        <v>0</v>
      </c>
    </row>
    <row r="2980" spans="1:33" x14ac:dyDescent="0.25">
      <c r="A2980" s="2">
        <v>1</v>
      </c>
      <c r="B2980" s="2">
        <v>0</v>
      </c>
      <c r="C2980" s="4" t="s">
        <v>5116</v>
      </c>
      <c r="D2980" s="4" t="s">
        <v>5115</v>
      </c>
      <c r="E2980" s="4" t="s">
        <v>5114</v>
      </c>
      <c r="F2980" s="4" t="s">
        <v>5113</v>
      </c>
      <c r="G2980" s="4" t="s">
        <v>5112</v>
      </c>
      <c r="H2980" s="5">
        <f ca="1">IF(NOT(L2980), COUNTIF(Validations!U$3:U$4002,Validations!U2981),0)</f>
        <v>0</v>
      </c>
      <c r="I2980" s="5">
        <f ca="1">IF(NOT(M2980), COUNTIF(Validations!V$3:V$4002,Validations!V2981),0)</f>
        <v>0</v>
      </c>
      <c r="J2980" s="5">
        <f t="shared" ca="1" si="837"/>
        <v>0</v>
      </c>
      <c r="K2980" s="5">
        <f t="shared" ca="1" si="838"/>
        <v>0</v>
      </c>
      <c r="L2980" s="2">
        <f t="shared" ca="1" si="839"/>
        <v>1</v>
      </c>
      <c r="M2980" s="2">
        <f t="shared" ca="1" si="840"/>
        <v>1</v>
      </c>
      <c r="N2980" s="6">
        <f t="shared" ca="1" si="841"/>
        <v>1</v>
      </c>
      <c r="O2980" s="2">
        <f t="shared" ca="1" si="842"/>
        <v>1</v>
      </c>
      <c r="P2980" s="2">
        <f t="shared" ca="1" si="843"/>
        <v>1</v>
      </c>
      <c r="Q2980" s="2">
        <f t="shared" ca="1" si="844"/>
        <v>1</v>
      </c>
      <c r="R2980" s="2">
        <f t="shared" ca="1" si="845"/>
        <v>1</v>
      </c>
      <c r="S2980" s="7">
        <f ca="1">IF(NOT(L2980),SUMPRODUCT(SEARCH(MID(Validations!U2981,ROW(INDIRECT("1:"&amp;T2980)),1),"abcdefghijklmnopqrstuvwxyz1234567890-_. ")),0)</f>
        <v>0</v>
      </c>
      <c r="T2980" s="2">
        <f ca="1">LEN(Validations!U2981)</f>
        <v>0</v>
      </c>
      <c r="U2980" s="2">
        <f ca="1">LEN(Validations!W2981)</f>
        <v>0</v>
      </c>
      <c r="V2980" s="2">
        <f ca="1">LEN(Validations!X2981)</f>
        <v>0</v>
      </c>
      <c r="W2980" s="2">
        <f ca="1">LEN(Validations!Y2981)</f>
        <v>0</v>
      </c>
      <c r="X2980" s="2">
        <f ca="1">LEN(Validations!V2981)</f>
        <v>0</v>
      </c>
      <c r="Y2980" s="2">
        <f t="shared" ca="1" si="846"/>
        <v>0</v>
      </c>
      <c r="Z2980" s="2">
        <f t="shared" ca="1" si="847"/>
        <v>0</v>
      </c>
      <c r="AA2980" s="2">
        <f t="shared" ca="1" si="848"/>
        <v>0</v>
      </c>
      <c r="AB2980" s="2">
        <f t="shared" ca="1" si="836"/>
        <v>0</v>
      </c>
      <c r="AC2980" s="2">
        <f t="shared" ca="1" si="849"/>
        <v>0</v>
      </c>
      <c r="AD2980" s="2">
        <f t="shared" ca="1" si="850"/>
        <v>0</v>
      </c>
      <c r="AE2980" s="2">
        <f t="shared" ca="1" si="851"/>
        <v>0</v>
      </c>
      <c r="AF2980" s="2">
        <f t="shared" ca="1" si="852"/>
        <v>0</v>
      </c>
      <c r="AG2980" s="2">
        <f t="shared" ca="1" si="853"/>
        <v>0</v>
      </c>
    </row>
    <row r="2981" spans="1:33" x14ac:dyDescent="0.25">
      <c r="A2981" s="2">
        <v>1</v>
      </c>
      <c r="B2981" s="2">
        <v>0</v>
      </c>
      <c r="C2981" s="4" t="s">
        <v>5111</v>
      </c>
      <c r="D2981" s="4" t="s">
        <v>5110</v>
      </c>
      <c r="E2981" s="4" t="s">
        <v>5109</v>
      </c>
      <c r="F2981" s="4" t="s">
        <v>5108</v>
      </c>
      <c r="G2981" s="4" t="s">
        <v>5107</v>
      </c>
      <c r="H2981" s="5">
        <f ca="1">IF(NOT(L2981), COUNTIF(Validations!U$3:U$4002,Validations!U2982),0)</f>
        <v>0</v>
      </c>
      <c r="I2981" s="5">
        <f ca="1">IF(NOT(M2981), COUNTIF(Validations!V$3:V$4002,Validations!V2982),0)</f>
        <v>0</v>
      </c>
      <c r="J2981" s="5">
        <f t="shared" ca="1" si="837"/>
        <v>0</v>
      </c>
      <c r="K2981" s="5">
        <f t="shared" ca="1" si="838"/>
        <v>0</v>
      </c>
      <c r="L2981" s="2">
        <f t="shared" ca="1" si="839"/>
        <v>1</v>
      </c>
      <c r="M2981" s="2">
        <f t="shared" ca="1" si="840"/>
        <v>1</v>
      </c>
      <c r="N2981" s="6">
        <f t="shared" ca="1" si="841"/>
        <v>1</v>
      </c>
      <c r="O2981" s="2">
        <f t="shared" ca="1" si="842"/>
        <v>1</v>
      </c>
      <c r="P2981" s="2">
        <f t="shared" ca="1" si="843"/>
        <v>1</v>
      </c>
      <c r="Q2981" s="2">
        <f t="shared" ca="1" si="844"/>
        <v>1</v>
      </c>
      <c r="R2981" s="2">
        <f t="shared" ca="1" si="845"/>
        <v>1</v>
      </c>
      <c r="S2981" s="7">
        <f ca="1">IF(NOT(L2981),SUMPRODUCT(SEARCH(MID(Validations!U2982,ROW(INDIRECT("1:"&amp;T2981)),1),"abcdefghijklmnopqrstuvwxyz1234567890-_. ")),0)</f>
        <v>0</v>
      </c>
      <c r="T2981" s="2">
        <f ca="1">LEN(Validations!U2982)</f>
        <v>0</v>
      </c>
      <c r="U2981" s="2">
        <f ca="1">LEN(Validations!W2982)</f>
        <v>0</v>
      </c>
      <c r="V2981" s="2">
        <f ca="1">LEN(Validations!X2982)</f>
        <v>0</v>
      </c>
      <c r="W2981" s="2">
        <f ca="1">LEN(Validations!Y2982)</f>
        <v>0</v>
      </c>
      <c r="X2981" s="2">
        <f ca="1">LEN(Validations!V2982)</f>
        <v>0</v>
      </c>
      <c r="Y2981" s="2">
        <f t="shared" ca="1" si="846"/>
        <v>0</v>
      </c>
      <c r="Z2981" s="2">
        <f t="shared" ca="1" si="847"/>
        <v>0</v>
      </c>
      <c r="AA2981" s="2">
        <f t="shared" ca="1" si="848"/>
        <v>0</v>
      </c>
      <c r="AB2981" s="2">
        <f t="shared" ca="1" si="836"/>
        <v>0</v>
      </c>
      <c r="AC2981" s="2">
        <f t="shared" ca="1" si="849"/>
        <v>0</v>
      </c>
      <c r="AD2981" s="2">
        <f t="shared" ca="1" si="850"/>
        <v>0</v>
      </c>
      <c r="AE2981" s="2">
        <f t="shared" ca="1" si="851"/>
        <v>0</v>
      </c>
      <c r="AF2981" s="2">
        <f t="shared" ca="1" si="852"/>
        <v>0</v>
      </c>
      <c r="AG2981" s="2">
        <f t="shared" ca="1" si="853"/>
        <v>0</v>
      </c>
    </row>
    <row r="2982" spans="1:33" x14ac:dyDescent="0.25">
      <c r="A2982" s="2">
        <v>1</v>
      </c>
      <c r="B2982" s="2">
        <v>0</v>
      </c>
      <c r="C2982" s="4" t="s">
        <v>5106</v>
      </c>
      <c r="D2982" s="4" t="s">
        <v>5105</v>
      </c>
      <c r="E2982" s="4" t="s">
        <v>5104</v>
      </c>
      <c r="F2982" s="4" t="s">
        <v>5103</v>
      </c>
      <c r="G2982" s="4" t="s">
        <v>5102</v>
      </c>
      <c r="H2982" s="5">
        <f ca="1">IF(NOT(L2982), COUNTIF(Validations!U$3:U$4002,Validations!U2983),0)</f>
        <v>0</v>
      </c>
      <c r="I2982" s="5">
        <f ca="1">IF(NOT(M2982), COUNTIF(Validations!V$3:V$4002,Validations!V2983),0)</f>
        <v>0</v>
      </c>
      <c r="J2982" s="5">
        <f t="shared" ca="1" si="837"/>
        <v>0</v>
      </c>
      <c r="K2982" s="5">
        <f t="shared" ca="1" si="838"/>
        <v>0</v>
      </c>
      <c r="L2982" s="2">
        <f t="shared" ca="1" si="839"/>
        <v>1</v>
      </c>
      <c r="M2982" s="2">
        <f t="shared" ca="1" si="840"/>
        <v>1</v>
      </c>
      <c r="N2982" s="6">
        <f t="shared" ca="1" si="841"/>
        <v>1</v>
      </c>
      <c r="O2982" s="2">
        <f t="shared" ca="1" si="842"/>
        <v>1</v>
      </c>
      <c r="P2982" s="2">
        <f t="shared" ca="1" si="843"/>
        <v>1</v>
      </c>
      <c r="Q2982" s="2">
        <f t="shared" ca="1" si="844"/>
        <v>1</v>
      </c>
      <c r="R2982" s="2">
        <f t="shared" ca="1" si="845"/>
        <v>1</v>
      </c>
      <c r="S2982" s="7">
        <f ca="1">IF(NOT(L2982),SUMPRODUCT(SEARCH(MID(Validations!U2983,ROW(INDIRECT("1:"&amp;T2982)),1),"abcdefghijklmnopqrstuvwxyz1234567890-_. ")),0)</f>
        <v>0</v>
      </c>
      <c r="T2982" s="2">
        <f ca="1">LEN(Validations!U2983)</f>
        <v>0</v>
      </c>
      <c r="U2982" s="2">
        <f ca="1">LEN(Validations!W2983)</f>
        <v>0</v>
      </c>
      <c r="V2982" s="2">
        <f ca="1">LEN(Validations!X2983)</f>
        <v>0</v>
      </c>
      <c r="W2982" s="2">
        <f ca="1">LEN(Validations!Y2983)</f>
        <v>0</v>
      </c>
      <c r="X2982" s="2">
        <f ca="1">LEN(Validations!V2983)</f>
        <v>0</v>
      </c>
      <c r="Y2982" s="2">
        <f t="shared" ca="1" si="846"/>
        <v>0</v>
      </c>
      <c r="Z2982" s="2">
        <f t="shared" ca="1" si="847"/>
        <v>0</v>
      </c>
      <c r="AA2982" s="2">
        <f t="shared" ca="1" si="848"/>
        <v>0</v>
      </c>
      <c r="AB2982" s="2">
        <f t="shared" ca="1" si="836"/>
        <v>0</v>
      </c>
      <c r="AC2982" s="2">
        <f t="shared" ca="1" si="849"/>
        <v>0</v>
      </c>
      <c r="AD2982" s="2">
        <f t="shared" ca="1" si="850"/>
        <v>0</v>
      </c>
      <c r="AE2982" s="2">
        <f t="shared" ca="1" si="851"/>
        <v>0</v>
      </c>
      <c r="AF2982" s="2">
        <f t="shared" ca="1" si="852"/>
        <v>0</v>
      </c>
      <c r="AG2982" s="2">
        <f t="shared" ca="1" si="853"/>
        <v>0</v>
      </c>
    </row>
    <row r="2983" spans="1:33" x14ac:dyDescent="0.25">
      <c r="A2983" s="2">
        <v>1</v>
      </c>
      <c r="B2983" s="2">
        <v>0</v>
      </c>
      <c r="C2983" s="4" t="s">
        <v>5101</v>
      </c>
      <c r="D2983" s="4" t="s">
        <v>5100</v>
      </c>
      <c r="E2983" s="4" t="s">
        <v>5099</v>
      </c>
      <c r="F2983" s="4" t="s">
        <v>5098</v>
      </c>
      <c r="G2983" s="4" t="s">
        <v>5097</v>
      </c>
      <c r="H2983" s="5">
        <f ca="1">IF(NOT(L2983), COUNTIF(Validations!U$3:U$4002,Validations!U2984),0)</f>
        <v>0</v>
      </c>
      <c r="I2983" s="5">
        <f ca="1">IF(NOT(M2983), COUNTIF(Validations!V$3:V$4002,Validations!V2984),0)</f>
        <v>0</v>
      </c>
      <c r="J2983" s="5">
        <f t="shared" ca="1" si="837"/>
        <v>0</v>
      </c>
      <c r="K2983" s="5">
        <f t="shared" ca="1" si="838"/>
        <v>0</v>
      </c>
      <c r="L2983" s="2">
        <f t="shared" ca="1" si="839"/>
        <v>1</v>
      </c>
      <c r="M2983" s="2">
        <f t="shared" ca="1" si="840"/>
        <v>1</v>
      </c>
      <c r="N2983" s="6">
        <f t="shared" ca="1" si="841"/>
        <v>1</v>
      </c>
      <c r="O2983" s="2">
        <f t="shared" ca="1" si="842"/>
        <v>1</v>
      </c>
      <c r="P2983" s="2">
        <f t="shared" ca="1" si="843"/>
        <v>1</v>
      </c>
      <c r="Q2983" s="2">
        <f t="shared" ca="1" si="844"/>
        <v>1</v>
      </c>
      <c r="R2983" s="2">
        <f t="shared" ca="1" si="845"/>
        <v>1</v>
      </c>
      <c r="S2983" s="7">
        <f ca="1">IF(NOT(L2983),SUMPRODUCT(SEARCH(MID(Validations!U2984,ROW(INDIRECT("1:"&amp;T2983)),1),"abcdefghijklmnopqrstuvwxyz1234567890-_. ")),0)</f>
        <v>0</v>
      </c>
      <c r="T2983" s="2">
        <f ca="1">LEN(Validations!U2984)</f>
        <v>0</v>
      </c>
      <c r="U2983" s="2">
        <f ca="1">LEN(Validations!W2984)</f>
        <v>0</v>
      </c>
      <c r="V2983" s="2">
        <f ca="1">LEN(Validations!X2984)</f>
        <v>0</v>
      </c>
      <c r="W2983" s="2">
        <f ca="1">LEN(Validations!Y2984)</f>
        <v>0</v>
      </c>
      <c r="X2983" s="2">
        <f ca="1">LEN(Validations!V2984)</f>
        <v>0</v>
      </c>
      <c r="Y2983" s="2">
        <f t="shared" ca="1" si="846"/>
        <v>0</v>
      </c>
      <c r="Z2983" s="2">
        <f t="shared" ca="1" si="847"/>
        <v>0</v>
      </c>
      <c r="AA2983" s="2">
        <f t="shared" ca="1" si="848"/>
        <v>0</v>
      </c>
      <c r="AB2983" s="2">
        <f t="shared" ca="1" si="836"/>
        <v>0</v>
      </c>
      <c r="AC2983" s="2">
        <f t="shared" ca="1" si="849"/>
        <v>0</v>
      </c>
      <c r="AD2983" s="2">
        <f t="shared" ca="1" si="850"/>
        <v>0</v>
      </c>
      <c r="AE2983" s="2">
        <f t="shared" ca="1" si="851"/>
        <v>0</v>
      </c>
      <c r="AF2983" s="2">
        <f t="shared" ca="1" si="852"/>
        <v>0</v>
      </c>
      <c r="AG2983" s="2">
        <f t="shared" ca="1" si="853"/>
        <v>0</v>
      </c>
    </row>
    <row r="2984" spans="1:33" x14ac:dyDescent="0.25">
      <c r="A2984" s="2">
        <v>1</v>
      </c>
      <c r="B2984" s="2">
        <v>0</v>
      </c>
      <c r="C2984" s="4" t="s">
        <v>5096</v>
      </c>
      <c r="D2984" s="4" t="s">
        <v>5095</v>
      </c>
      <c r="E2984" s="4" t="s">
        <v>5094</v>
      </c>
      <c r="F2984" s="4" t="s">
        <v>5093</v>
      </c>
      <c r="G2984" s="4" t="s">
        <v>5092</v>
      </c>
      <c r="H2984" s="5">
        <f ca="1">IF(NOT(L2984), COUNTIF(Validations!U$3:U$4002,Validations!U2985),0)</f>
        <v>0</v>
      </c>
      <c r="I2984" s="5">
        <f ca="1">IF(NOT(M2984), COUNTIF(Validations!V$3:V$4002,Validations!V2985),0)</f>
        <v>0</v>
      </c>
      <c r="J2984" s="5">
        <f t="shared" ca="1" si="837"/>
        <v>0</v>
      </c>
      <c r="K2984" s="5">
        <f t="shared" ca="1" si="838"/>
        <v>0</v>
      </c>
      <c r="L2984" s="2">
        <f t="shared" ca="1" si="839"/>
        <v>1</v>
      </c>
      <c r="M2984" s="2">
        <f t="shared" ca="1" si="840"/>
        <v>1</v>
      </c>
      <c r="N2984" s="6">
        <f t="shared" ca="1" si="841"/>
        <v>1</v>
      </c>
      <c r="O2984" s="2">
        <f t="shared" ca="1" si="842"/>
        <v>1</v>
      </c>
      <c r="P2984" s="2">
        <f t="shared" ca="1" si="843"/>
        <v>1</v>
      </c>
      <c r="Q2984" s="2">
        <f t="shared" ca="1" si="844"/>
        <v>1</v>
      </c>
      <c r="R2984" s="2">
        <f t="shared" ca="1" si="845"/>
        <v>1</v>
      </c>
      <c r="S2984" s="7">
        <f ca="1">IF(NOT(L2984),SUMPRODUCT(SEARCH(MID(Validations!U2985,ROW(INDIRECT("1:"&amp;T2984)),1),"abcdefghijklmnopqrstuvwxyz1234567890-_. ")),0)</f>
        <v>0</v>
      </c>
      <c r="T2984" s="2">
        <f ca="1">LEN(Validations!U2985)</f>
        <v>0</v>
      </c>
      <c r="U2984" s="2">
        <f ca="1">LEN(Validations!W2985)</f>
        <v>0</v>
      </c>
      <c r="V2984" s="2">
        <f ca="1">LEN(Validations!X2985)</f>
        <v>0</v>
      </c>
      <c r="W2984" s="2">
        <f ca="1">LEN(Validations!Y2985)</f>
        <v>0</v>
      </c>
      <c r="X2984" s="2">
        <f ca="1">LEN(Validations!V2985)</f>
        <v>0</v>
      </c>
      <c r="Y2984" s="2">
        <f t="shared" ca="1" si="846"/>
        <v>0</v>
      </c>
      <c r="Z2984" s="2">
        <f t="shared" ca="1" si="847"/>
        <v>0</v>
      </c>
      <c r="AA2984" s="2">
        <f t="shared" ca="1" si="848"/>
        <v>0</v>
      </c>
      <c r="AB2984" s="2">
        <f t="shared" ca="1" si="836"/>
        <v>0</v>
      </c>
      <c r="AC2984" s="2">
        <f t="shared" ca="1" si="849"/>
        <v>0</v>
      </c>
      <c r="AD2984" s="2">
        <f t="shared" ca="1" si="850"/>
        <v>0</v>
      </c>
      <c r="AE2984" s="2">
        <f t="shared" ca="1" si="851"/>
        <v>0</v>
      </c>
      <c r="AF2984" s="2">
        <f t="shared" ca="1" si="852"/>
        <v>0</v>
      </c>
      <c r="AG2984" s="2">
        <f t="shared" ca="1" si="853"/>
        <v>0</v>
      </c>
    </row>
    <row r="2985" spans="1:33" x14ac:dyDescent="0.25">
      <c r="A2985" s="2">
        <v>1</v>
      </c>
      <c r="B2985" s="2">
        <v>0</v>
      </c>
      <c r="C2985" s="4" t="s">
        <v>5091</v>
      </c>
      <c r="D2985" s="4" t="s">
        <v>5090</v>
      </c>
      <c r="E2985" s="4" t="s">
        <v>5089</v>
      </c>
      <c r="F2985" s="4" t="s">
        <v>5088</v>
      </c>
      <c r="G2985" s="4" t="s">
        <v>5087</v>
      </c>
      <c r="H2985" s="5">
        <f ca="1">IF(NOT(L2985), COUNTIF(Validations!U$3:U$4002,Validations!U2986),0)</f>
        <v>0</v>
      </c>
      <c r="I2985" s="5">
        <f ca="1">IF(NOT(M2985), COUNTIF(Validations!V$3:V$4002,Validations!V2986),0)</f>
        <v>0</v>
      </c>
      <c r="J2985" s="5">
        <f t="shared" ca="1" si="837"/>
        <v>0</v>
      </c>
      <c r="K2985" s="5">
        <f t="shared" ca="1" si="838"/>
        <v>0</v>
      </c>
      <c r="L2985" s="2">
        <f t="shared" ca="1" si="839"/>
        <v>1</v>
      </c>
      <c r="M2985" s="2">
        <f t="shared" ca="1" si="840"/>
        <v>1</v>
      </c>
      <c r="N2985" s="6">
        <f t="shared" ca="1" si="841"/>
        <v>1</v>
      </c>
      <c r="O2985" s="2">
        <f t="shared" ca="1" si="842"/>
        <v>1</v>
      </c>
      <c r="P2985" s="2">
        <f t="shared" ca="1" si="843"/>
        <v>1</v>
      </c>
      <c r="Q2985" s="2">
        <f t="shared" ca="1" si="844"/>
        <v>1</v>
      </c>
      <c r="R2985" s="2">
        <f t="shared" ca="1" si="845"/>
        <v>1</v>
      </c>
      <c r="S2985" s="7">
        <f ca="1">IF(NOT(L2985),SUMPRODUCT(SEARCH(MID(Validations!U2986,ROW(INDIRECT("1:"&amp;T2985)),1),"abcdefghijklmnopqrstuvwxyz1234567890-_. ")),0)</f>
        <v>0</v>
      </c>
      <c r="T2985" s="2">
        <f ca="1">LEN(Validations!U2986)</f>
        <v>0</v>
      </c>
      <c r="U2985" s="2">
        <f ca="1">LEN(Validations!W2986)</f>
        <v>0</v>
      </c>
      <c r="V2985" s="2">
        <f ca="1">LEN(Validations!X2986)</f>
        <v>0</v>
      </c>
      <c r="W2985" s="2">
        <f ca="1">LEN(Validations!Y2986)</f>
        <v>0</v>
      </c>
      <c r="X2985" s="2">
        <f ca="1">LEN(Validations!V2986)</f>
        <v>0</v>
      </c>
      <c r="Y2985" s="2">
        <f t="shared" ca="1" si="846"/>
        <v>0</v>
      </c>
      <c r="Z2985" s="2">
        <f t="shared" ca="1" si="847"/>
        <v>0</v>
      </c>
      <c r="AA2985" s="2">
        <f t="shared" ca="1" si="848"/>
        <v>0</v>
      </c>
      <c r="AB2985" s="2">
        <f t="shared" ca="1" si="836"/>
        <v>0</v>
      </c>
      <c r="AC2985" s="2">
        <f t="shared" ca="1" si="849"/>
        <v>0</v>
      </c>
      <c r="AD2985" s="2">
        <f t="shared" ca="1" si="850"/>
        <v>0</v>
      </c>
      <c r="AE2985" s="2">
        <f t="shared" ca="1" si="851"/>
        <v>0</v>
      </c>
      <c r="AF2985" s="2">
        <f t="shared" ca="1" si="852"/>
        <v>0</v>
      </c>
      <c r="AG2985" s="2">
        <f t="shared" ca="1" si="853"/>
        <v>0</v>
      </c>
    </row>
    <row r="2986" spans="1:33" x14ac:dyDescent="0.25">
      <c r="A2986" s="2">
        <v>1</v>
      </c>
      <c r="B2986" s="2">
        <v>0</v>
      </c>
      <c r="C2986" s="4" t="s">
        <v>5086</v>
      </c>
      <c r="D2986" s="4" t="s">
        <v>5085</v>
      </c>
      <c r="E2986" s="4" t="s">
        <v>5084</v>
      </c>
      <c r="F2986" s="4" t="s">
        <v>5083</v>
      </c>
      <c r="G2986" s="4" t="s">
        <v>5082</v>
      </c>
      <c r="H2986" s="5">
        <f ca="1">IF(NOT(L2986), COUNTIF(Validations!U$3:U$4002,Validations!U2987),0)</f>
        <v>0</v>
      </c>
      <c r="I2986" s="5">
        <f ca="1">IF(NOT(M2986), COUNTIF(Validations!V$3:V$4002,Validations!V2987),0)</f>
        <v>0</v>
      </c>
      <c r="J2986" s="5">
        <f t="shared" ca="1" si="837"/>
        <v>0</v>
      </c>
      <c r="K2986" s="5">
        <f t="shared" ca="1" si="838"/>
        <v>0</v>
      </c>
      <c r="L2986" s="2">
        <f t="shared" ca="1" si="839"/>
        <v>1</v>
      </c>
      <c r="M2986" s="2">
        <f t="shared" ca="1" si="840"/>
        <v>1</v>
      </c>
      <c r="N2986" s="6">
        <f t="shared" ca="1" si="841"/>
        <v>1</v>
      </c>
      <c r="O2986" s="2">
        <f t="shared" ca="1" si="842"/>
        <v>1</v>
      </c>
      <c r="P2986" s="2">
        <f t="shared" ca="1" si="843"/>
        <v>1</v>
      </c>
      <c r="Q2986" s="2">
        <f t="shared" ca="1" si="844"/>
        <v>1</v>
      </c>
      <c r="R2986" s="2">
        <f t="shared" ca="1" si="845"/>
        <v>1</v>
      </c>
      <c r="S2986" s="7">
        <f ca="1">IF(NOT(L2986),SUMPRODUCT(SEARCH(MID(Validations!U2987,ROW(INDIRECT("1:"&amp;T2986)),1),"abcdefghijklmnopqrstuvwxyz1234567890-_. ")),0)</f>
        <v>0</v>
      </c>
      <c r="T2986" s="2">
        <f ca="1">LEN(Validations!U2987)</f>
        <v>0</v>
      </c>
      <c r="U2986" s="2">
        <f ca="1">LEN(Validations!W2987)</f>
        <v>0</v>
      </c>
      <c r="V2986" s="2">
        <f ca="1">LEN(Validations!X2987)</f>
        <v>0</v>
      </c>
      <c r="W2986" s="2">
        <f ca="1">LEN(Validations!Y2987)</f>
        <v>0</v>
      </c>
      <c r="X2986" s="2">
        <f ca="1">LEN(Validations!V2987)</f>
        <v>0</v>
      </c>
      <c r="Y2986" s="2">
        <f t="shared" ca="1" si="846"/>
        <v>0</v>
      </c>
      <c r="Z2986" s="2">
        <f t="shared" ca="1" si="847"/>
        <v>0</v>
      </c>
      <c r="AA2986" s="2">
        <f t="shared" ca="1" si="848"/>
        <v>0</v>
      </c>
      <c r="AB2986" s="2">
        <f t="shared" ca="1" si="836"/>
        <v>0</v>
      </c>
      <c r="AC2986" s="2">
        <f t="shared" ca="1" si="849"/>
        <v>0</v>
      </c>
      <c r="AD2986" s="2">
        <f t="shared" ca="1" si="850"/>
        <v>0</v>
      </c>
      <c r="AE2986" s="2">
        <f t="shared" ca="1" si="851"/>
        <v>0</v>
      </c>
      <c r="AF2986" s="2">
        <f t="shared" ca="1" si="852"/>
        <v>0</v>
      </c>
      <c r="AG2986" s="2">
        <f t="shared" ca="1" si="853"/>
        <v>0</v>
      </c>
    </row>
    <row r="2987" spans="1:33" x14ac:dyDescent="0.25">
      <c r="A2987" s="2">
        <v>1</v>
      </c>
      <c r="B2987" s="2">
        <v>0</v>
      </c>
      <c r="C2987" s="4" t="s">
        <v>5081</v>
      </c>
      <c r="D2987" s="4" t="s">
        <v>5080</v>
      </c>
      <c r="E2987" s="4" t="s">
        <v>5079</v>
      </c>
      <c r="F2987" s="4" t="s">
        <v>5078</v>
      </c>
      <c r="G2987" s="4" t="s">
        <v>5077</v>
      </c>
      <c r="H2987" s="5">
        <f ca="1">IF(NOT(L2987), COUNTIF(Validations!U$3:U$4002,Validations!U2988),0)</f>
        <v>0</v>
      </c>
      <c r="I2987" s="5">
        <f ca="1">IF(NOT(M2987), COUNTIF(Validations!V$3:V$4002,Validations!V2988),0)</f>
        <v>0</v>
      </c>
      <c r="J2987" s="5">
        <f t="shared" ca="1" si="837"/>
        <v>0</v>
      </c>
      <c r="K2987" s="5">
        <f t="shared" ca="1" si="838"/>
        <v>0</v>
      </c>
      <c r="L2987" s="2">
        <f t="shared" ca="1" si="839"/>
        <v>1</v>
      </c>
      <c r="M2987" s="2">
        <f t="shared" ca="1" si="840"/>
        <v>1</v>
      </c>
      <c r="N2987" s="6">
        <f t="shared" ca="1" si="841"/>
        <v>1</v>
      </c>
      <c r="O2987" s="2">
        <f t="shared" ca="1" si="842"/>
        <v>1</v>
      </c>
      <c r="P2987" s="2">
        <f t="shared" ca="1" si="843"/>
        <v>1</v>
      </c>
      <c r="Q2987" s="2">
        <f t="shared" ca="1" si="844"/>
        <v>1</v>
      </c>
      <c r="R2987" s="2">
        <f t="shared" ca="1" si="845"/>
        <v>1</v>
      </c>
      <c r="S2987" s="7">
        <f ca="1">IF(NOT(L2987),SUMPRODUCT(SEARCH(MID(Validations!U2988,ROW(INDIRECT("1:"&amp;T2987)),1),"abcdefghijklmnopqrstuvwxyz1234567890-_. ")),0)</f>
        <v>0</v>
      </c>
      <c r="T2987" s="2">
        <f ca="1">LEN(Validations!U2988)</f>
        <v>0</v>
      </c>
      <c r="U2987" s="2">
        <f ca="1">LEN(Validations!W2988)</f>
        <v>0</v>
      </c>
      <c r="V2987" s="2">
        <f ca="1">LEN(Validations!X2988)</f>
        <v>0</v>
      </c>
      <c r="W2987" s="2">
        <f ca="1">LEN(Validations!Y2988)</f>
        <v>0</v>
      </c>
      <c r="X2987" s="2">
        <f ca="1">LEN(Validations!V2988)</f>
        <v>0</v>
      </c>
      <c r="Y2987" s="2">
        <f t="shared" ca="1" si="846"/>
        <v>0</v>
      </c>
      <c r="Z2987" s="2">
        <f t="shared" ca="1" si="847"/>
        <v>0</v>
      </c>
      <c r="AA2987" s="2">
        <f t="shared" ca="1" si="848"/>
        <v>0</v>
      </c>
      <c r="AB2987" s="2">
        <f t="shared" ca="1" si="836"/>
        <v>0</v>
      </c>
      <c r="AC2987" s="2">
        <f t="shared" ca="1" si="849"/>
        <v>0</v>
      </c>
      <c r="AD2987" s="2">
        <f t="shared" ca="1" si="850"/>
        <v>0</v>
      </c>
      <c r="AE2987" s="2">
        <f t="shared" ca="1" si="851"/>
        <v>0</v>
      </c>
      <c r="AF2987" s="2">
        <f t="shared" ca="1" si="852"/>
        <v>0</v>
      </c>
      <c r="AG2987" s="2">
        <f t="shared" ca="1" si="853"/>
        <v>0</v>
      </c>
    </row>
    <row r="2988" spans="1:33" x14ac:dyDescent="0.25">
      <c r="A2988" s="2">
        <v>1</v>
      </c>
      <c r="B2988" s="2">
        <v>0</v>
      </c>
      <c r="C2988" s="4" t="s">
        <v>5076</v>
      </c>
      <c r="D2988" s="4" t="s">
        <v>5075</v>
      </c>
      <c r="E2988" s="4" t="s">
        <v>5074</v>
      </c>
      <c r="F2988" s="4" t="s">
        <v>5073</v>
      </c>
      <c r="G2988" s="4" t="s">
        <v>5072</v>
      </c>
      <c r="H2988" s="5">
        <f ca="1">IF(NOT(L2988), COUNTIF(Validations!U$3:U$4002,Validations!U2989),0)</f>
        <v>0</v>
      </c>
      <c r="I2988" s="5">
        <f ca="1">IF(NOT(M2988), COUNTIF(Validations!V$3:V$4002,Validations!V2989),0)</f>
        <v>0</v>
      </c>
      <c r="J2988" s="5">
        <f t="shared" ca="1" si="837"/>
        <v>0</v>
      </c>
      <c r="K2988" s="5">
        <f t="shared" ca="1" si="838"/>
        <v>0</v>
      </c>
      <c r="L2988" s="2">
        <f t="shared" ca="1" si="839"/>
        <v>1</v>
      </c>
      <c r="M2988" s="2">
        <f t="shared" ca="1" si="840"/>
        <v>1</v>
      </c>
      <c r="N2988" s="6">
        <f t="shared" ca="1" si="841"/>
        <v>1</v>
      </c>
      <c r="O2988" s="2">
        <f t="shared" ca="1" si="842"/>
        <v>1</v>
      </c>
      <c r="P2988" s="2">
        <f t="shared" ca="1" si="843"/>
        <v>1</v>
      </c>
      <c r="Q2988" s="2">
        <f t="shared" ca="1" si="844"/>
        <v>1</v>
      </c>
      <c r="R2988" s="2">
        <f t="shared" ca="1" si="845"/>
        <v>1</v>
      </c>
      <c r="S2988" s="7">
        <f ca="1">IF(NOT(L2988),SUMPRODUCT(SEARCH(MID(Validations!U2989,ROW(INDIRECT("1:"&amp;T2988)),1),"abcdefghijklmnopqrstuvwxyz1234567890-_. ")),0)</f>
        <v>0</v>
      </c>
      <c r="T2988" s="2">
        <f ca="1">LEN(Validations!U2989)</f>
        <v>0</v>
      </c>
      <c r="U2988" s="2">
        <f ca="1">LEN(Validations!W2989)</f>
        <v>0</v>
      </c>
      <c r="V2988" s="2">
        <f ca="1">LEN(Validations!X2989)</f>
        <v>0</v>
      </c>
      <c r="W2988" s="2">
        <f ca="1">LEN(Validations!Y2989)</f>
        <v>0</v>
      </c>
      <c r="X2988" s="2">
        <f ca="1">LEN(Validations!V2989)</f>
        <v>0</v>
      </c>
      <c r="Y2988" s="2">
        <f t="shared" ca="1" si="846"/>
        <v>0</v>
      </c>
      <c r="Z2988" s="2">
        <f t="shared" ca="1" si="847"/>
        <v>0</v>
      </c>
      <c r="AA2988" s="2">
        <f t="shared" ca="1" si="848"/>
        <v>0</v>
      </c>
      <c r="AB2988" s="2">
        <f t="shared" ca="1" si="836"/>
        <v>0</v>
      </c>
      <c r="AC2988" s="2">
        <f t="shared" ca="1" si="849"/>
        <v>0</v>
      </c>
      <c r="AD2988" s="2">
        <f t="shared" ca="1" si="850"/>
        <v>0</v>
      </c>
      <c r="AE2988" s="2">
        <f t="shared" ca="1" si="851"/>
        <v>0</v>
      </c>
      <c r="AF2988" s="2">
        <f t="shared" ca="1" si="852"/>
        <v>0</v>
      </c>
      <c r="AG2988" s="2">
        <f t="shared" ca="1" si="853"/>
        <v>0</v>
      </c>
    </row>
    <row r="2989" spans="1:33" x14ac:dyDescent="0.25">
      <c r="A2989" s="2">
        <v>1</v>
      </c>
      <c r="B2989" s="2">
        <v>0</v>
      </c>
      <c r="C2989" s="4" t="s">
        <v>5071</v>
      </c>
      <c r="D2989" s="4" t="s">
        <v>5070</v>
      </c>
      <c r="E2989" s="4" t="s">
        <v>5069</v>
      </c>
      <c r="F2989" s="4" t="s">
        <v>5068</v>
      </c>
      <c r="G2989" s="4" t="s">
        <v>5067</v>
      </c>
      <c r="H2989" s="5">
        <f ca="1">IF(NOT(L2989), COUNTIF(Validations!U$3:U$4002,Validations!U2990),0)</f>
        <v>0</v>
      </c>
      <c r="I2989" s="5">
        <f ca="1">IF(NOT(M2989), COUNTIF(Validations!V$3:V$4002,Validations!V2990),0)</f>
        <v>0</v>
      </c>
      <c r="J2989" s="5">
        <f t="shared" ca="1" si="837"/>
        <v>0</v>
      </c>
      <c r="K2989" s="5">
        <f t="shared" ca="1" si="838"/>
        <v>0</v>
      </c>
      <c r="L2989" s="2">
        <f t="shared" ca="1" si="839"/>
        <v>1</v>
      </c>
      <c r="M2989" s="2">
        <f t="shared" ca="1" si="840"/>
        <v>1</v>
      </c>
      <c r="N2989" s="6">
        <f t="shared" ca="1" si="841"/>
        <v>1</v>
      </c>
      <c r="O2989" s="2">
        <f t="shared" ca="1" si="842"/>
        <v>1</v>
      </c>
      <c r="P2989" s="2">
        <f t="shared" ca="1" si="843"/>
        <v>1</v>
      </c>
      <c r="Q2989" s="2">
        <f t="shared" ca="1" si="844"/>
        <v>1</v>
      </c>
      <c r="R2989" s="2">
        <f t="shared" ca="1" si="845"/>
        <v>1</v>
      </c>
      <c r="S2989" s="7">
        <f ca="1">IF(NOT(L2989),SUMPRODUCT(SEARCH(MID(Validations!U2990,ROW(INDIRECT("1:"&amp;T2989)),1),"abcdefghijklmnopqrstuvwxyz1234567890-_. ")),0)</f>
        <v>0</v>
      </c>
      <c r="T2989" s="2">
        <f ca="1">LEN(Validations!U2990)</f>
        <v>0</v>
      </c>
      <c r="U2989" s="2">
        <f ca="1">LEN(Validations!W2990)</f>
        <v>0</v>
      </c>
      <c r="V2989" s="2">
        <f ca="1">LEN(Validations!X2990)</f>
        <v>0</v>
      </c>
      <c r="W2989" s="2">
        <f ca="1">LEN(Validations!Y2990)</f>
        <v>0</v>
      </c>
      <c r="X2989" s="2">
        <f ca="1">LEN(Validations!V2990)</f>
        <v>0</v>
      </c>
      <c r="Y2989" s="2">
        <f t="shared" ca="1" si="846"/>
        <v>0</v>
      </c>
      <c r="Z2989" s="2">
        <f t="shared" ca="1" si="847"/>
        <v>0</v>
      </c>
      <c r="AA2989" s="2">
        <f t="shared" ca="1" si="848"/>
        <v>0</v>
      </c>
      <c r="AB2989" s="2">
        <f t="shared" ca="1" si="836"/>
        <v>0</v>
      </c>
      <c r="AC2989" s="2">
        <f t="shared" ca="1" si="849"/>
        <v>0</v>
      </c>
      <c r="AD2989" s="2">
        <f t="shared" ca="1" si="850"/>
        <v>0</v>
      </c>
      <c r="AE2989" s="2">
        <f t="shared" ca="1" si="851"/>
        <v>0</v>
      </c>
      <c r="AF2989" s="2">
        <f t="shared" ca="1" si="852"/>
        <v>0</v>
      </c>
      <c r="AG2989" s="2">
        <f t="shared" ca="1" si="853"/>
        <v>0</v>
      </c>
    </row>
    <row r="2990" spans="1:33" x14ac:dyDescent="0.25">
      <c r="A2990" s="2">
        <v>1</v>
      </c>
      <c r="B2990" s="2">
        <v>0</v>
      </c>
      <c r="C2990" s="4" t="s">
        <v>5066</v>
      </c>
      <c r="D2990" s="4" t="s">
        <v>5065</v>
      </c>
      <c r="E2990" s="4" t="s">
        <v>5064</v>
      </c>
      <c r="F2990" s="4" t="s">
        <v>5063</v>
      </c>
      <c r="G2990" s="4" t="s">
        <v>5062</v>
      </c>
      <c r="H2990" s="5">
        <f ca="1">IF(NOT(L2990), COUNTIF(Validations!U$3:U$4002,Validations!U2991),0)</f>
        <v>0</v>
      </c>
      <c r="I2990" s="5">
        <f ca="1">IF(NOT(M2990), COUNTIF(Validations!V$3:V$4002,Validations!V2991),0)</f>
        <v>0</v>
      </c>
      <c r="J2990" s="5">
        <f t="shared" ca="1" si="837"/>
        <v>0</v>
      </c>
      <c r="K2990" s="5">
        <f t="shared" ca="1" si="838"/>
        <v>0</v>
      </c>
      <c r="L2990" s="2">
        <f t="shared" ca="1" si="839"/>
        <v>1</v>
      </c>
      <c r="M2990" s="2">
        <f t="shared" ca="1" si="840"/>
        <v>1</v>
      </c>
      <c r="N2990" s="6">
        <f t="shared" ca="1" si="841"/>
        <v>1</v>
      </c>
      <c r="O2990" s="2">
        <f t="shared" ca="1" si="842"/>
        <v>1</v>
      </c>
      <c r="P2990" s="2">
        <f t="shared" ca="1" si="843"/>
        <v>1</v>
      </c>
      <c r="Q2990" s="2">
        <f t="shared" ca="1" si="844"/>
        <v>1</v>
      </c>
      <c r="R2990" s="2">
        <f t="shared" ca="1" si="845"/>
        <v>1</v>
      </c>
      <c r="S2990" s="7">
        <f ca="1">IF(NOT(L2990),SUMPRODUCT(SEARCH(MID(Validations!U2991,ROW(INDIRECT("1:"&amp;T2990)),1),"abcdefghijklmnopqrstuvwxyz1234567890-_. ")),0)</f>
        <v>0</v>
      </c>
      <c r="T2990" s="2">
        <f ca="1">LEN(Validations!U2991)</f>
        <v>0</v>
      </c>
      <c r="U2990" s="2">
        <f ca="1">LEN(Validations!W2991)</f>
        <v>0</v>
      </c>
      <c r="V2990" s="2">
        <f ca="1">LEN(Validations!X2991)</f>
        <v>0</v>
      </c>
      <c r="W2990" s="2">
        <f ca="1">LEN(Validations!Y2991)</f>
        <v>0</v>
      </c>
      <c r="X2990" s="2">
        <f ca="1">LEN(Validations!V2991)</f>
        <v>0</v>
      </c>
      <c r="Y2990" s="2">
        <f t="shared" ca="1" si="846"/>
        <v>0</v>
      </c>
      <c r="Z2990" s="2">
        <f t="shared" ca="1" si="847"/>
        <v>0</v>
      </c>
      <c r="AA2990" s="2">
        <f t="shared" ca="1" si="848"/>
        <v>0</v>
      </c>
      <c r="AB2990" s="2">
        <f t="shared" ca="1" si="836"/>
        <v>0</v>
      </c>
      <c r="AC2990" s="2">
        <f t="shared" ca="1" si="849"/>
        <v>0</v>
      </c>
      <c r="AD2990" s="2">
        <f t="shared" ca="1" si="850"/>
        <v>0</v>
      </c>
      <c r="AE2990" s="2">
        <f t="shared" ca="1" si="851"/>
        <v>0</v>
      </c>
      <c r="AF2990" s="2">
        <f t="shared" ca="1" si="852"/>
        <v>0</v>
      </c>
      <c r="AG2990" s="2">
        <f t="shared" ca="1" si="853"/>
        <v>0</v>
      </c>
    </row>
    <row r="2991" spans="1:33" x14ac:dyDescent="0.25">
      <c r="A2991" s="2">
        <v>1</v>
      </c>
      <c r="B2991" s="2">
        <v>0</v>
      </c>
      <c r="C2991" s="4" t="s">
        <v>5061</v>
      </c>
      <c r="D2991" s="4" t="s">
        <v>5060</v>
      </c>
      <c r="E2991" s="4" t="s">
        <v>5059</v>
      </c>
      <c r="F2991" s="4" t="s">
        <v>5058</v>
      </c>
      <c r="G2991" s="4" t="s">
        <v>5057</v>
      </c>
      <c r="H2991" s="5">
        <f ca="1">IF(NOT(L2991), COUNTIF(Validations!U$3:U$4002,Validations!U2992),0)</f>
        <v>0</v>
      </c>
      <c r="I2991" s="5">
        <f ca="1">IF(NOT(M2991), COUNTIF(Validations!V$3:V$4002,Validations!V2992),0)</f>
        <v>0</v>
      </c>
      <c r="J2991" s="5">
        <f t="shared" ca="1" si="837"/>
        <v>0</v>
      </c>
      <c r="K2991" s="5">
        <f t="shared" ca="1" si="838"/>
        <v>0</v>
      </c>
      <c r="L2991" s="2">
        <f t="shared" ca="1" si="839"/>
        <v>1</v>
      </c>
      <c r="M2991" s="2">
        <f t="shared" ca="1" si="840"/>
        <v>1</v>
      </c>
      <c r="N2991" s="6">
        <f t="shared" ca="1" si="841"/>
        <v>1</v>
      </c>
      <c r="O2991" s="2">
        <f t="shared" ca="1" si="842"/>
        <v>1</v>
      </c>
      <c r="P2991" s="2">
        <f t="shared" ca="1" si="843"/>
        <v>1</v>
      </c>
      <c r="Q2991" s="2">
        <f t="shared" ca="1" si="844"/>
        <v>1</v>
      </c>
      <c r="R2991" s="2">
        <f t="shared" ca="1" si="845"/>
        <v>1</v>
      </c>
      <c r="S2991" s="7">
        <f ca="1">IF(NOT(L2991),SUMPRODUCT(SEARCH(MID(Validations!U2992,ROW(INDIRECT("1:"&amp;T2991)),1),"abcdefghijklmnopqrstuvwxyz1234567890-_. ")),0)</f>
        <v>0</v>
      </c>
      <c r="T2991" s="2">
        <f ca="1">LEN(Validations!U2992)</f>
        <v>0</v>
      </c>
      <c r="U2991" s="2">
        <f ca="1">LEN(Validations!W2992)</f>
        <v>0</v>
      </c>
      <c r="V2991" s="2">
        <f ca="1">LEN(Validations!X2992)</f>
        <v>0</v>
      </c>
      <c r="W2991" s="2">
        <f ca="1">LEN(Validations!Y2992)</f>
        <v>0</v>
      </c>
      <c r="X2991" s="2">
        <f ca="1">LEN(Validations!V2992)</f>
        <v>0</v>
      </c>
      <c r="Y2991" s="2">
        <f t="shared" ca="1" si="846"/>
        <v>0</v>
      </c>
      <c r="Z2991" s="2">
        <f t="shared" ca="1" si="847"/>
        <v>0</v>
      </c>
      <c r="AA2991" s="2">
        <f t="shared" ca="1" si="848"/>
        <v>0</v>
      </c>
      <c r="AB2991" s="2">
        <f t="shared" ca="1" si="836"/>
        <v>0</v>
      </c>
      <c r="AC2991" s="2">
        <f t="shared" ca="1" si="849"/>
        <v>0</v>
      </c>
      <c r="AD2991" s="2">
        <f t="shared" ca="1" si="850"/>
        <v>0</v>
      </c>
      <c r="AE2991" s="2">
        <f t="shared" ca="1" si="851"/>
        <v>0</v>
      </c>
      <c r="AF2991" s="2">
        <f t="shared" ca="1" si="852"/>
        <v>0</v>
      </c>
      <c r="AG2991" s="2">
        <f t="shared" ca="1" si="853"/>
        <v>0</v>
      </c>
    </row>
    <row r="2992" spans="1:33" x14ac:dyDescent="0.25">
      <c r="A2992" s="2">
        <v>1</v>
      </c>
      <c r="B2992" s="2">
        <v>0</v>
      </c>
      <c r="C2992" s="4" t="s">
        <v>5056</v>
      </c>
      <c r="D2992" s="4" t="s">
        <v>5055</v>
      </c>
      <c r="E2992" s="4" t="s">
        <v>5054</v>
      </c>
      <c r="F2992" s="4" t="s">
        <v>5053</v>
      </c>
      <c r="G2992" s="4" t="s">
        <v>5052</v>
      </c>
      <c r="H2992" s="5">
        <f ca="1">IF(NOT(L2992), COUNTIF(Validations!U$3:U$4002,Validations!U2993),0)</f>
        <v>0</v>
      </c>
      <c r="I2992" s="5">
        <f ca="1">IF(NOT(M2992), COUNTIF(Validations!V$3:V$4002,Validations!V2993),0)</f>
        <v>0</v>
      </c>
      <c r="J2992" s="5">
        <f t="shared" ca="1" si="837"/>
        <v>0</v>
      </c>
      <c r="K2992" s="5">
        <f t="shared" ca="1" si="838"/>
        <v>0</v>
      </c>
      <c r="L2992" s="2">
        <f t="shared" ca="1" si="839"/>
        <v>1</v>
      </c>
      <c r="M2992" s="2">
        <f t="shared" ca="1" si="840"/>
        <v>1</v>
      </c>
      <c r="N2992" s="6">
        <f t="shared" ca="1" si="841"/>
        <v>1</v>
      </c>
      <c r="O2992" s="2">
        <f t="shared" ca="1" si="842"/>
        <v>1</v>
      </c>
      <c r="P2992" s="2">
        <f t="shared" ca="1" si="843"/>
        <v>1</v>
      </c>
      <c r="Q2992" s="2">
        <f t="shared" ca="1" si="844"/>
        <v>1</v>
      </c>
      <c r="R2992" s="2">
        <f t="shared" ca="1" si="845"/>
        <v>1</v>
      </c>
      <c r="S2992" s="7">
        <f ca="1">IF(NOT(L2992),SUMPRODUCT(SEARCH(MID(Validations!U2993,ROW(INDIRECT("1:"&amp;T2992)),1),"abcdefghijklmnopqrstuvwxyz1234567890-_. ")),0)</f>
        <v>0</v>
      </c>
      <c r="T2992" s="2">
        <f ca="1">LEN(Validations!U2993)</f>
        <v>0</v>
      </c>
      <c r="U2992" s="2">
        <f ca="1">LEN(Validations!W2993)</f>
        <v>0</v>
      </c>
      <c r="V2992" s="2">
        <f ca="1">LEN(Validations!X2993)</f>
        <v>0</v>
      </c>
      <c r="W2992" s="2">
        <f ca="1">LEN(Validations!Y2993)</f>
        <v>0</v>
      </c>
      <c r="X2992" s="2">
        <f ca="1">LEN(Validations!V2993)</f>
        <v>0</v>
      </c>
      <c r="Y2992" s="2">
        <f t="shared" ca="1" si="846"/>
        <v>0</v>
      </c>
      <c r="Z2992" s="2">
        <f t="shared" ca="1" si="847"/>
        <v>0</v>
      </c>
      <c r="AA2992" s="2">
        <f t="shared" ca="1" si="848"/>
        <v>0</v>
      </c>
      <c r="AB2992" s="2">
        <f t="shared" ca="1" si="836"/>
        <v>0</v>
      </c>
      <c r="AC2992" s="2">
        <f t="shared" ca="1" si="849"/>
        <v>0</v>
      </c>
      <c r="AD2992" s="2">
        <f t="shared" ca="1" si="850"/>
        <v>0</v>
      </c>
      <c r="AE2992" s="2">
        <f t="shared" ca="1" si="851"/>
        <v>0</v>
      </c>
      <c r="AF2992" s="2">
        <f t="shared" ca="1" si="852"/>
        <v>0</v>
      </c>
      <c r="AG2992" s="2">
        <f t="shared" ca="1" si="853"/>
        <v>0</v>
      </c>
    </row>
    <row r="2993" spans="1:33" x14ac:dyDescent="0.25">
      <c r="A2993" s="2">
        <v>1</v>
      </c>
      <c r="B2993" s="2">
        <v>0</v>
      </c>
      <c r="C2993" s="4" t="s">
        <v>5051</v>
      </c>
      <c r="D2993" s="4" t="s">
        <v>5050</v>
      </c>
      <c r="E2993" s="4" t="s">
        <v>5049</v>
      </c>
      <c r="F2993" s="4" t="s">
        <v>5048</v>
      </c>
      <c r="G2993" s="4" t="s">
        <v>5047</v>
      </c>
      <c r="H2993" s="5">
        <f ca="1">IF(NOT(L2993), COUNTIF(Validations!U$3:U$4002,Validations!U2994),0)</f>
        <v>0</v>
      </c>
      <c r="I2993" s="5">
        <f ca="1">IF(NOT(M2993), COUNTIF(Validations!V$3:V$4002,Validations!V2994),0)</f>
        <v>0</v>
      </c>
      <c r="J2993" s="5">
        <f t="shared" ca="1" si="837"/>
        <v>0</v>
      </c>
      <c r="K2993" s="5">
        <f t="shared" ca="1" si="838"/>
        <v>0</v>
      </c>
      <c r="L2993" s="2">
        <f t="shared" ca="1" si="839"/>
        <v>1</v>
      </c>
      <c r="M2993" s="2">
        <f t="shared" ca="1" si="840"/>
        <v>1</v>
      </c>
      <c r="N2993" s="6">
        <f t="shared" ca="1" si="841"/>
        <v>1</v>
      </c>
      <c r="O2993" s="2">
        <f t="shared" ca="1" si="842"/>
        <v>1</v>
      </c>
      <c r="P2993" s="2">
        <f t="shared" ca="1" si="843"/>
        <v>1</v>
      </c>
      <c r="Q2993" s="2">
        <f t="shared" ca="1" si="844"/>
        <v>1</v>
      </c>
      <c r="R2993" s="2">
        <f t="shared" ca="1" si="845"/>
        <v>1</v>
      </c>
      <c r="S2993" s="7">
        <f ca="1">IF(NOT(L2993),SUMPRODUCT(SEARCH(MID(Validations!U2994,ROW(INDIRECT("1:"&amp;T2993)),1),"abcdefghijklmnopqrstuvwxyz1234567890-_. ")),0)</f>
        <v>0</v>
      </c>
      <c r="T2993" s="2">
        <f ca="1">LEN(Validations!U2994)</f>
        <v>0</v>
      </c>
      <c r="U2993" s="2">
        <f ca="1">LEN(Validations!W2994)</f>
        <v>0</v>
      </c>
      <c r="V2993" s="2">
        <f ca="1">LEN(Validations!X2994)</f>
        <v>0</v>
      </c>
      <c r="W2993" s="2">
        <f ca="1">LEN(Validations!Y2994)</f>
        <v>0</v>
      </c>
      <c r="X2993" s="2">
        <f ca="1">LEN(Validations!V2994)</f>
        <v>0</v>
      </c>
      <c r="Y2993" s="2">
        <f t="shared" ca="1" si="846"/>
        <v>0</v>
      </c>
      <c r="Z2993" s="2">
        <f t="shared" ca="1" si="847"/>
        <v>0</v>
      </c>
      <c r="AA2993" s="2">
        <f t="shared" ca="1" si="848"/>
        <v>0</v>
      </c>
      <c r="AB2993" s="2">
        <f t="shared" ca="1" si="836"/>
        <v>0</v>
      </c>
      <c r="AC2993" s="2">
        <f t="shared" ca="1" si="849"/>
        <v>0</v>
      </c>
      <c r="AD2993" s="2">
        <f t="shared" ca="1" si="850"/>
        <v>0</v>
      </c>
      <c r="AE2993" s="2">
        <f t="shared" ca="1" si="851"/>
        <v>0</v>
      </c>
      <c r="AF2993" s="2">
        <f t="shared" ca="1" si="852"/>
        <v>0</v>
      </c>
      <c r="AG2993" s="2">
        <f t="shared" ca="1" si="853"/>
        <v>0</v>
      </c>
    </row>
    <row r="2994" spans="1:33" x14ac:dyDescent="0.25">
      <c r="A2994" s="2">
        <v>1</v>
      </c>
      <c r="B2994" s="2">
        <v>0</v>
      </c>
      <c r="C2994" s="4" t="s">
        <v>5046</v>
      </c>
      <c r="D2994" s="4" t="s">
        <v>5045</v>
      </c>
      <c r="E2994" s="4" t="s">
        <v>5044</v>
      </c>
      <c r="F2994" s="4" t="s">
        <v>5043</v>
      </c>
      <c r="G2994" s="4" t="s">
        <v>5042</v>
      </c>
      <c r="H2994" s="5">
        <f ca="1">IF(NOT(L2994), COUNTIF(Validations!U$3:U$4002,Validations!U2995),0)</f>
        <v>0</v>
      </c>
      <c r="I2994" s="5">
        <f ca="1">IF(NOT(M2994), COUNTIF(Validations!V$3:V$4002,Validations!V2995),0)</f>
        <v>0</v>
      </c>
      <c r="J2994" s="5">
        <f t="shared" ca="1" si="837"/>
        <v>0</v>
      </c>
      <c r="K2994" s="5">
        <f t="shared" ca="1" si="838"/>
        <v>0</v>
      </c>
      <c r="L2994" s="2">
        <f t="shared" ca="1" si="839"/>
        <v>1</v>
      </c>
      <c r="M2994" s="2">
        <f t="shared" ca="1" si="840"/>
        <v>1</v>
      </c>
      <c r="N2994" s="6">
        <f t="shared" ca="1" si="841"/>
        <v>1</v>
      </c>
      <c r="O2994" s="2">
        <f t="shared" ca="1" si="842"/>
        <v>1</v>
      </c>
      <c r="P2994" s="2">
        <f t="shared" ca="1" si="843"/>
        <v>1</v>
      </c>
      <c r="Q2994" s="2">
        <f t="shared" ca="1" si="844"/>
        <v>1</v>
      </c>
      <c r="R2994" s="2">
        <f t="shared" ca="1" si="845"/>
        <v>1</v>
      </c>
      <c r="S2994" s="7">
        <f ca="1">IF(NOT(L2994),SUMPRODUCT(SEARCH(MID(Validations!U2995,ROW(INDIRECT("1:"&amp;T2994)),1),"abcdefghijklmnopqrstuvwxyz1234567890-_. ")),0)</f>
        <v>0</v>
      </c>
      <c r="T2994" s="2">
        <f ca="1">LEN(Validations!U2995)</f>
        <v>0</v>
      </c>
      <c r="U2994" s="2">
        <f ca="1">LEN(Validations!W2995)</f>
        <v>0</v>
      </c>
      <c r="V2994" s="2">
        <f ca="1">LEN(Validations!X2995)</f>
        <v>0</v>
      </c>
      <c r="W2994" s="2">
        <f ca="1">LEN(Validations!Y2995)</f>
        <v>0</v>
      </c>
      <c r="X2994" s="2">
        <f ca="1">LEN(Validations!V2995)</f>
        <v>0</v>
      </c>
      <c r="Y2994" s="2">
        <f t="shared" ca="1" si="846"/>
        <v>0</v>
      </c>
      <c r="Z2994" s="2">
        <f t="shared" ca="1" si="847"/>
        <v>0</v>
      </c>
      <c r="AA2994" s="2">
        <f t="shared" ca="1" si="848"/>
        <v>0</v>
      </c>
      <c r="AB2994" s="2">
        <f t="shared" ca="1" si="836"/>
        <v>0</v>
      </c>
      <c r="AC2994" s="2">
        <f t="shared" ca="1" si="849"/>
        <v>0</v>
      </c>
      <c r="AD2994" s="2">
        <f t="shared" ca="1" si="850"/>
        <v>0</v>
      </c>
      <c r="AE2994" s="2">
        <f t="shared" ca="1" si="851"/>
        <v>0</v>
      </c>
      <c r="AF2994" s="2">
        <f t="shared" ca="1" si="852"/>
        <v>0</v>
      </c>
      <c r="AG2994" s="2">
        <f t="shared" ca="1" si="853"/>
        <v>0</v>
      </c>
    </row>
    <row r="2995" spans="1:33" x14ac:dyDescent="0.25">
      <c r="A2995" s="2">
        <v>1</v>
      </c>
      <c r="B2995" s="2">
        <v>0</v>
      </c>
      <c r="C2995" s="4" t="s">
        <v>5041</v>
      </c>
      <c r="D2995" s="4" t="s">
        <v>5040</v>
      </c>
      <c r="E2995" s="4" t="s">
        <v>5039</v>
      </c>
      <c r="F2995" s="4" t="s">
        <v>5038</v>
      </c>
      <c r="G2995" s="4" t="s">
        <v>5037</v>
      </c>
      <c r="H2995" s="5">
        <f ca="1">IF(NOT(L2995), COUNTIF(Validations!U$3:U$4002,Validations!U2996),0)</f>
        <v>0</v>
      </c>
      <c r="I2995" s="5">
        <f ca="1">IF(NOT(M2995), COUNTIF(Validations!V$3:V$4002,Validations!V2996),0)</f>
        <v>0</v>
      </c>
      <c r="J2995" s="5">
        <f t="shared" ca="1" si="837"/>
        <v>0</v>
      </c>
      <c r="K2995" s="5">
        <f t="shared" ca="1" si="838"/>
        <v>0</v>
      </c>
      <c r="L2995" s="2">
        <f t="shared" ca="1" si="839"/>
        <v>1</v>
      </c>
      <c r="M2995" s="2">
        <f t="shared" ca="1" si="840"/>
        <v>1</v>
      </c>
      <c r="N2995" s="6">
        <f t="shared" ca="1" si="841"/>
        <v>1</v>
      </c>
      <c r="O2995" s="2">
        <f t="shared" ca="1" si="842"/>
        <v>1</v>
      </c>
      <c r="P2995" s="2">
        <f t="shared" ca="1" si="843"/>
        <v>1</v>
      </c>
      <c r="Q2995" s="2">
        <f t="shared" ca="1" si="844"/>
        <v>1</v>
      </c>
      <c r="R2995" s="2">
        <f t="shared" ca="1" si="845"/>
        <v>1</v>
      </c>
      <c r="S2995" s="7">
        <f ca="1">IF(NOT(L2995),SUMPRODUCT(SEARCH(MID(Validations!U2996,ROW(INDIRECT("1:"&amp;T2995)),1),"abcdefghijklmnopqrstuvwxyz1234567890-_. ")),0)</f>
        <v>0</v>
      </c>
      <c r="T2995" s="2">
        <f ca="1">LEN(Validations!U2996)</f>
        <v>0</v>
      </c>
      <c r="U2995" s="2">
        <f ca="1">LEN(Validations!W2996)</f>
        <v>0</v>
      </c>
      <c r="V2995" s="2">
        <f ca="1">LEN(Validations!X2996)</f>
        <v>0</v>
      </c>
      <c r="W2995" s="2">
        <f ca="1">LEN(Validations!Y2996)</f>
        <v>0</v>
      </c>
      <c r="X2995" s="2">
        <f ca="1">LEN(Validations!V2996)</f>
        <v>0</v>
      </c>
      <c r="Y2995" s="2">
        <f t="shared" ca="1" si="846"/>
        <v>0</v>
      </c>
      <c r="Z2995" s="2">
        <f t="shared" ca="1" si="847"/>
        <v>0</v>
      </c>
      <c r="AA2995" s="2">
        <f t="shared" ca="1" si="848"/>
        <v>0</v>
      </c>
      <c r="AB2995" s="2">
        <f t="shared" ca="1" si="836"/>
        <v>0</v>
      </c>
      <c r="AC2995" s="2">
        <f t="shared" ca="1" si="849"/>
        <v>0</v>
      </c>
      <c r="AD2995" s="2">
        <f t="shared" ca="1" si="850"/>
        <v>0</v>
      </c>
      <c r="AE2995" s="2">
        <f t="shared" ca="1" si="851"/>
        <v>0</v>
      </c>
      <c r="AF2995" s="2">
        <f t="shared" ca="1" si="852"/>
        <v>0</v>
      </c>
      <c r="AG2995" s="2">
        <f t="shared" ca="1" si="853"/>
        <v>0</v>
      </c>
    </row>
    <row r="2996" spans="1:33" x14ac:dyDescent="0.25">
      <c r="A2996" s="2">
        <v>1</v>
      </c>
      <c r="B2996" s="2">
        <v>0</v>
      </c>
      <c r="C2996" s="4" t="s">
        <v>5036</v>
      </c>
      <c r="D2996" s="4" t="s">
        <v>5035</v>
      </c>
      <c r="E2996" s="4" t="s">
        <v>5034</v>
      </c>
      <c r="F2996" s="4" t="s">
        <v>5033</v>
      </c>
      <c r="G2996" s="4" t="s">
        <v>5032</v>
      </c>
      <c r="H2996" s="5">
        <f ca="1">IF(NOT(L2996), COUNTIF(Validations!U$3:U$4002,Validations!U2997),0)</f>
        <v>0</v>
      </c>
      <c r="I2996" s="5">
        <f ca="1">IF(NOT(M2996), COUNTIF(Validations!V$3:V$4002,Validations!V2997),0)</f>
        <v>0</v>
      </c>
      <c r="J2996" s="5">
        <f t="shared" ca="1" si="837"/>
        <v>0</v>
      </c>
      <c r="K2996" s="5">
        <f t="shared" ca="1" si="838"/>
        <v>0</v>
      </c>
      <c r="L2996" s="2">
        <f t="shared" ca="1" si="839"/>
        <v>1</v>
      </c>
      <c r="M2996" s="2">
        <f t="shared" ca="1" si="840"/>
        <v>1</v>
      </c>
      <c r="N2996" s="6">
        <f t="shared" ca="1" si="841"/>
        <v>1</v>
      </c>
      <c r="O2996" s="2">
        <f t="shared" ca="1" si="842"/>
        <v>1</v>
      </c>
      <c r="P2996" s="2">
        <f t="shared" ca="1" si="843"/>
        <v>1</v>
      </c>
      <c r="Q2996" s="2">
        <f t="shared" ca="1" si="844"/>
        <v>1</v>
      </c>
      <c r="R2996" s="2">
        <f t="shared" ca="1" si="845"/>
        <v>1</v>
      </c>
      <c r="S2996" s="7">
        <f ca="1">IF(NOT(L2996),SUMPRODUCT(SEARCH(MID(Validations!U2997,ROW(INDIRECT("1:"&amp;T2996)),1),"abcdefghijklmnopqrstuvwxyz1234567890-_. ")),0)</f>
        <v>0</v>
      </c>
      <c r="T2996" s="2">
        <f ca="1">LEN(Validations!U2997)</f>
        <v>0</v>
      </c>
      <c r="U2996" s="2">
        <f ca="1">LEN(Validations!W2997)</f>
        <v>0</v>
      </c>
      <c r="V2996" s="2">
        <f ca="1">LEN(Validations!X2997)</f>
        <v>0</v>
      </c>
      <c r="W2996" s="2">
        <f ca="1">LEN(Validations!Y2997)</f>
        <v>0</v>
      </c>
      <c r="X2996" s="2">
        <f ca="1">LEN(Validations!V2997)</f>
        <v>0</v>
      </c>
      <c r="Y2996" s="2">
        <f t="shared" ca="1" si="846"/>
        <v>0</v>
      </c>
      <c r="Z2996" s="2">
        <f t="shared" ca="1" si="847"/>
        <v>0</v>
      </c>
      <c r="AA2996" s="2">
        <f t="shared" ca="1" si="848"/>
        <v>0</v>
      </c>
      <c r="AB2996" s="2">
        <f t="shared" ca="1" si="836"/>
        <v>0</v>
      </c>
      <c r="AC2996" s="2">
        <f t="shared" ca="1" si="849"/>
        <v>0</v>
      </c>
      <c r="AD2996" s="2">
        <f t="shared" ca="1" si="850"/>
        <v>0</v>
      </c>
      <c r="AE2996" s="2">
        <f t="shared" ca="1" si="851"/>
        <v>0</v>
      </c>
      <c r="AF2996" s="2">
        <f t="shared" ca="1" si="852"/>
        <v>0</v>
      </c>
      <c r="AG2996" s="2">
        <f t="shared" ca="1" si="853"/>
        <v>0</v>
      </c>
    </row>
    <row r="2997" spans="1:33" x14ac:dyDescent="0.25">
      <c r="A2997" s="2">
        <v>1</v>
      </c>
      <c r="B2997" s="2">
        <v>0</v>
      </c>
      <c r="C2997" s="4" t="s">
        <v>5031</v>
      </c>
      <c r="D2997" s="4" t="s">
        <v>5030</v>
      </c>
      <c r="E2997" s="4" t="s">
        <v>5029</v>
      </c>
      <c r="F2997" s="4" t="s">
        <v>5028</v>
      </c>
      <c r="G2997" s="4" t="s">
        <v>5027</v>
      </c>
      <c r="H2997" s="5">
        <f ca="1">IF(NOT(L2997), COUNTIF(Validations!U$3:U$4002,Validations!U2998),0)</f>
        <v>0</v>
      </c>
      <c r="I2997" s="5">
        <f ca="1">IF(NOT(M2997), COUNTIF(Validations!V$3:V$4002,Validations!V2998),0)</f>
        <v>0</v>
      </c>
      <c r="J2997" s="5">
        <f t="shared" ca="1" si="837"/>
        <v>0</v>
      </c>
      <c r="K2997" s="5">
        <f t="shared" ca="1" si="838"/>
        <v>0</v>
      </c>
      <c r="L2997" s="2">
        <f t="shared" ca="1" si="839"/>
        <v>1</v>
      </c>
      <c r="M2997" s="2">
        <f t="shared" ca="1" si="840"/>
        <v>1</v>
      </c>
      <c r="N2997" s="6">
        <f t="shared" ca="1" si="841"/>
        <v>1</v>
      </c>
      <c r="O2997" s="2">
        <f t="shared" ca="1" si="842"/>
        <v>1</v>
      </c>
      <c r="P2997" s="2">
        <f t="shared" ca="1" si="843"/>
        <v>1</v>
      </c>
      <c r="Q2997" s="2">
        <f t="shared" ca="1" si="844"/>
        <v>1</v>
      </c>
      <c r="R2997" s="2">
        <f t="shared" ca="1" si="845"/>
        <v>1</v>
      </c>
      <c r="S2997" s="7">
        <f ca="1">IF(NOT(L2997),SUMPRODUCT(SEARCH(MID(Validations!U2998,ROW(INDIRECT("1:"&amp;T2997)),1),"abcdefghijklmnopqrstuvwxyz1234567890-_. ")),0)</f>
        <v>0</v>
      </c>
      <c r="T2997" s="2">
        <f ca="1">LEN(Validations!U2998)</f>
        <v>0</v>
      </c>
      <c r="U2997" s="2">
        <f ca="1">LEN(Validations!W2998)</f>
        <v>0</v>
      </c>
      <c r="V2997" s="2">
        <f ca="1">LEN(Validations!X2998)</f>
        <v>0</v>
      </c>
      <c r="W2997" s="2">
        <f ca="1">LEN(Validations!Y2998)</f>
        <v>0</v>
      </c>
      <c r="X2997" s="2">
        <f ca="1">LEN(Validations!V2998)</f>
        <v>0</v>
      </c>
      <c r="Y2997" s="2">
        <f t="shared" ca="1" si="846"/>
        <v>0</v>
      </c>
      <c r="Z2997" s="2">
        <f t="shared" ca="1" si="847"/>
        <v>0</v>
      </c>
      <c r="AA2997" s="2">
        <f t="shared" ca="1" si="848"/>
        <v>0</v>
      </c>
      <c r="AB2997" s="2">
        <f t="shared" ca="1" si="836"/>
        <v>0</v>
      </c>
      <c r="AC2997" s="2">
        <f t="shared" ca="1" si="849"/>
        <v>0</v>
      </c>
      <c r="AD2997" s="2">
        <f t="shared" ca="1" si="850"/>
        <v>0</v>
      </c>
      <c r="AE2997" s="2">
        <f t="shared" ca="1" si="851"/>
        <v>0</v>
      </c>
      <c r="AF2997" s="2">
        <f t="shared" ca="1" si="852"/>
        <v>0</v>
      </c>
      <c r="AG2997" s="2">
        <f t="shared" ca="1" si="853"/>
        <v>0</v>
      </c>
    </row>
    <row r="2998" spans="1:33" x14ac:dyDescent="0.25">
      <c r="A2998" s="2">
        <v>1</v>
      </c>
      <c r="B2998" s="2">
        <v>0</v>
      </c>
      <c r="C2998" s="4" t="s">
        <v>5026</v>
      </c>
      <c r="D2998" s="4" t="s">
        <v>5025</v>
      </c>
      <c r="E2998" s="4" t="s">
        <v>5024</v>
      </c>
      <c r="F2998" s="4" t="s">
        <v>5023</v>
      </c>
      <c r="G2998" s="4" t="s">
        <v>5022</v>
      </c>
      <c r="H2998" s="5">
        <f ca="1">IF(NOT(L2998), COUNTIF(Validations!U$3:U$4002,Validations!U2999),0)</f>
        <v>0</v>
      </c>
      <c r="I2998" s="5">
        <f ca="1">IF(NOT(M2998), COUNTIF(Validations!V$3:V$4002,Validations!V2999),0)</f>
        <v>0</v>
      </c>
      <c r="J2998" s="5">
        <f t="shared" ca="1" si="837"/>
        <v>0</v>
      </c>
      <c r="K2998" s="5">
        <f t="shared" ca="1" si="838"/>
        <v>0</v>
      </c>
      <c r="L2998" s="2">
        <f t="shared" ca="1" si="839"/>
        <v>1</v>
      </c>
      <c r="M2998" s="2">
        <f t="shared" ca="1" si="840"/>
        <v>1</v>
      </c>
      <c r="N2998" s="6">
        <f t="shared" ca="1" si="841"/>
        <v>1</v>
      </c>
      <c r="O2998" s="2">
        <f t="shared" ca="1" si="842"/>
        <v>1</v>
      </c>
      <c r="P2998" s="2">
        <f t="shared" ca="1" si="843"/>
        <v>1</v>
      </c>
      <c r="Q2998" s="2">
        <f t="shared" ca="1" si="844"/>
        <v>1</v>
      </c>
      <c r="R2998" s="2">
        <f t="shared" ca="1" si="845"/>
        <v>1</v>
      </c>
      <c r="S2998" s="7">
        <f ca="1">IF(NOT(L2998),SUMPRODUCT(SEARCH(MID(Validations!U2999,ROW(INDIRECT("1:"&amp;T2998)),1),"abcdefghijklmnopqrstuvwxyz1234567890-_. ")),0)</f>
        <v>0</v>
      </c>
      <c r="T2998" s="2">
        <f ca="1">LEN(Validations!U2999)</f>
        <v>0</v>
      </c>
      <c r="U2998" s="2">
        <f ca="1">LEN(Validations!W2999)</f>
        <v>0</v>
      </c>
      <c r="V2998" s="2">
        <f ca="1">LEN(Validations!X2999)</f>
        <v>0</v>
      </c>
      <c r="W2998" s="2">
        <f ca="1">LEN(Validations!Y2999)</f>
        <v>0</v>
      </c>
      <c r="X2998" s="2">
        <f ca="1">LEN(Validations!V2999)</f>
        <v>0</v>
      </c>
      <c r="Y2998" s="2">
        <f t="shared" ca="1" si="846"/>
        <v>0</v>
      </c>
      <c r="Z2998" s="2">
        <f t="shared" ca="1" si="847"/>
        <v>0</v>
      </c>
      <c r="AA2998" s="2">
        <f t="shared" ca="1" si="848"/>
        <v>0</v>
      </c>
      <c r="AB2998" s="2">
        <f t="shared" ca="1" si="836"/>
        <v>0</v>
      </c>
      <c r="AC2998" s="2">
        <f t="shared" ca="1" si="849"/>
        <v>0</v>
      </c>
      <c r="AD2998" s="2">
        <f t="shared" ca="1" si="850"/>
        <v>0</v>
      </c>
      <c r="AE2998" s="2">
        <f t="shared" ca="1" si="851"/>
        <v>0</v>
      </c>
      <c r="AF2998" s="2">
        <f t="shared" ca="1" si="852"/>
        <v>0</v>
      </c>
      <c r="AG2998" s="2">
        <f t="shared" ca="1" si="853"/>
        <v>0</v>
      </c>
    </row>
    <row r="2999" spans="1:33" x14ac:dyDescent="0.25">
      <c r="A2999" s="2">
        <v>1</v>
      </c>
      <c r="B2999" s="2">
        <v>0</v>
      </c>
      <c r="C2999" s="4" t="s">
        <v>5021</v>
      </c>
      <c r="D2999" s="4" t="s">
        <v>5020</v>
      </c>
      <c r="E2999" s="4" t="s">
        <v>5019</v>
      </c>
      <c r="F2999" s="4" t="s">
        <v>5018</v>
      </c>
      <c r="G2999" s="4" t="s">
        <v>5017</v>
      </c>
      <c r="H2999" s="5">
        <f ca="1">IF(NOT(L2999), COUNTIF(Validations!U$3:U$4002,Validations!U3000),0)</f>
        <v>0</v>
      </c>
      <c r="I2999" s="5">
        <f ca="1">IF(NOT(M2999), COUNTIF(Validations!V$3:V$4002,Validations!V3000),0)</f>
        <v>0</v>
      </c>
      <c r="J2999" s="5">
        <f t="shared" ca="1" si="837"/>
        <v>0</v>
      </c>
      <c r="K2999" s="5">
        <f t="shared" ca="1" si="838"/>
        <v>0</v>
      </c>
      <c r="L2999" s="2">
        <f t="shared" ca="1" si="839"/>
        <v>1</v>
      </c>
      <c r="M2999" s="2">
        <f t="shared" ca="1" si="840"/>
        <v>1</v>
      </c>
      <c r="N2999" s="6">
        <f t="shared" ca="1" si="841"/>
        <v>1</v>
      </c>
      <c r="O2999" s="2">
        <f t="shared" ca="1" si="842"/>
        <v>1</v>
      </c>
      <c r="P2999" s="2">
        <f t="shared" ca="1" si="843"/>
        <v>1</v>
      </c>
      <c r="Q2999" s="2">
        <f t="shared" ca="1" si="844"/>
        <v>1</v>
      </c>
      <c r="R2999" s="2">
        <f t="shared" ca="1" si="845"/>
        <v>1</v>
      </c>
      <c r="S2999" s="7">
        <f ca="1">IF(NOT(L2999),SUMPRODUCT(SEARCH(MID(Validations!U3000,ROW(INDIRECT("1:"&amp;T2999)),1),"abcdefghijklmnopqrstuvwxyz1234567890-_. ")),0)</f>
        <v>0</v>
      </c>
      <c r="T2999" s="2">
        <f ca="1">LEN(Validations!U3000)</f>
        <v>0</v>
      </c>
      <c r="U2999" s="2">
        <f ca="1">LEN(Validations!W3000)</f>
        <v>0</v>
      </c>
      <c r="V2999" s="2">
        <f ca="1">LEN(Validations!X3000)</f>
        <v>0</v>
      </c>
      <c r="W2999" s="2">
        <f ca="1">LEN(Validations!Y3000)</f>
        <v>0</v>
      </c>
      <c r="X2999" s="2">
        <f ca="1">LEN(Validations!V3000)</f>
        <v>0</v>
      </c>
      <c r="Y2999" s="2">
        <f t="shared" ca="1" si="846"/>
        <v>0</v>
      </c>
      <c r="Z2999" s="2">
        <f t="shared" ca="1" si="847"/>
        <v>0</v>
      </c>
      <c r="AA2999" s="2">
        <f t="shared" ca="1" si="848"/>
        <v>0</v>
      </c>
      <c r="AB2999" s="2">
        <f t="shared" ca="1" si="836"/>
        <v>0</v>
      </c>
      <c r="AC2999" s="2">
        <f t="shared" ca="1" si="849"/>
        <v>0</v>
      </c>
      <c r="AD2999" s="2">
        <f t="shared" ca="1" si="850"/>
        <v>0</v>
      </c>
      <c r="AE2999" s="2">
        <f t="shared" ca="1" si="851"/>
        <v>0</v>
      </c>
      <c r="AF2999" s="2">
        <f t="shared" ca="1" si="852"/>
        <v>0</v>
      </c>
      <c r="AG2999" s="2">
        <f t="shared" ca="1" si="853"/>
        <v>0</v>
      </c>
    </row>
    <row r="3000" spans="1:33" x14ac:dyDescent="0.25">
      <c r="A3000" s="2">
        <v>1</v>
      </c>
      <c r="B3000" s="2">
        <v>0</v>
      </c>
      <c r="C3000" s="4" t="s">
        <v>5016</v>
      </c>
      <c r="D3000" s="4" t="s">
        <v>5015</v>
      </c>
      <c r="E3000" s="4" t="s">
        <v>5014</v>
      </c>
      <c r="F3000" s="4" t="s">
        <v>5013</v>
      </c>
      <c r="G3000" s="4" t="s">
        <v>5012</v>
      </c>
      <c r="H3000" s="5">
        <f ca="1">IF(NOT(L3000), COUNTIF(Validations!U$3:U$4002,Validations!U3001),0)</f>
        <v>0</v>
      </c>
      <c r="I3000" s="5">
        <f ca="1">IF(NOT(M3000), COUNTIF(Validations!V$3:V$4002,Validations!V3001),0)</f>
        <v>0</v>
      </c>
      <c r="J3000" s="5">
        <f t="shared" ca="1" si="837"/>
        <v>0</v>
      </c>
      <c r="K3000" s="5">
        <f t="shared" ca="1" si="838"/>
        <v>0</v>
      </c>
      <c r="L3000" s="2">
        <f t="shared" ca="1" si="839"/>
        <v>1</v>
      </c>
      <c r="M3000" s="2">
        <f t="shared" ca="1" si="840"/>
        <v>1</v>
      </c>
      <c r="N3000" s="6">
        <f t="shared" ca="1" si="841"/>
        <v>1</v>
      </c>
      <c r="O3000" s="2">
        <f t="shared" ca="1" si="842"/>
        <v>1</v>
      </c>
      <c r="P3000" s="2">
        <f t="shared" ca="1" si="843"/>
        <v>1</v>
      </c>
      <c r="Q3000" s="2">
        <f t="shared" ca="1" si="844"/>
        <v>1</v>
      </c>
      <c r="R3000" s="2">
        <f t="shared" ca="1" si="845"/>
        <v>1</v>
      </c>
      <c r="S3000" s="7">
        <f ca="1">IF(NOT(L3000),SUMPRODUCT(SEARCH(MID(Validations!U3001,ROW(INDIRECT("1:"&amp;T3000)),1),"abcdefghijklmnopqrstuvwxyz1234567890-_. ")),0)</f>
        <v>0</v>
      </c>
      <c r="T3000" s="2">
        <f ca="1">LEN(Validations!U3001)</f>
        <v>0</v>
      </c>
      <c r="U3000" s="2">
        <f ca="1">LEN(Validations!W3001)</f>
        <v>0</v>
      </c>
      <c r="V3000" s="2">
        <f ca="1">LEN(Validations!X3001)</f>
        <v>0</v>
      </c>
      <c r="W3000" s="2">
        <f ca="1">LEN(Validations!Y3001)</f>
        <v>0</v>
      </c>
      <c r="X3000" s="2">
        <f ca="1">LEN(Validations!V3001)</f>
        <v>0</v>
      </c>
      <c r="Y3000" s="2">
        <f t="shared" ca="1" si="846"/>
        <v>0</v>
      </c>
      <c r="Z3000" s="2">
        <f t="shared" ca="1" si="847"/>
        <v>0</v>
      </c>
      <c r="AA3000" s="2">
        <f t="shared" ca="1" si="848"/>
        <v>0</v>
      </c>
      <c r="AB3000" s="2">
        <f t="shared" ca="1" si="836"/>
        <v>0</v>
      </c>
      <c r="AC3000" s="2">
        <f t="shared" ca="1" si="849"/>
        <v>0</v>
      </c>
      <c r="AD3000" s="2">
        <f t="shared" ca="1" si="850"/>
        <v>0</v>
      </c>
      <c r="AE3000" s="2">
        <f t="shared" ca="1" si="851"/>
        <v>0</v>
      </c>
      <c r="AF3000" s="2">
        <f t="shared" ca="1" si="852"/>
        <v>0</v>
      </c>
      <c r="AG3000" s="2">
        <f t="shared" ca="1" si="853"/>
        <v>0</v>
      </c>
    </row>
    <row r="3001" spans="1:33" x14ac:dyDescent="0.25">
      <c r="A3001" s="2">
        <v>1</v>
      </c>
      <c r="B3001" s="2">
        <v>0</v>
      </c>
      <c r="C3001" s="4" t="s">
        <v>5011</v>
      </c>
      <c r="D3001" s="4" t="s">
        <v>5010</v>
      </c>
      <c r="E3001" s="4" t="s">
        <v>5009</v>
      </c>
      <c r="F3001" s="4" t="s">
        <v>5008</v>
      </c>
      <c r="G3001" s="4" t="s">
        <v>5007</v>
      </c>
      <c r="H3001" s="5">
        <f ca="1">IF(NOT(L3001), COUNTIF(Validations!U$3:U$4002,Validations!U3002),0)</f>
        <v>0</v>
      </c>
      <c r="I3001" s="5">
        <f ca="1">IF(NOT(M3001), COUNTIF(Validations!V$3:V$4002,Validations!V3002),0)</f>
        <v>0</v>
      </c>
      <c r="J3001" s="5">
        <f t="shared" ca="1" si="837"/>
        <v>0</v>
      </c>
      <c r="K3001" s="5">
        <f t="shared" ca="1" si="838"/>
        <v>0</v>
      </c>
      <c r="L3001" s="2">
        <f t="shared" ca="1" si="839"/>
        <v>1</v>
      </c>
      <c r="M3001" s="2">
        <f t="shared" ca="1" si="840"/>
        <v>1</v>
      </c>
      <c r="N3001" s="6">
        <f t="shared" ca="1" si="841"/>
        <v>1</v>
      </c>
      <c r="O3001" s="2">
        <f t="shared" ca="1" si="842"/>
        <v>1</v>
      </c>
      <c r="P3001" s="2">
        <f t="shared" ca="1" si="843"/>
        <v>1</v>
      </c>
      <c r="Q3001" s="2">
        <f t="shared" ca="1" si="844"/>
        <v>1</v>
      </c>
      <c r="R3001" s="2">
        <f t="shared" ca="1" si="845"/>
        <v>1</v>
      </c>
      <c r="S3001" s="7">
        <f ca="1">IF(NOT(L3001),SUMPRODUCT(SEARCH(MID(Validations!U3002,ROW(INDIRECT("1:"&amp;T3001)),1),"abcdefghijklmnopqrstuvwxyz1234567890-_. ")),0)</f>
        <v>0</v>
      </c>
      <c r="T3001" s="2">
        <f ca="1">LEN(Validations!U3002)</f>
        <v>0</v>
      </c>
      <c r="U3001" s="2">
        <f ca="1">LEN(Validations!W3002)</f>
        <v>0</v>
      </c>
      <c r="V3001" s="2">
        <f ca="1">LEN(Validations!X3002)</f>
        <v>0</v>
      </c>
      <c r="W3001" s="2">
        <f ca="1">LEN(Validations!Y3002)</f>
        <v>0</v>
      </c>
      <c r="X3001" s="2">
        <f ca="1">LEN(Validations!V3002)</f>
        <v>0</v>
      </c>
      <c r="Y3001" s="2">
        <f t="shared" ca="1" si="846"/>
        <v>0</v>
      </c>
      <c r="Z3001" s="2">
        <f t="shared" ca="1" si="847"/>
        <v>0</v>
      </c>
      <c r="AA3001" s="2">
        <f t="shared" ca="1" si="848"/>
        <v>0</v>
      </c>
      <c r="AB3001" s="2">
        <f t="shared" ca="1" si="836"/>
        <v>0</v>
      </c>
      <c r="AC3001" s="2">
        <f t="shared" ca="1" si="849"/>
        <v>0</v>
      </c>
      <c r="AD3001" s="2">
        <f t="shared" ca="1" si="850"/>
        <v>0</v>
      </c>
      <c r="AE3001" s="2">
        <f t="shared" ca="1" si="851"/>
        <v>0</v>
      </c>
      <c r="AF3001" s="2">
        <f t="shared" ca="1" si="852"/>
        <v>0</v>
      </c>
      <c r="AG3001" s="2">
        <f t="shared" ca="1" si="853"/>
        <v>0</v>
      </c>
    </row>
    <row r="3002" spans="1:33" x14ac:dyDescent="0.25">
      <c r="A3002" s="2">
        <v>1</v>
      </c>
      <c r="B3002" s="2">
        <v>0</v>
      </c>
      <c r="C3002" s="4" t="s">
        <v>5006</v>
      </c>
      <c r="D3002" s="4" t="s">
        <v>5005</v>
      </c>
      <c r="E3002" s="4" t="s">
        <v>5004</v>
      </c>
      <c r="F3002" s="4" t="s">
        <v>5003</v>
      </c>
      <c r="G3002" s="4" t="s">
        <v>5002</v>
      </c>
      <c r="H3002" s="5">
        <f ca="1">IF(NOT(L3002), COUNTIF(Validations!U$3:U$4002,Validations!U3003),0)</f>
        <v>0</v>
      </c>
      <c r="I3002" s="5">
        <f ca="1">IF(NOT(M3002), COUNTIF(Validations!V$3:V$4002,Validations!V3003),0)</f>
        <v>0</v>
      </c>
      <c r="J3002" s="5">
        <f t="shared" ca="1" si="837"/>
        <v>0</v>
      </c>
      <c r="K3002" s="5">
        <f t="shared" ca="1" si="838"/>
        <v>0</v>
      </c>
      <c r="L3002" s="2">
        <f t="shared" ca="1" si="839"/>
        <v>1</v>
      </c>
      <c r="M3002" s="2">
        <f t="shared" ca="1" si="840"/>
        <v>1</v>
      </c>
      <c r="N3002" s="6">
        <f t="shared" ca="1" si="841"/>
        <v>1</v>
      </c>
      <c r="O3002" s="2">
        <f t="shared" ca="1" si="842"/>
        <v>1</v>
      </c>
      <c r="P3002" s="2">
        <f t="shared" ca="1" si="843"/>
        <v>1</v>
      </c>
      <c r="Q3002" s="2">
        <f t="shared" ca="1" si="844"/>
        <v>1</v>
      </c>
      <c r="R3002" s="2">
        <f t="shared" ca="1" si="845"/>
        <v>1</v>
      </c>
      <c r="S3002" s="7">
        <f ca="1">IF(NOT(L3002),SUMPRODUCT(SEARCH(MID(Validations!U3003,ROW(INDIRECT("1:"&amp;T3002)),1),"abcdefghijklmnopqrstuvwxyz1234567890-_. ")),0)</f>
        <v>0</v>
      </c>
      <c r="T3002" s="2">
        <f ca="1">LEN(Validations!U3003)</f>
        <v>0</v>
      </c>
      <c r="U3002" s="2">
        <f ca="1">LEN(Validations!W3003)</f>
        <v>0</v>
      </c>
      <c r="V3002" s="2">
        <f ca="1">LEN(Validations!X3003)</f>
        <v>0</v>
      </c>
      <c r="W3002" s="2">
        <f ca="1">LEN(Validations!Y3003)</f>
        <v>0</v>
      </c>
      <c r="X3002" s="2">
        <f ca="1">LEN(Validations!V3003)</f>
        <v>0</v>
      </c>
      <c r="Y3002" s="2">
        <f t="shared" ca="1" si="846"/>
        <v>0</v>
      </c>
      <c r="Z3002" s="2">
        <f t="shared" ca="1" si="847"/>
        <v>0</v>
      </c>
      <c r="AA3002" s="2">
        <f t="shared" ca="1" si="848"/>
        <v>0</v>
      </c>
      <c r="AB3002" s="2">
        <f t="shared" ca="1" si="836"/>
        <v>0</v>
      </c>
      <c r="AC3002" s="2">
        <f t="shared" ca="1" si="849"/>
        <v>0</v>
      </c>
      <c r="AD3002" s="2">
        <f t="shared" ca="1" si="850"/>
        <v>0</v>
      </c>
      <c r="AE3002" s="2">
        <f t="shared" ca="1" si="851"/>
        <v>0</v>
      </c>
      <c r="AF3002" s="2">
        <f t="shared" ca="1" si="852"/>
        <v>0</v>
      </c>
      <c r="AG3002" s="2">
        <f t="shared" ca="1" si="853"/>
        <v>0</v>
      </c>
    </row>
    <row r="3003" spans="1:33" x14ac:dyDescent="0.25">
      <c r="A3003" s="2">
        <v>1</v>
      </c>
      <c r="B3003" s="2">
        <v>0</v>
      </c>
      <c r="C3003" s="4" t="s">
        <v>5001</v>
      </c>
      <c r="D3003" s="4" t="s">
        <v>5000</v>
      </c>
      <c r="E3003" s="4" t="s">
        <v>4999</v>
      </c>
      <c r="F3003" s="4" t="s">
        <v>4998</v>
      </c>
      <c r="G3003" s="4" t="s">
        <v>4997</v>
      </c>
      <c r="H3003" s="5">
        <f ca="1">IF(NOT(L3003), COUNTIF(Validations!U$3:U$4002,Validations!U3004),0)</f>
        <v>0</v>
      </c>
      <c r="I3003" s="5">
        <f ca="1">IF(NOT(M3003), COUNTIF(Validations!V$3:V$4002,Validations!V3004),0)</f>
        <v>0</v>
      </c>
      <c r="J3003" s="5">
        <f t="shared" ca="1" si="837"/>
        <v>0</v>
      </c>
      <c r="K3003" s="5">
        <f t="shared" ca="1" si="838"/>
        <v>0</v>
      </c>
      <c r="L3003" s="2">
        <f t="shared" ca="1" si="839"/>
        <v>1</v>
      </c>
      <c r="M3003" s="2">
        <f t="shared" ca="1" si="840"/>
        <v>1</v>
      </c>
      <c r="N3003" s="6">
        <f t="shared" ca="1" si="841"/>
        <v>1</v>
      </c>
      <c r="O3003" s="2">
        <f t="shared" ca="1" si="842"/>
        <v>1</v>
      </c>
      <c r="P3003" s="2">
        <f t="shared" ca="1" si="843"/>
        <v>1</v>
      </c>
      <c r="Q3003" s="2">
        <f t="shared" ca="1" si="844"/>
        <v>1</v>
      </c>
      <c r="R3003" s="2">
        <f t="shared" ca="1" si="845"/>
        <v>1</v>
      </c>
      <c r="S3003" s="7">
        <f ca="1">IF(NOT(L3003),SUMPRODUCT(SEARCH(MID(Validations!U3004,ROW(INDIRECT("1:"&amp;T3003)),1),"abcdefghijklmnopqrstuvwxyz1234567890-_. ")),0)</f>
        <v>0</v>
      </c>
      <c r="T3003" s="2">
        <f ca="1">LEN(Validations!U3004)</f>
        <v>0</v>
      </c>
      <c r="U3003" s="2">
        <f ca="1">LEN(Validations!W3004)</f>
        <v>0</v>
      </c>
      <c r="V3003" s="2">
        <f ca="1">LEN(Validations!X3004)</f>
        <v>0</v>
      </c>
      <c r="W3003" s="2">
        <f ca="1">LEN(Validations!Y3004)</f>
        <v>0</v>
      </c>
      <c r="X3003" s="2">
        <f ca="1">LEN(Validations!V3004)</f>
        <v>0</v>
      </c>
      <c r="Y3003" s="2">
        <f t="shared" ca="1" si="846"/>
        <v>0</v>
      </c>
      <c r="Z3003" s="2">
        <f t="shared" ca="1" si="847"/>
        <v>0</v>
      </c>
      <c r="AA3003" s="2">
        <f t="shared" ca="1" si="848"/>
        <v>0</v>
      </c>
      <c r="AB3003" s="2">
        <f t="shared" ca="1" si="836"/>
        <v>0</v>
      </c>
      <c r="AC3003" s="2">
        <f t="shared" ca="1" si="849"/>
        <v>0</v>
      </c>
      <c r="AD3003" s="2">
        <f t="shared" ca="1" si="850"/>
        <v>0</v>
      </c>
      <c r="AE3003" s="2">
        <f t="shared" ca="1" si="851"/>
        <v>0</v>
      </c>
      <c r="AF3003" s="2">
        <f t="shared" ca="1" si="852"/>
        <v>0</v>
      </c>
      <c r="AG3003" s="2">
        <f t="shared" ca="1" si="853"/>
        <v>0</v>
      </c>
    </row>
    <row r="3004" spans="1:33" x14ac:dyDescent="0.25">
      <c r="A3004" s="2">
        <v>1</v>
      </c>
      <c r="B3004" s="2">
        <v>0</v>
      </c>
      <c r="C3004" s="4" t="s">
        <v>4996</v>
      </c>
      <c r="D3004" s="4" t="s">
        <v>4995</v>
      </c>
      <c r="E3004" s="4" t="s">
        <v>4994</v>
      </c>
      <c r="F3004" s="4" t="s">
        <v>4993</v>
      </c>
      <c r="G3004" s="4" t="s">
        <v>4992</v>
      </c>
      <c r="H3004" s="5">
        <f ca="1">IF(NOT(L3004), COUNTIF(Validations!U$3:U$4002,Validations!U3005),0)</f>
        <v>0</v>
      </c>
      <c r="I3004" s="5">
        <f ca="1">IF(NOT(M3004), COUNTIF(Validations!V$3:V$4002,Validations!V3005),0)</f>
        <v>0</v>
      </c>
      <c r="J3004" s="5">
        <f t="shared" ca="1" si="837"/>
        <v>0</v>
      </c>
      <c r="K3004" s="5">
        <f t="shared" ca="1" si="838"/>
        <v>0</v>
      </c>
      <c r="L3004" s="2">
        <f t="shared" ca="1" si="839"/>
        <v>1</v>
      </c>
      <c r="M3004" s="2">
        <f t="shared" ca="1" si="840"/>
        <v>1</v>
      </c>
      <c r="N3004" s="6">
        <f t="shared" ca="1" si="841"/>
        <v>1</v>
      </c>
      <c r="O3004" s="2">
        <f t="shared" ca="1" si="842"/>
        <v>1</v>
      </c>
      <c r="P3004" s="2">
        <f t="shared" ca="1" si="843"/>
        <v>1</v>
      </c>
      <c r="Q3004" s="2">
        <f t="shared" ca="1" si="844"/>
        <v>1</v>
      </c>
      <c r="R3004" s="2">
        <f t="shared" ca="1" si="845"/>
        <v>1</v>
      </c>
      <c r="S3004" s="7">
        <f ca="1">IF(NOT(L3004),SUMPRODUCT(SEARCH(MID(Validations!U3005,ROW(INDIRECT("1:"&amp;T3004)),1),"abcdefghijklmnopqrstuvwxyz1234567890-_. ")),0)</f>
        <v>0</v>
      </c>
      <c r="T3004" s="2">
        <f ca="1">LEN(Validations!U3005)</f>
        <v>0</v>
      </c>
      <c r="U3004" s="2">
        <f ca="1">LEN(Validations!W3005)</f>
        <v>0</v>
      </c>
      <c r="V3004" s="2">
        <f ca="1">LEN(Validations!X3005)</f>
        <v>0</v>
      </c>
      <c r="W3004" s="2">
        <f ca="1">LEN(Validations!Y3005)</f>
        <v>0</v>
      </c>
      <c r="X3004" s="2">
        <f ca="1">LEN(Validations!V3005)</f>
        <v>0</v>
      </c>
      <c r="Y3004" s="2">
        <f t="shared" ca="1" si="846"/>
        <v>0</v>
      </c>
      <c r="Z3004" s="2">
        <f t="shared" ca="1" si="847"/>
        <v>0</v>
      </c>
      <c r="AA3004" s="2">
        <f t="shared" ca="1" si="848"/>
        <v>0</v>
      </c>
      <c r="AB3004" s="2">
        <f t="shared" ca="1" si="836"/>
        <v>0</v>
      </c>
      <c r="AC3004" s="2">
        <f t="shared" ca="1" si="849"/>
        <v>0</v>
      </c>
      <c r="AD3004" s="2">
        <f t="shared" ca="1" si="850"/>
        <v>0</v>
      </c>
      <c r="AE3004" s="2">
        <f t="shared" ca="1" si="851"/>
        <v>0</v>
      </c>
      <c r="AF3004" s="2">
        <f t="shared" ca="1" si="852"/>
        <v>0</v>
      </c>
      <c r="AG3004" s="2">
        <f t="shared" ca="1" si="853"/>
        <v>0</v>
      </c>
    </row>
    <row r="3005" spans="1:33" x14ac:dyDescent="0.25">
      <c r="A3005" s="2">
        <v>1</v>
      </c>
      <c r="B3005" s="2">
        <v>0</v>
      </c>
      <c r="C3005" s="4" t="s">
        <v>4991</v>
      </c>
      <c r="D3005" s="4" t="s">
        <v>4990</v>
      </c>
      <c r="E3005" s="4" t="s">
        <v>4989</v>
      </c>
      <c r="F3005" s="4" t="s">
        <v>4988</v>
      </c>
      <c r="G3005" s="4" t="s">
        <v>4987</v>
      </c>
      <c r="H3005" s="5">
        <f ca="1">IF(NOT(L3005), COUNTIF(Validations!U$3:U$4002,Validations!U3006),0)</f>
        <v>0</v>
      </c>
      <c r="I3005" s="5">
        <f ca="1">IF(NOT(M3005), COUNTIF(Validations!V$3:V$4002,Validations!V3006),0)</f>
        <v>0</v>
      </c>
      <c r="J3005" s="5">
        <f t="shared" ca="1" si="837"/>
        <v>0</v>
      </c>
      <c r="K3005" s="5">
        <f t="shared" ca="1" si="838"/>
        <v>0</v>
      </c>
      <c r="L3005" s="2">
        <f t="shared" ca="1" si="839"/>
        <v>1</v>
      </c>
      <c r="M3005" s="2">
        <f t="shared" ca="1" si="840"/>
        <v>1</v>
      </c>
      <c r="N3005" s="6">
        <f t="shared" ca="1" si="841"/>
        <v>1</v>
      </c>
      <c r="O3005" s="2">
        <f t="shared" ca="1" si="842"/>
        <v>1</v>
      </c>
      <c r="P3005" s="2">
        <f t="shared" ca="1" si="843"/>
        <v>1</v>
      </c>
      <c r="Q3005" s="2">
        <f t="shared" ca="1" si="844"/>
        <v>1</v>
      </c>
      <c r="R3005" s="2">
        <f t="shared" ca="1" si="845"/>
        <v>1</v>
      </c>
      <c r="S3005" s="7">
        <f ca="1">IF(NOT(L3005),SUMPRODUCT(SEARCH(MID(Validations!U3006,ROW(INDIRECT("1:"&amp;T3005)),1),"abcdefghijklmnopqrstuvwxyz1234567890-_. ")),0)</f>
        <v>0</v>
      </c>
      <c r="T3005" s="2">
        <f ca="1">LEN(Validations!U3006)</f>
        <v>0</v>
      </c>
      <c r="U3005" s="2">
        <f ca="1">LEN(Validations!W3006)</f>
        <v>0</v>
      </c>
      <c r="V3005" s="2">
        <f ca="1">LEN(Validations!X3006)</f>
        <v>0</v>
      </c>
      <c r="W3005" s="2">
        <f ca="1">LEN(Validations!Y3006)</f>
        <v>0</v>
      </c>
      <c r="X3005" s="2">
        <f ca="1">LEN(Validations!V3006)</f>
        <v>0</v>
      </c>
      <c r="Y3005" s="2">
        <f t="shared" ca="1" si="846"/>
        <v>0</v>
      </c>
      <c r="Z3005" s="2">
        <f t="shared" ca="1" si="847"/>
        <v>0</v>
      </c>
      <c r="AA3005" s="2">
        <f t="shared" ca="1" si="848"/>
        <v>0</v>
      </c>
      <c r="AB3005" s="2">
        <f t="shared" ca="1" si="836"/>
        <v>0</v>
      </c>
      <c r="AC3005" s="2">
        <f t="shared" ca="1" si="849"/>
        <v>0</v>
      </c>
      <c r="AD3005" s="2">
        <f t="shared" ca="1" si="850"/>
        <v>0</v>
      </c>
      <c r="AE3005" s="2">
        <f t="shared" ca="1" si="851"/>
        <v>0</v>
      </c>
      <c r="AF3005" s="2">
        <f t="shared" ca="1" si="852"/>
        <v>0</v>
      </c>
      <c r="AG3005" s="2">
        <f t="shared" ca="1" si="853"/>
        <v>0</v>
      </c>
    </row>
    <row r="3006" spans="1:33" x14ac:dyDescent="0.25">
      <c r="A3006" s="2">
        <v>1</v>
      </c>
      <c r="B3006" s="2">
        <v>0</v>
      </c>
      <c r="C3006" s="4" t="s">
        <v>4986</v>
      </c>
      <c r="D3006" s="4" t="s">
        <v>4985</v>
      </c>
      <c r="E3006" s="4" t="s">
        <v>4984</v>
      </c>
      <c r="F3006" s="4" t="s">
        <v>4983</v>
      </c>
      <c r="G3006" s="4" t="s">
        <v>4982</v>
      </c>
      <c r="H3006" s="5">
        <f ca="1">IF(NOT(L3006), COUNTIF(Validations!U$3:U$4002,Validations!U3007),0)</f>
        <v>0</v>
      </c>
      <c r="I3006" s="5">
        <f ca="1">IF(NOT(M3006), COUNTIF(Validations!V$3:V$4002,Validations!V3007),0)</f>
        <v>0</v>
      </c>
      <c r="J3006" s="5">
        <f t="shared" ca="1" si="837"/>
        <v>0</v>
      </c>
      <c r="K3006" s="5">
        <f t="shared" ca="1" si="838"/>
        <v>0</v>
      </c>
      <c r="L3006" s="2">
        <f t="shared" ca="1" si="839"/>
        <v>1</v>
      </c>
      <c r="M3006" s="2">
        <f t="shared" ca="1" si="840"/>
        <v>1</v>
      </c>
      <c r="N3006" s="6">
        <f t="shared" ca="1" si="841"/>
        <v>1</v>
      </c>
      <c r="O3006" s="2">
        <f t="shared" ca="1" si="842"/>
        <v>1</v>
      </c>
      <c r="P3006" s="2">
        <f t="shared" ca="1" si="843"/>
        <v>1</v>
      </c>
      <c r="Q3006" s="2">
        <f t="shared" ca="1" si="844"/>
        <v>1</v>
      </c>
      <c r="R3006" s="2">
        <f t="shared" ca="1" si="845"/>
        <v>1</v>
      </c>
      <c r="S3006" s="7">
        <f ca="1">IF(NOT(L3006),SUMPRODUCT(SEARCH(MID(Validations!U3007,ROW(INDIRECT("1:"&amp;T3006)),1),"abcdefghijklmnopqrstuvwxyz1234567890-_. ")),0)</f>
        <v>0</v>
      </c>
      <c r="T3006" s="2">
        <f ca="1">LEN(Validations!U3007)</f>
        <v>0</v>
      </c>
      <c r="U3006" s="2">
        <f ca="1">LEN(Validations!W3007)</f>
        <v>0</v>
      </c>
      <c r="V3006" s="2">
        <f ca="1">LEN(Validations!X3007)</f>
        <v>0</v>
      </c>
      <c r="W3006" s="2">
        <f ca="1">LEN(Validations!Y3007)</f>
        <v>0</v>
      </c>
      <c r="X3006" s="2">
        <f ca="1">LEN(Validations!V3007)</f>
        <v>0</v>
      </c>
      <c r="Y3006" s="2">
        <f t="shared" ca="1" si="846"/>
        <v>0</v>
      </c>
      <c r="Z3006" s="2">
        <f t="shared" ca="1" si="847"/>
        <v>0</v>
      </c>
      <c r="AA3006" s="2">
        <f t="shared" ca="1" si="848"/>
        <v>0</v>
      </c>
      <c r="AB3006" s="2">
        <f t="shared" ca="1" si="836"/>
        <v>0</v>
      </c>
      <c r="AC3006" s="2">
        <f t="shared" ca="1" si="849"/>
        <v>0</v>
      </c>
      <c r="AD3006" s="2">
        <f t="shared" ca="1" si="850"/>
        <v>0</v>
      </c>
      <c r="AE3006" s="2">
        <f t="shared" ca="1" si="851"/>
        <v>0</v>
      </c>
      <c r="AF3006" s="2">
        <f t="shared" ca="1" si="852"/>
        <v>0</v>
      </c>
      <c r="AG3006" s="2">
        <f t="shared" ca="1" si="853"/>
        <v>0</v>
      </c>
    </row>
    <row r="3007" spans="1:33" x14ac:dyDescent="0.25">
      <c r="A3007" s="2">
        <v>1</v>
      </c>
      <c r="B3007" s="2">
        <v>0</v>
      </c>
      <c r="C3007" s="4" t="s">
        <v>4981</v>
      </c>
      <c r="D3007" s="4" t="s">
        <v>4980</v>
      </c>
      <c r="E3007" s="4" t="s">
        <v>4979</v>
      </c>
      <c r="F3007" s="4" t="s">
        <v>4978</v>
      </c>
      <c r="G3007" s="4" t="s">
        <v>4977</v>
      </c>
      <c r="H3007" s="5">
        <f ca="1">IF(NOT(L3007), COUNTIF(Validations!U$3:U$4002,Validations!U3008),0)</f>
        <v>0</v>
      </c>
      <c r="I3007" s="5">
        <f ca="1">IF(NOT(M3007), COUNTIF(Validations!V$3:V$4002,Validations!V3008),0)</f>
        <v>0</v>
      </c>
      <c r="J3007" s="5">
        <f t="shared" ca="1" si="837"/>
        <v>0</v>
      </c>
      <c r="K3007" s="5">
        <f t="shared" ca="1" si="838"/>
        <v>0</v>
      </c>
      <c r="L3007" s="2">
        <f t="shared" ca="1" si="839"/>
        <v>1</v>
      </c>
      <c r="M3007" s="2">
        <f t="shared" ca="1" si="840"/>
        <v>1</v>
      </c>
      <c r="N3007" s="6">
        <f t="shared" ca="1" si="841"/>
        <v>1</v>
      </c>
      <c r="O3007" s="2">
        <f t="shared" ca="1" si="842"/>
        <v>1</v>
      </c>
      <c r="P3007" s="2">
        <f t="shared" ca="1" si="843"/>
        <v>1</v>
      </c>
      <c r="Q3007" s="2">
        <f t="shared" ca="1" si="844"/>
        <v>1</v>
      </c>
      <c r="R3007" s="2">
        <f t="shared" ca="1" si="845"/>
        <v>1</v>
      </c>
      <c r="S3007" s="7">
        <f ca="1">IF(NOT(L3007),SUMPRODUCT(SEARCH(MID(Validations!U3008,ROW(INDIRECT("1:"&amp;T3007)),1),"abcdefghijklmnopqrstuvwxyz1234567890-_. ")),0)</f>
        <v>0</v>
      </c>
      <c r="T3007" s="2">
        <f ca="1">LEN(Validations!U3008)</f>
        <v>0</v>
      </c>
      <c r="U3007" s="2">
        <f ca="1">LEN(Validations!W3008)</f>
        <v>0</v>
      </c>
      <c r="V3007" s="2">
        <f ca="1">LEN(Validations!X3008)</f>
        <v>0</v>
      </c>
      <c r="W3007" s="2">
        <f ca="1">LEN(Validations!Y3008)</f>
        <v>0</v>
      </c>
      <c r="X3007" s="2">
        <f ca="1">LEN(Validations!V3008)</f>
        <v>0</v>
      </c>
      <c r="Y3007" s="2">
        <f t="shared" ca="1" si="846"/>
        <v>0</v>
      </c>
      <c r="Z3007" s="2">
        <f t="shared" ca="1" si="847"/>
        <v>0</v>
      </c>
      <c r="AA3007" s="2">
        <f t="shared" ca="1" si="848"/>
        <v>0</v>
      </c>
      <c r="AB3007" s="2">
        <f t="shared" ca="1" si="836"/>
        <v>0</v>
      </c>
      <c r="AC3007" s="2">
        <f t="shared" ca="1" si="849"/>
        <v>0</v>
      </c>
      <c r="AD3007" s="2">
        <f t="shared" ca="1" si="850"/>
        <v>0</v>
      </c>
      <c r="AE3007" s="2">
        <f t="shared" ca="1" si="851"/>
        <v>0</v>
      </c>
      <c r="AF3007" s="2">
        <f t="shared" ca="1" si="852"/>
        <v>0</v>
      </c>
      <c r="AG3007" s="2">
        <f t="shared" ca="1" si="853"/>
        <v>0</v>
      </c>
    </row>
    <row r="3008" spans="1:33" x14ac:dyDescent="0.25">
      <c r="A3008" s="2">
        <v>1</v>
      </c>
      <c r="B3008" s="2">
        <v>0</v>
      </c>
      <c r="C3008" s="4" t="s">
        <v>4976</v>
      </c>
      <c r="D3008" s="4" t="s">
        <v>4975</v>
      </c>
      <c r="E3008" s="4" t="s">
        <v>4974</v>
      </c>
      <c r="F3008" s="4" t="s">
        <v>4973</v>
      </c>
      <c r="G3008" s="4" t="s">
        <v>4972</v>
      </c>
      <c r="H3008" s="5">
        <f ca="1">IF(NOT(L3008), COUNTIF(Validations!U$3:U$4002,Validations!U3009),0)</f>
        <v>0</v>
      </c>
      <c r="I3008" s="5">
        <f ca="1">IF(NOT(M3008), COUNTIF(Validations!V$3:V$4002,Validations!V3009),0)</f>
        <v>0</v>
      </c>
      <c r="J3008" s="5">
        <f t="shared" ca="1" si="837"/>
        <v>0</v>
      </c>
      <c r="K3008" s="5">
        <f t="shared" ca="1" si="838"/>
        <v>0</v>
      </c>
      <c r="L3008" s="2">
        <f t="shared" ca="1" si="839"/>
        <v>1</v>
      </c>
      <c r="M3008" s="2">
        <f t="shared" ca="1" si="840"/>
        <v>1</v>
      </c>
      <c r="N3008" s="6">
        <f t="shared" ca="1" si="841"/>
        <v>1</v>
      </c>
      <c r="O3008" s="2">
        <f t="shared" ca="1" si="842"/>
        <v>1</v>
      </c>
      <c r="P3008" s="2">
        <f t="shared" ca="1" si="843"/>
        <v>1</v>
      </c>
      <c r="Q3008" s="2">
        <f t="shared" ca="1" si="844"/>
        <v>1</v>
      </c>
      <c r="R3008" s="2">
        <f t="shared" ca="1" si="845"/>
        <v>1</v>
      </c>
      <c r="S3008" s="7">
        <f ca="1">IF(NOT(L3008),SUMPRODUCT(SEARCH(MID(Validations!U3009,ROW(INDIRECT("1:"&amp;T3008)),1),"abcdefghijklmnopqrstuvwxyz1234567890-_. ")),0)</f>
        <v>0</v>
      </c>
      <c r="T3008" s="2">
        <f ca="1">LEN(Validations!U3009)</f>
        <v>0</v>
      </c>
      <c r="U3008" s="2">
        <f ca="1">LEN(Validations!W3009)</f>
        <v>0</v>
      </c>
      <c r="V3008" s="2">
        <f ca="1">LEN(Validations!X3009)</f>
        <v>0</v>
      </c>
      <c r="W3008" s="2">
        <f ca="1">LEN(Validations!Y3009)</f>
        <v>0</v>
      </c>
      <c r="X3008" s="2">
        <f ca="1">LEN(Validations!V3009)</f>
        <v>0</v>
      </c>
      <c r="Y3008" s="2">
        <f t="shared" ca="1" si="846"/>
        <v>0</v>
      </c>
      <c r="Z3008" s="2">
        <f t="shared" ca="1" si="847"/>
        <v>0</v>
      </c>
      <c r="AA3008" s="2">
        <f t="shared" ca="1" si="848"/>
        <v>0</v>
      </c>
      <c r="AB3008" s="2">
        <f t="shared" ca="1" si="836"/>
        <v>0</v>
      </c>
      <c r="AC3008" s="2">
        <f t="shared" ca="1" si="849"/>
        <v>0</v>
      </c>
      <c r="AD3008" s="2">
        <f t="shared" ca="1" si="850"/>
        <v>0</v>
      </c>
      <c r="AE3008" s="2">
        <f t="shared" ca="1" si="851"/>
        <v>0</v>
      </c>
      <c r="AF3008" s="2">
        <f t="shared" ca="1" si="852"/>
        <v>0</v>
      </c>
      <c r="AG3008" s="2">
        <f t="shared" ca="1" si="853"/>
        <v>0</v>
      </c>
    </row>
    <row r="3009" spans="1:33" x14ac:dyDescent="0.25">
      <c r="A3009" s="2">
        <v>1</v>
      </c>
      <c r="B3009" s="2">
        <v>0</v>
      </c>
      <c r="C3009" s="4" t="s">
        <v>4971</v>
      </c>
      <c r="D3009" s="4" t="s">
        <v>4970</v>
      </c>
      <c r="E3009" s="4" t="s">
        <v>4969</v>
      </c>
      <c r="F3009" s="4" t="s">
        <v>4968</v>
      </c>
      <c r="G3009" s="4" t="s">
        <v>4967</v>
      </c>
      <c r="H3009" s="5">
        <f ca="1">IF(NOT(L3009), COUNTIF(Validations!U$3:U$4002,Validations!U3010),0)</f>
        <v>0</v>
      </c>
      <c r="I3009" s="5">
        <f ca="1">IF(NOT(M3009), COUNTIF(Validations!V$3:V$4002,Validations!V3010),0)</f>
        <v>0</v>
      </c>
      <c r="J3009" s="5">
        <f t="shared" ca="1" si="837"/>
        <v>0</v>
      </c>
      <c r="K3009" s="5">
        <f t="shared" ca="1" si="838"/>
        <v>0</v>
      </c>
      <c r="L3009" s="2">
        <f t="shared" ca="1" si="839"/>
        <v>1</v>
      </c>
      <c r="M3009" s="2">
        <f t="shared" ca="1" si="840"/>
        <v>1</v>
      </c>
      <c r="N3009" s="6">
        <f t="shared" ca="1" si="841"/>
        <v>1</v>
      </c>
      <c r="O3009" s="2">
        <f t="shared" ca="1" si="842"/>
        <v>1</v>
      </c>
      <c r="P3009" s="2">
        <f t="shared" ca="1" si="843"/>
        <v>1</v>
      </c>
      <c r="Q3009" s="2">
        <f t="shared" ca="1" si="844"/>
        <v>1</v>
      </c>
      <c r="R3009" s="2">
        <f t="shared" ca="1" si="845"/>
        <v>1</v>
      </c>
      <c r="S3009" s="7">
        <f ca="1">IF(NOT(L3009),SUMPRODUCT(SEARCH(MID(Validations!U3010,ROW(INDIRECT("1:"&amp;T3009)),1),"abcdefghijklmnopqrstuvwxyz1234567890-_. ")),0)</f>
        <v>0</v>
      </c>
      <c r="T3009" s="2">
        <f ca="1">LEN(Validations!U3010)</f>
        <v>0</v>
      </c>
      <c r="U3009" s="2">
        <f ca="1">LEN(Validations!W3010)</f>
        <v>0</v>
      </c>
      <c r="V3009" s="2">
        <f ca="1">LEN(Validations!X3010)</f>
        <v>0</v>
      </c>
      <c r="W3009" s="2">
        <f ca="1">LEN(Validations!Y3010)</f>
        <v>0</v>
      </c>
      <c r="X3009" s="2">
        <f ca="1">LEN(Validations!V3010)</f>
        <v>0</v>
      </c>
      <c r="Y3009" s="2">
        <f t="shared" ca="1" si="846"/>
        <v>0</v>
      </c>
      <c r="Z3009" s="2">
        <f t="shared" ca="1" si="847"/>
        <v>0</v>
      </c>
      <c r="AA3009" s="2">
        <f t="shared" ca="1" si="848"/>
        <v>0</v>
      </c>
      <c r="AB3009" s="2">
        <f t="shared" ca="1" si="836"/>
        <v>0</v>
      </c>
      <c r="AC3009" s="2">
        <f t="shared" ca="1" si="849"/>
        <v>0</v>
      </c>
      <c r="AD3009" s="2">
        <f t="shared" ca="1" si="850"/>
        <v>0</v>
      </c>
      <c r="AE3009" s="2">
        <f t="shared" ca="1" si="851"/>
        <v>0</v>
      </c>
      <c r="AF3009" s="2">
        <f t="shared" ca="1" si="852"/>
        <v>0</v>
      </c>
      <c r="AG3009" s="2">
        <f t="shared" ca="1" si="853"/>
        <v>0</v>
      </c>
    </row>
    <row r="3010" spans="1:33" x14ac:dyDescent="0.25">
      <c r="A3010" s="2">
        <v>1</v>
      </c>
      <c r="B3010" s="2">
        <v>0</v>
      </c>
      <c r="C3010" s="4" t="s">
        <v>4966</v>
      </c>
      <c r="D3010" s="4" t="s">
        <v>4965</v>
      </c>
      <c r="E3010" s="4" t="s">
        <v>4964</v>
      </c>
      <c r="F3010" s="4" t="s">
        <v>4963</v>
      </c>
      <c r="G3010" s="4" t="s">
        <v>4962</v>
      </c>
      <c r="H3010" s="5">
        <f ca="1">IF(NOT(L3010), COUNTIF(Validations!U$3:U$4002,Validations!U3011),0)</f>
        <v>0</v>
      </c>
      <c r="I3010" s="5">
        <f ca="1">IF(NOT(M3010), COUNTIF(Validations!V$3:V$4002,Validations!V3011),0)</f>
        <v>0</v>
      </c>
      <c r="J3010" s="5">
        <f t="shared" ca="1" si="837"/>
        <v>0</v>
      </c>
      <c r="K3010" s="5">
        <f t="shared" ca="1" si="838"/>
        <v>0</v>
      </c>
      <c r="L3010" s="2">
        <f t="shared" ca="1" si="839"/>
        <v>1</v>
      </c>
      <c r="M3010" s="2">
        <f t="shared" ca="1" si="840"/>
        <v>1</v>
      </c>
      <c r="N3010" s="6">
        <f t="shared" ca="1" si="841"/>
        <v>1</v>
      </c>
      <c r="O3010" s="2">
        <f t="shared" ca="1" si="842"/>
        <v>1</v>
      </c>
      <c r="P3010" s="2">
        <f t="shared" ca="1" si="843"/>
        <v>1</v>
      </c>
      <c r="Q3010" s="2">
        <f t="shared" ca="1" si="844"/>
        <v>1</v>
      </c>
      <c r="R3010" s="2">
        <f t="shared" ca="1" si="845"/>
        <v>1</v>
      </c>
      <c r="S3010" s="7">
        <f ca="1">IF(NOT(L3010),SUMPRODUCT(SEARCH(MID(Validations!U3011,ROW(INDIRECT("1:"&amp;T3010)),1),"abcdefghijklmnopqrstuvwxyz1234567890-_. ")),0)</f>
        <v>0</v>
      </c>
      <c r="T3010" s="2">
        <f ca="1">LEN(Validations!U3011)</f>
        <v>0</v>
      </c>
      <c r="U3010" s="2">
        <f ca="1">LEN(Validations!W3011)</f>
        <v>0</v>
      </c>
      <c r="V3010" s="2">
        <f ca="1">LEN(Validations!X3011)</f>
        <v>0</v>
      </c>
      <c r="W3010" s="2">
        <f ca="1">LEN(Validations!Y3011)</f>
        <v>0</v>
      </c>
      <c r="X3010" s="2">
        <f ca="1">LEN(Validations!V3011)</f>
        <v>0</v>
      </c>
      <c r="Y3010" s="2">
        <f t="shared" ca="1" si="846"/>
        <v>0</v>
      </c>
      <c r="Z3010" s="2">
        <f t="shared" ca="1" si="847"/>
        <v>0</v>
      </c>
      <c r="AA3010" s="2">
        <f t="shared" ca="1" si="848"/>
        <v>0</v>
      </c>
      <c r="AB3010" s="2">
        <f t="shared" ref="AB3010:AB3073" ca="1" si="854">IF(O3010,0,IF(R3010=1,1,0))</f>
        <v>0</v>
      </c>
      <c r="AC3010" s="2">
        <f t="shared" ca="1" si="849"/>
        <v>0</v>
      </c>
      <c r="AD3010" s="2">
        <f t="shared" ca="1" si="850"/>
        <v>0</v>
      </c>
      <c r="AE3010" s="2">
        <f t="shared" ca="1" si="851"/>
        <v>0</v>
      </c>
      <c r="AF3010" s="2">
        <f t="shared" ca="1" si="852"/>
        <v>0</v>
      </c>
      <c r="AG3010" s="2">
        <f t="shared" ca="1" si="853"/>
        <v>0</v>
      </c>
    </row>
    <row r="3011" spans="1:33" x14ac:dyDescent="0.25">
      <c r="A3011" s="2">
        <v>1</v>
      </c>
      <c r="B3011" s="2">
        <v>0</v>
      </c>
      <c r="C3011" s="4" t="s">
        <v>4961</v>
      </c>
      <c r="D3011" s="4" t="s">
        <v>4960</v>
      </c>
      <c r="E3011" s="4" t="s">
        <v>4959</v>
      </c>
      <c r="F3011" s="4" t="s">
        <v>4958</v>
      </c>
      <c r="G3011" s="4" t="s">
        <v>4957</v>
      </c>
      <c r="H3011" s="5">
        <f ca="1">IF(NOT(L3011), COUNTIF(Validations!U$3:U$4002,Validations!U3012),0)</f>
        <v>0</v>
      </c>
      <c r="I3011" s="5">
        <f ca="1">IF(NOT(M3011), COUNTIF(Validations!V$3:V$4002,Validations!V3012),0)</f>
        <v>0</v>
      </c>
      <c r="J3011" s="5">
        <f t="shared" ref="J3011:J3074" ca="1" si="855">IF(H3011&gt;1,1,0)</f>
        <v>0</v>
      </c>
      <c r="K3011" s="5">
        <f t="shared" ref="K3011:K3074" ca="1" si="856">IF(I3011&gt;1,1,0)</f>
        <v>0</v>
      </c>
      <c r="L3011" s="2">
        <f t="shared" ref="L3011:L3074" ca="1" si="857">IF(T3011,0,1)</f>
        <v>1</v>
      </c>
      <c r="M3011" s="2">
        <f t="shared" ref="M3011:M3074" ca="1" si="858">IF(X3011,0,1)</f>
        <v>1</v>
      </c>
      <c r="N3011" s="6">
        <f t="shared" ref="N3011:N3074" ca="1" si="859">IF(OR(L3011,M3011,Q3011,P3011),1,0)</f>
        <v>1</v>
      </c>
      <c r="O3011" s="2">
        <f t="shared" ref="O3011:O3074" ca="1" si="860">IF(U3011,0,1)</f>
        <v>1</v>
      </c>
      <c r="P3011" s="2">
        <f t="shared" ref="P3011:P3074" ca="1" si="861">IF(V3011,0,1)</f>
        <v>1</v>
      </c>
      <c r="Q3011" s="2">
        <f t="shared" ref="Q3011:Q3074" ca="1" si="862">IF(W3011,0,1)</f>
        <v>1</v>
      </c>
      <c r="R3011" s="2">
        <f t="shared" ref="R3011:R3074" ca="1" si="863">IF(AND(P3011,Q3011,M3011,L3011),1,0)</f>
        <v>1</v>
      </c>
      <c r="S3011" s="7">
        <f ca="1">IF(NOT(L3011),SUMPRODUCT(SEARCH(MID(Validations!U3012,ROW(INDIRECT("1:"&amp;T3011)),1),"abcdefghijklmnopqrstuvwxyz1234567890-_. ")),0)</f>
        <v>0</v>
      </c>
      <c r="T3011" s="2">
        <f ca="1">LEN(Validations!U3012)</f>
        <v>0</v>
      </c>
      <c r="U3011" s="2">
        <f ca="1">LEN(Validations!W3012)</f>
        <v>0</v>
      </c>
      <c r="V3011" s="2">
        <f ca="1">LEN(Validations!X3012)</f>
        <v>0</v>
      </c>
      <c r="W3011" s="2">
        <f ca="1">LEN(Validations!Y3012)</f>
        <v>0</v>
      </c>
      <c r="X3011" s="2">
        <f ca="1">LEN(Validations!V3012)</f>
        <v>0</v>
      </c>
      <c r="Y3011" s="2">
        <f t="shared" ref="Y3011:Y3074" ca="1" si="864">IF(N3011=R3011,0,1)</f>
        <v>0</v>
      </c>
      <c r="Z3011" s="2">
        <f t="shared" ref="Z3011:Z3074" ca="1" si="865">IF(NOT(ISNUMBER(S3011)),1,0)</f>
        <v>0</v>
      </c>
      <c r="AA3011" s="2">
        <f t="shared" ref="AA3011:AA3074" ca="1" si="866">IF(OR(Z3011,Y3011,J3011,B3011),1,0)</f>
        <v>0</v>
      </c>
      <c r="AB3011" s="2">
        <f t="shared" ca="1" si="854"/>
        <v>0</v>
      </c>
      <c r="AC3011" s="2">
        <f t="shared" ref="AC3011:AC3074" ca="1" si="867">IF(AND(R3011,NOT(P3011)),1,0)</f>
        <v>0</v>
      </c>
      <c r="AD3011" s="2">
        <f t="shared" ref="AD3011:AD3074" ca="1" si="868">IF(AND(R3011,NOT(Q3011)),1,0)</f>
        <v>0</v>
      </c>
      <c r="AE3011" s="2">
        <f t="shared" ref="AE3011:AE3074" ca="1" si="869">IF(AND(R3011,NOT(M3011)),1,0)</f>
        <v>0</v>
      </c>
      <c r="AF3011" s="2">
        <f t="shared" ref="AF3011:AF3074" ca="1" si="870">IF(OR(AA3011,AB3011,AC3011,AD3011,AE3011),1,0)</f>
        <v>0</v>
      </c>
      <c r="AG3011" s="2">
        <f t="shared" ref="AG3011:AG3074" ca="1" si="871">IF(AF3011,1,0)</f>
        <v>0</v>
      </c>
    </row>
    <row r="3012" spans="1:33" x14ac:dyDescent="0.25">
      <c r="A3012" s="2">
        <v>1</v>
      </c>
      <c r="B3012" s="2">
        <v>0</v>
      </c>
      <c r="C3012" s="4" t="s">
        <v>4956</v>
      </c>
      <c r="D3012" s="4" t="s">
        <v>4955</v>
      </c>
      <c r="E3012" s="4" t="s">
        <v>4954</v>
      </c>
      <c r="F3012" s="4" t="s">
        <v>4953</v>
      </c>
      <c r="G3012" s="4" t="s">
        <v>4952</v>
      </c>
      <c r="H3012" s="5">
        <f ca="1">IF(NOT(L3012), COUNTIF(Validations!U$3:U$4002,Validations!U3013),0)</f>
        <v>0</v>
      </c>
      <c r="I3012" s="5">
        <f ca="1">IF(NOT(M3012), COUNTIF(Validations!V$3:V$4002,Validations!V3013),0)</f>
        <v>0</v>
      </c>
      <c r="J3012" s="5">
        <f t="shared" ca="1" si="855"/>
        <v>0</v>
      </c>
      <c r="K3012" s="5">
        <f t="shared" ca="1" si="856"/>
        <v>0</v>
      </c>
      <c r="L3012" s="2">
        <f t="shared" ca="1" si="857"/>
        <v>1</v>
      </c>
      <c r="M3012" s="2">
        <f t="shared" ca="1" si="858"/>
        <v>1</v>
      </c>
      <c r="N3012" s="6">
        <f t="shared" ca="1" si="859"/>
        <v>1</v>
      </c>
      <c r="O3012" s="2">
        <f t="shared" ca="1" si="860"/>
        <v>1</v>
      </c>
      <c r="P3012" s="2">
        <f t="shared" ca="1" si="861"/>
        <v>1</v>
      </c>
      <c r="Q3012" s="2">
        <f t="shared" ca="1" si="862"/>
        <v>1</v>
      </c>
      <c r="R3012" s="2">
        <f t="shared" ca="1" si="863"/>
        <v>1</v>
      </c>
      <c r="S3012" s="7">
        <f ca="1">IF(NOT(L3012),SUMPRODUCT(SEARCH(MID(Validations!U3013,ROW(INDIRECT("1:"&amp;T3012)),1),"abcdefghijklmnopqrstuvwxyz1234567890-_. ")),0)</f>
        <v>0</v>
      </c>
      <c r="T3012" s="2">
        <f ca="1">LEN(Validations!U3013)</f>
        <v>0</v>
      </c>
      <c r="U3012" s="2">
        <f ca="1">LEN(Validations!W3013)</f>
        <v>0</v>
      </c>
      <c r="V3012" s="2">
        <f ca="1">LEN(Validations!X3013)</f>
        <v>0</v>
      </c>
      <c r="W3012" s="2">
        <f ca="1">LEN(Validations!Y3013)</f>
        <v>0</v>
      </c>
      <c r="X3012" s="2">
        <f ca="1">LEN(Validations!V3013)</f>
        <v>0</v>
      </c>
      <c r="Y3012" s="2">
        <f t="shared" ca="1" si="864"/>
        <v>0</v>
      </c>
      <c r="Z3012" s="2">
        <f t="shared" ca="1" si="865"/>
        <v>0</v>
      </c>
      <c r="AA3012" s="2">
        <f t="shared" ca="1" si="866"/>
        <v>0</v>
      </c>
      <c r="AB3012" s="2">
        <f t="shared" ca="1" si="854"/>
        <v>0</v>
      </c>
      <c r="AC3012" s="2">
        <f t="shared" ca="1" si="867"/>
        <v>0</v>
      </c>
      <c r="AD3012" s="2">
        <f t="shared" ca="1" si="868"/>
        <v>0</v>
      </c>
      <c r="AE3012" s="2">
        <f t="shared" ca="1" si="869"/>
        <v>0</v>
      </c>
      <c r="AF3012" s="2">
        <f t="shared" ca="1" si="870"/>
        <v>0</v>
      </c>
      <c r="AG3012" s="2">
        <f t="shared" ca="1" si="871"/>
        <v>0</v>
      </c>
    </row>
    <row r="3013" spans="1:33" x14ac:dyDescent="0.25">
      <c r="A3013" s="2">
        <v>1</v>
      </c>
      <c r="B3013" s="2">
        <v>0</v>
      </c>
      <c r="C3013" s="4" t="s">
        <v>4951</v>
      </c>
      <c r="D3013" s="4" t="s">
        <v>4950</v>
      </c>
      <c r="E3013" s="4" t="s">
        <v>4949</v>
      </c>
      <c r="F3013" s="4" t="s">
        <v>4948</v>
      </c>
      <c r="G3013" s="4" t="s">
        <v>4947</v>
      </c>
      <c r="H3013" s="5">
        <f ca="1">IF(NOT(L3013), COUNTIF(Validations!U$3:U$4002,Validations!U3014),0)</f>
        <v>0</v>
      </c>
      <c r="I3013" s="5">
        <f ca="1">IF(NOT(M3013), COUNTIF(Validations!V$3:V$4002,Validations!V3014),0)</f>
        <v>0</v>
      </c>
      <c r="J3013" s="5">
        <f t="shared" ca="1" si="855"/>
        <v>0</v>
      </c>
      <c r="K3013" s="5">
        <f t="shared" ca="1" si="856"/>
        <v>0</v>
      </c>
      <c r="L3013" s="2">
        <f t="shared" ca="1" si="857"/>
        <v>1</v>
      </c>
      <c r="M3013" s="2">
        <f t="shared" ca="1" si="858"/>
        <v>1</v>
      </c>
      <c r="N3013" s="6">
        <f t="shared" ca="1" si="859"/>
        <v>1</v>
      </c>
      <c r="O3013" s="2">
        <f t="shared" ca="1" si="860"/>
        <v>1</v>
      </c>
      <c r="P3013" s="2">
        <f t="shared" ca="1" si="861"/>
        <v>1</v>
      </c>
      <c r="Q3013" s="2">
        <f t="shared" ca="1" si="862"/>
        <v>1</v>
      </c>
      <c r="R3013" s="2">
        <f t="shared" ca="1" si="863"/>
        <v>1</v>
      </c>
      <c r="S3013" s="7">
        <f ca="1">IF(NOT(L3013),SUMPRODUCT(SEARCH(MID(Validations!U3014,ROW(INDIRECT("1:"&amp;T3013)),1),"abcdefghijklmnopqrstuvwxyz1234567890-_. ")),0)</f>
        <v>0</v>
      </c>
      <c r="T3013" s="2">
        <f ca="1">LEN(Validations!U3014)</f>
        <v>0</v>
      </c>
      <c r="U3013" s="2">
        <f ca="1">LEN(Validations!W3014)</f>
        <v>0</v>
      </c>
      <c r="V3013" s="2">
        <f ca="1">LEN(Validations!X3014)</f>
        <v>0</v>
      </c>
      <c r="W3013" s="2">
        <f ca="1">LEN(Validations!Y3014)</f>
        <v>0</v>
      </c>
      <c r="X3013" s="2">
        <f ca="1">LEN(Validations!V3014)</f>
        <v>0</v>
      </c>
      <c r="Y3013" s="2">
        <f t="shared" ca="1" si="864"/>
        <v>0</v>
      </c>
      <c r="Z3013" s="2">
        <f t="shared" ca="1" si="865"/>
        <v>0</v>
      </c>
      <c r="AA3013" s="2">
        <f t="shared" ca="1" si="866"/>
        <v>0</v>
      </c>
      <c r="AB3013" s="2">
        <f t="shared" ca="1" si="854"/>
        <v>0</v>
      </c>
      <c r="AC3013" s="2">
        <f t="shared" ca="1" si="867"/>
        <v>0</v>
      </c>
      <c r="AD3013" s="2">
        <f t="shared" ca="1" si="868"/>
        <v>0</v>
      </c>
      <c r="AE3013" s="2">
        <f t="shared" ca="1" si="869"/>
        <v>0</v>
      </c>
      <c r="AF3013" s="2">
        <f t="shared" ca="1" si="870"/>
        <v>0</v>
      </c>
      <c r="AG3013" s="2">
        <f t="shared" ca="1" si="871"/>
        <v>0</v>
      </c>
    </row>
    <row r="3014" spans="1:33" x14ac:dyDescent="0.25">
      <c r="A3014" s="2">
        <v>1</v>
      </c>
      <c r="B3014" s="2">
        <v>0</v>
      </c>
      <c r="C3014" s="4" t="s">
        <v>4946</v>
      </c>
      <c r="D3014" s="4" t="s">
        <v>4945</v>
      </c>
      <c r="E3014" s="4" t="s">
        <v>4944</v>
      </c>
      <c r="F3014" s="4" t="s">
        <v>4943</v>
      </c>
      <c r="G3014" s="4" t="s">
        <v>4942</v>
      </c>
      <c r="H3014" s="5">
        <f ca="1">IF(NOT(L3014), COUNTIF(Validations!U$3:U$4002,Validations!U3015),0)</f>
        <v>0</v>
      </c>
      <c r="I3014" s="5">
        <f ca="1">IF(NOT(M3014), COUNTIF(Validations!V$3:V$4002,Validations!V3015),0)</f>
        <v>0</v>
      </c>
      <c r="J3014" s="5">
        <f t="shared" ca="1" si="855"/>
        <v>0</v>
      </c>
      <c r="K3014" s="5">
        <f t="shared" ca="1" si="856"/>
        <v>0</v>
      </c>
      <c r="L3014" s="2">
        <f t="shared" ca="1" si="857"/>
        <v>1</v>
      </c>
      <c r="M3014" s="2">
        <f t="shared" ca="1" si="858"/>
        <v>1</v>
      </c>
      <c r="N3014" s="6">
        <f t="shared" ca="1" si="859"/>
        <v>1</v>
      </c>
      <c r="O3014" s="2">
        <f t="shared" ca="1" si="860"/>
        <v>1</v>
      </c>
      <c r="P3014" s="2">
        <f t="shared" ca="1" si="861"/>
        <v>1</v>
      </c>
      <c r="Q3014" s="2">
        <f t="shared" ca="1" si="862"/>
        <v>1</v>
      </c>
      <c r="R3014" s="2">
        <f t="shared" ca="1" si="863"/>
        <v>1</v>
      </c>
      <c r="S3014" s="7">
        <f ca="1">IF(NOT(L3014),SUMPRODUCT(SEARCH(MID(Validations!U3015,ROW(INDIRECT("1:"&amp;T3014)),1),"abcdefghijklmnopqrstuvwxyz1234567890-_. ")),0)</f>
        <v>0</v>
      </c>
      <c r="T3014" s="2">
        <f ca="1">LEN(Validations!U3015)</f>
        <v>0</v>
      </c>
      <c r="U3014" s="2">
        <f ca="1">LEN(Validations!W3015)</f>
        <v>0</v>
      </c>
      <c r="V3014" s="2">
        <f ca="1">LEN(Validations!X3015)</f>
        <v>0</v>
      </c>
      <c r="W3014" s="2">
        <f ca="1">LEN(Validations!Y3015)</f>
        <v>0</v>
      </c>
      <c r="X3014" s="2">
        <f ca="1">LEN(Validations!V3015)</f>
        <v>0</v>
      </c>
      <c r="Y3014" s="2">
        <f t="shared" ca="1" si="864"/>
        <v>0</v>
      </c>
      <c r="Z3014" s="2">
        <f t="shared" ca="1" si="865"/>
        <v>0</v>
      </c>
      <c r="AA3014" s="2">
        <f t="shared" ca="1" si="866"/>
        <v>0</v>
      </c>
      <c r="AB3014" s="2">
        <f t="shared" ca="1" si="854"/>
        <v>0</v>
      </c>
      <c r="AC3014" s="2">
        <f t="shared" ca="1" si="867"/>
        <v>0</v>
      </c>
      <c r="AD3014" s="2">
        <f t="shared" ca="1" si="868"/>
        <v>0</v>
      </c>
      <c r="AE3014" s="2">
        <f t="shared" ca="1" si="869"/>
        <v>0</v>
      </c>
      <c r="AF3014" s="2">
        <f t="shared" ca="1" si="870"/>
        <v>0</v>
      </c>
      <c r="AG3014" s="2">
        <f t="shared" ca="1" si="871"/>
        <v>0</v>
      </c>
    </row>
    <row r="3015" spans="1:33" x14ac:dyDescent="0.25">
      <c r="A3015" s="2">
        <v>1</v>
      </c>
      <c r="B3015" s="2">
        <v>0</v>
      </c>
      <c r="C3015" s="4" t="s">
        <v>4941</v>
      </c>
      <c r="D3015" s="4" t="s">
        <v>4940</v>
      </c>
      <c r="E3015" s="4" t="s">
        <v>4939</v>
      </c>
      <c r="F3015" s="4" t="s">
        <v>4938</v>
      </c>
      <c r="G3015" s="4" t="s">
        <v>4937</v>
      </c>
      <c r="H3015" s="5">
        <f ca="1">IF(NOT(L3015), COUNTIF(Validations!U$3:U$4002,Validations!U3016),0)</f>
        <v>0</v>
      </c>
      <c r="I3015" s="5">
        <f ca="1">IF(NOT(M3015), COUNTIF(Validations!V$3:V$4002,Validations!V3016),0)</f>
        <v>0</v>
      </c>
      <c r="J3015" s="5">
        <f t="shared" ca="1" si="855"/>
        <v>0</v>
      </c>
      <c r="K3015" s="5">
        <f t="shared" ca="1" si="856"/>
        <v>0</v>
      </c>
      <c r="L3015" s="2">
        <f t="shared" ca="1" si="857"/>
        <v>1</v>
      </c>
      <c r="M3015" s="2">
        <f t="shared" ca="1" si="858"/>
        <v>1</v>
      </c>
      <c r="N3015" s="6">
        <f t="shared" ca="1" si="859"/>
        <v>1</v>
      </c>
      <c r="O3015" s="2">
        <f t="shared" ca="1" si="860"/>
        <v>1</v>
      </c>
      <c r="P3015" s="2">
        <f t="shared" ca="1" si="861"/>
        <v>1</v>
      </c>
      <c r="Q3015" s="2">
        <f t="shared" ca="1" si="862"/>
        <v>1</v>
      </c>
      <c r="R3015" s="2">
        <f t="shared" ca="1" si="863"/>
        <v>1</v>
      </c>
      <c r="S3015" s="7">
        <f ca="1">IF(NOT(L3015),SUMPRODUCT(SEARCH(MID(Validations!U3016,ROW(INDIRECT("1:"&amp;T3015)),1),"abcdefghijklmnopqrstuvwxyz1234567890-_. ")),0)</f>
        <v>0</v>
      </c>
      <c r="T3015" s="2">
        <f ca="1">LEN(Validations!U3016)</f>
        <v>0</v>
      </c>
      <c r="U3015" s="2">
        <f ca="1">LEN(Validations!W3016)</f>
        <v>0</v>
      </c>
      <c r="V3015" s="2">
        <f ca="1">LEN(Validations!X3016)</f>
        <v>0</v>
      </c>
      <c r="W3015" s="2">
        <f ca="1">LEN(Validations!Y3016)</f>
        <v>0</v>
      </c>
      <c r="X3015" s="2">
        <f ca="1">LEN(Validations!V3016)</f>
        <v>0</v>
      </c>
      <c r="Y3015" s="2">
        <f t="shared" ca="1" si="864"/>
        <v>0</v>
      </c>
      <c r="Z3015" s="2">
        <f t="shared" ca="1" si="865"/>
        <v>0</v>
      </c>
      <c r="AA3015" s="2">
        <f t="shared" ca="1" si="866"/>
        <v>0</v>
      </c>
      <c r="AB3015" s="2">
        <f t="shared" ca="1" si="854"/>
        <v>0</v>
      </c>
      <c r="AC3015" s="2">
        <f t="shared" ca="1" si="867"/>
        <v>0</v>
      </c>
      <c r="AD3015" s="2">
        <f t="shared" ca="1" si="868"/>
        <v>0</v>
      </c>
      <c r="AE3015" s="2">
        <f t="shared" ca="1" si="869"/>
        <v>0</v>
      </c>
      <c r="AF3015" s="2">
        <f t="shared" ca="1" si="870"/>
        <v>0</v>
      </c>
      <c r="AG3015" s="2">
        <f t="shared" ca="1" si="871"/>
        <v>0</v>
      </c>
    </row>
    <row r="3016" spans="1:33" x14ac:dyDescent="0.25">
      <c r="A3016" s="2">
        <v>1</v>
      </c>
      <c r="B3016" s="2">
        <v>0</v>
      </c>
      <c r="C3016" s="4" t="s">
        <v>4936</v>
      </c>
      <c r="D3016" s="4" t="s">
        <v>4935</v>
      </c>
      <c r="E3016" s="4" t="s">
        <v>4934</v>
      </c>
      <c r="F3016" s="4" t="s">
        <v>4933</v>
      </c>
      <c r="G3016" s="4" t="s">
        <v>4932</v>
      </c>
      <c r="H3016" s="5">
        <f ca="1">IF(NOT(L3016), COUNTIF(Validations!U$3:U$4002,Validations!U3017),0)</f>
        <v>0</v>
      </c>
      <c r="I3016" s="5">
        <f ca="1">IF(NOT(M3016), COUNTIF(Validations!V$3:V$4002,Validations!V3017),0)</f>
        <v>0</v>
      </c>
      <c r="J3016" s="5">
        <f t="shared" ca="1" si="855"/>
        <v>0</v>
      </c>
      <c r="K3016" s="5">
        <f t="shared" ca="1" si="856"/>
        <v>0</v>
      </c>
      <c r="L3016" s="2">
        <f t="shared" ca="1" si="857"/>
        <v>1</v>
      </c>
      <c r="M3016" s="2">
        <f t="shared" ca="1" si="858"/>
        <v>1</v>
      </c>
      <c r="N3016" s="6">
        <f t="shared" ca="1" si="859"/>
        <v>1</v>
      </c>
      <c r="O3016" s="2">
        <f t="shared" ca="1" si="860"/>
        <v>1</v>
      </c>
      <c r="P3016" s="2">
        <f t="shared" ca="1" si="861"/>
        <v>1</v>
      </c>
      <c r="Q3016" s="2">
        <f t="shared" ca="1" si="862"/>
        <v>1</v>
      </c>
      <c r="R3016" s="2">
        <f t="shared" ca="1" si="863"/>
        <v>1</v>
      </c>
      <c r="S3016" s="7">
        <f ca="1">IF(NOT(L3016),SUMPRODUCT(SEARCH(MID(Validations!U3017,ROW(INDIRECT("1:"&amp;T3016)),1),"abcdefghijklmnopqrstuvwxyz1234567890-_. ")),0)</f>
        <v>0</v>
      </c>
      <c r="T3016" s="2">
        <f ca="1">LEN(Validations!U3017)</f>
        <v>0</v>
      </c>
      <c r="U3016" s="2">
        <f ca="1">LEN(Validations!W3017)</f>
        <v>0</v>
      </c>
      <c r="V3016" s="2">
        <f ca="1">LEN(Validations!X3017)</f>
        <v>0</v>
      </c>
      <c r="W3016" s="2">
        <f ca="1">LEN(Validations!Y3017)</f>
        <v>0</v>
      </c>
      <c r="X3016" s="2">
        <f ca="1">LEN(Validations!V3017)</f>
        <v>0</v>
      </c>
      <c r="Y3016" s="2">
        <f t="shared" ca="1" si="864"/>
        <v>0</v>
      </c>
      <c r="Z3016" s="2">
        <f t="shared" ca="1" si="865"/>
        <v>0</v>
      </c>
      <c r="AA3016" s="2">
        <f t="shared" ca="1" si="866"/>
        <v>0</v>
      </c>
      <c r="AB3016" s="2">
        <f t="shared" ca="1" si="854"/>
        <v>0</v>
      </c>
      <c r="AC3016" s="2">
        <f t="shared" ca="1" si="867"/>
        <v>0</v>
      </c>
      <c r="AD3016" s="2">
        <f t="shared" ca="1" si="868"/>
        <v>0</v>
      </c>
      <c r="AE3016" s="2">
        <f t="shared" ca="1" si="869"/>
        <v>0</v>
      </c>
      <c r="AF3016" s="2">
        <f t="shared" ca="1" si="870"/>
        <v>0</v>
      </c>
      <c r="AG3016" s="2">
        <f t="shared" ca="1" si="871"/>
        <v>0</v>
      </c>
    </row>
    <row r="3017" spans="1:33" x14ac:dyDescent="0.25">
      <c r="A3017" s="2">
        <v>1</v>
      </c>
      <c r="B3017" s="2">
        <v>0</v>
      </c>
      <c r="C3017" s="4" t="s">
        <v>4931</v>
      </c>
      <c r="D3017" s="4" t="s">
        <v>4930</v>
      </c>
      <c r="E3017" s="4" t="s">
        <v>4929</v>
      </c>
      <c r="F3017" s="4" t="s">
        <v>4928</v>
      </c>
      <c r="G3017" s="4" t="s">
        <v>4927</v>
      </c>
      <c r="H3017" s="5">
        <f ca="1">IF(NOT(L3017), COUNTIF(Validations!U$3:U$4002,Validations!U3018),0)</f>
        <v>0</v>
      </c>
      <c r="I3017" s="5">
        <f ca="1">IF(NOT(M3017), COUNTIF(Validations!V$3:V$4002,Validations!V3018),0)</f>
        <v>0</v>
      </c>
      <c r="J3017" s="5">
        <f t="shared" ca="1" si="855"/>
        <v>0</v>
      </c>
      <c r="K3017" s="5">
        <f t="shared" ca="1" si="856"/>
        <v>0</v>
      </c>
      <c r="L3017" s="2">
        <f t="shared" ca="1" si="857"/>
        <v>1</v>
      </c>
      <c r="M3017" s="2">
        <f t="shared" ca="1" si="858"/>
        <v>1</v>
      </c>
      <c r="N3017" s="6">
        <f t="shared" ca="1" si="859"/>
        <v>1</v>
      </c>
      <c r="O3017" s="2">
        <f t="shared" ca="1" si="860"/>
        <v>1</v>
      </c>
      <c r="P3017" s="2">
        <f t="shared" ca="1" si="861"/>
        <v>1</v>
      </c>
      <c r="Q3017" s="2">
        <f t="shared" ca="1" si="862"/>
        <v>1</v>
      </c>
      <c r="R3017" s="2">
        <f t="shared" ca="1" si="863"/>
        <v>1</v>
      </c>
      <c r="S3017" s="7">
        <f ca="1">IF(NOT(L3017),SUMPRODUCT(SEARCH(MID(Validations!U3018,ROW(INDIRECT("1:"&amp;T3017)),1),"abcdefghijklmnopqrstuvwxyz1234567890-_. ")),0)</f>
        <v>0</v>
      </c>
      <c r="T3017" s="2">
        <f ca="1">LEN(Validations!U3018)</f>
        <v>0</v>
      </c>
      <c r="U3017" s="2">
        <f ca="1">LEN(Validations!W3018)</f>
        <v>0</v>
      </c>
      <c r="V3017" s="2">
        <f ca="1">LEN(Validations!X3018)</f>
        <v>0</v>
      </c>
      <c r="W3017" s="2">
        <f ca="1">LEN(Validations!Y3018)</f>
        <v>0</v>
      </c>
      <c r="X3017" s="2">
        <f ca="1">LEN(Validations!V3018)</f>
        <v>0</v>
      </c>
      <c r="Y3017" s="2">
        <f t="shared" ca="1" si="864"/>
        <v>0</v>
      </c>
      <c r="Z3017" s="2">
        <f t="shared" ca="1" si="865"/>
        <v>0</v>
      </c>
      <c r="AA3017" s="2">
        <f t="shared" ca="1" si="866"/>
        <v>0</v>
      </c>
      <c r="AB3017" s="2">
        <f t="shared" ca="1" si="854"/>
        <v>0</v>
      </c>
      <c r="AC3017" s="2">
        <f t="shared" ca="1" si="867"/>
        <v>0</v>
      </c>
      <c r="AD3017" s="2">
        <f t="shared" ca="1" si="868"/>
        <v>0</v>
      </c>
      <c r="AE3017" s="2">
        <f t="shared" ca="1" si="869"/>
        <v>0</v>
      </c>
      <c r="AF3017" s="2">
        <f t="shared" ca="1" si="870"/>
        <v>0</v>
      </c>
      <c r="AG3017" s="2">
        <f t="shared" ca="1" si="871"/>
        <v>0</v>
      </c>
    </row>
    <row r="3018" spans="1:33" x14ac:dyDescent="0.25">
      <c r="A3018" s="2">
        <v>1</v>
      </c>
      <c r="B3018" s="2">
        <v>0</v>
      </c>
      <c r="C3018" s="4" t="s">
        <v>4926</v>
      </c>
      <c r="D3018" s="4" t="s">
        <v>4925</v>
      </c>
      <c r="E3018" s="4" t="s">
        <v>4924</v>
      </c>
      <c r="F3018" s="4" t="s">
        <v>4923</v>
      </c>
      <c r="G3018" s="4" t="s">
        <v>4922</v>
      </c>
      <c r="H3018" s="5">
        <f ca="1">IF(NOT(L3018), COUNTIF(Validations!U$3:U$4002,Validations!U3019),0)</f>
        <v>0</v>
      </c>
      <c r="I3018" s="5">
        <f ca="1">IF(NOT(M3018), COUNTIF(Validations!V$3:V$4002,Validations!V3019),0)</f>
        <v>0</v>
      </c>
      <c r="J3018" s="5">
        <f t="shared" ca="1" si="855"/>
        <v>0</v>
      </c>
      <c r="K3018" s="5">
        <f t="shared" ca="1" si="856"/>
        <v>0</v>
      </c>
      <c r="L3018" s="2">
        <f t="shared" ca="1" si="857"/>
        <v>1</v>
      </c>
      <c r="M3018" s="2">
        <f t="shared" ca="1" si="858"/>
        <v>1</v>
      </c>
      <c r="N3018" s="6">
        <f t="shared" ca="1" si="859"/>
        <v>1</v>
      </c>
      <c r="O3018" s="2">
        <f t="shared" ca="1" si="860"/>
        <v>1</v>
      </c>
      <c r="P3018" s="2">
        <f t="shared" ca="1" si="861"/>
        <v>1</v>
      </c>
      <c r="Q3018" s="2">
        <f t="shared" ca="1" si="862"/>
        <v>1</v>
      </c>
      <c r="R3018" s="2">
        <f t="shared" ca="1" si="863"/>
        <v>1</v>
      </c>
      <c r="S3018" s="7">
        <f ca="1">IF(NOT(L3018),SUMPRODUCT(SEARCH(MID(Validations!U3019,ROW(INDIRECT("1:"&amp;T3018)),1),"abcdefghijklmnopqrstuvwxyz1234567890-_. ")),0)</f>
        <v>0</v>
      </c>
      <c r="T3018" s="2">
        <f ca="1">LEN(Validations!U3019)</f>
        <v>0</v>
      </c>
      <c r="U3018" s="2">
        <f ca="1">LEN(Validations!W3019)</f>
        <v>0</v>
      </c>
      <c r="V3018" s="2">
        <f ca="1">LEN(Validations!X3019)</f>
        <v>0</v>
      </c>
      <c r="W3018" s="2">
        <f ca="1">LEN(Validations!Y3019)</f>
        <v>0</v>
      </c>
      <c r="X3018" s="2">
        <f ca="1">LEN(Validations!V3019)</f>
        <v>0</v>
      </c>
      <c r="Y3018" s="2">
        <f t="shared" ca="1" si="864"/>
        <v>0</v>
      </c>
      <c r="Z3018" s="2">
        <f t="shared" ca="1" si="865"/>
        <v>0</v>
      </c>
      <c r="AA3018" s="2">
        <f t="shared" ca="1" si="866"/>
        <v>0</v>
      </c>
      <c r="AB3018" s="2">
        <f t="shared" ca="1" si="854"/>
        <v>0</v>
      </c>
      <c r="AC3018" s="2">
        <f t="shared" ca="1" si="867"/>
        <v>0</v>
      </c>
      <c r="AD3018" s="2">
        <f t="shared" ca="1" si="868"/>
        <v>0</v>
      </c>
      <c r="AE3018" s="2">
        <f t="shared" ca="1" si="869"/>
        <v>0</v>
      </c>
      <c r="AF3018" s="2">
        <f t="shared" ca="1" si="870"/>
        <v>0</v>
      </c>
      <c r="AG3018" s="2">
        <f t="shared" ca="1" si="871"/>
        <v>0</v>
      </c>
    </row>
    <row r="3019" spans="1:33" x14ac:dyDescent="0.25">
      <c r="A3019" s="2">
        <v>1</v>
      </c>
      <c r="B3019" s="2">
        <v>0</v>
      </c>
      <c r="C3019" s="4" t="s">
        <v>4921</v>
      </c>
      <c r="D3019" s="4" t="s">
        <v>4920</v>
      </c>
      <c r="E3019" s="4" t="s">
        <v>4919</v>
      </c>
      <c r="F3019" s="4" t="s">
        <v>4918</v>
      </c>
      <c r="G3019" s="4" t="s">
        <v>4917</v>
      </c>
      <c r="H3019" s="5">
        <f ca="1">IF(NOT(L3019), COUNTIF(Validations!U$3:U$4002,Validations!U3020),0)</f>
        <v>0</v>
      </c>
      <c r="I3019" s="5">
        <f ca="1">IF(NOT(M3019), COUNTIF(Validations!V$3:V$4002,Validations!V3020),0)</f>
        <v>0</v>
      </c>
      <c r="J3019" s="5">
        <f t="shared" ca="1" si="855"/>
        <v>0</v>
      </c>
      <c r="K3019" s="5">
        <f t="shared" ca="1" si="856"/>
        <v>0</v>
      </c>
      <c r="L3019" s="2">
        <f t="shared" ca="1" si="857"/>
        <v>1</v>
      </c>
      <c r="M3019" s="2">
        <f t="shared" ca="1" si="858"/>
        <v>1</v>
      </c>
      <c r="N3019" s="6">
        <f t="shared" ca="1" si="859"/>
        <v>1</v>
      </c>
      <c r="O3019" s="2">
        <f t="shared" ca="1" si="860"/>
        <v>1</v>
      </c>
      <c r="P3019" s="2">
        <f t="shared" ca="1" si="861"/>
        <v>1</v>
      </c>
      <c r="Q3019" s="2">
        <f t="shared" ca="1" si="862"/>
        <v>1</v>
      </c>
      <c r="R3019" s="2">
        <f t="shared" ca="1" si="863"/>
        <v>1</v>
      </c>
      <c r="S3019" s="7">
        <f ca="1">IF(NOT(L3019),SUMPRODUCT(SEARCH(MID(Validations!U3020,ROW(INDIRECT("1:"&amp;T3019)),1),"abcdefghijklmnopqrstuvwxyz1234567890-_. ")),0)</f>
        <v>0</v>
      </c>
      <c r="T3019" s="2">
        <f ca="1">LEN(Validations!U3020)</f>
        <v>0</v>
      </c>
      <c r="U3019" s="2">
        <f ca="1">LEN(Validations!W3020)</f>
        <v>0</v>
      </c>
      <c r="V3019" s="2">
        <f ca="1">LEN(Validations!X3020)</f>
        <v>0</v>
      </c>
      <c r="W3019" s="2">
        <f ca="1">LEN(Validations!Y3020)</f>
        <v>0</v>
      </c>
      <c r="X3019" s="2">
        <f ca="1">LEN(Validations!V3020)</f>
        <v>0</v>
      </c>
      <c r="Y3019" s="2">
        <f t="shared" ca="1" si="864"/>
        <v>0</v>
      </c>
      <c r="Z3019" s="2">
        <f t="shared" ca="1" si="865"/>
        <v>0</v>
      </c>
      <c r="AA3019" s="2">
        <f t="shared" ca="1" si="866"/>
        <v>0</v>
      </c>
      <c r="AB3019" s="2">
        <f t="shared" ca="1" si="854"/>
        <v>0</v>
      </c>
      <c r="AC3019" s="2">
        <f t="shared" ca="1" si="867"/>
        <v>0</v>
      </c>
      <c r="AD3019" s="2">
        <f t="shared" ca="1" si="868"/>
        <v>0</v>
      </c>
      <c r="AE3019" s="2">
        <f t="shared" ca="1" si="869"/>
        <v>0</v>
      </c>
      <c r="AF3019" s="2">
        <f t="shared" ca="1" si="870"/>
        <v>0</v>
      </c>
      <c r="AG3019" s="2">
        <f t="shared" ca="1" si="871"/>
        <v>0</v>
      </c>
    </row>
    <row r="3020" spans="1:33" x14ac:dyDescent="0.25">
      <c r="A3020" s="2">
        <v>1</v>
      </c>
      <c r="B3020" s="2">
        <v>0</v>
      </c>
      <c r="C3020" s="4" t="s">
        <v>4916</v>
      </c>
      <c r="D3020" s="4" t="s">
        <v>4915</v>
      </c>
      <c r="E3020" s="4" t="s">
        <v>4914</v>
      </c>
      <c r="F3020" s="4" t="s">
        <v>4913</v>
      </c>
      <c r="G3020" s="4" t="s">
        <v>4912</v>
      </c>
      <c r="H3020" s="5">
        <f ca="1">IF(NOT(L3020), COUNTIF(Validations!U$3:U$4002,Validations!U3021),0)</f>
        <v>0</v>
      </c>
      <c r="I3020" s="5">
        <f ca="1">IF(NOT(M3020), COUNTIF(Validations!V$3:V$4002,Validations!V3021),0)</f>
        <v>0</v>
      </c>
      <c r="J3020" s="5">
        <f t="shared" ca="1" si="855"/>
        <v>0</v>
      </c>
      <c r="K3020" s="5">
        <f t="shared" ca="1" si="856"/>
        <v>0</v>
      </c>
      <c r="L3020" s="2">
        <f t="shared" ca="1" si="857"/>
        <v>1</v>
      </c>
      <c r="M3020" s="2">
        <f t="shared" ca="1" si="858"/>
        <v>1</v>
      </c>
      <c r="N3020" s="6">
        <f t="shared" ca="1" si="859"/>
        <v>1</v>
      </c>
      <c r="O3020" s="2">
        <f t="shared" ca="1" si="860"/>
        <v>1</v>
      </c>
      <c r="P3020" s="2">
        <f t="shared" ca="1" si="861"/>
        <v>1</v>
      </c>
      <c r="Q3020" s="2">
        <f t="shared" ca="1" si="862"/>
        <v>1</v>
      </c>
      <c r="R3020" s="2">
        <f t="shared" ca="1" si="863"/>
        <v>1</v>
      </c>
      <c r="S3020" s="7">
        <f ca="1">IF(NOT(L3020),SUMPRODUCT(SEARCH(MID(Validations!U3021,ROW(INDIRECT("1:"&amp;T3020)),1),"abcdefghijklmnopqrstuvwxyz1234567890-_. ")),0)</f>
        <v>0</v>
      </c>
      <c r="T3020" s="2">
        <f ca="1">LEN(Validations!U3021)</f>
        <v>0</v>
      </c>
      <c r="U3020" s="2">
        <f ca="1">LEN(Validations!W3021)</f>
        <v>0</v>
      </c>
      <c r="V3020" s="2">
        <f ca="1">LEN(Validations!X3021)</f>
        <v>0</v>
      </c>
      <c r="W3020" s="2">
        <f ca="1">LEN(Validations!Y3021)</f>
        <v>0</v>
      </c>
      <c r="X3020" s="2">
        <f ca="1">LEN(Validations!V3021)</f>
        <v>0</v>
      </c>
      <c r="Y3020" s="2">
        <f t="shared" ca="1" si="864"/>
        <v>0</v>
      </c>
      <c r="Z3020" s="2">
        <f t="shared" ca="1" si="865"/>
        <v>0</v>
      </c>
      <c r="AA3020" s="2">
        <f t="shared" ca="1" si="866"/>
        <v>0</v>
      </c>
      <c r="AB3020" s="2">
        <f t="shared" ca="1" si="854"/>
        <v>0</v>
      </c>
      <c r="AC3020" s="2">
        <f t="shared" ca="1" si="867"/>
        <v>0</v>
      </c>
      <c r="AD3020" s="2">
        <f t="shared" ca="1" si="868"/>
        <v>0</v>
      </c>
      <c r="AE3020" s="2">
        <f t="shared" ca="1" si="869"/>
        <v>0</v>
      </c>
      <c r="AF3020" s="2">
        <f t="shared" ca="1" si="870"/>
        <v>0</v>
      </c>
      <c r="AG3020" s="2">
        <f t="shared" ca="1" si="871"/>
        <v>0</v>
      </c>
    </row>
    <row r="3021" spans="1:33" x14ac:dyDescent="0.25">
      <c r="A3021" s="2">
        <v>1</v>
      </c>
      <c r="B3021" s="2">
        <v>0</v>
      </c>
      <c r="C3021" s="4" t="s">
        <v>4911</v>
      </c>
      <c r="D3021" s="4" t="s">
        <v>4910</v>
      </c>
      <c r="E3021" s="4" t="s">
        <v>4909</v>
      </c>
      <c r="F3021" s="4" t="s">
        <v>4908</v>
      </c>
      <c r="G3021" s="4" t="s">
        <v>4907</v>
      </c>
      <c r="H3021" s="5">
        <f ca="1">IF(NOT(L3021), COUNTIF(Validations!U$3:U$4002,Validations!U3022),0)</f>
        <v>0</v>
      </c>
      <c r="I3021" s="5">
        <f ca="1">IF(NOT(M3021), COUNTIF(Validations!V$3:V$4002,Validations!V3022),0)</f>
        <v>0</v>
      </c>
      <c r="J3021" s="5">
        <f t="shared" ca="1" si="855"/>
        <v>0</v>
      </c>
      <c r="K3021" s="5">
        <f t="shared" ca="1" si="856"/>
        <v>0</v>
      </c>
      <c r="L3021" s="2">
        <f t="shared" ca="1" si="857"/>
        <v>1</v>
      </c>
      <c r="M3021" s="2">
        <f t="shared" ca="1" si="858"/>
        <v>1</v>
      </c>
      <c r="N3021" s="6">
        <f t="shared" ca="1" si="859"/>
        <v>1</v>
      </c>
      <c r="O3021" s="2">
        <f t="shared" ca="1" si="860"/>
        <v>1</v>
      </c>
      <c r="P3021" s="2">
        <f t="shared" ca="1" si="861"/>
        <v>1</v>
      </c>
      <c r="Q3021" s="2">
        <f t="shared" ca="1" si="862"/>
        <v>1</v>
      </c>
      <c r="R3021" s="2">
        <f t="shared" ca="1" si="863"/>
        <v>1</v>
      </c>
      <c r="S3021" s="7">
        <f ca="1">IF(NOT(L3021),SUMPRODUCT(SEARCH(MID(Validations!U3022,ROW(INDIRECT("1:"&amp;T3021)),1),"abcdefghijklmnopqrstuvwxyz1234567890-_. ")),0)</f>
        <v>0</v>
      </c>
      <c r="T3021" s="2">
        <f ca="1">LEN(Validations!U3022)</f>
        <v>0</v>
      </c>
      <c r="U3021" s="2">
        <f ca="1">LEN(Validations!W3022)</f>
        <v>0</v>
      </c>
      <c r="V3021" s="2">
        <f ca="1">LEN(Validations!X3022)</f>
        <v>0</v>
      </c>
      <c r="W3021" s="2">
        <f ca="1">LEN(Validations!Y3022)</f>
        <v>0</v>
      </c>
      <c r="X3021" s="2">
        <f ca="1">LEN(Validations!V3022)</f>
        <v>0</v>
      </c>
      <c r="Y3021" s="2">
        <f t="shared" ca="1" si="864"/>
        <v>0</v>
      </c>
      <c r="Z3021" s="2">
        <f t="shared" ca="1" si="865"/>
        <v>0</v>
      </c>
      <c r="AA3021" s="2">
        <f t="shared" ca="1" si="866"/>
        <v>0</v>
      </c>
      <c r="AB3021" s="2">
        <f t="shared" ca="1" si="854"/>
        <v>0</v>
      </c>
      <c r="AC3021" s="2">
        <f t="shared" ca="1" si="867"/>
        <v>0</v>
      </c>
      <c r="AD3021" s="2">
        <f t="shared" ca="1" si="868"/>
        <v>0</v>
      </c>
      <c r="AE3021" s="2">
        <f t="shared" ca="1" si="869"/>
        <v>0</v>
      </c>
      <c r="AF3021" s="2">
        <f t="shared" ca="1" si="870"/>
        <v>0</v>
      </c>
      <c r="AG3021" s="2">
        <f t="shared" ca="1" si="871"/>
        <v>0</v>
      </c>
    </row>
    <row r="3022" spans="1:33" x14ac:dyDescent="0.25">
      <c r="A3022" s="2">
        <v>1</v>
      </c>
      <c r="B3022" s="2">
        <v>0</v>
      </c>
      <c r="C3022" s="4" t="s">
        <v>4906</v>
      </c>
      <c r="D3022" s="4" t="s">
        <v>4905</v>
      </c>
      <c r="E3022" s="4" t="s">
        <v>4904</v>
      </c>
      <c r="F3022" s="4" t="s">
        <v>4903</v>
      </c>
      <c r="G3022" s="4" t="s">
        <v>4902</v>
      </c>
      <c r="H3022" s="5">
        <f ca="1">IF(NOT(L3022), COUNTIF(Validations!U$3:U$4002,Validations!U3023),0)</f>
        <v>0</v>
      </c>
      <c r="I3022" s="5">
        <f ca="1">IF(NOT(M3022), COUNTIF(Validations!V$3:V$4002,Validations!V3023),0)</f>
        <v>0</v>
      </c>
      <c r="J3022" s="5">
        <f t="shared" ca="1" si="855"/>
        <v>0</v>
      </c>
      <c r="K3022" s="5">
        <f t="shared" ca="1" si="856"/>
        <v>0</v>
      </c>
      <c r="L3022" s="2">
        <f t="shared" ca="1" si="857"/>
        <v>1</v>
      </c>
      <c r="M3022" s="2">
        <f t="shared" ca="1" si="858"/>
        <v>1</v>
      </c>
      <c r="N3022" s="6">
        <f t="shared" ca="1" si="859"/>
        <v>1</v>
      </c>
      <c r="O3022" s="2">
        <f t="shared" ca="1" si="860"/>
        <v>1</v>
      </c>
      <c r="P3022" s="2">
        <f t="shared" ca="1" si="861"/>
        <v>1</v>
      </c>
      <c r="Q3022" s="2">
        <f t="shared" ca="1" si="862"/>
        <v>1</v>
      </c>
      <c r="R3022" s="2">
        <f t="shared" ca="1" si="863"/>
        <v>1</v>
      </c>
      <c r="S3022" s="7">
        <f ca="1">IF(NOT(L3022),SUMPRODUCT(SEARCH(MID(Validations!U3023,ROW(INDIRECT("1:"&amp;T3022)),1),"abcdefghijklmnopqrstuvwxyz1234567890-_. ")),0)</f>
        <v>0</v>
      </c>
      <c r="T3022" s="2">
        <f ca="1">LEN(Validations!U3023)</f>
        <v>0</v>
      </c>
      <c r="U3022" s="2">
        <f ca="1">LEN(Validations!W3023)</f>
        <v>0</v>
      </c>
      <c r="V3022" s="2">
        <f ca="1">LEN(Validations!X3023)</f>
        <v>0</v>
      </c>
      <c r="W3022" s="2">
        <f ca="1">LEN(Validations!Y3023)</f>
        <v>0</v>
      </c>
      <c r="X3022" s="2">
        <f ca="1">LEN(Validations!V3023)</f>
        <v>0</v>
      </c>
      <c r="Y3022" s="2">
        <f t="shared" ca="1" si="864"/>
        <v>0</v>
      </c>
      <c r="Z3022" s="2">
        <f t="shared" ca="1" si="865"/>
        <v>0</v>
      </c>
      <c r="AA3022" s="2">
        <f t="shared" ca="1" si="866"/>
        <v>0</v>
      </c>
      <c r="AB3022" s="2">
        <f t="shared" ca="1" si="854"/>
        <v>0</v>
      </c>
      <c r="AC3022" s="2">
        <f t="shared" ca="1" si="867"/>
        <v>0</v>
      </c>
      <c r="AD3022" s="2">
        <f t="shared" ca="1" si="868"/>
        <v>0</v>
      </c>
      <c r="AE3022" s="2">
        <f t="shared" ca="1" si="869"/>
        <v>0</v>
      </c>
      <c r="AF3022" s="2">
        <f t="shared" ca="1" si="870"/>
        <v>0</v>
      </c>
      <c r="AG3022" s="2">
        <f t="shared" ca="1" si="871"/>
        <v>0</v>
      </c>
    </row>
    <row r="3023" spans="1:33" x14ac:dyDescent="0.25">
      <c r="A3023" s="2">
        <v>1</v>
      </c>
      <c r="B3023" s="2">
        <v>0</v>
      </c>
      <c r="C3023" s="4" t="s">
        <v>4901</v>
      </c>
      <c r="D3023" s="4" t="s">
        <v>4900</v>
      </c>
      <c r="E3023" s="4" t="s">
        <v>4899</v>
      </c>
      <c r="F3023" s="4" t="s">
        <v>4898</v>
      </c>
      <c r="G3023" s="4" t="s">
        <v>4897</v>
      </c>
      <c r="H3023" s="5">
        <f ca="1">IF(NOT(L3023), COUNTIF(Validations!U$3:U$4002,Validations!U3024),0)</f>
        <v>0</v>
      </c>
      <c r="I3023" s="5">
        <f ca="1">IF(NOT(M3023), COUNTIF(Validations!V$3:V$4002,Validations!V3024),0)</f>
        <v>0</v>
      </c>
      <c r="J3023" s="5">
        <f t="shared" ca="1" si="855"/>
        <v>0</v>
      </c>
      <c r="K3023" s="5">
        <f t="shared" ca="1" si="856"/>
        <v>0</v>
      </c>
      <c r="L3023" s="2">
        <f t="shared" ca="1" si="857"/>
        <v>1</v>
      </c>
      <c r="M3023" s="2">
        <f t="shared" ca="1" si="858"/>
        <v>1</v>
      </c>
      <c r="N3023" s="6">
        <f t="shared" ca="1" si="859"/>
        <v>1</v>
      </c>
      <c r="O3023" s="2">
        <f t="shared" ca="1" si="860"/>
        <v>1</v>
      </c>
      <c r="P3023" s="2">
        <f t="shared" ca="1" si="861"/>
        <v>1</v>
      </c>
      <c r="Q3023" s="2">
        <f t="shared" ca="1" si="862"/>
        <v>1</v>
      </c>
      <c r="R3023" s="2">
        <f t="shared" ca="1" si="863"/>
        <v>1</v>
      </c>
      <c r="S3023" s="7">
        <f ca="1">IF(NOT(L3023),SUMPRODUCT(SEARCH(MID(Validations!U3024,ROW(INDIRECT("1:"&amp;T3023)),1),"abcdefghijklmnopqrstuvwxyz1234567890-_. ")),0)</f>
        <v>0</v>
      </c>
      <c r="T3023" s="2">
        <f ca="1">LEN(Validations!U3024)</f>
        <v>0</v>
      </c>
      <c r="U3023" s="2">
        <f ca="1">LEN(Validations!W3024)</f>
        <v>0</v>
      </c>
      <c r="V3023" s="2">
        <f ca="1">LEN(Validations!X3024)</f>
        <v>0</v>
      </c>
      <c r="W3023" s="2">
        <f ca="1">LEN(Validations!Y3024)</f>
        <v>0</v>
      </c>
      <c r="X3023" s="2">
        <f ca="1">LEN(Validations!V3024)</f>
        <v>0</v>
      </c>
      <c r="Y3023" s="2">
        <f t="shared" ca="1" si="864"/>
        <v>0</v>
      </c>
      <c r="Z3023" s="2">
        <f t="shared" ca="1" si="865"/>
        <v>0</v>
      </c>
      <c r="AA3023" s="2">
        <f t="shared" ca="1" si="866"/>
        <v>0</v>
      </c>
      <c r="AB3023" s="2">
        <f t="shared" ca="1" si="854"/>
        <v>0</v>
      </c>
      <c r="AC3023" s="2">
        <f t="shared" ca="1" si="867"/>
        <v>0</v>
      </c>
      <c r="AD3023" s="2">
        <f t="shared" ca="1" si="868"/>
        <v>0</v>
      </c>
      <c r="AE3023" s="2">
        <f t="shared" ca="1" si="869"/>
        <v>0</v>
      </c>
      <c r="AF3023" s="2">
        <f t="shared" ca="1" si="870"/>
        <v>0</v>
      </c>
      <c r="AG3023" s="2">
        <f t="shared" ca="1" si="871"/>
        <v>0</v>
      </c>
    </row>
    <row r="3024" spans="1:33" x14ac:dyDescent="0.25">
      <c r="A3024" s="2">
        <v>1</v>
      </c>
      <c r="B3024" s="2">
        <v>0</v>
      </c>
      <c r="C3024" s="4" t="s">
        <v>4896</v>
      </c>
      <c r="D3024" s="4" t="s">
        <v>4895</v>
      </c>
      <c r="E3024" s="4" t="s">
        <v>4894</v>
      </c>
      <c r="F3024" s="4" t="s">
        <v>4893</v>
      </c>
      <c r="G3024" s="4" t="s">
        <v>4892</v>
      </c>
      <c r="H3024" s="5">
        <f ca="1">IF(NOT(L3024), COUNTIF(Validations!U$3:U$4002,Validations!U3025),0)</f>
        <v>0</v>
      </c>
      <c r="I3024" s="5">
        <f ca="1">IF(NOT(M3024), COUNTIF(Validations!V$3:V$4002,Validations!V3025),0)</f>
        <v>0</v>
      </c>
      <c r="J3024" s="5">
        <f t="shared" ca="1" si="855"/>
        <v>0</v>
      </c>
      <c r="K3024" s="5">
        <f t="shared" ca="1" si="856"/>
        <v>0</v>
      </c>
      <c r="L3024" s="2">
        <f t="shared" ca="1" si="857"/>
        <v>1</v>
      </c>
      <c r="M3024" s="2">
        <f t="shared" ca="1" si="858"/>
        <v>1</v>
      </c>
      <c r="N3024" s="6">
        <f t="shared" ca="1" si="859"/>
        <v>1</v>
      </c>
      <c r="O3024" s="2">
        <f t="shared" ca="1" si="860"/>
        <v>1</v>
      </c>
      <c r="P3024" s="2">
        <f t="shared" ca="1" si="861"/>
        <v>1</v>
      </c>
      <c r="Q3024" s="2">
        <f t="shared" ca="1" si="862"/>
        <v>1</v>
      </c>
      <c r="R3024" s="2">
        <f t="shared" ca="1" si="863"/>
        <v>1</v>
      </c>
      <c r="S3024" s="7">
        <f ca="1">IF(NOT(L3024),SUMPRODUCT(SEARCH(MID(Validations!U3025,ROW(INDIRECT("1:"&amp;T3024)),1),"abcdefghijklmnopqrstuvwxyz1234567890-_. ")),0)</f>
        <v>0</v>
      </c>
      <c r="T3024" s="2">
        <f ca="1">LEN(Validations!U3025)</f>
        <v>0</v>
      </c>
      <c r="U3024" s="2">
        <f ca="1">LEN(Validations!W3025)</f>
        <v>0</v>
      </c>
      <c r="V3024" s="2">
        <f ca="1">LEN(Validations!X3025)</f>
        <v>0</v>
      </c>
      <c r="W3024" s="2">
        <f ca="1">LEN(Validations!Y3025)</f>
        <v>0</v>
      </c>
      <c r="X3024" s="2">
        <f ca="1">LEN(Validations!V3025)</f>
        <v>0</v>
      </c>
      <c r="Y3024" s="2">
        <f t="shared" ca="1" si="864"/>
        <v>0</v>
      </c>
      <c r="Z3024" s="2">
        <f t="shared" ca="1" si="865"/>
        <v>0</v>
      </c>
      <c r="AA3024" s="2">
        <f t="shared" ca="1" si="866"/>
        <v>0</v>
      </c>
      <c r="AB3024" s="2">
        <f t="shared" ca="1" si="854"/>
        <v>0</v>
      </c>
      <c r="AC3024" s="2">
        <f t="shared" ca="1" si="867"/>
        <v>0</v>
      </c>
      <c r="AD3024" s="2">
        <f t="shared" ca="1" si="868"/>
        <v>0</v>
      </c>
      <c r="AE3024" s="2">
        <f t="shared" ca="1" si="869"/>
        <v>0</v>
      </c>
      <c r="AF3024" s="2">
        <f t="shared" ca="1" si="870"/>
        <v>0</v>
      </c>
      <c r="AG3024" s="2">
        <f t="shared" ca="1" si="871"/>
        <v>0</v>
      </c>
    </row>
    <row r="3025" spans="1:33" x14ac:dyDescent="0.25">
      <c r="A3025" s="2">
        <v>1</v>
      </c>
      <c r="B3025" s="2">
        <v>0</v>
      </c>
      <c r="C3025" s="4" t="s">
        <v>4891</v>
      </c>
      <c r="D3025" s="4" t="s">
        <v>4890</v>
      </c>
      <c r="E3025" s="4" t="s">
        <v>4889</v>
      </c>
      <c r="F3025" s="4" t="s">
        <v>4888</v>
      </c>
      <c r="G3025" s="4" t="s">
        <v>4887</v>
      </c>
      <c r="H3025" s="5">
        <f ca="1">IF(NOT(L3025), COUNTIF(Validations!U$3:U$4002,Validations!U3026),0)</f>
        <v>0</v>
      </c>
      <c r="I3025" s="5">
        <f ca="1">IF(NOT(M3025), COUNTIF(Validations!V$3:V$4002,Validations!V3026),0)</f>
        <v>0</v>
      </c>
      <c r="J3025" s="5">
        <f t="shared" ca="1" si="855"/>
        <v>0</v>
      </c>
      <c r="K3025" s="5">
        <f t="shared" ca="1" si="856"/>
        <v>0</v>
      </c>
      <c r="L3025" s="2">
        <f t="shared" ca="1" si="857"/>
        <v>1</v>
      </c>
      <c r="M3025" s="2">
        <f t="shared" ca="1" si="858"/>
        <v>1</v>
      </c>
      <c r="N3025" s="6">
        <f t="shared" ca="1" si="859"/>
        <v>1</v>
      </c>
      <c r="O3025" s="2">
        <f t="shared" ca="1" si="860"/>
        <v>1</v>
      </c>
      <c r="P3025" s="2">
        <f t="shared" ca="1" si="861"/>
        <v>1</v>
      </c>
      <c r="Q3025" s="2">
        <f t="shared" ca="1" si="862"/>
        <v>1</v>
      </c>
      <c r="R3025" s="2">
        <f t="shared" ca="1" si="863"/>
        <v>1</v>
      </c>
      <c r="S3025" s="7">
        <f ca="1">IF(NOT(L3025),SUMPRODUCT(SEARCH(MID(Validations!U3026,ROW(INDIRECT("1:"&amp;T3025)),1),"abcdefghijklmnopqrstuvwxyz1234567890-_. ")),0)</f>
        <v>0</v>
      </c>
      <c r="T3025" s="2">
        <f ca="1">LEN(Validations!U3026)</f>
        <v>0</v>
      </c>
      <c r="U3025" s="2">
        <f ca="1">LEN(Validations!W3026)</f>
        <v>0</v>
      </c>
      <c r="V3025" s="2">
        <f ca="1">LEN(Validations!X3026)</f>
        <v>0</v>
      </c>
      <c r="W3025" s="2">
        <f ca="1">LEN(Validations!Y3026)</f>
        <v>0</v>
      </c>
      <c r="X3025" s="2">
        <f ca="1">LEN(Validations!V3026)</f>
        <v>0</v>
      </c>
      <c r="Y3025" s="2">
        <f t="shared" ca="1" si="864"/>
        <v>0</v>
      </c>
      <c r="Z3025" s="2">
        <f t="shared" ca="1" si="865"/>
        <v>0</v>
      </c>
      <c r="AA3025" s="2">
        <f t="shared" ca="1" si="866"/>
        <v>0</v>
      </c>
      <c r="AB3025" s="2">
        <f t="shared" ca="1" si="854"/>
        <v>0</v>
      </c>
      <c r="AC3025" s="2">
        <f t="shared" ca="1" si="867"/>
        <v>0</v>
      </c>
      <c r="AD3025" s="2">
        <f t="shared" ca="1" si="868"/>
        <v>0</v>
      </c>
      <c r="AE3025" s="2">
        <f t="shared" ca="1" si="869"/>
        <v>0</v>
      </c>
      <c r="AF3025" s="2">
        <f t="shared" ca="1" si="870"/>
        <v>0</v>
      </c>
      <c r="AG3025" s="2">
        <f t="shared" ca="1" si="871"/>
        <v>0</v>
      </c>
    </row>
    <row r="3026" spans="1:33" x14ac:dyDescent="0.25">
      <c r="A3026" s="2">
        <v>1</v>
      </c>
      <c r="B3026" s="2">
        <v>0</v>
      </c>
      <c r="C3026" s="4" t="s">
        <v>4886</v>
      </c>
      <c r="D3026" s="4" t="s">
        <v>4885</v>
      </c>
      <c r="E3026" s="4" t="s">
        <v>4884</v>
      </c>
      <c r="F3026" s="4" t="s">
        <v>4883</v>
      </c>
      <c r="G3026" s="4" t="s">
        <v>4882</v>
      </c>
      <c r="H3026" s="5">
        <f ca="1">IF(NOT(L3026), COUNTIF(Validations!U$3:U$4002,Validations!U3027),0)</f>
        <v>0</v>
      </c>
      <c r="I3026" s="5">
        <f ca="1">IF(NOT(M3026), COUNTIF(Validations!V$3:V$4002,Validations!V3027),0)</f>
        <v>0</v>
      </c>
      <c r="J3026" s="5">
        <f t="shared" ca="1" si="855"/>
        <v>0</v>
      </c>
      <c r="K3026" s="5">
        <f t="shared" ca="1" si="856"/>
        <v>0</v>
      </c>
      <c r="L3026" s="2">
        <f t="shared" ca="1" si="857"/>
        <v>1</v>
      </c>
      <c r="M3026" s="2">
        <f t="shared" ca="1" si="858"/>
        <v>1</v>
      </c>
      <c r="N3026" s="6">
        <f t="shared" ca="1" si="859"/>
        <v>1</v>
      </c>
      <c r="O3026" s="2">
        <f t="shared" ca="1" si="860"/>
        <v>1</v>
      </c>
      <c r="P3026" s="2">
        <f t="shared" ca="1" si="861"/>
        <v>1</v>
      </c>
      <c r="Q3026" s="2">
        <f t="shared" ca="1" si="862"/>
        <v>1</v>
      </c>
      <c r="R3026" s="2">
        <f t="shared" ca="1" si="863"/>
        <v>1</v>
      </c>
      <c r="S3026" s="7">
        <f ca="1">IF(NOT(L3026),SUMPRODUCT(SEARCH(MID(Validations!U3027,ROW(INDIRECT("1:"&amp;T3026)),1),"abcdefghijklmnopqrstuvwxyz1234567890-_. ")),0)</f>
        <v>0</v>
      </c>
      <c r="T3026" s="2">
        <f ca="1">LEN(Validations!U3027)</f>
        <v>0</v>
      </c>
      <c r="U3026" s="2">
        <f ca="1">LEN(Validations!W3027)</f>
        <v>0</v>
      </c>
      <c r="V3026" s="2">
        <f ca="1">LEN(Validations!X3027)</f>
        <v>0</v>
      </c>
      <c r="W3026" s="2">
        <f ca="1">LEN(Validations!Y3027)</f>
        <v>0</v>
      </c>
      <c r="X3026" s="2">
        <f ca="1">LEN(Validations!V3027)</f>
        <v>0</v>
      </c>
      <c r="Y3026" s="2">
        <f t="shared" ca="1" si="864"/>
        <v>0</v>
      </c>
      <c r="Z3026" s="2">
        <f t="shared" ca="1" si="865"/>
        <v>0</v>
      </c>
      <c r="AA3026" s="2">
        <f t="shared" ca="1" si="866"/>
        <v>0</v>
      </c>
      <c r="AB3026" s="2">
        <f t="shared" ca="1" si="854"/>
        <v>0</v>
      </c>
      <c r="AC3026" s="2">
        <f t="shared" ca="1" si="867"/>
        <v>0</v>
      </c>
      <c r="AD3026" s="2">
        <f t="shared" ca="1" si="868"/>
        <v>0</v>
      </c>
      <c r="AE3026" s="2">
        <f t="shared" ca="1" si="869"/>
        <v>0</v>
      </c>
      <c r="AF3026" s="2">
        <f t="shared" ca="1" si="870"/>
        <v>0</v>
      </c>
      <c r="AG3026" s="2">
        <f t="shared" ca="1" si="871"/>
        <v>0</v>
      </c>
    </row>
    <row r="3027" spans="1:33" x14ac:dyDescent="0.25">
      <c r="A3027" s="2">
        <v>1</v>
      </c>
      <c r="B3027" s="2">
        <v>0</v>
      </c>
      <c r="C3027" s="4" t="s">
        <v>4881</v>
      </c>
      <c r="D3027" s="4" t="s">
        <v>4880</v>
      </c>
      <c r="E3027" s="4" t="s">
        <v>4879</v>
      </c>
      <c r="F3027" s="4" t="s">
        <v>4878</v>
      </c>
      <c r="G3027" s="4" t="s">
        <v>4877</v>
      </c>
      <c r="H3027" s="5">
        <f ca="1">IF(NOT(L3027), COUNTIF(Validations!U$3:U$4002,Validations!U3028),0)</f>
        <v>0</v>
      </c>
      <c r="I3027" s="5">
        <f ca="1">IF(NOT(M3027), COUNTIF(Validations!V$3:V$4002,Validations!V3028),0)</f>
        <v>0</v>
      </c>
      <c r="J3027" s="5">
        <f t="shared" ca="1" si="855"/>
        <v>0</v>
      </c>
      <c r="K3027" s="5">
        <f t="shared" ca="1" si="856"/>
        <v>0</v>
      </c>
      <c r="L3027" s="2">
        <f t="shared" ca="1" si="857"/>
        <v>1</v>
      </c>
      <c r="M3027" s="2">
        <f t="shared" ca="1" si="858"/>
        <v>1</v>
      </c>
      <c r="N3027" s="6">
        <f t="shared" ca="1" si="859"/>
        <v>1</v>
      </c>
      <c r="O3027" s="2">
        <f t="shared" ca="1" si="860"/>
        <v>1</v>
      </c>
      <c r="P3027" s="2">
        <f t="shared" ca="1" si="861"/>
        <v>1</v>
      </c>
      <c r="Q3027" s="2">
        <f t="shared" ca="1" si="862"/>
        <v>1</v>
      </c>
      <c r="R3027" s="2">
        <f t="shared" ca="1" si="863"/>
        <v>1</v>
      </c>
      <c r="S3027" s="7">
        <f ca="1">IF(NOT(L3027),SUMPRODUCT(SEARCH(MID(Validations!U3028,ROW(INDIRECT("1:"&amp;T3027)),1),"abcdefghijklmnopqrstuvwxyz1234567890-_. ")),0)</f>
        <v>0</v>
      </c>
      <c r="T3027" s="2">
        <f ca="1">LEN(Validations!U3028)</f>
        <v>0</v>
      </c>
      <c r="U3027" s="2">
        <f ca="1">LEN(Validations!W3028)</f>
        <v>0</v>
      </c>
      <c r="V3027" s="2">
        <f ca="1">LEN(Validations!X3028)</f>
        <v>0</v>
      </c>
      <c r="W3027" s="2">
        <f ca="1">LEN(Validations!Y3028)</f>
        <v>0</v>
      </c>
      <c r="X3027" s="2">
        <f ca="1">LEN(Validations!V3028)</f>
        <v>0</v>
      </c>
      <c r="Y3027" s="2">
        <f t="shared" ca="1" si="864"/>
        <v>0</v>
      </c>
      <c r="Z3027" s="2">
        <f t="shared" ca="1" si="865"/>
        <v>0</v>
      </c>
      <c r="AA3027" s="2">
        <f t="shared" ca="1" si="866"/>
        <v>0</v>
      </c>
      <c r="AB3027" s="2">
        <f t="shared" ca="1" si="854"/>
        <v>0</v>
      </c>
      <c r="AC3027" s="2">
        <f t="shared" ca="1" si="867"/>
        <v>0</v>
      </c>
      <c r="AD3027" s="2">
        <f t="shared" ca="1" si="868"/>
        <v>0</v>
      </c>
      <c r="AE3027" s="2">
        <f t="shared" ca="1" si="869"/>
        <v>0</v>
      </c>
      <c r="AF3027" s="2">
        <f t="shared" ca="1" si="870"/>
        <v>0</v>
      </c>
      <c r="AG3027" s="2">
        <f t="shared" ca="1" si="871"/>
        <v>0</v>
      </c>
    </row>
    <row r="3028" spans="1:33" x14ac:dyDescent="0.25">
      <c r="A3028" s="2">
        <v>1</v>
      </c>
      <c r="B3028" s="2">
        <v>0</v>
      </c>
      <c r="C3028" s="4" t="s">
        <v>4876</v>
      </c>
      <c r="D3028" s="4" t="s">
        <v>4875</v>
      </c>
      <c r="E3028" s="4" t="s">
        <v>4874</v>
      </c>
      <c r="F3028" s="4" t="s">
        <v>4873</v>
      </c>
      <c r="G3028" s="4" t="s">
        <v>4872</v>
      </c>
      <c r="H3028" s="5">
        <f ca="1">IF(NOT(L3028), COUNTIF(Validations!U$3:U$4002,Validations!U3029),0)</f>
        <v>0</v>
      </c>
      <c r="I3028" s="5">
        <f ca="1">IF(NOT(M3028), COUNTIF(Validations!V$3:V$4002,Validations!V3029),0)</f>
        <v>0</v>
      </c>
      <c r="J3028" s="5">
        <f t="shared" ca="1" si="855"/>
        <v>0</v>
      </c>
      <c r="K3028" s="5">
        <f t="shared" ca="1" si="856"/>
        <v>0</v>
      </c>
      <c r="L3028" s="2">
        <f t="shared" ca="1" si="857"/>
        <v>1</v>
      </c>
      <c r="M3028" s="2">
        <f t="shared" ca="1" si="858"/>
        <v>1</v>
      </c>
      <c r="N3028" s="6">
        <f t="shared" ca="1" si="859"/>
        <v>1</v>
      </c>
      <c r="O3028" s="2">
        <f t="shared" ca="1" si="860"/>
        <v>1</v>
      </c>
      <c r="P3028" s="2">
        <f t="shared" ca="1" si="861"/>
        <v>1</v>
      </c>
      <c r="Q3028" s="2">
        <f t="shared" ca="1" si="862"/>
        <v>1</v>
      </c>
      <c r="R3028" s="2">
        <f t="shared" ca="1" si="863"/>
        <v>1</v>
      </c>
      <c r="S3028" s="7">
        <f ca="1">IF(NOT(L3028),SUMPRODUCT(SEARCH(MID(Validations!U3029,ROW(INDIRECT("1:"&amp;T3028)),1),"abcdefghijklmnopqrstuvwxyz1234567890-_. ")),0)</f>
        <v>0</v>
      </c>
      <c r="T3028" s="2">
        <f ca="1">LEN(Validations!U3029)</f>
        <v>0</v>
      </c>
      <c r="U3028" s="2">
        <f ca="1">LEN(Validations!W3029)</f>
        <v>0</v>
      </c>
      <c r="V3028" s="2">
        <f ca="1">LEN(Validations!X3029)</f>
        <v>0</v>
      </c>
      <c r="W3028" s="2">
        <f ca="1">LEN(Validations!Y3029)</f>
        <v>0</v>
      </c>
      <c r="X3028" s="2">
        <f ca="1">LEN(Validations!V3029)</f>
        <v>0</v>
      </c>
      <c r="Y3028" s="2">
        <f t="shared" ca="1" si="864"/>
        <v>0</v>
      </c>
      <c r="Z3028" s="2">
        <f t="shared" ca="1" si="865"/>
        <v>0</v>
      </c>
      <c r="AA3028" s="2">
        <f t="shared" ca="1" si="866"/>
        <v>0</v>
      </c>
      <c r="AB3028" s="2">
        <f t="shared" ca="1" si="854"/>
        <v>0</v>
      </c>
      <c r="AC3028" s="2">
        <f t="shared" ca="1" si="867"/>
        <v>0</v>
      </c>
      <c r="AD3028" s="2">
        <f t="shared" ca="1" si="868"/>
        <v>0</v>
      </c>
      <c r="AE3028" s="2">
        <f t="shared" ca="1" si="869"/>
        <v>0</v>
      </c>
      <c r="AF3028" s="2">
        <f t="shared" ca="1" si="870"/>
        <v>0</v>
      </c>
      <c r="AG3028" s="2">
        <f t="shared" ca="1" si="871"/>
        <v>0</v>
      </c>
    </row>
    <row r="3029" spans="1:33" x14ac:dyDescent="0.25">
      <c r="A3029" s="2">
        <v>1</v>
      </c>
      <c r="B3029" s="2">
        <v>0</v>
      </c>
      <c r="C3029" s="4" t="s">
        <v>4871</v>
      </c>
      <c r="D3029" s="4" t="s">
        <v>4870</v>
      </c>
      <c r="E3029" s="4" t="s">
        <v>4869</v>
      </c>
      <c r="F3029" s="4" t="s">
        <v>4868</v>
      </c>
      <c r="G3029" s="4" t="s">
        <v>4867</v>
      </c>
      <c r="H3029" s="5">
        <f ca="1">IF(NOT(L3029), COUNTIF(Validations!U$3:U$4002,Validations!U3030),0)</f>
        <v>0</v>
      </c>
      <c r="I3029" s="5">
        <f ca="1">IF(NOT(M3029), COUNTIF(Validations!V$3:V$4002,Validations!V3030),0)</f>
        <v>0</v>
      </c>
      <c r="J3029" s="5">
        <f t="shared" ca="1" si="855"/>
        <v>0</v>
      </c>
      <c r="K3029" s="5">
        <f t="shared" ca="1" si="856"/>
        <v>0</v>
      </c>
      <c r="L3029" s="2">
        <f t="shared" ca="1" si="857"/>
        <v>1</v>
      </c>
      <c r="M3029" s="2">
        <f t="shared" ca="1" si="858"/>
        <v>1</v>
      </c>
      <c r="N3029" s="6">
        <f t="shared" ca="1" si="859"/>
        <v>1</v>
      </c>
      <c r="O3029" s="2">
        <f t="shared" ca="1" si="860"/>
        <v>1</v>
      </c>
      <c r="P3029" s="2">
        <f t="shared" ca="1" si="861"/>
        <v>1</v>
      </c>
      <c r="Q3029" s="2">
        <f t="shared" ca="1" si="862"/>
        <v>1</v>
      </c>
      <c r="R3029" s="2">
        <f t="shared" ca="1" si="863"/>
        <v>1</v>
      </c>
      <c r="S3029" s="7">
        <f ca="1">IF(NOT(L3029),SUMPRODUCT(SEARCH(MID(Validations!U3030,ROW(INDIRECT("1:"&amp;T3029)),1),"abcdefghijklmnopqrstuvwxyz1234567890-_. ")),0)</f>
        <v>0</v>
      </c>
      <c r="T3029" s="2">
        <f ca="1">LEN(Validations!U3030)</f>
        <v>0</v>
      </c>
      <c r="U3029" s="2">
        <f ca="1">LEN(Validations!W3030)</f>
        <v>0</v>
      </c>
      <c r="V3029" s="2">
        <f ca="1">LEN(Validations!X3030)</f>
        <v>0</v>
      </c>
      <c r="W3029" s="2">
        <f ca="1">LEN(Validations!Y3030)</f>
        <v>0</v>
      </c>
      <c r="X3029" s="2">
        <f ca="1">LEN(Validations!V3030)</f>
        <v>0</v>
      </c>
      <c r="Y3029" s="2">
        <f t="shared" ca="1" si="864"/>
        <v>0</v>
      </c>
      <c r="Z3029" s="2">
        <f t="shared" ca="1" si="865"/>
        <v>0</v>
      </c>
      <c r="AA3029" s="2">
        <f t="shared" ca="1" si="866"/>
        <v>0</v>
      </c>
      <c r="AB3029" s="2">
        <f t="shared" ca="1" si="854"/>
        <v>0</v>
      </c>
      <c r="AC3029" s="2">
        <f t="shared" ca="1" si="867"/>
        <v>0</v>
      </c>
      <c r="AD3029" s="2">
        <f t="shared" ca="1" si="868"/>
        <v>0</v>
      </c>
      <c r="AE3029" s="2">
        <f t="shared" ca="1" si="869"/>
        <v>0</v>
      </c>
      <c r="AF3029" s="2">
        <f t="shared" ca="1" si="870"/>
        <v>0</v>
      </c>
      <c r="AG3029" s="2">
        <f t="shared" ca="1" si="871"/>
        <v>0</v>
      </c>
    </row>
    <row r="3030" spans="1:33" x14ac:dyDescent="0.25">
      <c r="A3030" s="2">
        <v>1</v>
      </c>
      <c r="B3030" s="2">
        <v>0</v>
      </c>
      <c r="C3030" s="4" t="s">
        <v>4866</v>
      </c>
      <c r="D3030" s="4" t="s">
        <v>4865</v>
      </c>
      <c r="E3030" s="4" t="s">
        <v>4864</v>
      </c>
      <c r="F3030" s="4" t="s">
        <v>4863</v>
      </c>
      <c r="G3030" s="4" t="s">
        <v>4862</v>
      </c>
      <c r="H3030" s="5">
        <f ca="1">IF(NOT(L3030), COUNTIF(Validations!U$3:U$4002,Validations!U3031),0)</f>
        <v>0</v>
      </c>
      <c r="I3030" s="5">
        <f ca="1">IF(NOT(M3030), COUNTIF(Validations!V$3:V$4002,Validations!V3031),0)</f>
        <v>0</v>
      </c>
      <c r="J3030" s="5">
        <f t="shared" ca="1" si="855"/>
        <v>0</v>
      </c>
      <c r="K3030" s="5">
        <f t="shared" ca="1" si="856"/>
        <v>0</v>
      </c>
      <c r="L3030" s="2">
        <f t="shared" ca="1" si="857"/>
        <v>1</v>
      </c>
      <c r="M3030" s="2">
        <f t="shared" ca="1" si="858"/>
        <v>1</v>
      </c>
      <c r="N3030" s="6">
        <f t="shared" ca="1" si="859"/>
        <v>1</v>
      </c>
      <c r="O3030" s="2">
        <f t="shared" ca="1" si="860"/>
        <v>1</v>
      </c>
      <c r="P3030" s="2">
        <f t="shared" ca="1" si="861"/>
        <v>1</v>
      </c>
      <c r="Q3030" s="2">
        <f t="shared" ca="1" si="862"/>
        <v>1</v>
      </c>
      <c r="R3030" s="2">
        <f t="shared" ca="1" si="863"/>
        <v>1</v>
      </c>
      <c r="S3030" s="7">
        <f ca="1">IF(NOT(L3030),SUMPRODUCT(SEARCH(MID(Validations!U3031,ROW(INDIRECT("1:"&amp;T3030)),1),"abcdefghijklmnopqrstuvwxyz1234567890-_. ")),0)</f>
        <v>0</v>
      </c>
      <c r="T3030" s="2">
        <f ca="1">LEN(Validations!U3031)</f>
        <v>0</v>
      </c>
      <c r="U3030" s="2">
        <f ca="1">LEN(Validations!W3031)</f>
        <v>0</v>
      </c>
      <c r="V3030" s="2">
        <f ca="1">LEN(Validations!X3031)</f>
        <v>0</v>
      </c>
      <c r="W3030" s="2">
        <f ca="1">LEN(Validations!Y3031)</f>
        <v>0</v>
      </c>
      <c r="X3030" s="2">
        <f ca="1">LEN(Validations!V3031)</f>
        <v>0</v>
      </c>
      <c r="Y3030" s="2">
        <f t="shared" ca="1" si="864"/>
        <v>0</v>
      </c>
      <c r="Z3030" s="2">
        <f t="shared" ca="1" si="865"/>
        <v>0</v>
      </c>
      <c r="AA3030" s="2">
        <f t="shared" ca="1" si="866"/>
        <v>0</v>
      </c>
      <c r="AB3030" s="2">
        <f t="shared" ca="1" si="854"/>
        <v>0</v>
      </c>
      <c r="AC3030" s="2">
        <f t="shared" ca="1" si="867"/>
        <v>0</v>
      </c>
      <c r="AD3030" s="2">
        <f t="shared" ca="1" si="868"/>
        <v>0</v>
      </c>
      <c r="AE3030" s="2">
        <f t="shared" ca="1" si="869"/>
        <v>0</v>
      </c>
      <c r="AF3030" s="2">
        <f t="shared" ca="1" si="870"/>
        <v>0</v>
      </c>
      <c r="AG3030" s="2">
        <f t="shared" ca="1" si="871"/>
        <v>0</v>
      </c>
    </row>
    <row r="3031" spans="1:33" x14ac:dyDescent="0.25">
      <c r="A3031" s="2">
        <v>1</v>
      </c>
      <c r="B3031" s="2">
        <v>0</v>
      </c>
      <c r="C3031" s="4" t="s">
        <v>4861</v>
      </c>
      <c r="D3031" s="4" t="s">
        <v>4860</v>
      </c>
      <c r="E3031" s="4" t="s">
        <v>4859</v>
      </c>
      <c r="F3031" s="4" t="s">
        <v>4858</v>
      </c>
      <c r="G3031" s="4" t="s">
        <v>4857</v>
      </c>
      <c r="H3031" s="5">
        <f ca="1">IF(NOT(L3031), COUNTIF(Validations!U$3:U$4002,Validations!U3032),0)</f>
        <v>0</v>
      </c>
      <c r="I3031" s="5">
        <f ca="1">IF(NOT(M3031), COUNTIF(Validations!V$3:V$4002,Validations!V3032),0)</f>
        <v>0</v>
      </c>
      <c r="J3031" s="5">
        <f t="shared" ca="1" si="855"/>
        <v>0</v>
      </c>
      <c r="K3031" s="5">
        <f t="shared" ca="1" si="856"/>
        <v>0</v>
      </c>
      <c r="L3031" s="2">
        <f t="shared" ca="1" si="857"/>
        <v>1</v>
      </c>
      <c r="M3031" s="2">
        <f t="shared" ca="1" si="858"/>
        <v>1</v>
      </c>
      <c r="N3031" s="6">
        <f t="shared" ca="1" si="859"/>
        <v>1</v>
      </c>
      <c r="O3031" s="2">
        <f t="shared" ca="1" si="860"/>
        <v>1</v>
      </c>
      <c r="P3031" s="2">
        <f t="shared" ca="1" si="861"/>
        <v>1</v>
      </c>
      <c r="Q3031" s="2">
        <f t="shared" ca="1" si="862"/>
        <v>1</v>
      </c>
      <c r="R3031" s="2">
        <f t="shared" ca="1" si="863"/>
        <v>1</v>
      </c>
      <c r="S3031" s="7">
        <f ca="1">IF(NOT(L3031),SUMPRODUCT(SEARCH(MID(Validations!U3032,ROW(INDIRECT("1:"&amp;T3031)),1),"abcdefghijklmnopqrstuvwxyz1234567890-_. ")),0)</f>
        <v>0</v>
      </c>
      <c r="T3031" s="2">
        <f ca="1">LEN(Validations!U3032)</f>
        <v>0</v>
      </c>
      <c r="U3031" s="2">
        <f ca="1">LEN(Validations!W3032)</f>
        <v>0</v>
      </c>
      <c r="V3031" s="2">
        <f ca="1">LEN(Validations!X3032)</f>
        <v>0</v>
      </c>
      <c r="W3031" s="2">
        <f ca="1">LEN(Validations!Y3032)</f>
        <v>0</v>
      </c>
      <c r="X3031" s="2">
        <f ca="1">LEN(Validations!V3032)</f>
        <v>0</v>
      </c>
      <c r="Y3031" s="2">
        <f t="shared" ca="1" si="864"/>
        <v>0</v>
      </c>
      <c r="Z3031" s="2">
        <f t="shared" ca="1" si="865"/>
        <v>0</v>
      </c>
      <c r="AA3031" s="2">
        <f t="shared" ca="1" si="866"/>
        <v>0</v>
      </c>
      <c r="AB3031" s="2">
        <f t="shared" ca="1" si="854"/>
        <v>0</v>
      </c>
      <c r="AC3031" s="2">
        <f t="shared" ca="1" si="867"/>
        <v>0</v>
      </c>
      <c r="AD3031" s="2">
        <f t="shared" ca="1" si="868"/>
        <v>0</v>
      </c>
      <c r="AE3031" s="2">
        <f t="shared" ca="1" si="869"/>
        <v>0</v>
      </c>
      <c r="AF3031" s="2">
        <f t="shared" ca="1" si="870"/>
        <v>0</v>
      </c>
      <c r="AG3031" s="2">
        <f t="shared" ca="1" si="871"/>
        <v>0</v>
      </c>
    </row>
    <row r="3032" spans="1:33" x14ac:dyDescent="0.25">
      <c r="A3032" s="2">
        <v>1</v>
      </c>
      <c r="B3032" s="2">
        <v>0</v>
      </c>
      <c r="C3032" s="4" t="s">
        <v>4856</v>
      </c>
      <c r="D3032" s="4" t="s">
        <v>4855</v>
      </c>
      <c r="E3032" s="4" t="s">
        <v>4854</v>
      </c>
      <c r="F3032" s="4" t="s">
        <v>4853</v>
      </c>
      <c r="G3032" s="4" t="s">
        <v>4852</v>
      </c>
      <c r="H3032" s="5">
        <f ca="1">IF(NOT(L3032), COUNTIF(Validations!U$3:U$4002,Validations!U3033),0)</f>
        <v>0</v>
      </c>
      <c r="I3032" s="5">
        <f ca="1">IF(NOT(M3032), COUNTIF(Validations!V$3:V$4002,Validations!V3033),0)</f>
        <v>0</v>
      </c>
      <c r="J3032" s="5">
        <f t="shared" ca="1" si="855"/>
        <v>0</v>
      </c>
      <c r="K3032" s="5">
        <f t="shared" ca="1" si="856"/>
        <v>0</v>
      </c>
      <c r="L3032" s="2">
        <f t="shared" ca="1" si="857"/>
        <v>1</v>
      </c>
      <c r="M3032" s="2">
        <f t="shared" ca="1" si="858"/>
        <v>1</v>
      </c>
      <c r="N3032" s="6">
        <f t="shared" ca="1" si="859"/>
        <v>1</v>
      </c>
      <c r="O3032" s="2">
        <f t="shared" ca="1" si="860"/>
        <v>1</v>
      </c>
      <c r="P3032" s="2">
        <f t="shared" ca="1" si="861"/>
        <v>1</v>
      </c>
      <c r="Q3032" s="2">
        <f t="shared" ca="1" si="862"/>
        <v>1</v>
      </c>
      <c r="R3032" s="2">
        <f t="shared" ca="1" si="863"/>
        <v>1</v>
      </c>
      <c r="S3032" s="7">
        <f ca="1">IF(NOT(L3032),SUMPRODUCT(SEARCH(MID(Validations!U3033,ROW(INDIRECT("1:"&amp;T3032)),1),"abcdefghijklmnopqrstuvwxyz1234567890-_. ")),0)</f>
        <v>0</v>
      </c>
      <c r="T3032" s="2">
        <f ca="1">LEN(Validations!U3033)</f>
        <v>0</v>
      </c>
      <c r="U3032" s="2">
        <f ca="1">LEN(Validations!W3033)</f>
        <v>0</v>
      </c>
      <c r="V3032" s="2">
        <f ca="1">LEN(Validations!X3033)</f>
        <v>0</v>
      </c>
      <c r="W3032" s="2">
        <f ca="1">LEN(Validations!Y3033)</f>
        <v>0</v>
      </c>
      <c r="X3032" s="2">
        <f ca="1">LEN(Validations!V3033)</f>
        <v>0</v>
      </c>
      <c r="Y3032" s="2">
        <f t="shared" ca="1" si="864"/>
        <v>0</v>
      </c>
      <c r="Z3032" s="2">
        <f t="shared" ca="1" si="865"/>
        <v>0</v>
      </c>
      <c r="AA3032" s="2">
        <f t="shared" ca="1" si="866"/>
        <v>0</v>
      </c>
      <c r="AB3032" s="2">
        <f t="shared" ca="1" si="854"/>
        <v>0</v>
      </c>
      <c r="AC3032" s="2">
        <f t="shared" ca="1" si="867"/>
        <v>0</v>
      </c>
      <c r="AD3032" s="2">
        <f t="shared" ca="1" si="868"/>
        <v>0</v>
      </c>
      <c r="AE3032" s="2">
        <f t="shared" ca="1" si="869"/>
        <v>0</v>
      </c>
      <c r="AF3032" s="2">
        <f t="shared" ca="1" si="870"/>
        <v>0</v>
      </c>
      <c r="AG3032" s="2">
        <f t="shared" ca="1" si="871"/>
        <v>0</v>
      </c>
    </row>
    <row r="3033" spans="1:33" x14ac:dyDescent="0.25">
      <c r="A3033" s="2">
        <v>1</v>
      </c>
      <c r="B3033" s="2">
        <v>0</v>
      </c>
      <c r="C3033" s="4" t="s">
        <v>4851</v>
      </c>
      <c r="D3033" s="4" t="s">
        <v>4850</v>
      </c>
      <c r="E3033" s="4" t="s">
        <v>4849</v>
      </c>
      <c r="F3033" s="4" t="s">
        <v>4848</v>
      </c>
      <c r="G3033" s="4" t="s">
        <v>4847</v>
      </c>
      <c r="H3033" s="5">
        <f ca="1">IF(NOT(L3033), COUNTIF(Validations!U$3:U$4002,Validations!U3034),0)</f>
        <v>0</v>
      </c>
      <c r="I3033" s="5">
        <f ca="1">IF(NOT(M3033), COUNTIF(Validations!V$3:V$4002,Validations!V3034),0)</f>
        <v>0</v>
      </c>
      <c r="J3033" s="5">
        <f t="shared" ca="1" si="855"/>
        <v>0</v>
      </c>
      <c r="K3033" s="5">
        <f t="shared" ca="1" si="856"/>
        <v>0</v>
      </c>
      <c r="L3033" s="2">
        <f t="shared" ca="1" si="857"/>
        <v>1</v>
      </c>
      <c r="M3033" s="2">
        <f t="shared" ca="1" si="858"/>
        <v>1</v>
      </c>
      <c r="N3033" s="6">
        <f t="shared" ca="1" si="859"/>
        <v>1</v>
      </c>
      <c r="O3033" s="2">
        <f t="shared" ca="1" si="860"/>
        <v>1</v>
      </c>
      <c r="P3033" s="2">
        <f t="shared" ca="1" si="861"/>
        <v>1</v>
      </c>
      <c r="Q3033" s="2">
        <f t="shared" ca="1" si="862"/>
        <v>1</v>
      </c>
      <c r="R3033" s="2">
        <f t="shared" ca="1" si="863"/>
        <v>1</v>
      </c>
      <c r="S3033" s="7">
        <f ca="1">IF(NOT(L3033),SUMPRODUCT(SEARCH(MID(Validations!U3034,ROW(INDIRECT("1:"&amp;T3033)),1),"abcdefghijklmnopqrstuvwxyz1234567890-_. ")),0)</f>
        <v>0</v>
      </c>
      <c r="T3033" s="2">
        <f ca="1">LEN(Validations!U3034)</f>
        <v>0</v>
      </c>
      <c r="U3033" s="2">
        <f ca="1">LEN(Validations!W3034)</f>
        <v>0</v>
      </c>
      <c r="V3033" s="2">
        <f ca="1">LEN(Validations!X3034)</f>
        <v>0</v>
      </c>
      <c r="W3033" s="2">
        <f ca="1">LEN(Validations!Y3034)</f>
        <v>0</v>
      </c>
      <c r="X3033" s="2">
        <f ca="1">LEN(Validations!V3034)</f>
        <v>0</v>
      </c>
      <c r="Y3033" s="2">
        <f t="shared" ca="1" si="864"/>
        <v>0</v>
      </c>
      <c r="Z3033" s="2">
        <f t="shared" ca="1" si="865"/>
        <v>0</v>
      </c>
      <c r="AA3033" s="2">
        <f t="shared" ca="1" si="866"/>
        <v>0</v>
      </c>
      <c r="AB3033" s="2">
        <f t="shared" ca="1" si="854"/>
        <v>0</v>
      </c>
      <c r="AC3033" s="2">
        <f t="shared" ca="1" si="867"/>
        <v>0</v>
      </c>
      <c r="AD3033" s="2">
        <f t="shared" ca="1" si="868"/>
        <v>0</v>
      </c>
      <c r="AE3033" s="2">
        <f t="shared" ca="1" si="869"/>
        <v>0</v>
      </c>
      <c r="AF3033" s="2">
        <f t="shared" ca="1" si="870"/>
        <v>0</v>
      </c>
      <c r="AG3033" s="2">
        <f t="shared" ca="1" si="871"/>
        <v>0</v>
      </c>
    </row>
    <row r="3034" spans="1:33" x14ac:dyDescent="0.25">
      <c r="A3034" s="2">
        <v>1</v>
      </c>
      <c r="B3034" s="2">
        <v>0</v>
      </c>
      <c r="C3034" s="4" t="s">
        <v>4846</v>
      </c>
      <c r="D3034" s="4" t="s">
        <v>4845</v>
      </c>
      <c r="E3034" s="4" t="s">
        <v>4844</v>
      </c>
      <c r="F3034" s="4" t="s">
        <v>4843</v>
      </c>
      <c r="G3034" s="4" t="s">
        <v>4842</v>
      </c>
      <c r="H3034" s="5">
        <f ca="1">IF(NOT(L3034), COUNTIF(Validations!U$3:U$4002,Validations!U3035),0)</f>
        <v>0</v>
      </c>
      <c r="I3034" s="5">
        <f ca="1">IF(NOT(M3034), COUNTIF(Validations!V$3:V$4002,Validations!V3035),0)</f>
        <v>0</v>
      </c>
      <c r="J3034" s="5">
        <f t="shared" ca="1" si="855"/>
        <v>0</v>
      </c>
      <c r="K3034" s="5">
        <f t="shared" ca="1" si="856"/>
        <v>0</v>
      </c>
      <c r="L3034" s="2">
        <f t="shared" ca="1" si="857"/>
        <v>1</v>
      </c>
      <c r="M3034" s="2">
        <f t="shared" ca="1" si="858"/>
        <v>1</v>
      </c>
      <c r="N3034" s="6">
        <f t="shared" ca="1" si="859"/>
        <v>1</v>
      </c>
      <c r="O3034" s="2">
        <f t="shared" ca="1" si="860"/>
        <v>1</v>
      </c>
      <c r="P3034" s="2">
        <f t="shared" ca="1" si="861"/>
        <v>1</v>
      </c>
      <c r="Q3034" s="2">
        <f t="shared" ca="1" si="862"/>
        <v>1</v>
      </c>
      <c r="R3034" s="2">
        <f t="shared" ca="1" si="863"/>
        <v>1</v>
      </c>
      <c r="S3034" s="7">
        <f ca="1">IF(NOT(L3034),SUMPRODUCT(SEARCH(MID(Validations!U3035,ROW(INDIRECT("1:"&amp;T3034)),1),"abcdefghijklmnopqrstuvwxyz1234567890-_. ")),0)</f>
        <v>0</v>
      </c>
      <c r="T3034" s="2">
        <f ca="1">LEN(Validations!U3035)</f>
        <v>0</v>
      </c>
      <c r="U3034" s="2">
        <f ca="1">LEN(Validations!W3035)</f>
        <v>0</v>
      </c>
      <c r="V3034" s="2">
        <f ca="1">LEN(Validations!X3035)</f>
        <v>0</v>
      </c>
      <c r="W3034" s="2">
        <f ca="1">LEN(Validations!Y3035)</f>
        <v>0</v>
      </c>
      <c r="X3034" s="2">
        <f ca="1">LEN(Validations!V3035)</f>
        <v>0</v>
      </c>
      <c r="Y3034" s="2">
        <f t="shared" ca="1" si="864"/>
        <v>0</v>
      </c>
      <c r="Z3034" s="2">
        <f t="shared" ca="1" si="865"/>
        <v>0</v>
      </c>
      <c r="AA3034" s="2">
        <f t="shared" ca="1" si="866"/>
        <v>0</v>
      </c>
      <c r="AB3034" s="2">
        <f t="shared" ca="1" si="854"/>
        <v>0</v>
      </c>
      <c r="AC3034" s="2">
        <f t="shared" ca="1" si="867"/>
        <v>0</v>
      </c>
      <c r="AD3034" s="2">
        <f t="shared" ca="1" si="868"/>
        <v>0</v>
      </c>
      <c r="AE3034" s="2">
        <f t="shared" ca="1" si="869"/>
        <v>0</v>
      </c>
      <c r="AF3034" s="2">
        <f t="shared" ca="1" si="870"/>
        <v>0</v>
      </c>
      <c r="AG3034" s="2">
        <f t="shared" ca="1" si="871"/>
        <v>0</v>
      </c>
    </row>
    <row r="3035" spans="1:33" x14ac:dyDescent="0.25">
      <c r="A3035" s="2">
        <v>1</v>
      </c>
      <c r="B3035" s="2">
        <v>0</v>
      </c>
      <c r="C3035" s="4" t="s">
        <v>4841</v>
      </c>
      <c r="D3035" s="4" t="s">
        <v>4840</v>
      </c>
      <c r="E3035" s="4" t="s">
        <v>4839</v>
      </c>
      <c r="F3035" s="4" t="s">
        <v>4838</v>
      </c>
      <c r="G3035" s="4" t="s">
        <v>4837</v>
      </c>
      <c r="H3035" s="5">
        <f ca="1">IF(NOT(L3035), COUNTIF(Validations!U$3:U$4002,Validations!U3036),0)</f>
        <v>0</v>
      </c>
      <c r="I3035" s="5">
        <f ca="1">IF(NOT(M3035), COUNTIF(Validations!V$3:V$4002,Validations!V3036),0)</f>
        <v>0</v>
      </c>
      <c r="J3035" s="5">
        <f t="shared" ca="1" si="855"/>
        <v>0</v>
      </c>
      <c r="K3035" s="5">
        <f t="shared" ca="1" si="856"/>
        <v>0</v>
      </c>
      <c r="L3035" s="2">
        <f t="shared" ca="1" si="857"/>
        <v>1</v>
      </c>
      <c r="M3035" s="2">
        <f t="shared" ca="1" si="858"/>
        <v>1</v>
      </c>
      <c r="N3035" s="6">
        <f t="shared" ca="1" si="859"/>
        <v>1</v>
      </c>
      <c r="O3035" s="2">
        <f t="shared" ca="1" si="860"/>
        <v>1</v>
      </c>
      <c r="P3035" s="2">
        <f t="shared" ca="1" si="861"/>
        <v>1</v>
      </c>
      <c r="Q3035" s="2">
        <f t="shared" ca="1" si="862"/>
        <v>1</v>
      </c>
      <c r="R3035" s="2">
        <f t="shared" ca="1" si="863"/>
        <v>1</v>
      </c>
      <c r="S3035" s="7">
        <f ca="1">IF(NOT(L3035),SUMPRODUCT(SEARCH(MID(Validations!U3036,ROW(INDIRECT("1:"&amp;T3035)),1),"abcdefghijklmnopqrstuvwxyz1234567890-_. ")),0)</f>
        <v>0</v>
      </c>
      <c r="T3035" s="2">
        <f ca="1">LEN(Validations!U3036)</f>
        <v>0</v>
      </c>
      <c r="U3035" s="2">
        <f ca="1">LEN(Validations!W3036)</f>
        <v>0</v>
      </c>
      <c r="V3035" s="2">
        <f ca="1">LEN(Validations!X3036)</f>
        <v>0</v>
      </c>
      <c r="W3035" s="2">
        <f ca="1">LEN(Validations!Y3036)</f>
        <v>0</v>
      </c>
      <c r="X3035" s="2">
        <f ca="1">LEN(Validations!V3036)</f>
        <v>0</v>
      </c>
      <c r="Y3035" s="2">
        <f t="shared" ca="1" si="864"/>
        <v>0</v>
      </c>
      <c r="Z3035" s="2">
        <f t="shared" ca="1" si="865"/>
        <v>0</v>
      </c>
      <c r="AA3035" s="2">
        <f t="shared" ca="1" si="866"/>
        <v>0</v>
      </c>
      <c r="AB3035" s="2">
        <f t="shared" ca="1" si="854"/>
        <v>0</v>
      </c>
      <c r="AC3035" s="2">
        <f t="shared" ca="1" si="867"/>
        <v>0</v>
      </c>
      <c r="AD3035" s="2">
        <f t="shared" ca="1" si="868"/>
        <v>0</v>
      </c>
      <c r="AE3035" s="2">
        <f t="shared" ca="1" si="869"/>
        <v>0</v>
      </c>
      <c r="AF3035" s="2">
        <f t="shared" ca="1" si="870"/>
        <v>0</v>
      </c>
      <c r="AG3035" s="2">
        <f t="shared" ca="1" si="871"/>
        <v>0</v>
      </c>
    </row>
    <row r="3036" spans="1:33" x14ac:dyDescent="0.25">
      <c r="A3036" s="2">
        <v>1</v>
      </c>
      <c r="B3036" s="2">
        <v>0</v>
      </c>
      <c r="C3036" s="4" t="s">
        <v>4836</v>
      </c>
      <c r="D3036" s="4" t="s">
        <v>4835</v>
      </c>
      <c r="E3036" s="4" t="s">
        <v>4834</v>
      </c>
      <c r="F3036" s="4" t="s">
        <v>4833</v>
      </c>
      <c r="G3036" s="4" t="s">
        <v>4832</v>
      </c>
      <c r="H3036" s="5">
        <f ca="1">IF(NOT(L3036), COUNTIF(Validations!U$3:U$4002,Validations!U3037),0)</f>
        <v>0</v>
      </c>
      <c r="I3036" s="5">
        <f ca="1">IF(NOT(M3036), COUNTIF(Validations!V$3:V$4002,Validations!V3037),0)</f>
        <v>0</v>
      </c>
      <c r="J3036" s="5">
        <f t="shared" ca="1" si="855"/>
        <v>0</v>
      </c>
      <c r="K3036" s="5">
        <f t="shared" ca="1" si="856"/>
        <v>0</v>
      </c>
      <c r="L3036" s="2">
        <f t="shared" ca="1" si="857"/>
        <v>1</v>
      </c>
      <c r="M3036" s="2">
        <f t="shared" ca="1" si="858"/>
        <v>1</v>
      </c>
      <c r="N3036" s="6">
        <f t="shared" ca="1" si="859"/>
        <v>1</v>
      </c>
      <c r="O3036" s="2">
        <f t="shared" ca="1" si="860"/>
        <v>1</v>
      </c>
      <c r="P3036" s="2">
        <f t="shared" ca="1" si="861"/>
        <v>1</v>
      </c>
      <c r="Q3036" s="2">
        <f t="shared" ca="1" si="862"/>
        <v>1</v>
      </c>
      <c r="R3036" s="2">
        <f t="shared" ca="1" si="863"/>
        <v>1</v>
      </c>
      <c r="S3036" s="7">
        <f ca="1">IF(NOT(L3036),SUMPRODUCT(SEARCH(MID(Validations!U3037,ROW(INDIRECT("1:"&amp;T3036)),1),"abcdefghijklmnopqrstuvwxyz1234567890-_. ")),0)</f>
        <v>0</v>
      </c>
      <c r="T3036" s="2">
        <f ca="1">LEN(Validations!U3037)</f>
        <v>0</v>
      </c>
      <c r="U3036" s="2">
        <f ca="1">LEN(Validations!W3037)</f>
        <v>0</v>
      </c>
      <c r="V3036" s="2">
        <f ca="1">LEN(Validations!X3037)</f>
        <v>0</v>
      </c>
      <c r="W3036" s="2">
        <f ca="1">LEN(Validations!Y3037)</f>
        <v>0</v>
      </c>
      <c r="X3036" s="2">
        <f ca="1">LEN(Validations!V3037)</f>
        <v>0</v>
      </c>
      <c r="Y3036" s="2">
        <f t="shared" ca="1" si="864"/>
        <v>0</v>
      </c>
      <c r="Z3036" s="2">
        <f t="shared" ca="1" si="865"/>
        <v>0</v>
      </c>
      <c r="AA3036" s="2">
        <f t="shared" ca="1" si="866"/>
        <v>0</v>
      </c>
      <c r="AB3036" s="2">
        <f t="shared" ca="1" si="854"/>
        <v>0</v>
      </c>
      <c r="AC3036" s="2">
        <f t="shared" ca="1" si="867"/>
        <v>0</v>
      </c>
      <c r="AD3036" s="2">
        <f t="shared" ca="1" si="868"/>
        <v>0</v>
      </c>
      <c r="AE3036" s="2">
        <f t="shared" ca="1" si="869"/>
        <v>0</v>
      </c>
      <c r="AF3036" s="2">
        <f t="shared" ca="1" si="870"/>
        <v>0</v>
      </c>
      <c r="AG3036" s="2">
        <f t="shared" ca="1" si="871"/>
        <v>0</v>
      </c>
    </row>
    <row r="3037" spans="1:33" x14ac:dyDescent="0.25">
      <c r="A3037" s="2">
        <v>1</v>
      </c>
      <c r="B3037" s="2">
        <v>0</v>
      </c>
      <c r="C3037" s="4" t="s">
        <v>4831</v>
      </c>
      <c r="D3037" s="4" t="s">
        <v>4830</v>
      </c>
      <c r="E3037" s="4" t="s">
        <v>4829</v>
      </c>
      <c r="F3037" s="4" t="s">
        <v>4828</v>
      </c>
      <c r="G3037" s="4" t="s">
        <v>4827</v>
      </c>
      <c r="H3037" s="5">
        <f ca="1">IF(NOT(L3037), COUNTIF(Validations!U$3:U$4002,Validations!U3038),0)</f>
        <v>0</v>
      </c>
      <c r="I3037" s="5">
        <f ca="1">IF(NOT(M3037), COUNTIF(Validations!V$3:V$4002,Validations!V3038),0)</f>
        <v>0</v>
      </c>
      <c r="J3037" s="5">
        <f t="shared" ca="1" si="855"/>
        <v>0</v>
      </c>
      <c r="K3037" s="5">
        <f t="shared" ca="1" si="856"/>
        <v>0</v>
      </c>
      <c r="L3037" s="2">
        <f t="shared" ca="1" si="857"/>
        <v>1</v>
      </c>
      <c r="M3037" s="2">
        <f t="shared" ca="1" si="858"/>
        <v>1</v>
      </c>
      <c r="N3037" s="6">
        <f t="shared" ca="1" si="859"/>
        <v>1</v>
      </c>
      <c r="O3037" s="2">
        <f t="shared" ca="1" si="860"/>
        <v>1</v>
      </c>
      <c r="P3037" s="2">
        <f t="shared" ca="1" si="861"/>
        <v>1</v>
      </c>
      <c r="Q3037" s="2">
        <f t="shared" ca="1" si="862"/>
        <v>1</v>
      </c>
      <c r="R3037" s="2">
        <f t="shared" ca="1" si="863"/>
        <v>1</v>
      </c>
      <c r="S3037" s="7">
        <f ca="1">IF(NOT(L3037),SUMPRODUCT(SEARCH(MID(Validations!U3038,ROW(INDIRECT("1:"&amp;T3037)),1),"abcdefghijklmnopqrstuvwxyz1234567890-_. ")),0)</f>
        <v>0</v>
      </c>
      <c r="T3037" s="2">
        <f ca="1">LEN(Validations!U3038)</f>
        <v>0</v>
      </c>
      <c r="U3037" s="2">
        <f ca="1">LEN(Validations!W3038)</f>
        <v>0</v>
      </c>
      <c r="V3037" s="2">
        <f ca="1">LEN(Validations!X3038)</f>
        <v>0</v>
      </c>
      <c r="W3037" s="2">
        <f ca="1">LEN(Validations!Y3038)</f>
        <v>0</v>
      </c>
      <c r="X3037" s="2">
        <f ca="1">LEN(Validations!V3038)</f>
        <v>0</v>
      </c>
      <c r="Y3037" s="2">
        <f t="shared" ca="1" si="864"/>
        <v>0</v>
      </c>
      <c r="Z3037" s="2">
        <f t="shared" ca="1" si="865"/>
        <v>0</v>
      </c>
      <c r="AA3037" s="2">
        <f t="shared" ca="1" si="866"/>
        <v>0</v>
      </c>
      <c r="AB3037" s="2">
        <f t="shared" ca="1" si="854"/>
        <v>0</v>
      </c>
      <c r="AC3037" s="2">
        <f t="shared" ca="1" si="867"/>
        <v>0</v>
      </c>
      <c r="AD3037" s="2">
        <f t="shared" ca="1" si="868"/>
        <v>0</v>
      </c>
      <c r="AE3037" s="2">
        <f t="shared" ca="1" si="869"/>
        <v>0</v>
      </c>
      <c r="AF3037" s="2">
        <f t="shared" ca="1" si="870"/>
        <v>0</v>
      </c>
      <c r="AG3037" s="2">
        <f t="shared" ca="1" si="871"/>
        <v>0</v>
      </c>
    </row>
    <row r="3038" spans="1:33" x14ac:dyDescent="0.25">
      <c r="A3038" s="2">
        <v>1</v>
      </c>
      <c r="B3038" s="2">
        <v>0</v>
      </c>
      <c r="C3038" s="4" t="s">
        <v>4826</v>
      </c>
      <c r="D3038" s="4" t="s">
        <v>4825</v>
      </c>
      <c r="E3038" s="4" t="s">
        <v>4824</v>
      </c>
      <c r="F3038" s="4" t="s">
        <v>4823</v>
      </c>
      <c r="G3038" s="4" t="s">
        <v>4822</v>
      </c>
      <c r="H3038" s="5">
        <f ca="1">IF(NOT(L3038), COUNTIF(Validations!U$3:U$4002,Validations!U3039),0)</f>
        <v>0</v>
      </c>
      <c r="I3038" s="5">
        <f ca="1">IF(NOT(M3038), COUNTIF(Validations!V$3:V$4002,Validations!V3039),0)</f>
        <v>0</v>
      </c>
      <c r="J3038" s="5">
        <f t="shared" ca="1" si="855"/>
        <v>0</v>
      </c>
      <c r="K3038" s="5">
        <f t="shared" ca="1" si="856"/>
        <v>0</v>
      </c>
      <c r="L3038" s="2">
        <f t="shared" ca="1" si="857"/>
        <v>1</v>
      </c>
      <c r="M3038" s="2">
        <f t="shared" ca="1" si="858"/>
        <v>1</v>
      </c>
      <c r="N3038" s="6">
        <f t="shared" ca="1" si="859"/>
        <v>1</v>
      </c>
      <c r="O3038" s="2">
        <f t="shared" ca="1" si="860"/>
        <v>1</v>
      </c>
      <c r="P3038" s="2">
        <f t="shared" ca="1" si="861"/>
        <v>1</v>
      </c>
      <c r="Q3038" s="2">
        <f t="shared" ca="1" si="862"/>
        <v>1</v>
      </c>
      <c r="R3038" s="2">
        <f t="shared" ca="1" si="863"/>
        <v>1</v>
      </c>
      <c r="S3038" s="7">
        <f ca="1">IF(NOT(L3038),SUMPRODUCT(SEARCH(MID(Validations!U3039,ROW(INDIRECT("1:"&amp;T3038)),1),"abcdefghijklmnopqrstuvwxyz1234567890-_. ")),0)</f>
        <v>0</v>
      </c>
      <c r="T3038" s="2">
        <f ca="1">LEN(Validations!U3039)</f>
        <v>0</v>
      </c>
      <c r="U3038" s="2">
        <f ca="1">LEN(Validations!W3039)</f>
        <v>0</v>
      </c>
      <c r="V3038" s="2">
        <f ca="1">LEN(Validations!X3039)</f>
        <v>0</v>
      </c>
      <c r="W3038" s="2">
        <f ca="1">LEN(Validations!Y3039)</f>
        <v>0</v>
      </c>
      <c r="X3038" s="2">
        <f ca="1">LEN(Validations!V3039)</f>
        <v>0</v>
      </c>
      <c r="Y3038" s="2">
        <f t="shared" ca="1" si="864"/>
        <v>0</v>
      </c>
      <c r="Z3038" s="2">
        <f t="shared" ca="1" si="865"/>
        <v>0</v>
      </c>
      <c r="AA3038" s="2">
        <f t="shared" ca="1" si="866"/>
        <v>0</v>
      </c>
      <c r="AB3038" s="2">
        <f t="shared" ca="1" si="854"/>
        <v>0</v>
      </c>
      <c r="AC3038" s="2">
        <f t="shared" ca="1" si="867"/>
        <v>0</v>
      </c>
      <c r="AD3038" s="2">
        <f t="shared" ca="1" si="868"/>
        <v>0</v>
      </c>
      <c r="AE3038" s="2">
        <f t="shared" ca="1" si="869"/>
        <v>0</v>
      </c>
      <c r="AF3038" s="2">
        <f t="shared" ca="1" si="870"/>
        <v>0</v>
      </c>
      <c r="AG3038" s="2">
        <f t="shared" ca="1" si="871"/>
        <v>0</v>
      </c>
    </row>
    <row r="3039" spans="1:33" x14ac:dyDescent="0.25">
      <c r="A3039" s="2">
        <v>1</v>
      </c>
      <c r="B3039" s="2">
        <v>0</v>
      </c>
      <c r="C3039" s="4" t="s">
        <v>4821</v>
      </c>
      <c r="D3039" s="4" t="s">
        <v>4820</v>
      </c>
      <c r="E3039" s="4" t="s">
        <v>4819</v>
      </c>
      <c r="F3039" s="4" t="s">
        <v>4818</v>
      </c>
      <c r="G3039" s="4" t="s">
        <v>4817</v>
      </c>
      <c r="H3039" s="5">
        <f ca="1">IF(NOT(L3039), COUNTIF(Validations!U$3:U$4002,Validations!U3040),0)</f>
        <v>0</v>
      </c>
      <c r="I3039" s="5">
        <f ca="1">IF(NOT(M3039), COUNTIF(Validations!V$3:V$4002,Validations!V3040),0)</f>
        <v>0</v>
      </c>
      <c r="J3039" s="5">
        <f t="shared" ca="1" si="855"/>
        <v>0</v>
      </c>
      <c r="K3039" s="5">
        <f t="shared" ca="1" si="856"/>
        <v>0</v>
      </c>
      <c r="L3039" s="2">
        <f t="shared" ca="1" si="857"/>
        <v>1</v>
      </c>
      <c r="M3039" s="2">
        <f t="shared" ca="1" si="858"/>
        <v>1</v>
      </c>
      <c r="N3039" s="6">
        <f t="shared" ca="1" si="859"/>
        <v>1</v>
      </c>
      <c r="O3039" s="2">
        <f t="shared" ca="1" si="860"/>
        <v>1</v>
      </c>
      <c r="P3039" s="2">
        <f t="shared" ca="1" si="861"/>
        <v>1</v>
      </c>
      <c r="Q3039" s="2">
        <f t="shared" ca="1" si="862"/>
        <v>1</v>
      </c>
      <c r="R3039" s="2">
        <f t="shared" ca="1" si="863"/>
        <v>1</v>
      </c>
      <c r="S3039" s="7">
        <f ca="1">IF(NOT(L3039),SUMPRODUCT(SEARCH(MID(Validations!U3040,ROW(INDIRECT("1:"&amp;T3039)),1),"abcdefghijklmnopqrstuvwxyz1234567890-_. ")),0)</f>
        <v>0</v>
      </c>
      <c r="T3039" s="2">
        <f ca="1">LEN(Validations!U3040)</f>
        <v>0</v>
      </c>
      <c r="U3039" s="2">
        <f ca="1">LEN(Validations!W3040)</f>
        <v>0</v>
      </c>
      <c r="V3039" s="2">
        <f ca="1">LEN(Validations!X3040)</f>
        <v>0</v>
      </c>
      <c r="W3039" s="2">
        <f ca="1">LEN(Validations!Y3040)</f>
        <v>0</v>
      </c>
      <c r="X3039" s="2">
        <f ca="1">LEN(Validations!V3040)</f>
        <v>0</v>
      </c>
      <c r="Y3039" s="2">
        <f t="shared" ca="1" si="864"/>
        <v>0</v>
      </c>
      <c r="Z3039" s="2">
        <f t="shared" ca="1" si="865"/>
        <v>0</v>
      </c>
      <c r="AA3039" s="2">
        <f t="shared" ca="1" si="866"/>
        <v>0</v>
      </c>
      <c r="AB3039" s="2">
        <f t="shared" ca="1" si="854"/>
        <v>0</v>
      </c>
      <c r="AC3039" s="2">
        <f t="shared" ca="1" si="867"/>
        <v>0</v>
      </c>
      <c r="AD3039" s="2">
        <f t="shared" ca="1" si="868"/>
        <v>0</v>
      </c>
      <c r="AE3039" s="2">
        <f t="shared" ca="1" si="869"/>
        <v>0</v>
      </c>
      <c r="AF3039" s="2">
        <f t="shared" ca="1" si="870"/>
        <v>0</v>
      </c>
      <c r="AG3039" s="2">
        <f t="shared" ca="1" si="871"/>
        <v>0</v>
      </c>
    </row>
    <row r="3040" spans="1:33" x14ac:dyDescent="0.25">
      <c r="A3040" s="2">
        <v>1</v>
      </c>
      <c r="B3040" s="2">
        <v>0</v>
      </c>
      <c r="C3040" s="4" t="s">
        <v>4816</v>
      </c>
      <c r="D3040" s="4" t="s">
        <v>4815</v>
      </c>
      <c r="E3040" s="4" t="s">
        <v>4814</v>
      </c>
      <c r="F3040" s="4" t="s">
        <v>4813</v>
      </c>
      <c r="G3040" s="4" t="s">
        <v>4812</v>
      </c>
      <c r="H3040" s="5">
        <f ca="1">IF(NOT(L3040), COUNTIF(Validations!U$3:U$4002,Validations!U3041),0)</f>
        <v>0</v>
      </c>
      <c r="I3040" s="5">
        <f ca="1">IF(NOT(M3040), COUNTIF(Validations!V$3:V$4002,Validations!V3041),0)</f>
        <v>0</v>
      </c>
      <c r="J3040" s="5">
        <f t="shared" ca="1" si="855"/>
        <v>0</v>
      </c>
      <c r="K3040" s="5">
        <f t="shared" ca="1" si="856"/>
        <v>0</v>
      </c>
      <c r="L3040" s="2">
        <f t="shared" ca="1" si="857"/>
        <v>1</v>
      </c>
      <c r="M3040" s="2">
        <f t="shared" ca="1" si="858"/>
        <v>1</v>
      </c>
      <c r="N3040" s="6">
        <f t="shared" ca="1" si="859"/>
        <v>1</v>
      </c>
      <c r="O3040" s="2">
        <f t="shared" ca="1" si="860"/>
        <v>1</v>
      </c>
      <c r="P3040" s="2">
        <f t="shared" ca="1" si="861"/>
        <v>1</v>
      </c>
      <c r="Q3040" s="2">
        <f t="shared" ca="1" si="862"/>
        <v>1</v>
      </c>
      <c r="R3040" s="2">
        <f t="shared" ca="1" si="863"/>
        <v>1</v>
      </c>
      <c r="S3040" s="7">
        <f ca="1">IF(NOT(L3040),SUMPRODUCT(SEARCH(MID(Validations!U3041,ROW(INDIRECT("1:"&amp;T3040)),1),"abcdefghijklmnopqrstuvwxyz1234567890-_. ")),0)</f>
        <v>0</v>
      </c>
      <c r="T3040" s="2">
        <f ca="1">LEN(Validations!U3041)</f>
        <v>0</v>
      </c>
      <c r="U3040" s="2">
        <f ca="1">LEN(Validations!W3041)</f>
        <v>0</v>
      </c>
      <c r="V3040" s="2">
        <f ca="1">LEN(Validations!X3041)</f>
        <v>0</v>
      </c>
      <c r="W3040" s="2">
        <f ca="1">LEN(Validations!Y3041)</f>
        <v>0</v>
      </c>
      <c r="X3040" s="2">
        <f ca="1">LEN(Validations!V3041)</f>
        <v>0</v>
      </c>
      <c r="Y3040" s="2">
        <f t="shared" ca="1" si="864"/>
        <v>0</v>
      </c>
      <c r="Z3040" s="2">
        <f t="shared" ca="1" si="865"/>
        <v>0</v>
      </c>
      <c r="AA3040" s="2">
        <f t="shared" ca="1" si="866"/>
        <v>0</v>
      </c>
      <c r="AB3040" s="2">
        <f t="shared" ca="1" si="854"/>
        <v>0</v>
      </c>
      <c r="AC3040" s="2">
        <f t="shared" ca="1" si="867"/>
        <v>0</v>
      </c>
      <c r="AD3040" s="2">
        <f t="shared" ca="1" si="868"/>
        <v>0</v>
      </c>
      <c r="AE3040" s="2">
        <f t="shared" ca="1" si="869"/>
        <v>0</v>
      </c>
      <c r="AF3040" s="2">
        <f t="shared" ca="1" si="870"/>
        <v>0</v>
      </c>
      <c r="AG3040" s="2">
        <f t="shared" ca="1" si="871"/>
        <v>0</v>
      </c>
    </row>
    <row r="3041" spans="1:33" x14ac:dyDescent="0.25">
      <c r="A3041" s="2">
        <v>1</v>
      </c>
      <c r="B3041" s="2">
        <v>0</v>
      </c>
      <c r="C3041" s="4" t="s">
        <v>4811</v>
      </c>
      <c r="D3041" s="4" t="s">
        <v>4810</v>
      </c>
      <c r="E3041" s="4" t="s">
        <v>4809</v>
      </c>
      <c r="F3041" s="4" t="s">
        <v>4808</v>
      </c>
      <c r="G3041" s="4" t="s">
        <v>4807</v>
      </c>
      <c r="H3041" s="5">
        <f ca="1">IF(NOT(L3041), COUNTIF(Validations!U$3:U$4002,Validations!U3042),0)</f>
        <v>0</v>
      </c>
      <c r="I3041" s="5">
        <f ca="1">IF(NOT(M3041), COUNTIF(Validations!V$3:V$4002,Validations!V3042),0)</f>
        <v>0</v>
      </c>
      <c r="J3041" s="5">
        <f t="shared" ca="1" si="855"/>
        <v>0</v>
      </c>
      <c r="K3041" s="5">
        <f t="shared" ca="1" si="856"/>
        <v>0</v>
      </c>
      <c r="L3041" s="2">
        <f t="shared" ca="1" si="857"/>
        <v>1</v>
      </c>
      <c r="M3041" s="2">
        <f t="shared" ca="1" si="858"/>
        <v>1</v>
      </c>
      <c r="N3041" s="6">
        <f t="shared" ca="1" si="859"/>
        <v>1</v>
      </c>
      <c r="O3041" s="2">
        <f t="shared" ca="1" si="860"/>
        <v>1</v>
      </c>
      <c r="P3041" s="2">
        <f t="shared" ca="1" si="861"/>
        <v>1</v>
      </c>
      <c r="Q3041" s="2">
        <f t="shared" ca="1" si="862"/>
        <v>1</v>
      </c>
      <c r="R3041" s="2">
        <f t="shared" ca="1" si="863"/>
        <v>1</v>
      </c>
      <c r="S3041" s="7">
        <f ca="1">IF(NOT(L3041),SUMPRODUCT(SEARCH(MID(Validations!U3042,ROW(INDIRECT("1:"&amp;T3041)),1),"abcdefghijklmnopqrstuvwxyz1234567890-_. ")),0)</f>
        <v>0</v>
      </c>
      <c r="T3041" s="2">
        <f ca="1">LEN(Validations!U3042)</f>
        <v>0</v>
      </c>
      <c r="U3041" s="2">
        <f ca="1">LEN(Validations!W3042)</f>
        <v>0</v>
      </c>
      <c r="V3041" s="2">
        <f ca="1">LEN(Validations!X3042)</f>
        <v>0</v>
      </c>
      <c r="W3041" s="2">
        <f ca="1">LEN(Validations!Y3042)</f>
        <v>0</v>
      </c>
      <c r="X3041" s="2">
        <f ca="1">LEN(Validations!V3042)</f>
        <v>0</v>
      </c>
      <c r="Y3041" s="2">
        <f t="shared" ca="1" si="864"/>
        <v>0</v>
      </c>
      <c r="Z3041" s="2">
        <f t="shared" ca="1" si="865"/>
        <v>0</v>
      </c>
      <c r="AA3041" s="2">
        <f t="shared" ca="1" si="866"/>
        <v>0</v>
      </c>
      <c r="AB3041" s="2">
        <f t="shared" ca="1" si="854"/>
        <v>0</v>
      </c>
      <c r="AC3041" s="2">
        <f t="shared" ca="1" si="867"/>
        <v>0</v>
      </c>
      <c r="AD3041" s="2">
        <f t="shared" ca="1" si="868"/>
        <v>0</v>
      </c>
      <c r="AE3041" s="2">
        <f t="shared" ca="1" si="869"/>
        <v>0</v>
      </c>
      <c r="AF3041" s="2">
        <f t="shared" ca="1" si="870"/>
        <v>0</v>
      </c>
      <c r="AG3041" s="2">
        <f t="shared" ca="1" si="871"/>
        <v>0</v>
      </c>
    </row>
    <row r="3042" spans="1:33" x14ac:dyDescent="0.25">
      <c r="A3042" s="2">
        <v>1</v>
      </c>
      <c r="B3042" s="2">
        <v>0</v>
      </c>
      <c r="C3042" s="4" t="s">
        <v>4806</v>
      </c>
      <c r="D3042" s="4" t="s">
        <v>4805</v>
      </c>
      <c r="E3042" s="4" t="s">
        <v>4804</v>
      </c>
      <c r="F3042" s="4" t="s">
        <v>4803</v>
      </c>
      <c r="G3042" s="4" t="s">
        <v>4802</v>
      </c>
      <c r="H3042" s="5">
        <f ca="1">IF(NOT(L3042), COUNTIF(Validations!U$3:U$4002,Validations!U3043),0)</f>
        <v>0</v>
      </c>
      <c r="I3042" s="5">
        <f ca="1">IF(NOT(M3042), COUNTIF(Validations!V$3:V$4002,Validations!V3043),0)</f>
        <v>0</v>
      </c>
      <c r="J3042" s="5">
        <f t="shared" ca="1" si="855"/>
        <v>0</v>
      </c>
      <c r="K3042" s="5">
        <f t="shared" ca="1" si="856"/>
        <v>0</v>
      </c>
      <c r="L3042" s="2">
        <f t="shared" ca="1" si="857"/>
        <v>1</v>
      </c>
      <c r="M3042" s="2">
        <f t="shared" ca="1" si="858"/>
        <v>1</v>
      </c>
      <c r="N3042" s="6">
        <f t="shared" ca="1" si="859"/>
        <v>1</v>
      </c>
      <c r="O3042" s="2">
        <f t="shared" ca="1" si="860"/>
        <v>1</v>
      </c>
      <c r="P3042" s="2">
        <f t="shared" ca="1" si="861"/>
        <v>1</v>
      </c>
      <c r="Q3042" s="2">
        <f t="shared" ca="1" si="862"/>
        <v>1</v>
      </c>
      <c r="R3042" s="2">
        <f t="shared" ca="1" si="863"/>
        <v>1</v>
      </c>
      <c r="S3042" s="7">
        <f ca="1">IF(NOT(L3042),SUMPRODUCT(SEARCH(MID(Validations!U3043,ROW(INDIRECT("1:"&amp;T3042)),1),"abcdefghijklmnopqrstuvwxyz1234567890-_. ")),0)</f>
        <v>0</v>
      </c>
      <c r="T3042" s="2">
        <f ca="1">LEN(Validations!U3043)</f>
        <v>0</v>
      </c>
      <c r="U3042" s="2">
        <f ca="1">LEN(Validations!W3043)</f>
        <v>0</v>
      </c>
      <c r="V3042" s="2">
        <f ca="1">LEN(Validations!X3043)</f>
        <v>0</v>
      </c>
      <c r="W3042" s="2">
        <f ca="1">LEN(Validations!Y3043)</f>
        <v>0</v>
      </c>
      <c r="X3042" s="2">
        <f ca="1">LEN(Validations!V3043)</f>
        <v>0</v>
      </c>
      <c r="Y3042" s="2">
        <f t="shared" ca="1" si="864"/>
        <v>0</v>
      </c>
      <c r="Z3042" s="2">
        <f t="shared" ca="1" si="865"/>
        <v>0</v>
      </c>
      <c r="AA3042" s="2">
        <f t="shared" ca="1" si="866"/>
        <v>0</v>
      </c>
      <c r="AB3042" s="2">
        <f t="shared" ca="1" si="854"/>
        <v>0</v>
      </c>
      <c r="AC3042" s="2">
        <f t="shared" ca="1" si="867"/>
        <v>0</v>
      </c>
      <c r="AD3042" s="2">
        <f t="shared" ca="1" si="868"/>
        <v>0</v>
      </c>
      <c r="AE3042" s="2">
        <f t="shared" ca="1" si="869"/>
        <v>0</v>
      </c>
      <c r="AF3042" s="2">
        <f t="shared" ca="1" si="870"/>
        <v>0</v>
      </c>
      <c r="AG3042" s="2">
        <f t="shared" ca="1" si="871"/>
        <v>0</v>
      </c>
    </row>
    <row r="3043" spans="1:33" x14ac:dyDescent="0.25">
      <c r="A3043" s="2">
        <v>1</v>
      </c>
      <c r="B3043" s="2">
        <v>0</v>
      </c>
      <c r="C3043" s="4" t="s">
        <v>4801</v>
      </c>
      <c r="D3043" s="4" t="s">
        <v>4800</v>
      </c>
      <c r="E3043" s="4" t="s">
        <v>4799</v>
      </c>
      <c r="F3043" s="4" t="s">
        <v>4798</v>
      </c>
      <c r="G3043" s="4" t="s">
        <v>4797</v>
      </c>
      <c r="H3043" s="5">
        <f ca="1">IF(NOT(L3043), COUNTIF(Validations!U$3:U$4002,Validations!U3044),0)</f>
        <v>0</v>
      </c>
      <c r="I3043" s="5">
        <f ca="1">IF(NOT(M3043), COUNTIF(Validations!V$3:V$4002,Validations!V3044),0)</f>
        <v>0</v>
      </c>
      <c r="J3043" s="5">
        <f t="shared" ca="1" si="855"/>
        <v>0</v>
      </c>
      <c r="K3043" s="5">
        <f t="shared" ca="1" si="856"/>
        <v>0</v>
      </c>
      <c r="L3043" s="2">
        <f t="shared" ca="1" si="857"/>
        <v>1</v>
      </c>
      <c r="M3043" s="2">
        <f t="shared" ca="1" si="858"/>
        <v>1</v>
      </c>
      <c r="N3043" s="6">
        <f t="shared" ca="1" si="859"/>
        <v>1</v>
      </c>
      <c r="O3043" s="2">
        <f t="shared" ca="1" si="860"/>
        <v>1</v>
      </c>
      <c r="P3043" s="2">
        <f t="shared" ca="1" si="861"/>
        <v>1</v>
      </c>
      <c r="Q3043" s="2">
        <f t="shared" ca="1" si="862"/>
        <v>1</v>
      </c>
      <c r="R3043" s="2">
        <f t="shared" ca="1" si="863"/>
        <v>1</v>
      </c>
      <c r="S3043" s="7">
        <f ca="1">IF(NOT(L3043),SUMPRODUCT(SEARCH(MID(Validations!U3044,ROW(INDIRECT("1:"&amp;T3043)),1),"abcdefghijklmnopqrstuvwxyz1234567890-_. ")),0)</f>
        <v>0</v>
      </c>
      <c r="T3043" s="2">
        <f ca="1">LEN(Validations!U3044)</f>
        <v>0</v>
      </c>
      <c r="U3043" s="2">
        <f ca="1">LEN(Validations!W3044)</f>
        <v>0</v>
      </c>
      <c r="V3043" s="2">
        <f ca="1">LEN(Validations!X3044)</f>
        <v>0</v>
      </c>
      <c r="W3043" s="2">
        <f ca="1">LEN(Validations!Y3044)</f>
        <v>0</v>
      </c>
      <c r="X3043" s="2">
        <f ca="1">LEN(Validations!V3044)</f>
        <v>0</v>
      </c>
      <c r="Y3043" s="2">
        <f t="shared" ca="1" si="864"/>
        <v>0</v>
      </c>
      <c r="Z3043" s="2">
        <f t="shared" ca="1" si="865"/>
        <v>0</v>
      </c>
      <c r="AA3043" s="2">
        <f t="shared" ca="1" si="866"/>
        <v>0</v>
      </c>
      <c r="AB3043" s="2">
        <f t="shared" ca="1" si="854"/>
        <v>0</v>
      </c>
      <c r="AC3043" s="2">
        <f t="shared" ca="1" si="867"/>
        <v>0</v>
      </c>
      <c r="AD3043" s="2">
        <f t="shared" ca="1" si="868"/>
        <v>0</v>
      </c>
      <c r="AE3043" s="2">
        <f t="shared" ca="1" si="869"/>
        <v>0</v>
      </c>
      <c r="AF3043" s="2">
        <f t="shared" ca="1" si="870"/>
        <v>0</v>
      </c>
      <c r="AG3043" s="2">
        <f t="shared" ca="1" si="871"/>
        <v>0</v>
      </c>
    </row>
    <row r="3044" spans="1:33" x14ac:dyDescent="0.25">
      <c r="A3044" s="2">
        <v>1</v>
      </c>
      <c r="B3044" s="2">
        <v>0</v>
      </c>
      <c r="C3044" s="4" t="s">
        <v>4796</v>
      </c>
      <c r="D3044" s="4" t="s">
        <v>4795</v>
      </c>
      <c r="E3044" s="4" t="s">
        <v>4794</v>
      </c>
      <c r="F3044" s="4" t="s">
        <v>4793</v>
      </c>
      <c r="G3044" s="4" t="s">
        <v>4792</v>
      </c>
      <c r="H3044" s="5">
        <f ca="1">IF(NOT(L3044), COUNTIF(Validations!U$3:U$4002,Validations!U3045),0)</f>
        <v>0</v>
      </c>
      <c r="I3044" s="5">
        <f ca="1">IF(NOT(M3044), COUNTIF(Validations!V$3:V$4002,Validations!V3045),0)</f>
        <v>0</v>
      </c>
      <c r="J3044" s="5">
        <f t="shared" ca="1" si="855"/>
        <v>0</v>
      </c>
      <c r="K3044" s="5">
        <f t="shared" ca="1" si="856"/>
        <v>0</v>
      </c>
      <c r="L3044" s="2">
        <f t="shared" ca="1" si="857"/>
        <v>1</v>
      </c>
      <c r="M3044" s="2">
        <f t="shared" ca="1" si="858"/>
        <v>1</v>
      </c>
      <c r="N3044" s="6">
        <f t="shared" ca="1" si="859"/>
        <v>1</v>
      </c>
      <c r="O3044" s="2">
        <f t="shared" ca="1" si="860"/>
        <v>1</v>
      </c>
      <c r="P3044" s="2">
        <f t="shared" ca="1" si="861"/>
        <v>1</v>
      </c>
      <c r="Q3044" s="2">
        <f t="shared" ca="1" si="862"/>
        <v>1</v>
      </c>
      <c r="R3044" s="2">
        <f t="shared" ca="1" si="863"/>
        <v>1</v>
      </c>
      <c r="S3044" s="7">
        <f ca="1">IF(NOT(L3044),SUMPRODUCT(SEARCH(MID(Validations!U3045,ROW(INDIRECT("1:"&amp;T3044)),1),"abcdefghijklmnopqrstuvwxyz1234567890-_. ")),0)</f>
        <v>0</v>
      </c>
      <c r="T3044" s="2">
        <f ca="1">LEN(Validations!U3045)</f>
        <v>0</v>
      </c>
      <c r="U3044" s="2">
        <f ca="1">LEN(Validations!W3045)</f>
        <v>0</v>
      </c>
      <c r="V3044" s="2">
        <f ca="1">LEN(Validations!X3045)</f>
        <v>0</v>
      </c>
      <c r="W3044" s="2">
        <f ca="1">LEN(Validations!Y3045)</f>
        <v>0</v>
      </c>
      <c r="X3044" s="2">
        <f ca="1">LEN(Validations!V3045)</f>
        <v>0</v>
      </c>
      <c r="Y3044" s="2">
        <f t="shared" ca="1" si="864"/>
        <v>0</v>
      </c>
      <c r="Z3044" s="2">
        <f t="shared" ca="1" si="865"/>
        <v>0</v>
      </c>
      <c r="AA3044" s="2">
        <f t="shared" ca="1" si="866"/>
        <v>0</v>
      </c>
      <c r="AB3044" s="2">
        <f t="shared" ca="1" si="854"/>
        <v>0</v>
      </c>
      <c r="AC3044" s="2">
        <f t="shared" ca="1" si="867"/>
        <v>0</v>
      </c>
      <c r="AD3044" s="2">
        <f t="shared" ca="1" si="868"/>
        <v>0</v>
      </c>
      <c r="AE3044" s="2">
        <f t="shared" ca="1" si="869"/>
        <v>0</v>
      </c>
      <c r="AF3044" s="2">
        <f t="shared" ca="1" si="870"/>
        <v>0</v>
      </c>
      <c r="AG3044" s="2">
        <f t="shared" ca="1" si="871"/>
        <v>0</v>
      </c>
    </row>
    <row r="3045" spans="1:33" x14ac:dyDescent="0.25">
      <c r="A3045" s="2">
        <v>1</v>
      </c>
      <c r="B3045" s="2">
        <v>0</v>
      </c>
      <c r="C3045" s="4" t="s">
        <v>4791</v>
      </c>
      <c r="D3045" s="4" t="s">
        <v>4790</v>
      </c>
      <c r="E3045" s="4" t="s">
        <v>4789</v>
      </c>
      <c r="F3045" s="4" t="s">
        <v>4788</v>
      </c>
      <c r="G3045" s="4" t="s">
        <v>4787</v>
      </c>
      <c r="H3045" s="5">
        <f ca="1">IF(NOT(L3045), COUNTIF(Validations!U$3:U$4002,Validations!U3046),0)</f>
        <v>0</v>
      </c>
      <c r="I3045" s="5">
        <f ca="1">IF(NOT(M3045), COUNTIF(Validations!V$3:V$4002,Validations!V3046),0)</f>
        <v>0</v>
      </c>
      <c r="J3045" s="5">
        <f t="shared" ca="1" si="855"/>
        <v>0</v>
      </c>
      <c r="K3045" s="5">
        <f t="shared" ca="1" si="856"/>
        <v>0</v>
      </c>
      <c r="L3045" s="2">
        <f t="shared" ca="1" si="857"/>
        <v>1</v>
      </c>
      <c r="M3045" s="2">
        <f t="shared" ca="1" si="858"/>
        <v>1</v>
      </c>
      <c r="N3045" s="6">
        <f t="shared" ca="1" si="859"/>
        <v>1</v>
      </c>
      <c r="O3045" s="2">
        <f t="shared" ca="1" si="860"/>
        <v>1</v>
      </c>
      <c r="P3045" s="2">
        <f t="shared" ca="1" si="861"/>
        <v>1</v>
      </c>
      <c r="Q3045" s="2">
        <f t="shared" ca="1" si="862"/>
        <v>1</v>
      </c>
      <c r="R3045" s="2">
        <f t="shared" ca="1" si="863"/>
        <v>1</v>
      </c>
      <c r="S3045" s="7">
        <f ca="1">IF(NOT(L3045),SUMPRODUCT(SEARCH(MID(Validations!U3046,ROW(INDIRECT("1:"&amp;T3045)),1),"abcdefghijklmnopqrstuvwxyz1234567890-_. ")),0)</f>
        <v>0</v>
      </c>
      <c r="T3045" s="2">
        <f ca="1">LEN(Validations!U3046)</f>
        <v>0</v>
      </c>
      <c r="U3045" s="2">
        <f ca="1">LEN(Validations!W3046)</f>
        <v>0</v>
      </c>
      <c r="V3045" s="2">
        <f ca="1">LEN(Validations!X3046)</f>
        <v>0</v>
      </c>
      <c r="W3045" s="2">
        <f ca="1">LEN(Validations!Y3046)</f>
        <v>0</v>
      </c>
      <c r="X3045" s="2">
        <f ca="1">LEN(Validations!V3046)</f>
        <v>0</v>
      </c>
      <c r="Y3045" s="2">
        <f t="shared" ca="1" si="864"/>
        <v>0</v>
      </c>
      <c r="Z3045" s="2">
        <f t="shared" ca="1" si="865"/>
        <v>0</v>
      </c>
      <c r="AA3045" s="2">
        <f t="shared" ca="1" si="866"/>
        <v>0</v>
      </c>
      <c r="AB3045" s="2">
        <f t="shared" ca="1" si="854"/>
        <v>0</v>
      </c>
      <c r="AC3045" s="2">
        <f t="shared" ca="1" si="867"/>
        <v>0</v>
      </c>
      <c r="AD3045" s="2">
        <f t="shared" ca="1" si="868"/>
        <v>0</v>
      </c>
      <c r="AE3045" s="2">
        <f t="shared" ca="1" si="869"/>
        <v>0</v>
      </c>
      <c r="AF3045" s="2">
        <f t="shared" ca="1" si="870"/>
        <v>0</v>
      </c>
      <c r="AG3045" s="2">
        <f t="shared" ca="1" si="871"/>
        <v>0</v>
      </c>
    </row>
    <row r="3046" spans="1:33" x14ac:dyDescent="0.25">
      <c r="A3046" s="2">
        <v>1</v>
      </c>
      <c r="B3046" s="2">
        <v>0</v>
      </c>
      <c r="C3046" s="4" t="s">
        <v>4786</v>
      </c>
      <c r="D3046" s="4" t="s">
        <v>4785</v>
      </c>
      <c r="E3046" s="4" t="s">
        <v>4784</v>
      </c>
      <c r="F3046" s="4" t="s">
        <v>4783</v>
      </c>
      <c r="G3046" s="4" t="s">
        <v>4782</v>
      </c>
      <c r="H3046" s="5">
        <f ca="1">IF(NOT(L3046), COUNTIF(Validations!U$3:U$4002,Validations!U3047),0)</f>
        <v>0</v>
      </c>
      <c r="I3046" s="5">
        <f ca="1">IF(NOT(M3046), COUNTIF(Validations!V$3:V$4002,Validations!V3047),0)</f>
        <v>0</v>
      </c>
      <c r="J3046" s="5">
        <f t="shared" ca="1" si="855"/>
        <v>0</v>
      </c>
      <c r="K3046" s="5">
        <f t="shared" ca="1" si="856"/>
        <v>0</v>
      </c>
      <c r="L3046" s="2">
        <f t="shared" ca="1" si="857"/>
        <v>1</v>
      </c>
      <c r="M3046" s="2">
        <f t="shared" ca="1" si="858"/>
        <v>1</v>
      </c>
      <c r="N3046" s="6">
        <f t="shared" ca="1" si="859"/>
        <v>1</v>
      </c>
      <c r="O3046" s="2">
        <f t="shared" ca="1" si="860"/>
        <v>1</v>
      </c>
      <c r="P3046" s="2">
        <f t="shared" ca="1" si="861"/>
        <v>1</v>
      </c>
      <c r="Q3046" s="2">
        <f t="shared" ca="1" si="862"/>
        <v>1</v>
      </c>
      <c r="R3046" s="2">
        <f t="shared" ca="1" si="863"/>
        <v>1</v>
      </c>
      <c r="S3046" s="7">
        <f ca="1">IF(NOT(L3046),SUMPRODUCT(SEARCH(MID(Validations!U3047,ROW(INDIRECT("1:"&amp;T3046)),1),"abcdefghijklmnopqrstuvwxyz1234567890-_. ")),0)</f>
        <v>0</v>
      </c>
      <c r="T3046" s="2">
        <f ca="1">LEN(Validations!U3047)</f>
        <v>0</v>
      </c>
      <c r="U3046" s="2">
        <f ca="1">LEN(Validations!W3047)</f>
        <v>0</v>
      </c>
      <c r="V3046" s="2">
        <f ca="1">LEN(Validations!X3047)</f>
        <v>0</v>
      </c>
      <c r="W3046" s="2">
        <f ca="1">LEN(Validations!Y3047)</f>
        <v>0</v>
      </c>
      <c r="X3046" s="2">
        <f ca="1">LEN(Validations!V3047)</f>
        <v>0</v>
      </c>
      <c r="Y3046" s="2">
        <f t="shared" ca="1" si="864"/>
        <v>0</v>
      </c>
      <c r="Z3046" s="2">
        <f t="shared" ca="1" si="865"/>
        <v>0</v>
      </c>
      <c r="AA3046" s="2">
        <f t="shared" ca="1" si="866"/>
        <v>0</v>
      </c>
      <c r="AB3046" s="2">
        <f t="shared" ca="1" si="854"/>
        <v>0</v>
      </c>
      <c r="AC3046" s="2">
        <f t="shared" ca="1" si="867"/>
        <v>0</v>
      </c>
      <c r="AD3046" s="2">
        <f t="shared" ca="1" si="868"/>
        <v>0</v>
      </c>
      <c r="AE3046" s="2">
        <f t="shared" ca="1" si="869"/>
        <v>0</v>
      </c>
      <c r="AF3046" s="2">
        <f t="shared" ca="1" si="870"/>
        <v>0</v>
      </c>
      <c r="AG3046" s="2">
        <f t="shared" ca="1" si="871"/>
        <v>0</v>
      </c>
    </row>
    <row r="3047" spans="1:33" x14ac:dyDescent="0.25">
      <c r="A3047" s="2">
        <v>1</v>
      </c>
      <c r="B3047" s="2">
        <v>0</v>
      </c>
      <c r="C3047" s="4" t="s">
        <v>4781</v>
      </c>
      <c r="D3047" s="4" t="s">
        <v>4780</v>
      </c>
      <c r="E3047" s="4" t="s">
        <v>4779</v>
      </c>
      <c r="F3047" s="4" t="s">
        <v>4778</v>
      </c>
      <c r="G3047" s="4" t="s">
        <v>4777</v>
      </c>
      <c r="H3047" s="5">
        <f ca="1">IF(NOT(L3047), COUNTIF(Validations!U$3:U$4002,Validations!U3048),0)</f>
        <v>0</v>
      </c>
      <c r="I3047" s="5">
        <f ca="1">IF(NOT(M3047), COUNTIF(Validations!V$3:V$4002,Validations!V3048),0)</f>
        <v>0</v>
      </c>
      <c r="J3047" s="5">
        <f t="shared" ca="1" si="855"/>
        <v>0</v>
      </c>
      <c r="K3047" s="5">
        <f t="shared" ca="1" si="856"/>
        <v>0</v>
      </c>
      <c r="L3047" s="2">
        <f t="shared" ca="1" si="857"/>
        <v>1</v>
      </c>
      <c r="M3047" s="2">
        <f t="shared" ca="1" si="858"/>
        <v>1</v>
      </c>
      <c r="N3047" s="6">
        <f t="shared" ca="1" si="859"/>
        <v>1</v>
      </c>
      <c r="O3047" s="2">
        <f t="shared" ca="1" si="860"/>
        <v>1</v>
      </c>
      <c r="P3047" s="2">
        <f t="shared" ca="1" si="861"/>
        <v>1</v>
      </c>
      <c r="Q3047" s="2">
        <f t="shared" ca="1" si="862"/>
        <v>1</v>
      </c>
      <c r="R3047" s="2">
        <f t="shared" ca="1" si="863"/>
        <v>1</v>
      </c>
      <c r="S3047" s="7">
        <f ca="1">IF(NOT(L3047),SUMPRODUCT(SEARCH(MID(Validations!U3048,ROW(INDIRECT("1:"&amp;T3047)),1),"abcdefghijklmnopqrstuvwxyz1234567890-_. ")),0)</f>
        <v>0</v>
      </c>
      <c r="T3047" s="2">
        <f ca="1">LEN(Validations!U3048)</f>
        <v>0</v>
      </c>
      <c r="U3047" s="2">
        <f ca="1">LEN(Validations!W3048)</f>
        <v>0</v>
      </c>
      <c r="V3047" s="2">
        <f ca="1">LEN(Validations!X3048)</f>
        <v>0</v>
      </c>
      <c r="W3047" s="2">
        <f ca="1">LEN(Validations!Y3048)</f>
        <v>0</v>
      </c>
      <c r="X3047" s="2">
        <f ca="1">LEN(Validations!V3048)</f>
        <v>0</v>
      </c>
      <c r="Y3047" s="2">
        <f t="shared" ca="1" si="864"/>
        <v>0</v>
      </c>
      <c r="Z3047" s="2">
        <f t="shared" ca="1" si="865"/>
        <v>0</v>
      </c>
      <c r="AA3047" s="2">
        <f t="shared" ca="1" si="866"/>
        <v>0</v>
      </c>
      <c r="AB3047" s="2">
        <f t="shared" ca="1" si="854"/>
        <v>0</v>
      </c>
      <c r="AC3047" s="2">
        <f t="shared" ca="1" si="867"/>
        <v>0</v>
      </c>
      <c r="AD3047" s="2">
        <f t="shared" ca="1" si="868"/>
        <v>0</v>
      </c>
      <c r="AE3047" s="2">
        <f t="shared" ca="1" si="869"/>
        <v>0</v>
      </c>
      <c r="AF3047" s="2">
        <f t="shared" ca="1" si="870"/>
        <v>0</v>
      </c>
      <c r="AG3047" s="2">
        <f t="shared" ca="1" si="871"/>
        <v>0</v>
      </c>
    </row>
    <row r="3048" spans="1:33" x14ac:dyDescent="0.25">
      <c r="A3048" s="2">
        <v>1</v>
      </c>
      <c r="B3048" s="2">
        <v>0</v>
      </c>
      <c r="C3048" s="4" t="s">
        <v>4776</v>
      </c>
      <c r="D3048" s="4" t="s">
        <v>4775</v>
      </c>
      <c r="E3048" s="4" t="s">
        <v>4774</v>
      </c>
      <c r="F3048" s="4" t="s">
        <v>4773</v>
      </c>
      <c r="G3048" s="4" t="s">
        <v>4772</v>
      </c>
      <c r="H3048" s="5">
        <f ca="1">IF(NOT(L3048), COUNTIF(Validations!U$3:U$4002,Validations!U3049),0)</f>
        <v>0</v>
      </c>
      <c r="I3048" s="5">
        <f ca="1">IF(NOT(M3048), COUNTIF(Validations!V$3:V$4002,Validations!V3049),0)</f>
        <v>0</v>
      </c>
      <c r="J3048" s="5">
        <f t="shared" ca="1" si="855"/>
        <v>0</v>
      </c>
      <c r="K3048" s="5">
        <f t="shared" ca="1" si="856"/>
        <v>0</v>
      </c>
      <c r="L3048" s="2">
        <f t="shared" ca="1" si="857"/>
        <v>1</v>
      </c>
      <c r="M3048" s="2">
        <f t="shared" ca="1" si="858"/>
        <v>1</v>
      </c>
      <c r="N3048" s="6">
        <f t="shared" ca="1" si="859"/>
        <v>1</v>
      </c>
      <c r="O3048" s="2">
        <f t="shared" ca="1" si="860"/>
        <v>1</v>
      </c>
      <c r="P3048" s="2">
        <f t="shared" ca="1" si="861"/>
        <v>1</v>
      </c>
      <c r="Q3048" s="2">
        <f t="shared" ca="1" si="862"/>
        <v>1</v>
      </c>
      <c r="R3048" s="2">
        <f t="shared" ca="1" si="863"/>
        <v>1</v>
      </c>
      <c r="S3048" s="7">
        <f ca="1">IF(NOT(L3048),SUMPRODUCT(SEARCH(MID(Validations!U3049,ROW(INDIRECT("1:"&amp;T3048)),1),"abcdefghijklmnopqrstuvwxyz1234567890-_. ")),0)</f>
        <v>0</v>
      </c>
      <c r="T3048" s="2">
        <f ca="1">LEN(Validations!U3049)</f>
        <v>0</v>
      </c>
      <c r="U3048" s="2">
        <f ca="1">LEN(Validations!W3049)</f>
        <v>0</v>
      </c>
      <c r="V3048" s="2">
        <f ca="1">LEN(Validations!X3049)</f>
        <v>0</v>
      </c>
      <c r="W3048" s="2">
        <f ca="1">LEN(Validations!Y3049)</f>
        <v>0</v>
      </c>
      <c r="X3048" s="2">
        <f ca="1">LEN(Validations!V3049)</f>
        <v>0</v>
      </c>
      <c r="Y3048" s="2">
        <f t="shared" ca="1" si="864"/>
        <v>0</v>
      </c>
      <c r="Z3048" s="2">
        <f t="shared" ca="1" si="865"/>
        <v>0</v>
      </c>
      <c r="AA3048" s="2">
        <f t="shared" ca="1" si="866"/>
        <v>0</v>
      </c>
      <c r="AB3048" s="2">
        <f t="shared" ca="1" si="854"/>
        <v>0</v>
      </c>
      <c r="AC3048" s="2">
        <f t="shared" ca="1" si="867"/>
        <v>0</v>
      </c>
      <c r="AD3048" s="2">
        <f t="shared" ca="1" si="868"/>
        <v>0</v>
      </c>
      <c r="AE3048" s="2">
        <f t="shared" ca="1" si="869"/>
        <v>0</v>
      </c>
      <c r="AF3048" s="2">
        <f t="shared" ca="1" si="870"/>
        <v>0</v>
      </c>
      <c r="AG3048" s="2">
        <f t="shared" ca="1" si="871"/>
        <v>0</v>
      </c>
    </row>
    <row r="3049" spans="1:33" x14ac:dyDescent="0.25">
      <c r="A3049" s="2">
        <v>1</v>
      </c>
      <c r="B3049" s="2">
        <v>0</v>
      </c>
      <c r="C3049" s="4" t="s">
        <v>4771</v>
      </c>
      <c r="D3049" s="4" t="s">
        <v>4770</v>
      </c>
      <c r="E3049" s="4" t="s">
        <v>4769</v>
      </c>
      <c r="F3049" s="4" t="s">
        <v>4768</v>
      </c>
      <c r="G3049" s="4" t="s">
        <v>4767</v>
      </c>
      <c r="H3049" s="5">
        <f ca="1">IF(NOT(L3049), COUNTIF(Validations!U$3:U$4002,Validations!U3050),0)</f>
        <v>0</v>
      </c>
      <c r="I3049" s="5">
        <f ca="1">IF(NOT(M3049), COUNTIF(Validations!V$3:V$4002,Validations!V3050),0)</f>
        <v>0</v>
      </c>
      <c r="J3049" s="5">
        <f t="shared" ca="1" si="855"/>
        <v>0</v>
      </c>
      <c r="K3049" s="5">
        <f t="shared" ca="1" si="856"/>
        <v>0</v>
      </c>
      <c r="L3049" s="2">
        <f t="shared" ca="1" si="857"/>
        <v>1</v>
      </c>
      <c r="M3049" s="2">
        <f t="shared" ca="1" si="858"/>
        <v>1</v>
      </c>
      <c r="N3049" s="6">
        <f t="shared" ca="1" si="859"/>
        <v>1</v>
      </c>
      <c r="O3049" s="2">
        <f t="shared" ca="1" si="860"/>
        <v>1</v>
      </c>
      <c r="P3049" s="2">
        <f t="shared" ca="1" si="861"/>
        <v>1</v>
      </c>
      <c r="Q3049" s="2">
        <f t="shared" ca="1" si="862"/>
        <v>1</v>
      </c>
      <c r="R3049" s="2">
        <f t="shared" ca="1" si="863"/>
        <v>1</v>
      </c>
      <c r="S3049" s="7">
        <f ca="1">IF(NOT(L3049),SUMPRODUCT(SEARCH(MID(Validations!U3050,ROW(INDIRECT("1:"&amp;T3049)),1),"abcdefghijklmnopqrstuvwxyz1234567890-_. ")),0)</f>
        <v>0</v>
      </c>
      <c r="T3049" s="2">
        <f ca="1">LEN(Validations!U3050)</f>
        <v>0</v>
      </c>
      <c r="U3049" s="2">
        <f ca="1">LEN(Validations!W3050)</f>
        <v>0</v>
      </c>
      <c r="V3049" s="2">
        <f ca="1">LEN(Validations!X3050)</f>
        <v>0</v>
      </c>
      <c r="W3049" s="2">
        <f ca="1">LEN(Validations!Y3050)</f>
        <v>0</v>
      </c>
      <c r="X3049" s="2">
        <f ca="1">LEN(Validations!V3050)</f>
        <v>0</v>
      </c>
      <c r="Y3049" s="2">
        <f t="shared" ca="1" si="864"/>
        <v>0</v>
      </c>
      <c r="Z3049" s="2">
        <f t="shared" ca="1" si="865"/>
        <v>0</v>
      </c>
      <c r="AA3049" s="2">
        <f t="shared" ca="1" si="866"/>
        <v>0</v>
      </c>
      <c r="AB3049" s="2">
        <f t="shared" ca="1" si="854"/>
        <v>0</v>
      </c>
      <c r="AC3049" s="2">
        <f t="shared" ca="1" si="867"/>
        <v>0</v>
      </c>
      <c r="AD3049" s="2">
        <f t="shared" ca="1" si="868"/>
        <v>0</v>
      </c>
      <c r="AE3049" s="2">
        <f t="shared" ca="1" si="869"/>
        <v>0</v>
      </c>
      <c r="AF3049" s="2">
        <f t="shared" ca="1" si="870"/>
        <v>0</v>
      </c>
      <c r="AG3049" s="2">
        <f t="shared" ca="1" si="871"/>
        <v>0</v>
      </c>
    </row>
    <row r="3050" spans="1:33" x14ac:dyDescent="0.25">
      <c r="A3050" s="2">
        <v>1</v>
      </c>
      <c r="B3050" s="2">
        <v>0</v>
      </c>
      <c r="C3050" s="4" t="s">
        <v>4766</v>
      </c>
      <c r="D3050" s="4" t="s">
        <v>4765</v>
      </c>
      <c r="E3050" s="4" t="s">
        <v>4764</v>
      </c>
      <c r="F3050" s="4" t="s">
        <v>4763</v>
      </c>
      <c r="G3050" s="4" t="s">
        <v>4762</v>
      </c>
      <c r="H3050" s="5">
        <f ca="1">IF(NOT(L3050), COUNTIF(Validations!U$3:U$4002,Validations!U3051),0)</f>
        <v>0</v>
      </c>
      <c r="I3050" s="5">
        <f ca="1">IF(NOT(M3050), COUNTIF(Validations!V$3:V$4002,Validations!V3051),0)</f>
        <v>0</v>
      </c>
      <c r="J3050" s="5">
        <f t="shared" ca="1" si="855"/>
        <v>0</v>
      </c>
      <c r="K3050" s="5">
        <f t="shared" ca="1" si="856"/>
        <v>0</v>
      </c>
      <c r="L3050" s="2">
        <f t="shared" ca="1" si="857"/>
        <v>1</v>
      </c>
      <c r="M3050" s="2">
        <f t="shared" ca="1" si="858"/>
        <v>1</v>
      </c>
      <c r="N3050" s="6">
        <f t="shared" ca="1" si="859"/>
        <v>1</v>
      </c>
      <c r="O3050" s="2">
        <f t="shared" ca="1" si="860"/>
        <v>1</v>
      </c>
      <c r="P3050" s="2">
        <f t="shared" ca="1" si="861"/>
        <v>1</v>
      </c>
      <c r="Q3050" s="2">
        <f t="shared" ca="1" si="862"/>
        <v>1</v>
      </c>
      <c r="R3050" s="2">
        <f t="shared" ca="1" si="863"/>
        <v>1</v>
      </c>
      <c r="S3050" s="7">
        <f ca="1">IF(NOT(L3050),SUMPRODUCT(SEARCH(MID(Validations!U3051,ROW(INDIRECT("1:"&amp;T3050)),1),"abcdefghijklmnopqrstuvwxyz1234567890-_. ")),0)</f>
        <v>0</v>
      </c>
      <c r="T3050" s="2">
        <f ca="1">LEN(Validations!U3051)</f>
        <v>0</v>
      </c>
      <c r="U3050" s="2">
        <f ca="1">LEN(Validations!W3051)</f>
        <v>0</v>
      </c>
      <c r="V3050" s="2">
        <f ca="1">LEN(Validations!X3051)</f>
        <v>0</v>
      </c>
      <c r="W3050" s="2">
        <f ca="1">LEN(Validations!Y3051)</f>
        <v>0</v>
      </c>
      <c r="X3050" s="2">
        <f ca="1">LEN(Validations!V3051)</f>
        <v>0</v>
      </c>
      <c r="Y3050" s="2">
        <f t="shared" ca="1" si="864"/>
        <v>0</v>
      </c>
      <c r="Z3050" s="2">
        <f t="shared" ca="1" si="865"/>
        <v>0</v>
      </c>
      <c r="AA3050" s="2">
        <f t="shared" ca="1" si="866"/>
        <v>0</v>
      </c>
      <c r="AB3050" s="2">
        <f t="shared" ca="1" si="854"/>
        <v>0</v>
      </c>
      <c r="AC3050" s="2">
        <f t="shared" ca="1" si="867"/>
        <v>0</v>
      </c>
      <c r="AD3050" s="2">
        <f t="shared" ca="1" si="868"/>
        <v>0</v>
      </c>
      <c r="AE3050" s="2">
        <f t="shared" ca="1" si="869"/>
        <v>0</v>
      </c>
      <c r="AF3050" s="2">
        <f t="shared" ca="1" si="870"/>
        <v>0</v>
      </c>
      <c r="AG3050" s="2">
        <f t="shared" ca="1" si="871"/>
        <v>0</v>
      </c>
    </row>
    <row r="3051" spans="1:33" x14ac:dyDescent="0.25">
      <c r="A3051" s="2">
        <v>1</v>
      </c>
      <c r="B3051" s="2">
        <v>0</v>
      </c>
      <c r="C3051" s="4" t="s">
        <v>4761</v>
      </c>
      <c r="D3051" s="4" t="s">
        <v>4760</v>
      </c>
      <c r="E3051" s="4" t="s">
        <v>4759</v>
      </c>
      <c r="F3051" s="4" t="s">
        <v>4758</v>
      </c>
      <c r="G3051" s="4" t="s">
        <v>4757</v>
      </c>
      <c r="H3051" s="5">
        <f ca="1">IF(NOT(L3051), COUNTIF(Validations!U$3:U$4002,Validations!U3052),0)</f>
        <v>0</v>
      </c>
      <c r="I3051" s="5">
        <f ca="1">IF(NOT(M3051), COUNTIF(Validations!V$3:V$4002,Validations!V3052),0)</f>
        <v>0</v>
      </c>
      <c r="J3051" s="5">
        <f t="shared" ca="1" si="855"/>
        <v>0</v>
      </c>
      <c r="K3051" s="5">
        <f t="shared" ca="1" si="856"/>
        <v>0</v>
      </c>
      <c r="L3051" s="2">
        <f t="shared" ca="1" si="857"/>
        <v>1</v>
      </c>
      <c r="M3051" s="2">
        <f t="shared" ca="1" si="858"/>
        <v>1</v>
      </c>
      <c r="N3051" s="6">
        <f t="shared" ca="1" si="859"/>
        <v>1</v>
      </c>
      <c r="O3051" s="2">
        <f t="shared" ca="1" si="860"/>
        <v>1</v>
      </c>
      <c r="P3051" s="2">
        <f t="shared" ca="1" si="861"/>
        <v>1</v>
      </c>
      <c r="Q3051" s="2">
        <f t="shared" ca="1" si="862"/>
        <v>1</v>
      </c>
      <c r="R3051" s="2">
        <f t="shared" ca="1" si="863"/>
        <v>1</v>
      </c>
      <c r="S3051" s="7">
        <f ca="1">IF(NOT(L3051),SUMPRODUCT(SEARCH(MID(Validations!U3052,ROW(INDIRECT("1:"&amp;T3051)),1),"abcdefghijklmnopqrstuvwxyz1234567890-_. ")),0)</f>
        <v>0</v>
      </c>
      <c r="T3051" s="2">
        <f ca="1">LEN(Validations!U3052)</f>
        <v>0</v>
      </c>
      <c r="U3051" s="2">
        <f ca="1">LEN(Validations!W3052)</f>
        <v>0</v>
      </c>
      <c r="V3051" s="2">
        <f ca="1">LEN(Validations!X3052)</f>
        <v>0</v>
      </c>
      <c r="W3051" s="2">
        <f ca="1">LEN(Validations!Y3052)</f>
        <v>0</v>
      </c>
      <c r="X3051" s="2">
        <f ca="1">LEN(Validations!V3052)</f>
        <v>0</v>
      </c>
      <c r="Y3051" s="2">
        <f t="shared" ca="1" si="864"/>
        <v>0</v>
      </c>
      <c r="Z3051" s="2">
        <f t="shared" ca="1" si="865"/>
        <v>0</v>
      </c>
      <c r="AA3051" s="2">
        <f t="shared" ca="1" si="866"/>
        <v>0</v>
      </c>
      <c r="AB3051" s="2">
        <f t="shared" ca="1" si="854"/>
        <v>0</v>
      </c>
      <c r="AC3051" s="2">
        <f t="shared" ca="1" si="867"/>
        <v>0</v>
      </c>
      <c r="AD3051" s="2">
        <f t="shared" ca="1" si="868"/>
        <v>0</v>
      </c>
      <c r="AE3051" s="2">
        <f t="shared" ca="1" si="869"/>
        <v>0</v>
      </c>
      <c r="AF3051" s="2">
        <f t="shared" ca="1" si="870"/>
        <v>0</v>
      </c>
      <c r="AG3051" s="2">
        <f t="shared" ca="1" si="871"/>
        <v>0</v>
      </c>
    </row>
    <row r="3052" spans="1:33" x14ac:dyDescent="0.25">
      <c r="A3052" s="2">
        <v>1</v>
      </c>
      <c r="B3052" s="2">
        <v>0</v>
      </c>
      <c r="C3052" s="4" t="s">
        <v>4756</v>
      </c>
      <c r="D3052" s="4" t="s">
        <v>4755</v>
      </c>
      <c r="E3052" s="4" t="s">
        <v>4754</v>
      </c>
      <c r="F3052" s="4" t="s">
        <v>4753</v>
      </c>
      <c r="G3052" s="4" t="s">
        <v>4752</v>
      </c>
      <c r="H3052" s="5">
        <f ca="1">IF(NOT(L3052), COUNTIF(Validations!U$3:U$4002,Validations!U3053),0)</f>
        <v>0</v>
      </c>
      <c r="I3052" s="5">
        <f ca="1">IF(NOT(M3052), COUNTIF(Validations!V$3:V$4002,Validations!V3053),0)</f>
        <v>0</v>
      </c>
      <c r="J3052" s="5">
        <f t="shared" ca="1" si="855"/>
        <v>0</v>
      </c>
      <c r="K3052" s="5">
        <f t="shared" ca="1" si="856"/>
        <v>0</v>
      </c>
      <c r="L3052" s="2">
        <f t="shared" ca="1" si="857"/>
        <v>1</v>
      </c>
      <c r="M3052" s="2">
        <f t="shared" ca="1" si="858"/>
        <v>1</v>
      </c>
      <c r="N3052" s="6">
        <f t="shared" ca="1" si="859"/>
        <v>1</v>
      </c>
      <c r="O3052" s="2">
        <f t="shared" ca="1" si="860"/>
        <v>1</v>
      </c>
      <c r="P3052" s="2">
        <f t="shared" ca="1" si="861"/>
        <v>1</v>
      </c>
      <c r="Q3052" s="2">
        <f t="shared" ca="1" si="862"/>
        <v>1</v>
      </c>
      <c r="R3052" s="2">
        <f t="shared" ca="1" si="863"/>
        <v>1</v>
      </c>
      <c r="S3052" s="7">
        <f ca="1">IF(NOT(L3052),SUMPRODUCT(SEARCH(MID(Validations!U3053,ROW(INDIRECT("1:"&amp;T3052)),1),"abcdefghijklmnopqrstuvwxyz1234567890-_. ")),0)</f>
        <v>0</v>
      </c>
      <c r="T3052" s="2">
        <f ca="1">LEN(Validations!U3053)</f>
        <v>0</v>
      </c>
      <c r="U3052" s="2">
        <f ca="1">LEN(Validations!W3053)</f>
        <v>0</v>
      </c>
      <c r="V3052" s="2">
        <f ca="1">LEN(Validations!X3053)</f>
        <v>0</v>
      </c>
      <c r="W3052" s="2">
        <f ca="1">LEN(Validations!Y3053)</f>
        <v>0</v>
      </c>
      <c r="X3052" s="2">
        <f ca="1">LEN(Validations!V3053)</f>
        <v>0</v>
      </c>
      <c r="Y3052" s="2">
        <f t="shared" ca="1" si="864"/>
        <v>0</v>
      </c>
      <c r="Z3052" s="2">
        <f t="shared" ca="1" si="865"/>
        <v>0</v>
      </c>
      <c r="AA3052" s="2">
        <f t="shared" ca="1" si="866"/>
        <v>0</v>
      </c>
      <c r="AB3052" s="2">
        <f t="shared" ca="1" si="854"/>
        <v>0</v>
      </c>
      <c r="AC3052" s="2">
        <f t="shared" ca="1" si="867"/>
        <v>0</v>
      </c>
      <c r="AD3052" s="2">
        <f t="shared" ca="1" si="868"/>
        <v>0</v>
      </c>
      <c r="AE3052" s="2">
        <f t="shared" ca="1" si="869"/>
        <v>0</v>
      </c>
      <c r="AF3052" s="2">
        <f t="shared" ca="1" si="870"/>
        <v>0</v>
      </c>
      <c r="AG3052" s="2">
        <f t="shared" ca="1" si="871"/>
        <v>0</v>
      </c>
    </row>
    <row r="3053" spans="1:33" x14ac:dyDescent="0.25">
      <c r="A3053" s="2">
        <v>1</v>
      </c>
      <c r="B3053" s="2">
        <v>0</v>
      </c>
      <c r="C3053" s="4" t="s">
        <v>4751</v>
      </c>
      <c r="D3053" s="4" t="s">
        <v>4750</v>
      </c>
      <c r="E3053" s="4" t="s">
        <v>4749</v>
      </c>
      <c r="F3053" s="4" t="s">
        <v>4748</v>
      </c>
      <c r="G3053" s="4" t="s">
        <v>4747</v>
      </c>
      <c r="H3053" s="5">
        <f ca="1">IF(NOT(L3053), COUNTIF(Validations!U$3:U$4002,Validations!U3054),0)</f>
        <v>0</v>
      </c>
      <c r="I3053" s="5">
        <f ca="1">IF(NOT(M3053), COUNTIF(Validations!V$3:V$4002,Validations!V3054),0)</f>
        <v>0</v>
      </c>
      <c r="J3053" s="5">
        <f t="shared" ca="1" si="855"/>
        <v>0</v>
      </c>
      <c r="K3053" s="5">
        <f t="shared" ca="1" si="856"/>
        <v>0</v>
      </c>
      <c r="L3053" s="2">
        <f t="shared" ca="1" si="857"/>
        <v>1</v>
      </c>
      <c r="M3053" s="2">
        <f t="shared" ca="1" si="858"/>
        <v>1</v>
      </c>
      <c r="N3053" s="6">
        <f t="shared" ca="1" si="859"/>
        <v>1</v>
      </c>
      <c r="O3053" s="2">
        <f t="shared" ca="1" si="860"/>
        <v>1</v>
      </c>
      <c r="P3053" s="2">
        <f t="shared" ca="1" si="861"/>
        <v>1</v>
      </c>
      <c r="Q3053" s="2">
        <f t="shared" ca="1" si="862"/>
        <v>1</v>
      </c>
      <c r="R3053" s="2">
        <f t="shared" ca="1" si="863"/>
        <v>1</v>
      </c>
      <c r="S3053" s="7">
        <f ca="1">IF(NOT(L3053),SUMPRODUCT(SEARCH(MID(Validations!U3054,ROW(INDIRECT("1:"&amp;T3053)),1),"abcdefghijklmnopqrstuvwxyz1234567890-_. ")),0)</f>
        <v>0</v>
      </c>
      <c r="T3053" s="2">
        <f ca="1">LEN(Validations!U3054)</f>
        <v>0</v>
      </c>
      <c r="U3053" s="2">
        <f ca="1">LEN(Validations!W3054)</f>
        <v>0</v>
      </c>
      <c r="V3053" s="2">
        <f ca="1">LEN(Validations!X3054)</f>
        <v>0</v>
      </c>
      <c r="W3053" s="2">
        <f ca="1">LEN(Validations!Y3054)</f>
        <v>0</v>
      </c>
      <c r="X3053" s="2">
        <f ca="1">LEN(Validations!V3054)</f>
        <v>0</v>
      </c>
      <c r="Y3053" s="2">
        <f t="shared" ca="1" si="864"/>
        <v>0</v>
      </c>
      <c r="Z3053" s="2">
        <f t="shared" ca="1" si="865"/>
        <v>0</v>
      </c>
      <c r="AA3053" s="2">
        <f t="shared" ca="1" si="866"/>
        <v>0</v>
      </c>
      <c r="AB3053" s="2">
        <f t="shared" ca="1" si="854"/>
        <v>0</v>
      </c>
      <c r="AC3053" s="2">
        <f t="shared" ca="1" si="867"/>
        <v>0</v>
      </c>
      <c r="AD3053" s="2">
        <f t="shared" ca="1" si="868"/>
        <v>0</v>
      </c>
      <c r="AE3053" s="2">
        <f t="shared" ca="1" si="869"/>
        <v>0</v>
      </c>
      <c r="AF3053" s="2">
        <f t="shared" ca="1" si="870"/>
        <v>0</v>
      </c>
      <c r="AG3053" s="2">
        <f t="shared" ca="1" si="871"/>
        <v>0</v>
      </c>
    </row>
    <row r="3054" spans="1:33" x14ac:dyDescent="0.25">
      <c r="A3054" s="2">
        <v>1</v>
      </c>
      <c r="B3054" s="2">
        <v>0</v>
      </c>
      <c r="C3054" s="4" t="s">
        <v>4746</v>
      </c>
      <c r="D3054" s="4" t="s">
        <v>4745</v>
      </c>
      <c r="E3054" s="4" t="s">
        <v>4744</v>
      </c>
      <c r="F3054" s="4" t="s">
        <v>4743</v>
      </c>
      <c r="G3054" s="4" t="s">
        <v>4742</v>
      </c>
      <c r="H3054" s="5">
        <f ca="1">IF(NOT(L3054), COUNTIF(Validations!U$3:U$4002,Validations!U3055),0)</f>
        <v>0</v>
      </c>
      <c r="I3054" s="5">
        <f ca="1">IF(NOT(M3054), COUNTIF(Validations!V$3:V$4002,Validations!V3055),0)</f>
        <v>0</v>
      </c>
      <c r="J3054" s="5">
        <f t="shared" ca="1" si="855"/>
        <v>0</v>
      </c>
      <c r="K3054" s="5">
        <f t="shared" ca="1" si="856"/>
        <v>0</v>
      </c>
      <c r="L3054" s="2">
        <f t="shared" ca="1" si="857"/>
        <v>1</v>
      </c>
      <c r="M3054" s="2">
        <f t="shared" ca="1" si="858"/>
        <v>1</v>
      </c>
      <c r="N3054" s="6">
        <f t="shared" ca="1" si="859"/>
        <v>1</v>
      </c>
      <c r="O3054" s="2">
        <f t="shared" ca="1" si="860"/>
        <v>1</v>
      </c>
      <c r="P3054" s="2">
        <f t="shared" ca="1" si="861"/>
        <v>1</v>
      </c>
      <c r="Q3054" s="2">
        <f t="shared" ca="1" si="862"/>
        <v>1</v>
      </c>
      <c r="R3054" s="2">
        <f t="shared" ca="1" si="863"/>
        <v>1</v>
      </c>
      <c r="S3054" s="7">
        <f ca="1">IF(NOT(L3054),SUMPRODUCT(SEARCH(MID(Validations!U3055,ROW(INDIRECT("1:"&amp;T3054)),1),"abcdefghijklmnopqrstuvwxyz1234567890-_. ")),0)</f>
        <v>0</v>
      </c>
      <c r="T3054" s="2">
        <f ca="1">LEN(Validations!U3055)</f>
        <v>0</v>
      </c>
      <c r="U3054" s="2">
        <f ca="1">LEN(Validations!W3055)</f>
        <v>0</v>
      </c>
      <c r="V3054" s="2">
        <f ca="1">LEN(Validations!X3055)</f>
        <v>0</v>
      </c>
      <c r="W3054" s="2">
        <f ca="1">LEN(Validations!Y3055)</f>
        <v>0</v>
      </c>
      <c r="X3054" s="2">
        <f ca="1">LEN(Validations!V3055)</f>
        <v>0</v>
      </c>
      <c r="Y3054" s="2">
        <f t="shared" ca="1" si="864"/>
        <v>0</v>
      </c>
      <c r="Z3054" s="2">
        <f t="shared" ca="1" si="865"/>
        <v>0</v>
      </c>
      <c r="AA3054" s="2">
        <f t="shared" ca="1" si="866"/>
        <v>0</v>
      </c>
      <c r="AB3054" s="2">
        <f t="shared" ca="1" si="854"/>
        <v>0</v>
      </c>
      <c r="AC3054" s="2">
        <f t="shared" ca="1" si="867"/>
        <v>0</v>
      </c>
      <c r="AD3054" s="2">
        <f t="shared" ca="1" si="868"/>
        <v>0</v>
      </c>
      <c r="AE3054" s="2">
        <f t="shared" ca="1" si="869"/>
        <v>0</v>
      </c>
      <c r="AF3054" s="2">
        <f t="shared" ca="1" si="870"/>
        <v>0</v>
      </c>
      <c r="AG3054" s="2">
        <f t="shared" ca="1" si="871"/>
        <v>0</v>
      </c>
    </row>
    <row r="3055" spans="1:33" x14ac:dyDescent="0.25">
      <c r="A3055" s="2">
        <v>1</v>
      </c>
      <c r="B3055" s="2">
        <v>0</v>
      </c>
      <c r="C3055" s="4" t="s">
        <v>4741</v>
      </c>
      <c r="D3055" s="4" t="s">
        <v>4740</v>
      </c>
      <c r="E3055" s="4" t="s">
        <v>4739</v>
      </c>
      <c r="F3055" s="4" t="s">
        <v>4738</v>
      </c>
      <c r="G3055" s="4" t="s">
        <v>4737</v>
      </c>
      <c r="H3055" s="5">
        <f ca="1">IF(NOT(L3055), COUNTIF(Validations!U$3:U$4002,Validations!U3056),0)</f>
        <v>0</v>
      </c>
      <c r="I3055" s="5">
        <f ca="1">IF(NOT(M3055), COUNTIF(Validations!V$3:V$4002,Validations!V3056),0)</f>
        <v>0</v>
      </c>
      <c r="J3055" s="5">
        <f t="shared" ca="1" si="855"/>
        <v>0</v>
      </c>
      <c r="K3055" s="5">
        <f t="shared" ca="1" si="856"/>
        <v>0</v>
      </c>
      <c r="L3055" s="2">
        <f t="shared" ca="1" si="857"/>
        <v>1</v>
      </c>
      <c r="M3055" s="2">
        <f t="shared" ca="1" si="858"/>
        <v>1</v>
      </c>
      <c r="N3055" s="6">
        <f t="shared" ca="1" si="859"/>
        <v>1</v>
      </c>
      <c r="O3055" s="2">
        <f t="shared" ca="1" si="860"/>
        <v>1</v>
      </c>
      <c r="P3055" s="2">
        <f t="shared" ca="1" si="861"/>
        <v>1</v>
      </c>
      <c r="Q3055" s="2">
        <f t="shared" ca="1" si="862"/>
        <v>1</v>
      </c>
      <c r="R3055" s="2">
        <f t="shared" ca="1" si="863"/>
        <v>1</v>
      </c>
      <c r="S3055" s="7">
        <f ca="1">IF(NOT(L3055),SUMPRODUCT(SEARCH(MID(Validations!U3056,ROW(INDIRECT("1:"&amp;T3055)),1),"abcdefghijklmnopqrstuvwxyz1234567890-_. ")),0)</f>
        <v>0</v>
      </c>
      <c r="T3055" s="2">
        <f ca="1">LEN(Validations!U3056)</f>
        <v>0</v>
      </c>
      <c r="U3055" s="2">
        <f ca="1">LEN(Validations!W3056)</f>
        <v>0</v>
      </c>
      <c r="V3055" s="2">
        <f ca="1">LEN(Validations!X3056)</f>
        <v>0</v>
      </c>
      <c r="W3055" s="2">
        <f ca="1">LEN(Validations!Y3056)</f>
        <v>0</v>
      </c>
      <c r="X3055" s="2">
        <f ca="1">LEN(Validations!V3056)</f>
        <v>0</v>
      </c>
      <c r="Y3055" s="2">
        <f t="shared" ca="1" si="864"/>
        <v>0</v>
      </c>
      <c r="Z3055" s="2">
        <f t="shared" ca="1" si="865"/>
        <v>0</v>
      </c>
      <c r="AA3055" s="2">
        <f t="shared" ca="1" si="866"/>
        <v>0</v>
      </c>
      <c r="AB3055" s="2">
        <f t="shared" ca="1" si="854"/>
        <v>0</v>
      </c>
      <c r="AC3055" s="2">
        <f t="shared" ca="1" si="867"/>
        <v>0</v>
      </c>
      <c r="AD3055" s="2">
        <f t="shared" ca="1" si="868"/>
        <v>0</v>
      </c>
      <c r="AE3055" s="2">
        <f t="shared" ca="1" si="869"/>
        <v>0</v>
      </c>
      <c r="AF3055" s="2">
        <f t="shared" ca="1" si="870"/>
        <v>0</v>
      </c>
      <c r="AG3055" s="2">
        <f t="shared" ca="1" si="871"/>
        <v>0</v>
      </c>
    </row>
    <row r="3056" spans="1:33" x14ac:dyDescent="0.25">
      <c r="A3056" s="2">
        <v>1</v>
      </c>
      <c r="B3056" s="2">
        <v>0</v>
      </c>
      <c r="C3056" s="4" t="s">
        <v>4736</v>
      </c>
      <c r="D3056" s="4" t="s">
        <v>4735</v>
      </c>
      <c r="E3056" s="4" t="s">
        <v>4734</v>
      </c>
      <c r="F3056" s="4" t="s">
        <v>4733</v>
      </c>
      <c r="G3056" s="4" t="s">
        <v>4732</v>
      </c>
      <c r="H3056" s="5">
        <f ca="1">IF(NOT(L3056), COUNTIF(Validations!U$3:U$4002,Validations!U3057),0)</f>
        <v>0</v>
      </c>
      <c r="I3056" s="5">
        <f ca="1">IF(NOT(M3056), COUNTIF(Validations!V$3:V$4002,Validations!V3057),0)</f>
        <v>0</v>
      </c>
      <c r="J3056" s="5">
        <f t="shared" ca="1" si="855"/>
        <v>0</v>
      </c>
      <c r="K3056" s="5">
        <f t="shared" ca="1" si="856"/>
        <v>0</v>
      </c>
      <c r="L3056" s="2">
        <f t="shared" ca="1" si="857"/>
        <v>1</v>
      </c>
      <c r="M3056" s="2">
        <f t="shared" ca="1" si="858"/>
        <v>1</v>
      </c>
      <c r="N3056" s="6">
        <f t="shared" ca="1" si="859"/>
        <v>1</v>
      </c>
      <c r="O3056" s="2">
        <f t="shared" ca="1" si="860"/>
        <v>1</v>
      </c>
      <c r="P3056" s="2">
        <f t="shared" ca="1" si="861"/>
        <v>1</v>
      </c>
      <c r="Q3056" s="2">
        <f t="shared" ca="1" si="862"/>
        <v>1</v>
      </c>
      <c r="R3056" s="2">
        <f t="shared" ca="1" si="863"/>
        <v>1</v>
      </c>
      <c r="S3056" s="7">
        <f ca="1">IF(NOT(L3056),SUMPRODUCT(SEARCH(MID(Validations!U3057,ROW(INDIRECT("1:"&amp;T3056)),1),"abcdefghijklmnopqrstuvwxyz1234567890-_. ")),0)</f>
        <v>0</v>
      </c>
      <c r="T3056" s="2">
        <f ca="1">LEN(Validations!U3057)</f>
        <v>0</v>
      </c>
      <c r="U3056" s="2">
        <f ca="1">LEN(Validations!W3057)</f>
        <v>0</v>
      </c>
      <c r="V3056" s="2">
        <f ca="1">LEN(Validations!X3057)</f>
        <v>0</v>
      </c>
      <c r="W3056" s="2">
        <f ca="1">LEN(Validations!Y3057)</f>
        <v>0</v>
      </c>
      <c r="X3056" s="2">
        <f ca="1">LEN(Validations!V3057)</f>
        <v>0</v>
      </c>
      <c r="Y3056" s="2">
        <f t="shared" ca="1" si="864"/>
        <v>0</v>
      </c>
      <c r="Z3056" s="2">
        <f t="shared" ca="1" si="865"/>
        <v>0</v>
      </c>
      <c r="AA3056" s="2">
        <f t="shared" ca="1" si="866"/>
        <v>0</v>
      </c>
      <c r="AB3056" s="2">
        <f t="shared" ca="1" si="854"/>
        <v>0</v>
      </c>
      <c r="AC3056" s="2">
        <f t="shared" ca="1" si="867"/>
        <v>0</v>
      </c>
      <c r="AD3056" s="2">
        <f t="shared" ca="1" si="868"/>
        <v>0</v>
      </c>
      <c r="AE3056" s="2">
        <f t="shared" ca="1" si="869"/>
        <v>0</v>
      </c>
      <c r="AF3056" s="2">
        <f t="shared" ca="1" si="870"/>
        <v>0</v>
      </c>
      <c r="AG3056" s="2">
        <f t="shared" ca="1" si="871"/>
        <v>0</v>
      </c>
    </row>
    <row r="3057" spans="1:33" x14ac:dyDescent="0.25">
      <c r="A3057" s="2">
        <v>1</v>
      </c>
      <c r="B3057" s="2">
        <v>0</v>
      </c>
      <c r="C3057" s="4" t="s">
        <v>4731</v>
      </c>
      <c r="D3057" s="4" t="s">
        <v>4730</v>
      </c>
      <c r="E3057" s="4" t="s">
        <v>4729</v>
      </c>
      <c r="F3057" s="4" t="s">
        <v>4728</v>
      </c>
      <c r="G3057" s="4" t="s">
        <v>4727</v>
      </c>
      <c r="H3057" s="5">
        <f ca="1">IF(NOT(L3057), COUNTIF(Validations!U$3:U$4002,Validations!U3058),0)</f>
        <v>0</v>
      </c>
      <c r="I3057" s="5">
        <f ca="1">IF(NOT(M3057), COUNTIF(Validations!V$3:V$4002,Validations!V3058),0)</f>
        <v>0</v>
      </c>
      <c r="J3057" s="5">
        <f t="shared" ca="1" si="855"/>
        <v>0</v>
      </c>
      <c r="K3057" s="5">
        <f t="shared" ca="1" si="856"/>
        <v>0</v>
      </c>
      <c r="L3057" s="2">
        <f t="shared" ca="1" si="857"/>
        <v>1</v>
      </c>
      <c r="M3057" s="2">
        <f t="shared" ca="1" si="858"/>
        <v>1</v>
      </c>
      <c r="N3057" s="6">
        <f t="shared" ca="1" si="859"/>
        <v>1</v>
      </c>
      <c r="O3057" s="2">
        <f t="shared" ca="1" si="860"/>
        <v>1</v>
      </c>
      <c r="P3057" s="2">
        <f t="shared" ca="1" si="861"/>
        <v>1</v>
      </c>
      <c r="Q3057" s="2">
        <f t="shared" ca="1" si="862"/>
        <v>1</v>
      </c>
      <c r="R3057" s="2">
        <f t="shared" ca="1" si="863"/>
        <v>1</v>
      </c>
      <c r="S3057" s="7">
        <f ca="1">IF(NOT(L3057),SUMPRODUCT(SEARCH(MID(Validations!U3058,ROW(INDIRECT("1:"&amp;T3057)),1),"abcdefghijklmnopqrstuvwxyz1234567890-_. ")),0)</f>
        <v>0</v>
      </c>
      <c r="T3057" s="2">
        <f ca="1">LEN(Validations!U3058)</f>
        <v>0</v>
      </c>
      <c r="U3057" s="2">
        <f ca="1">LEN(Validations!W3058)</f>
        <v>0</v>
      </c>
      <c r="V3057" s="2">
        <f ca="1">LEN(Validations!X3058)</f>
        <v>0</v>
      </c>
      <c r="W3057" s="2">
        <f ca="1">LEN(Validations!Y3058)</f>
        <v>0</v>
      </c>
      <c r="X3057" s="2">
        <f ca="1">LEN(Validations!V3058)</f>
        <v>0</v>
      </c>
      <c r="Y3057" s="2">
        <f t="shared" ca="1" si="864"/>
        <v>0</v>
      </c>
      <c r="Z3057" s="2">
        <f t="shared" ca="1" si="865"/>
        <v>0</v>
      </c>
      <c r="AA3057" s="2">
        <f t="shared" ca="1" si="866"/>
        <v>0</v>
      </c>
      <c r="AB3057" s="2">
        <f t="shared" ca="1" si="854"/>
        <v>0</v>
      </c>
      <c r="AC3057" s="2">
        <f t="shared" ca="1" si="867"/>
        <v>0</v>
      </c>
      <c r="AD3057" s="2">
        <f t="shared" ca="1" si="868"/>
        <v>0</v>
      </c>
      <c r="AE3057" s="2">
        <f t="shared" ca="1" si="869"/>
        <v>0</v>
      </c>
      <c r="AF3057" s="2">
        <f t="shared" ca="1" si="870"/>
        <v>0</v>
      </c>
      <c r="AG3057" s="2">
        <f t="shared" ca="1" si="871"/>
        <v>0</v>
      </c>
    </row>
    <row r="3058" spans="1:33" x14ac:dyDescent="0.25">
      <c r="A3058" s="2">
        <v>1</v>
      </c>
      <c r="B3058" s="2">
        <v>0</v>
      </c>
      <c r="C3058" s="4" t="s">
        <v>4726</v>
      </c>
      <c r="D3058" s="4" t="s">
        <v>4725</v>
      </c>
      <c r="E3058" s="4" t="s">
        <v>4724</v>
      </c>
      <c r="F3058" s="4" t="s">
        <v>4723</v>
      </c>
      <c r="G3058" s="4" t="s">
        <v>4722</v>
      </c>
      <c r="H3058" s="5">
        <f ca="1">IF(NOT(L3058), COUNTIF(Validations!U$3:U$4002,Validations!U3059),0)</f>
        <v>0</v>
      </c>
      <c r="I3058" s="5">
        <f ca="1">IF(NOT(M3058), COUNTIF(Validations!V$3:V$4002,Validations!V3059),0)</f>
        <v>0</v>
      </c>
      <c r="J3058" s="5">
        <f t="shared" ca="1" si="855"/>
        <v>0</v>
      </c>
      <c r="K3058" s="5">
        <f t="shared" ca="1" si="856"/>
        <v>0</v>
      </c>
      <c r="L3058" s="2">
        <f t="shared" ca="1" si="857"/>
        <v>1</v>
      </c>
      <c r="M3058" s="2">
        <f t="shared" ca="1" si="858"/>
        <v>1</v>
      </c>
      <c r="N3058" s="6">
        <f t="shared" ca="1" si="859"/>
        <v>1</v>
      </c>
      <c r="O3058" s="2">
        <f t="shared" ca="1" si="860"/>
        <v>1</v>
      </c>
      <c r="P3058" s="2">
        <f t="shared" ca="1" si="861"/>
        <v>1</v>
      </c>
      <c r="Q3058" s="2">
        <f t="shared" ca="1" si="862"/>
        <v>1</v>
      </c>
      <c r="R3058" s="2">
        <f t="shared" ca="1" si="863"/>
        <v>1</v>
      </c>
      <c r="S3058" s="7">
        <f ca="1">IF(NOT(L3058),SUMPRODUCT(SEARCH(MID(Validations!U3059,ROW(INDIRECT("1:"&amp;T3058)),1),"abcdefghijklmnopqrstuvwxyz1234567890-_. ")),0)</f>
        <v>0</v>
      </c>
      <c r="T3058" s="2">
        <f ca="1">LEN(Validations!U3059)</f>
        <v>0</v>
      </c>
      <c r="U3058" s="2">
        <f ca="1">LEN(Validations!W3059)</f>
        <v>0</v>
      </c>
      <c r="V3058" s="2">
        <f ca="1">LEN(Validations!X3059)</f>
        <v>0</v>
      </c>
      <c r="W3058" s="2">
        <f ca="1">LEN(Validations!Y3059)</f>
        <v>0</v>
      </c>
      <c r="X3058" s="2">
        <f ca="1">LEN(Validations!V3059)</f>
        <v>0</v>
      </c>
      <c r="Y3058" s="2">
        <f t="shared" ca="1" si="864"/>
        <v>0</v>
      </c>
      <c r="Z3058" s="2">
        <f t="shared" ca="1" si="865"/>
        <v>0</v>
      </c>
      <c r="AA3058" s="2">
        <f t="shared" ca="1" si="866"/>
        <v>0</v>
      </c>
      <c r="AB3058" s="2">
        <f t="shared" ca="1" si="854"/>
        <v>0</v>
      </c>
      <c r="AC3058" s="2">
        <f t="shared" ca="1" si="867"/>
        <v>0</v>
      </c>
      <c r="AD3058" s="2">
        <f t="shared" ca="1" si="868"/>
        <v>0</v>
      </c>
      <c r="AE3058" s="2">
        <f t="shared" ca="1" si="869"/>
        <v>0</v>
      </c>
      <c r="AF3058" s="2">
        <f t="shared" ca="1" si="870"/>
        <v>0</v>
      </c>
      <c r="AG3058" s="2">
        <f t="shared" ca="1" si="871"/>
        <v>0</v>
      </c>
    </row>
    <row r="3059" spans="1:33" x14ac:dyDescent="0.25">
      <c r="A3059" s="2">
        <v>1</v>
      </c>
      <c r="B3059" s="2">
        <v>0</v>
      </c>
      <c r="C3059" s="4" t="s">
        <v>4721</v>
      </c>
      <c r="D3059" s="4" t="s">
        <v>4720</v>
      </c>
      <c r="E3059" s="4" t="s">
        <v>4719</v>
      </c>
      <c r="F3059" s="4" t="s">
        <v>4718</v>
      </c>
      <c r="G3059" s="4" t="s">
        <v>4717</v>
      </c>
      <c r="H3059" s="5">
        <f ca="1">IF(NOT(L3059), COUNTIF(Validations!U$3:U$4002,Validations!U3060),0)</f>
        <v>0</v>
      </c>
      <c r="I3059" s="5">
        <f ca="1">IF(NOT(M3059), COUNTIF(Validations!V$3:V$4002,Validations!V3060),0)</f>
        <v>0</v>
      </c>
      <c r="J3059" s="5">
        <f t="shared" ca="1" si="855"/>
        <v>0</v>
      </c>
      <c r="K3059" s="5">
        <f t="shared" ca="1" si="856"/>
        <v>0</v>
      </c>
      <c r="L3059" s="2">
        <f t="shared" ca="1" si="857"/>
        <v>1</v>
      </c>
      <c r="M3059" s="2">
        <f t="shared" ca="1" si="858"/>
        <v>1</v>
      </c>
      <c r="N3059" s="6">
        <f t="shared" ca="1" si="859"/>
        <v>1</v>
      </c>
      <c r="O3059" s="2">
        <f t="shared" ca="1" si="860"/>
        <v>1</v>
      </c>
      <c r="P3059" s="2">
        <f t="shared" ca="1" si="861"/>
        <v>1</v>
      </c>
      <c r="Q3059" s="2">
        <f t="shared" ca="1" si="862"/>
        <v>1</v>
      </c>
      <c r="R3059" s="2">
        <f t="shared" ca="1" si="863"/>
        <v>1</v>
      </c>
      <c r="S3059" s="7">
        <f ca="1">IF(NOT(L3059),SUMPRODUCT(SEARCH(MID(Validations!U3060,ROW(INDIRECT("1:"&amp;T3059)),1),"abcdefghijklmnopqrstuvwxyz1234567890-_. ")),0)</f>
        <v>0</v>
      </c>
      <c r="T3059" s="2">
        <f ca="1">LEN(Validations!U3060)</f>
        <v>0</v>
      </c>
      <c r="U3059" s="2">
        <f ca="1">LEN(Validations!W3060)</f>
        <v>0</v>
      </c>
      <c r="V3059" s="2">
        <f ca="1">LEN(Validations!X3060)</f>
        <v>0</v>
      </c>
      <c r="W3059" s="2">
        <f ca="1">LEN(Validations!Y3060)</f>
        <v>0</v>
      </c>
      <c r="X3059" s="2">
        <f ca="1">LEN(Validations!V3060)</f>
        <v>0</v>
      </c>
      <c r="Y3059" s="2">
        <f t="shared" ca="1" si="864"/>
        <v>0</v>
      </c>
      <c r="Z3059" s="2">
        <f t="shared" ca="1" si="865"/>
        <v>0</v>
      </c>
      <c r="AA3059" s="2">
        <f t="shared" ca="1" si="866"/>
        <v>0</v>
      </c>
      <c r="AB3059" s="2">
        <f t="shared" ca="1" si="854"/>
        <v>0</v>
      </c>
      <c r="AC3059" s="2">
        <f t="shared" ca="1" si="867"/>
        <v>0</v>
      </c>
      <c r="AD3059" s="2">
        <f t="shared" ca="1" si="868"/>
        <v>0</v>
      </c>
      <c r="AE3059" s="2">
        <f t="shared" ca="1" si="869"/>
        <v>0</v>
      </c>
      <c r="AF3059" s="2">
        <f t="shared" ca="1" si="870"/>
        <v>0</v>
      </c>
      <c r="AG3059" s="2">
        <f t="shared" ca="1" si="871"/>
        <v>0</v>
      </c>
    </row>
    <row r="3060" spans="1:33" x14ac:dyDescent="0.25">
      <c r="A3060" s="2">
        <v>1</v>
      </c>
      <c r="B3060" s="2">
        <v>0</v>
      </c>
      <c r="C3060" s="4" t="s">
        <v>4716</v>
      </c>
      <c r="D3060" s="4" t="s">
        <v>4715</v>
      </c>
      <c r="E3060" s="4" t="s">
        <v>4714</v>
      </c>
      <c r="F3060" s="4" t="s">
        <v>4713</v>
      </c>
      <c r="G3060" s="4" t="s">
        <v>4712</v>
      </c>
      <c r="H3060" s="5">
        <f ca="1">IF(NOT(L3060), COUNTIF(Validations!U$3:U$4002,Validations!U3061),0)</f>
        <v>0</v>
      </c>
      <c r="I3060" s="5">
        <f ca="1">IF(NOT(M3060), COUNTIF(Validations!V$3:V$4002,Validations!V3061),0)</f>
        <v>0</v>
      </c>
      <c r="J3060" s="5">
        <f t="shared" ca="1" si="855"/>
        <v>0</v>
      </c>
      <c r="K3060" s="5">
        <f t="shared" ca="1" si="856"/>
        <v>0</v>
      </c>
      <c r="L3060" s="2">
        <f t="shared" ca="1" si="857"/>
        <v>1</v>
      </c>
      <c r="M3060" s="2">
        <f t="shared" ca="1" si="858"/>
        <v>1</v>
      </c>
      <c r="N3060" s="6">
        <f t="shared" ca="1" si="859"/>
        <v>1</v>
      </c>
      <c r="O3060" s="2">
        <f t="shared" ca="1" si="860"/>
        <v>1</v>
      </c>
      <c r="P3060" s="2">
        <f t="shared" ca="1" si="861"/>
        <v>1</v>
      </c>
      <c r="Q3060" s="2">
        <f t="shared" ca="1" si="862"/>
        <v>1</v>
      </c>
      <c r="R3060" s="2">
        <f t="shared" ca="1" si="863"/>
        <v>1</v>
      </c>
      <c r="S3060" s="7">
        <f ca="1">IF(NOT(L3060),SUMPRODUCT(SEARCH(MID(Validations!U3061,ROW(INDIRECT("1:"&amp;T3060)),1),"abcdefghijklmnopqrstuvwxyz1234567890-_. ")),0)</f>
        <v>0</v>
      </c>
      <c r="T3060" s="2">
        <f ca="1">LEN(Validations!U3061)</f>
        <v>0</v>
      </c>
      <c r="U3060" s="2">
        <f ca="1">LEN(Validations!W3061)</f>
        <v>0</v>
      </c>
      <c r="V3060" s="2">
        <f ca="1">LEN(Validations!X3061)</f>
        <v>0</v>
      </c>
      <c r="W3060" s="2">
        <f ca="1">LEN(Validations!Y3061)</f>
        <v>0</v>
      </c>
      <c r="X3060" s="2">
        <f ca="1">LEN(Validations!V3061)</f>
        <v>0</v>
      </c>
      <c r="Y3060" s="2">
        <f t="shared" ca="1" si="864"/>
        <v>0</v>
      </c>
      <c r="Z3060" s="2">
        <f t="shared" ca="1" si="865"/>
        <v>0</v>
      </c>
      <c r="AA3060" s="2">
        <f t="shared" ca="1" si="866"/>
        <v>0</v>
      </c>
      <c r="AB3060" s="2">
        <f t="shared" ca="1" si="854"/>
        <v>0</v>
      </c>
      <c r="AC3060" s="2">
        <f t="shared" ca="1" si="867"/>
        <v>0</v>
      </c>
      <c r="AD3060" s="2">
        <f t="shared" ca="1" si="868"/>
        <v>0</v>
      </c>
      <c r="AE3060" s="2">
        <f t="shared" ca="1" si="869"/>
        <v>0</v>
      </c>
      <c r="AF3060" s="2">
        <f t="shared" ca="1" si="870"/>
        <v>0</v>
      </c>
      <c r="AG3060" s="2">
        <f t="shared" ca="1" si="871"/>
        <v>0</v>
      </c>
    </row>
    <row r="3061" spans="1:33" x14ac:dyDescent="0.25">
      <c r="A3061" s="2">
        <v>1</v>
      </c>
      <c r="B3061" s="2">
        <v>0</v>
      </c>
      <c r="C3061" s="4" t="s">
        <v>4711</v>
      </c>
      <c r="D3061" s="4" t="s">
        <v>4710</v>
      </c>
      <c r="E3061" s="4" t="s">
        <v>4709</v>
      </c>
      <c r="F3061" s="4" t="s">
        <v>4708</v>
      </c>
      <c r="G3061" s="4" t="s">
        <v>4707</v>
      </c>
      <c r="H3061" s="5">
        <f ca="1">IF(NOT(L3061), COUNTIF(Validations!U$3:U$4002,Validations!U3062),0)</f>
        <v>0</v>
      </c>
      <c r="I3061" s="5">
        <f ca="1">IF(NOT(M3061), COUNTIF(Validations!V$3:V$4002,Validations!V3062),0)</f>
        <v>0</v>
      </c>
      <c r="J3061" s="5">
        <f t="shared" ca="1" si="855"/>
        <v>0</v>
      </c>
      <c r="K3061" s="5">
        <f t="shared" ca="1" si="856"/>
        <v>0</v>
      </c>
      <c r="L3061" s="2">
        <f t="shared" ca="1" si="857"/>
        <v>1</v>
      </c>
      <c r="M3061" s="2">
        <f t="shared" ca="1" si="858"/>
        <v>1</v>
      </c>
      <c r="N3061" s="6">
        <f t="shared" ca="1" si="859"/>
        <v>1</v>
      </c>
      <c r="O3061" s="2">
        <f t="shared" ca="1" si="860"/>
        <v>1</v>
      </c>
      <c r="P3061" s="2">
        <f t="shared" ca="1" si="861"/>
        <v>1</v>
      </c>
      <c r="Q3061" s="2">
        <f t="shared" ca="1" si="862"/>
        <v>1</v>
      </c>
      <c r="R3061" s="2">
        <f t="shared" ca="1" si="863"/>
        <v>1</v>
      </c>
      <c r="S3061" s="7">
        <f ca="1">IF(NOT(L3061),SUMPRODUCT(SEARCH(MID(Validations!U3062,ROW(INDIRECT("1:"&amp;T3061)),1),"abcdefghijklmnopqrstuvwxyz1234567890-_. ")),0)</f>
        <v>0</v>
      </c>
      <c r="T3061" s="2">
        <f ca="1">LEN(Validations!U3062)</f>
        <v>0</v>
      </c>
      <c r="U3061" s="2">
        <f ca="1">LEN(Validations!W3062)</f>
        <v>0</v>
      </c>
      <c r="V3061" s="2">
        <f ca="1">LEN(Validations!X3062)</f>
        <v>0</v>
      </c>
      <c r="W3061" s="2">
        <f ca="1">LEN(Validations!Y3062)</f>
        <v>0</v>
      </c>
      <c r="X3061" s="2">
        <f ca="1">LEN(Validations!V3062)</f>
        <v>0</v>
      </c>
      <c r="Y3061" s="2">
        <f t="shared" ca="1" si="864"/>
        <v>0</v>
      </c>
      <c r="Z3061" s="2">
        <f t="shared" ca="1" si="865"/>
        <v>0</v>
      </c>
      <c r="AA3061" s="2">
        <f t="shared" ca="1" si="866"/>
        <v>0</v>
      </c>
      <c r="AB3061" s="2">
        <f t="shared" ca="1" si="854"/>
        <v>0</v>
      </c>
      <c r="AC3061" s="2">
        <f t="shared" ca="1" si="867"/>
        <v>0</v>
      </c>
      <c r="AD3061" s="2">
        <f t="shared" ca="1" si="868"/>
        <v>0</v>
      </c>
      <c r="AE3061" s="2">
        <f t="shared" ca="1" si="869"/>
        <v>0</v>
      </c>
      <c r="AF3061" s="2">
        <f t="shared" ca="1" si="870"/>
        <v>0</v>
      </c>
      <c r="AG3061" s="2">
        <f t="shared" ca="1" si="871"/>
        <v>0</v>
      </c>
    </row>
    <row r="3062" spans="1:33" x14ac:dyDescent="0.25">
      <c r="A3062" s="2">
        <v>1</v>
      </c>
      <c r="B3062" s="2">
        <v>0</v>
      </c>
      <c r="C3062" s="4" t="s">
        <v>4706</v>
      </c>
      <c r="D3062" s="4" t="s">
        <v>4705</v>
      </c>
      <c r="E3062" s="4" t="s">
        <v>4704</v>
      </c>
      <c r="F3062" s="4" t="s">
        <v>4703</v>
      </c>
      <c r="G3062" s="4" t="s">
        <v>4702</v>
      </c>
      <c r="H3062" s="5">
        <f ca="1">IF(NOT(L3062), COUNTIF(Validations!U$3:U$4002,Validations!U3063),0)</f>
        <v>0</v>
      </c>
      <c r="I3062" s="5">
        <f ca="1">IF(NOT(M3062), COUNTIF(Validations!V$3:V$4002,Validations!V3063),0)</f>
        <v>0</v>
      </c>
      <c r="J3062" s="5">
        <f t="shared" ca="1" si="855"/>
        <v>0</v>
      </c>
      <c r="K3062" s="5">
        <f t="shared" ca="1" si="856"/>
        <v>0</v>
      </c>
      <c r="L3062" s="2">
        <f t="shared" ca="1" si="857"/>
        <v>1</v>
      </c>
      <c r="M3062" s="2">
        <f t="shared" ca="1" si="858"/>
        <v>1</v>
      </c>
      <c r="N3062" s="6">
        <f t="shared" ca="1" si="859"/>
        <v>1</v>
      </c>
      <c r="O3062" s="2">
        <f t="shared" ca="1" si="860"/>
        <v>1</v>
      </c>
      <c r="P3062" s="2">
        <f t="shared" ca="1" si="861"/>
        <v>1</v>
      </c>
      <c r="Q3062" s="2">
        <f t="shared" ca="1" si="862"/>
        <v>1</v>
      </c>
      <c r="R3062" s="2">
        <f t="shared" ca="1" si="863"/>
        <v>1</v>
      </c>
      <c r="S3062" s="7">
        <f ca="1">IF(NOT(L3062),SUMPRODUCT(SEARCH(MID(Validations!U3063,ROW(INDIRECT("1:"&amp;T3062)),1),"abcdefghijklmnopqrstuvwxyz1234567890-_. ")),0)</f>
        <v>0</v>
      </c>
      <c r="T3062" s="2">
        <f ca="1">LEN(Validations!U3063)</f>
        <v>0</v>
      </c>
      <c r="U3062" s="2">
        <f ca="1">LEN(Validations!W3063)</f>
        <v>0</v>
      </c>
      <c r="V3062" s="2">
        <f ca="1">LEN(Validations!X3063)</f>
        <v>0</v>
      </c>
      <c r="W3062" s="2">
        <f ca="1">LEN(Validations!Y3063)</f>
        <v>0</v>
      </c>
      <c r="X3062" s="2">
        <f ca="1">LEN(Validations!V3063)</f>
        <v>0</v>
      </c>
      <c r="Y3062" s="2">
        <f t="shared" ca="1" si="864"/>
        <v>0</v>
      </c>
      <c r="Z3062" s="2">
        <f t="shared" ca="1" si="865"/>
        <v>0</v>
      </c>
      <c r="AA3062" s="2">
        <f t="shared" ca="1" si="866"/>
        <v>0</v>
      </c>
      <c r="AB3062" s="2">
        <f t="shared" ca="1" si="854"/>
        <v>0</v>
      </c>
      <c r="AC3062" s="2">
        <f t="shared" ca="1" si="867"/>
        <v>0</v>
      </c>
      <c r="AD3062" s="2">
        <f t="shared" ca="1" si="868"/>
        <v>0</v>
      </c>
      <c r="AE3062" s="2">
        <f t="shared" ca="1" si="869"/>
        <v>0</v>
      </c>
      <c r="AF3062" s="2">
        <f t="shared" ca="1" si="870"/>
        <v>0</v>
      </c>
      <c r="AG3062" s="2">
        <f t="shared" ca="1" si="871"/>
        <v>0</v>
      </c>
    </row>
    <row r="3063" spans="1:33" x14ac:dyDescent="0.25">
      <c r="A3063" s="2">
        <v>1</v>
      </c>
      <c r="B3063" s="2">
        <v>0</v>
      </c>
      <c r="C3063" s="4" t="s">
        <v>4701</v>
      </c>
      <c r="D3063" s="4" t="s">
        <v>4700</v>
      </c>
      <c r="E3063" s="4" t="s">
        <v>4699</v>
      </c>
      <c r="F3063" s="4" t="s">
        <v>4698</v>
      </c>
      <c r="G3063" s="4" t="s">
        <v>4697</v>
      </c>
      <c r="H3063" s="5">
        <f ca="1">IF(NOT(L3063), COUNTIF(Validations!U$3:U$4002,Validations!U3064),0)</f>
        <v>0</v>
      </c>
      <c r="I3063" s="5">
        <f ca="1">IF(NOT(M3063), COUNTIF(Validations!V$3:V$4002,Validations!V3064),0)</f>
        <v>0</v>
      </c>
      <c r="J3063" s="5">
        <f t="shared" ca="1" si="855"/>
        <v>0</v>
      </c>
      <c r="K3063" s="5">
        <f t="shared" ca="1" si="856"/>
        <v>0</v>
      </c>
      <c r="L3063" s="2">
        <f t="shared" ca="1" si="857"/>
        <v>1</v>
      </c>
      <c r="M3063" s="2">
        <f t="shared" ca="1" si="858"/>
        <v>1</v>
      </c>
      <c r="N3063" s="6">
        <f t="shared" ca="1" si="859"/>
        <v>1</v>
      </c>
      <c r="O3063" s="2">
        <f t="shared" ca="1" si="860"/>
        <v>1</v>
      </c>
      <c r="P3063" s="2">
        <f t="shared" ca="1" si="861"/>
        <v>1</v>
      </c>
      <c r="Q3063" s="2">
        <f t="shared" ca="1" si="862"/>
        <v>1</v>
      </c>
      <c r="R3063" s="2">
        <f t="shared" ca="1" si="863"/>
        <v>1</v>
      </c>
      <c r="S3063" s="7">
        <f ca="1">IF(NOT(L3063),SUMPRODUCT(SEARCH(MID(Validations!U3064,ROW(INDIRECT("1:"&amp;T3063)),1),"abcdefghijklmnopqrstuvwxyz1234567890-_. ")),0)</f>
        <v>0</v>
      </c>
      <c r="T3063" s="2">
        <f ca="1">LEN(Validations!U3064)</f>
        <v>0</v>
      </c>
      <c r="U3063" s="2">
        <f ca="1">LEN(Validations!W3064)</f>
        <v>0</v>
      </c>
      <c r="V3063" s="2">
        <f ca="1">LEN(Validations!X3064)</f>
        <v>0</v>
      </c>
      <c r="W3063" s="2">
        <f ca="1">LEN(Validations!Y3064)</f>
        <v>0</v>
      </c>
      <c r="X3063" s="2">
        <f ca="1">LEN(Validations!V3064)</f>
        <v>0</v>
      </c>
      <c r="Y3063" s="2">
        <f t="shared" ca="1" si="864"/>
        <v>0</v>
      </c>
      <c r="Z3063" s="2">
        <f t="shared" ca="1" si="865"/>
        <v>0</v>
      </c>
      <c r="AA3063" s="2">
        <f t="shared" ca="1" si="866"/>
        <v>0</v>
      </c>
      <c r="AB3063" s="2">
        <f t="shared" ca="1" si="854"/>
        <v>0</v>
      </c>
      <c r="AC3063" s="2">
        <f t="shared" ca="1" si="867"/>
        <v>0</v>
      </c>
      <c r="AD3063" s="2">
        <f t="shared" ca="1" si="868"/>
        <v>0</v>
      </c>
      <c r="AE3063" s="2">
        <f t="shared" ca="1" si="869"/>
        <v>0</v>
      </c>
      <c r="AF3063" s="2">
        <f t="shared" ca="1" si="870"/>
        <v>0</v>
      </c>
      <c r="AG3063" s="2">
        <f t="shared" ca="1" si="871"/>
        <v>0</v>
      </c>
    </row>
    <row r="3064" spans="1:33" x14ac:dyDescent="0.25">
      <c r="A3064" s="2">
        <v>1</v>
      </c>
      <c r="B3064" s="2">
        <v>0</v>
      </c>
      <c r="C3064" s="4" t="s">
        <v>4696</v>
      </c>
      <c r="D3064" s="4" t="s">
        <v>4695</v>
      </c>
      <c r="E3064" s="4" t="s">
        <v>4694</v>
      </c>
      <c r="F3064" s="4" t="s">
        <v>4693</v>
      </c>
      <c r="G3064" s="4" t="s">
        <v>4692</v>
      </c>
      <c r="H3064" s="5">
        <f ca="1">IF(NOT(L3064), COUNTIF(Validations!U$3:U$4002,Validations!U3065),0)</f>
        <v>0</v>
      </c>
      <c r="I3064" s="5">
        <f ca="1">IF(NOT(M3064), COUNTIF(Validations!V$3:V$4002,Validations!V3065),0)</f>
        <v>0</v>
      </c>
      <c r="J3064" s="5">
        <f t="shared" ca="1" si="855"/>
        <v>0</v>
      </c>
      <c r="K3064" s="5">
        <f t="shared" ca="1" si="856"/>
        <v>0</v>
      </c>
      <c r="L3064" s="2">
        <f t="shared" ca="1" si="857"/>
        <v>1</v>
      </c>
      <c r="M3064" s="2">
        <f t="shared" ca="1" si="858"/>
        <v>1</v>
      </c>
      <c r="N3064" s="6">
        <f t="shared" ca="1" si="859"/>
        <v>1</v>
      </c>
      <c r="O3064" s="2">
        <f t="shared" ca="1" si="860"/>
        <v>1</v>
      </c>
      <c r="P3064" s="2">
        <f t="shared" ca="1" si="861"/>
        <v>1</v>
      </c>
      <c r="Q3064" s="2">
        <f t="shared" ca="1" si="862"/>
        <v>1</v>
      </c>
      <c r="R3064" s="2">
        <f t="shared" ca="1" si="863"/>
        <v>1</v>
      </c>
      <c r="S3064" s="7">
        <f ca="1">IF(NOT(L3064),SUMPRODUCT(SEARCH(MID(Validations!U3065,ROW(INDIRECT("1:"&amp;T3064)),1),"abcdefghijklmnopqrstuvwxyz1234567890-_. ")),0)</f>
        <v>0</v>
      </c>
      <c r="T3064" s="2">
        <f ca="1">LEN(Validations!U3065)</f>
        <v>0</v>
      </c>
      <c r="U3064" s="2">
        <f ca="1">LEN(Validations!W3065)</f>
        <v>0</v>
      </c>
      <c r="V3064" s="2">
        <f ca="1">LEN(Validations!X3065)</f>
        <v>0</v>
      </c>
      <c r="W3064" s="2">
        <f ca="1">LEN(Validations!Y3065)</f>
        <v>0</v>
      </c>
      <c r="X3064" s="2">
        <f ca="1">LEN(Validations!V3065)</f>
        <v>0</v>
      </c>
      <c r="Y3064" s="2">
        <f t="shared" ca="1" si="864"/>
        <v>0</v>
      </c>
      <c r="Z3064" s="2">
        <f t="shared" ca="1" si="865"/>
        <v>0</v>
      </c>
      <c r="AA3064" s="2">
        <f t="shared" ca="1" si="866"/>
        <v>0</v>
      </c>
      <c r="AB3064" s="2">
        <f t="shared" ca="1" si="854"/>
        <v>0</v>
      </c>
      <c r="AC3064" s="2">
        <f t="shared" ca="1" si="867"/>
        <v>0</v>
      </c>
      <c r="AD3064" s="2">
        <f t="shared" ca="1" si="868"/>
        <v>0</v>
      </c>
      <c r="AE3064" s="2">
        <f t="shared" ca="1" si="869"/>
        <v>0</v>
      </c>
      <c r="AF3064" s="2">
        <f t="shared" ca="1" si="870"/>
        <v>0</v>
      </c>
      <c r="AG3064" s="2">
        <f t="shared" ca="1" si="871"/>
        <v>0</v>
      </c>
    </row>
    <row r="3065" spans="1:33" x14ac:dyDescent="0.25">
      <c r="A3065" s="2">
        <v>1</v>
      </c>
      <c r="B3065" s="2">
        <v>0</v>
      </c>
      <c r="C3065" s="4" t="s">
        <v>4691</v>
      </c>
      <c r="D3065" s="4" t="s">
        <v>4690</v>
      </c>
      <c r="E3065" s="4" t="s">
        <v>4689</v>
      </c>
      <c r="F3065" s="4" t="s">
        <v>4688</v>
      </c>
      <c r="G3065" s="4" t="s">
        <v>4687</v>
      </c>
      <c r="H3065" s="5">
        <f ca="1">IF(NOT(L3065), COUNTIF(Validations!U$3:U$4002,Validations!U3066),0)</f>
        <v>0</v>
      </c>
      <c r="I3065" s="5">
        <f ca="1">IF(NOT(M3065), COUNTIF(Validations!V$3:V$4002,Validations!V3066),0)</f>
        <v>0</v>
      </c>
      <c r="J3065" s="5">
        <f t="shared" ca="1" si="855"/>
        <v>0</v>
      </c>
      <c r="K3065" s="5">
        <f t="shared" ca="1" si="856"/>
        <v>0</v>
      </c>
      <c r="L3065" s="2">
        <f t="shared" ca="1" si="857"/>
        <v>1</v>
      </c>
      <c r="M3065" s="2">
        <f t="shared" ca="1" si="858"/>
        <v>1</v>
      </c>
      <c r="N3065" s="6">
        <f t="shared" ca="1" si="859"/>
        <v>1</v>
      </c>
      <c r="O3065" s="2">
        <f t="shared" ca="1" si="860"/>
        <v>1</v>
      </c>
      <c r="P3065" s="2">
        <f t="shared" ca="1" si="861"/>
        <v>1</v>
      </c>
      <c r="Q3065" s="2">
        <f t="shared" ca="1" si="862"/>
        <v>1</v>
      </c>
      <c r="R3065" s="2">
        <f t="shared" ca="1" si="863"/>
        <v>1</v>
      </c>
      <c r="S3065" s="7">
        <f ca="1">IF(NOT(L3065),SUMPRODUCT(SEARCH(MID(Validations!U3066,ROW(INDIRECT("1:"&amp;T3065)),1),"abcdefghijklmnopqrstuvwxyz1234567890-_. ")),0)</f>
        <v>0</v>
      </c>
      <c r="T3065" s="2">
        <f ca="1">LEN(Validations!U3066)</f>
        <v>0</v>
      </c>
      <c r="U3065" s="2">
        <f ca="1">LEN(Validations!W3066)</f>
        <v>0</v>
      </c>
      <c r="V3065" s="2">
        <f ca="1">LEN(Validations!X3066)</f>
        <v>0</v>
      </c>
      <c r="W3065" s="2">
        <f ca="1">LEN(Validations!Y3066)</f>
        <v>0</v>
      </c>
      <c r="X3065" s="2">
        <f ca="1">LEN(Validations!V3066)</f>
        <v>0</v>
      </c>
      <c r="Y3065" s="2">
        <f t="shared" ca="1" si="864"/>
        <v>0</v>
      </c>
      <c r="Z3065" s="2">
        <f t="shared" ca="1" si="865"/>
        <v>0</v>
      </c>
      <c r="AA3065" s="2">
        <f t="shared" ca="1" si="866"/>
        <v>0</v>
      </c>
      <c r="AB3065" s="2">
        <f t="shared" ca="1" si="854"/>
        <v>0</v>
      </c>
      <c r="AC3065" s="2">
        <f t="shared" ca="1" si="867"/>
        <v>0</v>
      </c>
      <c r="AD3065" s="2">
        <f t="shared" ca="1" si="868"/>
        <v>0</v>
      </c>
      <c r="AE3065" s="2">
        <f t="shared" ca="1" si="869"/>
        <v>0</v>
      </c>
      <c r="AF3065" s="2">
        <f t="shared" ca="1" si="870"/>
        <v>0</v>
      </c>
      <c r="AG3065" s="2">
        <f t="shared" ca="1" si="871"/>
        <v>0</v>
      </c>
    </row>
    <row r="3066" spans="1:33" x14ac:dyDescent="0.25">
      <c r="A3066" s="2">
        <v>1</v>
      </c>
      <c r="B3066" s="2">
        <v>0</v>
      </c>
      <c r="C3066" s="4" t="s">
        <v>4686</v>
      </c>
      <c r="D3066" s="4" t="s">
        <v>4685</v>
      </c>
      <c r="E3066" s="4" t="s">
        <v>4684</v>
      </c>
      <c r="F3066" s="4" t="s">
        <v>4683</v>
      </c>
      <c r="G3066" s="4" t="s">
        <v>4682</v>
      </c>
      <c r="H3066" s="5">
        <f ca="1">IF(NOT(L3066), COUNTIF(Validations!U$3:U$4002,Validations!U3067),0)</f>
        <v>0</v>
      </c>
      <c r="I3066" s="5">
        <f ca="1">IF(NOT(M3066), COUNTIF(Validations!V$3:V$4002,Validations!V3067),0)</f>
        <v>0</v>
      </c>
      <c r="J3066" s="5">
        <f t="shared" ca="1" si="855"/>
        <v>0</v>
      </c>
      <c r="K3066" s="5">
        <f t="shared" ca="1" si="856"/>
        <v>0</v>
      </c>
      <c r="L3066" s="2">
        <f t="shared" ca="1" si="857"/>
        <v>1</v>
      </c>
      <c r="M3066" s="2">
        <f t="shared" ca="1" si="858"/>
        <v>1</v>
      </c>
      <c r="N3066" s="6">
        <f t="shared" ca="1" si="859"/>
        <v>1</v>
      </c>
      <c r="O3066" s="2">
        <f t="shared" ca="1" si="860"/>
        <v>1</v>
      </c>
      <c r="P3066" s="2">
        <f t="shared" ca="1" si="861"/>
        <v>1</v>
      </c>
      <c r="Q3066" s="2">
        <f t="shared" ca="1" si="862"/>
        <v>1</v>
      </c>
      <c r="R3066" s="2">
        <f t="shared" ca="1" si="863"/>
        <v>1</v>
      </c>
      <c r="S3066" s="7">
        <f ca="1">IF(NOT(L3066),SUMPRODUCT(SEARCH(MID(Validations!U3067,ROW(INDIRECT("1:"&amp;T3066)),1),"abcdefghijklmnopqrstuvwxyz1234567890-_. ")),0)</f>
        <v>0</v>
      </c>
      <c r="T3066" s="2">
        <f ca="1">LEN(Validations!U3067)</f>
        <v>0</v>
      </c>
      <c r="U3066" s="2">
        <f ca="1">LEN(Validations!W3067)</f>
        <v>0</v>
      </c>
      <c r="V3066" s="2">
        <f ca="1">LEN(Validations!X3067)</f>
        <v>0</v>
      </c>
      <c r="W3066" s="2">
        <f ca="1">LEN(Validations!Y3067)</f>
        <v>0</v>
      </c>
      <c r="X3066" s="2">
        <f ca="1">LEN(Validations!V3067)</f>
        <v>0</v>
      </c>
      <c r="Y3066" s="2">
        <f t="shared" ca="1" si="864"/>
        <v>0</v>
      </c>
      <c r="Z3066" s="2">
        <f t="shared" ca="1" si="865"/>
        <v>0</v>
      </c>
      <c r="AA3066" s="2">
        <f t="shared" ca="1" si="866"/>
        <v>0</v>
      </c>
      <c r="AB3066" s="2">
        <f t="shared" ca="1" si="854"/>
        <v>0</v>
      </c>
      <c r="AC3066" s="2">
        <f t="shared" ca="1" si="867"/>
        <v>0</v>
      </c>
      <c r="AD3066" s="2">
        <f t="shared" ca="1" si="868"/>
        <v>0</v>
      </c>
      <c r="AE3066" s="2">
        <f t="shared" ca="1" si="869"/>
        <v>0</v>
      </c>
      <c r="AF3066" s="2">
        <f t="shared" ca="1" si="870"/>
        <v>0</v>
      </c>
      <c r="AG3066" s="2">
        <f t="shared" ca="1" si="871"/>
        <v>0</v>
      </c>
    </row>
    <row r="3067" spans="1:33" x14ac:dyDescent="0.25">
      <c r="A3067" s="2">
        <v>1</v>
      </c>
      <c r="B3067" s="2">
        <v>0</v>
      </c>
      <c r="C3067" s="4" t="s">
        <v>4681</v>
      </c>
      <c r="D3067" s="4" t="s">
        <v>4680</v>
      </c>
      <c r="E3067" s="4" t="s">
        <v>4679</v>
      </c>
      <c r="F3067" s="4" t="s">
        <v>4678</v>
      </c>
      <c r="G3067" s="4" t="s">
        <v>4677</v>
      </c>
      <c r="H3067" s="5">
        <f ca="1">IF(NOT(L3067), COUNTIF(Validations!U$3:U$4002,Validations!U3068),0)</f>
        <v>0</v>
      </c>
      <c r="I3067" s="5">
        <f ca="1">IF(NOT(M3067), COUNTIF(Validations!V$3:V$4002,Validations!V3068),0)</f>
        <v>0</v>
      </c>
      <c r="J3067" s="5">
        <f t="shared" ca="1" si="855"/>
        <v>0</v>
      </c>
      <c r="K3067" s="5">
        <f t="shared" ca="1" si="856"/>
        <v>0</v>
      </c>
      <c r="L3067" s="2">
        <f t="shared" ca="1" si="857"/>
        <v>1</v>
      </c>
      <c r="M3067" s="2">
        <f t="shared" ca="1" si="858"/>
        <v>1</v>
      </c>
      <c r="N3067" s="6">
        <f t="shared" ca="1" si="859"/>
        <v>1</v>
      </c>
      <c r="O3067" s="2">
        <f t="shared" ca="1" si="860"/>
        <v>1</v>
      </c>
      <c r="P3067" s="2">
        <f t="shared" ca="1" si="861"/>
        <v>1</v>
      </c>
      <c r="Q3067" s="2">
        <f t="shared" ca="1" si="862"/>
        <v>1</v>
      </c>
      <c r="R3067" s="2">
        <f t="shared" ca="1" si="863"/>
        <v>1</v>
      </c>
      <c r="S3067" s="7">
        <f ca="1">IF(NOT(L3067),SUMPRODUCT(SEARCH(MID(Validations!U3068,ROW(INDIRECT("1:"&amp;T3067)),1),"abcdefghijklmnopqrstuvwxyz1234567890-_. ")),0)</f>
        <v>0</v>
      </c>
      <c r="T3067" s="2">
        <f ca="1">LEN(Validations!U3068)</f>
        <v>0</v>
      </c>
      <c r="U3067" s="2">
        <f ca="1">LEN(Validations!W3068)</f>
        <v>0</v>
      </c>
      <c r="V3067" s="2">
        <f ca="1">LEN(Validations!X3068)</f>
        <v>0</v>
      </c>
      <c r="W3067" s="2">
        <f ca="1">LEN(Validations!Y3068)</f>
        <v>0</v>
      </c>
      <c r="X3067" s="2">
        <f ca="1">LEN(Validations!V3068)</f>
        <v>0</v>
      </c>
      <c r="Y3067" s="2">
        <f t="shared" ca="1" si="864"/>
        <v>0</v>
      </c>
      <c r="Z3067" s="2">
        <f t="shared" ca="1" si="865"/>
        <v>0</v>
      </c>
      <c r="AA3067" s="2">
        <f t="shared" ca="1" si="866"/>
        <v>0</v>
      </c>
      <c r="AB3067" s="2">
        <f t="shared" ca="1" si="854"/>
        <v>0</v>
      </c>
      <c r="AC3067" s="2">
        <f t="shared" ca="1" si="867"/>
        <v>0</v>
      </c>
      <c r="AD3067" s="2">
        <f t="shared" ca="1" si="868"/>
        <v>0</v>
      </c>
      <c r="AE3067" s="2">
        <f t="shared" ca="1" si="869"/>
        <v>0</v>
      </c>
      <c r="AF3067" s="2">
        <f t="shared" ca="1" si="870"/>
        <v>0</v>
      </c>
      <c r="AG3067" s="2">
        <f t="shared" ca="1" si="871"/>
        <v>0</v>
      </c>
    </row>
    <row r="3068" spans="1:33" x14ac:dyDescent="0.25">
      <c r="A3068" s="2">
        <v>1</v>
      </c>
      <c r="B3068" s="2">
        <v>0</v>
      </c>
      <c r="C3068" s="4" t="s">
        <v>4676</v>
      </c>
      <c r="D3068" s="4" t="s">
        <v>4675</v>
      </c>
      <c r="E3068" s="4" t="s">
        <v>4674</v>
      </c>
      <c r="F3068" s="4" t="s">
        <v>4673</v>
      </c>
      <c r="G3068" s="4" t="s">
        <v>4672</v>
      </c>
      <c r="H3068" s="5">
        <f ca="1">IF(NOT(L3068), COUNTIF(Validations!U$3:U$4002,Validations!U3069),0)</f>
        <v>0</v>
      </c>
      <c r="I3068" s="5">
        <f ca="1">IF(NOT(M3068), COUNTIF(Validations!V$3:V$4002,Validations!V3069),0)</f>
        <v>0</v>
      </c>
      <c r="J3068" s="5">
        <f t="shared" ca="1" si="855"/>
        <v>0</v>
      </c>
      <c r="K3068" s="5">
        <f t="shared" ca="1" si="856"/>
        <v>0</v>
      </c>
      <c r="L3068" s="2">
        <f t="shared" ca="1" si="857"/>
        <v>1</v>
      </c>
      <c r="M3068" s="2">
        <f t="shared" ca="1" si="858"/>
        <v>1</v>
      </c>
      <c r="N3068" s="6">
        <f t="shared" ca="1" si="859"/>
        <v>1</v>
      </c>
      <c r="O3068" s="2">
        <f t="shared" ca="1" si="860"/>
        <v>1</v>
      </c>
      <c r="P3068" s="2">
        <f t="shared" ca="1" si="861"/>
        <v>1</v>
      </c>
      <c r="Q3068" s="2">
        <f t="shared" ca="1" si="862"/>
        <v>1</v>
      </c>
      <c r="R3068" s="2">
        <f t="shared" ca="1" si="863"/>
        <v>1</v>
      </c>
      <c r="S3068" s="7">
        <f ca="1">IF(NOT(L3068),SUMPRODUCT(SEARCH(MID(Validations!U3069,ROW(INDIRECT("1:"&amp;T3068)),1),"abcdefghijklmnopqrstuvwxyz1234567890-_. ")),0)</f>
        <v>0</v>
      </c>
      <c r="T3068" s="2">
        <f ca="1">LEN(Validations!U3069)</f>
        <v>0</v>
      </c>
      <c r="U3068" s="2">
        <f ca="1">LEN(Validations!W3069)</f>
        <v>0</v>
      </c>
      <c r="V3068" s="2">
        <f ca="1">LEN(Validations!X3069)</f>
        <v>0</v>
      </c>
      <c r="W3068" s="2">
        <f ca="1">LEN(Validations!Y3069)</f>
        <v>0</v>
      </c>
      <c r="X3068" s="2">
        <f ca="1">LEN(Validations!V3069)</f>
        <v>0</v>
      </c>
      <c r="Y3068" s="2">
        <f t="shared" ca="1" si="864"/>
        <v>0</v>
      </c>
      <c r="Z3068" s="2">
        <f t="shared" ca="1" si="865"/>
        <v>0</v>
      </c>
      <c r="AA3068" s="2">
        <f t="shared" ca="1" si="866"/>
        <v>0</v>
      </c>
      <c r="AB3068" s="2">
        <f t="shared" ca="1" si="854"/>
        <v>0</v>
      </c>
      <c r="AC3068" s="2">
        <f t="shared" ca="1" si="867"/>
        <v>0</v>
      </c>
      <c r="AD3068" s="2">
        <f t="shared" ca="1" si="868"/>
        <v>0</v>
      </c>
      <c r="AE3068" s="2">
        <f t="shared" ca="1" si="869"/>
        <v>0</v>
      </c>
      <c r="AF3068" s="2">
        <f t="shared" ca="1" si="870"/>
        <v>0</v>
      </c>
      <c r="AG3068" s="2">
        <f t="shared" ca="1" si="871"/>
        <v>0</v>
      </c>
    </row>
    <row r="3069" spans="1:33" x14ac:dyDescent="0.25">
      <c r="A3069" s="2">
        <v>1</v>
      </c>
      <c r="B3069" s="2">
        <v>0</v>
      </c>
      <c r="C3069" s="4" t="s">
        <v>4671</v>
      </c>
      <c r="D3069" s="4" t="s">
        <v>4670</v>
      </c>
      <c r="E3069" s="4" t="s">
        <v>4669</v>
      </c>
      <c r="F3069" s="4" t="s">
        <v>4668</v>
      </c>
      <c r="G3069" s="4" t="s">
        <v>4667</v>
      </c>
      <c r="H3069" s="5">
        <f ca="1">IF(NOT(L3069), COUNTIF(Validations!U$3:U$4002,Validations!U3070),0)</f>
        <v>0</v>
      </c>
      <c r="I3069" s="5">
        <f ca="1">IF(NOT(M3069), COUNTIF(Validations!V$3:V$4002,Validations!V3070),0)</f>
        <v>0</v>
      </c>
      <c r="J3069" s="5">
        <f t="shared" ca="1" si="855"/>
        <v>0</v>
      </c>
      <c r="K3069" s="5">
        <f t="shared" ca="1" si="856"/>
        <v>0</v>
      </c>
      <c r="L3069" s="2">
        <f t="shared" ca="1" si="857"/>
        <v>1</v>
      </c>
      <c r="M3069" s="2">
        <f t="shared" ca="1" si="858"/>
        <v>1</v>
      </c>
      <c r="N3069" s="6">
        <f t="shared" ca="1" si="859"/>
        <v>1</v>
      </c>
      <c r="O3069" s="2">
        <f t="shared" ca="1" si="860"/>
        <v>1</v>
      </c>
      <c r="P3069" s="2">
        <f t="shared" ca="1" si="861"/>
        <v>1</v>
      </c>
      <c r="Q3069" s="2">
        <f t="shared" ca="1" si="862"/>
        <v>1</v>
      </c>
      <c r="R3069" s="2">
        <f t="shared" ca="1" si="863"/>
        <v>1</v>
      </c>
      <c r="S3069" s="7">
        <f ca="1">IF(NOT(L3069),SUMPRODUCT(SEARCH(MID(Validations!U3070,ROW(INDIRECT("1:"&amp;T3069)),1),"abcdefghijklmnopqrstuvwxyz1234567890-_. ")),0)</f>
        <v>0</v>
      </c>
      <c r="T3069" s="2">
        <f ca="1">LEN(Validations!U3070)</f>
        <v>0</v>
      </c>
      <c r="U3069" s="2">
        <f ca="1">LEN(Validations!W3070)</f>
        <v>0</v>
      </c>
      <c r="V3069" s="2">
        <f ca="1">LEN(Validations!X3070)</f>
        <v>0</v>
      </c>
      <c r="W3069" s="2">
        <f ca="1">LEN(Validations!Y3070)</f>
        <v>0</v>
      </c>
      <c r="X3069" s="2">
        <f ca="1">LEN(Validations!V3070)</f>
        <v>0</v>
      </c>
      <c r="Y3069" s="2">
        <f t="shared" ca="1" si="864"/>
        <v>0</v>
      </c>
      <c r="Z3069" s="2">
        <f t="shared" ca="1" si="865"/>
        <v>0</v>
      </c>
      <c r="AA3069" s="2">
        <f t="shared" ca="1" si="866"/>
        <v>0</v>
      </c>
      <c r="AB3069" s="2">
        <f t="shared" ca="1" si="854"/>
        <v>0</v>
      </c>
      <c r="AC3069" s="2">
        <f t="shared" ca="1" si="867"/>
        <v>0</v>
      </c>
      <c r="AD3069" s="2">
        <f t="shared" ca="1" si="868"/>
        <v>0</v>
      </c>
      <c r="AE3069" s="2">
        <f t="shared" ca="1" si="869"/>
        <v>0</v>
      </c>
      <c r="AF3069" s="2">
        <f t="shared" ca="1" si="870"/>
        <v>0</v>
      </c>
      <c r="AG3069" s="2">
        <f t="shared" ca="1" si="871"/>
        <v>0</v>
      </c>
    </row>
    <row r="3070" spans="1:33" x14ac:dyDescent="0.25">
      <c r="A3070" s="2">
        <v>1</v>
      </c>
      <c r="B3070" s="2">
        <v>0</v>
      </c>
      <c r="C3070" s="4" t="s">
        <v>4666</v>
      </c>
      <c r="D3070" s="4" t="s">
        <v>4665</v>
      </c>
      <c r="E3070" s="4" t="s">
        <v>4664</v>
      </c>
      <c r="F3070" s="4" t="s">
        <v>4663</v>
      </c>
      <c r="G3070" s="4" t="s">
        <v>4662</v>
      </c>
      <c r="H3070" s="5">
        <f ca="1">IF(NOT(L3070), COUNTIF(Validations!U$3:U$4002,Validations!U3071),0)</f>
        <v>0</v>
      </c>
      <c r="I3070" s="5">
        <f ca="1">IF(NOT(M3070), COUNTIF(Validations!V$3:V$4002,Validations!V3071),0)</f>
        <v>0</v>
      </c>
      <c r="J3070" s="5">
        <f t="shared" ca="1" si="855"/>
        <v>0</v>
      </c>
      <c r="K3070" s="5">
        <f t="shared" ca="1" si="856"/>
        <v>0</v>
      </c>
      <c r="L3070" s="2">
        <f t="shared" ca="1" si="857"/>
        <v>1</v>
      </c>
      <c r="M3070" s="2">
        <f t="shared" ca="1" si="858"/>
        <v>1</v>
      </c>
      <c r="N3070" s="6">
        <f t="shared" ca="1" si="859"/>
        <v>1</v>
      </c>
      <c r="O3070" s="2">
        <f t="shared" ca="1" si="860"/>
        <v>1</v>
      </c>
      <c r="P3070" s="2">
        <f t="shared" ca="1" si="861"/>
        <v>1</v>
      </c>
      <c r="Q3070" s="2">
        <f t="shared" ca="1" si="862"/>
        <v>1</v>
      </c>
      <c r="R3070" s="2">
        <f t="shared" ca="1" si="863"/>
        <v>1</v>
      </c>
      <c r="S3070" s="7">
        <f ca="1">IF(NOT(L3070),SUMPRODUCT(SEARCH(MID(Validations!U3071,ROW(INDIRECT("1:"&amp;T3070)),1),"abcdefghijklmnopqrstuvwxyz1234567890-_. ")),0)</f>
        <v>0</v>
      </c>
      <c r="T3070" s="2">
        <f ca="1">LEN(Validations!U3071)</f>
        <v>0</v>
      </c>
      <c r="U3070" s="2">
        <f ca="1">LEN(Validations!W3071)</f>
        <v>0</v>
      </c>
      <c r="V3070" s="2">
        <f ca="1">LEN(Validations!X3071)</f>
        <v>0</v>
      </c>
      <c r="W3070" s="2">
        <f ca="1">LEN(Validations!Y3071)</f>
        <v>0</v>
      </c>
      <c r="X3070" s="2">
        <f ca="1">LEN(Validations!V3071)</f>
        <v>0</v>
      </c>
      <c r="Y3070" s="2">
        <f t="shared" ca="1" si="864"/>
        <v>0</v>
      </c>
      <c r="Z3070" s="2">
        <f t="shared" ca="1" si="865"/>
        <v>0</v>
      </c>
      <c r="AA3070" s="2">
        <f t="shared" ca="1" si="866"/>
        <v>0</v>
      </c>
      <c r="AB3070" s="2">
        <f t="shared" ca="1" si="854"/>
        <v>0</v>
      </c>
      <c r="AC3070" s="2">
        <f t="shared" ca="1" si="867"/>
        <v>0</v>
      </c>
      <c r="AD3070" s="2">
        <f t="shared" ca="1" si="868"/>
        <v>0</v>
      </c>
      <c r="AE3070" s="2">
        <f t="shared" ca="1" si="869"/>
        <v>0</v>
      </c>
      <c r="AF3070" s="2">
        <f t="shared" ca="1" si="870"/>
        <v>0</v>
      </c>
      <c r="AG3070" s="2">
        <f t="shared" ca="1" si="871"/>
        <v>0</v>
      </c>
    </row>
    <row r="3071" spans="1:33" x14ac:dyDescent="0.25">
      <c r="A3071" s="2">
        <v>1</v>
      </c>
      <c r="B3071" s="2">
        <v>0</v>
      </c>
      <c r="C3071" s="4" t="s">
        <v>4661</v>
      </c>
      <c r="D3071" s="4" t="s">
        <v>4660</v>
      </c>
      <c r="E3071" s="4" t="s">
        <v>4659</v>
      </c>
      <c r="F3071" s="4" t="s">
        <v>4658</v>
      </c>
      <c r="G3071" s="4" t="s">
        <v>4657</v>
      </c>
      <c r="H3071" s="5">
        <f ca="1">IF(NOT(L3071), COUNTIF(Validations!U$3:U$4002,Validations!U3072),0)</f>
        <v>0</v>
      </c>
      <c r="I3071" s="5">
        <f ca="1">IF(NOT(M3071), COUNTIF(Validations!V$3:V$4002,Validations!V3072),0)</f>
        <v>0</v>
      </c>
      <c r="J3071" s="5">
        <f t="shared" ca="1" si="855"/>
        <v>0</v>
      </c>
      <c r="K3071" s="5">
        <f t="shared" ca="1" si="856"/>
        <v>0</v>
      </c>
      <c r="L3071" s="2">
        <f t="shared" ca="1" si="857"/>
        <v>1</v>
      </c>
      <c r="M3071" s="2">
        <f t="shared" ca="1" si="858"/>
        <v>1</v>
      </c>
      <c r="N3071" s="6">
        <f t="shared" ca="1" si="859"/>
        <v>1</v>
      </c>
      <c r="O3071" s="2">
        <f t="shared" ca="1" si="860"/>
        <v>1</v>
      </c>
      <c r="P3071" s="2">
        <f t="shared" ca="1" si="861"/>
        <v>1</v>
      </c>
      <c r="Q3071" s="2">
        <f t="shared" ca="1" si="862"/>
        <v>1</v>
      </c>
      <c r="R3071" s="2">
        <f t="shared" ca="1" si="863"/>
        <v>1</v>
      </c>
      <c r="S3071" s="7">
        <f ca="1">IF(NOT(L3071),SUMPRODUCT(SEARCH(MID(Validations!U3072,ROW(INDIRECT("1:"&amp;T3071)),1),"abcdefghijklmnopqrstuvwxyz1234567890-_. ")),0)</f>
        <v>0</v>
      </c>
      <c r="T3071" s="2">
        <f ca="1">LEN(Validations!U3072)</f>
        <v>0</v>
      </c>
      <c r="U3071" s="2">
        <f ca="1">LEN(Validations!W3072)</f>
        <v>0</v>
      </c>
      <c r="V3071" s="2">
        <f ca="1">LEN(Validations!X3072)</f>
        <v>0</v>
      </c>
      <c r="W3071" s="2">
        <f ca="1">LEN(Validations!Y3072)</f>
        <v>0</v>
      </c>
      <c r="X3071" s="2">
        <f ca="1">LEN(Validations!V3072)</f>
        <v>0</v>
      </c>
      <c r="Y3071" s="2">
        <f t="shared" ca="1" si="864"/>
        <v>0</v>
      </c>
      <c r="Z3071" s="2">
        <f t="shared" ca="1" si="865"/>
        <v>0</v>
      </c>
      <c r="AA3071" s="2">
        <f t="shared" ca="1" si="866"/>
        <v>0</v>
      </c>
      <c r="AB3071" s="2">
        <f t="shared" ca="1" si="854"/>
        <v>0</v>
      </c>
      <c r="AC3071" s="2">
        <f t="shared" ca="1" si="867"/>
        <v>0</v>
      </c>
      <c r="AD3071" s="2">
        <f t="shared" ca="1" si="868"/>
        <v>0</v>
      </c>
      <c r="AE3071" s="2">
        <f t="shared" ca="1" si="869"/>
        <v>0</v>
      </c>
      <c r="AF3071" s="2">
        <f t="shared" ca="1" si="870"/>
        <v>0</v>
      </c>
      <c r="AG3071" s="2">
        <f t="shared" ca="1" si="871"/>
        <v>0</v>
      </c>
    </row>
    <row r="3072" spans="1:33" x14ac:dyDescent="0.25">
      <c r="A3072" s="2">
        <v>1</v>
      </c>
      <c r="B3072" s="2">
        <v>0</v>
      </c>
      <c r="C3072" s="4" t="s">
        <v>4656</v>
      </c>
      <c r="D3072" s="4" t="s">
        <v>4655</v>
      </c>
      <c r="E3072" s="4" t="s">
        <v>4654</v>
      </c>
      <c r="F3072" s="4" t="s">
        <v>4653</v>
      </c>
      <c r="G3072" s="4" t="s">
        <v>4652</v>
      </c>
      <c r="H3072" s="5">
        <f ca="1">IF(NOT(L3072), COUNTIF(Validations!U$3:U$4002,Validations!U3073),0)</f>
        <v>0</v>
      </c>
      <c r="I3072" s="5">
        <f ca="1">IF(NOT(M3072), COUNTIF(Validations!V$3:V$4002,Validations!V3073),0)</f>
        <v>0</v>
      </c>
      <c r="J3072" s="5">
        <f t="shared" ca="1" si="855"/>
        <v>0</v>
      </c>
      <c r="K3072" s="5">
        <f t="shared" ca="1" si="856"/>
        <v>0</v>
      </c>
      <c r="L3072" s="2">
        <f t="shared" ca="1" si="857"/>
        <v>1</v>
      </c>
      <c r="M3072" s="2">
        <f t="shared" ca="1" si="858"/>
        <v>1</v>
      </c>
      <c r="N3072" s="6">
        <f t="shared" ca="1" si="859"/>
        <v>1</v>
      </c>
      <c r="O3072" s="2">
        <f t="shared" ca="1" si="860"/>
        <v>1</v>
      </c>
      <c r="P3072" s="2">
        <f t="shared" ca="1" si="861"/>
        <v>1</v>
      </c>
      <c r="Q3072" s="2">
        <f t="shared" ca="1" si="862"/>
        <v>1</v>
      </c>
      <c r="R3072" s="2">
        <f t="shared" ca="1" si="863"/>
        <v>1</v>
      </c>
      <c r="S3072" s="7">
        <f ca="1">IF(NOT(L3072),SUMPRODUCT(SEARCH(MID(Validations!U3073,ROW(INDIRECT("1:"&amp;T3072)),1),"abcdefghijklmnopqrstuvwxyz1234567890-_. ")),0)</f>
        <v>0</v>
      </c>
      <c r="T3072" s="2">
        <f ca="1">LEN(Validations!U3073)</f>
        <v>0</v>
      </c>
      <c r="U3072" s="2">
        <f ca="1">LEN(Validations!W3073)</f>
        <v>0</v>
      </c>
      <c r="V3072" s="2">
        <f ca="1">LEN(Validations!X3073)</f>
        <v>0</v>
      </c>
      <c r="W3072" s="2">
        <f ca="1">LEN(Validations!Y3073)</f>
        <v>0</v>
      </c>
      <c r="X3072" s="2">
        <f ca="1">LEN(Validations!V3073)</f>
        <v>0</v>
      </c>
      <c r="Y3072" s="2">
        <f t="shared" ca="1" si="864"/>
        <v>0</v>
      </c>
      <c r="Z3072" s="2">
        <f t="shared" ca="1" si="865"/>
        <v>0</v>
      </c>
      <c r="AA3072" s="2">
        <f t="shared" ca="1" si="866"/>
        <v>0</v>
      </c>
      <c r="AB3072" s="2">
        <f t="shared" ca="1" si="854"/>
        <v>0</v>
      </c>
      <c r="AC3072" s="2">
        <f t="shared" ca="1" si="867"/>
        <v>0</v>
      </c>
      <c r="AD3072" s="2">
        <f t="shared" ca="1" si="868"/>
        <v>0</v>
      </c>
      <c r="AE3072" s="2">
        <f t="shared" ca="1" si="869"/>
        <v>0</v>
      </c>
      <c r="AF3072" s="2">
        <f t="shared" ca="1" si="870"/>
        <v>0</v>
      </c>
      <c r="AG3072" s="2">
        <f t="shared" ca="1" si="871"/>
        <v>0</v>
      </c>
    </row>
    <row r="3073" spans="1:33" x14ac:dyDescent="0.25">
      <c r="A3073" s="2">
        <v>1</v>
      </c>
      <c r="B3073" s="2">
        <v>0</v>
      </c>
      <c r="C3073" s="4" t="s">
        <v>4651</v>
      </c>
      <c r="D3073" s="4" t="s">
        <v>4650</v>
      </c>
      <c r="E3073" s="4" t="s">
        <v>4649</v>
      </c>
      <c r="F3073" s="4" t="s">
        <v>4648</v>
      </c>
      <c r="G3073" s="4" t="s">
        <v>4647</v>
      </c>
      <c r="H3073" s="5">
        <f ca="1">IF(NOT(L3073), COUNTIF(Validations!U$3:U$4002,Validations!U3074),0)</f>
        <v>0</v>
      </c>
      <c r="I3073" s="5">
        <f ca="1">IF(NOT(M3073), COUNTIF(Validations!V$3:V$4002,Validations!V3074),0)</f>
        <v>0</v>
      </c>
      <c r="J3073" s="5">
        <f t="shared" ca="1" si="855"/>
        <v>0</v>
      </c>
      <c r="K3073" s="5">
        <f t="shared" ca="1" si="856"/>
        <v>0</v>
      </c>
      <c r="L3073" s="2">
        <f t="shared" ca="1" si="857"/>
        <v>1</v>
      </c>
      <c r="M3073" s="2">
        <f t="shared" ca="1" si="858"/>
        <v>1</v>
      </c>
      <c r="N3073" s="6">
        <f t="shared" ca="1" si="859"/>
        <v>1</v>
      </c>
      <c r="O3073" s="2">
        <f t="shared" ca="1" si="860"/>
        <v>1</v>
      </c>
      <c r="P3073" s="2">
        <f t="shared" ca="1" si="861"/>
        <v>1</v>
      </c>
      <c r="Q3073" s="2">
        <f t="shared" ca="1" si="862"/>
        <v>1</v>
      </c>
      <c r="R3073" s="2">
        <f t="shared" ca="1" si="863"/>
        <v>1</v>
      </c>
      <c r="S3073" s="7">
        <f ca="1">IF(NOT(L3073),SUMPRODUCT(SEARCH(MID(Validations!U3074,ROW(INDIRECT("1:"&amp;T3073)),1),"abcdefghijklmnopqrstuvwxyz1234567890-_. ")),0)</f>
        <v>0</v>
      </c>
      <c r="T3073" s="2">
        <f ca="1">LEN(Validations!U3074)</f>
        <v>0</v>
      </c>
      <c r="U3073" s="2">
        <f ca="1">LEN(Validations!W3074)</f>
        <v>0</v>
      </c>
      <c r="V3073" s="2">
        <f ca="1">LEN(Validations!X3074)</f>
        <v>0</v>
      </c>
      <c r="W3073" s="2">
        <f ca="1">LEN(Validations!Y3074)</f>
        <v>0</v>
      </c>
      <c r="X3073" s="2">
        <f ca="1">LEN(Validations!V3074)</f>
        <v>0</v>
      </c>
      <c r="Y3073" s="2">
        <f t="shared" ca="1" si="864"/>
        <v>0</v>
      </c>
      <c r="Z3073" s="2">
        <f t="shared" ca="1" si="865"/>
        <v>0</v>
      </c>
      <c r="AA3073" s="2">
        <f t="shared" ca="1" si="866"/>
        <v>0</v>
      </c>
      <c r="AB3073" s="2">
        <f t="shared" ca="1" si="854"/>
        <v>0</v>
      </c>
      <c r="AC3073" s="2">
        <f t="shared" ca="1" si="867"/>
        <v>0</v>
      </c>
      <c r="AD3073" s="2">
        <f t="shared" ca="1" si="868"/>
        <v>0</v>
      </c>
      <c r="AE3073" s="2">
        <f t="shared" ca="1" si="869"/>
        <v>0</v>
      </c>
      <c r="AF3073" s="2">
        <f t="shared" ca="1" si="870"/>
        <v>0</v>
      </c>
      <c r="AG3073" s="2">
        <f t="shared" ca="1" si="871"/>
        <v>0</v>
      </c>
    </row>
    <row r="3074" spans="1:33" x14ac:dyDescent="0.25">
      <c r="A3074" s="2">
        <v>1</v>
      </c>
      <c r="B3074" s="2">
        <v>0</v>
      </c>
      <c r="C3074" s="4" t="s">
        <v>4646</v>
      </c>
      <c r="D3074" s="4" t="s">
        <v>4645</v>
      </c>
      <c r="E3074" s="4" t="s">
        <v>4644</v>
      </c>
      <c r="F3074" s="4" t="s">
        <v>4643</v>
      </c>
      <c r="G3074" s="4" t="s">
        <v>4642</v>
      </c>
      <c r="H3074" s="5">
        <f ca="1">IF(NOT(L3074), COUNTIF(Validations!U$3:U$4002,Validations!U3075),0)</f>
        <v>0</v>
      </c>
      <c r="I3074" s="5">
        <f ca="1">IF(NOT(M3074), COUNTIF(Validations!V$3:V$4002,Validations!V3075),0)</f>
        <v>0</v>
      </c>
      <c r="J3074" s="5">
        <f t="shared" ca="1" si="855"/>
        <v>0</v>
      </c>
      <c r="K3074" s="5">
        <f t="shared" ca="1" si="856"/>
        <v>0</v>
      </c>
      <c r="L3074" s="2">
        <f t="shared" ca="1" si="857"/>
        <v>1</v>
      </c>
      <c r="M3074" s="2">
        <f t="shared" ca="1" si="858"/>
        <v>1</v>
      </c>
      <c r="N3074" s="6">
        <f t="shared" ca="1" si="859"/>
        <v>1</v>
      </c>
      <c r="O3074" s="2">
        <f t="shared" ca="1" si="860"/>
        <v>1</v>
      </c>
      <c r="P3074" s="2">
        <f t="shared" ca="1" si="861"/>
        <v>1</v>
      </c>
      <c r="Q3074" s="2">
        <f t="shared" ca="1" si="862"/>
        <v>1</v>
      </c>
      <c r="R3074" s="2">
        <f t="shared" ca="1" si="863"/>
        <v>1</v>
      </c>
      <c r="S3074" s="7">
        <f ca="1">IF(NOT(L3074),SUMPRODUCT(SEARCH(MID(Validations!U3075,ROW(INDIRECT("1:"&amp;T3074)),1),"abcdefghijklmnopqrstuvwxyz1234567890-_. ")),0)</f>
        <v>0</v>
      </c>
      <c r="T3074" s="2">
        <f ca="1">LEN(Validations!U3075)</f>
        <v>0</v>
      </c>
      <c r="U3074" s="2">
        <f ca="1">LEN(Validations!W3075)</f>
        <v>0</v>
      </c>
      <c r="V3074" s="2">
        <f ca="1">LEN(Validations!X3075)</f>
        <v>0</v>
      </c>
      <c r="W3074" s="2">
        <f ca="1">LEN(Validations!Y3075)</f>
        <v>0</v>
      </c>
      <c r="X3074" s="2">
        <f ca="1">LEN(Validations!V3075)</f>
        <v>0</v>
      </c>
      <c r="Y3074" s="2">
        <f t="shared" ca="1" si="864"/>
        <v>0</v>
      </c>
      <c r="Z3074" s="2">
        <f t="shared" ca="1" si="865"/>
        <v>0</v>
      </c>
      <c r="AA3074" s="2">
        <f t="shared" ca="1" si="866"/>
        <v>0</v>
      </c>
      <c r="AB3074" s="2">
        <f t="shared" ref="AB3074:AB3137" ca="1" si="872">IF(O3074,0,IF(R3074=1,1,0))</f>
        <v>0</v>
      </c>
      <c r="AC3074" s="2">
        <f t="shared" ca="1" si="867"/>
        <v>0</v>
      </c>
      <c r="AD3074" s="2">
        <f t="shared" ca="1" si="868"/>
        <v>0</v>
      </c>
      <c r="AE3074" s="2">
        <f t="shared" ca="1" si="869"/>
        <v>0</v>
      </c>
      <c r="AF3074" s="2">
        <f t="shared" ca="1" si="870"/>
        <v>0</v>
      </c>
      <c r="AG3074" s="2">
        <f t="shared" ca="1" si="871"/>
        <v>0</v>
      </c>
    </row>
    <row r="3075" spans="1:33" x14ac:dyDescent="0.25">
      <c r="A3075" s="2">
        <v>1</v>
      </c>
      <c r="B3075" s="2">
        <v>0</v>
      </c>
      <c r="C3075" s="4" t="s">
        <v>4641</v>
      </c>
      <c r="D3075" s="4" t="s">
        <v>4640</v>
      </c>
      <c r="E3075" s="4" t="s">
        <v>4639</v>
      </c>
      <c r="F3075" s="4" t="s">
        <v>4638</v>
      </c>
      <c r="G3075" s="4" t="s">
        <v>4637</v>
      </c>
      <c r="H3075" s="5">
        <f ca="1">IF(NOT(L3075), COUNTIF(Validations!U$3:U$4002,Validations!U3076),0)</f>
        <v>0</v>
      </c>
      <c r="I3075" s="5">
        <f ca="1">IF(NOT(M3075), COUNTIF(Validations!V$3:V$4002,Validations!V3076),0)</f>
        <v>0</v>
      </c>
      <c r="J3075" s="5">
        <f t="shared" ref="J3075:J3138" ca="1" si="873">IF(H3075&gt;1,1,0)</f>
        <v>0</v>
      </c>
      <c r="K3075" s="5">
        <f t="shared" ref="K3075:K3138" ca="1" si="874">IF(I3075&gt;1,1,0)</f>
        <v>0</v>
      </c>
      <c r="L3075" s="2">
        <f t="shared" ref="L3075:L3138" ca="1" si="875">IF(T3075,0,1)</f>
        <v>1</v>
      </c>
      <c r="M3075" s="2">
        <f t="shared" ref="M3075:M3138" ca="1" si="876">IF(X3075,0,1)</f>
        <v>1</v>
      </c>
      <c r="N3075" s="6">
        <f t="shared" ref="N3075:N3138" ca="1" si="877">IF(OR(L3075,M3075,Q3075,P3075),1,0)</f>
        <v>1</v>
      </c>
      <c r="O3075" s="2">
        <f t="shared" ref="O3075:O3138" ca="1" si="878">IF(U3075,0,1)</f>
        <v>1</v>
      </c>
      <c r="P3075" s="2">
        <f t="shared" ref="P3075:P3138" ca="1" si="879">IF(V3075,0,1)</f>
        <v>1</v>
      </c>
      <c r="Q3075" s="2">
        <f t="shared" ref="Q3075:Q3138" ca="1" si="880">IF(W3075,0,1)</f>
        <v>1</v>
      </c>
      <c r="R3075" s="2">
        <f t="shared" ref="R3075:R3138" ca="1" si="881">IF(AND(P3075,Q3075,M3075,L3075),1,0)</f>
        <v>1</v>
      </c>
      <c r="S3075" s="7">
        <f ca="1">IF(NOT(L3075),SUMPRODUCT(SEARCH(MID(Validations!U3076,ROW(INDIRECT("1:"&amp;T3075)),1),"abcdefghijklmnopqrstuvwxyz1234567890-_. ")),0)</f>
        <v>0</v>
      </c>
      <c r="T3075" s="2">
        <f ca="1">LEN(Validations!U3076)</f>
        <v>0</v>
      </c>
      <c r="U3075" s="2">
        <f ca="1">LEN(Validations!W3076)</f>
        <v>0</v>
      </c>
      <c r="V3075" s="2">
        <f ca="1">LEN(Validations!X3076)</f>
        <v>0</v>
      </c>
      <c r="W3075" s="2">
        <f ca="1">LEN(Validations!Y3076)</f>
        <v>0</v>
      </c>
      <c r="X3075" s="2">
        <f ca="1">LEN(Validations!V3076)</f>
        <v>0</v>
      </c>
      <c r="Y3075" s="2">
        <f t="shared" ref="Y3075:Y3138" ca="1" si="882">IF(N3075=R3075,0,1)</f>
        <v>0</v>
      </c>
      <c r="Z3075" s="2">
        <f t="shared" ref="Z3075:Z3138" ca="1" si="883">IF(NOT(ISNUMBER(S3075)),1,0)</f>
        <v>0</v>
      </c>
      <c r="AA3075" s="2">
        <f t="shared" ref="AA3075:AA3138" ca="1" si="884">IF(OR(Z3075,Y3075,J3075,B3075),1,0)</f>
        <v>0</v>
      </c>
      <c r="AB3075" s="2">
        <f t="shared" ca="1" si="872"/>
        <v>0</v>
      </c>
      <c r="AC3075" s="2">
        <f t="shared" ref="AC3075:AC3138" ca="1" si="885">IF(AND(R3075,NOT(P3075)),1,0)</f>
        <v>0</v>
      </c>
      <c r="AD3075" s="2">
        <f t="shared" ref="AD3075:AD3138" ca="1" si="886">IF(AND(R3075,NOT(Q3075)),1,0)</f>
        <v>0</v>
      </c>
      <c r="AE3075" s="2">
        <f t="shared" ref="AE3075:AE3138" ca="1" si="887">IF(AND(R3075,NOT(M3075)),1,0)</f>
        <v>0</v>
      </c>
      <c r="AF3075" s="2">
        <f t="shared" ref="AF3075:AF3138" ca="1" si="888">IF(OR(AA3075,AB3075,AC3075,AD3075,AE3075),1,0)</f>
        <v>0</v>
      </c>
      <c r="AG3075" s="2">
        <f t="shared" ref="AG3075:AG3138" ca="1" si="889">IF(AF3075,1,0)</f>
        <v>0</v>
      </c>
    </row>
    <row r="3076" spans="1:33" x14ac:dyDescent="0.25">
      <c r="A3076" s="2">
        <v>1</v>
      </c>
      <c r="B3076" s="2">
        <v>0</v>
      </c>
      <c r="C3076" s="4" t="s">
        <v>4636</v>
      </c>
      <c r="D3076" s="4" t="s">
        <v>4635</v>
      </c>
      <c r="E3076" s="4" t="s">
        <v>4634</v>
      </c>
      <c r="F3076" s="4" t="s">
        <v>4633</v>
      </c>
      <c r="G3076" s="4" t="s">
        <v>4632</v>
      </c>
      <c r="H3076" s="5">
        <f ca="1">IF(NOT(L3076), COUNTIF(Validations!U$3:U$4002,Validations!U3077),0)</f>
        <v>0</v>
      </c>
      <c r="I3076" s="5">
        <f ca="1">IF(NOT(M3076), COUNTIF(Validations!V$3:V$4002,Validations!V3077),0)</f>
        <v>0</v>
      </c>
      <c r="J3076" s="5">
        <f t="shared" ca="1" si="873"/>
        <v>0</v>
      </c>
      <c r="K3076" s="5">
        <f t="shared" ca="1" si="874"/>
        <v>0</v>
      </c>
      <c r="L3076" s="2">
        <f t="shared" ca="1" si="875"/>
        <v>1</v>
      </c>
      <c r="M3076" s="2">
        <f t="shared" ca="1" si="876"/>
        <v>1</v>
      </c>
      <c r="N3076" s="6">
        <f t="shared" ca="1" si="877"/>
        <v>1</v>
      </c>
      <c r="O3076" s="2">
        <f t="shared" ca="1" si="878"/>
        <v>1</v>
      </c>
      <c r="P3076" s="2">
        <f t="shared" ca="1" si="879"/>
        <v>1</v>
      </c>
      <c r="Q3076" s="2">
        <f t="shared" ca="1" si="880"/>
        <v>1</v>
      </c>
      <c r="R3076" s="2">
        <f t="shared" ca="1" si="881"/>
        <v>1</v>
      </c>
      <c r="S3076" s="7">
        <f ca="1">IF(NOT(L3076),SUMPRODUCT(SEARCH(MID(Validations!U3077,ROW(INDIRECT("1:"&amp;T3076)),1),"abcdefghijklmnopqrstuvwxyz1234567890-_. ")),0)</f>
        <v>0</v>
      </c>
      <c r="T3076" s="2">
        <f ca="1">LEN(Validations!U3077)</f>
        <v>0</v>
      </c>
      <c r="U3076" s="2">
        <f ca="1">LEN(Validations!W3077)</f>
        <v>0</v>
      </c>
      <c r="V3076" s="2">
        <f ca="1">LEN(Validations!X3077)</f>
        <v>0</v>
      </c>
      <c r="W3076" s="2">
        <f ca="1">LEN(Validations!Y3077)</f>
        <v>0</v>
      </c>
      <c r="X3076" s="2">
        <f ca="1">LEN(Validations!V3077)</f>
        <v>0</v>
      </c>
      <c r="Y3076" s="2">
        <f t="shared" ca="1" si="882"/>
        <v>0</v>
      </c>
      <c r="Z3076" s="2">
        <f t="shared" ca="1" si="883"/>
        <v>0</v>
      </c>
      <c r="AA3076" s="2">
        <f t="shared" ca="1" si="884"/>
        <v>0</v>
      </c>
      <c r="AB3076" s="2">
        <f t="shared" ca="1" si="872"/>
        <v>0</v>
      </c>
      <c r="AC3076" s="2">
        <f t="shared" ca="1" si="885"/>
        <v>0</v>
      </c>
      <c r="AD3076" s="2">
        <f t="shared" ca="1" si="886"/>
        <v>0</v>
      </c>
      <c r="AE3076" s="2">
        <f t="shared" ca="1" si="887"/>
        <v>0</v>
      </c>
      <c r="AF3076" s="2">
        <f t="shared" ca="1" si="888"/>
        <v>0</v>
      </c>
      <c r="AG3076" s="2">
        <f t="shared" ca="1" si="889"/>
        <v>0</v>
      </c>
    </row>
    <row r="3077" spans="1:33" x14ac:dyDescent="0.25">
      <c r="A3077" s="2">
        <v>1</v>
      </c>
      <c r="B3077" s="2">
        <v>0</v>
      </c>
      <c r="C3077" s="4" t="s">
        <v>4631</v>
      </c>
      <c r="D3077" s="4" t="s">
        <v>4630</v>
      </c>
      <c r="E3077" s="4" t="s">
        <v>4629</v>
      </c>
      <c r="F3077" s="4" t="s">
        <v>4628</v>
      </c>
      <c r="G3077" s="4" t="s">
        <v>4627</v>
      </c>
      <c r="H3077" s="5">
        <f ca="1">IF(NOT(L3077), COUNTIF(Validations!U$3:U$4002,Validations!U3078),0)</f>
        <v>0</v>
      </c>
      <c r="I3077" s="5">
        <f ca="1">IF(NOT(M3077), COUNTIF(Validations!V$3:V$4002,Validations!V3078),0)</f>
        <v>0</v>
      </c>
      <c r="J3077" s="5">
        <f t="shared" ca="1" si="873"/>
        <v>0</v>
      </c>
      <c r="K3077" s="5">
        <f t="shared" ca="1" si="874"/>
        <v>0</v>
      </c>
      <c r="L3077" s="2">
        <f t="shared" ca="1" si="875"/>
        <v>1</v>
      </c>
      <c r="M3077" s="2">
        <f t="shared" ca="1" si="876"/>
        <v>1</v>
      </c>
      <c r="N3077" s="6">
        <f t="shared" ca="1" si="877"/>
        <v>1</v>
      </c>
      <c r="O3077" s="2">
        <f t="shared" ca="1" si="878"/>
        <v>1</v>
      </c>
      <c r="P3077" s="2">
        <f t="shared" ca="1" si="879"/>
        <v>1</v>
      </c>
      <c r="Q3077" s="2">
        <f t="shared" ca="1" si="880"/>
        <v>1</v>
      </c>
      <c r="R3077" s="2">
        <f t="shared" ca="1" si="881"/>
        <v>1</v>
      </c>
      <c r="S3077" s="7">
        <f ca="1">IF(NOT(L3077),SUMPRODUCT(SEARCH(MID(Validations!U3078,ROW(INDIRECT("1:"&amp;T3077)),1),"abcdefghijklmnopqrstuvwxyz1234567890-_. ")),0)</f>
        <v>0</v>
      </c>
      <c r="T3077" s="2">
        <f ca="1">LEN(Validations!U3078)</f>
        <v>0</v>
      </c>
      <c r="U3077" s="2">
        <f ca="1">LEN(Validations!W3078)</f>
        <v>0</v>
      </c>
      <c r="V3077" s="2">
        <f ca="1">LEN(Validations!X3078)</f>
        <v>0</v>
      </c>
      <c r="W3077" s="2">
        <f ca="1">LEN(Validations!Y3078)</f>
        <v>0</v>
      </c>
      <c r="X3077" s="2">
        <f ca="1">LEN(Validations!V3078)</f>
        <v>0</v>
      </c>
      <c r="Y3077" s="2">
        <f t="shared" ca="1" si="882"/>
        <v>0</v>
      </c>
      <c r="Z3077" s="2">
        <f t="shared" ca="1" si="883"/>
        <v>0</v>
      </c>
      <c r="AA3077" s="2">
        <f t="shared" ca="1" si="884"/>
        <v>0</v>
      </c>
      <c r="AB3077" s="2">
        <f t="shared" ca="1" si="872"/>
        <v>0</v>
      </c>
      <c r="AC3077" s="2">
        <f t="shared" ca="1" si="885"/>
        <v>0</v>
      </c>
      <c r="AD3077" s="2">
        <f t="shared" ca="1" si="886"/>
        <v>0</v>
      </c>
      <c r="AE3077" s="2">
        <f t="shared" ca="1" si="887"/>
        <v>0</v>
      </c>
      <c r="AF3077" s="2">
        <f t="shared" ca="1" si="888"/>
        <v>0</v>
      </c>
      <c r="AG3077" s="2">
        <f t="shared" ca="1" si="889"/>
        <v>0</v>
      </c>
    </row>
    <row r="3078" spans="1:33" x14ac:dyDescent="0.25">
      <c r="A3078" s="2">
        <v>1</v>
      </c>
      <c r="B3078" s="2">
        <v>0</v>
      </c>
      <c r="C3078" s="4" t="s">
        <v>4626</v>
      </c>
      <c r="D3078" s="4" t="s">
        <v>4625</v>
      </c>
      <c r="E3078" s="4" t="s">
        <v>4624</v>
      </c>
      <c r="F3078" s="4" t="s">
        <v>4623</v>
      </c>
      <c r="G3078" s="4" t="s">
        <v>4622</v>
      </c>
      <c r="H3078" s="5">
        <f ca="1">IF(NOT(L3078), COUNTIF(Validations!U$3:U$4002,Validations!U3079),0)</f>
        <v>0</v>
      </c>
      <c r="I3078" s="5">
        <f ca="1">IF(NOT(M3078), COUNTIF(Validations!V$3:V$4002,Validations!V3079),0)</f>
        <v>0</v>
      </c>
      <c r="J3078" s="5">
        <f t="shared" ca="1" si="873"/>
        <v>0</v>
      </c>
      <c r="K3078" s="5">
        <f t="shared" ca="1" si="874"/>
        <v>0</v>
      </c>
      <c r="L3078" s="2">
        <f t="shared" ca="1" si="875"/>
        <v>1</v>
      </c>
      <c r="M3078" s="2">
        <f t="shared" ca="1" si="876"/>
        <v>1</v>
      </c>
      <c r="N3078" s="6">
        <f t="shared" ca="1" si="877"/>
        <v>1</v>
      </c>
      <c r="O3078" s="2">
        <f t="shared" ca="1" si="878"/>
        <v>1</v>
      </c>
      <c r="P3078" s="2">
        <f t="shared" ca="1" si="879"/>
        <v>1</v>
      </c>
      <c r="Q3078" s="2">
        <f t="shared" ca="1" si="880"/>
        <v>1</v>
      </c>
      <c r="R3078" s="2">
        <f t="shared" ca="1" si="881"/>
        <v>1</v>
      </c>
      <c r="S3078" s="7">
        <f ca="1">IF(NOT(L3078),SUMPRODUCT(SEARCH(MID(Validations!U3079,ROW(INDIRECT("1:"&amp;T3078)),1),"abcdefghijklmnopqrstuvwxyz1234567890-_. ")),0)</f>
        <v>0</v>
      </c>
      <c r="T3078" s="2">
        <f ca="1">LEN(Validations!U3079)</f>
        <v>0</v>
      </c>
      <c r="U3078" s="2">
        <f ca="1">LEN(Validations!W3079)</f>
        <v>0</v>
      </c>
      <c r="V3078" s="2">
        <f ca="1">LEN(Validations!X3079)</f>
        <v>0</v>
      </c>
      <c r="W3078" s="2">
        <f ca="1">LEN(Validations!Y3079)</f>
        <v>0</v>
      </c>
      <c r="X3078" s="2">
        <f ca="1">LEN(Validations!V3079)</f>
        <v>0</v>
      </c>
      <c r="Y3078" s="2">
        <f t="shared" ca="1" si="882"/>
        <v>0</v>
      </c>
      <c r="Z3078" s="2">
        <f t="shared" ca="1" si="883"/>
        <v>0</v>
      </c>
      <c r="AA3078" s="2">
        <f t="shared" ca="1" si="884"/>
        <v>0</v>
      </c>
      <c r="AB3078" s="2">
        <f t="shared" ca="1" si="872"/>
        <v>0</v>
      </c>
      <c r="AC3078" s="2">
        <f t="shared" ca="1" si="885"/>
        <v>0</v>
      </c>
      <c r="AD3078" s="2">
        <f t="shared" ca="1" si="886"/>
        <v>0</v>
      </c>
      <c r="AE3078" s="2">
        <f t="shared" ca="1" si="887"/>
        <v>0</v>
      </c>
      <c r="AF3078" s="2">
        <f t="shared" ca="1" si="888"/>
        <v>0</v>
      </c>
      <c r="AG3078" s="2">
        <f t="shared" ca="1" si="889"/>
        <v>0</v>
      </c>
    </row>
    <row r="3079" spans="1:33" x14ac:dyDescent="0.25">
      <c r="A3079" s="2">
        <v>1</v>
      </c>
      <c r="B3079" s="2">
        <v>0</v>
      </c>
      <c r="C3079" s="4" t="s">
        <v>4621</v>
      </c>
      <c r="D3079" s="4" t="s">
        <v>4620</v>
      </c>
      <c r="E3079" s="4" t="s">
        <v>4619</v>
      </c>
      <c r="F3079" s="4" t="s">
        <v>4618</v>
      </c>
      <c r="G3079" s="4" t="s">
        <v>4617</v>
      </c>
      <c r="H3079" s="5">
        <f ca="1">IF(NOT(L3079), COUNTIF(Validations!U$3:U$4002,Validations!U3080),0)</f>
        <v>0</v>
      </c>
      <c r="I3079" s="5">
        <f ca="1">IF(NOT(M3079), COUNTIF(Validations!V$3:V$4002,Validations!V3080),0)</f>
        <v>0</v>
      </c>
      <c r="J3079" s="5">
        <f t="shared" ca="1" si="873"/>
        <v>0</v>
      </c>
      <c r="K3079" s="5">
        <f t="shared" ca="1" si="874"/>
        <v>0</v>
      </c>
      <c r="L3079" s="2">
        <f t="shared" ca="1" si="875"/>
        <v>1</v>
      </c>
      <c r="M3079" s="2">
        <f t="shared" ca="1" si="876"/>
        <v>1</v>
      </c>
      <c r="N3079" s="6">
        <f t="shared" ca="1" si="877"/>
        <v>1</v>
      </c>
      <c r="O3079" s="2">
        <f t="shared" ca="1" si="878"/>
        <v>1</v>
      </c>
      <c r="P3079" s="2">
        <f t="shared" ca="1" si="879"/>
        <v>1</v>
      </c>
      <c r="Q3079" s="2">
        <f t="shared" ca="1" si="880"/>
        <v>1</v>
      </c>
      <c r="R3079" s="2">
        <f t="shared" ca="1" si="881"/>
        <v>1</v>
      </c>
      <c r="S3079" s="7">
        <f ca="1">IF(NOT(L3079),SUMPRODUCT(SEARCH(MID(Validations!U3080,ROW(INDIRECT("1:"&amp;T3079)),1),"abcdefghijklmnopqrstuvwxyz1234567890-_. ")),0)</f>
        <v>0</v>
      </c>
      <c r="T3079" s="2">
        <f ca="1">LEN(Validations!U3080)</f>
        <v>0</v>
      </c>
      <c r="U3079" s="2">
        <f ca="1">LEN(Validations!W3080)</f>
        <v>0</v>
      </c>
      <c r="V3079" s="2">
        <f ca="1">LEN(Validations!X3080)</f>
        <v>0</v>
      </c>
      <c r="W3079" s="2">
        <f ca="1">LEN(Validations!Y3080)</f>
        <v>0</v>
      </c>
      <c r="X3079" s="2">
        <f ca="1">LEN(Validations!V3080)</f>
        <v>0</v>
      </c>
      <c r="Y3079" s="2">
        <f t="shared" ca="1" si="882"/>
        <v>0</v>
      </c>
      <c r="Z3079" s="2">
        <f t="shared" ca="1" si="883"/>
        <v>0</v>
      </c>
      <c r="AA3079" s="2">
        <f t="shared" ca="1" si="884"/>
        <v>0</v>
      </c>
      <c r="AB3079" s="2">
        <f t="shared" ca="1" si="872"/>
        <v>0</v>
      </c>
      <c r="AC3079" s="2">
        <f t="shared" ca="1" si="885"/>
        <v>0</v>
      </c>
      <c r="AD3079" s="2">
        <f t="shared" ca="1" si="886"/>
        <v>0</v>
      </c>
      <c r="AE3079" s="2">
        <f t="shared" ca="1" si="887"/>
        <v>0</v>
      </c>
      <c r="AF3079" s="2">
        <f t="shared" ca="1" si="888"/>
        <v>0</v>
      </c>
      <c r="AG3079" s="2">
        <f t="shared" ca="1" si="889"/>
        <v>0</v>
      </c>
    </row>
    <row r="3080" spans="1:33" x14ac:dyDescent="0.25">
      <c r="A3080" s="2">
        <v>1</v>
      </c>
      <c r="B3080" s="2">
        <v>0</v>
      </c>
      <c r="C3080" s="4" t="s">
        <v>4616</v>
      </c>
      <c r="D3080" s="4" t="s">
        <v>4615</v>
      </c>
      <c r="E3080" s="4" t="s">
        <v>4614</v>
      </c>
      <c r="F3080" s="4" t="s">
        <v>4613</v>
      </c>
      <c r="G3080" s="4" t="s">
        <v>4612</v>
      </c>
      <c r="H3080" s="5">
        <f ca="1">IF(NOT(L3080), COUNTIF(Validations!U$3:U$4002,Validations!U3081),0)</f>
        <v>0</v>
      </c>
      <c r="I3080" s="5">
        <f ca="1">IF(NOT(M3080), COUNTIF(Validations!V$3:V$4002,Validations!V3081),0)</f>
        <v>0</v>
      </c>
      <c r="J3080" s="5">
        <f t="shared" ca="1" si="873"/>
        <v>0</v>
      </c>
      <c r="K3080" s="5">
        <f t="shared" ca="1" si="874"/>
        <v>0</v>
      </c>
      <c r="L3080" s="2">
        <f t="shared" ca="1" si="875"/>
        <v>1</v>
      </c>
      <c r="M3080" s="2">
        <f t="shared" ca="1" si="876"/>
        <v>1</v>
      </c>
      <c r="N3080" s="6">
        <f t="shared" ca="1" si="877"/>
        <v>1</v>
      </c>
      <c r="O3080" s="2">
        <f t="shared" ca="1" si="878"/>
        <v>1</v>
      </c>
      <c r="P3080" s="2">
        <f t="shared" ca="1" si="879"/>
        <v>1</v>
      </c>
      <c r="Q3080" s="2">
        <f t="shared" ca="1" si="880"/>
        <v>1</v>
      </c>
      <c r="R3080" s="2">
        <f t="shared" ca="1" si="881"/>
        <v>1</v>
      </c>
      <c r="S3080" s="7">
        <f ca="1">IF(NOT(L3080),SUMPRODUCT(SEARCH(MID(Validations!U3081,ROW(INDIRECT("1:"&amp;T3080)),1),"abcdefghijklmnopqrstuvwxyz1234567890-_. ")),0)</f>
        <v>0</v>
      </c>
      <c r="T3080" s="2">
        <f ca="1">LEN(Validations!U3081)</f>
        <v>0</v>
      </c>
      <c r="U3080" s="2">
        <f ca="1">LEN(Validations!W3081)</f>
        <v>0</v>
      </c>
      <c r="V3080" s="2">
        <f ca="1">LEN(Validations!X3081)</f>
        <v>0</v>
      </c>
      <c r="W3080" s="2">
        <f ca="1">LEN(Validations!Y3081)</f>
        <v>0</v>
      </c>
      <c r="X3080" s="2">
        <f ca="1">LEN(Validations!V3081)</f>
        <v>0</v>
      </c>
      <c r="Y3080" s="2">
        <f t="shared" ca="1" si="882"/>
        <v>0</v>
      </c>
      <c r="Z3080" s="2">
        <f t="shared" ca="1" si="883"/>
        <v>0</v>
      </c>
      <c r="AA3080" s="2">
        <f t="shared" ca="1" si="884"/>
        <v>0</v>
      </c>
      <c r="AB3080" s="2">
        <f t="shared" ca="1" si="872"/>
        <v>0</v>
      </c>
      <c r="AC3080" s="2">
        <f t="shared" ca="1" si="885"/>
        <v>0</v>
      </c>
      <c r="AD3080" s="2">
        <f t="shared" ca="1" si="886"/>
        <v>0</v>
      </c>
      <c r="AE3080" s="2">
        <f t="shared" ca="1" si="887"/>
        <v>0</v>
      </c>
      <c r="AF3080" s="2">
        <f t="shared" ca="1" si="888"/>
        <v>0</v>
      </c>
      <c r="AG3080" s="2">
        <f t="shared" ca="1" si="889"/>
        <v>0</v>
      </c>
    </row>
    <row r="3081" spans="1:33" x14ac:dyDescent="0.25">
      <c r="A3081" s="2">
        <v>1</v>
      </c>
      <c r="B3081" s="2">
        <v>0</v>
      </c>
      <c r="C3081" s="4" t="s">
        <v>4611</v>
      </c>
      <c r="D3081" s="4" t="s">
        <v>4610</v>
      </c>
      <c r="E3081" s="4" t="s">
        <v>4609</v>
      </c>
      <c r="F3081" s="4" t="s">
        <v>4608</v>
      </c>
      <c r="G3081" s="4" t="s">
        <v>4607</v>
      </c>
      <c r="H3081" s="5">
        <f ca="1">IF(NOT(L3081), COUNTIF(Validations!U$3:U$4002,Validations!U3082),0)</f>
        <v>0</v>
      </c>
      <c r="I3081" s="5">
        <f ca="1">IF(NOT(M3081), COUNTIF(Validations!V$3:V$4002,Validations!V3082),0)</f>
        <v>0</v>
      </c>
      <c r="J3081" s="5">
        <f t="shared" ca="1" si="873"/>
        <v>0</v>
      </c>
      <c r="K3081" s="5">
        <f t="shared" ca="1" si="874"/>
        <v>0</v>
      </c>
      <c r="L3081" s="2">
        <f t="shared" ca="1" si="875"/>
        <v>1</v>
      </c>
      <c r="M3081" s="2">
        <f t="shared" ca="1" si="876"/>
        <v>1</v>
      </c>
      <c r="N3081" s="6">
        <f t="shared" ca="1" si="877"/>
        <v>1</v>
      </c>
      <c r="O3081" s="2">
        <f t="shared" ca="1" si="878"/>
        <v>1</v>
      </c>
      <c r="P3081" s="2">
        <f t="shared" ca="1" si="879"/>
        <v>1</v>
      </c>
      <c r="Q3081" s="2">
        <f t="shared" ca="1" si="880"/>
        <v>1</v>
      </c>
      <c r="R3081" s="2">
        <f t="shared" ca="1" si="881"/>
        <v>1</v>
      </c>
      <c r="S3081" s="7">
        <f ca="1">IF(NOT(L3081),SUMPRODUCT(SEARCH(MID(Validations!U3082,ROW(INDIRECT("1:"&amp;T3081)),1),"abcdefghijklmnopqrstuvwxyz1234567890-_. ")),0)</f>
        <v>0</v>
      </c>
      <c r="T3081" s="2">
        <f ca="1">LEN(Validations!U3082)</f>
        <v>0</v>
      </c>
      <c r="U3081" s="2">
        <f ca="1">LEN(Validations!W3082)</f>
        <v>0</v>
      </c>
      <c r="V3081" s="2">
        <f ca="1">LEN(Validations!X3082)</f>
        <v>0</v>
      </c>
      <c r="W3081" s="2">
        <f ca="1">LEN(Validations!Y3082)</f>
        <v>0</v>
      </c>
      <c r="X3081" s="2">
        <f ca="1">LEN(Validations!V3082)</f>
        <v>0</v>
      </c>
      <c r="Y3081" s="2">
        <f t="shared" ca="1" si="882"/>
        <v>0</v>
      </c>
      <c r="Z3081" s="2">
        <f t="shared" ca="1" si="883"/>
        <v>0</v>
      </c>
      <c r="AA3081" s="2">
        <f t="shared" ca="1" si="884"/>
        <v>0</v>
      </c>
      <c r="AB3081" s="2">
        <f t="shared" ca="1" si="872"/>
        <v>0</v>
      </c>
      <c r="AC3081" s="2">
        <f t="shared" ca="1" si="885"/>
        <v>0</v>
      </c>
      <c r="AD3081" s="2">
        <f t="shared" ca="1" si="886"/>
        <v>0</v>
      </c>
      <c r="AE3081" s="2">
        <f t="shared" ca="1" si="887"/>
        <v>0</v>
      </c>
      <c r="AF3081" s="2">
        <f t="shared" ca="1" si="888"/>
        <v>0</v>
      </c>
      <c r="AG3081" s="2">
        <f t="shared" ca="1" si="889"/>
        <v>0</v>
      </c>
    </row>
    <row r="3082" spans="1:33" x14ac:dyDescent="0.25">
      <c r="A3082" s="2">
        <v>1</v>
      </c>
      <c r="B3082" s="2">
        <v>0</v>
      </c>
      <c r="C3082" s="4" t="s">
        <v>4606</v>
      </c>
      <c r="D3082" s="4" t="s">
        <v>4605</v>
      </c>
      <c r="E3082" s="4" t="s">
        <v>4604</v>
      </c>
      <c r="F3082" s="4" t="s">
        <v>4603</v>
      </c>
      <c r="G3082" s="4" t="s">
        <v>4602</v>
      </c>
      <c r="H3082" s="5">
        <f ca="1">IF(NOT(L3082), COUNTIF(Validations!U$3:U$4002,Validations!U3083),0)</f>
        <v>0</v>
      </c>
      <c r="I3082" s="5">
        <f ca="1">IF(NOT(M3082), COUNTIF(Validations!V$3:V$4002,Validations!V3083),0)</f>
        <v>0</v>
      </c>
      <c r="J3082" s="5">
        <f t="shared" ca="1" si="873"/>
        <v>0</v>
      </c>
      <c r="K3082" s="5">
        <f t="shared" ca="1" si="874"/>
        <v>0</v>
      </c>
      <c r="L3082" s="2">
        <f t="shared" ca="1" si="875"/>
        <v>1</v>
      </c>
      <c r="M3082" s="2">
        <f t="shared" ca="1" si="876"/>
        <v>1</v>
      </c>
      <c r="N3082" s="6">
        <f t="shared" ca="1" si="877"/>
        <v>1</v>
      </c>
      <c r="O3082" s="2">
        <f t="shared" ca="1" si="878"/>
        <v>1</v>
      </c>
      <c r="P3082" s="2">
        <f t="shared" ca="1" si="879"/>
        <v>1</v>
      </c>
      <c r="Q3082" s="2">
        <f t="shared" ca="1" si="880"/>
        <v>1</v>
      </c>
      <c r="R3082" s="2">
        <f t="shared" ca="1" si="881"/>
        <v>1</v>
      </c>
      <c r="S3082" s="7">
        <f ca="1">IF(NOT(L3082),SUMPRODUCT(SEARCH(MID(Validations!U3083,ROW(INDIRECT("1:"&amp;T3082)),1),"abcdefghijklmnopqrstuvwxyz1234567890-_. ")),0)</f>
        <v>0</v>
      </c>
      <c r="T3082" s="2">
        <f ca="1">LEN(Validations!U3083)</f>
        <v>0</v>
      </c>
      <c r="U3082" s="2">
        <f ca="1">LEN(Validations!W3083)</f>
        <v>0</v>
      </c>
      <c r="V3082" s="2">
        <f ca="1">LEN(Validations!X3083)</f>
        <v>0</v>
      </c>
      <c r="W3082" s="2">
        <f ca="1">LEN(Validations!Y3083)</f>
        <v>0</v>
      </c>
      <c r="X3082" s="2">
        <f ca="1">LEN(Validations!V3083)</f>
        <v>0</v>
      </c>
      <c r="Y3082" s="2">
        <f t="shared" ca="1" si="882"/>
        <v>0</v>
      </c>
      <c r="Z3082" s="2">
        <f t="shared" ca="1" si="883"/>
        <v>0</v>
      </c>
      <c r="AA3082" s="2">
        <f t="shared" ca="1" si="884"/>
        <v>0</v>
      </c>
      <c r="AB3082" s="2">
        <f t="shared" ca="1" si="872"/>
        <v>0</v>
      </c>
      <c r="AC3082" s="2">
        <f t="shared" ca="1" si="885"/>
        <v>0</v>
      </c>
      <c r="AD3082" s="2">
        <f t="shared" ca="1" si="886"/>
        <v>0</v>
      </c>
      <c r="AE3082" s="2">
        <f t="shared" ca="1" si="887"/>
        <v>0</v>
      </c>
      <c r="AF3082" s="2">
        <f t="shared" ca="1" si="888"/>
        <v>0</v>
      </c>
      <c r="AG3082" s="2">
        <f t="shared" ca="1" si="889"/>
        <v>0</v>
      </c>
    </row>
    <row r="3083" spans="1:33" x14ac:dyDescent="0.25">
      <c r="A3083" s="2">
        <v>1</v>
      </c>
      <c r="B3083" s="2">
        <v>0</v>
      </c>
      <c r="C3083" s="4" t="s">
        <v>4601</v>
      </c>
      <c r="D3083" s="4" t="s">
        <v>4600</v>
      </c>
      <c r="E3083" s="4" t="s">
        <v>4599</v>
      </c>
      <c r="F3083" s="4" t="s">
        <v>4598</v>
      </c>
      <c r="G3083" s="4" t="s">
        <v>4597</v>
      </c>
      <c r="H3083" s="5">
        <f ca="1">IF(NOT(L3083), COUNTIF(Validations!U$3:U$4002,Validations!U3084),0)</f>
        <v>0</v>
      </c>
      <c r="I3083" s="5">
        <f ca="1">IF(NOT(M3083), COUNTIF(Validations!V$3:V$4002,Validations!V3084),0)</f>
        <v>0</v>
      </c>
      <c r="J3083" s="5">
        <f t="shared" ca="1" si="873"/>
        <v>0</v>
      </c>
      <c r="K3083" s="5">
        <f t="shared" ca="1" si="874"/>
        <v>0</v>
      </c>
      <c r="L3083" s="2">
        <f t="shared" ca="1" si="875"/>
        <v>1</v>
      </c>
      <c r="M3083" s="2">
        <f t="shared" ca="1" si="876"/>
        <v>1</v>
      </c>
      <c r="N3083" s="6">
        <f t="shared" ca="1" si="877"/>
        <v>1</v>
      </c>
      <c r="O3083" s="2">
        <f t="shared" ca="1" si="878"/>
        <v>1</v>
      </c>
      <c r="P3083" s="2">
        <f t="shared" ca="1" si="879"/>
        <v>1</v>
      </c>
      <c r="Q3083" s="2">
        <f t="shared" ca="1" si="880"/>
        <v>1</v>
      </c>
      <c r="R3083" s="2">
        <f t="shared" ca="1" si="881"/>
        <v>1</v>
      </c>
      <c r="S3083" s="7">
        <f ca="1">IF(NOT(L3083),SUMPRODUCT(SEARCH(MID(Validations!U3084,ROW(INDIRECT("1:"&amp;T3083)),1),"abcdefghijklmnopqrstuvwxyz1234567890-_. ")),0)</f>
        <v>0</v>
      </c>
      <c r="T3083" s="2">
        <f ca="1">LEN(Validations!U3084)</f>
        <v>0</v>
      </c>
      <c r="U3083" s="2">
        <f ca="1">LEN(Validations!W3084)</f>
        <v>0</v>
      </c>
      <c r="V3083" s="2">
        <f ca="1">LEN(Validations!X3084)</f>
        <v>0</v>
      </c>
      <c r="W3083" s="2">
        <f ca="1">LEN(Validations!Y3084)</f>
        <v>0</v>
      </c>
      <c r="X3083" s="2">
        <f ca="1">LEN(Validations!V3084)</f>
        <v>0</v>
      </c>
      <c r="Y3083" s="2">
        <f t="shared" ca="1" si="882"/>
        <v>0</v>
      </c>
      <c r="Z3083" s="2">
        <f t="shared" ca="1" si="883"/>
        <v>0</v>
      </c>
      <c r="AA3083" s="2">
        <f t="shared" ca="1" si="884"/>
        <v>0</v>
      </c>
      <c r="AB3083" s="2">
        <f t="shared" ca="1" si="872"/>
        <v>0</v>
      </c>
      <c r="AC3083" s="2">
        <f t="shared" ca="1" si="885"/>
        <v>0</v>
      </c>
      <c r="AD3083" s="2">
        <f t="shared" ca="1" si="886"/>
        <v>0</v>
      </c>
      <c r="AE3083" s="2">
        <f t="shared" ca="1" si="887"/>
        <v>0</v>
      </c>
      <c r="AF3083" s="2">
        <f t="shared" ca="1" si="888"/>
        <v>0</v>
      </c>
      <c r="AG3083" s="2">
        <f t="shared" ca="1" si="889"/>
        <v>0</v>
      </c>
    </row>
    <row r="3084" spans="1:33" x14ac:dyDescent="0.25">
      <c r="A3084" s="2">
        <v>1</v>
      </c>
      <c r="B3084" s="2">
        <v>0</v>
      </c>
      <c r="C3084" s="4" t="s">
        <v>4596</v>
      </c>
      <c r="D3084" s="4" t="s">
        <v>4595</v>
      </c>
      <c r="E3084" s="4" t="s">
        <v>4594</v>
      </c>
      <c r="F3084" s="4" t="s">
        <v>4593</v>
      </c>
      <c r="G3084" s="4" t="s">
        <v>4592</v>
      </c>
      <c r="H3084" s="5">
        <f ca="1">IF(NOT(L3084), COUNTIF(Validations!U$3:U$4002,Validations!U3085),0)</f>
        <v>0</v>
      </c>
      <c r="I3084" s="5">
        <f ca="1">IF(NOT(M3084), COUNTIF(Validations!V$3:V$4002,Validations!V3085),0)</f>
        <v>0</v>
      </c>
      <c r="J3084" s="5">
        <f t="shared" ca="1" si="873"/>
        <v>0</v>
      </c>
      <c r="K3084" s="5">
        <f t="shared" ca="1" si="874"/>
        <v>0</v>
      </c>
      <c r="L3084" s="2">
        <f t="shared" ca="1" si="875"/>
        <v>1</v>
      </c>
      <c r="M3084" s="2">
        <f t="shared" ca="1" si="876"/>
        <v>1</v>
      </c>
      <c r="N3084" s="6">
        <f t="shared" ca="1" si="877"/>
        <v>1</v>
      </c>
      <c r="O3084" s="2">
        <f t="shared" ca="1" si="878"/>
        <v>1</v>
      </c>
      <c r="P3084" s="2">
        <f t="shared" ca="1" si="879"/>
        <v>1</v>
      </c>
      <c r="Q3084" s="2">
        <f t="shared" ca="1" si="880"/>
        <v>1</v>
      </c>
      <c r="R3084" s="2">
        <f t="shared" ca="1" si="881"/>
        <v>1</v>
      </c>
      <c r="S3084" s="7">
        <f ca="1">IF(NOT(L3084),SUMPRODUCT(SEARCH(MID(Validations!U3085,ROW(INDIRECT("1:"&amp;T3084)),1),"abcdefghijklmnopqrstuvwxyz1234567890-_. ")),0)</f>
        <v>0</v>
      </c>
      <c r="T3084" s="2">
        <f ca="1">LEN(Validations!U3085)</f>
        <v>0</v>
      </c>
      <c r="U3084" s="2">
        <f ca="1">LEN(Validations!W3085)</f>
        <v>0</v>
      </c>
      <c r="V3084" s="2">
        <f ca="1">LEN(Validations!X3085)</f>
        <v>0</v>
      </c>
      <c r="W3084" s="2">
        <f ca="1">LEN(Validations!Y3085)</f>
        <v>0</v>
      </c>
      <c r="X3084" s="2">
        <f ca="1">LEN(Validations!V3085)</f>
        <v>0</v>
      </c>
      <c r="Y3084" s="2">
        <f t="shared" ca="1" si="882"/>
        <v>0</v>
      </c>
      <c r="Z3084" s="2">
        <f t="shared" ca="1" si="883"/>
        <v>0</v>
      </c>
      <c r="AA3084" s="2">
        <f t="shared" ca="1" si="884"/>
        <v>0</v>
      </c>
      <c r="AB3084" s="2">
        <f t="shared" ca="1" si="872"/>
        <v>0</v>
      </c>
      <c r="AC3084" s="2">
        <f t="shared" ca="1" si="885"/>
        <v>0</v>
      </c>
      <c r="AD3084" s="2">
        <f t="shared" ca="1" si="886"/>
        <v>0</v>
      </c>
      <c r="AE3084" s="2">
        <f t="shared" ca="1" si="887"/>
        <v>0</v>
      </c>
      <c r="AF3084" s="2">
        <f t="shared" ca="1" si="888"/>
        <v>0</v>
      </c>
      <c r="AG3084" s="2">
        <f t="shared" ca="1" si="889"/>
        <v>0</v>
      </c>
    </row>
    <row r="3085" spans="1:33" x14ac:dyDescent="0.25">
      <c r="A3085" s="2">
        <v>1</v>
      </c>
      <c r="B3085" s="2">
        <v>0</v>
      </c>
      <c r="C3085" s="4" t="s">
        <v>4591</v>
      </c>
      <c r="D3085" s="4" t="s">
        <v>4590</v>
      </c>
      <c r="E3085" s="4" t="s">
        <v>4589</v>
      </c>
      <c r="F3085" s="4" t="s">
        <v>4588</v>
      </c>
      <c r="G3085" s="4" t="s">
        <v>4587</v>
      </c>
      <c r="H3085" s="5">
        <f ca="1">IF(NOT(L3085), COUNTIF(Validations!U$3:U$4002,Validations!U3086),0)</f>
        <v>0</v>
      </c>
      <c r="I3085" s="5">
        <f ca="1">IF(NOT(M3085), COUNTIF(Validations!V$3:V$4002,Validations!V3086),0)</f>
        <v>0</v>
      </c>
      <c r="J3085" s="5">
        <f t="shared" ca="1" si="873"/>
        <v>0</v>
      </c>
      <c r="K3085" s="5">
        <f t="shared" ca="1" si="874"/>
        <v>0</v>
      </c>
      <c r="L3085" s="2">
        <f t="shared" ca="1" si="875"/>
        <v>1</v>
      </c>
      <c r="M3085" s="2">
        <f t="shared" ca="1" si="876"/>
        <v>1</v>
      </c>
      <c r="N3085" s="6">
        <f t="shared" ca="1" si="877"/>
        <v>1</v>
      </c>
      <c r="O3085" s="2">
        <f t="shared" ca="1" si="878"/>
        <v>1</v>
      </c>
      <c r="P3085" s="2">
        <f t="shared" ca="1" si="879"/>
        <v>1</v>
      </c>
      <c r="Q3085" s="2">
        <f t="shared" ca="1" si="880"/>
        <v>1</v>
      </c>
      <c r="R3085" s="2">
        <f t="shared" ca="1" si="881"/>
        <v>1</v>
      </c>
      <c r="S3085" s="7">
        <f ca="1">IF(NOT(L3085),SUMPRODUCT(SEARCH(MID(Validations!U3086,ROW(INDIRECT("1:"&amp;T3085)),1),"abcdefghijklmnopqrstuvwxyz1234567890-_. ")),0)</f>
        <v>0</v>
      </c>
      <c r="T3085" s="2">
        <f ca="1">LEN(Validations!U3086)</f>
        <v>0</v>
      </c>
      <c r="U3085" s="2">
        <f ca="1">LEN(Validations!W3086)</f>
        <v>0</v>
      </c>
      <c r="V3085" s="2">
        <f ca="1">LEN(Validations!X3086)</f>
        <v>0</v>
      </c>
      <c r="W3085" s="2">
        <f ca="1">LEN(Validations!Y3086)</f>
        <v>0</v>
      </c>
      <c r="X3085" s="2">
        <f ca="1">LEN(Validations!V3086)</f>
        <v>0</v>
      </c>
      <c r="Y3085" s="2">
        <f t="shared" ca="1" si="882"/>
        <v>0</v>
      </c>
      <c r="Z3085" s="2">
        <f t="shared" ca="1" si="883"/>
        <v>0</v>
      </c>
      <c r="AA3085" s="2">
        <f t="shared" ca="1" si="884"/>
        <v>0</v>
      </c>
      <c r="AB3085" s="2">
        <f t="shared" ca="1" si="872"/>
        <v>0</v>
      </c>
      <c r="AC3085" s="2">
        <f t="shared" ca="1" si="885"/>
        <v>0</v>
      </c>
      <c r="AD3085" s="2">
        <f t="shared" ca="1" si="886"/>
        <v>0</v>
      </c>
      <c r="AE3085" s="2">
        <f t="shared" ca="1" si="887"/>
        <v>0</v>
      </c>
      <c r="AF3085" s="2">
        <f t="shared" ca="1" si="888"/>
        <v>0</v>
      </c>
      <c r="AG3085" s="2">
        <f t="shared" ca="1" si="889"/>
        <v>0</v>
      </c>
    </row>
    <row r="3086" spans="1:33" x14ac:dyDescent="0.25">
      <c r="A3086" s="2">
        <v>1</v>
      </c>
      <c r="B3086" s="2">
        <v>0</v>
      </c>
      <c r="C3086" s="4" t="s">
        <v>4586</v>
      </c>
      <c r="D3086" s="4" t="s">
        <v>4585</v>
      </c>
      <c r="E3086" s="4" t="s">
        <v>4584</v>
      </c>
      <c r="F3086" s="4" t="s">
        <v>4583</v>
      </c>
      <c r="G3086" s="4" t="s">
        <v>4582</v>
      </c>
      <c r="H3086" s="5">
        <f ca="1">IF(NOT(L3086), COUNTIF(Validations!U$3:U$4002,Validations!U3087),0)</f>
        <v>0</v>
      </c>
      <c r="I3086" s="5">
        <f ca="1">IF(NOT(M3086), COUNTIF(Validations!V$3:V$4002,Validations!V3087),0)</f>
        <v>0</v>
      </c>
      <c r="J3086" s="5">
        <f t="shared" ca="1" si="873"/>
        <v>0</v>
      </c>
      <c r="K3086" s="5">
        <f t="shared" ca="1" si="874"/>
        <v>0</v>
      </c>
      <c r="L3086" s="2">
        <f t="shared" ca="1" si="875"/>
        <v>1</v>
      </c>
      <c r="M3086" s="2">
        <f t="shared" ca="1" si="876"/>
        <v>1</v>
      </c>
      <c r="N3086" s="6">
        <f t="shared" ca="1" si="877"/>
        <v>1</v>
      </c>
      <c r="O3086" s="2">
        <f t="shared" ca="1" si="878"/>
        <v>1</v>
      </c>
      <c r="P3086" s="2">
        <f t="shared" ca="1" si="879"/>
        <v>1</v>
      </c>
      <c r="Q3086" s="2">
        <f t="shared" ca="1" si="880"/>
        <v>1</v>
      </c>
      <c r="R3086" s="2">
        <f t="shared" ca="1" si="881"/>
        <v>1</v>
      </c>
      <c r="S3086" s="7">
        <f ca="1">IF(NOT(L3086),SUMPRODUCT(SEARCH(MID(Validations!U3087,ROW(INDIRECT("1:"&amp;T3086)),1),"abcdefghijklmnopqrstuvwxyz1234567890-_. ")),0)</f>
        <v>0</v>
      </c>
      <c r="T3086" s="2">
        <f ca="1">LEN(Validations!U3087)</f>
        <v>0</v>
      </c>
      <c r="U3086" s="2">
        <f ca="1">LEN(Validations!W3087)</f>
        <v>0</v>
      </c>
      <c r="V3086" s="2">
        <f ca="1">LEN(Validations!X3087)</f>
        <v>0</v>
      </c>
      <c r="W3086" s="2">
        <f ca="1">LEN(Validations!Y3087)</f>
        <v>0</v>
      </c>
      <c r="X3086" s="2">
        <f ca="1">LEN(Validations!V3087)</f>
        <v>0</v>
      </c>
      <c r="Y3086" s="2">
        <f t="shared" ca="1" si="882"/>
        <v>0</v>
      </c>
      <c r="Z3086" s="2">
        <f t="shared" ca="1" si="883"/>
        <v>0</v>
      </c>
      <c r="AA3086" s="2">
        <f t="shared" ca="1" si="884"/>
        <v>0</v>
      </c>
      <c r="AB3086" s="2">
        <f t="shared" ca="1" si="872"/>
        <v>0</v>
      </c>
      <c r="AC3086" s="2">
        <f t="shared" ca="1" si="885"/>
        <v>0</v>
      </c>
      <c r="AD3086" s="2">
        <f t="shared" ca="1" si="886"/>
        <v>0</v>
      </c>
      <c r="AE3086" s="2">
        <f t="shared" ca="1" si="887"/>
        <v>0</v>
      </c>
      <c r="AF3086" s="2">
        <f t="shared" ca="1" si="888"/>
        <v>0</v>
      </c>
      <c r="AG3086" s="2">
        <f t="shared" ca="1" si="889"/>
        <v>0</v>
      </c>
    </row>
    <row r="3087" spans="1:33" x14ac:dyDescent="0.25">
      <c r="A3087" s="2">
        <v>1</v>
      </c>
      <c r="B3087" s="2">
        <v>0</v>
      </c>
      <c r="C3087" s="4" t="s">
        <v>4581</v>
      </c>
      <c r="D3087" s="4" t="s">
        <v>4580</v>
      </c>
      <c r="E3087" s="4" t="s">
        <v>4579</v>
      </c>
      <c r="F3087" s="4" t="s">
        <v>4578</v>
      </c>
      <c r="G3087" s="4" t="s">
        <v>4577</v>
      </c>
      <c r="H3087" s="5">
        <f ca="1">IF(NOT(L3087), COUNTIF(Validations!U$3:U$4002,Validations!U3088),0)</f>
        <v>0</v>
      </c>
      <c r="I3087" s="5">
        <f ca="1">IF(NOT(M3087), COUNTIF(Validations!V$3:V$4002,Validations!V3088),0)</f>
        <v>0</v>
      </c>
      <c r="J3087" s="5">
        <f t="shared" ca="1" si="873"/>
        <v>0</v>
      </c>
      <c r="K3087" s="5">
        <f t="shared" ca="1" si="874"/>
        <v>0</v>
      </c>
      <c r="L3087" s="2">
        <f t="shared" ca="1" si="875"/>
        <v>1</v>
      </c>
      <c r="M3087" s="2">
        <f t="shared" ca="1" si="876"/>
        <v>1</v>
      </c>
      <c r="N3087" s="6">
        <f t="shared" ca="1" si="877"/>
        <v>1</v>
      </c>
      <c r="O3087" s="2">
        <f t="shared" ca="1" si="878"/>
        <v>1</v>
      </c>
      <c r="P3087" s="2">
        <f t="shared" ca="1" si="879"/>
        <v>1</v>
      </c>
      <c r="Q3087" s="2">
        <f t="shared" ca="1" si="880"/>
        <v>1</v>
      </c>
      <c r="R3087" s="2">
        <f t="shared" ca="1" si="881"/>
        <v>1</v>
      </c>
      <c r="S3087" s="7">
        <f ca="1">IF(NOT(L3087),SUMPRODUCT(SEARCH(MID(Validations!U3088,ROW(INDIRECT("1:"&amp;T3087)),1),"abcdefghijklmnopqrstuvwxyz1234567890-_. ")),0)</f>
        <v>0</v>
      </c>
      <c r="T3087" s="2">
        <f ca="1">LEN(Validations!U3088)</f>
        <v>0</v>
      </c>
      <c r="U3087" s="2">
        <f ca="1">LEN(Validations!W3088)</f>
        <v>0</v>
      </c>
      <c r="V3087" s="2">
        <f ca="1">LEN(Validations!X3088)</f>
        <v>0</v>
      </c>
      <c r="W3087" s="2">
        <f ca="1">LEN(Validations!Y3088)</f>
        <v>0</v>
      </c>
      <c r="X3087" s="2">
        <f ca="1">LEN(Validations!V3088)</f>
        <v>0</v>
      </c>
      <c r="Y3087" s="2">
        <f t="shared" ca="1" si="882"/>
        <v>0</v>
      </c>
      <c r="Z3087" s="2">
        <f t="shared" ca="1" si="883"/>
        <v>0</v>
      </c>
      <c r="AA3087" s="2">
        <f t="shared" ca="1" si="884"/>
        <v>0</v>
      </c>
      <c r="AB3087" s="2">
        <f t="shared" ca="1" si="872"/>
        <v>0</v>
      </c>
      <c r="AC3087" s="2">
        <f t="shared" ca="1" si="885"/>
        <v>0</v>
      </c>
      <c r="AD3087" s="2">
        <f t="shared" ca="1" si="886"/>
        <v>0</v>
      </c>
      <c r="AE3087" s="2">
        <f t="shared" ca="1" si="887"/>
        <v>0</v>
      </c>
      <c r="AF3087" s="2">
        <f t="shared" ca="1" si="888"/>
        <v>0</v>
      </c>
      <c r="AG3087" s="2">
        <f t="shared" ca="1" si="889"/>
        <v>0</v>
      </c>
    </row>
    <row r="3088" spans="1:33" x14ac:dyDescent="0.25">
      <c r="A3088" s="2">
        <v>1</v>
      </c>
      <c r="B3088" s="2">
        <v>0</v>
      </c>
      <c r="C3088" s="4" t="s">
        <v>4576</v>
      </c>
      <c r="D3088" s="4" t="s">
        <v>4575</v>
      </c>
      <c r="E3088" s="4" t="s">
        <v>4574</v>
      </c>
      <c r="F3088" s="4" t="s">
        <v>4573</v>
      </c>
      <c r="G3088" s="4" t="s">
        <v>4572</v>
      </c>
      <c r="H3088" s="5">
        <f ca="1">IF(NOT(L3088), COUNTIF(Validations!U$3:U$4002,Validations!U3089),0)</f>
        <v>0</v>
      </c>
      <c r="I3088" s="5">
        <f ca="1">IF(NOT(M3088), COUNTIF(Validations!V$3:V$4002,Validations!V3089),0)</f>
        <v>0</v>
      </c>
      <c r="J3088" s="5">
        <f t="shared" ca="1" si="873"/>
        <v>0</v>
      </c>
      <c r="K3088" s="5">
        <f t="shared" ca="1" si="874"/>
        <v>0</v>
      </c>
      <c r="L3088" s="2">
        <f t="shared" ca="1" si="875"/>
        <v>1</v>
      </c>
      <c r="M3088" s="2">
        <f t="shared" ca="1" si="876"/>
        <v>1</v>
      </c>
      <c r="N3088" s="6">
        <f t="shared" ca="1" si="877"/>
        <v>1</v>
      </c>
      <c r="O3088" s="2">
        <f t="shared" ca="1" si="878"/>
        <v>1</v>
      </c>
      <c r="P3088" s="2">
        <f t="shared" ca="1" si="879"/>
        <v>1</v>
      </c>
      <c r="Q3088" s="2">
        <f t="shared" ca="1" si="880"/>
        <v>1</v>
      </c>
      <c r="R3088" s="2">
        <f t="shared" ca="1" si="881"/>
        <v>1</v>
      </c>
      <c r="S3088" s="7">
        <f ca="1">IF(NOT(L3088),SUMPRODUCT(SEARCH(MID(Validations!U3089,ROW(INDIRECT("1:"&amp;T3088)),1),"abcdefghijklmnopqrstuvwxyz1234567890-_. ")),0)</f>
        <v>0</v>
      </c>
      <c r="T3088" s="2">
        <f ca="1">LEN(Validations!U3089)</f>
        <v>0</v>
      </c>
      <c r="U3088" s="2">
        <f ca="1">LEN(Validations!W3089)</f>
        <v>0</v>
      </c>
      <c r="V3088" s="2">
        <f ca="1">LEN(Validations!X3089)</f>
        <v>0</v>
      </c>
      <c r="W3088" s="2">
        <f ca="1">LEN(Validations!Y3089)</f>
        <v>0</v>
      </c>
      <c r="X3088" s="2">
        <f ca="1">LEN(Validations!V3089)</f>
        <v>0</v>
      </c>
      <c r="Y3088" s="2">
        <f t="shared" ca="1" si="882"/>
        <v>0</v>
      </c>
      <c r="Z3088" s="2">
        <f t="shared" ca="1" si="883"/>
        <v>0</v>
      </c>
      <c r="AA3088" s="2">
        <f t="shared" ca="1" si="884"/>
        <v>0</v>
      </c>
      <c r="AB3088" s="2">
        <f t="shared" ca="1" si="872"/>
        <v>0</v>
      </c>
      <c r="AC3088" s="2">
        <f t="shared" ca="1" si="885"/>
        <v>0</v>
      </c>
      <c r="AD3088" s="2">
        <f t="shared" ca="1" si="886"/>
        <v>0</v>
      </c>
      <c r="AE3088" s="2">
        <f t="shared" ca="1" si="887"/>
        <v>0</v>
      </c>
      <c r="AF3088" s="2">
        <f t="shared" ca="1" si="888"/>
        <v>0</v>
      </c>
      <c r="AG3088" s="2">
        <f t="shared" ca="1" si="889"/>
        <v>0</v>
      </c>
    </row>
    <row r="3089" spans="1:33" x14ac:dyDescent="0.25">
      <c r="A3089" s="2">
        <v>1</v>
      </c>
      <c r="B3089" s="2">
        <v>0</v>
      </c>
      <c r="C3089" s="4" t="s">
        <v>4571</v>
      </c>
      <c r="D3089" s="4" t="s">
        <v>4570</v>
      </c>
      <c r="E3089" s="4" t="s">
        <v>4569</v>
      </c>
      <c r="F3089" s="4" t="s">
        <v>4568</v>
      </c>
      <c r="G3089" s="4" t="s">
        <v>4567</v>
      </c>
      <c r="H3089" s="5">
        <f ca="1">IF(NOT(L3089), COUNTIF(Validations!U$3:U$4002,Validations!U3090),0)</f>
        <v>0</v>
      </c>
      <c r="I3089" s="5">
        <f ca="1">IF(NOT(M3089), COUNTIF(Validations!V$3:V$4002,Validations!V3090),0)</f>
        <v>0</v>
      </c>
      <c r="J3089" s="5">
        <f t="shared" ca="1" si="873"/>
        <v>0</v>
      </c>
      <c r="K3089" s="5">
        <f t="shared" ca="1" si="874"/>
        <v>0</v>
      </c>
      <c r="L3089" s="2">
        <f t="shared" ca="1" si="875"/>
        <v>1</v>
      </c>
      <c r="M3089" s="2">
        <f t="shared" ca="1" si="876"/>
        <v>1</v>
      </c>
      <c r="N3089" s="6">
        <f t="shared" ca="1" si="877"/>
        <v>1</v>
      </c>
      <c r="O3089" s="2">
        <f t="shared" ca="1" si="878"/>
        <v>1</v>
      </c>
      <c r="P3089" s="2">
        <f t="shared" ca="1" si="879"/>
        <v>1</v>
      </c>
      <c r="Q3089" s="2">
        <f t="shared" ca="1" si="880"/>
        <v>1</v>
      </c>
      <c r="R3089" s="2">
        <f t="shared" ca="1" si="881"/>
        <v>1</v>
      </c>
      <c r="S3089" s="7">
        <f ca="1">IF(NOT(L3089),SUMPRODUCT(SEARCH(MID(Validations!U3090,ROW(INDIRECT("1:"&amp;T3089)),1),"abcdefghijklmnopqrstuvwxyz1234567890-_. ")),0)</f>
        <v>0</v>
      </c>
      <c r="T3089" s="2">
        <f ca="1">LEN(Validations!U3090)</f>
        <v>0</v>
      </c>
      <c r="U3089" s="2">
        <f ca="1">LEN(Validations!W3090)</f>
        <v>0</v>
      </c>
      <c r="V3089" s="2">
        <f ca="1">LEN(Validations!X3090)</f>
        <v>0</v>
      </c>
      <c r="W3089" s="2">
        <f ca="1">LEN(Validations!Y3090)</f>
        <v>0</v>
      </c>
      <c r="X3089" s="2">
        <f ca="1">LEN(Validations!V3090)</f>
        <v>0</v>
      </c>
      <c r="Y3089" s="2">
        <f t="shared" ca="1" si="882"/>
        <v>0</v>
      </c>
      <c r="Z3089" s="2">
        <f t="shared" ca="1" si="883"/>
        <v>0</v>
      </c>
      <c r="AA3089" s="2">
        <f t="shared" ca="1" si="884"/>
        <v>0</v>
      </c>
      <c r="AB3089" s="2">
        <f t="shared" ca="1" si="872"/>
        <v>0</v>
      </c>
      <c r="AC3089" s="2">
        <f t="shared" ca="1" si="885"/>
        <v>0</v>
      </c>
      <c r="AD3089" s="2">
        <f t="shared" ca="1" si="886"/>
        <v>0</v>
      </c>
      <c r="AE3089" s="2">
        <f t="shared" ca="1" si="887"/>
        <v>0</v>
      </c>
      <c r="AF3089" s="2">
        <f t="shared" ca="1" si="888"/>
        <v>0</v>
      </c>
      <c r="AG3089" s="2">
        <f t="shared" ca="1" si="889"/>
        <v>0</v>
      </c>
    </row>
    <row r="3090" spans="1:33" x14ac:dyDescent="0.25">
      <c r="A3090" s="2">
        <v>1</v>
      </c>
      <c r="B3090" s="2">
        <v>0</v>
      </c>
      <c r="C3090" s="4" t="s">
        <v>4566</v>
      </c>
      <c r="D3090" s="4" t="s">
        <v>4565</v>
      </c>
      <c r="E3090" s="4" t="s">
        <v>4564</v>
      </c>
      <c r="F3090" s="4" t="s">
        <v>4563</v>
      </c>
      <c r="G3090" s="4" t="s">
        <v>4562</v>
      </c>
      <c r="H3090" s="5">
        <f ca="1">IF(NOT(L3090), COUNTIF(Validations!U$3:U$4002,Validations!U3091),0)</f>
        <v>0</v>
      </c>
      <c r="I3090" s="5">
        <f ca="1">IF(NOT(M3090), COUNTIF(Validations!V$3:V$4002,Validations!V3091),0)</f>
        <v>0</v>
      </c>
      <c r="J3090" s="5">
        <f t="shared" ca="1" si="873"/>
        <v>0</v>
      </c>
      <c r="K3090" s="5">
        <f t="shared" ca="1" si="874"/>
        <v>0</v>
      </c>
      <c r="L3090" s="2">
        <f t="shared" ca="1" si="875"/>
        <v>1</v>
      </c>
      <c r="M3090" s="2">
        <f t="shared" ca="1" si="876"/>
        <v>1</v>
      </c>
      <c r="N3090" s="6">
        <f t="shared" ca="1" si="877"/>
        <v>1</v>
      </c>
      <c r="O3090" s="2">
        <f t="shared" ca="1" si="878"/>
        <v>1</v>
      </c>
      <c r="P3090" s="2">
        <f t="shared" ca="1" si="879"/>
        <v>1</v>
      </c>
      <c r="Q3090" s="2">
        <f t="shared" ca="1" si="880"/>
        <v>1</v>
      </c>
      <c r="R3090" s="2">
        <f t="shared" ca="1" si="881"/>
        <v>1</v>
      </c>
      <c r="S3090" s="7">
        <f ca="1">IF(NOT(L3090),SUMPRODUCT(SEARCH(MID(Validations!U3091,ROW(INDIRECT("1:"&amp;T3090)),1),"abcdefghijklmnopqrstuvwxyz1234567890-_. ")),0)</f>
        <v>0</v>
      </c>
      <c r="T3090" s="2">
        <f ca="1">LEN(Validations!U3091)</f>
        <v>0</v>
      </c>
      <c r="U3090" s="2">
        <f ca="1">LEN(Validations!W3091)</f>
        <v>0</v>
      </c>
      <c r="V3090" s="2">
        <f ca="1">LEN(Validations!X3091)</f>
        <v>0</v>
      </c>
      <c r="W3090" s="2">
        <f ca="1">LEN(Validations!Y3091)</f>
        <v>0</v>
      </c>
      <c r="X3090" s="2">
        <f ca="1">LEN(Validations!V3091)</f>
        <v>0</v>
      </c>
      <c r="Y3090" s="2">
        <f t="shared" ca="1" si="882"/>
        <v>0</v>
      </c>
      <c r="Z3090" s="2">
        <f t="shared" ca="1" si="883"/>
        <v>0</v>
      </c>
      <c r="AA3090" s="2">
        <f t="shared" ca="1" si="884"/>
        <v>0</v>
      </c>
      <c r="AB3090" s="2">
        <f t="shared" ca="1" si="872"/>
        <v>0</v>
      </c>
      <c r="AC3090" s="2">
        <f t="shared" ca="1" si="885"/>
        <v>0</v>
      </c>
      <c r="AD3090" s="2">
        <f t="shared" ca="1" si="886"/>
        <v>0</v>
      </c>
      <c r="AE3090" s="2">
        <f t="shared" ca="1" si="887"/>
        <v>0</v>
      </c>
      <c r="AF3090" s="2">
        <f t="shared" ca="1" si="888"/>
        <v>0</v>
      </c>
      <c r="AG3090" s="2">
        <f t="shared" ca="1" si="889"/>
        <v>0</v>
      </c>
    </row>
    <row r="3091" spans="1:33" x14ac:dyDescent="0.25">
      <c r="A3091" s="2">
        <v>1</v>
      </c>
      <c r="B3091" s="2">
        <v>0</v>
      </c>
      <c r="C3091" s="4" t="s">
        <v>4561</v>
      </c>
      <c r="D3091" s="4" t="s">
        <v>4560</v>
      </c>
      <c r="E3091" s="4" t="s">
        <v>4559</v>
      </c>
      <c r="F3091" s="4" t="s">
        <v>4558</v>
      </c>
      <c r="G3091" s="4" t="s">
        <v>4557</v>
      </c>
      <c r="H3091" s="5">
        <f ca="1">IF(NOT(L3091), COUNTIF(Validations!U$3:U$4002,Validations!U3092),0)</f>
        <v>0</v>
      </c>
      <c r="I3091" s="5">
        <f ca="1">IF(NOT(M3091), COUNTIF(Validations!V$3:V$4002,Validations!V3092),0)</f>
        <v>0</v>
      </c>
      <c r="J3091" s="5">
        <f t="shared" ca="1" si="873"/>
        <v>0</v>
      </c>
      <c r="K3091" s="5">
        <f t="shared" ca="1" si="874"/>
        <v>0</v>
      </c>
      <c r="L3091" s="2">
        <f t="shared" ca="1" si="875"/>
        <v>1</v>
      </c>
      <c r="M3091" s="2">
        <f t="shared" ca="1" si="876"/>
        <v>1</v>
      </c>
      <c r="N3091" s="6">
        <f t="shared" ca="1" si="877"/>
        <v>1</v>
      </c>
      <c r="O3091" s="2">
        <f t="shared" ca="1" si="878"/>
        <v>1</v>
      </c>
      <c r="P3091" s="2">
        <f t="shared" ca="1" si="879"/>
        <v>1</v>
      </c>
      <c r="Q3091" s="2">
        <f t="shared" ca="1" si="880"/>
        <v>1</v>
      </c>
      <c r="R3091" s="2">
        <f t="shared" ca="1" si="881"/>
        <v>1</v>
      </c>
      <c r="S3091" s="7">
        <f ca="1">IF(NOT(L3091),SUMPRODUCT(SEARCH(MID(Validations!U3092,ROW(INDIRECT("1:"&amp;T3091)),1),"abcdefghijklmnopqrstuvwxyz1234567890-_. ")),0)</f>
        <v>0</v>
      </c>
      <c r="T3091" s="2">
        <f ca="1">LEN(Validations!U3092)</f>
        <v>0</v>
      </c>
      <c r="U3091" s="2">
        <f ca="1">LEN(Validations!W3092)</f>
        <v>0</v>
      </c>
      <c r="V3091" s="2">
        <f ca="1">LEN(Validations!X3092)</f>
        <v>0</v>
      </c>
      <c r="W3091" s="2">
        <f ca="1">LEN(Validations!Y3092)</f>
        <v>0</v>
      </c>
      <c r="X3091" s="2">
        <f ca="1">LEN(Validations!V3092)</f>
        <v>0</v>
      </c>
      <c r="Y3091" s="2">
        <f t="shared" ca="1" si="882"/>
        <v>0</v>
      </c>
      <c r="Z3091" s="2">
        <f t="shared" ca="1" si="883"/>
        <v>0</v>
      </c>
      <c r="AA3091" s="2">
        <f t="shared" ca="1" si="884"/>
        <v>0</v>
      </c>
      <c r="AB3091" s="2">
        <f t="shared" ca="1" si="872"/>
        <v>0</v>
      </c>
      <c r="AC3091" s="2">
        <f t="shared" ca="1" si="885"/>
        <v>0</v>
      </c>
      <c r="AD3091" s="2">
        <f t="shared" ca="1" si="886"/>
        <v>0</v>
      </c>
      <c r="AE3091" s="2">
        <f t="shared" ca="1" si="887"/>
        <v>0</v>
      </c>
      <c r="AF3091" s="2">
        <f t="shared" ca="1" si="888"/>
        <v>0</v>
      </c>
      <c r="AG3091" s="2">
        <f t="shared" ca="1" si="889"/>
        <v>0</v>
      </c>
    </row>
    <row r="3092" spans="1:33" x14ac:dyDescent="0.25">
      <c r="A3092" s="2">
        <v>1</v>
      </c>
      <c r="B3092" s="2">
        <v>0</v>
      </c>
      <c r="C3092" s="4" t="s">
        <v>4556</v>
      </c>
      <c r="D3092" s="4" t="s">
        <v>4555</v>
      </c>
      <c r="E3092" s="4" t="s">
        <v>4554</v>
      </c>
      <c r="F3092" s="4" t="s">
        <v>4553</v>
      </c>
      <c r="G3092" s="4" t="s">
        <v>4552</v>
      </c>
      <c r="H3092" s="5">
        <f ca="1">IF(NOT(L3092), COUNTIF(Validations!U$3:U$4002,Validations!U3093),0)</f>
        <v>0</v>
      </c>
      <c r="I3092" s="5">
        <f ca="1">IF(NOT(M3092), COUNTIF(Validations!V$3:V$4002,Validations!V3093),0)</f>
        <v>0</v>
      </c>
      <c r="J3092" s="5">
        <f t="shared" ca="1" si="873"/>
        <v>0</v>
      </c>
      <c r="K3092" s="5">
        <f t="shared" ca="1" si="874"/>
        <v>0</v>
      </c>
      <c r="L3092" s="2">
        <f t="shared" ca="1" si="875"/>
        <v>1</v>
      </c>
      <c r="M3092" s="2">
        <f t="shared" ca="1" si="876"/>
        <v>1</v>
      </c>
      <c r="N3092" s="6">
        <f t="shared" ca="1" si="877"/>
        <v>1</v>
      </c>
      <c r="O3092" s="2">
        <f t="shared" ca="1" si="878"/>
        <v>1</v>
      </c>
      <c r="P3092" s="2">
        <f t="shared" ca="1" si="879"/>
        <v>1</v>
      </c>
      <c r="Q3092" s="2">
        <f t="shared" ca="1" si="880"/>
        <v>1</v>
      </c>
      <c r="R3092" s="2">
        <f t="shared" ca="1" si="881"/>
        <v>1</v>
      </c>
      <c r="S3092" s="7">
        <f ca="1">IF(NOT(L3092),SUMPRODUCT(SEARCH(MID(Validations!U3093,ROW(INDIRECT("1:"&amp;T3092)),1),"abcdefghijklmnopqrstuvwxyz1234567890-_. ")),0)</f>
        <v>0</v>
      </c>
      <c r="T3092" s="2">
        <f ca="1">LEN(Validations!U3093)</f>
        <v>0</v>
      </c>
      <c r="U3092" s="2">
        <f ca="1">LEN(Validations!W3093)</f>
        <v>0</v>
      </c>
      <c r="V3092" s="2">
        <f ca="1">LEN(Validations!X3093)</f>
        <v>0</v>
      </c>
      <c r="W3092" s="2">
        <f ca="1">LEN(Validations!Y3093)</f>
        <v>0</v>
      </c>
      <c r="X3092" s="2">
        <f ca="1">LEN(Validations!V3093)</f>
        <v>0</v>
      </c>
      <c r="Y3092" s="2">
        <f t="shared" ca="1" si="882"/>
        <v>0</v>
      </c>
      <c r="Z3092" s="2">
        <f t="shared" ca="1" si="883"/>
        <v>0</v>
      </c>
      <c r="AA3092" s="2">
        <f t="shared" ca="1" si="884"/>
        <v>0</v>
      </c>
      <c r="AB3092" s="2">
        <f t="shared" ca="1" si="872"/>
        <v>0</v>
      </c>
      <c r="AC3092" s="2">
        <f t="shared" ca="1" si="885"/>
        <v>0</v>
      </c>
      <c r="AD3092" s="2">
        <f t="shared" ca="1" si="886"/>
        <v>0</v>
      </c>
      <c r="AE3092" s="2">
        <f t="shared" ca="1" si="887"/>
        <v>0</v>
      </c>
      <c r="AF3092" s="2">
        <f t="shared" ca="1" si="888"/>
        <v>0</v>
      </c>
      <c r="AG3092" s="2">
        <f t="shared" ca="1" si="889"/>
        <v>0</v>
      </c>
    </row>
    <row r="3093" spans="1:33" x14ac:dyDescent="0.25">
      <c r="A3093" s="2">
        <v>1</v>
      </c>
      <c r="B3093" s="2">
        <v>0</v>
      </c>
      <c r="C3093" s="4" t="s">
        <v>4551</v>
      </c>
      <c r="D3093" s="4" t="s">
        <v>4550</v>
      </c>
      <c r="E3093" s="4" t="s">
        <v>4549</v>
      </c>
      <c r="F3093" s="4" t="s">
        <v>4548</v>
      </c>
      <c r="G3093" s="4" t="s">
        <v>4547</v>
      </c>
      <c r="H3093" s="5">
        <f ca="1">IF(NOT(L3093), COUNTIF(Validations!U$3:U$4002,Validations!U3094),0)</f>
        <v>0</v>
      </c>
      <c r="I3093" s="5">
        <f ca="1">IF(NOT(M3093), COUNTIF(Validations!V$3:V$4002,Validations!V3094),0)</f>
        <v>0</v>
      </c>
      <c r="J3093" s="5">
        <f t="shared" ca="1" si="873"/>
        <v>0</v>
      </c>
      <c r="K3093" s="5">
        <f t="shared" ca="1" si="874"/>
        <v>0</v>
      </c>
      <c r="L3093" s="2">
        <f t="shared" ca="1" si="875"/>
        <v>1</v>
      </c>
      <c r="M3093" s="2">
        <f t="shared" ca="1" si="876"/>
        <v>1</v>
      </c>
      <c r="N3093" s="6">
        <f t="shared" ca="1" si="877"/>
        <v>1</v>
      </c>
      <c r="O3093" s="2">
        <f t="shared" ca="1" si="878"/>
        <v>1</v>
      </c>
      <c r="P3093" s="2">
        <f t="shared" ca="1" si="879"/>
        <v>1</v>
      </c>
      <c r="Q3093" s="2">
        <f t="shared" ca="1" si="880"/>
        <v>1</v>
      </c>
      <c r="R3093" s="2">
        <f t="shared" ca="1" si="881"/>
        <v>1</v>
      </c>
      <c r="S3093" s="7">
        <f ca="1">IF(NOT(L3093),SUMPRODUCT(SEARCH(MID(Validations!U3094,ROW(INDIRECT("1:"&amp;T3093)),1),"abcdefghijklmnopqrstuvwxyz1234567890-_. ")),0)</f>
        <v>0</v>
      </c>
      <c r="T3093" s="2">
        <f ca="1">LEN(Validations!U3094)</f>
        <v>0</v>
      </c>
      <c r="U3093" s="2">
        <f ca="1">LEN(Validations!W3094)</f>
        <v>0</v>
      </c>
      <c r="V3093" s="2">
        <f ca="1">LEN(Validations!X3094)</f>
        <v>0</v>
      </c>
      <c r="W3093" s="2">
        <f ca="1">LEN(Validations!Y3094)</f>
        <v>0</v>
      </c>
      <c r="X3093" s="2">
        <f ca="1">LEN(Validations!V3094)</f>
        <v>0</v>
      </c>
      <c r="Y3093" s="2">
        <f t="shared" ca="1" si="882"/>
        <v>0</v>
      </c>
      <c r="Z3093" s="2">
        <f t="shared" ca="1" si="883"/>
        <v>0</v>
      </c>
      <c r="AA3093" s="2">
        <f t="shared" ca="1" si="884"/>
        <v>0</v>
      </c>
      <c r="AB3093" s="2">
        <f t="shared" ca="1" si="872"/>
        <v>0</v>
      </c>
      <c r="AC3093" s="2">
        <f t="shared" ca="1" si="885"/>
        <v>0</v>
      </c>
      <c r="AD3093" s="2">
        <f t="shared" ca="1" si="886"/>
        <v>0</v>
      </c>
      <c r="AE3093" s="2">
        <f t="shared" ca="1" si="887"/>
        <v>0</v>
      </c>
      <c r="AF3093" s="2">
        <f t="shared" ca="1" si="888"/>
        <v>0</v>
      </c>
      <c r="AG3093" s="2">
        <f t="shared" ca="1" si="889"/>
        <v>0</v>
      </c>
    </row>
    <row r="3094" spans="1:33" x14ac:dyDescent="0.25">
      <c r="A3094" s="2">
        <v>1</v>
      </c>
      <c r="B3094" s="2">
        <v>0</v>
      </c>
      <c r="C3094" s="4" t="s">
        <v>4546</v>
      </c>
      <c r="D3094" s="4" t="s">
        <v>4545</v>
      </c>
      <c r="E3094" s="4" t="s">
        <v>4544</v>
      </c>
      <c r="F3094" s="4" t="s">
        <v>4543</v>
      </c>
      <c r="G3094" s="4" t="s">
        <v>4542</v>
      </c>
      <c r="H3094" s="5">
        <f ca="1">IF(NOT(L3094), COUNTIF(Validations!U$3:U$4002,Validations!U3095),0)</f>
        <v>0</v>
      </c>
      <c r="I3094" s="5">
        <f ca="1">IF(NOT(M3094), COUNTIF(Validations!V$3:V$4002,Validations!V3095),0)</f>
        <v>0</v>
      </c>
      <c r="J3094" s="5">
        <f t="shared" ca="1" si="873"/>
        <v>0</v>
      </c>
      <c r="K3094" s="5">
        <f t="shared" ca="1" si="874"/>
        <v>0</v>
      </c>
      <c r="L3094" s="2">
        <f t="shared" ca="1" si="875"/>
        <v>1</v>
      </c>
      <c r="M3094" s="2">
        <f t="shared" ca="1" si="876"/>
        <v>1</v>
      </c>
      <c r="N3094" s="6">
        <f t="shared" ca="1" si="877"/>
        <v>1</v>
      </c>
      <c r="O3094" s="2">
        <f t="shared" ca="1" si="878"/>
        <v>1</v>
      </c>
      <c r="P3094" s="2">
        <f t="shared" ca="1" si="879"/>
        <v>1</v>
      </c>
      <c r="Q3094" s="2">
        <f t="shared" ca="1" si="880"/>
        <v>1</v>
      </c>
      <c r="R3094" s="2">
        <f t="shared" ca="1" si="881"/>
        <v>1</v>
      </c>
      <c r="S3094" s="7">
        <f ca="1">IF(NOT(L3094),SUMPRODUCT(SEARCH(MID(Validations!U3095,ROW(INDIRECT("1:"&amp;T3094)),1),"abcdefghijklmnopqrstuvwxyz1234567890-_. ")),0)</f>
        <v>0</v>
      </c>
      <c r="T3094" s="2">
        <f ca="1">LEN(Validations!U3095)</f>
        <v>0</v>
      </c>
      <c r="U3094" s="2">
        <f ca="1">LEN(Validations!W3095)</f>
        <v>0</v>
      </c>
      <c r="V3094" s="2">
        <f ca="1">LEN(Validations!X3095)</f>
        <v>0</v>
      </c>
      <c r="W3094" s="2">
        <f ca="1">LEN(Validations!Y3095)</f>
        <v>0</v>
      </c>
      <c r="X3094" s="2">
        <f ca="1">LEN(Validations!V3095)</f>
        <v>0</v>
      </c>
      <c r="Y3094" s="2">
        <f t="shared" ca="1" si="882"/>
        <v>0</v>
      </c>
      <c r="Z3094" s="2">
        <f t="shared" ca="1" si="883"/>
        <v>0</v>
      </c>
      <c r="AA3094" s="2">
        <f t="shared" ca="1" si="884"/>
        <v>0</v>
      </c>
      <c r="AB3094" s="2">
        <f t="shared" ca="1" si="872"/>
        <v>0</v>
      </c>
      <c r="AC3094" s="2">
        <f t="shared" ca="1" si="885"/>
        <v>0</v>
      </c>
      <c r="AD3094" s="2">
        <f t="shared" ca="1" si="886"/>
        <v>0</v>
      </c>
      <c r="AE3094" s="2">
        <f t="shared" ca="1" si="887"/>
        <v>0</v>
      </c>
      <c r="AF3094" s="2">
        <f t="shared" ca="1" si="888"/>
        <v>0</v>
      </c>
      <c r="AG3094" s="2">
        <f t="shared" ca="1" si="889"/>
        <v>0</v>
      </c>
    </row>
    <row r="3095" spans="1:33" x14ac:dyDescent="0.25">
      <c r="A3095" s="2">
        <v>1</v>
      </c>
      <c r="B3095" s="2">
        <v>0</v>
      </c>
      <c r="C3095" s="4" t="s">
        <v>4541</v>
      </c>
      <c r="D3095" s="4" t="s">
        <v>4540</v>
      </c>
      <c r="E3095" s="4" t="s">
        <v>4539</v>
      </c>
      <c r="F3095" s="4" t="s">
        <v>4538</v>
      </c>
      <c r="G3095" s="4" t="s">
        <v>4537</v>
      </c>
      <c r="H3095" s="5">
        <f ca="1">IF(NOT(L3095), COUNTIF(Validations!U$3:U$4002,Validations!U3096),0)</f>
        <v>0</v>
      </c>
      <c r="I3095" s="5">
        <f ca="1">IF(NOT(M3095), COUNTIF(Validations!V$3:V$4002,Validations!V3096),0)</f>
        <v>0</v>
      </c>
      <c r="J3095" s="5">
        <f t="shared" ca="1" si="873"/>
        <v>0</v>
      </c>
      <c r="K3095" s="5">
        <f t="shared" ca="1" si="874"/>
        <v>0</v>
      </c>
      <c r="L3095" s="2">
        <f t="shared" ca="1" si="875"/>
        <v>1</v>
      </c>
      <c r="M3095" s="2">
        <f t="shared" ca="1" si="876"/>
        <v>1</v>
      </c>
      <c r="N3095" s="6">
        <f t="shared" ca="1" si="877"/>
        <v>1</v>
      </c>
      <c r="O3095" s="2">
        <f t="shared" ca="1" si="878"/>
        <v>1</v>
      </c>
      <c r="P3095" s="2">
        <f t="shared" ca="1" si="879"/>
        <v>1</v>
      </c>
      <c r="Q3095" s="2">
        <f t="shared" ca="1" si="880"/>
        <v>1</v>
      </c>
      <c r="R3095" s="2">
        <f t="shared" ca="1" si="881"/>
        <v>1</v>
      </c>
      <c r="S3095" s="7">
        <f ca="1">IF(NOT(L3095),SUMPRODUCT(SEARCH(MID(Validations!U3096,ROW(INDIRECT("1:"&amp;T3095)),1),"abcdefghijklmnopqrstuvwxyz1234567890-_. ")),0)</f>
        <v>0</v>
      </c>
      <c r="T3095" s="2">
        <f ca="1">LEN(Validations!U3096)</f>
        <v>0</v>
      </c>
      <c r="U3095" s="2">
        <f ca="1">LEN(Validations!W3096)</f>
        <v>0</v>
      </c>
      <c r="V3095" s="2">
        <f ca="1">LEN(Validations!X3096)</f>
        <v>0</v>
      </c>
      <c r="W3095" s="2">
        <f ca="1">LEN(Validations!Y3096)</f>
        <v>0</v>
      </c>
      <c r="X3095" s="2">
        <f ca="1">LEN(Validations!V3096)</f>
        <v>0</v>
      </c>
      <c r="Y3095" s="2">
        <f t="shared" ca="1" si="882"/>
        <v>0</v>
      </c>
      <c r="Z3095" s="2">
        <f t="shared" ca="1" si="883"/>
        <v>0</v>
      </c>
      <c r="AA3095" s="2">
        <f t="shared" ca="1" si="884"/>
        <v>0</v>
      </c>
      <c r="AB3095" s="2">
        <f t="shared" ca="1" si="872"/>
        <v>0</v>
      </c>
      <c r="AC3095" s="2">
        <f t="shared" ca="1" si="885"/>
        <v>0</v>
      </c>
      <c r="AD3095" s="2">
        <f t="shared" ca="1" si="886"/>
        <v>0</v>
      </c>
      <c r="AE3095" s="2">
        <f t="shared" ca="1" si="887"/>
        <v>0</v>
      </c>
      <c r="AF3095" s="2">
        <f t="shared" ca="1" si="888"/>
        <v>0</v>
      </c>
      <c r="AG3095" s="2">
        <f t="shared" ca="1" si="889"/>
        <v>0</v>
      </c>
    </row>
    <row r="3096" spans="1:33" x14ac:dyDescent="0.25">
      <c r="A3096" s="2">
        <v>1</v>
      </c>
      <c r="B3096" s="2">
        <v>0</v>
      </c>
      <c r="C3096" s="4" t="s">
        <v>4536</v>
      </c>
      <c r="D3096" s="4" t="s">
        <v>4535</v>
      </c>
      <c r="E3096" s="4" t="s">
        <v>4534</v>
      </c>
      <c r="F3096" s="4" t="s">
        <v>4533</v>
      </c>
      <c r="G3096" s="4" t="s">
        <v>4532</v>
      </c>
      <c r="H3096" s="5">
        <f ca="1">IF(NOT(L3096), COUNTIF(Validations!U$3:U$4002,Validations!U3097),0)</f>
        <v>0</v>
      </c>
      <c r="I3096" s="5">
        <f ca="1">IF(NOT(M3096), COUNTIF(Validations!V$3:V$4002,Validations!V3097),0)</f>
        <v>0</v>
      </c>
      <c r="J3096" s="5">
        <f t="shared" ca="1" si="873"/>
        <v>0</v>
      </c>
      <c r="K3096" s="5">
        <f t="shared" ca="1" si="874"/>
        <v>0</v>
      </c>
      <c r="L3096" s="2">
        <f t="shared" ca="1" si="875"/>
        <v>1</v>
      </c>
      <c r="M3096" s="2">
        <f t="shared" ca="1" si="876"/>
        <v>1</v>
      </c>
      <c r="N3096" s="6">
        <f t="shared" ca="1" si="877"/>
        <v>1</v>
      </c>
      <c r="O3096" s="2">
        <f t="shared" ca="1" si="878"/>
        <v>1</v>
      </c>
      <c r="P3096" s="2">
        <f t="shared" ca="1" si="879"/>
        <v>1</v>
      </c>
      <c r="Q3096" s="2">
        <f t="shared" ca="1" si="880"/>
        <v>1</v>
      </c>
      <c r="R3096" s="2">
        <f t="shared" ca="1" si="881"/>
        <v>1</v>
      </c>
      <c r="S3096" s="7">
        <f ca="1">IF(NOT(L3096),SUMPRODUCT(SEARCH(MID(Validations!U3097,ROW(INDIRECT("1:"&amp;T3096)),1),"abcdefghijklmnopqrstuvwxyz1234567890-_. ")),0)</f>
        <v>0</v>
      </c>
      <c r="T3096" s="2">
        <f ca="1">LEN(Validations!U3097)</f>
        <v>0</v>
      </c>
      <c r="U3096" s="2">
        <f ca="1">LEN(Validations!W3097)</f>
        <v>0</v>
      </c>
      <c r="V3096" s="2">
        <f ca="1">LEN(Validations!X3097)</f>
        <v>0</v>
      </c>
      <c r="W3096" s="2">
        <f ca="1">LEN(Validations!Y3097)</f>
        <v>0</v>
      </c>
      <c r="X3096" s="2">
        <f ca="1">LEN(Validations!V3097)</f>
        <v>0</v>
      </c>
      <c r="Y3096" s="2">
        <f t="shared" ca="1" si="882"/>
        <v>0</v>
      </c>
      <c r="Z3096" s="2">
        <f t="shared" ca="1" si="883"/>
        <v>0</v>
      </c>
      <c r="AA3096" s="2">
        <f t="shared" ca="1" si="884"/>
        <v>0</v>
      </c>
      <c r="AB3096" s="2">
        <f t="shared" ca="1" si="872"/>
        <v>0</v>
      </c>
      <c r="AC3096" s="2">
        <f t="shared" ca="1" si="885"/>
        <v>0</v>
      </c>
      <c r="AD3096" s="2">
        <f t="shared" ca="1" si="886"/>
        <v>0</v>
      </c>
      <c r="AE3096" s="2">
        <f t="shared" ca="1" si="887"/>
        <v>0</v>
      </c>
      <c r="AF3096" s="2">
        <f t="shared" ca="1" si="888"/>
        <v>0</v>
      </c>
      <c r="AG3096" s="2">
        <f t="shared" ca="1" si="889"/>
        <v>0</v>
      </c>
    </row>
    <row r="3097" spans="1:33" x14ac:dyDescent="0.25">
      <c r="A3097" s="2">
        <v>1</v>
      </c>
      <c r="B3097" s="2">
        <v>0</v>
      </c>
      <c r="C3097" s="4" t="s">
        <v>4531</v>
      </c>
      <c r="D3097" s="4" t="s">
        <v>4530</v>
      </c>
      <c r="E3097" s="4" t="s">
        <v>4529</v>
      </c>
      <c r="F3097" s="4" t="s">
        <v>4528</v>
      </c>
      <c r="G3097" s="4" t="s">
        <v>4527</v>
      </c>
      <c r="H3097" s="5">
        <f ca="1">IF(NOT(L3097), COUNTIF(Validations!U$3:U$4002,Validations!U3098),0)</f>
        <v>0</v>
      </c>
      <c r="I3097" s="5">
        <f ca="1">IF(NOT(M3097), COUNTIF(Validations!V$3:V$4002,Validations!V3098),0)</f>
        <v>0</v>
      </c>
      <c r="J3097" s="5">
        <f t="shared" ca="1" si="873"/>
        <v>0</v>
      </c>
      <c r="K3097" s="5">
        <f t="shared" ca="1" si="874"/>
        <v>0</v>
      </c>
      <c r="L3097" s="2">
        <f t="shared" ca="1" si="875"/>
        <v>1</v>
      </c>
      <c r="M3097" s="2">
        <f t="shared" ca="1" si="876"/>
        <v>1</v>
      </c>
      <c r="N3097" s="6">
        <f t="shared" ca="1" si="877"/>
        <v>1</v>
      </c>
      <c r="O3097" s="2">
        <f t="shared" ca="1" si="878"/>
        <v>1</v>
      </c>
      <c r="P3097" s="2">
        <f t="shared" ca="1" si="879"/>
        <v>1</v>
      </c>
      <c r="Q3097" s="2">
        <f t="shared" ca="1" si="880"/>
        <v>1</v>
      </c>
      <c r="R3097" s="2">
        <f t="shared" ca="1" si="881"/>
        <v>1</v>
      </c>
      <c r="S3097" s="7">
        <f ca="1">IF(NOT(L3097),SUMPRODUCT(SEARCH(MID(Validations!U3098,ROW(INDIRECT("1:"&amp;T3097)),1),"abcdefghijklmnopqrstuvwxyz1234567890-_. ")),0)</f>
        <v>0</v>
      </c>
      <c r="T3097" s="2">
        <f ca="1">LEN(Validations!U3098)</f>
        <v>0</v>
      </c>
      <c r="U3097" s="2">
        <f ca="1">LEN(Validations!W3098)</f>
        <v>0</v>
      </c>
      <c r="V3097" s="2">
        <f ca="1">LEN(Validations!X3098)</f>
        <v>0</v>
      </c>
      <c r="W3097" s="2">
        <f ca="1">LEN(Validations!Y3098)</f>
        <v>0</v>
      </c>
      <c r="X3097" s="2">
        <f ca="1">LEN(Validations!V3098)</f>
        <v>0</v>
      </c>
      <c r="Y3097" s="2">
        <f t="shared" ca="1" si="882"/>
        <v>0</v>
      </c>
      <c r="Z3097" s="2">
        <f t="shared" ca="1" si="883"/>
        <v>0</v>
      </c>
      <c r="AA3097" s="2">
        <f t="shared" ca="1" si="884"/>
        <v>0</v>
      </c>
      <c r="AB3097" s="2">
        <f t="shared" ca="1" si="872"/>
        <v>0</v>
      </c>
      <c r="AC3097" s="2">
        <f t="shared" ca="1" si="885"/>
        <v>0</v>
      </c>
      <c r="AD3097" s="2">
        <f t="shared" ca="1" si="886"/>
        <v>0</v>
      </c>
      <c r="AE3097" s="2">
        <f t="shared" ca="1" si="887"/>
        <v>0</v>
      </c>
      <c r="AF3097" s="2">
        <f t="shared" ca="1" si="888"/>
        <v>0</v>
      </c>
      <c r="AG3097" s="2">
        <f t="shared" ca="1" si="889"/>
        <v>0</v>
      </c>
    </row>
    <row r="3098" spans="1:33" x14ac:dyDescent="0.25">
      <c r="A3098" s="2">
        <v>1</v>
      </c>
      <c r="B3098" s="2">
        <v>0</v>
      </c>
      <c r="C3098" s="4" t="s">
        <v>4526</v>
      </c>
      <c r="D3098" s="4" t="s">
        <v>4525</v>
      </c>
      <c r="E3098" s="4" t="s">
        <v>4524</v>
      </c>
      <c r="F3098" s="4" t="s">
        <v>4523</v>
      </c>
      <c r="G3098" s="4" t="s">
        <v>4522</v>
      </c>
      <c r="H3098" s="5">
        <f ca="1">IF(NOT(L3098), COUNTIF(Validations!U$3:U$4002,Validations!U3099),0)</f>
        <v>0</v>
      </c>
      <c r="I3098" s="5">
        <f ca="1">IF(NOT(M3098), COUNTIF(Validations!V$3:V$4002,Validations!V3099),0)</f>
        <v>0</v>
      </c>
      <c r="J3098" s="5">
        <f t="shared" ca="1" si="873"/>
        <v>0</v>
      </c>
      <c r="K3098" s="5">
        <f t="shared" ca="1" si="874"/>
        <v>0</v>
      </c>
      <c r="L3098" s="2">
        <f t="shared" ca="1" si="875"/>
        <v>1</v>
      </c>
      <c r="M3098" s="2">
        <f t="shared" ca="1" si="876"/>
        <v>1</v>
      </c>
      <c r="N3098" s="6">
        <f t="shared" ca="1" si="877"/>
        <v>1</v>
      </c>
      <c r="O3098" s="2">
        <f t="shared" ca="1" si="878"/>
        <v>1</v>
      </c>
      <c r="P3098" s="2">
        <f t="shared" ca="1" si="879"/>
        <v>1</v>
      </c>
      <c r="Q3098" s="2">
        <f t="shared" ca="1" si="880"/>
        <v>1</v>
      </c>
      <c r="R3098" s="2">
        <f t="shared" ca="1" si="881"/>
        <v>1</v>
      </c>
      <c r="S3098" s="7">
        <f ca="1">IF(NOT(L3098),SUMPRODUCT(SEARCH(MID(Validations!U3099,ROW(INDIRECT("1:"&amp;T3098)),1),"abcdefghijklmnopqrstuvwxyz1234567890-_. ")),0)</f>
        <v>0</v>
      </c>
      <c r="T3098" s="2">
        <f ca="1">LEN(Validations!U3099)</f>
        <v>0</v>
      </c>
      <c r="U3098" s="2">
        <f ca="1">LEN(Validations!W3099)</f>
        <v>0</v>
      </c>
      <c r="V3098" s="2">
        <f ca="1">LEN(Validations!X3099)</f>
        <v>0</v>
      </c>
      <c r="W3098" s="2">
        <f ca="1">LEN(Validations!Y3099)</f>
        <v>0</v>
      </c>
      <c r="X3098" s="2">
        <f ca="1">LEN(Validations!V3099)</f>
        <v>0</v>
      </c>
      <c r="Y3098" s="2">
        <f t="shared" ca="1" si="882"/>
        <v>0</v>
      </c>
      <c r="Z3098" s="2">
        <f t="shared" ca="1" si="883"/>
        <v>0</v>
      </c>
      <c r="AA3098" s="2">
        <f t="shared" ca="1" si="884"/>
        <v>0</v>
      </c>
      <c r="AB3098" s="2">
        <f t="shared" ca="1" si="872"/>
        <v>0</v>
      </c>
      <c r="AC3098" s="2">
        <f t="shared" ca="1" si="885"/>
        <v>0</v>
      </c>
      <c r="AD3098" s="2">
        <f t="shared" ca="1" si="886"/>
        <v>0</v>
      </c>
      <c r="AE3098" s="2">
        <f t="shared" ca="1" si="887"/>
        <v>0</v>
      </c>
      <c r="AF3098" s="2">
        <f t="shared" ca="1" si="888"/>
        <v>0</v>
      </c>
      <c r="AG3098" s="2">
        <f t="shared" ca="1" si="889"/>
        <v>0</v>
      </c>
    </row>
    <row r="3099" spans="1:33" x14ac:dyDescent="0.25">
      <c r="A3099" s="2">
        <v>1</v>
      </c>
      <c r="B3099" s="2">
        <v>0</v>
      </c>
      <c r="C3099" s="4" t="s">
        <v>4521</v>
      </c>
      <c r="D3099" s="4" t="s">
        <v>4520</v>
      </c>
      <c r="E3099" s="4" t="s">
        <v>4519</v>
      </c>
      <c r="F3099" s="4" t="s">
        <v>4518</v>
      </c>
      <c r="G3099" s="4" t="s">
        <v>4517</v>
      </c>
      <c r="H3099" s="5">
        <f ca="1">IF(NOT(L3099), COUNTIF(Validations!U$3:U$4002,Validations!U3100),0)</f>
        <v>0</v>
      </c>
      <c r="I3099" s="5">
        <f ca="1">IF(NOT(M3099), COUNTIF(Validations!V$3:V$4002,Validations!V3100),0)</f>
        <v>0</v>
      </c>
      <c r="J3099" s="5">
        <f t="shared" ca="1" si="873"/>
        <v>0</v>
      </c>
      <c r="K3099" s="5">
        <f t="shared" ca="1" si="874"/>
        <v>0</v>
      </c>
      <c r="L3099" s="2">
        <f t="shared" ca="1" si="875"/>
        <v>1</v>
      </c>
      <c r="M3099" s="2">
        <f t="shared" ca="1" si="876"/>
        <v>1</v>
      </c>
      <c r="N3099" s="6">
        <f t="shared" ca="1" si="877"/>
        <v>1</v>
      </c>
      <c r="O3099" s="2">
        <f t="shared" ca="1" si="878"/>
        <v>1</v>
      </c>
      <c r="P3099" s="2">
        <f t="shared" ca="1" si="879"/>
        <v>1</v>
      </c>
      <c r="Q3099" s="2">
        <f t="shared" ca="1" si="880"/>
        <v>1</v>
      </c>
      <c r="R3099" s="2">
        <f t="shared" ca="1" si="881"/>
        <v>1</v>
      </c>
      <c r="S3099" s="7">
        <f ca="1">IF(NOT(L3099),SUMPRODUCT(SEARCH(MID(Validations!U3100,ROW(INDIRECT("1:"&amp;T3099)),1),"abcdefghijklmnopqrstuvwxyz1234567890-_. ")),0)</f>
        <v>0</v>
      </c>
      <c r="T3099" s="2">
        <f ca="1">LEN(Validations!U3100)</f>
        <v>0</v>
      </c>
      <c r="U3099" s="2">
        <f ca="1">LEN(Validations!W3100)</f>
        <v>0</v>
      </c>
      <c r="V3099" s="2">
        <f ca="1">LEN(Validations!X3100)</f>
        <v>0</v>
      </c>
      <c r="W3099" s="2">
        <f ca="1">LEN(Validations!Y3100)</f>
        <v>0</v>
      </c>
      <c r="X3099" s="2">
        <f ca="1">LEN(Validations!V3100)</f>
        <v>0</v>
      </c>
      <c r="Y3099" s="2">
        <f t="shared" ca="1" si="882"/>
        <v>0</v>
      </c>
      <c r="Z3099" s="2">
        <f t="shared" ca="1" si="883"/>
        <v>0</v>
      </c>
      <c r="AA3099" s="2">
        <f t="shared" ca="1" si="884"/>
        <v>0</v>
      </c>
      <c r="AB3099" s="2">
        <f t="shared" ca="1" si="872"/>
        <v>0</v>
      </c>
      <c r="AC3099" s="2">
        <f t="shared" ca="1" si="885"/>
        <v>0</v>
      </c>
      <c r="AD3099" s="2">
        <f t="shared" ca="1" si="886"/>
        <v>0</v>
      </c>
      <c r="AE3099" s="2">
        <f t="shared" ca="1" si="887"/>
        <v>0</v>
      </c>
      <c r="AF3099" s="2">
        <f t="shared" ca="1" si="888"/>
        <v>0</v>
      </c>
      <c r="AG3099" s="2">
        <f t="shared" ca="1" si="889"/>
        <v>0</v>
      </c>
    </row>
    <row r="3100" spans="1:33" x14ac:dyDescent="0.25">
      <c r="A3100" s="2">
        <v>1</v>
      </c>
      <c r="B3100" s="2">
        <v>0</v>
      </c>
      <c r="C3100" s="4" t="s">
        <v>4516</v>
      </c>
      <c r="D3100" s="4" t="s">
        <v>4515</v>
      </c>
      <c r="E3100" s="4" t="s">
        <v>4514</v>
      </c>
      <c r="F3100" s="4" t="s">
        <v>4513</v>
      </c>
      <c r="G3100" s="4" t="s">
        <v>4512</v>
      </c>
      <c r="H3100" s="5">
        <f ca="1">IF(NOT(L3100), COUNTIF(Validations!U$3:U$4002,Validations!U3101),0)</f>
        <v>0</v>
      </c>
      <c r="I3100" s="5">
        <f ca="1">IF(NOT(M3100), COUNTIF(Validations!V$3:V$4002,Validations!V3101),0)</f>
        <v>0</v>
      </c>
      <c r="J3100" s="5">
        <f t="shared" ca="1" si="873"/>
        <v>0</v>
      </c>
      <c r="K3100" s="5">
        <f t="shared" ca="1" si="874"/>
        <v>0</v>
      </c>
      <c r="L3100" s="2">
        <f t="shared" ca="1" si="875"/>
        <v>1</v>
      </c>
      <c r="M3100" s="2">
        <f t="shared" ca="1" si="876"/>
        <v>1</v>
      </c>
      <c r="N3100" s="6">
        <f t="shared" ca="1" si="877"/>
        <v>1</v>
      </c>
      <c r="O3100" s="2">
        <f t="shared" ca="1" si="878"/>
        <v>1</v>
      </c>
      <c r="P3100" s="2">
        <f t="shared" ca="1" si="879"/>
        <v>1</v>
      </c>
      <c r="Q3100" s="2">
        <f t="shared" ca="1" si="880"/>
        <v>1</v>
      </c>
      <c r="R3100" s="2">
        <f t="shared" ca="1" si="881"/>
        <v>1</v>
      </c>
      <c r="S3100" s="7">
        <f ca="1">IF(NOT(L3100),SUMPRODUCT(SEARCH(MID(Validations!U3101,ROW(INDIRECT("1:"&amp;T3100)),1),"abcdefghijklmnopqrstuvwxyz1234567890-_. ")),0)</f>
        <v>0</v>
      </c>
      <c r="T3100" s="2">
        <f ca="1">LEN(Validations!U3101)</f>
        <v>0</v>
      </c>
      <c r="U3100" s="2">
        <f ca="1">LEN(Validations!W3101)</f>
        <v>0</v>
      </c>
      <c r="V3100" s="2">
        <f ca="1">LEN(Validations!X3101)</f>
        <v>0</v>
      </c>
      <c r="W3100" s="2">
        <f ca="1">LEN(Validations!Y3101)</f>
        <v>0</v>
      </c>
      <c r="X3100" s="2">
        <f ca="1">LEN(Validations!V3101)</f>
        <v>0</v>
      </c>
      <c r="Y3100" s="2">
        <f t="shared" ca="1" si="882"/>
        <v>0</v>
      </c>
      <c r="Z3100" s="2">
        <f t="shared" ca="1" si="883"/>
        <v>0</v>
      </c>
      <c r="AA3100" s="2">
        <f t="shared" ca="1" si="884"/>
        <v>0</v>
      </c>
      <c r="AB3100" s="2">
        <f t="shared" ca="1" si="872"/>
        <v>0</v>
      </c>
      <c r="AC3100" s="2">
        <f t="shared" ca="1" si="885"/>
        <v>0</v>
      </c>
      <c r="AD3100" s="2">
        <f t="shared" ca="1" si="886"/>
        <v>0</v>
      </c>
      <c r="AE3100" s="2">
        <f t="shared" ca="1" si="887"/>
        <v>0</v>
      </c>
      <c r="AF3100" s="2">
        <f t="shared" ca="1" si="888"/>
        <v>0</v>
      </c>
      <c r="AG3100" s="2">
        <f t="shared" ca="1" si="889"/>
        <v>0</v>
      </c>
    </row>
    <row r="3101" spans="1:33" x14ac:dyDescent="0.25">
      <c r="A3101" s="2">
        <v>1</v>
      </c>
      <c r="B3101" s="2">
        <v>0</v>
      </c>
      <c r="C3101" s="4" t="s">
        <v>4511</v>
      </c>
      <c r="D3101" s="4" t="s">
        <v>4510</v>
      </c>
      <c r="E3101" s="4" t="s">
        <v>4509</v>
      </c>
      <c r="F3101" s="4" t="s">
        <v>4508</v>
      </c>
      <c r="G3101" s="4" t="s">
        <v>4507</v>
      </c>
      <c r="H3101" s="5">
        <f ca="1">IF(NOT(L3101), COUNTIF(Validations!U$3:U$4002,Validations!U3102),0)</f>
        <v>0</v>
      </c>
      <c r="I3101" s="5">
        <f ca="1">IF(NOT(M3101), COUNTIF(Validations!V$3:V$4002,Validations!V3102),0)</f>
        <v>0</v>
      </c>
      <c r="J3101" s="5">
        <f t="shared" ca="1" si="873"/>
        <v>0</v>
      </c>
      <c r="K3101" s="5">
        <f t="shared" ca="1" si="874"/>
        <v>0</v>
      </c>
      <c r="L3101" s="2">
        <f t="shared" ca="1" si="875"/>
        <v>1</v>
      </c>
      <c r="M3101" s="2">
        <f t="shared" ca="1" si="876"/>
        <v>1</v>
      </c>
      <c r="N3101" s="6">
        <f t="shared" ca="1" si="877"/>
        <v>1</v>
      </c>
      <c r="O3101" s="2">
        <f t="shared" ca="1" si="878"/>
        <v>1</v>
      </c>
      <c r="P3101" s="2">
        <f t="shared" ca="1" si="879"/>
        <v>1</v>
      </c>
      <c r="Q3101" s="2">
        <f t="shared" ca="1" si="880"/>
        <v>1</v>
      </c>
      <c r="R3101" s="2">
        <f t="shared" ca="1" si="881"/>
        <v>1</v>
      </c>
      <c r="S3101" s="7">
        <f ca="1">IF(NOT(L3101),SUMPRODUCT(SEARCH(MID(Validations!U3102,ROW(INDIRECT("1:"&amp;T3101)),1),"abcdefghijklmnopqrstuvwxyz1234567890-_. ")),0)</f>
        <v>0</v>
      </c>
      <c r="T3101" s="2">
        <f ca="1">LEN(Validations!U3102)</f>
        <v>0</v>
      </c>
      <c r="U3101" s="2">
        <f ca="1">LEN(Validations!W3102)</f>
        <v>0</v>
      </c>
      <c r="V3101" s="2">
        <f ca="1">LEN(Validations!X3102)</f>
        <v>0</v>
      </c>
      <c r="W3101" s="2">
        <f ca="1">LEN(Validations!Y3102)</f>
        <v>0</v>
      </c>
      <c r="X3101" s="2">
        <f ca="1">LEN(Validations!V3102)</f>
        <v>0</v>
      </c>
      <c r="Y3101" s="2">
        <f t="shared" ca="1" si="882"/>
        <v>0</v>
      </c>
      <c r="Z3101" s="2">
        <f t="shared" ca="1" si="883"/>
        <v>0</v>
      </c>
      <c r="AA3101" s="2">
        <f t="shared" ca="1" si="884"/>
        <v>0</v>
      </c>
      <c r="AB3101" s="2">
        <f t="shared" ca="1" si="872"/>
        <v>0</v>
      </c>
      <c r="AC3101" s="2">
        <f t="shared" ca="1" si="885"/>
        <v>0</v>
      </c>
      <c r="AD3101" s="2">
        <f t="shared" ca="1" si="886"/>
        <v>0</v>
      </c>
      <c r="AE3101" s="2">
        <f t="shared" ca="1" si="887"/>
        <v>0</v>
      </c>
      <c r="AF3101" s="2">
        <f t="shared" ca="1" si="888"/>
        <v>0</v>
      </c>
      <c r="AG3101" s="2">
        <f t="shared" ca="1" si="889"/>
        <v>0</v>
      </c>
    </row>
    <row r="3102" spans="1:33" x14ac:dyDescent="0.25">
      <c r="A3102" s="2">
        <v>1</v>
      </c>
      <c r="B3102" s="2">
        <v>0</v>
      </c>
      <c r="C3102" s="4" t="s">
        <v>4506</v>
      </c>
      <c r="D3102" s="4" t="s">
        <v>4505</v>
      </c>
      <c r="E3102" s="4" t="s">
        <v>4504</v>
      </c>
      <c r="F3102" s="4" t="s">
        <v>4503</v>
      </c>
      <c r="G3102" s="4" t="s">
        <v>4502</v>
      </c>
      <c r="H3102" s="5">
        <f ca="1">IF(NOT(L3102), COUNTIF(Validations!U$3:U$4002,Validations!U3103),0)</f>
        <v>0</v>
      </c>
      <c r="I3102" s="5">
        <f ca="1">IF(NOT(M3102), COUNTIF(Validations!V$3:V$4002,Validations!V3103),0)</f>
        <v>0</v>
      </c>
      <c r="J3102" s="5">
        <f t="shared" ca="1" si="873"/>
        <v>0</v>
      </c>
      <c r="K3102" s="5">
        <f t="shared" ca="1" si="874"/>
        <v>0</v>
      </c>
      <c r="L3102" s="2">
        <f t="shared" ca="1" si="875"/>
        <v>1</v>
      </c>
      <c r="M3102" s="2">
        <f t="shared" ca="1" si="876"/>
        <v>1</v>
      </c>
      <c r="N3102" s="6">
        <f t="shared" ca="1" si="877"/>
        <v>1</v>
      </c>
      <c r="O3102" s="2">
        <f t="shared" ca="1" si="878"/>
        <v>1</v>
      </c>
      <c r="P3102" s="2">
        <f t="shared" ca="1" si="879"/>
        <v>1</v>
      </c>
      <c r="Q3102" s="2">
        <f t="shared" ca="1" si="880"/>
        <v>1</v>
      </c>
      <c r="R3102" s="2">
        <f t="shared" ca="1" si="881"/>
        <v>1</v>
      </c>
      <c r="S3102" s="7">
        <f ca="1">IF(NOT(L3102),SUMPRODUCT(SEARCH(MID(Validations!U3103,ROW(INDIRECT("1:"&amp;T3102)),1),"abcdefghijklmnopqrstuvwxyz1234567890-_. ")),0)</f>
        <v>0</v>
      </c>
      <c r="T3102" s="2">
        <f ca="1">LEN(Validations!U3103)</f>
        <v>0</v>
      </c>
      <c r="U3102" s="2">
        <f ca="1">LEN(Validations!W3103)</f>
        <v>0</v>
      </c>
      <c r="V3102" s="2">
        <f ca="1">LEN(Validations!X3103)</f>
        <v>0</v>
      </c>
      <c r="W3102" s="2">
        <f ca="1">LEN(Validations!Y3103)</f>
        <v>0</v>
      </c>
      <c r="X3102" s="2">
        <f ca="1">LEN(Validations!V3103)</f>
        <v>0</v>
      </c>
      <c r="Y3102" s="2">
        <f t="shared" ca="1" si="882"/>
        <v>0</v>
      </c>
      <c r="Z3102" s="2">
        <f t="shared" ca="1" si="883"/>
        <v>0</v>
      </c>
      <c r="AA3102" s="2">
        <f t="shared" ca="1" si="884"/>
        <v>0</v>
      </c>
      <c r="AB3102" s="2">
        <f t="shared" ca="1" si="872"/>
        <v>0</v>
      </c>
      <c r="AC3102" s="2">
        <f t="shared" ca="1" si="885"/>
        <v>0</v>
      </c>
      <c r="AD3102" s="2">
        <f t="shared" ca="1" si="886"/>
        <v>0</v>
      </c>
      <c r="AE3102" s="2">
        <f t="shared" ca="1" si="887"/>
        <v>0</v>
      </c>
      <c r="AF3102" s="2">
        <f t="shared" ca="1" si="888"/>
        <v>0</v>
      </c>
      <c r="AG3102" s="2">
        <f t="shared" ca="1" si="889"/>
        <v>0</v>
      </c>
    </row>
    <row r="3103" spans="1:33" x14ac:dyDescent="0.25">
      <c r="A3103" s="2">
        <v>1</v>
      </c>
      <c r="B3103" s="2">
        <v>0</v>
      </c>
      <c r="C3103" s="4" t="s">
        <v>4501</v>
      </c>
      <c r="D3103" s="4" t="s">
        <v>4500</v>
      </c>
      <c r="E3103" s="4" t="s">
        <v>4499</v>
      </c>
      <c r="F3103" s="4" t="s">
        <v>4498</v>
      </c>
      <c r="G3103" s="4" t="s">
        <v>4497</v>
      </c>
      <c r="H3103" s="5">
        <f ca="1">IF(NOT(L3103), COUNTIF(Validations!U$3:U$4002,Validations!U3104),0)</f>
        <v>0</v>
      </c>
      <c r="I3103" s="5">
        <f ca="1">IF(NOT(M3103), COUNTIF(Validations!V$3:V$4002,Validations!V3104),0)</f>
        <v>0</v>
      </c>
      <c r="J3103" s="5">
        <f t="shared" ca="1" si="873"/>
        <v>0</v>
      </c>
      <c r="K3103" s="5">
        <f t="shared" ca="1" si="874"/>
        <v>0</v>
      </c>
      <c r="L3103" s="2">
        <f t="shared" ca="1" si="875"/>
        <v>1</v>
      </c>
      <c r="M3103" s="2">
        <f t="shared" ca="1" si="876"/>
        <v>1</v>
      </c>
      <c r="N3103" s="6">
        <f t="shared" ca="1" si="877"/>
        <v>1</v>
      </c>
      <c r="O3103" s="2">
        <f t="shared" ca="1" si="878"/>
        <v>1</v>
      </c>
      <c r="P3103" s="2">
        <f t="shared" ca="1" si="879"/>
        <v>1</v>
      </c>
      <c r="Q3103" s="2">
        <f t="shared" ca="1" si="880"/>
        <v>1</v>
      </c>
      <c r="R3103" s="2">
        <f t="shared" ca="1" si="881"/>
        <v>1</v>
      </c>
      <c r="S3103" s="7">
        <f ca="1">IF(NOT(L3103),SUMPRODUCT(SEARCH(MID(Validations!U3104,ROW(INDIRECT("1:"&amp;T3103)),1),"abcdefghijklmnopqrstuvwxyz1234567890-_. ")),0)</f>
        <v>0</v>
      </c>
      <c r="T3103" s="2">
        <f ca="1">LEN(Validations!U3104)</f>
        <v>0</v>
      </c>
      <c r="U3103" s="2">
        <f ca="1">LEN(Validations!W3104)</f>
        <v>0</v>
      </c>
      <c r="V3103" s="2">
        <f ca="1">LEN(Validations!X3104)</f>
        <v>0</v>
      </c>
      <c r="W3103" s="2">
        <f ca="1">LEN(Validations!Y3104)</f>
        <v>0</v>
      </c>
      <c r="X3103" s="2">
        <f ca="1">LEN(Validations!V3104)</f>
        <v>0</v>
      </c>
      <c r="Y3103" s="2">
        <f t="shared" ca="1" si="882"/>
        <v>0</v>
      </c>
      <c r="Z3103" s="2">
        <f t="shared" ca="1" si="883"/>
        <v>0</v>
      </c>
      <c r="AA3103" s="2">
        <f t="shared" ca="1" si="884"/>
        <v>0</v>
      </c>
      <c r="AB3103" s="2">
        <f t="shared" ca="1" si="872"/>
        <v>0</v>
      </c>
      <c r="AC3103" s="2">
        <f t="shared" ca="1" si="885"/>
        <v>0</v>
      </c>
      <c r="AD3103" s="2">
        <f t="shared" ca="1" si="886"/>
        <v>0</v>
      </c>
      <c r="AE3103" s="2">
        <f t="shared" ca="1" si="887"/>
        <v>0</v>
      </c>
      <c r="AF3103" s="2">
        <f t="shared" ca="1" si="888"/>
        <v>0</v>
      </c>
      <c r="AG3103" s="2">
        <f t="shared" ca="1" si="889"/>
        <v>0</v>
      </c>
    </row>
    <row r="3104" spans="1:33" x14ac:dyDescent="0.25">
      <c r="A3104" s="2">
        <v>1</v>
      </c>
      <c r="B3104" s="2">
        <v>0</v>
      </c>
      <c r="C3104" s="4" t="s">
        <v>4496</v>
      </c>
      <c r="D3104" s="4" t="s">
        <v>4495</v>
      </c>
      <c r="E3104" s="4" t="s">
        <v>4494</v>
      </c>
      <c r="F3104" s="4" t="s">
        <v>4493</v>
      </c>
      <c r="G3104" s="4" t="s">
        <v>4492</v>
      </c>
      <c r="H3104" s="5">
        <f ca="1">IF(NOT(L3104), COUNTIF(Validations!U$3:U$4002,Validations!U3105),0)</f>
        <v>0</v>
      </c>
      <c r="I3104" s="5">
        <f ca="1">IF(NOT(M3104), COUNTIF(Validations!V$3:V$4002,Validations!V3105),0)</f>
        <v>0</v>
      </c>
      <c r="J3104" s="5">
        <f t="shared" ca="1" si="873"/>
        <v>0</v>
      </c>
      <c r="K3104" s="5">
        <f t="shared" ca="1" si="874"/>
        <v>0</v>
      </c>
      <c r="L3104" s="2">
        <f t="shared" ca="1" si="875"/>
        <v>1</v>
      </c>
      <c r="M3104" s="2">
        <f t="shared" ca="1" si="876"/>
        <v>1</v>
      </c>
      <c r="N3104" s="6">
        <f t="shared" ca="1" si="877"/>
        <v>1</v>
      </c>
      <c r="O3104" s="2">
        <f t="shared" ca="1" si="878"/>
        <v>1</v>
      </c>
      <c r="P3104" s="2">
        <f t="shared" ca="1" si="879"/>
        <v>1</v>
      </c>
      <c r="Q3104" s="2">
        <f t="shared" ca="1" si="880"/>
        <v>1</v>
      </c>
      <c r="R3104" s="2">
        <f t="shared" ca="1" si="881"/>
        <v>1</v>
      </c>
      <c r="S3104" s="7">
        <f ca="1">IF(NOT(L3104),SUMPRODUCT(SEARCH(MID(Validations!U3105,ROW(INDIRECT("1:"&amp;T3104)),1),"abcdefghijklmnopqrstuvwxyz1234567890-_. ")),0)</f>
        <v>0</v>
      </c>
      <c r="T3104" s="2">
        <f ca="1">LEN(Validations!U3105)</f>
        <v>0</v>
      </c>
      <c r="U3104" s="2">
        <f ca="1">LEN(Validations!W3105)</f>
        <v>0</v>
      </c>
      <c r="V3104" s="2">
        <f ca="1">LEN(Validations!X3105)</f>
        <v>0</v>
      </c>
      <c r="W3104" s="2">
        <f ca="1">LEN(Validations!Y3105)</f>
        <v>0</v>
      </c>
      <c r="X3104" s="2">
        <f ca="1">LEN(Validations!V3105)</f>
        <v>0</v>
      </c>
      <c r="Y3104" s="2">
        <f t="shared" ca="1" si="882"/>
        <v>0</v>
      </c>
      <c r="Z3104" s="2">
        <f t="shared" ca="1" si="883"/>
        <v>0</v>
      </c>
      <c r="AA3104" s="2">
        <f t="shared" ca="1" si="884"/>
        <v>0</v>
      </c>
      <c r="AB3104" s="2">
        <f t="shared" ca="1" si="872"/>
        <v>0</v>
      </c>
      <c r="AC3104" s="2">
        <f t="shared" ca="1" si="885"/>
        <v>0</v>
      </c>
      <c r="AD3104" s="2">
        <f t="shared" ca="1" si="886"/>
        <v>0</v>
      </c>
      <c r="AE3104" s="2">
        <f t="shared" ca="1" si="887"/>
        <v>0</v>
      </c>
      <c r="AF3104" s="2">
        <f t="shared" ca="1" si="888"/>
        <v>0</v>
      </c>
      <c r="AG3104" s="2">
        <f t="shared" ca="1" si="889"/>
        <v>0</v>
      </c>
    </row>
    <row r="3105" spans="1:33" x14ac:dyDescent="0.25">
      <c r="A3105" s="2">
        <v>1</v>
      </c>
      <c r="B3105" s="2">
        <v>0</v>
      </c>
      <c r="C3105" s="4" t="s">
        <v>4491</v>
      </c>
      <c r="D3105" s="4" t="s">
        <v>4490</v>
      </c>
      <c r="E3105" s="4" t="s">
        <v>4489</v>
      </c>
      <c r="F3105" s="4" t="s">
        <v>4488</v>
      </c>
      <c r="G3105" s="4" t="s">
        <v>4487</v>
      </c>
      <c r="H3105" s="5">
        <f ca="1">IF(NOT(L3105), COUNTIF(Validations!U$3:U$4002,Validations!U3106),0)</f>
        <v>0</v>
      </c>
      <c r="I3105" s="5">
        <f ca="1">IF(NOT(M3105), COUNTIF(Validations!V$3:V$4002,Validations!V3106),0)</f>
        <v>0</v>
      </c>
      <c r="J3105" s="5">
        <f t="shared" ca="1" si="873"/>
        <v>0</v>
      </c>
      <c r="K3105" s="5">
        <f t="shared" ca="1" si="874"/>
        <v>0</v>
      </c>
      <c r="L3105" s="2">
        <f t="shared" ca="1" si="875"/>
        <v>1</v>
      </c>
      <c r="M3105" s="2">
        <f t="shared" ca="1" si="876"/>
        <v>1</v>
      </c>
      <c r="N3105" s="6">
        <f t="shared" ca="1" si="877"/>
        <v>1</v>
      </c>
      <c r="O3105" s="2">
        <f t="shared" ca="1" si="878"/>
        <v>1</v>
      </c>
      <c r="P3105" s="2">
        <f t="shared" ca="1" si="879"/>
        <v>1</v>
      </c>
      <c r="Q3105" s="2">
        <f t="shared" ca="1" si="880"/>
        <v>1</v>
      </c>
      <c r="R3105" s="2">
        <f t="shared" ca="1" si="881"/>
        <v>1</v>
      </c>
      <c r="S3105" s="7">
        <f ca="1">IF(NOT(L3105),SUMPRODUCT(SEARCH(MID(Validations!U3106,ROW(INDIRECT("1:"&amp;T3105)),1),"abcdefghijklmnopqrstuvwxyz1234567890-_. ")),0)</f>
        <v>0</v>
      </c>
      <c r="T3105" s="2">
        <f ca="1">LEN(Validations!U3106)</f>
        <v>0</v>
      </c>
      <c r="U3105" s="2">
        <f ca="1">LEN(Validations!W3106)</f>
        <v>0</v>
      </c>
      <c r="V3105" s="2">
        <f ca="1">LEN(Validations!X3106)</f>
        <v>0</v>
      </c>
      <c r="W3105" s="2">
        <f ca="1">LEN(Validations!Y3106)</f>
        <v>0</v>
      </c>
      <c r="X3105" s="2">
        <f ca="1">LEN(Validations!V3106)</f>
        <v>0</v>
      </c>
      <c r="Y3105" s="2">
        <f t="shared" ca="1" si="882"/>
        <v>0</v>
      </c>
      <c r="Z3105" s="2">
        <f t="shared" ca="1" si="883"/>
        <v>0</v>
      </c>
      <c r="AA3105" s="2">
        <f t="shared" ca="1" si="884"/>
        <v>0</v>
      </c>
      <c r="AB3105" s="2">
        <f t="shared" ca="1" si="872"/>
        <v>0</v>
      </c>
      <c r="AC3105" s="2">
        <f t="shared" ca="1" si="885"/>
        <v>0</v>
      </c>
      <c r="AD3105" s="2">
        <f t="shared" ca="1" si="886"/>
        <v>0</v>
      </c>
      <c r="AE3105" s="2">
        <f t="shared" ca="1" si="887"/>
        <v>0</v>
      </c>
      <c r="AF3105" s="2">
        <f t="shared" ca="1" si="888"/>
        <v>0</v>
      </c>
      <c r="AG3105" s="2">
        <f t="shared" ca="1" si="889"/>
        <v>0</v>
      </c>
    </row>
    <row r="3106" spans="1:33" x14ac:dyDescent="0.25">
      <c r="A3106" s="2">
        <v>1</v>
      </c>
      <c r="B3106" s="2">
        <v>0</v>
      </c>
      <c r="C3106" s="4" t="s">
        <v>4486</v>
      </c>
      <c r="D3106" s="4" t="s">
        <v>4485</v>
      </c>
      <c r="E3106" s="4" t="s">
        <v>4484</v>
      </c>
      <c r="F3106" s="4" t="s">
        <v>4483</v>
      </c>
      <c r="G3106" s="4" t="s">
        <v>4482</v>
      </c>
      <c r="H3106" s="5">
        <f ca="1">IF(NOT(L3106), COUNTIF(Validations!U$3:U$4002,Validations!U3107),0)</f>
        <v>0</v>
      </c>
      <c r="I3106" s="5">
        <f ca="1">IF(NOT(M3106), COUNTIF(Validations!V$3:V$4002,Validations!V3107),0)</f>
        <v>0</v>
      </c>
      <c r="J3106" s="5">
        <f t="shared" ca="1" si="873"/>
        <v>0</v>
      </c>
      <c r="K3106" s="5">
        <f t="shared" ca="1" si="874"/>
        <v>0</v>
      </c>
      <c r="L3106" s="2">
        <f t="shared" ca="1" si="875"/>
        <v>1</v>
      </c>
      <c r="M3106" s="2">
        <f t="shared" ca="1" si="876"/>
        <v>1</v>
      </c>
      <c r="N3106" s="6">
        <f t="shared" ca="1" si="877"/>
        <v>1</v>
      </c>
      <c r="O3106" s="2">
        <f t="shared" ca="1" si="878"/>
        <v>1</v>
      </c>
      <c r="P3106" s="2">
        <f t="shared" ca="1" si="879"/>
        <v>1</v>
      </c>
      <c r="Q3106" s="2">
        <f t="shared" ca="1" si="880"/>
        <v>1</v>
      </c>
      <c r="R3106" s="2">
        <f t="shared" ca="1" si="881"/>
        <v>1</v>
      </c>
      <c r="S3106" s="7">
        <f ca="1">IF(NOT(L3106),SUMPRODUCT(SEARCH(MID(Validations!U3107,ROW(INDIRECT("1:"&amp;T3106)),1),"abcdefghijklmnopqrstuvwxyz1234567890-_. ")),0)</f>
        <v>0</v>
      </c>
      <c r="T3106" s="2">
        <f ca="1">LEN(Validations!U3107)</f>
        <v>0</v>
      </c>
      <c r="U3106" s="2">
        <f ca="1">LEN(Validations!W3107)</f>
        <v>0</v>
      </c>
      <c r="V3106" s="2">
        <f ca="1">LEN(Validations!X3107)</f>
        <v>0</v>
      </c>
      <c r="W3106" s="2">
        <f ca="1">LEN(Validations!Y3107)</f>
        <v>0</v>
      </c>
      <c r="X3106" s="2">
        <f ca="1">LEN(Validations!V3107)</f>
        <v>0</v>
      </c>
      <c r="Y3106" s="2">
        <f t="shared" ca="1" si="882"/>
        <v>0</v>
      </c>
      <c r="Z3106" s="2">
        <f t="shared" ca="1" si="883"/>
        <v>0</v>
      </c>
      <c r="AA3106" s="2">
        <f t="shared" ca="1" si="884"/>
        <v>0</v>
      </c>
      <c r="AB3106" s="2">
        <f t="shared" ca="1" si="872"/>
        <v>0</v>
      </c>
      <c r="AC3106" s="2">
        <f t="shared" ca="1" si="885"/>
        <v>0</v>
      </c>
      <c r="AD3106" s="2">
        <f t="shared" ca="1" si="886"/>
        <v>0</v>
      </c>
      <c r="AE3106" s="2">
        <f t="shared" ca="1" si="887"/>
        <v>0</v>
      </c>
      <c r="AF3106" s="2">
        <f t="shared" ca="1" si="888"/>
        <v>0</v>
      </c>
      <c r="AG3106" s="2">
        <f t="shared" ca="1" si="889"/>
        <v>0</v>
      </c>
    </row>
    <row r="3107" spans="1:33" x14ac:dyDescent="0.25">
      <c r="A3107" s="2">
        <v>1</v>
      </c>
      <c r="B3107" s="2">
        <v>0</v>
      </c>
      <c r="C3107" s="4" t="s">
        <v>4481</v>
      </c>
      <c r="D3107" s="4" t="s">
        <v>4480</v>
      </c>
      <c r="E3107" s="4" t="s">
        <v>4479</v>
      </c>
      <c r="F3107" s="4" t="s">
        <v>4478</v>
      </c>
      <c r="G3107" s="4" t="s">
        <v>4477</v>
      </c>
      <c r="H3107" s="5">
        <f ca="1">IF(NOT(L3107), COUNTIF(Validations!U$3:U$4002,Validations!U3108),0)</f>
        <v>0</v>
      </c>
      <c r="I3107" s="5">
        <f ca="1">IF(NOT(M3107), COUNTIF(Validations!V$3:V$4002,Validations!V3108),0)</f>
        <v>0</v>
      </c>
      <c r="J3107" s="5">
        <f t="shared" ca="1" si="873"/>
        <v>0</v>
      </c>
      <c r="K3107" s="5">
        <f t="shared" ca="1" si="874"/>
        <v>0</v>
      </c>
      <c r="L3107" s="2">
        <f t="shared" ca="1" si="875"/>
        <v>1</v>
      </c>
      <c r="M3107" s="2">
        <f t="shared" ca="1" si="876"/>
        <v>1</v>
      </c>
      <c r="N3107" s="6">
        <f t="shared" ca="1" si="877"/>
        <v>1</v>
      </c>
      <c r="O3107" s="2">
        <f t="shared" ca="1" si="878"/>
        <v>1</v>
      </c>
      <c r="P3107" s="2">
        <f t="shared" ca="1" si="879"/>
        <v>1</v>
      </c>
      <c r="Q3107" s="2">
        <f t="shared" ca="1" si="880"/>
        <v>1</v>
      </c>
      <c r="R3107" s="2">
        <f t="shared" ca="1" si="881"/>
        <v>1</v>
      </c>
      <c r="S3107" s="7">
        <f ca="1">IF(NOT(L3107),SUMPRODUCT(SEARCH(MID(Validations!U3108,ROW(INDIRECT("1:"&amp;T3107)),1),"abcdefghijklmnopqrstuvwxyz1234567890-_. ")),0)</f>
        <v>0</v>
      </c>
      <c r="T3107" s="2">
        <f ca="1">LEN(Validations!U3108)</f>
        <v>0</v>
      </c>
      <c r="U3107" s="2">
        <f ca="1">LEN(Validations!W3108)</f>
        <v>0</v>
      </c>
      <c r="V3107" s="2">
        <f ca="1">LEN(Validations!X3108)</f>
        <v>0</v>
      </c>
      <c r="W3107" s="2">
        <f ca="1">LEN(Validations!Y3108)</f>
        <v>0</v>
      </c>
      <c r="X3107" s="2">
        <f ca="1">LEN(Validations!V3108)</f>
        <v>0</v>
      </c>
      <c r="Y3107" s="2">
        <f t="shared" ca="1" si="882"/>
        <v>0</v>
      </c>
      <c r="Z3107" s="2">
        <f t="shared" ca="1" si="883"/>
        <v>0</v>
      </c>
      <c r="AA3107" s="2">
        <f t="shared" ca="1" si="884"/>
        <v>0</v>
      </c>
      <c r="AB3107" s="2">
        <f t="shared" ca="1" si="872"/>
        <v>0</v>
      </c>
      <c r="AC3107" s="2">
        <f t="shared" ca="1" si="885"/>
        <v>0</v>
      </c>
      <c r="AD3107" s="2">
        <f t="shared" ca="1" si="886"/>
        <v>0</v>
      </c>
      <c r="AE3107" s="2">
        <f t="shared" ca="1" si="887"/>
        <v>0</v>
      </c>
      <c r="AF3107" s="2">
        <f t="shared" ca="1" si="888"/>
        <v>0</v>
      </c>
      <c r="AG3107" s="2">
        <f t="shared" ca="1" si="889"/>
        <v>0</v>
      </c>
    </row>
    <row r="3108" spans="1:33" x14ac:dyDescent="0.25">
      <c r="A3108" s="2">
        <v>1</v>
      </c>
      <c r="B3108" s="2">
        <v>0</v>
      </c>
      <c r="C3108" s="4" t="s">
        <v>4476</v>
      </c>
      <c r="D3108" s="4" t="s">
        <v>4475</v>
      </c>
      <c r="E3108" s="4" t="s">
        <v>4474</v>
      </c>
      <c r="F3108" s="4" t="s">
        <v>4473</v>
      </c>
      <c r="G3108" s="4" t="s">
        <v>4472</v>
      </c>
      <c r="H3108" s="5">
        <f ca="1">IF(NOT(L3108), COUNTIF(Validations!U$3:U$4002,Validations!U3109),0)</f>
        <v>0</v>
      </c>
      <c r="I3108" s="5">
        <f ca="1">IF(NOT(M3108), COUNTIF(Validations!V$3:V$4002,Validations!V3109),0)</f>
        <v>0</v>
      </c>
      <c r="J3108" s="5">
        <f t="shared" ca="1" si="873"/>
        <v>0</v>
      </c>
      <c r="K3108" s="5">
        <f t="shared" ca="1" si="874"/>
        <v>0</v>
      </c>
      <c r="L3108" s="2">
        <f t="shared" ca="1" si="875"/>
        <v>1</v>
      </c>
      <c r="M3108" s="2">
        <f t="shared" ca="1" si="876"/>
        <v>1</v>
      </c>
      <c r="N3108" s="6">
        <f t="shared" ca="1" si="877"/>
        <v>1</v>
      </c>
      <c r="O3108" s="2">
        <f t="shared" ca="1" si="878"/>
        <v>1</v>
      </c>
      <c r="P3108" s="2">
        <f t="shared" ca="1" si="879"/>
        <v>1</v>
      </c>
      <c r="Q3108" s="2">
        <f t="shared" ca="1" si="880"/>
        <v>1</v>
      </c>
      <c r="R3108" s="2">
        <f t="shared" ca="1" si="881"/>
        <v>1</v>
      </c>
      <c r="S3108" s="7">
        <f ca="1">IF(NOT(L3108),SUMPRODUCT(SEARCH(MID(Validations!U3109,ROW(INDIRECT("1:"&amp;T3108)),1),"abcdefghijklmnopqrstuvwxyz1234567890-_. ")),0)</f>
        <v>0</v>
      </c>
      <c r="T3108" s="2">
        <f ca="1">LEN(Validations!U3109)</f>
        <v>0</v>
      </c>
      <c r="U3108" s="2">
        <f ca="1">LEN(Validations!W3109)</f>
        <v>0</v>
      </c>
      <c r="V3108" s="2">
        <f ca="1">LEN(Validations!X3109)</f>
        <v>0</v>
      </c>
      <c r="W3108" s="2">
        <f ca="1">LEN(Validations!Y3109)</f>
        <v>0</v>
      </c>
      <c r="X3108" s="2">
        <f ca="1">LEN(Validations!V3109)</f>
        <v>0</v>
      </c>
      <c r="Y3108" s="2">
        <f t="shared" ca="1" si="882"/>
        <v>0</v>
      </c>
      <c r="Z3108" s="2">
        <f t="shared" ca="1" si="883"/>
        <v>0</v>
      </c>
      <c r="AA3108" s="2">
        <f t="shared" ca="1" si="884"/>
        <v>0</v>
      </c>
      <c r="AB3108" s="2">
        <f t="shared" ca="1" si="872"/>
        <v>0</v>
      </c>
      <c r="AC3108" s="2">
        <f t="shared" ca="1" si="885"/>
        <v>0</v>
      </c>
      <c r="AD3108" s="2">
        <f t="shared" ca="1" si="886"/>
        <v>0</v>
      </c>
      <c r="AE3108" s="2">
        <f t="shared" ca="1" si="887"/>
        <v>0</v>
      </c>
      <c r="AF3108" s="2">
        <f t="shared" ca="1" si="888"/>
        <v>0</v>
      </c>
      <c r="AG3108" s="2">
        <f t="shared" ca="1" si="889"/>
        <v>0</v>
      </c>
    </row>
    <row r="3109" spans="1:33" x14ac:dyDescent="0.25">
      <c r="A3109" s="2">
        <v>1</v>
      </c>
      <c r="B3109" s="2">
        <v>0</v>
      </c>
      <c r="C3109" s="4" t="s">
        <v>4471</v>
      </c>
      <c r="D3109" s="4" t="s">
        <v>4470</v>
      </c>
      <c r="E3109" s="4" t="s">
        <v>4469</v>
      </c>
      <c r="F3109" s="4" t="s">
        <v>4468</v>
      </c>
      <c r="G3109" s="4" t="s">
        <v>4467</v>
      </c>
      <c r="H3109" s="5">
        <f ca="1">IF(NOT(L3109), COUNTIF(Validations!U$3:U$4002,Validations!U3110),0)</f>
        <v>0</v>
      </c>
      <c r="I3109" s="5">
        <f ca="1">IF(NOT(M3109), COUNTIF(Validations!V$3:V$4002,Validations!V3110),0)</f>
        <v>0</v>
      </c>
      <c r="J3109" s="5">
        <f t="shared" ca="1" si="873"/>
        <v>0</v>
      </c>
      <c r="K3109" s="5">
        <f t="shared" ca="1" si="874"/>
        <v>0</v>
      </c>
      <c r="L3109" s="2">
        <f t="shared" ca="1" si="875"/>
        <v>1</v>
      </c>
      <c r="M3109" s="2">
        <f t="shared" ca="1" si="876"/>
        <v>1</v>
      </c>
      <c r="N3109" s="6">
        <f t="shared" ca="1" si="877"/>
        <v>1</v>
      </c>
      <c r="O3109" s="2">
        <f t="shared" ca="1" si="878"/>
        <v>1</v>
      </c>
      <c r="P3109" s="2">
        <f t="shared" ca="1" si="879"/>
        <v>1</v>
      </c>
      <c r="Q3109" s="2">
        <f t="shared" ca="1" si="880"/>
        <v>1</v>
      </c>
      <c r="R3109" s="2">
        <f t="shared" ca="1" si="881"/>
        <v>1</v>
      </c>
      <c r="S3109" s="7">
        <f ca="1">IF(NOT(L3109),SUMPRODUCT(SEARCH(MID(Validations!U3110,ROW(INDIRECT("1:"&amp;T3109)),1),"abcdefghijklmnopqrstuvwxyz1234567890-_. ")),0)</f>
        <v>0</v>
      </c>
      <c r="T3109" s="2">
        <f ca="1">LEN(Validations!U3110)</f>
        <v>0</v>
      </c>
      <c r="U3109" s="2">
        <f ca="1">LEN(Validations!W3110)</f>
        <v>0</v>
      </c>
      <c r="V3109" s="2">
        <f ca="1">LEN(Validations!X3110)</f>
        <v>0</v>
      </c>
      <c r="W3109" s="2">
        <f ca="1">LEN(Validations!Y3110)</f>
        <v>0</v>
      </c>
      <c r="X3109" s="2">
        <f ca="1">LEN(Validations!V3110)</f>
        <v>0</v>
      </c>
      <c r="Y3109" s="2">
        <f t="shared" ca="1" si="882"/>
        <v>0</v>
      </c>
      <c r="Z3109" s="2">
        <f t="shared" ca="1" si="883"/>
        <v>0</v>
      </c>
      <c r="AA3109" s="2">
        <f t="shared" ca="1" si="884"/>
        <v>0</v>
      </c>
      <c r="AB3109" s="2">
        <f t="shared" ca="1" si="872"/>
        <v>0</v>
      </c>
      <c r="AC3109" s="2">
        <f t="shared" ca="1" si="885"/>
        <v>0</v>
      </c>
      <c r="AD3109" s="2">
        <f t="shared" ca="1" si="886"/>
        <v>0</v>
      </c>
      <c r="AE3109" s="2">
        <f t="shared" ca="1" si="887"/>
        <v>0</v>
      </c>
      <c r="AF3109" s="2">
        <f t="shared" ca="1" si="888"/>
        <v>0</v>
      </c>
      <c r="AG3109" s="2">
        <f t="shared" ca="1" si="889"/>
        <v>0</v>
      </c>
    </row>
    <row r="3110" spans="1:33" x14ac:dyDescent="0.25">
      <c r="A3110" s="2">
        <v>1</v>
      </c>
      <c r="B3110" s="2">
        <v>0</v>
      </c>
      <c r="C3110" s="4" t="s">
        <v>4466</v>
      </c>
      <c r="D3110" s="4" t="s">
        <v>4465</v>
      </c>
      <c r="E3110" s="4" t="s">
        <v>4464</v>
      </c>
      <c r="F3110" s="4" t="s">
        <v>4463</v>
      </c>
      <c r="G3110" s="4" t="s">
        <v>4462</v>
      </c>
      <c r="H3110" s="5">
        <f ca="1">IF(NOT(L3110), COUNTIF(Validations!U$3:U$4002,Validations!U3111),0)</f>
        <v>0</v>
      </c>
      <c r="I3110" s="5">
        <f ca="1">IF(NOT(M3110), COUNTIF(Validations!V$3:V$4002,Validations!V3111),0)</f>
        <v>0</v>
      </c>
      <c r="J3110" s="5">
        <f t="shared" ca="1" si="873"/>
        <v>0</v>
      </c>
      <c r="K3110" s="5">
        <f t="shared" ca="1" si="874"/>
        <v>0</v>
      </c>
      <c r="L3110" s="2">
        <f t="shared" ca="1" si="875"/>
        <v>1</v>
      </c>
      <c r="M3110" s="2">
        <f t="shared" ca="1" si="876"/>
        <v>1</v>
      </c>
      <c r="N3110" s="6">
        <f t="shared" ca="1" si="877"/>
        <v>1</v>
      </c>
      <c r="O3110" s="2">
        <f t="shared" ca="1" si="878"/>
        <v>1</v>
      </c>
      <c r="P3110" s="2">
        <f t="shared" ca="1" si="879"/>
        <v>1</v>
      </c>
      <c r="Q3110" s="2">
        <f t="shared" ca="1" si="880"/>
        <v>1</v>
      </c>
      <c r="R3110" s="2">
        <f t="shared" ca="1" si="881"/>
        <v>1</v>
      </c>
      <c r="S3110" s="7">
        <f ca="1">IF(NOT(L3110),SUMPRODUCT(SEARCH(MID(Validations!U3111,ROW(INDIRECT("1:"&amp;T3110)),1),"abcdefghijklmnopqrstuvwxyz1234567890-_. ")),0)</f>
        <v>0</v>
      </c>
      <c r="T3110" s="2">
        <f ca="1">LEN(Validations!U3111)</f>
        <v>0</v>
      </c>
      <c r="U3110" s="2">
        <f ca="1">LEN(Validations!W3111)</f>
        <v>0</v>
      </c>
      <c r="V3110" s="2">
        <f ca="1">LEN(Validations!X3111)</f>
        <v>0</v>
      </c>
      <c r="W3110" s="2">
        <f ca="1">LEN(Validations!Y3111)</f>
        <v>0</v>
      </c>
      <c r="X3110" s="2">
        <f ca="1">LEN(Validations!V3111)</f>
        <v>0</v>
      </c>
      <c r="Y3110" s="2">
        <f t="shared" ca="1" si="882"/>
        <v>0</v>
      </c>
      <c r="Z3110" s="2">
        <f t="shared" ca="1" si="883"/>
        <v>0</v>
      </c>
      <c r="AA3110" s="2">
        <f t="shared" ca="1" si="884"/>
        <v>0</v>
      </c>
      <c r="AB3110" s="2">
        <f t="shared" ca="1" si="872"/>
        <v>0</v>
      </c>
      <c r="AC3110" s="2">
        <f t="shared" ca="1" si="885"/>
        <v>0</v>
      </c>
      <c r="AD3110" s="2">
        <f t="shared" ca="1" si="886"/>
        <v>0</v>
      </c>
      <c r="AE3110" s="2">
        <f t="shared" ca="1" si="887"/>
        <v>0</v>
      </c>
      <c r="AF3110" s="2">
        <f t="shared" ca="1" si="888"/>
        <v>0</v>
      </c>
      <c r="AG3110" s="2">
        <f t="shared" ca="1" si="889"/>
        <v>0</v>
      </c>
    </row>
    <row r="3111" spans="1:33" x14ac:dyDescent="0.25">
      <c r="A3111" s="2">
        <v>1</v>
      </c>
      <c r="B3111" s="2">
        <v>0</v>
      </c>
      <c r="C3111" s="4" t="s">
        <v>4461</v>
      </c>
      <c r="D3111" s="4" t="s">
        <v>4460</v>
      </c>
      <c r="E3111" s="4" t="s">
        <v>4459</v>
      </c>
      <c r="F3111" s="4" t="s">
        <v>4458</v>
      </c>
      <c r="G3111" s="4" t="s">
        <v>4457</v>
      </c>
      <c r="H3111" s="5">
        <f ca="1">IF(NOT(L3111), COUNTIF(Validations!U$3:U$4002,Validations!U3112),0)</f>
        <v>0</v>
      </c>
      <c r="I3111" s="5">
        <f ca="1">IF(NOT(M3111), COUNTIF(Validations!V$3:V$4002,Validations!V3112),0)</f>
        <v>0</v>
      </c>
      <c r="J3111" s="5">
        <f t="shared" ca="1" si="873"/>
        <v>0</v>
      </c>
      <c r="K3111" s="5">
        <f t="shared" ca="1" si="874"/>
        <v>0</v>
      </c>
      <c r="L3111" s="2">
        <f t="shared" ca="1" si="875"/>
        <v>1</v>
      </c>
      <c r="M3111" s="2">
        <f t="shared" ca="1" si="876"/>
        <v>1</v>
      </c>
      <c r="N3111" s="6">
        <f t="shared" ca="1" si="877"/>
        <v>1</v>
      </c>
      <c r="O3111" s="2">
        <f t="shared" ca="1" si="878"/>
        <v>1</v>
      </c>
      <c r="P3111" s="2">
        <f t="shared" ca="1" si="879"/>
        <v>1</v>
      </c>
      <c r="Q3111" s="2">
        <f t="shared" ca="1" si="880"/>
        <v>1</v>
      </c>
      <c r="R3111" s="2">
        <f t="shared" ca="1" si="881"/>
        <v>1</v>
      </c>
      <c r="S3111" s="7">
        <f ca="1">IF(NOT(L3111),SUMPRODUCT(SEARCH(MID(Validations!U3112,ROW(INDIRECT("1:"&amp;T3111)),1),"abcdefghijklmnopqrstuvwxyz1234567890-_. ")),0)</f>
        <v>0</v>
      </c>
      <c r="T3111" s="2">
        <f ca="1">LEN(Validations!U3112)</f>
        <v>0</v>
      </c>
      <c r="U3111" s="2">
        <f ca="1">LEN(Validations!W3112)</f>
        <v>0</v>
      </c>
      <c r="V3111" s="2">
        <f ca="1">LEN(Validations!X3112)</f>
        <v>0</v>
      </c>
      <c r="W3111" s="2">
        <f ca="1">LEN(Validations!Y3112)</f>
        <v>0</v>
      </c>
      <c r="X3111" s="2">
        <f ca="1">LEN(Validations!V3112)</f>
        <v>0</v>
      </c>
      <c r="Y3111" s="2">
        <f t="shared" ca="1" si="882"/>
        <v>0</v>
      </c>
      <c r="Z3111" s="2">
        <f t="shared" ca="1" si="883"/>
        <v>0</v>
      </c>
      <c r="AA3111" s="2">
        <f t="shared" ca="1" si="884"/>
        <v>0</v>
      </c>
      <c r="AB3111" s="2">
        <f t="shared" ca="1" si="872"/>
        <v>0</v>
      </c>
      <c r="AC3111" s="2">
        <f t="shared" ca="1" si="885"/>
        <v>0</v>
      </c>
      <c r="AD3111" s="2">
        <f t="shared" ca="1" si="886"/>
        <v>0</v>
      </c>
      <c r="AE3111" s="2">
        <f t="shared" ca="1" si="887"/>
        <v>0</v>
      </c>
      <c r="AF3111" s="2">
        <f t="shared" ca="1" si="888"/>
        <v>0</v>
      </c>
      <c r="AG3111" s="2">
        <f t="shared" ca="1" si="889"/>
        <v>0</v>
      </c>
    </row>
    <row r="3112" spans="1:33" x14ac:dyDescent="0.25">
      <c r="A3112" s="2">
        <v>1</v>
      </c>
      <c r="B3112" s="2">
        <v>0</v>
      </c>
      <c r="C3112" s="4" t="s">
        <v>4456</v>
      </c>
      <c r="D3112" s="4" t="s">
        <v>4455</v>
      </c>
      <c r="E3112" s="4" t="s">
        <v>4454</v>
      </c>
      <c r="F3112" s="4" t="s">
        <v>4453</v>
      </c>
      <c r="G3112" s="4" t="s">
        <v>4452</v>
      </c>
      <c r="H3112" s="5">
        <f ca="1">IF(NOT(L3112), COUNTIF(Validations!U$3:U$4002,Validations!U3113),0)</f>
        <v>0</v>
      </c>
      <c r="I3112" s="5">
        <f ca="1">IF(NOT(M3112), COUNTIF(Validations!V$3:V$4002,Validations!V3113),0)</f>
        <v>0</v>
      </c>
      <c r="J3112" s="5">
        <f t="shared" ca="1" si="873"/>
        <v>0</v>
      </c>
      <c r="K3112" s="5">
        <f t="shared" ca="1" si="874"/>
        <v>0</v>
      </c>
      <c r="L3112" s="2">
        <f t="shared" ca="1" si="875"/>
        <v>1</v>
      </c>
      <c r="M3112" s="2">
        <f t="shared" ca="1" si="876"/>
        <v>1</v>
      </c>
      <c r="N3112" s="6">
        <f t="shared" ca="1" si="877"/>
        <v>1</v>
      </c>
      <c r="O3112" s="2">
        <f t="shared" ca="1" si="878"/>
        <v>1</v>
      </c>
      <c r="P3112" s="2">
        <f t="shared" ca="1" si="879"/>
        <v>1</v>
      </c>
      <c r="Q3112" s="2">
        <f t="shared" ca="1" si="880"/>
        <v>1</v>
      </c>
      <c r="R3112" s="2">
        <f t="shared" ca="1" si="881"/>
        <v>1</v>
      </c>
      <c r="S3112" s="7">
        <f ca="1">IF(NOT(L3112),SUMPRODUCT(SEARCH(MID(Validations!U3113,ROW(INDIRECT("1:"&amp;T3112)),1),"abcdefghijklmnopqrstuvwxyz1234567890-_. ")),0)</f>
        <v>0</v>
      </c>
      <c r="T3112" s="2">
        <f ca="1">LEN(Validations!U3113)</f>
        <v>0</v>
      </c>
      <c r="U3112" s="2">
        <f ca="1">LEN(Validations!W3113)</f>
        <v>0</v>
      </c>
      <c r="V3112" s="2">
        <f ca="1">LEN(Validations!X3113)</f>
        <v>0</v>
      </c>
      <c r="W3112" s="2">
        <f ca="1">LEN(Validations!Y3113)</f>
        <v>0</v>
      </c>
      <c r="X3112" s="2">
        <f ca="1">LEN(Validations!V3113)</f>
        <v>0</v>
      </c>
      <c r="Y3112" s="2">
        <f t="shared" ca="1" si="882"/>
        <v>0</v>
      </c>
      <c r="Z3112" s="2">
        <f t="shared" ca="1" si="883"/>
        <v>0</v>
      </c>
      <c r="AA3112" s="2">
        <f t="shared" ca="1" si="884"/>
        <v>0</v>
      </c>
      <c r="AB3112" s="2">
        <f t="shared" ca="1" si="872"/>
        <v>0</v>
      </c>
      <c r="AC3112" s="2">
        <f t="shared" ca="1" si="885"/>
        <v>0</v>
      </c>
      <c r="AD3112" s="2">
        <f t="shared" ca="1" si="886"/>
        <v>0</v>
      </c>
      <c r="AE3112" s="2">
        <f t="shared" ca="1" si="887"/>
        <v>0</v>
      </c>
      <c r="AF3112" s="2">
        <f t="shared" ca="1" si="888"/>
        <v>0</v>
      </c>
      <c r="AG3112" s="2">
        <f t="shared" ca="1" si="889"/>
        <v>0</v>
      </c>
    </row>
    <row r="3113" spans="1:33" x14ac:dyDescent="0.25">
      <c r="A3113" s="2">
        <v>1</v>
      </c>
      <c r="B3113" s="2">
        <v>0</v>
      </c>
      <c r="C3113" s="4" t="s">
        <v>4451</v>
      </c>
      <c r="D3113" s="4" t="s">
        <v>4450</v>
      </c>
      <c r="E3113" s="4" t="s">
        <v>4449</v>
      </c>
      <c r="F3113" s="4" t="s">
        <v>4448</v>
      </c>
      <c r="G3113" s="4" t="s">
        <v>4447</v>
      </c>
      <c r="H3113" s="5">
        <f ca="1">IF(NOT(L3113), COUNTIF(Validations!U$3:U$4002,Validations!U3114),0)</f>
        <v>0</v>
      </c>
      <c r="I3113" s="5">
        <f ca="1">IF(NOT(M3113), COUNTIF(Validations!V$3:V$4002,Validations!V3114),0)</f>
        <v>0</v>
      </c>
      <c r="J3113" s="5">
        <f t="shared" ca="1" si="873"/>
        <v>0</v>
      </c>
      <c r="K3113" s="5">
        <f t="shared" ca="1" si="874"/>
        <v>0</v>
      </c>
      <c r="L3113" s="2">
        <f t="shared" ca="1" si="875"/>
        <v>1</v>
      </c>
      <c r="M3113" s="2">
        <f t="shared" ca="1" si="876"/>
        <v>1</v>
      </c>
      <c r="N3113" s="6">
        <f t="shared" ca="1" si="877"/>
        <v>1</v>
      </c>
      <c r="O3113" s="2">
        <f t="shared" ca="1" si="878"/>
        <v>1</v>
      </c>
      <c r="P3113" s="2">
        <f t="shared" ca="1" si="879"/>
        <v>1</v>
      </c>
      <c r="Q3113" s="2">
        <f t="shared" ca="1" si="880"/>
        <v>1</v>
      </c>
      <c r="R3113" s="2">
        <f t="shared" ca="1" si="881"/>
        <v>1</v>
      </c>
      <c r="S3113" s="7">
        <f ca="1">IF(NOT(L3113),SUMPRODUCT(SEARCH(MID(Validations!U3114,ROW(INDIRECT("1:"&amp;T3113)),1),"abcdefghijklmnopqrstuvwxyz1234567890-_. ")),0)</f>
        <v>0</v>
      </c>
      <c r="T3113" s="2">
        <f ca="1">LEN(Validations!U3114)</f>
        <v>0</v>
      </c>
      <c r="U3113" s="2">
        <f ca="1">LEN(Validations!W3114)</f>
        <v>0</v>
      </c>
      <c r="V3113" s="2">
        <f ca="1">LEN(Validations!X3114)</f>
        <v>0</v>
      </c>
      <c r="W3113" s="2">
        <f ca="1">LEN(Validations!Y3114)</f>
        <v>0</v>
      </c>
      <c r="X3113" s="2">
        <f ca="1">LEN(Validations!V3114)</f>
        <v>0</v>
      </c>
      <c r="Y3113" s="2">
        <f t="shared" ca="1" si="882"/>
        <v>0</v>
      </c>
      <c r="Z3113" s="2">
        <f t="shared" ca="1" si="883"/>
        <v>0</v>
      </c>
      <c r="AA3113" s="2">
        <f t="shared" ca="1" si="884"/>
        <v>0</v>
      </c>
      <c r="AB3113" s="2">
        <f t="shared" ca="1" si="872"/>
        <v>0</v>
      </c>
      <c r="AC3113" s="2">
        <f t="shared" ca="1" si="885"/>
        <v>0</v>
      </c>
      <c r="AD3113" s="2">
        <f t="shared" ca="1" si="886"/>
        <v>0</v>
      </c>
      <c r="AE3113" s="2">
        <f t="shared" ca="1" si="887"/>
        <v>0</v>
      </c>
      <c r="AF3113" s="2">
        <f t="shared" ca="1" si="888"/>
        <v>0</v>
      </c>
      <c r="AG3113" s="2">
        <f t="shared" ca="1" si="889"/>
        <v>0</v>
      </c>
    </row>
    <row r="3114" spans="1:33" x14ac:dyDescent="0.25">
      <c r="A3114" s="2">
        <v>1</v>
      </c>
      <c r="B3114" s="2">
        <v>0</v>
      </c>
      <c r="C3114" s="4" t="s">
        <v>4446</v>
      </c>
      <c r="D3114" s="4" t="s">
        <v>4445</v>
      </c>
      <c r="E3114" s="4" t="s">
        <v>4444</v>
      </c>
      <c r="F3114" s="4" t="s">
        <v>4443</v>
      </c>
      <c r="G3114" s="4" t="s">
        <v>4442</v>
      </c>
      <c r="H3114" s="5">
        <f ca="1">IF(NOT(L3114), COUNTIF(Validations!U$3:U$4002,Validations!U3115),0)</f>
        <v>0</v>
      </c>
      <c r="I3114" s="5">
        <f ca="1">IF(NOT(M3114), COUNTIF(Validations!V$3:V$4002,Validations!V3115),0)</f>
        <v>0</v>
      </c>
      <c r="J3114" s="5">
        <f t="shared" ca="1" si="873"/>
        <v>0</v>
      </c>
      <c r="K3114" s="5">
        <f t="shared" ca="1" si="874"/>
        <v>0</v>
      </c>
      <c r="L3114" s="2">
        <f t="shared" ca="1" si="875"/>
        <v>1</v>
      </c>
      <c r="M3114" s="2">
        <f t="shared" ca="1" si="876"/>
        <v>1</v>
      </c>
      <c r="N3114" s="6">
        <f t="shared" ca="1" si="877"/>
        <v>1</v>
      </c>
      <c r="O3114" s="2">
        <f t="shared" ca="1" si="878"/>
        <v>1</v>
      </c>
      <c r="P3114" s="2">
        <f t="shared" ca="1" si="879"/>
        <v>1</v>
      </c>
      <c r="Q3114" s="2">
        <f t="shared" ca="1" si="880"/>
        <v>1</v>
      </c>
      <c r="R3114" s="2">
        <f t="shared" ca="1" si="881"/>
        <v>1</v>
      </c>
      <c r="S3114" s="7">
        <f ca="1">IF(NOT(L3114),SUMPRODUCT(SEARCH(MID(Validations!U3115,ROW(INDIRECT("1:"&amp;T3114)),1),"abcdefghijklmnopqrstuvwxyz1234567890-_. ")),0)</f>
        <v>0</v>
      </c>
      <c r="T3114" s="2">
        <f ca="1">LEN(Validations!U3115)</f>
        <v>0</v>
      </c>
      <c r="U3114" s="2">
        <f ca="1">LEN(Validations!W3115)</f>
        <v>0</v>
      </c>
      <c r="V3114" s="2">
        <f ca="1">LEN(Validations!X3115)</f>
        <v>0</v>
      </c>
      <c r="W3114" s="2">
        <f ca="1">LEN(Validations!Y3115)</f>
        <v>0</v>
      </c>
      <c r="X3114" s="2">
        <f ca="1">LEN(Validations!V3115)</f>
        <v>0</v>
      </c>
      <c r="Y3114" s="2">
        <f t="shared" ca="1" si="882"/>
        <v>0</v>
      </c>
      <c r="Z3114" s="2">
        <f t="shared" ca="1" si="883"/>
        <v>0</v>
      </c>
      <c r="AA3114" s="2">
        <f t="shared" ca="1" si="884"/>
        <v>0</v>
      </c>
      <c r="AB3114" s="2">
        <f t="shared" ca="1" si="872"/>
        <v>0</v>
      </c>
      <c r="AC3114" s="2">
        <f t="shared" ca="1" si="885"/>
        <v>0</v>
      </c>
      <c r="AD3114" s="2">
        <f t="shared" ca="1" si="886"/>
        <v>0</v>
      </c>
      <c r="AE3114" s="2">
        <f t="shared" ca="1" si="887"/>
        <v>0</v>
      </c>
      <c r="AF3114" s="2">
        <f t="shared" ca="1" si="888"/>
        <v>0</v>
      </c>
      <c r="AG3114" s="2">
        <f t="shared" ca="1" si="889"/>
        <v>0</v>
      </c>
    </row>
    <row r="3115" spans="1:33" x14ac:dyDescent="0.25">
      <c r="A3115" s="2">
        <v>1</v>
      </c>
      <c r="B3115" s="2">
        <v>0</v>
      </c>
      <c r="C3115" s="4" t="s">
        <v>4441</v>
      </c>
      <c r="D3115" s="4" t="s">
        <v>4440</v>
      </c>
      <c r="E3115" s="4" t="s">
        <v>4439</v>
      </c>
      <c r="F3115" s="4" t="s">
        <v>4438</v>
      </c>
      <c r="G3115" s="4" t="s">
        <v>4437</v>
      </c>
      <c r="H3115" s="5">
        <f ca="1">IF(NOT(L3115), COUNTIF(Validations!U$3:U$4002,Validations!U3116),0)</f>
        <v>0</v>
      </c>
      <c r="I3115" s="5">
        <f ca="1">IF(NOT(M3115), COUNTIF(Validations!V$3:V$4002,Validations!V3116),0)</f>
        <v>0</v>
      </c>
      <c r="J3115" s="5">
        <f t="shared" ca="1" si="873"/>
        <v>0</v>
      </c>
      <c r="K3115" s="5">
        <f t="shared" ca="1" si="874"/>
        <v>0</v>
      </c>
      <c r="L3115" s="2">
        <f t="shared" ca="1" si="875"/>
        <v>1</v>
      </c>
      <c r="M3115" s="2">
        <f t="shared" ca="1" si="876"/>
        <v>1</v>
      </c>
      <c r="N3115" s="6">
        <f t="shared" ca="1" si="877"/>
        <v>1</v>
      </c>
      <c r="O3115" s="2">
        <f t="shared" ca="1" si="878"/>
        <v>1</v>
      </c>
      <c r="P3115" s="2">
        <f t="shared" ca="1" si="879"/>
        <v>1</v>
      </c>
      <c r="Q3115" s="2">
        <f t="shared" ca="1" si="880"/>
        <v>1</v>
      </c>
      <c r="R3115" s="2">
        <f t="shared" ca="1" si="881"/>
        <v>1</v>
      </c>
      <c r="S3115" s="7">
        <f ca="1">IF(NOT(L3115),SUMPRODUCT(SEARCH(MID(Validations!U3116,ROW(INDIRECT("1:"&amp;T3115)),1),"abcdefghijklmnopqrstuvwxyz1234567890-_. ")),0)</f>
        <v>0</v>
      </c>
      <c r="T3115" s="2">
        <f ca="1">LEN(Validations!U3116)</f>
        <v>0</v>
      </c>
      <c r="U3115" s="2">
        <f ca="1">LEN(Validations!W3116)</f>
        <v>0</v>
      </c>
      <c r="V3115" s="2">
        <f ca="1">LEN(Validations!X3116)</f>
        <v>0</v>
      </c>
      <c r="W3115" s="2">
        <f ca="1">LEN(Validations!Y3116)</f>
        <v>0</v>
      </c>
      <c r="X3115" s="2">
        <f ca="1">LEN(Validations!V3116)</f>
        <v>0</v>
      </c>
      <c r="Y3115" s="2">
        <f t="shared" ca="1" si="882"/>
        <v>0</v>
      </c>
      <c r="Z3115" s="2">
        <f t="shared" ca="1" si="883"/>
        <v>0</v>
      </c>
      <c r="AA3115" s="2">
        <f t="shared" ca="1" si="884"/>
        <v>0</v>
      </c>
      <c r="AB3115" s="2">
        <f t="shared" ca="1" si="872"/>
        <v>0</v>
      </c>
      <c r="AC3115" s="2">
        <f t="shared" ca="1" si="885"/>
        <v>0</v>
      </c>
      <c r="AD3115" s="2">
        <f t="shared" ca="1" si="886"/>
        <v>0</v>
      </c>
      <c r="AE3115" s="2">
        <f t="shared" ca="1" si="887"/>
        <v>0</v>
      </c>
      <c r="AF3115" s="2">
        <f t="shared" ca="1" si="888"/>
        <v>0</v>
      </c>
      <c r="AG3115" s="2">
        <f t="shared" ca="1" si="889"/>
        <v>0</v>
      </c>
    </row>
    <row r="3116" spans="1:33" x14ac:dyDescent="0.25">
      <c r="A3116" s="2">
        <v>1</v>
      </c>
      <c r="B3116" s="2">
        <v>0</v>
      </c>
      <c r="C3116" s="4" t="s">
        <v>4436</v>
      </c>
      <c r="D3116" s="4" t="s">
        <v>4435</v>
      </c>
      <c r="E3116" s="4" t="s">
        <v>4434</v>
      </c>
      <c r="F3116" s="4" t="s">
        <v>4433</v>
      </c>
      <c r="G3116" s="4" t="s">
        <v>4432</v>
      </c>
      <c r="H3116" s="5">
        <f ca="1">IF(NOT(L3116), COUNTIF(Validations!U$3:U$4002,Validations!U3117),0)</f>
        <v>0</v>
      </c>
      <c r="I3116" s="5">
        <f ca="1">IF(NOT(M3116), COUNTIF(Validations!V$3:V$4002,Validations!V3117),0)</f>
        <v>0</v>
      </c>
      <c r="J3116" s="5">
        <f t="shared" ca="1" si="873"/>
        <v>0</v>
      </c>
      <c r="K3116" s="5">
        <f t="shared" ca="1" si="874"/>
        <v>0</v>
      </c>
      <c r="L3116" s="2">
        <f t="shared" ca="1" si="875"/>
        <v>1</v>
      </c>
      <c r="M3116" s="2">
        <f t="shared" ca="1" si="876"/>
        <v>1</v>
      </c>
      <c r="N3116" s="6">
        <f t="shared" ca="1" si="877"/>
        <v>1</v>
      </c>
      <c r="O3116" s="2">
        <f t="shared" ca="1" si="878"/>
        <v>1</v>
      </c>
      <c r="P3116" s="2">
        <f t="shared" ca="1" si="879"/>
        <v>1</v>
      </c>
      <c r="Q3116" s="2">
        <f t="shared" ca="1" si="880"/>
        <v>1</v>
      </c>
      <c r="R3116" s="2">
        <f t="shared" ca="1" si="881"/>
        <v>1</v>
      </c>
      <c r="S3116" s="7">
        <f ca="1">IF(NOT(L3116),SUMPRODUCT(SEARCH(MID(Validations!U3117,ROW(INDIRECT("1:"&amp;T3116)),1),"abcdefghijklmnopqrstuvwxyz1234567890-_. ")),0)</f>
        <v>0</v>
      </c>
      <c r="T3116" s="2">
        <f ca="1">LEN(Validations!U3117)</f>
        <v>0</v>
      </c>
      <c r="U3116" s="2">
        <f ca="1">LEN(Validations!W3117)</f>
        <v>0</v>
      </c>
      <c r="V3116" s="2">
        <f ca="1">LEN(Validations!X3117)</f>
        <v>0</v>
      </c>
      <c r="W3116" s="2">
        <f ca="1">LEN(Validations!Y3117)</f>
        <v>0</v>
      </c>
      <c r="X3116" s="2">
        <f ca="1">LEN(Validations!V3117)</f>
        <v>0</v>
      </c>
      <c r="Y3116" s="2">
        <f t="shared" ca="1" si="882"/>
        <v>0</v>
      </c>
      <c r="Z3116" s="2">
        <f t="shared" ca="1" si="883"/>
        <v>0</v>
      </c>
      <c r="AA3116" s="2">
        <f t="shared" ca="1" si="884"/>
        <v>0</v>
      </c>
      <c r="AB3116" s="2">
        <f t="shared" ca="1" si="872"/>
        <v>0</v>
      </c>
      <c r="AC3116" s="2">
        <f t="shared" ca="1" si="885"/>
        <v>0</v>
      </c>
      <c r="AD3116" s="2">
        <f t="shared" ca="1" si="886"/>
        <v>0</v>
      </c>
      <c r="AE3116" s="2">
        <f t="shared" ca="1" si="887"/>
        <v>0</v>
      </c>
      <c r="AF3116" s="2">
        <f t="shared" ca="1" si="888"/>
        <v>0</v>
      </c>
      <c r="AG3116" s="2">
        <f t="shared" ca="1" si="889"/>
        <v>0</v>
      </c>
    </row>
    <row r="3117" spans="1:33" x14ac:dyDescent="0.25">
      <c r="A3117" s="2">
        <v>1</v>
      </c>
      <c r="B3117" s="2">
        <v>0</v>
      </c>
      <c r="C3117" s="4" t="s">
        <v>4431</v>
      </c>
      <c r="D3117" s="4" t="s">
        <v>4430</v>
      </c>
      <c r="E3117" s="4" t="s">
        <v>4429</v>
      </c>
      <c r="F3117" s="4" t="s">
        <v>4428</v>
      </c>
      <c r="G3117" s="4" t="s">
        <v>4427</v>
      </c>
      <c r="H3117" s="5">
        <f ca="1">IF(NOT(L3117), COUNTIF(Validations!U$3:U$4002,Validations!U3118),0)</f>
        <v>0</v>
      </c>
      <c r="I3117" s="5">
        <f ca="1">IF(NOT(M3117), COUNTIF(Validations!V$3:V$4002,Validations!V3118),0)</f>
        <v>0</v>
      </c>
      <c r="J3117" s="5">
        <f t="shared" ca="1" si="873"/>
        <v>0</v>
      </c>
      <c r="K3117" s="5">
        <f t="shared" ca="1" si="874"/>
        <v>0</v>
      </c>
      <c r="L3117" s="2">
        <f t="shared" ca="1" si="875"/>
        <v>1</v>
      </c>
      <c r="M3117" s="2">
        <f t="shared" ca="1" si="876"/>
        <v>1</v>
      </c>
      <c r="N3117" s="6">
        <f t="shared" ca="1" si="877"/>
        <v>1</v>
      </c>
      <c r="O3117" s="2">
        <f t="shared" ca="1" si="878"/>
        <v>1</v>
      </c>
      <c r="P3117" s="2">
        <f t="shared" ca="1" si="879"/>
        <v>1</v>
      </c>
      <c r="Q3117" s="2">
        <f t="shared" ca="1" si="880"/>
        <v>1</v>
      </c>
      <c r="R3117" s="2">
        <f t="shared" ca="1" si="881"/>
        <v>1</v>
      </c>
      <c r="S3117" s="7">
        <f ca="1">IF(NOT(L3117),SUMPRODUCT(SEARCH(MID(Validations!U3118,ROW(INDIRECT("1:"&amp;T3117)),1),"abcdefghijklmnopqrstuvwxyz1234567890-_. ")),0)</f>
        <v>0</v>
      </c>
      <c r="T3117" s="2">
        <f ca="1">LEN(Validations!U3118)</f>
        <v>0</v>
      </c>
      <c r="U3117" s="2">
        <f ca="1">LEN(Validations!W3118)</f>
        <v>0</v>
      </c>
      <c r="V3117" s="2">
        <f ca="1">LEN(Validations!X3118)</f>
        <v>0</v>
      </c>
      <c r="W3117" s="2">
        <f ca="1">LEN(Validations!Y3118)</f>
        <v>0</v>
      </c>
      <c r="X3117" s="2">
        <f ca="1">LEN(Validations!V3118)</f>
        <v>0</v>
      </c>
      <c r="Y3117" s="2">
        <f t="shared" ca="1" si="882"/>
        <v>0</v>
      </c>
      <c r="Z3117" s="2">
        <f t="shared" ca="1" si="883"/>
        <v>0</v>
      </c>
      <c r="AA3117" s="2">
        <f t="shared" ca="1" si="884"/>
        <v>0</v>
      </c>
      <c r="AB3117" s="2">
        <f t="shared" ca="1" si="872"/>
        <v>0</v>
      </c>
      <c r="AC3117" s="2">
        <f t="shared" ca="1" si="885"/>
        <v>0</v>
      </c>
      <c r="AD3117" s="2">
        <f t="shared" ca="1" si="886"/>
        <v>0</v>
      </c>
      <c r="AE3117" s="2">
        <f t="shared" ca="1" si="887"/>
        <v>0</v>
      </c>
      <c r="AF3117" s="2">
        <f t="shared" ca="1" si="888"/>
        <v>0</v>
      </c>
      <c r="AG3117" s="2">
        <f t="shared" ca="1" si="889"/>
        <v>0</v>
      </c>
    </row>
    <row r="3118" spans="1:33" x14ac:dyDescent="0.25">
      <c r="A3118" s="2">
        <v>1</v>
      </c>
      <c r="B3118" s="2">
        <v>0</v>
      </c>
      <c r="C3118" s="4" t="s">
        <v>4426</v>
      </c>
      <c r="D3118" s="4" t="s">
        <v>4425</v>
      </c>
      <c r="E3118" s="4" t="s">
        <v>4424</v>
      </c>
      <c r="F3118" s="4" t="s">
        <v>4423</v>
      </c>
      <c r="G3118" s="4" t="s">
        <v>4422</v>
      </c>
      <c r="H3118" s="5">
        <f ca="1">IF(NOT(L3118), COUNTIF(Validations!U$3:U$4002,Validations!U3119),0)</f>
        <v>0</v>
      </c>
      <c r="I3118" s="5">
        <f ca="1">IF(NOT(M3118), COUNTIF(Validations!V$3:V$4002,Validations!V3119),0)</f>
        <v>0</v>
      </c>
      <c r="J3118" s="5">
        <f t="shared" ca="1" si="873"/>
        <v>0</v>
      </c>
      <c r="K3118" s="5">
        <f t="shared" ca="1" si="874"/>
        <v>0</v>
      </c>
      <c r="L3118" s="2">
        <f t="shared" ca="1" si="875"/>
        <v>1</v>
      </c>
      <c r="M3118" s="2">
        <f t="shared" ca="1" si="876"/>
        <v>1</v>
      </c>
      <c r="N3118" s="6">
        <f t="shared" ca="1" si="877"/>
        <v>1</v>
      </c>
      <c r="O3118" s="2">
        <f t="shared" ca="1" si="878"/>
        <v>1</v>
      </c>
      <c r="P3118" s="2">
        <f t="shared" ca="1" si="879"/>
        <v>1</v>
      </c>
      <c r="Q3118" s="2">
        <f t="shared" ca="1" si="880"/>
        <v>1</v>
      </c>
      <c r="R3118" s="2">
        <f t="shared" ca="1" si="881"/>
        <v>1</v>
      </c>
      <c r="S3118" s="7">
        <f ca="1">IF(NOT(L3118),SUMPRODUCT(SEARCH(MID(Validations!U3119,ROW(INDIRECT("1:"&amp;T3118)),1),"abcdefghijklmnopqrstuvwxyz1234567890-_. ")),0)</f>
        <v>0</v>
      </c>
      <c r="T3118" s="2">
        <f ca="1">LEN(Validations!U3119)</f>
        <v>0</v>
      </c>
      <c r="U3118" s="2">
        <f ca="1">LEN(Validations!W3119)</f>
        <v>0</v>
      </c>
      <c r="V3118" s="2">
        <f ca="1">LEN(Validations!X3119)</f>
        <v>0</v>
      </c>
      <c r="W3118" s="2">
        <f ca="1">LEN(Validations!Y3119)</f>
        <v>0</v>
      </c>
      <c r="X3118" s="2">
        <f ca="1">LEN(Validations!V3119)</f>
        <v>0</v>
      </c>
      <c r="Y3118" s="2">
        <f t="shared" ca="1" si="882"/>
        <v>0</v>
      </c>
      <c r="Z3118" s="2">
        <f t="shared" ca="1" si="883"/>
        <v>0</v>
      </c>
      <c r="AA3118" s="2">
        <f t="shared" ca="1" si="884"/>
        <v>0</v>
      </c>
      <c r="AB3118" s="2">
        <f t="shared" ca="1" si="872"/>
        <v>0</v>
      </c>
      <c r="AC3118" s="2">
        <f t="shared" ca="1" si="885"/>
        <v>0</v>
      </c>
      <c r="AD3118" s="2">
        <f t="shared" ca="1" si="886"/>
        <v>0</v>
      </c>
      <c r="AE3118" s="2">
        <f t="shared" ca="1" si="887"/>
        <v>0</v>
      </c>
      <c r="AF3118" s="2">
        <f t="shared" ca="1" si="888"/>
        <v>0</v>
      </c>
      <c r="AG3118" s="2">
        <f t="shared" ca="1" si="889"/>
        <v>0</v>
      </c>
    </row>
    <row r="3119" spans="1:33" x14ac:dyDescent="0.25">
      <c r="A3119" s="2">
        <v>1</v>
      </c>
      <c r="B3119" s="2">
        <v>0</v>
      </c>
      <c r="C3119" s="4" t="s">
        <v>4421</v>
      </c>
      <c r="D3119" s="4" t="s">
        <v>4420</v>
      </c>
      <c r="E3119" s="4" t="s">
        <v>4419</v>
      </c>
      <c r="F3119" s="4" t="s">
        <v>4418</v>
      </c>
      <c r="G3119" s="4" t="s">
        <v>4417</v>
      </c>
      <c r="H3119" s="5">
        <f ca="1">IF(NOT(L3119), COUNTIF(Validations!U$3:U$4002,Validations!U3120),0)</f>
        <v>0</v>
      </c>
      <c r="I3119" s="5">
        <f ca="1">IF(NOT(M3119), COUNTIF(Validations!V$3:V$4002,Validations!V3120),0)</f>
        <v>0</v>
      </c>
      <c r="J3119" s="5">
        <f t="shared" ca="1" si="873"/>
        <v>0</v>
      </c>
      <c r="K3119" s="5">
        <f t="shared" ca="1" si="874"/>
        <v>0</v>
      </c>
      <c r="L3119" s="2">
        <f t="shared" ca="1" si="875"/>
        <v>1</v>
      </c>
      <c r="M3119" s="2">
        <f t="shared" ca="1" si="876"/>
        <v>1</v>
      </c>
      <c r="N3119" s="6">
        <f t="shared" ca="1" si="877"/>
        <v>1</v>
      </c>
      <c r="O3119" s="2">
        <f t="shared" ca="1" si="878"/>
        <v>1</v>
      </c>
      <c r="P3119" s="2">
        <f t="shared" ca="1" si="879"/>
        <v>1</v>
      </c>
      <c r="Q3119" s="2">
        <f t="shared" ca="1" si="880"/>
        <v>1</v>
      </c>
      <c r="R3119" s="2">
        <f t="shared" ca="1" si="881"/>
        <v>1</v>
      </c>
      <c r="S3119" s="7">
        <f ca="1">IF(NOT(L3119),SUMPRODUCT(SEARCH(MID(Validations!U3120,ROW(INDIRECT("1:"&amp;T3119)),1),"abcdefghijklmnopqrstuvwxyz1234567890-_. ")),0)</f>
        <v>0</v>
      </c>
      <c r="T3119" s="2">
        <f ca="1">LEN(Validations!U3120)</f>
        <v>0</v>
      </c>
      <c r="U3119" s="2">
        <f ca="1">LEN(Validations!W3120)</f>
        <v>0</v>
      </c>
      <c r="V3119" s="2">
        <f ca="1">LEN(Validations!X3120)</f>
        <v>0</v>
      </c>
      <c r="W3119" s="2">
        <f ca="1">LEN(Validations!Y3120)</f>
        <v>0</v>
      </c>
      <c r="X3119" s="2">
        <f ca="1">LEN(Validations!V3120)</f>
        <v>0</v>
      </c>
      <c r="Y3119" s="2">
        <f t="shared" ca="1" si="882"/>
        <v>0</v>
      </c>
      <c r="Z3119" s="2">
        <f t="shared" ca="1" si="883"/>
        <v>0</v>
      </c>
      <c r="AA3119" s="2">
        <f t="shared" ca="1" si="884"/>
        <v>0</v>
      </c>
      <c r="AB3119" s="2">
        <f t="shared" ca="1" si="872"/>
        <v>0</v>
      </c>
      <c r="AC3119" s="2">
        <f t="shared" ca="1" si="885"/>
        <v>0</v>
      </c>
      <c r="AD3119" s="2">
        <f t="shared" ca="1" si="886"/>
        <v>0</v>
      </c>
      <c r="AE3119" s="2">
        <f t="shared" ca="1" si="887"/>
        <v>0</v>
      </c>
      <c r="AF3119" s="2">
        <f t="shared" ca="1" si="888"/>
        <v>0</v>
      </c>
      <c r="AG3119" s="2">
        <f t="shared" ca="1" si="889"/>
        <v>0</v>
      </c>
    </row>
    <row r="3120" spans="1:33" x14ac:dyDescent="0.25">
      <c r="A3120" s="2">
        <v>1</v>
      </c>
      <c r="B3120" s="2">
        <v>0</v>
      </c>
      <c r="C3120" s="4" t="s">
        <v>4416</v>
      </c>
      <c r="D3120" s="4" t="s">
        <v>4415</v>
      </c>
      <c r="E3120" s="4" t="s">
        <v>4414</v>
      </c>
      <c r="F3120" s="4" t="s">
        <v>4413</v>
      </c>
      <c r="G3120" s="4" t="s">
        <v>4412</v>
      </c>
      <c r="H3120" s="5">
        <f ca="1">IF(NOT(L3120), COUNTIF(Validations!U$3:U$4002,Validations!U3121),0)</f>
        <v>0</v>
      </c>
      <c r="I3120" s="5">
        <f ca="1">IF(NOT(M3120), COUNTIF(Validations!V$3:V$4002,Validations!V3121),0)</f>
        <v>0</v>
      </c>
      <c r="J3120" s="5">
        <f t="shared" ca="1" si="873"/>
        <v>0</v>
      </c>
      <c r="K3120" s="5">
        <f t="shared" ca="1" si="874"/>
        <v>0</v>
      </c>
      <c r="L3120" s="2">
        <f t="shared" ca="1" si="875"/>
        <v>1</v>
      </c>
      <c r="M3120" s="2">
        <f t="shared" ca="1" si="876"/>
        <v>1</v>
      </c>
      <c r="N3120" s="6">
        <f t="shared" ca="1" si="877"/>
        <v>1</v>
      </c>
      <c r="O3120" s="2">
        <f t="shared" ca="1" si="878"/>
        <v>1</v>
      </c>
      <c r="P3120" s="2">
        <f t="shared" ca="1" si="879"/>
        <v>1</v>
      </c>
      <c r="Q3120" s="2">
        <f t="shared" ca="1" si="880"/>
        <v>1</v>
      </c>
      <c r="R3120" s="2">
        <f t="shared" ca="1" si="881"/>
        <v>1</v>
      </c>
      <c r="S3120" s="7">
        <f ca="1">IF(NOT(L3120),SUMPRODUCT(SEARCH(MID(Validations!U3121,ROW(INDIRECT("1:"&amp;T3120)),1),"abcdefghijklmnopqrstuvwxyz1234567890-_. ")),0)</f>
        <v>0</v>
      </c>
      <c r="T3120" s="2">
        <f ca="1">LEN(Validations!U3121)</f>
        <v>0</v>
      </c>
      <c r="U3120" s="2">
        <f ca="1">LEN(Validations!W3121)</f>
        <v>0</v>
      </c>
      <c r="V3120" s="2">
        <f ca="1">LEN(Validations!X3121)</f>
        <v>0</v>
      </c>
      <c r="W3120" s="2">
        <f ca="1">LEN(Validations!Y3121)</f>
        <v>0</v>
      </c>
      <c r="X3120" s="2">
        <f ca="1">LEN(Validations!V3121)</f>
        <v>0</v>
      </c>
      <c r="Y3120" s="2">
        <f t="shared" ca="1" si="882"/>
        <v>0</v>
      </c>
      <c r="Z3120" s="2">
        <f t="shared" ca="1" si="883"/>
        <v>0</v>
      </c>
      <c r="AA3120" s="2">
        <f t="shared" ca="1" si="884"/>
        <v>0</v>
      </c>
      <c r="AB3120" s="2">
        <f t="shared" ca="1" si="872"/>
        <v>0</v>
      </c>
      <c r="AC3120" s="2">
        <f t="shared" ca="1" si="885"/>
        <v>0</v>
      </c>
      <c r="AD3120" s="2">
        <f t="shared" ca="1" si="886"/>
        <v>0</v>
      </c>
      <c r="AE3120" s="2">
        <f t="shared" ca="1" si="887"/>
        <v>0</v>
      </c>
      <c r="AF3120" s="2">
        <f t="shared" ca="1" si="888"/>
        <v>0</v>
      </c>
      <c r="AG3120" s="2">
        <f t="shared" ca="1" si="889"/>
        <v>0</v>
      </c>
    </row>
    <row r="3121" spans="1:33" x14ac:dyDescent="0.25">
      <c r="A3121" s="2">
        <v>1</v>
      </c>
      <c r="B3121" s="2">
        <v>0</v>
      </c>
      <c r="C3121" s="4" t="s">
        <v>4411</v>
      </c>
      <c r="D3121" s="4" t="s">
        <v>4410</v>
      </c>
      <c r="E3121" s="4" t="s">
        <v>4409</v>
      </c>
      <c r="F3121" s="4" t="s">
        <v>4408</v>
      </c>
      <c r="G3121" s="4" t="s">
        <v>4407</v>
      </c>
      <c r="H3121" s="5">
        <f ca="1">IF(NOT(L3121), COUNTIF(Validations!U$3:U$4002,Validations!U3122),0)</f>
        <v>0</v>
      </c>
      <c r="I3121" s="5">
        <f ca="1">IF(NOT(M3121), COUNTIF(Validations!V$3:V$4002,Validations!V3122),0)</f>
        <v>0</v>
      </c>
      <c r="J3121" s="5">
        <f t="shared" ca="1" si="873"/>
        <v>0</v>
      </c>
      <c r="K3121" s="5">
        <f t="shared" ca="1" si="874"/>
        <v>0</v>
      </c>
      <c r="L3121" s="2">
        <f t="shared" ca="1" si="875"/>
        <v>1</v>
      </c>
      <c r="M3121" s="2">
        <f t="shared" ca="1" si="876"/>
        <v>1</v>
      </c>
      <c r="N3121" s="6">
        <f t="shared" ca="1" si="877"/>
        <v>1</v>
      </c>
      <c r="O3121" s="2">
        <f t="shared" ca="1" si="878"/>
        <v>1</v>
      </c>
      <c r="P3121" s="2">
        <f t="shared" ca="1" si="879"/>
        <v>1</v>
      </c>
      <c r="Q3121" s="2">
        <f t="shared" ca="1" si="880"/>
        <v>1</v>
      </c>
      <c r="R3121" s="2">
        <f t="shared" ca="1" si="881"/>
        <v>1</v>
      </c>
      <c r="S3121" s="7">
        <f ca="1">IF(NOT(L3121),SUMPRODUCT(SEARCH(MID(Validations!U3122,ROW(INDIRECT("1:"&amp;T3121)),1),"abcdefghijklmnopqrstuvwxyz1234567890-_. ")),0)</f>
        <v>0</v>
      </c>
      <c r="T3121" s="2">
        <f ca="1">LEN(Validations!U3122)</f>
        <v>0</v>
      </c>
      <c r="U3121" s="2">
        <f ca="1">LEN(Validations!W3122)</f>
        <v>0</v>
      </c>
      <c r="V3121" s="2">
        <f ca="1">LEN(Validations!X3122)</f>
        <v>0</v>
      </c>
      <c r="W3121" s="2">
        <f ca="1">LEN(Validations!Y3122)</f>
        <v>0</v>
      </c>
      <c r="X3121" s="2">
        <f ca="1">LEN(Validations!V3122)</f>
        <v>0</v>
      </c>
      <c r="Y3121" s="2">
        <f t="shared" ca="1" si="882"/>
        <v>0</v>
      </c>
      <c r="Z3121" s="2">
        <f t="shared" ca="1" si="883"/>
        <v>0</v>
      </c>
      <c r="AA3121" s="2">
        <f t="shared" ca="1" si="884"/>
        <v>0</v>
      </c>
      <c r="AB3121" s="2">
        <f t="shared" ca="1" si="872"/>
        <v>0</v>
      </c>
      <c r="AC3121" s="2">
        <f t="shared" ca="1" si="885"/>
        <v>0</v>
      </c>
      <c r="AD3121" s="2">
        <f t="shared" ca="1" si="886"/>
        <v>0</v>
      </c>
      <c r="AE3121" s="2">
        <f t="shared" ca="1" si="887"/>
        <v>0</v>
      </c>
      <c r="AF3121" s="2">
        <f t="shared" ca="1" si="888"/>
        <v>0</v>
      </c>
      <c r="AG3121" s="2">
        <f t="shared" ca="1" si="889"/>
        <v>0</v>
      </c>
    </row>
    <row r="3122" spans="1:33" x14ac:dyDescent="0.25">
      <c r="A3122" s="2">
        <v>1</v>
      </c>
      <c r="B3122" s="2">
        <v>0</v>
      </c>
      <c r="C3122" s="4" t="s">
        <v>4406</v>
      </c>
      <c r="D3122" s="4" t="s">
        <v>4405</v>
      </c>
      <c r="E3122" s="4" t="s">
        <v>4404</v>
      </c>
      <c r="F3122" s="4" t="s">
        <v>4403</v>
      </c>
      <c r="G3122" s="4" t="s">
        <v>4402</v>
      </c>
      <c r="H3122" s="5">
        <f ca="1">IF(NOT(L3122), COUNTIF(Validations!U$3:U$4002,Validations!U3123),0)</f>
        <v>0</v>
      </c>
      <c r="I3122" s="5">
        <f ca="1">IF(NOT(M3122), COUNTIF(Validations!V$3:V$4002,Validations!V3123),0)</f>
        <v>0</v>
      </c>
      <c r="J3122" s="5">
        <f t="shared" ca="1" si="873"/>
        <v>0</v>
      </c>
      <c r="K3122" s="5">
        <f t="shared" ca="1" si="874"/>
        <v>0</v>
      </c>
      <c r="L3122" s="2">
        <f t="shared" ca="1" si="875"/>
        <v>1</v>
      </c>
      <c r="M3122" s="2">
        <f t="shared" ca="1" si="876"/>
        <v>1</v>
      </c>
      <c r="N3122" s="6">
        <f t="shared" ca="1" si="877"/>
        <v>1</v>
      </c>
      <c r="O3122" s="2">
        <f t="shared" ca="1" si="878"/>
        <v>1</v>
      </c>
      <c r="P3122" s="2">
        <f t="shared" ca="1" si="879"/>
        <v>1</v>
      </c>
      <c r="Q3122" s="2">
        <f t="shared" ca="1" si="880"/>
        <v>1</v>
      </c>
      <c r="R3122" s="2">
        <f t="shared" ca="1" si="881"/>
        <v>1</v>
      </c>
      <c r="S3122" s="7">
        <f ca="1">IF(NOT(L3122),SUMPRODUCT(SEARCH(MID(Validations!U3123,ROW(INDIRECT("1:"&amp;T3122)),1),"abcdefghijklmnopqrstuvwxyz1234567890-_. ")),0)</f>
        <v>0</v>
      </c>
      <c r="T3122" s="2">
        <f ca="1">LEN(Validations!U3123)</f>
        <v>0</v>
      </c>
      <c r="U3122" s="2">
        <f ca="1">LEN(Validations!W3123)</f>
        <v>0</v>
      </c>
      <c r="V3122" s="2">
        <f ca="1">LEN(Validations!X3123)</f>
        <v>0</v>
      </c>
      <c r="W3122" s="2">
        <f ca="1">LEN(Validations!Y3123)</f>
        <v>0</v>
      </c>
      <c r="X3122" s="2">
        <f ca="1">LEN(Validations!V3123)</f>
        <v>0</v>
      </c>
      <c r="Y3122" s="2">
        <f t="shared" ca="1" si="882"/>
        <v>0</v>
      </c>
      <c r="Z3122" s="2">
        <f t="shared" ca="1" si="883"/>
        <v>0</v>
      </c>
      <c r="AA3122" s="2">
        <f t="shared" ca="1" si="884"/>
        <v>0</v>
      </c>
      <c r="AB3122" s="2">
        <f t="shared" ca="1" si="872"/>
        <v>0</v>
      </c>
      <c r="AC3122" s="2">
        <f t="shared" ca="1" si="885"/>
        <v>0</v>
      </c>
      <c r="AD3122" s="2">
        <f t="shared" ca="1" si="886"/>
        <v>0</v>
      </c>
      <c r="AE3122" s="2">
        <f t="shared" ca="1" si="887"/>
        <v>0</v>
      </c>
      <c r="AF3122" s="2">
        <f t="shared" ca="1" si="888"/>
        <v>0</v>
      </c>
      <c r="AG3122" s="2">
        <f t="shared" ca="1" si="889"/>
        <v>0</v>
      </c>
    </row>
    <row r="3123" spans="1:33" x14ac:dyDescent="0.25">
      <c r="A3123" s="2">
        <v>1</v>
      </c>
      <c r="B3123" s="2">
        <v>0</v>
      </c>
      <c r="C3123" s="4" t="s">
        <v>4401</v>
      </c>
      <c r="D3123" s="4" t="s">
        <v>4400</v>
      </c>
      <c r="E3123" s="4" t="s">
        <v>4399</v>
      </c>
      <c r="F3123" s="4" t="s">
        <v>4398</v>
      </c>
      <c r="G3123" s="4" t="s">
        <v>4397</v>
      </c>
      <c r="H3123" s="5">
        <f ca="1">IF(NOT(L3123), COUNTIF(Validations!U$3:U$4002,Validations!U3124),0)</f>
        <v>0</v>
      </c>
      <c r="I3123" s="5">
        <f ca="1">IF(NOT(M3123), COUNTIF(Validations!V$3:V$4002,Validations!V3124),0)</f>
        <v>0</v>
      </c>
      <c r="J3123" s="5">
        <f t="shared" ca="1" si="873"/>
        <v>0</v>
      </c>
      <c r="K3123" s="5">
        <f t="shared" ca="1" si="874"/>
        <v>0</v>
      </c>
      <c r="L3123" s="2">
        <f t="shared" ca="1" si="875"/>
        <v>1</v>
      </c>
      <c r="M3123" s="2">
        <f t="shared" ca="1" si="876"/>
        <v>1</v>
      </c>
      <c r="N3123" s="6">
        <f t="shared" ca="1" si="877"/>
        <v>1</v>
      </c>
      <c r="O3123" s="2">
        <f t="shared" ca="1" si="878"/>
        <v>1</v>
      </c>
      <c r="P3123" s="2">
        <f t="shared" ca="1" si="879"/>
        <v>1</v>
      </c>
      <c r="Q3123" s="2">
        <f t="shared" ca="1" si="880"/>
        <v>1</v>
      </c>
      <c r="R3123" s="2">
        <f t="shared" ca="1" si="881"/>
        <v>1</v>
      </c>
      <c r="S3123" s="7">
        <f ca="1">IF(NOT(L3123),SUMPRODUCT(SEARCH(MID(Validations!U3124,ROW(INDIRECT("1:"&amp;T3123)),1),"abcdefghijklmnopqrstuvwxyz1234567890-_. ")),0)</f>
        <v>0</v>
      </c>
      <c r="T3123" s="2">
        <f ca="1">LEN(Validations!U3124)</f>
        <v>0</v>
      </c>
      <c r="U3123" s="2">
        <f ca="1">LEN(Validations!W3124)</f>
        <v>0</v>
      </c>
      <c r="V3123" s="2">
        <f ca="1">LEN(Validations!X3124)</f>
        <v>0</v>
      </c>
      <c r="W3123" s="2">
        <f ca="1">LEN(Validations!Y3124)</f>
        <v>0</v>
      </c>
      <c r="X3123" s="2">
        <f ca="1">LEN(Validations!V3124)</f>
        <v>0</v>
      </c>
      <c r="Y3123" s="2">
        <f t="shared" ca="1" si="882"/>
        <v>0</v>
      </c>
      <c r="Z3123" s="2">
        <f t="shared" ca="1" si="883"/>
        <v>0</v>
      </c>
      <c r="AA3123" s="2">
        <f t="shared" ca="1" si="884"/>
        <v>0</v>
      </c>
      <c r="AB3123" s="2">
        <f t="shared" ca="1" si="872"/>
        <v>0</v>
      </c>
      <c r="AC3123" s="2">
        <f t="shared" ca="1" si="885"/>
        <v>0</v>
      </c>
      <c r="AD3123" s="2">
        <f t="shared" ca="1" si="886"/>
        <v>0</v>
      </c>
      <c r="AE3123" s="2">
        <f t="shared" ca="1" si="887"/>
        <v>0</v>
      </c>
      <c r="AF3123" s="2">
        <f t="shared" ca="1" si="888"/>
        <v>0</v>
      </c>
      <c r="AG3123" s="2">
        <f t="shared" ca="1" si="889"/>
        <v>0</v>
      </c>
    </row>
    <row r="3124" spans="1:33" x14ac:dyDescent="0.25">
      <c r="A3124" s="2">
        <v>1</v>
      </c>
      <c r="B3124" s="2">
        <v>0</v>
      </c>
      <c r="C3124" s="4" t="s">
        <v>4396</v>
      </c>
      <c r="D3124" s="4" t="s">
        <v>4395</v>
      </c>
      <c r="E3124" s="4" t="s">
        <v>4394</v>
      </c>
      <c r="F3124" s="4" t="s">
        <v>4393</v>
      </c>
      <c r="G3124" s="4" t="s">
        <v>4392</v>
      </c>
      <c r="H3124" s="5">
        <f ca="1">IF(NOT(L3124), COUNTIF(Validations!U$3:U$4002,Validations!U3125),0)</f>
        <v>0</v>
      </c>
      <c r="I3124" s="5">
        <f ca="1">IF(NOT(M3124), COUNTIF(Validations!V$3:V$4002,Validations!V3125),0)</f>
        <v>0</v>
      </c>
      <c r="J3124" s="5">
        <f t="shared" ca="1" si="873"/>
        <v>0</v>
      </c>
      <c r="K3124" s="5">
        <f t="shared" ca="1" si="874"/>
        <v>0</v>
      </c>
      <c r="L3124" s="2">
        <f t="shared" ca="1" si="875"/>
        <v>1</v>
      </c>
      <c r="M3124" s="2">
        <f t="shared" ca="1" si="876"/>
        <v>1</v>
      </c>
      <c r="N3124" s="6">
        <f t="shared" ca="1" si="877"/>
        <v>1</v>
      </c>
      <c r="O3124" s="2">
        <f t="shared" ca="1" si="878"/>
        <v>1</v>
      </c>
      <c r="P3124" s="2">
        <f t="shared" ca="1" si="879"/>
        <v>1</v>
      </c>
      <c r="Q3124" s="2">
        <f t="shared" ca="1" si="880"/>
        <v>1</v>
      </c>
      <c r="R3124" s="2">
        <f t="shared" ca="1" si="881"/>
        <v>1</v>
      </c>
      <c r="S3124" s="7">
        <f ca="1">IF(NOT(L3124),SUMPRODUCT(SEARCH(MID(Validations!U3125,ROW(INDIRECT("1:"&amp;T3124)),1),"abcdefghijklmnopqrstuvwxyz1234567890-_. ")),0)</f>
        <v>0</v>
      </c>
      <c r="T3124" s="2">
        <f ca="1">LEN(Validations!U3125)</f>
        <v>0</v>
      </c>
      <c r="U3124" s="2">
        <f ca="1">LEN(Validations!W3125)</f>
        <v>0</v>
      </c>
      <c r="V3124" s="2">
        <f ca="1">LEN(Validations!X3125)</f>
        <v>0</v>
      </c>
      <c r="W3124" s="2">
        <f ca="1">LEN(Validations!Y3125)</f>
        <v>0</v>
      </c>
      <c r="X3124" s="2">
        <f ca="1">LEN(Validations!V3125)</f>
        <v>0</v>
      </c>
      <c r="Y3124" s="2">
        <f t="shared" ca="1" si="882"/>
        <v>0</v>
      </c>
      <c r="Z3124" s="2">
        <f t="shared" ca="1" si="883"/>
        <v>0</v>
      </c>
      <c r="AA3124" s="2">
        <f t="shared" ca="1" si="884"/>
        <v>0</v>
      </c>
      <c r="AB3124" s="2">
        <f t="shared" ca="1" si="872"/>
        <v>0</v>
      </c>
      <c r="AC3124" s="2">
        <f t="shared" ca="1" si="885"/>
        <v>0</v>
      </c>
      <c r="AD3124" s="2">
        <f t="shared" ca="1" si="886"/>
        <v>0</v>
      </c>
      <c r="AE3124" s="2">
        <f t="shared" ca="1" si="887"/>
        <v>0</v>
      </c>
      <c r="AF3124" s="2">
        <f t="shared" ca="1" si="888"/>
        <v>0</v>
      </c>
      <c r="AG3124" s="2">
        <f t="shared" ca="1" si="889"/>
        <v>0</v>
      </c>
    </row>
    <row r="3125" spans="1:33" x14ac:dyDescent="0.25">
      <c r="A3125" s="2">
        <v>1</v>
      </c>
      <c r="B3125" s="2">
        <v>0</v>
      </c>
      <c r="C3125" s="4" t="s">
        <v>4391</v>
      </c>
      <c r="D3125" s="4" t="s">
        <v>4390</v>
      </c>
      <c r="E3125" s="4" t="s">
        <v>4389</v>
      </c>
      <c r="F3125" s="4" t="s">
        <v>4388</v>
      </c>
      <c r="G3125" s="4" t="s">
        <v>4387</v>
      </c>
      <c r="H3125" s="5">
        <f ca="1">IF(NOT(L3125), COUNTIF(Validations!U$3:U$4002,Validations!U3126),0)</f>
        <v>0</v>
      </c>
      <c r="I3125" s="5">
        <f ca="1">IF(NOT(M3125), COUNTIF(Validations!V$3:V$4002,Validations!V3126),0)</f>
        <v>0</v>
      </c>
      <c r="J3125" s="5">
        <f t="shared" ca="1" si="873"/>
        <v>0</v>
      </c>
      <c r="K3125" s="5">
        <f t="shared" ca="1" si="874"/>
        <v>0</v>
      </c>
      <c r="L3125" s="2">
        <f t="shared" ca="1" si="875"/>
        <v>1</v>
      </c>
      <c r="M3125" s="2">
        <f t="shared" ca="1" si="876"/>
        <v>1</v>
      </c>
      <c r="N3125" s="6">
        <f t="shared" ca="1" si="877"/>
        <v>1</v>
      </c>
      <c r="O3125" s="2">
        <f t="shared" ca="1" si="878"/>
        <v>1</v>
      </c>
      <c r="P3125" s="2">
        <f t="shared" ca="1" si="879"/>
        <v>1</v>
      </c>
      <c r="Q3125" s="2">
        <f t="shared" ca="1" si="880"/>
        <v>1</v>
      </c>
      <c r="R3125" s="2">
        <f t="shared" ca="1" si="881"/>
        <v>1</v>
      </c>
      <c r="S3125" s="7">
        <f ca="1">IF(NOT(L3125),SUMPRODUCT(SEARCH(MID(Validations!U3126,ROW(INDIRECT("1:"&amp;T3125)),1),"abcdefghijklmnopqrstuvwxyz1234567890-_. ")),0)</f>
        <v>0</v>
      </c>
      <c r="T3125" s="2">
        <f ca="1">LEN(Validations!U3126)</f>
        <v>0</v>
      </c>
      <c r="U3125" s="2">
        <f ca="1">LEN(Validations!W3126)</f>
        <v>0</v>
      </c>
      <c r="V3125" s="2">
        <f ca="1">LEN(Validations!X3126)</f>
        <v>0</v>
      </c>
      <c r="W3125" s="2">
        <f ca="1">LEN(Validations!Y3126)</f>
        <v>0</v>
      </c>
      <c r="X3125" s="2">
        <f ca="1">LEN(Validations!V3126)</f>
        <v>0</v>
      </c>
      <c r="Y3125" s="2">
        <f t="shared" ca="1" si="882"/>
        <v>0</v>
      </c>
      <c r="Z3125" s="2">
        <f t="shared" ca="1" si="883"/>
        <v>0</v>
      </c>
      <c r="AA3125" s="2">
        <f t="shared" ca="1" si="884"/>
        <v>0</v>
      </c>
      <c r="AB3125" s="2">
        <f t="shared" ca="1" si="872"/>
        <v>0</v>
      </c>
      <c r="AC3125" s="2">
        <f t="shared" ca="1" si="885"/>
        <v>0</v>
      </c>
      <c r="AD3125" s="2">
        <f t="shared" ca="1" si="886"/>
        <v>0</v>
      </c>
      <c r="AE3125" s="2">
        <f t="shared" ca="1" si="887"/>
        <v>0</v>
      </c>
      <c r="AF3125" s="2">
        <f t="shared" ca="1" si="888"/>
        <v>0</v>
      </c>
      <c r="AG3125" s="2">
        <f t="shared" ca="1" si="889"/>
        <v>0</v>
      </c>
    </row>
    <row r="3126" spans="1:33" x14ac:dyDescent="0.25">
      <c r="A3126" s="2">
        <v>1</v>
      </c>
      <c r="B3126" s="2">
        <v>0</v>
      </c>
      <c r="C3126" s="4" t="s">
        <v>4386</v>
      </c>
      <c r="D3126" s="4" t="s">
        <v>4385</v>
      </c>
      <c r="E3126" s="4" t="s">
        <v>4384</v>
      </c>
      <c r="F3126" s="4" t="s">
        <v>4383</v>
      </c>
      <c r="G3126" s="4" t="s">
        <v>4382</v>
      </c>
      <c r="H3126" s="5">
        <f ca="1">IF(NOT(L3126), COUNTIF(Validations!U$3:U$4002,Validations!U3127),0)</f>
        <v>0</v>
      </c>
      <c r="I3126" s="5">
        <f ca="1">IF(NOT(M3126), COUNTIF(Validations!V$3:V$4002,Validations!V3127),0)</f>
        <v>0</v>
      </c>
      <c r="J3126" s="5">
        <f t="shared" ca="1" si="873"/>
        <v>0</v>
      </c>
      <c r="K3126" s="5">
        <f t="shared" ca="1" si="874"/>
        <v>0</v>
      </c>
      <c r="L3126" s="2">
        <f t="shared" ca="1" si="875"/>
        <v>1</v>
      </c>
      <c r="M3126" s="2">
        <f t="shared" ca="1" si="876"/>
        <v>1</v>
      </c>
      <c r="N3126" s="6">
        <f t="shared" ca="1" si="877"/>
        <v>1</v>
      </c>
      <c r="O3126" s="2">
        <f t="shared" ca="1" si="878"/>
        <v>1</v>
      </c>
      <c r="P3126" s="2">
        <f t="shared" ca="1" si="879"/>
        <v>1</v>
      </c>
      <c r="Q3126" s="2">
        <f t="shared" ca="1" si="880"/>
        <v>1</v>
      </c>
      <c r="R3126" s="2">
        <f t="shared" ca="1" si="881"/>
        <v>1</v>
      </c>
      <c r="S3126" s="7">
        <f ca="1">IF(NOT(L3126),SUMPRODUCT(SEARCH(MID(Validations!U3127,ROW(INDIRECT("1:"&amp;T3126)),1),"abcdefghijklmnopqrstuvwxyz1234567890-_. ")),0)</f>
        <v>0</v>
      </c>
      <c r="T3126" s="2">
        <f ca="1">LEN(Validations!U3127)</f>
        <v>0</v>
      </c>
      <c r="U3126" s="2">
        <f ca="1">LEN(Validations!W3127)</f>
        <v>0</v>
      </c>
      <c r="V3126" s="2">
        <f ca="1">LEN(Validations!X3127)</f>
        <v>0</v>
      </c>
      <c r="W3126" s="2">
        <f ca="1">LEN(Validations!Y3127)</f>
        <v>0</v>
      </c>
      <c r="X3126" s="2">
        <f ca="1">LEN(Validations!V3127)</f>
        <v>0</v>
      </c>
      <c r="Y3126" s="2">
        <f t="shared" ca="1" si="882"/>
        <v>0</v>
      </c>
      <c r="Z3126" s="2">
        <f t="shared" ca="1" si="883"/>
        <v>0</v>
      </c>
      <c r="AA3126" s="2">
        <f t="shared" ca="1" si="884"/>
        <v>0</v>
      </c>
      <c r="AB3126" s="2">
        <f t="shared" ca="1" si="872"/>
        <v>0</v>
      </c>
      <c r="AC3126" s="2">
        <f t="shared" ca="1" si="885"/>
        <v>0</v>
      </c>
      <c r="AD3126" s="2">
        <f t="shared" ca="1" si="886"/>
        <v>0</v>
      </c>
      <c r="AE3126" s="2">
        <f t="shared" ca="1" si="887"/>
        <v>0</v>
      </c>
      <c r="AF3126" s="2">
        <f t="shared" ca="1" si="888"/>
        <v>0</v>
      </c>
      <c r="AG3126" s="2">
        <f t="shared" ca="1" si="889"/>
        <v>0</v>
      </c>
    </row>
    <row r="3127" spans="1:33" x14ac:dyDescent="0.25">
      <c r="A3127" s="2">
        <v>1</v>
      </c>
      <c r="B3127" s="2">
        <v>0</v>
      </c>
      <c r="C3127" s="4" t="s">
        <v>4381</v>
      </c>
      <c r="D3127" s="4" t="s">
        <v>4380</v>
      </c>
      <c r="E3127" s="4" t="s">
        <v>4379</v>
      </c>
      <c r="F3127" s="4" t="s">
        <v>4378</v>
      </c>
      <c r="G3127" s="4" t="s">
        <v>4377</v>
      </c>
      <c r="H3127" s="5">
        <f ca="1">IF(NOT(L3127), COUNTIF(Validations!U$3:U$4002,Validations!U3128),0)</f>
        <v>0</v>
      </c>
      <c r="I3127" s="5">
        <f ca="1">IF(NOT(M3127), COUNTIF(Validations!V$3:V$4002,Validations!V3128),0)</f>
        <v>0</v>
      </c>
      <c r="J3127" s="5">
        <f t="shared" ca="1" si="873"/>
        <v>0</v>
      </c>
      <c r="K3127" s="5">
        <f t="shared" ca="1" si="874"/>
        <v>0</v>
      </c>
      <c r="L3127" s="2">
        <f t="shared" ca="1" si="875"/>
        <v>1</v>
      </c>
      <c r="M3127" s="2">
        <f t="shared" ca="1" si="876"/>
        <v>1</v>
      </c>
      <c r="N3127" s="6">
        <f t="shared" ca="1" si="877"/>
        <v>1</v>
      </c>
      <c r="O3127" s="2">
        <f t="shared" ca="1" si="878"/>
        <v>1</v>
      </c>
      <c r="P3127" s="2">
        <f t="shared" ca="1" si="879"/>
        <v>1</v>
      </c>
      <c r="Q3127" s="2">
        <f t="shared" ca="1" si="880"/>
        <v>1</v>
      </c>
      <c r="R3127" s="2">
        <f t="shared" ca="1" si="881"/>
        <v>1</v>
      </c>
      <c r="S3127" s="7">
        <f ca="1">IF(NOT(L3127),SUMPRODUCT(SEARCH(MID(Validations!U3128,ROW(INDIRECT("1:"&amp;T3127)),1),"abcdefghijklmnopqrstuvwxyz1234567890-_. ")),0)</f>
        <v>0</v>
      </c>
      <c r="T3127" s="2">
        <f ca="1">LEN(Validations!U3128)</f>
        <v>0</v>
      </c>
      <c r="U3127" s="2">
        <f ca="1">LEN(Validations!W3128)</f>
        <v>0</v>
      </c>
      <c r="V3127" s="2">
        <f ca="1">LEN(Validations!X3128)</f>
        <v>0</v>
      </c>
      <c r="W3127" s="2">
        <f ca="1">LEN(Validations!Y3128)</f>
        <v>0</v>
      </c>
      <c r="X3127" s="2">
        <f ca="1">LEN(Validations!V3128)</f>
        <v>0</v>
      </c>
      <c r="Y3127" s="2">
        <f t="shared" ca="1" si="882"/>
        <v>0</v>
      </c>
      <c r="Z3127" s="2">
        <f t="shared" ca="1" si="883"/>
        <v>0</v>
      </c>
      <c r="AA3127" s="2">
        <f t="shared" ca="1" si="884"/>
        <v>0</v>
      </c>
      <c r="AB3127" s="2">
        <f t="shared" ca="1" si="872"/>
        <v>0</v>
      </c>
      <c r="AC3127" s="2">
        <f t="shared" ca="1" si="885"/>
        <v>0</v>
      </c>
      <c r="AD3127" s="2">
        <f t="shared" ca="1" si="886"/>
        <v>0</v>
      </c>
      <c r="AE3127" s="2">
        <f t="shared" ca="1" si="887"/>
        <v>0</v>
      </c>
      <c r="AF3127" s="2">
        <f t="shared" ca="1" si="888"/>
        <v>0</v>
      </c>
      <c r="AG3127" s="2">
        <f t="shared" ca="1" si="889"/>
        <v>0</v>
      </c>
    </row>
    <row r="3128" spans="1:33" x14ac:dyDescent="0.25">
      <c r="A3128" s="2">
        <v>1</v>
      </c>
      <c r="B3128" s="2">
        <v>0</v>
      </c>
      <c r="C3128" s="4" t="s">
        <v>4376</v>
      </c>
      <c r="D3128" s="4" t="s">
        <v>4375</v>
      </c>
      <c r="E3128" s="4" t="s">
        <v>4374</v>
      </c>
      <c r="F3128" s="4" t="s">
        <v>4373</v>
      </c>
      <c r="G3128" s="4" t="s">
        <v>4372</v>
      </c>
      <c r="H3128" s="5">
        <f ca="1">IF(NOT(L3128), COUNTIF(Validations!U$3:U$4002,Validations!U3129),0)</f>
        <v>0</v>
      </c>
      <c r="I3128" s="5">
        <f ca="1">IF(NOT(M3128), COUNTIF(Validations!V$3:V$4002,Validations!V3129),0)</f>
        <v>0</v>
      </c>
      <c r="J3128" s="5">
        <f t="shared" ca="1" si="873"/>
        <v>0</v>
      </c>
      <c r="K3128" s="5">
        <f t="shared" ca="1" si="874"/>
        <v>0</v>
      </c>
      <c r="L3128" s="2">
        <f t="shared" ca="1" si="875"/>
        <v>1</v>
      </c>
      <c r="M3128" s="2">
        <f t="shared" ca="1" si="876"/>
        <v>1</v>
      </c>
      <c r="N3128" s="6">
        <f t="shared" ca="1" si="877"/>
        <v>1</v>
      </c>
      <c r="O3128" s="2">
        <f t="shared" ca="1" si="878"/>
        <v>1</v>
      </c>
      <c r="P3128" s="2">
        <f t="shared" ca="1" si="879"/>
        <v>1</v>
      </c>
      <c r="Q3128" s="2">
        <f t="shared" ca="1" si="880"/>
        <v>1</v>
      </c>
      <c r="R3128" s="2">
        <f t="shared" ca="1" si="881"/>
        <v>1</v>
      </c>
      <c r="S3128" s="7">
        <f ca="1">IF(NOT(L3128),SUMPRODUCT(SEARCH(MID(Validations!U3129,ROW(INDIRECT("1:"&amp;T3128)),1),"abcdefghijklmnopqrstuvwxyz1234567890-_. ")),0)</f>
        <v>0</v>
      </c>
      <c r="T3128" s="2">
        <f ca="1">LEN(Validations!U3129)</f>
        <v>0</v>
      </c>
      <c r="U3128" s="2">
        <f ca="1">LEN(Validations!W3129)</f>
        <v>0</v>
      </c>
      <c r="V3128" s="2">
        <f ca="1">LEN(Validations!X3129)</f>
        <v>0</v>
      </c>
      <c r="W3128" s="2">
        <f ca="1">LEN(Validations!Y3129)</f>
        <v>0</v>
      </c>
      <c r="X3128" s="2">
        <f ca="1">LEN(Validations!V3129)</f>
        <v>0</v>
      </c>
      <c r="Y3128" s="2">
        <f t="shared" ca="1" si="882"/>
        <v>0</v>
      </c>
      <c r="Z3128" s="2">
        <f t="shared" ca="1" si="883"/>
        <v>0</v>
      </c>
      <c r="AA3128" s="2">
        <f t="shared" ca="1" si="884"/>
        <v>0</v>
      </c>
      <c r="AB3128" s="2">
        <f t="shared" ca="1" si="872"/>
        <v>0</v>
      </c>
      <c r="AC3128" s="2">
        <f t="shared" ca="1" si="885"/>
        <v>0</v>
      </c>
      <c r="AD3128" s="2">
        <f t="shared" ca="1" si="886"/>
        <v>0</v>
      </c>
      <c r="AE3128" s="2">
        <f t="shared" ca="1" si="887"/>
        <v>0</v>
      </c>
      <c r="AF3128" s="2">
        <f t="shared" ca="1" si="888"/>
        <v>0</v>
      </c>
      <c r="AG3128" s="2">
        <f t="shared" ca="1" si="889"/>
        <v>0</v>
      </c>
    </row>
    <row r="3129" spans="1:33" x14ac:dyDescent="0.25">
      <c r="A3129" s="2">
        <v>1</v>
      </c>
      <c r="B3129" s="2">
        <v>0</v>
      </c>
      <c r="C3129" s="4" t="s">
        <v>4371</v>
      </c>
      <c r="D3129" s="4" t="s">
        <v>4370</v>
      </c>
      <c r="E3129" s="4" t="s">
        <v>4369</v>
      </c>
      <c r="F3129" s="4" t="s">
        <v>4368</v>
      </c>
      <c r="G3129" s="4" t="s">
        <v>4367</v>
      </c>
      <c r="H3129" s="5">
        <f ca="1">IF(NOT(L3129), COUNTIF(Validations!U$3:U$4002,Validations!U3130),0)</f>
        <v>0</v>
      </c>
      <c r="I3129" s="5">
        <f ca="1">IF(NOT(M3129), COUNTIF(Validations!V$3:V$4002,Validations!V3130),0)</f>
        <v>0</v>
      </c>
      <c r="J3129" s="5">
        <f t="shared" ca="1" si="873"/>
        <v>0</v>
      </c>
      <c r="K3129" s="5">
        <f t="shared" ca="1" si="874"/>
        <v>0</v>
      </c>
      <c r="L3129" s="2">
        <f t="shared" ca="1" si="875"/>
        <v>1</v>
      </c>
      <c r="M3129" s="2">
        <f t="shared" ca="1" si="876"/>
        <v>1</v>
      </c>
      <c r="N3129" s="6">
        <f t="shared" ca="1" si="877"/>
        <v>1</v>
      </c>
      <c r="O3129" s="2">
        <f t="shared" ca="1" si="878"/>
        <v>1</v>
      </c>
      <c r="P3129" s="2">
        <f t="shared" ca="1" si="879"/>
        <v>1</v>
      </c>
      <c r="Q3129" s="2">
        <f t="shared" ca="1" si="880"/>
        <v>1</v>
      </c>
      <c r="R3129" s="2">
        <f t="shared" ca="1" si="881"/>
        <v>1</v>
      </c>
      <c r="S3129" s="7">
        <f ca="1">IF(NOT(L3129),SUMPRODUCT(SEARCH(MID(Validations!U3130,ROW(INDIRECT("1:"&amp;T3129)),1),"abcdefghijklmnopqrstuvwxyz1234567890-_. ")),0)</f>
        <v>0</v>
      </c>
      <c r="T3129" s="2">
        <f ca="1">LEN(Validations!U3130)</f>
        <v>0</v>
      </c>
      <c r="U3129" s="2">
        <f ca="1">LEN(Validations!W3130)</f>
        <v>0</v>
      </c>
      <c r="V3129" s="2">
        <f ca="1">LEN(Validations!X3130)</f>
        <v>0</v>
      </c>
      <c r="W3129" s="2">
        <f ca="1">LEN(Validations!Y3130)</f>
        <v>0</v>
      </c>
      <c r="X3129" s="2">
        <f ca="1">LEN(Validations!V3130)</f>
        <v>0</v>
      </c>
      <c r="Y3129" s="2">
        <f t="shared" ca="1" si="882"/>
        <v>0</v>
      </c>
      <c r="Z3129" s="2">
        <f t="shared" ca="1" si="883"/>
        <v>0</v>
      </c>
      <c r="AA3129" s="2">
        <f t="shared" ca="1" si="884"/>
        <v>0</v>
      </c>
      <c r="AB3129" s="2">
        <f t="shared" ca="1" si="872"/>
        <v>0</v>
      </c>
      <c r="AC3129" s="2">
        <f t="shared" ca="1" si="885"/>
        <v>0</v>
      </c>
      <c r="AD3129" s="2">
        <f t="shared" ca="1" si="886"/>
        <v>0</v>
      </c>
      <c r="AE3129" s="2">
        <f t="shared" ca="1" si="887"/>
        <v>0</v>
      </c>
      <c r="AF3129" s="2">
        <f t="shared" ca="1" si="888"/>
        <v>0</v>
      </c>
      <c r="AG3129" s="2">
        <f t="shared" ca="1" si="889"/>
        <v>0</v>
      </c>
    </row>
    <row r="3130" spans="1:33" x14ac:dyDescent="0.25">
      <c r="A3130" s="2">
        <v>1</v>
      </c>
      <c r="B3130" s="2">
        <v>0</v>
      </c>
      <c r="C3130" s="4" t="s">
        <v>4366</v>
      </c>
      <c r="D3130" s="4" t="s">
        <v>4365</v>
      </c>
      <c r="E3130" s="4" t="s">
        <v>4364</v>
      </c>
      <c r="F3130" s="4" t="s">
        <v>4363</v>
      </c>
      <c r="G3130" s="4" t="s">
        <v>4362</v>
      </c>
      <c r="H3130" s="5">
        <f ca="1">IF(NOT(L3130), COUNTIF(Validations!U$3:U$4002,Validations!U3131),0)</f>
        <v>0</v>
      </c>
      <c r="I3130" s="5">
        <f ca="1">IF(NOT(M3130), COUNTIF(Validations!V$3:V$4002,Validations!V3131),0)</f>
        <v>0</v>
      </c>
      <c r="J3130" s="5">
        <f t="shared" ca="1" si="873"/>
        <v>0</v>
      </c>
      <c r="K3130" s="5">
        <f t="shared" ca="1" si="874"/>
        <v>0</v>
      </c>
      <c r="L3130" s="2">
        <f t="shared" ca="1" si="875"/>
        <v>1</v>
      </c>
      <c r="M3130" s="2">
        <f t="shared" ca="1" si="876"/>
        <v>1</v>
      </c>
      <c r="N3130" s="6">
        <f t="shared" ca="1" si="877"/>
        <v>1</v>
      </c>
      <c r="O3130" s="2">
        <f t="shared" ca="1" si="878"/>
        <v>1</v>
      </c>
      <c r="P3130" s="2">
        <f t="shared" ca="1" si="879"/>
        <v>1</v>
      </c>
      <c r="Q3130" s="2">
        <f t="shared" ca="1" si="880"/>
        <v>1</v>
      </c>
      <c r="R3130" s="2">
        <f t="shared" ca="1" si="881"/>
        <v>1</v>
      </c>
      <c r="S3130" s="7">
        <f ca="1">IF(NOT(L3130),SUMPRODUCT(SEARCH(MID(Validations!U3131,ROW(INDIRECT("1:"&amp;T3130)),1),"abcdefghijklmnopqrstuvwxyz1234567890-_. ")),0)</f>
        <v>0</v>
      </c>
      <c r="T3130" s="2">
        <f ca="1">LEN(Validations!U3131)</f>
        <v>0</v>
      </c>
      <c r="U3130" s="2">
        <f ca="1">LEN(Validations!W3131)</f>
        <v>0</v>
      </c>
      <c r="V3130" s="2">
        <f ca="1">LEN(Validations!X3131)</f>
        <v>0</v>
      </c>
      <c r="W3130" s="2">
        <f ca="1">LEN(Validations!Y3131)</f>
        <v>0</v>
      </c>
      <c r="X3130" s="2">
        <f ca="1">LEN(Validations!V3131)</f>
        <v>0</v>
      </c>
      <c r="Y3130" s="2">
        <f t="shared" ca="1" si="882"/>
        <v>0</v>
      </c>
      <c r="Z3130" s="2">
        <f t="shared" ca="1" si="883"/>
        <v>0</v>
      </c>
      <c r="AA3130" s="2">
        <f t="shared" ca="1" si="884"/>
        <v>0</v>
      </c>
      <c r="AB3130" s="2">
        <f t="shared" ca="1" si="872"/>
        <v>0</v>
      </c>
      <c r="AC3130" s="2">
        <f t="shared" ca="1" si="885"/>
        <v>0</v>
      </c>
      <c r="AD3130" s="2">
        <f t="shared" ca="1" si="886"/>
        <v>0</v>
      </c>
      <c r="AE3130" s="2">
        <f t="shared" ca="1" si="887"/>
        <v>0</v>
      </c>
      <c r="AF3130" s="2">
        <f t="shared" ca="1" si="888"/>
        <v>0</v>
      </c>
      <c r="AG3130" s="2">
        <f t="shared" ca="1" si="889"/>
        <v>0</v>
      </c>
    </row>
    <row r="3131" spans="1:33" x14ac:dyDescent="0.25">
      <c r="A3131" s="2">
        <v>1</v>
      </c>
      <c r="B3131" s="2">
        <v>0</v>
      </c>
      <c r="C3131" s="4" t="s">
        <v>4361</v>
      </c>
      <c r="D3131" s="4" t="s">
        <v>4360</v>
      </c>
      <c r="E3131" s="4" t="s">
        <v>4359</v>
      </c>
      <c r="F3131" s="4" t="s">
        <v>4358</v>
      </c>
      <c r="G3131" s="4" t="s">
        <v>4357</v>
      </c>
      <c r="H3131" s="5">
        <f ca="1">IF(NOT(L3131), COUNTIF(Validations!U$3:U$4002,Validations!U3132),0)</f>
        <v>0</v>
      </c>
      <c r="I3131" s="5">
        <f ca="1">IF(NOT(M3131), COUNTIF(Validations!V$3:V$4002,Validations!V3132),0)</f>
        <v>0</v>
      </c>
      <c r="J3131" s="5">
        <f t="shared" ca="1" si="873"/>
        <v>0</v>
      </c>
      <c r="K3131" s="5">
        <f t="shared" ca="1" si="874"/>
        <v>0</v>
      </c>
      <c r="L3131" s="2">
        <f t="shared" ca="1" si="875"/>
        <v>1</v>
      </c>
      <c r="M3131" s="2">
        <f t="shared" ca="1" si="876"/>
        <v>1</v>
      </c>
      <c r="N3131" s="6">
        <f t="shared" ca="1" si="877"/>
        <v>1</v>
      </c>
      <c r="O3131" s="2">
        <f t="shared" ca="1" si="878"/>
        <v>1</v>
      </c>
      <c r="P3131" s="2">
        <f t="shared" ca="1" si="879"/>
        <v>1</v>
      </c>
      <c r="Q3131" s="2">
        <f t="shared" ca="1" si="880"/>
        <v>1</v>
      </c>
      <c r="R3131" s="2">
        <f t="shared" ca="1" si="881"/>
        <v>1</v>
      </c>
      <c r="S3131" s="7">
        <f ca="1">IF(NOT(L3131),SUMPRODUCT(SEARCH(MID(Validations!U3132,ROW(INDIRECT("1:"&amp;T3131)),1),"abcdefghijklmnopqrstuvwxyz1234567890-_. ")),0)</f>
        <v>0</v>
      </c>
      <c r="T3131" s="2">
        <f ca="1">LEN(Validations!U3132)</f>
        <v>0</v>
      </c>
      <c r="U3131" s="2">
        <f ca="1">LEN(Validations!W3132)</f>
        <v>0</v>
      </c>
      <c r="V3131" s="2">
        <f ca="1">LEN(Validations!X3132)</f>
        <v>0</v>
      </c>
      <c r="W3131" s="2">
        <f ca="1">LEN(Validations!Y3132)</f>
        <v>0</v>
      </c>
      <c r="X3131" s="2">
        <f ca="1">LEN(Validations!V3132)</f>
        <v>0</v>
      </c>
      <c r="Y3131" s="2">
        <f t="shared" ca="1" si="882"/>
        <v>0</v>
      </c>
      <c r="Z3131" s="2">
        <f t="shared" ca="1" si="883"/>
        <v>0</v>
      </c>
      <c r="AA3131" s="2">
        <f t="shared" ca="1" si="884"/>
        <v>0</v>
      </c>
      <c r="AB3131" s="2">
        <f t="shared" ca="1" si="872"/>
        <v>0</v>
      </c>
      <c r="AC3131" s="2">
        <f t="shared" ca="1" si="885"/>
        <v>0</v>
      </c>
      <c r="AD3131" s="2">
        <f t="shared" ca="1" si="886"/>
        <v>0</v>
      </c>
      <c r="AE3131" s="2">
        <f t="shared" ca="1" si="887"/>
        <v>0</v>
      </c>
      <c r="AF3131" s="2">
        <f t="shared" ca="1" si="888"/>
        <v>0</v>
      </c>
      <c r="AG3131" s="2">
        <f t="shared" ca="1" si="889"/>
        <v>0</v>
      </c>
    </row>
    <row r="3132" spans="1:33" x14ac:dyDescent="0.25">
      <c r="A3132" s="2">
        <v>1</v>
      </c>
      <c r="B3132" s="2">
        <v>0</v>
      </c>
      <c r="C3132" s="4" t="s">
        <v>4356</v>
      </c>
      <c r="D3132" s="4" t="s">
        <v>4355</v>
      </c>
      <c r="E3132" s="4" t="s">
        <v>4354</v>
      </c>
      <c r="F3132" s="4" t="s">
        <v>4353</v>
      </c>
      <c r="G3132" s="4" t="s">
        <v>4352</v>
      </c>
      <c r="H3132" s="5">
        <f ca="1">IF(NOT(L3132), COUNTIF(Validations!U$3:U$4002,Validations!U3133),0)</f>
        <v>0</v>
      </c>
      <c r="I3132" s="5">
        <f ca="1">IF(NOT(M3132), COUNTIF(Validations!V$3:V$4002,Validations!V3133),0)</f>
        <v>0</v>
      </c>
      <c r="J3132" s="5">
        <f t="shared" ca="1" si="873"/>
        <v>0</v>
      </c>
      <c r="K3132" s="5">
        <f t="shared" ca="1" si="874"/>
        <v>0</v>
      </c>
      <c r="L3132" s="2">
        <f t="shared" ca="1" si="875"/>
        <v>1</v>
      </c>
      <c r="M3132" s="2">
        <f t="shared" ca="1" si="876"/>
        <v>1</v>
      </c>
      <c r="N3132" s="6">
        <f t="shared" ca="1" si="877"/>
        <v>1</v>
      </c>
      <c r="O3132" s="2">
        <f t="shared" ca="1" si="878"/>
        <v>1</v>
      </c>
      <c r="P3132" s="2">
        <f t="shared" ca="1" si="879"/>
        <v>1</v>
      </c>
      <c r="Q3132" s="2">
        <f t="shared" ca="1" si="880"/>
        <v>1</v>
      </c>
      <c r="R3132" s="2">
        <f t="shared" ca="1" si="881"/>
        <v>1</v>
      </c>
      <c r="S3132" s="7">
        <f ca="1">IF(NOT(L3132),SUMPRODUCT(SEARCH(MID(Validations!U3133,ROW(INDIRECT("1:"&amp;T3132)),1),"abcdefghijklmnopqrstuvwxyz1234567890-_. ")),0)</f>
        <v>0</v>
      </c>
      <c r="T3132" s="2">
        <f ca="1">LEN(Validations!U3133)</f>
        <v>0</v>
      </c>
      <c r="U3132" s="2">
        <f ca="1">LEN(Validations!W3133)</f>
        <v>0</v>
      </c>
      <c r="V3132" s="2">
        <f ca="1">LEN(Validations!X3133)</f>
        <v>0</v>
      </c>
      <c r="W3132" s="2">
        <f ca="1">LEN(Validations!Y3133)</f>
        <v>0</v>
      </c>
      <c r="X3132" s="2">
        <f ca="1">LEN(Validations!V3133)</f>
        <v>0</v>
      </c>
      <c r="Y3132" s="2">
        <f t="shared" ca="1" si="882"/>
        <v>0</v>
      </c>
      <c r="Z3132" s="2">
        <f t="shared" ca="1" si="883"/>
        <v>0</v>
      </c>
      <c r="AA3132" s="2">
        <f t="shared" ca="1" si="884"/>
        <v>0</v>
      </c>
      <c r="AB3132" s="2">
        <f t="shared" ca="1" si="872"/>
        <v>0</v>
      </c>
      <c r="AC3132" s="2">
        <f t="shared" ca="1" si="885"/>
        <v>0</v>
      </c>
      <c r="AD3132" s="2">
        <f t="shared" ca="1" si="886"/>
        <v>0</v>
      </c>
      <c r="AE3132" s="2">
        <f t="shared" ca="1" si="887"/>
        <v>0</v>
      </c>
      <c r="AF3132" s="2">
        <f t="shared" ca="1" si="888"/>
        <v>0</v>
      </c>
      <c r="AG3132" s="2">
        <f t="shared" ca="1" si="889"/>
        <v>0</v>
      </c>
    </row>
    <row r="3133" spans="1:33" x14ac:dyDescent="0.25">
      <c r="A3133" s="2">
        <v>1</v>
      </c>
      <c r="B3133" s="2">
        <v>0</v>
      </c>
      <c r="C3133" s="4" t="s">
        <v>4351</v>
      </c>
      <c r="D3133" s="4" t="s">
        <v>4350</v>
      </c>
      <c r="E3133" s="4" t="s">
        <v>4349</v>
      </c>
      <c r="F3133" s="4" t="s">
        <v>4348</v>
      </c>
      <c r="G3133" s="4" t="s">
        <v>4347</v>
      </c>
      <c r="H3133" s="5">
        <f ca="1">IF(NOT(L3133), COUNTIF(Validations!U$3:U$4002,Validations!U3134),0)</f>
        <v>0</v>
      </c>
      <c r="I3133" s="5">
        <f ca="1">IF(NOT(M3133), COUNTIF(Validations!V$3:V$4002,Validations!V3134),0)</f>
        <v>0</v>
      </c>
      <c r="J3133" s="5">
        <f t="shared" ca="1" si="873"/>
        <v>0</v>
      </c>
      <c r="K3133" s="5">
        <f t="shared" ca="1" si="874"/>
        <v>0</v>
      </c>
      <c r="L3133" s="2">
        <f t="shared" ca="1" si="875"/>
        <v>1</v>
      </c>
      <c r="M3133" s="2">
        <f t="shared" ca="1" si="876"/>
        <v>1</v>
      </c>
      <c r="N3133" s="6">
        <f t="shared" ca="1" si="877"/>
        <v>1</v>
      </c>
      <c r="O3133" s="2">
        <f t="shared" ca="1" si="878"/>
        <v>1</v>
      </c>
      <c r="P3133" s="2">
        <f t="shared" ca="1" si="879"/>
        <v>1</v>
      </c>
      <c r="Q3133" s="2">
        <f t="shared" ca="1" si="880"/>
        <v>1</v>
      </c>
      <c r="R3133" s="2">
        <f t="shared" ca="1" si="881"/>
        <v>1</v>
      </c>
      <c r="S3133" s="7">
        <f ca="1">IF(NOT(L3133),SUMPRODUCT(SEARCH(MID(Validations!U3134,ROW(INDIRECT("1:"&amp;T3133)),1),"abcdefghijklmnopqrstuvwxyz1234567890-_. ")),0)</f>
        <v>0</v>
      </c>
      <c r="T3133" s="2">
        <f ca="1">LEN(Validations!U3134)</f>
        <v>0</v>
      </c>
      <c r="U3133" s="2">
        <f ca="1">LEN(Validations!W3134)</f>
        <v>0</v>
      </c>
      <c r="V3133" s="2">
        <f ca="1">LEN(Validations!X3134)</f>
        <v>0</v>
      </c>
      <c r="W3133" s="2">
        <f ca="1">LEN(Validations!Y3134)</f>
        <v>0</v>
      </c>
      <c r="X3133" s="2">
        <f ca="1">LEN(Validations!V3134)</f>
        <v>0</v>
      </c>
      <c r="Y3133" s="2">
        <f t="shared" ca="1" si="882"/>
        <v>0</v>
      </c>
      <c r="Z3133" s="2">
        <f t="shared" ca="1" si="883"/>
        <v>0</v>
      </c>
      <c r="AA3133" s="2">
        <f t="shared" ca="1" si="884"/>
        <v>0</v>
      </c>
      <c r="AB3133" s="2">
        <f t="shared" ca="1" si="872"/>
        <v>0</v>
      </c>
      <c r="AC3133" s="2">
        <f t="shared" ca="1" si="885"/>
        <v>0</v>
      </c>
      <c r="AD3133" s="2">
        <f t="shared" ca="1" si="886"/>
        <v>0</v>
      </c>
      <c r="AE3133" s="2">
        <f t="shared" ca="1" si="887"/>
        <v>0</v>
      </c>
      <c r="AF3133" s="2">
        <f t="shared" ca="1" si="888"/>
        <v>0</v>
      </c>
      <c r="AG3133" s="2">
        <f t="shared" ca="1" si="889"/>
        <v>0</v>
      </c>
    </row>
    <row r="3134" spans="1:33" x14ac:dyDescent="0.25">
      <c r="A3134" s="2">
        <v>1</v>
      </c>
      <c r="B3134" s="2">
        <v>0</v>
      </c>
      <c r="C3134" s="4" t="s">
        <v>4346</v>
      </c>
      <c r="D3134" s="4" t="s">
        <v>4345</v>
      </c>
      <c r="E3134" s="4" t="s">
        <v>4344</v>
      </c>
      <c r="F3134" s="4" t="s">
        <v>4343</v>
      </c>
      <c r="G3134" s="4" t="s">
        <v>4342</v>
      </c>
      <c r="H3134" s="5">
        <f ca="1">IF(NOT(L3134), COUNTIF(Validations!U$3:U$4002,Validations!U3135),0)</f>
        <v>0</v>
      </c>
      <c r="I3134" s="5">
        <f ca="1">IF(NOT(M3134), COUNTIF(Validations!V$3:V$4002,Validations!V3135),0)</f>
        <v>0</v>
      </c>
      <c r="J3134" s="5">
        <f t="shared" ca="1" si="873"/>
        <v>0</v>
      </c>
      <c r="K3134" s="5">
        <f t="shared" ca="1" si="874"/>
        <v>0</v>
      </c>
      <c r="L3134" s="2">
        <f t="shared" ca="1" si="875"/>
        <v>1</v>
      </c>
      <c r="M3134" s="2">
        <f t="shared" ca="1" si="876"/>
        <v>1</v>
      </c>
      <c r="N3134" s="6">
        <f t="shared" ca="1" si="877"/>
        <v>1</v>
      </c>
      <c r="O3134" s="2">
        <f t="shared" ca="1" si="878"/>
        <v>1</v>
      </c>
      <c r="P3134" s="2">
        <f t="shared" ca="1" si="879"/>
        <v>1</v>
      </c>
      <c r="Q3134" s="2">
        <f t="shared" ca="1" si="880"/>
        <v>1</v>
      </c>
      <c r="R3134" s="2">
        <f t="shared" ca="1" si="881"/>
        <v>1</v>
      </c>
      <c r="S3134" s="7">
        <f ca="1">IF(NOT(L3134),SUMPRODUCT(SEARCH(MID(Validations!U3135,ROW(INDIRECT("1:"&amp;T3134)),1),"abcdefghijklmnopqrstuvwxyz1234567890-_. ")),0)</f>
        <v>0</v>
      </c>
      <c r="T3134" s="2">
        <f ca="1">LEN(Validations!U3135)</f>
        <v>0</v>
      </c>
      <c r="U3134" s="2">
        <f ca="1">LEN(Validations!W3135)</f>
        <v>0</v>
      </c>
      <c r="V3134" s="2">
        <f ca="1">LEN(Validations!X3135)</f>
        <v>0</v>
      </c>
      <c r="W3134" s="2">
        <f ca="1">LEN(Validations!Y3135)</f>
        <v>0</v>
      </c>
      <c r="X3134" s="2">
        <f ca="1">LEN(Validations!V3135)</f>
        <v>0</v>
      </c>
      <c r="Y3134" s="2">
        <f t="shared" ca="1" si="882"/>
        <v>0</v>
      </c>
      <c r="Z3134" s="2">
        <f t="shared" ca="1" si="883"/>
        <v>0</v>
      </c>
      <c r="AA3134" s="2">
        <f t="shared" ca="1" si="884"/>
        <v>0</v>
      </c>
      <c r="AB3134" s="2">
        <f t="shared" ca="1" si="872"/>
        <v>0</v>
      </c>
      <c r="AC3134" s="2">
        <f t="shared" ca="1" si="885"/>
        <v>0</v>
      </c>
      <c r="AD3134" s="2">
        <f t="shared" ca="1" si="886"/>
        <v>0</v>
      </c>
      <c r="AE3134" s="2">
        <f t="shared" ca="1" si="887"/>
        <v>0</v>
      </c>
      <c r="AF3134" s="2">
        <f t="shared" ca="1" si="888"/>
        <v>0</v>
      </c>
      <c r="AG3134" s="2">
        <f t="shared" ca="1" si="889"/>
        <v>0</v>
      </c>
    </row>
    <row r="3135" spans="1:33" x14ac:dyDescent="0.25">
      <c r="A3135" s="2">
        <v>1</v>
      </c>
      <c r="B3135" s="2">
        <v>0</v>
      </c>
      <c r="C3135" s="4" t="s">
        <v>4341</v>
      </c>
      <c r="D3135" s="4" t="s">
        <v>4340</v>
      </c>
      <c r="E3135" s="4" t="s">
        <v>4339</v>
      </c>
      <c r="F3135" s="4" t="s">
        <v>4338</v>
      </c>
      <c r="G3135" s="4" t="s">
        <v>4337</v>
      </c>
      <c r="H3135" s="5">
        <f ca="1">IF(NOT(L3135), COUNTIF(Validations!U$3:U$4002,Validations!U3136),0)</f>
        <v>0</v>
      </c>
      <c r="I3135" s="5">
        <f ca="1">IF(NOT(M3135), COUNTIF(Validations!V$3:V$4002,Validations!V3136),0)</f>
        <v>0</v>
      </c>
      <c r="J3135" s="5">
        <f t="shared" ca="1" si="873"/>
        <v>0</v>
      </c>
      <c r="K3135" s="5">
        <f t="shared" ca="1" si="874"/>
        <v>0</v>
      </c>
      <c r="L3135" s="2">
        <f t="shared" ca="1" si="875"/>
        <v>1</v>
      </c>
      <c r="M3135" s="2">
        <f t="shared" ca="1" si="876"/>
        <v>1</v>
      </c>
      <c r="N3135" s="6">
        <f t="shared" ca="1" si="877"/>
        <v>1</v>
      </c>
      <c r="O3135" s="2">
        <f t="shared" ca="1" si="878"/>
        <v>1</v>
      </c>
      <c r="P3135" s="2">
        <f t="shared" ca="1" si="879"/>
        <v>1</v>
      </c>
      <c r="Q3135" s="2">
        <f t="shared" ca="1" si="880"/>
        <v>1</v>
      </c>
      <c r="R3135" s="2">
        <f t="shared" ca="1" si="881"/>
        <v>1</v>
      </c>
      <c r="S3135" s="7">
        <f ca="1">IF(NOT(L3135),SUMPRODUCT(SEARCH(MID(Validations!U3136,ROW(INDIRECT("1:"&amp;T3135)),1),"abcdefghijklmnopqrstuvwxyz1234567890-_. ")),0)</f>
        <v>0</v>
      </c>
      <c r="T3135" s="2">
        <f ca="1">LEN(Validations!U3136)</f>
        <v>0</v>
      </c>
      <c r="U3135" s="2">
        <f ca="1">LEN(Validations!W3136)</f>
        <v>0</v>
      </c>
      <c r="V3135" s="2">
        <f ca="1">LEN(Validations!X3136)</f>
        <v>0</v>
      </c>
      <c r="W3135" s="2">
        <f ca="1">LEN(Validations!Y3136)</f>
        <v>0</v>
      </c>
      <c r="X3135" s="2">
        <f ca="1">LEN(Validations!V3136)</f>
        <v>0</v>
      </c>
      <c r="Y3135" s="2">
        <f t="shared" ca="1" si="882"/>
        <v>0</v>
      </c>
      <c r="Z3135" s="2">
        <f t="shared" ca="1" si="883"/>
        <v>0</v>
      </c>
      <c r="AA3135" s="2">
        <f t="shared" ca="1" si="884"/>
        <v>0</v>
      </c>
      <c r="AB3135" s="2">
        <f t="shared" ca="1" si="872"/>
        <v>0</v>
      </c>
      <c r="AC3135" s="2">
        <f t="shared" ca="1" si="885"/>
        <v>0</v>
      </c>
      <c r="AD3135" s="2">
        <f t="shared" ca="1" si="886"/>
        <v>0</v>
      </c>
      <c r="AE3135" s="2">
        <f t="shared" ca="1" si="887"/>
        <v>0</v>
      </c>
      <c r="AF3135" s="2">
        <f t="shared" ca="1" si="888"/>
        <v>0</v>
      </c>
      <c r="AG3135" s="2">
        <f t="shared" ca="1" si="889"/>
        <v>0</v>
      </c>
    </row>
    <row r="3136" spans="1:33" x14ac:dyDescent="0.25">
      <c r="A3136" s="2">
        <v>1</v>
      </c>
      <c r="B3136" s="2">
        <v>0</v>
      </c>
      <c r="C3136" s="4" t="s">
        <v>4336</v>
      </c>
      <c r="D3136" s="4" t="s">
        <v>4335</v>
      </c>
      <c r="E3136" s="4" t="s">
        <v>4334</v>
      </c>
      <c r="F3136" s="4" t="s">
        <v>4333</v>
      </c>
      <c r="G3136" s="4" t="s">
        <v>4332</v>
      </c>
      <c r="H3136" s="5">
        <f ca="1">IF(NOT(L3136), COUNTIF(Validations!U$3:U$4002,Validations!U3137),0)</f>
        <v>0</v>
      </c>
      <c r="I3136" s="5">
        <f ca="1">IF(NOT(M3136), COUNTIF(Validations!V$3:V$4002,Validations!V3137),0)</f>
        <v>0</v>
      </c>
      <c r="J3136" s="5">
        <f t="shared" ca="1" si="873"/>
        <v>0</v>
      </c>
      <c r="K3136" s="5">
        <f t="shared" ca="1" si="874"/>
        <v>0</v>
      </c>
      <c r="L3136" s="2">
        <f t="shared" ca="1" si="875"/>
        <v>1</v>
      </c>
      <c r="M3136" s="2">
        <f t="shared" ca="1" si="876"/>
        <v>1</v>
      </c>
      <c r="N3136" s="6">
        <f t="shared" ca="1" si="877"/>
        <v>1</v>
      </c>
      <c r="O3136" s="2">
        <f t="shared" ca="1" si="878"/>
        <v>1</v>
      </c>
      <c r="P3136" s="2">
        <f t="shared" ca="1" si="879"/>
        <v>1</v>
      </c>
      <c r="Q3136" s="2">
        <f t="shared" ca="1" si="880"/>
        <v>1</v>
      </c>
      <c r="R3136" s="2">
        <f t="shared" ca="1" si="881"/>
        <v>1</v>
      </c>
      <c r="S3136" s="7">
        <f ca="1">IF(NOT(L3136),SUMPRODUCT(SEARCH(MID(Validations!U3137,ROW(INDIRECT("1:"&amp;T3136)),1),"abcdefghijklmnopqrstuvwxyz1234567890-_. ")),0)</f>
        <v>0</v>
      </c>
      <c r="T3136" s="2">
        <f ca="1">LEN(Validations!U3137)</f>
        <v>0</v>
      </c>
      <c r="U3136" s="2">
        <f ca="1">LEN(Validations!W3137)</f>
        <v>0</v>
      </c>
      <c r="V3136" s="2">
        <f ca="1">LEN(Validations!X3137)</f>
        <v>0</v>
      </c>
      <c r="W3136" s="2">
        <f ca="1">LEN(Validations!Y3137)</f>
        <v>0</v>
      </c>
      <c r="X3136" s="2">
        <f ca="1">LEN(Validations!V3137)</f>
        <v>0</v>
      </c>
      <c r="Y3136" s="2">
        <f t="shared" ca="1" si="882"/>
        <v>0</v>
      </c>
      <c r="Z3136" s="2">
        <f t="shared" ca="1" si="883"/>
        <v>0</v>
      </c>
      <c r="AA3136" s="2">
        <f t="shared" ca="1" si="884"/>
        <v>0</v>
      </c>
      <c r="AB3136" s="2">
        <f t="shared" ca="1" si="872"/>
        <v>0</v>
      </c>
      <c r="AC3136" s="2">
        <f t="shared" ca="1" si="885"/>
        <v>0</v>
      </c>
      <c r="AD3136" s="2">
        <f t="shared" ca="1" si="886"/>
        <v>0</v>
      </c>
      <c r="AE3136" s="2">
        <f t="shared" ca="1" si="887"/>
        <v>0</v>
      </c>
      <c r="AF3136" s="2">
        <f t="shared" ca="1" si="888"/>
        <v>0</v>
      </c>
      <c r="AG3136" s="2">
        <f t="shared" ca="1" si="889"/>
        <v>0</v>
      </c>
    </row>
    <row r="3137" spans="1:33" x14ac:dyDescent="0.25">
      <c r="A3137" s="2">
        <v>1</v>
      </c>
      <c r="B3137" s="2">
        <v>0</v>
      </c>
      <c r="C3137" s="4" t="s">
        <v>4331</v>
      </c>
      <c r="D3137" s="4" t="s">
        <v>4330</v>
      </c>
      <c r="E3137" s="4" t="s">
        <v>4329</v>
      </c>
      <c r="F3137" s="4" t="s">
        <v>4328</v>
      </c>
      <c r="G3137" s="4" t="s">
        <v>4327</v>
      </c>
      <c r="H3137" s="5">
        <f ca="1">IF(NOT(L3137), COUNTIF(Validations!U$3:U$4002,Validations!U3138),0)</f>
        <v>0</v>
      </c>
      <c r="I3137" s="5">
        <f ca="1">IF(NOT(M3137), COUNTIF(Validations!V$3:V$4002,Validations!V3138),0)</f>
        <v>0</v>
      </c>
      <c r="J3137" s="5">
        <f t="shared" ca="1" si="873"/>
        <v>0</v>
      </c>
      <c r="K3137" s="5">
        <f t="shared" ca="1" si="874"/>
        <v>0</v>
      </c>
      <c r="L3137" s="2">
        <f t="shared" ca="1" si="875"/>
        <v>1</v>
      </c>
      <c r="M3137" s="2">
        <f t="shared" ca="1" si="876"/>
        <v>1</v>
      </c>
      <c r="N3137" s="6">
        <f t="shared" ca="1" si="877"/>
        <v>1</v>
      </c>
      <c r="O3137" s="2">
        <f t="shared" ca="1" si="878"/>
        <v>1</v>
      </c>
      <c r="P3137" s="2">
        <f t="shared" ca="1" si="879"/>
        <v>1</v>
      </c>
      <c r="Q3137" s="2">
        <f t="shared" ca="1" si="880"/>
        <v>1</v>
      </c>
      <c r="R3137" s="2">
        <f t="shared" ca="1" si="881"/>
        <v>1</v>
      </c>
      <c r="S3137" s="7">
        <f ca="1">IF(NOT(L3137),SUMPRODUCT(SEARCH(MID(Validations!U3138,ROW(INDIRECT("1:"&amp;T3137)),1),"abcdefghijklmnopqrstuvwxyz1234567890-_. ")),0)</f>
        <v>0</v>
      </c>
      <c r="T3137" s="2">
        <f ca="1">LEN(Validations!U3138)</f>
        <v>0</v>
      </c>
      <c r="U3137" s="2">
        <f ca="1">LEN(Validations!W3138)</f>
        <v>0</v>
      </c>
      <c r="V3137" s="2">
        <f ca="1">LEN(Validations!X3138)</f>
        <v>0</v>
      </c>
      <c r="W3137" s="2">
        <f ca="1">LEN(Validations!Y3138)</f>
        <v>0</v>
      </c>
      <c r="X3137" s="2">
        <f ca="1">LEN(Validations!V3138)</f>
        <v>0</v>
      </c>
      <c r="Y3137" s="2">
        <f t="shared" ca="1" si="882"/>
        <v>0</v>
      </c>
      <c r="Z3137" s="2">
        <f t="shared" ca="1" si="883"/>
        <v>0</v>
      </c>
      <c r="AA3137" s="2">
        <f t="shared" ca="1" si="884"/>
        <v>0</v>
      </c>
      <c r="AB3137" s="2">
        <f t="shared" ca="1" si="872"/>
        <v>0</v>
      </c>
      <c r="AC3137" s="2">
        <f t="shared" ca="1" si="885"/>
        <v>0</v>
      </c>
      <c r="AD3137" s="2">
        <f t="shared" ca="1" si="886"/>
        <v>0</v>
      </c>
      <c r="AE3137" s="2">
        <f t="shared" ca="1" si="887"/>
        <v>0</v>
      </c>
      <c r="AF3137" s="2">
        <f t="shared" ca="1" si="888"/>
        <v>0</v>
      </c>
      <c r="AG3137" s="2">
        <f t="shared" ca="1" si="889"/>
        <v>0</v>
      </c>
    </row>
    <row r="3138" spans="1:33" x14ac:dyDescent="0.25">
      <c r="A3138" s="2">
        <v>1</v>
      </c>
      <c r="B3138" s="2">
        <v>0</v>
      </c>
      <c r="C3138" s="4" t="s">
        <v>4326</v>
      </c>
      <c r="D3138" s="4" t="s">
        <v>4325</v>
      </c>
      <c r="E3138" s="4" t="s">
        <v>4324</v>
      </c>
      <c r="F3138" s="4" t="s">
        <v>4323</v>
      </c>
      <c r="G3138" s="4" t="s">
        <v>4322</v>
      </c>
      <c r="H3138" s="5">
        <f ca="1">IF(NOT(L3138), COUNTIF(Validations!U$3:U$4002,Validations!U3139),0)</f>
        <v>0</v>
      </c>
      <c r="I3138" s="5">
        <f ca="1">IF(NOT(M3138), COUNTIF(Validations!V$3:V$4002,Validations!V3139),0)</f>
        <v>0</v>
      </c>
      <c r="J3138" s="5">
        <f t="shared" ca="1" si="873"/>
        <v>0</v>
      </c>
      <c r="K3138" s="5">
        <f t="shared" ca="1" si="874"/>
        <v>0</v>
      </c>
      <c r="L3138" s="2">
        <f t="shared" ca="1" si="875"/>
        <v>1</v>
      </c>
      <c r="M3138" s="2">
        <f t="shared" ca="1" si="876"/>
        <v>1</v>
      </c>
      <c r="N3138" s="6">
        <f t="shared" ca="1" si="877"/>
        <v>1</v>
      </c>
      <c r="O3138" s="2">
        <f t="shared" ca="1" si="878"/>
        <v>1</v>
      </c>
      <c r="P3138" s="2">
        <f t="shared" ca="1" si="879"/>
        <v>1</v>
      </c>
      <c r="Q3138" s="2">
        <f t="shared" ca="1" si="880"/>
        <v>1</v>
      </c>
      <c r="R3138" s="2">
        <f t="shared" ca="1" si="881"/>
        <v>1</v>
      </c>
      <c r="S3138" s="7">
        <f ca="1">IF(NOT(L3138),SUMPRODUCT(SEARCH(MID(Validations!U3139,ROW(INDIRECT("1:"&amp;T3138)),1),"abcdefghijklmnopqrstuvwxyz1234567890-_. ")),0)</f>
        <v>0</v>
      </c>
      <c r="T3138" s="2">
        <f ca="1">LEN(Validations!U3139)</f>
        <v>0</v>
      </c>
      <c r="U3138" s="2">
        <f ca="1">LEN(Validations!W3139)</f>
        <v>0</v>
      </c>
      <c r="V3138" s="2">
        <f ca="1">LEN(Validations!X3139)</f>
        <v>0</v>
      </c>
      <c r="W3138" s="2">
        <f ca="1">LEN(Validations!Y3139)</f>
        <v>0</v>
      </c>
      <c r="X3138" s="2">
        <f ca="1">LEN(Validations!V3139)</f>
        <v>0</v>
      </c>
      <c r="Y3138" s="2">
        <f t="shared" ca="1" si="882"/>
        <v>0</v>
      </c>
      <c r="Z3138" s="2">
        <f t="shared" ca="1" si="883"/>
        <v>0</v>
      </c>
      <c r="AA3138" s="2">
        <f t="shared" ca="1" si="884"/>
        <v>0</v>
      </c>
      <c r="AB3138" s="2">
        <f t="shared" ref="AB3138:AB3201" ca="1" si="890">IF(O3138,0,IF(R3138=1,1,0))</f>
        <v>0</v>
      </c>
      <c r="AC3138" s="2">
        <f t="shared" ca="1" si="885"/>
        <v>0</v>
      </c>
      <c r="AD3138" s="2">
        <f t="shared" ca="1" si="886"/>
        <v>0</v>
      </c>
      <c r="AE3138" s="2">
        <f t="shared" ca="1" si="887"/>
        <v>0</v>
      </c>
      <c r="AF3138" s="2">
        <f t="shared" ca="1" si="888"/>
        <v>0</v>
      </c>
      <c r="AG3138" s="2">
        <f t="shared" ca="1" si="889"/>
        <v>0</v>
      </c>
    </row>
    <row r="3139" spans="1:33" x14ac:dyDescent="0.25">
      <c r="A3139" s="2">
        <v>1</v>
      </c>
      <c r="B3139" s="2">
        <v>0</v>
      </c>
      <c r="C3139" s="4" t="s">
        <v>4321</v>
      </c>
      <c r="D3139" s="4" t="s">
        <v>4320</v>
      </c>
      <c r="E3139" s="4" t="s">
        <v>4319</v>
      </c>
      <c r="F3139" s="4" t="s">
        <v>4318</v>
      </c>
      <c r="G3139" s="4" t="s">
        <v>4317</v>
      </c>
      <c r="H3139" s="5">
        <f ca="1">IF(NOT(L3139), COUNTIF(Validations!U$3:U$4002,Validations!U3140),0)</f>
        <v>0</v>
      </c>
      <c r="I3139" s="5">
        <f ca="1">IF(NOT(M3139), COUNTIF(Validations!V$3:V$4002,Validations!V3140),0)</f>
        <v>0</v>
      </c>
      <c r="J3139" s="5">
        <f t="shared" ref="J3139:J3202" ca="1" si="891">IF(H3139&gt;1,1,0)</f>
        <v>0</v>
      </c>
      <c r="K3139" s="5">
        <f t="shared" ref="K3139:K3202" ca="1" si="892">IF(I3139&gt;1,1,0)</f>
        <v>0</v>
      </c>
      <c r="L3139" s="2">
        <f t="shared" ref="L3139:L3202" ca="1" si="893">IF(T3139,0,1)</f>
        <v>1</v>
      </c>
      <c r="M3139" s="2">
        <f t="shared" ref="M3139:M3202" ca="1" si="894">IF(X3139,0,1)</f>
        <v>1</v>
      </c>
      <c r="N3139" s="6">
        <f t="shared" ref="N3139:N3202" ca="1" si="895">IF(OR(L3139,M3139,Q3139,P3139),1,0)</f>
        <v>1</v>
      </c>
      <c r="O3139" s="2">
        <f t="shared" ref="O3139:O3202" ca="1" si="896">IF(U3139,0,1)</f>
        <v>1</v>
      </c>
      <c r="P3139" s="2">
        <f t="shared" ref="P3139:P3202" ca="1" si="897">IF(V3139,0,1)</f>
        <v>1</v>
      </c>
      <c r="Q3139" s="2">
        <f t="shared" ref="Q3139:Q3202" ca="1" si="898">IF(W3139,0,1)</f>
        <v>1</v>
      </c>
      <c r="R3139" s="2">
        <f t="shared" ref="R3139:R3202" ca="1" si="899">IF(AND(P3139,Q3139,M3139,L3139),1,0)</f>
        <v>1</v>
      </c>
      <c r="S3139" s="7">
        <f ca="1">IF(NOT(L3139),SUMPRODUCT(SEARCH(MID(Validations!U3140,ROW(INDIRECT("1:"&amp;T3139)),1),"abcdefghijklmnopqrstuvwxyz1234567890-_. ")),0)</f>
        <v>0</v>
      </c>
      <c r="T3139" s="2">
        <f ca="1">LEN(Validations!U3140)</f>
        <v>0</v>
      </c>
      <c r="U3139" s="2">
        <f ca="1">LEN(Validations!W3140)</f>
        <v>0</v>
      </c>
      <c r="V3139" s="2">
        <f ca="1">LEN(Validations!X3140)</f>
        <v>0</v>
      </c>
      <c r="W3139" s="2">
        <f ca="1">LEN(Validations!Y3140)</f>
        <v>0</v>
      </c>
      <c r="X3139" s="2">
        <f ca="1">LEN(Validations!V3140)</f>
        <v>0</v>
      </c>
      <c r="Y3139" s="2">
        <f t="shared" ref="Y3139:Y3202" ca="1" si="900">IF(N3139=R3139,0,1)</f>
        <v>0</v>
      </c>
      <c r="Z3139" s="2">
        <f t="shared" ref="Z3139:Z3202" ca="1" si="901">IF(NOT(ISNUMBER(S3139)),1,0)</f>
        <v>0</v>
      </c>
      <c r="AA3139" s="2">
        <f t="shared" ref="AA3139:AA3202" ca="1" si="902">IF(OR(Z3139,Y3139,J3139,B3139),1,0)</f>
        <v>0</v>
      </c>
      <c r="AB3139" s="2">
        <f t="shared" ca="1" si="890"/>
        <v>0</v>
      </c>
      <c r="AC3139" s="2">
        <f t="shared" ref="AC3139:AC3202" ca="1" si="903">IF(AND(R3139,NOT(P3139)),1,0)</f>
        <v>0</v>
      </c>
      <c r="AD3139" s="2">
        <f t="shared" ref="AD3139:AD3202" ca="1" si="904">IF(AND(R3139,NOT(Q3139)),1,0)</f>
        <v>0</v>
      </c>
      <c r="AE3139" s="2">
        <f t="shared" ref="AE3139:AE3202" ca="1" si="905">IF(AND(R3139,NOT(M3139)),1,0)</f>
        <v>0</v>
      </c>
      <c r="AF3139" s="2">
        <f t="shared" ref="AF3139:AF3202" ca="1" si="906">IF(OR(AA3139,AB3139,AC3139,AD3139,AE3139),1,0)</f>
        <v>0</v>
      </c>
      <c r="AG3139" s="2">
        <f t="shared" ref="AG3139:AG3202" ca="1" si="907">IF(AF3139,1,0)</f>
        <v>0</v>
      </c>
    </row>
    <row r="3140" spans="1:33" x14ac:dyDescent="0.25">
      <c r="A3140" s="2">
        <v>1</v>
      </c>
      <c r="B3140" s="2">
        <v>0</v>
      </c>
      <c r="C3140" s="4" t="s">
        <v>4316</v>
      </c>
      <c r="D3140" s="4" t="s">
        <v>4315</v>
      </c>
      <c r="E3140" s="4" t="s">
        <v>4314</v>
      </c>
      <c r="F3140" s="4" t="s">
        <v>4313</v>
      </c>
      <c r="G3140" s="4" t="s">
        <v>4312</v>
      </c>
      <c r="H3140" s="5">
        <f ca="1">IF(NOT(L3140), COUNTIF(Validations!U$3:U$4002,Validations!U3141),0)</f>
        <v>0</v>
      </c>
      <c r="I3140" s="5">
        <f ca="1">IF(NOT(M3140), COUNTIF(Validations!V$3:V$4002,Validations!V3141),0)</f>
        <v>0</v>
      </c>
      <c r="J3140" s="5">
        <f t="shared" ca="1" si="891"/>
        <v>0</v>
      </c>
      <c r="K3140" s="5">
        <f t="shared" ca="1" si="892"/>
        <v>0</v>
      </c>
      <c r="L3140" s="2">
        <f t="shared" ca="1" si="893"/>
        <v>1</v>
      </c>
      <c r="M3140" s="2">
        <f t="shared" ca="1" si="894"/>
        <v>1</v>
      </c>
      <c r="N3140" s="6">
        <f t="shared" ca="1" si="895"/>
        <v>1</v>
      </c>
      <c r="O3140" s="2">
        <f t="shared" ca="1" si="896"/>
        <v>1</v>
      </c>
      <c r="P3140" s="2">
        <f t="shared" ca="1" si="897"/>
        <v>1</v>
      </c>
      <c r="Q3140" s="2">
        <f t="shared" ca="1" si="898"/>
        <v>1</v>
      </c>
      <c r="R3140" s="2">
        <f t="shared" ca="1" si="899"/>
        <v>1</v>
      </c>
      <c r="S3140" s="7">
        <f ca="1">IF(NOT(L3140),SUMPRODUCT(SEARCH(MID(Validations!U3141,ROW(INDIRECT("1:"&amp;T3140)),1),"abcdefghijklmnopqrstuvwxyz1234567890-_. ")),0)</f>
        <v>0</v>
      </c>
      <c r="T3140" s="2">
        <f ca="1">LEN(Validations!U3141)</f>
        <v>0</v>
      </c>
      <c r="U3140" s="2">
        <f ca="1">LEN(Validations!W3141)</f>
        <v>0</v>
      </c>
      <c r="V3140" s="2">
        <f ca="1">LEN(Validations!X3141)</f>
        <v>0</v>
      </c>
      <c r="W3140" s="2">
        <f ca="1">LEN(Validations!Y3141)</f>
        <v>0</v>
      </c>
      <c r="X3140" s="2">
        <f ca="1">LEN(Validations!V3141)</f>
        <v>0</v>
      </c>
      <c r="Y3140" s="2">
        <f t="shared" ca="1" si="900"/>
        <v>0</v>
      </c>
      <c r="Z3140" s="2">
        <f t="shared" ca="1" si="901"/>
        <v>0</v>
      </c>
      <c r="AA3140" s="2">
        <f t="shared" ca="1" si="902"/>
        <v>0</v>
      </c>
      <c r="AB3140" s="2">
        <f t="shared" ca="1" si="890"/>
        <v>0</v>
      </c>
      <c r="AC3140" s="2">
        <f t="shared" ca="1" si="903"/>
        <v>0</v>
      </c>
      <c r="AD3140" s="2">
        <f t="shared" ca="1" si="904"/>
        <v>0</v>
      </c>
      <c r="AE3140" s="2">
        <f t="shared" ca="1" si="905"/>
        <v>0</v>
      </c>
      <c r="AF3140" s="2">
        <f t="shared" ca="1" si="906"/>
        <v>0</v>
      </c>
      <c r="AG3140" s="2">
        <f t="shared" ca="1" si="907"/>
        <v>0</v>
      </c>
    </row>
    <row r="3141" spans="1:33" x14ac:dyDescent="0.25">
      <c r="A3141" s="2">
        <v>1</v>
      </c>
      <c r="B3141" s="2">
        <v>0</v>
      </c>
      <c r="C3141" s="4" t="s">
        <v>4311</v>
      </c>
      <c r="D3141" s="4" t="s">
        <v>4310</v>
      </c>
      <c r="E3141" s="4" t="s">
        <v>4309</v>
      </c>
      <c r="F3141" s="4" t="s">
        <v>4308</v>
      </c>
      <c r="G3141" s="4" t="s">
        <v>4307</v>
      </c>
      <c r="H3141" s="5">
        <f ca="1">IF(NOT(L3141), COUNTIF(Validations!U$3:U$4002,Validations!U3142),0)</f>
        <v>0</v>
      </c>
      <c r="I3141" s="5">
        <f ca="1">IF(NOT(M3141), COUNTIF(Validations!V$3:V$4002,Validations!V3142),0)</f>
        <v>0</v>
      </c>
      <c r="J3141" s="5">
        <f t="shared" ca="1" si="891"/>
        <v>0</v>
      </c>
      <c r="K3141" s="5">
        <f t="shared" ca="1" si="892"/>
        <v>0</v>
      </c>
      <c r="L3141" s="2">
        <f t="shared" ca="1" si="893"/>
        <v>1</v>
      </c>
      <c r="M3141" s="2">
        <f t="shared" ca="1" si="894"/>
        <v>1</v>
      </c>
      <c r="N3141" s="6">
        <f t="shared" ca="1" si="895"/>
        <v>1</v>
      </c>
      <c r="O3141" s="2">
        <f t="shared" ca="1" si="896"/>
        <v>1</v>
      </c>
      <c r="P3141" s="2">
        <f t="shared" ca="1" si="897"/>
        <v>1</v>
      </c>
      <c r="Q3141" s="2">
        <f t="shared" ca="1" si="898"/>
        <v>1</v>
      </c>
      <c r="R3141" s="2">
        <f t="shared" ca="1" si="899"/>
        <v>1</v>
      </c>
      <c r="S3141" s="7">
        <f ca="1">IF(NOT(L3141),SUMPRODUCT(SEARCH(MID(Validations!U3142,ROW(INDIRECT("1:"&amp;T3141)),1),"abcdefghijklmnopqrstuvwxyz1234567890-_. ")),0)</f>
        <v>0</v>
      </c>
      <c r="T3141" s="2">
        <f ca="1">LEN(Validations!U3142)</f>
        <v>0</v>
      </c>
      <c r="U3141" s="2">
        <f ca="1">LEN(Validations!W3142)</f>
        <v>0</v>
      </c>
      <c r="V3141" s="2">
        <f ca="1">LEN(Validations!X3142)</f>
        <v>0</v>
      </c>
      <c r="W3141" s="2">
        <f ca="1">LEN(Validations!Y3142)</f>
        <v>0</v>
      </c>
      <c r="X3141" s="2">
        <f ca="1">LEN(Validations!V3142)</f>
        <v>0</v>
      </c>
      <c r="Y3141" s="2">
        <f t="shared" ca="1" si="900"/>
        <v>0</v>
      </c>
      <c r="Z3141" s="2">
        <f t="shared" ca="1" si="901"/>
        <v>0</v>
      </c>
      <c r="AA3141" s="2">
        <f t="shared" ca="1" si="902"/>
        <v>0</v>
      </c>
      <c r="AB3141" s="2">
        <f t="shared" ca="1" si="890"/>
        <v>0</v>
      </c>
      <c r="AC3141" s="2">
        <f t="shared" ca="1" si="903"/>
        <v>0</v>
      </c>
      <c r="AD3141" s="2">
        <f t="shared" ca="1" si="904"/>
        <v>0</v>
      </c>
      <c r="AE3141" s="2">
        <f t="shared" ca="1" si="905"/>
        <v>0</v>
      </c>
      <c r="AF3141" s="2">
        <f t="shared" ca="1" si="906"/>
        <v>0</v>
      </c>
      <c r="AG3141" s="2">
        <f t="shared" ca="1" si="907"/>
        <v>0</v>
      </c>
    </row>
    <row r="3142" spans="1:33" x14ac:dyDescent="0.25">
      <c r="A3142" s="2">
        <v>1</v>
      </c>
      <c r="B3142" s="2">
        <v>0</v>
      </c>
      <c r="C3142" s="4" t="s">
        <v>4306</v>
      </c>
      <c r="D3142" s="4" t="s">
        <v>4305</v>
      </c>
      <c r="E3142" s="4" t="s">
        <v>4304</v>
      </c>
      <c r="F3142" s="4" t="s">
        <v>4303</v>
      </c>
      <c r="G3142" s="4" t="s">
        <v>4302</v>
      </c>
      <c r="H3142" s="5">
        <f ca="1">IF(NOT(L3142), COUNTIF(Validations!U$3:U$4002,Validations!U3143),0)</f>
        <v>0</v>
      </c>
      <c r="I3142" s="5">
        <f ca="1">IF(NOT(M3142), COUNTIF(Validations!V$3:V$4002,Validations!V3143),0)</f>
        <v>0</v>
      </c>
      <c r="J3142" s="5">
        <f t="shared" ca="1" si="891"/>
        <v>0</v>
      </c>
      <c r="K3142" s="5">
        <f t="shared" ca="1" si="892"/>
        <v>0</v>
      </c>
      <c r="L3142" s="2">
        <f t="shared" ca="1" si="893"/>
        <v>1</v>
      </c>
      <c r="M3142" s="2">
        <f t="shared" ca="1" si="894"/>
        <v>1</v>
      </c>
      <c r="N3142" s="6">
        <f t="shared" ca="1" si="895"/>
        <v>1</v>
      </c>
      <c r="O3142" s="2">
        <f t="shared" ca="1" si="896"/>
        <v>1</v>
      </c>
      <c r="P3142" s="2">
        <f t="shared" ca="1" si="897"/>
        <v>1</v>
      </c>
      <c r="Q3142" s="2">
        <f t="shared" ca="1" si="898"/>
        <v>1</v>
      </c>
      <c r="R3142" s="2">
        <f t="shared" ca="1" si="899"/>
        <v>1</v>
      </c>
      <c r="S3142" s="7">
        <f ca="1">IF(NOT(L3142),SUMPRODUCT(SEARCH(MID(Validations!U3143,ROW(INDIRECT("1:"&amp;T3142)),1),"abcdefghijklmnopqrstuvwxyz1234567890-_. ")),0)</f>
        <v>0</v>
      </c>
      <c r="T3142" s="2">
        <f ca="1">LEN(Validations!U3143)</f>
        <v>0</v>
      </c>
      <c r="U3142" s="2">
        <f ca="1">LEN(Validations!W3143)</f>
        <v>0</v>
      </c>
      <c r="V3142" s="2">
        <f ca="1">LEN(Validations!X3143)</f>
        <v>0</v>
      </c>
      <c r="W3142" s="2">
        <f ca="1">LEN(Validations!Y3143)</f>
        <v>0</v>
      </c>
      <c r="X3142" s="2">
        <f ca="1">LEN(Validations!V3143)</f>
        <v>0</v>
      </c>
      <c r="Y3142" s="2">
        <f t="shared" ca="1" si="900"/>
        <v>0</v>
      </c>
      <c r="Z3142" s="2">
        <f t="shared" ca="1" si="901"/>
        <v>0</v>
      </c>
      <c r="AA3142" s="2">
        <f t="shared" ca="1" si="902"/>
        <v>0</v>
      </c>
      <c r="AB3142" s="2">
        <f t="shared" ca="1" si="890"/>
        <v>0</v>
      </c>
      <c r="AC3142" s="2">
        <f t="shared" ca="1" si="903"/>
        <v>0</v>
      </c>
      <c r="AD3142" s="2">
        <f t="shared" ca="1" si="904"/>
        <v>0</v>
      </c>
      <c r="AE3142" s="2">
        <f t="shared" ca="1" si="905"/>
        <v>0</v>
      </c>
      <c r="AF3142" s="2">
        <f t="shared" ca="1" si="906"/>
        <v>0</v>
      </c>
      <c r="AG3142" s="2">
        <f t="shared" ca="1" si="907"/>
        <v>0</v>
      </c>
    </row>
    <row r="3143" spans="1:33" x14ac:dyDescent="0.25">
      <c r="A3143" s="2">
        <v>1</v>
      </c>
      <c r="B3143" s="2">
        <v>0</v>
      </c>
      <c r="C3143" s="4" t="s">
        <v>4301</v>
      </c>
      <c r="D3143" s="4" t="s">
        <v>4300</v>
      </c>
      <c r="E3143" s="4" t="s">
        <v>4299</v>
      </c>
      <c r="F3143" s="4" t="s">
        <v>4298</v>
      </c>
      <c r="G3143" s="4" t="s">
        <v>4297</v>
      </c>
      <c r="H3143" s="5">
        <f ca="1">IF(NOT(L3143), COUNTIF(Validations!U$3:U$4002,Validations!U3144),0)</f>
        <v>0</v>
      </c>
      <c r="I3143" s="5">
        <f ca="1">IF(NOT(M3143), COUNTIF(Validations!V$3:V$4002,Validations!V3144),0)</f>
        <v>0</v>
      </c>
      <c r="J3143" s="5">
        <f t="shared" ca="1" si="891"/>
        <v>0</v>
      </c>
      <c r="K3143" s="5">
        <f t="shared" ca="1" si="892"/>
        <v>0</v>
      </c>
      <c r="L3143" s="2">
        <f t="shared" ca="1" si="893"/>
        <v>1</v>
      </c>
      <c r="M3143" s="2">
        <f t="shared" ca="1" si="894"/>
        <v>1</v>
      </c>
      <c r="N3143" s="6">
        <f t="shared" ca="1" si="895"/>
        <v>1</v>
      </c>
      <c r="O3143" s="2">
        <f t="shared" ca="1" si="896"/>
        <v>1</v>
      </c>
      <c r="P3143" s="2">
        <f t="shared" ca="1" si="897"/>
        <v>1</v>
      </c>
      <c r="Q3143" s="2">
        <f t="shared" ca="1" si="898"/>
        <v>1</v>
      </c>
      <c r="R3143" s="2">
        <f t="shared" ca="1" si="899"/>
        <v>1</v>
      </c>
      <c r="S3143" s="7">
        <f ca="1">IF(NOT(L3143),SUMPRODUCT(SEARCH(MID(Validations!U3144,ROW(INDIRECT("1:"&amp;T3143)),1),"abcdefghijklmnopqrstuvwxyz1234567890-_. ")),0)</f>
        <v>0</v>
      </c>
      <c r="T3143" s="2">
        <f ca="1">LEN(Validations!U3144)</f>
        <v>0</v>
      </c>
      <c r="U3143" s="2">
        <f ca="1">LEN(Validations!W3144)</f>
        <v>0</v>
      </c>
      <c r="V3143" s="2">
        <f ca="1">LEN(Validations!X3144)</f>
        <v>0</v>
      </c>
      <c r="W3143" s="2">
        <f ca="1">LEN(Validations!Y3144)</f>
        <v>0</v>
      </c>
      <c r="X3143" s="2">
        <f ca="1">LEN(Validations!V3144)</f>
        <v>0</v>
      </c>
      <c r="Y3143" s="2">
        <f t="shared" ca="1" si="900"/>
        <v>0</v>
      </c>
      <c r="Z3143" s="2">
        <f t="shared" ca="1" si="901"/>
        <v>0</v>
      </c>
      <c r="AA3143" s="2">
        <f t="shared" ca="1" si="902"/>
        <v>0</v>
      </c>
      <c r="AB3143" s="2">
        <f t="shared" ca="1" si="890"/>
        <v>0</v>
      </c>
      <c r="AC3143" s="2">
        <f t="shared" ca="1" si="903"/>
        <v>0</v>
      </c>
      <c r="AD3143" s="2">
        <f t="shared" ca="1" si="904"/>
        <v>0</v>
      </c>
      <c r="AE3143" s="2">
        <f t="shared" ca="1" si="905"/>
        <v>0</v>
      </c>
      <c r="AF3143" s="2">
        <f t="shared" ca="1" si="906"/>
        <v>0</v>
      </c>
      <c r="AG3143" s="2">
        <f t="shared" ca="1" si="907"/>
        <v>0</v>
      </c>
    </row>
    <row r="3144" spans="1:33" x14ac:dyDescent="0.25">
      <c r="A3144" s="2">
        <v>1</v>
      </c>
      <c r="B3144" s="2">
        <v>0</v>
      </c>
      <c r="C3144" s="4" t="s">
        <v>4296</v>
      </c>
      <c r="D3144" s="4" t="s">
        <v>4295</v>
      </c>
      <c r="E3144" s="4" t="s">
        <v>4294</v>
      </c>
      <c r="F3144" s="4" t="s">
        <v>4293</v>
      </c>
      <c r="G3144" s="4" t="s">
        <v>4292</v>
      </c>
      <c r="H3144" s="5">
        <f ca="1">IF(NOT(L3144), COUNTIF(Validations!U$3:U$4002,Validations!U3145),0)</f>
        <v>0</v>
      </c>
      <c r="I3144" s="5">
        <f ca="1">IF(NOT(M3144), COUNTIF(Validations!V$3:V$4002,Validations!V3145),0)</f>
        <v>0</v>
      </c>
      <c r="J3144" s="5">
        <f t="shared" ca="1" si="891"/>
        <v>0</v>
      </c>
      <c r="K3144" s="5">
        <f t="shared" ca="1" si="892"/>
        <v>0</v>
      </c>
      <c r="L3144" s="2">
        <f t="shared" ca="1" si="893"/>
        <v>1</v>
      </c>
      <c r="M3144" s="2">
        <f t="shared" ca="1" si="894"/>
        <v>1</v>
      </c>
      <c r="N3144" s="6">
        <f t="shared" ca="1" si="895"/>
        <v>1</v>
      </c>
      <c r="O3144" s="2">
        <f t="shared" ca="1" si="896"/>
        <v>1</v>
      </c>
      <c r="P3144" s="2">
        <f t="shared" ca="1" si="897"/>
        <v>1</v>
      </c>
      <c r="Q3144" s="2">
        <f t="shared" ca="1" si="898"/>
        <v>1</v>
      </c>
      <c r="R3144" s="2">
        <f t="shared" ca="1" si="899"/>
        <v>1</v>
      </c>
      <c r="S3144" s="7">
        <f ca="1">IF(NOT(L3144),SUMPRODUCT(SEARCH(MID(Validations!U3145,ROW(INDIRECT("1:"&amp;T3144)),1),"abcdefghijklmnopqrstuvwxyz1234567890-_. ")),0)</f>
        <v>0</v>
      </c>
      <c r="T3144" s="2">
        <f ca="1">LEN(Validations!U3145)</f>
        <v>0</v>
      </c>
      <c r="U3144" s="2">
        <f ca="1">LEN(Validations!W3145)</f>
        <v>0</v>
      </c>
      <c r="V3144" s="2">
        <f ca="1">LEN(Validations!X3145)</f>
        <v>0</v>
      </c>
      <c r="W3144" s="2">
        <f ca="1">LEN(Validations!Y3145)</f>
        <v>0</v>
      </c>
      <c r="X3144" s="2">
        <f ca="1">LEN(Validations!V3145)</f>
        <v>0</v>
      </c>
      <c r="Y3144" s="2">
        <f t="shared" ca="1" si="900"/>
        <v>0</v>
      </c>
      <c r="Z3144" s="2">
        <f t="shared" ca="1" si="901"/>
        <v>0</v>
      </c>
      <c r="AA3144" s="2">
        <f t="shared" ca="1" si="902"/>
        <v>0</v>
      </c>
      <c r="AB3144" s="2">
        <f t="shared" ca="1" si="890"/>
        <v>0</v>
      </c>
      <c r="AC3144" s="2">
        <f t="shared" ca="1" si="903"/>
        <v>0</v>
      </c>
      <c r="AD3144" s="2">
        <f t="shared" ca="1" si="904"/>
        <v>0</v>
      </c>
      <c r="AE3144" s="2">
        <f t="shared" ca="1" si="905"/>
        <v>0</v>
      </c>
      <c r="AF3144" s="2">
        <f t="shared" ca="1" si="906"/>
        <v>0</v>
      </c>
      <c r="AG3144" s="2">
        <f t="shared" ca="1" si="907"/>
        <v>0</v>
      </c>
    </row>
    <row r="3145" spans="1:33" x14ac:dyDescent="0.25">
      <c r="A3145" s="2">
        <v>1</v>
      </c>
      <c r="B3145" s="2">
        <v>0</v>
      </c>
      <c r="C3145" s="4" t="s">
        <v>4291</v>
      </c>
      <c r="D3145" s="4" t="s">
        <v>4290</v>
      </c>
      <c r="E3145" s="4" t="s">
        <v>4289</v>
      </c>
      <c r="F3145" s="4" t="s">
        <v>4288</v>
      </c>
      <c r="G3145" s="4" t="s">
        <v>4287</v>
      </c>
      <c r="H3145" s="5">
        <f ca="1">IF(NOT(L3145), COUNTIF(Validations!U$3:U$4002,Validations!U3146),0)</f>
        <v>0</v>
      </c>
      <c r="I3145" s="5">
        <f ca="1">IF(NOT(M3145), COUNTIF(Validations!V$3:V$4002,Validations!V3146),0)</f>
        <v>0</v>
      </c>
      <c r="J3145" s="5">
        <f t="shared" ca="1" si="891"/>
        <v>0</v>
      </c>
      <c r="K3145" s="5">
        <f t="shared" ca="1" si="892"/>
        <v>0</v>
      </c>
      <c r="L3145" s="2">
        <f t="shared" ca="1" si="893"/>
        <v>1</v>
      </c>
      <c r="M3145" s="2">
        <f t="shared" ca="1" si="894"/>
        <v>1</v>
      </c>
      <c r="N3145" s="6">
        <f t="shared" ca="1" si="895"/>
        <v>1</v>
      </c>
      <c r="O3145" s="2">
        <f t="shared" ca="1" si="896"/>
        <v>1</v>
      </c>
      <c r="P3145" s="2">
        <f t="shared" ca="1" si="897"/>
        <v>1</v>
      </c>
      <c r="Q3145" s="2">
        <f t="shared" ca="1" si="898"/>
        <v>1</v>
      </c>
      <c r="R3145" s="2">
        <f t="shared" ca="1" si="899"/>
        <v>1</v>
      </c>
      <c r="S3145" s="7">
        <f ca="1">IF(NOT(L3145),SUMPRODUCT(SEARCH(MID(Validations!U3146,ROW(INDIRECT("1:"&amp;T3145)),1),"abcdefghijklmnopqrstuvwxyz1234567890-_. ")),0)</f>
        <v>0</v>
      </c>
      <c r="T3145" s="2">
        <f ca="1">LEN(Validations!U3146)</f>
        <v>0</v>
      </c>
      <c r="U3145" s="2">
        <f ca="1">LEN(Validations!W3146)</f>
        <v>0</v>
      </c>
      <c r="V3145" s="2">
        <f ca="1">LEN(Validations!X3146)</f>
        <v>0</v>
      </c>
      <c r="W3145" s="2">
        <f ca="1">LEN(Validations!Y3146)</f>
        <v>0</v>
      </c>
      <c r="X3145" s="2">
        <f ca="1">LEN(Validations!V3146)</f>
        <v>0</v>
      </c>
      <c r="Y3145" s="2">
        <f t="shared" ca="1" si="900"/>
        <v>0</v>
      </c>
      <c r="Z3145" s="2">
        <f t="shared" ca="1" si="901"/>
        <v>0</v>
      </c>
      <c r="AA3145" s="2">
        <f t="shared" ca="1" si="902"/>
        <v>0</v>
      </c>
      <c r="AB3145" s="2">
        <f t="shared" ca="1" si="890"/>
        <v>0</v>
      </c>
      <c r="AC3145" s="2">
        <f t="shared" ca="1" si="903"/>
        <v>0</v>
      </c>
      <c r="AD3145" s="2">
        <f t="shared" ca="1" si="904"/>
        <v>0</v>
      </c>
      <c r="AE3145" s="2">
        <f t="shared" ca="1" si="905"/>
        <v>0</v>
      </c>
      <c r="AF3145" s="2">
        <f t="shared" ca="1" si="906"/>
        <v>0</v>
      </c>
      <c r="AG3145" s="2">
        <f t="shared" ca="1" si="907"/>
        <v>0</v>
      </c>
    </row>
    <row r="3146" spans="1:33" x14ac:dyDescent="0.25">
      <c r="A3146" s="2">
        <v>1</v>
      </c>
      <c r="B3146" s="2">
        <v>0</v>
      </c>
      <c r="C3146" s="4" t="s">
        <v>4286</v>
      </c>
      <c r="D3146" s="4" t="s">
        <v>4285</v>
      </c>
      <c r="E3146" s="4" t="s">
        <v>4284</v>
      </c>
      <c r="F3146" s="4" t="s">
        <v>4283</v>
      </c>
      <c r="G3146" s="4" t="s">
        <v>4282</v>
      </c>
      <c r="H3146" s="5">
        <f ca="1">IF(NOT(L3146), COUNTIF(Validations!U$3:U$4002,Validations!U3147),0)</f>
        <v>0</v>
      </c>
      <c r="I3146" s="5">
        <f ca="1">IF(NOT(M3146), COUNTIF(Validations!V$3:V$4002,Validations!V3147),0)</f>
        <v>0</v>
      </c>
      <c r="J3146" s="5">
        <f t="shared" ca="1" si="891"/>
        <v>0</v>
      </c>
      <c r="K3146" s="5">
        <f t="shared" ca="1" si="892"/>
        <v>0</v>
      </c>
      <c r="L3146" s="2">
        <f t="shared" ca="1" si="893"/>
        <v>1</v>
      </c>
      <c r="M3146" s="2">
        <f t="shared" ca="1" si="894"/>
        <v>1</v>
      </c>
      <c r="N3146" s="6">
        <f t="shared" ca="1" si="895"/>
        <v>1</v>
      </c>
      <c r="O3146" s="2">
        <f t="shared" ca="1" si="896"/>
        <v>1</v>
      </c>
      <c r="P3146" s="2">
        <f t="shared" ca="1" si="897"/>
        <v>1</v>
      </c>
      <c r="Q3146" s="2">
        <f t="shared" ca="1" si="898"/>
        <v>1</v>
      </c>
      <c r="R3146" s="2">
        <f t="shared" ca="1" si="899"/>
        <v>1</v>
      </c>
      <c r="S3146" s="7">
        <f ca="1">IF(NOT(L3146),SUMPRODUCT(SEARCH(MID(Validations!U3147,ROW(INDIRECT("1:"&amp;T3146)),1),"abcdefghijklmnopqrstuvwxyz1234567890-_. ")),0)</f>
        <v>0</v>
      </c>
      <c r="T3146" s="2">
        <f ca="1">LEN(Validations!U3147)</f>
        <v>0</v>
      </c>
      <c r="U3146" s="2">
        <f ca="1">LEN(Validations!W3147)</f>
        <v>0</v>
      </c>
      <c r="V3146" s="2">
        <f ca="1">LEN(Validations!X3147)</f>
        <v>0</v>
      </c>
      <c r="W3146" s="2">
        <f ca="1">LEN(Validations!Y3147)</f>
        <v>0</v>
      </c>
      <c r="X3146" s="2">
        <f ca="1">LEN(Validations!V3147)</f>
        <v>0</v>
      </c>
      <c r="Y3146" s="2">
        <f t="shared" ca="1" si="900"/>
        <v>0</v>
      </c>
      <c r="Z3146" s="2">
        <f t="shared" ca="1" si="901"/>
        <v>0</v>
      </c>
      <c r="AA3146" s="2">
        <f t="shared" ca="1" si="902"/>
        <v>0</v>
      </c>
      <c r="AB3146" s="2">
        <f t="shared" ca="1" si="890"/>
        <v>0</v>
      </c>
      <c r="AC3146" s="2">
        <f t="shared" ca="1" si="903"/>
        <v>0</v>
      </c>
      <c r="AD3146" s="2">
        <f t="shared" ca="1" si="904"/>
        <v>0</v>
      </c>
      <c r="AE3146" s="2">
        <f t="shared" ca="1" si="905"/>
        <v>0</v>
      </c>
      <c r="AF3146" s="2">
        <f t="shared" ca="1" si="906"/>
        <v>0</v>
      </c>
      <c r="AG3146" s="2">
        <f t="shared" ca="1" si="907"/>
        <v>0</v>
      </c>
    </row>
    <row r="3147" spans="1:33" x14ac:dyDescent="0.25">
      <c r="A3147" s="2">
        <v>1</v>
      </c>
      <c r="B3147" s="2">
        <v>0</v>
      </c>
      <c r="C3147" s="4" t="s">
        <v>4281</v>
      </c>
      <c r="D3147" s="4" t="s">
        <v>4280</v>
      </c>
      <c r="E3147" s="4" t="s">
        <v>4279</v>
      </c>
      <c r="F3147" s="4" t="s">
        <v>4278</v>
      </c>
      <c r="G3147" s="4" t="s">
        <v>4277</v>
      </c>
      <c r="H3147" s="5">
        <f ca="1">IF(NOT(L3147), COUNTIF(Validations!U$3:U$4002,Validations!U3148),0)</f>
        <v>0</v>
      </c>
      <c r="I3147" s="5">
        <f ca="1">IF(NOT(M3147), COUNTIF(Validations!V$3:V$4002,Validations!V3148),0)</f>
        <v>0</v>
      </c>
      <c r="J3147" s="5">
        <f t="shared" ca="1" si="891"/>
        <v>0</v>
      </c>
      <c r="K3147" s="5">
        <f t="shared" ca="1" si="892"/>
        <v>0</v>
      </c>
      <c r="L3147" s="2">
        <f t="shared" ca="1" si="893"/>
        <v>1</v>
      </c>
      <c r="M3147" s="2">
        <f t="shared" ca="1" si="894"/>
        <v>1</v>
      </c>
      <c r="N3147" s="6">
        <f t="shared" ca="1" si="895"/>
        <v>1</v>
      </c>
      <c r="O3147" s="2">
        <f t="shared" ca="1" si="896"/>
        <v>1</v>
      </c>
      <c r="P3147" s="2">
        <f t="shared" ca="1" si="897"/>
        <v>1</v>
      </c>
      <c r="Q3147" s="2">
        <f t="shared" ca="1" si="898"/>
        <v>1</v>
      </c>
      <c r="R3147" s="2">
        <f t="shared" ca="1" si="899"/>
        <v>1</v>
      </c>
      <c r="S3147" s="7">
        <f ca="1">IF(NOT(L3147),SUMPRODUCT(SEARCH(MID(Validations!U3148,ROW(INDIRECT("1:"&amp;T3147)),1),"abcdefghijklmnopqrstuvwxyz1234567890-_. ")),0)</f>
        <v>0</v>
      </c>
      <c r="T3147" s="2">
        <f ca="1">LEN(Validations!U3148)</f>
        <v>0</v>
      </c>
      <c r="U3147" s="2">
        <f ca="1">LEN(Validations!W3148)</f>
        <v>0</v>
      </c>
      <c r="V3147" s="2">
        <f ca="1">LEN(Validations!X3148)</f>
        <v>0</v>
      </c>
      <c r="W3147" s="2">
        <f ca="1">LEN(Validations!Y3148)</f>
        <v>0</v>
      </c>
      <c r="X3147" s="2">
        <f ca="1">LEN(Validations!V3148)</f>
        <v>0</v>
      </c>
      <c r="Y3147" s="2">
        <f t="shared" ca="1" si="900"/>
        <v>0</v>
      </c>
      <c r="Z3147" s="2">
        <f t="shared" ca="1" si="901"/>
        <v>0</v>
      </c>
      <c r="AA3147" s="2">
        <f t="shared" ca="1" si="902"/>
        <v>0</v>
      </c>
      <c r="AB3147" s="2">
        <f t="shared" ca="1" si="890"/>
        <v>0</v>
      </c>
      <c r="AC3147" s="2">
        <f t="shared" ca="1" si="903"/>
        <v>0</v>
      </c>
      <c r="AD3147" s="2">
        <f t="shared" ca="1" si="904"/>
        <v>0</v>
      </c>
      <c r="AE3147" s="2">
        <f t="shared" ca="1" si="905"/>
        <v>0</v>
      </c>
      <c r="AF3147" s="2">
        <f t="shared" ca="1" si="906"/>
        <v>0</v>
      </c>
      <c r="AG3147" s="2">
        <f t="shared" ca="1" si="907"/>
        <v>0</v>
      </c>
    </row>
    <row r="3148" spans="1:33" x14ac:dyDescent="0.25">
      <c r="A3148" s="2">
        <v>1</v>
      </c>
      <c r="B3148" s="2">
        <v>0</v>
      </c>
      <c r="C3148" s="4" t="s">
        <v>4276</v>
      </c>
      <c r="D3148" s="4" t="s">
        <v>4275</v>
      </c>
      <c r="E3148" s="4" t="s">
        <v>4274</v>
      </c>
      <c r="F3148" s="4" t="s">
        <v>4273</v>
      </c>
      <c r="G3148" s="4" t="s">
        <v>4272</v>
      </c>
      <c r="H3148" s="5">
        <f ca="1">IF(NOT(L3148), COUNTIF(Validations!U$3:U$4002,Validations!U3149),0)</f>
        <v>0</v>
      </c>
      <c r="I3148" s="5">
        <f ca="1">IF(NOT(M3148), COUNTIF(Validations!V$3:V$4002,Validations!V3149),0)</f>
        <v>0</v>
      </c>
      <c r="J3148" s="5">
        <f t="shared" ca="1" si="891"/>
        <v>0</v>
      </c>
      <c r="K3148" s="5">
        <f t="shared" ca="1" si="892"/>
        <v>0</v>
      </c>
      <c r="L3148" s="2">
        <f t="shared" ca="1" si="893"/>
        <v>1</v>
      </c>
      <c r="M3148" s="2">
        <f t="shared" ca="1" si="894"/>
        <v>1</v>
      </c>
      <c r="N3148" s="6">
        <f t="shared" ca="1" si="895"/>
        <v>1</v>
      </c>
      <c r="O3148" s="2">
        <f t="shared" ca="1" si="896"/>
        <v>1</v>
      </c>
      <c r="P3148" s="2">
        <f t="shared" ca="1" si="897"/>
        <v>1</v>
      </c>
      <c r="Q3148" s="2">
        <f t="shared" ca="1" si="898"/>
        <v>1</v>
      </c>
      <c r="R3148" s="2">
        <f t="shared" ca="1" si="899"/>
        <v>1</v>
      </c>
      <c r="S3148" s="7">
        <f ca="1">IF(NOT(L3148),SUMPRODUCT(SEARCH(MID(Validations!U3149,ROW(INDIRECT("1:"&amp;T3148)),1),"abcdefghijklmnopqrstuvwxyz1234567890-_. ")),0)</f>
        <v>0</v>
      </c>
      <c r="T3148" s="2">
        <f ca="1">LEN(Validations!U3149)</f>
        <v>0</v>
      </c>
      <c r="U3148" s="2">
        <f ca="1">LEN(Validations!W3149)</f>
        <v>0</v>
      </c>
      <c r="V3148" s="2">
        <f ca="1">LEN(Validations!X3149)</f>
        <v>0</v>
      </c>
      <c r="W3148" s="2">
        <f ca="1">LEN(Validations!Y3149)</f>
        <v>0</v>
      </c>
      <c r="X3148" s="2">
        <f ca="1">LEN(Validations!V3149)</f>
        <v>0</v>
      </c>
      <c r="Y3148" s="2">
        <f t="shared" ca="1" si="900"/>
        <v>0</v>
      </c>
      <c r="Z3148" s="2">
        <f t="shared" ca="1" si="901"/>
        <v>0</v>
      </c>
      <c r="AA3148" s="2">
        <f t="shared" ca="1" si="902"/>
        <v>0</v>
      </c>
      <c r="AB3148" s="2">
        <f t="shared" ca="1" si="890"/>
        <v>0</v>
      </c>
      <c r="AC3148" s="2">
        <f t="shared" ca="1" si="903"/>
        <v>0</v>
      </c>
      <c r="AD3148" s="2">
        <f t="shared" ca="1" si="904"/>
        <v>0</v>
      </c>
      <c r="AE3148" s="2">
        <f t="shared" ca="1" si="905"/>
        <v>0</v>
      </c>
      <c r="AF3148" s="2">
        <f t="shared" ca="1" si="906"/>
        <v>0</v>
      </c>
      <c r="AG3148" s="2">
        <f t="shared" ca="1" si="907"/>
        <v>0</v>
      </c>
    </row>
    <row r="3149" spans="1:33" x14ac:dyDescent="0.25">
      <c r="A3149" s="2">
        <v>1</v>
      </c>
      <c r="B3149" s="2">
        <v>0</v>
      </c>
      <c r="C3149" s="4" t="s">
        <v>4271</v>
      </c>
      <c r="D3149" s="4" t="s">
        <v>4270</v>
      </c>
      <c r="E3149" s="4" t="s">
        <v>4269</v>
      </c>
      <c r="F3149" s="4" t="s">
        <v>4268</v>
      </c>
      <c r="G3149" s="4" t="s">
        <v>4267</v>
      </c>
      <c r="H3149" s="5">
        <f ca="1">IF(NOT(L3149), COUNTIF(Validations!U$3:U$4002,Validations!U3150),0)</f>
        <v>0</v>
      </c>
      <c r="I3149" s="5">
        <f ca="1">IF(NOT(M3149), COUNTIF(Validations!V$3:V$4002,Validations!V3150),0)</f>
        <v>0</v>
      </c>
      <c r="J3149" s="5">
        <f t="shared" ca="1" si="891"/>
        <v>0</v>
      </c>
      <c r="K3149" s="5">
        <f t="shared" ca="1" si="892"/>
        <v>0</v>
      </c>
      <c r="L3149" s="2">
        <f t="shared" ca="1" si="893"/>
        <v>1</v>
      </c>
      <c r="M3149" s="2">
        <f t="shared" ca="1" si="894"/>
        <v>1</v>
      </c>
      <c r="N3149" s="6">
        <f t="shared" ca="1" si="895"/>
        <v>1</v>
      </c>
      <c r="O3149" s="2">
        <f t="shared" ca="1" si="896"/>
        <v>1</v>
      </c>
      <c r="P3149" s="2">
        <f t="shared" ca="1" si="897"/>
        <v>1</v>
      </c>
      <c r="Q3149" s="2">
        <f t="shared" ca="1" si="898"/>
        <v>1</v>
      </c>
      <c r="R3149" s="2">
        <f t="shared" ca="1" si="899"/>
        <v>1</v>
      </c>
      <c r="S3149" s="7">
        <f ca="1">IF(NOT(L3149),SUMPRODUCT(SEARCH(MID(Validations!U3150,ROW(INDIRECT("1:"&amp;T3149)),1),"abcdefghijklmnopqrstuvwxyz1234567890-_. ")),0)</f>
        <v>0</v>
      </c>
      <c r="T3149" s="2">
        <f ca="1">LEN(Validations!U3150)</f>
        <v>0</v>
      </c>
      <c r="U3149" s="2">
        <f ca="1">LEN(Validations!W3150)</f>
        <v>0</v>
      </c>
      <c r="V3149" s="2">
        <f ca="1">LEN(Validations!X3150)</f>
        <v>0</v>
      </c>
      <c r="W3149" s="2">
        <f ca="1">LEN(Validations!Y3150)</f>
        <v>0</v>
      </c>
      <c r="X3149" s="2">
        <f ca="1">LEN(Validations!V3150)</f>
        <v>0</v>
      </c>
      <c r="Y3149" s="2">
        <f t="shared" ca="1" si="900"/>
        <v>0</v>
      </c>
      <c r="Z3149" s="2">
        <f t="shared" ca="1" si="901"/>
        <v>0</v>
      </c>
      <c r="AA3149" s="2">
        <f t="shared" ca="1" si="902"/>
        <v>0</v>
      </c>
      <c r="AB3149" s="2">
        <f t="shared" ca="1" si="890"/>
        <v>0</v>
      </c>
      <c r="AC3149" s="2">
        <f t="shared" ca="1" si="903"/>
        <v>0</v>
      </c>
      <c r="AD3149" s="2">
        <f t="shared" ca="1" si="904"/>
        <v>0</v>
      </c>
      <c r="AE3149" s="2">
        <f t="shared" ca="1" si="905"/>
        <v>0</v>
      </c>
      <c r="AF3149" s="2">
        <f t="shared" ca="1" si="906"/>
        <v>0</v>
      </c>
      <c r="AG3149" s="2">
        <f t="shared" ca="1" si="907"/>
        <v>0</v>
      </c>
    </row>
    <row r="3150" spans="1:33" x14ac:dyDescent="0.25">
      <c r="A3150" s="2">
        <v>1</v>
      </c>
      <c r="B3150" s="2">
        <v>0</v>
      </c>
      <c r="C3150" s="4" t="s">
        <v>4266</v>
      </c>
      <c r="D3150" s="4" t="s">
        <v>4265</v>
      </c>
      <c r="E3150" s="4" t="s">
        <v>4264</v>
      </c>
      <c r="F3150" s="4" t="s">
        <v>4263</v>
      </c>
      <c r="G3150" s="4" t="s">
        <v>4262</v>
      </c>
      <c r="H3150" s="5">
        <f ca="1">IF(NOT(L3150), COUNTIF(Validations!U$3:U$4002,Validations!U3151),0)</f>
        <v>0</v>
      </c>
      <c r="I3150" s="5">
        <f ca="1">IF(NOT(M3150), COUNTIF(Validations!V$3:V$4002,Validations!V3151),0)</f>
        <v>0</v>
      </c>
      <c r="J3150" s="5">
        <f t="shared" ca="1" si="891"/>
        <v>0</v>
      </c>
      <c r="K3150" s="5">
        <f t="shared" ca="1" si="892"/>
        <v>0</v>
      </c>
      <c r="L3150" s="2">
        <f t="shared" ca="1" si="893"/>
        <v>1</v>
      </c>
      <c r="M3150" s="2">
        <f t="shared" ca="1" si="894"/>
        <v>1</v>
      </c>
      <c r="N3150" s="6">
        <f t="shared" ca="1" si="895"/>
        <v>1</v>
      </c>
      <c r="O3150" s="2">
        <f t="shared" ca="1" si="896"/>
        <v>1</v>
      </c>
      <c r="P3150" s="2">
        <f t="shared" ca="1" si="897"/>
        <v>1</v>
      </c>
      <c r="Q3150" s="2">
        <f t="shared" ca="1" si="898"/>
        <v>1</v>
      </c>
      <c r="R3150" s="2">
        <f t="shared" ca="1" si="899"/>
        <v>1</v>
      </c>
      <c r="S3150" s="7">
        <f ca="1">IF(NOT(L3150),SUMPRODUCT(SEARCH(MID(Validations!U3151,ROW(INDIRECT("1:"&amp;T3150)),1),"abcdefghijklmnopqrstuvwxyz1234567890-_. ")),0)</f>
        <v>0</v>
      </c>
      <c r="T3150" s="2">
        <f ca="1">LEN(Validations!U3151)</f>
        <v>0</v>
      </c>
      <c r="U3150" s="2">
        <f ca="1">LEN(Validations!W3151)</f>
        <v>0</v>
      </c>
      <c r="V3150" s="2">
        <f ca="1">LEN(Validations!X3151)</f>
        <v>0</v>
      </c>
      <c r="W3150" s="2">
        <f ca="1">LEN(Validations!Y3151)</f>
        <v>0</v>
      </c>
      <c r="X3150" s="2">
        <f ca="1">LEN(Validations!V3151)</f>
        <v>0</v>
      </c>
      <c r="Y3150" s="2">
        <f t="shared" ca="1" si="900"/>
        <v>0</v>
      </c>
      <c r="Z3150" s="2">
        <f t="shared" ca="1" si="901"/>
        <v>0</v>
      </c>
      <c r="AA3150" s="2">
        <f t="shared" ca="1" si="902"/>
        <v>0</v>
      </c>
      <c r="AB3150" s="2">
        <f t="shared" ca="1" si="890"/>
        <v>0</v>
      </c>
      <c r="AC3150" s="2">
        <f t="shared" ca="1" si="903"/>
        <v>0</v>
      </c>
      <c r="AD3150" s="2">
        <f t="shared" ca="1" si="904"/>
        <v>0</v>
      </c>
      <c r="AE3150" s="2">
        <f t="shared" ca="1" si="905"/>
        <v>0</v>
      </c>
      <c r="AF3150" s="2">
        <f t="shared" ca="1" si="906"/>
        <v>0</v>
      </c>
      <c r="AG3150" s="2">
        <f t="shared" ca="1" si="907"/>
        <v>0</v>
      </c>
    </row>
    <row r="3151" spans="1:33" x14ac:dyDescent="0.25">
      <c r="A3151" s="2">
        <v>1</v>
      </c>
      <c r="B3151" s="2">
        <v>0</v>
      </c>
      <c r="C3151" s="4" t="s">
        <v>4261</v>
      </c>
      <c r="D3151" s="4" t="s">
        <v>4260</v>
      </c>
      <c r="E3151" s="4" t="s">
        <v>4259</v>
      </c>
      <c r="F3151" s="4" t="s">
        <v>4258</v>
      </c>
      <c r="G3151" s="4" t="s">
        <v>4257</v>
      </c>
      <c r="H3151" s="5">
        <f ca="1">IF(NOT(L3151), COUNTIF(Validations!U$3:U$4002,Validations!U3152),0)</f>
        <v>0</v>
      </c>
      <c r="I3151" s="5">
        <f ca="1">IF(NOT(M3151), COUNTIF(Validations!V$3:V$4002,Validations!V3152),0)</f>
        <v>0</v>
      </c>
      <c r="J3151" s="5">
        <f t="shared" ca="1" si="891"/>
        <v>0</v>
      </c>
      <c r="K3151" s="5">
        <f t="shared" ca="1" si="892"/>
        <v>0</v>
      </c>
      <c r="L3151" s="2">
        <f t="shared" ca="1" si="893"/>
        <v>1</v>
      </c>
      <c r="M3151" s="2">
        <f t="shared" ca="1" si="894"/>
        <v>1</v>
      </c>
      <c r="N3151" s="6">
        <f t="shared" ca="1" si="895"/>
        <v>1</v>
      </c>
      <c r="O3151" s="2">
        <f t="shared" ca="1" si="896"/>
        <v>1</v>
      </c>
      <c r="P3151" s="2">
        <f t="shared" ca="1" si="897"/>
        <v>1</v>
      </c>
      <c r="Q3151" s="2">
        <f t="shared" ca="1" si="898"/>
        <v>1</v>
      </c>
      <c r="R3151" s="2">
        <f t="shared" ca="1" si="899"/>
        <v>1</v>
      </c>
      <c r="S3151" s="7">
        <f ca="1">IF(NOT(L3151),SUMPRODUCT(SEARCH(MID(Validations!U3152,ROW(INDIRECT("1:"&amp;T3151)),1),"abcdefghijklmnopqrstuvwxyz1234567890-_. ")),0)</f>
        <v>0</v>
      </c>
      <c r="T3151" s="2">
        <f ca="1">LEN(Validations!U3152)</f>
        <v>0</v>
      </c>
      <c r="U3151" s="2">
        <f ca="1">LEN(Validations!W3152)</f>
        <v>0</v>
      </c>
      <c r="V3151" s="2">
        <f ca="1">LEN(Validations!X3152)</f>
        <v>0</v>
      </c>
      <c r="W3151" s="2">
        <f ca="1">LEN(Validations!Y3152)</f>
        <v>0</v>
      </c>
      <c r="X3151" s="2">
        <f ca="1">LEN(Validations!V3152)</f>
        <v>0</v>
      </c>
      <c r="Y3151" s="2">
        <f t="shared" ca="1" si="900"/>
        <v>0</v>
      </c>
      <c r="Z3151" s="2">
        <f t="shared" ca="1" si="901"/>
        <v>0</v>
      </c>
      <c r="AA3151" s="2">
        <f t="shared" ca="1" si="902"/>
        <v>0</v>
      </c>
      <c r="AB3151" s="2">
        <f t="shared" ca="1" si="890"/>
        <v>0</v>
      </c>
      <c r="AC3151" s="2">
        <f t="shared" ca="1" si="903"/>
        <v>0</v>
      </c>
      <c r="AD3151" s="2">
        <f t="shared" ca="1" si="904"/>
        <v>0</v>
      </c>
      <c r="AE3151" s="2">
        <f t="shared" ca="1" si="905"/>
        <v>0</v>
      </c>
      <c r="AF3151" s="2">
        <f t="shared" ca="1" si="906"/>
        <v>0</v>
      </c>
      <c r="AG3151" s="2">
        <f t="shared" ca="1" si="907"/>
        <v>0</v>
      </c>
    </row>
    <row r="3152" spans="1:33" x14ac:dyDescent="0.25">
      <c r="A3152" s="2">
        <v>1</v>
      </c>
      <c r="B3152" s="2">
        <v>0</v>
      </c>
      <c r="C3152" s="4" t="s">
        <v>4256</v>
      </c>
      <c r="D3152" s="4" t="s">
        <v>4255</v>
      </c>
      <c r="E3152" s="4" t="s">
        <v>4254</v>
      </c>
      <c r="F3152" s="4" t="s">
        <v>4253</v>
      </c>
      <c r="G3152" s="4" t="s">
        <v>4252</v>
      </c>
      <c r="H3152" s="5">
        <f ca="1">IF(NOT(L3152), COUNTIF(Validations!U$3:U$4002,Validations!U3153),0)</f>
        <v>0</v>
      </c>
      <c r="I3152" s="5">
        <f ca="1">IF(NOT(M3152), COUNTIF(Validations!V$3:V$4002,Validations!V3153),0)</f>
        <v>0</v>
      </c>
      <c r="J3152" s="5">
        <f t="shared" ca="1" si="891"/>
        <v>0</v>
      </c>
      <c r="K3152" s="5">
        <f t="shared" ca="1" si="892"/>
        <v>0</v>
      </c>
      <c r="L3152" s="2">
        <f t="shared" ca="1" si="893"/>
        <v>1</v>
      </c>
      <c r="M3152" s="2">
        <f t="shared" ca="1" si="894"/>
        <v>1</v>
      </c>
      <c r="N3152" s="6">
        <f t="shared" ca="1" si="895"/>
        <v>1</v>
      </c>
      <c r="O3152" s="2">
        <f t="shared" ca="1" si="896"/>
        <v>1</v>
      </c>
      <c r="P3152" s="2">
        <f t="shared" ca="1" si="897"/>
        <v>1</v>
      </c>
      <c r="Q3152" s="2">
        <f t="shared" ca="1" si="898"/>
        <v>1</v>
      </c>
      <c r="R3152" s="2">
        <f t="shared" ca="1" si="899"/>
        <v>1</v>
      </c>
      <c r="S3152" s="7">
        <f ca="1">IF(NOT(L3152),SUMPRODUCT(SEARCH(MID(Validations!U3153,ROW(INDIRECT("1:"&amp;T3152)),1),"abcdefghijklmnopqrstuvwxyz1234567890-_. ")),0)</f>
        <v>0</v>
      </c>
      <c r="T3152" s="2">
        <f ca="1">LEN(Validations!U3153)</f>
        <v>0</v>
      </c>
      <c r="U3152" s="2">
        <f ca="1">LEN(Validations!W3153)</f>
        <v>0</v>
      </c>
      <c r="V3152" s="2">
        <f ca="1">LEN(Validations!X3153)</f>
        <v>0</v>
      </c>
      <c r="W3152" s="2">
        <f ca="1">LEN(Validations!Y3153)</f>
        <v>0</v>
      </c>
      <c r="X3152" s="2">
        <f ca="1">LEN(Validations!V3153)</f>
        <v>0</v>
      </c>
      <c r="Y3152" s="2">
        <f t="shared" ca="1" si="900"/>
        <v>0</v>
      </c>
      <c r="Z3152" s="2">
        <f t="shared" ca="1" si="901"/>
        <v>0</v>
      </c>
      <c r="AA3152" s="2">
        <f t="shared" ca="1" si="902"/>
        <v>0</v>
      </c>
      <c r="AB3152" s="2">
        <f t="shared" ca="1" si="890"/>
        <v>0</v>
      </c>
      <c r="AC3152" s="2">
        <f t="shared" ca="1" si="903"/>
        <v>0</v>
      </c>
      <c r="AD3152" s="2">
        <f t="shared" ca="1" si="904"/>
        <v>0</v>
      </c>
      <c r="AE3152" s="2">
        <f t="shared" ca="1" si="905"/>
        <v>0</v>
      </c>
      <c r="AF3152" s="2">
        <f t="shared" ca="1" si="906"/>
        <v>0</v>
      </c>
      <c r="AG3152" s="2">
        <f t="shared" ca="1" si="907"/>
        <v>0</v>
      </c>
    </row>
    <row r="3153" spans="1:33" x14ac:dyDescent="0.25">
      <c r="A3153" s="2">
        <v>1</v>
      </c>
      <c r="B3153" s="2">
        <v>0</v>
      </c>
      <c r="C3153" s="4" t="s">
        <v>4251</v>
      </c>
      <c r="D3153" s="4" t="s">
        <v>4250</v>
      </c>
      <c r="E3153" s="4" t="s">
        <v>4249</v>
      </c>
      <c r="F3153" s="4" t="s">
        <v>4248</v>
      </c>
      <c r="G3153" s="4" t="s">
        <v>4247</v>
      </c>
      <c r="H3153" s="5">
        <f ca="1">IF(NOT(L3153), COUNTIF(Validations!U$3:U$4002,Validations!U3154),0)</f>
        <v>0</v>
      </c>
      <c r="I3153" s="5">
        <f ca="1">IF(NOT(M3153), COUNTIF(Validations!V$3:V$4002,Validations!V3154),0)</f>
        <v>0</v>
      </c>
      <c r="J3153" s="5">
        <f t="shared" ca="1" si="891"/>
        <v>0</v>
      </c>
      <c r="K3153" s="5">
        <f t="shared" ca="1" si="892"/>
        <v>0</v>
      </c>
      <c r="L3153" s="2">
        <f t="shared" ca="1" si="893"/>
        <v>1</v>
      </c>
      <c r="M3153" s="2">
        <f t="shared" ca="1" si="894"/>
        <v>1</v>
      </c>
      <c r="N3153" s="6">
        <f t="shared" ca="1" si="895"/>
        <v>1</v>
      </c>
      <c r="O3153" s="2">
        <f t="shared" ca="1" si="896"/>
        <v>1</v>
      </c>
      <c r="P3153" s="2">
        <f t="shared" ca="1" si="897"/>
        <v>1</v>
      </c>
      <c r="Q3153" s="2">
        <f t="shared" ca="1" si="898"/>
        <v>1</v>
      </c>
      <c r="R3153" s="2">
        <f t="shared" ca="1" si="899"/>
        <v>1</v>
      </c>
      <c r="S3153" s="7">
        <f ca="1">IF(NOT(L3153),SUMPRODUCT(SEARCH(MID(Validations!U3154,ROW(INDIRECT("1:"&amp;T3153)),1),"abcdefghijklmnopqrstuvwxyz1234567890-_. ")),0)</f>
        <v>0</v>
      </c>
      <c r="T3153" s="2">
        <f ca="1">LEN(Validations!U3154)</f>
        <v>0</v>
      </c>
      <c r="U3153" s="2">
        <f ca="1">LEN(Validations!W3154)</f>
        <v>0</v>
      </c>
      <c r="V3153" s="2">
        <f ca="1">LEN(Validations!X3154)</f>
        <v>0</v>
      </c>
      <c r="W3153" s="2">
        <f ca="1">LEN(Validations!Y3154)</f>
        <v>0</v>
      </c>
      <c r="X3153" s="2">
        <f ca="1">LEN(Validations!V3154)</f>
        <v>0</v>
      </c>
      <c r="Y3153" s="2">
        <f t="shared" ca="1" si="900"/>
        <v>0</v>
      </c>
      <c r="Z3153" s="2">
        <f t="shared" ca="1" si="901"/>
        <v>0</v>
      </c>
      <c r="AA3153" s="2">
        <f t="shared" ca="1" si="902"/>
        <v>0</v>
      </c>
      <c r="AB3153" s="2">
        <f t="shared" ca="1" si="890"/>
        <v>0</v>
      </c>
      <c r="AC3153" s="2">
        <f t="shared" ca="1" si="903"/>
        <v>0</v>
      </c>
      <c r="AD3153" s="2">
        <f t="shared" ca="1" si="904"/>
        <v>0</v>
      </c>
      <c r="AE3153" s="2">
        <f t="shared" ca="1" si="905"/>
        <v>0</v>
      </c>
      <c r="AF3153" s="2">
        <f t="shared" ca="1" si="906"/>
        <v>0</v>
      </c>
      <c r="AG3153" s="2">
        <f t="shared" ca="1" si="907"/>
        <v>0</v>
      </c>
    </row>
    <row r="3154" spans="1:33" x14ac:dyDescent="0.25">
      <c r="A3154" s="2">
        <v>1</v>
      </c>
      <c r="B3154" s="2">
        <v>0</v>
      </c>
      <c r="C3154" s="4" t="s">
        <v>4246</v>
      </c>
      <c r="D3154" s="4" t="s">
        <v>4245</v>
      </c>
      <c r="E3154" s="4" t="s">
        <v>4244</v>
      </c>
      <c r="F3154" s="4" t="s">
        <v>4243</v>
      </c>
      <c r="G3154" s="4" t="s">
        <v>4242</v>
      </c>
      <c r="H3154" s="5">
        <f ca="1">IF(NOT(L3154), COUNTIF(Validations!U$3:U$4002,Validations!U3155),0)</f>
        <v>0</v>
      </c>
      <c r="I3154" s="5">
        <f ca="1">IF(NOT(M3154), COUNTIF(Validations!V$3:V$4002,Validations!V3155),0)</f>
        <v>0</v>
      </c>
      <c r="J3154" s="5">
        <f t="shared" ca="1" si="891"/>
        <v>0</v>
      </c>
      <c r="K3154" s="5">
        <f t="shared" ca="1" si="892"/>
        <v>0</v>
      </c>
      <c r="L3154" s="2">
        <f t="shared" ca="1" si="893"/>
        <v>1</v>
      </c>
      <c r="M3154" s="2">
        <f t="shared" ca="1" si="894"/>
        <v>1</v>
      </c>
      <c r="N3154" s="6">
        <f t="shared" ca="1" si="895"/>
        <v>1</v>
      </c>
      <c r="O3154" s="2">
        <f t="shared" ca="1" si="896"/>
        <v>1</v>
      </c>
      <c r="P3154" s="2">
        <f t="shared" ca="1" si="897"/>
        <v>1</v>
      </c>
      <c r="Q3154" s="2">
        <f t="shared" ca="1" si="898"/>
        <v>1</v>
      </c>
      <c r="R3154" s="2">
        <f t="shared" ca="1" si="899"/>
        <v>1</v>
      </c>
      <c r="S3154" s="7">
        <f ca="1">IF(NOT(L3154),SUMPRODUCT(SEARCH(MID(Validations!U3155,ROW(INDIRECT("1:"&amp;T3154)),1),"abcdefghijklmnopqrstuvwxyz1234567890-_. ")),0)</f>
        <v>0</v>
      </c>
      <c r="T3154" s="2">
        <f ca="1">LEN(Validations!U3155)</f>
        <v>0</v>
      </c>
      <c r="U3154" s="2">
        <f ca="1">LEN(Validations!W3155)</f>
        <v>0</v>
      </c>
      <c r="V3154" s="2">
        <f ca="1">LEN(Validations!X3155)</f>
        <v>0</v>
      </c>
      <c r="W3154" s="2">
        <f ca="1">LEN(Validations!Y3155)</f>
        <v>0</v>
      </c>
      <c r="X3154" s="2">
        <f ca="1">LEN(Validations!V3155)</f>
        <v>0</v>
      </c>
      <c r="Y3154" s="2">
        <f t="shared" ca="1" si="900"/>
        <v>0</v>
      </c>
      <c r="Z3154" s="2">
        <f t="shared" ca="1" si="901"/>
        <v>0</v>
      </c>
      <c r="AA3154" s="2">
        <f t="shared" ca="1" si="902"/>
        <v>0</v>
      </c>
      <c r="AB3154" s="2">
        <f t="shared" ca="1" si="890"/>
        <v>0</v>
      </c>
      <c r="AC3154" s="2">
        <f t="shared" ca="1" si="903"/>
        <v>0</v>
      </c>
      <c r="AD3154" s="2">
        <f t="shared" ca="1" si="904"/>
        <v>0</v>
      </c>
      <c r="AE3154" s="2">
        <f t="shared" ca="1" si="905"/>
        <v>0</v>
      </c>
      <c r="AF3154" s="2">
        <f t="shared" ca="1" si="906"/>
        <v>0</v>
      </c>
      <c r="AG3154" s="2">
        <f t="shared" ca="1" si="907"/>
        <v>0</v>
      </c>
    </row>
    <row r="3155" spans="1:33" x14ac:dyDescent="0.25">
      <c r="A3155" s="2">
        <v>1</v>
      </c>
      <c r="B3155" s="2">
        <v>0</v>
      </c>
      <c r="C3155" s="4" t="s">
        <v>4241</v>
      </c>
      <c r="D3155" s="4" t="s">
        <v>4240</v>
      </c>
      <c r="E3155" s="4" t="s">
        <v>4239</v>
      </c>
      <c r="F3155" s="4" t="s">
        <v>4238</v>
      </c>
      <c r="G3155" s="4" t="s">
        <v>4237</v>
      </c>
      <c r="H3155" s="5">
        <f ca="1">IF(NOT(L3155), COUNTIF(Validations!U$3:U$4002,Validations!U3156),0)</f>
        <v>0</v>
      </c>
      <c r="I3155" s="5">
        <f ca="1">IF(NOT(M3155), COUNTIF(Validations!V$3:V$4002,Validations!V3156),0)</f>
        <v>0</v>
      </c>
      <c r="J3155" s="5">
        <f t="shared" ca="1" si="891"/>
        <v>0</v>
      </c>
      <c r="K3155" s="5">
        <f t="shared" ca="1" si="892"/>
        <v>0</v>
      </c>
      <c r="L3155" s="2">
        <f t="shared" ca="1" si="893"/>
        <v>1</v>
      </c>
      <c r="M3155" s="2">
        <f t="shared" ca="1" si="894"/>
        <v>1</v>
      </c>
      <c r="N3155" s="6">
        <f t="shared" ca="1" si="895"/>
        <v>1</v>
      </c>
      <c r="O3155" s="2">
        <f t="shared" ca="1" si="896"/>
        <v>1</v>
      </c>
      <c r="P3155" s="2">
        <f t="shared" ca="1" si="897"/>
        <v>1</v>
      </c>
      <c r="Q3155" s="2">
        <f t="shared" ca="1" si="898"/>
        <v>1</v>
      </c>
      <c r="R3155" s="2">
        <f t="shared" ca="1" si="899"/>
        <v>1</v>
      </c>
      <c r="S3155" s="7">
        <f ca="1">IF(NOT(L3155),SUMPRODUCT(SEARCH(MID(Validations!U3156,ROW(INDIRECT("1:"&amp;T3155)),1),"abcdefghijklmnopqrstuvwxyz1234567890-_. ")),0)</f>
        <v>0</v>
      </c>
      <c r="T3155" s="2">
        <f ca="1">LEN(Validations!U3156)</f>
        <v>0</v>
      </c>
      <c r="U3155" s="2">
        <f ca="1">LEN(Validations!W3156)</f>
        <v>0</v>
      </c>
      <c r="V3155" s="2">
        <f ca="1">LEN(Validations!X3156)</f>
        <v>0</v>
      </c>
      <c r="W3155" s="2">
        <f ca="1">LEN(Validations!Y3156)</f>
        <v>0</v>
      </c>
      <c r="X3155" s="2">
        <f ca="1">LEN(Validations!V3156)</f>
        <v>0</v>
      </c>
      <c r="Y3155" s="2">
        <f t="shared" ca="1" si="900"/>
        <v>0</v>
      </c>
      <c r="Z3155" s="2">
        <f t="shared" ca="1" si="901"/>
        <v>0</v>
      </c>
      <c r="AA3155" s="2">
        <f t="shared" ca="1" si="902"/>
        <v>0</v>
      </c>
      <c r="AB3155" s="2">
        <f t="shared" ca="1" si="890"/>
        <v>0</v>
      </c>
      <c r="AC3155" s="2">
        <f t="shared" ca="1" si="903"/>
        <v>0</v>
      </c>
      <c r="AD3155" s="2">
        <f t="shared" ca="1" si="904"/>
        <v>0</v>
      </c>
      <c r="AE3155" s="2">
        <f t="shared" ca="1" si="905"/>
        <v>0</v>
      </c>
      <c r="AF3155" s="2">
        <f t="shared" ca="1" si="906"/>
        <v>0</v>
      </c>
      <c r="AG3155" s="2">
        <f t="shared" ca="1" si="907"/>
        <v>0</v>
      </c>
    </row>
    <row r="3156" spans="1:33" x14ac:dyDescent="0.25">
      <c r="A3156" s="2">
        <v>1</v>
      </c>
      <c r="B3156" s="2">
        <v>0</v>
      </c>
      <c r="C3156" s="4" t="s">
        <v>4236</v>
      </c>
      <c r="D3156" s="4" t="s">
        <v>4235</v>
      </c>
      <c r="E3156" s="4" t="s">
        <v>4234</v>
      </c>
      <c r="F3156" s="4" t="s">
        <v>4233</v>
      </c>
      <c r="G3156" s="4" t="s">
        <v>4232</v>
      </c>
      <c r="H3156" s="5">
        <f ca="1">IF(NOT(L3156), COUNTIF(Validations!U$3:U$4002,Validations!U3157),0)</f>
        <v>0</v>
      </c>
      <c r="I3156" s="5">
        <f ca="1">IF(NOT(M3156), COUNTIF(Validations!V$3:V$4002,Validations!V3157),0)</f>
        <v>0</v>
      </c>
      <c r="J3156" s="5">
        <f t="shared" ca="1" si="891"/>
        <v>0</v>
      </c>
      <c r="K3156" s="5">
        <f t="shared" ca="1" si="892"/>
        <v>0</v>
      </c>
      <c r="L3156" s="2">
        <f t="shared" ca="1" si="893"/>
        <v>1</v>
      </c>
      <c r="M3156" s="2">
        <f t="shared" ca="1" si="894"/>
        <v>1</v>
      </c>
      <c r="N3156" s="6">
        <f t="shared" ca="1" si="895"/>
        <v>1</v>
      </c>
      <c r="O3156" s="2">
        <f t="shared" ca="1" si="896"/>
        <v>1</v>
      </c>
      <c r="P3156" s="2">
        <f t="shared" ca="1" si="897"/>
        <v>1</v>
      </c>
      <c r="Q3156" s="2">
        <f t="shared" ca="1" si="898"/>
        <v>1</v>
      </c>
      <c r="R3156" s="2">
        <f t="shared" ca="1" si="899"/>
        <v>1</v>
      </c>
      <c r="S3156" s="7">
        <f ca="1">IF(NOT(L3156),SUMPRODUCT(SEARCH(MID(Validations!U3157,ROW(INDIRECT("1:"&amp;T3156)),1),"abcdefghijklmnopqrstuvwxyz1234567890-_. ")),0)</f>
        <v>0</v>
      </c>
      <c r="T3156" s="2">
        <f ca="1">LEN(Validations!U3157)</f>
        <v>0</v>
      </c>
      <c r="U3156" s="2">
        <f ca="1">LEN(Validations!W3157)</f>
        <v>0</v>
      </c>
      <c r="V3156" s="2">
        <f ca="1">LEN(Validations!X3157)</f>
        <v>0</v>
      </c>
      <c r="W3156" s="2">
        <f ca="1">LEN(Validations!Y3157)</f>
        <v>0</v>
      </c>
      <c r="X3156" s="2">
        <f ca="1">LEN(Validations!V3157)</f>
        <v>0</v>
      </c>
      <c r="Y3156" s="2">
        <f t="shared" ca="1" si="900"/>
        <v>0</v>
      </c>
      <c r="Z3156" s="2">
        <f t="shared" ca="1" si="901"/>
        <v>0</v>
      </c>
      <c r="AA3156" s="2">
        <f t="shared" ca="1" si="902"/>
        <v>0</v>
      </c>
      <c r="AB3156" s="2">
        <f t="shared" ca="1" si="890"/>
        <v>0</v>
      </c>
      <c r="AC3156" s="2">
        <f t="shared" ca="1" si="903"/>
        <v>0</v>
      </c>
      <c r="AD3156" s="2">
        <f t="shared" ca="1" si="904"/>
        <v>0</v>
      </c>
      <c r="AE3156" s="2">
        <f t="shared" ca="1" si="905"/>
        <v>0</v>
      </c>
      <c r="AF3156" s="2">
        <f t="shared" ca="1" si="906"/>
        <v>0</v>
      </c>
      <c r="AG3156" s="2">
        <f t="shared" ca="1" si="907"/>
        <v>0</v>
      </c>
    </row>
    <row r="3157" spans="1:33" x14ac:dyDescent="0.25">
      <c r="A3157" s="2">
        <v>1</v>
      </c>
      <c r="B3157" s="2">
        <v>0</v>
      </c>
      <c r="C3157" s="4" t="s">
        <v>4231</v>
      </c>
      <c r="D3157" s="4" t="s">
        <v>4230</v>
      </c>
      <c r="E3157" s="4" t="s">
        <v>4229</v>
      </c>
      <c r="F3157" s="4" t="s">
        <v>4228</v>
      </c>
      <c r="G3157" s="4" t="s">
        <v>4227</v>
      </c>
      <c r="H3157" s="5">
        <f ca="1">IF(NOT(L3157), COUNTIF(Validations!U$3:U$4002,Validations!U3158),0)</f>
        <v>0</v>
      </c>
      <c r="I3157" s="5">
        <f ca="1">IF(NOT(M3157), COUNTIF(Validations!V$3:V$4002,Validations!V3158),0)</f>
        <v>0</v>
      </c>
      <c r="J3157" s="5">
        <f t="shared" ca="1" si="891"/>
        <v>0</v>
      </c>
      <c r="K3157" s="5">
        <f t="shared" ca="1" si="892"/>
        <v>0</v>
      </c>
      <c r="L3157" s="2">
        <f t="shared" ca="1" si="893"/>
        <v>1</v>
      </c>
      <c r="M3157" s="2">
        <f t="shared" ca="1" si="894"/>
        <v>1</v>
      </c>
      <c r="N3157" s="6">
        <f t="shared" ca="1" si="895"/>
        <v>1</v>
      </c>
      <c r="O3157" s="2">
        <f t="shared" ca="1" si="896"/>
        <v>1</v>
      </c>
      <c r="P3157" s="2">
        <f t="shared" ca="1" si="897"/>
        <v>1</v>
      </c>
      <c r="Q3157" s="2">
        <f t="shared" ca="1" si="898"/>
        <v>1</v>
      </c>
      <c r="R3157" s="2">
        <f t="shared" ca="1" si="899"/>
        <v>1</v>
      </c>
      <c r="S3157" s="7">
        <f ca="1">IF(NOT(L3157),SUMPRODUCT(SEARCH(MID(Validations!U3158,ROW(INDIRECT("1:"&amp;T3157)),1),"abcdefghijklmnopqrstuvwxyz1234567890-_. ")),0)</f>
        <v>0</v>
      </c>
      <c r="T3157" s="2">
        <f ca="1">LEN(Validations!U3158)</f>
        <v>0</v>
      </c>
      <c r="U3157" s="2">
        <f ca="1">LEN(Validations!W3158)</f>
        <v>0</v>
      </c>
      <c r="V3157" s="2">
        <f ca="1">LEN(Validations!X3158)</f>
        <v>0</v>
      </c>
      <c r="W3157" s="2">
        <f ca="1">LEN(Validations!Y3158)</f>
        <v>0</v>
      </c>
      <c r="X3157" s="2">
        <f ca="1">LEN(Validations!V3158)</f>
        <v>0</v>
      </c>
      <c r="Y3157" s="2">
        <f t="shared" ca="1" si="900"/>
        <v>0</v>
      </c>
      <c r="Z3157" s="2">
        <f t="shared" ca="1" si="901"/>
        <v>0</v>
      </c>
      <c r="AA3157" s="2">
        <f t="shared" ca="1" si="902"/>
        <v>0</v>
      </c>
      <c r="AB3157" s="2">
        <f t="shared" ca="1" si="890"/>
        <v>0</v>
      </c>
      <c r="AC3157" s="2">
        <f t="shared" ca="1" si="903"/>
        <v>0</v>
      </c>
      <c r="AD3157" s="2">
        <f t="shared" ca="1" si="904"/>
        <v>0</v>
      </c>
      <c r="AE3157" s="2">
        <f t="shared" ca="1" si="905"/>
        <v>0</v>
      </c>
      <c r="AF3157" s="2">
        <f t="shared" ca="1" si="906"/>
        <v>0</v>
      </c>
      <c r="AG3157" s="2">
        <f t="shared" ca="1" si="907"/>
        <v>0</v>
      </c>
    </row>
    <row r="3158" spans="1:33" x14ac:dyDescent="0.25">
      <c r="A3158" s="2">
        <v>1</v>
      </c>
      <c r="B3158" s="2">
        <v>0</v>
      </c>
      <c r="C3158" s="4" t="s">
        <v>4226</v>
      </c>
      <c r="D3158" s="4" t="s">
        <v>4225</v>
      </c>
      <c r="E3158" s="4" t="s">
        <v>4224</v>
      </c>
      <c r="F3158" s="4" t="s">
        <v>4223</v>
      </c>
      <c r="G3158" s="4" t="s">
        <v>4222</v>
      </c>
      <c r="H3158" s="5">
        <f ca="1">IF(NOT(L3158), COUNTIF(Validations!U$3:U$4002,Validations!U3159),0)</f>
        <v>0</v>
      </c>
      <c r="I3158" s="5">
        <f ca="1">IF(NOT(M3158), COUNTIF(Validations!V$3:V$4002,Validations!V3159),0)</f>
        <v>0</v>
      </c>
      <c r="J3158" s="5">
        <f t="shared" ca="1" si="891"/>
        <v>0</v>
      </c>
      <c r="K3158" s="5">
        <f t="shared" ca="1" si="892"/>
        <v>0</v>
      </c>
      <c r="L3158" s="2">
        <f t="shared" ca="1" si="893"/>
        <v>1</v>
      </c>
      <c r="M3158" s="2">
        <f t="shared" ca="1" si="894"/>
        <v>1</v>
      </c>
      <c r="N3158" s="6">
        <f t="shared" ca="1" si="895"/>
        <v>1</v>
      </c>
      <c r="O3158" s="2">
        <f t="shared" ca="1" si="896"/>
        <v>1</v>
      </c>
      <c r="P3158" s="2">
        <f t="shared" ca="1" si="897"/>
        <v>1</v>
      </c>
      <c r="Q3158" s="2">
        <f t="shared" ca="1" si="898"/>
        <v>1</v>
      </c>
      <c r="R3158" s="2">
        <f t="shared" ca="1" si="899"/>
        <v>1</v>
      </c>
      <c r="S3158" s="7">
        <f ca="1">IF(NOT(L3158),SUMPRODUCT(SEARCH(MID(Validations!U3159,ROW(INDIRECT("1:"&amp;T3158)),1),"abcdefghijklmnopqrstuvwxyz1234567890-_. ")),0)</f>
        <v>0</v>
      </c>
      <c r="T3158" s="2">
        <f ca="1">LEN(Validations!U3159)</f>
        <v>0</v>
      </c>
      <c r="U3158" s="2">
        <f ca="1">LEN(Validations!W3159)</f>
        <v>0</v>
      </c>
      <c r="V3158" s="2">
        <f ca="1">LEN(Validations!X3159)</f>
        <v>0</v>
      </c>
      <c r="W3158" s="2">
        <f ca="1">LEN(Validations!Y3159)</f>
        <v>0</v>
      </c>
      <c r="X3158" s="2">
        <f ca="1">LEN(Validations!V3159)</f>
        <v>0</v>
      </c>
      <c r="Y3158" s="2">
        <f t="shared" ca="1" si="900"/>
        <v>0</v>
      </c>
      <c r="Z3158" s="2">
        <f t="shared" ca="1" si="901"/>
        <v>0</v>
      </c>
      <c r="AA3158" s="2">
        <f t="shared" ca="1" si="902"/>
        <v>0</v>
      </c>
      <c r="AB3158" s="2">
        <f t="shared" ca="1" si="890"/>
        <v>0</v>
      </c>
      <c r="AC3158" s="2">
        <f t="shared" ca="1" si="903"/>
        <v>0</v>
      </c>
      <c r="AD3158" s="2">
        <f t="shared" ca="1" si="904"/>
        <v>0</v>
      </c>
      <c r="AE3158" s="2">
        <f t="shared" ca="1" si="905"/>
        <v>0</v>
      </c>
      <c r="AF3158" s="2">
        <f t="shared" ca="1" si="906"/>
        <v>0</v>
      </c>
      <c r="AG3158" s="2">
        <f t="shared" ca="1" si="907"/>
        <v>0</v>
      </c>
    </row>
    <row r="3159" spans="1:33" x14ac:dyDescent="0.25">
      <c r="A3159" s="2">
        <v>1</v>
      </c>
      <c r="B3159" s="2">
        <v>0</v>
      </c>
      <c r="C3159" s="4" t="s">
        <v>4221</v>
      </c>
      <c r="D3159" s="4" t="s">
        <v>4220</v>
      </c>
      <c r="E3159" s="4" t="s">
        <v>4219</v>
      </c>
      <c r="F3159" s="4" t="s">
        <v>4218</v>
      </c>
      <c r="G3159" s="4" t="s">
        <v>4217</v>
      </c>
      <c r="H3159" s="5">
        <f ca="1">IF(NOT(L3159), COUNTIF(Validations!U$3:U$4002,Validations!U3160),0)</f>
        <v>0</v>
      </c>
      <c r="I3159" s="5">
        <f ca="1">IF(NOT(M3159), COUNTIF(Validations!V$3:V$4002,Validations!V3160),0)</f>
        <v>0</v>
      </c>
      <c r="J3159" s="5">
        <f t="shared" ca="1" si="891"/>
        <v>0</v>
      </c>
      <c r="K3159" s="5">
        <f t="shared" ca="1" si="892"/>
        <v>0</v>
      </c>
      <c r="L3159" s="2">
        <f t="shared" ca="1" si="893"/>
        <v>1</v>
      </c>
      <c r="M3159" s="2">
        <f t="shared" ca="1" si="894"/>
        <v>1</v>
      </c>
      <c r="N3159" s="6">
        <f t="shared" ca="1" si="895"/>
        <v>1</v>
      </c>
      <c r="O3159" s="2">
        <f t="shared" ca="1" si="896"/>
        <v>1</v>
      </c>
      <c r="P3159" s="2">
        <f t="shared" ca="1" si="897"/>
        <v>1</v>
      </c>
      <c r="Q3159" s="2">
        <f t="shared" ca="1" si="898"/>
        <v>1</v>
      </c>
      <c r="R3159" s="2">
        <f t="shared" ca="1" si="899"/>
        <v>1</v>
      </c>
      <c r="S3159" s="7">
        <f ca="1">IF(NOT(L3159),SUMPRODUCT(SEARCH(MID(Validations!U3160,ROW(INDIRECT("1:"&amp;T3159)),1),"abcdefghijklmnopqrstuvwxyz1234567890-_. ")),0)</f>
        <v>0</v>
      </c>
      <c r="T3159" s="2">
        <f ca="1">LEN(Validations!U3160)</f>
        <v>0</v>
      </c>
      <c r="U3159" s="2">
        <f ca="1">LEN(Validations!W3160)</f>
        <v>0</v>
      </c>
      <c r="V3159" s="2">
        <f ca="1">LEN(Validations!X3160)</f>
        <v>0</v>
      </c>
      <c r="W3159" s="2">
        <f ca="1">LEN(Validations!Y3160)</f>
        <v>0</v>
      </c>
      <c r="X3159" s="2">
        <f ca="1">LEN(Validations!V3160)</f>
        <v>0</v>
      </c>
      <c r="Y3159" s="2">
        <f t="shared" ca="1" si="900"/>
        <v>0</v>
      </c>
      <c r="Z3159" s="2">
        <f t="shared" ca="1" si="901"/>
        <v>0</v>
      </c>
      <c r="AA3159" s="2">
        <f t="shared" ca="1" si="902"/>
        <v>0</v>
      </c>
      <c r="AB3159" s="2">
        <f t="shared" ca="1" si="890"/>
        <v>0</v>
      </c>
      <c r="AC3159" s="2">
        <f t="shared" ca="1" si="903"/>
        <v>0</v>
      </c>
      <c r="AD3159" s="2">
        <f t="shared" ca="1" si="904"/>
        <v>0</v>
      </c>
      <c r="AE3159" s="2">
        <f t="shared" ca="1" si="905"/>
        <v>0</v>
      </c>
      <c r="AF3159" s="2">
        <f t="shared" ca="1" si="906"/>
        <v>0</v>
      </c>
      <c r="AG3159" s="2">
        <f t="shared" ca="1" si="907"/>
        <v>0</v>
      </c>
    </row>
    <row r="3160" spans="1:33" x14ac:dyDescent="0.25">
      <c r="A3160" s="2">
        <v>1</v>
      </c>
      <c r="B3160" s="2">
        <v>0</v>
      </c>
      <c r="C3160" s="4" t="s">
        <v>4216</v>
      </c>
      <c r="D3160" s="4" t="s">
        <v>4215</v>
      </c>
      <c r="E3160" s="4" t="s">
        <v>4214</v>
      </c>
      <c r="F3160" s="4" t="s">
        <v>4213</v>
      </c>
      <c r="G3160" s="4" t="s">
        <v>4212</v>
      </c>
      <c r="H3160" s="5">
        <f ca="1">IF(NOT(L3160), COUNTIF(Validations!U$3:U$4002,Validations!U3161),0)</f>
        <v>0</v>
      </c>
      <c r="I3160" s="5">
        <f ca="1">IF(NOT(M3160), COUNTIF(Validations!V$3:V$4002,Validations!V3161),0)</f>
        <v>0</v>
      </c>
      <c r="J3160" s="5">
        <f t="shared" ca="1" si="891"/>
        <v>0</v>
      </c>
      <c r="K3160" s="5">
        <f t="shared" ca="1" si="892"/>
        <v>0</v>
      </c>
      <c r="L3160" s="2">
        <f t="shared" ca="1" si="893"/>
        <v>1</v>
      </c>
      <c r="M3160" s="2">
        <f t="shared" ca="1" si="894"/>
        <v>1</v>
      </c>
      <c r="N3160" s="6">
        <f t="shared" ca="1" si="895"/>
        <v>1</v>
      </c>
      <c r="O3160" s="2">
        <f t="shared" ca="1" si="896"/>
        <v>1</v>
      </c>
      <c r="P3160" s="2">
        <f t="shared" ca="1" si="897"/>
        <v>1</v>
      </c>
      <c r="Q3160" s="2">
        <f t="shared" ca="1" si="898"/>
        <v>1</v>
      </c>
      <c r="R3160" s="2">
        <f t="shared" ca="1" si="899"/>
        <v>1</v>
      </c>
      <c r="S3160" s="7">
        <f ca="1">IF(NOT(L3160),SUMPRODUCT(SEARCH(MID(Validations!U3161,ROW(INDIRECT("1:"&amp;T3160)),1),"abcdefghijklmnopqrstuvwxyz1234567890-_. ")),0)</f>
        <v>0</v>
      </c>
      <c r="T3160" s="2">
        <f ca="1">LEN(Validations!U3161)</f>
        <v>0</v>
      </c>
      <c r="U3160" s="2">
        <f ca="1">LEN(Validations!W3161)</f>
        <v>0</v>
      </c>
      <c r="V3160" s="2">
        <f ca="1">LEN(Validations!X3161)</f>
        <v>0</v>
      </c>
      <c r="W3160" s="2">
        <f ca="1">LEN(Validations!Y3161)</f>
        <v>0</v>
      </c>
      <c r="X3160" s="2">
        <f ca="1">LEN(Validations!V3161)</f>
        <v>0</v>
      </c>
      <c r="Y3160" s="2">
        <f t="shared" ca="1" si="900"/>
        <v>0</v>
      </c>
      <c r="Z3160" s="2">
        <f t="shared" ca="1" si="901"/>
        <v>0</v>
      </c>
      <c r="AA3160" s="2">
        <f t="shared" ca="1" si="902"/>
        <v>0</v>
      </c>
      <c r="AB3160" s="2">
        <f t="shared" ca="1" si="890"/>
        <v>0</v>
      </c>
      <c r="AC3160" s="2">
        <f t="shared" ca="1" si="903"/>
        <v>0</v>
      </c>
      <c r="AD3160" s="2">
        <f t="shared" ca="1" si="904"/>
        <v>0</v>
      </c>
      <c r="AE3160" s="2">
        <f t="shared" ca="1" si="905"/>
        <v>0</v>
      </c>
      <c r="AF3160" s="2">
        <f t="shared" ca="1" si="906"/>
        <v>0</v>
      </c>
      <c r="AG3160" s="2">
        <f t="shared" ca="1" si="907"/>
        <v>0</v>
      </c>
    </row>
    <row r="3161" spans="1:33" x14ac:dyDescent="0.25">
      <c r="A3161" s="2">
        <v>1</v>
      </c>
      <c r="B3161" s="2">
        <v>0</v>
      </c>
      <c r="C3161" s="4" t="s">
        <v>4211</v>
      </c>
      <c r="D3161" s="4" t="s">
        <v>4210</v>
      </c>
      <c r="E3161" s="4" t="s">
        <v>4209</v>
      </c>
      <c r="F3161" s="4" t="s">
        <v>4208</v>
      </c>
      <c r="G3161" s="4" t="s">
        <v>4207</v>
      </c>
      <c r="H3161" s="5">
        <f ca="1">IF(NOT(L3161), COUNTIF(Validations!U$3:U$4002,Validations!U3162),0)</f>
        <v>0</v>
      </c>
      <c r="I3161" s="5">
        <f ca="1">IF(NOT(M3161), COUNTIF(Validations!V$3:V$4002,Validations!V3162),0)</f>
        <v>0</v>
      </c>
      <c r="J3161" s="5">
        <f t="shared" ca="1" si="891"/>
        <v>0</v>
      </c>
      <c r="K3161" s="5">
        <f t="shared" ca="1" si="892"/>
        <v>0</v>
      </c>
      <c r="L3161" s="2">
        <f t="shared" ca="1" si="893"/>
        <v>1</v>
      </c>
      <c r="M3161" s="2">
        <f t="shared" ca="1" si="894"/>
        <v>1</v>
      </c>
      <c r="N3161" s="6">
        <f t="shared" ca="1" si="895"/>
        <v>1</v>
      </c>
      <c r="O3161" s="2">
        <f t="shared" ca="1" si="896"/>
        <v>1</v>
      </c>
      <c r="P3161" s="2">
        <f t="shared" ca="1" si="897"/>
        <v>1</v>
      </c>
      <c r="Q3161" s="2">
        <f t="shared" ca="1" si="898"/>
        <v>1</v>
      </c>
      <c r="R3161" s="2">
        <f t="shared" ca="1" si="899"/>
        <v>1</v>
      </c>
      <c r="S3161" s="7">
        <f ca="1">IF(NOT(L3161),SUMPRODUCT(SEARCH(MID(Validations!U3162,ROW(INDIRECT("1:"&amp;T3161)),1),"abcdefghijklmnopqrstuvwxyz1234567890-_. ")),0)</f>
        <v>0</v>
      </c>
      <c r="T3161" s="2">
        <f ca="1">LEN(Validations!U3162)</f>
        <v>0</v>
      </c>
      <c r="U3161" s="2">
        <f ca="1">LEN(Validations!W3162)</f>
        <v>0</v>
      </c>
      <c r="V3161" s="2">
        <f ca="1">LEN(Validations!X3162)</f>
        <v>0</v>
      </c>
      <c r="W3161" s="2">
        <f ca="1">LEN(Validations!Y3162)</f>
        <v>0</v>
      </c>
      <c r="X3161" s="2">
        <f ca="1">LEN(Validations!V3162)</f>
        <v>0</v>
      </c>
      <c r="Y3161" s="2">
        <f t="shared" ca="1" si="900"/>
        <v>0</v>
      </c>
      <c r="Z3161" s="2">
        <f t="shared" ca="1" si="901"/>
        <v>0</v>
      </c>
      <c r="AA3161" s="2">
        <f t="shared" ca="1" si="902"/>
        <v>0</v>
      </c>
      <c r="AB3161" s="2">
        <f t="shared" ca="1" si="890"/>
        <v>0</v>
      </c>
      <c r="AC3161" s="2">
        <f t="shared" ca="1" si="903"/>
        <v>0</v>
      </c>
      <c r="AD3161" s="2">
        <f t="shared" ca="1" si="904"/>
        <v>0</v>
      </c>
      <c r="AE3161" s="2">
        <f t="shared" ca="1" si="905"/>
        <v>0</v>
      </c>
      <c r="AF3161" s="2">
        <f t="shared" ca="1" si="906"/>
        <v>0</v>
      </c>
      <c r="AG3161" s="2">
        <f t="shared" ca="1" si="907"/>
        <v>0</v>
      </c>
    </row>
    <row r="3162" spans="1:33" x14ac:dyDescent="0.25">
      <c r="A3162" s="2">
        <v>1</v>
      </c>
      <c r="B3162" s="2">
        <v>0</v>
      </c>
      <c r="C3162" s="4" t="s">
        <v>4206</v>
      </c>
      <c r="D3162" s="4" t="s">
        <v>4205</v>
      </c>
      <c r="E3162" s="4" t="s">
        <v>4204</v>
      </c>
      <c r="F3162" s="4" t="s">
        <v>4203</v>
      </c>
      <c r="G3162" s="4" t="s">
        <v>4202</v>
      </c>
      <c r="H3162" s="5">
        <f ca="1">IF(NOT(L3162), COUNTIF(Validations!U$3:U$4002,Validations!U3163),0)</f>
        <v>0</v>
      </c>
      <c r="I3162" s="5">
        <f ca="1">IF(NOT(M3162), COUNTIF(Validations!V$3:V$4002,Validations!V3163),0)</f>
        <v>0</v>
      </c>
      <c r="J3162" s="5">
        <f t="shared" ca="1" si="891"/>
        <v>0</v>
      </c>
      <c r="K3162" s="5">
        <f t="shared" ca="1" si="892"/>
        <v>0</v>
      </c>
      <c r="L3162" s="2">
        <f t="shared" ca="1" si="893"/>
        <v>1</v>
      </c>
      <c r="M3162" s="2">
        <f t="shared" ca="1" si="894"/>
        <v>1</v>
      </c>
      <c r="N3162" s="6">
        <f t="shared" ca="1" si="895"/>
        <v>1</v>
      </c>
      <c r="O3162" s="2">
        <f t="shared" ca="1" si="896"/>
        <v>1</v>
      </c>
      <c r="P3162" s="2">
        <f t="shared" ca="1" si="897"/>
        <v>1</v>
      </c>
      <c r="Q3162" s="2">
        <f t="shared" ca="1" si="898"/>
        <v>1</v>
      </c>
      <c r="R3162" s="2">
        <f t="shared" ca="1" si="899"/>
        <v>1</v>
      </c>
      <c r="S3162" s="7">
        <f ca="1">IF(NOT(L3162),SUMPRODUCT(SEARCH(MID(Validations!U3163,ROW(INDIRECT("1:"&amp;T3162)),1),"abcdefghijklmnopqrstuvwxyz1234567890-_. ")),0)</f>
        <v>0</v>
      </c>
      <c r="T3162" s="2">
        <f ca="1">LEN(Validations!U3163)</f>
        <v>0</v>
      </c>
      <c r="U3162" s="2">
        <f ca="1">LEN(Validations!W3163)</f>
        <v>0</v>
      </c>
      <c r="V3162" s="2">
        <f ca="1">LEN(Validations!X3163)</f>
        <v>0</v>
      </c>
      <c r="W3162" s="2">
        <f ca="1">LEN(Validations!Y3163)</f>
        <v>0</v>
      </c>
      <c r="X3162" s="2">
        <f ca="1">LEN(Validations!V3163)</f>
        <v>0</v>
      </c>
      <c r="Y3162" s="2">
        <f t="shared" ca="1" si="900"/>
        <v>0</v>
      </c>
      <c r="Z3162" s="2">
        <f t="shared" ca="1" si="901"/>
        <v>0</v>
      </c>
      <c r="AA3162" s="2">
        <f t="shared" ca="1" si="902"/>
        <v>0</v>
      </c>
      <c r="AB3162" s="2">
        <f t="shared" ca="1" si="890"/>
        <v>0</v>
      </c>
      <c r="AC3162" s="2">
        <f t="shared" ca="1" si="903"/>
        <v>0</v>
      </c>
      <c r="AD3162" s="2">
        <f t="shared" ca="1" si="904"/>
        <v>0</v>
      </c>
      <c r="AE3162" s="2">
        <f t="shared" ca="1" si="905"/>
        <v>0</v>
      </c>
      <c r="AF3162" s="2">
        <f t="shared" ca="1" si="906"/>
        <v>0</v>
      </c>
      <c r="AG3162" s="2">
        <f t="shared" ca="1" si="907"/>
        <v>0</v>
      </c>
    </row>
    <row r="3163" spans="1:33" x14ac:dyDescent="0.25">
      <c r="A3163" s="2">
        <v>1</v>
      </c>
      <c r="B3163" s="2">
        <v>0</v>
      </c>
      <c r="C3163" s="4" t="s">
        <v>4201</v>
      </c>
      <c r="D3163" s="4" t="s">
        <v>4200</v>
      </c>
      <c r="E3163" s="4" t="s">
        <v>4199</v>
      </c>
      <c r="F3163" s="4" t="s">
        <v>4198</v>
      </c>
      <c r="G3163" s="4" t="s">
        <v>4197</v>
      </c>
      <c r="H3163" s="5">
        <f ca="1">IF(NOT(L3163), COUNTIF(Validations!U$3:U$4002,Validations!U3164),0)</f>
        <v>0</v>
      </c>
      <c r="I3163" s="5">
        <f ca="1">IF(NOT(M3163), COUNTIF(Validations!V$3:V$4002,Validations!V3164),0)</f>
        <v>0</v>
      </c>
      <c r="J3163" s="5">
        <f t="shared" ca="1" si="891"/>
        <v>0</v>
      </c>
      <c r="K3163" s="5">
        <f t="shared" ca="1" si="892"/>
        <v>0</v>
      </c>
      <c r="L3163" s="2">
        <f t="shared" ca="1" si="893"/>
        <v>1</v>
      </c>
      <c r="M3163" s="2">
        <f t="shared" ca="1" si="894"/>
        <v>1</v>
      </c>
      <c r="N3163" s="6">
        <f t="shared" ca="1" si="895"/>
        <v>1</v>
      </c>
      <c r="O3163" s="2">
        <f t="shared" ca="1" si="896"/>
        <v>1</v>
      </c>
      <c r="P3163" s="2">
        <f t="shared" ca="1" si="897"/>
        <v>1</v>
      </c>
      <c r="Q3163" s="2">
        <f t="shared" ca="1" si="898"/>
        <v>1</v>
      </c>
      <c r="R3163" s="2">
        <f t="shared" ca="1" si="899"/>
        <v>1</v>
      </c>
      <c r="S3163" s="7">
        <f ca="1">IF(NOT(L3163),SUMPRODUCT(SEARCH(MID(Validations!U3164,ROW(INDIRECT("1:"&amp;T3163)),1),"abcdefghijklmnopqrstuvwxyz1234567890-_. ")),0)</f>
        <v>0</v>
      </c>
      <c r="T3163" s="2">
        <f ca="1">LEN(Validations!U3164)</f>
        <v>0</v>
      </c>
      <c r="U3163" s="2">
        <f ca="1">LEN(Validations!W3164)</f>
        <v>0</v>
      </c>
      <c r="V3163" s="2">
        <f ca="1">LEN(Validations!X3164)</f>
        <v>0</v>
      </c>
      <c r="W3163" s="2">
        <f ca="1">LEN(Validations!Y3164)</f>
        <v>0</v>
      </c>
      <c r="X3163" s="2">
        <f ca="1">LEN(Validations!V3164)</f>
        <v>0</v>
      </c>
      <c r="Y3163" s="2">
        <f t="shared" ca="1" si="900"/>
        <v>0</v>
      </c>
      <c r="Z3163" s="2">
        <f t="shared" ca="1" si="901"/>
        <v>0</v>
      </c>
      <c r="AA3163" s="2">
        <f t="shared" ca="1" si="902"/>
        <v>0</v>
      </c>
      <c r="AB3163" s="2">
        <f t="shared" ca="1" si="890"/>
        <v>0</v>
      </c>
      <c r="AC3163" s="2">
        <f t="shared" ca="1" si="903"/>
        <v>0</v>
      </c>
      <c r="AD3163" s="2">
        <f t="shared" ca="1" si="904"/>
        <v>0</v>
      </c>
      <c r="AE3163" s="2">
        <f t="shared" ca="1" si="905"/>
        <v>0</v>
      </c>
      <c r="AF3163" s="2">
        <f t="shared" ca="1" si="906"/>
        <v>0</v>
      </c>
      <c r="AG3163" s="2">
        <f t="shared" ca="1" si="907"/>
        <v>0</v>
      </c>
    </row>
    <row r="3164" spans="1:33" x14ac:dyDescent="0.25">
      <c r="A3164" s="2">
        <v>1</v>
      </c>
      <c r="B3164" s="2">
        <v>0</v>
      </c>
      <c r="C3164" s="4" t="s">
        <v>4196</v>
      </c>
      <c r="D3164" s="4" t="s">
        <v>4195</v>
      </c>
      <c r="E3164" s="4" t="s">
        <v>4194</v>
      </c>
      <c r="F3164" s="4" t="s">
        <v>4193</v>
      </c>
      <c r="G3164" s="4" t="s">
        <v>4192</v>
      </c>
      <c r="H3164" s="5">
        <f ca="1">IF(NOT(L3164), COUNTIF(Validations!U$3:U$4002,Validations!U3165),0)</f>
        <v>0</v>
      </c>
      <c r="I3164" s="5">
        <f ca="1">IF(NOT(M3164), COUNTIF(Validations!V$3:V$4002,Validations!V3165),0)</f>
        <v>0</v>
      </c>
      <c r="J3164" s="5">
        <f t="shared" ca="1" si="891"/>
        <v>0</v>
      </c>
      <c r="K3164" s="5">
        <f t="shared" ca="1" si="892"/>
        <v>0</v>
      </c>
      <c r="L3164" s="2">
        <f t="shared" ca="1" si="893"/>
        <v>1</v>
      </c>
      <c r="M3164" s="2">
        <f t="shared" ca="1" si="894"/>
        <v>1</v>
      </c>
      <c r="N3164" s="6">
        <f t="shared" ca="1" si="895"/>
        <v>1</v>
      </c>
      <c r="O3164" s="2">
        <f t="shared" ca="1" si="896"/>
        <v>1</v>
      </c>
      <c r="P3164" s="2">
        <f t="shared" ca="1" si="897"/>
        <v>1</v>
      </c>
      <c r="Q3164" s="2">
        <f t="shared" ca="1" si="898"/>
        <v>1</v>
      </c>
      <c r="R3164" s="2">
        <f t="shared" ca="1" si="899"/>
        <v>1</v>
      </c>
      <c r="S3164" s="7">
        <f ca="1">IF(NOT(L3164),SUMPRODUCT(SEARCH(MID(Validations!U3165,ROW(INDIRECT("1:"&amp;T3164)),1),"abcdefghijklmnopqrstuvwxyz1234567890-_. ")),0)</f>
        <v>0</v>
      </c>
      <c r="T3164" s="2">
        <f ca="1">LEN(Validations!U3165)</f>
        <v>0</v>
      </c>
      <c r="U3164" s="2">
        <f ca="1">LEN(Validations!W3165)</f>
        <v>0</v>
      </c>
      <c r="V3164" s="2">
        <f ca="1">LEN(Validations!X3165)</f>
        <v>0</v>
      </c>
      <c r="W3164" s="2">
        <f ca="1">LEN(Validations!Y3165)</f>
        <v>0</v>
      </c>
      <c r="X3164" s="2">
        <f ca="1">LEN(Validations!V3165)</f>
        <v>0</v>
      </c>
      <c r="Y3164" s="2">
        <f t="shared" ca="1" si="900"/>
        <v>0</v>
      </c>
      <c r="Z3164" s="2">
        <f t="shared" ca="1" si="901"/>
        <v>0</v>
      </c>
      <c r="AA3164" s="2">
        <f t="shared" ca="1" si="902"/>
        <v>0</v>
      </c>
      <c r="AB3164" s="2">
        <f t="shared" ca="1" si="890"/>
        <v>0</v>
      </c>
      <c r="AC3164" s="2">
        <f t="shared" ca="1" si="903"/>
        <v>0</v>
      </c>
      <c r="AD3164" s="2">
        <f t="shared" ca="1" si="904"/>
        <v>0</v>
      </c>
      <c r="AE3164" s="2">
        <f t="shared" ca="1" si="905"/>
        <v>0</v>
      </c>
      <c r="AF3164" s="2">
        <f t="shared" ca="1" si="906"/>
        <v>0</v>
      </c>
      <c r="AG3164" s="2">
        <f t="shared" ca="1" si="907"/>
        <v>0</v>
      </c>
    </row>
    <row r="3165" spans="1:33" x14ac:dyDescent="0.25">
      <c r="A3165" s="2">
        <v>1</v>
      </c>
      <c r="B3165" s="2">
        <v>0</v>
      </c>
      <c r="C3165" s="4" t="s">
        <v>4191</v>
      </c>
      <c r="D3165" s="4" t="s">
        <v>4190</v>
      </c>
      <c r="E3165" s="4" t="s">
        <v>4189</v>
      </c>
      <c r="F3165" s="4" t="s">
        <v>4188</v>
      </c>
      <c r="G3165" s="4" t="s">
        <v>4187</v>
      </c>
      <c r="H3165" s="5">
        <f ca="1">IF(NOT(L3165), COUNTIF(Validations!U$3:U$4002,Validations!U3166),0)</f>
        <v>0</v>
      </c>
      <c r="I3165" s="5">
        <f ca="1">IF(NOT(M3165), COUNTIF(Validations!V$3:V$4002,Validations!V3166),0)</f>
        <v>0</v>
      </c>
      <c r="J3165" s="5">
        <f t="shared" ca="1" si="891"/>
        <v>0</v>
      </c>
      <c r="K3165" s="5">
        <f t="shared" ca="1" si="892"/>
        <v>0</v>
      </c>
      <c r="L3165" s="2">
        <f t="shared" ca="1" si="893"/>
        <v>1</v>
      </c>
      <c r="M3165" s="2">
        <f t="shared" ca="1" si="894"/>
        <v>1</v>
      </c>
      <c r="N3165" s="6">
        <f t="shared" ca="1" si="895"/>
        <v>1</v>
      </c>
      <c r="O3165" s="2">
        <f t="shared" ca="1" si="896"/>
        <v>1</v>
      </c>
      <c r="P3165" s="2">
        <f t="shared" ca="1" si="897"/>
        <v>1</v>
      </c>
      <c r="Q3165" s="2">
        <f t="shared" ca="1" si="898"/>
        <v>1</v>
      </c>
      <c r="R3165" s="2">
        <f t="shared" ca="1" si="899"/>
        <v>1</v>
      </c>
      <c r="S3165" s="7">
        <f ca="1">IF(NOT(L3165),SUMPRODUCT(SEARCH(MID(Validations!U3166,ROW(INDIRECT("1:"&amp;T3165)),1),"abcdefghijklmnopqrstuvwxyz1234567890-_. ")),0)</f>
        <v>0</v>
      </c>
      <c r="T3165" s="2">
        <f ca="1">LEN(Validations!U3166)</f>
        <v>0</v>
      </c>
      <c r="U3165" s="2">
        <f ca="1">LEN(Validations!W3166)</f>
        <v>0</v>
      </c>
      <c r="V3165" s="2">
        <f ca="1">LEN(Validations!X3166)</f>
        <v>0</v>
      </c>
      <c r="W3165" s="2">
        <f ca="1">LEN(Validations!Y3166)</f>
        <v>0</v>
      </c>
      <c r="X3165" s="2">
        <f ca="1">LEN(Validations!V3166)</f>
        <v>0</v>
      </c>
      <c r="Y3165" s="2">
        <f t="shared" ca="1" si="900"/>
        <v>0</v>
      </c>
      <c r="Z3165" s="2">
        <f t="shared" ca="1" si="901"/>
        <v>0</v>
      </c>
      <c r="AA3165" s="2">
        <f t="shared" ca="1" si="902"/>
        <v>0</v>
      </c>
      <c r="AB3165" s="2">
        <f t="shared" ca="1" si="890"/>
        <v>0</v>
      </c>
      <c r="AC3165" s="2">
        <f t="shared" ca="1" si="903"/>
        <v>0</v>
      </c>
      <c r="AD3165" s="2">
        <f t="shared" ca="1" si="904"/>
        <v>0</v>
      </c>
      <c r="AE3165" s="2">
        <f t="shared" ca="1" si="905"/>
        <v>0</v>
      </c>
      <c r="AF3165" s="2">
        <f t="shared" ca="1" si="906"/>
        <v>0</v>
      </c>
      <c r="AG3165" s="2">
        <f t="shared" ca="1" si="907"/>
        <v>0</v>
      </c>
    </row>
    <row r="3166" spans="1:33" x14ac:dyDescent="0.25">
      <c r="A3166" s="2">
        <v>1</v>
      </c>
      <c r="B3166" s="2">
        <v>0</v>
      </c>
      <c r="C3166" s="4" t="s">
        <v>4186</v>
      </c>
      <c r="D3166" s="4" t="s">
        <v>4185</v>
      </c>
      <c r="E3166" s="4" t="s">
        <v>4184</v>
      </c>
      <c r="F3166" s="4" t="s">
        <v>4183</v>
      </c>
      <c r="G3166" s="4" t="s">
        <v>4182</v>
      </c>
      <c r="H3166" s="5">
        <f ca="1">IF(NOT(L3166), COUNTIF(Validations!U$3:U$4002,Validations!U3167),0)</f>
        <v>0</v>
      </c>
      <c r="I3166" s="5">
        <f ca="1">IF(NOT(M3166), COUNTIF(Validations!V$3:V$4002,Validations!V3167),0)</f>
        <v>0</v>
      </c>
      <c r="J3166" s="5">
        <f t="shared" ca="1" si="891"/>
        <v>0</v>
      </c>
      <c r="K3166" s="5">
        <f t="shared" ca="1" si="892"/>
        <v>0</v>
      </c>
      <c r="L3166" s="2">
        <f t="shared" ca="1" si="893"/>
        <v>1</v>
      </c>
      <c r="M3166" s="2">
        <f t="shared" ca="1" si="894"/>
        <v>1</v>
      </c>
      <c r="N3166" s="6">
        <f t="shared" ca="1" si="895"/>
        <v>1</v>
      </c>
      <c r="O3166" s="2">
        <f t="shared" ca="1" si="896"/>
        <v>1</v>
      </c>
      <c r="P3166" s="2">
        <f t="shared" ca="1" si="897"/>
        <v>1</v>
      </c>
      <c r="Q3166" s="2">
        <f t="shared" ca="1" si="898"/>
        <v>1</v>
      </c>
      <c r="R3166" s="2">
        <f t="shared" ca="1" si="899"/>
        <v>1</v>
      </c>
      <c r="S3166" s="7">
        <f ca="1">IF(NOT(L3166),SUMPRODUCT(SEARCH(MID(Validations!U3167,ROW(INDIRECT("1:"&amp;T3166)),1),"abcdefghijklmnopqrstuvwxyz1234567890-_. ")),0)</f>
        <v>0</v>
      </c>
      <c r="T3166" s="2">
        <f ca="1">LEN(Validations!U3167)</f>
        <v>0</v>
      </c>
      <c r="U3166" s="2">
        <f ca="1">LEN(Validations!W3167)</f>
        <v>0</v>
      </c>
      <c r="V3166" s="2">
        <f ca="1">LEN(Validations!X3167)</f>
        <v>0</v>
      </c>
      <c r="W3166" s="2">
        <f ca="1">LEN(Validations!Y3167)</f>
        <v>0</v>
      </c>
      <c r="X3166" s="2">
        <f ca="1">LEN(Validations!V3167)</f>
        <v>0</v>
      </c>
      <c r="Y3166" s="2">
        <f t="shared" ca="1" si="900"/>
        <v>0</v>
      </c>
      <c r="Z3166" s="2">
        <f t="shared" ca="1" si="901"/>
        <v>0</v>
      </c>
      <c r="AA3166" s="2">
        <f t="shared" ca="1" si="902"/>
        <v>0</v>
      </c>
      <c r="AB3166" s="2">
        <f t="shared" ca="1" si="890"/>
        <v>0</v>
      </c>
      <c r="AC3166" s="2">
        <f t="shared" ca="1" si="903"/>
        <v>0</v>
      </c>
      <c r="AD3166" s="2">
        <f t="shared" ca="1" si="904"/>
        <v>0</v>
      </c>
      <c r="AE3166" s="2">
        <f t="shared" ca="1" si="905"/>
        <v>0</v>
      </c>
      <c r="AF3166" s="2">
        <f t="shared" ca="1" si="906"/>
        <v>0</v>
      </c>
      <c r="AG3166" s="2">
        <f t="shared" ca="1" si="907"/>
        <v>0</v>
      </c>
    </row>
    <row r="3167" spans="1:33" x14ac:dyDescent="0.25">
      <c r="A3167" s="2">
        <v>1</v>
      </c>
      <c r="B3167" s="2">
        <v>0</v>
      </c>
      <c r="C3167" s="4" t="s">
        <v>4181</v>
      </c>
      <c r="D3167" s="4" t="s">
        <v>4180</v>
      </c>
      <c r="E3167" s="4" t="s">
        <v>4179</v>
      </c>
      <c r="F3167" s="4" t="s">
        <v>4178</v>
      </c>
      <c r="G3167" s="4" t="s">
        <v>4177</v>
      </c>
      <c r="H3167" s="5">
        <f ca="1">IF(NOT(L3167), COUNTIF(Validations!U$3:U$4002,Validations!U3168),0)</f>
        <v>0</v>
      </c>
      <c r="I3167" s="5">
        <f ca="1">IF(NOT(M3167), COUNTIF(Validations!V$3:V$4002,Validations!V3168),0)</f>
        <v>0</v>
      </c>
      <c r="J3167" s="5">
        <f t="shared" ca="1" si="891"/>
        <v>0</v>
      </c>
      <c r="K3167" s="5">
        <f t="shared" ca="1" si="892"/>
        <v>0</v>
      </c>
      <c r="L3167" s="2">
        <f t="shared" ca="1" si="893"/>
        <v>1</v>
      </c>
      <c r="M3167" s="2">
        <f t="shared" ca="1" si="894"/>
        <v>1</v>
      </c>
      <c r="N3167" s="6">
        <f t="shared" ca="1" si="895"/>
        <v>1</v>
      </c>
      <c r="O3167" s="2">
        <f t="shared" ca="1" si="896"/>
        <v>1</v>
      </c>
      <c r="P3167" s="2">
        <f t="shared" ca="1" si="897"/>
        <v>1</v>
      </c>
      <c r="Q3167" s="2">
        <f t="shared" ca="1" si="898"/>
        <v>1</v>
      </c>
      <c r="R3167" s="2">
        <f t="shared" ca="1" si="899"/>
        <v>1</v>
      </c>
      <c r="S3167" s="7">
        <f ca="1">IF(NOT(L3167),SUMPRODUCT(SEARCH(MID(Validations!U3168,ROW(INDIRECT("1:"&amp;T3167)),1),"abcdefghijklmnopqrstuvwxyz1234567890-_. ")),0)</f>
        <v>0</v>
      </c>
      <c r="T3167" s="2">
        <f ca="1">LEN(Validations!U3168)</f>
        <v>0</v>
      </c>
      <c r="U3167" s="2">
        <f ca="1">LEN(Validations!W3168)</f>
        <v>0</v>
      </c>
      <c r="V3167" s="2">
        <f ca="1">LEN(Validations!X3168)</f>
        <v>0</v>
      </c>
      <c r="W3167" s="2">
        <f ca="1">LEN(Validations!Y3168)</f>
        <v>0</v>
      </c>
      <c r="X3167" s="2">
        <f ca="1">LEN(Validations!V3168)</f>
        <v>0</v>
      </c>
      <c r="Y3167" s="2">
        <f t="shared" ca="1" si="900"/>
        <v>0</v>
      </c>
      <c r="Z3167" s="2">
        <f t="shared" ca="1" si="901"/>
        <v>0</v>
      </c>
      <c r="AA3167" s="2">
        <f t="shared" ca="1" si="902"/>
        <v>0</v>
      </c>
      <c r="AB3167" s="2">
        <f t="shared" ca="1" si="890"/>
        <v>0</v>
      </c>
      <c r="AC3167" s="2">
        <f t="shared" ca="1" si="903"/>
        <v>0</v>
      </c>
      <c r="AD3167" s="2">
        <f t="shared" ca="1" si="904"/>
        <v>0</v>
      </c>
      <c r="AE3167" s="2">
        <f t="shared" ca="1" si="905"/>
        <v>0</v>
      </c>
      <c r="AF3167" s="2">
        <f t="shared" ca="1" si="906"/>
        <v>0</v>
      </c>
      <c r="AG3167" s="2">
        <f t="shared" ca="1" si="907"/>
        <v>0</v>
      </c>
    </row>
    <row r="3168" spans="1:33" x14ac:dyDescent="0.25">
      <c r="A3168" s="2">
        <v>1</v>
      </c>
      <c r="B3168" s="2">
        <v>0</v>
      </c>
      <c r="C3168" s="4" t="s">
        <v>4176</v>
      </c>
      <c r="D3168" s="4" t="s">
        <v>4175</v>
      </c>
      <c r="E3168" s="4" t="s">
        <v>4174</v>
      </c>
      <c r="F3168" s="4" t="s">
        <v>4173</v>
      </c>
      <c r="G3168" s="4" t="s">
        <v>4172</v>
      </c>
      <c r="H3168" s="5">
        <f ca="1">IF(NOT(L3168), COUNTIF(Validations!U$3:U$4002,Validations!U3169),0)</f>
        <v>0</v>
      </c>
      <c r="I3168" s="5">
        <f ca="1">IF(NOT(M3168), COUNTIF(Validations!V$3:V$4002,Validations!V3169),0)</f>
        <v>0</v>
      </c>
      <c r="J3168" s="5">
        <f t="shared" ca="1" si="891"/>
        <v>0</v>
      </c>
      <c r="K3168" s="5">
        <f t="shared" ca="1" si="892"/>
        <v>0</v>
      </c>
      <c r="L3168" s="2">
        <f t="shared" ca="1" si="893"/>
        <v>1</v>
      </c>
      <c r="M3168" s="2">
        <f t="shared" ca="1" si="894"/>
        <v>1</v>
      </c>
      <c r="N3168" s="6">
        <f t="shared" ca="1" si="895"/>
        <v>1</v>
      </c>
      <c r="O3168" s="2">
        <f t="shared" ca="1" si="896"/>
        <v>1</v>
      </c>
      <c r="P3168" s="2">
        <f t="shared" ca="1" si="897"/>
        <v>1</v>
      </c>
      <c r="Q3168" s="2">
        <f t="shared" ca="1" si="898"/>
        <v>1</v>
      </c>
      <c r="R3168" s="2">
        <f t="shared" ca="1" si="899"/>
        <v>1</v>
      </c>
      <c r="S3168" s="7">
        <f ca="1">IF(NOT(L3168),SUMPRODUCT(SEARCH(MID(Validations!U3169,ROW(INDIRECT("1:"&amp;T3168)),1),"abcdefghijklmnopqrstuvwxyz1234567890-_. ")),0)</f>
        <v>0</v>
      </c>
      <c r="T3168" s="2">
        <f ca="1">LEN(Validations!U3169)</f>
        <v>0</v>
      </c>
      <c r="U3168" s="2">
        <f ca="1">LEN(Validations!W3169)</f>
        <v>0</v>
      </c>
      <c r="V3168" s="2">
        <f ca="1">LEN(Validations!X3169)</f>
        <v>0</v>
      </c>
      <c r="W3168" s="2">
        <f ca="1">LEN(Validations!Y3169)</f>
        <v>0</v>
      </c>
      <c r="X3168" s="2">
        <f ca="1">LEN(Validations!V3169)</f>
        <v>0</v>
      </c>
      <c r="Y3168" s="2">
        <f t="shared" ca="1" si="900"/>
        <v>0</v>
      </c>
      <c r="Z3168" s="2">
        <f t="shared" ca="1" si="901"/>
        <v>0</v>
      </c>
      <c r="AA3168" s="2">
        <f t="shared" ca="1" si="902"/>
        <v>0</v>
      </c>
      <c r="AB3168" s="2">
        <f t="shared" ca="1" si="890"/>
        <v>0</v>
      </c>
      <c r="AC3168" s="2">
        <f t="shared" ca="1" si="903"/>
        <v>0</v>
      </c>
      <c r="AD3168" s="2">
        <f t="shared" ca="1" si="904"/>
        <v>0</v>
      </c>
      <c r="AE3168" s="2">
        <f t="shared" ca="1" si="905"/>
        <v>0</v>
      </c>
      <c r="AF3168" s="2">
        <f t="shared" ca="1" si="906"/>
        <v>0</v>
      </c>
      <c r="AG3168" s="2">
        <f t="shared" ca="1" si="907"/>
        <v>0</v>
      </c>
    </row>
    <row r="3169" spans="1:33" x14ac:dyDescent="0.25">
      <c r="A3169" s="2">
        <v>1</v>
      </c>
      <c r="B3169" s="2">
        <v>0</v>
      </c>
      <c r="C3169" s="4" t="s">
        <v>4171</v>
      </c>
      <c r="D3169" s="4" t="s">
        <v>4170</v>
      </c>
      <c r="E3169" s="4" t="s">
        <v>4169</v>
      </c>
      <c r="F3169" s="4" t="s">
        <v>4168</v>
      </c>
      <c r="G3169" s="4" t="s">
        <v>4167</v>
      </c>
      <c r="H3169" s="5">
        <f ca="1">IF(NOT(L3169), COUNTIF(Validations!U$3:U$4002,Validations!U3170),0)</f>
        <v>0</v>
      </c>
      <c r="I3169" s="5">
        <f ca="1">IF(NOT(M3169), COUNTIF(Validations!V$3:V$4002,Validations!V3170),0)</f>
        <v>0</v>
      </c>
      <c r="J3169" s="5">
        <f t="shared" ca="1" si="891"/>
        <v>0</v>
      </c>
      <c r="K3169" s="5">
        <f t="shared" ca="1" si="892"/>
        <v>0</v>
      </c>
      <c r="L3169" s="2">
        <f t="shared" ca="1" si="893"/>
        <v>1</v>
      </c>
      <c r="M3169" s="2">
        <f t="shared" ca="1" si="894"/>
        <v>1</v>
      </c>
      <c r="N3169" s="6">
        <f t="shared" ca="1" si="895"/>
        <v>1</v>
      </c>
      <c r="O3169" s="2">
        <f t="shared" ca="1" si="896"/>
        <v>1</v>
      </c>
      <c r="P3169" s="2">
        <f t="shared" ca="1" si="897"/>
        <v>1</v>
      </c>
      <c r="Q3169" s="2">
        <f t="shared" ca="1" si="898"/>
        <v>1</v>
      </c>
      <c r="R3169" s="2">
        <f t="shared" ca="1" si="899"/>
        <v>1</v>
      </c>
      <c r="S3169" s="7">
        <f ca="1">IF(NOT(L3169),SUMPRODUCT(SEARCH(MID(Validations!U3170,ROW(INDIRECT("1:"&amp;T3169)),1),"abcdefghijklmnopqrstuvwxyz1234567890-_. ")),0)</f>
        <v>0</v>
      </c>
      <c r="T3169" s="2">
        <f ca="1">LEN(Validations!U3170)</f>
        <v>0</v>
      </c>
      <c r="U3169" s="2">
        <f ca="1">LEN(Validations!W3170)</f>
        <v>0</v>
      </c>
      <c r="V3169" s="2">
        <f ca="1">LEN(Validations!X3170)</f>
        <v>0</v>
      </c>
      <c r="W3169" s="2">
        <f ca="1">LEN(Validations!Y3170)</f>
        <v>0</v>
      </c>
      <c r="X3169" s="2">
        <f ca="1">LEN(Validations!V3170)</f>
        <v>0</v>
      </c>
      <c r="Y3169" s="2">
        <f t="shared" ca="1" si="900"/>
        <v>0</v>
      </c>
      <c r="Z3169" s="2">
        <f t="shared" ca="1" si="901"/>
        <v>0</v>
      </c>
      <c r="AA3169" s="2">
        <f t="shared" ca="1" si="902"/>
        <v>0</v>
      </c>
      <c r="AB3169" s="2">
        <f t="shared" ca="1" si="890"/>
        <v>0</v>
      </c>
      <c r="AC3169" s="2">
        <f t="shared" ca="1" si="903"/>
        <v>0</v>
      </c>
      <c r="AD3169" s="2">
        <f t="shared" ca="1" si="904"/>
        <v>0</v>
      </c>
      <c r="AE3169" s="2">
        <f t="shared" ca="1" si="905"/>
        <v>0</v>
      </c>
      <c r="AF3169" s="2">
        <f t="shared" ca="1" si="906"/>
        <v>0</v>
      </c>
      <c r="AG3169" s="2">
        <f t="shared" ca="1" si="907"/>
        <v>0</v>
      </c>
    </row>
    <row r="3170" spans="1:33" x14ac:dyDescent="0.25">
      <c r="A3170" s="2">
        <v>1</v>
      </c>
      <c r="B3170" s="2">
        <v>0</v>
      </c>
      <c r="C3170" s="4" t="s">
        <v>4166</v>
      </c>
      <c r="D3170" s="4" t="s">
        <v>4165</v>
      </c>
      <c r="E3170" s="4" t="s">
        <v>4164</v>
      </c>
      <c r="F3170" s="4" t="s">
        <v>4163</v>
      </c>
      <c r="G3170" s="4" t="s">
        <v>4162</v>
      </c>
      <c r="H3170" s="5">
        <f ca="1">IF(NOT(L3170), COUNTIF(Validations!U$3:U$4002,Validations!U3171),0)</f>
        <v>0</v>
      </c>
      <c r="I3170" s="5">
        <f ca="1">IF(NOT(M3170), COUNTIF(Validations!V$3:V$4002,Validations!V3171),0)</f>
        <v>0</v>
      </c>
      <c r="J3170" s="5">
        <f t="shared" ca="1" si="891"/>
        <v>0</v>
      </c>
      <c r="K3170" s="5">
        <f t="shared" ca="1" si="892"/>
        <v>0</v>
      </c>
      <c r="L3170" s="2">
        <f t="shared" ca="1" si="893"/>
        <v>1</v>
      </c>
      <c r="M3170" s="2">
        <f t="shared" ca="1" si="894"/>
        <v>1</v>
      </c>
      <c r="N3170" s="6">
        <f t="shared" ca="1" si="895"/>
        <v>1</v>
      </c>
      <c r="O3170" s="2">
        <f t="shared" ca="1" si="896"/>
        <v>1</v>
      </c>
      <c r="P3170" s="2">
        <f t="shared" ca="1" si="897"/>
        <v>1</v>
      </c>
      <c r="Q3170" s="2">
        <f t="shared" ca="1" si="898"/>
        <v>1</v>
      </c>
      <c r="R3170" s="2">
        <f t="shared" ca="1" si="899"/>
        <v>1</v>
      </c>
      <c r="S3170" s="7">
        <f ca="1">IF(NOT(L3170),SUMPRODUCT(SEARCH(MID(Validations!U3171,ROW(INDIRECT("1:"&amp;T3170)),1),"abcdefghijklmnopqrstuvwxyz1234567890-_. ")),0)</f>
        <v>0</v>
      </c>
      <c r="T3170" s="2">
        <f ca="1">LEN(Validations!U3171)</f>
        <v>0</v>
      </c>
      <c r="U3170" s="2">
        <f ca="1">LEN(Validations!W3171)</f>
        <v>0</v>
      </c>
      <c r="V3170" s="2">
        <f ca="1">LEN(Validations!X3171)</f>
        <v>0</v>
      </c>
      <c r="W3170" s="2">
        <f ca="1">LEN(Validations!Y3171)</f>
        <v>0</v>
      </c>
      <c r="X3170" s="2">
        <f ca="1">LEN(Validations!V3171)</f>
        <v>0</v>
      </c>
      <c r="Y3170" s="2">
        <f t="shared" ca="1" si="900"/>
        <v>0</v>
      </c>
      <c r="Z3170" s="2">
        <f t="shared" ca="1" si="901"/>
        <v>0</v>
      </c>
      <c r="AA3170" s="2">
        <f t="shared" ca="1" si="902"/>
        <v>0</v>
      </c>
      <c r="AB3170" s="2">
        <f t="shared" ca="1" si="890"/>
        <v>0</v>
      </c>
      <c r="AC3170" s="2">
        <f t="shared" ca="1" si="903"/>
        <v>0</v>
      </c>
      <c r="AD3170" s="2">
        <f t="shared" ca="1" si="904"/>
        <v>0</v>
      </c>
      <c r="AE3170" s="2">
        <f t="shared" ca="1" si="905"/>
        <v>0</v>
      </c>
      <c r="AF3170" s="2">
        <f t="shared" ca="1" si="906"/>
        <v>0</v>
      </c>
      <c r="AG3170" s="2">
        <f t="shared" ca="1" si="907"/>
        <v>0</v>
      </c>
    </row>
    <row r="3171" spans="1:33" x14ac:dyDescent="0.25">
      <c r="A3171" s="2">
        <v>1</v>
      </c>
      <c r="B3171" s="2">
        <v>0</v>
      </c>
      <c r="C3171" s="4" t="s">
        <v>4161</v>
      </c>
      <c r="D3171" s="4" t="s">
        <v>4160</v>
      </c>
      <c r="E3171" s="4" t="s">
        <v>4159</v>
      </c>
      <c r="F3171" s="4" t="s">
        <v>4158</v>
      </c>
      <c r="G3171" s="4" t="s">
        <v>4157</v>
      </c>
      <c r="H3171" s="5">
        <f ca="1">IF(NOT(L3171), COUNTIF(Validations!U$3:U$4002,Validations!U3172),0)</f>
        <v>0</v>
      </c>
      <c r="I3171" s="5">
        <f ca="1">IF(NOT(M3171), COUNTIF(Validations!V$3:V$4002,Validations!V3172),0)</f>
        <v>0</v>
      </c>
      <c r="J3171" s="5">
        <f t="shared" ca="1" si="891"/>
        <v>0</v>
      </c>
      <c r="K3171" s="5">
        <f t="shared" ca="1" si="892"/>
        <v>0</v>
      </c>
      <c r="L3171" s="2">
        <f t="shared" ca="1" si="893"/>
        <v>1</v>
      </c>
      <c r="M3171" s="2">
        <f t="shared" ca="1" si="894"/>
        <v>1</v>
      </c>
      <c r="N3171" s="6">
        <f t="shared" ca="1" si="895"/>
        <v>1</v>
      </c>
      <c r="O3171" s="2">
        <f t="shared" ca="1" si="896"/>
        <v>1</v>
      </c>
      <c r="P3171" s="2">
        <f t="shared" ca="1" si="897"/>
        <v>1</v>
      </c>
      <c r="Q3171" s="2">
        <f t="shared" ca="1" si="898"/>
        <v>1</v>
      </c>
      <c r="R3171" s="2">
        <f t="shared" ca="1" si="899"/>
        <v>1</v>
      </c>
      <c r="S3171" s="7">
        <f ca="1">IF(NOT(L3171),SUMPRODUCT(SEARCH(MID(Validations!U3172,ROW(INDIRECT("1:"&amp;T3171)),1),"abcdefghijklmnopqrstuvwxyz1234567890-_. ")),0)</f>
        <v>0</v>
      </c>
      <c r="T3171" s="2">
        <f ca="1">LEN(Validations!U3172)</f>
        <v>0</v>
      </c>
      <c r="U3171" s="2">
        <f ca="1">LEN(Validations!W3172)</f>
        <v>0</v>
      </c>
      <c r="V3171" s="2">
        <f ca="1">LEN(Validations!X3172)</f>
        <v>0</v>
      </c>
      <c r="W3171" s="2">
        <f ca="1">LEN(Validations!Y3172)</f>
        <v>0</v>
      </c>
      <c r="X3171" s="2">
        <f ca="1">LEN(Validations!V3172)</f>
        <v>0</v>
      </c>
      <c r="Y3171" s="2">
        <f t="shared" ca="1" si="900"/>
        <v>0</v>
      </c>
      <c r="Z3171" s="2">
        <f t="shared" ca="1" si="901"/>
        <v>0</v>
      </c>
      <c r="AA3171" s="2">
        <f t="shared" ca="1" si="902"/>
        <v>0</v>
      </c>
      <c r="AB3171" s="2">
        <f t="shared" ca="1" si="890"/>
        <v>0</v>
      </c>
      <c r="AC3171" s="2">
        <f t="shared" ca="1" si="903"/>
        <v>0</v>
      </c>
      <c r="AD3171" s="2">
        <f t="shared" ca="1" si="904"/>
        <v>0</v>
      </c>
      <c r="AE3171" s="2">
        <f t="shared" ca="1" si="905"/>
        <v>0</v>
      </c>
      <c r="AF3171" s="2">
        <f t="shared" ca="1" si="906"/>
        <v>0</v>
      </c>
      <c r="AG3171" s="2">
        <f t="shared" ca="1" si="907"/>
        <v>0</v>
      </c>
    </row>
    <row r="3172" spans="1:33" x14ac:dyDescent="0.25">
      <c r="A3172" s="2">
        <v>1</v>
      </c>
      <c r="B3172" s="2">
        <v>0</v>
      </c>
      <c r="C3172" s="4" t="s">
        <v>4156</v>
      </c>
      <c r="D3172" s="4" t="s">
        <v>4155</v>
      </c>
      <c r="E3172" s="4" t="s">
        <v>4154</v>
      </c>
      <c r="F3172" s="4" t="s">
        <v>4153</v>
      </c>
      <c r="G3172" s="4" t="s">
        <v>4152</v>
      </c>
      <c r="H3172" s="5">
        <f ca="1">IF(NOT(L3172), COUNTIF(Validations!U$3:U$4002,Validations!U3173),0)</f>
        <v>0</v>
      </c>
      <c r="I3172" s="5">
        <f ca="1">IF(NOT(M3172), COUNTIF(Validations!V$3:V$4002,Validations!V3173),0)</f>
        <v>0</v>
      </c>
      <c r="J3172" s="5">
        <f t="shared" ca="1" si="891"/>
        <v>0</v>
      </c>
      <c r="K3172" s="5">
        <f t="shared" ca="1" si="892"/>
        <v>0</v>
      </c>
      <c r="L3172" s="2">
        <f t="shared" ca="1" si="893"/>
        <v>1</v>
      </c>
      <c r="M3172" s="2">
        <f t="shared" ca="1" si="894"/>
        <v>1</v>
      </c>
      <c r="N3172" s="6">
        <f t="shared" ca="1" si="895"/>
        <v>1</v>
      </c>
      <c r="O3172" s="2">
        <f t="shared" ca="1" si="896"/>
        <v>1</v>
      </c>
      <c r="P3172" s="2">
        <f t="shared" ca="1" si="897"/>
        <v>1</v>
      </c>
      <c r="Q3172" s="2">
        <f t="shared" ca="1" si="898"/>
        <v>1</v>
      </c>
      <c r="R3172" s="2">
        <f t="shared" ca="1" si="899"/>
        <v>1</v>
      </c>
      <c r="S3172" s="7">
        <f ca="1">IF(NOT(L3172),SUMPRODUCT(SEARCH(MID(Validations!U3173,ROW(INDIRECT("1:"&amp;T3172)),1),"abcdefghijklmnopqrstuvwxyz1234567890-_. ")),0)</f>
        <v>0</v>
      </c>
      <c r="T3172" s="2">
        <f ca="1">LEN(Validations!U3173)</f>
        <v>0</v>
      </c>
      <c r="U3172" s="2">
        <f ca="1">LEN(Validations!W3173)</f>
        <v>0</v>
      </c>
      <c r="V3172" s="2">
        <f ca="1">LEN(Validations!X3173)</f>
        <v>0</v>
      </c>
      <c r="W3172" s="2">
        <f ca="1">LEN(Validations!Y3173)</f>
        <v>0</v>
      </c>
      <c r="X3172" s="2">
        <f ca="1">LEN(Validations!V3173)</f>
        <v>0</v>
      </c>
      <c r="Y3172" s="2">
        <f t="shared" ca="1" si="900"/>
        <v>0</v>
      </c>
      <c r="Z3172" s="2">
        <f t="shared" ca="1" si="901"/>
        <v>0</v>
      </c>
      <c r="AA3172" s="2">
        <f t="shared" ca="1" si="902"/>
        <v>0</v>
      </c>
      <c r="AB3172" s="2">
        <f t="shared" ca="1" si="890"/>
        <v>0</v>
      </c>
      <c r="AC3172" s="2">
        <f t="shared" ca="1" si="903"/>
        <v>0</v>
      </c>
      <c r="AD3172" s="2">
        <f t="shared" ca="1" si="904"/>
        <v>0</v>
      </c>
      <c r="AE3172" s="2">
        <f t="shared" ca="1" si="905"/>
        <v>0</v>
      </c>
      <c r="AF3172" s="2">
        <f t="shared" ca="1" si="906"/>
        <v>0</v>
      </c>
      <c r="AG3172" s="2">
        <f t="shared" ca="1" si="907"/>
        <v>0</v>
      </c>
    </row>
    <row r="3173" spans="1:33" x14ac:dyDescent="0.25">
      <c r="A3173" s="2">
        <v>1</v>
      </c>
      <c r="B3173" s="2">
        <v>0</v>
      </c>
      <c r="C3173" s="4" t="s">
        <v>4151</v>
      </c>
      <c r="D3173" s="4" t="s">
        <v>4150</v>
      </c>
      <c r="E3173" s="4" t="s">
        <v>4149</v>
      </c>
      <c r="F3173" s="4" t="s">
        <v>4148</v>
      </c>
      <c r="G3173" s="4" t="s">
        <v>4147</v>
      </c>
      <c r="H3173" s="5">
        <f ca="1">IF(NOT(L3173), COUNTIF(Validations!U$3:U$4002,Validations!U3174),0)</f>
        <v>0</v>
      </c>
      <c r="I3173" s="5">
        <f ca="1">IF(NOT(M3173), COUNTIF(Validations!V$3:V$4002,Validations!V3174),0)</f>
        <v>0</v>
      </c>
      <c r="J3173" s="5">
        <f t="shared" ca="1" si="891"/>
        <v>0</v>
      </c>
      <c r="K3173" s="5">
        <f t="shared" ca="1" si="892"/>
        <v>0</v>
      </c>
      <c r="L3173" s="2">
        <f t="shared" ca="1" si="893"/>
        <v>1</v>
      </c>
      <c r="M3173" s="2">
        <f t="shared" ca="1" si="894"/>
        <v>1</v>
      </c>
      <c r="N3173" s="6">
        <f t="shared" ca="1" si="895"/>
        <v>1</v>
      </c>
      <c r="O3173" s="2">
        <f t="shared" ca="1" si="896"/>
        <v>1</v>
      </c>
      <c r="P3173" s="2">
        <f t="shared" ca="1" si="897"/>
        <v>1</v>
      </c>
      <c r="Q3173" s="2">
        <f t="shared" ca="1" si="898"/>
        <v>1</v>
      </c>
      <c r="R3173" s="2">
        <f t="shared" ca="1" si="899"/>
        <v>1</v>
      </c>
      <c r="S3173" s="7">
        <f ca="1">IF(NOT(L3173),SUMPRODUCT(SEARCH(MID(Validations!U3174,ROW(INDIRECT("1:"&amp;T3173)),1),"abcdefghijklmnopqrstuvwxyz1234567890-_. ")),0)</f>
        <v>0</v>
      </c>
      <c r="T3173" s="2">
        <f ca="1">LEN(Validations!U3174)</f>
        <v>0</v>
      </c>
      <c r="U3173" s="2">
        <f ca="1">LEN(Validations!W3174)</f>
        <v>0</v>
      </c>
      <c r="V3173" s="2">
        <f ca="1">LEN(Validations!X3174)</f>
        <v>0</v>
      </c>
      <c r="W3173" s="2">
        <f ca="1">LEN(Validations!Y3174)</f>
        <v>0</v>
      </c>
      <c r="X3173" s="2">
        <f ca="1">LEN(Validations!V3174)</f>
        <v>0</v>
      </c>
      <c r="Y3173" s="2">
        <f t="shared" ca="1" si="900"/>
        <v>0</v>
      </c>
      <c r="Z3173" s="2">
        <f t="shared" ca="1" si="901"/>
        <v>0</v>
      </c>
      <c r="AA3173" s="2">
        <f t="shared" ca="1" si="902"/>
        <v>0</v>
      </c>
      <c r="AB3173" s="2">
        <f t="shared" ca="1" si="890"/>
        <v>0</v>
      </c>
      <c r="AC3173" s="2">
        <f t="shared" ca="1" si="903"/>
        <v>0</v>
      </c>
      <c r="AD3173" s="2">
        <f t="shared" ca="1" si="904"/>
        <v>0</v>
      </c>
      <c r="AE3173" s="2">
        <f t="shared" ca="1" si="905"/>
        <v>0</v>
      </c>
      <c r="AF3173" s="2">
        <f t="shared" ca="1" si="906"/>
        <v>0</v>
      </c>
      <c r="AG3173" s="2">
        <f t="shared" ca="1" si="907"/>
        <v>0</v>
      </c>
    </row>
    <row r="3174" spans="1:33" x14ac:dyDescent="0.25">
      <c r="A3174" s="2">
        <v>1</v>
      </c>
      <c r="B3174" s="2">
        <v>0</v>
      </c>
      <c r="C3174" s="4" t="s">
        <v>4146</v>
      </c>
      <c r="D3174" s="4" t="s">
        <v>4145</v>
      </c>
      <c r="E3174" s="4" t="s">
        <v>4144</v>
      </c>
      <c r="F3174" s="4" t="s">
        <v>4143</v>
      </c>
      <c r="G3174" s="4" t="s">
        <v>4142</v>
      </c>
      <c r="H3174" s="5">
        <f ca="1">IF(NOT(L3174), COUNTIF(Validations!U$3:U$4002,Validations!U3175),0)</f>
        <v>0</v>
      </c>
      <c r="I3174" s="5">
        <f ca="1">IF(NOT(M3174), COUNTIF(Validations!V$3:V$4002,Validations!V3175),0)</f>
        <v>0</v>
      </c>
      <c r="J3174" s="5">
        <f t="shared" ca="1" si="891"/>
        <v>0</v>
      </c>
      <c r="K3174" s="5">
        <f t="shared" ca="1" si="892"/>
        <v>0</v>
      </c>
      <c r="L3174" s="2">
        <f t="shared" ca="1" si="893"/>
        <v>1</v>
      </c>
      <c r="M3174" s="2">
        <f t="shared" ca="1" si="894"/>
        <v>1</v>
      </c>
      <c r="N3174" s="6">
        <f t="shared" ca="1" si="895"/>
        <v>1</v>
      </c>
      <c r="O3174" s="2">
        <f t="shared" ca="1" si="896"/>
        <v>1</v>
      </c>
      <c r="P3174" s="2">
        <f t="shared" ca="1" si="897"/>
        <v>1</v>
      </c>
      <c r="Q3174" s="2">
        <f t="shared" ca="1" si="898"/>
        <v>1</v>
      </c>
      <c r="R3174" s="2">
        <f t="shared" ca="1" si="899"/>
        <v>1</v>
      </c>
      <c r="S3174" s="7">
        <f ca="1">IF(NOT(L3174),SUMPRODUCT(SEARCH(MID(Validations!U3175,ROW(INDIRECT("1:"&amp;T3174)),1),"abcdefghijklmnopqrstuvwxyz1234567890-_. ")),0)</f>
        <v>0</v>
      </c>
      <c r="T3174" s="2">
        <f ca="1">LEN(Validations!U3175)</f>
        <v>0</v>
      </c>
      <c r="U3174" s="2">
        <f ca="1">LEN(Validations!W3175)</f>
        <v>0</v>
      </c>
      <c r="V3174" s="2">
        <f ca="1">LEN(Validations!X3175)</f>
        <v>0</v>
      </c>
      <c r="W3174" s="2">
        <f ca="1">LEN(Validations!Y3175)</f>
        <v>0</v>
      </c>
      <c r="X3174" s="2">
        <f ca="1">LEN(Validations!V3175)</f>
        <v>0</v>
      </c>
      <c r="Y3174" s="2">
        <f t="shared" ca="1" si="900"/>
        <v>0</v>
      </c>
      <c r="Z3174" s="2">
        <f t="shared" ca="1" si="901"/>
        <v>0</v>
      </c>
      <c r="AA3174" s="2">
        <f t="shared" ca="1" si="902"/>
        <v>0</v>
      </c>
      <c r="AB3174" s="2">
        <f t="shared" ca="1" si="890"/>
        <v>0</v>
      </c>
      <c r="AC3174" s="2">
        <f t="shared" ca="1" si="903"/>
        <v>0</v>
      </c>
      <c r="AD3174" s="2">
        <f t="shared" ca="1" si="904"/>
        <v>0</v>
      </c>
      <c r="AE3174" s="2">
        <f t="shared" ca="1" si="905"/>
        <v>0</v>
      </c>
      <c r="AF3174" s="2">
        <f t="shared" ca="1" si="906"/>
        <v>0</v>
      </c>
      <c r="AG3174" s="2">
        <f t="shared" ca="1" si="907"/>
        <v>0</v>
      </c>
    </row>
    <row r="3175" spans="1:33" x14ac:dyDescent="0.25">
      <c r="A3175" s="2">
        <v>1</v>
      </c>
      <c r="B3175" s="2">
        <v>0</v>
      </c>
      <c r="C3175" s="4" t="s">
        <v>4141</v>
      </c>
      <c r="D3175" s="4" t="s">
        <v>4140</v>
      </c>
      <c r="E3175" s="4" t="s">
        <v>4139</v>
      </c>
      <c r="F3175" s="4" t="s">
        <v>4138</v>
      </c>
      <c r="G3175" s="4" t="s">
        <v>4137</v>
      </c>
      <c r="H3175" s="5">
        <f ca="1">IF(NOT(L3175), COUNTIF(Validations!U$3:U$4002,Validations!U3176),0)</f>
        <v>0</v>
      </c>
      <c r="I3175" s="5">
        <f ca="1">IF(NOT(M3175), COUNTIF(Validations!V$3:V$4002,Validations!V3176),0)</f>
        <v>0</v>
      </c>
      <c r="J3175" s="5">
        <f t="shared" ca="1" si="891"/>
        <v>0</v>
      </c>
      <c r="K3175" s="5">
        <f t="shared" ca="1" si="892"/>
        <v>0</v>
      </c>
      <c r="L3175" s="2">
        <f t="shared" ca="1" si="893"/>
        <v>1</v>
      </c>
      <c r="M3175" s="2">
        <f t="shared" ca="1" si="894"/>
        <v>1</v>
      </c>
      <c r="N3175" s="6">
        <f t="shared" ca="1" si="895"/>
        <v>1</v>
      </c>
      <c r="O3175" s="2">
        <f t="shared" ca="1" si="896"/>
        <v>1</v>
      </c>
      <c r="P3175" s="2">
        <f t="shared" ca="1" si="897"/>
        <v>1</v>
      </c>
      <c r="Q3175" s="2">
        <f t="shared" ca="1" si="898"/>
        <v>1</v>
      </c>
      <c r="R3175" s="2">
        <f t="shared" ca="1" si="899"/>
        <v>1</v>
      </c>
      <c r="S3175" s="7">
        <f ca="1">IF(NOT(L3175),SUMPRODUCT(SEARCH(MID(Validations!U3176,ROW(INDIRECT("1:"&amp;T3175)),1),"abcdefghijklmnopqrstuvwxyz1234567890-_. ")),0)</f>
        <v>0</v>
      </c>
      <c r="T3175" s="2">
        <f ca="1">LEN(Validations!U3176)</f>
        <v>0</v>
      </c>
      <c r="U3175" s="2">
        <f ca="1">LEN(Validations!W3176)</f>
        <v>0</v>
      </c>
      <c r="V3175" s="2">
        <f ca="1">LEN(Validations!X3176)</f>
        <v>0</v>
      </c>
      <c r="W3175" s="2">
        <f ca="1">LEN(Validations!Y3176)</f>
        <v>0</v>
      </c>
      <c r="X3175" s="2">
        <f ca="1">LEN(Validations!V3176)</f>
        <v>0</v>
      </c>
      <c r="Y3175" s="2">
        <f t="shared" ca="1" si="900"/>
        <v>0</v>
      </c>
      <c r="Z3175" s="2">
        <f t="shared" ca="1" si="901"/>
        <v>0</v>
      </c>
      <c r="AA3175" s="2">
        <f t="shared" ca="1" si="902"/>
        <v>0</v>
      </c>
      <c r="AB3175" s="2">
        <f t="shared" ca="1" si="890"/>
        <v>0</v>
      </c>
      <c r="AC3175" s="2">
        <f t="shared" ca="1" si="903"/>
        <v>0</v>
      </c>
      <c r="AD3175" s="2">
        <f t="shared" ca="1" si="904"/>
        <v>0</v>
      </c>
      <c r="AE3175" s="2">
        <f t="shared" ca="1" si="905"/>
        <v>0</v>
      </c>
      <c r="AF3175" s="2">
        <f t="shared" ca="1" si="906"/>
        <v>0</v>
      </c>
      <c r="AG3175" s="2">
        <f t="shared" ca="1" si="907"/>
        <v>0</v>
      </c>
    </row>
    <row r="3176" spans="1:33" x14ac:dyDescent="0.25">
      <c r="A3176" s="2">
        <v>1</v>
      </c>
      <c r="B3176" s="2">
        <v>0</v>
      </c>
      <c r="C3176" s="4" t="s">
        <v>4136</v>
      </c>
      <c r="D3176" s="4" t="s">
        <v>4135</v>
      </c>
      <c r="E3176" s="4" t="s">
        <v>4134</v>
      </c>
      <c r="F3176" s="4" t="s">
        <v>4133</v>
      </c>
      <c r="G3176" s="4" t="s">
        <v>4132</v>
      </c>
      <c r="H3176" s="5">
        <f ca="1">IF(NOT(L3176), COUNTIF(Validations!U$3:U$4002,Validations!U3177),0)</f>
        <v>0</v>
      </c>
      <c r="I3176" s="5">
        <f ca="1">IF(NOT(M3176), COUNTIF(Validations!V$3:V$4002,Validations!V3177),0)</f>
        <v>0</v>
      </c>
      <c r="J3176" s="5">
        <f t="shared" ca="1" si="891"/>
        <v>0</v>
      </c>
      <c r="K3176" s="5">
        <f t="shared" ca="1" si="892"/>
        <v>0</v>
      </c>
      <c r="L3176" s="2">
        <f t="shared" ca="1" si="893"/>
        <v>1</v>
      </c>
      <c r="M3176" s="2">
        <f t="shared" ca="1" si="894"/>
        <v>1</v>
      </c>
      <c r="N3176" s="6">
        <f t="shared" ca="1" si="895"/>
        <v>1</v>
      </c>
      <c r="O3176" s="2">
        <f t="shared" ca="1" si="896"/>
        <v>1</v>
      </c>
      <c r="P3176" s="2">
        <f t="shared" ca="1" si="897"/>
        <v>1</v>
      </c>
      <c r="Q3176" s="2">
        <f t="shared" ca="1" si="898"/>
        <v>1</v>
      </c>
      <c r="R3176" s="2">
        <f t="shared" ca="1" si="899"/>
        <v>1</v>
      </c>
      <c r="S3176" s="7">
        <f ca="1">IF(NOT(L3176),SUMPRODUCT(SEARCH(MID(Validations!U3177,ROW(INDIRECT("1:"&amp;T3176)),1),"abcdefghijklmnopqrstuvwxyz1234567890-_. ")),0)</f>
        <v>0</v>
      </c>
      <c r="T3176" s="2">
        <f ca="1">LEN(Validations!U3177)</f>
        <v>0</v>
      </c>
      <c r="U3176" s="2">
        <f ca="1">LEN(Validations!W3177)</f>
        <v>0</v>
      </c>
      <c r="V3176" s="2">
        <f ca="1">LEN(Validations!X3177)</f>
        <v>0</v>
      </c>
      <c r="W3176" s="2">
        <f ca="1">LEN(Validations!Y3177)</f>
        <v>0</v>
      </c>
      <c r="X3176" s="2">
        <f ca="1">LEN(Validations!V3177)</f>
        <v>0</v>
      </c>
      <c r="Y3176" s="2">
        <f t="shared" ca="1" si="900"/>
        <v>0</v>
      </c>
      <c r="Z3176" s="2">
        <f t="shared" ca="1" si="901"/>
        <v>0</v>
      </c>
      <c r="AA3176" s="2">
        <f t="shared" ca="1" si="902"/>
        <v>0</v>
      </c>
      <c r="AB3176" s="2">
        <f t="shared" ca="1" si="890"/>
        <v>0</v>
      </c>
      <c r="AC3176" s="2">
        <f t="shared" ca="1" si="903"/>
        <v>0</v>
      </c>
      <c r="AD3176" s="2">
        <f t="shared" ca="1" si="904"/>
        <v>0</v>
      </c>
      <c r="AE3176" s="2">
        <f t="shared" ca="1" si="905"/>
        <v>0</v>
      </c>
      <c r="AF3176" s="2">
        <f t="shared" ca="1" si="906"/>
        <v>0</v>
      </c>
      <c r="AG3176" s="2">
        <f t="shared" ca="1" si="907"/>
        <v>0</v>
      </c>
    </row>
    <row r="3177" spans="1:33" x14ac:dyDescent="0.25">
      <c r="A3177" s="2">
        <v>1</v>
      </c>
      <c r="B3177" s="2">
        <v>0</v>
      </c>
      <c r="C3177" s="4" t="s">
        <v>4131</v>
      </c>
      <c r="D3177" s="4" t="s">
        <v>4130</v>
      </c>
      <c r="E3177" s="4" t="s">
        <v>4129</v>
      </c>
      <c r="F3177" s="4" t="s">
        <v>4128</v>
      </c>
      <c r="G3177" s="4" t="s">
        <v>4127</v>
      </c>
      <c r="H3177" s="5">
        <f ca="1">IF(NOT(L3177), COUNTIF(Validations!U$3:U$4002,Validations!U3178),0)</f>
        <v>0</v>
      </c>
      <c r="I3177" s="5">
        <f ca="1">IF(NOT(M3177), COUNTIF(Validations!V$3:V$4002,Validations!V3178),0)</f>
        <v>0</v>
      </c>
      <c r="J3177" s="5">
        <f t="shared" ca="1" si="891"/>
        <v>0</v>
      </c>
      <c r="K3177" s="5">
        <f t="shared" ca="1" si="892"/>
        <v>0</v>
      </c>
      <c r="L3177" s="2">
        <f t="shared" ca="1" si="893"/>
        <v>1</v>
      </c>
      <c r="M3177" s="2">
        <f t="shared" ca="1" si="894"/>
        <v>1</v>
      </c>
      <c r="N3177" s="6">
        <f t="shared" ca="1" si="895"/>
        <v>1</v>
      </c>
      <c r="O3177" s="2">
        <f t="shared" ca="1" si="896"/>
        <v>1</v>
      </c>
      <c r="P3177" s="2">
        <f t="shared" ca="1" si="897"/>
        <v>1</v>
      </c>
      <c r="Q3177" s="2">
        <f t="shared" ca="1" si="898"/>
        <v>1</v>
      </c>
      <c r="R3177" s="2">
        <f t="shared" ca="1" si="899"/>
        <v>1</v>
      </c>
      <c r="S3177" s="7">
        <f ca="1">IF(NOT(L3177),SUMPRODUCT(SEARCH(MID(Validations!U3178,ROW(INDIRECT("1:"&amp;T3177)),1),"abcdefghijklmnopqrstuvwxyz1234567890-_. ")),0)</f>
        <v>0</v>
      </c>
      <c r="T3177" s="2">
        <f ca="1">LEN(Validations!U3178)</f>
        <v>0</v>
      </c>
      <c r="U3177" s="2">
        <f ca="1">LEN(Validations!W3178)</f>
        <v>0</v>
      </c>
      <c r="V3177" s="2">
        <f ca="1">LEN(Validations!X3178)</f>
        <v>0</v>
      </c>
      <c r="W3177" s="2">
        <f ca="1">LEN(Validations!Y3178)</f>
        <v>0</v>
      </c>
      <c r="X3177" s="2">
        <f ca="1">LEN(Validations!V3178)</f>
        <v>0</v>
      </c>
      <c r="Y3177" s="2">
        <f t="shared" ca="1" si="900"/>
        <v>0</v>
      </c>
      <c r="Z3177" s="2">
        <f t="shared" ca="1" si="901"/>
        <v>0</v>
      </c>
      <c r="AA3177" s="2">
        <f t="shared" ca="1" si="902"/>
        <v>0</v>
      </c>
      <c r="AB3177" s="2">
        <f t="shared" ca="1" si="890"/>
        <v>0</v>
      </c>
      <c r="AC3177" s="2">
        <f t="shared" ca="1" si="903"/>
        <v>0</v>
      </c>
      <c r="AD3177" s="2">
        <f t="shared" ca="1" si="904"/>
        <v>0</v>
      </c>
      <c r="AE3177" s="2">
        <f t="shared" ca="1" si="905"/>
        <v>0</v>
      </c>
      <c r="AF3177" s="2">
        <f t="shared" ca="1" si="906"/>
        <v>0</v>
      </c>
      <c r="AG3177" s="2">
        <f t="shared" ca="1" si="907"/>
        <v>0</v>
      </c>
    </row>
    <row r="3178" spans="1:33" x14ac:dyDescent="0.25">
      <c r="A3178" s="2">
        <v>1</v>
      </c>
      <c r="B3178" s="2">
        <v>0</v>
      </c>
      <c r="C3178" s="4" t="s">
        <v>4126</v>
      </c>
      <c r="D3178" s="4" t="s">
        <v>4125</v>
      </c>
      <c r="E3178" s="4" t="s">
        <v>4124</v>
      </c>
      <c r="F3178" s="4" t="s">
        <v>4123</v>
      </c>
      <c r="G3178" s="4" t="s">
        <v>4122</v>
      </c>
      <c r="H3178" s="5">
        <f ca="1">IF(NOT(L3178), COUNTIF(Validations!U$3:U$4002,Validations!U3179),0)</f>
        <v>0</v>
      </c>
      <c r="I3178" s="5">
        <f ca="1">IF(NOT(M3178), COUNTIF(Validations!V$3:V$4002,Validations!V3179),0)</f>
        <v>0</v>
      </c>
      <c r="J3178" s="5">
        <f t="shared" ca="1" si="891"/>
        <v>0</v>
      </c>
      <c r="K3178" s="5">
        <f t="shared" ca="1" si="892"/>
        <v>0</v>
      </c>
      <c r="L3178" s="2">
        <f t="shared" ca="1" si="893"/>
        <v>1</v>
      </c>
      <c r="M3178" s="2">
        <f t="shared" ca="1" si="894"/>
        <v>1</v>
      </c>
      <c r="N3178" s="6">
        <f t="shared" ca="1" si="895"/>
        <v>1</v>
      </c>
      <c r="O3178" s="2">
        <f t="shared" ca="1" si="896"/>
        <v>1</v>
      </c>
      <c r="P3178" s="2">
        <f t="shared" ca="1" si="897"/>
        <v>1</v>
      </c>
      <c r="Q3178" s="2">
        <f t="shared" ca="1" si="898"/>
        <v>1</v>
      </c>
      <c r="R3178" s="2">
        <f t="shared" ca="1" si="899"/>
        <v>1</v>
      </c>
      <c r="S3178" s="7">
        <f ca="1">IF(NOT(L3178),SUMPRODUCT(SEARCH(MID(Validations!U3179,ROW(INDIRECT("1:"&amp;T3178)),1),"abcdefghijklmnopqrstuvwxyz1234567890-_. ")),0)</f>
        <v>0</v>
      </c>
      <c r="T3178" s="2">
        <f ca="1">LEN(Validations!U3179)</f>
        <v>0</v>
      </c>
      <c r="U3178" s="2">
        <f ca="1">LEN(Validations!W3179)</f>
        <v>0</v>
      </c>
      <c r="V3178" s="2">
        <f ca="1">LEN(Validations!X3179)</f>
        <v>0</v>
      </c>
      <c r="W3178" s="2">
        <f ca="1">LEN(Validations!Y3179)</f>
        <v>0</v>
      </c>
      <c r="X3178" s="2">
        <f ca="1">LEN(Validations!V3179)</f>
        <v>0</v>
      </c>
      <c r="Y3178" s="2">
        <f t="shared" ca="1" si="900"/>
        <v>0</v>
      </c>
      <c r="Z3178" s="2">
        <f t="shared" ca="1" si="901"/>
        <v>0</v>
      </c>
      <c r="AA3178" s="2">
        <f t="shared" ca="1" si="902"/>
        <v>0</v>
      </c>
      <c r="AB3178" s="2">
        <f t="shared" ca="1" si="890"/>
        <v>0</v>
      </c>
      <c r="AC3178" s="2">
        <f t="shared" ca="1" si="903"/>
        <v>0</v>
      </c>
      <c r="AD3178" s="2">
        <f t="shared" ca="1" si="904"/>
        <v>0</v>
      </c>
      <c r="AE3178" s="2">
        <f t="shared" ca="1" si="905"/>
        <v>0</v>
      </c>
      <c r="AF3178" s="2">
        <f t="shared" ca="1" si="906"/>
        <v>0</v>
      </c>
      <c r="AG3178" s="2">
        <f t="shared" ca="1" si="907"/>
        <v>0</v>
      </c>
    </row>
    <row r="3179" spans="1:33" x14ac:dyDescent="0.25">
      <c r="A3179" s="2">
        <v>1</v>
      </c>
      <c r="B3179" s="2">
        <v>0</v>
      </c>
      <c r="C3179" s="4" t="s">
        <v>4121</v>
      </c>
      <c r="D3179" s="4" t="s">
        <v>4120</v>
      </c>
      <c r="E3179" s="4" t="s">
        <v>4119</v>
      </c>
      <c r="F3179" s="4" t="s">
        <v>4118</v>
      </c>
      <c r="G3179" s="4" t="s">
        <v>4117</v>
      </c>
      <c r="H3179" s="5">
        <f ca="1">IF(NOT(L3179), COUNTIF(Validations!U$3:U$4002,Validations!U3180),0)</f>
        <v>0</v>
      </c>
      <c r="I3179" s="5">
        <f ca="1">IF(NOT(M3179), COUNTIF(Validations!V$3:V$4002,Validations!V3180),0)</f>
        <v>0</v>
      </c>
      <c r="J3179" s="5">
        <f t="shared" ca="1" si="891"/>
        <v>0</v>
      </c>
      <c r="K3179" s="5">
        <f t="shared" ca="1" si="892"/>
        <v>0</v>
      </c>
      <c r="L3179" s="2">
        <f t="shared" ca="1" si="893"/>
        <v>1</v>
      </c>
      <c r="M3179" s="2">
        <f t="shared" ca="1" si="894"/>
        <v>1</v>
      </c>
      <c r="N3179" s="6">
        <f t="shared" ca="1" si="895"/>
        <v>1</v>
      </c>
      <c r="O3179" s="2">
        <f t="shared" ca="1" si="896"/>
        <v>1</v>
      </c>
      <c r="P3179" s="2">
        <f t="shared" ca="1" si="897"/>
        <v>1</v>
      </c>
      <c r="Q3179" s="2">
        <f t="shared" ca="1" si="898"/>
        <v>1</v>
      </c>
      <c r="R3179" s="2">
        <f t="shared" ca="1" si="899"/>
        <v>1</v>
      </c>
      <c r="S3179" s="7">
        <f ca="1">IF(NOT(L3179),SUMPRODUCT(SEARCH(MID(Validations!U3180,ROW(INDIRECT("1:"&amp;T3179)),1),"abcdefghijklmnopqrstuvwxyz1234567890-_. ")),0)</f>
        <v>0</v>
      </c>
      <c r="T3179" s="2">
        <f ca="1">LEN(Validations!U3180)</f>
        <v>0</v>
      </c>
      <c r="U3179" s="2">
        <f ca="1">LEN(Validations!W3180)</f>
        <v>0</v>
      </c>
      <c r="V3179" s="2">
        <f ca="1">LEN(Validations!X3180)</f>
        <v>0</v>
      </c>
      <c r="W3179" s="2">
        <f ca="1">LEN(Validations!Y3180)</f>
        <v>0</v>
      </c>
      <c r="X3179" s="2">
        <f ca="1">LEN(Validations!V3180)</f>
        <v>0</v>
      </c>
      <c r="Y3179" s="2">
        <f t="shared" ca="1" si="900"/>
        <v>0</v>
      </c>
      <c r="Z3179" s="2">
        <f t="shared" ca="1" si="901"/>
        <v>0</v>
      </c>
      <c r="AA3179" s="2">
        <f t="shared" ca="1" si="902"/>
        <v>0</v>
      </c>
      <c r="AB3179" s="2">
        <f t="shared" ca="1" si="890"/>
        <v>0</v>
      </c>
      <c r="AC3179" s="2">
        <f t="shared" ca="1" si="903"/>
        <v>0</v>
      </c>
      <c r="AD3179" s="2">
        <f t="shared" ca="1" si="904"/>
        <v>0</v>
      </c>
      <c r="AE3179" s="2">
        <f t="shared" ca="1" si="905"/>
        <v>0</v>
      </c>
      <c r="AF3179" s="2">
        <f t="shared" ca="1" si="906"/>
        <v>0</v>
      </c>
      <c r="AG3179" s="2">
        <f t="shared" ca="1" si="907"/>
        <v>0</v>
      </c>
    </row>
    <row r="3180" spans="1:33" x14ac:dyDescent="0.25">
      <c r="A3180" s="2">
        <v>1</v>
      </c>
      <c r="B3180" s="2">
        <v>0</v>
      </c>
      <c r="C3180" s="4" t="s">
        <v>4116</v>
      </c>
      <c r="D3180" s="4" t="s">
        <v>4115</v>
      </c>
      <c r="E3180" s="4" t="s">
        <v>4114</v>
      </c>
      <c r="F3180" s="4" t="s">
        <v>4113</v>
      </c>
      <c r="G3180" s="4" t="s">
        <v>4112</v>
      </c>
      <c r="H3180" s="5">
        <f ca="1">IF(NOT(L3180), COUNTIF(Validations!U$3:U$4002,Validations!U3181),0)</f>
        <v>0</v>
      </c>
      <c r="I3180" s="5">
        <f ca="1">IF(NOT(M3180), COUNTIF(Validations!V$3:V$4002,Validations!V3181),0)</f>
        <v>0</v>
      </c>
      <c r="J3180" s="5">
        <f t="shared" ca="1" si="891"/>
        <v>0</v>
      </c>
      <c r="K3180" s="5">
        <f t="shared" ca="1" si="892"/>
        <v>0</v>
      </c>
      <c r="L3180" s="2">
        <f t="shared" ca="1" si="893"/>
        <v>1</v>
      </c>
      <c r="M3180" s="2">
        <f t="shared" ca="1" si="894"/>
        <v>1</v>
      </c>
      <c r="N3180" s="6">
        <f t="shared" ca="1" si="895"/>
        <v>1</v>
      </c>
      <c r="O3180" s="2">
        <f t="shared" ca="1" si="896"/>
        <v>1</v>
      </c>
      <c r="P3180" s="2">
        <f t="shared" ca="1" si="897"/>
        <v>1</v>
      </c>
      <c r="Q3180" s="2">
        <f t="shared" ca="1" si="898"/>
        <v>1</v>
      </c>
      <c r="R3180" s="2">
        <f t="shared" ca="1" si="899"/>
        <v>1</v>
      </c>
      <c r="S3180" s="7">
        <f ca="1">IF(NOT(L3180),SUMPRODUCT(SEARCH(MID(Validations!U3181,ROW(INDIRECT("1:"&amp;T3180)),1),"abcdefghijklmnopqrstuvwxyz1234567890-_. ")),0)</f>
        <v>0</v>
      </c>
      <c r="T3180" s="2">
        <f ca="1">LEN(Validations!U3181)</f>
        <v>0</v>
      </c>
      <c r="U3180" s="2">
        <f ca="1">LEN(Validations!W3181)</f>
        <v>0</v>
      </c>
      <c r="V3180" s="2">
        <f ca="1">LEN(Validations!X3181)</f>
        <v>0</v>
      </c>
      <c r="W3180" s="2">
        <f ca="1">LEN(Validations!Y3181)</f>
        <v>0</v>
      </c>
      <c r="X3180" s="2">
        <f ca="1">LEN(Validations!V3181)</f>
        <v>0</v>
      </c>
      <c r="Y3180" s="2">
        <f t="shared" ca="1" si="900"/>
        <v>0</v>
      </c>
      <c r="Z3180" s="2">
        <f t="shared" ca="1" si="901"/>
        <v>0</v>
      </c>
      <c r="AA3180" s="2">
        <f t="shared" ca="1" si="902"/>
        <v>0</v>
      </c>
      <c r="AB3180" s="2">
        <f t="shared" ca="1" si="890"/>
        <v>0</v>
      </c>
      <c r="AC3180" s="2">
        <f t="shared" ca="1" si="903"/>
        <v>0</v>
      </c>
      <c r="AD3180" s="2">
        <f t="shared" ca="1" si="904"/>
        <v>0</v>
      </c>
      <c r="AE3180" s="2">
        <f t="shared" ca="1" si="905"/>
        <v>0</v>
      </c>
      <c r="AF3180" s="2">
        <f t="shared" ca="1" si="906"/>
        <v>0</v>
      </c>
      <c r="AG3180" s="2">
        <f t="shared" ca="1" si="907"/>
        <v>0</v>
      </c>
    </row>
    <row r="3181" spans="1:33" x14ac:dyDescent="0.25">
      <c r="A3181" s="2">
        <v>1</v>
      </c>
      <c r="B3181" s="2">
        <v>0</v>
      </c>
      <c r="C3181" s="4" t="s">
        <v>4111</v>
      </c>
      <c r="D3181" s="4" t="s">
        <v>4110</v>
      </c>
      <c r="E3181" s="4" t="s">
        <v>4109</v>
      </c>
      <c r="F3181" s="4" t="s">
        <v>4108</v>
      </c>
      <c r="G3181" s="4" t="s">
        <v>4107</v>
      </c>
      <c r="H3181" s="5">
        <f ca="1">IF(NOT(L3181), COUNTIF(Validations!U$3:U$4002,Validations!U3182),0)</f>
        <v>0</v>
      </c>
      <c r="I3181" s="5">
        <f ca="1">IF(NOT(M3181), COUNTIF(Validations!V$3:V$4002,Validations!V3182),0)</f>
        <v>0</v>
      </c>
      <c r="J3181" s="5">
        <f t="shared" ca="1" si="891"/>
        <v>0</v>
      </c>
      <c r="K3181" s="5">
        <f t="shared" ca="1" si="892"/>
        <v>0</v>
      </c>
      <c r="L3181" s="2">
        <f t="shared" ca="1" si="893"/>
        <v>1</v>
      </c>
      <c r="M3181" s="2">
        <f t="shared" ca="1" si="894"/>
        <v>1</v>
      </c>
      <c r="N3181" s="6">
        <f t="shared" ca="1" si="895"/>
        <v>1</v>
      </c>
      <c r="O3181" s="2">
        <f t="shared" ca="1" si="896"/>
        <v>1</v>
      </c>
      <c r="P3181" s="2">
        <f t="shared" ca="1" si="897"/>
        <v>1</v>
      </c>
      <c r="Q3181" s="2">
        <f t="shared" ca="1" si="898"/>
        <v>1</v>
      </c>
      <c r="R3181" s="2">
        <f t="shared" ca="1" si="899"/>
        <v>1</v>
      </c>
      <c r="S3181" s="7">
        <f ca="1">IF(NOT(L3181),SUMPRODUCT(SEARCH(MID(Validations!U3182,ROW(INDIRECT("1:"&amp;T3181)),1),"abcdefghijklmnopqrstuvwxyz1234567890-_. ")),0)</f>
        <v>0</v>
      </c>
      <c r="T3181" s="2">
        <f ca="1">LEN(Validations!U3182)</f>
        <v>0</v>
      </c>
      <c r="U3181" s="2">
        <f ca="1">LEN(Validations!W3182)</f>
        <v>0</v>
      </c>
      <c r="V3181" s="2">
        <f ca="1">LEN(Validations!X3182)</f>
        <v>0</v>
      </c>
      <c r="W3181" s="2">
        <f ca="1">LEN(Validations!Y3182)</f>
        <v>0</v>
      </c>
      <c r="X3181" s="2">
        <f ca="1">LEN(Validations!V3182)</f>
        <v>0</v>
      </c>
      <c r="Y3181" s="2">
        <f t="shared" ca="1" si="900"/>
        <v>0</v>
      </c>
      <c r="Z3181" s="2">
        <f t="shared" ca="1" si="901"/>
        <v>0</v>
      </c>
      <c r="AA3181" s="2">
        <f t="shared" ca="1" si="902"/>
        <v>0</v>
      </c>
      <c r="AB3181" s="2">
        <f t="shared" ca="1" si="890"/>
        <v>0</v>
      </c>
      <c r="AC3181" s="2">
        <f t="shared" ca="1" si="903"/>
        <v>0</v>
      </c>
      <c r="AD3181" s="2">
        <f t="shared" ca="1" si="904"/>
        <v>0</v>
      </c>
      <c r="AE3181" s="2">
        <f t="shared" ca="1" si="905"/>
        <v>0</v>
      </c>
      <c r="AF3181" s="2">
        <f t="shared" ca="1" si="906"/>
        <v>0</v>
      </c>
      <c r="AG3181" s="2">
        <f t="shared" ca="1" si="907"/>
        <v>0</v>
      </c>
    </row>
    <row r="3182" spans="1:33" x14ac:dyDescent="0.25">
      <c r="A3182" s="2">
        <v>1</v>
      </c>
      <c r="B3182" s="2">
        <v>0</v>
      </c>
      <c r="C3182" s="4" t="s">
        <v>4106</v>
      </c>
      <c r="D3182" s="4" t="s">
        <v>4105</v>
      </c>
      <c r="E3182" s="4" t="s">
        <v>4104</v>
      </c>
      <c r="F3182" s="4" t="s">
        <v>4103</v>
      </c>
      <c r="G3182" s="4" t="s">
        <v>4102</v>
      </c>
      <c r="H3182" s="5">
        <f ca="1">IF(NOT(L3182), COUNTIF(Validations!U$3:U$4002,Validations!U3183),0)</f>
        <v>0</v>
      </c>
      <c r="I3182" s="5">
        <f ca="1">IF(NOT(M3182), COUNTIF(Validations!V$3:V$4002,Validations!V3183),0)</f>
        <v>0</v>
      </c>
      <c r="J3182" s="5">
        <f t="shared" ca="1" si="891"/>
        <v>0</v>
      </c>
      <c r="K3182" s="5">
        <f t="shared" ca="1" si="892"/>
        <v>0</v>
      </c>
      <c r="L3182" s="2">
        <f t="shared" ca="1" si="893"/>
        <v>1</v>
      </c>
      <c r="M3182" s="2">
        <f t="shared" ca="1" si="894"/>
        <v>1</v>
      </c>
      <c r="N3182" s="6">
        <f t="shared" ca="1" si="895"/>
        <v>1</v>
      </c>
      <c r="O3182" s="2">
        <f t="shared" ca="1" si="896"/>
        <v>1</v>
      </c>
      <c r="P3182" s="2">
        <f t="shared" ca="1" si="897"/>
        <v>1</v>
      </c>
      <c r="Q3182" s="2">
        <f t="shared" ca="1" si="898"/>
        <v>1</v>
      </c>
      <c r="R3182" s="2">
        <f t="shared" ca="1" si="899"/>
        <v>1</v>
      </c>
      <c r="S3182" s="7">
        <f ca="1">IF(NOT(L3182),SUMPRODUCT(SEARCH(MID(Validations!U3183,ROW(INDIRECT("1:"&amp;T3182)),1),"abcdefghijklmnopqrstuvwxyz1234567890-_. ")),0)</f>
        <v>0</v>
      </c>
      <c r="T3182" s="2">
        <f ca="1">LEN(Validations!U3183)</f>
        <v>0</v>
      </c>
      <c r="U3182" s="2">
        <f ca="1">LEN(Validations!W3183)</f>
        <v>0</v>
      </c>
      <c r="V3182" s="2">
        <f ca="1">LEN(Validations!X3183)</f>
        <v>0</v>
      </c>
      <c r="W3182" s="2">
        <f ca="1">LEN(Validations!Y3183)</f>
        <v>0</v>
      </c>
      <c r="X3182" s="2">
        <f ca="1">LEN(Validations!V3183)</f>
        <v>0</v>
      </c>
      <c r="Y3182" s="2">
        <f t="shared" ca="1" si="900"/>
        <v>0</v>
      </c>
      <c r="Z3182" s="2">
        <f t="shared" ca="1" si="901"/>
        <v>0</v>
      </c>
      <c r="AA3182" s="2">
        <f t="shared" ca="1" si="902"/>
        <v>0</v>
      </c>
      <c r="AB3182" s="2">
        <f t="shared" ca="1" si="890"/>
        <v>0</v>
      </c>
      <c r="AC3182" s="2">
        <f t="shared" ca="1" si="903"/>
        <v>0</v>
      </c>
      <c r="AD3182" s="2">
        <f t="shared" ca="1" si="904"/>
        <v>0</v>
      </c>
      <c r="AE3182" s="2">
        <f t="shared" ca="1" si="905"/>
        <v>0</v>
      </c>
      <c r="AF3182" s="2">
        <f t="shared" ca="1" si="906"/>
        <v>0</v>
      </c>
      <c r="AG3182" s="2">
        <f t="shared" ca="1" si="907"/>
        <v>0</v>
      </c>
    </row>
    <row r="3183" spans="1:33" x14ac:dyDescent="0.25">
      <c r="A3183" s="2">
        <v>1</v>
      </c>
      <c r="B3183" s="2">
        <v>0</v>
      </c>
      <c r="C3183" s="4" t="s">
        <v>4101</v>
      </c>
      <c r="D3183" s="4" t="s">
        <v>4100</v>
      </c>
      <c r="E3183" s="4" t="s">
        <v>4099</v>
      </c>
      <c r="F3183" s="4" t="s">
        <v>4098</v>
      </c>
      <c r="G3183" s="4" t="s">
        <v>4097</v>
      </c>
      <c r="H3183" s="5">
        <f ca="1">IF(NOT(L3183), COUNTIF(Validations!U$3:U$4002,Validations!U3184),0)</f>
        <v>0</v>
      </c>
      <c r="I3183" s="5">
        <f ca="1">IF(NOT(M3183), COUNTIF(Validations!V$3:V$4002,Validations!V3184),0)</f>
        <v>0</v>
      </c>
      <c r="J3183" s="5">
        <f t="shared" ca="1" si="891"/>
        <v>0</v>
      </c>
      <c r="K3183" s="5">
        <f t="shared" ca="1" si="892"/>
        <v>0</v>
      </c>
      <c r="L3183" s="2">
        <f t="shared" ca="1" si="893"/>
        <v>1</v>
      </c>
      <c r="M3183" s="2">
        <f t="shared" ca="1" si="894"/>
        <v>1</v>
      </c>
      <c r="N3183" s="6">
        <f t="shared" ca="1" si="895"/>
        <v>1</v>
      </c>
      <c r="O3183" s="2">
        <f t="shared" ca="1" si="896"/>
        <v>1</v>
      </c>
      <c r="P3183" s="2">
        <f t="shared" ca="1" si="897"/>
        <v>1</v>
      </c>
      <c r="Q3183" s="2">
        <f t="shared" ca="1" si="898"/>
        <v>1</v>
      </c>
      <c r="R3183" s="2">
        <f t="shared" ca="1" si="899"/>
        <v>1</v>
      </c>
      <c r="S3183" s="7">
        <f ca="1">IF(NOT(L3183),SUMPRODUCT(SEARCH(MID(Validations!U3184,ROW(INDIRECT("1:"&amp;T3183)),1),"abcdefghijklmnopqrstuvwxyz1234567890-_. ")),0)</f>
        <v>0</v>
      </c>
      <c r="T3183" s="2">
        <f ca="1">LEN(Validations!U3184)</f>
        <v>0</v>
      </c>
      <c r="U3183" s="2">
        <f ca="1">LEN(Validations!W3184)</f>
        <v>0</v>
      </c>
      <c r="V3183" s="2">
        <f ca="1">LEN(Validations!X3184)</f>
        <v>0</v>
      </c>
      <c r="W3183" s="2">
        <f ca="1">LEN(Validations!Y3184)</f>
        <v>0</v>
      </c>
      <c r="X3183" s="2">
        <f ca="1">LEN(Validations!V3184)</f>
        <v>0</v>
      </c>
      <c r="Y3183" s="2">
        <f t="shared" ca="1" si="900"/>
        <v>0</v>
      </c>
      <c r="Z3183" s="2">
        <f t="shared" ca="1" si="901"/>
        <v>0</v>
      </c>
      <c r="AA3183" s="2">
        <f t="shared" ca="1" si="902"/>
        <v>0</v>
      </c>
      <c r="AB3183" s="2">
        <f t="shared" ca="1" si="890"/>
        <v>0</v>
      </c>
      <c r="AC3183" s="2">
        <f t="shared" ca="1" si="903"/>
        <v>0</v>
      </c>
      <c r="AD3183" s="2">
        <f t="shared" ca="1" si="904"/>
        <v>0</v>
      </c>
      <c r="AE3183" s="2">
        <f t="shared" ca="1" si="905"/>
        <v>0</v>
      </c>
      <c r="AF3183" s="2">
        <f t="shared" ca="1" si="906"/>
        <v>0</v>
      </c>
      <c r="AG3183" s="2">
        <f t="shared" ca="1" si="907"/>
        <v>0</v>
      </c>
    </row>
    <row r="3184" spans="1:33" x14ac:dyDescent="0.25">
      <c r="A3184" s="2">
        <v>1</v>
      </c>
      <c r="B3184" s="2">
        <v>0</v>
      </c>
      <c r="C3184" s="4" t="s">
        <v>4096</v>
      </c>
      <c r="D3184" s="4" t="s">
        <v>4095</v>
      </c>
      <c r="E3184" s="4" t="s">
        <v>4094</v>
      </c>
      <c r="F3184" s="4" t="s">
        <v>4093</v>
      </c>
      <c r="G3184" s="4" t="s">
        <v>4092</v>
      </c>
      <c r="H3184" s="5">
        <f ca="1">IF(NOT(L3184), COUNTIF(Validations!U$3:U$4002,Validations!U3185),0)</f>
        <v>0</v>
      </c>
      <c r="I3184" s="5">
        <f ca="1">IF(NOT(M3184), COUNTIF(Validations!V$3:V$4002,Validations!V3185),0)</f>
        <v>0</v>
      </c>
      <c r="J3184" s="5">
        <f t="shared" ca="1" si="891"/>
        <v>0</v>
      </c>
      <c r="K3184" s="5">
        <f t="shared" ca="1" si="892"/>
        <v>0</v>
      </c>
      <c r="L3184" s="2">
        <f t="shared" ca="1" si="893"/>
        <v>1</v>
      </c>
      <c r="M3184" s="2">
        <f t="shared" ca="1" si="894"/>
        <v>1</v>
      </c>
      <c r="N3184" s="6">
        <f t="shared" ca="1" si="895"/>
        <v>1</v>
      </c>
      <c r="O3184" s="2">
        <f t="shared" ca="1" si="896"/>
        <v>1</v>
      </c>
      <c r="P3184" s="2">
        <f t="shared" ca="1" si="897"/>
        <v>1</v>
      </c>
      <c r="Q3184" s="2">
        <f t="shared" ca="1" si="898"/>
        <v>1</v>
      </c>
      <c r="R3184" s="2">
        <f t="shared" ca="1" si="899"/>
        <v>1</v>
      </c>
      <c r="S3184" s="7">
        <f ca="1">IF(NOT(L3184),SUMPRODUCT(SEARCH(MID(Validations!U3185,ROW(INDIRECT("1:"&amp;T3184)),1),"abcdefghijklmnopqrstuvwxyz1234567890-_. ")),0)</f>
        <v>0</v>
      </c>
      <c r="T3184" s="2">
        <f ca="1">LEN(Validations!U3185)</f>
        <v>0</v>
      </c>
      <c r="U3184" s="2">
        <f ca="1">LEN(Validations!W3185)</f>
        <v>0</v>
      </c>
      <c r="V3184" s="2">
        <f ca="1">LEN(Validations!X3185)</f>
        <v>0</v>
      </c>
      <c r="W3184" s="2">
        <f ca="1">LEN(Validations!Y3185)</f>
        <v>0</v>
      </c>
      <c r="X3184" s="2">
        <f ca="1">LEN(Validations!V3185)</f>
        <v>0</v>
      </c>
      <c r="Y3184" s="2">
        <f t="shared" ca="1" si="900"/>
        <v>0</v>
      </c>
      <c r="Z3184" s="2">
        <f t="shared" ca="1" si="901"/>
        <v>0</v>
      </c>
      <c r="AA3184" s="2">
        <f t="shared" ca="1" si="902"/>
        <v>0</v>
      </c>
      <c r="AB3184" s="2">
        <f t="shared" ca="1" si="890"/>
        <v>0</v>
      </c>
      <c r="AC3184" s="2">
        <f t="shared" ca="1" si="903"/>
        <v>0</v>
      </c>
      <c r="AD3184" s="2">
        <f t="shared" ca="1" si="904"/>
        <v>0</v>
      </c>
      <c r="AE3184" s="2">
        <f t="shared" ca="1" si="905"/>
        <v>0</v>
      </c>
      <c r="AF3184" s="2">
        <f t="shared" ca="1" si="906"/>
        <v>0</v>
      </c>
      <c r="AG3184" s="2">
        <f t="shared" ca="1" si="907"/>
        <v>0</v>
      </c>
    </row>
    <row r="3185" spans="1:33" x14ac:dyDescent="0.25">
      <c r="A3185" s="2">
        <v>1</v>
      </c>
      <c r="B3185" s="2">
        <v>0</v>
      </c>
      <c r="C3185" s="4" t="s">
        <v>4091</v>
      </c>
      <c r="D3185" s="4" t="s">
        <v>4090</v>
      </c>
      <c r="E3185" s="4" t="s">
        <v>4089</v>
      </c>
      <c r="F3185" s="4" t="s">
        <v>4088</v>
      </c>
      <c r="G3185" s="4" t="s">
        <v>4087</v>
      </c>
      <c r="H3185" s="5">
        <f ca="1">IF(NOT(L3185), COUNTIF(Validations!U$3:U$4002,Validations!U3186),0)</f>
        <v>0</v>
      </c>
      <c r="I3185" s="5">
        <f ca="1">IF(NOT(M3185), COUNTIF(Validations!V$3:V$4002,Validations!V3186),0)</f>
        <v>0</v>
      </c>
      <c r="J3185" s="5">
        <f t="shared" ca="1" si="891"/>
        <v>0</v>
      </c>
      <c r="K3185" s="5">
        <f t="shared" ca="1" si="892"/>
        <v>0</v>
      </c>
      <c r="L3185" s="2">
        <f t="shared" ca="1" si="893"/>
        <v>1</v>
      </c>
      <c r="M3185" s="2">
        <f t="shared" ca="1" si="894"/>
        <v>1</v>
      </c>
      <c r="N3185" s="6">
        <f t="shared" ca="1" si="895"/>
        <v>1</v>
      </c>
      <c r="O3185" s="2">
        <f t="shared" ca="1" si="896"/>
        <v>1</v>
      </c>
      <c r="P3185" s="2">
        <f t="shared" ca="1" si="897"/>
        <v>1</v>
      </c>
      <c r="Q3185" s="2">
        <f t="shared" ca="1" si="898"/>
        <v>1</v>
      </c>
      <c r="R3185" s="2">
        <f t="shared" ca="1" si="899"/>
        <v>1</v>
      </c>
      <c r="S3185" s="7">
        <f ca="1">IF(NOT(L3185),SUMPRODUCT(SEARCH(MID(Validations!U3186,ROW(INDIRECT("1:"&amp;T3185)),1),"abcdefghijklmnopqrstuvwxyz1234567890-_. ")),0)</f>
        <v>0</v>
      </c>
      <c r="T3185" s="2">
        <f ca="1">LEN(Validations!U3186)</f>
        <v>0</v>
      </c>
      <c r="U3185" s="2">
        <f ca="1">LEN(Validations!W3186)</f>
        <v>0</v>
      </c>
      <c r="V3185" s="2">
        <f ca="1">LEN(Validations!X3186)</f>
        <v>0</v>
      </c>
      <c r="W3185" s="2">
        <f ca="1">LEN(Validations!Y3186)</f>
        <v>0</v>
      </c>
      <c r="X3185" s="2">
        <f ca="1">LEN(Validations!V3186)</f>
        <v>0</v>
      </c>
      <c r="Y3185" s="2">
        <f t="shared" ca="1" si="900"/>
        <v>0</v>
      </c>
      <c r="Z3185" s="2">
        <f t="shared" ca="1" si="901"/>
        <v>0</v>
      </c>
      <c r="AA3185" s="2">
        <f t="shared" ca="1" si="902"/>
        <v>0</v>
      </c>
      <c r="AB3185" s="2">
        <f t="shared" ca="1" si="890"/>
        <v>0</v>
      </c>
      <c r="AC3185" s="2">
        <f t="shared" ca="1" si="903"/>
        <v>0</v>
      </c>
      <c r="AD3185" s="2">
        <f t="shared" ca="1" si="904"/>
        <v>0</v>
      </c>
      <c r="AE3185" s="2">
        <f t="shared" ca="1" si="905"/>
        <v>0</v>
      </c>
      <c r="AF3185" s="2">
        <f t="shared" ca="1" si="906"/>
        <v>0</v>
      </c>
      <c r="AG3185" s="2">
        <f t="shared" ca="1" si="907"/>
        <v>0</v>
      </c>
    </row>
    <row r="3186" spans="1:33" x14ac:dyDescent="0.25">
      <c r="A3186" s="2">
        <v>1</v>
      </c>
      <c r="B3186" s="2">
        <v>0</v>
      </c>
      <c r="C3186" s="4" t="s">
        <v>4086</v>
      </c>
      <c r="D3186" s="4" t="s">
        <v>4085</v>
      </c>
      <c r="E3186" s="4" t="s">
        <v>4084</v>
      </c>
      <c r="F3186" s="4" t="s">
        <v>4083</v>
      </c>
      <c r="G3186" s="4" t="s">
        <v>4082</v>
      </c>
      <c r="H3186" s="5">
        <f ca="1">IF(NOT(L3186), COUNTIF(Validations!U$3:U$4002,Validations!U3187),0)</f>
        <v>0</v>
      </c>
      <c r="I3186" s="5">
        <f ca="1">IF(NOT(M3186), COUNTIF(Validations!V$3:V$4002,Validations!V3187),0)</f>
        <v>0</v>
      </c>
      <c r="J3186" s="5">
        <f t="shared" ca="1" si="891"/>
        <v>0</v>
      </c>
      <c r="K3186" s="5">
        <f t="shared" ca="1" si="892"/>
        <v>0</v>
      </c>
      <c r="L3186" s="2">
        <f t="shared" ca="1" si="893"/>
        <v>1</v>
      </c>
      <c r="M3186" s="2">
        <f t="shared" ca="1" si="894"/>
        <v>1</v>
      </c>
      <c r="N3186" s="6">
        <f t="shared" ca="1" si="895"/>
        <v>1</v>
      </c>
      <c r="O3186" s="2">
        <f t="shared" ca="1" si="896"/>
        <v>1</v>
      </c>
      <c r="P3186" s="2">
        <f t="shared" ca="1" si="897"/>
        <v>1</v>
      </c>
      <c r="Q3186" s="2">
        <f t="shared" ca="1" si="898"/>
        <v>1</v>
      </c>
      <c r="R3186" s="2">
        <f t="shared" ca="1" si="899"/>
        <v>1</v>
      </c>
      <c r="S3186" s="7">
        <f ca="1">IF(NOT(L3186),SUMPRODUCT(SEARCH(MID(Validations!U3187,ROW(INDIRECT("1:"&amp;T3186)),1),"abcdefghijklmnopqrstuvwxyz1234567890-_. ")),0)</f>
        <v>0</v>
      </c>
      <c r="T3186" s="2">
        <f ca="1">LEN(Validations!U3187)</f>
        <v>0</v>
      </c>
      <c r="U3186" s="2">
        <f ca="1">LEN(Validations!W3187)</f>
        <v>0</v>
      </c>
      <c r="V3186" s="2">
        <f ca="1">LEN(Validations!X3187)</f>
        <v>0</v>
      </c>
      <c r="W3186" s="2">
        <f ca="1">LEN(Validations!Y3187)</f>
        <v>0</v>
      </c>
      <c r="X3186" s="2">
        <f ca="1">LEN(Validations!V3187)</f>
        <v>0</v>
      </c>
      <c r="Y3186" s="2">
        <f t="shared" ca="1" si="900"/>
        <v>0</v>
      </c>
      <c r="Z3186" s="2">
        <f t="shared" ca="1" si="901"/>
        <v>0</v>
      </c>
      <c r="AA3186" s="2">
        <f t="shared" ca="1" si="902"/>
        <v>0</v>
      </c>
      <c r="AB3186" s="2">
        <f t="shared" ca="1" si="890"/>
        <v>0</v>
      </c>
      <c r="AC3186" s="2">
        <f t="shared" ca="1" si="903"/>
        <v>0</v>
      </c>
      <c r="AD3186" s="2">
        <f t="shared" ca="1" si="904"/>
        <v>0</v>
      </c>
      <c r="AE3186" s="2">
        <f t="shared" ca="1" si="905"/>
        <v>0</v>
      </c>
      <c r="AF3186" s="2">
        <f t="shared" ca="1" si="906"/>
        <v>0</v>
      </c>
      <c r="AG3186" s="2">
        <f t="shared" ca="1" si="907"/>
        <v>0</v>
      </c>
    </row>
    <row r="3187" spans="1:33" x14ac:dyDescent="0.25">
      <c r="A3187" s="2">
        <v>1</v>
      </c>
      <c r="B3187" s="2">
        <v>0</v>
      </c>
      <c r="C3187" s="4" t="s">
        <v>4081</v>
      </c>
      <c r="D3187" s="4" t="s">
        <v>4080</v>
      </c>
      <c r="E3187" s="4" t="s">
        <v>4079</v>
      </c>
      <c r="F3187" s="4" t="s">
        <v>4078</v>
      </c>
      <c r="G3187" s="4" t="s">
        <v>4077</v>
      </c>
      <c r="H3187" s="5">
        <f ca="1">IF(NOT(L3187), COUNTIF(Validations!U$3:U$4002,Validations!U3188),0)</f>
        <v>0</v>
      </c>
      <c r="I3187" s="5">
        <f ca="1">IF(NOT(M3187), COUNTIF(Validations!V$3:V$4002,Validations!V3188),0)</f>
        <v>0</v>
      </c>
      <c r="J3187" s="5">
        <f t="shared" ca="1" si="891"/>
        <v>0</v>
      </c>
      <c r="K3187" s="5">
        <f t="shared" ca="1" si="892"/>
        <v>0</v>
      </c>
      <c r="L3187" s="2">
        <f t="shared" ca="1" si="893"/>
        <v>1</v>
      </c>
      <c r="M3187" s="2">
        <f t="shared" ca="1" si="894"/>
        <v>1</v>
      </c>
      <c r="N3187" s="6">
        <f t="shared" ca="1" si="895"/>
        <v>1</v>
      </c>
      <c r="O3187" s="2">
        <f t="shared" ca="1" si="896"/>
        <v>1</v>
      </c>
      <c r="P3187" s="2">
        <f t="shared" ca="1" si="897"/>
        <v>1</v>
      </c>
      <c r="Q3187" s="2">
        <f t="shared" ca="1" si="898"/>
        <v>1</v>
      </c>
      <c r="R3187" s="2">
        <f t="shared" ca="1" si="899"/>
        <v>1</v>
      </c>
      <c r="S3187" s="7">
        <f ca="1">IF(NOT(L3187),SUMPRODUCT(SEARCH(MID(Validations!U3188,ROW(INDIRECT("1:"&amp;T3187)),1),"abcdefghijklmnopqrstuvwxyz1234567890-_. ")),0)</f>
        <v>0</v>
      </c>
      <c r="T3187" s="2">
        <f ca="1">LEN(Validations!U3188)</f>
        <v>0</v>
      </c>
      <c r="U3187" s="2">
        <f ca="1">LEN(Validations!W3188)</f>
        <v>0</v>
      </c>
      <c r="V3187" s="2">
        <f ca="1">LEN(Validations!X3188)</f>
        <v>0</v>
      </c>
      <c r="W3187" s="2">
        <f ca="1">LEN(Validations!Y3188)</f>
        <v>0</v>
      </c>
      <c r="X3187" s="2">
        <f ca="1">LEN(Validations!V3188)</f>
        <v>0</v>
      </c>
      <c r="Y3187" s="2">
        <f t="shared" ca="1" si="900"/>
        <v>0</v>
      </c>
      <c r="Z3187" s="2">
        <f t="shared" ca="1" si="901"/>
        <v>0</v>
      </c>
      <c r="AA3187" s="2">
        <f t="shared" ca="1" si="902"/>
        <v>0</v>
      </c>
      <c r="AB3187" s="2">
        <f t="shared" ca="1" si="890"/>
        <v>0</v>
      </c>
      <c r="AC3187" s="2">
        <f t="shared" ca="1" si="903"/>
        <v>0</v>
      </c>
      <c r="AD3187" s="2">
        <f t="shared" ca="1" si="904"/>
        <v>0</v>
      </c>
      <c r="AE3187" s="2">
        <f t="shared" ca="1" si="905"/>
        <v>0</v>
      </c>
      <c r="AF3187" s="2">
        <f t="shared" ca="1" si="906"/>
        <v>0</v>
      </c>
      <c r="AG3187" s="2">
        <f t="shared" ca="1" si="907"/>
        <v>0</v>
      </c>
    </row>
    <row r="3188" spans="1:33" x14ac:dyDescent="0.25">
      <c r="A3188" s="2">
        <v>1</v>
      </c>
      <c r="B3188" s="2">
        <v>0</v>
      </c>
      <c r="C3188" s="4" t="s">
        <v>4076</v>
      </c>
      <c r="D3188" s="4" t="s">
        <v>4075</v>
      </c>
      <c r="E3188" s="4" t="s">
        <v>4074</v>
      </c>
      <c r="F3188" s="4" t="s">
        <v>4073</v>
      </c>
      <c r="G3188" s="4" t="s">
        <v>4072</v>
      </c>
      <c r="H3188" s="5">
        <f ca="1">IF(NOT(L3188), COUNTIF(Validations!U$3:U$4002,Validations!U3189),0)</f>
        <v>0</v>
      </c>
      <c r="I3188" s="5">
        <f ca="1">IF(NOT(M3188), COUNTIF(Validations!V$3:V$4002,Validations!V3189),0)</f>
        <v>0</v>
      </c>
      <c r="J3188" s="5">
        <f t="shared" ca="1" si="891"/>
        <v>0</v>
      </c>
      <c r="K3188" s="5">
        <f t="shared" ca="1" si="892"/>
        <v>0</v>
      </c>
      <c r="L3188" s="2">
        <f t="shared" ca="1" si="893"/>
        <v>1</v>
      </c>
      <c r="M3188" s="2">
        <f t="shared" ca="1" si="894"/>
        <v>1</v>
      </c>
      <c r="N3188" s="6">
        <f t="shared" ca="1" si="895"/>
        <v>1</v>
      </c>
      <c r="O3188" s="2">
        <f t="shared" ca="1" si="896"/>
        <v>1</v>
      </c>
      <c r="P3188" s="2">
        <f t="shared" ca="1" si="897"/>
        <v>1</v>
      </c>
      <c r="Q3188" s="2">
        <f t="shared" ca="1" si="898"/>
        <v>1</v>
      </c>
      <c r="R3188" s="2">
        <f t="shared" ca="1" si="899"/>
        <v>1</v>
      </c>
      <c r="S3188" s="7">
        <f ca="1">IF(NOT(L3188),SUMPRODUCT(SEARCH(MID(Validations!U3189,ROW(INDIRECT("1:"&amp;T3188)),1),"abcdefghijklmnopqrstuvwxyz1234567890-_. ")),0)</f>
        <v>0</v>
      </c>
      <c r="T3188" s="2">
        <f ca="1">LEN(Validations!U3189)</f>
        <v>0</v>
      </c>
      <c r="U3188" s="2">
        <f ca="1">LEN(Validations!W3189)</f>
        <v>0</v>
      </c>
      <c r="V3188" s="2">
        <f ca="1">LEN(Validations!X3189)</f>
        <v>0</v>
      </c>
      <c r="W3188" s="2">
        <f ca="1">LEN(Validations!Y3189)</f>
        <v>0</v>
      </c>
      <c r="X3188" s="2">
        <f ca="1">LEN(Validations!V3189)</f>
        <v>0</v>
      </c>
      <c r="Y3188" s="2">
        <f t="shared" ca="1" si="900"/>
        <v>0</v>
      </c>
      <c r="Z3188" s="2">
        <f t="shared" ca="1" si="901"/>
        <v>0</v>
      </c>
      <c r="AA3188" s="2">
        <f t="shared" ca="1" si="902"/>
        <v>0</v>
      </c>
      <c r="AB3188" s="2">
        <f t="shared" ca="1" si="890"/>
        <v>0</v>
      </c>
      <c r="AC3188" s="2">
        <f t="shared" ca="1" si="903"/>
        <v>0</v>
      </c>
      <c r="AD3188" s="2">
        <f t="shared" ca="1" si="904"/>
        <v>0</v>
      </c>
      <c r="AE3188" s="2">
        <f t="shared" ca="1" si="905"/>
        <v>0</v>
      </c>
      <c r="AF3188" s="2">
        <f t="shared" ca="1" si="906"/>
        <v>0</v>
      </c>
      <c r="AG3188" s="2">
        <f t="shared" ca="1" si="907"/>
        <v>0</v>
      </c>
    </row>
    <row r="3189" spans="1:33" x14ac:dyDescent="0.25">
      <c r="A3189" s="2">
        <v>1</v>
      </c>
      <c r="B3189" s="2">
        <v>0</v>
      </c>
      <c r="C3189" s="4" t="s">
        <v>4071</v>
      </c>
      <c r="D3189" s="4" t="s">
        <v>4070</v>
      </c>
      <c r="E3189" s="4" t="s">
        <v>4069</v>
      </c>
      <c r="F3189" s="4" t="s">
        <v>4068</v>
      </c>
      <c r="G3189" s="4" t="s">
        <v>4067</v>
      </c>
      <c r="H3189" s="5">
        <f ca="1">IF(NOT(L3189), COUNTIF(Validations!U$3:U$4002,Validations!U3190),0)</f>
        <v>0</v>
      </c>
      <c r="I3189" s="5">
        <f ca="1">IF(NOT(M3189), COUNTIF(Validations!V$3:V$4002,Validations!V3190),0)</f>
        <v>0</v>
      </c>
      <c r="J3189" s="5">
        <f t="shared" ca="1" si="891"/>
        <v>0</v>
      </c>
      <c r="K3189" s="5">
        <f t="shared" ca="1" si="892"/>
        <v>0</v>
      </c>
      <c r="L3189" s="2">
        <f t="shared" ca="1" si="893"/>
        <v>1</v>
      </c>
      <c r="M3189" s="2">
        <f t="shared" ca="1" si="894"/>
        <v>1</v>
      </c>
      <c r="N3189" s="6">
        <f t="shared" ca="1" si="895"/>
        <v>1</v>
      </c>
      <c r="O3189" s="2">
        <f t="shared" ca="1" si="896"/>
        <v>1</v>
      </c>
      <c r="P3189" s="2">
        <f t="shared" ca="1" si="897"/>
        <v>1</v>
      </c>
      <c r="Q3189" s="2">
        <f t="shared" ca="1" si="898"/>
        <v>1</v>
      </c>
      <c r="R3189" s="2">
        <f t="shared" ca="1" si="899"/>
        <v>1</v>
      </c>
      <c r="S3189" s="7">
        <f ca="1">IF(NOT(L3189),SUMPRODUCT(SEARCH(MID(Validations!U3190,ROW(INDIRECT("1:"&amp;T3189)),1),"abcdefghijklmnopqrstuvwxyz1234567890-_. ")),0)</f>
        <v>0</v>
      </c>
      <c r="T3189" s="2">
        <f ca="1">LEN(Validations!U3190)</f>
        <v>0</v>
      </c>
      <c r="U3189" s="2">
        <f ca="1">LEN(Validations!W3190)</f>
        <v>0</v>
      </c>
      <c r="V3189" s="2">
        <f ca="1">LEN(Validations!X3190)</f>
        <v>0</v>
      </c>
      <c r="W3189" s="2">
        <f ca="1">LEN(Validations!Y3190)</f>
        <v>0</v>
      </c>
      <c r="X3189" s="2">
        <f ca="1">LEN(Validations!V3190)</f>
        <v>0</v>
      </c>
      <c r="Y3189" s="2">
        <f t="shared" ca="1" si="900"/>
        <v>0</v>
      </c>
      <c r="Z3189" s="2">
        <f t="shared" ca="1" si="901"/>
        <v>0</v>
      </c>
      <c r="AA3189" s="2">
        <f t="shared" ca="1" si="902"/>
        <v>0</v>
      </c>
      <c r="AB3189" s="2">
        <f t="shared" ca="1" si="890"/>
        <v>0</v>
      </c>
      <c r="AC3189" s="2">
        <f t="shared" ca="1" si="903"/>
        <v>0</v>
      </c>
      <c r="AD3189" s="2">
        <f t="shared" ca="1" si="904"/>
        <v>0</v>
      </c>
      <c r="AE3189" s="2">
        <f t="shared" ca="1" si="905"/>
        <v>0</v>
      </c>
      <c r="AF3189" s="2">
        <f t="shared" ca="1" si="906"/>
        <v>0</v>
      </c>
      <c r="AG3189" s="2">
        <f t="shared" ca="1" si="907"/>
        <v>0</v>
      </c>
    </row>
    <row r="3190" spans="1:33" x14ac:dyDescent="0.25">
      <c r="A3190" s="2">
        <v>1</v>
      </c>
      <c r="B3190" s="2">
        <v>0</v>
      </c>
      <c r="C3190" s="4" t="s">
        <v>4066</v>
      </c>
      <c r="D3190" s="4" t="s">
        <v>4065</v>
      </c>
      <c r="E3190" s="4" t="s">
        <v>4064</v>
      </c>
      <c r="F3190" s="4" t="s">
        <v>4063</v>
      </c>
      <c r="G3190" s="4" t="s">
        <v>4062</v>
      </c>
      <c r="H3190" s="5">
        <f ca="1">IF(NOT(L3190), COUNTIF(Validations!U$3:U$4002,Validations!U3191),0)</f>
        <v>0</v>
      </c>
      <c r="I3190" s="5">
        <f ca="1">IF(NOT(M3190), COUNTIF(Validations!V$3:V$4002,Validations!V3191),0)</f>
        <v>0</v>
      </c>
      <c r="J3190" s="5">
        <f t="shared" ca="1" si="891"/>
        <v>0</v>
      </c>
      <c r="K3190" s="5">
        <f t="shared" ca="1" si="892"/>
        <v>0</v>
      </c>
      <c r="L3190" s="2">
        <f t="shared" ca="1" si="893"/>
        <v>1</v>
      </c>
      <c r="M3190" s="2">
        <f t="shared" ca="1" si="894"/>
        <v>1</v>
      </c>
      <c r="N3190" s="6">
        <f t="shared" ca="1" si="895"/>
        <v>1</v>
      </c>
      <c r="O3190" s="2">
        <f t="shared" ca="1" si="896"/>
        <v>1</v>
      </c>
      <c r="P3190" s="2">
        <f t="shared" ca="1" si="897"/>
        <v>1</v>
      </c>
      <c r="Q3190" s="2">
        <f t="shared" ca="1" si="898"/>
        <v>1</v>
      </c>
      <c r="R3190" s="2">
        <f t="shared" ca="1" si="899"/>
        <v>1</v>
      </c>
      <c r="S3190" s="7">
        <f ca="1">IF(NOT(L3190),SUMPRODUCT(SEARCH(MID(Validations!U3191,ROW(INDIRECT("1:"&amp;T3190)),1),"abcdefghijklmnopqrstuvwxyz1234567890-_. ")),0)</f>
        <v>0</v>
      </c>
      <c r="T3190" s="2">
        <f ca="1">LEN(Validations!U3191)</f>
        <v>0</v>
      </c>
      <c r="U3190" s="2">
        <f ca="1">LEN(Validations!W3191)</f>
        <v>0</v>
      </c>
      <c r="V3190" s="2">
        <f ca="1">LEN(Validations!X3191)</f>
        <v>0</v>
      </c>
      <c r="W3190" s="2">
        <f ca="1">LEN(Validations!Y3191)</f>
        <v>0</v>
      </c>
      <c r="X3190" s="2">
        <f ca="1">LEN(Validations!V3191)</f>
        <v>0</v>
      </c>
      <c r="Y3190" s="2">
        <f t="shared" ca="1" si="900"/>
        <v>0</v>
      </c>
      <c r="Z3190" s="2">
        <f t="shared" ca="1" si="901"/>
        <v>0</v>
      </c>
      <c r="AA3190" s="2">
        <f t="shared" ca="1" si="902"/>
        <v>0</v>
      </c>
      <c r="AB3190" s="2">
        <f t="shared" ca="1" si="890"/>
        <v>0</v>
      </c>
      <c r="AC3190" s="2">
        <f t="shared" ca="1" si="903"/>
        <v>0</v>
      </c>
      <c r="AD3190" s="2">
        <f t="shared" ca="1" si="904"/>
        <v>0</v>
      </c>
      <c r="AE3190" s="2">
        <f t="shared" ca="1" si="905"/>
        <v>0</v>
      </c>
      <c r="AF3190" s="2">
        <f t="shared" ca="1" si="906"/>
        <v>0</v>
      </c>
      <c r="AG3190" s="2">
        <f t="shared" ca="1" si="907"/>
        <v>0</v>
      </c>
    </row>
    <row r="3191" spans="1:33" x14ac:dyDescent="0.25">
      <c r="A3191" s="2">
        <v>1</v>
      </c>
      <c r="B3191" s="2">
        <v>0</v>
      </c>
      <c r="C3191" s="4" t="s">
        <v>4061</v>
      </c>
      <c r="D3191" s="4" t="s">
        <v>4060</v>
      </c>
      <c r="E3191" s="4" t="s">
        <v>4059</v>
      </c>
      <c r="F3191" s="4" t="s">
        <v>4058</v>
      </c>
      <c r="G3191" s="4" t="s">
        <v>4057</v>
      </c>
      <c r="H3191" s="5">
        <f ca="1">IF(NOT(L3191), COUNTIF(Validations!U$3:U$4002,Validations!U3192),0)</f>
        <v>0</v>
      </c>
      <c r="I3191" s="5">
        <f ca="1">IF(NOT(M3191), COUNTIF(Validations!V$3:V$4002,Validations!V3192),0)</f>
        <v>0</v>
      </c>
      <c r="J3191" s="5">
        <f t="shared" ca="1" si="891"/>
        <v>0</v>
      </c>
      <c r="K3191" s="5">
        <f t="shared" ca="1" si="892"/>
        <v>0</v>
      </c>
      <c r="L3191" s="2">
        <f t="shared" ca="1" si="893"/>
        <v>1</v>
      </c>
      <c r="M3191" s="2">
        <f t="shared" ca="1" si="894"/>
        <v>1</v>
      </c>
      <c r="N3191" s="6">
        <f t="shared" ca="1" si="895"/>
        <v>1</v>
      </c>
      <c r="O3191" s="2">
        <f t="shared" ca="1" si="896"/>
        <v>1</v>
      </c>
      <c r="P3191" s="2">
        <f t="shared" ca="1" si="897"/>
        <v>1</v>
      </c>
      <c r="Q3191" s="2">
        <f t="shared" ca="1" si="898"/>
        <v>1</v>
      </c>
      <c r="R3191" s="2">
        <f t="shared" ca="1" si="899"/>
        <v>1</v>
      </c>
      <c r="S3191" s="7">
        <f ca="1">IF(NOT(L3191),SUMPRODUCT(SEARCH(MID(Validations!U3192,ROW(INDIRECT("1:"&amp;T3191)),1),"abcdefghijklmnopqrstuvwxyz1234567890-_. ")),0)</f>
        <v>0</v>
      </c>
      <c r="T3191" s="2">
        <f ca="1">LEN(Validations!U3192)</f>
        <v>0</v>
      </c>
      <c r="U3191" s="2">
        <f ca="1">LEN(Validations!W3192)</f>
        <v>0</v>
      </c>
      <c r="V3191" s="2">
        <f ca="1">LEN(Validations!X3192)</f>
        <v>0</v>
      </c>
      <c r="W3191" s="2">
        <f ca="1">LEN(Validations!Y3192)</f>
        <v>0</v>
      </c>
      <c r="X3191" s="2">
        <f ca="1">LEN(Validations!V3192)</f>
        <v>0</v>
      </c>
      <c r="Y3191" s="2">
        <f t="shared" ca="1" si="900"/>
        <v>0</v>
      </c>
      <c r="Z3191" s="2">
        <f t="shared" ca="1" si="901"/>
        <v>0</v>
      </c>
      <c r="AA3191" s="2">
        <f t="shared" ca="1" si="902"/>
        <v>0</v>
      </c>
      <c r="AB3191" s="2">
        <f t="shared" ca="1" si="890"/>
        <v>0</v>
      </c>
      <c r="AC3191" s="2">
        <f t="shared" ca="1" si="903"/>
        <v>0</v>
      </c>
      <c r="AD3191" s="2">
        <f t="shared" ca="1" si="904"/>
        <v>0</v>
      </c>
      <c r="AE3191" s="2">
        <f t="shared" ca="1" si="905"/>
        <v>0</v>
      </c>
      <c r="AF3191" s="2">
        <f t="shared" ca="1" si="906"/>
        <v>0</v>
      </c>
      <c r="AG3191" s="2">
        <f t="shared" ca="1" si="907"/>
        <v>0</v>
      </c>
    </row>
    <row r="3192" spans="1:33" x14ac:dyDescent="0.25">
      <c r="A3192" s="2">
        <v>1</v>
      </c>
      <c r="B3192" s="2">
        <v>0</v>
      </c>
      <c r="C3192" s="4" t="s">
        <v>4056</v>
      </c>
      <c r="D3192" s="4" t="s">
        <v>4055</v>
      </c>
      <c r="E3192" s="4" t="s">
        <v>4054</v>
      </c>
      <c r="F3192" s="4" t="s">
        <v>4053</v>
      </c>
      <c r="G3192" s="4" t="s">
        <v>4052</v>
      </c>
      <c r="H3192" s="5">
        <f ca="1">IF(NOT(L3192), COUNTIF(Validations!U$3:U$4002,Validations!U3193),0)</f>
        <v>0</v>
      </c>
      <c r="I3192" s="5">
        <f ca="1">IF(NOT(M3192), COUNTIF(Validations!V$3:V$4002,Validations!V3193),0)</f>
        <v>0</v>
      </c>
      <c r="J3192" s="5">
        <f t="shared" ca="1" si="891"/>
        <v>0</v>
      </c>
      <c r="K3192" s="5">
        <f t="shared" ca="1" si="892"/>
        <v>0</v>
      </c>
      <c r="L3192" s="2">
        <f t="shared" ca="1" si="893"/>
        <v>1</v>
      </c>
      <c r="M3192" s="2">
        <f t="shared" ca="1" si="894"/>
        <v>1</v>
      </c>
      <c r="N3192" s="6">
        <f t="shared" ca="1" si="895"/>
        <v>1</v>
      </c>
      <c r="O3192" s="2">
        <f t="shared" ca="1" si="896"/>
        <v>1</v>
      </c>
      <c r="P3192" s="2">
        <f t="shared" ca="1" si="897"/>
        <v>1</v>
      </c>
      <c r="Q3192" s="2">
        <f t="shared" ca="1" si="898"/>
        <v>1</v>
      </c>
      <c r="R3192" s="2">
        <f t="shared" ca="1" si="899"/>
        <v>1</v>
      </c>
      <c r="S3192" s="7">
        <f ca="1">IF(NOT(L3192),SUMPRODUCT(SEARCH(MID(Validations!U3193,ROW(INDIRECT("1:"&amp;T3192)),1),"abcdefghijklmnopqrstuvwxyz1234567890-_. ")),0)</f>
        <v>0</v>
      </c>
      <c r="T3192" s="2">
        <f ca="1">LEN(Validations!U3193)</f>
        <v>0</v>
      </c>
      <c r="U3192" s="2">
        <f ca="1">LEN(Validations!W3193)</f>
        <v>0</v>
      </c>
      <c r="V3192" s="2">
        <f ca="1">LEN(Validations!X3193)</f>
        <v>0</v>
      </c>
      <c r="W3192" s="2">
        <f ca="1">LEN(Validations!Y3193)</f>
        <v>0</v>
      </c>
      <c r="X3192" s="2">
        <f ca="1">LEN(Validations!V3193)</f>
        <v>0</v>
      </c>
      <c r="Y3192" s="2">
        <f t="shared" ca="1" si="900"/>
        <v>0</v>
      </c>
      <c r="Z3192" s="2">
        <f t="shared" ca="1" si="901"/>
        <v>0</v>
      </c>
      <c r="AA3192" s="2">
        <f t="shared" ca="1" si="902"/>
        <v>0</v>
      </c>
      <c r="AB3192" s="2">
        <f t="shared" ca="1" si="890"/>
        <v>0</v>
      </c>
      <c r="AC3192" s="2">
        <f t="shared" ca="1" si="903"/>
        <v>0</v>
      </c>
      <c r="AD3192" s="2">
        <f t="shared" ca="1" si="904"/>
        <v>0</v>
      </c>
      <c r="AE3192" s="2">
        <f t="shared" ca="1" si="905"/>
        <v>0</v>
      </c>
      <c r="AF3192" s="2">
        <f t="shared" ca="1" si="906"/>
        <v>0</v>
      </c>
      <c r="AG3192" s="2">
        <f t="shared" ca="1" si="907"/>
        <v>0</v>
      </c>
    </row>
    <row r="3193" spans="1:33" x14ac:dyDescent="0.25">
      <c r="A3193" s="2">
        <v>1</v>
      </c>
      <c r="B3193" s="2">
        <v>0</v>
      </c>
      <c r="C3193" s="4" t="s">
        <v>4051</v>
      </c>
      <c r="D3193" s="4" t="s">
        <v>4050</v>
      </c>
      <c r="E3193" s="4" t="s">
        <v>4049</v>
      </c>
      <c r="F3193" s="4" t="s">
        <v>4048</v>
      </c>
      <c r="G3193" s="4" t="s">
        <v>4047</v>
      </c>
      <c r="H3193" s="5">
        <f ca="1">IF(NOT(L3193), COUNTIF(Validations!U$3:U$4002,Validations!U3194),0)</f>
        <v>0</v>
      </c>
      <c r="I3193" s="5">
        <f ca="1">IF(NOT(M3193), COUNTIF(Validations!V$3:V$4002,Validations!V3194),0)</f>
        <v>0</v>
      </c>
      <c r="J3193" s="5">
        <f t="shared" ca="1" si="891"/>
        <v>0</v>
      </c>
      <c r="K3193" s="5">
        <f t="shared" ca="1" si="892"/>
        <v>0</v>
      </c>
      <c r="L3193" s="2">
        <f t="shared" ca="1" si="893"/>
        <v>1</v>
      </c>
      <c r="M3193" s="2">
        <f t="shared" ca="1" si="894"/>
        <v>1</v>
      </c>
      <c r="N3193" s="6">
        <f t="shared" ca="1" si="895"/>
        <v>1</v>
      </c>
      <c r="O3193" s="2">
        <f t="shared" ca="1" si="896"/>
        <v>1</v>
      </c>
      <c r="P3193" s="2">
        <f t="shared" ca="1" si="897"/>
        <v>1</v>
      </c>
      <c r="Q3193" s="2">
        <f t="shared" ca="1" si="898"/>
        <v>1</v>
      </c>
      <c r="R3193" s="2">
        <f t="shared" ca="1" si="899"/>
        <v>1</v>
      </c>
      <c r="S3193" s="7">
        <f ca="1">IF(NOT(L3193),SUMPRODUCT(SEARCH(MID(Validations!U3194,ROW(INDIRECT("1:"&amp;T3193)),1),"abcdefghijklmnopqrstuvwxyz1234567890-_. ")),0)</f>
        <v>0</v>
      </c>
      <c r="T3193" s="2">
        <f ca="1">LEN(Validations!U3194)</f>
        <v>0</v>
      </c>
      <c r="U3193" s="2">
        <f ca="1">LEN(Validations!W3194)</f>
        <v>0</v>
      </c>
      <c r="V3193" s="2">
        <f ca="1">LEN(Validations!X3194)</f>
        <v>0</v>
      </c>
      <c r="W3193" s="2">
        <f ca="1">LEN(Validations!Y3194)</f>
        <v>0</v>
      </c>
      <c r="X3193" s="2">
        <f ca="1">LEN(Validations!V3194)</f>
        <v>0</v>
      </c>
      <c r="Y3193" s="2">
        <f t="shared" ca="1" si="900"/>
        <v>0</v>
      </c>
      <c r="Z3193" s="2">
        <f t="shared" ca="1" si="901"/>
        <v>0</v>
      </c>
      <c r="AA3193" s="2">
        <f t="shared" ca="1" si="902"/>
        <v>0</v>
      </c>
      <c r="AB3193" s="2">
        <f t="shared" ca="1" si="890"/>
        <v>0</v>
      </c>
      <c r="AC3193" s="2">
        <f t="shared" ca="1" si="903"/>
        <v>0</v>
      </c>
      <c r="AD3193" s="2">
        <f t="shared" ca="1" si="904"/>
        <v>0</v>
      </c>
      <c r="AE3193" s="2">
        <f t="shared" ca="1" si="905"/>
        <v>0</v>
      </c>
      <c r="AF3193" s="2">
        <f t="shared" ca="1" si="906"/>
        <v>0</v>
      </c>
      <c r="AG3193" s="2">
        <f t="shared" ca="1" si="907"/>
        <v>0</v>
      </c>
    </row>
    <row r="3194" spans="1:33" x14ac:dyDescent="0.25">
      <c r="A3194" s="2">
        <v>1</v>
      </c>
      <c r="B3194" s="2">
        <v>0</v>
      </c>
      <c r="C3194" s="4" t="s">
        <v>4046</v>
      </c>
      <c r="D3194" s="4" t="s">
        <v>4045</v>
      </c>
      <c r="E3194" s="4" t="s">
        <v>4044</v>
      </c>
      <c r="F3194" s="4" t="s">
        <v>4043</v>
      </c>
      <c r="G3194" s="4" t="s">
        <v>4042</v>
      </c>
      <c r="H3194" s="5">
        <f ca="1">IF(NOT(L3194), COUNTIF(Validations!U$3:U$4002,Validations!U3195),0)</f>
        <v>0</v>
      </c>
      <c r="I3194" s="5">
        <f ca="1">IF(NOT(M3194), COUNTIF(Validations!V$3:V$4002,Validations!V3195),0)</f>
        <v>0</v>
      </c>
      <c r="J3194" s="5">
        <f t="shared" ca="1" si="891"/>
        <v>0</v>
      </c>
      <c r="K3194" s="5">
        <f t="shared" ca="1" si="892"/>
        <v>0</v>
      </c>
      <c r="L3194" s="2">
        <f t="shared" ca="1" si="893"/>
        <v>1</v>
      </c>
      <c r="M3194" s="2">
        <f t="shared" ca="1" si="894"/>
        <v>1</v>
      </c>
      <c r="N3194" s="6">
        <f t="shared" ca="1" si="895"/>
        <v>1</v>
      </c>
      <c r="O3194" s="2">
        <f t="shared" ca="1" si="896"/>
        <v>1</v>
      </c>
      <c r="P3194" s="2">
        <f t="shared" ca="1" si="897"/>
        <v>1</v>
      </c>
      <c r="Q3194" s="2">
        <f t="shared" ca="1" si="898"/>
        <v>1</v>
      </c>
      <c r="R3194" s="2">
        <f t="shared" ca="1" si="899"/>
        <v>1</v>
      </c>
      <c r="S3194" s="7">
        <f ca="1">IF(NOT(L3194),SUMPRODUCT(SEARCH(MID(Validations!U3195,ROW(INDIRECT("1:"&amp;T3194)),1),"abcdefghijklmnopqrstuvwxyz1234567890-_. ")),0)</f>
        <v>0</v>
      </c>
      <c r="T3194" s="2">
        <f ca="1">LEN(Validations!U3195)</f>
        <v>0</v>
      </c>
      <c r="U3194" s="2">
        <f ca="1">LEN(Validations!W3195)</f>
        <v>0</v>
      </c>
      <c r="V3194" s="2">
        <f ca="1">LEN(Validations!X3195)</f>
        <v>0</v>
      </c>
      <c r="W3194" s="2">
        <f ca="1">LEN(Validations!Y3195)</f>
        <v>0</v>
      </c>
      <c r="X3194" s="2">
        <f ca="1">LEN(Validations!V3195)</f>
        <v>0</v>
      </c>
      <c r="Y3194" s="2">
        <f t="shared" ca="1" si="900"/>
        <v>0</v>
      </c>
      <c r="Z3194" s="2">
        <f t="shared" ca="1" si="901"/>
        <v>0</v>
      </c>
      <c r="AA3194" s="2">
        <f t="shared" ca="1" si="902"/>
        <v>0</v>
      </c>
      <c r="AB3194" s="2">
        <f t="shared" ca="1" si="890"/>
        <v>0</v>
      </c>
      <c r="AC3194" s="2">
        <f t="shared" ca="1" si="903"/>
        <v>0</v>
      </c>
      <c r="AD3194" s="2">
        <f t="shared" ca="1" si="904"/>
        <v>0</v>
      </c>
      <c r="AE3194" s="2">
        <f t="shared" ca="1" si="905"/>
        <v>0</v>
      </c>
      <c r="AF3194" s="2">
        <f t="shared" ca="1" si="906"/>
        <v>0</v>
      </c>
      <c r="AG3194" s="2">
        <f t="shared" ca="1" si="907"/>
        <v>0</v>
      </c>
    </row>
    <row r="3195" spans="1:33" x14ac:dyDescent="0.25">
      <c r="A3195" s="2">
        <v>1</v>
      </c>
      <c r="B3195" s="2">
        <v>0</v>
      </c>
      <c r="C3195" s="4" t="s">
        <v>4041</v>
      </c>
      <c r="D3195" s="4" t="s">
        <v>4040</v>
      </c>
      <c r="E3195" s="4" t="s">
        <v>4039</v>
      </c>
      <c r="F3195" s="4" t="s">
        <v>4038</v>
      </c>
      <c r="G3195" s="4" t="s">
        <v>4037</v>
      </c>
      <c r="H3195" s="5">
        <f ca="1">IF(NOT(L3195), COUNTIF(Validations!U$3:U$4002,Validations!U3196),0)</f>
        <v>0</v>
      </c>
      <c r="I3195" s="5">
        <f ca="1">IF(NOT(M3195), COUNTIF(Validations!V$3:V$4002,Validations!V3196),0)</f>
        <v>0</v>
      </c>
      <c r="J3195" s="5">
        <f t="shared" ca="1" si="891"/>
        <v>0</v>
      </c>
      <c r="K3195" s="5">
        <f t="shared" ca="1" si="892"/>
        <v>0</v>
      </c>
      <c r="L3195" s="2">
        <f t="shared" ca="1" si="893"/>
        <v>1</v>
      </c>
      <c r="M3195" s="2">
        <f t="shared" ca="1" si="894"/>
        <v>1</v>
      </c>
      <c r="N3195" s="6">
        <f t="shared" ca="1" si="895"/>
        <v>1</v>
      </c>
      <c r="O3195" s="2">
        <f t="shared" ca="1" si="896"/>
        <v>1</v>
      </c>
      <c r="P3195" s="2">
        <f t="shared" ca="1" si="897"/>
        <v>1</v>
      </c>
      <c r="Q3195" s="2">
        <f t="shared" ca="1" si="898"/>
        <v>1</v>
      </c>
      <c r="R3195" s="2">
        <f t="shared" ca="1" si="899"/>
        <v>1</v>
      </c>
      <c r="S3195" s="7">
        <f ca="1">IF(NOT(L3195),SUMPRODUCT(SEARCH(MID(Validations!U3196,ROW(INDIRECT("1:"&amp;T3195)),1),"abcdefghijklmnopqrstuvwxyz1234567890-_. ")),0)</f>
        <v>0</v>
      </c>
      <c r="T3195" s="2">
        <f ca="1">LEN(Validations!U3196)</f>
        <v>0</v>
      </c>
      <c r="U3195" s="2">
        <f ca="1">LEN(Validations!W3196)</f>
        <v>0</v>
      </c>
      <c r="V3195" s="2">
        <f ca="1">LEN(Validations!X3196)</f>
        <v>0</v>
      </c>
      <c r="W3195" s="2">
        <f ca="1">LEN(Validations!Y3196)</f>
        <v>0</v>
      </c>
      <c r="X3195" s="2">
        <f ca="1">LEN(Validations!V3196)</f>
        <v>0</v>
      </c>
      <c r="Y3195" s="2">
        <f t="shared" ca="1" si="900"/>
        <v>0</v>
      </c>
      <c r="Z3195" s="2">
        <f t="shared" ca="1" si="901"/>
        <v>0</v>
      </c>
      <c r="AA3195" s="2">
        <f t="shared" ca="1" si="902"/>
        <v>0</v>
      </c>
      <c r="AB3195" s="2">
        <f t="shared" ca="1" si="890"/>
        <v>0</v>
      </c>
      <c r="AC3195" s="2">
        <f t="shared" ca="1" si="903"/>
        <v>0</v>
      </c>
      <c r="AD3195" s="2">
        <f t="shared" ca="1" si="904"/>
        <v>0</v>
      </c>
      <c r="AE3195" s="2">
        <f t="shared" ca="1" si="905"/>
        <v>0</v>
      </c>
      <c r="AF3195" s="2">
        <f t="shared" ca="1" si="906"/>
        <v>0</v>
      </c>
      <c r="AG3195" s="2">
        <f t="shared" ca="1" si="907"/>
        <v>0</v>
      </c>
    </row>
    <row r="3196" spans="1:33" x14ac:dyDescent="0.25">
      <c r="A3196" s="2">
        <v>1</v>
      </c>
      <c r="B3196" s="2">
        <v>0</v>
      </c>
      <c r="C3196" s="4" t="s">
        <v>4036</v>
      </c>
      <c r="D3196" s="4" t="s">
        <v>4035</v>
      </c>
      <c r="E3196" s="4" t="s">
        <v>4034</v>
      </c>
      <c r="F3196" s="4" t="s">
        <v>4033</v>
      </c>
      <c r="G3196" s="4" t="s">
        <v>4032</v>
      </c>
      <c r="H3196" s="5">
        <f ca="1">IF(NOT(L3196), COUNTIF(Validations!U$3:U$4002,Validations!U3197),0)</f>
        <v>0</v>
      </c>
      <c r="I3196" s="5">
        <f ca="1">IF(NOT(M3196), COUNTIF(Validations!V$3:V$4002,Validations!V3197),0)</f>
        <v>0</v>
      </c>
      <c r="J3196" s="5">
        <f t="shared" ca="1" si="891"/>
        <v>0</v>
      </c>
      <c r="K3196" s="5">
        <f t="shared" ca="1" si="892"/>
        <v>0</v>
      </c>
      <c r="L3196" s="2">
        <f t="shared" ca="1" si="893"/>
        <v>1</v>
      </c>
      <c r="M3196" s="2">
        <f t="shared" ca="1" si="894"/>
        <v>1</v>
      </c>
      <c r="N3196" s="6">
        <f t="shared" ca="1" si="895"/>
        <v>1</v>
      </c>
      <c r="O3196" s="2">
        <f t="shared" ca="1" si="896"/>
        <v>1</v>
      </c>
      <c r="P3196" s="2">
        <f t="shared" ca="1" si="897"/>
        <v>1</v>
      </c>
      <c r="Q3196" s="2">
        <f t="shared" ca="1" si="898"/>
        <v>1</v>
      </c>
      <c r="R3196" s="2">
        <f t="shared" ca="1" si="899"/>
        <v>1</v>
      </c>
      <c r="S3196" s="7">
        <f ca="1">IF(NOT(L3196),SUMPRODUCT(SEARCH(MID(Validations!U3197,ROW(INDIRECT("1:"&amp;T3196)),1),"abcdefghijklmnopqrstuvwxyz1234567890-_. ")),0)</f>
        <v>0</v>
      </c>
      <c r="T3196" s="2">
        <f ca="1">LEN(Validations!U3197)</f>
        <v>0</v>
      </c>
      <c r="U3196" s="2">
        <f ca="1">LEN(Validations!W3197)</f>
        <v>0</v>
      </c>
      <c r="V3196" s="2">
        <f ca="1">LEN(Validations!X3197)</f>
        <v>0</v>
      </c>
      <c r="W3196" s="2">
        <f ca="1">LEN(Validations!Y3197)</f>
        <v>0</v>
      </c>
      <c r="X3196" s="2">
        <f ca="1">LEN(Validations!V3197)</f>
        <v>0</v>
      </c>
      <c r="Y3196" s="2">
        <f t="shared" ca="1" si="900"/>
        <v>0</v>
      </c>
      <c r="Z3196" s="2">
        <f t="shared" ca="1" si="901"/>
        <v>0</v>
      </c>
      <c r="AA3196" s="2">
        <f t="shared" ca="1" si="902"/>
        <v>0</v>
      </c>
      <c r="AB3196" s="2">
        <f t="shared" ca="1" si="890"/>
        <v>0</v>
      </c>
      <c r="AC3196" s="2">
        <f t="shared" ca="1" si="903"/>
        <v>0</v>
      </c>
      <c r="AD3196" s="2">
        <f t="shared" ca="1" si="904"/>
        <v>0</v>
      </c>
      <c r="AE3196" s="2">
        <f t="shared" ca="1" si="905"/>
        <v>0</v>
      </c>
      <c r="AF3196" s="2">
        <f t="shared" ca="1" si="906"/>
        <v>0</v>
      </c>
      <c r="AG3196" s="2">
        <f t="shared" ca="1" si="907"/>
        <v>0</v>
      </c>
    </row>
    <row r="3197" spans="1:33" x14ac:dyDescent="0.25">
      <c r="A3197" s="2">
        <v>1</v>
      </c>
      <c r="B3197" s="2">
        <v>0</v>
      </c>
      <c r="C3197" s="4" t="s">
        <v>4031</v>
      </c>
      <c r="D3197" s="4" t="s">
        <v>4030</v>
      </c>
      <c r="E3197" s="4" t="s">
        <v>4029</v>
      </c>
      <c r="F3197" s="4" t="s">
        <v>4028</v>
      </c>
      <c r="G3197" s="4" t="s">
        <v>4027</v>
      </c>
      <c r="H3197" s="5">
        <f ca="1">IF(NOT(L3197), COUNTIF(Validations!U$3:U$4002,Validations!U3198),0)</f>
        <v>0</v>
      </c>
      <c r="I3197" s="5">
        <f ca="1">IF(NOT(M3197), COUNTIF(Validations!V$3:V$4002,Validations!V3198),0)</f>
        <v>0</v>
      </c>
      <c r="J3197" s="5">
        <f t="shared" ca="1" si="891"/>
        <v>0</v>
      </c>
      <c r="K3197" s="5">
        <f t="shared" ca="1" si="892"/>
        <v>0</v>
      </c>
      <c r="L3197" s="2">
        <f t="shared" ca="1" si="893"/>
        <v>1</v>
      </c>
      <c r="M3197" s="2">
        <f t="shared" ca="1" si="894"/>
        <v>1</v>
      </c>
      <c r="N3197" s="6">
        <f t="shared" ca="1" si="895"/>
        <v>1</v>
      </c>
      <c r="O3197" s="2">
        <f t="shared" ca="1" si="896"/>
        <v>1</v>
      </c>
      <c r="P3197" s="2">
        <f t="shared" ca="1" si="897"/>
        <v>1</v>
      </c>
      <c r="Q3197" s="2">
        <f t="shared" ca="1" si="898"/>
        <v>1</v>
      </c>
      <c r="R3197" s="2">
        <f t="shared" ca="1" si="899"/>
        <v>1</v>
      </c>
      <c r="S3197" s="7">
        <f ca="1">IF(NOT(L3197),SUMPRODUCT(SEARCH(MID(Validations!U3198,ROW(INDIRECT("1:"&amp;T3197)),1),"abcdefghijklmnopqrstuvwxyz1234567890-_. ")),0)</f>
        <v>0</v>
      </c>
      <c r="T3197" s="2">
        <f ca="1">LEN(Validations!U3198)</f>
        <v>0</v>
      </c>
      <c r="U3197" s="2">
        <f ca="1">LEN(Validations!W3198)</f>
        <v>0</v>
      </c>
      <c r="V3197" s="2">
        <f ca="1">LEN(Validations!X3198)</f>
        <v>0</v>
      </c>
      <c r="W3197" s="2">
        <f ca="1">LEN(Validations!Y3198)</f>
        <v>0</v>
      </c>
      <c r="X3197" s="2">
        <f ca="1">LEN(Validations!V3198)</f>
        <v>0</v>
      </c>
      <c r="Y3197" s="2">
        <f t="shared" ca="1" si="900"/>
        <v>0</v>
      </c>
      <c r="Z3197" s="2">
        <f t="shared" ca="1" si="901"/>
        <v>0</v>
      </c>
      <c r="AA3197" s="2">
        <f t="shared" ca="1" si="902"/>
        <v>0</v>
      </c>
      <c r="AB3197" s="2">
        <f t="shared" ca="1" si="890"/>
        <v>0</v>
      </c>
      <c r="AC3197" s="2">
        <f t="shared" ca="1" si="903"/>
        <v>0</v>
      </c>
      <c r="AD3197" s="2">
        <f t="shared" ca="1" si="904"/>
        <v>0</v>
      </c>
      <c r="AE3197" s="2">
        <f t="shared" ca="1" si="905"/>
        <v>0</v>
      </c>
      <c r="AF3197" s="2">
        <f t="shared" ca="1" si="906"/>
        <v>0</v>
      </c>
      <c r="AG3197" s="2">
        <f t="shared" ca="1" si="907"/>
        <v>0</v>
      </c>
    </row>
    <row r="3198" spans="1:33" x14ac:dyDescent="0.25">
      <c r="A3198" s="2">
        <v>1</v>
      </c>
      <c r="B3198" s="2">
        <v>0</v>
      </c>
      <c r="C3198" s="4" t="s">
        <v>4026</v>
      </c>
      <c r="D3198" s="4" t="s">
        <v>4025</v>
      </c>
      <c r="E3198" s="4" t="s">
        <v>4024</v>
      </c>
      <c r="F3198" s="4" t="s">
        <v>4023</v>
      </c>
      <c r="G3198" s="4" t="s">
        <v>4022</v>
      </c>
      <c r="H3198" s="5">
        <f ca="1">IF(NOT(L3198), COUNTIF(Validations!U$3:U$4002,Validations!U3199),0)</f>
        <v>0</v>
      </c>
      <c r="I3198" s="5">
        <f ca="1">IF(NOT(M3198), COUNTIF(Validations!V$3:V$4002,Validations!V3199),0)</f>
        <v>0</v>
      </c>
      <c r="J3198" s="5">
        <f t="shared" ca="1" si="891"/>
        <v>0</v>
      </c>
      <c r="K3198" s="5">
        <f t="shared" ca="1" si="892"/>
        <v>0</v>
      </c>
      <c r="L3198" s="2">
        <f t="shared" ca="1" si="893"/>
        <v>1</v>
      </c>
      <c r="M3198" s="2">
        <f t="shared" ca="1" si="894"/>
        <v>1</v>
      </c>
      <c r="N3198" s="6">
        <f t="shared" ca="1" si="895"/>
        <v>1</v>
      </c>
      <c r="O3198" s="2">
        <f t="shared" ca="1" si="896"/>
        <v>1</v>
      </c>
      <c r="P3198" s="2">
        <f t="shared" ca="1" si="897"/>
        <v>1</v>
      </c>
      <c r="Q3198" s="2">
        <f t="shared" ca="1" si="898"/>
        <v>1</v>
      </c>
      <c r="R3198" s="2">
        <f t="shared" ca="1" si="899"/>
        <v>1</v>
      </c>
      <c r="S3198" s="7">
        <f ca="1">IF(NOT(L3198),SUMPRODUCT(SEARCH(MID(Validations!U3199,ROW(INDIRECT("1:"&amp;T3198)),1),"abcdefghijklmnopqrstuvwxyz1234567890-_. ")),0)</f>
        <v>0</v>
      </c>
      <c r="T3198" s="2">
        <f ca="1">LEN(Validations!U3199)</f>
        <v>0</v>
      </c>
      <c r="U3198" s="2">
        <f ca="1">LEN(Validations!W3199)</f>
        <v>0</v>
      </c>
      <c r="V3198" s="2">
        <f ca="1">LEN(Validations!X3199)</f>
        <v>0</v>
      </c>
      <c r="W3198" s="2">
        <f ca="1">LEN(Validations!Y3199)</f>
        <v>0</v>
      </c>
      <c r="X3198" s="2">
        <f ca="1">LEN(Validations!V3199)</f>
        <v>0</v>
      </c>
      <c r="Y3198" s="2">
        <f t="shared" ca="1" si="900"/>
        <v>0</v>
      </c>
      <c r="Z3198" s="2">
        <f t="shared" ca="1" si="901"/>
        <v>0</v>
      </c>
      <c r="AA3198" s="2">
        <f t="shared" ca="1" si="902"/>
        <v>0</v>
      </c>
      <c r="AB3198" s="2">
        <f t="shared" ca="1" si="890"/>
        <v>0</v>
      </c>
      <c r="AC3198" s="2">
        <f t="shared" ca="1" si="903"/>
        <v>0</v>
      </c>
      <c r="AD3198" s="2">
        <f t="shared" ca="1" si="904"/>
        <v>0</v>
      </c>
      <c r="AE3198" s="2">
        <f t="shared" ca="1" si="905"/>
        <v>0</v>
      </c>
      <c r="AF3198" s="2">
        <f t="shared" ca="1" si="906"/>
        <v>0</v>
      </c>
      <c r="AG3198" s="2">
        <f t="shared" ca="1" si="907"/>
        <v>0</v>
      </c>
    </row>
    <row r="3199" spans="1:33" x14ac:dyDescent="0.25">
      <c r="A3199" s="2">
        <v>1</v>
      </c>
      <c r="B3199" s="2">
        <v>0</v>
      </c>
      <c r="C3199" s="4" t="s">
        <v>4021</v>
      </c>
      <c r="D3199" s="4" t="s">
        <v>4020</v>
      </c>
      <c r="E3199" s="4" t="s">
        <v>4019</v>
      </c>
      <c r="F3199" s="4" t="s">
        <v>4018</v>
      </c>
      <c r="G3199" s="4" t="s">
        <v>4017</v>
      </c>
      <c r="H3199" s="5">
        <f ca="1">IF(NOT(L3199), COUNTIF(Validations!U$3:U$4002,Validations!U3200),0)</f>
        <v>0</v>
      </c>
      <c r="I3199" s="5">
        <f ca="1">IF(NOT(M3199), COUNTIF(Validations!V$3:V$4002,Validations!V3200),0)</f>
        <v>0</v>
      </c>
      <c r="J3199" s="5">
        <f t="shared" ca="1" si="891"/>
        <v>0</v>
      </c>
      <c r="K3199" s="5">
        <f t="shared" ca="1" si="892"/>
        <v>0</v>
      </c>
      <c r="L3199" s="2">
        <f t="shared" ca="1" si="893"/>
        <v>1</v>
      </c>
      <c r="M3199" s="2">
        <f t="shared" ca="1" si="894"/>
        <v>1</v>
      </c>
      <c r="N3199" s="6">
        <f t="shared" ca="1" si="895"/>
        <v>1</v>
      </c>
      <c r="O3199" s="2">
        <f t="shared" ca="1" si="896"/>
        <v>1</v>
      </c>
      <c r="P3199" s="2">
        <f t="shared" ca="1" si="897"/>
        <v>1</v>
      </c>
      <c r="Q3199" s="2">
        <f t="shared" ca="1" si="898"/>
        <v>1</v>
      </c>
      <c r="R3199" s="2">
        <f t="shared" ca="1" si="899"/>
        <v>1</v>
      </c>
      <c r="S3199" s="7">
        <f ca="1">IF(NOT(L3199),SUMPRODUCT(SEARCH(MID(Validations!U3200,ROW(INDIRECT("1:"&amp;T3199)),1),"abcdefghijklmnopqrstuvwxyz1234567890-_. ")),0)</f>
        <v>0</v>
      </c>
      <c r="T3199" s="2">
        <f ca="1">LEN(Validations!U3200)</f>
        <v>0</v>
      </c>
      <c r="U3199" s="2">
        <f ca="1">LEN(Validations!W3200)</f>
        <v>0</v>
      </c>
      <c r="V3199" s="2">
        <f ca="1">LEN(Validations!X3200)</f>
        <v>0</v>
      </c>
      <c r="W3199" s="2">
        <f ca="1">LEN(Validations!Y3200)</f>
        <v>0</v>
      </c>
      <c r="X3199" s="2">
        <f ca="1">LEN(Validations!V3200)</f>
        <v>0</v>
      </c>
      <c r="Y3199" s="2">
        <f t="shared" ca="1" si="900"/>
        <v>0</v>
      </c>
      <c r="Z3199" s="2">
        <f t="shared" ca="1" si="901"/>
        <v>0</v>
      </c>
      <c r="AA3199" s="2">
        <f t="shared" ca="1" si="902"/>
        <v>0</v>
      </c>
      <c r="AB3199" s="2">
        <f t="shared" ca="1" si="890"/>
        <v>0</v>
      </c>
      <c r="AC3199" s="2">
        <f t="shared" ca="1" si="903"/>
        <v>0</v>
      </c>
      <c r="AD3199" s="2">
        <f t="shared" ca="1" si="904"/>
        <v>0</v>
      </c>
      <c r="AE3199" s="2">
        <f t="shared" ca="1" si="905"/>
        <v>0</v>
      </c>
      <c r="AF3199" s="2">
        <f t="shared" ca="1" si="906"/>
        <v>0</v>
      </c>
      <c r="AG3199" s="2">
        <f t="shared" ca="1" si="907"/>
        <v>0</v>
      </c>
    </row>
    <row r="3200" spans="1:33" x14ac:dyDescent="0.25">
      <c r="A3200" s="2">
        <v>1</v>
      </c>
      <c r="B3200" s="2">
        <v>0</v>
      </c>
      <c r="C3200" s="4" t="s">
        <v>4016</v>
      </c>
      <c r="D3200" s="4" t="s">
        <v>4015</v>
      </c>
      <c r="E3200" s="4" t="s">
        <v>4014</v>
      </c>
      <c r="F3200" s="4" t="s">
        <v>4013</v>
      </c>
      <c r="G3200" s="4" t="s">
        <v>4012</v>
      </c>
      <c r="H3200" s="5">
        <f ca="1">IF(NOT(L3200), COUNTIF(Validations!U$3:U$4002,Validations!U3201),0)</f>
        <v>0</v>
      </c>
      <c r="I3200" s="5">
        <f ca="1">IF(NOT(M3200), COUNTIF(Validations!V$3:V$4002,Validations!V3201),0)</f>
        <v>0</v>
      </c>
      <c r="J3200" s="5">
        <f t="shared" ca="1" si="891"/>
        <v>0</v>
      </c>
      <c r="K3200" s="5">
        <f t="shared" ca="1" si="892"/>
        <v>0</v>
      </c>
      <c r="L3200" s="2">
        <f t="shared" ca="1" si="893"/>
        <v>1</v>
      </c>
      <c r="M3200" s="2">
        <f t="shared" ca="1" si="894"/>
        <v>1</v>
      </c>
      <c r="N3200" s="6">
        <f t="shared" ca="1" si="895"/>
        <v>1</v>
      </c>
      <c r="O3200" s="2">
        <f t="shared" ca="1" si="896"/>
        <v>1</v>
      </c>
      <c r="P3200" s="2">
        <f t="shared" ca="1" si="897"/>
        <v>1</v>
      </c>
      <c r="Q3200" s="2">
        <f t="shared" ca="1" si="898"/>
        <v>1</v>
      </c>
      <c r="R3200" s="2">
        <f t="shared" ca="1" si="899"/>
        <v>1</v>
      </c>
      <c r="S3200" s="7">
        <f ca="1">IF(NOT(L3200),SUMPRODUCT(SEARCH(MID(Validations!U3201,ROW(INDIRECT("1:"&amp;T3200)),1),"abcdefghijklmnopqrstuvwxyz1234567890-_. ")),0)</f>
        <v>0</v>
      </c>
      <c r="T3200" s="2">
        <f ca="1">LEN(Validations!U3201)</f>
        <v>0</v>
      </c>
      <c r="U3200" s="2">
        <f ca="1">LEN(Validations!W3201)</f>
        <v>0</v>
      </c>
      <c r="V3200" s="2">
        <f ca="1">LEN(Validations!X3201)</f>
        <v>0</v>
      </c>
      <c r="W3200" s="2">
        <f ca="1">LEN(Validations!Y3201)</f>
        <v>0</v>
      </c>
      <c r="X3200" s="2">
        <f ca="1">LEN(Validations!V3201)</f>
        <v>0</v>
      </c>
      <c r="Y3200" s="2">
        <f t="shared" ca="1" si="900"/>
        <v>0</v>
      </c>
      <c r="Z3200" s="2">
        <f t="shared" ca="1" si="901"/>
        <v>0</v>
      </c>
      <c r="AA3200" s="2">
        <f t="shared" ca="1" si="902"/>
        <v>0</v>
      </c>
      <c r="AB3200" s="2">
        <f t="shared" ca="1" si="890"/>
        <v>0</v>
      </c>
      <c r="AC3200" s="2">
        <f t="shared" ca="1" si="903"/>
        <v>0</v>
      </c>
      <c r="AD3200" s="2">
        <f t="shared" ca="1" si="904"/>
        <v>0</v>
      </c>
      <c r="AE3200" s="2">
        <f t="shared" ca="1" si="905"/>
        <v>0</v>
      </c>
      <c r="AF3200" s="2">
        <f t="shared" ca="1" si="906"/>
        <v>0</v>
      </c>
      <c r="AG3200" s="2">
        <f t="shared" ca="1" si="907"/>
        <v>0</v>
      </c>
    </row>
    <row r="3201" spans="1:33" x14ac:dyDescent="0.25">
      <c r="A3201" s="2">
        <v>1</v>
      </c>
      <c r="B3201" s="2">
        <v>0</v>
      </c>
      <c r="C3201" s="4" t="s">
        <v>4011</v>
      </c>
      <c r="D3201" s="4" t="s">
        <v>4010</v>
      </c>
      <c r="E3201" s="4" t="s">
        <v>4009</v>
      </c>
      <c r="F3201" s="4" t="s">
        <v>4008</v>
      </c>
      <c r="G3201" s="4" t="s">
        <v>4007</v>
      </c>
      <c r="H3201" s="5">
        <f ca="1">IF(NOT(L3201), COUNTIF(Validations!U$3:U$4002,Validations!U3202),0)</f>
        <v>0</v>
      </c>
      <c r="I3201" s="5">
        <f ca="1">IF(NOT(M3201), COUNTIF(Validations!V$3:V$4002,Validations!V3202),0)</f>
        <v>0</v>
      </c>
      <c r="J3201" s="5">
        <f t="shared" ca="1" si="891"/>
        <v>0</v>
      </c>
      <c r="K3201" s="5">
        <f t="shared" ca="1" si="892"/>
        <v>0</v>
      </c>
      <c r="L3201" s="2">
        <f t="shared" ca="1" si="893"/>
        <v>1</v>
      </c>
      <c r="M3201" s="2">
        <f t="shared" ca="1" si="894"/>
        <v>1</v>
      </c>
      <c r="N3201" s="6">
        <f t="shared" ca="1" si="895"/>
        <v>1</v>
      </c>
      <c r="O3201" s="2">
        <f t="shared" ca="1" si="896"/>
        <v>1</v>
      </c>
      <c r="P3201" s="2">
        <f t="shared" ca="1" si="897"/>
        <v>1</v>
      </c>
      <c r="Q3201" s="2">
        <f t="shared" ca="1" si="898"/>
        <v>1</v>
      </c>
      <c r="R3201" s="2">
        <f t="shared" ca="1" si="899"/>
        <v>1</v>
      </c>
      <c r="S3201" s="7">
        <f ca="1">IF(NOT(L3201),SUMPRODUCT(SEARCH(MID(Validations!U3202,ROW(INDIRECT("1:"&amp;T3201)),1),"abcdefghijklmnopqrstuvwxyz1234567890-_. ")),0)</f>
        <v>0</v>
      </c>
      <c r="T3201" s="2">
        <f ca="1">LEN(Validations!U3202)</f>
        <v>0</v>
      </c>
      <c r="U3201" s="2">
        <f ca="1">LEN(Validations!W3202)</f>
        <v>0</v>
      </c>
      <c r="V3201" s="2">
        <f ca="1">LEN(Validations!X3202)</f>
        <v>0</v>
      </c>
      <c r="W3201" s="2">
        <f ca="1">LEN(Validations!Y3202)</f>
        <v>0</v>
      </c>
      <c r="X3201" s="2">
        <f ca="1">LEN(Validations!V3202)</f>
        <v>0</v>
      </c>
      <c r="Y3201" s="2">
        <f t="shared" ca="1" si="900"/>
        <v>0</v>
      </c>
      <c r="Z3201" s="2">
        <f t="shared" ca="1" si="901"/>
        <v>0</v>
      </c>
      <c r="AA3201" s="2">
        <f t="shared" ca="1" si="902"/>
        <v>0</v>
      </c>
      <c r="AB3201" s="2">
        <f t="shared" ca="1" si="890"/>
        <v>0</v>
      </c>
      <c r="AC3201" s="2">
        <f t="shared" ca="1" si="903"/>
        <v>0</v>
      </c>
      <c r="AD3201" s="2">
        <f t="shared" ca="1" si="904"/>
        <v>0</v>
      </c>
      <c r="AE3201" s="2">
        <f t="shared" ca="1" si="905"/>
        <v>0</v>
      </c>
      <c r="AF3201" s="2">
        <f t="shared" ca="1" si="906"/>
        <v>0</v>
      </c>
      <c r="AG3201" s="2">
        <f t="shared" ca="1" si="907"/>
        <v>0</v>
      </c>
    </row>
    <row r="3202" spans="1:33" x14ac:dyDescent="0.25">
      <c r="A3202" s="2">
        <v>1</v>
      </c>
      <c r="B3202" s="2">
        <v>0</v>
      </c>
      <c r="C3202" s="4" t="s">
        <v>4006</v>
      </c>
      <c r="D3202" s="4" t="s">
        <v>4005</v>
      </c>
      <c r="E3202" s="4" t="s">
        <v>4004</v>
      </c>
      <c r="F3202" s="4" t="s">
        <v>4003</v>
      </c>
      <c r="G3202" s="4" t="s">
        <v>4002</v>
      </c>
      <c r="H3202" s="5">
        <f ca="1">IF(NOT(L3202), COUNTIF(Validations!U$3:U$4002,Validations!U3203),0)</f>
        <v>0</v>
      </c>
      <c r="I3202" s="5">
        <f ca="1">IF(NOT(M3202), COUNTIF(Validations!V$3:V$4002,Validations!V3203),0)</f>
        <v>0</v>
      </c>
      <c r="J3202" s="5">
        <f t="shared" ca="1" si="891"/>
        <v>0</v>
      </c>
      <c r="K3202" s="5">
        <f t="shared" ca="1" si="892"/>
        <v>0</v>
      </c>
      <c r="L3202" s="2">
        <f t="shared" ca="1" si="893"/>
        <v>1</v>
      </c>
      <c r="M3202" s="2">
        <f t="shared" ca="1" si="894"/>
        <v>1</v>
      </c>
      <c r="N3202" s="6">
        <f t="shared" ca="1" si="895"/>
        <v>1</v>
      </c>
      <c r="O3202" s="2">
        <f t="shared" ca="1" si="896"/>
        <v>1</v>
      </c>
      <c r="P3202" s="2">
        <f t="shared" ca="1" si="897"/>
        <v>1</v>
      </c>
      <c r="Q3202" s="2">
        <f t="shared" ca="1" si="898"/>
        <v>1</v>
      </c>
      <c r="R3202" s="2">
        <f t="shared" ca="1" si="899"/>
        <v>1</v>
      </c>
      <c r="S3202" s="7">
        <f ca="1">IF(NOT(L3202),SUMPRODUCT(SEARCH(MID(Validations!U3203,ROW(INDIRECT("1:"&amp;T3202)),1),"abcdefghijklmnopqrstuvwxyz1234567890-_. ")),0)</f>
        <v>0</v>
      </c>
      <c r="T3202" s="2">
        <f ca="1">LEN(Validations!U3203)</f>
        <v>0</v>
      </c>
      <c r="U3202" s="2">
        <f ca="1">LEN(Validations!W3203)</f>
        <v>0</v>
      </c>
      <c r="V3202" s="2">
        <f ca="1">LEN(Validations!X3203)</f>
        <v>0</v>
      </c>
      <c r="W3202" s="2">
        <f ca="1">LEN(Validations!Y3203)</f>
        <v>0</v>
      </c>
      <c r="X3202" s="2">
        <f ca="1">LEN(Validations!V3203)</f>
        <v>0</v>
      </c>
      <c r="Y3202" s="2">
        <f t="shared" ca="1" si="900"/>
        <v>0</v>
      </c>
      <c r="Z3202" s="2">
        <f t="shared" ca="1" si="901"/>
        <v>0</v>
      </c>
      <c r="AA3202" s="2">
        <f t="shared" ca="1" si="902"/>
        <v>0</v>
      </c>
      <c r="AB3202" s="2">
        <f t="shared" ref="AB3202:AB3265" ca="1" si="908">IF(O3202,0,IF(R3202=1,1,0))</f>
        <v>0</v>
      </c>
      <c r="AC3202" s="2">
        <f t="shared" ca="1" si="903"/>
        <v>0</v>
      </c>
      <c r="AD3202" s="2">
        <f t="shared" ca="1" si="904"/>
        <v>0</v>
      </c>
      <c r="AE3202" s="2">
        <f t="shared" ca="1" si="905"/>
        <v>0</v>
      </c>
      <c r="AF3202" s="2">
        <f t="shared" ca="1" si="906"/>
        <v>0</v>
      </c>
      <c r="AG3202" s="2">
        <f t="shared" ca="1" si="907"/>
        <v>0</v>
      </c>
    </row>
    <row r="3203" spans="1:33" x14ac:dyDescent="0.25">
      <c r="A3203" s="2">
        <v>1</v>
      </c>
      <c r="B3203" s="2">
        <v>0</v>
      </c>
      <c r="C3203" s="4" t="s">
        <v>4001</v>
      </c>
      <c r="D3203" s="4" t="s">
        <v>4000</v>
      </c>
      <c r="E3203" s="4" t="s">
        <v>3999</v>
      </c>
      <c r="F3203" s="4" t="s">
        <v>3998</v>
      </c>
      <c r="G3203" s="4" t="s">
        <v>3997</v>
      </c>
      <c r="H3203" s="5">
        <f ca="1">IF(NOT(L3203), COUNTIF(Validations!U$3:U$4002,Validations!U3204),0)</f>
        <v>0</v>
      </c>
      <c r="I3203" s="5">
        <f ca="1">IF(NOT(M3203), COUNTIF(Validations!V$3:V$4002,Validations!V3204),0)</f>
        <v>0</v>
      </c>
      <c r="J3203" s="5">
        <f t="shared" ref="J3203:J3266" ca="1" si="909">IF(H3203&gt;1,1,0)</f>
        <v>0</v>
      </c>
      <c r="K3203" s="5">
        <f t="shared" ref="K3203:K3266" ca="1" si="910">IF(I3203&gt;1,1,0)</f>
        <v>0</v>
      </c>
      <c r="L3203" s="2">
        <f t="shared" ref="L3203:L3266" ca="1" si="911">IF(T3203,0,1)</f>
        <v>1</v>
      </c>
      <c r="M3203" s="2">
        <f t="shared" ref="M3203:M3266" ca="1" si="912">IF(X3203,0,1)</f>
        <v>1</v>
      </c>
      <c r="N3203" s="6">
        <f t="shared" ref="N3203:N3266" ca="1" si="913">IF(OR(L3203,M3203,Q3203,P3203),1,0)</f>
        <v>1</v>
      </c>
      <c r="O3203" s="2">
        <f t="shared" ref="O3203:O3266" ca="1" si="914">IF(U3203,0,1)</f>
        <v>1</v>
      </c>
      <c r="P3203" s="2">
        <f t="shared" ref="P3203:P3266" ca="1" si="915">IF(V3203,0,1)</f>
        <v>1</v>
      </c>
      <c r="Q3203" s="2">
        <f t="shared" ref="Q3203:Q3266" ca="1" si="916">IF(W3203,0,1)</f>
        <v>1</v>
      </c>
      <c r="R3203" s="2">
        <f t="shared" ref="R3203:R3266" ca="1" si="917">IF(AND(P3203,Q3203,M3203,L3203),1,0)</f>
        <v>1</v>
      </c>
      <c r="S3203" s="7">
        <f ca="1">IF(NOT(L3203),SUMPRODUCT(SEARCH(MID(Validations!U3204,ROW(INDIRECT("1:"&amp;T3203)),1),"abcdefghijklmnopqrstuvwxyz1234567890-_. ")),0)</f>
        <v>0</v>
      </c>
      <c r="T3203" s="2">
        <f ca="1">LEN(Validations!U3204)</f>
        <v>0</v>
      </c>
      <c r="U3203" s="2">
        <f ca="1">LEN(Validations!W3204)</f>
        <v>0</v>
      </c>
      <c r="V3203" s="2">
        <f ca="1">LEN(Validations!X3204)</f>
        <v>0</v>
      </c>
      <c r="W3203" s="2">
        <f ca="1">LEN(Validations!Y3204)</f>
        <v>0</v>
      </c>
      <c r="X3203" s="2">
        <f ca="1">LEN(Validations!V3204)</f>
        <v>0</v>
      </c>
      <c r="Y3203" s="2">
        <f t="shared" ref="Y3203:Y3266" ca="1" si="918">IF(N3203=R3203,0,1)</f>
        <v>0</v>
      </c>
      <c r="Z3203" s="2">
        <f t="shared" ref="Z3203:Z3266" ca="1" si="919">IF(NOT(ISNUMBER(S3203)),1,0)</f>
        <v>0</v>
      </c>
      <c r="AA3203" s="2">
        <f t="shared" ref="AA3203:AA3266" ca="1" si="920">IF(OR(Z3203,Y3203,J3203,B3203),1,0)</f>
        <v>0</v>
      </c>
      <c r="AB3203" s="2">
        <f t="shared" ca="1" si="908"/>
        <v>0</v>
      </c>
      <c r="AC3203" s="2">
        <f t="shared" ref="AC3203:AC3266" ca="1" si="921">IF(AND(R3203,NOT(P3203)),1,0)</f>
        <v>0</v>
      </c>
      <c r="AD3203" s="2">
        <f t="shared" ref="AD3203:AD3266" ca="1" si="922">IF(AND(R3203,NOT(Q3203)),1,0)</f>
        <v>0</v>
      </c>
      <c r="AE3203" s="2">
        <f t="shared" ref="AE3203:AE3266" ca="1" si="923">IF(AND(R3203,NOT(M3203)),1,0)</f>
        <v>0</v>
      </c>
      <c r="AF3203" s="2">
        <f t="shared" ref="AF3203:AF3266" ca="1" si="924">IF(OR(AA3203,AB3203,AC3203,AD3203,AE3203),1,0)</f>
        <v>0</v>
      </c>
      <c r="AG3203" s="2">
        <f t="shared" ref="AG3203:AG3266" ca="1" si="925">IF(AF3203,1,0)</f>
        <v>0</v>
      </c>
    </row>
    <row r="3204" spans="1:33" x14ac:dyDescent="0.25">
      <c r="A3204" s="2">
        <v>1</v>
      </c>
      <c r="B3204" s="2">
        <v>0</v>
      </c>
      <c r="C3204" s="4" t="s">
        <v>3996</v>
      </c>
      <c r="D3204" s="4" t="s">
        <v>3995</v>
      </c>
      <c r="E3204" s="4" t="s">
        <v>3994</v>
      </c>
      <c r="F3204" s="4" t="s">
        <v>3993</v>
      </c>
      <c r="G3204" s="4" t="s">
        <v>3992</v>
      </c>
      <c r="H3204" s="5">
        <f ca="1">IF(NOT(L3204), COUNTIF(Validations!U$3:U$4002,Validations!U3205),0)</f>
        <v>0</v>
      </c>
      <c r="I3204" s="5">
        <f ca="1">IF(NOT(M3204), COUNTIF(Validations!V$3:V$4002,Validations!V3205),0)</f>
        <v>0</v>
      </c>
      <c r="J3204" s="5">
        <f t="shared" ca="1" si="909"/>
        <v>0</v>
      </c>
      <c r="K3204" s="5">
        <f t="shared" ca="1" si="910"/>
        <v>0</v>
      </c>
      <c r="L3204" s="2">
        <f t="shared" ca="1" si="911"/>
        <v>1</v>
      </c>
      <c r="M3204" s="2">
        <f t="shared" ca="1" si="912"/>
        <v>1</v>
      </c>
      <c r="N3204" s="6">
        <f t="shared" ca="1" si="913"/>
        <v>1</v>
      </c>
      <c r="O3204" s="2">
        <f t="shared" ca="1" si="914"/>
        <v>1</v>
      </c>
      <c r="P3204" s="2">
        <f t="shared" ca="1" si="915"/>
        <v>1</v>
      </c>
      <c r="Q3204" s="2">
        <f t="shared" ca="1" si="916"/>
        <v>1</v>
      </c>
      <c r="R3204" s="2">
        <f t="shared" ca="1" si="917"/>
        <v>1</v>
      </c>
      <c r="S3204" s="7">
        <f ca="1">IF(NOT(L3204),SUMPRODUCT(SEARCH(MID(Validations!U3205,ROW(INDIRECT("1:"&amp;T3204)),1),"abcdefghijklmnopqrstuvwxyz1234567890-_. ")),0)</f>
        <v>0</v>
      </c>
      <c r="T3204" s="2">
        <f ca="1">LEN(Validations!U3205)</f>
        <v>0</v>
      </c>
      <c r="U3204" s="2">
        <f ca="1">LEN(Validations!W3205)</f>
        <v>0</v>
      </c>
      <c r="V3204" s="2">
        <f ca="1">LEN(Validations!X3205)</f>
        <v>0</v>
      </c>
      <c r="W3204" s="2">
        <f ca="1">LEN(Validations!Y3205)</f>
        <v>0</v>
      </c>
      <c r="X3204" s="2">
        <f ca="1">LEN(Validations!V3205)</f>
        <v>0</v>
      </c>
      <c r="Y3204" s="2">
        <f t="shared" ca="1" si="918"/>
        <v>0</v>
      </c>
      <c r="Z3204" s="2">
        <f t="shared" ca="1" si="919"/>
        <v>0</v>
      </c>
      <c r="AA3204" s="2">
        <f t="shared" ca="1" si="920"/>
        <v>0</v>
      </c>
      <c r="AB3204" s="2">
        <f t="shared" ca="1" si="908"/>
        <v>0</v>
      </c>
      <c r="AC3204" s="2">
        <f t="shared" ca="1" si="921"/>
        <v>0</v>
      </c>
      <c r="AD3204" s="2">
        <f t="shared" ca="1" si="922"/>
        <v>0</v>
      </c>
      <c r="AE3204" s="2">
        <f t="shared" ca="1" si="923"/>
        <v>0</v>
      </c>
      <c r="AF3204" s="2">
        <f t="shared" ca="1" si="924"/>
        <v>0</v>
      </c>
      <c r="AG3204" s="2">
        <f t="shared" ca="1" si="925"/>
        <v>0</v>
      </c>
    </row>
    <row r="3205" spans="1:33" x14ac:dyDescent="0.25">
      <c r="A3205" s="2">
        <v>1</v>
      </c>
      <c r="B3205" s="2">
        <v>0</v>
      </c>
      <c r="C3205" s="4" t="s">
        <v>3991</v>
      </c>
      <c r="D3205" s="4" t="s">
        <v>3990</v>
      </c>
      <c r="E3205" s="4" t="s">
        <v>3989</v>
      </c>
      <c r="F3205" s="4" t="s">
        <v>3988</v>
      </c>
      <c r="G3205" s="4" t="s">
        <v>3987</v>
      </c>
      <c r="H3205" s="5">
        <f ca="1">IF(NOT(L3205), COUNTIF(Validations!U$3:U$4002,Validations!U3206),0)</f>
        <v>0</v>
      </c>
      <c r="I3205" s="5">
        <f ca="1">IF(NOT(M3205), COUNTIF(Validations!V$3:V$4002,Validations!V3206),0)</f>
        <v>0</v>
      </c>
      <c r="J3205" s="5">
        <f t="shared" ca="1" si="909"/>
        <v>0</v>
      </c>
      <c r="K3205" s="5">
        <f t="shared" ca="1" si="910"/>
        <v>0</v>
      </c>
      <c r="L3205" s="2">
        <f t="shared" ca="1" si="911"/>
        <v>1</v>
      </c>
      <c r="M3205" s="2">
        <f t="shared" ca="1" si="912"/>
        <v>1</v>
      </c>
      <c r="N3205" s="6">
        <f t="shared" ca="1" si="913"/>
        <v>1</v>
      </c>
      <c r="O3205" s="2">
        <f t="shared" ca="1" si="914"/>
        <v>1</v>
      </c>
      <c r="P3205" s="2">
        <f t="shared" ca="1" si="915"/>
        <v>1</v>
      </c>
      <c r="Q3205" s="2">
        <f t="shared" ca="1" si="916"/>
        <v>1</v>
      </c>
      <c r="R3205" s="2">
        <f t="shared" ca="1" si="917"/>
        <v>1</v>
      </c>
      <c r="S3205" s="7">
        <f ca="1">IF(NOT(L3205),SUMPRODUCT(SEARCH(MID(Validations!U3206,ROW(INDIRECT("1:"&amp;T3205)),1),"abcdefghijklmnopqrstuvwxyz1234567890-_. ")),0)</f>
        <v>0</v>
      </c>
      <c r="T3205" s="2">
        <f ca="1">LEN(Validations!U3206)</f>
        <v>0</v>
      </c>
      <c r="U3205" s="2">
        <f ca="1">LEN(Validations!W3206)</f>
        <v>0</v>
      </c>
      <c r="V3205" s="2">
        <f ca="1">LEN(Validations!X3206)</f>
        <v>0</v>
      </c>
      <c r="W3205" s="2">
        <f ca="1">LEN(Validations!Y3206)</f>
        <v>0</v>
      </c>
      <c r="X3205" s="2">
        <f ca="1">LEN(Validations!V3206)</f>
        <v>0</v>
      </c>
      <c r="Y3205" s="2">
        <f t="shared" ca="1" si="918"/>
        <v>0</v>
      </c>
      <c r="Z3205" s="2">
        <f t="shared" ca="1" si="919"/>
        <v>0</v>
      </c>
      <c r="AA3205" s="2">
        <f t="shared" ca="1" si="920"/>
        <v>0</v>
      </c>
      <c r="AB3205" s="2">
        <f t="shared" ca="1" si="908"/>
        <v>0</v>
      </c>
      <c r="AC3205" s="2">
        <f t="shared" ca="1" si="921"/>
        <v>0</v>
      </c>
      <c r="AD3205" s="2">
        <f t="shared" ca="1" si="922"/>
        <v>0</v>
      </c>
      <c r="AE3205" s="2">
        <f t="shared" ca="1" si="923"/>
        <v>0</v>
      </c>
      <c r="AF3205" s="2">
        <f t="shared" ca="1" si="924"/>
        <v>0</v>
      </c>
      <c r="AG3205" s="2">
        <f t="shared" ca="1" si="925"/>
        <v>0</v>
      </c>
    </row>
    <row r="3206" spans="1:33" x14ac:dyDescent="0.25">
      <c r="A3206" s="2">
        <v>1</v>
      </c>
      <c r="B3206" s="2">
        <v>0</v>
      </c>
      <c r="C3206" s="4" t="s">
        <v>3986</v>
      </c>
      <c r="D3206" s="4" t="s">
        <v>3985</v>
      </c>
      <c r="E3206" s="4" t="s">
        <v>3984</v>
      </c>
      <c r="F3206" s="4" t="s">
        <v>3983</v>
      </c>
      <c r="G3206" s="4" t="s">
        <v>3982</v>
      </c>
      <c r="H3206" s="5">
        <f ca="1">IF(NOT(L3206), COUNTIF(Validations!U$3:U$4002,Validations!U3207),0)</f>
        <v>0</v>
      </c>
      <c r="I3206" s="5">
        <f ca="1">IF(NOT(M3206), COUNTIF(Validations!V$3:V$4002,Validations!V3207),0)</f>
        <v>0</v>
      </c>
      <c r="J3206" s="5">
        <f t="shared" ca="1" si="909"/>
        <v>0</v>
      </c>
      <c r="K3206" s="5">
        <f t="shared" ca="1" si="910"/>
        <v>0</v>
      </c>
      <c r="L3206" s="2">
        <f t="shared" ca="1" si="911"/>
        <v>1</v>
      </c>
      <c r="M3206" s="2">
        <f t="shared" ca="1" si="912"/>
        <v>1</v>
      </c>
      <c r="N3206" s="6">
        <f t="shared" ca="1" si="913"/>
        <v>1</v>
      </c>
      <c r="O3206" s="2">
        <f t="shared" ca="1" si="914"/>
        <v>1</v>
      </c>
      <c r="P3206" s="2">
        <f t="shared" ca="1" si="915"/>
        <v>1</v>
      </c>
      <c r="Q3206" s="2">
        <f t="shared" ca="1" si="916"/>
        <v>1</v>
      </c>
      <c r="R3206" s="2">
        <f t="shared" ca="1" si="917"/>
        <v>1</v>
      </c>
      <c r="S3206" s="7">
        <f ca="1">IF(NOT(L3206),SUMPRODUCT(SEARCH(MID(Validations!U3207,ROW(INDIRECT("1:"&amp;T3206)),1),"abcdefghijklmnopqrstuvwxyz1234567890-_. ")),0)</f>
        <v>0</v>
      </c>
      <c r="T3206" s="2">
        <f ca="1">LEN(Validations!U3207)</f>
        <v>0</v>
      </c>
      <c r="U3206" s="2">
        <f ca="1">LEN(Validations!W3207)</f>
        <v>0</v>
      </c>
      <c r="V3206" s="2">
        <f ca="1">LEN(Validations!X3207)</f>
        <v>0</v>
      </c>
      <c r="W3206" s="2">
        <f ca="1">LEN(Validations!Y3207)</f>
        <v>0</v>
      </c>
      <c r="X3206" s="2">
        <f ca="1">LEN(Validations!V3207)</f>
        <v>0</v>
      </c>
      <c r="Y3206" s="2">
        <f t="shared" ca="1" si="918"/>
        <v>0</v>
      </c>
      <c r="Z3206" s="2">
        <f t="shared" ca="1" si="919"/>
        <v>0</v>
      </c>
      <c r="AA3206" s="2">
        <f t="shared" ca="1" si="920"/>
        <v>0</v>
      </c>
      <c r="AB3206" s="2">
        <f t="shared" ca="1" si="908"/>
        <v>0</v>
      </c>
      <c r="AC3206" s="2">
        <f t="shared" ca="1" si="921"/>
        <v>0</v>
      </c>
      <c r="AD3206" s="2">
        <f t="shared" ca="1" si="922"/>
        <v>0</v>
      </c>
      <c r="AE3206" s="2">
        <f t="shared" ca="1" si="923"/>
        <v>0</v>
      </c>
      <c r="AF3206" s="2">
        <f t="shared" ca="1" si="924"/>
        <v>0</v>
      </c>
      <c r="AG3206" s="2">
        <f t="shared" ca="1" si="925"/>
        <v>0</v>
      </c>
    </row>
    <row r="3207" spans="1:33" x14ac:dyDescent="0.25">
      <c r="A3207" s="2">
        <v>1</v>
      </c>
      <c r="B3207" s="2">
        <v>0</v>
      </c>
      <c r="C3207" s="4" t="s">
        <v>3981</v>
      </c>
      <c r="D3207" s="4" t="s">
        <v>3980</v>
      </c>
      <c r="E3207" s="4" t="s">
        <v>3979</v>
      </c>
      <c r="F3207" s="4" t="s">
        <v>3978</v>
      </c>
      <c r="G3207" s="4" t="s">
        <v>3977</v>
      </c>
      <c r="H3207" s="5">
        <f ca="1">IF(NOT(L3207), COUNTIF(Validations!U$3:U$4002,Validations!U3208),0)</f>
        <v>0</v>
      </c>
      <c r="I3207" s="5">
        <f ca="1">IF(NOT(M3207), COUNTIF(Validations!V$3:V$4002,Validations!V3208),0)</f>
        <v>0</v>
      </c>
      <c r="J3207" s="5">
        <f t="shared" ca="1" si="909"/>
        <v>0</v>
      </c>
      <c r="K3207" s="5">
        <f t="shared" ca="1" si="910"/>
        <v>0</v>
      </c>
      <c r="L3207" s="2">
        <f t="shared" ca="1" si="911"/>
        <v>1</v>
      </c>
      <c r="M3207" s="2">
        <f t="shared" ca="1" si="912"/>
        <v>1</v>
      </c>
      <c r="N3207" s="6">
        <f t="shared" ca="1" si="913"/>
        <v>1</v>
      </c>
      <c r="O3207" s="2">
        <f t="shared" ca="1" si="914"/>
        <v>1</v>
      </c>
      <c r="P3207" s="2">
        <f t="shared" ca="1" si="915"/>
        <v>1</v>
      </c>
      <c r="Q3207" s="2">
        <f t="shared" ca="1" si="916"/>
        <v>1</v>
      </c>
      <c r="R3207" s="2">
        <f t="shared" ca="1" si="917"/>
        <v>1</v>
      </c>
      <c r="S3207" s="7">
        <f ca="1">IF(NOT(L3207),SUMPRODUCT(SEARCH(MID(Validations!U3208,ROW(INDIRECT("1:"&amp;T3207)),1),"abcdefghijklmnopqrstuvwxyz1234567890-_. ")),0)</f>
        <v>0</v>
      </c>
      <c r="T3207" s="2">
        <f ca="1">LEN(Validations!U3208)</f>
        <v>0</v>
      </c>
      <c r="U3207" s="2">
        <f ca="1">LEN(Validations!W3208)</f>
        <v>0</v>
      </c>
      <c r="V3207" s="2">
        <f ca="1">LEN(Validations!X3208)</f>
        <v>0</v>
      </c>
      <c r="W3207" s="2">
        <f ca="1">LEN(Validations!Y3208)</f>
        <v>0</v>
      </c>
      <c r="X3207" s="2">
        <f ca="1">LEN(Validations!V3208)</f>
        <v>0</v>
      </c>
      <c r="Y3207" s="2">
        <f t="shared" ca="1" si="918"/>
        <v>0</v>
      </c>
      <c r="Z3207" s="2">
        <f t="shared" ca="1" si="919"/>
        <v>0</v>
      </c>
      <c r="AA3207" s="2">
        <f t="shared" ca="1" si="920"/>
        <v>0</v>
      </c>
      <c r="AB3207" s="2">
        <f t="shared" ca="1" si="908"/>
        <v>0</v>
      </c>
      <c r="AC3207" s="2">
        <f t="shared" ca="1" si="921"/>
        <v>0</v>
      </c>
      <c r="AD3207" s="2">
        <f t="shared" ca="1" si="922"/>
        <v>0</v>
      </c>
      <c r="AE3207" s="2">
        <f t="shared" ca="1" si="923"/>
        <v>0</v>
      </c>
      <c r="AF3207" s="2">
        <f t="shared" ca="1" si="924"/>
        <v>0</v>
      </c>
      <c r="AG3207" s="2">
        <f t="shared" ca="1" si="925"/>
        <v>0</v>
      </c>
    </row>
    <row r="3208" spans="1:33" x14ac:dyDescent="0.25">
      <c r="A3208" s="2">
        <v>1</v>
      </c>
      <c r="B3208" s="2">
        <v>0</v>
      </c>
      <c r="C3208" s="4" t="s">
        <v>3976</v>
      </c>
      <c r="D3208" s="4" t="s">
        <v>3975</v>
      </c>
      <c r="E3208" s="4" t="s">
        <v>3974</v>
      </c>
      <c r="F3208" s="4" t="s">
        <v>3973</v>
      </c>
      <c r="G3208" s="4" t="s">
        <v>3972</v>
      </c>
      <c r="H3208" s="5">
        <f ca="1">IF(NOT(L3208), COUNTIF(Validations!U$3:U$4002,Validations!U3209),0)</f>
        <v>0</v>
      </c>
      <c r="I3208" s="5">
        <f ca="1">IF(NOT(M3208), COUNTIF(Validations!V$3:V$4002,Validations!V3209),0)</f>
        <v>0</v>
      </c>
      <c r="J3208" s="5">
        <f t="shared" ca="1" si="909"/>
        <v>0</v>
      </c>
      <c r="K3208" s="5">
        <f t="shared" ca="1" si="910"/>
        <v>0</v>
      </c>
      <c r="L3208" s="2">
        <f t="shared" ca="1" si="911"/>
        <v>1</v>
      </c>
      <c r="M3208" s="2">
        <f t="shared" ca="1" si="912"/>
        <v>1</v>
      </c>
      <c r="N3208" s="6">
        <f t="shared" ca="1" si="913"/>
        <v>1</v>
      </c>
      <c r="O3208" s="2">
        <f t="shared" ca="1" si="914"/>
        <v>1</v>
      </c>
      <c r="P3208" s="2">
        <f t="shared" ca="1" si="915"/>
        <v>1</v>
      </c>
      <c r="Q3208" s="2">
        <f t="shared" ca="1" si="916"/>
        <v>1</v>
      </c>
      <c r="R3208" s="2">
        <f t="shared" ca="1" si="917"/>
        <v>1</v>
      </c>
      <c r="S3208" s="7">
        <f ca="1">IF(NOT(L3208),SUMPRODUCT(SEARCH(MID(Validations!U3209,ROW(INDIRECT("1:"&amp;T3208)),1),"abcdefghijklmnopqrstuvwxyz1234567890-_. ")),0)</f>
        <v>0</v>
      </c>
      <c r="T3208" s="2">
        <f ca="1">LEN(Validations!U3209)</f>
        <v>0</v>
      </c>
      <c r="U3208" s="2">
        <f ca="1">LEN(Validations!W3209)</f>
        <v>0</v>
      </c>
      <c r="V3208" s="2">
        <f ca="1">LEN(Validations!X3209)</f>
        <v>0</v>
      </c>
      <c r="W3208" s="2">
        <f ca="1">LEN(Validations!Y3209)</f>
        <v>0</v>
      </c>
      <c r="X3208" s="2">
        <f ca="1">LEN(Validations!V3209)</f>
        <v>0</v>
      </c>
      <c r="Y3208" s="2">
        <f t="shared" ca="1" si="918"/>
        <v>0</v>
      </c>
      <c r="Z3208" s="2">
        <f t="shared" ca="1" si="919"/>
        <v>0</v>
      </c>
      <c r="AA3208" s="2">
        <f t="shared" ca="1" si="920"/>
        <v>0</v>
      </c>
      <c r="AB3208" s="2">
        <f t="shared" ca="1" si="908"/>
        <v>0</v>
      </c>
      <c r="AC3208" s="2">
        <f t="shared" ca="1" si="921"/>
        <v>0</v>
      </c>
      <c r="AD3208" s="2">
        <f t="shared" ca="1" si="922"/>
        <v>0</v>
      </c>
      <c r="AE3208" s="2">
        <f t="shared" ca="1" si="923"/>
        <v>0</v>
      </c>
      <c r="AF3208" s="2">
        <f t="shared" ca="1" si="924"/>
        <v>0</v>
      </c>
      <c r="AG3208" s="2">
        <f t="shared" ca="1" si="925"/>
        <v>0</v>
      </c>
    </row>
    <row r="3209" spans="1:33" x14ac:dyDescent="0.25">
      <c r="A3209" s="2">
        <v>1</v>
      </c>
      <c r="B3209" s="2">
        <v>0</v>
      </c>
      <c r="C3209" s="4" t="s">
        <v>3971</v>
      </c>
      <c r="D3209" s="4" t="s">
        <v>3970</v>
      </c>
      <c r="E3209" s="4" t="s">
        <v>3969</v>
      </c>
      <c r="F3209" s="4" t="s">
        <v>3968</v>
      </c>
      <c r="G3209" s="4" t="s">
        <v>3967</v>
      </c>
      <c r="H3209" s="5">
        <f ca="1">IF(NOT(L3209), COUNTIF(Validations!U$3:U$4002,Validations!U3210),0)</f>
        <v>0</v>
      </c>
      <c r="I3209" s="5">
        <f ca="1">IF(NOT(M3209), COUNTIF(Validations!V$3:V$4002,Validations!V3210),0)</f>
        <v>0</v>
      </c>
      <c r="J3209" s="5">
        <f t="shared" ca="1" si="909"/>
        <v>0</v>
      </c>
      <c r="K3209" s="5">
        <f t="shared" ca="1" si="910"/>
        <v>0</v>
      </c>
      <c r="L3209" s="2">
        <f t="shared" ca="1" si="911"/>
        <v>1</v>
      </c>
      <c r="M3209" s="2">
        <f t="shared" ca="1" si="912"/>
        <v>1</v>
      </c>
      <c r="N3209" s="6">
        <f t="shared" ca="1" si="913"/>
        <v>1</v>
      </c>
      <c r="O3209" s="2">
        <f t="shared" ca="1" si="914"/>
        <v>1</v>
      </c>
      <c r="P3209" s="2">
        <f t="shared" ca="1" si="915"/>
        <v>1</v>
      </c>
      <c r="Q3209" s="2">
        <f t="shared" ca="1" si="916"/>
        <v>1</v>
      </c>
      <c r="R3209" s="2">
        <f t="shared" ca="1" si="917"/>
        <v>1</v>
      </c>
      <c r="S3209" s="7">
        <f ca="1">IF(NOT(L3209),SUMPRODUCT(SEARCH(MID(Validations!U3210,ROW(INDIRECT("1:"&amp;T3209)),1),"abcdefghijklmnopqrstuvwxyz1234567890-_. ")),0)</f>
        <v>0</v>
      </c>
      <c r="T3209" s="2">
        <f ca="1">LEN(Validations!U3210)</f>
        <v>0</v>
      </c>
      <c r="U3209" s="2">
        <f ca="1">LEN(Validations!W3210)</f>
        <v>0</v>
      </c>
      <c r="V3209" s="2">
        <f ca="1">LEN(Validations!X3210)</f>
        <v>0</v>
      </c>
      <c r="W3209" s="2">
        <f ca="1">LEN(Validations!Y3210)</f>
        <v>0</v>
      </c>
      <c r="X3209" s="2">
        <f ca="1">LEN(Validations!V3210)</f>
        <v>0</v>
      </c>
      <c r="Y3209" s="2">
        <f t="shared" ca="1" si="918"/>
        <v>0</v>
      </c>
      <c r="Z3209" s="2">
        <f t="shared" ca="1" si="919"/>
        <v>0</v>
      </c>
      <c r="AA3209" s="2">
        <f t="shared" ca="1" si="920"/>
        <v>0</v>
      </c>
      <c r="AB3209" s="2">
        <f t="shared" ca="1" si="908"/>
        <v>0</v>
      </c>
      <c r="AC3209" s="2">
        <f t="shared" ca="1" si="921"/>
        <v>0</v>
      </c>
      <c r="AD3209" s="2">
        <f t="shared" ca="1" si="922"/>
        <v>0</v>
      </c>
      <c r="AE3209" s="2">
        <f t="shared" ca="1" si="923"/>
        <v>0</v>
      </c>
      <c r="AF3209" s="2">
        <f t="shared" ca="1" si="924"/>
        <v>0</v>
      </c>
      <c r="AG3209" s="2">
        <f t="shared" ca="1" si="925"/>
        <v>0</v>
      </c>
    </row>
    <row r="3210" spans="1:33" x14ac:dyDescent="0.25">
      <c r="A3210" s="2">
        <v>1</v>
      </c>
      <c r="B3210" s="2">
        <v>0</v>
      </c>
      <c r="C3210" s="4" t="s">
        <v>3966</v>
      </c>
      <c r="D3210" s="4" t="s">
        <v>3965</v>
      </c>
      <c r="E3210" s="4" t="s">
        <v>3964</v>
      </c>
      <c r="F3210" s="4" t="s">
        <v>3963</v>
      </c>
      <c r="G3210" s="4" t="s">
        <v>3962</v>
      </c>
      <c r="H3210" s="5">
        <f ca="1">IF(NOT(L3210), COUNTIF(Validations!U$3:U$4002,Validations!U3211),0)</f>
        <v>0</v>
      </c>
      <c r="I3210" s="5">
        <f ca="1">IF(NOT(M3210), COUNTIF(Validations!V$3:V$4002,Validations!V3211),0)</f>
        <v>0</v>
      </c>
      <c r="J3210" s="5">
        <f t="shared" ca="1" si="909"/>
        <v>0</v>
      </c>
      <c r="K3210" s="5">
        <f t="shared" ca="1" si="910"/>
        <v>0</v>
      </c>
      <c r="L3210" s="2">
        <f t="shared" ca="1" si="911"/>
        <v>1</v>
      </c>
      <c r="M3210" s="2">
        <f t="shared" ca="1" si="912"/>
        <v>1</v>
      </c>
      <c r="N3210" s="6">
        <f t="shared" ca="1" si="913"/>
        <v>1</v>
      </c>
      <c r="O3210" s="2">
        <f t="shared" ca="1" si="914"/>
        <v>1</v>
      </c>
      <c r="P3210" s="2">
        <f t="shared" ca="1" si="915"/>
        <v>1</v>
      </c>
      <c r="Q3210" s="2">
        <f t="shared" ca="1" si="916"/>
        <v>1</v>
      </c>
      <c r="R3210" s="2">
        <f t="shared" ca="1" si="917"/>
        <v>1</v>
      </c>
      <c r="S3210" s="7">
        <f ca="1">IF(NOT(L3210),SUMPRODUCT(SEARCH(MID(Validations!U3211,ROW(INDIRECT("1:"&amp;T3210)),1),"abcdefghijklmnopqrstuvwxyz1234567890-_. ")),0)</f>
        <v>0</v>
      </c>
      <c r="T3210" s="2">
        <f ca="1">LEN(Validations!U3211)</f>
        <v>0</v>
      </c>
      <c r="U3210" s="2">
        <f ca="1">LEN(Validations!W3211)</f>
        <v>0</v>
      </c>
      <c r="V3210" s="2">
        <f ca="1">LEN(Validations!X3211)</f>
        <v>0</v>
      </c>
      <c r="W3210" s="2">
        <f ca="1">LEN(Validations!Y3211)</f>
        <v>0</v>
      </c>
      <c r="X3210" s="2">
        <f ca="1">LEN(Validations!V3211)</f>
        <v>0</v>
      </c>
      <c r="Y3210" s="2">
        <f t="shared" ca="1" si="918"/>
        <v>0</v>
      </c>
      <c r="Z3210" s="2">
        <f t="shared" ca="1" si="919"/>
        <v>0</v>
      </c>
      <c r="AA3210" s="2">
        <f t="shared" ca="1" si="920"/>
        <v>0</v>
      </c>
      <c r="AB3210" s="2">
        <f t="shared" ca="1" si="908"/>
        <v>0</v>
      </c>
      <c r="AC3210" s="2">
        <f t="shared" ca="1" si="921"/>
        <v>0</v>
      </c>
      <c r="AD3210" s="2">
        <f t="shared" ca="1" si="922"/>
        <v>0</v>
      </c>
      <c r="AE3210" s="2">
        <f t="shared" ca="1" si="923"/>
        <v>0</v>
      </c>
      <c r="AF3210" s="2">
        <f t="shared" ca="1" si="924"/>
        <v>0</v>
      </c>
      <c r="AG3210" s="2">
        <f t="shared" ca="1" si="925"/>
        <v>0</v>
      </c>
    </row>
    <row r="3211" spans="1:33" x14ac:dyDescent="0.25">
      <c r="A3211" s="2">
        <v>1</v>
      </c>
      <c r="B3211" s="2">
        <v>0</v>
      </c>
      <c r="C3211" s="4" t="s">
        <v>3961</v>
      </c>
      <c r="D3211" s="4" t="s">
        <v>3960</v>
      </c>
      <c r="E3211" s="4" t="s">
        <v>3959</v>
      </c>
      <c r="F3211" s="4" t="s">
        <v>3958</v>
      </c>
      <c r="G3211" s="4" t="s">
        <v>3957</v>
      </c>
      <c r="H3211" s="5">
        <f ca="1">IF(NOT(L3211), COUNTIF(Validations!U$3:U$4002,Validations!U3212),0)</f>
        <v>0</v>
      </c>
      <c r="I3211" s="5">
        <f ca="1">IF(NOT(M3211), COUNTIF(Validations!V$3:V$4002,Validations!V3212),0)</f>
        <v>0</v>
      </c>
      <c r="J3211" s="5">
        <f t="shared" ca="1" si="909"/>
        <v>0</v>
      </c>
      <c r="K3211" s="5">
        <f t="shared" ca="1" si="910"/>
        <v>0</v>
      </c>
      <c r="L3211" s="2">
        <f t="shared" ca="1" si="911"/>
        <v>1</v>
      </c>
      <c r="M3211" s="2">
        <f t="shared" ca="1" si="912"/>
        <v>1</v>
      </c>
      <c r="N3211" s="6">
        <f t="shared" ca="1" si="913"/>
        <v>1</v>
      </c>
      <c r="O3211" s="2">
        <f t="shared" ca="1" si="914"/>
        <v>1</v>
      </c>
      <c r="P3211" s="2">
        <f t="shared" ca="1" si="915"/>
        <v>1</v>
      </c>
      <c r="Q3211" s="2">
        <f t="shared" ca="1" si="916"/>
        <v>1</v>
      </c>
      <c r="R3211" s="2">
        <f t="shared" ca="1" si="917"/>
        <v>1</v>
      </c>
      <c r="S3211" s="7">
        <f ca="1">IF(NOT(L3211),SUMPRODUCT(SEARCH(MID(Validations!U3212,ROW(INDIRECT("1:"&amp;T3211)),1),"abcdefghijklmnopqrstuvwxyz1234567890-_. ")),0)</f>
        <v>0</v>
      </c>
      <c r="T3211" s="2">
        <f ca="1">LEN(Validations!U3212)</f>
        <v>0</v>
      </c>
      <c r="U3211" s="2">
        <f ca="1">LEN(Validations!W3212)</f>
        <v>0</v>
      </c>
      <c r="V3211" s="2">
        <f ca="1">LEN(Validations!X3212)</f>
        <v>0</v>
      </c>
      <c r="W3211" s="2">
        <f ca="1">LEN(Validations!Y3212)</f>
        <v>0</v>
      </c>
      <c r="X3211" s="2">
        <f ca="1">LEN(Validations!V3212)</f>
        <v>0</v>
      </c>
      <c r="Y3211" s="2">
        <f t="shared" ca="1" si="918"/>
        <v>0</v>
      </c>
      <c r="Z3211" s="2">
        <f t="shared" ca="1" si="919"/>
        <v>0</v>
      </c>
      <c r="AA3211" s="2">
        <f t="shared" ca="1" si="920"/>
        <v>0</v>
      </c>
      <c r="AB3211" s="2">
        <f t="shared" ca="1" si="908"/>
        <v>0</v>
      </c>
      <c r="AC3211" s="2">
        <f t="shared" ca="1" si="921"/>
        <v>0</v>
      </c>
      <c r="AD3211" s="2">
        <f t="shared" ca="1" si="922"/>
        <v>0</v>
      </c>
      <c r="AE3211" s="2">
        <f t="shared" ca="1" si="923"/>
        <v>0</v>
      </c>
      <c r="AF3211" s="2">
        <f t="shared" ca="1" si="924"/>
        <v>0</v>
      </c>
      <c r="AG3211" s="2">
        <f t="shared" ca="1" si="925"/>
        <v>0</v>
      </c>
    </row>
    <row r="3212" spans="1:33" x14ac:dyDescent="0.25">
      <c r="A3212" s="2">
        <v>1</v>
      </c>
      <c r="B3212" s="2">
        <v>0</v>
      </c>
      <c r="C3212" s="4" t="s">
        <v>3956</v>
      </c>
      <c r="D3212" s="4" t="s">
        <v>3955</v>
      </c>
      <c r="E3212" s="4" t="s">
        <v>3954</v>
      </c>
      <c r="F3212" s="4" t="s">
        <v>3953</v>
      </c>
      <c r="G3212" s="4" t="s">
        <v>3952</v>
      </c>
      <c r="H3212" s="5">
        <f ca="1">IF(NOT(L3212), COUNTIF(Validations!U$3:U$4002,Validations!U3213),0)</f>
        <v>0</v>
      </c>
      <c r="I3212" s="5">
        <f ca="1">IF(NOT(M3212), COUNTIF(Validations!V$3:V$4002,Validations!V3213),0)</f>
        <v>0</v>
      </c>
      <c r="J3212" s="5">
        <f t="shared" ca="1" si="909"/>
        <v>0</v>
      </c>
      <c r="K3212" s="5">
        <f t="shared" ca="1" si="910"/>
        <v>0</v>
      </c>
      <c r="L3212" s="2">
        <f t="shared" ca="1" si="911"/>
        <v>1</v>
      </c>
      <c r="M3212" s="2">
        <f t="shared" ca="1" si="912"/>
        <v>1</v>
      </c>
      <c r="N3212" s="6">
        <f t="shared" ca="1" si="913"/>
        <v>1</v>
      </c>
      <c r="O3212" s="2">
        <f t="shared" ca="1" si="914"/>
        <v>1</v>
      </c>
      <c r="P3212" s="2">
        <f t="shared" ca="1" si="915"/>
        <v>1</v>
      </c>
      <c r="Q3212" s="2">
        <f t="shared" ca="1" si="916"/>
        <v>1</v>
      </c>
      <c r="R3212" s="2">
        <f t="shared" ca="1" si="917"/>
        <v>1</v>
      </c>
      <c r="S3212" s="7">
        <f ca="1">IF(NOT(L3212),SUMPRODUCT(SEARCH(MID(Validations!U3213,ROW(INDIRECT("1:"&amp;T3212)),1),"abcdefghijklmnopqrstuvwxyz1234567890-_. ")),0)</f>
        <v>0</v>
      </c>
      <c r="T3212" s="2">
        <f ca="1">LEN(Validations!U3213)</f>
        <v>0</v>
      </c>
      <c r="U3212" s="2">
        <f ca="1">LEN(Validations!W3213)</f>
        <v>0</v>
      </c>
      <c r="V3212" s="2">
        <f ca="1">LEN(Validations!X3213)</f>
        <v>0</v>
      </c>
      <c r="W3212" s="2">
        <f ca="1">LEN(Validations!Y3213)</f>
        <v>0</v>
      </c>
      <c r="X3212" s="2">
        <f ca="1">LEN(Validations!V3213)</f>
        <v>0</v>
      </c>
      <c r="Y3212" s="2">
        <f t="shared" ca="1" si="918"/>
        <v>0</v>
      </c>
      <c r="Z3212" s="2">
        <f t="shared" ca="1" si="919"/>
        <v>0</v>
      </c>
      <c r="AA3212" s="2">
        <f t="shared" ca="1" si="920"/>
        <v>0</v>
      </c>
      <c r="AB3212" s="2">
        <f t="shared" ca="1" si="908"/>
        <v>0</v>
      </c>
      <c r="AC3212" s="2">
        <f t="shared" ca="1" si="921"/>
        <v>0</v>
      </c>
      <c r="AD3212" s="2">
        <f t="shared" ca="1" si="922"/>
        <v>0</v>
      </c>
      <c r="AE3212" s="2">
        <f t="shared" ca="1" si="923"/>
        <v>0</v>
      </c>
      <c r="AF3212" s="2">
        <f t="shared" ca="1" si="924"/>
        <v>0</v>
      </c>
      <c r="AG3212" s="2">
        <f t="shared" ca="1" si="925"/>
        <v>0</v>
      </c>
    </row>
    <row r="3213" spans="1:33" x14ac:dyDescent="0.25">
      <c r="A3213" s="2">
        <v>1</v>
      </c>
      <c r="B3213" s="2">
        <v>0</v>
      </c>
      <c r="C3213" s="4" t="s">
        <v>3951</v>
      </c>
      <c r="D3213" s="4" t="s">
        <v>3950</v>
      </c>
      <c r="E3213" s="4" t="s">
        <v>3949</v>
      </c>
      <c r="F3213" s="4" t="s">
        <v>3948</v>
      </c>
      <c r="G3213" s="4" t="s">
        <v>3947</v>
      </c>
      <c r="H3213" s="5">
        <f ca="1">IF(NOT(L3213), COUNTIF(Validations!U$3:U$4002,Validations!U3214),0)</f>
        <v>0</v>
      </c>
      <c r="I3213" s="5">
        <f ca="1">IF(NOT(M3213), COUNTIF(Validations!V$3:V$4002,Validations!V3214),0)</f>
        <v>0</v>
      </c>
      <c r="J3213" s="5">
        <f t="shared" ca="1" si="909"/>
        <v>0</v>
      </c>
      <c r="K3213" s="5">
        <f t="shared" ca="1" si="910"/>
        <v>0</v>
      </c>
      <c r="L3213" s="2">
        <f t="shared" ca="1" si="911"/>
        <v>1</v>
      </c>
      <c r="M3213" s="2">
        <f t="shared" ca="1" si="912"/>
        <v>1</v>
      </c>
      <c r="N3213" s="6">
        <f t="shared" ca="1" si="913"/>
        <v>1</v>
      </c>
      <c r="O3213" s="2">
        <f t="shared" ca="1" si="914"/>
        <v>1</v>
      </c>
      <c r="P3213" s="2">
        <f t="shared" ca="1" si="915"/>
        <v>1</v>
      </c>
      <c r="Q3213" s="2">
        <f t="shared" ca="1" si="916"/>
        <v>1</v>
      </c>
      <c r="R3213" s="2">
        <f t="shared" ca="1" si="917"/>
        <v>1</v>
      </c>
      <c r="S3213" s="7">
        <f ca="1">IF(NOT(L3213),SUMPRODUCT(SEARCH(MID(Validations!U3214,ROW(INDIRECT("1:"&amp;T3213)),1),"abcdefghijklmnopqrstuvwxyz1234567890-_. ")),0)</f>
        <v>0</v>
      </c>
      <c r="T3213" s="2">
        <f ca="1">LEN(Validations!U3214)</f>
        <v>0</v>
      </c>
      <c r="U3213" s="2">
        <f ca="1">LEN(Validations!W3214)</f>
        <v>0</v>
      </c>
      <c r="V3213" s="2">
        <f ca="1">LEN(Validations!X3214)</f>
        <v>0</v>
      </c>
      <c r="W3213" s="2">
        <f ca="1">LEN(Validations!Y3214)</f>
        <v>0</v>
      </c>
      <c r="X3213" s="2">
        <f ca="1">LEN(Validations!V3214)</f>
        <v>0</v>
      </c>
      <c r="Y3213" s="2">
        <f t="shared" ca="1" si="918"/>
        <v>0</v>
      </c>
      <c r="Z3213" s="2">
        <f t="shared" ca="1" si="919"/>
        <v>0</v>
      </c>
      <c r="AA3213" s="2">
        <f t="shared" ca="1" si="920"/>
        <v>0</v>
      </c>
      <c r="AB3213" s="2">
        <f t="shared" ca="1" si="908"/>
        <v>0</v>
      </c>
      <c r="AC3213" s="2">
        <f t="shared" ca="1" si="921"/>
        <v>0</v>
      </c>
      <c r="AD3213" s="2">
        <f t="shared" ca="1" si="922"/>
        <v>0</v>
      </c>
      <c r="AE3213" s="2">
        <f t="shared" ca="1" si="923"/>
        <v>0</v>
      </c>
      <c r="AF3213" s="2">
        <f t="shared" ca="1" si="924"/>
        <v>0</v>
      </c>
      <c r="AG3213" s="2">
        <f t="shared" ca="1" si="925"/>
        <v>0</v>
      </c>
    </row>
    <row r="3214" spans="1:33" x14ac:dyDescent="0.25">
      <c r="A3214" s="2">
        <v>1</v>
      </c>
      <c r="B3214" s="2">
        <v>0</v>
      </c>
      <c r="C3214" s="4" t="s">
        <v>3946</v>
      </c>
      <c r="D3214" s="4" t="s">
        <v>3945</v>
      </c>
      <c r="E3214" s="4" t="s">
        <v>3944</v>
      </c>
      <c r="F3214" s="4" t="s">
        <v>3943</v>
      </c>
      <c r="G3214" s="4" t="s">
        <v>3942</v>
      </c>
      <c r="H3214" s="5">
        <f ca="1">IF(NOT(L3214), COUNTIF(Validations!U$3:U$4002,Validations!U3215),0)</f>
        <v>0</v>
      </c>
      <c r="I3214" s="5">
        <f ca="1">IF(NOT(M3214), COUNTIF(Validations!V$3:V$4002,Validations!V3215),0)</f>
        <v>0</v>
      </c>
      <c r="J3214" s="5">
        <f t="shared" ca="1" si="909"/>
        <v>0</v>
      </c>
      <c r="K3214" s="5">
        <f t="shared" ca="1" si="910"/>
        <v>0</v>
      </c>
      <c r="L3214" s="2">
        <f t="shared" ca="1" si="911"/>
        <v>1</v>
      </c>
      <c r="M3214" s="2">
        <f t="shared" ca="1" si="912"/>
        <v>1</v>
      </c>
      <c r="N3214" s="6">
        <f t="shared" ca="1" si="913"/>
        <v>1</v>
      </c>
      <c r="O3214" s="2">
        <f t="shared" ca="1" si="914"/>
        <v>1</v>
      </c>
      <c r="P3214" s="2">
        <f t="shared" ca="1" si="915"/>
        <v>1</v>
      </c>
      <c r="Q3214" s="2">
        <f t="shared" ca="1" si="916"/>
        <v>1</v>
      </c>
      <c r="R3214" s="2">
        <f t="shared" ca="1" si="917"/>
        <v>1</v>
      </c>
      <c r="S3214" s="7">
        <f ca="1">IF(NOT(L3214),SUMPRODUCT(SEARCH(MID(Validations!U3215,ROW(INDIRECT("1:"&amp;T3214)),1),"abcdefghijklmnopqrstuvwxyz1234567890-_. ")),0)</f>
        <v>0</v>
      </c>
      <c r="T3214" s="2">
        <f ca="1">LEN(Validations!U3215)</f>
        <v>0</v>
      </c>
      <c r="U3214" s="2">
        <f ca="1">LEN(Validations!W3215)</f>
        <v>0</v>
      </c>
      <c r="V3214" s="2">
        <f ca="1">LEN(Validations!X3215)</f>
        <v>0</v>
      </c>
      <c r="W3214" s="2">
        <f ca="1">LEN(Validations!Y3215)</f>
        <v>0</v>
      </c>
      <c r="X3214" s="2">
        <f ca="1">LEN(Validations!V3215)</f>
        <v>0</v>
      </c>
      <c r="Y3214" s="2">
        <f t="shared" ca="1" si="918"/>
        <v>0</v>
      </c>
      <c r="Z3214" s="2">
        <f t="shared" ca="1" si="919"/>
        <v>0</v>
      </c>
      <c r="AA3214" s="2">
        <f t="shared" ca="1" si="920"/>
        <v>0</v>
      </c>
      <c r="AB3214" s="2">
        <f t="shared" ca="1" si="908"/>
        <v>0</v>
      </c>
      <c r="AC3214" s="2">
        <f t="shared" ca="1" si="921"/>
        <v>0</v>
      </c>
      <c r="AD3214" s="2">
        <f t="shared" ca="1" si="922"/>
        <v>0</v>
      </c>
      <c r="AE3214" s="2">
        <f t="shared" ca="1" si="923"/>
        <v>0</v>
      </c>
      <c r="AF3214" s="2">
        <f t="shared" ca="1" si="924"/>
        <v>0</v>
      </c>
      <c r="AG3214" s="2">
        <f t="shared" ca="1" si="925"/>
        <v>0</v>
      </c>
    </row>
    <row r="3215" spans="1:33" x14ac:dyDescent="0.25">
      <c r="A3215" s="2">
        <v>1</v>
      </c>
      <c r="B3215" s="2">
        <v>0</v>
      </c>
      <c r="C3215" s="4" t="s">
        <v>3941</v>
      </c>
      <c r="D3215" s="4" t="s">
        <v>3940</v>
      </c>
      <c r="E3215" s="4" t="s">
        <v>3939</v>
      </c>
      <c r="F3215" s="4" t="s">
        <v>3938</v>
      </c>
      <c r="G3215" s="4" t="s">
        <v>3937</v>
      </c>
      <c r="H3215" s="5">
        <f ca="1">IF(NOT(L3215), COUNTIF(Validations!U$3:U$4002,Validations!U3216),0)</f>
        <v>0</v>
      </c>
      <c r="I3215" s="5">
        <f ca="1">IF(NOT(M3215), COUNTIF(Validations!V$3:V$4002,Validations!V3216),0)</f>
        <v>0</v>
      </c>
      <c r="J3215" s="5">
        <f t="shared" ca="1" si="909"/>
        <v>0</v>
      </c>
      <c r="K3215" s="5">
        <f t="shared" ca="1" si="910"/>
        <v>0</v>
      </c>
      <c r="L3215" s="2">
        <f t="shared" ca="1" si="911"/>
        <v>1</v>
      </c>
      <c r="M3215" s="2">
        <f t="shared" ca="1" si="912"/>
        <v>1</v>
      </c>
      <c r="N3215" s="6">
        <f t="shared" ca="1" si="913"/>
        <v>1</v>
      </c>
      <c r="O3215" s="2">
        <f t="shared" ca="1" si="914"/>
        <v>1</v>
      </c>
      <c r="P3215" s="2">
        <f t="shared" ca="1" si="915"/>
        <v>1</v>
      </c>
      <c r="Q3215" s="2">
        <f t="shared" ca="1" si="916"/>
        <v>1</v>
      </c>
      <c r="R3215" s="2">
        <f t="shared" ca="1" si="917"/>
        <v>1</v>
      </c>
      <c r="S3215" s="7">
        <f ca="1">IF(NOT(L3215),SUMPRODUCT(SEARCH(MID(Validations!U3216,ROW(INDIRECT("1:"&amp;T3215)),1),"abcdefghijklmnopqrstuvwxyz1234567890-_. ")),0)</f>
        <v>0</v>
      </c>
      <c r="T3215" s="2">
        <f ca="1">LEN(Validations!U3216)</f>
        <v>0</v>
      </c>
      <c r="U3215" s="2">
        <f ca="1">LEN(Validations!W3216)</f>
        <v>0</v>
      </c>
      <c r="V3215" s="2">
        <f ca="1">LEN(Validations!X3216)</f>
        <v>0</v>
      </c>
      <c r="W3215" s="2">
        <f ca="1">LEN(Validations!Y3216)</f>
        <v>0</v>
      </c>
      <c r="X3215" s="2">
        <f ca="1">LEN(Validations!V3216)</f>
        <v>0</v>
      </c>
      <c r="Y3215" s="2">
        <f t="shared" ca="1" si="918"/>
        <v>0</v>
      </c>
      <c r="Z3215" s="2">
        <f t="shared" ca="1" si="919"/>
        <v>0</v>
      </c>
      <c r="AA3215" s="2">
        <f t="shared" ca="1" si="920"/>
        <v>0</v>
      </c>
      <c r="AB3215" s="2">
        <f t="shared" ca="1" si="908"/>
        <v>0</v>
      </c>
      <c r="AC3215" s="2">
        <f t="shared" ca="1" si="921"/>
        <v>0</v>
      </c>
      <c r="AD3215" s="2">
        <f t="shared" ca="1" si="922"/>
        <v>0</v>
      </c>
      <c r="AE3215" s="2">
        <f t="shared" ca="1" si="923"/>
        <v>0</v>
      </c>
      <c r="AF3215" s="2">
        <f t="shared" ca="1" si="924"/>
        <v>0</v>
      </c>
      <c r="AG3215" s="2">
        <f t="shared" ca="1" si="925"/>
        <v>0</v>
      </c>
    </row>
    <row r="3216" spans="1:33" x14ac:dyDescent="0.25">
      <c r="A3216" s="2">
        <v>1</v>
      </c>
      <c r="B3216" s="2">
        <v>0</v>
      </c>
      <c r="C3216" s="4" t="s">
        <v>3936</v>
      </c>
      <c r="D3216" s="4" t="s">
        <v>3935</v>
      </c>
      <c r="E3216" s="4" t="s">
        <v>3934</v>
      </c>
      <c r="F3216" s="4" t="s">
        <v>3933</v>
      </c>
      <c r="G3216" s="4" t="s">
        <v>3932</v>
      </c>
      <c r="H3216" s="5">
        <f ca="1">IF(NOT(L3216), COUNTIF(Validations!U$3:U$4002,Validations!U3217),0)</f>
        <v>0</v>
      </c>
      <c r="I3216" s="5">
        <f ca="1">IF(NOT(M3216), COUNTIF(Validations!V$3:V$4002,Validations!V3217),0)</f>
        <v>0</v>
      </c>
      <c r="J3216" s="5">
        <f t="shared" ca="1" si="909"/>
        <v>0</v>
      </c>
      <c r="K3216" s="5">
        <f t="shared" ca="1" si="910"/>
        <v>0</v>
      </c>
      <c r="L3216" s="2">
        <f t="shared" ca="1" si="911"/>
        <v>1</v>
      </c>
      <c r="M3216" s="2">
        <f t="shared" ca="1" si="912"/>
        <v>1</v>
      </c>
      <c r="N3216" s="6">
        <f t="shared" ca="1" si="913"/>
        <v>1</v>
      </c>
      <c r="O3216" s="2">
        <f t="shared" ca="1" si="914"/>
        <v>1</v>
      </c>
      <c r="P3216" s="2">
        <f t="shared" ca="1" si="915"/>
        <v>1</v>
      </c>
      <c r="Q3216" s="2">
        <f t="shared" ca="1" si="916"/>
        <v>1</v>
      </c>
      <c r="R3216" s="2">
        <f t="shared" ca="1" si="917"/>
        <v>1</v>
      </c>
      <c r="S3216" s="7">
        <f ca="1">IF(NOT(L3216),SUMPRODUCT(SEARCH(MID(Validations!U3217,ROW(INDIRECT("1:"&amp;T3216)),1),"abcdefghijklmnopqrstuvwxyz1234567890-_. ")),0)</f>
        <v>0</v>
      </c>
      <c r="T3216" s="2">
        <f ca="1">LEN(Validations!U3217)</f>
        <v>0</v>
      </c>
      <c r="U3216" s="2">
        <f ca="1">LEN(Validations!W3217)</f>
        <v>0</v>
      </c>
      <c r="V3216" s="2">
        <f ca="1">LEN(Validations!X3217)</f>
        <v>0</v>
      </c>
      <c r="W3216" s="2">
        <f ca="1">LEN(Validations!Y3217)</f>
        <v>0</v>
      </c>
      <c r="X3216" s="2">
        <f ca="1">LEN(Validations!V3217)</f>
        <v>0</v>
      </c>
      <c r="Y3216" s="2">
        <f t="shared" ca="1" si="918"/>
        <v>0</v>
      </c>
      <c r="Z3216" s="2">
        <f t="shared" ca="1" si="919"/>
        <v>0</v>
      </c>
      <c r="AA3216" s="2">
        <f t="shared" ca="1" si="920"/>
        <v>0</v>
      </c>
      <c r="AB3216" s="2">
        <f t="shared" ca="1" si="908"/>
        <v>0</v>
      </c>
      <c r="AC3216" s="2">
        <f t="shared" ca="1" si="921"/>
        <v>0</v>
      </c>
      <c r="AD3216" s="2">
        <f t="shared" ca="1" si="922"/>
        <v>0</v>
      </c>
      <c r="AE3216" s="2">
        <f t="shared" ca="1" si="923"/>
        <v>0</v>
      </c>
      <c r="AF3216" s="2">
        <f t="shared" ca="1" si="924"/>
        <v>0</v>
      </c>
      <c r="AG3216" s="2">
        <f t="shared" ca="1" si="925"/>
        <v>0</v>
      </c>
    </row>
    <row r="3217" spans="1:33" x14ac:dyDescent="0.25">
      <c r="A3217" s="2">
        <v>1</v>
      </c>
      <c r="B3217" s="2">
        <v>0</v>
      </c>
      <c r="C3217" s="4" t="s">
        <v>3931</v>
      </c>
      <c r="D3217" s="4" t="s">
        <v>3930</v>
      </c>
      <c r="E3217" s="4" t="s">
        <v>3929</v>
      </c>
      <c r="F3217" s="4" t="s">
        <v>3928</v>
      </c>
      <c r="G3217" s="4" t="s">
        <v>3927</v>
      </c>
      <c r="H3217" s="5">
        <f ca="1">IF(NOT(L3217), COUNTIF(Validations!U$3:U$4002,Validations!U3218),0)</f>
        <v>0</v>
      </c>
      <c r="I3217" s="5">
        <f ca="1">IF(NOT(M3217), COUNTIF(Validations!V$3:V$4002,Validations!V3218),0)</f>
        <v>0</v>
      </c>
      <c r="J3217" s="5">
        <f t="shared" ca="1" si="909"/>
        <v>0</v>
      </c>
      <c r="K3217" s="5">
        <f t="shared" ca="1" si="910"/>
        <v>0</v>
      </c>
      <c r="L3217" s="2">
        <f t="shared" ca="1" si="911"/>
        <v>1</v>
      </c>
      <c r="M3217" s="2">
        <f t="shared" ca="1" si="912"/>
        <v>1</v>
      </c>
      <c r="N3217" s="6">
        <f t="shared" ca="1" si="913"/>
        <v>1</v>
      </c>
      <c r="O3217" s="2">
        <f t="shared" ca="1" si="914"/>
        <v>1</v>
      </c>
      <c r="P3217" s="2">
        <f t="shared" ca="1" si="915"/>
        <v>1</v>
      </c>
      <c r="Q3217" s="2">
        <f t="shared" ca="1" si="916"/>
        <v>1</v>
      </c>
      <c r="R3217" s="2">
        <f t="shared" ca="1" si="917"/>
        <v>1</v>
      </c>
      <c r="S3217" s="7">
        <f ca="1">IF(NOT(L3217),SUMPRODUCT(SEARCH(MID(Validations!U3218,ROW(INDIRECT("1:"&amp;T3217)),1),"abcdefghijklmnopqrstuvwxyz1234567890-_. ")),0)</f>
        <v>0</v>
      </c>
      <c r="T3217" s="2">
        <f ca="1">LEN(Validations!U3218)</f>
        <v>0</v>
      </c>
      <c r="U3217" s="2">
        <f ca="1">LEN(Validations!W3218)</f>
        <v>0</v>
      </c>
      <c r="V3217" s="2">
        <f ca="1">LEN(Validations!X3218)</f>
        <v>0</v>
      </c>
      <c r="W3217" s="2">
        <f ca="1">LEN(Validations!Y3218)</f>
        <v>0</v>
      </c>
      <c r="X3217" s="2">
        <f ca="1">LEN(Validations!V3218)</f>
        <v>0</v>
      </c>
      <c r="Y3217" s="2">
        <f t="shared" ca="1" si="918"/>
        <v>0</v>
      </c>
      <c r="Z3217" s="2">
        <f t="shared" ca="1" si="919"/>
        <v>0</v>
      </c>
      <c r="AA3217" s="2">
        <f t="shared" ca="1" si="920"/>
        <v>0</v>
      </c>
      <c r="AB3217" s="2">
        <f t="shared" ca="1" si="908"/>
        <v>0</v>
      </c>
      <c r="AC3217" s="2">
        <f t="shared" ca="1" si="921"/>
        <v>0</v>
      </c>
      <c r="AD3217" s="2">
        <f t="shared" ca="1" si="922"/>
        <v>0</v>
      </c>
      <c r="AE3217" s="2">
        <f t="shared" ca="1" si="923"/>
        <v>0</v>
      </c>
      <c r="AF3217" s="2">
        <f t="shared" ca="1" si="924"/>
        <v>0</v>
      </c>
      <c r="AG3217" s="2">
        <f t="shared" ca="1" si="925"/>
        <v>0</v>
      </c>
    </row>
    <row r="3218" spans="1:33" x14ac:dyDescent="0.25">
      <c r="A3218" s="2">
        <v>1</v>
      </c>
      <c r="B3218" s="2">
        <v>0</v>
      </c>
      <c r="C3218" s="4" t="s">
        <v>3926</v>
      </c>
      <c r="D3218" s="4" t="s">
        <v>3925</v>
      </c>
      <c r="E3218" s="4" t="s">
        <v>3924</v>
      </c>
      <c r="F3218" s="4" t="s">
        <v>3923</v>
      </c>
      <c r="G3218" s="4" t="s">
        <v>3922</v>
      </c>
      <c r="H3218" s="5">
        <f ca="1">IF(NOT(L3218), COUNTIF(Validations!U$3:U$4002,Validations!U3219),0)</f>
        <v>0</v>
      </c>
      <c r="I3218" s="5">
        <f ca="1">IF(NOT(M3218), COUNTIF(Validations!V$3:V$4002,Validations!V3219),0)</f>
        <v>0</v>
      </c>
      <c r="J3218" s="5">
        <f t="shared" ca="1" si="909"/>
        <v>0</v>
      </c>
      <c r="K3218" s="5">
        <f t="shared" ca="1" si="910"/>
        <v>0</v>
      </c>
      <c r="L3218" s="2">
        <f t="shared" ca="1" si="911"/>
        <v>1</v>
      </c>
      <c r="M3218" s="2">
        <f t="shared" ca="1" si="912"/>
        <v>1</v>
      </c>
      <c r="N3218" s="6">
        <f t="shared" ca="1" si="913"/>
        <v>1</v>
      </c>
      <c r="O3218" s="2">
        <f t="shared" ca="1" si="914"/>
        <v>1</v>
      </c>
      <c r="P3218" s="2">
        <f t="shared" ca="1" si="915"/>
        <v>1</v>
      </c>
      <c r="Q3218" s="2">
        <f t="shared" ca="1" si="916"/>
        <v>1</v>
      </c>
      <c r="R3218" s="2">
        <f t="shared" ca="1" si="917"/>
        <v>1</v>
      </c>
      <c r="S3218" s="7">
        <f ca="1">IF(NOT(L3218),SUMPRODUCT(SEARCH(MID(Validations!U3219,ROW(INDIRECT("1:"&amp;T3218)),1),"abcdefghijklmnopqrstuvwxyz1234567890-_. ")),0)</f>
        <v>0</v>
      </c>
      <c r="T3218" s="2">
        <f ca="1">LEN(Validations!U3219)</f>
        <v>0</v>
      </c>
      <c r="U3218" s="2">
        <f ca="1">LEN(Validations!W3219)</f>
        <v>0</v>
      </c>
      <c r="V3218" s="2">
        <f ca="1">LEN(Validations!X3219)</f>
        <v>0</v>
      </c>
      <c r="W3218" s="2">
        <f ca="1">LEN(Validations!Y3219)</f>
        <v>0</v>
      </c>
      <c r="X3218" s="2">
        <f ca="1">LEN(Validations!V3219)</f>
        <v>0</v>
      </c>
      <c r="Y3218" s="2">
        <f t="shared" ca="1" si="918"/>
        <v>0</v>
      </c>
      <c r="Z3218" s="2">
        <f t="shared" ca="1" si="919"/>
        <v>0</v>
      </c>
      <c r="AA3218" s="2">
        <f t="shared" ca="1" si="920"/>
        <v>0</v>
      </c>
      <c r="AB3218" s="2">
        <f t="shared" ca="1" si="908"/>
        <v>0</v>
      </c>
      <c r="AC3218" s="2">
        <f t="shared" ca="1" si="921"/>
        <v>0</v>
      </c>
      <c r="AD3218" s="2">
        <f t="shared" ca="1" si="922"/>
        <v>0</v>
      </c>
      <c r="AE3218" s="2">
        <f t="shared" ca="1" si="923"/>
        <v>0</v>
      </c>
      <c r="AF3218" s="2">
        <f t="shared" ca="1" si="924"/>
        <v>0</v>
      </c>
      <c r="AG3218" s="2">
        <f t="shared" ca="1" si="925"/>
        <v>0</v>
      </c>
    </row>
    <row r="3219" spans="1:33" x14ac:dyDescent="0.25">
      <c r="A3219" s="2">
        <v>1</v>
      </c>
      <c r="B3219" s="2">
        <v>0</v>
      </c>
      <c r="C3219" s="4" t="s">
        <v>3921</v>
      </c>
      <c r="D3219" s="4" t="s">
        <v>3920</v>
      </c>
      <c r="E3219" s="4" t="s">
        <v>3919</v>
      </c>
      <c r="F3219" s="4" t="s">
        <v>3918</v>
      </c>
      <c r="G3219" s="4" t="s">
        <v>3917</v>
      </c>
      <c r="H3219" s="5">
        <f ca="1">IF(NOT(L3219), COUNTIF(Validations!U$3:U$4002,Validations!U3220),0)</f>
        <v>0</v>
      </c>
      <c r="I3219" s="5">
        <f ca="1">IF(NOT(M3219), COUNTIF(Validations!V$3:V$4002,Validations!V3220),0)</f>
        <v>0</v>
      </c>
      <c r="J3219" s="5">
        <f t="shared" ca="1" si="909"/>
        <v>0</v>
      </c>
      <c r="K3219" s="5">
        <f t="shared" ca="1" si="910"/>
        <v>0</v>
      </c>
      <c r="L3219" s="2">
        <f t="shared" ca="1" si="911"/>
        <v>1</v>
      </c>
      <c r="M3219" s="2">
        <f t="shared" ca="1" si="912"/>
        <v>1</v>
      </c>
      <c r="N3219" s="6">
        <f t="shared" ca="1" si="913"/>
        <v>1</v>
      </c>
      <c r="O3219" s="2">
        <f t="shared" ca="1" si="914"/>
        <v>1</v>
      </c>
      <c r="P3219" s="2">
        <f t="shared" ca="1" si="915"/>
        <v>1</v>
      </c>
      <c r="Q3219" s="2">
        <f t="shared" ca="1" si="916"/>
        <v>1</v>
      </c>
      <c r="R3219" s="2">
        <f t="shared" ca="1" si="917"/>
        <v>1</v>
      </c>
      <c r="S3219" s="7">
        <f ca="1">IF(NOT(L3219),SUMPRODUCT(SEARCH(MID(Validations!U3220,ROW(INDIRECT("1:"&amp;T3219)),1),"abcdefghijklmnopqrstuvwxyz1234567890-_. ")),0)</f>
        <v>0</v>
      </c>
      <c r="T3219" s="2">
        <f ca="1">LEN(Validations!U3220)</f>
        <v>0</v>
      </c>
      <c r="U3219" s="2">
        <f ca="1">LEN(Validations!W3220)</f>
        <v>0</v>
      </c>
      <c r="V3219" s="2">
        <f ca="1">LEN(Validations!X3220)</f>
        <v>0</v>
      </c>
      <c r="W3219" s="2">
        <f ca="1">LEN(Validations!Y3220)</f>
        <v>0</v>
      </c>
      <c r="X3219" s="2">
        <f ca="1">LEN(Validations!V3220)</f>
        <v>0</v>
      </c>
      <c r="Y3219" s="2">
        <f t="shared" ca="1" si="918"/>
        <v>0</v>
      </c>
      <c r="Z3219" s="2">
        <f t="shared" ca="1" si="919"/>
        <v>0</v>
      </c>
      <c r="AA3219" s="2">
        <f t="shared" ca="1" si="920"/>
        <v>0</v>
      </c>
      <c r="AB3219" s="2">
        <f t="shared" ca="1" si="908"/>
        <v>0</v>
      </c>
      <c r="AC3219" s="2">
        <f t="shared" ca="1" si="921"/>
        <v>0</v>
      </c>
      <c r="AD3219" s="2">
        <f t="shared" ca="1" si="922"/>
        <v>0</v>
      </c>
      <c r="AE3219" s="2">
        <f t="shared" ca="1" si="923"/>
        <v>0</v>
      </c>
      <c r="AF3219" s="2">
        <f t="shared" ca="1" si="924"/>
        <v>0</v>
      </c>
      <c r="AG3219" s="2">
        <f t="shared" ca="1" si="925"/>
        <v>0</v>
      </c>
    </row>
    <row r="3220" spans="1:33" x14ac:dyDescent="0.25">
      <c r="A3220" s="2">
        <v>1</v>
      </c>
      <c r="B3220" s="2">
        <v>0</v>
      </c>
      <c r="C3220" s="4" t="s">
        <v>3916</v>
      </c>
      <c r="D3220" s="4" t="s">
        <v>3915</v>
      </c>
      <c r="E3220" s="4" t="s">
        <v>3914</v>
      </c>
      <c r="F3220" s="4" t="s">
        <v>3913</v>
      </c>
      <c r="G3220" s="4" t="s">
        <v>3912</v>
      </c>
      <c r="H3220" s="5">
        <f ca="1">IF(NOT(L3220), COUNTIF(Validations!U$3:U$4002,Validations!U3221),0)</f>
        <v>0</v>
      </c>
      <c r="I3220" s="5">
        <f ca="1">IF(NOT(M3220), COUNTIF(Validations!V$3:V$4002,Validations!V3221),0)</f>
        <v>0</v>
      </c>
      <c r="J3220" s="5">
        <f t="shared" ca="1" si="909"/>
        <v>0</v>
      </c>
      <c r="K3220" s="5">
        <f t="shared" ca="1" si="910"/>
        <v>0</v>
      </c>
      <c r="L3220" s="2">
        <f t="shared" ca="1" si="911"/>
        <v>1</v>
      </c>
      <c r="M3220" s="2">
        <f t="shared" ca="1" si="912"/>
        <v>1</v>
      </c>
      <c r="N3220" s="6">
        <f t="shared" ca="1" si="913"/>
        <v>1</v>
      </c>
      <c r="O3220" s="2">
        <f t="shared" ca="1" si="914"/>
        <v>1</v>
      </c>
      <c r="P3220" s="2">
        <f t="shared" ca="1" si="915"/>
        <v>1</v>
      </c>
      <c r="Q3220" s="2">
        <f t="shared" ca="1" si="916"/>
        <v>1</v>
      </c>
      <c r="R3220" s="2">
        <f t="shared" ca="1" si="917"/>
        <v>1</v>
      </c>
      <c r="S3220" s="7">
        <f ca="1">IF(NOT(L3220),SUMPRODUCT(SEARCH(MID(Validations!U3221,ROW(INDIRECT("1:"&amp;T3220)),1),"abcdefghijklmnopqrstuvwxyz1234567890-_. ")),0)</f>
        <v>0</v>
      </c>
      <c r="T3220" s="2">
        <f ca="1">LEN(Validations!U3221)</f>
        <v>0</v>
      </c>
      <c r="U3220" s="2">
        <f ca="1">LEN(Validations!W3221)</f>
        <v>0</v>
      </c>
      <c r="V3220" s="2">
        <f ca="1">LEN(Validations!X3221)</f>
        <v>0</v>
      </c>
      <c r="W3220" s="2">
        <f ca="1">LEN(Validations!Y3221)</f>
        <v>0</v>
      </c>
      <c r="X3220" s="2">
        <f ca="1">LEN(Validations!V3221)</f>
        <v>0</v>
      </c>
      <c r="Y3220" s="2">
        <f t="shared" ca="1" si="918"/>
        <v>0</v>
      </c>
      <c r="Z3220" s="2">
        <f t="shared" ca="1" si="919"/>
        <v>0</v>
      </c>
      <c r="AA3220" s="2">
        <f t="shared" ca="1" si="920"/>
        <v>0</v>
      </c>
      <c r="AB3220" s="2">
        <f t="shared" ca="1" si="908"/>
        <v>0</v>
      </c>
      <c r="AC3220" s="2">
        <f t="shared" ca="1" si="921"/>
        <v>0</v>
      </c>
      <c r="AD3220" s="2">
        <f t="shared" ca="1" si="922"/>
        <v>0</v>
      </c>
      <c r="AE3220" s="2">
        <f t="shared" ca="1" si="923"/>
        <v>0</v>
      </c>
      <c r="AF3220" s="2">
        <f t="shared" ca="1" si="924"/>
        <v>0</v>
      </c>
      <c r="AG3220" s="2">
        <f t="shared" ca="1" si="925"/>
        <v>0</v>
      </c>
    </row>
    <row r="3221" spans="1:33" x14ac:dyDescent="0.25">
      <c r="A3221" s="2">
        <v>1</v>
      </c>
      <c r="B3221" s="2">
        <v>0</v>
      </c>
      <c r="C3221" s="4" t="s">
        <v>3911</v>
      </c>
      <c r="D3221" s="4" t="s">
        <v>3910</v>
      </c>
      <c r="E3221" s="4" t="s">
        <v>3909</v>
      </c>
      <c r="F3221" s="4" t="s">
        <v>3908</v>
      </c>
      <c r="G3221" s="4" t="s">
        <v>3907</v>
      </c>
      <c r="H3221" s="5">
        <f ca="1">IF(NOT(L3221), COUNTIF(Validations!U$3:U$4002,Validations!U3222),0)</f>
        <v>0</v>
      </c>
      <c r="I3221" s="5">
        <f ca="1">IF(NOT(M3221), COUNTIF(Validations!V$3:V$4002,Validations!V3222),0)</f>
        <v>0</v>
      </c>
      <c r="J3221" s="5">
        <f t="shared" ca="1" si="909"/>
        <v>0</v>
      </c>
      <c r="K3221" s="5">
        <f t="shared" ca="1" si="910"/>
        <v>0</v>
      </c>
      <c r="L3221" s="2">
        <f t="shared" ca="1" si="911"/>
        <v>1</v>
      </c>
      <c r="M3221" s="2">
        <f t="shared" ca="1" si="912"/>
        <v>1</v>
      </c>
      <c r="N3221" s="6">
        <f t="shared" ca="1" si="913"/>
        <v>1</v>
      </c>
      <c r="O3221" s="2">
        <f t="shared" ca="1" si="914"/>
        <v>1</v>
      </c>
      <c r="P3221" s="2">
        <f t="shared" ca="1" si="915"/>
        <v>1</v>
      </c>
      <c r="Q3221" s="2">
        <f t="shared" ca="1" si="916"/>
        <v>1</v>
      </c>
      <c r="R3221" s="2">
        <f t="shared" ca="1" si="917"/>
        <v>1</v>
      </c>
      <c r="S3221" s="7">
        <f ca="1">IF(NOT(L3221),SUMPRODUCT(SEARCH(MID(Validations!U3222,ROW(INDIRECT("1:"&amp;T3221)),1),"abcdefghijklmnopqrstuvwxyz1234567890-_. ")),0)</f>
        <v>0</v>
      </c>
      <c r="T3221" s="2">
        <f ca="1">LEN(Validations!U3222)</f>
        <v>0</v>
      </c>
      <c r="U3221" s="2">
        <f ca="1">LEN(Validations!W3222)</f>
        <v>0</v>
      </c>
      <c r="V3221" s="2">
        <f ca="1">LEN(Validations!X3222)</f>
        <v>0</v>
      </c>
      <c r="W3221" s="2">
        <f ca="1">LEN(Validations!Y3222)</f>
        <v>0</v>
      </c>
      <c r="X3221" s="2">
        <f ca="1">LEN(Validations!V3222)</f>
        <v>0</v>
      </c>
      <c r="Y3221" s="2">
        <f t="shared" ca="1" si="918"/>
        <v>0</v>
      </c>
      <c r="Z3221" s="2">
        <f t="shared" ca="1" si="919"/>
        <v>0</v>
      </c>
      <c r="AA3221" s="2">
        <f t="shared" ca="1" si="920"/>
        <v>0</v>
      </c>
      <c r="AB3221" s="2">
        <f t="shared" ca="1" si="908"/>
        <v>0</v>
      </c>
      <c r="AC3221" s="2">
        <f t="shared" ca="1" si="921"/>
        <v>0</v>
      </c>
      <c r="AD3221" s="2">
        <f t="shared" ca="1" si="922"/>
        <v>0</v>
      </c>
      <c r="AE3221" s="2">
        <f t="shared" ca="1" si="923"/>
        <v>0</v>
      </c>
      <c r="AF3221" s="2">
        <f t="shared" ca="1" si="924"/>
        <v>0</v>
      </c>
      <c r="AG3221" s="2">
        <f t="shared" ca="1" si="925"/>
        <v>0</v>
      </c>
    </row>
    <row r="3222" spans="1:33" x14ac:dyDescent="0.25">
      <c r="A3222" s="2">
        <v>1</v>
      </c>
      <c r="B3222" s="2">
        <v>0</v>
      </c>
      <c r="C3222" s="4" t="s">
        <v>3906</v>
      </c>
      <c r="D3222" s="4" t="s">
        <v>3905</v>
      </c>
      <c r="E3222" s="4" t="s">
        <v>3904</v>
      </c>
      <c r="F3222" s="4" t="s">
        <v>3903</v>
      </c>
      <c r="G3222" s="4" t="s">
        <v>3902</v>
      </c>
      <c r="H3222" s="5">
        <f ca="1">IF(NOT(L3222), COUNTIF(Validations!U$3:U$4002,Validations!U3223),0)</f>
        <v>0</v>
      </c>
      <c r="I3222" s="5">
        <f ca="1">IF(NOT(M3222), COUNTIF(Validations!V$3:V$4002,Validations!V3223),0)</f>
        <v>0</v>
      </c>
      <c r="J3222" s="5">
        <f t="shared" ca="1" si="909"/>
        <v>0</v>
      </c>
      <c r="K3222" s="5">
        <f t="shared" ca="1" si="910"/>
        <v>0</v>
      </c>
      <c r="L3222" s="2">
        <f t="shared" ca="1" si="911"/>
        <v>1</v>
      </c>
      <c r="M3222" s="2">
        <f t="shared" ca="1" si="912"/>
        <v>1</v>
      </c>
      <c r="N3222" s="6">
        <f t="shared" ca="1" si="913"/>
        <v>1</v>
      </c>
      <c r="O3222" s="2">
        <f t="shared" ca="1" si="914"/>
        <v>1</v>
      </c>
      <c r="P3222" s="2">
        <f t="shared" ca="1" si="915"/>
        <v>1</v>
      </c>
      <c r="Q3222" s="2">
        <f t="shared" ca="1" si="916"/>
        <v>1</v>
      </c>
      <c r="R3222" s="2">
        <f t="shared" ca="1" si="917"/>
        <v>1</v>
      </c>
      <c r="S3222" s="7">
        <f ca="1">IF(NOT(L3222),SUMPRODUCT(SEARCH(MID(Validations!U3223,ROW(INDIRECT("1:"&amp;T3222)),1),"abcdefghijklmnopqrstuvwxyz1234567890-_. ")),0)</f>
        <v>0</v>
      </c>
      <c r="T3222" s="2">
        <f ca="1">LEN(Validations!U3223)</f>
        <v>0</v>
      </c>
      <c r="U3222" s="2">
        <f ca="1">LEN(Validations!W3223)</f>
        <v>0</v>
      </c>
      <c r="V3222" s="2">
        <f ca="1">LEN(Validations!X3223)</f>
        <v>0</v>
      </c>
      <c r="W3222" s="2">
        <f ca="1">LEN(Validations!Y3223)</f>
        <v>0</v>
      </c>
      <c r="X3222" s="2">
        <f ca="1">LEN(Validations!V3223)</f>
        <v>0</v>
      </c>
      <c r="Y3222" s="2">
        <f t="shared" ca="1" si="918"/>
        <v>0</v>
      </c>
      <c r="Z3222" s="2">
        <f t="shared" ca="1" si="919"/>
        <v>0</v>
      </c>
      <c r="AA3222" s="2">
        <f t="shared" ca="1" si="920"/>
        <v>0</v>
      </c>
      <c r="AB3222" s="2">
        <f t="shared" ca="1" si="908"/>
        <v>0</v>
      </c>
      <c r="AC3222" s="2">
        <f t="shared" ca="1" si="921"/>
        <v>0</v>
      </c>
      <c r="AD3222" s="2">
        <f t="shared" ca="1" si="922"/>
        <v>0</v>
      </c>
      <c r="AE3222" s="2">
        <f t="shared" ca="1" si="923"/>
        <v>0</v>
      </c>
      <c r="AF3222" s="2">
        <f t="shared" ca="1" si="924"/>
        <v>0</v>
      </c>
      <c r="AG3222" s="2">
        <f t="shared" ca="1" si="925"/>
        <v>0</v>
      </c>
    </row>
    <row r="3223" spans="1:33" x14ac:dyDescent="0.25">
      <c r="A3223" s="2">
        <v>1</v>
      </c>
      <c r="B3223" s="2">
        <v>0</v>
      </c>
      <c r="C3223" s="4" t="s">
        <v>3901</v>
      </c>
      <c r="D3223" s="4" t="s">
        <v>3900</v>
      </c>
      <c r="E3223" s="4" t="s">
        <v>3899</v>
      </c>
      <c r="F3223" s="4" t="s">
        <v>3898</v>
      </c>
      <c r="G3223" s="4" t="s">
        <v>3897</v>
      </c>
      <c r="H3223" s="5">
        <f ca="1">IF(NOT(L3223), COUNTIF(Validations!U$3:U$4002,Validations!U3224),0)</f>
        <v>0</v>
      </c>
      <c r="I3223" s="5">
        <f ca="1">IF(NOT(M3223), COUNTIF(Validations!V$3:V$4002,Validations!V3224),0)</f>
        <v>0</v>
      </c>
      <c r="J3223" s="5">
        <f t="shared" ca="1" si="909"/>
        <v>0</v>
      </c>
      <c r="K3223" s="5">
        <f t="shared" ca="1" si="910"/>
        <v>0</v>
      </c>
      <c r="L3223" s="2">
        <f t="shared" ca="1" si="911"/>
        <v>1</v>
      </c>
      <c r="M3223" s="2">
        <f t="shared" ca="1" si="912"/>
        <v>1</v>
      </c>
      <c r="N3223" s="6">
        <f t="shared" ca="1" si="913"/>
        <v>1</v>
      </c>
      <c r="O3223" s="2">
        <f t="shared" ca="1" si="914"/>
        <v>1</v>
      </c>
      <c r="P3223" s="2">
        <f t="shared" ca="1" si="915"/>
        <v>1</v>
      </c>
      <c r="Q3223" s="2">
        <f t="shared" ca="1" si="916"/>
        <v>1</v>
      </c>
      <c r="R3223" s="2">
        <f t="shared" ca="1" si="917"/>
        <v>1</v>
      </c>
      <c r="S3223" s="7">
        <f ca="1">IF(NOT(L3223),SUMPRODUCT(SEARCH(MID(Validations!U3224,ROW(INDIRECT("1:"&amp;T3223)),1),"abcdefghijklmnopqrstuvwxyz1234567890-_. ")),0)</f>
        <v>0</v>
      </c>
      <c r="T3223" s="2">
        <f ca="1">LEN(Validations!U3224)</f>
        <v>0</v>
      </c>
      <c r="U3223" s="2">
        <f ca="1">LEN(Validations!W3224)</f>
        <v>0</v>
      </c>
      <c r="V3223" s="2">
        <f ca="1">LEN(Validations!X3224)</f>
        <v>0</v>
      </c>
      <c r="W3223" s="2">
        <f ca="1">LEN(Validations!Y3224)</f>
        <v>0</v>
      </c>
      <c r="X3223" s="2">
        <f ca="1">LEN(Validations!V3224)</f>
        <v>0</v>
      </c>
      <c r="Y3223" s="2">
        <f t="shared" ca="1" si="918"/>
        <v>0</v>
      </c>
      <c r="Z3223" s="2">
        <f t="shared" ca="1" si="919"/>
        <v>0</v>
      </c>
      <c r="AA3223" s="2">
        <f t="shared" ca="1" si="920"/>
        <v>0</v>
      </c>
      <c r="AB3223" s="2">
        <f t="shared" ca="1" si="908"/>
        <v>0</v>
      </c>
      <c r="AC3223" s="2">
        <f t="shared" ca="1" si="921"/>
        <v>0</v>
      </c>
      <c r="AD3223" s="2">
        <f t="shared" ca="1" si="922"/>
        <v>0</v>
      </c>
      <c r="AE3223" s="2">
        <f t="shared" ca="1" si="923"/>
        <v>0</v>
      </c>
      <c r="AF3223" s="2">
        <f t="shared" ca="1" si="924"/>
        <v>0</v>
      </c>
      <c r="AG3223" s="2">
        <f t="shared" ca="1" si="925"/>
        <v>0</v>
      </c>
    </row>
    <row r="3224" spans="1:33" x14ac:dyDescent="0.25">
      <c r="A3224" s="2">
        <v>1</v>
      </c>
      <c r="B3224" s="2">
        <v>0</v>
      </c>
      <c r="C3224" s="4" t="s">
        <v>3896</v>
      </c>
      <c r="D3224" s="4" t="s">
        <v>3895</v>
      </c>
      <c r="E3224" s="4" t="s">
        <v>3894</v>
      </c>
      <c r="F3224" s="4" t="s">
        <v>3893</v>
      </c>
      <c r="G3224" s="4" t="s">
        <v>3892</v>
      </c>
      <c r="H3224" s="5">
        <f ca="1">IF(NOT(L3224), COUNTIF(Validations!U$3:U$4002,Validations!U3225),0)</f>
        <v>0</v>
      </c>
      <c r="I3224" s="5">
        <f ca="1">IF(NOT(M3224), COUNTIF(Validations!V$3:V$4002,Validations!V3225),0)</f>
        <v>0</v>
      </c>
      <c r="J3224" s="5">
        <f t="shared" ca="1" si="909"/>
        <v>0</v>
      </c>
      <c r="K3224" s="5">
        <f t="shared" ca="1" si="910"/>
        <v>0</v>
      </c>
      <c r="L3224" s="2">
        <f t="shared" ca="1" si="911"/>
        <v>1</v>
      </c>
      <c r="M3224" s="2">
        <f t="shared" ca="1" si="912"/>
        <v>1</v>
      </c>
      <c r="N3224" s="6">
        <f t="shared" ca="1" si="913"/>
        <v>1</v>
      </c>
      <c r="O3224" s="2">
        <f t="shared" ca="1" si="914"/>
        <v>1</v>
      </c>
      <c r="P3224" s="2">
        <f t="shared" ca="1" si="915"/>
        <v>1</v>
      </c>
      <c r="Q3224" s="2">
        <f t="shared" ca="1" si="916"/>
        <v>1</v>
      </c>
      <c r="R3224" s="2">
        <f t="shared" ca="1" si="917"/>
        <v>1</v>
      </c>
      <c r="S3224" s="7">
        <f ca="1">IF(NOT(L3224),SUMPRODUCT(SEARCH(MID(Validations!U3225,ROW(INDIRECT("1:"&amp;T3224)),1),"abcdefghijklmnopqrstuvwxyz1234567890-_. ")),0)</f>
        <v>0</v>
      </c>
      <c r="T3224" s="2">
        <f ca="1">LEN(Validations!U3225)</f>
        <v>0</v>
      </c>
      <c r="U3224" s="2">
        <f ca="1">LEN(Validations!W3225)</f>
        <v>0</v>
      </c>
      <c r="V3224" s="2">
        <f ca="1">LEN(Validations!X3225)</f>
        <v>0</v>
      </c>
      <c r="W3224" s="2">
        <f ca="1">LEN(Validations!Y3225)</f>
        <v>0</v>
      </c>
      <c r="X3224" s="2">
        <f ca="1">LEN(Validations!V3225)</f>
        <v>0</v>
      </c>
      <c r="Y3224" s="2">
        <f t="shared" ca="1" si="918"/>
        <v>0</v>
      </c>
      <c r="Z3224" s="2">
        <f t="shared" ca="1" si="919"/>
        <v>0</v>
      </c>
      <c r="AA3224" s="2">
        <f t="shared" ca="1" si="920"/>
        <v>0</v>
      </c>
      <c r="AB3224" s="2">
        <f t="shared" ca="1" si="908"/>
        <v>0</v>
      </c>
      <c r="AC3224" s="2">
        <f t="shared" ca="1" si="921"/>
        <v>0</v>
      </c>
      <c r="AD3224" s="2">
        <f t="shared" ca="1" si="922"/>
        <v>0</v>
      </c>
      <c r="AE3224" s="2">
        <f t="shared" ca="1" si="923"/>
        <v>0</v>
      </c>
      <c r="AF3224" s="2">
        <f t="shared" ca="1" si="924"/>
        <v>0</v>
      </c>
      <c r="AG3224" s="2">
        <f t="shared" ca="1" si="925"/>
        <v>0</v>
      </c>
    </row>
    <row r="3225" spans="1:33" x14ac:dyDescent="0.25">
      <c r="A3225" s="2">
        <v>1</v>
      </c>
      <c r="B3225" s="2">
        <v>0</v>
      </c>
      <c r="C3225" s="4" t="s">
        <v>3891</v>
      </c>
      <c r="D3225" s="4" t="s">
        <v>3890</v>
      </c>
      <c r="E3225" s="4" t="s">
        <v>3889</v>
      </c>
      <c r="F3225" s="4" t="s">
        <v>3888</v>
      </c>
      <c r="G3225" s="4" t="s">
        <v>3887</v>
      </c>
      <c r="H3225" s="5">
        <f ca="1">IF(NOT(L3225), COUNTIF(Validations!U$3:U$4002,Validations!U3226),0)</f>
        <v>0</v>
      </c>
      <c r="I3225" s="5">
        <f ca="1">IF(NOT(M3225), COUNTIF(Validations!V$3:V$4002,Validations!V3226),0)</f>
        <v>0</v>
      </c>
      <c r="J3225" s="5">
        <f t="shared" ca="1" si="909"/>
        <v>0</v>
      </c>
      <c r="K3225" s="5">
        <f t="shared" ca="1" si="910"/>
        <v>0</v>
      </c>
      <c r="L3225" s="2">
        <f t="shared" ca="1" si="911"/>
        <v>1</v>
      </c>
      <c r="M3225" s="2">
        <f t="shared" ca="1" si="912"/>
        <v>1</v>
      </c>
      <c r="N3225" s="6">
        <f t="shared" ca="1" si="913"/>
        <v>1</v>
      </c>
      <c r="O3225" s="2">
        <f t="shared" ca="1" si="914"/>
        <v>1</v>
      </c>
      <c r="P3225" s="2">
        <f t="shared" ca="1" si="915"/>
        <v>1</v>
      </c>
      <c r="Q3225" s="2">
        <f t="shared" ca="1" si="916"/>
        <v>1</v>
      </c>
      <c r="R3225" s="2">
        <f t="shared" ca="1" si="917"/>
        <v>1</v>
      </c>
      <c r="S3225" s="7">
        <f ca="1">IF(NOT(L3225),SUMPRODUCT(SEARCH(MID(Validations!U3226,ROW(INDIRECT("1:"&amp;T3225)),1),"abcdefghijklmnopqrstuvwxyz1234567890-_. ")),0)</f>
        <v>0</v>
      </c>
      <c r="T3225" s="2">
        <f ca="1">LEN(Validations!U3226)</f>
        <v>0</v>
      </c>
      <c r="U3225" s="2">
        <f ca="1">LEN(Validations!W3226)</f>
        <v>0</v>
      </c>
      <c r="V3225" s="2">
        <f ca="1">LEN(Validations!X3226)</f>
        <v>0</v>
      </c>
      <c r="W3225" s="2">
        <f ca="1">LEN(Validations!Y3226)</f>
        <v>0</v>
      </c>
      <c r="X3225" s="2">
        <f ca="1">LEN(Validations!V3226)</f>
        <v>0</v>
      </c>
      <c r="Y3225" s="2">
        <f t="shared" ca="1" si="918"/>
        <v>0</v>
      </c>
      <c r="Z3225" s="2">
        <f t="shared" ca="1" si="919"/>
        <v>0</v>
      </c>
      <c r="AA3225" s="2">
        <f t="shared" ca="1" si="920"/>
        <v>0</v>
      </c>
      <c r="AB3225" s="2">
        <f t="shared" ca="1" si="908"/>
        <v>0</v>
      </c>
      <c r="AC3225" s="2">
        <f t="shared" ca="1" si="921"/>
        <v>0</v>
      </c>
      <c r="AD3225" s="2">
        <f t="shared" ca="1" si="922"/>
        <v>0</v>
      </c>
      <c r="AE3225" s="2">
        <f t="shared" ca="1" si="923"/>
        <v>0</v>
      </c>
      <c r="AF3225" s="2">
        <f t="shared" ca="1" si="924"/>
        <v>0</v>
      </c>
      <c r="AG3225" s="2">
        <f t="shared" ca="1" si="925"/>
        <v>0</v>
      </c>
    </row>
    <row r="3226" spans="1:33" x14ac:dyDescent="0.25">
      <c r="A3226" s="2">
        <v>1</v>
      </c>
      <c r="B3226" s="2">
        <v>0</v>
      </c>
      <c r="C3226" s="4" t="s">
        <v>3886</v>
      </c>
      <c r="D3226" s="4" t="s">
        <v>3885</v>
      </c>
      <c r="E3226" s="4" t="s">
        <v>3884</v>
      </c>
      <c r="F3226" s="4" t="s">
        <v>3883</v>
      </c>
      <c r="G3226" s="4" t="s">
        <v>3882</v>
      </c>
      <c r="H3226" s="5">
        <f ca="1">IF(NOT(L3226), COUNTIF(Validations!U$3:U$4002,Validations!U3227),0)</f>
        <v>0</v>
      </c>
      <c r="I3226" s="5">
        <f ca="1">IF(NOT(M3226), COUNTIF(Validations!V$3:V$4002,Validations!V3227),0)</f>
        <v>0</v>
      </c>
      <c r="J3226" s="5">
        <f t="shared" ca="1" si="909"/>
        <v>0</v>
      </c>
      <c r="K3226" s="5">
        <f t="shared" ca="1" si="910"/>
        <v>0</v>
      </c>
      <c r="L3226" s="2">
        <f t="shared" ca="1" si="911"/>
        <v>1</v>
      </c>
      <c r="M3226" s="2">
        <f t="shared" ca="1" si="912"/>
        <v>1</v>
      </c>
      <c r="N3226" s="6">
        <f t="shared" ca="1" si="913"/>
        <v>1</v>
      </c>
      <c r="O3226" s="2">
        <f t="shared" ca="1" si="914"/>
        <v>1</v>
      </c>
      <c r="P3226" s="2">
        <f t="shared" ca="1" si="915"/>
        <v>1</v>
      </c>
      <c r="Q3226" s="2">
        <f t="shared" ca="1" si="916"/>
        <v>1</v>
      </c>
      <c r="R3226" s="2">
        <f t="shared" ca="1" si="917"/>
        <v>1</v>
      </c>
      <c r="S3226" s="7">
        <f ca="1">IF(NOT(L3226),SUMPRODUCT(SEARCH(MID(Validations!U3227,ROW(INDIRECT("1:"&amp;T3226)),1),"abcdefghijklmnopqrstuvwxyz1234567890-_. ")),0)</f>
        <v>0</v>
      </c>
      <c r="T3226" s="2">
        <f ca="1">LEN(Validations!U3227)</f>
        <v>0</v>
      </c>
      <c r="U3226" s="2">
        <f ca="1">LEN(Validations!W3227)</f>
        <v>0</v>
      </c>
      <c r="V3226" s="2">
        <f ca="1">LEN(Validations!X3227)</f>
        <v>0</v>
      </c>
      <c r="W3226" s="2">
        <f ca="1">LEN(Validations!Y3227)</f>
        <v>0</v>
      </c>
      <c r="X3226" s="2">
        <f ca="1">LEN(Validations!V3227)</f>
        <v>0</v>
      </c>
      <c r="Y3226" s="2">
        <f t="shared" ca="1" si="918"/>
        <v>0</v>
      </c>
      <c r="Z3226" s="2">
        <f t="shared" ca="1" si="919"/>
        <v>0</v>
      </c>
      <c r="AA3226" s="2">
        <f t="shared" ca="1" si="920"/>
        <v>0</v>
      </c>
      <c r="AB3226" s="2">
        <f t="shared" ca="1" si="908"/>
        <v>0</v>
      </c>
      <c r="AC3226" s="2">
        <f t="shared" ca="1" si="921"/>
        <v>0</v>
      </c>
      <c r="AD3226" s="2">
        <f t="shared" ca="1" si="922"/>
        <v>0</v>
      </c>
      <c r="AE3226" s="2">
        <f t="shared" ca="1" si="923"/>
        <v>0</v>
      </c>
      <c r="AF3226" s="2">
        <f t="shared" ca="1" si="924"/>
        <v>0</v>
      </c>
      <c r="AG3226" s="2">
        <f t="shared" ca="1" si="925"/>
        <v>0</v>
      </c>
    </row>
    <row r="3227" spans="1:33" x14ac:dyDescent="0.25">
      <c r="A3227" s="2">
        <v>1</v>
      </c>
      <c r="B3227" s="2">
        <v>0</v>
      </c>
      <c r="C3227" s="4" t="s">
        <v>3881</v>
      </c>
      <c r="D3227" s="4" t="s">
        <v>3880</v>
      </c>
      <c r="E3227" s="4" t="s">
        <v>3879</v>
      </c>
      <c r="F3227" s="4" t="s">
        <v>3878</v>
      </c>
      <c r="G3227" s="4" t="s">
        <v>3877</v>
      </c>
      <c r="H3227" s="5">
        <f ca="1">IF(NOT(L3227), COUNTIF(Validations!U$3:U$4002,Validations!U3228),0)</f>
        <v>0</v>
      </c>
      <c r="I3227" s="5">
        <f ca="1">IF(NOT(M3227), COUNTIF(Validations!V$3:V$4002,Validations!V3228),0)</f>
        <v>0</v>
      </c>
      <c r="J3227" s="5">
        <f t="shared" ca="1" si="909"/>
        <v>0</v>
      </c>
      <c r="K3227" s="5">
        <f t="shared" ca="1" si="910"/>
        <v>0</v>
      </c>
      <c r="L3227" s="2">
        <f t="shared" ca="1" si="911"/>
        <v>1</v>
      </c>
      <c r="M3227" s="2">
        <f t="shared" ca="1" si="912"/>
        <v>1</v>
      </c>
      <c r="N3227" s="6">
        <f t="shared" ca="1" si="913"/>
        <v>1</v>
      </c>
      <c r="O3227" s="2">
        <f t="shared" ca="1" si="914"/>
        <v>1</v>
      </c>
      <c r="P3227" s="2">
        <f t="shared" ca="1" si="915"/>
        <v>1</v>
      </c>
      <c r="Q3227" s="2">
        <f t="shared" ca="1" si="916"/>
        <v>1</v>
      </c>
      <c r="R3227" s="2">
        <f t="shared" ca="1" si="917"/>
        <v>1</v>
      </c>
      <c r="S3227" s="7">
        <f ca="1">IF(NOT(L3227),SUMPRODUCT(SEARCH(MID(Validations!U3228,ROW(INDIRECT("1:"&amp;T3227)),1),"abcdefghijklmnopqrstuvwxyz1234567890-_. ")),0)</f>
        <v>0</v>
      </c>
      <c r="T3227" s="2">
        <f ca="1">LEN(Validations!U3228)</f>
        <v>0</v>
      </c>
      <c r="U3227" s="2">
        <f ca="1">LEN(Validations!W3228)</f>
        <v>0</v>
      </c>
      <c r="V3227" s="2">
        <f ca="1">LEN(Validations!X3228)</f>
        <v>0</v>
      </c>
      <c r="W3227" s="2">
        <f ca="1">LEN(Validations!Y3228)</f>
        <v>0</v>
      </c>
      <c r="X3227" s="2">
        <f ca="1">LEN(Validations!V3228)</f>
        <v>0</v>
      </c>
      <c r="Y3227" s="2">
        <f t="shared" ca="1" si="918"/>
        <v>0</v>
      </c>
      <c r="Z3227" s="2">
        <f t="shared" ca="1" si="919"/>
        <v>0</v>
      </c>
      <c r="AA3227" s="2">
        <f t="shared" ca="1" si="920"/>
        <v>0</v>
      </c>
      <c r="AB3227" s="2">
        <f t="shared" ca="1" si="908"/>
        <v>0</v>
      </c>
      <c r="AC3227" s="2">
        <f t="shared" ca="1" si="921"/>
        <v>0</v>
      </c>
      <c r="AD3227" s="2">
        <f t="shared" ca="1" si="922"/>
        <v>0</v>
      </c>
      <c r="AE3227" s="2">
        <f t="shared" ca="1" si="923"/>
        <v>0</v>
      </c>
      <c r="AF3227" s="2">
        <f t="shared" ca="1" si="924"/>
        <v>0</v>
      </c>
      <c r="AG3227" s="2">
        <f t="shared" ca="1" si="925"/>
        <v>0</v>
      </c>
    </row>
    <row r="3228" spans="1:33" x14ac:dyDescent="0.25">
      <c r="A3228" s="2">
        <v>1</v>
      </c>
      <c r="B3228" s="2">
        <v>0</v>
      </c>
      <c r="C3228" s="4" t="s">
        <v>3876</v>
      </c>
      <c r="D3228" s="4" t="s">
        <v>3875</v>
      </c>
      <c r="E3228" s="4" t="s">
        <v>3874</v>
      </c>
      <c r="F3228" s="4" t="s">
        <v>3873</v>
      </c>
      <c r="G3228" s="4" t="s">
        <v>3872</v>
      </c>
      <c r="H3228" s="5">
        <f ca="1">IF(NOT(L3228), COUNTIF(Validations!U$3:U$4002,Validations!U3229),0)</f>
        <v>0</v>
      </c>
      <c r="I3228" s="5">
        <f ca="1">IF(NOT(M3228), COUNTIF(Validations!V$3:V$4002,Validations!V3229),0)</f>
        <v>0</v>
      </c>
      <c r="J3228" s="5">
        <f t="shared" ca="1" si="909"/>
        <v>0</v>
      </c>
      <c r="K3228" s="5">
        <f t="shared" ca="1" si="910"/>
        <v>0</v>
      </c>
      <c r="L3228" s="2">
        <f t="shared" ca="1" si="911"/>
        <v>1</v>
      </c>
      <c r="M3228" s="2">
        <f t="shared" ca="1" si="912"/>
        <v>1</v>
      </c>
      <c r="N3228" s="6">
        <f t="shared" ca="1" si="913"/>
        <v>1</v>
      </c>
      <c r="O3228" s="2">
        <f t="shared" ca="1" si="914"/>
        <v>1</v>
      </c>
      <c r="P3228" s="2">
        <f t="shared" ca="1" si="915"/>
        <v>1</v>
      </c>
      <c r="Q3228" s="2">
        <f t="shared" ca="1" si="916"/>
        <v>1</v>
      </c>
      <c r="R3228" s="2">
        <f t="shared" ca="1" si="917"/>
        <v>1</v>
      </c>
      <c r="S3228" s="7">
        <f ca="1">IF(NOT(L3228),SUMPRODUCT(SEARCH(MID(Validations!U3229,ROW(INDIRECT("1:"&amp;T3228)),1),"abcdefghijklmnopqrstuvwxyz1234567890-_. ")),0)</f>
        <v>0</v>
      </c>
      <c r="T3228" s="2">
        <f ca="1">LEN(Validations!U3229)</f>
        <v>0</v>
      </c>
      <c r="U3228" s="2">
        <f ca="1">LEN(Validations!W3229)</f>
        <v>0</v>
      </c>
      <c r="V3228" s="2">
        <f ca="1">LEN(Validations!X3229)</f>
        <v>0</v>
      </c>
      <c r="W3228" s="2">
        <f ca="1">LEN(Validations!Y3229)</f>
        <v>0</v>
      </c>
      <c r="X3228" s="2">
        <f ca="1">LEN(Validations!V3229)</f>
        <v>0</v>
      </c>
      <c r="Y3228" s="2">
        <f t="shared" ca="1" si="918"/>
        <v>0</v>
      </c>
      <c r="Z3228" s="2">
        <f t="shared" ca="1" si="919"/>
        <v>0</v>
      </c>
      <c r="AA3228" s="2">
        <f t="shared" ca="1" si="920"/>
        <v>0</v>
      </c>
      <c r="AB3228" s="2">
        <f t="shared" ca="1" si="908"/>
        <v>0</v>
      </c>
      <c r="AC3228" s="2">
        <f t="shared" ca="1" si="921"/>
        <v>0</v>
      </c>
      <c r="AD3228" s="2">
        <f t="shared" ca="1" si="922"/>
        <v>0</v>
      </c>
      <c r="AE3228" s="2">
        <f t="shared" ca="1" si="923"/>
        <v>0</v>
      </c>
      <c r="AF3228" s="2">
        <f t="shared" ca="1" si="924"/>
        <v>0</v>
      </c>
      <c r="AG3228" s="2">
        <f t="shared" ca="1" si="925"/>
        <v>0</v>
      </c>
    </row>
    <row r="3229" spans="1:33" x14ac:dyDescent="0.25">
      <c r="A3229" s="2">
        <v>1</v>
      </c>
      <c r="B3229" s="2">
        <v>0</v>
      </c>
      <c r="C3229" s="4" t="s">
        <v>3871</v>
      </c>
      <c r="D3229" s="4" t="s">
        <v>3870</v>
      </c>
      <c r="E3229" s="4" t="s">
        <v>3869</v>
      </c>
      <c r="F3229" s="4" t="s">
        <v>3868</v>
      </c>
      <c r="G3229" s="4" t="s">
        <v>3867</v>
      </c>
      <c r="H3229" s="5">
        <f ca="1">IF(NOT(L3229), COUNTIF(Validations!U$3:U$4002,Validations!U3230),0)</f>
        <v>0</v>
      </c>
      <c r="I3229" s="5">
        <f ca="1">IF(NOT(M3229), COUNTIF(Validations!V$3:V$4002,Validations!V3230),0)</f>
        <v>0</v>
      </c>
      <c r="J3229" s="5">
        <f t="shared" ca="1" si="909"/>
        <v>0</v>
      </c>
      <c r="K3229" s="5">
        <f t="shared" ca="1" si="910"/>
        <v>0</v>
      </c>
      <c r="L3229" s="2">
        <f t="shared" ca="1" si="911"/>
        <v>1</v>
      </c>
      <c r="M3229" s="2">
        <f t="shared" ca="1" si="912"/>
        <v>1</v>
      </c>
      <c r="N3229" s="6">
        <f t="shared" ca="1" si="913"/>
        <v>1</v>
      </c>
      <c r="O3229" s="2">
        <f t="shared" ca="1" si="914"/>
        <v>1</v>
      </c>
      <c r="P3229" s="2">
        <f t="shared" ca="1" si="915"/>
        <v>1</v>
      </c>
      <c r="Q3229" s="2">
        <f t="shared" ca="1" si="916"/>
        <v>1</v>
      </c>
      <c r="R3229" s="2">
        <f t="shared" ca="1" si="917"/>
        <v>1</v>
      </c>
      <c r="S3229" s="7">
        <f ca="1">IF(NOT(L3229),SUMPRODUCT(SEARCH(MID(Validations!U3230,ROW(INDIRECT("1:"&amp;T3229)),1),"abcdefghijklmnopqrstuvwxyz1234567890-_. ")),0)</f>
        <v>0</v>
      </c>
      <c r="T3229" s="2">
        <f ca="1">LEN(Validations!U3230)</f>
        <v>0</v>
      </c>
      <c r="U3229" s="2">
        <f ca="1">LEN(Validations!W3230)</f>
        <v>0</v>
      </c>
      <c r="V3229" s="2">
        <f ca="1">LEN(Validations!X3230)</f>
        <v>0</v>
      </c>
      <c r="W3229" s="2">
        <f ca="1">LEN(Validations!Y3230)</f>
        <v>0</v>
      </c>
      <c r="X3229" s="2">
        <f ca="1">LEN(Validations!V3230)</f>
        <v>0</v>
      </c>
      <c r="Y3229" s="2">
        <f t="shared" ca="1" si="918"/>
        <v>0</v>
      </c>
      <c r="Z3229" s="2">
        <f t="shared" ca="1" si="919"/>
        <v>0</v>
      </c>
      <c r="AA3229" s="2">
        <f t="shared" ca="1" si="920"/>
        <v>0</v>
      </c>
      <c r="AB3229" s="2">
        <f t="shared" ca="1" si="908"/>
        <v>0</v>
      </c>
      <c r="AC3229" s="2">
        <f t="shared" ca="1" si="921"/>
        <v>0</v>
      </c>
      <c r="AD3229" s="2">
        <f t="shared" ca="1" si="922"/>
        <v>0</v>
      </c>
      <c r="AE3229" s="2">
        <f t="shared" ca="1" si="923"/>
        <v>0</v>
      </c>
      <c r="AF3229" s="2">
        <f t="shared" ca="1" si="924"/>
        <v>0</v>
      </c>
      <c r="AG3229" s="2">
        <f t="shared" ca="1" si="925"/>
        <v>0</v>
      </c>
    </row>
    <row r="3230" spans="1:33" x14ac:dyDescent="0.25">
      <c r="A3230" s="2">
        <v>1</v>
      </c>
      <c r="B3230" s="2">
        <v>0</v>
      </c>
      <c r="C3230" s="4" t="s">
        <v>3866</v>
      </c>
      <c r="D3230" s="4" t="s">
        <v>3865</v>
      </c>
      <c r="E3230" s="4" t="s">
        <v>3864</v>
      </c>
      <c r="F3230" s="4" t="s">
        <v>3863</v>
      </c>
      <c r="G3230" s="4" t="s">
        <v>3862</v>
      </c>
      <c r="H3230" s="5">
        <f ca="1">IF(NOT(L3230), COUNTIF(Validations!U$3:U$4002,Validations!U3231),0)</f>
        <v>0</v>
      </c>
      <c r="I3230" s="5">
        <f ca="1">IF(NOT(M3230), COUNTIF(Validations!V$3:V$4002,Validations!V3231),0)</f>
        <v>0</v>
      </c>
      <c r="J3230" s="5">
        <f t="shared" ca="1" si="909"/>
        <v>0</v>
      </c>
      <c r="K3230" s="5">
        <f t="shared" ca="1" si="910"/>
        <v>0</v>
      </c>
      <c r="L3230" s="2">
        <f t="shared" ca="1" si="911"/>
        <v>1</v>
      </c>
      <c r="M3230" s="2">
        <f t="shared" ca="1" si="912"/>
        <v>1</v>
      </c>
      <c r="N3230" s="6">
        <f t="shared" ca="1" si="913"/>
        <v>1</v>
      </c>
      <c r="O3230" s="2">
        <f t="shared" ca="1" si="914"/>
        <v>1</v>
      </c>
      <c r="P3230" s="2">
        <f t="shared" ca="1" si="915"/>
        <v>1</v>
      </c>
      <c r="Q3230" s="2">
        <f t="shared" ca="1" si="916"/>
        <v>1</v>
      </c>
      <c r="R3230" s="2">
        <f t="shared" ca="1" si="917"/>
        <v>1</v>
      </c>
      <c r="S3230" s="7">
        <f ca="1">IF(NOT(L3230),SUMPRODUCT(SEARCH(MID(Validations!U3231,ROW(INDIRECT("1:"&amp;T3230)),1),"abcdefghijklmnopqrstuvwxyz1234567890-_. ")),0)</f>
        <v>0</v>
      </c>
      <c r="T3230" s="2">
        <f ca="1">LEN(Validations!U3231)</f>
        <v>0</v>
      </c>
      <c r="U3230" s="2">
        <f ca="1">LEN(Validations!W3231)</f>
        <v>0</v>
      </c>
      <c r="V3230" s="2">
        <f ca="1">LEN(Validations!X3231)</f>
        <v>0</v>
      </c>
      <c r="W3230" s="2">
        <f ca="1">LEN(Validations!Y3231)</f>
        <v>0</v>
      </c>
      <c r="X3230" s="2">
        <f ca="1">LEN(Validations!V3231)</f>
        <v>0</v>
      </c>
      <c r="Y3230" s="2">
        <f t="shared" ca="1" si="918"/>
        <v>0</v>
      </c>
      <c r="Z3230" s="2">
        <f t="shared" ca="1" si="919"/>
        <v>0</v>
      </c>
      <c r="AA3230" s="2">
        <f t="shared" ca="1" si="920"/>
        <v>0</v>
      </c>
      <c r="AB3230" s="2">
        <f t="shared" ca="1" si="908"/>
        <v>0</v>
      </c>
      <c r="AC3230" s="2">
        <f t="shared" ca="1" si="921"/>
        <v>0</v>
      </c>
      <c r="AD3230" s="2">
        <f t="shared" ca="1" si="922"/>
        <v>0</v>
      </c>
      <c r="AE3230" s="2">
        <f t="shared" ca="1" si="923"/>
        <v>0</v>
      </c>
      <c r="AF3230" s="2">
        <f t="shared" ca="1" si="924"/>
        <v>0</v>
      </c>
      <c r="AG3230" s="2">
        <f t="shared" ca="1" si="925"/>
        <v>0</v>
      </c>
    </row>
    <row r="3231" spans="1:33" x14ac:dyDescent="0.25">
      <c r="A3231" s="2">
        <v>1</v>
      </c>
      <c r="B3231" s="2">
        <v>0</v>
      </c>
      <c r="C3231" s="4" t="s">
        <v>3861</v>
      </c>
      <c r="D3231" s="4" t="s">
        <v>3860</v>
      </c>
      <c r="E3231" s="4" t="s">
        <v>3859</v>
      </c>
      <c r="F3231" s="4" t="s">
        <v>3858</v>
      </c>
      <c r="G3231" s="4" t="s">
        <v>3857</v>
      </c>
      <c r="H3231" s="5">
        <f ca="1">IF(NOT(L3231), COUNTIF(Validations!U$3:U$4002,Validations!U3232),0)</f>
        <v>0</v>
      </c>
      <c r="I3231" s="5">
        <f ca="1">IF(NOT(M3231), COUNTIF(Validations!V$3:V$4002,Validations!V3232),0)</f>
        <v>0</v>
      </c>
      <c r="J3231" s="5">
        <f t="shared" ca="1" si="909"/>
        <v>0</v>
      </c>
      <c r="K3231" s="5">
        <f t="shared" ca="1" si="910"/>
        <v>0</v>
      </c>
      <c r="L3231" s="2">
        <f t="shared" ca="1" si="911"/>
        <v>1</v>
      </c>
      <c r="M3231" s="2">
        <f t="shared" ca="1" si="912"/>
        <v>1</v>
      </c>
      <c r="N3231" s="6">
        <f t="shared" ca="1" si="913"/>
        <v>1</v>
      </c>
      <c r="O3231" s="2">
        <f t="shared" ca="1" si="914"/>
        <v>1</v>
      </c>
      <c r="P3231" s="2">
        <f t="shared" ca="1" si="915"/>
        <v>1</v>
      </c>
      <c r="Q3231" s="2">
        <f t="shared" ca="1" si="916"/>
        <v>1</v>
      </c>
      <c r="R3231" s="2">
        <f t="shared" ca="1" si="917"/>
        <v>1</v>
      </c>
      <c r="S3231" s="7">
        <f ca="1">IF(NOT(L3231),SUMPRODUCT(SEARCH(MID(Validations!U3232,ROW(INDIRECT("1:"&amp;T3231)),1),"abcdefghijklmnopqrstuvwxyz1234567890-_. ")),0)</f>
        <v>0</v>
      </c>
      <c r="T3231" s="2">
        <f ca="1">LEN(Validations!U3232)</f>
        <v>0</v>
      </c>
      <c r="U3231" s="2">
        <f ca="1">LEN(Validations!W3232)</f>
        <v>0</v>
      </c>
      <c r="V3231" s="2">
        <f ca="1">LEN(Validations!X3232)</f>
        <v>0</v>
      </c>
      <c r="W3231" s="2">
        <f ca="1">LEN(Validations!Y3232)</f>
        <v>0</v>
      </c>
      <c r="X3231" s="2">
        <f ca="1">LEN(Validations!V3232)</f>
        <v>0</v>
      </c>
      <c r="Y3231" s="2">
        <f t="shared" ca="1" si="918"/>
        <v>0</v>
      </c>
      <c r="Z3231" s="2">
        <f t="shared" ca="1" si="919"/>
        <v>0</v>
      </c>
      <c r="AA3231" s="2">
        <f t="shared" ca="1" si="920"/>
        <v>0</v>
      </c>
      <c r="AB3231" s="2">
        <f t="shared" ca="1" si="908"/>
        <v>0</v>
      </c>
      <c r="AC3231" s="2">
        <f t="shared" ca="1" si="921"/>
        <v>0</v>
      </c>
      <c r="AD3231" s="2">
        <f t="shared" ca="1" si="922"/>
        <v>0</v>
      </c>
      <c r="AE3231" s="2">
        <f t="shared" ca="1" si="923"/>
        <v>0</v>
      </c>
      <c r="AF3231" s="2">
        <f t="shared" ca="1" si="924"/>
        <v>0</v>
      </c>
      <c r="AG3231" s="2">
        <f t="shared" ca="1" si="925"/>
        <v>0</v>
      </c>
    </row>
    <row r="3232" spans="1:33" x14ac:dyDescent="0.25">
      <c r="A3232" s="2">
        <v>1</v>
      </c>
      <c r="B3232" s="2">
        <v>0</v>
      </c>
      <c r="C3232" s="4" t="s">
        <v>3856</v>
      </c>
      <c r="D3232" s="4" t="s">
        <v>3855</v>
      </c>
      <c r="E3232" s="4" t="s">
        <v>3854</v>
      </c>
      <c r="F3232" s="4" t="s">
        <v>3853</v>
      </c>
      <c r="G3232" s="4" t="s">
        <v>3852</v>
      </c>
      <c r="H3232" s="5">
        <f ca="1">IF(NOT(L3232), COUNTIF(Validations!U$3:U$4002,Validations!U3233),0)</f>
        <v>0</v>
      </c>
      <c r="I3232" s="5">
        <f ca="1">IF(NOT(M3232), COUNTIF(Validations!V$3:V$4002,Validations!V3233),0)</f>
        <v>0</v>
      </c>
      <c r="J3232" s="5">
        <f t="shared" ca="1" si="909"/>
        <v>0</v>
      </c>
      <c r="K3232" s="5">
        <f t="shared" ca="1" si="910"/>
        <v>0</v>
      </c>
      <c r="L3232" s="2">
        <f t="shared" ca="1" si="911"/>
        <v>1</v>
      </c>
      <c r="M3232" s="2">
        <f t="shared" ca="1" si="912"/>
        <v>1</v>
      </c>
      <c r="N3232" s="6">
        <f t="shared" ca="1" si="913"/>
        <v>1</v>
      </c>
      <c r="O3232" s="2">
        <f t="shared" ca="1" si="914"/>
        <v>1</v>
      </c>
      <c r="P3232" s="2">
        <f t="shared" ca="1" si="915"/>
        <v>1</v>
      </c>
      <c r="Q3232" s="2">
        <f t="shared" ca="1" si="916"/>
        <v>1</v>
      </c>
      <c r="R3232" s="2">
        <f t="shared" ca="1" si="917"/>
        <v>1</v>
      </c>
      <c r="S3232" s="7">
        <f ca="1">IF(NOT(L3232),SUMPRODUCT(SEARCH(MID(Validations!U3233,ROW(INDIRECT("1:"&amp;T3232)),1),"abcdefghijklmnopqrstuvwxyz1234567890-_. ")),0)</f>
        <v>0</v>
      </c>
      <c r="T3232" s="2">
        <f ca="1">LEN(Validations!U3233)</f>
        <v>0</v>
      </c>
      <c r="U3232" s="2">
        <f ca="1">LEN(Validations!W3233)</f>
        <v>0</v>
      </c>
      <c r="V3232" s="2">
        <f ca="1">LEN(Validations!X3233)</f>
        <v>0</v>
      </c>
      <c r="W3232" s="2">
        <f ca="1">LEN(Validations!Y3233)</f>
        <v>0</v>
      </c>
      <c r="X3232" s="2">
        <f ca="1">LEN(Validations!V3233)</f>
        <v>0</v>
      </c>
      <c r="Y3232" s="2">
        <f t="shared" ca="1" si="918"/>
        <v>0</v>
      </c>
      <c r="Z3232" s="2">
        <f t="shared" ca="1" si="919"/>
        <v>0</v>
      </c>
      <c r="AA3232" s="2">
        <f t="shared" ca="1" si="920"/>
        <v>0</v>
      </c>
      <c r="AB3232" s="2">
        <f t="shared" ca="1" si="908"/>
        <v>0</v>
      </c>
      <c r="AC3232" s="2">
        <f t="shared" ca="1" si="921"/>
        <v>0</v>
      </c>
      <c r="AD3232" s="2">
        <f t="shared" ca="1" si="922"/>
        <v>0</v>
      </c>
      <c r="AE3232" s="2">
        <f t="shared" ca="1" si="923"/>
        <v>0</v>
      </c>
      <c r="AF3232" s="2">
        <f t="shared" ca="1" si="924"/>
        <v>0</v>
      </c>
      <c r="AG3232" s="2">
        <f t="shared" ca="1" si="925"/>
        <v>0</v>
      </c>
    </row>
    <row r="3233" spans="1:33" x14ac:dyDescent="0.25">
      <c r="A3233" s="2">
        <v>1</v>
      </c>
      <c r="B3233" s="2">
        <v>0</v>
      </c>
      <c r="C3233" s="4" t="s">
        <v>3851</v>
      </c>
      <c r="D3233" s="4" t="s">
        <v>3850</v>
      </c>
      <c r="E3233" s="4" t="s">
        <v>3849</v>
      </c>
      <c r="F3233" s="4" t="s">
        <v>3848</v>
      </c>
      <c r="G3233" s="4" t="s">
        <v>3847</v>
      </c>
      <c r="H3233" s="5">
        <f ca="1">IF(NOT(L3233), COUNTIF(Validations!U$3:U$4002,Validations!U3234),0)</f>
        <v>0</v>
      </c>
      <c r="I3233" s="5">
        <f ca="1">IF(NOT(M3233), COUNTIF(Validations!V$3:V$4002,Validations!V3234),0)</f>
        <v>0</v>
      </c>
      <c r="J3233" s="5">
        <f t="shared" ca="1" si="909"/>
        <v>0</v>
      </c>
      <c r="K3233" s="5">
        <f t="shared" ca="1" si="910"/>
        <v>0</v>
      </c>
      <c r="L3233" s="2">
        <f t="shared" ca="1" si="911"/>
        <v>1</v>
      </c>
      <c r="M3233" s="2">
        <f t="shared" ca="1" si="912"/>
        <v>1</v>
      </c>
      <c r="N3233" s="6">
        <f t="shared" ca="1" si="913"/>
        <v>1</v>
      </c>
      <c r="O3233" s="2">
        <f t="shared" ca="1" si="914"/>
        <v>1</v>
      </c>
      <c r="P3233" s="2">
        <f t="shared" ca="1" si="915"/>
        <v>1</v>
      </c>
      <c r="Q3233" s="2">
        <f t="shared" ca="1" si="916"/>
        <v>1</v>
      </c>
      <c r="R3233" s="2">
        <f t="shared" ca="1" si="917"/>
        <v>1</v>
      </c>
      <c r="S3233" s="7">
        <f ca="1">IF(NOT(L3233),SUMPRODUCT(SEARCH(MID(Validations!U3234,ROW(INDIRECT("1:"&amp;T3233)),1),"abcdefghijklmnopqrstuvwxyz1234567890-_. ")),0)</f>
        <v>0</v>
      </c>
      <c r="T3233" s="2">
        <f ca="1">LEN(Validations!U3234)</f>
        <v>0</v>
      </c>
      <c r="U3233" s="2">
        <f ca="1">LEN(Validations!W3234)</f>
        <v>0</v>
      </c>
      <c r="V3233" s="2">
        <f ca="1">LEN(Validations!X3234)</f>
        <v>0</v>
      </c>
      <c r="W3233" s="2">
        <f ca="1">LEN(Validations!Y3234)</f>
        <v>0</v>
      </c>
      <c r="X3233" s="2">
        <f ca="1">LEN(Validations!V3234)</f>
        <v>0</v>
      </c>
      <c r="Y3233" s="2">
        <f t="shared" ca="1" si="918"/>
        <v>0</v>
      </c>
      <c r="Z3233" s="2">
        <f t="shared" ca="1" si="919"/>
        <v>0</v>
      </c>
      <c r="AA3233" s="2">
        <f t="shared" ca="1" si="920"/>
        <v>0</v>
      </c>
      <c r="AB3233" s="2">
        <f t="shared" ca="1" si="908"/>
        <v>0</v>
      </c>
      <c r="AC3233" s="2">
        <f t="shared" ca="1" si="921"/>
        <v>0</v>
      </c>
      <c r="AD3233" s="2">
        <f t="shared" ca="1" si="922"/>
        <v>0</v>
      </c>
      <c r="AE3233" s="2">
        <f t="shared" ca="1" si="923"/>
        <v>0</v>
      </c>
      <c r="AF3233" s="2">
        <f t="shared" ca="1" si="924"/>
        <v>0</v>
      </c>
      <c r="AG3233" s="2">
        <f t="shared" ca="1" si="925"/>
        <v>0</v>
      </c>
    </row>
    <row r="3234" spans="1:33" x14ac:dyDescent="0.25">
      <c r="A3234" s="2">
        <v>1</v>
      </c>
      <c r="B3234" s="2">
        <v>0</v>
      </c>
      <c r="C3234" s="4" t="s">
        <v>3846</v>
      </c>
      <c r="D3234" s="4" t="s">
        <v>3845</v>
      </c>
      <c r="E3234" s="4" t="s">
        <v>3844</v>
      </c>
      <c r="F3234" s="4" t="s">
        <v>3843</v>
      </c>
      <c r="G3234" s="4" t="s">
        <v>3842</v>
      </c>
      <c r="H3234" s="5">
        <f ca="1">IF(NOT(L3234), COUNTIF(Validations!U$3:U$4002,Validations!U3235),0)</f>
        <v>0</v>
      </c>
      <c r="I3234" s="5">
        <f ca="1">IF(NOT(M3234), COUNTIF(Validations!V$3:V$4002,Validations!V3235),0)</f>
        <v>0</v>
      </c>
      <c r="J3234" s="5">
        <f t="shared" ca="1" si="909"/>
        <v>0</v>
      </c>
      <c r="K3234" s="5">
        <f t="shared" ca="1" si="910"/>
        <v>0</v>
      </c>
      <c r="L3234" s="2">
        <f t="shared" ca="1" si="911"/>
        <v>1</v>
      </c>
      <c r="M3234" s="2">
        <f t="shared" ca="1" si="912"/>
        <v>1</v>
      </c>
      <c r="N3234" s="6">
        <f t="shared" ca="1" si="913"/>
        <v>1</v>
      </c>
      <c r="O3234" s="2">
        <f t="shared" ca="1" si="914"/>
        <v>1</v>
      </c>
      <c r="P3234" s="2">
        <f t="shared" ca="1" si="915"/>
        <v>1</v>
      </c>
      <c r="Q3234" s="2">
        <f t="shared" ca="1" si="916"/>
        <v>1</v>
      </c>
      <c r="R3234" s="2">
        <f t="shared" ca="1" si="917"/>
        <v>1</v>
      </c>
      <c r="S3234" s="7">
        <f ca="1">IF(NOT(L3234),SUMPRODUCT(SEARCH(MID(Validations!U3235,ROW(INDIRECT("1:"&amp;T3234)),1),"abcdefghijklmnopqrstuvwxyz1234567890-_. ")),0)</f>
        <v>0</v>
      </c>
      <c r="T3234" s="2">
        <f ca="1">LEN(Validations!U3235)</f>
        <v>0</v>
      </c>
      <c r="U3234" s="2">
        <f ca="1">LEN(Validations!W3235)</f>
        <v>0</v>
      </c>
      <c r="V3234" s="2">
        <f ca="1">LEN(Validations!X3235)</f>
        <v>0</v>
      </c>
      <c r="W3234" s="2">
        <f ca="1">LEN(Validations!Y3235)</f>
        <v>0</v>
      </c>
      <c r="X3234" s="2">
        <f ca="1">LEN(Validations!V3235)</f>
        <v>0</v>
      </c>
      <c r="Y3234" s="2">
        <f t="shared" ca="1" si="918"/>
        <v>0</v>
      </c>
      <c r="Z3234" s="2">
        <f t="shared" ca="1" si="919"/>
        <v>0</v>
      </c>
      <c r="AA3234" s="2">
        <f t="shared" ca="1" si="920"/>
        <v>0</v>
      </c>
      <c r="AB3234" s="2">
        <f t="shared" ca="1" si="908"/>
        <v>0</v>
      </c>
      <c r="AC3234" s="2">
        <f t="shared" ca="1" si="921"/>
        <v>0</v>
      </c>
      <c r="AD3234" s="2">
        <f t="shared" ca="1" si="922"/>
        <v>0</v>
      </c>
      <c r="AE3234" s="2">
        <f t="shared" ca="1" si="923"/>
        <v>0</v>
      </c>
      <c r="AF3234" s="2">
        <f t="shared" ca="1" si="924"/>
        <v>0</v>
      </c>
      <c r="AG3234" s="2">
        <f t="shared" ca="1" si="925"/>
        <v>0</v>
      </c>
    </row>
    <row r="3235" spans="1:33" x14ac:dyDescent="0.25">
      <c r="A3235" s="2">
        <v>1</v>
      </c>
      <c r="B3235" s="2">
        <v>0</v>
      </c>
      <c r="C3235" s="4" t="s">
        <v>3841</v>
      </c>
      <c r="D3235" s="4" t="s">
        <v>3840</v>
      </c>
      <c r="E3235" s="4" t="s">
        <v>3839</v>
      </c>
      <c r="F3235" s="4" t="s">
        <v>3838</v>
      </c>
      <c r="G3235" s="4" t="s">
        <v>3837</v>
      </c>
      <c r="H3235" s="5">
        <f ca="1">IF(NOT(L3235), COUNTIF(Validations!U$3:U$4002,Validations!U3236),0)</f>
        <v>0</v>
      </c>
      <c r="I3235" s="5">
        <f ca="1">IF(NOT(M3235), COUNTIF(Validations!V$3:V$4002,Validations!V3236),0)</f>
        <v>0</v>
      </c>
      <c r="J3235" s="5">
        <f t="shared" ca="1" si="909"/>
        <v>0</v>
      </c>
      <c r="K3235" s="5">
        <f t="shared" ca="1" si="910"/>
        <v>0</v>
      </c>
      <c r="L3235" s="2">
        <f t="shared" ca="1" si="911"/>
        <v>1</v>
      </c>
      <c r="M3235" s="2">
        <f t="shared" ca="1" si="912"/>
        <v>1</v>
      </c>
      <c r="N3235" s="6">
        <f t="shared" ca="1" si="913"/>
        <v>1</v>
      </c>
      <c r="O3235" s="2">
        <f t="shared" ca="1" si="914"/>
        <v>1</v>
      </c>
      <c r="P3235" s="2">
        <f t="shared" ca="1" si="915"/>
        <v>1</v>
      </c>
      <c r="Q3235" s="2">
        <f t="shared" ca="1" si="916"/>
        <v>1</v>
      </c>
      <c r="R3235" s="2">
        <f t="shared" ca="1" si="917"/>
        <v>1</v>
      </c>
      <c r="S3235" s="7">
        <f ca="1">IF(NOT(L3235),SUMPRODUCT(SEARCH(MID(Validations!U3236,ROW(INDIRECT("1:"&amp;T3235)),1),"abcdefghijklmnopqrstuvwxyz1234567890-_. ")),0)</f>
        <v>0</v>
      </c>
      <c r="T3235" s="2">
        <f ca="1">LEN(Validations!U3236)</f>
        <v>0</v>
      </c>
      <c r="U3235" s="2">
        <f ca="1">LEN(Validations!W3236)</f>
        <v>0</v>
      </c>
      <c r="V3235" s="2">
        <f ca="1">LEN(Validations!X3236)</f>
        <v>0</v>
      </c>
      <c r="W3235" s="2">
        <f ca="1">LEN(Validations!Y3236)</f>
        <v>0</v>
      </c>
      <c r="X3235" s="2">
        <f ca="1">LEN(Validations!V3236)</f>
        <v>0</v>
      </c>
      <c r="Y3235" s="2">
        <f t="shared" ca="1" si="918"/>
        <v>0</v>
      </c>
      <c r="Z3235" s="2">
        <f t="shared" ca="1" si="919"/>
        <v>0</v>
      </c>
      <c r="AA3235" s="2">
        <f t="shared" ca="1" si="920"/>
        <v>0</v>
      </c>
      <c r="AB3235" s="2">
        <f t="shared" ca="1" si="908"/>
        <v>0</v>
      </c>
      <c r="AC3235" s="2">
        <f t="shared" ca="1" si="921"/>
        <v>0</v>
      </c>
      <c r="AD3235" s="2">
        <f t="shared" ca="1" si="922"/>
        <v>0</v>
      </c>
      <c r="AE3235" s="2">
        <f t="shared" ca="1" si="923"/>
        <v>0</v>
      </c>
      <c r="AF3235" s="2">
        <f t="shared" ca="1" si="924"/>
        <v>0</v>
      </c>
      <c r="AG3235" s="2">
        <f t="shared" ca="1" si="925"/>
        <v>0</v>
      </c>
    </row>
    <row r="3236" spans="1:33" x14ac:dyDescent="0.25">
      <c r="A3236" s="2">
        <v>1</v>
      </c>
      <c r="B3236" s="2">
        <v>0</v>
      </c>
      <c r="C3236" s="4" t="s">
        <v>3836</v>
      </c>
      <c r="D3236" s="4" t="s">
        <v>3835</v>
      </c>
      <c r="E3236" s="4" t="s">
        <v>3834</v>
      </c>
      <c r="F3236" s="4" t="s">
        <v>3833</v>
      </c>
      <c r="G3236" s="4" t="s">
        <v>3832</v>
      </c>
      <c r="H3236" s="5">
        <f ca="1">IF(NOT(L3236), COUNTIF(Validations!U$3:U$4002,Validations!U3237),0)</f>
        <v>0</v>
      </c>
      <c r="I3236" s="5">
        <f ca="1">IF(NOT(M3236), COUNTIF(Validations!V$3:V$4002,Validations!V3237),0)</f>
        <v>0</v>
      </c>
      <c r="J3236" s="5">
        <f t="shared" ca="1" si="909"/>
        <v>0</v>
      </c>
      <c r="K3236" s="5">
        <f t="shared" ca="1" si="910"/>
        <v>0</v>
      </c>
      <c r="L3236" s="2">
        <f t="shared" ca="1" si="911"/>
        <v>1</v>
      </c>
      <c r="M3236" s="2">
        <f t="shared" ca="1" si="912"/>
        <v>1</v>
      </c>
      <c r="N3236" s="6">
        <f t="shared" ca="1" si="913"/>
        <v>1</v>
      </c>
      <c r="O3236" s="2">
        <f t="shared" ca="1" si="914"/>
        <v>1</v>
      </c>
      <c r="P3236" s="2">
        <f t="shared" ca="1" si="915"/>
        <v>1</v>
      </c>
      <c r="Q3236" s="2">
        <f t="shared" ca="1" si="916"/>
        <v>1</v>
      </c>
      <c r="R3236" s="2">
        <f t="shared" ca="1" si="917"/>
        <v>1</v>
      </c>
      <c r="S3236" s="7">
        <f ca="1">IF(NOT(L3236),SUMPRODUCT(SEARCH(MID(Validations!U3237,ROW(INDIRECT("1:"&amp;T3236)),1),"abcdefghijklmnopqrstuvwxyz1234567890-_. ")),0)</f>
        <v>0</v>
      </c>
      <c r="T3236" s="2">
        <f ca="1">LEN(Validations!U3237)</f>
        <v>0</v>
      </c>
      <c r="U3236" s="2">
        <f ca="1">LEN(Validations!W3237)</f>
        <v>0</v>
      </c>
      <c r="V3236" s="2">
        <f ca="1">LEN(Validations!X3237)</f>
        <v>0</v>
      </c>
      <c r="W3236" s="2">
        <f ca="1">LEN(Validations!Y3237)</f>
        <v>0</v>
      </c>
      <c r="X3236" s="2">
        <f ca="1">LEN(Validations!V3237)</f>
        <v>0</v>
      </c>
      <c r="Y3236" s="2">
        <f t="shared" ca="1" si="918"/>
        <v>0</v>
      </c>
      <c r="Z3236" s="2">
        <f t="shared" ca="1" si="919"/>
        <v>0</v>
      </c>
      <c r="AA3236" s="2">
        <f t="shared" ca="1" si="920"/>
        <v>0</v>
      </c>
      <c r="AB3236" s="2">
        <f t="shared" ca="1" si="908"/>
        <v>0</v>
      </c>
      <c r="AC3236" s="2">
        <f t="shared" ca="1" si="921"/>
        <v>0</v>
      </c>
      <c r="AD3236" s="2">
        <f t="shared" ca="1" si="922"/>
        <v>0</v>
      </c>
      <c r="AE3236" s="2">
        <f t="shared" ca="1" si="923"/>
        <v>0</v>
      </c>
      <c r="AF3236" s="2">
        <f t="shared" ca="1" si="924"/>
        <v>0</v>
      </c>
      <c r="AG3236" s="2">
        <f t="shared" ca="1" si="925"/>
        <v>0</v>
      </c>
    </row>
    <row r="3237" spans="1:33" x14ac:dyDescent="0.25">
      <c r="A3237" s="2">
        <v>1</v>
      </c>
      <c r="B3237" s="2">
        <v>0</v>
      </c>
      <c r="C3237" s="4" t="s">
        <v>3831</v>
      </c>
      <c r="D3237" s="4" t="s">
        <v>3830</v>
      </c>
      <c r="E3237" s="4" t="s">
        <v>3829</v>
      </c>
      <c r="F3237" s="4" t="s">
        <v>3828</v>
      </c>
      <c r="G3237" s="4" t="s">
        <v>3827</v>
      </c>
      <c r="H3237" s="5">
        <f ca="1">IF(NOT(L3237), COUNTIF(Validations!U$3:U$4002,Validations!U3238),0)</f>
        <v>0</v>
      </c>
      <c r="I3237" s="5">
        <f ca="1">IF(NOT(M3237), COUNTIF(Validations!V$3:V$4002,Validations!V3238),0)</f>
        <v>0</v>
      </c>
      <c r="J3237" s="5">
        <f t="shared" ca="1" si="909"/>
        <v>0</v>
      </c>
      <c r="K3237" s="5">
        <f t="shared" ca="1" si="910"/>
        <v>0</v>
      </c>
      <c r="L3237" s="2">
        <f t="shared" ca="1" si="911"/>
        <v>1</v>
      </c>
      <c r="M3237" s="2">
        <f t="shared" ca="1" si="912"/>
        <v>1</v>
      </c>
      <c r="N3237" s="6">
        <f t="shared" ca="1" si="913"/>
        <v>1</v>
      </c>
      <c r="O3237" s="2">
        <f t="shared" ca="1" si="914"/>
        <v>1</v>
      </c>
      <c r="P3237" s="2">
        <f t="shared" ca="1" si="915"/>
        <v>1</v>
      </c>
      <c r="Q3237" s="2">
        <f t="shared" ca="1" si="916"/>
        <v>1</v>
      </c>
      <c r="R3237" s="2">
        <f t="shared" ca="1" si="917"/>
        <v>1</v>
      </c>
      <c r="S3237" s="7">
        <f ca="1">IF(NOT(L3237),SUMPRODUCT(SEARCH(MID(Validations!U3238,ROW(INDIRECT("1:"&amp;T3237)),1),"abcdefghijklmnopqrstuvwxyz1234567890-_. ")),0)</f>
        <v>0</v>
      </c>
      <c r="T3237" s="2">
        <f ca="1">LEN(Validations!U3238)</f>
        <v>0</v>
      </c>
      <c r="U3237" s="2">
        <f ca="1">LEN(Validations!W3238)</f>
        <v>0</v>
      </c>
      <c r="V3237" s="2">
        <f ca="1">LEN(Validations!X3238)</f>
        <v>0</v>
      </c>
      <c r="W3237" s="2">
        <f ca="1">LEN(Validations!Y3238)</f>
        <v>0</v>
      </c>
      <c r="X3237" s="2">
        <f ca="1">LEN(Validations!V3238)</f>
        <v>0</v>
      </c>
      <c r="Y3237" s="2">
        <f t="shared" ca="1" si="918"/>
        <v>0</v>
      </c>
      <c r="Z3237" s="2">
        <f t="shared" ca="1" si="919"/>
        <v>0</v>
      </c>
      <c r="AA3237" s="2">
        <f t="shared" ca="1" si="920"/>
        <v>0</v>
      </c>
      <c r="AB3237" s="2">
        <f t="shared" ca="1" si="908"/>
        <v>0</v>
      </c>
      <c r="AC3237" s="2">
        <f t="shared" ca="1" si="921"/>
        <v>0</v>
      </c>
      <c r="AD3237" s="2">
        <f t="shared" ca="1" si="922"/>
        <v>0</v>
      </c>
      <c r="AE3237" s="2">
        <f t="shared" ca="1" si="923"/>
        <v>0</v>
      </c>
      <c r="AF3237" s="2">
        <f t="shared" ca="1" si="924"/>
        <v>0</v>
      </c>
      <c r="AG3237" s="2">
        <f t="shared" ca="1" si="925"/>
        <v>0</v>
      </c>
    </row>
    <row r="3238" spans="1:33" x14ac:dyDescent="0.25">
      <c r="A3238" s="2">
        <v>1</v>
      </c>
      <c r="B3238" s="2">
        <v>0</v>
      </c>
      <c r="C3238" s="4" t="s">
        <v>3826</v>
      </c>
      <c r="D3238" s="4" t="s">
        <v>3825</v>
      </c>
      <c r="E3238" s="4" t="s">
        <v>3824</v>
      </c>
      <c r="F3238" s="4" t="s">
        <v>3823</v>
      </c>
      <c r="G3238" s="4" t="s">
        <v>3822</v>
      </c>
      <c r="H3238" s="5">
        <f ca="1">IF(NOT(L3238), COUNTIF(Validations!U$3:U$4002,Validations!U3239),0)</f>
        <v>0</v>
      </c>
      <c r="I3238" s="5">
        <f ca="1">IF(NOT(M3238), COUNTIF(Validations!V$3:V$4002,Validations!V3239),0)</f>
        <v>0</v>
      </c>
      <c r="J3238" s="5">
        <f t="shared" ca="1" si="909"/>
        <v>0</v>
      </c>
      <c r="K3238" s="5">
        <f t="shared" ca="1" si="910"/>
        <v>0</v>
      </c>
      <c r="L3238" s="2">
        <f t="shared" ca="1" si="911"/>
        <v>1</v>
      </c>
      <c r="M3238" s="2">
        <f t="shared" ca="1" si="912"/>
        <v>1</v>
      </c>
      <c r="N3238" s="6">
        <f t="shared" ca="1" si="913"/>
        <v>1</v>
      </c>
      <c r="O3238" s="2">
        <f t="shared" ca="1" si="914"/>
        <v>1</v>
      </c>
      <c r="P3238" s="2">
        <f t="shared" ca="1" si="915"/>
        <v>1</v>
      </c>
      <c r="Q3238" s="2">
        <f t="shared" ca="1" si="916"/>
        <v>1</v>
      </c>
      <c r="R3238" s="2">
        <f t="shared" ca="1" si="917"/>
        <v>1</v>
      </c>
      <c r="S3238" s="7">
        <f ca="1">IF(NOT(L3238),SUMPRODUCT(SEARCH(MID(Validations!U3239,ROW(INDIRECT("1:"&amp;T3238)),1),"abcdefghijklmnopqrstuvwxyz1234567890-_. ")),0)</f>
        <v>0</v>
      </c>
      <c r="T3238" s="2">
        <f ca="1">LEN(Validations!U3239)</f>
        <v>0</v>
      </c>
      <c r="U3238" s="2">
        <f ca="1">LEN(Validations!W3239)</f>
        <v>0</v>
      </c>
      <c r="V3238" s="2">
        <f ca="1">LEN(Validations!X3239)</f>
        <v>0</v>
      </c>
      <c r="W3238" s="2">
        <f ca="1">LEN(Validations!Y3239)</f>
        <v>0</v>
      </c>
      <c r="X3238" s="2">
        <f ca="1">LEN(Validations!V3239)</f>
        <v>0</v>
      </c>
      <c r="Y3238" s="2">
        <f t="shared" ca="1" si="918"/>
        <v>0</v>
      </c>
      <c r="Z3238" s="2">
        <f t="shared" ca="1" si="919"/>
        <v>0</v>
      </c>
      <c r="AA3238" s="2">
        <f t="shared" ca="1" si="920"/>
        <v>0</v>
      </c>
      <c r="AB3238" s="2">
        <f t="shared" ca="1" si="908"/>
        <v>0</v>
      </c>
      <c r="AC3238" s="2">
        <f t="shared" ca="1" si="921"/>
        <v>0</v>
      </c>
      <c r="AD3238" s="2">
        <f t="shared" ca="1" si="922"/>
        <v>0</v>
      </c>
      <c r="AE3238" s="2">
        <f t="shared" ca="1" si="923"/>
        <v>0</v>
      </c>
      <c r="AF3238" s="2">
        <f t="shared" ca="1" si="924"/>
        <v>0</v>
      </c>
      <c r="AG3238" s="2">
        <f t="shared" ca="1" si="925"/>
        <v>0</v>
      </c>
    </row>
    <row r="3239" spans="1:33" x14ac:dyDescent="0.25">
      <c r="A3239" s="2">
        <v>1</v>
      </c>
      <c r="B3239" s="2">
        <v>0</v>
      </c>
      <c r="C3239" s="4" t="s">
        <v>3821</v>
      </c>
      <c r="D3239" s="4" t="s">
        <v>3820</v>
      </c>
      <c r="E3239" s="4" t="s">
        <v>3819</v>
      </c>
      <c r="F3239" s="4" t="s">
        <v>3818</v>
      </c>
      <c r="G3239" s="4" t="s">
        <v>3817</v>
      </c>
      <c r="H3239" s="5">
        <f ca="1">IF(NOT(L3239), COUNTIF(Validations!U$3:U$4002,Validations!U3240),0)</f>
        <v>0</v>
      </c>
      <c r="I3239" s="5">
        <f ca="1">IF(NOT(M3239), COUNTIF(Validations!V$3:V$4002,Validations!V3240),0)</f>
        <v>0</v>
      </c>
      <c r="J3239" s="5">
        <f t="shared" ca="1" si="909"/>
        <v>0</v>
      </c>
      <c r="K3239" s="5">
        <f t="shared" ca="1" si="910"/>
        <v>0</v>
      </c>
      <c r="L3239" s="2">
        <f t="shared" ca="1" si="911"/>
        <v>1</v>
      </c>
      <c r="M3239" s="2">
        <f t="shared" ca="1" si="912"/>
        <v>1</v>
      </c>
      <c r="N3239" s="6">
        <f t="shared" ca="1" si="913"/>
        <v>1</v>
      </c>
      <c r="O3239" s="2">
        <f t="shared" ca="1" si="914"/>
        <v>1</v>
      </c>
      <c r="P3239" s="2">
        <f t="shared" ca="1" si="915"/>
        <v>1</v>
      </c>
      <c r="Q3239" s="2">
        <f t="shared" ca="1" si="916"/>
        <v>1</v>
      </c>
      <c r="R3239" s="2">
        <f t="shared" ca="1" si="917"/>
        <v>1</v>
      </c>
      <c r="S3239" s="7">
        <f ca="1">IF(NOT(L3239),SUMPRODUCT(SEARCH(MID(Validations!U3240,ROW(INDIRECT("1:"&amp;T3239)),1),"abcdefghijklmnopqrstuvwxyz1234567890-_. ")),0)</f>
        <v>0</v>
      </c>
      <c r="T3239" s="2">
        <f ca="1">LEN(Validations!U3240)</f>
        <v>0</v>
      </c>
      <c r="U3239" s="2">
        <f ca="1">LEN(Validations!W3240)</f>
        <v>0</v>
      </c>
      <c r="V3239" s="2">
        <f ca="1">LEN(Validations!X3240)</f>
        <v>0</v>
      </c>
      <c r="W3239" s="2">
        <f ca="1">LEN(Validations!Y3240)</f>
        <v>0</v>
      </c>
      <c r="X3239" s="2">
        <f ca="1">LEN(Validations!V3240)</f>
        <v>0</v>
      </c>
      <c r="Y3239" s="2">
        <f t="shared" ca="1" si="918"/>
        <v>0</v>
      </c>
      <c r="Z3239" s="2">
        <f t="shared" ca="1" si="919"/>
        <v>0</v>
      </c>
      <c r="AA3239" s="2">
        <f t="shared" ca="1" si="920"/>
        <v>0</v>
      </c>
      <c r="AB3239" s="2">
        <f t="shared" ca="1" si="908"/>
        <v>0</v>
      </c>
      <c r="AC3239" s="2">
        <f t="shared" ca="1" si="921"/>
        <v>0</v>
      </c>
      <c r="AD3239" s="2">
        <f t="shared" ca="1" si="922"/>
        <v>0</v>
      </c>
      <c r="AE3239" s="2">
        <f t="shared" ca="1" si="923"/>
        <v>0</v>
      </c>
      <c r="AF3239" s="2">
        <f t="shared" ca="1" si="924"/>
        <v>0</v>
      </c>
      <c r="AG3239" s="2">
        <f t="shared" ca="1" si="925"/>
        <v>0</v>
      </c>
    </row>
    <row r="3240" spans="1:33" x14ac:dyDescent="0.25">
      <c r="A3240" s="2">
        <v>1</v>
      </c>
      <c r="B3240" s="2">
        <v>0</v>
      </c>
      <c r="C3240" s="4" t="s">
        <v>3816</v>
      </c>
      <c r="D3240" s="4" t="s">
        <v>3815</v>
      </c>
      <c r="E3240" s="4" t="s">
        <v>3814</v>
      </c>
      <c r="F3240" s="4" t="s">
        <v>3813</v>
      </c>
      <c r="G3240" s="4" t="s">
        <v>3812</v>
      </c>
      <c r="H3240" s="5">
        <f ca="1">IF(NOT(L3240), COUNTIF(Validations!U$3:U$4002,Validations!U3241),0)</f>
        <v>0</v>
      </c>
      <c r="I3240" s="5">
        <f ca="1">IF(NOT(M3240), COUNTIF(Validations!V$3:V$4002,Validations!V3241),0)</f>
        <v>0</v>
      </c>
      <c r="J3240" s="5">
        <f t="shared" ca="1" si="909"/>
        <v>0</v>
      </c>
      <c r="K3240" s="5">
        <f t="shared" ca="1" si="910"/>
        <v>0</v>
      </c>
      <c r="L3240" s="2">
        <f t="shared" ca="1" si="911"/>
        <v>1</v>
      </c>
      <c r="M3240" s="2">
        <f t="shared" ca="1" si="912"/>
        <v>1</v>
      </c>
      <c r="N3240" s="6">
        <f t="shared" ca="1" si="913"/>
        <v>1</v>
      </c>
      <c r="O3240" s="2">
        <f t="shared" ca="1" si="914"/>
        <v>1</v>
      </c>
      <c r="P3240" s="2">
        <f t="shared" ca="1" si="915"/>
        <v>1</v>
      </c>
      <c r="Q3240" s="2">
        <f t="shared" ca="1" si="916"/>
        <v>1</v>
      </c>
      <c r="R3240" s="2">
        <f t="shared" ca="1" si="917"/>
        <v>1</v>
      </c>
      <c r="S3240" s="7">
        <f ca="1">IF(NOT(L3240),SUMPRODUCT(SEARCH(MID(Validations!U3241,ROW(INDIRECT("1:"&amp;T3240)),1),"abcdefghijklmnopqrstuvwxyz1234567890-_. ")),0)</f>
        <v>0</v>
      </c>
      <c r="T3240" s="2">
        <f ca="1">LEN(Validations!U3241)</f>
        <v>0</v>
      </c>
      <c r="U3240" s="2">
        <f ca="1">LEN(Validations!W3241)</f>
        <v>0</v>
      </c>
      <c r="V3240" s="2">
        <f ca="1">LEN(Validations!X3241)</f>
        <v>0</v>
      </c>
      <c r="W3240" s="2">
        <f ca="1">LEN(Validations!Y3241)</f>
        <v>0</v>
      </c>
      <c r="X3240" s="2">
        <f ca="1">LEN(Validations!V3241)</f>
        <v>0</v>
      </c>
      <c r="Y3240" s="2">
        <f t="shared" ca="1" si="918"/>
        <v>0</v>
      </c>
      <c r="Z3240" s="2">
        <f t="shared" ca="1" si="919"/>
        <v>0</v>
      </c>
      <c r="AA3240" s="2">
        <f t="shared" ca="1" si="920"/>
        <v>0</v>
      </c>
      <c r="AB3240" s="2">
        <f t="shared" ca="1" si="908"/>
        <v>0</v>
      </c>
      <c r="AC3240" s="2">
        <f t="shared" ca="1" si="921"/>
        <v>0</v>
      </c>
      <c r="AD3240" s="2">
        <f t="shared" ca="1" si="922"/>
        <v>0</v>
      </c>
      <c r="AE3240" s="2">
        <f t="shared" ca="1" si="923"/>
        <v>0</v>
      </c>
      <c r="AF3240" s="2">
        <f t="shared" ca="1" si="924"/>
        <v>0</v>
      </c>
      <c r="AG3240" s="2">
        <f t="shared" ca="1" si="925"/>
        <v>0</v>
      </c>
    </row>
    <row r="3241" spans="1:33" x14ac:dyDescent="0.25">
      <c r="A3241" s="2">
        <v>1</v>
      </c>
      <c r="B3241" s="2">
        <v>0</v>
      </c>
      <c r="C3241" s="4" t="s">
        <v>3811</v>
      </c>
      <c r="D3241" s="4" t="s">
        <v>3810</v>
      </c>
      <c r="E3241" s="4" t="s">
        <v>3809</v>
      </c>
      <c r="F3241" s="4" t="s">
        <v>3808</v>
      </c>
      <c r="G3241" s="4" t="s">
        <v>3807</v>
      </c>
      <c r="H3241" s="5">
        <f ca="1">IF(NOT(L3241), COUNTIF(Validations!U$3:U$4002,Validations!U3242),0)</f>
        <v>0</v>
      </c>
      <c r="I3241" s="5">
        <f ca="1">IF(NOT(M3241), COUNTIF(Validations!V$3:V$4002,Validations!V3242),0)</f>
        <v>0</v>
      </c>
      <c r="J3241" s="5">
        <f t="shared" ca="1" si="909"/>
        <v>0</v>
      </c>
      <c r="K3241" s="5">
        <f t="shared" ca="1" si="910"/>
        <v>0</v>
      </c>
      <c r="L3241" s="2">
        <f t="shared" ca="1" si="911"/>
        <v>1</v>
      </c>
      <c r="M3241" s="2">
        <f t="shared" ca="1" si="912"/>
        <v>1</v>
      </c>
      <c r="N3241" s="6">
        <f t="shared" ca="1" si="913"/>
        <v>1</v>
      </c>
      <c r="O3241" s="2">
        <f t="shared" ca="1" si="914"/>
        <v>1</v>
      </c>
      <c r="P3241" s="2">
        <f t="shared" ca="1" si="915"/>
        <v>1</v>
      </c>
      <c r="Q3241" s="2">
        <f t="shared" ca="1" si="916"/>
        <v>1</v>
      </c>
      <c r="R3241" s="2">
        <f t="shared" ca="1" si="917"/>
        <v>1</v>
      </c>
      <c r="S3241" s="7">
        <f ca="1">IF(NOT(L3241),SUMPRODUCT(SEARCH(MID(Validations!U3242,ROW(INDIRECT("1:"&amp;T3241)),1),"abcdefghijklmnopqrstuvwxyz1234567890-_. ")),0)</f>
        <v>0</v>
      </c>
      <c r="T3241" s="2">
        <f ca="1">LEN(Validations!U3242)</f>
        <v>0</v>
      </c>
      <c r="U3241" s="2">
        <f ca="1">LEN(Validations!W3242)</f>
        <v>0</v>
      </c>
      <c r="V3241" s="2">
        <f ca="1">LEN(Validations!X3242)</f>
        <v>0</v>
      </c>
      <c r="W3241" s="2">
        <f ca="1">LEN(Validations!Y3242)</f>
        <v>0</v>
      </c>
      <c r="X3241" s="2">
        <f ca="1">LEN(Validations!V3242)</f>
        <v>0</v>
      </c>
      <c r="Y3241" s="2">
        <f t="shared" ca="1" si="918"/>
        <v>0</v>
      </c>
      <c r="Z3241" s="2">
        <f t="shared" ca="1" si="919"/>
        <v>0</v>
      </c>
      <c r="AA3241" s="2">
        <f t="shared" ca="1" si="920"/>
        <v>0</v>
      </c>
      <c r="AB3241" s="2">
        <f t="shared" ca="1" si="908"/>
        <v>0</v>
      </c>
      <c r="AC3241" s="2">
        <f t="shared" ca="1" si="921"/>
        <v>0</v>
      </c>
      <c r="AD3241" s="2">
        <f t="shared" ca="1" si="922"/>
        <v>0</v>
      </c>
      <c r="AE3241" s="2">
        <f t="shared" ca="1" si="923"/>
        <v>0</v>
      </c>
      <c r="AF3241" s="2">
        <f t="shared" ca="1" si="924"/>
        <v>0</v>
      </c>
      <c r="AG3241" s="2">
        <f t="shared" ca="1" si="925"/>
        <v>0</v>
      </c>
    </row>
    <row r="3242" spans="1:33" x14ac:dyDescent="0.25">
      <c r="A3242" s="2">
        <v>1</v>
      </c>
      <c r="B3242" s="2">
        <v>0</v>
      </c>
      <c r="C3242" s="4" t="s">
        <v>3806</v>
      </c>
      <c r="D3242" s="4" t="s">
        <v>3805</v>
      </c>
      <c r="E3242" s="4" t="s">
        <v>3804</v>
      </c>
      <c r="F3242" s="4" t="s">
        <v>3803</v>
      </c>
      <c r="G3242" s="4" t="s">
        <v>3802</v>
      </c>
      <c r="H3242" s="5">
        <f ca="1">IF(NOT(L3242), COUNTIF(Validations!U$3:U$4002,Validations!U3243),0)</f>
        <v>0</v>
      </c>
      <c r="I3242" s="5">
        <f ca="1">IF(NOT(M3242), COUNTIF(Validations!V$3:V$4002,Validations!V3243),0)</f>
        <v>0</v>
      </c>
      <c r="J3242" s="5">
        <f t="shared" ca="1" si="909"/>
        <v>0</v>
      </c>
      <c r="K3242" s="5">
        <f t="shared" ca="1" si="910"/>
        <v>0</v>
      </c>
      <c r="L3242" s="2">
        <f t="shared" ca="1" si="911"/>
        <v>1</v>
      </c>
      <c r="M3242" s="2">
        <f t="shared" ca="1" si="912"/>
        <v>1</v>
      </c>
      <c r="N3242" s="6">
        <f t="shared" ca="1" si="913"/>
        <v>1</v>
      </c>
      <c r="O3242" s="2">
        <f t="shared" ca="1" si="914"/>
        <v>1</v>
      </c>
      <c r="P3242" s="2">
        <f t="shared" ca="1" si="915"/>
        <v>1</v>
      </c>
      <c r="Q3242" s="2">
        <f t="shared" ca="1" si="916"/>
        <v>1</v>
      </c>
      <c r="R3242" s="2">
        <f t="shared" ca="1" si="917"/>
        <v>1</v>
      </c>
      <c r="S3242" s="7">
        <f ca="1">IF(NOT(L3242),SUMPRODUCT(SEARCH(MID(Validations!U3243,ROW(INDIRECT("1:"&amp;T3242)),1),"abcdefghijklmnopqrstuvwxyz1234567890-_. ")),0)</f>
        <v>0</v>
      </c>
      <c r="T3242" s="2">
        <f ca="1">LEN(Validations!U3243)</f>
        <v>0</v>
      </c>
      <c r="U3242" s="2">
        <f ca="1">LEN(Validations!W3243)</f>
        <v>0</v>
      </c>
      <c r="V3242" s="2">
        <f ca="1">LEN(Validations!X3243)</f>
        <v>0</v>
      </c>
      <c r="W3242" s="2">
        <f ca="1">LEN(Validations!Y3243)</f>
        <v>0</v>
      </c>
      <c r="X3242" s="2">
        <f ca="1">LEN(Validations!V3243)</f>
        <v>0</v>
      </c>
      <c r="Y3242" s="2">
        <f t="shared" ca="1" si="918"/>
        <v>0</v>
      </c>
      <c r="Z3242" s="2">
        <f t="shared" ca="1" si="919"/>
        <v>0</v>
      </c>
      <c r="AA3242" s="2">
        <f t="shared" ca="1" si="920"/>
        <v>0</v>
      </c>
      <c r="AB3242" s="2">
        <f t="shared" ca="1" si="908"/>
        <v>0</v>
      </c>
      <c r="AC3242" s="2">
        <f t="shared" ca="1" si="921"/>
        <v>0</v>
      </c>
      <c r="AD3242" s="2">
        <f t="shared" ca="1" si="922"/>
        <v>0</v>
      </c>
      <c r="AE3242" s="2">
        <f t="shared" ca="1" si="923"/>
        <v>0</v>
      </c>
      <c r="AF3242" s="2">
        <f t="shared" ca="1" si="924"/>
        <v>0</v>
      </c>
      <c r="AG3242" s="2">
        <f t="shared" ca="1" si="925"/>
        <v>0</v>
      </c>
    </row>
    <row r="3243" spans="1:33" x14ac:dyDescent="0.25">
      <c r="A3243" s="2">
        <v>1</v>
      </c>
      <c r="B3243" s="2">
        <v>0</v>
      </c>
      <c r="C3243" s="4" t="s">
        <v>3801</v>
      </c>
      <c r="D3243" s="4" t="s">
        <v>3800</v>
      </c>
      <c r="E3243" s="4" t="s">
        <v>3799</v>
      </c>
      <c r="F3243" s="4" t="s">
        <v>3798</v>
      </c>
      <c r="G3243" s="4" t="s">
        <v>3797</v>
      </c>
      <c r="H3243" s="5">
        <f ca="1">IF(NOT(L3243), COUNTIF(Validations!U$3:U$4002,Validations!U3244),0)</f>
        <v>0</v>
      </c>
      <c r="I3243" s="5">
        <f ca="1">IF(NOT(M3243), COUNTIF(Validations!V$3:V$4002,Validations!V3244),0)</f>
        <v>0</v>
      </c>
      <c r="J3243" s="5">
        <f t="shared" ca="1" si="909"/>
        <v>0</v>
      </c>
      <c r="K3243" s="5">
        <f t="shared" ca="1" si="910"/>
        <v>0</v>
      </c>
      <c r="L3243" s="2">
        <f t="shared" ca="1" si="911"/>
        <v>1</v>
      </c>
      <c r="M3243" s="2">
        <f t="shared" ca="1" si="912"/>
        <v>1</v>
      </c>
      <c r="N3243" s="6">
        <f t="shared" ca="1" si="913"/>
        <v>1</v>
      </c>
      <c r="O3243" s="2">
        <f t="shared" ca="1" si="914"/>
        <v>1</v>
      </c>
      <c r="P3243" s="2">
        <f t="shared" ca="1" si="915"/>
        <v>1</v>
      </c>
      <c r="Q3243" s="2">
        <f t="shared" ca="1" si="916"/>
        <v>1</v>
      </c>
      <c r="R3243" s="2">
        <f t="shared" ca="1" si="917"/>
        <v>1</v>
      </c>
      <c r="S3243" s="7">
        <f ca="1">IF(NOT(L3243),SUMPRODUCT(SEARCH(MID(Validations!U3244,ROW(INDIRECT("1:"&amp;T3243)),1),"abcdefghijklmnopqrstuvwxyz1234567890-_. ")),0)</f>
        <v>0</v>
      </c>
      <c r="T3243" s="2">
        <f ca="1">LEN(Validations!U3244)</f>
        <v>0</v>
      </c>
      <c r="U3243" s="2">
        <f ca="1">LEN(Validations!W3244)</f>
        <v>0</v>
      </c>
      <c r="V3243" s="2">
        <f ca="1">LEN(Validations!X3244)</f>
        <v>0</v>
      </c>
      <c r="W3243" s="2">
        <f ca="1">LEN(Validations!Y3244)</f>
        <v>0</v>
      </c>
      <c r="X3243" s="2">
        <f ca="1">LEN(Validations!V3244)</f>
        <v>0</v>
      </c>
      <c r="Y3243" s="2">
        <f t="shared" ca="1" si="918"/>
        <v>0</v>
      </c>
      <c r="Z3243" s="2">
        <f t="shared" ca="1" si="919"/>
        <v>0</v>
      </c>
      <c r="AA3243" s="2">
        <f t="shared" ca="1" si="920"/>
        <v>0</v>
      </c>
      <c r="AB3243" s="2">
        <f t="shared" ca="1" si="908"/>
        <v>0</v>
      </c>
      <c r="AC3243" s="2">
        <f t="shared" ca="1" si="921"/>
        <v>0</v>
      </c>
      <c r="AD3243" s="2">
        <f t="shared" ca="1" si="922"/>
        <v>0</v>
      </c>
      <c r="AE3243" s="2">
        <f t="shared" ca="1" si="923"/>
        <v>0</v>
      </c>
      <c r="AF3243" s="2">
        <f t="shared" ca="1" si="924"/>
        <v>0</v>
      </c>
      <c r="AG3243" s="2">
        <f t="shared" ca="1" si="925"/>
        <v>0</v>
      </c>
    </row>
    <row r="3244" spans="1:33" x14ac:dyDescent="0.25">
      <c r="A3244" s="2">
        <v>1</v>
      </c>
      <c r="B3244" s="2">
        <v>0</v>
      </c>
      <c r="C3244" s="4" t="s">
        <v>3796</v>
      </c>
      <c r="D3244" s="4" t="s">
        <v>3795</v>
      </c>
      <c r="E3244" s="4" t="s">
        <v>3794</v>
      </c>
      <c r="F3244" s="4" t="s">
        <v>3793</v>
      </c>
      <c r="G3244" s="4" t="s">
        <v>3792</v>
      </c>
      <c r="H3244" s="5">
        <f ca="1">IF(NOT(L3244), COUNTIF(Validations!U$3:U$4002,Validations!U3245),0)</f>
        <v>0</v>
      </c>
      <c r="I3244" s="5">
        <f ca="1">IF(NOT(M3244), COUNTIF(Validations!V$3:V$4002,Validations!V3245),0)</f>
        <v>0</v>
      </c>
      <c r="J3244" s="5">
        <f t="shared" ca="1" si="909"/>
        <v>0</v>
      </c>
      <c r="K3244" s="5">
        <f t="shared" ca="1" si="910"/>
        <v>0</v>
      </c>
      <c r="L3244" s="2">
        <f t="shared" ca="1" si="911"/>
        <v>1</v>
      </c>
      <c r="M3244" s="2">
        <f t="shared" ca="1" si="912"/>
        <v>1</v>
      </c>
      <c r="N3244" s="6">
        <f t="shared" ca="1" si="913"/>
        <v>1</v>
      </c>
      <c r="O3244" s="2">
        <f t="shared" ca="1" si="914"/>
        <v>1</v>
      </c>
      <c r="P3244" s="2">
        <f t="shared" ca="1" si="915"/>
        <v>1</v>
      </c>
      <c r="Q3244" s="2">
        <f t="shared" ca="1" si="916"/>
        <v>1</v>
      </c>
      <c r="R3244" s="2">
        <f t="shared" ca="1" si="917"/>
        <v>1</v>
      </c>
      <c r="S3244" s="7">
        <f ca="1">IF(NOT(L3244),SUMPRODUCT(SEARCH(MID(Validations!U3245,ROW(INDIRECT("1:"&amp;T3244)),1),"abcdefghijklmnopqrstuvwxyz1234567890-_. ")),0)</f>
        <v>0</v>
      </c>
      <c r="T3244" s="2">
        <f ca="1">LEN(Validations!U3245)</f>
        <v>0</v>
      </c>
      <c r="U3244" s="2">
        <f ca="1">LEN(Validations!W3245)</f>
        <v>0</v>
      </c>
      <c r="V3244" s="2">
        <f ca="1">LEN(Validations!X3245)</f>
        <v>0</v>
      </c>
      <c r="W3244" s="2">
        <f ca="1">LEN(Validations!Y3245)</f>
        <v>0</v>
      </c>
      <c r="X3244" s="2">
        <f ca="1">LEN(Validations!V3245)</f>
        <v>0</v>
      </c>
      <c r="Y3244" s="2">
        <f t="shared" ca="1" si="918"/>
        <v>0</v>
      </c>
      <c r="Z3244" s="2">
        <f t="shared" ca="1" si="919"/>
        <v>0</v>
      </c>
      <c r="AA3244" s="2">
        <f t="shared" ca="1" si="920"/>
        <v>0</v>
      </c>
      <c r="AB3244" s="2">
        <f t="shared" ca="1" si="908"/>
        <v>0</v>
      </c>
      <c r="AC3244" s="2">
        <f t="shared" ca="1" si="921"/>
        <v>0</v>
      </c>
      <c r="AD3244" s="2">
        <f t="shared" ca="1" si="922"/>
        <v>0</v>
      </c>
      <c r="AE3244" s="2">
        <f t="shared" ca="1" si="923"/>
        <v>0</v>
      </c>
      <c r="AF3244" s="2">
        <f t="shared" ca="1" si="924"/>
        <v>0</v>
      </c>
      <c r="AG3244" s="2">
        <f t="shared" ca="1" si="925"/>
        <v>0</v>
      </c>
    </row>
    <row r="3245" spans="1:33" x14ac:dyDescent="0.25">
      <c r="A3245" s="2">
        <v>1</v>
      </c>
      <c r="B3245" s="2">
        <v>0</v>
      </c>
      <c r="C3245" s="4" t="s">
        <v>3791</v>
      </c>
      <c r="D3245" s="4" t="s">
        <v>3790</v>
      </c>
      <c r="E3245" s="4" t="s">
        <v>3789</v>
      </c>
      <c r="F3245" s="4" t="s">
        <v>3788</v>
      </c>
      <c r="G3245" s="4" t="s">
        <v>3787</v>
      </c>
      <c r="H3245" s="5">
        <f ca="1">IF(NOT(L3245), COUNTIF(Validations!U$3:U$4002,Validations!U3246),0)</f>
        <v>0</v>
      </c>
      <c r="I3245" s="5">
        <f ca="1">IF(NOT(M3245), COUNTIF(Validations!V$3:V$4002,Validations!V3246),0)</f>
        <v>0</v>
      </c>
      <c r="J3245" s="5">
        <f t="shared" ca="1" si="909"/>
        <v>0</v>
      </c>
      <c r="K3245" s="5">
        <f t="shared" ca="1" si="910"/>
        <v>0</v>
      </c>
      <c r="L3245" s="2">
        <f t="shared" ca="1" si="911"/>
        <v>1</v>
      </c>
      <c r="M3245" s="2">
        <f t="shared" ca="1" si="912"/>
        <v>1</v>
      </c>
      <c r="N3245" s="6">
        <f t="shared" ca="1" si="913"/>
        <v>1</v>
      </c>
      <c r="O3245" s="2">
        <f t="shared" ca="1" si="914"/>
        <v>1</v>
      </c>
      <c r="P3245" s="2">
        <f t="shared" ca="1" si="915"/>
        <v>1</v>
      </c>
      <c r="Q3245" s="2">
        <f t="shared" ca="1" si="916"/>
        <v>1</v>
      </c>
      <c r="R3245" s="2">
        <f t="shared" ca="1" si="917"/>
        <v>1</v>
      </c>
      <c r="S3245" s="7">
        <f ca="1">IF(NOT(L3245),SUMPRODUCT(SEARCH(MID(Validations!U3246,ROW(INDIRECT("1:"&amp;T3245)),1),"abcdefghijklmnopqrstuvwxyz1234567890-_. ")),0)</f>
        <v>0</v>
      </c>
      <c r="T3245" s="2">
        <f ca="1">LEN(Validations!U3246)</f>
        <v>0</v>
      </c>
      <c r="U3245" s="2">
        <f ca="1">LEN(Validations!W3246)</f>
        <v>0</v>
      </c>
      <c r="V3245" s="2">
        <f ca="1">LEN(Validations!X3246)</f>
        <v>0</v>
      </c>
      <c r="W3245" s="2">
        <f ca="1">LEN(Validations!Y3246)</f>
        <v>0</v>
      </c>
      <c r="X3245" s="2">
        <f ca="1">LEN(Validations!V3246)</f>
        <v>0</v>
      </c>
      <c r="Y3245" s="2">
        <f t="shared" ca="1" si="918"/>
        <v>0</v>
      </c>
      <c r="Z3245" s="2">
        <f t="shared" ca="1" si="919"/>
        <v>0</v>
      </c>
      <c r="AA3245" s="2">
        <f t="shared" ca="1" si="920"/>
        <v>0</v>
      </c>
      <c r="AB3245" s="2">
        <f t="shared" ca="1" si="908"/>
        <v>0</v>
      </c>
      <c r="AC3245" s="2">
        <f t="shared" ca="1" si="921"/>
        <v>0</v>
      </c>
      <c r="AD3245" s="2">
        <f t="shared" ca="1" si="922"/>
        <v>0</v>
      </c>
      <c r="AE3245" s="2">
        <f t="shared" ca="1" si="923"/>
        <v>0</v>
      </c>
      <c r="AF3245" s="2">
        <f t="shared" ca="1" si="924"/>
        <v>0</v>
      </c>
      <c r="AG3245" s="2">
        <f t="shared" ca="1" si="925"/>
        <v>0</v>
      </c>
    </row>
    <row r="3246" spans="1:33" x14ac:dyDescent="0.25">
      <c r="A3246" s="2">
        <v>1</v>
      </c>
      <c r="B3246" s="2">
        <v>0</v>
      </c>
      <c r="C3246" s="4" t="s">
        <v>3786</v>
      </c>
      <c r="D3246" s="4" t="s">
        <v>3785</v>
      </c>
      <c r="E3246" s="4" t="s">
        <v>3784</v>
      </c>
      <c r="F3246" s="4" t="s">
        <v>3783</v>
      </c>
      <c r="G3246" s="4" t="s">
        <v>3782</v>
      </c>
      <c r="H3246" s="5">
        <f ca="1">IF(NOT(L3246), COUNTIF(Validations!U$3:U$4002,Validations!U3247),0)</f>
        <v>0</v>
      </c>
      <c r="I3246" s="5">
        <f ca="1">IF(NOT(M3246), COUNTIF(Validations!V$3:V$4002,Validations!V3247),0)</f>
        <v>0</v>
      </c>
      <c r="J3246" s="5">
        <f t="shared" ca="1" si="909"/>
        <v>0</v>
      </c>
      <c r="K3246" s="5">
        <f t="shared" ca="1" si="910"/>
        <v>0</v>
      </c>
      <c r="L3246" s="2">
        <f t="shared" ca="1" si="911"/>
        <v>1</v>
      </c>
      <c r="M3246" s="2">
        <f t="shared" ca="1" si="912"/>
        <v>1</v>
      </c>
      <c r="N3246" s="6">
        <f t="shared" ca="1" si="913"/>
        <v>1</v>
      </c>
      <c r="O3246" s="2">
        <f t="shared" ca="1" si="914"/>
        <v>1</v>
      </c>
      <c r="P3246" s="2">
        <f t="shared" ca="1" si="915"/>
        <v>1</v>
      </c>
      <c r="Q3246" s="2">
        <f t="shared" ca="1" si="916"/>
        <v>1</v>
      </c>
      <c r="R3246" s="2">
        <f t="shared" ca="1" si="917"/>
        <v>1</v>
      </c>
      <c r="S3246" s="7">
        <f ca="1">IF(NOT(L3246),SUMPRODUCT(SEARCH(MID(Validations!U3247,ROW(INDIRECT("1:"&amp;T3246)),1),"abcdefghijklmnopqrstuvwxyz1234567890-_. ")),0)</f>
        <v>0</v>
      </c>
      <c r="T3246" s="2">
        <f ca="1">LEN(Validations!U3247)</f>
        <v>0</v>
      </c>
      <c r="U3246" s="2">
        <f ca="1">LEN(Validations!W3247)</f>
        <v>0</v>
      </c>
      <c r="V3246" s="2">
        <f ca="1">LEN(Validations!X3247)</f>
        <v>0</v>
      </c>
      <c r="W3246" s="2">
        <f ca="1">LEN(Validations!Y3247)</f>
        <v>0</v>
      </c>
      <c r="X3246" s="2">
        <f ca="1">LEN(Validations!V3247)</f>
        <v>0</v>
      </c>
      <c r="Y3246" s="2">
        <f t="shared" ca="1" si="918"/>
        <v>0</v>
      </c>
      <c r="Z3246" s="2">
        <f t="shared" ca="1" si="919"/>
        <v>0</v>
      </c>
      <c r="AA3246" s="2">
        <f t="shared" ca="1" si="920"/>
        <v>0</v>
      </c>
      <c r="AB3246" s="2">
        <f t="shared" ca="1" si="908"/>
        <v>0</v>
      </c>
      <c r="AC3246" s="2">
        <f t="shared" ca="1" si="921"/>
        <v>0</v>
      </c>
      <c r="AD3246" s="2">
        <f t="shared" ca="1" si="922"/>
        <v>0</v>
      </c>
      <c r="AE3246" s="2">
        <f t="shared" ca="1" si="923"/>
        <v>0</v>
      </c>
      <c r="AF3246" s="2">
        <f t="shared" ca="1" si="924"/>
        <v>0</v>
      </c>
      <c r="AG3246" s="2">
        <f t="shared" ca="1" si="925"/>
        <v>0</v>
      </c>
    </row>
    <row r="3247" spans="1:33" x14ac:dyDescent="0.25">
      <c r="A3247" s="2">
        <v>1</v>
      </c>
      <c r="B3247" s="2">
        <v>0</v>
      </c>
      <c r="C3247" s="4" t="s">
        <v>3781</v>
      </c>
      <c r="D3247" s="4" t="s">
        <v>3780</v>
      </c>
      <c r="E3247" s="4" t="s">
        <v>3779</v>
      </c>
      <c r="F3247" s="4" t="s">
        <v>3778</v>
      </c>
      <c r="G3247" s="4" t="s">
        <v>3777</v>
      </c>
      <c r="H3247" s="5">
        <f ca="1">IF(NOT(L3247), COUNTIF(Validations!U$3:U$4002,Validations!U3248),0)</f>
        <v>0</v>
      </c>
      <c r="I3247" s="5">
        <f ca="1">IF(NOT(M3247), COUNTIF(Validations!V$3:V$4002,Validations!V3248),0)</f>
        <v>0</v>
      </c>
      <c r="J3247" s="5">
        <f t="shared" ca="1" si="909"/>
        <v>0</v>
      </c>
      <c r="K3247" s="5">
        <f t="shared" ca="1" si="910"/>
        <v>0</v>
      </c>
      <c r="L3247" s="2">
        <f t="shared" ca="1" si="911"/>
        <v>1</v>
      </c>
      <c r="M3247" s="2">
        <f t="shared" ca="1" si="912"/>
        <v>1</v>
      </c>
      <c r="N3247" s="6">
        <f t="shared" ca="1" si="913"/>
        <v>1</v>
      </c>
      <c r="O3247" s="2">
        <f t="shared" ca="1" si="914"/>
        <v>1</v>
      </c>
      <c r="P3247" s="2">
        <f t="shared" ca="1" si="915"/>
        <v>1</v>
      </c>
      <c r="Q3247" s="2">
        <f t="shared" ca="1" si="916"/>
        <v>1</v>
      </c>
      <c r="R3247" s="2">
        <f t="shared" ca="1" si="917"/>
        <v>1</v>
      </c>
      <c r="S3247" s="7">
        <f ca="1">IF(NOT(L3247),SUMPRODUCT(SEARCH(MID(Validations!U3248,ROW(INDIRECT("1:"&amp;T3247)),1),"abcdefghijklmnopqrstuvwxyz1234567890-_. ")),0)</f>
        <v>0</v>
      </c>
      <c r="T3247" s="2">
        <f ca="1">LEN(Validations!U3248)</f>
        <v>0</v>
      </c>
      <c r="U3247" s="2">
        <f ca="1">LEN(Validations!W3248)</f>
        <v>0</v>
      </c>
      <c r="V3247" s="2">
        <f ca="1">LEN(Validations!X3248)</f>
        <v>0</v>
      </c>
      <c r="W3247" s="2">
        <f ca="1">LEN(Validations!Y3248)</f>
        <v>0</v>
      </c>
      <c r="X3247" s="2">
        <f ca="1">LEN(Validations!V3248)</f>
        <v>0</v>
      </c>
      <c r="Y3247" s="2">
        <f t="shared" ca="1" si="918"/>
        <v>0</v>
      </c>
      <c r="Z3247" s="2">
        <f t="shared" ca="1" si="919"/>
        <v>0</v>
      </c>
      <c r="AA3247" s="2">
        <f t="shared" ca="1" si="920"/>
        <v>0</v>
      </c>
      <c r="AB3247" s="2">
        <f t="shared" ca="1" si="908"/>
        <v>0</v>
      </c>
      <c r="AC3247" s="2">
        <f t="shared" ca="1" si="921"/>
        <v>0</v>
      </c>
      <c r="AD3247" s="2">
        <f t="shared" ca="1" si="922"/>
        <v>0</v>
      </c>
      <c r="AE3247" s="2">
        <f t="shared" ca="1" si="923"/>
        <v>0</v>
      </c>
      <c r="AF3247" s="2">
        <f t="shared" ca="1" si="924"/>
        <v>0</v>
      </c>
      <c r="AG3247" s="2">
        <f t="shared" ca="1" si="925"/>
        <v>0</v>
      </c>
    </row>
    <row r="3248" spans="1:33" x14ac:dyDescent="0.25">
      <c r="A3248" s="2">
        <v>1</v>
      </c>
      <c r="B3248" s="2">
        <v>0</v>
      </c>
      <c r="C3248" s="4" t="s">
        <v>3776</v>
      </c>
      <c r="D3248" s="4" t="s">
        <v>3775</v>
      </c>
      <c r="E3248" s="4" t="s">
        <v>3774</v>
      </c>
      <c r="F3248" s="4" t="s">
        <v>3773</v>
      </c>
      <c r="G3248" s="4" t="s">
        <v>3772</v>
      </c>
      <c r="H3248" s="5">
        <f ca="1">IF(NOT(L3248), COUNTIF(Validations!U$3:U$4002,Validations!U3249),0)</f>
        <v>0</v>
      </c>
      <c r="I3248" s="5">
        <f ca="1">IF(NOT(M3248), COUNTIF(Validations!V$3:V$4002,Validations!V3249),0)</f>
        <v>0</v>
      </c>
      <c r="J3248" s="5">
        <f t="shared" ca="1" si="909"/>
        <v>0</v>
      </c>
      <c r="K3248" s="5">
        <f t="shared" ca="1" si="910"/>
        <v>0</v>
      </c>
      <c r="L3248" s="2">
        <f t="shared" ca="1" si="911"/>
        <v>1</v>
      </c>
      <c r="M3248" s="2">
        <f t="shared" ca="1" si="912"/>
        <v>1</v>
      </c>
      <c r="N3248" s="6">
        <f t="shared" ca="1" si="913"/>
        <v>1</v>
      </c>
      <c r="O3248" s="2">
        <f t="shared" ca="1" si="914"/>
        <v>1</v>
      </c>
      <c r="P3248" s="2">
        <f t="shared" ca="1" si="915"/>
        <v>1</v>
      </c>
      <c r="Q3248" s="2">
        <f t="shared" ca="1" si="916"/>
        <v>1</v>
      </c>
      <c r="R3248" s="2">
        <f t="shared" ca="1" si="917"/>
        <v>1</v>
      </c>
      <c r="S3248" s="7">
        <f ca="1">IF(NOT(L3248),SUMPRODUCT(SEARCH(MID(Validations!U3249,ROW(INDIRECT("1:"&amp;T3248)),1),"abcdefghijklmnopqrstuvwxyz1234567890-_. ")),0)</f>
        <v>0</v>
      </c>
      <c r="T3248" s="2">
        <f ca="1">LEN(Validations!U3249)</f>
        <v>0</v>
      </c>
      <c r="U3248" s="2">
        <f ca="1">LEN(Validations!W3249)</f>
        <v>0</v>
      </c>
      <c r="V3248" s="2">
        <f ca="1">LEN(Validations!X3249)</f>
        <v>0</v>
      </c>
      <c r="W3248" s="2">
        <f ca="1">LEN(Validations!Y3249)</f>
        <v>0</v>
      </c>
      <c r="X3248" s="2">
        <f ca="1">LEN(Validations!V3249)</f>
        <v>0</v>
      </c>
      <c r="Y3248" s="2">
        <f t="shared" ca="1" si="918"/>
        <v>0</v>
      </c>
      <c r="Z3248" s="2">
        <f t="shared" ca="1" si="919"/>
        <v>0</v>
      </c>
      <c r="AA3248" s="2">
        <f t="shared" ca="1" si="920"/>
        <v>0</v>
      </c>
      <c r="AB3248" s="2">
        <f t="shared" ca="1" si="908"/>
        <v>0</v>
      </c>
      <c r="AC3248" s="2">
        <f t="shared" ca="1" si="921"/>
        <v>0</v>
      </c>
      <c r="AD3248" s="2">
        <f t="shared" ca="1" si="922"/>
        <v>0</v>
      </c>
      <c r="AE3248" s="2">
        <f t="shared" ca="1" si="923"/>
        <v>0</v>
      </c>
      <c r="AF3248" s="2">
        <f t="shared" ca="1" si="924"/>
        <v>0</v>
      </c>
      <c r="AG3248" s="2">
        <f t="shared" ca="1" si="925"/>
        <v>0</v>
      </c>
    </row>
    <row r="3249" spans="1:33" x14ac:dyDescent="0.25">
      <c r="A3249" s="2">
        <v>1</v>
      </c>
      <c r="B3249" s="2">
        <v>0</v>
      </c>
      <c r="C3249" s="4" t="s">
        <v>3771</v>
      </c>
      <c r="D3249" s="4" t="s">
        <v>3770</v>
      </c>
      <c r="E3249" s="4" t="s">
        <v>3769</v>
      </c>
      <c r="F3249" s="4" t="s">
        <v>3768</v>
      </c>
      <c r="G3249" s="4" t="s">
        <v>3767</v>
      </c>
      <c r="H3249" s="5">
        <f ca="1">IF(NOT(L3249), COUNTIF(Validations!U$3:U$4002,Validations!U3250),0)</f>
        <v>0</v>
      </c>
      <c r="I3249" s="5">
        <f ca="1">IF(NOT(M3249), COUNTIF(Validations!V$3:V$4002,Validations!V3250),0)</f>
        <v>0</v>
      </c>
      <c r="J3249" s="5">
        <f t="shared" ca="1" si="909"/>
        <v>0</v>
      </c>
      <c r="K3249" s="5">
        <f t="shared" ca="1" si="910"/>
        <v>0</v>
      </c>
      <c r="L3249" s="2">
        <f t="shared" ca="1" si="911"/>
        <v>1</v>
      </c>
      <c r="M3249" s="2">
        <f t="shared" ca="1" si="912"/>
        <v>1</v>
      </c>
      <c r="N3249" s="6">
        <f t="shared" ca="1" si="913"/>
        <v>1</v>
      </c>
      <c r="O3249" s="2">
        <f t="shared" ca="1" si="914"/>
        <v>1</v>
      </c>
      <c r="P3249" s="2">
        <f t="shared" ca="1" si="915"/>
        <v>1</v>
      </c>
      <c r="Q3249" s="2">
        <f t="shared" ca="1" si="916"/>
        <v>1</v>
      </c>
      <c r="R3249" s="2">
        <f t="shared" ca="1" si="917"/>
        <v>1</v>
      </c>
      <c r="S3249" s="7">
        <f ca="1">IF(NOT(L3249),SUMPRODUCT(SEARCH(MID(Validations!U3250,ROW(INDIRECT("1:"&amp;T3249)),1),"abcdefghijklmnopqrstuvwxyz1234567890-_. ")),0)</f>
        <v>0</v>
      </c>
      <c r="T3249" s="2">
        <f ca="1">LEN(Validations!U3250)</f>
        <v>0</v>
      </c>
      <c r="U3249" s="2">
        <f ca="1">LEN(Validations!W3250)</f>
        <v>0</v>
      </c>
      <c r="V3249" s="2">
        <f ca="1">LEN(Validations!X3250)</f>
        <v>0</v>
      </c>
      <c r="W3249" s="2">
        <f ca="1">LEN(Validations!Y3250)</f>
        <v>0</v>
      </c>
      <c r="X3249" s="2">
        <f ca="1">LEN(Validations!V3250)</f>
        <v>0</v>
      </c>
      <c r="Y3249" s="2">
        <f t="shared" ca="1" si="918"/>
        <v>0</v>
      </c>
      <c r="Z3249" s="2">
        <f t="shared" ca="1" si="919"/>
        <v>0</v>
      </c>
      <c r="AA3249" s="2">
        <f t="shared" ca="1" si="920"/>
        <v>0</v>
      </c>
      <c r="AB3249" s="2">
        <f t="shared" ca="1" si="908"/>
        <v>0</v>
      </c>
      <c r="AC3249" s="2">
        <f t="shared" ca="1" si="921"/>
        <v>0</v>
      </c>
      <c r="AD3249" s="2">
        <f t="shared" ca="1" si="922"/>
        <v>0</v>
      </c>
      <c r="AE3249" s="2">
        <f t="shared" ca="1" si="923"/>
        <v>0</v>
      </c>
      <c r="AF3249" s="2">
        <f t="shared" ca="1" si="924"/>
        <v>0</v>
      </c>
      <c r="AG3249" s="2">
        <f t="shared" ca="1" si="925"/>
        <v>0</v>
      </c>
    </row>
    <row r="3250" spans="1:33" x14ac:dyDescent="0.25">
      <c r="A3250" s="2">
        <v>1</v>
      </c>
      <c r="B3250" s="2">
        <v>0</v>
      </c>
      <c r="C3250" s="4" t="s">
        <v>3766</v>
      </c>
      <c r="D3250" s="4" t="s">
        <v>3765</v>
      </c>
      <c r="E3250" s="4" t="s">
        <v>3764</v>
      </c>
      <c r="F3250" s="4" t="s">
        <v>3763</v>
      </c>
      <c r="G3250" s="4" t="s">
        <v>3762</v>
      </c>
      <c r="H3250" s="5">
        <f ca="1">IF(NOT(L3250), COUNTIF(Validations!U$3:U$4002,Validations!U3251),0)</f>
        <v>0</v>
      </c>
      <c r="I3250" s="5">
        <f ca="1">IF(NOT(M3250), COUNTIF(Validations!V$3:V$4002,Validations!V3251),0)</f>
        <v>0</v>
      </c>
      <c r="J3250" s="5">
        <f t="shared" ca="1" si="909"/>
        <v>0</v>
      </c>
      <c r="K3250" s="5">
        <f t="shared" ca="1" si="910"/>
        <v>0</v>
      </c>
      <c r="L3250" s="2">
        <f t="shared" ca="1" si="911"/>
        <v>1</v>
      </c>
      <c r="M3250" s="2">
        <f t="shared" ca="1" si="912"/>
        <v>1</v>
      </c>
      <c r="N3250" s="6">
        <f t="shared" ca="1" si="913"/>
        <v>1</v>
      </c>
      <c r="O3250" s="2">
        <f t="shared" ca="1" si="914"/>
        <v>1</v>
      </c>
      <c r="P3250" s="2">
        <f t="shared" ca="1" si="915"/>
        <v>1</v>
      </c>
      <c r="Q3250" s="2">
        <f t="shared" ca="1" si="916"/>
        <v>1</v>
      </c>
      <c r="R3250" s="2">
        <f t="shared" ca="1" si="917"/>
        <v>1</v>
      </c>
      <c r="S3250" s="7">
        <f ca="1">IF(NOT(L3250),SUMPRODUCT(SEARCH(MID(Validations!U3251,ROW(INDIRECT("1:"&amp;T3250)),1),"abcdefghijklmnopqrstuvwxyz1234567890-_. ")),0)</f>
        <v>0</v>
      </c>
      <c r="T3250" s="2">
        <f ca="1">LEN(Validations!U3251)</f>
        <v>0</v>
      </c>
      <c r="U3250" s="2">
        <f ca="1">LEN(Validations!W3251)</f>
        <v>0</v>
      </c>
      <c r="V3250" s="2">
        <f ca="1">LEN(Validations!X3251)</f>
        <v>0</v>
      </c>
      <c r="W3250" s="2">
        <f ca="1">LEN(Validations!Y3251)</f>
        <v>0</v>
      </c>
      <c r="X3250" s="2">
        <f ca="1">LEN(Validations!V3251)</f>
        <v>0</v>
      </c>
      <c r="Y3250" s="2">
        <f t="shared" ca="1" si="918"/>
        <v>0</v>
      </c>
      <c r="Z3250" s="2">
        <f t="shared" ca="1" si="919"/>
        <v>0</v>
      </c>
      <c r="AA3250" s="2">
        <f t="shared" ca="1" si="920"/>
        <v>0</v>
      </c>
      <c r="AB3250" s="2">
        <f t="shared" ca="1" si="908"/>
        <v>0</v>
      </c>
      <c r="AC3250" s="2">
        <f t="shared" ca="1" si="921"/>
        <v>0</v>
      </c>
      <c r="AD3250" s="2">
        <f t="shared" ca="1" si="922"/>
        <v>0</v>
      </c>
      <c r="AE3250" s="2">
        <f t="shared" ca="1" si="923"/>
        <v>0</v>
      </c>
      <c r="AF3250" s="2">
        <f t="shared" ca="1" si="924"/>
        <v>0</v>
      </c>
      <c r="AG3250" s="2">
        <f t="shared" ca="1" si="925"/>
        <v>0</v>
      </c>
    </row>
    <row r="3251" spans="1:33" x14ac:dyDescent="0.25">
      <c r="A3251" s="2">
        <v>1</v>
      </c>
      <c r="B3251" s="2">
        <v>0</v>
      </c>
      <c r="C3251" s="4" t="s">
        <v>3761</v>
      </c>
      <c r="D3251" s="4" t="s">
        <v>3760</v>
      </c>
      <c r="E3251" s="4" t="s">
        <v>3759</v>
      </c>
      <c r="F3251" s="4" t="s">
        <v>3758</v>
      </c>
      <c r="G3251" s="4" t="s">
        <v>3757</v>
      </c>
      <c r="H3251" s="5">
        <f ca="1">IF(NOT(L3251), COUNTIF(Validations!U$3:U$4002,Validations!U3252),0)</f>
        <v>0</v>
      </c>
      <c r="I3251" s="5">
        <f ca="1">IF(NOT(M3251), COUNTIF(Validations!V$3:V$4002,Validations!V3252),0)</f>
        <v>0</v>
      </c>
      <c r="J3251" s="5">
        <f t="shared" ca="1" si="909"/>
        <v>0</v>
      </c>
      <c r="K3251" s="5">
        <f t="shared" ca="1" si="910"/>
        <v>0</v>
      </c>
      <c r="L3251" s="2">
        <f t="shared" ca="1" si="911"/>
        <v>1</v>
      </c>
      <c r="M3251" s="2">
        <f t="shared" ca="1" si="912"/>
        <v>1</v>
      </c>
      <c r="N3251" s="6">
        <f t="shared" ca="1" si="913"/>
        <v>1</v>
      </c>
      <c r="O3251" s="2">
        <f t="shared" ca="1" si="914"/>
        <v>1</v>
      </c>
      <c r="P3251" s="2">
        <f t="shared" ca="1" si="915"/>
        <v>1</v>
      </c>
      <c r="Q3251" s="2">
        <f t="shared" ca="1" si="916"/>
        <v>1</v>
      </c>
      <c r="R3251" s="2">
        <f t="shared" ca="1" si="917"/>
        <v>1</v>
      </c>
      <c r="S3251" s="7">
        <f ca="1">IF(NOT(L3251),SUMPRODUCT(SEARCH(MID(Validations!U3252,ROW(INDIRECT("1:"&amp;T3251)),1),"abcdefghijklmnopqrstuvwxyz1234567890-_. ")),0)</f>
        <v>0</v>
      </c>
      <c r="T3251" s="2">
        <f ca="1">LEN(Validations!U3252)</f>
        <v>0</v>
      </c>
      <c r="U3251" s="2">
        <f ca="1">LEN(Validations!W3252)</f>
        <v>0</v>
      </c>
      <c r="V3251" s="2">
        <f ca="1">LEN(Validations!X3252)</f>
        <v>0</v>
      </c>
      <c r="W3251" s="2">
        <f ca="1">LEN(Validations!Y3252)</f>
        <v>0</v>
      </c>
      <c r="X3251" s="2">
        <f ca="1">LEN(Validations!V3252)</f>
        <v>0</v>
      </c>
      <c r="Y3251" s="2">
        <f t="shared" ca="1" si="918"/>
        <v>0</v>
      </c>
      <c r="Z3251" s="2">
        <f t="shared" ca="1" si="919"/>
        <v>0</v>
      </c>
      <c r="AA3251" s="2">
        <f t="shared" ca="1" si="920"/>
        <v>0</v>
      </c>
      <c r="AB3251" s="2">
        <f t="shared" ca="1" si="908"/>
        <v>0</v>
      </c>
      <c r="AC3251" s="2">
        <f t="shared" ca="1" si="921"/>
        <v>0</v>
      </c>
      <c r="AD3251" s="2">
        <f t="shared" ca="1" si="922"/>
        <v>0</v>
      </c>
      <c r="AE3251" s="2">
        <f t="shared" ca="1" si="923"/>
        <v>0</v>
      </c>
      <c r="AF3251" s="2">
        <f t="shared" ca="1" si="924"/>
        <v>0</v>
      </c>
      <c r="AG3251" s="2">
        <f t="shared" ca="1" si="925"/>
        <v>0</v>
      </c>
    </row>
    <row r="3252" spans="1:33" x14ac:dyDescent="0.25">
      <c r="A3252" s="2">
        <v>1</v>
      </c>
      <c r="B3252" s="2">
        <v>0</v>
      </c>
      <c r="C3252" s="4" t="s">
        <v>3756</v>
      </c>
      <c r="D3252" s="4" t="s">
        <v>3755</v>
      </c>
      <c r="E3252" s="4" t="s">
        <v>3754</v>
      </c>
      <c r="F3252" s="4" t="s">
        <v>3753</v>
      </c>
      <c r="G3252" s="4" t="s">
        <v>3752</v>
      </c>
      <c r="H3252" s="5">
        <f ca="1">IF(NOT(L3252), COUNTIF(Validations!U$3:U$4002,Validations!U3253),0)</f>
        <v>0</v>
      </c>
      <c r="I3252" s="5">
        <f ca="1">IF(NOT(M3252), COUNTIF(Validations!V$3:V$4002,Validations!V3253),0)</f>
        <v>0</v>
      </c>
      <c r="J3252" s="5">
        <f t="shared" ca="1" si="909"/>
        <v>0</v>
      </c>
      <c r="K3252" s="5">
        <f t="shared" ca="1" si="910"/>
        <v>0</v>
      </c>
      <c r="L3252" s="2">
        <f t="shared" ca="1" si="911"/>
        <v>1</v>
      </c>
      <c r="M3252" s="2">
        <f t="shared" ca="1" si="912"/>
        <v>1</v>
      </c>
      <c r="N3252" s="6">
        <f t="shared" ca="1" si="913"/>
        <v>1</v>
      </c>
      <c r="O3252" s="2">
        <f t="shared" ca="1" si="914"/>
        <v>1</v>
      </c>
      <c r="P3252" s="2">
        <f t="shared" ca="1" si="915"/>
        <v>1</v>
      </c>
      <c r="Q3252" s="2">
        <f t="shared" ca="1" si="916"/>
        <v>1</v>
      </c>
      <c r="R3252" s="2">
        <f t="shared" ca="1" si="917"/>
        <v>1</v>
      </c>
      <c r="S3252" s="7">
        <f ca="1">IF(NOT(L3252),SUMPRODUCT(SEARCH(MID(Validations!U3253,ROW(INDIRECT("1:"&amp;T3252)),1),"abcdefghijklmnopqrstuvwxyz1234567890-_. ")),0)</f>
        <v>0</v>
      </c>
      <c r="T3252" s="2">
        <f ca="1">LEN(Validations!U3253)</f>
        <v>0</v>
      </c>
      <c r="U3252" s="2">
        <f ca="1">LEN(Validations!W3253)</f>
        <v>0</v>
      </c>
      <c r="V3252" s="2">
        <f ca="1">LEN(Validations!X3253)</f>
        <v>0</v>
      </c>
      <c r="W3252" s="2">
        <f ca="1">LEN(Validations!Y3253)</f>
        <v>0</v>
      </c>
      <c r="X3252" s="2">
        <f ca="1">LEN(Validations!V3253)</f>
        <v>0</v>
      </c>
      <c r="Y3252" s="2">
        <f t="shared" ca="1" si="918"/>
        <v>0</v>
      </c>
      <c r="Z3252" s="2">
        <f t="shared" ca="1" si="919"/>
        <v>0</v>
      </c>
      <c r="AA3252" s="2">
        <f t="shared" ca="1" si="920"/>
        <v>0</v>
      </c>
      <c r="AB3252" s="2">
        <f t="shared" ca="1" si="908"/>
        <v>0</v>
      </c>
      <c r="AC3252" s="2">
        <f t="shared" ca="1" si="921"/>
        <v>0</v>
      </c>
      <c r="AD3252" s="2">
        <f t="shared" ca="1" si="922"/>
        <v>0</v>
      </c>
      <c r="AE3252" s="2">
        <f t="shared" ca="1" si="923"/>
        <v>0</v>
      </c>
      <c r="AF3252" s="2">
        <f t="shared" ca="1" si="924"/>
        <v>0</v>
      </c>
      <c r="AG3252" s="2">
        <f t="shared" ca="1" si="925"/>
        <v>0</v>
      </c>
    </row>
    <row r="3253" spans="1:33" x14ac:dyDescent="0.25">
      <c r="A3253" s="2">
        <v>1</v>
      </c>
      <c r="B3253" s="2">
        <v>0</v>
      </c>
      <c r="C3253" s="4" t="s">
        <v>3751</v>
      </c>
      <c r="D3253" s="4" t="s">
        <v>3750</v>
      </c>
      <c r="E3253" s="4" t="s">
        <v>3749</v>
      </c>
      <c r="F3253" s="4" t="s">
        <v>3748</v>
      </c>
      <c r="G3253" s="4" t="s">
        <v>3747</v>
      </c>
      <c r="H3253" s="5">
        <f ca="1">IF(NOT(L3253), COUNTIF(Validations!U$3:U$4002,Validations!U3254),0)</f>
        <v>0</v>
      </c>
      <c r="I3253" s="5">
        <f ca="1">IF(NOT(M3253), COUNTIF(Validations!V$3:V$4002,Validations!V3254),0)</f>
        <v>0</v>
      </c>
      <c r="J3253" s="5">
        <f t="shared" ca="1" si="909"/>
        <v>0</v>
      </c>
      <c r="K3253" s="5">
        <f t="shared" ca="1" si="910"/>
        <v>0</v>
      </c>
      <c r="L3253" s="2">
        <f t="shared" ca="1" si="911"/>
        <v>1</v>
      </c>
      <c r="M3253" s="2">
        <f t="shared" ca="1" si="912"/>
        <v>1</v>
      </c>
      <c r="N3253" s="6">
        <f t="shared" ca="1" si="913"/>
        <v>1</v>
      </c>
      <c r="O3253" s="2">
        <f t="shared" ca="1" si="914"/>
        <v>1</v>
      </c>
      <c r="P3253" s="2">
        <f t="shared" ca="1" si="915"/>
        <v>1</v>
      </c>
      <c r="Q3253" s="2">
        <f t="shared" ca="1" si="916"/>
        <v>1</v>
      </c>
      <c r="R3253" s="2">
        <f t="shared" ca="1" si="917"/>
        <v>1</v>
      </c>
      <c r="S3253" s="7">
        <f ca="1">IF(NOT(L3253),SUMPRODUCT(SEARCH(MID(Validations!U3254,ROW(INDIRECT("1:"&amp;T3253)),1),"abcdefghijklmnopqrstuvwxyz1234567890-_. ")),0)</f>
        <v>0</v>
      </c>
      <c r="T3253" s="2">
        <f ca="1">LEN(Validations!U3254)</f>
        <v>0</v>
      </c>
      <c r="U3253" s="2">
        <f ca="1">LEN(Validations!W3254)</f>
        <v>0</v>
      </c>
      <c r="V3253" s="2">
        <f ca="1">LEN(Validations!X3254)</f>
        <v>0</v>
      </c>
      <c r="W3253" s="2">
        <f ca="1">LEN(Validations!Y3254)</f>
        <v>0</v>
      </c>
      <c r="X3253" s="2">
        <f ca="1">LEN(Validations!V3254)</f>
        <v>0</v>
      </c>
      <c r="Y3253" s="2">
        <f t="shared" ca="1" si="918"/>
        <v>0</v>
      </c>
      <c r="Z3253" s="2">
        <f t="shared" ca="1" si="919"/>
        <v>0</v>
      </c>
      <c r="AA3253" s="2">
        <f t="shared" ca="1" si="920"/>
        <v>0</v>
      </c>
      <c r="AB3253" s="2">
        <f t="shared" ca="1" si="908"/>
        <v>0</v>
      </c>
      <c r="AC3253" s="2">
        <f t="shared" ca="1" si="921"/>
        <v>0</v>
      </c>
      <c r="AD3253" s="2">
        <f t="shared" ca="1" si="922"/>
        <v>0</v>
      </c>
      <c r="AE3253" s="2">
        <f t="shared" ca="1" si="923"/>
        <v>0</v>
      </c>
      <c r="AF3253" s="2">
        <f t="shared" ca="1" si="924"/>
        <v>0</v>
      </c>
      <c r="AG3253" s="2">
        <f t="shared" ca="1" si="925"/>
        <v>0</v>
      </c>
    </row>
    <row r="3254" spans="1:33" x14ac:dyDescent="0.25">
      <c r="A3254" s="2">
        <v>1</v>
      </c>
      <c r="B3254" s="2">
        <v>0</v>
      </c>
      <c r="C3254" s="4" t="s">
        <v>3746</v>
      </c>
      <c r="D3254" s="4" t="s">
        <v>3745</v>
      </c>
      <c r="E3254" s="4" t="s">
        <v>3744</v>
      </c>
      <c r="F3254" s="4" t="s">
        <v>3743</v>
      </c>
      <c r="G3254" s="4" t="s">
        <v>3742</v>
      </c>
      <c r="H3254" s="5">
        <f ca="1">IF(NOT(L3254), COUNTIF(Validations!U$3:U$4002,Validations!U3255),0)</f>
        <v>0</v>
      </c>
      <c r="I3254" s="5">
        <f ca="1">IF(NOT(M3254), COUNTIF(Validations!V$3:V$4002,Validations!V3255),0)</f>
        <v>0</v>
      </c>
      <c r="J3254" s="5">
        <f t="shared" ca="1" si="909"/>
        <v>0</v>
      </c>
      <c r="K3254" s="5">
        <f t="shared" ca="1" si="910"/>
        <v>0</v>
      </c>
      <c r="L3254" s="2">
        <f t="shared" ca="1" si="911"/>
        <v>1</v>
      </c>
      <c r="M3254" s="2">
        <f t="shared" ca="1" si="912"/>
        <v>1</v>
      </c>
      <c r="N3254" s="6">
        <f t="shared" ca="1" si="913"/>
        <v>1</v>
      </c>
      <c r="O3254" s="2">
        <f t="shared" ca="1" si="914"/>
        <v>1</v>
      </c>
      <c r="P3254" s="2">
        <f t="shared" ca="1" si="915"/>
        <v>1</v>
      </c>
      <c r="Q3254" s="2">
        <f t="shared" ca="1" si="916"/>
        <v>1</v>
      </c>
      <c r="R3254" s="2">
        <f t="shared" ca="1" si="917"/>
        <v>1</v>
      </c>
      <c r="S3254" s="7">
        <f ca="1">IF(NOT(L3254),SUMPRODUCT(SEARCH(MID(Validations!U3255,ROW(INDIRECT("1:"&amp;T3254)),1),"abcdefghijklmnopqrstuvwxyz1234567890-_. ")),0)</f>
        <v>0</v>
      </c>
      <c r="T3254" s="2">
        <f ca="1">LEN(Validations!U3255)</f>
        <v>0</v>
      </c>
      <c r="U3254" s="2">
        <f ca="1">LEN(Validations!W3255)</f>
        <v>0</v>
      </c>
      <c r="V3254" s="2">
        <f ca="1">LEN(Validations!X3255)</f>
        <v>0</v>
      </c>
      <c r="W3254" s="2">
        <f ca="1">LEN(Validations!Y3255)</f>
        <v>0</v>
      </c>
      <c r="X3254" s="2">
        <f ca="1">LEN(Validations!V3255)</f>
        <v>0</v>
      </c>
      <c r="Y3254" s="2">
        <f t="shared" ca="1" si="918"/>
        <v>0</v>
      </c>
      <c r="Z3254" s="2">
        <f t="shared" ca="1" si="919"/>
        <v>0</v>
      </c>
      <c r="AA3254" s="2">
        <f t="shared" ca="1" si="920"/>
        <v>0</v>
      </c>
      <c r="AB3254" s="2">
        <f t="shared" ca="1" si="908"/>
        <v>0</v>
      </c>
      <c r="AC3254" s="2">
        <f t="shared" ca="1" si="921"/>
        <v>0</v>
      </c>
      <c r="AD3254" s="2">
        <f t="shared" ca="1" si="922"/>
        <v>0</v>
      </c>
      <c r="AE3254" s="2">
        <f t="shared" ca="1" si="923"/>
        <v>0</v>
      </c>
      <c r="AF3254" s="2">
        <f t="shared" ca="1" si="924"/>
        <v>0</v>
      </c>
      <c r="AG3254" s="2">
        <f t="shared" ca="1" si="925"/>
        <v>0</v>
      </c>
    </row>
    <row r="3255" spans="1:33" x14ac:dyDescent="0.25">
      <c r="A3255" s="2">
        <v>1</v>
      </c>
      <c r="B3255" s="2">
        <v>0</v>
      </c>
      <c r="C3255" s="4" t="s">
        <v>3741</v>
      </c>
      <c r="D3255" s="4" t="s">
        <v>3740</v>
      </c>
      <c r="E3255" s="4" t="s">
        <v>3739</v>
      </c>
      <c r="F3255" s="4" t="s">
        <v>3738</v>
      </c>
      <c r="G3255" s="4" t="s">
        <v>3737</v>
      </c>
      <c r="H3255" s="5">
        <f ca="1">IF(NOT(L3255), COUNTIF(Validations!U$3:U$4002,Validations!U3256),0)</f>
        <v>0</v>
      </c>
      <c r="I3255" s="5">
        <f ca="1">IF(NOT(M3255), COUNTIF(Validations!V$3:V$4002,Validations!V3256),0)</f>
        <v>0</v>
      </c>
      <c r="J3255" s="5">
        <f t="shared" ca="1" si="909"/>
        <v>0</v>
      </c>
      <c r="K3255" s="5">
        <f t="shared" ca="1" si="910"/>
        <v>0</v>
      </c>
      <c r="L3255" s="2">
        <f t="shared" ca="1" si="911"/>
        <v>1</v>
      </c>
      <c r="M3255" s="2">
        <f t="shared" ca="1" si="912"/>
        <v>1</v>
      </c>
      <c r="N3255" s="6">
        <f t="shared" ca="1" si="913"/>
        <v>1</v>
      </c>
      <c r="O3255" s="2">
        <f t="shared" ca="1" si="914"/>
        <v>1</v>
      </c>
      <c r="P3255" s="2">
        <f t="shared" ca="1" si="915"/>
        <v>1</v>
      </c>
      <c r="Q3255" s="2">
        <f t="shared" ca="1" si="916"/>
        <v>1</v>
      </c>
      <c r="R3255" s="2">
        <f t="shared" ca="1" si="917"/>
        <v>1</v>
      </c>
      <c r="S3255" s="7">
        <f ca="1">IF(NOT(L3255),SUMPRODUCT(SEARCH(MID(Validations!U3256,ROW(INDIRECT("1:"&amp;T3255)),1),"abcdefghijklmnopqrstuvwxyz1234567890-_. ")),0)</f>
        <v>0</v>
      </c>
      <c r="T3255" s="2">
        <f ca="1">LEN(Validations!U3256)</f>
        <v>0</v>
      </c>
      <c r="U3255" s="2">
        <f ca="1">LEN(Validations!W3256)</f>
        <v>0</v>
      </c>
      <c r="V3255" s="2">
        <f ca="1">LEN(Validations!X3256)</f>
        <v>0</v>
      </c>
      <c r="W3255" s="2">
        <f ca="1">LEN(Validations!Y3256)</f>
        <v>0</v>
      </c>
      <c r="X3255" s="2">
        <f ca="1">LEN(Validations!V3256)</f>
        <v>0</v>
      </c>
      <c r="Y3255" s="2">
        <f t="shared" ca="1" si="918"/>
        <v>0</v>
      </c>
      <c r="Z3255" s="2">
        <f t="shared" ca="1" si="919"/>
        <v>0</v>
      </c>
      <c r="AA3255" s="2">
        <f t="shared" ca="1" si="920"/>
        <v>0</v>
      </c>
      <c r="AB3255" s="2">
        <f t="shared" ca="1" si="908"/>
        <v>0</v>
      </c>
      <c r="AC3255" s="2">
        <f t="shared" ca="1" si="921"/>
        <v>0</v>
      </c>
      <c r="AD3255" s="2">
        <f t="shared" ca="1" si="922"/>
        <v>0</v>
      </c>
      <c r="AE3255" s="2">
        <f t="shared" ca="1" si="923"/>
        <v>0</v>
      </c>
      <c r="AF3255" s="2">
        <f t="shared" ca="1" si="924"/>
        <v>0</v>
      </c>
      <c r="AG3255" s="2">
        <f t="shared" ca="1" si="925"/>
        <v>0</v>
      </c>
    </row>
    <row r="3256" spans="1:33" x14ac:dyDescent="0.25">
      <c r="A3256" s="2">
        <v>1</v>
      </c>
      <c r="B3256" s="2">
        <v>0</v>
      </c>
      <c r="C3256" s="4" t="s">
        <v>3736</v>
      </c>
      <c r="D3256" s="4" t="s">
        <v>3735</v>
      </c>
      <c r="E3256" s="4" t="s">
        <v>3734</v>
      </c>
      <c r="F3256" s="4" t="s">
        <v>3733</v>
      </c>
      <c r="G3256" s="4" t="s">
        <v>3732</v>
      </c>
      <c r="H3256" s="5">
        <f ca="1">IF(NOT(L3256), COUNTIF(Validations!U$3:U$4002,Validations!U3257),0)</f>
        <v>0</v>
      </c>
      <c r="I3256" s="5">
        <f ca="1">IF(NOT(M3256), COUNTIF(Validations!V$3:V$4002,Validations!V3257),0)</f>
        <v>0</v>
      </c>
      <c r="J3256" s="5">
        <f t="shared" ca="1" si="909"/>
        <v>0</v>
      </c>
      <c r="K3256" s="5">
        <f t="shared" ca="1" si="910"/>
        <v>0</v>
      </c>
      <c r="L3256" s="2">
        <f t="shared" ca="1" si="911"/>
        <v>1</v>
      </c>
      <c r="M3256" s="2">
        <f t="shared" ca="1" si="912"/>
        <v>1</v>
      </c>
      <c r="N3256" s="6">
        <f t="shared" ca="1" si="913"/>
        <v>1</v>
      </c>
      <c r="O3256" s="2">
        <f t="shared" ca="1" si="914"/>
        <v>1</v>
      </c>
      <c r="P3256" s="2">
        <f t="shared" ca="1" si="915"/>
        <v>1</v>
      </c>
      <c r="Q3256" s="2">
        <f t="shared" ca="1" si="916"/>
        <v>1</v>
      </c>
      <c r="R3256" s="2">
        <f t="shared" ca="1" si="917"/>
        <v>1</v>
      </c>
      <c r="S3256" s="7">
        <f ca="1">IF(NOT(L3256),SUMPRODUCT(SEARCH(MID(Validations!U3257,ROW(INDIRECT("1:"&amp;T3256)),1),"abcdefghijklmnopqrstuvwxyz1234567890-_. ")),0)</f>
        <v>0</v>
      </c>
      <c r="T3256" s="2">
        <f ca="1">LEN(Validations!U3257)</f>
        <v>0</v>
      </c>
      <c r="U3256" s="2">
        <f ca="1">LEN(Validations!W3257)</f>
        <v>0</v>
      </c>
      <c r="V3256" s="2">
        <f ca="1">LEN(Validations!X3257)</f>
        <v>0</v>
      </c>
      <c r="W3256" s="2">
        <f ca="1">LEN(Validations!Y3257)</f>
        <v>0</v>
      </c>
      <c r="X3256" s="2">
        <f ca="1">LEN(Validations!V3257)</f>
        <v>0</v>
      </c>
      <c r="Y3256" s="2">
        <f t="shared" ca="1" si="918"/>
        <v>0</v>
      </c>
      <c r="Z3256" s="2">
        <f t="shared" ca="1" si="919"/>
        <v>0</v>
      </c>
      <c r="AA3256" s="2">
        <f t="shared" ca="1" si="920"/>
        <v>0</v>
      </c>
      <c r="AB3256" s="2">
        <f t="shared" ca="1" si="908"/>
        <v>0</v>
      </c>
      <c r="AC3256" s="2">
        <f t="shared" ca="1" si="921"/>
        <v>0</v>
      </c>
      <c r="AD3256" s="2">
        <f t="shared" ca="1" si="922"/>
        <v>0</v>
      </c>
      <c r="AE3256" s="2">
        <f t="shared" ca="1" si="923"/>
        <v>0</v>
      </c>
      <c r="AF3256" s="2">
        <f t="shared" ca="1" si="924"/>
        <v>0</v>
      </c>
      <c r="AG3256" s="2">
        <f t="shared" ca="1" si="925"/>
        <v>0</v>
      </c>
    </row>
    <row r="3257" spans="1:33" x14ac:dyDescent="0.25">
      <c r="A3257" s="2">
        <v>1</v>
      </c>
      <c r="B3257" s="2">
        <v>0</v>
      </c>
      <c r="C3257" s="4" t="s">
        <v>3731</v>
      </c>
      <c r="D3257" s="4" t="s">
        <v>3730</v>
      </c>
      <c r="E3257" s="4" t="s">
        <v>3729</v>
      </c>
      <c r="F3257" s="4" t="s">
        <v>3728</v>
      </c>
      <c r="G3257" s="4" t="s">
        <v>3727</v>
      </c>
      <c r="H3257" s="5">
        <f ca="1">IF(NOT(L3257), COUNTIF(Validations!U$3:U$4002,Validations!U3258),0)</f>
        <v>0</v>
      </c>
      <c r="I3257" s="5">
        <f ca="1">IF(NOT(M3257), COUNTIF(Validations!V$3:V$4002,Validations!V3258),0)</f>
        <v>0</v>
      </c>
      <c r="J3257" s="5">
        <f t="shared" ca="1" si="909"/>
        <v>0</v>
      </c>
      <c r="K3257" s="5">
        <f t="shared" ca="1" si="910"/>
        <v>0</v>
      </c>
      <c r="L3257" s="2">
        <f t="shared" ca="1" si="911"/>
        <v>1</v>
      </c>
      <c r="M3257" s="2">
        <f t="shared" ca="1" si="912"/>
        <v>1</v>
      </c>
      <c r="N3257" s="6">
        <f t="shared" ca="1" si="913"/>
        <v>1</v>
      </c>
      <c r="O3257" s="2">
        <f t="shared" ca="1" si="914"/>
        <v>1</v>
      </c>
      <c r="P3257" s="2">
        <f t="shared" ca="1" si="915"/>
        <v>1</v>
      </c>
      <c r="Q3257" s="2">
        <f t="shared" ca="1" si="916"/>
        <v>1</v>
      </c>
      <c r="R3257" s="2">
        <f t="shared" ca="1" si="917"/>
        <v>1</v>
      </c>
      <c r="S3257" s="7">
        <f ca="1">IF(NOT(L3257),SUMPRODUCT(SEARCH(MID(Validations!U3258,ROW(INDIRECT("1:"&amp;T3257)),1),"abcdefghijklmnopqrstuvwxyz1234567890-_. ")),0)</f>
        <v>0</v>
      </c>
      <c r="T3257" s="2">
        <f ca="1">LEN(Validations!U3258)</f>
        <v>0</v>
      </c>
      <c r="U3257" s="2">
        <f ca="1">LEN(Validations!W3258)</f>
        <v>0</v>
      </c>
      <c r="V3257" s="2">
        <f ca="1">LEN(Validations!X3258)</f>
        <v>0</v>
      </c>
      <c r="W3257" s="2">
        <f ca="1">LEN(Validations!Y3258)</f>
        <v>0</v>
      </c>
      <c r="X3257" s="2">
        <f ca="1">LEN(Validations!V3258)</f>
        <v>0</v>
      </c>
      <c r="Y3257" s="2">
        <f t="shared" ca="1" si="918"/>
        <v>0</v>
      </c>
      <c r="Z3257" s="2">
        <f t="shared" ca="1" si="919"/>
        <v>0</v>
      </c>
      <c r="AA3257" s="2">
        <f t="shared" ca="1" si="920"/>
        <v>0</v>
      </c>
      <c r="AB3257" s="2">
        <f t="shared" ca="1" si="908"/>
        <v>0</v>
      </c>
      <c r="AC3257" s="2">
        <f t="shared" ca="1" si="921"/>
        <v>0</v>
      </c>
      <c r="AD3257" s="2">
        <f t="shared" ca="1" si="922"/>
        <v>0</v>
      </c>
      <c r="AE3257" s="2">
        <f t="shared" ca="1" si="923"/>
        <v>0</v>
      </c>
      <c r="AF3257" s="2">
        <f t="shared" ca="1" si="924"/>
        <v>0</v>
      </c>
      <c r="AG3257" s="2">
        <f t="shared" ca="1" si="925"/>
        <v>0</v>
      </c>
    </row>
    <row r="3258" spans="1:33" x14ac:dyDescent="0.25">
      <c r="A3258" s="2">
        <v>1</v>
      </c>
      <c r="B3258" s="2">
        <v>0</v>
      </c>
      <c r="C3258" s="4" t="s">
        <v>3726</v>
      </c>
      <c r="D3258" s="4" t="s">
        <v>3725</v>
      </c>
      <c r="E3258" s="4" t="s">
        <v>3724</v>
      </c>
      <c r="F3258" s="4" t="s">
        <v>3723</v>
      </c>
      <c r="G3258" s="4" t="s">
        <v>3722</v>
      </c>
      <c r="H3258" s="5">
        <f ca="1">IF(NOT(L3258), COUNTIF(Validations!U$3:U$4002,Validations!U3259),0)</f>
        <v>0</v>
      </c>
      <c r="I3258" s="5">
        <f ca="1">IF(NOT(M3258), COUNTIF(Validations!V$3:V$4002,Validations!V3259),0)</f>
        <v>0</v>
      </c>
      <c r="J3258" s="5">
        <f t="shared" ca="1" si="909"/>
        <v>0</v>
      </c>
      <c r="K3258" s="5">
        <f t="shared" ca="1" si="910"/>
        <v>0</v>
      </c>
      <c r="L3258" s="2">
        <f t="shared" ca="1" si="911"/>
        <v>1</v>
      </c>
      <c r="M3258" s="2">
        <f t="shared" ca="1" si="912"/>
        <v>1</v>
      </c>
      <c r="N3258" s="6">
        <f t="shared" ca="1" si="913"/>
        <v>1</v>
      </c>
      <c r="O3258" s="2">
        <f t="shared" ca="1" si="914"/>
        <v>1</v>
      </c>
      <c r="P3258" s="2">
        <f t="shared" ca="1" si="915"/>
        <v>1</v>
      </c>
      <c r="Q3258" s="2">
        <f t="shared" ca="1" si="916"/>
        <v>1</v>
      </c>
      <c r="R3258" s="2">
        <f t="shared" ca="1" si="917"/>
        <v>1</v>
      </c>
      <c r="S3258" s="7">
        <f ca="1">IF(NOT(L3258),SUMPRODUCT(SEARCH(MID(Validations!U3259,ROW(INDIRECT("1:"&amp;T3258)),1),"abcdefghijklmnopqrstuvwxyz1234567890-_. ")),0)</f>
        <v>0</v>
      </c>
      <c r="T3258" s="2">
        <f ca="1">LEN(Validations!U3259)</f>
        <v>0</v>
      </c>
      <c r="U3258" s="2">
        <f ca="1">LEN(Validations!W3259)</f>
        <v>0</v>
      </c>
      <c r="V3258" s="2">
        <f ca="1">LEN(Validations!X3259)</f>
        <v>0</v>
      </c>
      <c r="W3258" s="2">
        <f ca="1">LEN(Validations!Y3259)</f>
        <v>0</v>
      </c>
      <c r="X3258" s="2">
        <f ca="1">LEN(Validations!V3259)</f>
        <v>0</v>
      </c>
      <c r="Y3258" s="2">
        <f t="shared" ca="1" si="918"/>
        <v>0</v>
      </c>
      <c r="Z3258" s="2">
        <f t="shared" ca="1" si="919"/>
        <v>0</v>
      </c>
      <c r="AA3258" s="2">
        <f t="shared" ca="1" si="920"/>
        <v>0</v>
      </c>
      <c r="AB3258" s="2">
        <f t="shared" ca="1" si="908"/>
        <v>0</v>
      </c>
      <c r="AC3258" s="2">
        <f t="shared" ca="1" si="921"/>
        <v>0</v>
      </c>
      <c r="AD3258" s="2">
        <f t="shared" ca="1" si="922"/>
        <v>0</v>
      </c>
      <c r="AE3258" s="2">
        <f t="shared" ca="1" si="923"/>
        <v>0</v>
      </c>
      <c r="AF3258" s="2">
        <f t="shared" ca="1" si="924"/>
        <v>0</v>
      </c>
      <c r="AG3258" s="2">
        <f t="shared" ca="1" si="925"/>
        <v>0</v>
      </c>
    </row>
    <row r="3259" spans="1:33" x14ac:dyDescent="0.25">
      <c r="A3259" s="2">
        <v>1</v>
      </c>
      <c r="B3259" s="2">
        <v>0</v>
      </c>
      <c r="C3259" s="4" t="s">
        <v>3721</v>
      </c>
      <c r="D3259" s="4" t="s">
        <v>3720</v>
      </c>
      <c r="E3259" s="4" t="s">
        <v>3719</v>
      </c>
      <c r="F3259" s="4" t="s">
        <v>3718</v>
      </c>
      <c r="G3259" s="4" t="s">
        <v>3717</v>
      </c>
      <c r="H3259" s="5">
        <f ca="1">IF(NOT(L3259), COUNTIF(Validations!U$3:U$4002,Validations!U3260),0)</f>
        <v>0</v>
      </c>
      <c r="I3259" s="5">
        <f ca="1">IF(NOT(M3259), COUNTIF(Validations!V$3:V$4002,Validations!V3260),0)</f>
        <v>0</v>
      </c>
      <c r="J3259" s="5">
        <f t="shared" ca="1" si="909"/>
        <v>0</v>
      </c>
      <c r="K3259" s="5">
        <f t="shared" ca="1" si="910"/>
        <v>0</v>
      </c>
      <c r="L3259" s="2">
        <f t="shared" ca="1" si="911"/>
        <v>1</v>
      </c>
      <c r="M3259" s="2">
        <f t="shared" ca="1" si="912"/>
        <v>1</v>
      </c>
      <c r="N3259" s="6">
        <f t="shared" ca="1" si="913"/>
        <v>1</v>
      </c>
      <c r="O3259" s="2">
        <f t="shared" ca="1" si="914"/>
        <v>1</v>
      </c>
      <c r="P3259" s="2">
        <f t="shared" ca="1" si="915"/>
        <v>1</v>
      </c>
      <c r="Q3259" s="2">
        <f t="shared" ca="1" si="916"/>
        <v>1</v>
      </c>
      <c r="R3259" s="2">
        <f t="shared" ca="1" si="917"/>
        <v>1</v>
      </c>
      <c r="S3259" s="7">
        <f ca="1">IF(NOT(L3259),SUMPRODUCT(SEARCH(MID(Validations!U3260,ROW(INDIRECT("1:"&amp;T3259)),1),"abcdefghijklmnopqrstuvwxyz1234567890-_. ")),0)</f>
        <v>0</v>
      </c>
      <c r="T3259" s="2">
        <f ca="1">LEN(Validations!U3260)</f>
        <v>0</v>
      </c>
      <c r="U3259" s="2">
        <f ca="1">LEN(Validations!W3260)</f>
        <v>0</v>
      </c>
      <c r="V3259" s="2">
        <f ca="1">LEN(Validations!X3260)</f>
        <v>0</v>
      </c>
      <c r="W3259" s="2">
        <f ca="1">LEN(Validations!Y3260)</f>
        <v>0</v>
      </c>
      <c r="X3259" s="2">
        <f ca="1">LEN(Validations!V3260)</f>
        <v>0</v>
      </c>
      <c r="Y3259" s="2">
        <f t="shared" ca="1" si="918"/>
        <v>0</v>
      </c>
      <c r="Z3259" s="2">
        <f t="shared" ca="1" si="919"/>
        <v>0</v>
      </c>
      <c r="AA3259" s="2">
        <f t="shared" ca="1" si="920"/>
        <v>0</v>
      </c>
      <c r="AB3259" s="2">
        <f t="shared" ca="1" si="908"/>
        <v>0</v>
      </c>
      <c r="AC3259" s="2">
        <f t="shared" ca="1" si="921"/>
        <v>0</v>
      </c>
      <c r="AD3259" s="2">
        <f t="shared" ca="1" si="922"/>
        <v>0</v>
      </c>
      <c r="AE3259" s="2">
        <f t="shared" ca="1" si="923"/>
        <v>0</v>
      </c>
      <c r="AF3259" s="2">
        <f t="shared" ca="1" si="924"/>
        <v>0</v>
      </c>
      <c r="AG3259" s="2">
        <f t="shared" ca="1" si="925"/>
        <v>0</v>
      </c>
    </row>
    <row r="3260" spans="1:33" x14ac:dyDescent="0.25">
      <c r="A3260" s="2">
        <v>1</v>
      </c>
      <c r="B3260" s="2">
        <v>0</v>
      </c>
      <c r="C3260" s="4" t="s">
        <v>3716</v>
      </c>
      <c r="D3260" s="4" t="s">
        <v>3715</v>
      </c>
      <c r="E3260" s="4" t="s">
        <v>3714</v>
      </c>
      <c r="F3260" s="4" t="s">
        <v>3713</v>
      </c>
      <c r="G3260" s="4" t="s">
        <v>3712</v>
      </c>
      <c r="H3260" s="5">
        <f ca="1">IF(NOT(L3260), COUNTIF(Validations!U$3:U$4002,Validations!U3261),0)</f>
        <v>0</v>
      </c>
      <c r="I3260" s="5">
        <f ca="1">IF(NOT(M3260), COUNTIF(Validations!V$3:V$4002,Validations!V3261),0)</f>
        <v>0</v>
      </c>
      <c r="J3260" s="5">
        <f t="shared" ca="1" si="909"/>
        <v>0</v>
      </c>
      <c r="K3260" s="5">
        <f t="shared" ca="1" si="910"/>
        <v>0</v>
      </c>
      <c r="L3260" s="2">
        <f t="shared" ca="1" si="911"/>
        <v>1</v>
      </c>
      <c r="M3260" s="2">
        <f t="shared" ca="1" si="912"/>
        <v>1</v>
      </c>
      <c r="N3260" s="6">
        <f t="shared" ca="1" si="913"/>
        <v>1</v>
      </c>
      <c r="O3260" s="2">
        <f t="shared" ca="1" si="914"/>
        <v>1</v>
      </c>
      <c r="P3260" s="2">
        <f t="shared" ca="1" si="915"/>
        <v>1</v>
      </c>
      <c r="Q3260" s="2">
        <f t="shared" ca="1" si="916"/>
        <v>1</v>
      </c>
      <c r="R3260" s="2">
        <f t="shared" ca="1" si="917"/>
        <v>1</v>
      </c>
      <c r="S3260" s="7">
        <f ca="1">IF(NOT(L3260),SUMPRODUCT(SEARCH(MID(Validations!U3261,ROW(INDIRECT("1:"&amp;T3260)),1),"abcdefghijklmnopqrstuvwxyz1234567890-_. ")),0)</f>
        <v>0</v>
      </c>
      <c r="T3260" s="2">
        <f ca="1">LEN(Validations!U3261)</f>
        <v>0</v>
      </c>
      <c r="U3260" s="2">
        <f ca="1">LEN(Validations!W3261)</f>
        <v>0</v>
      </c>
      <c r="V3260" s="2">
        <f ca="1">LEN(Validations!X3261)</f>
        <v>0</v>
      </c>
      <c r="W3260" s="2">
        <f ca="1">LEN(Validations!Y3261)</f>
        <v>0</v>
      </c>
      <c r="X3260" s="2">
        <f ca="1">LEN(Validations!V3261)</f>
        <v>0</v>
      </c>
      <c r="Y3260" s="2">
        <f t="shared" ca="1" si="918"/>
        <v>0</v>
      </c>
      <c r="Z3260" s="2">
        <f t="shared" ca="1" si="919"/>
        <v>0</v>
      </c>
      <c r="AA3260" s="2">
        <f t="shared" ca="1" si="920"/>
        <v>0</v>
      </c>
      <c r="AB3260" s="2">
        <f t="shared" ca="1" si="908"/>
        <v>0</v>
      </c>
      <c r="AC3260" s="2">
        <f t="shared" ca="1" si="921"/>
        <v>0</v>
      </c>
      <c r="AD3260" s="2">
        <f t="shared" ca="1" si="922"/>
        <v>0</v>
      </c>
      <c r="AE3260" s="2">
        <f t="shared" ca="1" si="923"/>
        <v>0</v>
      </c>
      <c r="AF3260" s="2">
        <f t="shared" ca="1" si="924"/>
        <v>0</v>
      </c>
      <c r="AG3260" s="2">
        <f t="shared" ca="1" si="925"/>
        <v>0</v>
      </c>
    </row>
    <row r="3261" spans="1:33" x14ac:dyDescent="0.25">
      <c r="A3261" s="2">
        <v>1</v>
      </c>
      <c r="B3261" s="2">
        <v>0</v>
      </c>
      <c r="C3261" s="4" t="s">
        <v>3711</v>
      </c>
      <c r="D3261" s="4" t="s">
        <v>3710</v>
      </c>
      <c r="E3261" s="4" t="s">
        <v>3709</v>
      </c>
      <c r="F3261" s="4" t="s">
        <v>3708</v>
      </c>
      <c r="G3261" s="4" t="s">
        <v>3707</v>
      </c>
      <c r="H3261" s="5">
        <f ca="1">IF(NOT(L3261), COUNTIF(Validations!U$3:U$4002,Validations!U3262),0)</f>
        <v>0</v>
      </c>
      <c r="I3261" s="5">
        <f ca="1">IF(NOT(M3261), COUNTIF(Validations!V$3:V$4002,Validations!V3262),0)</f>
        <v>0</v>
      </c>
      <c r="J3261" s="5">
        <f t="shared" ca="1" si="909"/>
        <v>0</v>
      </c>
      <c r="K3261" s="5">
        <f t="shared" ca="1" si="910"/>
        <v>0</v>
      </c>
      <c r="L3261" s="2">
        <f t="shared" ca="1" si="911"/>
        <v>1</v>
      </c>
      <c r="M3261" s="2">
        <f t="shared" ca="1" si="912"/>
        <v>1</v>
      </c>
      <c r="N3261" s="6">
        <f t="shared" ca="1" si="913"/>
        <v>1</v>
      </c>
      <c r="O3261" s="2">
        <f t="shared" ca="1" si="914"/>
        <v>1</v>
      </c>
      <c r="P3261" s="2">
        <f t="shared" ca="1" si="915"/>
        <v>1</v>
      </c>
      <c r="Q3261" s="2">
        <f t="shared" ca="1" si="916"/>
        <v>1</v>
      </c>
      <c r="R3261" s="2">
        <f t="shared" ca="1" si="917"/>
        <v>1</v>
      </c>
      <c r="S3261" s="7">
        <f ca="1">IF(NOT(L3261),SUMPRODUCT(SEARCH(MID(Validations!U3262,ROW(INDIRECT("1:"&amp;T3261)),1),"abcdefghijklmnopqrstuvwxyz1234567890-_. ")),0)</f>
        <v>0</v>
      </c>
      <c r="T3261" s="2">
        <f ca="1">LEN(Validations!U3262)</f>
        <v>0</v>
      </c>
      <c r="U3261" s="2">
        <f ca="1">LEN(Validations!W3262)</f>
        <v>0</v>
      </c>
      <c r="V3261" s="2">
        <f ca="1">LEN(Validations!X3262)</f>
        <v>0</v>
      </c>
      <c r="W3261" s="2">
        <f ca="1">LEN(Validations!Y3262)</f>
        <v>0</v>
      </c>
      <c r="X3261" s="2">
        <f ca="1">LEN(Validations!V3262)</f>
        <v>0</v>
      </c>
      <c r="Y3261" s="2">
        <f t="shared" ca="1" si="918"/>
        <v>0</v>
      </c>
      <c r="Z3261" s="2">
        <f t="shared" ca="1" si="919"/>
        <v>0</v>
      </c>
      <c r="AA3261" s="2">
        <f t="shared" ca="1" si="920"/>
        <v>0</v>
      </c>
      <c r="AB3261" s="2">
        <f t="shared" ca="1" si="908"/>
        <v>0</v>
      </c>
      <c r="AC3261" s="2">
        <f t="shared" ca="1" si="921"/>
        <v>0</v>
      </c>
      <c r="AD3261" s="2">
        <f t="shared" ca="1" si="922"/>
        <v>0</v>
      </c>
      <c r="AE3261" s="2">
        <f t="shared" ca="1" si="923"/>
        <v>0</v>
      </c>
      <c r="AF3261" s="2">
        <f t="shared" ca="1" si="924"/>
        <v>0</v>
      </c>
      <c r="AG3261" s="2">
        <f t="shared" ca="1" si="925"/>
        <v>0</v>
      </c>
    </row>
    <row r="3262" spans="1:33" x14ac:dyDescent="0.25">
      <c r="A3262" s="2">
        <v>1</v>
      </c>
      <c r="B3262" s="2">
        <v>0</v>
      </c>
      <c r="C3262" s="4" t="s">
        <v>3706</v>
      </c>
      <c r="D3262" s="4" t="s">
        <v>3705</v>
      </c>
      <c r="E3262" s="4" t="s">
        <v>3704</v>
      </c>
      <c r="F3262" s="4" t="s">
        <v>3703</v>
      </c>
      <c r="G3262" s="4" t="s">
        <v>3702</v>
      </c>
      <c r="H3262" s="5">
        <f ca="1">IF(NOT(L3262), COUNTIF(Validations!U$3:U$4002,Validations!U3263),0)</f>
        <v>0</v>
      </c>
      <c r="I3262" s="5">
        <f ca="1">IF(NOT(M3262), COUNTIF(Validations!V$3:V$4002,Validations!V3263),0)</f>
        <v>0</v>
      </c>
      <c r="J3262" s="5">
        <f t="shared" ca="1" si="909"/>
        <v>0</v>
      </c>
      <c r="K3262" s="5">
        <f t="shared" ca="1" si="910"/>
        <v>0</v>
      </c>
      <c r="L3262" s="2">
        <f t="shared" ca="1" si="911"/>
        <v>1</v>
      </c>
      <c r="M3262" s="2">
        <f t="shared" ca="1" si="912"/>
        <v>1</v>
      </c>
      <c r="N3262" s="6">
        <f t="shared" ca="1" si="913"/>
        <v>1</v>
      </c>
      <c r="O3262" s="2">
        <f t="shared" ca="1" si="914"/>
        <v>1</v>
      </c>
      <c r="P3262" s="2">
        <f t="shared" ca="1" si="915"/>
        <v>1</v>
      </c>
      <c r="Q3262" s="2">
        <f t="shared" ca="1" si="916"/>
        <v>1</v>
      </c>
      <c r="R3262" s="2">
        <f t="shared" ca="1" si="917"/>
        <v>1</v>
      </c>
      <c r="S3262" s="7">
        <f ca="1">IF(NOT(L3262),SUMPRODUCT(SEARCH(MID(Validations!U3263,ROW(INDIRECT("1:"&amp;T3262)),1),"abcdefghijklmnopqrstuvwxyz1234567890-_. ")),0)</f>
        <v>0</v>
      </c>
      <c r="T3262" s="2">
        <f ca="1">LEN(Validations!U3263)</f>
        <v>0</v>
      </c>
      <c r="U3262" s="2">
        <f ca="1">LEN(Validations!W3263)</f>
        <v>0</v>
      </c>
      <c r="V3262" s="2">
        <f ca="1">LEN(Validations!X3263)</f>
        <v>0</v>
      </c>
      <c r="W3262" s="2">
        <f ca="1">LEN(Validations!Y3263)</f>
        <v>0</v>
      </c>
      <c r="X3262" s="2">
        <f ca="1">LEN(Validations!V3263)</f>
        <v>0</v>
      </c>
      <c r="Y3262" s="2">
        <f t="shared" ca="1" si="918"/>
        <v>0</v>
      </c>
      <c r="Z3262" s="2">
        <f t="shared" ca="1" si="919"/>
        <v>0</v>
      </c>
      <c r="AA3262" s="2">
        <f t="shared" ca="1" si="920"/>
        <v>0</v>
      </c>
      <c r="AB3262" s="2">
        <f t="shared" ca="1" si="908"/>
        <v>0</v>
      </c>
      <c r="AC3262" s="2">
        <f t="shared" ca="1" si="921"/>
        <v>0</v>
      </c>
      <c r="AD3262" s="2">
        <f t="shared" ca="1" si="922"/>
        <v>0</v>
      </c>
      <c r="AE3262" s="2">
        <f t="shared" ca="1" si="923"/>
        <v>0</v>
      </c>
      <c r="AF3262" s="2">
        <f t="shared" ca="1" si="924"/>
        <v>0</v>
      </c>
      <c r="AG3262" s="2">
        <f t="shared" ca="1" si="925"/>
        <v>0</v>
      </c>
    </row>
    <row r="3263" spans="1:33" x14ac:dyDescent="0.25">
      <c r="A3263" s="2">
        <v>1</v>
      </c>
      <c r="B3263" s="2">
        <v>0</v>
      </c>
      <c r="C3263" s="4" t="s">
        <v>3701</v>
      </c>
      <c r="D3263" s="4" t="s">
        <v>3700</v>
      </c>
      <c r="E3263" s="4" t="s">
        <v>3699</v>
      </c>
      <c r="F3263" s="4" t="s">
        <v>3698</v>
      </c>
      <c r="G3263" s="4" t="s">
        <v>3697</v>
      </c>
      <c r="H3263" s="5">
        <f ca="1">IF(NOT(L3263), COUNTIF(Validations!U$3:U$4002,Validations!U3264),0)</f>
        <v>0</v>
      </c>
      <c r="I3263" s="5">
        <f ca="1">IF(NOT(M3263), COUNTIF(Validations!V$3:V$4002,Validations!V3264),0)</f>
        <v>0</v>
      </c>
      <c r="J3263" s="5">
        <f t="shared" ca="1" si="909"/>
        <v>0</v>
      </c>
      <c r="K3263" s="5">
        <f t="shared" ca="1" si="910"/>
        <v>0</v>
      </c>
      <c r="L3263" s="2">
        <f t="shared" ca="1" si="911"/>
        <v>1</v>
      </c>
      <c r="M3263" s="2">
        <f t="shared" ca="1" si="912"/>
        <v>1</v>
      </c>
      <c r="N3263" s="6">
        <f t="shared" ca="1" si="913"/>
        <v>1</v>
      </c>
      <c r="O3263" s="2">
        <f t="shared" ca="1" si="914"/>
        <v>1</v>
      </c>
      <c r="P3263" s="2">
        <f t="shared" ca="1" si="915"/>
        <v>1</v>
      </c>
      <c r="Q3263" s="2">
        <f t="shared" ca="1" si="916"/>
        <v>1</v>
      </c>
      <c r="R3263" s="2">
        <f t="shared" ca="1" si="917"/>
        <v>1</v>
      </c>
      <c r="S3263" s="7">
        <f ca="1">IF(NOT(L3263),SUMPRODUCT(SEARCH(MID(Validations!U3264,ROW(INDIRECT("1:"&amp;T3263)),1),"abcdefghijklmnopqrstuvwxyz1234567890-_. ")),0)</f>
        <v>0</v>
      </c>
      <c r="T3263" s="2">
        <f ca="1">LEN(Validations!U3264)</f>
        <v>0</v>
      </c>
      <c r="U3263" s="2">
        <f ca="1">LEN(Validations!W3264)</f>
        <v>0</v>
      </c>
      <c r="V3263" s="2">
        <f ca="1">LEN(Validations!X3264)</f>
        <v>0</v>
      </c>
      <c r="W3263" s="2">
        <f ca="1">LEN(Validations!Y3264)</f>
        <v>0</v>
      </c>
      <c r="X3263" s="2">
        <f ca="1">LEN(Validations!V3264)</f>
        <v>0</v>
      </c>
      <c r="Y3263" s="2">
        <f t="shared" ca="1" si="918"/>
        <v>0</v>
      </c>
      <c r="Z3263" s="2">
        <f t="shared" ca="1" si="919"/>
        <v>0</v>
      </c>
      <c r="AA3263" s="2">
        <f t="shared" ca="1" si="920"/>
        <v>0</v>
      </c>
      <c r="AB3263" s="2">
        <f t="shared" ca="1" si="908"/>
        <v>0</v>
      </c>
      <c r="AC3263" s="2">
        <f t="shared" ca="1" si="921"/>
        <v>0</v>
      </c>
      <c r="AD3263" s="2">
        <f t="shared" ca="1" si="922"/>
        <v>0</v>
      </c>
      <c r="AE3263" s="2">
        <f t="shared" ca="1" si="923"/>
        <v>0</v>
      </c>
      <c r="AF3263" s="2">
        <f t="shared" ca="1" si="924"/>
        <v>0</v>
      </c>
      <c r="AG3263" s="2">
        <f t="shared" ca="1" si="925"/>
        <v>0</v>
      </c>
    </row>
    <row r="3264" spans="1:33" x14ac:dyDescent="0.25">
      <c r="A3264" s="2">
        <v>1</v>
      </c>
      <c r="B3264" s="2">
        <v>0</v>
      </c>
      <c r="C3264" s="4" t="s">
        <v>3696</v>
      </c>
      <c r="D3264" s="4" t="s">
        <v>3695</v>
      </c>
      <c r="E3264" s="4" t="s">
        <v>3694</v>
      </c>
      <c r="F3264" s="4" t="s">
        <v>3693</v>
      </c>
      <c r="G3264" s="4" t="s">
        <v>3692</v>
      </c>
      <c r="H3264" s="5">
        <f ca="1">IF(NOT(L3264), COUNTIF(Validations!U$3:U$4002,Validations!U3265),0)</f>
        <v>0</v>
      </c>
      <c r="I3264" s="5">
        <f ca="1">IF(NOT(M3264), COUNTIF(Validations!V$3:V$4002,Validations!V3265),0)</f>
        <v>0</v>
      </c>
      <c r="J3264" s="5">
        <f t="shared" ca="1" si="909"/>
        <v>0</v>
      </c>
      <c r="K3264" s="5">
        <f t="shared" ca="1" si="910"/>
        <v>0</v>
      </c>
      <c r="L3264" s="2">
        <f t="shared" ca="1" si="911"/>
        <v>1</v>
      </c>
      <c r="M3264" s="2">
        <f t="shared" ca="1" si="912"/>
        <v>1</v>
      </c>
      <c r="N3264" s="6">
        <f t="shared" ca="1" si="913"/>
        <v>1</v>
      </c>
      <c r="O3264" s="2">
        <f t="shared" ca="1" si="914"/>
        <v>1</v>
      </c>
      <c r="P3264" s="2">
        <f t="shared" ca="1" si="915"/>
        <v>1</v>
      </c>
      <c r="Q3264" s="2">
        <f t="shared" ca="1" si="916"/>
        <v>1</v>
      </c>
      <c r="R3264" s="2">
        <f t="shared" ca="1" si="917"/>
        <v>1</v>
      </c>
      <c r="S3264" s="7">
        <f ca="1">IF(NOT(L3264),SUMPRODUCT(SEARCH(MID(Validations!U3265,ROW(INDIRECT("1:"&amp;T3264)),1),"abcdefghijklmnopqrstuvwxyz1234567890-_. ")),0)</f>
        <v>0</v>
      </c>
      <c r="T3264" s="2">
        <f ca="1">LEN(Validations!U3265)</f>
        <v>0</v>
      </c>
      <c r="U3264" s="2">
        <f ca="1">LEN(Validations!W3265)</f>
        <v>0</v>
      </c>
      <c r="V3264" s="2">
        <f ca="1">LEN(Validations!X3265)</f>
        <v>0</v>
      </c>
      <c r="W3264" s="2">
        <f ca="1">LEN(Validations!Y3265)</f>
        <v>0</v>
      </c>
      <c r="X3264" s="2">
        <f ca="1">LEN(Validations!V3265)</f>
        <v>0</v>
      </c>
      <c r="Y3264" s="2">
        <f t="shared" ca="1" si="918"/>
        <v>0</v>
      </c>
      <c r="Z3264" s="2">
        <f t="shared" ca="1" si="919"/>
        <v>0</v>
      </c>
      <c r="AA3264" s="2">
        <f t="shared" ca="1" si="920"/>
        <v>0</v>
      </c>
      <c r="AB3264" s="2">
        <f t="shared" ca="1" si="908"/>
        <v>0</v>
      </c>
      <c r="AC3264" s="2">
        <f t="shared" ca="1" si="921"/>
        <v>0</v>
      </c>
      <c r="AD3264" s="2">
        <f t="shared" ca="1" si="922"/>
        <v>0</v>
      </c>
      <c r="AE3264" s="2">
        <f t="shared" ca="1" si="923"/>
        <v>0</v>
      </c>
      <c r="AF3264" s="2">
        <f t="shared" ca="1" si="924"/>
        <v>0</v>
      </c>
      <c r="AG3264" s="2">
        <f t="shared" ca="1" si="925"/>
        <v>0</v>
      </c>
    </row>
    <row r="3265" spans="1:33" x14ac:dyDescent="0.25">
      <c r="A3265" s="2">
        <v>1</v>
      </c>
      <c r="B3265" s="2">
        <v>0</v>
      </c>
      <c r="C3265" s="4" t="s">
        <v>3691</v>
      </c>
      <c r="D3265" s="4" t="s">
        <v>3690</v>
      </c>
      <c r="E3265" s="4" t="s">
        <v>3689</v>
      </c>
      <c r="F3265" s="4" t="s">
        <v>3688</v>
      </c>
      <c r="G3265" s="4" t="s">
        <v>3687</v>
      </c>
      <c r="H3265" s="5">
        <f ca="1">IF(NOT(L3265), COUNTIF(Validations!U$3:U$4002,Validations!U3266),0)</f>
        <v>0</v>
      </c>
      <c r="I3265" s="5">
        <f ca="1">IF(NOT(M3265), COUNTIF(Validations!V$3:V$4002,Validations!V3266),0)</f>
        <v>0</v>
      </c>
      <c r="J3265" s="5">
        <f t="shared" ca="1" si="909"/>
        <v>0</v>
      </c>
      <c r="K3265" s="5">
        <f t="shared" ca="1" si="910"/>
        <v>0</v>
      </c>
      <c r="L3265" s="2">
        <f t="shared" ca="1" si="911"/>
        <v>1</v>
      </c>
      <c r="M3265" s="2">
        <f t="shared" ca="1" si="912"/>
        <v>1</v>
      </c>
      <c r="N3265" s="6">
        <f t="shared" ca="1" si="913"/>
        <v>1</v>
      </c>
      <c r="O3265" s="2">
        <f t="shared" ca="1" si="914"/>
        <v>1</v>
      </c>
      <c r="P3265" s="2">
        <f t="shared" ca="1" si="915"/>
        <v>1</v>
      </c>
      <c r="Q3265" s="2">
        <f t="shared" ca="1" si="916"/>
        <v>1</v>
      </c>
      <c r="R3265" s="2">
        <f t="shared" ca="1" si="917"/>
        <v>1</v>
      </c>
      <c r="S3265" s="7">
        <f ca="1">IF(NOT(L3265),SUMPRODUCT(SEARCH(MID(Validations!U3266,ROW(INDIRECT("1:"&amp;T3265)),1),"abcdefghijklmnopqrstuvwxyz1234567890-_. ")),0)</f>
        <v>0</v>
      </c>
      <c r="T3265" s="2">
        <f ca="1">LEN(Validations!U3266)</f>
        <v>0</v>
      </c>
      <c r="U3265" s="2">
        <f ca="1">LEN(Validations!W3266)</f>
        <v>0</v>
      </c>
      <c r="V3265" s="2">
        <f ca="1">LEN(Validations!X3266)</f>
        <v>0</v>
      </c>
      <c r="W3265" s="2">
        <f ca="1">LEN(Validations!Y3266)</f>
        <v>0</v>
      </c>
      <c r="X3265" s="2">
        <f ca="1">LEN(Validations!V3266)</f>
        <v>0</v>
      </c>
      <c r="Y3265" s="2">
        <f t="shared" ca="1" si="918"/>
        <v>0</v>
      </c>
      <c r="Z3265" s="2">
        <f t="shared" ca="1" si="919"/>
        <v>0</v>
      </c>
      <c r="AA3265" s="2">
        <f t="shared" ca="1" si="920"/>
        <v>0</v>
      </c>
      <c r="AB3265" s="2">
        <f t="shared" ca="1" si="908"/>
        <v>0</v>
      </c>
      <c r="AC3265" s="2">
        <f t="shared" ca="1" si="921"/>
        <v>0</v>
      </c>
      <c r="AD3265" s="2">
        <f t="shared" ca="1" si="922"/>
        <v>0</v>
      </c>
      <c r="AE3265" s="2">
        <f t="shared" ca="1" si="923"/>
        <v>0</v>
      </c>
      <c r="AF3265" s="2">
        <f t="shared" ca="1" si="924"/>
        <v>0</v>
      </c>
      <c r="AG3265" s="2">
        <f t="shared" ca="1" si="925"/>
        <v>0</v>
      </c>
    </row>
    <row r="3266" spans="1:33" x14ac:dyDescent="0.25">
      <c r="A3266" s="2">
        <v>1</v>
      </c>
      <c r="B3266" s="2">
        <v>0</v>
      </c>
      <c r="C3266" s="4" t="s">
        <v>3686</v>
      </c>
      <c r="D3266" s="4" t="s">
        <v>3685</v>
      </c>
      <c r="E3266" s="4" t="s">
        <v>3684</v>
      </c>
      <c r="F3266" s="4" t="s">
        <v>3683</v>
      </c>
      <c r="G3266" s="4" t="s">
        <v>3682</v>
      </c>
      <c r="H3266" s="5">
        <f ca="1">IF(NOT(L3266), COUNTIF(Validations!U$3:U$4002,Validations!U3267),0)</f>
        <v>0</v>
      </c>
      <c r="I3266" s="5">
        <f ca="1">IF(NOT(M3266), COUNTIF(Validations!V$3:V$4002,Validations!V3267),0)</f>
        <v>0</v>
      </c>
      <c r="J3266" s="5">
        <f t="shared" ca="1" si="909"/>
        <v>0</v>
      </c>
      <c r="K3266" s="5">
        <f t="shared" ca="1" si="910"/>
        <v>0</v>
      </c>
      <c r="L3266" s="2">
        <f t="shared" ca="1" si="911"/>
        <v>1</v>
      </c>
      <c r="M3266" s="2">
        <f t="shared" ca="1" si="912"/>
        <v>1</v>
      </c>
      <c r="N3266" s="6">
        <f t="shared" ca="1" si="913"/>
        <v>1</v>
      </c>
      <c r="O3266" s="2">
        <f t="shared" ca="1" si="914"/>
        <v>1</v>
      </c>
      <c r="P3266" s="2">
        <f t="shared" ca="1" si="915"/>
        <v>1</v>
      </c>
      <c r="Q3266" s="2">
        <f t="shared" ca="1" si="916"/>
        <v>1</v>
      </c>
      <c r="R3266" s="2">
        <f t="shared" ca="1" si="917"/>
        <v>1</v>
      </c>
      <c r="S3266" s="7">
        <f ca="1">IF(NOT(L3266),SUMPRODUCT(SEARCH(MID(Validations!U3267,ROW(INDIRECT("1:"&amp;T3266)),1),"abcdefghijklmnopqrstuvwxyz1234567890-_. ")),0)</f>
        <v>0</v>
      </c>
      <c r="T3266" s="2">
        <f ca="1">LEN(Validations!U3267)</f>
        <v>0</v>
      </c>
      <c r="U3266" s="2">
        <f ca="1">LEN(Validations!W3267)</f>
        <v>0</v>
      </c>
      <c r="V3266" s="2">
        <f ca="1">LEN(Validations!X3267)</f>
        <v>0</v>
      </c>
      <c r="W3266" s="2">
        <f ca="1">LEN(Validations!Y3267)</f>
        <v>0</v>
      </c>
      <c r="X3266" s="2">
        <f ca="1">LEN(Validations!V3267)</f>
        <v>0</v>
      </c>
      <c r="Y3266" s="2">
        <f t="shared" ca="1" si="918"/>
        <v>0</v>
      </c>
      <c r="Z3266" s="2">
        <f t="shared" ca="1" si="919"/>
        <v>0</v>
      </c>
      <c r="AA3266" s="2">
        <f t="shared" ca="1" si="920"/>
        <v>0</v>
      </c>
      <c r="AB3266" s="2">
        <f t="shared" ref="AB3266:AB3329" ca="1" si="926">IF(O3266,0,IF(R3266=1,1,0))</f>
        <v>0</v>
      </c>
      <c r="AC3266" s="2">
        <f t="shared" ca="1" si="921"/>
        <v>0</v>
      </c>
      <c r="AD3266" s="2">
        <f t="shared" ca="1" si="922"/>
        <v>0</v>
      </c>
      <c r="AE3266" s="2">
        <f t="shared" ca="1" si="923"/>
        <v>0</v>
      </c>
      <c r="AF3266" s="2">
        <f t="shared" ca="1" si="924"/>
        <v>0</v>
      </c>
      <c r="AG3266" s="2">
        <f t="shared" ca="1" si="925"/>
        <v>0</v>
      </c>
    </row>
    <row r="3267" spans="1:33" x14ac:dyDescent="0.25">
      <c r="A3267" s="2">
        <v>1</v>
      </c>
      <c r="B3267" s="2">
        <v>0</v>
      </c>
      <c r="C3267" s="4" t="s">
        <v>3681</v>
      </c>
      <c r="D3267" s="4" t="s">
        <v>3680</v>
      </c>
      <c r="E3267" s="4" t="s">
        <v>3679</v>
      </c>
      <c r="F3267" s="4" t="s">
        <v>3678</v>
      </c>
      <c r="G3267" s="4" t="s">
        <v>3677</v>
      </c>
      <c r="H3267" s="5">
        <f ca="1">IF(NOT(L3267), COUNTIF(Validations!U$3:U$4002,Validations!U3268),0)</f>
        <v>0</v>
      </c>
      <c r="I3267" s="5">
        <f ca="1">IF(NOT(M3267), COUNTIF(Validations!V$3:V$4002,Validations!V3268),0)</f>
        <v>0</v>
      </c>
      <c r="J3267" s="5">
        <f t="shared" ref="J3267:J3330" ca="1" si="927">IF(H3267&gt;1,1,0)</f>
        <v>0</v>
      </c>
      <c r="K3267" s="5">
        <f t="shared" ref="K3267:K3330" ca="1" si="928">IF(I3267&gt;1,1,0)</f>
        <v>0</v>
      </c>
      <c r="L3267" s="2">
        <f t="shared" ref="L3267:L3330" ca="1" si="929">IF(T3267,0,1)</f>
        <v>1</v>
      </c>
      <c r="M3267" s="2">
        <f t="shared" ref="M3267:M3330" ca="1" si="930">IF(X3267,0,1)</f>
        <v>1</v>
      </c>
      <c r="N3267" s="6">
        <f t="shared" ref="N3267:N3330" ca="1" si="931">IF(OR(L3267,M3267,Q3267,P3267),1,0)</f>
        <v>1</v>
      </c>
      <c r="O3267" s="2">
        <f t="shared" ref="O3267:O3330" ca="1" si="932">IF(U3267,0,1)</f>
        <v>1</v>
      </c>
      <c r="P3267" s="2">
        <f t="shared" ref="P3267:P3330" ca="1" si="933">IF(V3267,0,1)</f>
        <v>1</v>
      </c>
      <c r="Q3267" s="2">
        <f t="shared" ref="Q3267:Q3330" ca="1" si="934">IF(W3267,0,1)</f>
        <v>1</v>
      </c>
      <c r="R3267" s="2">
        <f t="shared" ref="R3267:R3330" ca="1" si="935">IF(AND(P3267,Q3267,M3267,L3267),1,0)</f>
        <v>1</v>
      </c>
      <c r="S3267" s="7">
        <f ca="1">IF(NOT(L3267),SUMPRODUCT(SEARCH(MID(Validations!U3268,ROW(INDIRECT("1:"&amp;T3267)),1),"abcdefghijklmnopqrstuvwxyz1234567890-_. ")),0)</f>
        <v>0</v>
      </c>
      <c r="T3267" s="2">
        <f ca="1">LEN(Validations!U3268)</f>
        <v>0</v>
      </c>
      <c r="U3267" s="2">
        <f ca="1">LEN(Validations!W3268)</f>
        <v>0</v>
      </c>
      <c r="V3267" s="2">
        <f ca="1">LEN(Validations!X3268)</f>
        <v>0</v>
      </c>
      <c r="W3267" s="2">
        <f ca="1">LEN(Validations!Y3268)</f>
        <v>0</v>
      </c>
      <c r="X3267" s="2">
        <f ca="1">LEN(Validations!V3268)</f>
        <v>0</v>
      </c>
      <c r="Y3267" s="2">
        <f t="shared" ref="Y3267:Y3330" ca="1" si="936">IF(N3267=R3267,0,1)</f>
        <v>0</v>
      </c>
      <c r="Z3267" s="2">
        <f t="shared" ref="Z3267:Z3330" ca="1" si="937">IF(NOT(ISNUMBER(S3267)),1,0)</f>
        <v>0</v>
      </c>
      <c r="AA3267" s="2">
        <f t="shared" ref="AA3267:AA3330" ca="1" si="938">IF(OR(Z3267,Y3267,J3267,B3267),1,0)</f>
        <v>0</v>
      </c>
      <c r="AB3267" s="2">
        <f t="shared" ca="1" si="926"/>
        <v>0</v>
      </c>
      <c r="AC3267" s="2">
        <f t="shared" ref="AC3267:AC3330" ca="1" si="939">IF(AND(R3267,NOT(P3267)),1,0)</f>
        <v>0</v>
      </c>
      <c r="AD3267" s="2">
        <f t="shared" ref="AD3267:AD3330" ca="1" si="940">IF(AND(R3267,NOT(Q3267)),1,0)</f>
        <v>0</v>
      </c>
      <c r="AE3267" s="2">
        <f t="shared" ref="AE3267:AE3330" ca="1" si="941">IF(AND(R3267,NOT(M3267)),1,0)</f>
        <v>0</v>
      </c>
      <c r="AF3267" s="2">
        <f t="shared" ref="AF3267:AF3330" ca="1" si="942">IF(OR(AA3267,AB3267,AC3267,AD3267,AE3267),1,0)</f>
        <v>0</v>
      </c>
      <c r="AG3267" s="2">
        <f t="shared" ref="AG3267:AG3330" ca="1" si="943">IF(AF3267,1,0)</f>
        <v>0</v>
      </c>
    </row>
    <row r="3268" spans="1:33" x14ac:dyDescent="0.25">
      <c r="A3268" s="2">
        <v>1</v>
      </c>
      <c r="B3268" s="2">
        <v>0</v>
      </c>
      <c r="C3268" s="4" t="s">
        <v>3676</v>
      </c>
      <c r="D3268" s="4" t="s">
        <v>3675</v>
      </c>
      <c r="E3268" s="4" t="s">
        <v>3674</v>
      </c>
      <c r="F3268" s="4" t="s">
        <v>3673</v>
      </c>
      <c r="G3268" s="4" t="s">
        <v>3672</v>
      </c>
      <c r="H3268" s="5">
        <f ca="1">IF(NOT(L3268), COUNTIF(Validations!U$3:U$4002,Validations!U3269),0)</f>
        <v>0</v>
      </c>
      <c r="I3268" s="5">
        <f ca="1">IF(NOT(M3268), COUNTIF(Validations!V$3:V$4002,Validations!V3269),0)</f>
        <v>0</v>
      </c>
      <c r="J3268" s="5">
        <f t="shared" ca="1" si="927"/>
        <v>0</v>
      </c>
      <c r="K3268" s="5">
        <f t="shared" ca="1" si="928"/>
        <v>0</v>
      </c>
      <c r="L3268" s="2">
        <f t="shared" ca="1" si="929"/>
        <v>1</v>
      </c>
      <c r="M3268" s="2">
        <f t="shared" ca="1" si="930"/>
        <v>1</v>
      </c>
      <c r="N3268" s="6">
        <f t="shared" ca="1" si="931"/>
        <v>1</v>
      </c>
      <c r="O3268" s="2">
        <f t="shared" ca="1" si="932"/>
        <v>1</v>
      </c>
      <c r="P3268" s="2">
        <f t="shared" ca="1" si="933"/>
        <v>1</v>
      </c>
      <c r="Q3268" s="2">
        <f t="shared" ca="1" si="934"/>
        <v>1</v>
      </c>
      <c r="R3268" s="2">
        <f t="shared" ca="1" si="935"/>
        <v>1</v>
      </c>
      <c r="S3268" s="7">
        <f ca="1">IF(NOT(L3268),SUMPRODUCT(SEARCH(MID(Validations!U3269,ROW(INDIRECT("1:"&amp;T3268)),1),"abcdefghijklmnopqrstuvwxyz1234567890-_. ")),0)</f>
        <v>0</v>
      </c>
      <c r="T3268" s="2">
        <f ca="1">LEN(Validations!U3269)</f>
        <v>0</v>
      </c>
      <c r="U3268" s="2">
        <f ca="1">LEN(Validations!W3269)</f>
        <v>0</v>
      </c>
      <c r="V3268" s="2">
        <f ca="1">LEN(Validations!X3269)</f>
        <v>0</v>
      </c>
      <c r="W3268" s="2">
        <f ca="1">LEN(Validations!Y3269)</f>
        <v>0</v>
      </c>
      <c r="X3268" s="2">
        <f ca="1">LEN(Validations!V3269)</f>
        <v>0</v>
      </c>
      <c r="Y3268" s="2">
        <f t="shared" ca="1" si="936"/>
        <v>0</v>
      </c>
      <c r="Z3268" s="2">
        <f t="shared" ca="1" si="937"/>
        <v>0</v>
      </c>
      <c r="AA3268" s="2">
        <f t="shared" ca="1" si="938"/>
        <v>0</v>
      </c>
      <c r="AB3268" s="2">
        <f t="shared" ca="1" si="926"/>
        <v>0</v>
      </c>
      <c r="AC3268" s="2">
        <f t="shared" ca="1" si="939"/>
        <v>0</v>
      </c>
      <c r="AD3268" s="2">
        <f t="shared" ca="1" si="940"/>
        <v>0</v>
      </c>
      <c r="AE3268" s="2">
        <f t="shared" ca="1" si="941"/>
        <v>0</v>
      </c>
      <c r="AF3268" s="2">
        <f t="shared" ca="1" si="942"/>
        <v>0</v>
      </c>
      <c r="AG3268" s="2">
        <f t="shared" ca="1" si="943"/>
        <v>0</v>
      </c>
    </row>
    <row r="3269" spans="1:33" x14ac:dyDescent="0.25">
      <c r="A3269" s="2">
        <v>1</v>
      </c>
      <c r="B3269" s="2">
        <v>0</v>
      </c>
      <c r="C3269" s="4" t="s">
        <v>3671</v>
      </c>
      <c r="D3269" s="4" t="s">
        <v>3670</v>
      </c>
      <c r="E3269" s="4" t="s">
        <v>3669</v>
      </c>
      <c r="F3269" s="4" t="s">
        <v>3668</v>
      </c>
      <c r="G3269" s="4" t="s">
        <v>3667</v>
      </c>
      <c r="H3269" s="5">
        <f ca="1">IF(NOT(L3269), COUNTIF(Validations!U$3:U$4002,Validations!U3270),0)</f>
        <v>0</v>
      </c>
      <c r="I3269" s="5">
        <f ca="1">IF(NOT(M3269), COUNTIF(Validations!V$3:V$4002,Validations!V3270),0)</f>
        <v>0</v>
      </c>
      <c r="J3269" s="5">
        <f t="shared" ca="1" si="927"/>
        <v>0</v>
      </c>
      <c r="K3269" s="5">
        <f t="shared" ca="1" si="928"/>
        <v>0</v>
      </c>
      <c r="L3269" s="2">
        <f t="shared" ca="1" si="929"/>
        <v>1</v>
      </c>
      <c r="M3269" s="2">
        <f t="shared" ca="1" si="930"/>
        <v>1</v>
      </c>
      <c r="N3269" s="6">
        <f t="shared" ca="1" si="931"/>
        <v>1</v>
      </c>
      <c r="O3269" s="2">
        <f t="shared" ca="1" si="932"/>
        <v>1</v>
      </c>
      <c r="P3269" s="2">
        <f t="shared" ca="1" si="933"/>
        <v>1</v>
      </c>
      <c r="Q3269" s="2">
        <f t="shared" ca="1" si="934"/>
        <v>1</v>
      </c>
      <c r="R3269" s="2">
        <f t="shared" ca="1" si="935"/>
        <v>1</v>
      </c>
      <c r="S3269" s="7">
        <f ca="1">IF(NOT(L3269),SUMPRODUCT(SEARCH(MID(Validations!U3270,ROW(INDIRECT("1:"&amp;T3269)),1),"abcdefghijklmnopqrstuvwxyz1234567890-_. ")),0)</f>
        <v>0</v>
      </c>
      <c r="T3269" s="2">
        <f ca="1">LEN(Validations!U3270)</f>
        <v>0</v>
      </c>
      <c r="U3269" s="2">
        <f ca="1">LEN(Validations!W3270)</f>
        <v>0</v>
      </c>
      <c r="V3269" s="2">
        <f ca="1">LEN(Validations!X3270)</f>
        <v>0</v>
      </c>
      <c r="W3269" s="2">
        <f ca="1">LEN(Validations!Y3270)</f>
        <v>0</v>
      </c>
      <c r="X3269" s="2">
        <f ca="1">LEN(Validations!V3270)</f>
        <v>0</v>
      </c>
      <c r="Y3269" s="2">
        <f t="shared" ca="1" si="936"/>
        <v>0</v>
      </c>
      <c r="Z3269" s="2">
        <f t="shared" ca="1" si="937"/>
        <v>0</v>
      </c>
      <c r="AA3269" s="2">
        <f t="shared" ca="1" si="938"/>
        <v>0</v>
      </c>
      <c r="AB3269" s="2">
        <f t="shared" ca="1" si="926"/>
        <v>0</v>
      </c>
      <c r="AC3269" s="2">
        <f t="shared" ca="1" si="939"/>
        <v>0</v>
      </c>
      <c r="AD3269" s="2">
        <f t="shared" ca="1" si="940"/>
        <v>0</v>
      </c>
      <c r="AE3269" s="2">
        <f t="shared" ca="1" si="941"/>
        <v>0</v>
      </c>
      <c r="AF3269" s="2">
        <f t="shared" ca="1" si="942"/>
        <v>0</v>
      </c>
      <c r="AG3269" s="2">
        <f t="shared" ca="1" si="943"/>
        <v>0</v>
      </c>
    </row>
    <row r="3270" spans="1:33" x14ac:dyDescent="0.25">
      <c r="A3270" s="2">
        <v>1</v>
      </c>
      <c r="B3270" s="2">
        <v>0</v>
      </c>
      <c r="C3270" s="4" t="s">
        <v>3666</v>
      </c>
      <c r="D3270" s="4" t="s">
        <v>3665</v>
      </c>
      <c r="E3270" s="4" t="s">
        <v>3664</v>
      </c>
      <c r="F3270" s="4" t="s">
        <v>3663</v>
      </c>
      <c r="G3270" s="4" t="s">
        <v>3662</v>
      </c>
      <c r="H3270" s="5">
        <f ca="1">IF(NOT(L3270), COUNTIF(Validations!U$3:U$4002,Validations!U3271),0)</f>
        <v>0</v>
      </c>
      <c r="I3270" s="5">
        <f ca="1">IF(NOT(M3270), COUNTIF(Validations!V$3:V$4002,Validations!V3271),0)</f>
        <v>0</v>
      </c>
      <c r="J3270" s="5">
        <f t="shared" ca="1" si="927"/>
        <v>0</v>
      </c>
      <c r="K3270" s="5">
        <f t="shared" ca="1" si="928"/>
        <v>0</v>
      </c>
      <c r="L3270" s="2">
        <f t="shared" ca="1" si="929"/>
        <v>1</v>
      </c>
      <c r="M3270" s="2">
        <f t="shared" ca="1" si="930"/>
        <v>1</v>
      </c>
      <c r="N3270" s="6">
        <f t="shared" ca="1" si="931"/>
        <v>1</v>
      </c>
      <c r="O3270" s="2">
        <f t="shared" ca="1" si="932"/>
        <v>1</v>
      </c>
      <c r="P3270" s="2">
        <f t="shared" ca="1" si="933"/>
        <v>1</v>
      </c>
      <c r="Q3270" s="2">
        <f t="shared" ca="1" si="934"/>
        <v>1</v>
      </c>
      <c r="R3270" s="2">
        <f t="shared" ca="1" si="935"/>
        <v>1</v>
      </c>
      <c r="S3270" s="7">
        <f ca="1">IF(NOT(L3270),SUMPRODUCT(SEARCH(MID(Validations!U3271,ROW(INDIRECT("1:"&amp;T3270)),1),"abcdefghijklmnopqrstuvwxyz1234567890-_. ")),0)</f>
        <v>0</v>
      </c>
      <c r="T3270" s="2">
        <f ca="1">LEN(Validations!U3271)</f>
        <v>0</v>
      </c>
      <c r="U3270" s="2">
        <f ca="1">LEN(Validations!W3271)</f>
        <v>0</v>
      </c>
      <c r="V3270" s="2">
        <f ca="1">LEN(Validations!X3271)</f>
        <v>0</v>
      </c>
      <c r="W3270" s="2">
        <f ca="1">LEN(Validations!Y3271)</f>
        <v>0</v>
      </c>
      <c r="X3270" s="2">
        <f ca="1">LEN(Validations!V3271)</f>
        <v>0</v>
      </c>
      <c r="Y3270" s="2">
        <f t="shared" ca="1" si="936"/>
        <v>0</v>
      </c>
      <c r="Z3270" s="2">
        <f t="shared" ca="1" si="937"/>
        <v>0</v>
      </c>
      <c r="AA3270" s="2">
        <f t="shared" ca="1" si="938"/>
        <v>0</v>
      </c>
      <c r="AB3270" s="2">
        <f t="shared" ca="1" si="926"/>
        <v>0</v>
      </c>
      <c r="AC3270" s="2">
        <f t="shared" ca="1" si="939"/>
        <v>0</v>
      </c>
      <c r="AD3270" s="2">
        <f t="shared" ca="1" si="940"/>
        <v>0</v>
      </c>
      <c r="AE3270" s="2">
        <f t="shared" ca="1" si="941"/>
        <v>0</v>
      </c>
      <c r="AF3270" s="2">
        <f t="shared" ca="1" si="942"/>
        <v>0</v>
      </c>
      <c r="AG3270" s="2">
        <f t="shared" ca="1" si="943"/>
        <v>0</v>
      </c>
    </row>
    <row r="3271" spans="1:33" x14ac:dyDescent="0.25">
      <c r="A3271" s="2">
        <v>1</v>
      </c>
      <c r="B3271" s="2">
        <v>0</v>
      </c>
      <c r="C3271" s="4" t="s">
        <v>3661</v>
      </c>
      <c r="D3271" s="4" t="s">
        <v>3660</v>
      </c>
      <c r="E3271" s="4" t="s">
        <v>3659</v>
      </c>
      <c r="F3271" s="4" t="s">
        <v>3658</v>
      </c>
      <c r="G3271" s="4" t="s">
        <v>3657</v>
      </c>
      <c r="H3271" s="5">
        <f ca="1">IF(NOT(L3271), COUNTIF(Validations!U$3:U$4002,Validations!U3272),0)</f>
        <v>0</v>
      </c>
      <c r="I3271" s="5">
        <f ca="1">IF(NOT(M3271), COUNTIF(Validations!V$3:V$4002,Validations!V3272),0)</f>
        <v>0</v>
      </c>
      <c r="J3271" s="5">
        <f t="shared" ca="1" si="927"/>
        <v>0</v>
      </c>
      <c r="K3271" s="5">
        <f t="shared" ca="1" si="928"/>
        <v>0</v>
      </c>
      <c r="L3271" s="2">
        <f t="shared" ca="1" si="929"/>
        <v>1</v>
      </c>
      <c r="M3271" s="2">
        <f t="shared" ca="1" si="930"/>
        <v>1</v>
      </c>
      <c r="N3271" s="6">
        <f t="shared" ca="1" si="931"/>
        <v>1</v>
      </c>
      <c r="O3271" s="2">
        <f t="shared" ca="1" si="932"/>
        <v>1</v>
      </c>
      <c r="P3271" s="2">
        <f t="shared" ca="1" si="933"/>
        <v>1</v>
      </c>
      <c r="Q3271" s="2">
        <f t="shared" ca="1" si="934"/>
        <v>1</v>
      </c>
      <c r="R3271" s="2">
        <f t="shared" ca="1" si="935"/>
        <v>1</v>
      </c>
      <c r="S3271" s="7">
        <f ca="1">IF(NOT(L3271),SUMPRODUCT(SEARCH(MID(Validations!U3272,ROW(INDIRECT("1:"&amp;T3271)),1),"abcdefghijklmnopqrstuvwxyz1234567890-_. ")),0)</f>
        <v>0</v>
      </c>
      <c r="T3271" s="2">
        <f ca="1">LEN(Validations!U3272)</f>
        <v>0</v>
      </c>
      <c r="U3271" s="2">
        <f ca="1">LEN(Validations!W3272)</f>
        <v>0</v>
      </c>
      <c r="V3271" s="2">
        <f ca="1">LEN(Validations!X3272)</f>
        <v>0</v>
      </c>
      <c r="W3271" s="2">
        <f ca="1">LEN(Validations!Y3272)</f>
        <v>0</v>
      </c>
      <c r="X3271" s="2">
        <f ca="1">LEN(Validations!V3272)</f>
        <v>0</v>
      </c>
      <c r="Y3271" s="2">
        <f t="shared" ca="1" si="936"/>
        <v>0</v>
      </c>
      <c r="Z3271" s="2">
        <f t="shared" ca="1" si="937"/>
        <v>0</v>
      </c>
      <c r="AA3271" s="2">
        <f t="shared" ca="1" si="938"/>
        <v>0</v>
      </c>
      <c r="AB3271" s="2">
        <f t="shared" ca="1" si="926"/>
        <v>0</v>
      </c>
      <c r="AC3271" s="2">
        <f t="shared" ca="1" si="939"/>
        <v>0</v>
      </c>
      <c r="AD3271" s="2">
        <f t="shared" ca="1" si="940"/>
        <v>0</v>
      </c>
      <c r="AE3271" s="2">
        <f t="shared" ca="1" si="941"/>
        <v>0</v>
      </c>
      <c r="AF3271" s="2">
        <f t="shared" ca="1" si="942"/>
        <v>0</v>
      </c>
      <c r="AG3271" s="2">
        <f t="shared" ca="1" si="943"/>
        <v>0</v>
      </c>
    </row>
    <row r="3272" spans="1:33" x14ac:dyDescent="0.25">
      <c r="A3272" s="2">
        <v>1</v>
      </c>
      <c r="B3272" s="2">
        <v>0</v>
      </c>
      <c r="C3272" s="4" t="s">
        <v>3656</v>
      </c>
      <c r="D3272" s="4" t="s">
        <v>3655</v>
      </c>
      <c r="E3272" s="4" t="s">
        <v>3654</v>
      </c>
      <c r="F3272" s="4" t="s">
        <v>3653</v>
      </c>
      <c r="G3272" s="4" t="s">
        <v>3652</v>
      </c>
      <c r="H3272" s="5">
        <f ca="1">IF(NOT(L3272), COUNTIF(Validations!U$3:U$4002,Validations!U3273),0)</f>
        <v>0</v>
      </c>
      <c r="I3272" s="5">
        <f ca="1">IF(NOT(M3272), COUNTIF(Validations!V$3:V$4002,Validations!V3273),0)</f>
        <v>0</v>
      </c>
      <c r="J3272" s="5">
        <f t="shared" ca="1" si="927"/>
        <v>0</v>
      </c>
      <c r="K3272" s="5">
        <f t="shared" ca="1" si="928"/>
        <v>0</v>
      </c>
      <c r="L3272" s="2">
        <f t="shared" ca="1" si="929"/>
        <v>1</v>
      </c>
      <c r="M3272" s="2">
        <f t="shared" ca="1" si="930"/>
        <v>1</v>
      </c>
      <c r="N3272" s="6">
        <f t="shared" ca="1" si="931"/>
        <v>1</v>
      </c>
      <c r="O3272" s="2">
        <f t="shared" ca="1" si="932"/>
        <v>1</v>
      </c>
      <c r="P3272" s="2">
        <f t="shared" ca="1" si="933"/>
        <v>1</v>
      </c>
      <c r="Q3272" s="2">
        <f t="shared" ca="1" si="934"/>
        <v>1</v>
      </c>
      <c r="R3272" s="2">
        <f t="shared" ca="1" si="935"/>
        <v>1</v>
      </c>
      <c r="S3272" s="7">
        <f ca="1">IF(NOT(L3272),SUMPRODUCT(SEARCH(MID(Validations!U3273,ROW(INDIRECT("1:"&amp;T3272)),1),"abcdefghijklmnopqrstuvwxyz1234567890-_. ")),0)</f>
        <v>0</v>
      </c>
      <c r="T3272" s="2">
        <f ca="1">LEN(Validations!U3273)</f>
        <v>0</v>
      </c>
      <c r="U3272" s="2">
        <f ca="1">LEN(Validations!W3273)</f>
        <v>0</v>
      </c>
      <c r="V3272" s="2">
        <f ca="1">LEN(Validations!X3273)</f>
        <v>0</v>
      </c>
      <c r="W3272" s="2">
        <f ca="1">LEN(Validations!Y3273)</f>
        <v>0</v>
      </c>
      <c r="X3272" s="2">
        <f ca="1">LEN(Validations!V3273)</f>
        <v>0</v>
      </c>
      <c r="Y3272" s="2">
        <f t="shared" ca="1" si="936"/>
        <v>0</v>
      </c>
      <c r="Z3272" s="2">
        <f t="shared" ca="1" si="937"/>
        <v>0</v>
      </c>
      <c r="AA3272" s="2">
        <f t="shared" ca="1" si="938"/>
        <v>0</v>
      </c>
      <c r="AB3272" s="2">
        <f t="shared" ca="1" si="926"/>
        <v>0</v>
      </c>
      <c r="AC3272" s="2">
        <f t="shared" ca="1" si="939"/>
        <v>0</v>
      </c>
      <c r="AD3272" s="2">
        <f t="shared" ca="1" si="940"/>
        <v>0</v>
      </c>
      <c r="AE3272" s="2">
        <f t="shared" ca="1" si="941"/>
        <v>0</v>
      </c>
      <c r="AF3272" s="2">
        <f t="shared" ca="1" si="942"/>
        <v>0</v>
      </c>
      <c r="AG3272" s="2">
        <f t="shared" ca="1" si="943"/>
        <v>0</v>
      </c>
    </row>
    <row r="3273" spans="1:33" x14ac:dyDescent="0.25">
      <c r="A3273" s="2">
        <v>1</v>
      </c>
      <c r="B3273" s="2">
        <v>0</v>
      </c>
      <c r="C3273" s="4" t="s">
        <v>3651</v>
      </c>
      <c r="D3273" s="4" t="s">
        <v>3650</v>
      </c>
      <c r="E3273" s="4" t="s">
        <v>3649</v>
      </c>
      <c r="F3273" s="4" t="s">
        <v>3648</v>
      </c>
      <c r="G3273" s="4" t="s">
        <v>3647</v>
      </c>
      <c r="H3273" s="5">
        <f ca="1">IF(NOT(L3273), COUNTIF(Validations!U$3:U$4002,Validations!U3274),0)</f>
        <v>0</v>
      </c>
      <c r="I3273" s="5">
        <f ca="1">IF(NOT(M3273), COUNTIF(Validations!V$3:V$4002,Validations!V3274),0)</f>
        <v>0</v>
      </c>
      <c r="J3273" s="5">
        <f t="shared" ca="1" si="927"/>
        <v>0</v>
      </c>
      <c r="K3273" s="5">
        <f t="shared" ca="1" si="928"/>
        <v>0</v>
      </c>
      <c r="L3273" s="2">
        <f t="shared" ca="1" si="929"/>
        <v>1</v>
      </c>
      <c r="M3273" s="2">
        <f t="shared" ca="1" si="930"/>
        <v>1</v>
      </c>
      <c r="N3273" s="6">
        <f t="shared" ca="1" si="931"/>
        <v>1</v>
      </c>
      <c r="O3273" s="2">
        <f t="shared" ca="1" si="932"/>
        <v>1</v>
      </c>
      <c r="P3273" s="2">
        <f t="shared" ca="1" si="933"/>
        <v>1</v>
      </c>
      <c r="Q3273" s="2">
        <f t="shared" ca="1" si="934"/>
        <v>1</v>
      </c>
      <c r="R3273" s="2">
        <f t="shared" ca="1" si="935"/>
        <v>1</v>
      </c>
      <c r="S3273" s="7">
        <f ca="1">IF(NOT(L3273),SUMPRODUCT(SEARCH(MID(Validations!U3274,ROW(INDIRECT("1:"&amp;T3273)),1),"abcdefghijklmnopqrstuvwxyz1234567890-_. ")),0)</f>
        <v>0</v>
      </c>
      <c r="T3273" s="2">
        <f ca="1">LEN(Validations!U3274)</f>
        <v>0</v>
      </c>
      <c r="U3273" s="2">
        <f ca="1">LEN(Validations!W3274)</f>
        <v>0</v>
      </c>
      <c r="V3273" s="2">
        <f ca="1">LEN(Validations!X3274)</f>
        <v>0</v>
      </c>
      <c r="W3273" s="2">
        <f ca="1">LEN(Validations!Y3274)</f>
        <v>0</v>
      </c>
      <c r="X3273" s="2">
        <f ca="1">LEN(Validations!V3274)</f>
        <v>0</v>
      </c>
      <c r="Y3273" s="2">
        <f t="shared" ca="1" si="936"/>
        <v>0</v>
      </c>
      <c r="Z3273" s="2">
        <f t="shared" ca="1" si="937"/>
        <v>0</v>
      </c>
      <c r="AA3273" s="2">
        <f t="shared" ca="1" si="938"/>
        <v>0</v>
      </c>
      <c r="AB3273" s="2">
        <f t="shared" ca="1" si="926"/>
        <v>0</v>
      </c>
      <c r="AC3273" s="2">
        <f t="shared" ca="1" si="939"/>
        <v>0</v>
      </c>
      <c r="AD3273" s="2">
        <f t="shared" ca="1" si="940"/>
        <v>0</v>
      </c>
      <c r="AE3273" s="2">
        <f t="shared" ca="1" si="941"/>
        <v>0</v>
      </c>
      <c r="AF3273" s="2">
        <f t="shared" ca="1" si="942"/>
        <v>0</v>
      </c>
      <c r="AG3273" s="2">
        <f t="shared" ca="1" si="943"/>
        <v>0</v>
      </c>
    </row>
    <row r="3274" spans="1:33" x14ac:dyDescent="0.25">
      <c r="A3274" s="2">
        <v>1</v>
      </c>
      <c r="B3274" s="2">
        <v>0</v>
      </c>
      <c r="C3274" s="4" t="s">
        <v>3646</v>
      </c>
      <c r="D3274" s="4" t="s">
        <v>3645</v>
      </c>
      <c r="E3274" s="4" t="s">
        <v>3644</v>
      </c>
      <c r="F3274" s="4" t="s">
        <v>3643</v>
      </c>
      <c r="G3274" s="4" t="s">
        <v>3642</v>
      </c>
      <c r="H3274" s="5">
        <f ca="1">IF(NOT(L3274), COUNTIF(Validations!U$3:U$4002,Validations!U3275),0)</f>
        <v>0</v>
      </c>
      <c r="I3274" s="5">
        <f ca="1">IF(NOT(M3274), COUNTIF(Validations!V$3:V$4002,Validations!V3275),0)</f>
        <v>0</v>
      </c>
      <c r="J3274" s="5">
        <f t="shared" ca="1" si="927"/>
        <v>0</v>
      </c>
      <c r="K3274" s="5">
        <f t="shared" ca="1" si="928"/>
        <v>0</v>
      </c>
      <c r="L3274" s="2">
        <f t="shared" ca="1" si="929"/>
        <v>1</v>
      </c>
      <c r="M3274" s="2">
        <f t="shared" ca="1" si="930"/>
        <v>1</v>
      </c>
      <c r="N3274" s="6">
        <f t="shared" ca="1" si="931"/>
        <v>1</v>
      </c>
      <c r="O3274" s="2">
        <f t="shared" ca="1" si="932"/>
        <v>1</v>
      </c>
      <c r="P3274" s="2">
        <f t="shared" ca="1" si="933"/>
        <v>1</v>
      </c>
      <c r="Q3274" s="2">
        <f t="shared" ca="1" si="934"/>
        <v>1</v>
      </c>
      <c r="R3274" s="2">
        <f t="shared" ca="1" si="935"/>
        <v>1</v>
      </c>
      <c r="S3274" s="7">
        <f ca="1">IF(NOT(L3274),SUMPRODUCT(SEARCH(MID(Validations!U3275,ROW(INDIRECT("1:"&amp;T3274)),1),"abcdefghijklmnopqrstuvwxyz1234567890-_. ")),0)</f>
        <v>0</v>
      </c>
      <c r="T3274" s="2">
        <f ca="1">LEN(Validations!U3275)</f>
        <v>0</v>
      </c>
      <c r="U3274" s="2">
        <f ca="1">LEN(Validations!W3275)</f>
        <v>0</v>
      </c>
      <c r="V3274" s="2">
        <f ca="1">LEN(Validations!X3275)</f>
        <v>0</v>
      </c>
      <c r="W3274" s="2">
        <f ca="1">LEN(Validations!Y3275)</f>
        <v>0</v>
      </c>
      <c r="X3274" s="2">
        <f ca="1">LEN(Validations!V3275)</f>
        <v>0</v>
      </c>
      <c r="Y3274" s="2">
        <f t="shared" ca="1" si="936"/>
        <v>0</v>
      </c>
      <c r="Z3274" s="2">
        <f t="shared" ca="1" si="937"/>
        <v>0</v>
      </c>
      <c r="AA3274" s="2">
        <f t="shared" ca="1" si="938"/>
        <v>0</v>
      </c>
      <c r="AB3274" s="2">
        <f t="shared" ca="1" si="926"/>
        <v>0</v>
      </c>
      <c r="AC3274" s="2">
        <f t="shared" ca="1" si="939"/>
        <v>0</v>
      </c>
      <c r="AD3274" s="2">
        <f t="shared" ca="1" si="940"/>
        <v>0</v>
      </c>
      <c r="AE3274" s="2">
        <f t="shared" ca="1" si="941"/>
        <v>0</v>
      </c>
      <c r="AF3274" s="2">
        <f t="shared" ca="1" si="942"/>
        <v>0</v>
      </c>
      <c r="AG3274" s="2">
        <f t="shared" ca="1" si="943"/>
        <v>0</v>
      </c>
    </row>
    <row r="3275" spans="1:33" x14ac:dyDescent="0.25">
      <c r="A3275" s="2">
        <v>1</v>
      </c>
      <c r="B3275" s="2">
        <v>0</v>
      </c>
      <c r="C3275" s="4" t="s">
        <v>3641</v>
      </c>
      <c r="D3275" s="4" t="s">
        <v>3640</v>
      </c>
      <c r="E3275" s="4" t="s">
        <v>3639</v>
      </c>
      <c r="F3275" s="4" t="s">
        <v>3638</v>
      </c>
      <c r="G3275" s="4" t="s">
        <v>3637</v>
      </c>
      <c r="H3275" s="5">
        <f ca="1">IF(NOT(L3275), COUNTIF(Validations!U$3:U$4002,Validations!U3276),0)</f>
        <v>0</v>
      </c>
      <c r="I3275" s="5">
        <f ca="1">IF(NOT(M3275), COUNTIF(Validations!V$3:V$4002,Validations!V3276),0)</f>
        <v>0</v>
      </c>
      <c r="J3275" s="5">
        <f t="shared" ca="1" si="927"/>
        <v>0</v>
      </c>
      <c r="K3275" s="5">
        <f t="shared" ca="1" si="928"/>
        <v>0</v>
      </c>
      <c r="L3275" s="2">
        <f t="shared" ca="1" si="929"/>
        <v>1</v>
      </c>
      <c r="M3275" s="2">
        <f t="shared" ca="1" si="930"/>
        <v>1</v>
      </c>
      <c r="N3275" s="6">
        <f t="shared" ca="1" si="931"/>
        <v>1</v>
      </c>
      <c r="O3275" s="2">
        <f t="shared" ca="1" si="932"/>
        <v>1</v>
      </c>
      <c r="P3275" s="2">
        <f t="shared" ca="1" si="933"/>
        <v>1</v>
      </c>
      <c r="Q3275" s="2">
        <f t="shared" ca="1" si="934"/>
        <v>1</v>
      </c>
      <c r="R3275" s="2">
        <f t="shared" ca="1" si="935"/>
        <v>1</v>
      </c>
      <c r="S3275" s="7">
        <f ca="1">IF(NOT(L3275),SUMPRODUCT(SEARCH(MID(Validations!U3276,ROW(INDIRECT("1:"&amp;T3275)),1),"abcdefghijklmnopqrstuvwxyz1234567890-_. ")),0)</f>
        <v>0</v>
      </c>
      <c r="T3275" s="2">
        <f ca="1">LEN(Validations!U3276)</f>
        <v>0</v>
      </c>
      <c r="U3275" s="2">
        <f ca="1">LEN(Validations!W3276)</f>
        <v>0</v>
      </c>
      <c r="V3275" s="2">
        <f ca="1">LEN(Validations!X3276)</f>
        <v>0</v>
      </c>
      <c r="W3275" s="2">
        <f ca="1">LEN(Validations!Y3276)</f>
        <v>0</v>
      </c>
      <c r="X3275" s="2">
        <f ca="1">LEN(Validations!V3276)</f>
        <v>0</v>
      </c>
      <c r="Y3275" s="2">
        <f t="shared" ca="1" si="936"/>
        <v>0</v>
      </c>
      <c r="Z3275" s="2">
        <f t="shared" ca="1" si="937"/>
        <v>0</v>
      </c>
      <c r="AA3275" s="2">
        <f t="shared" ca="1" si="938"/>
        <v>0</v>
      </c>
      <c r="AB3275" s="2">
        <f t="shared" ca="1" si="926"/>
        <v>0</v>
      </c>
      <c r="AC3275" s="2">
        <f t="shared" ca="1" si="939"/>
        <v>0</v>
      </c>
      <c r="AD3275" s="2">
        <f t="shared" ca="1" si="940"/>
        <v>0</v>
      </c>
      <c r="AE3275" s="2">
        <f t="shared" ca="1" si="941"/>
        <v>0</v>
      </c>
      <c r="AF3275" s="2">
        <f t="shared" ca="1" si="942"/>
        <v>0</v>
      </c>
      <c r="AG3275" s="2">
        <f t="shared" ca="1" si="943"/>
        <v>0</v>
      </c>
    </row>
    <row r="3276" spans="1:33" x14ac:dyDescent="0.25">
      <c r="A3276" s="2">
        <v>1</v>
      </c>
      <c r="B3276" s="2">
        <v>0</v>
      </c>
      <c r="C3276" s="4" t="s">
        <v>3636</v>
      </c>
      <c r="D3276" s="4" t="s">
        <v>3635</v>
      </c>
      <c r="E3276" s="4" t="s">
        <v>3634</v>
      </c>
      <c r="F3276" s="4" t="s">
        <v>3633</v>
      </c>
      <c r="G3276" s="4" t="s">
        <v>3632</v>
      </c>
      <c r="H3276" s="5">
        <f ca="1">IF(NOT(L3276), COUNTIF(Validations!U$3:U$4002,Validations!U3277),0)</f>
        <v>0</v>
      </c>
      <c r="I3276" s="5">
        <f ca="1">IF(NOT(M3276), COUNTIF(Validations!V$3:V$4002,Validations!V3277),0)</f>
        <v>0</v>
      </c>
      <c r="J3276" s="5">
        <f t="shared" ca="1" si="927"/>
        <v>0</v>
      </c>
      <c r="K3276" s="5">
        <f t="shared" ca="1" si="928"/>
        <v>0</v>
      </c>
      <c r="L3276" s="2">
        <f t="shared" ca="1" si="929"/>
        <v>1</v>
      </c>
      <c r="M3276" s="2">
        <f t="shared" ca="1" si="930"/>
        <v>1</v>
      </c>
      <c r="N3276" s="6">
        <f t="shared" ca="1" si="931"/>
        <v>1</v>
      </c>
      <c r="O3276" s="2">
        <f t="shared" ca="1" si="932"/>
        <v>1</v>
      </c>
      <c r="P3276" s="2">
        <f t="shared" ca="1" si="933"/>
        <v>1</v>
      </c>
      <c r="Q3276" s="2">
        <f t="shared" ca="1" si="934"/>
        <v>1</v>
      </c>
      <c r="R3276" s="2">
        <f t="shared" ca="1" si="935"/>
        <v>1</v>
      </c>
      <c r="S3276" s="7">
        <f ca="1">IF(NOT(L3276),SUMPRODUCT(SEARCH(MID(Validations!U3277,ROW(INDIRECT("1:"&amp;T3276)),1),"abcdefghijklmnopqrstuvwxyz1234567890-_. ")),0)</f>
        <v>0</v>
      </c>
      <c r="T3276" s="2">
        <f ca="1">LEN(Validations!U3277)</f>
        <v>0</v>
      </c>
      <c r="U3276" s="2">
        <f ca="1">LEN(Validations!W3277)</f>
        <v>0</v>
      </c>
      <c r="V3276" s="2">
        <f ca="1">LEN(Validations!X3277)</f>
        <v>0</v>
      </c>
      <c r="W3276" s="2">
        <f ca="1">LEN(Validations!Y3277)</f>
        <v>0</v>
      </c>
      <c r="X3276" s="2">
        <f ca="1">LEN(Validations!V3277)</f>
        <v>0</v>
      </c>
      <c r="Y3276" s="2">
        <f t="shared" ca="1" si="936"/>
        <v>0</v>
      </c>
      <c r="Z3276" s="2">
        <f t="shared" ca="1" si="937"/>
        <v>0</v>
      </c>
      <c r="AA3276" s="2">
        <f t="shared" ca="1" si="938"/>
        <v>0</v>
      </c>
      <c r="AB3276" s="2">
        <f t="shared" ca="1" si="926"/>
        <v>0</v>
      </c>
      <c r="AC3276" s="2">
        <f t="shared" ca="1" si="939"/>
        <v>0</v>
      </c>
      <c r="AD3276" s="2">
        <f t="shared" ca="1" si="940"/>
        <v>0</v>
      </c>
      <c r="AE3276" s="2">
        <f t="shared" ca="1" si="941"/>
        <v>0</v>
      </c>
      <c r="AF3276" s="2">
        <f t="shared" ca="1" si="942"/>
        <v>0</v>
      </c>
      <c r="AG3276" s="2">
        <f t="shared" ca="1" si="943"/>
        <v>0</v>
      </c>
    </row>
    <row r="3277" spans="1:33" x14ac:dyDescent="0.25">
      <c r="A3277" s="2">
        <v>1</v>
      </c>
      <c r="B3277" s="2">
        <v>0</v>
      </c>
      <c r="C3277" s="4" t="s">
        <v>3631</v>
      </c>
      <c r="D3277" s="4" t="s">
        <v>3630</v>
      </c>
      <c r="E3277" s="4" t="s">
        <v>3629</v>
      </c>
      <c r="F3277" s="4" t="s">
        <v>3628</v>
      </c>
      <c r="G3277" s="4" t="s">
        <v>3627</v>
      </c>
      <c r="H3277" s="5">
        <f ca="1">IF(NOT(L3277), COUNTIF(Validations!U$3:U$4002,Validations!U3278),0)</f>
        <v>0</v>
      </c>
      <c r="I3277" s="5">
        <f ca="1">IF(NOT(M3277), COUNTIF(Validations!V$3:V$4002,Validations!V3278),0)</f>
        <v>0</v>
      </c>
      <c r="J3277" s="5">
        <f t="shared" ca="1" si="927"/>
        <v>0</v>
      </c>
      <c r="K3277" s="5">
        <f t="shared" ca="1" si="928"/>
        <v>0</v>
      </c>
      <c r="L3277" s="2">
        <f t="shared" ca="1" si="929"/>
        <v>1</v>
      </c>
      <c r="M3277" s="2">
        <f t="shared" ca="1" si="930"/>
        <v>1</v>
      </c>
      <c r="N3277" s="6">
        <f t="shared" ca="1" si="931"/>
        <v>1</v>
      </c>
      <c r="O3277" s="2">
        <f t="shared" ca="1" si="932"/>
        <v>1</v>
      </c>
      <c r="P3277" s="2">
        <f t="shared" ca="1" si="933"/>
        <v>1</v>
      </c>
      <c r="Q3277" s="2">
        <f t="shared" ca="1" si="934"/>
        <v>1</v>
      </c>
      <c r="R3277" s="2">
        <f t="shared" ca="1" si="935"/>
        <v>1</v>
      </c>
      <c r="S3277" s="7">
        <f ca="1">IF(NOT(L3277),SUMPRODUCT(SEARCH(MID(Validations!U3278,ROW(INDIRECT("1:"&amp;T3277)),1),"abcdefghijklmnopqrstuvwxyz1234567890-_. ")),0)</f>
        <v>0</v>
      </c>
      <c r="T3277" s="2">
        <f ca="1">LEN(Validations!U3278)</f>
        <v>0</v>
      </c>
      <c r="U3277" s="2">
        <f ca="1">LEN(Validations!W3278)</f>
        <v>0</v>
      </c>
      <c r="V3277" s="2">
        <f ca="1">LEN(Validations!X3278)</f>
        <v>0</v>
      </c>
      <c r="W3277" s="2">
        <f ca="1">LEN(Validations!Y3278)</f>
        <v>0</v>
      </c>
      <c r="X3277" s="2">
        <f ca="1">LEN(Validations!V3278)</f>
        <v>0</v>
      </c>
      <c r="Y3277" s="2">
        <f t="shared" ca="1" si="936"/>
        <v>0</v>
      </c>
      <c r="Z3277" s="2">
        <f t="shared" ca="1" si="937"/>
        <v>0</v>
      </c>
      <c r="AA3277" s="2">
        <f t="shared" ca="1" si="938"/>
        <v>0</v>
      </c>
      <c r="AB3277" s="2">
        <f t="shared" ca="1" si="926"/>
        <v>0</v>
      </c>
      <c r="AC3277" s="2">
        <f t="shared" ca="1" si="939"/>
        <v>0</v>
      </c>
      <c r="AD3277" s="2">
        <f t="shared" ca="1" si="940"/>
        <v>0</v>
      </c>
      <c r="AE3277" s="2">
        <f t="shared" ca="1" si="941"/>
        <v>0</v>
      </c>
      <c r="AF3277" s="2">
        <f t="shared" ca="1" si="942"/>
        <v>0</v>
      </c>
      <c r="AG3277" s="2">
        <f t="shared" ca="1" si="943"/>
        <v>0</v>
      </c>
    </row>
    <row r="3278" spans="1:33" x14ac:dyDescent="0.25">
      <c r="A3278" s="2">
        <v>1</v>
      </c>
      <c r="B3278" s="2">
        <v>0</v>
      </c>
      <c r="C3278" s="4" t="s">
        <v>3626</v>
      </c>
      <c r="D3278" s="4" t="s">
        <v>3625</v>
      </c>
      <c r="E3278" s="4" t="s">
        <v>3624</v>
      </c>
      <c r="F3278" s="4" t="s">
        <v>3623</v>
      </c>
      <c r="G3278" s="4" t="s">
        <v>3622</v>
      </c>
      <c r="H3278" s="5">
        <f ca="1">IF(NOT(L3278), COUNTIF(Validations!U$3:U$4002,Validations!U3279),0)</f>
        <v>0</v>
      </c>
      <c r="I3278" s="5">
        <f ca="1">IF(NOT(M3278), COUNTIF(Validations!V$3:V$4002,Validations!V3279),0)</f>
        <v>0</v>
      </c>
      <c r="J3278" s="5">
        <f t="shared" ca="1" si="927"/>
        <v>0</v>
      </c>
      <c r="K3278" s="5">
        <f t="shared" ca="1" si="928"/>
        <v>0</v>
      </c>
      <c r="L3278" s="2">
        <f t="shared" ca="1" si="929"/>
        <v>1</v>
      </c>
      <c r="M3278" s="2">
        <f t="shared" ca="1" si="930"/>
        <v>1</v>
      </c>
      <c r="N3278" s="6">
        <f t="shared" ca="1" si="931"/>
        <v>1</v>
      </c>
      <c r="O3278" s="2">
        <f t="shared" ca="1" si="932"/>
        <v>1</v>
      </c>
      <c r="P3278" s="2">
        <f t="shared" ca="1" si="933"/>
        <v>1</v>
      </c>
      <c r="Q3278" s="2">
        <f t="shared" ca="1" si="934"/>
        <v>1</v>
      </c>
      <c r="R3278" s="2">
        <f t="shared" ca="1" si="935"/>
        <v>1</v>
      </c>
      <c r="S3278" s="7">
        <f ca="1">IF(NOT(L3278),SUMPRODUCT(SEARCH(MID(Validations!U3279,ROW(INDIRECT("1:"&amp;T3278)),1),"abcdefghijklmnopqrstuvwxyz1234567890-_. ")),0)</f>
        <v>0</v>
      </c>
      <c r="T3278" s="2">
        <f ca="1">LEN(Validations!U3279)</f>
        <v>0</v>
      </c>
      <c r="U3278" s="2">
        <f ca="1">LEN(Validations!W3279)</f>
        <v>0</v>
      </c>
      <c r="V3278" s="2">
        <f ca="1">LEN(Validations!X3279)</f>
        <v>0</v>
      </c>
      <c r="W3278" s="2">
        <f ca="1">LEN(Validations!Y3279)</f>
        <v>0</v>
      </c>
      <c r="X3278" s="2">
        <f ca="1">LEN(Validations!V3279)</f>
        <v>0</v>
      </c>
      <c r="Y3278" s="2">
        <f t="shared" ca="1" si="936"/>
        <v>0</v>
      </c>
      <c r="Z3278" s="2">
        <f t="shared" ca="1" si="937"/>
        <v>0</v>
      </c>
      <c r="AA3278" s="2">
        <f t="shared" ca="1" si="938"/>
        <v>0</v>
      </c>
      <c r="AB3278" s="2">
        <f t="shared" ca="1" si="926"/>
        <v>0</v>
      </c>
      <c r="AC3278" s="2">
        <f t="shared" ca="1" si="939"/>
        <v>0</v>
      </c>
      <c r="AD3278" s="2">
        <f t="shared" ca="1" si="940"/>
        <v>0</v>
      </c>
      <c r="AE3278" s="2">
        <f t="shared" ca="1" si="941"/>
        <v>0</v>
      </c>
      <c r="AF3278" s="2">
        <f t="shared" ca="1" si="942"/>
        <v>0</v>
      </c>
      <c r="AG3278" s="2">
        <f t="shared" ca="1" si="943"/>
        <v>0</v>
      </c>
    </row>
    <row r="3279" spans="1:33" x14ac:dyDescent="0.25">
      <c r="A3279" s="2">
        <v>1</v>
      </c>
      <c r="B3279" s="2">
        <v>0</v>
      </c>
      <c r="C3279" s="4" t="s">
        <v>3621</v>
      </c>
      <c r="D3279" s="4" t="s">
        <v>3620</v>
      </c>
      <c r="E3279" s="4" t="s">
        <v>3619</v>
      </c>
      <c r="F3279" s="4" t="s">
        <v>3618</v>
      </c>
      <c r="G3279" s="4" t="s">
        <v>3617</v>
      </c>
      <c r="H3279" s="5">
        <f ca="1">IF(NOT(L3279), COUNTIF(Validations!U$3:U$4002,Validations!U3280),0)</f>
        <v>0</v>
      </c>
      <c r="I3279" s="5">
        <f ca="1">IF(NOT(M3279), COUNTIF(Validations!V$3:V$4002,Validations!V3280),0)</f>
        <v>0</v>
      </c>
      <c r="J3279" s="5">
        <f t="shared" ca="1" si="927"/>
        <v>0</v>
      </c>
      <c r="K3279" s="5">
        <f t="shared" ca="1" si="928"/>
        <v>0</v>
      </c>
      <c r="L3279" s="2">
        <f t="shared" ca="1" si="929"/>
        <v>1</v>
      </c>
      <c r="M3279" s="2">
        <f t="shared" ca="1" si="930"/>
        <v>1</v>
      </c>
      <c r="N3279" s="6">
        <f t="shared" ca="1" si="931"/>
        <v>1</v>
      </c>
      <c r="O3279" s="2">
        <f t="shared" ca="1" si="932"/>
        <v>1</v>
      </c>
      <c r="P3279" s="2">
        <f t="shared" ca="1" si="933"/>
        <v>1</v>
      </c>
      <c r="Q3279" s="2">
        <f t="shared" ca="1" si="934"/>
        <v>1</v>
      </c>
      <c r="R3279" s="2">
        <f t="shared" ca="1" si="935"/>
        <v>1</v>
      </c>
      <c r="S3279" s="7">
        <f ca="1">IF(NOT(L3279),SUMPRODUCT(SEARCH(MID(Validations!U3280,ROW(INDIRECT("1:"&amp;T3279)),1),"abcdefghijklmnopqrstuvwxyz1234567890-_. ")),0)</f>
        <v>0</v>
      </c>
      <c r="T3279" s="2">
        <f ca="1">LEN(Validations!U3280)</f>
        <v>0</v>
      </c>
      <c r="U3279" s="2">
        <f ca="1">LEN(Validations!W3280)</f>
        <v>0</v>
      </c>
      <c r="V3279" s="2">
        <f ca="1">LEN(Validations!X3280)</f>
        <v>0</v>
      </c>
      <c r="W3279" s="2">
        <f ca="1">LEN(Validations!Y3280)</f>
        <v>0</v>
      </c>
      <c r="X3279" s="2">
        <f ca="1">LEN(Validations!V3280)</f>
        <v>0</v>
      </c>
      <c r="Y3279" s="2">
        <f t="shared" ca="1" si="936"/>
        <v>0</v>
      </c>
      <c r="Z3279" s="2">
        <f t="shared" ca="1" si="937"/>
        <v>0</v>
      </c>
      <c r="AA3279" s="2">
        <f t="shared" ca="1" si="938"/>
        <v>0</v>
      </c>
      <c r="AB3279" s="2">
        <f t="shared" ca="1" si="926"/>
        <v>0</v>
      </c>
      <c r="AC3279" s="2">
        <f t="shared" ca="1" si="939"/>
        <v>0</v>
      </c>
      <c r="AD3279" s="2">
        <f t="shared" ca="1" si="940"/>
        <v>0</v>
      </c>
      <c r="AE3279" s="2">
        <f t="shared" ca="1" si="941"/>
        <v>0</v>
      </c>
      <c r="AF3279" s="2">
        <f t="shared" ca="1" si="942"/>
        <v>0</v>
      </c>
      <c r="AG3279" s="2">
        <f t="shared" ca="1" si="943"/>
        <v>0</v>
      </c>
    </row>
    <row r="3280" spans="1:33" x14ac:dyDescent="0.25">
      <c r="A3280" s="2">
        <v>1</v>
      </c>
      <c r="B3280" s="2">
        <v>0</v>
      </c>
      <c r="C3280" s="4" t="s">
        <v>3616</v>
      </c>
      <c r="D3280" s="4" t="s">
        <v>3615</v>
      </c>
      <c r="E3280" s="4" t="s">
        <v>3614</v>
      </c>
      <c r="F3280" s="4" t="s">
        <v>3613</v>
      </c>
      <c r="G3280" s="4" t="s">
        <v>3612</v>
      </c>
      <c r="H3280" s="5">
        <f ca="1">IF(NOT(L3280), COUNTIF(Validations!U$3:U$4002,Validations!U3281),0)</f>
        <v>0</v>
      </c>
      <c r="I3280" s="5">
        <f ca="1">IF(NOT(M3280), COUNTIF(Validations!V$3:V$4002,Validations!V3281),0)</f>
        <v>0</v>
      </c>
      <c r="J3280" s="5">
        <f t="shared" ca="1" si="927"/>
        <v>0</v>
      </c>
      <c r="K3280" s="5">
        <f t="shared" ca="1" si="928"/>
        <v>0</v>
      </c>
      <c r="L3280" s="2">
        <f t="shared" ca="1" si="929"/>
        <v>1</v>
      </c>
      <c r="M3280" s="2">
        <f t="shared" ca="1" si="930"/>
        <v>1</v>
      </c>
      <c r="N3280" s="6">
        <f t="shared" ca="1" si="931"/>
        <v>1</v>
      </c>
      <c r="O3280" s="2">
        <f t="shared" ca="1" si="932"/>
        <v>1</v>
      </c>
      <c r="P3280" s="2">
        <f t="shared" ca="1" si="933"/>
        <v>1</v>
      </c>
      <c r="Q3280" s="2">
        <f t="shared" ca="1" si="934"/>
        <v>1</v>
      </c>
      <c r="R3280" s="2">
        <f t="shared" ca="1" si="935"/>
        <v>1</v>
      </c>
      <c r="S3280" s="7">
        <f ca="1">IF(NOT(L3280),SUMPRODUCT(SEARCH(MID(Validations!U3281,ROW(INDIRECT("1:"&amp;T3280)),1),"abcdefghijklmnopqrstuvwxyz1234567890-_. ")),0)</f>
        <v>0</v>
      </c>
      <c r="T3280" s="2">
        <f ca="1">LEN(Validations!U3281)</f>
        <v>0</v>
      </c>
      <c r="U3280" s="2">
        <f ca="1">LEN(Validations!W3281)</f>
        <v>0</v>
      </c>
      <c r="V3280" s="2">
        <f ca="1">LEN(Validations!X3281)</f>
        <v>0</v>
      </c>
      <c r="W3280" s="2">
        <f ca="1">LEN(Validations!Y3281)</f>
        <v>0</v>
      </c>
      <c r="X3280" s="2">
        <f ca="1">LEN(Validations!V3281)</f>
        <v>0</v>
      </c>
      <c r="Y3280" s="2">
        <f t="shared" ca="1" si="936"/>
        <v>0</v>
      </c>
      <c r="Z3280" s="2">
        <f t="shared" ca="1" si="937"/>
        <v>0</v>
      </c>
      <c r="AA3280" s="2">
        <f t="shared" ca="1" si="938"/>
        <v>0</v>
      </c>
      <c r="AB3280" s="2">
        <f t="shared" ca="1" si="926"/>
        <v>0</v>
      </c>
      <c r="AC3280" s="2">
        <f t="shared" ca="1" si="939"/>
        <v>0</v>
      </c>
      <c r="AD3280" s="2">
        <f t="shared" ca="1" si="940"/>
        <v>0</v>
      </c>
      <c r="AE3280" s="2">
        <f t="shared" ca="1" si="941"/>
        <v>0</v>
      </c>
      <c r="AF3280" s="2">
        <f t="shared" ca="1" si="942"/>
        <v>0</v>
      </c>
      <c r="AG3280" s="2">
        <f t="shared" ca="1" si="943"/>
        <v>0</v>
      </c>
    </row>
    <row r="3281" spans="1:33" x14ac:dyDescent="0.25">
      <c r="A3281" s="2">
        <v>1</v>
      </c>
      <c r="B3281" s="2">
        <v>0</v>
      </c>
      <c r="C3281" s="4" t="s">
        <v>3611</v>
      </c>
      <c r="D3281" s="4" t="s">
        <v>3610</v>
      </c>
      <c r="E3281" s="4" t="s">
        <v>3609</v>
      </c>
      <c r="F3281" s="4" t="s">
        <v>3608</v>
      </c>
      <c r="G3281" s="4" t="s">
        <v>3607</v>
      </c>
      <c r="H3281" s="5">
        <f ca="1">IF(NOT(L3281), COUNTIF(Validations!U$3:U$4002,Validations!U3282),0)</f>
        <v>0</v>
      </c>
      <c r="I3281" s="5">
        <f ca="1">IF(NOT(M3281), COUNTIF(Validations!V$3:V$4002,Validations!V3282),0)</f>
        <v>0</v>
      </c>
      <c r="J3281" s="5">
        <f t="shared" ca="1" si="927"/>
        <v>0</v>
      </c>
      <c r="K3281" s="5">
        <f t="shared" ca="1" si="928"/>
        <v>0</v>
      </c>
      <c r="L3281" s="2">
        <f t="shared" ca="1" si="929"/>
        <v>1</v>
      </c>
      <c r="M3281" s="2">
        <f t="shared" ca="1" si="930"/>
        <v>1</v>
      </c>
      <c r="N3281" s="6">
        <f t="shared" ca="1" si="931"/>
        <v>1</v>
      </c>
      <c r="O3281" s="2">
        <f t="shared" ca="1" si="932"/>
        <v>1</v>
      </c>
      <c r="P3281" s="2">
        <f t="shared" ca="1" si="933"/>
        <v>1</v>
      </c>
      <c r="Q3281" s="2">
        <f t="shared" ca="1" si="934"/>
        <v>1</v>
      </c>
      <c r="R3281" s="2">
        <f t="shared" ca="1" si="935"/>
        <v>1</v>
      </c>
      <c r="S3281" s="7">
        <f ca="1">IF(NOT(L3281),SUMPRODUCT(SEARCH(MID(Validations!U3282,ROW(INDIRECT("1:"&amp;T3281)),1),"abcdefghijklmnopqrstuvwxyz1234567890-_. ")),0)</f>
        <v>0</v>
      </c>
      <c r="T3281" s="2">
        <f ca="1">LEN(Validations!U3282)</f>
        <v>0</v>
      </c>
      <c r="U3281" s="2">
        <f ca="1">LEN(Validations!W3282)</f>
        <v>0</v>
      </c>
      <c r="V3281" s="2">
        <f ca="1">LEN(Validations!X3282)</f>
        <v>0</v>
      </c>
      <c r="W3281" s="2">
        <f ca="1">LEN(Validations!Y3282)</f>
        <v>0</v>
      </c>
      <c r="X3281" s="2">
        <f ca="1">LEN(Validations!V3282)</f>
        <v>0</v>
      </c>
      <c r="Y3281" s="2">
        <f t="shared" ca="1" si="936"/>
        <v>0</v>
      </c>
      <c r="Z3281" s="2">
        <f t="shared" ca="1" si="937"/>
        <v>0</v>
      </c>
      <c r="AA3281" s="2">
        <f t="shared" ca="1" si="938"/>
        <v>0</v>
      </c>
      <c r="AB3281" s="2">
        <f t="shared" ca="1" si="926"/>
        <v>0</v>
      </c>
      <c r="AC3281" s="2">
        <f t="shared" ca="1" si="939"/>
        <v>0</v>
      </c>
      <c r="AD3281" s="2">
        <f t="shared" ca="1" si="940"/>
        <v>0</v>
      </c>
      <c r="AE3281" s="2">
        <f t="shared" ca="1" si="941"/>
        <v>0</v>
      </c>
      <c r="AF3281" s="2">
        <f t="shared" ca="1" si="942"/>
        <v>0</v>
      </c>
      <c r="AG3281" s="2">
        <f t="shared" ca="1" si="943"/>
        <v>0</v>
      </c>
    </row>
    <row r="3282" spans="1:33" x14ac:dyDescent="0.25">
      <c r="A3282" s="2">
        <v>1</v>
      </c>
      <c r="B3282" s="2">
        <v>0</v>
      </c>
      <c r="C3282" s="4" t="s">
        <v>3606</v>
      </c>
      <c r="D3282" s="4" t="s">
        <v>3605</v>
      </c>
      <c r="E3282" s="4" t="s">
        <v>3604</v>
      </c>
      <c r="F3282" s="4" t="s">
        <v>3603</v>
      </c>
      <c r="G3282" s="4" t="s">
        <v>3602</v>
      </c>
      <c r="H3282" s="5">
        <f ca="1">IF(NOT(L3282), COUNTIF(Validations!U$3:U$4002,Validations!U3283),0)</f>
        <v>0</v>
      </c>
      <c r="I3282" s="5">
        <f ca="1">IF(NOT(M3282), COUNTIF(Validations!V$3:V$4002,Validations!V3283),0)</f>
        <v>0</v>
      </c>
      <c r="J3282" s="5">
        <f t="shared" ca="1" si="927"/>
        <v>0</v>
      </c>
      <c r="K3282" s="5">
        <f t="shared" ca="1" si="928"/>
        <v>0</v>
      </c>
      <c r="L3282" s="2">
        <f t="shared" ca="1" si="929"/>
        <v>1</v>
      </c>
      <c r="M3282" s="2">
        <f t="shared" ca="1" si="930"/>
        <v>1</v>
      </c>
      <c r="N3282" s="6">
        <f t="shared" ca="1" si="931"/>
        <v>1</v>
      </c>
      <c r="O3282" s="2">
        <f t="shared" ca="1" si="932"/>
        <v>1</v>
      </c>
      <c r="P3282" s="2">
        <f t="shared" ca="1" si="933"/>
        <v>1</v>
      </c>
      <c r="Q3282" s="2">
        <f t="shared" ca="1" si="934"/>
        <v>1</v>
      </c>
      <c r="R3282" s="2">
        <f t="shared" ca="1" si="935"/>
        <v>1</v>
      </c>
      <c r="S3282" s="7">
        <f ca="1">IF(NOT(L3282),SUMPRODUCT(SEARCH(MID(Validations!U3283,ROW(INDIRECT("1:"&amp;T3282)),1),"abcdefghijklmnopqrstuvwxyz1234567890-_. ")),0)</f>
        <v>0</v>
      </c>
      <c r="T3282" s="2">
        <f ca="1">LEN(Validations!U3283)</f>
        <v>0</v>
      </c>
      <c r="U3282" s="2">
        <f ca="1">LEN(Validations!W3283)</f>
        <v>0</v>
      </c>
      <c r="V3282" s="2">
        <f ca="1">LEN(Validations!X3283)</f>
        <v>0</v>
      </c>
      <c r="W3282" s="2">
        <f ca="1">LEN(Validations!Y3283)</f>
        <v>0</v>
      </c>
      <c r="X3282" s="2">
        <f ca="1">LEN(Validations!V3283)</f>
        <v>0</v>
      </c>
      <c r="Y3282" s="2">
        <f t="shared" ca="1" si="936"/>
        <v>0</v>
      </c>
      <c r="Z3282" s="2">
        <f t="shared" ca="1" si="937"/>
        <v>0</v>
      </c>
      <c r="AA3282" s="2">
        <f t="shared" ca="1" si="938"/>
        <v>0</v>
      </c>
      <c r="AB3282" s="2">
        <f t="shared" ca="1" si="926"/>
        <v>0</v>
      </c>
      <c r="AC3282" s="2">
        <f t="shared" ca="1" si="939"/>
        <v>0</v>
      </c>
      <c r="AD3282" s="2">
        <f t="shared" ca="1" si="940"/>
        <v>0</v>
      </c>
      <c r="AE3282" s="2">
        <f t="shared" ca="1" si="941"/>
        <v>0</v>
      </c>
      <c r="AF3282" s="2">
        <f t="shared" ca="1" si="942"/>
        <v>0</v>
      </c>
      <c r="AG3282" s="2">
        <f t="shared" ca="1" si="943"/>
        <v>0</v>
      </c>
    </row>
    <row r="3283" spans="1:33" x14ac:dyDescent="0.25">
      <c r="A3283" s="2">
        <v>1</v>
      </c>
      <c r="B3283" s="2">
        <v>0</v>
      </c>
      <c r="C3283" s="4" t="s">
        <v>3601</v>
      </c>
      <c r="D3283" s="4" t="s">
        <v>3600</v>
      </c>
      <c r="E3283" s="4" t="s">
        <v>3599</v>
      </c>
      <c r="F3283" s="4" t="s">
        <v>3598</v>
      </c>
      <c r="G3283" s="4" t="s">
        <v>3597</v>
      </c>
      <c r="H3283" s="5">
        <f ca="1">IF(NOT(L3283), COUNTIF(Validations!U$3:U$4002,Validations!U3284),0)</f>
        <v>0</v>
      </c>
      <c r="I3283" s="5">
        <f ca="1">IF(NOT(M3283), COUNTIF(Validations!V$3:V$4002,Validations!V3284),0)</f>
        <v>0</v>
      </c>
      <c r="J3283" s="5">
        <f t="shared" ca="1" si="927"/>
        <v>0</v>
      </c>
      <c r="K3283" s="5">
        <f t="shared" ca="1" si="928"/>
        <v>0</v>
      </c>
      <c r="L3283" s="2">
        <f t="shared" ca="1" si="929"/>
        <v>1</v>
      </c>
      <c r="M3283" s="2">
        <f t="shared" ca="1" si="930"/>
        <v>1</v>
      </c>
      <c r="N3283" s="6">
        <f t="shared" ca="1" si="931"/>
        <v>1</v>
      </c>
      <c r="O3283" s="2">
        <f t="shared" ca="1" si="932"/>
        <v>1</v>
      </c>
      <c r="P3283" s="2">
        <f t="shared" ca="1" si="933"/>
        <v>1</v>
      </c>
      <c r="Q3283" s="2">
        <f t="shared" ca="1" si="934"/>
        <v>1</v>
      </c>
      <c r="R3283" s="2">
        <f t="shared" ca="1" si="935"/>
        <v>1</v>
      </c>
      <c r="S3283" s="7">
        <f ca="1">IF(NOT(L3283),SUMPRODUCT(SEARCH(MID(Validations!U3284,ROW(INDIRECT("1:"&amp;T3283)),1),"abcdefghijklmnopqrstuvwxyz1234567890-_. ")),0)</f>
        <v>0</v>
      </c>
      <c r="T3283" s="2">
        <f ca="1">LEN(Validations!U3284)</f>
        <v>0</v>
      </c>
      <c r="U3283" s="2">
        <f ca="1">LEN(Validations!W3284)</f>
        <v>0</v>
      </c>
      <c r="V3283" s="2">
        <f ca="1">LEN(Validations!X3284)</f>
        <v>0</v>
      </c>
      <c r="W3283" s="2">
        <f ca="1">LEN(Validations!Y3284)</f>
        <v>0</v>
      </c>
      <c r="X3283" s="2">
        <f ca="1">LEN(Validations!V3284)</f>
        <v>0</v>
      </c>
      <c r="Y3283" s="2">
        <f t="shared" ca="1" si="936"/>
        <v>0</v>
      </c>
      <c r="Z3283" s="2">
        <f t="shared" ca="1" si="937"/>
        <v>0</v>
      </c>
      <c r="AA3283" s="2">
        <f t="shared" ca="1" si="938"/>
        <v>0</v>
      </c>
      <c r="AB3283" s="2">
        <f t="shared" ca="1" si="926"/>
        <v>0</v>
      </c>
      <c r="AC3283" s="2">
        <f t="shared" ca="1" si="939"/>
        <v>0</v>
      </c>
      <c r="AD3283" s="2">
        <f t="shared" ca="1" si="940"/>
        <v>0</v>
      </c>
      <c r="AE3283" s="2">
        <f t="shared" ca="1" si="941"/>
        <v>0</v>
      </c>
      <c r="AF3283" s="2">
        <f t="shared" ca="1" si="942"/>
        <v>0</v>
      </c>
      <c r="AG3283" s="2">
        <f t="shared" ca="1" si="943"/>
        <v>0</v>
      </c>
    </row>
    <row r="3284" spans="1:33" x14ac:dyDescent="0.25">
      <c r="A3284" s="2">
        <v>1</v>
      </c>
      <c r="B3284" s="2">
        <v>0</v>
      </c>
      <c r="C3284" s="4" t="s">
        <v>3596</v>
      </c>
      <c r="D3284" s="4" t="s">
        <v>3595</v>
      </c>
      <c r="E3284" s="4" t="s">
        <v>3594</v>
      </c>
      <c r="F3284" s="4" t="s">
        <v>3593</v>
      </c>
      <c r="G3284" s="4" t="s">
        <v>3592</v>
      </c>
      <c r="H3284" s="5">
        <f ca="1">IF(NOT(L3284), COUNTIF(Validations!U$3:U$4002,Validations!U3285),0)</f>
        <v>0</v>
      </c>
      <c r="I3284" s="5">
        <f ca="1">IF(NOT(M3284), COUNTIF(Validations!V$3:V$4002,Validations!V3285),0)</f>
        <v>0</v>
      </c>
      <c r="J3284" s="5">
        <f t="shared" ca="1" si="927"/>
        <v>0</v>
      </c>
      <c r="K3284" s="5">
        <f t="shared" ca="1" si="928"/>
        <v>0</v>
      </c>
      <c r="L3284" s="2">
        <f t="shared" ca="1" si="929"/>
        <v>1</v>
      </c>
      <c r="M3284" s="2">
        <f t="shared" ca="1" si="930"/>
        <v>1</v>
      </c>
      <c r="N3284" s="6">
        <f t="shared" ca="1" si="931"/>
        <v>1</v>
      </c>
      <c r="O3284" s="2">
        <f t="shared" ca="1" si="932"/>
        <v>1</v>
      </c>
      <c r="P3284" s="2">
        <f t="shared" ca="1" si="933"/>
        <v>1</v>
      </c>
      <c r="Q3284" s="2">
        <f t="shared" ca="1" si="934"/>
        <v>1</v>
      </c>
      <c r="R3284" s="2">
        <f t="shared" ca="1" si="935"/>
        <v>1</v>
      </c>
      <c r="S3284" s="7">
        <f ca="1">IF(NOT(L3284),SUMPRODUCT(SEARCH(MID(Validations!U3285,ROW(INDIRECT("1:"&amp;T3284)),1),"abcdefghijklmnopqrstuvwxyz1234567890-_. ")),0)</f>
        <v>0</v>
      </c>
      <c r="T3284" s="2">
        <f ca="1">LEN(Validations!U3285)</f>
        <v>0</v>
      </c>
      <c r="U3284" s="2">
        <f ca="1">LEN(Validations!W3285)</f>
        <v>0</v>
      </c>
      <c r="V3284" s="2">
        <f ca="1">LEN(Validations!X3285)</f>
        <v>0</v>
      </c>
      <c r="W3284" s="2">
        <f ca="1">LEN(Validations!Y3285)</f>
        <v>0</v>
      </c>
      <c r="X3284" s="2">
        <f ca="1">LEN(Validations!V3285)</f>
        <v>0</v>
      </c>
      <c r="Y3284" s="2">
        <f t="shared" ca="1" si="936"/>
        <v>0</v>
      </c>
      <c r="Z3284" s="2">
        <f t="shared" ca="1" si="937"/>
        <v>0</v>
      </c>
      <c r="AA3284" s="2">
        <f t="shared" ca="1" si="938"/>
        <v>0</v>
      </c>
      <c r="AB3284" s="2">
        <f t="shared" ca="1" si="926"/>
        <v>0</v>
      </c>
      <c r="AC3284" s="2">
        <f t="shared" ca="1" si="939"/>
        <v>0</v>
      </c>
      <c r="AD3284" s="2">
        <f t="shared" ca="1" si="940"/>
        <v>0</v>
      </c>
      <c r="AE3284" s="2">
        <f t="shared" ca="1" si="941"/>
        <v>0</v>
      </c>
      <c r="AF3284" s="2">
        <f t="shared" ca="1" si="942"/>
        <v>0</v>
      </c>
      <c r="AG3284" s="2">
        <f t="shared" ca="1" si="943"/>
        <v>0</v>
      </c>
    </row>
    <row r="3285" spans="1:33" x14ac:dyDescent="0.25">
      <c r="A3285" s="2">
        <v>1</v>
      </c>
      <c r="B3285" s="2">
        <v>0</v>
      </c>
      <c r="C3285" s="4" t="s">
        <v>3591</v>
      </c>
      <c r="D3285" s="4" t="s">
        <v>3590</v>
      </c>
      <c r="E3285" s="4" t="s">
        <v>3589</v>
      </c>
      <c r="F3285" s="4" t="s">
        <v>3588</v>
      </c>
      <c r="G3285" s="4" t="s">
        <v>3587</v>
      </c>
      <c r="H3285" s="5">
        <f ca="1">IF(NOT(L3285), COUNTIF(Validations!U$3:U$4002,Validations!U3286),0)</f>
        <v>0</v>
      </c>
      <c r="I3285" s="5">
        <f ca="1">IF(NOT(M3285), COUNTIF(Validations!V$3:V$4002,Validations!V3286),0)</f>
        <v>0</v>
      </c>
      <c r="J3285" s="5">
        <f t="shared" ca="1" si="927"/>
        <v>0</v>
      </c>
      <c r="K3285" s="5">
        <f t="shared" ca="1" si="928"/>
        <v>0</v>
      </c>
      <c r="L3285" s="2">
        <f t="shared" ca="1" si="929"/>
        <v>1</v>
      </c>
      <c r="M3285" s="2">
        <f t="shared" ca="1" si="930"/>
        <v>1</v>
      </c>
      <c r="N3285" s="6">
        <f t="shared" ca="1" si="931"/>
        <v>1</v>
      </c>
      <c r="O3285" s="2">
        <f t="shared" ca="1" si="932"/>
        <v>1</v>
      </c>
      <c r="P3285" s="2">
        <f t="shared" ca="1" si="933"/>
        <v>1</v>
      </c>
      <c r="Q3285" s="2">
        <f t="shared" ca="1" si="934"/>
        <v>1</v>
      </c>
      <c r="R3285" s="2">
        <f t="shared" ca="1" si="935"/>
        <v>1</v>
      </c>
      <c r="S3285" s="7">
        <f ca="1">IF(NOT(L3285),SUMPRODUCT(SEARCH(MID(Validations!U3286,ROW(INDIRECT("1:"&amp;T3285)),1),"abcdefghijklmnopqrstuvwxyz1234567890-_. ")),0)</f>
        <v>0</v>
      </c>
      <c r="T3285" s="2">
        <f ca="1">LEN(Validations!U3286)</f>
        <v>0</v>
      </c>
      <c r="U3285" s="2">
        <f ca="1">LEN(Validations!W3286)</f>
        <v>0</v>
      </c>
      <c r="V3285" s="2">
        <f ca="1">LEN(Validations!X3286)</f>
        <v>0</v>
      </c>
      <c r="W3285" s="2">
        <f ca="1">LEN(Validations!Y3286)</f>
        <v>0</v>
      </c>
      <c r="X3285" s="2">
        <f ca="1">LEN(Validations!V3286)</f>
        <v>0</v>
      </c>
      <c r="Y3285" s="2">
        <f t="shared" ca="1" si="936"/>
        <v>0</v>
      </c>
      <c r="Z3285" s="2">
        <f t="shared" ca="1" si="937"/>
        <v>0</v>
      </c>
      <c r="AA3285" s="2">
        <f t="shared" ca="1" si="938"/>
        <v>0</v>
      </c>
      <c r="AB3285" s="2">
        <f t="shared" ca="1" si="926"/>
        <v>0</v>
      </c>
      <c r="AC3285" s="2">
        <f t="shared" ca="1" si="939"/>
        <v>0</v>
      </c>
      <c r="AD3285" s="2">
        <f t="shared" ca="1" si="940"/>
        <v>0</v>
      </c>
      <c r="AE3285" s="2">
        <f t="shared" ca="1" si="941"/>
        <v>0</v>
      </c>
      <c r="AF3285" s="2">
        <f t="shared" ca="1" si="942"/>
        <v>0</v>
      </c>
      <c r="AG3285" s="2">
        <f t="shared" ca="1" si="943"/>
        <v>0</v>
      </c>
    </row>
    <row r="3286" spans="1:33" x14ac:dyDescent="0.25">
      <c r="A3286" s="2">
        <v>1</v>
      </c>
      <c r="B3286" s="2">
        <v>0</v>
      </c>
      <c r="C3286" s="4" t="s">
        <v>3586</v>
      </c>
      <c r="D3286" s="4" t="s">
        <v>3585</v>
      </c>
      <c r="E3286" s="4" t="s">
        <v>3584</v>
      </c>
      <c r="F3286" s="4" t="s">
        <v>3583</v>
      </c>
      <c r="G3286" s="4" t="s">
        <v>3582</v>
      </c>
      <c r="H3286" s="5">
        <f ca="1">IF(NOT(L3286), COUNTIF(Validations!U$3:U$4002,Validations!U3287),0)</f>
        <v>0</v>
      </c>
      <c r="I3286" s="5">
        <f ca="1">IF(NOT(M3286), COUNTIF(Validations!V$3:V$4002,Validations!V3287),0)</f>
        <v>0</v>
      </c>
      <c r="J3286" s="5">
        <f t="shared" ca="1" si="927"/>
        <v>0</v>
      </c>
      <c r="K3286" s="5">
        <f t="shared" ca="1" si="928"/>
        <v>0</v>
      </c>
      <c r="L3286" s="2">
        <f t="shared" ca="1" si="929"/>
        <v>1</v>
      </c>
      <c r="M3286" s="2">
        <f t="shared" ca="1" si="930"/>
        <v>1</v>
      </c>
      <c r="N3286" s="6">
        <f t="shared" ca="1" si="931"/>
        <v>1</v>
      </c>
      <c r="O3286" s="2">
        <f t="shared" ca="1" si="932"/>
        <v>1</v>
      </c>
      <c r="P3286" s="2">
        <f t="shared" ca="1" si="933"/>
        <v>1</v>
      </c>
      <c r="Q3286" s="2">
        <f t="shared" ca="1" si="934"/>
        <v>1</v>
      </c>
      <c r="R3286" s="2">
        <f t="shared" ca="1" si="935"/>
        <v>1</v>
      </c>
      <c r="S3286" s="7">
        <f ca="1">IF(NOT(L3286),SUMPRODUCT(SEARCH(MID(Validations!U3287,ROW(INDIRECT("1:"&amp;T3286)),1),"abcdefghijklmnopqrstuvwxyz1234567890-_. ")),0)</f>
        <v>0</v>
      </c>
      <c r="T3286" s="2">
        <f ca="1">LEN(Validations!U3287)</f>
        <v>0</v>
      </c>
      <c r="U3286" s="2">
        <f ca="1">LEN(Validations!W3287)</f>
        <v>0</v>
      </c>
      <c r="V3286" s="2">
        <f ca="1">LEN(Validations!X3287)</f>
        <v>0</v>
      </c>
      <c r="W3286" s="2">
        <f ca="1">LEN(Validations!Y3287)</f>
        <v>0</v>
      </c>
      <c r="X3286" s="2">
        <f ca="1">LEN(Validations!V3287)</f>
        <v>0</v>
      </c>
      <c r="Y3286" s="2">
        <f t="shared" ca="1" si="936"/>
        <v>0</v>
      </c>
      <c r="Z3286" s="2">
        <f t="shared" ca="1" si="937"/>
        <v>0</v>
      </c>
      <c r="AA3286" s="2">
        <f t="shared" ca="1" si="938"/>
        <v>0</v>
      </c>
      <c r="AB3286" s="2">
        <f t="shared" ca="1" si="926"/>
        <v>0</v>
      </c>
      <c r="AC3286" s="2">
        <f t="shared" ca="1" si="939"/>
        <v>0</v>
      </c>
      <c r="AD3286" s="2">
        <f t="shared" ca="1" si="940"/>
        <v>0</v>
      </c>
      <c r="AE3286" s="2">
        <f t="shared" ca="1" si="941"/>
        <v>0</v>
      </c>
      <c r="AF3286" s="2">
        <f t="shared" ca="1" si="942"/>
        <v>0</v>
      </c>
      <c r="AG3286" s="2">
        <f t="shared" ca="1" si="943"/>
        <v>0</v>
      </c>
    </row>
    <row r="3287" spans="1:33" x14ac:dyDescent="0.25">
      <c r="A3287" s="2">
        <v>1</v>
      </c>
      <c r="B3287" s="2">
        <v>0</v>
      </c>
      <c r="C3287" s="4" t="s">
        <v>3581</v>
      </c>
      <c r="D3287" s="4" t="s">
        <v>3580</v>
      </c>
      <c r="E3287" s="4" t="s">
        <v>3579</v>
      </c>
      <c r="F3287" s="4" t="s">
        <v>3578</v>
      </c>
      <c r="G3287" s="4" t="s">
        <v>3577</v>
      </c>
      <c r="H3287" s="5">
        <f ca="1">IF(NOT(L3287), COUNTIF(Validations!U$3:U$4002,Validations!U3288),0)</f>
        <v>0</v>
      </c>
      <c r="I3287" s="5">
        <f ca="1">IF(NOT(M3287), COUNTIF(Validations!V$3:V$4002,Validations!V3288),0)</f>
        <v>0</v>
      </c>
      <c r="J3287" s="5">
        <f t="shared" ca="1" si="927"/>
        <v>0</v>
      </c>
      <c r="K3287" s="5">
        <f t="shared" ca="1" si="928"/>
        <v>0</v>
      </c>
      <c r="L3287" s="2">
        <f t="shared" ca="1" si="929"/>
        <v>1</v>
      </c>
      <c r="M3287" s="2">
        <f t="shared" ca="1" si="930"/>
        <v>1</v>
      </c>
      <c r="N3287" s="6">
        <f t="shared" ca="1" si="931"/>
        <v>1</v>
      </c>
      <c r="O3287" s="2">
        <f t="shared" ca="1" si="932"/>
        <v>1</v>
      </c>
      <c r="P3287" s="2">
        <f t="shared" ca="1" si="933"/>
        <v>1</v>
      </c>
      <c r="Q3287" s="2">
        <f t="shared" ca="1" si="934"/>
        <v>1</v>
      </c>
      <c r="R3287" s="2">
        <f t="shared" ca="1" si="935"/>
        <v>1</v>
      </c>
      <c r="S3287" s="7">
        <f ca="1">IF(NOT(L3287),SUMPRODUCT(SEARCH(MID(Validations!U3288,ROW(INDIRECT("1:"&amp;T3287)),1),"abcdefghijklmnopqrstuvwxyz1234567890-_. ")),0)</f>
        <v>0</v>
      </c>
      <c r="T3287" s="2">
        <f ca="1">LEN(Validations!U3288)</f>
        <v>0</v>
      </c>
      <c r="U3287" s="2">
        <f ca="1">LEN(Validations!W3288)</f>
        <v>0</v>
      </c>
      <c r="V3287" s="2">
        <f ca="1">LEN(Validations!X3288)</f>
        <v>0</v>
      </c>
      <c r="W3287" s="2">
        <f ca="1">LEN(Validations!Y3288)</f>
        <v>0</v>
      </c>
      <c r="X3287" s="2">
        <f ca="1">LEN(Validations!V3288)</f>
        <v>0</v>
      </c>
      <c r="Y3287" s="2">
        <f t="shared" ca="1" si="936"/>
        <v>0</v>
      </c>
      <c r="Z3287" s="2">
        <f t="shared" ca="1" si="937"/>
        <v>0</v>
      </c>
      <c r="AA3287" s="2">
        <f t="shared" ca="1" si="938"/>
        <v>0</v>
      </c>
      <c r="AB3287" s="2">
        <f t="shared" ca="1" si="926"/>
        <v>0</v>
      </c>
      <c r="AC3287" s="2">
        <f t="shared" ca="1" si="939"/>
        <v>0</v>
      </c>
      <c r="AD3287" s="2">
        <f t="shared" ca="1" si="940"/>
        <v>0</v>
      </c>
      <c r="AE3287" s="2">
        <f t="shared" ca="1" si="941"/>
        <v>0</v>
      </c>
      <c r="AF3287" s="2">
        <f t="shared" ca="1" si="942"/>
        <v>0</v>
      </c>
      <c r="AG3287" s="2">
        <f t="shared" ca="1" si="943"/>
        <v>0</v>
      </c>
    </row>
    <row r="3288" spans="1:33" x14ac:dyDescent="0.25">
      <c r="A3288" s="2">
        <v>1</v>
      </c>
      <c r="B3288" s="2">
        <v>0</v>
      </c>
      <c r="C3288" s="4" t="s">
        <v>3576</v>
      </c>
      <c r="D3288" s="4" t="s">
        <v>3575</v>
      </c>
      <c r="E3288" s="4" t="s">
        <v>3574</v>
      </c>
      <c r="F3288" s="4" t="s">
        <v>3573</v>
      </c>
      <c r="G3288" s="4" t="s">
        <v>3572</v>
      </c>
      <c r="H3288" s="5">
        <f ca="1">IF(NOT(L3288), COUNTIF(Validations!U$3:U$4002,Validations!U3289),0)</f>
        <v>0</v>
      </c>
      <c r="I3288" s="5">
        <f ca="1">IF(NOT(M3288), COUNTIF(Validations!V$3:V$4002,Validations!V3289),0)</f>
        <v>0</v>
      </c>
      <c r="J3288" s="5">
        <f t="shared" ca="1" si="927"/>
        <v>0</v>
      </c>
      <c r="K3288" s="5">
        <f t="shared" ca="1" si="928"/>
        <v>0</v>
      </c>
      <c r="L3288" s="2">
        <f t="shared" ca="1" si="929"/>
        <v>1</v>
      </c>
      <c r="M3288" s="2">
        <f t="shared" ca="1" si="930"/>
        <v>1</v>
      </c>
      <c r="N3288" s="6">
        <f t="shared" ca="1" si="931"/>
        <v>1</v>
      </c>
      <c r="O3288" s="2">
        <f t="shared" ca="1" si="932"/>
        <v>1</v>
      </c>
      <c r="P3288" s="2">
        <f t="shared" ca="1" si="933"/>
        <v>1</v>
      </c>
      <c r="Q3288" s="2">
        <f t="shared" ca="1" si="934"/>
        <v>1</v>
      </c>
      <c r="R3288" s="2">
        <f t="shared" ca="1" si="935"/>
        <v>1</v>
      </c>
      <c r="S3288" s="7">
        <f ca="1">IF(NOT(L3288),SUMPRODUCT(SEARCH(MID(Validations!U3289,ROW(INDIRECT("1:"&amp;T3288)),1),"abcdefghijklmnopqrstuvwxyz1234567890-_. ")),0)</f>
        <v>0</v>
      </c>
      <c r="T3288" s="2">
        <f ca="1">LEN(Validations!U3289)</f>
        <v>0</v>
      </c>
      <c r="U3288" s="2">
        <f ca="1">LEN(Validations!W3289)</f>
        <v>0</v>
      </c>
      <c r="V3288" s="2">
        <f ca="1">LEN(Validations!X3289)</f>
        <v>0</v>
      </c>
      <c r="W3288" s="2">
        <f ca="1">LEN(Validations!Y3289)</f>
        <v>0</v>
      </c>
      <c r="X3288" s="2">
        <f ca="1">LEN(Validations!V3289)</f>
        <v>0</v>
      </c>
      <c r="Y3288" s="2">
        <f t="shared" ca="1" si="936"/>
        <v>0</v>
      </c>
      <c r="Z3288" s="2">
        <f t="shared" ca="1" si="937"/>
        <v>0</v>
      </c>
      <c r="AA3288" s="2">
        <f t="shared" ca="1" si="938"/>
        <v>0</v>
      </c>
      <c r="AB3288" s="2">
        <f t="shared" ca="1" si="926"/>
        <v>0</v>
      </c>
      <c r="AC3288" s="2">
        <f t="shared" ca="1" si="939"/>
        <v>0</v>
      </c>
      <c r="AD3288" s="2">
        <f t="shared" ca="1" si="940"/>
        <v>0</v>
      </c>
      <c r="AE3288" s="2">
        <f t="shared" ca="1" si="941"/>
        <v>0</v>
      </c>
      <c r="AF3288" s="2">
        <f t="shared" ca="1" si="942"/>
        <v>0</v>
      </c>
      <c r="AG3288" s="2">
        <f t="shared" ca="1" si="943"/>
        <v>0</v>
      </c>
    </row>
    <row r="3289" spans="1:33" x14ac:dyDescent="0.25">
      <c r="A3289" s="2">
        <v>1</v>
      </c>
      <c r="B3289" s="2">
        <v>0</v>
      </c>
      <c r="C3289" s="4" t="s">
        <v>3571</v>
      </c>
      <c r="D3289" s="4" t="s">
        <v>3570</v>
      </c>
      <c r="E3289" s="4" t="s">
        <v>3569</v>
      </c>
      <c r="F3289" s="4" t="s">
        <v>3568</v>
      </c>
      <c r="G3289" s="4" t="s">
        <v>3567</v>
      </c>
      <c r="H3289" s="5">
        <f ca="1">IF(NOT(L3289), COUNTIF(Validations!U$3:U$4002,Validations!U3290),0)</f>
        <v>0</v>
      </c>
      <c r="I3289" s="5">
        <f ca="1">IF(NOT(M3289), COUNTIF(Validations!V$3:V$4002,Validations!V3290),0)</f>
        <v>0</v>
      </c>
      <c r="J3289" s="5">
        <f t="shared" ca="1" si="927"/>
        <v>0</v>
      </c>
      <c r="K3289" s="5">
        <f t="shared" ca="1" si="928"/>
        <v>0</v>
      </c>
      <c r="L3289" s="2">
        <f t="shared" ca="1" si="929"/>
        <v>1</v>
      </c>
      <c r="M3289" s="2">
        <f t="shared" ca="1" si="930"/>
        <v>1</v>
      </c>
      <c r="N3289" s="6">
        <f t="shared" ca="1" si="931"/>
        <v>1</v>
      </c>
      <c r="O3289" s="2">
        <f t="shared" ca="1" si="932"/>
        <v>1</v>
      </c>
      <c r="P3289" s="2">
        <f t="shared" ca="1" si="933"/>
        <v>1</v>
      </c>
      <c r="Q3289" s="2">
        <f t="shared" ca="1" si="934"/>
        <v>1</v>
      </c>
      <c r="R3289" s="2">
        <f t="shared" ca="1" si="935"/>
        <v>1</v>
      </c>
      <c r="S3289" s="7">
        <f ca="1">IF(NOT(L3289),SUMPRODUCT(SEARCH(MID(Validations!U3290,ROW(INDIRECT("1:"&amp;T3289)),1),"abcdefghijklmnopqrstuvwxyz1234567890-_. ")),0)</f>
        <v>0</v>
      </c>
      <c r="T3289" s="2">
        <f ca="1">LEN(Validations!U3290)</f>
        <v>0</v>
      </c>
      <c r="U3289" s="2">
        <f ca="1">LEN(Validations!W3290)</f>
        <v>0</v>
      </c>
      <c r="V3289" s="2">
        <f ca="1">LEN(Validations!X3290)</f>
        <v>0</v>
      </c>
      <c r="W3289" s="2">
        <f ca="1">LEN(Validations!Y3290)</f>
        <v>0</v>
      </c>
      <c r="X3289" s="2">
        <f ca="1">LEN(Validations!V3290)</f>
        <v>0</v>
      </c>
      <c r="Y3289" s="2">
        <f t="shared" ca="1" si="936"/>
        <v>0</v>
      </c>
      <c r="Z3289" s="2">
        <f t="shared" ca="1" si="937"/>
        <v>0</v>
      </c>
      <c r="AA3289" s="2">
        <f t="shared" ca="1" si="938"/>
        <v>0</v>
      </c>
      <c r="AB3289" s="2">
        <f t="shared" ca="1" si="926"/>
        <v>0</v>
      </c>
      <c r="AC3289" s="2">
        <f t="shared" ca="1" si="939"/>
        <v>0</v>
      </c>
      <c r="AD3289" s="2">
        <f t="shared" ca="1" si="940"/>
        <v>0</v>
      </c>
      <c r="AE3289" s="2">
        <f t="shared" ca="1" si="941"/>
        <v>0</v>
      </c>
      <c r="AF3289" s="2">
        <f t="shared" ca="1" si="942"/>
        <v>0</v>
      </c>
      <c r="AG3289" s="2">
        <f t="shared" ca="1" si="943"/>
        <v>0</v>
      </c>
    </row>
    <row r="3290" spans="1:33" x14ac:dyDescent="0.25">
      <c r="A3290" s="2">
        <v>1</v>
      </c>
      <c r="B3290" s="2">
        <v>0</v>
      </c>
      <c r="C3290" s="4" t="s">
        <v>3566</v>
      </c>
      <c r="D3290" s="4" t="s">
        <v>3565</v>
      </c>
      <c r="E3290" s="4" t="s">
        <v>3564</v>
      </c>
      <c r="F3290" s="4" t="s">
        <v>3563</v>
      </c>
      <c r="G3290" s="4" t="s">
        <v>3562</v>
      </c>
      <c r="H3290" s="5">
        <f ca="1">IF(NOT(L3290), COUNTIF(Validations!U$3:U$4002,Validations!U3291),0)</f>
        <v>0</v>
      </c>
      <c r="I3290" s="5">
        <f ca="1">IF(NOT(M3290), COUNTIF(Validations!V$3:V$4002,Validations!V3291),0)</f>
        <v>0</v>
      </c>
      <c r="J3290" s="5">
        <f t="shared" ca="1" si="927"/>
        <v>0</v>
      </c>
      <c r="K3290" s="5">
        <f t="shared" ca="1" si="928"/>
        <v>0</v>
      </c>
      <c r="L3290" s="2">
        <f t="shared" ca="1" si="929"/>
        <v>1</v>
      </c>
      <c r="M3290" s="2">
        <f t="shared" ca="1" si="930"/>
        <v>1</v>
      </c>
      <c r="N3290" s="6">
        <f t="shared" ca="1" si="931"/>
        <v>1</v>
      </c>
      <c r="O3290" s="2">
        <f t="shared" ca="1" si="932"/>
        <v>1</v>
      </c>
      <c r="P3290" s="2">
        <f t="shared" ca="1" si="933"/>
        <v>1</v>
      </c>
      <c r="Q3290" s="2">
        <f t="shared" ca="1" si="934"/>
        <v>1</v>
      </c>
      <c r="R3290" s="2">
        <f t="shared" ca="1" si="935"/>
        <v>1</v>
      </c>
      <c r="S3290" s="7">
        <f ca="1">IF(NOT(L3290),SUMPRODUCT(SEARCH(MID(Validations!U3291,ROW(INDIRECT("1:"&amp;T3290)),1),"abcdefghijklmnopqrstuvwxyz1234567890-_. ")),0)</f>
        <v>0</v>
      </c>
      <c r="T3290" s="2">
        <f ca="1">LEN(Validations!U3291)</f>
        <v>0</v>
      </c>
      <c r="U3290" s="2">
        <f ca="1">LEN(Validations!W3291)</f>
        <v>0</v>
      </c>
      <c r="V3290" s="2">
        <f ca="1">LEN(Validations!X3291)</f>
        <v>0</v>
      </c>
      <c r="W3290" s="2">
        <f ca="1">LEN(Validations!Y3291)</f>
        <v>0</v>
      </c>
      <c r="X3290" s="2">
        <f ca="1">LEN(Validations!V3291)</f>
        <v>0</v>
      </c>
      <c r="Y3290" s="2">
        <f t="shared" ca="1" si="936"/>
        <v>0</v>
      </c>
      <c r="Z3290" s="2">
        <f t="shared" ca="1" si="937"/>
        <v>0</v>
      </c>
      <c r="AA3290" s="2">
        <f t="shared" ca="1" si="938"/>
        <v>0</v>
      </c>
      <c r="AB3290" s="2">
        <f t="shared" ca="1" si="926"/>
        <v>0</v>
      </c>
      <c r="AC3290" s="2">
        <f t="shared" ca="1" si="939"/>
        <v>0</v>
      </c>
      <c r="AD3290" s="2">
        <f t="shared" ca="1" si="940"/>
        <v>0</v>
      </c>
      <c r="AE3290" s="2">
        <f t="shared" ca="1" si="941"/>
        <v>0</v>
      </c>
      <c r="AF3290" s="2">
        <f t="shared" ca="1" si="942"/>
        <v>0</v>
      </c>
      <c r="AG3290" s="2">
        <f t="shared" ca="1" si="943"/>
        <v>0</v>
      </c>
    </row>
    <row r="3291" spans="1:33" x14ac:dyDescent="0.25">
      <c r="A3291" s="2">
        <v>1</v>
      </c>
      <c r="B3291" s="2">
        <v>0</v>
      </c>
      <c r="C3291" s="4" t="s">
        <v>3561</v>
      </c>
      <c r="D3291" s="4" t="s">
        <v>3560</v>
      </c>
      <c r="E3291" s="4" t="s">
        <v>3559</v>
      </c>
      <c r="F3291" s="4" t="s">
        <v>3558</v>
      </c>
      <c r="G3291" s="4" t="s">
        <v>3557</v>
      </c>
      <c r="H3291" s="5">
        <f ca="1">IF(NOT(L3291), COUNTIF(Validations!U$3:U$4002,Validations!U3292),0)</f>
        <v>0</v>
      </c>
      <c r="I3291" s="5">
        <f ca="1">IF(NOT(M3291), COUNTIF(Validations!V$3:V$4002,Validations!V3292),0)</f>
        <v>0</v>
      </c>
      <c r="J3291" s="5">
        <f t="shared" ca="1" si="927"/>
        <v>0</v>
      </c>
      <c r="K3291" s="5">
        <f t="shared" ca="1" si="928"/>
        <v>0</v>
      </c>
      <c r="L3291" s="2">
        <f t="shared" ca="1" si="929"/>
        <v>1</v>
      </c>
      <c r="M3291" s="2">
        <f t="shared" ca="1" si="930"/>
        <v>1</v>
      </c>
      <c r="N3291" s="6">
        <f t="shared" ca="1" si="931"/>
        <v>1</v>
      </c>
      <c r="O3291" s="2">
        <f t="shared" ca="1" si="932"/>
        <v>1</v>
      </c>
      <c r="P3291" s="2">
        <f t="shared" ca="1" si="933"/>
        <v>1</v>
      </c>
      <c r="Q3291" s="2">
        <f t="shared" ca="1" si="934"/>
        <v>1</v>
      </c>
      <c r="R3291" s="2">
        <f t="shared" ca="1" si="935"/>
        <v>1</v>
      </c>
      <c r="S3291" s="7">
        <f ca="1">IF(NOT(L3291),SUMPRODUCT(SEARCH(MID(Validations!U3292,ROW(INDIRECT("1:"&amp;T3291)),1),"abcdefghijklmnopqrstuvwxyz1234567890-_. ")),0)</f>
        <v>0</v>
      </c>
      <c r="T3291" s="2">
        <f ca="1">LEN(Validations!U3292)</f>
        <v>0</v>
      </c>
      <c r="U3291" s="2">
        <f ca="1">LEN(Validations!W3292)</f>
        <v>0</v>
      </c>
      <c r="V3291" s="2">
        <f ca="1">LEN(Validations!X3292)</f>
        <v>0</v>
      </c>
      <c r="W3291" s="2">
        <f ca="1">LEN(Validations!Y3292)</f>
        <v>0</v>
      </c>
      <c r="X3291" s="2">
        <f ca="1">LEN(Validations!V3292)</f>
        <v>0</v>
      </c>
      <c r="Y3291" s="2">
        <f t="shared" ca="1" si="936"/>
        <v>0</v>
      </c>
      <c r="Z3291" s="2">
        <f t="shared" ca="1" si="937"/>
        <v>0</v>
      </c>
      <c r="AA3291" s="2">
        <f t="shared" ca="1" si="938"/>
        <v>0</v>
      </c>
      <c r="AB3291" s="2">
        <f t="shared" ca="1" si="926"/>
        <v>0</v>
      </c>
      <c r="AC3291" s="2">
        <f t="shared" ca="1" si="939"/>
        <v>0</v>
      </c>
      <c r="AD3291" s="2">
        <f t="shared" ca="1" si="940"/>
        <v>0</v>
      </c>
      <c r="AE3291" s="2">
        <f t="shared" ca="1" si="941"/>
        <v>0</v>
      </c>
      <c r="AF3291" s="2">
        <f t="shared" ca="1" si="942"/>
        <v>0</v>
      </c>
      <c r="AG3291" s="2">
        <f t="shared" ca="1" si="943"/>
        <v>0</v>
      </c>
    </row>
    <row r="3292" spans="1:33" x14ac:dyDescent="0.25">
      <c r="A3292" s="2">
        <v>1</v>
      </c>
      <c r="B3292" s="2">
        <v>0</v>
      </c>
      <c r="C3292" s="4" t="s">
        <v>3556</v>
      </c>
      <c r="D3292" s="4" t="s">
        <v>3555</v>
      </c>
      <c r="E3292" s="4" t="s">
        <v>3554</v>
      </c>
      <c r="F3292" s="4" t="s">
        <v>3553</v>
      </c>
      <c r="G3292" s="4" t="s">
        <v>3552</v>
      </c>
      <c r="H3292" s="5">
        <f ca="1">IF(NOT(L3292), COUNTIF(Validations!U$3:U$4002,Validations!U3293),0)</f>
        <v>0</v>
      </c>
      <c r="I3292" s="5">
        <f ca="1">IF(NOT(M3292), COUNTIF(Validations!V$3:V$4002,Validations!V3293),0)</f>
        <v>0</v>
      </c>
      <c r="J3292" s="5">
        <f t="shared" ca="1" si="927"/>
        <v>0</v>
      </c>
      <c r="K3292" s="5">
        <f t="shared" ca="1" si="928"/>
        <v>0</v>
      </c>
      <c r="L3292" s="2">
        <f t="shared" ca="1" si="929"/>
        <v>1</v>
      </c>
      <c r="M3292" s="2">
        <f t="shared" ca="1" si="930"/>
        <v>1</v>
      </c>
      <c r="N3292" s="6">
        <f t="shared" ca="1" si="931"/>
        <v>1</v>
      </c>
      <c r="O3292" s="2">
        <f t="shared" ca="1" si="932"/>
        <v>1</v>
      </c>
      <c r="P3292" s="2">
        <f t="shared" ca="1" si="933"/>
        <v>1</v>
      </c>
      <c r="Q3292" s="2">
        <f t="shared" ca="1" si="934"/>
        <v>1</v>
      </c>
      <c r="R3292" s="2">
        <f t="shared" ca="1" si="935"/>
        <v>1</v>
      </c>
      <c r="S3292" s="7">
        <f ca="1">IF(NOT(L3292),SUMPRODUCT(SEARCH(MID(Validations!U3293,ROW(INDIRECT("1:"&amp;T3292)),1),"abcdefghijklmnopqrstuvwxyz1234567890-_. ")),0)</f>
        <v>0</v>
      </c>
      <c r="T3292" s="2">
        <f ca="1">LEN(Validations!U3293)</f>
        <v>0</v>
      </c>
      <c r="U3292" s="2">
        <f ca="1">LEN(Validations!W3293)</f>
        <v>0</v>
      </c>
      <c r="V3292" s="2">
        <f ca="1">LEN(Validations!X3293)</f>
        <v>0</v>
      </c>
      <c r="W3292" s="2">
        <f ca="1">LEN(Validations!Y3293)</f>
        <v>0</v>
      </c>
      <c r="X3292" s="2">
        <f ca="1">LEN(Validations!V3293)</f>
        <v>0</v>
      </c>
      <c r="Y3292" s="2">
        <f t="shared" ca="1" si="936"/>
        <v>0</v>
      </c>
      <c r="Z3292" s="2">
        <f t="shared" ca="1" si="937"/>
        <v>0</v>
      </c>
      <c r="AA3292" s="2">
        <f t="shared" ca="1" si="938"/>
        <v>0</v>
      </c>
      <c r="AB3292" s="2">
        <f t="shared" ca="1" si="926"/>
        <v>0</v>
      </c>
      <c r="AC3292" s="2">
        <f t="shared" ca="1" si="939"/>
        <v>0</v>
      </c>
      <c r="AD3292" s="2">
        <f t="shared" ca="1" si="940"/>
        <v>0</v>
      </c>
      <c r="AE3292" s="2">
        <f t="shared" ca="1" si="941"/>
        <v>0</v>
      </c>
      <c r="AF3292" s="2">
        <f t="shared" ca="1" si="942"/>
        <v>0</v>
      </c>
      <c r="AG3292" s="2">
        <f t="shared" ca="1" si="943"/>
        <v>0</v>
      </c>
    </row>
    <row r="3293" spans="1:33" x14ac:dyDescent="0.25">
      <c r="A3293" s="2">
        <v>1</v>
      </c>
      <c r="B3293" s="2">
        <v>0</v>
      </c>
      <c r="C3293" s="4" t="s">
        <v>3551</v>
      </c>
      <c r="D3293" s="4" t="s">
        <v>3550</v>
      </c>
      <c r="E3293" s="4" t="s">
        <v>3549</v>
      </c>
      <c r="F3293" s="4" t="s">
        <v>3548</v>
      </c>
      <c r="G3293" s="4" t="s">
        <v>3547</v>
      </c>
      <c r="H3293" s="5">
        <f ca="1">IF(NOT(L3293), COUNTIF(Validations!U$3:U$4002,Validations!U3294),0)</f>
        <v>0</v>
      </c>
      <c r="I3293" s="5">
        <f ca="1">IF(NOT(M3293), COUNTIF(Validations!V$3:V$4002,Validations!V3294),0)</f>
        <v>0</v>
      </c>
      <c r="J3293" s="5">
        <f t="shared" ca="1" si="927"/>
        <v>0</v>
      </c>
      <c r="K3293" s="5">
        <f t="shared" ca="1" si="928"/>
        <v>0</v>
      </c>
      <c r="L3293" s="2">
        <f t="shared" ca="1" si="929"/>
        <v>1</v>
      </c>
      <c r="M3293" s="2">
        <f t="shared" ca="1" si="930"/>
        <v>1</v>
      </c>
      <c r="N3293" s="6">
        <f t="shared" ca="1" si="931"/>
        <v>1</v>
      </c>
      <c r="O3293" s="2">
        <f t="shared" ca="1" si="932"/>
        <v>1</v>
      </c>
      <c r="P3293" s="2">
        <f t="shared" ca="1" si="933"/>
        <v>1</v>
      </c>
      <c r="Q3293" s="2">
        <f t="shared" ca="1" si="934"/>
        <v>1</v>
      </c>
      <c r="R3293" s="2">
        <f t="shared" ca="1" si="935"/>
        <v>1</v>
      </c>
      <c r="S3293" s="7">
        <f ca="1">IF(NOT(L3293),SUMPRODUCT(SEARCH(MID(Validations!U3294,ROW(INDIRECT("1:"&amp;T3293)),1),"abcdefghijklmnopqrstuvwxyz1234567890-_. ")),0)</f>
        <v>0</v>
      </c>
      <c r="T3293" s="2">
        <f ca="1">LEN(Validations!U3294)</f>
        <v>0</v>
      </c>
      <c r="U3293" s="2">
        <f ca="1">LEN(Validations!W3294)</f>
        <v>0</v>
      </c>
      <c r="V3293" s="2">
        <f ca="1">LEN(Validations!X3294)</f>
        <v>0</v>
      </c>
      <c r="W3293" s="2">
        <f ca="1">LEN(Validations!Y3294)</f>
        <v>0</v>
      </c>
      <c r="X3293" s="2">
        <f ca="1">LEN(Validations!V3294)</f>
        <v>0</v>
      </c>
      <c r="Y3293" s="2">
        <f t="shared" ca="1" si="936"/>
        <v>0</v>
      </c>
      <c r="Z3293" s="2">
        <f t="shared" ca="1" si="937"/>
        <v>0</v>
      </c>
      <c r="AA3293" s="2">
        <f t="shared" ca="1" si="938"/>
        <v>0</v>
      </c>
      <c r="AB3293" s="2">
        <f t="shared" ca="1" si="926"/>
        <v>0</v>
      </c>
      <c r="AC3293" s="2">
        <f t="shared" ca="1" si="939"/>
        <v>0</v>
      </c>
      <c r="AD3293" s="2">
        <f t="shared" ca="1" si="940"/>
        <v>0</v>
      </c>
      <c r="AE3293" s="2">
        <f t="shared" ca="1" si="941"/>
        <v>0</v>
      </c>
      <c r="AF3293" s="2">
        <f t="shared" ca="1" si="942"/>
        <v>0</v>
      </c>
      <c r="AG3293" s="2">
        <f t="shared" ca="1" si="943"/>
        <v>0</v>
      </c>
    </row>
    <row r="3294" spans="1:33" x14ac:dyDescent="0.25">
      <c r="A3294" s="2">
        <v>1</v>
      </c>
      <c r="B3294" s="2">
        <v>0</v>
      </c>
      <c r="C3294" s="4" t="s">
        <v>3546</v>
      </c>
      <c r="D3294" s="4" t="s">
        <v>3545</v>
      </c>
      <c r="E3294" s="4" t="s">
        <v>3544</v>
      </c>
      <c r="F3294" s="4" t="s">
        <v>3543</v>
      </c>
      <c r="G3294" s="4" t="s">
        <v>3542</v>
      </c>
      <c r="H3294" s="5">
        <f ca="1">IF(NOT(L3294), COUNTIF(Validations!U$3:U$4002,Validations!U3295),0)</f>
        <v>0</v>
      </c>
      <c r="I3294" s="5">
        <f ca="1">IF(NOT(M3294), COUNTIF(Validations!V$3:V$4002,Validations!V3295),0)</f>
        <v>0</v>
      </c>
      <c r="J3294" s="5">
        <f t="shared" ca="1" si="927"/>
        <v>0</v>
      </c>
      <c r="K3294" s="5">
        <f t="shared" ca="1" si="928"/>
        <v>0</v>
      </c>
      <c r="L3294" s="2">
        <f t="shared" ca="1" si="929"/>
        <v>1</v>
      </c>
      <c r="M3294" s="2">
        <f t="shared" ca="1" si="930"/>
        <v>1</v>
      </c>
      <c r="N3294" s="6">
        <f t="shared" ca="1" si="931"/>
        <v>1</v>
      </c>
      <c r="O3294" s="2">
        <f t="shared" ca="1" si="932"/>
        <v>1</v>
      </c>
      <c r="P3294" s="2">
        <f t="shared" ca="1" si="933"/>
        <v>1</v>
      </c>
      <c r="Q3294" s="2">
        <f t="shared" ca="1" si="934"/>
        <v>1</v>
      </c>
      <c r="R3294" s="2">
        <f t="shared" ca="1" si="935"/>
        <v>1</v>
      </c>
      <c r="S3294" s="7">
        <f ca="1">IF(NOT(L3294),SUMPRODUCT(SEARCH(MID(Validations!U3295,ROW(INDIRECT("1:"&amp;T3294)),1),"abcdefghijklmnopqrstuvwxyz1234567890-_. ")),0)</f>
        <v>0</v>
      </c>
      <c r="T3294" s="2">
        <f ca="1">LEN(Validations!U3295)</f>
        <v>0</v>
      </c>
      <c r="U3294" s="2">
        <f ca="1">LEN(Validations!W3295)</f>
        <v>0</v>
      </c>
      <c r="V3294" s="2">
        <f ca="1">LEN(Validations!X3295)</f>
        <v>0</v>
      </c>
      <c r="W3294" s="2">
        <f ca="1">LEN(Validations!Y3295)</f>
        <v>0</v>
      </c>
      <c r="X3294" s="2">
        <f ca="1">LEN(Validations!V3295)</f>
        <v>0</v>
      </c>
      <c r="Y3294" s="2">
        <f t="shared" ca="1" si="936"/>
        <v>0</v>
      </c>
      <c r="Z3294" s="2">
        <f t="shared" ca="1" si="937"/>
        <v>0</v>
      </c>
      <c r="AA3294" s="2">
        <f t="shared" ca="1" si="938"/>
        <v>0</v>
      </c>
      <c r="AB3294" s="2">
        <f t="shared" ca="1" si="926"/>
        <v>0</v>
      </c>
      <c r="AC3294" s="2">
        <f t="shared" ca="1" si="939"/>
        <v>0</v>
      </c>
      <c r="AD3294" s="2">
        <f t="shared" ca="1" si="940"/>
        <v>0</v>
      </c>
      <c r="AE3294" s="2">
        <f t="shared" ca="1" si="941"/>
        <v>0</v>
      </c>
      <c r="AF3294" s="2">
        <f t="shared" ca="1" si="942"/>
        <v>0</v>
      </c>
      <c r="AG3294" s="2">
        <f t="shared" ca="1" si="943"/>
        <v>0</v>
      </c>
    </row>
    <row r="3295" spans="1:33" x14ac:dyDescent="0.25">
      <c r="A3295" s="2">
        <v>1</v>
      </c>
      <c r="B3295" s="2">
        <v>0</v>
      </c>
      <c r="C3295" s="4" t="s">
        <v>3541</v>
      </c>
      <c r="D3295" s="4" t="s">
        <v>3540</v>
      </c>
      <c r="E3295" s="4" t="s">
        <v>3539</v>
      </c>
      <c r="F3295" s="4" t="s">
        <v>3538</v>
      </c>
      <c r="G3295" s="4" t="s">
        <v>3537</v>
      </c>
      <c r="H3295" s="5">
        <f ca="1">IF(NOT(L3295), COUNTIF(Validations!U$3:U$4002,Validations!U3296),0)</f>
        <v>0</v>
      </c>
      <c r="I3295" s="5">
        <f ca="1">IF(NOT(M3295), COUNTIF(Validations!V$3:V$4002,Validations!V3296),0)</f>
        <v>0</v>
      </c>
      <c r="J3295" s="5">
        <f t="shared" ca="1" si="927"/>
        <v>0</v>
      </c>
      <c r="K3295" s="5">
        <f t="shared" ca="1" si="928"/>
        <v>0</v>
      </c>
      <c r="L3295" s="2">
        <f t="shared" ca="1" si="929"/>
        <v>1</v>
      </c>
      <c r="M3295" s="2">
        <f t="shared" ca="1" si="930"/>
        <v>1</v>
      </c>
      <c r="N3295" s="6">
        <f t="shared" ca="1" si="931"/>
        <v>1</v>
      </c>
      <c r="O3295" s="2">
        <f t="shared" ca="1" si="932"/>
        <v>1</v>
      </c>
      <c r="P3295" s="2">
        <f t="shared" ca="1" si="933"/>
        <v>1</v>
      </c>
      <c r="Q3295" s="2">
        <f t="shared" ca="1" si="934"/>
        <v>1</v>
      </c>
      <c r="R3295" s="2">
        <f t="shared" ca="1" si="935"/>
        <v>1</v>
      </c>
      <c r="S3295" s="7">
        <f ca="1">IF(NOT(L3295),SUMPRODUCT(SEARCH(MID(Validations!U3296,ROW(INDIRECT("1:"&amp;T3295)),1),"abcdefghijklmnopqrstuvwxyz1234567890-_. ")),0)</f>
        <v>0</v>
      </c>
      <c r="T3295" s="2">
        <f ca="1">LEN(Validations!U3296)</f>
        <v>0</v>
      </c>
      <c r="U3295" s="2">
        <f ca="1">LEN(Validations!W3296)</f>
        <v>0</v>
      </c>
      <c r="V3295" s="2">
        <f ca="1">LEN(Validations!X3296)</f>
        <v>0</v>
      </c>
      <c r="W3295" s="2">
        <f ca="1">LEN(Validations!Y3296)</f>
        <v>0</v>
      </c>
      <c r="X3295" s="2">
        <f ca="1">LEN(Validations!V3296)</f>
        <v>0</v>
      </c>
      <c r="Y3295" s="2">
        <f t="shared" ca="1" si="936"/>
        <v>0</v>
      </c>
      <c r="Z3295" s="2">
        <f t="shared" ca="1" si="937"/>
        <v>0</v>
      </c>
      <c r="AA3295" s="2">
        <f t="shared" ca="1" si="938"/>
        <v>0</v>
      </c>
      <c r="AB3295" s="2">
        <f t="shared" ca="1" si="926"/>
        <v>0</v>
      </c>
      <c r="AC3295" s="2">
        <f t="shared" ca="1" si="939"/>
        <v>0</v>
      </c>
      <c r="AD3295" s="2">
        <f t="shared" ca="1" si="940"/>
        <v>0</v>
      </c>
      <c r="AE3295" s="2">
        <f t="shared" ca="1" si="941"/>
        <v>0</v>
      </c>
      <c r="AF3295" s="2">
        <f t="shared" ca="1" si="942"/>
        <v>0</v>
      </c>
      <c r="AG3295" s="2">
        <f t="shared" ca="1" si="943"/>
        <v>0</v>
      </c>
    </row>
    <row r="3296" spans="1:33" x14ac:dyDescent="0.25">
      <c r="A3296" s="2">
        <v>1</v>
      </c>
      <c r="B3296" s="2">
        <v>0</v>
      </c>
      <c r="C3296" s="4" t="s">
        <v>3536</v>
      </c>
      <c r="D3296" s="4" t="s">
        <v>3535</v>
      </c>
      <c r="E3296" s="4" t="s">
        <v>3534</v>
      </c>
      <c r="F3296" s="4" t="s">
        <v>3533</v>
      </c>
      <c r="G3296" s="4" t="s">
        <v>3532</v>
      </c>
      <c r="H3296" s="5">
        <f ca="1">IF(NOT(L3296), COUNTIF(Validations!U$3:U$4002,Validations!U3297),0)</f>
        <v>0</v>
      </c>
      <c r="I3296" s="5">
        <f ca="1">IF(NOT(M3296), COUNTIF(Validations!V$3:V$4002,Validations!V3297),0)</f>
        <v>0</v>
      </c>
      <c r="J3296" s="5">
        <f t="shared" ca="1" si="927"/>
        <v>0</v>
      </c>
      <c r="K3296" s="5">
        <f t="shared" ca="1" si="928"/>
        <v>0</v>
      </c>
      <c r="L3296" s="2">
        <f t="shared" ca="1" si="929"/>
        <v>1</v>
      </c>
      <c r="M3296" s="2">
        <f t="shared" ca="1" si="930"/>
        <v>1</v>
      </c>
      <c r="N3296" s="6">
        <f t="shared" ca="1" si="931"/>
        <v>1</v>
      </c>
      <c r="O3296" s="2">
        <f t="shared" ca="1" si="932"/>
        <v>1</v>
      </c>
      <c r="P3296" s="2">
        <f t="shared" ca="1" si="933"/>
        <v>1</v>
      </c>
      <c r="Q3296" s="2">
        <f t="shared" ca="1" si="934"/>
        <v>1</v>
      </c>
      <c r="R3296" s="2">
        <f t="shared" ca="1" si="935"/>
        <v>1</v>
      </c>
      <c r="S3296" s="7">
        <f ca="1">IF(NOT(L3296),SUMPRODUCT(SEARCH(MID(Validations!U3297,ROW(INDIRECT("1:"&amp;T3296)),1),"abcdefghijklmnopqrstuvwxyz1234567890-_. ")),0)</f>
        <v>0</v>
      </c>
      <c r="T3296" s="2">
        <f ca="1">LEN(Validations!U3297)</f>
        <v>0</v>
      </c>
      <c r="U3296" s="2">
        <f ca="1">LEN(Validations!W3297)</f>
        <v>0</v>
      </c>
      <c r="V3296" s="2">
        <f ca="1">LEN(Validations!X3297)</f>
        <v>0</v>
      </c>
      <c r="W3296" s="2">
        <f ca="1">LEN(Validations!Y3297)</f>
        <v>0</v>
      </c>
      <c r="X3296" s="2">
        <f ca="1">LEN(Validations!V3297)</f>
        <v>0</v>
      </c>
      <c r="Y3296" s="2">
        <f t="shared" ca="1" si="936"/>
        <v>0</v>
      </c>
      <c r="Z3296" s="2">
        <f t="shared" ca="1" si="937"/>
        <v>0</v>
      </c>
      <c r="AA3296" s="2">
        <f t="shared" ca="1" si="938"/>
        <v>0</v>
      </c>
      <c r="AB3296" s="2">
        <f t="shared" ca="1" si="926"/>
        <v>0</v>
      </c>
      <c r="AC3296" s="2">
        <f t="shared" ca="1" si="939"/>
        <v>0</v>
      </c>
      <c r="AD3296" s="2">
        <f t="shared" ca="1" si="940"/>
        <v>0</v>
      </c>
      <c r="AE3296" s="2">
        <f t="shared" ca="1" si="941"/>
        <v>0</v>
      </c>
      <c r="AF3296" s="2">
        <f t="shared" ca="1" si="942"/>
        <v>0</v>
      </c>
      <c r="AG3296" s="2">
        <f t="shared" ca="1" si="943"/>
        <v>0</v>
      </c>
    </row>
    <row r="3297" spans="1:33" x14ac:dyDescent="0.25">
      <c r="A3297" s="2">
        <v>1</v>
      </c>
      <c r="B3297" s="2">
        <v>0</v>
      </c>
      <c r="C3297" s="4" t="s">
        <v>3531</v>
      </c>
      <c r="D3297" s="4" t="s">
        <v>3530</v>
      </c>
      <c r="E3297" s="4" t="s">
        <v>3529</v>
      </c>
      <c r="F3297" s="4" t="s">
        <v>3528</v>
      </c>
      <c r="G3297" s="4" t="s">
        <v>3527</v>
      </c>
      <c r="H3297" s="5">
        <f ca="1">IF(NOT(L3297), COUNTIF(Validations!U$3:U$4002,Validations!U3298),0)</f>
        <v>0</v>
      </c>
      <c r="I3297" s="5">
        <f ca="1">IF(NOT(M3297), COUNTIF(Validations!V$3:V$4002,Validations!V3298),0)</f>
        <v>0</v>
      </c>
      <c r="J3297" s="5">
        <f t="shared" ca="1" si="927"/>
        <v>0</v>
      </c>
      <c r="K3297" s="5">
        <f t="shared" ca="1" si="928"/>
        <v>0</v>
      </c>
      <c r="L3297" s="2">
        <f t="shared" ca="1" si="929"/>
        <v>1</v>
      </c>
      <c r="M3297" s="2">
        <f t="shared" ca="1" si="930"/>
        <v>1</v>
      </c>
      <c r="N3297" s="6">
        <f t="shared" ca="1" si="931"/>
        <v>1</v>
      </c>
      <c r="O3297" s="2">
        <f t="shared" ca="1" si="932"/>
        <v>1</v>
      </c>
      <c r="P3297" s="2">
        <f t="shared" ca="1" si="933"/>
        <v>1</v>
      </c>
      <c r="Q3297" s="2">
        <f t="shared" ca="1" si="934"/>
        <v>1</v>
      </c>
      <c r="R3297" s="2">
        <f t="shared" ca="1" si="935"/>
        <v>1</v>
      </c>
      <c r="S3297" s="7">
        <f ca="1">IF(NOT(L3297),SUMPRODUCT(SEARCH(MID(Validations!U3298,ROW(INDIRECT("1:"&amp;T3297)),1),"abcdefghijklmnopqrstuvwxyz1234567890-_. ")),0)</f>
        <v>0</v>
      </c>
      <c r="T3297" s="2">
        <f ca="1">LEN(Validations!U3298)</f>
        <v>0</v>
      </c>
      <c r="U3297" s="2">
        <f ca="1">LEN(Validations!W3298)</f>
        <v>0</v>
      </c>
      <c r="V3297" s="2">
        <f ca="1">LEN(Validations!X3298)</f>
        <v>0</v>
      </c>
      <c r="W3297" s="2">
        <f ca="1">LEN(Validations!Y3298)</f>
        <v>0</v>
      </c>
      <c r="X3297" s="2">
        <f ca="1">LEN(Validations!V3298)</f>
        <v>0</v>
      </c>
      <c r="Y3297" s="2">
        <f t="shared" ca="1" si="936"/>
        <v>0</v>
      </c>
      <c r="Z3297" s="2">
        <f t="shared" ca="1" si="937"/>
        <v>0</v>
      </c>
      <c r="AA3297" s="2">
        <f t="shared" ca="1" si="938"/>
        <v>0</v>
      </c>
      <c r="AB3297" s="2">
        <f t="shared" ca="1" si="926"/>
        <v>0</v>
      </c>
      <c r="AC3297" s="2">
        <f t="shared" ca="1" si="939"/>
        <v>0</v>
      </c>
      <c r="AD3297" s="2">
        <f t="shared" ca="1" si="940"/>
        <v>0</v>
      </c>
      <c r="AE3297" s="2">
        <f t="shared" ca="1" si="941"/>
        <v>0</v>
      </c>
      <c r="AF3297" s="2">
        <f t="shared" ca="1" si="942"/>
        <v>0</v>
      </c>
      <c r="AG3297" s="2">
        <f t="shared" ca="1" si="943"/>
        <v>0</v>
      </c>
    </row>
    <row r="3298" spans="1:33" x14ac:dyDescent="0.25">
      <c r="A3298" s="2">
        <v>1</v>
      </c>
      <c r="B3298" s="2">
        <v>0</v>
      </c>
      <c r="C3298" s="4" t="s">
        <v>3526</v>
      </c>
      <c r="D3298" s="4" t="s">
        <v>3525</v>
      </c>
      <c r="E3298" s="4" t="s">
        <v>3524</v>
      </c>
      <c r="F3298" s="4" t="s">
        <v>3523</v>
      </c>
      <c r="G3298" s="4" t="s">
        <v>3522</v>
      </c>
      <c r="H3298" s="5">
        <f ca="1">IF(NOT(L3298), COUNTIF(Validations!U$3:U$4002,Validations!U3299),0)</f>
        <v>0</v>
      </c>
      <c r="I3298" s="5">
        <f ca="1">IF(NOT(M3298), COUNTIF(Validations!V$3:V$4002,Validations!V3299),0)</f>
        <v>0</v>
      </c>
      <c r="J3298" s="5">
        <f t="shared" ca="1" si="927"/>
        <v>0</v>
      </c>
      <c r="K3298" s="5">
        <f t="shared" ca="1" si="928"/>
        <v>0</v>
      </c>
      <c r="L3298" s="2">
        <f t="shared" ca="1" si="929"/>
        <v>1</v>
      </c>
      <c r="M3298" s="2">
        <f t="shared" ca="1" si="930"/>
        <v>1</v>
      </c>
      <c r="N3298" s="6">
        <f t="shared" ca="1" si="931"/>
        <v>1</v>
      </c>
      <c r="O3298" s="2">
        <f t="shared" ca="1" si="932"/>
        <v>1</v>
      </c>
      <c r="P3298" s="2">
        <f t="shared" ca="1" si="933"/>
        <v>1</v>
      </c>
      <c r="Q3298" s="2">
        <f t="shared" ca="1" si="934"/>
        <v>1</v>
      </c>
      <c r="R3298" s="2">
        <f t="shared" ca="1" si="935"/>
        <v>1</v>
      </c>
      <c r="S3298" s="7">
        <f ca="1">IF(NOT(L3298),SUMPRODUCT(SEARCH(MID(Validations!U3299,ROW(INDIRECT("1:"&amp;T3298)),1),"abcdefghijklmnopqrstuvwxyz1234567890-_. ")),0)</f>
        <v>0</v>
      </c>
      <c r="T3298" s="2">
        <f ca="1">LEN(Validations!U3299)</f>
        <v>0</v>
      </c>
      <c r="U3298" s="2">
        <f ca="1">LEN(Validations!W3299)</f>
        <v>0</v>
      </c>
      <c r="V3298" s="2">
        <f ca="1">LEN(Validations!X3299)</f>
        <v>0</v>
      </c>
      <c r="W3298" s="2">
        <f ca="1">LEN(Validations!Y3299)</f>
        <v>0</v>
      </c>
      <c r="X3298" s="2">
        <f ca="1">LEN(Validations!V3299)</f>
        <v>0</v>
      </c>
      <c r="Y3298" s="2">
        <f t="shared" ca="1" si="936"/>
        <v>0</v>
      </c>
      <c r="Z3298" s="2">
        <f t="shared" ca="1" si="937"/>
        <v>0</v>
      </c>
      <c r="AA3298" s="2">
        <f t="shared" ca="1" si="938"/>
        <v>0</v>
      </c>
      <c r="AB3298" s="2">
        <f t="shared" ca="1" si="926"/>
        <v>0</v>
      </c>
      <c r="AC3298" s="2">
        <f t="shared" ca="1" si="939"/>
        <v>0</v>
      </c>
      <c r="AD3298" s="2">
        <f t="shared" ca="1" si="940"/>
        <v>0</v>
      </c>
      <c r="AE3298" s="2">
        <f t="shared" ca="1" si="941"/>
        <v>0</v>
      </c>
      <c r="AF3298" s="2">
        <f t="shared" ca="1" si="942"/>
        <v>0</v>
      </c>
      <c r="AG3298" s="2">
        <f t="shared" ca="1" si="943"/>
        <v>0</v>
      </c>
    </row>
    <row r="3299" spans="1:33" x14ac:dyDescent="0.25">
      <c r="A3299" s="2">
        <v>1</v>
      </c>
      <c r="B3299" s="2">
        <v>0</v>
      </c>
      <c r="C3299" s="4" t="s">
        <v>3521</v>
      </c>
      <c r="D3299" s="4" t="s">
        <v>3520</v>
      </c>
      <c r="E3299" s="4" t="s">
        <v>3519</v>
      </c>
      <c r="F3299" s="4" t="s">
        <v>3518</v>
      </c>
      <c r="G3299" s="4" t="s">
        <v>3517</v>
      </c>
      <c r="H3299" s="5">
        <f ca="1">IF(NOT(L3299), COUNTIF(Validations!U$3:U$4002,Validations!U3300),0)</f>
        <v>0</v>
      </c>
      <c r="I3299" s="5">
        <f ca="1">IF(NOT(M3299), COUNTIF(Validations!V$3:V$4002,Validations!V3300),0)</f>
        <v>0</v>
      </c>
      <c r="J3299" s="5">
        <f t="shared" ca="1" si="927"/>
        <v>0</v>
      </c>
      <c r="K3299" s="5">
        <f t="shared" ca="1" si="928"/>
        <v>0</v>
      </c>
      <c r="L3299" s="2">
        <f t="shared" ca="1" si="929"/>
        <v>1</v>
      </c>
      <c r="M3299" s="2">
        <f t="shared" ca="1" si="930"/>
        <v>1</v>
      </c>
      <c r="N3299" s="6">
        <f t="shared" ca="1" si="931"/>
        <v>1</v>
      </c>
      <c r="O3299" s="2">
        <f t="shared" ca="1" si="932"/>
        <v>1</v>
      </c>
      <c r="P3299" s="2">
        <f t="shared" ca="1" si="933"/>
        <v>1</v>
      </c>
      <c r="Q3299" s="2">
        <f t="shared" ca="1" si="934"/>
        <v>1</v>
      </c>
      <c r="R3299" s="2">
        <f t="shared" ca="1" si="935"/>
        <v>1</v>
      </c>
      <c r="S3299" s="7">
        <f ca="1">IF(NOT(L3299),SUMPRODUCT(SEARCH(MID(Validations!U3300,ROW(INDIRECT("1:"&amp;T3299)),1),"abcdefghijklmnopqrstuvwxyz1234567890-_. ")),0)</f>
        <v>0</v>
      </c>
      <c r="T3299" s="2">
        <f ca="1">LEN(Validations!U3300)</f>
        <v>0</v>
      </c>
      <c r="U3299" s="2">
        <f ca="1">LEN(Validations!W3300)</f>
        <v>0</v>
      </c>
      <c r="V3299" s="2">
        <f ca="1">LEN(Validations!X3300)</f>
        <v>0</v>
      </c>
      <c r="W3299" s="2">
        <f ca="1">LEN(Validations!Y3300)</f>
        <v>0</v>
      </c>
      <c r="X3299" s="2">
        <f ca="1">LEN(Validations!V3300)</f>
        <v>0</v>
      </c>
      <c r="Y3299" s="2">
        <f t="shared" ca="1" si="936"/>
        <v>0</v>
      </c>
      <c r="Z3299" s="2">
        <f t="shared" ca="1" si="937"/>
        <v>0</v>
      </c>
      <c r="AA3299" s="2">
        <f t="shared" ca="1" si="938"/>
        <v>0</v>
      </c>
      <c r="AB3299" s="2">
        <f t="shared" ca="1" si="926"/>
        <v>0</v>
      </c>
      <c r="AC3299" s="2">
        <f t="shared" ca="1" si="939"/>
        <v>0</v>
      </c>
      <c r="AD3299" s="2">
        <f t="shared" ca="1" si="940"/>
        <v>0</v>
      </c>
      <c r="AE3299" s="2">
        <f t="shared" ca="1" si="941"/>
        <v>0</v>
      </c>
      <c r="AF3299" s="2">
        <f t="shared" ca="1" si="942"/>
        <v>0</v>
      </c>
      <c r="AG3299" s="2">
        <f t="shared" ca="1" si="943"/>
        <v>0</v>
      </c>
    </row>
    <row r="3300" spans="1:33" x14ac:dyDescent="0.25">
      <c r="A3300" s="2">
        <v>1</v>
      </c>
      <c r="B3300" s="2">
        <v>0</v>
      </c>
      <c r="C3300" s="4" t="s">
        <v>3516</v>
      </c>
      <c r="D3300" s="4" t="s">
        <v>3515</v>
      </c>
      <c r="E3300" s="4" t="s">
        <v>3514</v>
      </c>
      <c r="F3300" s="4" t="s">
        <v>3513</v>
      </c>
      <c r="G3300" s="4" t="s">
        <v>3512</v>
      </c>
      <c r="H3300" s="5">
        <f ca="1">IF(NOT(L3300), COUNTIF(Validations!U$3:U$4002,Validations!U3301),0)</f>
        <v>0</v>
      </c>
      <c r="I3300" s="5">
        <f ca="1">IF(NOT(M3300), COUNTIF(Validations!V$3:V$4002,Validations!V3301),0)</f>
        <v>0</v>
      </c>
      <c r="J3300" s="5">
        <f t="shared" ca="1" si="927"/>
        <v>0</v>
      </c>
      <c r="K3300" s="5">
        <f t="shared" ca="1" si="928"/>
        <v>0</v>
      </c>
      <c r="L3300" s="2">
        <f t="shared" ca="1" si="929"/>
        <v>1</v>
      </c>
      <c r="M3300" s="2">
        <f t="shared" ca="1" si="930"/>
        <v>1</v>
      </c>
      <c r="N3300" s="6">
        <f t="shared" ca="1" si="931"/>
        <v>1</v>
      </c>
      <c r="O3300" s="2">
        <f t="shared" ca="1" si="932"/>
        <v>1</v>
      </c>
      <c r="P3300" s="2">
        <f t="shared" ca="1" si="933"/>
        <v>1</v>
      </c>
      <c r="Q3300" s="2">
        <f t="shared" ca="1" si="934"/>
        <v>1</v>
      </c>
      <c r="R3300" s="2">
        <f t="shared" ca="1" si="935"/>
        <v>1</v>
      </c>
      <c r="S3300" s="7">
        <f ca="1">IF(NOT(L3300),SUMPRODUCT(SEARCH(MID(Validations!U3301,ROW(INDIRECT("1:"&amp;T3300)),1),"abcdefghijklmnopqrstuvwxyz1234567890-_. ")),0)</f>
        <v>0</v>
      </c>
      <c r="T3300" s="2">
        <f ca="1">LEN(Validations!U3301)</f>
        <v>0</v>
      </c>
      <c r="U3300" s="2">
        <f ca="1">LEN(Validations!W3301)</f>
        <v>0</v>
      </c>
      <c r="V3300" s="2">
        <f ca="1">LEN(Validations!X3301)</f>
        <v>0</v>
      </c>
      <c r="W3300" s="2">
        <f ca="1">LEN(Validations!Y3301)</f>
        <v>0</v>
      </c>
      <c r="X3300" s="2">
        <f ca="1">LEN(Validations!V3301)</f>
        <v>0</v>
      </c>
      <c r="Y3300" s="2">
        <f t="shared" ca="1" si="936"/>
        <v>0</v>
      </c>
      <c r="Z3300" s="2">
        <f t="shared" ca="1" si="937"/>
        <v>0</v>
      </c>
      <c r="AA3300" s="2">
        <f t="shared" ca="1" si="938"/>
        <v>0</v>
      </c>
      <c r="AB3300" s="2">
        <f t="shared" ca="1" si="926"/>
        <v>0</v>
      </c>
      <c r="AC3300" s="2">
        <f t="shared" ca="1" si="939"/>
        <v>0</v>
      </c>
      <c r="AD3300" s="2">
        <f t="shared" ca="1" si="940"/>
        <v>0</v>
      </c>
      <c r="AE3300" s="2">
        <f t="shared" ca="1" si="941"/>
        <v>0</v>
      </c>
      <c r="AF3300" s="2">
        <f t="shared" ca="1" si="942"/>
        <v>0</v>
      </c>
      <c r="AG3300" s="2">
        <f t="shared" ca="1" si="943"/>
        <v>0</v>
      </c>
    </row>
    <row r="3301" spans="1:33" x14ac:dyDescent="0.25">
      <c r="A3301" s="2">
        <v>1</v>
      </c>
      <c r="B3301" s="2">
        <v>0</v>
      </c>
      <c r="C3301" s="4" t="s">
        <v>3511</v>
      </c>
      <c r="D3301" s="4" t="s">
        <v>3510</v>
      </c>
      <c r="E3301" s="4" t="s">
        <v>3509</v>
      </c>
      <c r="F3301" s="4" t="s">
        <v>3508</v>
      </c>
      <c r="G3301" s="4" t="s">
        <v>3507</v>
      </c>
      <c r="H3301" s="5">
        <f ca="1">IF(NOT(L3301), COUNTIF(Validations!U$3:U$4002,Validations!U3302),0)</f>
        <v>0</v>
      </c>
      <c r="I3301" s="5">
        <f ca="1">IF(NOT(M3301), COUNTIF(Validations!V$3:V$4002,Validations!V3302),0)</f>
        <v>0</v>
      </c>
      <c r="J3301" s="5">
        <f t="shared" ca="1" si="927"/>
        <v>0</v>
      </c>
      <c r="K3301" s="5">
        <f t="shared" ca="1" si="928"/>
        <v>0</v>
      </c>
      <c r="L3301" s="2">
        <f t="shared" ca="1" si="929"/>
        <v>1</v>
      </c>
      <c r="M3301" s="2">
        <f t="shared" ca="1" si="930"/>
        <v>1</v>
      </c>
      <c r="N3301" s="6">
        <f t="shared" ca="1" si="931"/>
        <v>1</v>
      </c>
      <c r="O3301" s="2">
        <f t="shared" ca="1" si="932"/>
        <v>1</v>
      </c>
      <c r="P3301" s="2">
        <f t="shared" ca="1" si="933"/>
        <v>1</v>
      </c>
      <c r="Q3301" s="2">
        <f t="shared" ca="1" si="934"/>
        <v>1</v>
      </c>
      <c r="R3301" s="2">
        <f t="shared" ca="1" si="935"/>
        <v>1</v>
      </c>
      <c r="S3301" s="7">
        <f ca="1">IF(NOT(L3301),SUMPRODUCT(SEARCH(MID(Validations!U3302,ROW(INDIRECT("1:"&amp;T3301)),1),"abcdefghijklmnopqrstuvwxyz1234567890-_. ")),0)</f>
        <v>0</v>
      </c>
      <c r="T3301" s="2">
        <f ca="1">LEN(Validations!U3302)</f>
        <v>0</v>
      </c>
      <c r="U3301" s="2">
        <f ca="1">LEN(Validations!W3302)</f>
        <v>0</v>
      </c>
      <c r="V3301" s="2">
        <f ca="1">LEN(Validations!X3302)</f>
        <v>0</v>
      </c>
      <c r="W3301" s="2">
        <f ca="1">LEN(Validations!Y3302)</f>
        <v>0</v>
      </c>
      <c r="X3301" s="2">
        <f ca="1">LEN(Validations!V3302)</f>
        <v>0</v>
      </c>
      <c r="Y3301" s="2">
        <f t="shared" ca="1" si="936"/>
        <v>0</v>
      </c>
      <c r="Z3301" s="2">
        <f t="shared" ca="1" si="937"/>
        <v>0</v>
      </c>
      <c r="AA3301" s="2">
        <f t="shared" ca="1" si="938"/>
        <v>0</v>
      </c>
      <c r="AB3301" s="2">
        <f t="shared" ca="1" si="926"/>
        <v>0</v>
      </c>
      <c r="AC3301" s="2">
        <f t="shared" ca="1" si="939"/>
        <v>0</v>
      </c>
      <c r="AD3301" s="2">
        <f t="shared" ca="1" si="940"/>
        <v>0</v>
      </c>
      <c r="AE3301" s="2">
        <f t="shared" ca="1" si="941"/>
        <v>0</v>
      </c>
      <c r="AF3301" s="2">
        <f t="shared" ca="1" si="942"/>
        <v>0</v>
      </c>
      <c r="AG3301" s="2">
        <f t="shared" ca="1" si="943"/>
        <v>0</v>
      </c>
    </row>
    <row r="3302" spans="1:33" x14ac:dyDescent="0.25">
      <c r="A3302" s="2">
        <v>1</v>
      </c>
      <c r="B3302" s="2">
        <v>0</v>
      </c>
      <c r="C3302" s="4" t="s">
        <v>3506</v>
      </c>
      <c r="D3302" s="4" t="s">
        <v>3505</v>
      </c>
      <c r="E3302" s="4" t="s">
        <v>3504</v>
      </c>
      <c r="F3302" s="4" t="s">
        <v>3503</v>
      </c>
      <c r="G3302" s="4" t="s">
        <v>3502</v>
      </c>
      <c r="H3302" s="5">
        <f ca="1">IF(NOT(L3302), COUNTIF(Validations!U$3:U$4002,Validations!U3303),0)</f>
        <v>0</v>
      </c>
      <c r="I3302" s="5">
        <f ca="1">IF(NOT(M3302), COUNTIF(Validations!V$3:V$4002,Validations!V3303),0)</f>
        <v>0</v>
      </c>
      <c r="J3302" s="5">
        <f t="shared" ca="1" si="927"/>
        <v>0</v>
      </c>
      <c r="K3302" s="5">
        <f t="shared" ca="1" si="928"/>
        <v>0</v>
      </c>
      <c r="L3302" s="2">
        <f t="shared" ca="1" si="929"/>
        <v>1</v>
      </c>
      <c r="M3302" s="2">
        <f t="shared" ca="1" si="930"/>
        <v>1</v>
      </c>
      <c r="N3302" s="6">
        <f t="shared" ca="1" si="931"/>
        <v>1</v>
      </c>
      <c r="O3302" s="2">
        <f t="shared" ca="1" si="932"/>
        <v>1</v>
      </c>
      <c r="P3302" s="2">
        <f t="shared" ca="1" si="933"/>
        <v>1</v>
      </c>
      <c r="Q3302" s="2">
        <f t="shared" ca="1" si="934"/>
        <v>1</v>
      </c>
      <c r="R3302" s="2">
        <f t="shared" ca="1" si="935"/>
        <v>1</v>
      </c>
      <c r="S3302" s="7">
        <f ca="1">IF(NOT(L3302),SUMPRODUCT(SEARCH(MID(Validations!U3303,ROW(INDIRECT("1:"&amp;T3302)),1),"abcdefghijklmnopqrstuvwxyz1234567890-_. ")),0)</f>
        <v>0</v>
      </c>
      <c r="T3302" s="2">
        <f ca="1">LEN(Validations!U3303)</f>
        <v>0</v>
      </c>
      <c r="U3302" s="2">
        <f ca="1">LEN(Validations!W3303)</f>
        <v>0</v>
      </c>
      <c r="V3302" s="2">
        <f ca="1">LEN(Validations!X3303)</f>
        <v>0</v>
      </c>
      <c r="W3302" s="2">
        <f ca="1">LEN(Validations!Y3303)</f>
        <v>0</v>
      </c>
      <c r="X3302" s="2">
        <f ca="1">LEN(Validations!V3303)</f>
        <v>0</v>
      </c>
      <c r="Y3302" s="2">
        <f t="shared" ca="1" si="936"/>
        <v>0</v>
      </c>
      <c r="Z3302" s="2">
        <f t="shared" ca="1" si="937"/>
        <v>0</v>
      </c>
      <c r="AA3302" s="2">
        <f t="shared" ca="1" si="938"/>
        <v>0</v>
      </c>
      <c r="AB3302" s="2">
        <f t="shared" ca="1" si="926"/>
        <v>0</v>
      </c>
      <c r="AC3302" s="2">
        <f t="shared" ca="1" si="939"/>
        <v>0</v>
      </c>
      <c r="AD3302" s="2">
        <f t="shared" ca="1" si="940"/>
        <v>0</v>
      </c>
      <c r="AE3302" s="2">
        <f t="shared" ca="1" si="941"/>
        <v>0</v>
      </c>
      <c r="AF3302" s="2">
        <f t="shared" ca="1" si="942"/>
        <v>0</v>
      </c>
      <c r="AG3302" s="2">
        <f t="shared" ca="1" si="943"/>
        <v>0</v>
      </c>
    </row>
    <row r="3303" spans="1:33" x14ac:dyDescent="0.25">
      <c r="A3303" s="2">
        <v>1</v>
      </c>
      <c r="B3303" s="2">
        <v>0</v>
      </c>
      <c r="C3303" s="4" t="s">
        <v>3501</v>
      </c>
      <c r="D3303" s="4" t="s">
        <v>3500</v>
      </c>
      <c r="E3303" s="4" t="s">
        <v>3499</v>
      </c>
      <c r="F3303" s="4" t="s">
        <v>3498</v>
      </c>
      <c r="G3303" s="4" t="s">
        <v>3497</v>
      </c>
      <c r="H3303" s="5">
        <f ca="1">IF(NOT(L3303), COUNTIF(Validations!U$3:U$4002,Validations!U3304),0)</f>
        <v>0</v>
      </c>
      <c r="I3303" s="5">
        <f ca="1">IF(NOT(M3303), COUNTIF(Validations!V$3:V$4002,Validations!V3304),0)</f>
        <v>0</v>
      </c>
      <c r="J3303" s="5">
        <f t="shared" ca="1" si="927"/>
        <v>0</v>
      </c>
      <c r="K3303" s="5">
        <f t="shared" ca="1" si="928"/>
        <v>0</v>
      </c>
      <c r="L3303" s="2">
        <f t="shared" ca="1" si="929"/>
        <v>1</v>
      </c>
      <c r="M3303" s="2">
        <f t="shared" ca="1" si="930"/>
        <v>1</v>
      </c>
      <c r="N3303" s="6">
        <f t="shared" ca="1" si="931"/>
        <v>1</v>
      </c>
      <c r="O3303" s="2">
        <f t="shared" ca="1" si="932"/>
        <v>1</v>
      </c>
      <c r="P3303" s="2">
        <f t="shared" ca="1" si="933"/>
        <v>1</v>
      </c>
      <c r="Q3303" s="2">
        <f t="shared" ca="1" si="934"/>
        <v>1</v>
      </c>
      <c r="R3303" s="2">
        <f t="shared" ca="1" si="935"/>
        <v>1</v>
      </c>
      <c r="S3303" s="7">
        <f ca="1">IF(NOT(L3303),SUMPRODUCT(SEARCH(MID(Validations!U3304,ROW(INDIRECT("1:"&amp;T3303)),1),"abcdefghijklmnopqrstuvwxyz1234567890-_. ")),0)</f>
        <v>0</v>
      </c>
      <c r="T3303" s="2">
        <f ca="1">LEN(Validations!U3304)</f>
        <v>0</v>
      </c>
      <c r="U3303" s="2">
        <f ca="1">LEN(Validations!W3304)</f>
        <v>0</v>
      </c>
      <c r="V3303" s="2">
        <f ca="1">LEN(Validations!X3304)</f>
        <v>0</v>
      </c>
      <c r="W3303" s="2">
        <f ca="1">LEN(Validations!Y3304)</f>
        <v>0</v>
      </c>
      <c r="X3303" s="2">
        <f ca="1">LEN(Validations!V3304)</f>
        <v>0</v>
      </c>
      <c r="Y3303" s="2">
        <f t="shared" ca="1" si="936"/>
        <v>0</v>
      </c>
      <c r="Z3303" s="2">
        <f t="shared" ca="1" si="937"/>
        <v>0</v>
      </c>
      <c r="AA3303" s="2">
        <f t="shared" ca="1" si="938"/>
        <v>0</v>
      </c>
      <c r="AB3303" s="2">
        <f t="shared" ca="1" si="926"/>
        <v>0</v>
      </c>
      <c r="AC3303" s="2">
        <f t="shared" ca="1" si="939"/>
        <v>0</v>
      </c>
      <c r="AD3303" s="2">
        <f t="shared" ca="1" si="940"/>
        <v>0</v>
      </c>
      <c r="AE3303" s="2">
        <f t="shared" ca="1" si="941"/>
        <v>0</v>
      </c>
      <c r="AF3303" s="2">
        <f t="shared" ca="1" si="942"/>
        <v>0</v>
      </c>
      <c r="AG3303" s="2">
        <f t="shared" ca="1" si="943"/>
        <v>0</v>
      </c>
    </row>
    <row r="3304" spans="1:33" x14ac:dyDescent="0.25">
      <c r="A3304" s="2">
        <v>1</v>
      </c>
      <c r="B3304" s="2">
        <v>0</v>
      </c>
      <c r="C3304" s="4" t="s">
        <v>3496</v>
      </c>
      <c r="D3304" s="4" t="s">
        <v>3495</v>
      </c>
      <c r="E3304" s="4" t="s">
        <v>3494</v>
      </c>
      <c r="F3304" s="4" t="s">
        <v>3493</v>
      </c>
      <c r="G3304" s="4" t="s">
        <v>3492</v>
      </c>
      <c r="H3304" s="5">
        <f ca="1">IF(NOT(L3304), COUNTIF(Validations!U$3:U$4002,Validations!U3305),0)</f>
        <v>0</v>
      </c>
      <c r="I3304" s="5">
        <f ca="1">IF(NOT(M3304), COUNTIF(Validations!V$3:V$4002,Validations!V3305),0)</f>
        <v>0</v>
      </c>
      <c r="J3304" s="5">
        <f t="shared" ca="1" si="927"/>
        <v>0</v>
      </c>
      <c r="K3304" s="5">
        <f t="shared" ca="1" si="928"/>
        <v>0</v>
      </c>
      <c r="L3304" s="2">
        <f t="shared" ca="1" si="929"/>
        <v>1</v>
      </c>
      <c r="M3304" s="2">
        <f t="shared" ca="1" si="930"/>
        <v>1</v>
      </c>
      <c r="N3304" s="6">
        <f t="shared" ca="1" si="931"/>
        <v>1</v>
      </c>
      <c r="O3304" s="2">
        <f t="shared" ca="1" si="932"/>
        <v>1</v>
      </c>
      <c r="P3304" s="2">
        <f t="shared" ca="1" si="933"/>
        <v>1</v>
      </c>
      <c r="Q3304" s="2">
        <f t="shared" ca="1" si="934"/>
        <v>1</v>
      </c>
      <c r="R3304" s="2">
        <f t="shared" ca="1" si="935"/>
        <v>1</v>
      </c>
      <c r="S3304" s="7">
        <f ca="1">IF(NOT(L3304),SUMPRODUCT(SEARCH(MID(Validations!U3305,ROW(INDIRECT("1:"&amp;T3304)),1),"abcdefghijklmnopqrstuvwxyz1234567890-_. ")),0)</f>
        <v>0</v>
      </c>
      <c r="T3304" s="2">
        <f ca="1">LEN(Validations!U3305)</f>
        <v>0</v>
      </c>
      <c r="U3304" s="2">
        <f ca="1">LEN(Validations!W3305)</f>
        <v>0</v>
      </c>
      <c r="V3304" s="2">
        <f ca="1">LEN(Validations!X3305)</f>
        <v>0</v>
      </c>
      <c r="W3304" s="2">
        <f ca="1">LEN(Validations!Y3305)</f>
        <v>0</v>
      </c>
      <c r="X3304" s="2">
        <f ca="1">LEN(Validations!V3305)</f>
        <v>0</v>
      </c>
      <c r="Y3304" s="2">
        <f t="shared" ca="1" si="936"/>
        <v>0</v>
      </c>
      <c r="Z3304" s="2">
        <f t="shared" ca="1" si="937"/>
        <v>0</v>
      </c>
      <c r="AA3304" s="2">
        <f t="shared" ca="1" si="938"/>
        <v>0</v>
      </c>
      <c r="AB3304" s="2">
        <f t="shared" ca="1" si="926"/>
        <v>0</v>
      </c>
      <c r="AC3304" s="2">
        <f t="shared" ca="1" si="939"/>
        <v>0</v>
      </c>
      <c r="AD3304" s="2">
        <f t="shared" ca="1" si="940"/>
        <v>0</v>
      </c>
      <c r="AE3304" s="2">
        <f t="shared" ca="1" si="941"/>
        <v>0</v>
      </c>
      <c r="AF3304" s="2">
        <f t="shared" ca="1" si="942"/>
        <v>0</v>
      </c>
      <c r="AG3304" s="2">
        <f t="shared" ca="1" si="943"/>
        <v>0</v>
      </c>
    </row>
    <row r="3305" spans="1:33" x14ac:dyDescent="0.25">
      <c r="A3305" s="2">
        <v>1</v>
      </c>
      <c r="B3305" s="2">
        <v>0</v>
      </c>
      <c r="C3305" s="4" t="s">
        <v>3491</v>
      </c>
      <c r="D3305" s="4" t="s">
        <v>3490</v>
      </c>
      <c r="E3305" s="4" t="s">
        <v>3489</v>
      </c>
      <c r="F3305" s="4" t="s">
        <v>3488</v>
      </c>
      <c r="G3305" s="4" t="s">
        <v>3487</v>
      </c>
      <c r="H3305" s="5">
        <f ca="1">IF(NOT(L3305), COUNTIF(Validations!U$3:U$4002,Validations!U3306),0)</f>
        <v>0</v>
      </c>
      <c r="I3305" s="5">
        <f ca="1">IF(NOT(M3305), COUNTIF(Validations!V$3:V$4002,Validations!V3306),0)</f>
        <v>0</v>
      </c>
      <c r="J3305" s="5">
        <f t="shared" ca="1" si="927"/>
        <v>0</v>
      </c>
      <c r="K3305" s="5">
        <f t="shared" ca="1" si="928"/>
        <v>0</v>
      </c>
      <c r="L3305" s="2">
        <f t="shared" ca="1" si="929"/>
        <v>1</v>
      </c>
      <c r="M3305" s="2">
        <f t="shared" ca="1" si="930"/>
        <v>1</v>
      </c>
      <c r="N3305" s="6">
        <f t="shared" ca="1" si="931"/>
        <v>1</v>
      </c>
      <c r="O3305" s="2">
        <f t="shared" ca="1" si="932"/>
        <v>1</v>
      </c>
      <c r="P3305" s="2">
        <f t="shared" ca="1" si="933"/>
        <v>1</v>
      </c>
      <c r="Q3305" s="2">
        <f t="shared" ca="1" si="934"/>
        <v>1</v>
      </c>
      <c r="R3305" s="2">
        <f t="shared" ca="1" si="935"/>
        <v>1</v>
      </c>
      <c r="S3305" s="7">
        <f ca="1">IF(NOT(L3305),SUMPRODUCT(SEARCH(MID(Validations!U3306,ROW(INDIRECT("1:"&amp;T3305)),1),"abcdefghijklmnopqrstuvwxyz1234567890-_. ")),0)</f>
        <v>0</v>
      </c>
      <c r="T3305" s="2">
        <f ca="1">LEN(Validations!U3306)</f>
        <v>0</v>
      </c>
      <c r="U3305" s="2">
        <f ca="1">LEN(Validations!W3306)</f>
        <v>0</v>
      </c>
      <c r="V3305" s="2">
        <f ca="1">LEN(Validations!X3306)</f>
        <v>0</v>
      </c>
      <c r="W3305" s="2">
        <f ca="1">LEN(Validations!Y3306)</f>
        <v>0</v>
      </c>
      <c r="X3305" s="2">
        <f ca="1">LEN(Validations!V3306)</f>
        <v>0</v>
      </c>
      <c r="Y3305" s="2">
        <f t="shared" ca="1" si="936"/>
        <v>0</v>
      </c>
      <c r="Z3305" s="2">
        <f t="shared" ca="1" si="937"/>
        <v>0</v>
      </c>
      <c r="AA3305" s="2">
        <f t="shared" ca="1" si="938"/>
        <v>0</v>
      </c>
      <c r="AB3305" s="2">
        <f t="shared" ca="1" si="926"/>
        <v>0</v>
      </c>
      <c r="AC3305" s="2">
        <f t="shared" ca="1" si="939"/>
        <v>0</v>
      </c>
      <c r="AD3305" s="2">
        <f t="shared" ca="1" si="940"/>
        <v>0</v>
      </c>
      <c r="AE3305" s="2">
        <f t="shared" ca="1" si="941"/>
        <v>0</v>
      </c>
      <c r="AF3305" s="2">
        <f t="shared" ca="1" si="942"/>
        <v>0</v>
      </c>
      <c r="AG3305" s="2">
        <f t="shared" ca="1" si="943"/>
        <v>0</v>
      </c>
    </row>
    <row r="3306" spans="1:33" x14ac:dyDescent="0.25">
      <c r="A3306" s="2">
        <v>1</v>
      </c>
      <c r="B3306" s="2">
        <v>0</v>
      </c>
      <c r="C3306" s="4" t="s">
        <v>3486</v>
      </c>
      <c r="D3306" s="4" t="s">
        <v>3485</v>
      </c>
      <c r="E3306" s="4" t="s">
        <v>3484</v>
      </c>
      <c r="F3306" s="4" t="s">
        <v>3483</v>
      </c>
      <c r="G3306" s="4" t="s">
        <v>3482</v>
      </c>
      <c r="H3306" s="5">
        <f ca="1">IF(NOT(L3306), COUNTIF(Validations!U$3:U$4002,Validations!U3307),0)</f>
        <v>0</v>
      </c>
      <c r="I3306" s="5">
        <f ca="1">IF(NOT(M3306), COUNTIF(Validations!V$3:V$4002,Validations!V3307),0)</f>
        <v>0</v>
      </c>
      <c r="J3306" s="5">
        <f t="shared" ca="1" si="927"/>
        <v>0</v>
      </c>
      <c r="K3306" s="5">
        <f t="shared" ca="1" si="928"/>
        <v>0</v>
      </c>
      <c r="L3306" s="2">
        <f t="shared" ca="1" si="929"/>
        <v>1</v>
      </c>
      <c r="M3306" s="2">
        <f t="shared" ca="1" si="930"/>
        <v>1</v>
      </c>
      <c r="N3306" s="6">
        <f t="shared" ca="1" si="931"/>
        <v>1</v>
      </c>
      <c r="O3306" s="2">
        <f t="shared" ca="1" si="932"/>
        <v>1</v>
      </c>
      <c r="P3306" s="2">
        <f t="shared" ca="1" si="933"/>
        <v>1</v>
      </c>
      <c r="Q3306" s="2">
        <f t="shared" ca="1" si="934"/>
        <v>1</v>
      </c>
      <c r="R3306" s="2">
        <f t="shared" ca="1" si="935"/>
        <v>1</v>
      </c>
      <c r="S3306" s="7">
        <f ca="1">IF(NOT(L3306),SUMPRODUCT(SEARCH(MID(Validations!U3307,ROW(INDIRECT("1:"&amp;T3306)),1),"abcdefghijklmnopqrstuvwxyz1234567890-_. ")),0)</f>
        <v>0</v>
      </c>
      <c r="T3306" s="2">
        <f ca="1">LEN(Validations!U3307)</f>
        <v>0</v>
      </c>
      <c r="U3306" s="2">
        <f ca="1">LEN(Validations!W3307)</f>
        <v>0</v>
      </c>
      <c r="V3306" s="2">
        <f ca="1">LEN(Validations!X3307)</f>
        <v>0</v>
      </c>
      <c r="W3306" s="2">
        <f ca="1">LEN(Validations!Y3307)</f>
        <v>0</v>
      </c>
      <c r="X3306" s="2">
        <f ca="1">LEN(Validations!V3307)</f>
        <v>0</v>
      </c>
      <c r="Y3306" s="2">
        <f t="shared" ca="1" si="936"/>
        <v>0</v>
      </c>
      <c r="Z3306" s="2">
        <f t="shared" ca="1" si="937"/>
        <v>0</v>
      </c>
      <c r="AA3306" s="2">
        <f t="shared" ca="1" si="938"/>
        <v>0</v>
      </c>
      <c r="AB3306" s="2">
        <f t="shared" ca="1" si="926"/>
        <v>0</v>
      </c>
      <c r="AC3306" s="2">
        <f t="shared" ca="1" si="939"/>
        <v>0</v>
      </c>
      <c r="AD3306" s="2">
        <f t="shared" ca="1" si="940"/>
        <v>0</v>
      </c>
      <c r="AE3306" s="2">
        <f t="shared" ca="1" si="941"/>
        <v>0</v>
      </c>
      <c r="AF3306" s="2">
        <f t="shared" ca="1" si="942"/>
        <v>0</v>
      </c>
      <c r="AG3306" s="2">
        <f t="shared" ca="1" si="943"/>
        <v>0</v>
      </c>
    </row>
    <row r="3307" spans="1:33" x14ac:dyDescent="0.25">
      <c r="A3307" s="2">
        <v>1</v>
      </c>
      <c r="B3307" s="2">
        <v>0</v>
      </c>
      <c r="C3307" s="4" t="s">
        <v>3481</v>
      </c>
      <c r="D3307" s="4" t="s">
        <v>3480</v>
      </c>
      <c r="E3307" s="4" t="s">
        <v>3479</v>
      </c>
      <c r="F3307" s="4" t="s">
        <v>3478</v>
      </c>
      <c r="G3307" s="4" t="s">
        <v>3477</v>
      </c>
      <c r="H3307" s="5">
        <f ca="1">IF(NOT(L3307), COUNTIF(Validations!U$3:U$4002,Validations!U3308),0)</f>
        <v>0</v>
      </c>
      <c r="I3307" s="5">
        <f ca="1">IF(NOT(M3307), COUNTIF(Validations!V$3:V$4002,Validations!V3308),0)</f>
        <v>0</v>
      </c>
      <c r="J3307" s="5">
        <f t="shared" ca="1" si="927"/>
        <v>0</v>
      </c>
      <c r="K3307" s="5">
        <f t="shared" ca="1" si="928"/>
        <v>0</v>
      </c>
      <c r="L3307" s="2">
        <f t="shared" ca="1" si="929"/>
        <v>1</v>
      </c>
      <c r="M3307" s="2">
        <f t="shared" ca="1" si="930"/>
        <v>1</v>
      </c>
      <c r="N3307" s="6">
        <f t="shared" ca="1" si="931"/>
        <v>1</v>
      </c>
      <c r="O3307" s="2">
        <f t="shared" ca="1" si="932"/>
        <v>1</v>
      </c>
      <c r="P3307" s="2">
        <f t="shared" ca="1" si="933"/>
        <v>1</v>
      </c>
      <c r="Q3307" s="2">
        <f t="shared" ca="1" si="934"/>
        <v>1</v>
      </c>
      <c r="R3307" s="2">
        <f t="shared" ca="1" si="935"/>
        <v>1</v>
      </c>
      <c r="S3307" s="7">
        <f ca="1">IF(NOT(L3307),SUMPRODUCT(SEARCH(MID(Validations!U3308,ROW(INDIRECT("1:"&amp;T3307)),1),"abcdefghijklmnopqrstuvwxyz1234567890-_. ")),0)</f>
        <v>0</v>
      </c>
      <c r="T3307" s="2">
        <f ca="1">LEN(Validations!U3308)</f>
        <v>0</v>
      </c>
      <c r="U3307" s="2">
        <f ca="1">LEN(Validations!W3308)</f>
        <v>0</v>
      </c>
      <c r="V3307" s="2">
        <f ca="1">LEN(Validations!X3308)</f>
        <v>0</v>
      </c>
      <c r="W3307" s="2">
        <f ca="1">LEN(Validations!Y3308)</f>
        <v>0</v>
      </c>
      <c r="X3307" s="2">
        <f ca="1">LEN(Validations!V3308)</f>
        <v>0</v>
      </c>
      <c r="Y3307" s="2">
        <f t="shared" ca="1" si="936"/>
        <v>0</v>
      </c>
      <c r="Z3307" s="2">
        <f t="shared" ca="1" si="937"/>
        <v>0</v>
      </c>
      <c r="AA3307" s="2">
        <f t="shared" ca="1" si="938"/>
        <v>0</v>
      </c>
      <c r="AB3307" s="2">
        <f t="shared" ca="1" si="926"/>
        <v>0</v>
      </c>
      <c r="AC3307" s="2">
        <f t="shared" ca="1" si="939"/>
        <v>0</v>
      </c>
      <c r="AD3307" s="2">
        <f t="shared" ca="1" si="940"/>
        <v>0</v>
      </c>
      <c r="AE3307" s="2">
        <f t="shared" ca="1" si="941"/>
        <v>0</v>
      </c>
      <c r="AF3307" s="2">
        <f t="shared" ca="1" si="942"/>
        <v>0</v>
      </c>
      <c r="AG3307" s="2">
        <f t="shared" ca="1" si="943"/>
        <v>0</v>
      </c>
    </row>
    <row r="3308" spans="1:33" x14ac:dyDescent="0.25">
      <c r="A3308" s="2">
        <v>1</v>
      </c>
      <c r="B3308" s="2">
        <v>0</v>
      </c>
      <c r="C3308" s="4" t="s">
        <v>3476</v>
      </c>
      <c r="D3308" s="4" t="s">
        <v>3475</v>
      </c>
      <c r="E3308" s="4" t="s">
        <v>3474</v>
      </c>
      <c r="F3308" s="4" t="s">
        <v>3473</v>
      </c>
      <c r="G3308" s="4" t="s">
        <v>3472</v>
      </c>
      <c r="H3308" s="5">
        <f ca="1">IF(NOT(L3308), COUNTIF(Validations!U$3:U$4002,Validations!U3309),0)</f>
        <v>0</v>
      </c>
      <c r="I3308" s="5">
        <f ca="1">IF(NOT(M3308), COUNTIF(Validations!V$3:V$4002,Validations!V3309),0)</f>
        <v>0</v>
      </c>
      <c r="J3308" s="5">
        <f t="shared" ca="1" si="927"/>
        <v>0</v>
      </c>
      <c r="K3308" s="5">
        <f t="shared" ca="1" si="928"/>
        <v>0</v>
      </c>
      <c r="L3308" s="2">
        <f t="shared" ca="1" si="929"/>
        <v>1</v>
      </c>
      <c r="M3308" s="2">
        <f t="shared" ca="1" si="930"/>
        <v>1</v>
      </c>
      <c r="N3308" s="6">
        <f t="shared" ca="1" si="931"/>
        <v>1</v>
      </c>
      <c r="O3308" s="2">
        <f t="shared" ca="1" si="932"/>
        <v>1</v>
      </c>
      <c r="P3308" s="2">
        <f t="shared" ca="1" si="933"/>
        <v>1</v>
      </c>
      <c r="Q3308" s="2">
        <f t="shared" ca="1" si="934"/>
        <v>1</v>
      </c>
      <c r="R3308" s="2">
        <f t="shared" ca="1" si="935"/>
        <v>1</v>
      </c>
      <c r="S3308" s="7">
        <f ca="1">IF(NOT(L3308),SUMPRODUCT(SEARCH(MID(Validations!U3309,ROW(INDIRECT("1:"&amp;T3308)),1),"abcdefghijklmnopqrstuvwxyz1234567890-_. ")),0)</f>
        <v>0</v>
      </c>
      <c r="T3308" s="2">
        <f ca="1">LEN(Validations!U3309)</f>
        <v>0</v>
      </c>
      <c r="U3308" s="2">
        <f ca="1">LEN(Validations!W3309)</f>
        <v>0</v>
      </c>
      <c r="V3308" s="2">
        <f ca="1">LEN(Validations!X3309)</f>
        <v>0</v>
      </c>
      <c r="W3308" s="2">
        <f ca="1">LEN(Validations!Y3309)</f>
        <v>0</v>
      </c>
      <c r="X3308" s="2">
        <f ca="1">LEN(Validations!V3309)</f>
        <v>0</v>
      </c>
      <c r="Y3308" s="2">
        <f t="shared" ca="1" si="936"/>
        <v>0</v>
      </c>
      <c r="Z3308" s="2">
        <f t="shared" ca="1" si="937"/>
        <v>0</v>
      </c>
      <c r="AA3308" s="2">
        <f t="shared" ca="1" si="938"/>
        <v>0</v>
      </c>
      <c r="AB3308" s="2">
        <f t="shared" ca="1" si="926"/>
        <v>0</v>
      </c>
      <c r="AC3308" s="2">
        <f t="shared" ca="1" si="939"/>
        <v>0</v>
      </c>
      <c r="AD3308" s="2">
        <f t="shared" ca="1" si="940"/>
        <v>0</v>
      </c>
      <c r="AE3308" s="2">
        <f t="shared" ca="1" si="941"/>
        <v>0</v>
      </c>
      <c r="AF3308" s="2">
        <f t="shared" ca="1" si="942"/>
        <v>0</v>
      </c>
      <c r="AG3308" s="2">
        <f t="shared" ca="1" si="943"/>
        <v>0</v>
      </c>
    </row>
    <row r="3309" spans="1:33" x14ac:dyDescent="0.25">
      <c r="A3309" s="2">
        <v>1</v>
      </c>
      <c r="B3309" s="2">
        <v>0</v>
      </c>
      <c r="C3309" s="4" t="s">
        <v>3471</v>
      </c>
      <c r="D3309" s="4" t="s">
        <v>3470</v>
      </c>
      <c r="E3309" s="4" t="s">
        <v>3469</v>
      </c>
      <c r="F3309" s="4" t="s">
        <v>3468</v>
      </c>
      <c r="G3309" s="4" t="s">
        <v>3467</v>
      </c>
      <c r="H3309" s="5">
        <f ca="1">IF(NOT(L3309), COUNTIF(Validations!U$3:U$4002,Validations!U3310),0)</f>
        <v>0</v>
      </c>
      <c r="I3309" s="5">
        <f ca="1">IF(NOT(M3309), COUNTIF(Validations!V$3:V$4002,Validations!V3310),0)</f>
        <v>0</v>
      </c>
      <c r="J3309" s="5">
        <f t="shared" ca="1" si="927"/>
        <v>0</v>
      </c>
      <c r="K3309" s="5">
        <f t="shared" ca="1" si="928"/>
        <v>0</v>
      </c>
      <c r="L3309" s="2">
        <f t="shared" ca="1" si="929"/>
        <v>1</v>
      </c>
      <c r="M3309" s="2">
        <f t="shared" ca="1" si="930"/>
        <v>1</v>
      </c>
      <c r="N3309" s="6">
        <f t="shared" ca="1" si="931"/>
        <v>1</v>
      </c>
      <c r="O3309" s="2">
        <f t="shared" ca="1" si="932"/>
        <v>1</v>
      </c>
      <c r="P3309" s="2">
        <f t="shared" ca="1" si="933"/>
        <v>1</v>
      </c>
      <c r="Q3309" s="2">
        <f t="shared" ca="1" si="934"/>
        <v>1</v>
      </c>
      <c r="R3309" s="2">
        <f t="shared" ca="1" si="935"/>
        <v>1</v>
      </c>
      <c r="S3309" s="7">
        <f ca="1">IF(NOT(L3309),SUMPRODUCT(SEARCH(MID(Validations!U3310,ROW(INDIRECT("1:"&amp;T3309)),1),"abcdefghijklmnopqrstuvwxyz1234567890-_. ")),0)</f>
        <v>0</v>
      </c>
      <c r="T3309" s="2">
        <f ca="1">LEN(Validations!U3310)</f>
        <v>0</v>
      </c>
      <c r="U3309" s="2">
        <f ca="1">LEN(Validations!W3310)</f>
        <v>0</v>
      </c>
      <c r="V3309" s="2">
        <f ca="1">LEN(Validations!X3310)</f>
        <v>0</v>
      </c>
      <c r="W3309" s="2">
        <f ca="1">LEN(Validations!Y3310)</f>
        <v>0</v>
      </c>
      <c r="X3309" s="2">
        <f ca="1">LEN(Validations!V3310)</f>
        <v>0</v>
      </c>
      <c r="Y3309" s="2">
        <f t="shared" ca="1" si="936"/>
        <v>0</v>
      </c>
      <c r="Z3309" s="2">
        <f t="shared" ca="1" si="937"/>
        <v>0</v>
      </c>
      <c r="AA3309" s="2">
        <f t="shared" ca="1" si="938"/>
        <v>0</v>
      </c>
      <c r="AB3309" s="2">
        <f t="shared" ca="1" si="926"/>
        <v>0</v>
      </c>
      <c r="AC3309" s="2">
        <f t="shared" ca="1" si="939"/>
        <v>0</v>
      </c>
      <c r="AD3309" s="2">
        <f t="shared" ca="1" si="940"/>
        <v>0</v>
      </c>
      <c r="AE3309" s="2">
        <f t="shared" ca="1" si="941"/>
        <v>0</v>
      </c>
      <c r="AF3309" s="2">
        <f t="shared" ca="1" si="942"/>
        <v>0</v>
      </c>
      <c r="AG3309" s="2">
        <f t="shared" ca="1" si="943"/>
        <v>0</v>
      </c>
    </row>
    <row r="3310" spans="1:33" x14ac:dyDescent="0.25">
      <c r="A3310" s="2">
        <v>1</v>
      </c>
      <c r="B3310" s="2">
        <v>0</v>
      </c>
      <c r="C3310" s="4" t="s">
        <v>3466</v>
      </c>
      <c r="D3310" s="4" t="s">
        <v>3465</v>
      </c>
      <c r="E3310" s="4" t="s">
        <v>3464</v>
      </c>
      <c r="F3310" s="4" t="s">
        <v>3463</v>
      </c>
      <c r="G3310" s="4" t="s">
        <v>3462</v>
      </c>
      <c r="H3310" s="5">
        <f ca="1">IF(NOT(L3310), COUNTIF(Validations!U$3:U$4002,Validations!U3311),0)</f>
        <v>0</v>
      </c>
      <c r="I3310" s="5">
        <f ca="1">IF(NOT(M3310), COUNTIF(Validations!V$3:V$4002,Validations!V3311),0)</f>
        <v>0</v>
      </c>
      <c r="J3310" s="5">
        <f t="shared" ca="1" si="927"/>
        <v>0</v>
      </c>
      <c r="K3310" s="5">
        <f t="shared" ca="1" si="928"/>
        <v>0</v>
      </c>
      <c r="L3310" s="2">
        <f t="shared" ca="1" si="929"/>
        <v>1</v>
      </c>
      <c r="M3310" s="2">
        <f t="shared" ca="1" si="930"/>
        <v>1</v>
      </c>
      <c r="N3310" s="6">
        <f t="shared" ca="1" si="931"/>
        <v>1</v>
      </c>
      <c r="O3310" s="2">
        <f t="shared" ca="1" si="932"/>
        <v>1</v>
      </c>
      <c r="P3310" s="2">
        <f t="shared" ca="1" si="933"/>
        <v>1</v>
      </c>
      <c r="Q3310" s="2">
        <f t="shared" ca="1" si="934"/>
        <v>1</v>
      </c>
      <c r="R3310" s="2">
        <f t="shared" ca="1" si="935"/>
        <v>1</v>
      </c>
      <c r="S3310" s="7">
        <f ca="1">IF(NOT(L3310),SUMPRODUCT(SEARCH(MID(Validations!U3311,ROW(INDIRECT("1:"&amp;T3310)),1),"abcdefghijklmnopqrstuvwxyz1234567890-_. ")),0)</f>
        <v>0</v>
      </c>
      <c r="T3310" s="2">
        <f ca="1">LEN(Validations!U3311)</f>
        <v>0</v>
      </c>
      <c r="U3310" s="2">
        <f ca="1">LEN(Validations!W3311)</f>
        <v>0</v>
      </c>
      <c r="V3310" s="2">
        <f ca="1">LEN(Validations!X3311)</f>
        <v>0</v>
      </c>
      <c r="W3310" s="2">
        <f ca="1">LEN(Validations!Y3311)</f>
        <v>0</v>
      </c>
      <c r="X3310" s="2">
        <f ca="1">LEN(Validations!V3311)</f>
        <v>0</v>
      </c>
      <c r="Y3310" s="2">
        <f t="shared" ca="1" si="936"/>
        <v>0</v>
      </c>
      <c r="Z3310" s="2">
        <f t="shared" ca="1" si="937"/>
        <v>0</v>
      </c>
      <c r="AA3310" s="2">
        <f t="shared" ca="1" si="938"/>
        <v>0</v>
      </c>
      <c r="AB3310" s="2">
        <f t="shared" ca="1" si="926"/>
        <v>0</v>
      </c>
      <c r="AC3310" s="2">
        <f t="shared" ca="1" si="939"/>
        <v>0</v>
      </c>
      <c r="AD3310" s="2">
        <f t="shared" ca="1" si="940"/>
        <v>0</v>
      </c>
      <c r="AE3310" s="2">
        <f t="shared" ca="1" si="941"/>
        <v>0</v>
      </c>
      <c r="AF3310" s="2">
        <f t="shared" ca="1" si="942"/>
        <v>0</v>
      </c>
      <c r="AG3310" s="2">
        <f t="shared" ca="1" si="943"/>
        <v>0</v>
      </c>
    </row>
    <row r="3311" spans="1:33" x14ac:dyDescent="0.25">
      <c r="A3311" s="2">
        <v>1</v>
      </c>
      <c r="B3311" s="2">
        <v>0</v>
      </c>
      <c r="C3311" s="4" t="s">
        <v>3461</v>
      </c>
      <c r="D3311" s="4" t="s">
        <v>3460</v>
      </c>
      <c r="E3311" s="4" t="s">
        <v>3459</v>
      </c>
      <c r="F3311" s="4" t="s">
        <v>3458</v>
      </c>
      <c r="G3311" s="4" t="s">
        <v>3457</v>
      </c>
      <c r="H3311" s="5">
        <f ca="1">IF(NOT(L3311), COUNTIF(Validations!U$3:U$4002,Validations!U3312),0)</f>
        <v>0</v>
      </c>
      <c r="I3311" s="5">
        <f ca="1">IF(NOT(M3311), COUNTIF(Validations!V$3:V$4002,Validations!V3312),0)</f>
        <v>0</v>
      </c>
      <c r="J3311" s="5">
        <f t="shared" ca="1" si="927"/>
        <v>0</v>
      </c>
      <c r="K3311" s="5">
        <f t="shared" ca="1" si="928"/>
        <v>0</v>
      </c>
      <c r="L3311" s="2">
        <f t="shared" ca="1" si="929"/>
        <v>1</v>
      </c>
      <c r="M3311" s="2">
        <f t="shared" ca="1" si="930"/>
        <v>1</v>
      </c>
      <c r="N3311" s="6">
        <f t="shared" ca="1" si="931"/>
        <v>1</v>
      </c>
      <c r="O3311" s="2">
        <f t="shared" ca="1" si="932"/>
        <v>1</v>
      </c>
      <c r="P3311" s="2">
        <f t="shared" ca="1" si="933"/>
        <v>1</v>
      </c>
      <c r="Q3311" s="2">
        <f t="shared" ca="1" si="934"/>
        <v>1</v>
      </c>
      <c r="R3311" s="2">
        <f t="shared" ca="1" si="935"/>
        <v>1</v>
      </c>
      <c r="S3311" s="7">
        <f ca="1">IF(NOT(L3311),SUMPRODUCT(SEARCH(MID(Validations!U3312,ROW(INDIRECT("1:"&amp;T3311)),1),"abcdefghijklmnopqrstuvwxyz1234567890-_. ")),0)</f>
        <v>0</v>
      </c>
      <c r="T3311" s="2">
        <f ca="1">LEN(Validations!U3312)</f>
        <v>0</v>
      </c>
      <c r="U3311" s="2">
        <f ca="1">LEN(Validations!W3312)</f>
        <v>0</v>
      </c>
      <c r="V3311" s="2">
        <f ca="1">LEN(Validations!X3312)</f>
        <v>0</v>
      </c>
      <c r="W3311" s="2">
        <f ca="1">LEN(Validations!Y3312)</f>
        <v>0</v>
      </c>
      <c r="X3311" s="2">
        <f ca="1">LEN(Validations!V3312)</f>
        <v>0</v>
      </c>
      <c r="Y3311" s="2">
        <f t="shared" ca="1" si="936"/>
        <v>0</v>
      </c>
      <c r="Z3311" s="2">
        <f t="shared" ca="1" si="937"/>
        <v>0</v>
      </c>
      <c r="AA3311" s="2">
        <f t="shared" ca="1" si="938"/>
        <v>0</v>
      </c>
      <c r="AB3311" s="2">
        <f t="shared" ca="1" si="926"/>
        <v>0</v>
      </c>
      <c r="AC3311" s="2">
        <f t="shared" ca="1" si="939"/>
        <v>0</v>
      </c>
      <c r="AD3311" s="2">
        <f t="shared" ca="1" si="940"/>
        <v>0</v>
      </c>
      <c r="AE3311" s="2">
        <f t="shared" ca="1" si="941"/>
        <v>0</v>
      </c>
      <c r="AF3311" s="2">
        <f t="shared" ca="1" si="942"/>
        <v>0</v>
      </c>
      <c r="AG3311" s="2">
        <f t="shared" ca="1" si="943"/>
        <v>0</v>
      </c>
    </row>
    <row r="3312" spans="1:33" x14ac:dyDescent="0.25">
      <c r="A3312" s="2">
        <v>1</v>
      </c>
      <c r="B3312" s="2">
        <v>0</v>
      </c>
      <c r="C3312" s="4" t="s">
        <v>3456</v>
      </c>
      <c r="D3312" s="4" t="s">
        <v>3455</v>
      </c>
      <c r="E3312" s="4" t="s">
        <v>3454</v>
      </c>
      <c r="F3312" s="4" t="s">
        <v>3453</v>
      </c>
      <c r="G3312" s="4" t="s">
        <v>3452</v>
      </c>
      <c r="H3312" s="5">
        <f ca="1">IF(NOT(L3312), COUNTIF(Validations!U$3:U$4002,Validations!U3313),0)</f>
        <v>0</v>
      </c>
      <c r="I3312" s="5">
        <f ca="1">IF(NOT(M3312), COUNTIF(Validations!V$3:V$4002,Validations!V3313),0)</f>
        <v>0</v>
      </c>
      <c r="J3312" s="5">
        <f t="shared" ca="1" si="927"/>
        <v>0</v>
      </c>
      <c r="K3312" s="5">
        <f t="shared" ca="1" si="928"/>
        <v>0</v>
      </c>
      <c r="L3312" s="2">
        <f t="shared" ca="1" si="929"/>
        <v>1</v>
      </c>
      <c r="M3312" s="2">
        <f t="shared" ca="1" si="930"/>
        <v>1</v>
      </c>
      <c r="N3312" s="6">
        <f t="shared" ca="1" si="931"/>
        <v>1</v>
      </c>
      <c r="O3312" s="2">
        <f t="shared" ca="1" si="932"/>
        <v>1</v>
      </c>
      <c r="P3312" s="2">
        <f t="shared" ca="1" si="933"/>
        <v>1</v>
      </c>
      <c r="Q3312" s="2">
        <f t="shared" ca="1" si="934"/>
        <v>1</v>
      </c>
      <c r="R3312" s="2">
        <f t="shared" ca="1" si="935"/>
        <v>1</v>
      </c>
      <c r="S3312" s="7">
        <f ca="1">IF(NOT(L3312),SUMPRODUCT(SEARCH(MID(Validations!U3313,ROW(INDIRECT("1:"&amp;T3312)),1),"abcdefghijklmnopqrstuvwxyz1234567890-_. ")),0)</f>
        <v>0</v>
      </c>
      <c r="T3312" s="2">
        <f ca="1">LEN(Validations!U3313)</f>
        <v>0</v>
      </c>
      <c r="U3312" s="2">
        <f ca="1">LEN(Validations!W3313)</f>
        <v>0</v>
      </c>
      <c r="V3312" s="2">
        <f ca="1">LEN(Validations!X3313)</f>
        <v>0</v>
      </c>
      <c r="W3312" s="2">
        <f ca="1">LEN(Validations!Y3313)</f>
        <v>0</v>
      </c>
      <c r="X3312" s="2">
        <f ca="1">LEN(Validations!V3313)</f>
        <v>0</v>
      </c>
      <c r="Y3312" s="2">
        <f t="shared" ca="1" si="936"/>
        <v>0</v>
      </c>
      <c r="Z3312" s="2">
        <f t="shared" ca="1" si="937"/>
        <v>0</v>
      </c>
      <c r="AA3312" s="2">
        <f t="shared" ca="1" si="938"/>
        <v>0</v>
      </c>
      <c r="AB3312" s="2">
        <f t="shared" ca="1" si="926"/>
        <v>0</v>
      </c>
      <c r="AC3312" s="2">
        <f t="shared" ca="1" si="939"/>
        <v>0</v>
      </c>
      <c r="AD3312" s="2">
        <f t="shared" ca="1" si="940"/>
        <v>0</v>
      </c>
      <c r="AE3312" s="2">
        <f t="shared" ca="1" si="941"/>
        <v>0</v>
      </c>
      <c r="AF3312" s="2">
        <f t="shared" ca="1" si="942"/>
        <v>0</v>
      </c>
      <c r="AG3312" s="2">
        <f t="shared" ca="1" si="943"/>
        <v>0</v>
      </c>
    </row>
    <row r="3313" spans="1:33" x14ac:dyDescent="0.25">
      <c r="A3313" s="2">
        <v>1</v>
      </c>
      <c r="B3313" s="2">
        <v>0</v>
      </c>
      <c r="C3313" s="4" t="s">
        <v>3451</v>
      </c>
      <c r="D3313" s="4" t="s">
        <v>3450</v>
      </c>
      <c r="E3313" s="4" t="s">
        <v>3449</v>
      </c>
      <c r="F3313" s="4" t="s">
        <v>3448</v>
      </c>
      <c r="G3313" s="4" t="s">
        <v>3447</v>
      </c>
      <c r="H3313" s="5">
        <f ca="1">IF(NOT(L3313), COUNTIF(Validations!U$3:U$4002,Validations!U3314),0)</f>
        <v>0</v>
      </c>
      <c r="I3313" s="5">
        <f ca="1">IF(NOT(M3313), COUNTIF(Validations!V$3:V$4002,Validations!V3314),0)</f>
        <v>0</v>
      </c>
      <c r="J3313" s="5">
        <f t="shared" ca="1" si="927"/>
        <v>0</v>
      </c>
      <c r="K3313" s="5">
        <f t="shared" ca="1" si="928"/>
        <v>0</v>
      </c>
      <c r="L3313" s="2">
        <f t="shared" ca="1" si="929"/>
        <v>1</v>
      </c>
      <c r="M3313" s="2">
        <f t="shared" ca="1" si="930"/>
        <v>1</v>
      </c>
      <c r="N3313" s="6">
        <f t="shared" ca="1" si="931"/>
        <v>1</v>
      </c>
      <c r="O3313" s="2">
        <f t="shared" ca="1" si="932"/>
        <v>1</v>
      </c>
      <c r="P3313" s="2">
        <f t="shared" ca="1" si="933"/>
        <v>1</v>
      </c>
      <c r="Q3313" s="2">
        <f t="shared" ca="1" si="934"/>
        <v>1</v>
      </c>
      <c r="R3313" s="2">
        <f t="shared" ca="1" si="935"/>
        <v>1</v>
      </c>
      <c r="S3313" s="7">
        <f ca="1">IF(NOT(L3313),SUMPRODUCT(SEARCH(MID(Validations!U3314,ROW(INDIRECT("1:"&amp;T3313)),1),"abcdefghijklmnopqrstuvwxyz1234567890-_. ")),0)</f>
        <v>0</v>
      </c>
      <c r="T3313" s="2">
        <f ca="1">LEN(Validations!U3314)</f>
        <v>0</v>
      </c>
      <c r="U3313" s="2">
        <f ca="1">LEN(Validations!W3314)</f>
        <v>0</v>
      </c>
      <c r="V3313" s="2">
        <f ca="1">LEN(Validations!X3314)</f>
        <v>0</v>
      </c>
      <c r="W3313" s="2">
        <f ca="1">LEN(Validations!Y3314)</f>
        <v>0</v>
      </c>
      <c r="X3313" s="2">
        <f ca="1">LEN(Validations!V3314)</f>
        <v>0</v>
      </c>
      <c r="Y3313" s="2">
        <f t="shared" ca="1" si="936"/>
        <v>0</v>
      </c>
      <c r="Z3313" s="2">
        <f t="shared" ca="1" si="937"/>
        <v>0</v>
      </c>
      <c r="AA3313" s="2">
        <f t="shared" ca="1" si="938"/>
        <v>0</v>
      </c>
      <c r="AB3313" s="2">
        <f t="shared" ca="1" si="926"/>
        <v>0</v>
      </c>
      <c r="AC3313" s="2">
        <f t="shared" ca="1" si="939"/>
        <v>0</v>
      </c>
      <c r="AD3313" s="2">
        <f t="shared" ca="1" si="940"/>
        <v>0</v>
      </c>
      <c r="AE3313" s="2">
        <f t="shared" ca="1" si="941"/>
        <v>0</v>
      </c>
      <c r="AF3313" s="2">
        <f t="shared" ca="1" si="942"/>
        <v>0</v>
      </c>
      <c r="AG3313" s="2">
        <f t="shared" ca="1" si="943"/>
        <v>0</v>
      </c>
    </row>
    <row r="3314" spans="1:33" x14ac:dyDescent="0.25">
      <c r="A3314" s="2">
        <v>1</v>
      </c>
      <c r="B3314" s="2">
        <v>0</v>
      </c>
      <c r="C3314" s="4" t="s">
        <v>3446</v>
      </c>
      <c r="D3314" s="4" t="s">
        <v>3445</v>
      </c>
      <c r="E3314" s="4" t="s">
        <v>3444</v>
      </c>
      <c r="F3314" s="4" t="s">
        <v>3443</v>
      </c>
      <c r="G3314" s="4" t="s">
        <v>3442</v>
      </c>
      <c r="H3314" s="5">
        <f ca="1">IF(NOT(L3314), COUNTIF(Validations!U$3:U$4002,Validations!U3315),0)</f>
        <v>0</v>
      </c>
      <c r="I3314" s="5">
        <f ca="1">IF(NOT(M3314), COUNTIF(Validations!V$3:V$4002,Validations!V3315),0)</f>
        <v>0</v>
      </c>
      <c r="J3314" s="5">
        <f t="shared" ca="1" si="927"/>
        <v>0</v>
      </c>
      <c r="K3314" s="5">
        <f t="shared" ca="1" si="928"/>
        <v>0</v>
      </c>
      <c r="L3314" s="2">
        <f t="shared" ca="1" si="929"/>
        <v>1</v>
      </c>
      <c r="M3314" s="2">
        <f t="shared" ca="1" si="930"/>
        <v>1</v>
      </c>
      <c r="N3314" s="6">
        <f t="shared" ca="1" si="931"/>
        <v>1</v>
      </c>
      <c r="O3314" s="2">
        <f t="shared" ca="1" si="932"/>
        <v>1</v>
      </c>
      <c r="P3314" s="2">
        <f t="shared" ca="1" si="933"/>
        <v>1</v>
      </c>
      <c r="Q3314" s="2">
        <f t="shared" ca="1" si="934"/>
        <v>1</v>
      </c>
      <c r="R3314" s="2">
        <f t="shared" ca="1" si="935"/>
        <v>1</v>
      </c>
      <c r="S3314" s="7">
        <f ca="1">IF(NOT(L3314),SUMPRODUCT(SEARCH(MID(Validations!U3315,ROW(INDIRECT("1:"&amp;T3314)),1),"abcdefghijklmnopqrstuvwxyz1234567890-_. ")),0)</f>
        <v>0</v>
      </c>
      <c r="T3314" s="2">
        <f ca="1">LEN(Validations!U3315)</f>
        <v>0</v>
      </c>
      <c r="U3314" s="2">
        <f ca="1">LEN(Validations!W3315)</f>
        <v>0</v>
      </c>
      <c r="V3314" s="2">
        <f ca="1">LEN(Validations!X3315)</f>
        <v>0</v>
      </c>
      <c r="W3314" s="2">
        <f ca="1">LEN(Validations!Y3315)</f>
        <v>0</v>
      </c>
      <c r="X3314" s="2">
        <f ca="1">LEN(Validations!V3315)</f>
        <v>0</v>
      </c>
      <c r="Y3314" s="2">
        <f t="shared" ca="1" si="936"/>
        <v>0</v>
      </c>
      <c r="Z3314" s="2">
        <f t="shared" ca="1" si="937"/>
        <v>0</v>
      </c>
      <c r="AA3314" s="2">
        <f t="shared" ca="1" si="938"/>
        <v>0</v>
      </c>
      <c r="AB3314" s="2">
        <f t="shared" ca="1" si="926"/>
        <v>0</v>
      </c>
      <c r="AC3314" s="2">
        <f t="shared" ca="1" si="939"/>
        <v>0</v>
      </c>
      <c r="AD3314" s="2">
        <f t="shared" ca="1" si="940"/>
        <v>0</v>
      </c>
      <c r="AE3314" s="2">
        <f t="shared" ca="1" si="941"/>
        <v>0</v>
      </c>
      <c r="AF3314" s="2">
        <f t="shared" ca="1" si="942"/>
        <v>0</v>
      </c>
      <c r="AG3314" s="2">
        <f t="shared" ca="1" si="943"/>
        <v>0</v>
      </c>
    </row>
    <row r="3315" spans="1:33" x14ac:dyDescent="0.25">
      <c r="A3315" s="2">
        <v>1</v>
      </c>
      <c r="B3315" s="2">
        <v>0</v>
      </c>
      <c r="C3315" s="4" t="s">
        <v>3441</v>
      </c>
      <c r="D3315" s="4" t="s">
        <v>3440</v>
      </c>
      <c r="E3315" s="4" t="s">
        <v>3439</v>
      </c>
      <c r="F3315" s="4" t="s">
        <v>3438</v>
      </c>
      <c r="G3315" s="4" t="s">
        <v>3437</v>
      </c>
      <c r="H3315" s="5">
        <f ca="1">IF(NOT(L3315), COUNTIF(Validations!U$3:U$4002,Validations!U3316),0)</f>
        <v>0</v>
      </c>
      <c r="I3315" s="5">
        <f ca="1">IF(NOT(M3315), COUNTIF(Validations!V$3:V$4002,Validations!V3316),0)</f>
        <v>0</v>
      </c>
      <c r="J3315" s="5">
        <f t="shared" ca="1" si="927"/>
        <v>0</v>
      </c>
      <c r="K3315" s="5">
        <f t="shared" ca="1" si="928"/>
        <v>0</v>
      </c>
      <c r="L3315" s="2">
        <f t="shared" ca="1" si="929"/>
        <v>1</v>
      </c>
      <c r="M3315" s="2">
        <f t="shared" ca="1" si="930"/>
        <v>1</v>
      </c>
      <c r="N3315" s="6">
        <f t="shared" ca="1" si="931"/>
        <v>1</v>
      </c>
      <c r="O3315" s="2">
        <f t="shared" ca="1" si="932"/>
        <v>1</v>
      </c>
      <c r="P3315" s="2">
        <f t="shared" ca="1" si="933"/>
        <v>1</v>
      </c>
      <c r="Q3315" s="2">
        <f t="shared" ca="1" si="934"/>
        <v>1</v>
      </c>
      <c r="R3315" s="2">
        <f t="shared" ca="1" si="935"/>
        <v>1</v>
      </c>
      <c r="S3315" s="7">
        <f ca="1">IF(NOT(L3315),SUMPRODUCT(SEARCH(MID(Validations!U3316,ROW(INDIRECT("1:"&amp;T3315)),1),"abcdefghijklmnopqrstuvwxyz1234567890-_. ")),0)</f>
        <v>0</v>
      </c>
      <c r="T3315" s="2">
        <f ca="1">LEN(Validations!U3316)</f>
        <v>0</v>
      </c>
      <c r="U3315" s="2">
        <f ca="1">LEN(Validations!W3316)</f>
        <v>0</v>
      </c>
      <c r="V3315" s="2">
        <f ca="1">LEN(Validations!X3316)</f>
        <v>0</v>
      </c>
      <c r="W3315" s="2">
        <f ca="1">LEN(Validations!Y3316)</f>
        <v>0</v>
      </c>
      <c r="X3315" s="2">
        <f ca="1">LEN(Validations!V3316)</f>
        <v>0</v>
      </c>
      <c r="Y3315" s="2">
        <f t="shared" ca="1" si="936"/>
        <v>0</v>
      </c>
      <c r="Z3315" s="2">
        <f t="shared" ca="1" si="937"/>
        <v>0</v>
      </c>
      <c r="AA3315" s="2">
        <f t="shared" ca="1" si="938"/>
        <v>0</v>
      </c>
      <c r="AB3315" s="2">
        <f t="shared" ca="1" si="926"/>
        <v>0</v>
      </c>
      <c r="AC3315" s="2">
        <f t="shared" ca="1" si="939"/>
        <v>0</v>
      </c>
      <c r="AD3315" s="2">
        <f t="shared" ca="1" si="940"/>
        <v>0</v>
      </c>
      <c r="AE3315" s="2">
        <f t="shared" ca="1" si="941"/>
        <v>0</v>
      </c>
      <c r="AF3315" s="2">
        <f t="shared" ca="1" si="942"/>
        <v>0</v>
      </c>
      <c r="AG3315" s="2">
        <f t="shared" ca="1" si="943"/>
        <v>0</v>
      </c>
    </row>
    <row r="3316" spans="1:33" x14ac:dyDescent="0.25">
      <c r="A3316" s="2">
        <v>1</v>
      </c>
      <c r="B3316" s="2">
        <v>0</v>
      </c>
      <c r="C3316" s="4" t="s">
        <v>3436</v>
      </c>
      <c r="D3316" s="4" t="s">
        <v>3435</v>
      </c>
      <c r="E3316" s="4" t="s">
        <v>3434</v>
      </c>
      <c r="F3316" s="4" t="s">
        <v>3433</v>
      </c>
      <c r="G3316" s="4" t="s">
        <v>3432</v>
      </c>
      <c r="H3316" s="5">
        <f ca="1">IF(NOT(L3316), COUNTIF(Validations!U$3:U$4002,Validations!U3317),0)</f>
        <v>0</v>
      </c>
      <c r="I3316" s="5">
        <f ca="1">IF(NOT(M3316), COUNTIF(Validations!V$3:V$4002,Validations!V3317),0)</f>
        <v>0</v>
      </c>
      <c r="J3316" s="5">
        <f t="shared" ca="1" si="927"/>
        <v>0</v>
      </c>
      <c r="K3316" s="5">
        <f t="shared" ca="1" si="928"/>
        <v>0</v>
      </c>
      <c r="L3316" s="2">
        <f t="shared" ca="1" si="929"/>
        <v>1</v>
      </c>
      <c r="M3316" s="2">
        <f t="shared" ca="1" si="930"/>
        <v>1</v>
      </c>
      <c r="N3316" s="6">
        <f t="shared" ca="1" si="931"/>
        <v>1</v>
      </c>
      <c r="O3316" s="2">
        <f t="shared" ca="1" si="932"/>
        <v>1</v>
      </c>
      <c r="P3316" s="2">
        <f t="shared" ca="1" si="933"/>
        <v>1</v>
      </c>
      <c r="Q3316" s="2">
        <f t="shared" ca="1" si="934"/>
        <v>1</v>
      </c>
      <c r="R3316" s="2">
        <f t="shared" ca="1" si="935"/>
        <v>1</v>
      </c>
      <c r="S3316" s="7">
        <f ca="1">IF(NOT(L3316),SUMPRODUCT(SEARCH(MID(Validations!U3317,ROW(INDIRECT("1:"&amp;T3316)),1),"abcdefghijklmnopqrstuvwxyz1234567890-_. ")),0)</f>
        <v>0</v>
      </c>
      <c r="T3316" s="2">
        <f ca="1">LEN(Validations!U3317)</f>
        <v>0</v>
      </c>
      <c r="U3316" s="2">
        <f ca="1">LEN(Validations!W3317)</f>
        <v>0</v>
      </c>
      <c r="V3316" s="2">
        <f ca="1">LEN(Validations!X3317)</f>
        <v>0</v>
      </c>
      <c r="W3316" s="2">
        <f ca="1">LEN(Validations!Y3317)</f>
        <v>0</v>
      </c>
      <c r="X3316" s="2">
        <f ca="1">LEN(Validations!V3317)</f>
        <v>0</v>
      </c>
      <c r="Y3316" s="2">
        <f t="shared" ca="1" si="936"/>
        <v>0</v>
      </c>
      <c r="Z3316" s="2">
        <f t="shared" ca="1" si="937"/>
        <v>0</v>
      </c>
      <c r="AA3316" s="2">
        <f t="shared" ca="1" si="938"/>
        <v>0</v>
      </c>
      <c r="AB3316" s="2">
        <f t="shared" ca="1" si="926"/>
        <v>0</v>
      </c>
      <c r="AC3316" s="2">
        <f t="shared" ca="1" si="939"/>
        <v>0</v>
      </c>
      <c r="AD3316" s="2">
        <f t="shared" ca="1" si="940"/>
        <v>0</v>
      </c>
      <c r="AE3316" s="2">
        <f t="shared" ca="1" si="941"/>
        <v>0</v>
      </c>
      <c r="AF3316" s="2">
        <f t="shared" ca="1" si="942"/>
        <v>0</v>
      </c>
      <c r="AG3316" s="2">
        <f t="shared" ca="1" si="943"/>
        <v>0</v>
      </c>
    </row>
    <row r="3317" spans="1:33" x14ac:dyDescent="0.25">
      <c r="A3317" s="2">
        <v>1</v>
      </c>
      <c r="B3317" s="2">
        <v>0</v>
      </c>
      <c r="C3317" s="4" t="s">
        <v>3431</v>
      </c>
      <c r="D3317" s="4" t="s">
        <v>3430</v>
      </c>
      <c r="E3317" s="4" t="s">
        <v>3429</v>
      </c>
      <c r="F3317" s="4" t="s">
        <v>3428</v>
      </c>
      <c r="G3317" s="4" t="s">
        <v>3427</v>
      </c>
      <c r="H3317" s="5">
        <f ca="1">IF(NOT(L3317), COUNTIF(Validations!U$3:U$4002,Validations!U3318),0)</f>
        <v>0</v>
      </c>
      <c r="I3317" s="5">
        <f ca="1">IF(NOT(M3317), COUNTIF(Validations!V$3:V$4002,Validations!V3318),0)</f>
        <v>0</v>
      </c>
      <c r="J3317" s="5">
        <f t="shared" ca="1" si="927"/>
        <v>0</v>
      </c>
      <c r="K3317" s="5">
        <f t="shared" ca="1" si="928"/>
        <v>0</v>
      </c>
      <c r="L3317" s="2">
        <f t="shared" ca="1" si="929"/>
        <v>1</v>
      </c>
      <c r="M3317" s="2">
        <f t="shared" ca="1" si="930"/>
        <v>1</v>
      </c>
      <c r="N3317" s="6">
        <f t="shared" ca="1" si="931"/>
        <v>1</v>
      </c>
      <c r="O3317" s="2">
        <f t="shared" ca="1" si="932"/>
        <v>1</v>
      </c>
      <c r="P3317" s="2">
        <f t="shared" ca="1" si="933"/>
        <v>1</v>
      </c>
      <c r="Q3317" s="2">
        <f t="shared" ca="1" si="934"/>
        <v>1</v>
      </c>
      <c r="R3317" s="2">
        <f t="shared" ca="1" si="935"/>
        <v>1</v>
      </c>
      <c r="S3317" s="7">
        <f ca="1">IF(NOT(L3317),SUMPRODUCT(SEARCH(MID(Validations!U3318,ROW(INDIRECT("1:"&amp;T3317)),1),"abcdefghijklmnopqrstuvwxyz1234567890-_. ")),0)</f>
        <v>0</v>
      </c>
      <c r="T3317" s="2">
        <f ca="1">LEN(Validations!U3318)</f>
        <v>0</v>
      </c>
      <c r="U3317" s="2">
        <f ca="1">LEN(Validations!W3318)</f>
        <v>0</v>
      </c>
      <c r="V3317" s="2">
        <f ca="1">LEN(Validations!X3318)</f>
        <v>0</v>
      </c>
      <c r="W3317" s="2">
        <f ca="1">LEN(Validations!Y3318)</f>
        <v>0</v>
      </c>
      <c r="X3317" s="2">
        <f ca="1">LEN(Validations!V3318)</f>
        <v>0</v>
      </c>
      <c r="Y3317" s="2">
        <f t="shared" ca="1" si="936"/>
        <v>0</v>
      </c>
      <c r="Z3317" s="2">
        <f t="shared" ca="1" si="937"/>
        <v>0</v>
      </c>
      <c r="AA3317" s="2">
        <f t="shared" ca="1" si="938"/>
        <v>0</v>
      </c>
      <c r="AB3317" s="2">
        <f t="shared" ca="1" si="926"/>
        <v>0</v>
      </c>
      <c r="AC3317" s="2">
        <f t="shared" ca="1" si="939"/>
        <v>0</v>
      </c>
      <c r="AD3317" s="2">
        <f t="shared" ca="1" si="940"/>
        <v>0</v>
      </c>
      <c r="AE3317" s="2">
        <f t="shared" ca="1" si="941"/>
        <v>0</v>
      </c>
      <c r="AF3317" s="2">
        <f t="shared" ca="1" si="942"/>
        <v>0</v>
      </c>
      <c r="AG3317" s="2">
        <f t="shared" ca="1" si="943"/>
        <v>0</v>
      </c>
    </row>
    <row r="3318" spans="1:33" x14ac:dyDescent="0.25">
      <c r="A3318" s="2">
        <v>1</v>
      </c>
      <c r="B3318" s="2">
        <v>0</v>
      </c>
      <c r="C3318" s="4" t="s">
        <v>3426</v>
      </c>
      <c r="D3318" s="4" t="s">
        <v>3425</v>
      </c>
      <c r="E3318" s="4" t="s">
        <v>3424</v>
      </c>
      <c r="F3318" s="4" t="s">
        <v>3423</v>
      </c>
      <c r="G3318" s="4" t="s">
        <v>3422</v>
      </c>
      <c r="H3318" s="5">
        <f ca="1">IF(NOT(L3318), COUNTIF(Validations!U$3:U$4002,Validations!U3319),0)</f>
        <v>0</v>
      </c>
      <c r="I3318" s="5">
        <f ca="1">IF(NOT(M3318), COUNTIF(Validations!V$3:V$4002,Validations!V3319),0)</f>
        <v>0</v>
      </c>
      <c r="J3318" s="5">
        <f t="shared" ca="1" si="927"/>
        <v>0</v>
      </c>
      <c r="K3318" s="5">
        <f t="shared" ca="1" si="928"/>
        <v>0</v>
      </c>
      <c r="L3318" s="2">
        <f t="shared" ca="1" si="929"/>
        <v>1</v>
      </c>
      <c r="M3318" s="2">
        <f t="shared" ca="1" si="930"/>
        <v>1</v>
      </c>
      <c r="N3318" s="6">
        <f t="shared" ca="1" si="931"/>
        <v>1</v>
      </c>
      <c r="O3318" s="2">
        <f t="shared" ca="1" si="932"/>
        <v>1</v>
      </c>
      <c r="P3318" s="2">
        <f t="shared" ca="1" si="933"/>
        <v>1</v>
      </c>
      <c r="Q3318" s="2">
        <f t="shared" ca="1" si="934"/>
        <v>1</v>
      </c>
      <c r="R3318" s="2">
        <f t="shared" ca="1" si="935"/>
        <v>1</v>
      </c>
      <c r="S3318" s="7">
        <f ca="1">IF(NOT(L3318),SUMPRODUCT(SEARCH(MID(Validations!U3319,ROW(INDIRECT("1:"&amp;T3318)),1),"abcdefghijklmnopqrstuvwxyz1234567890-_. ")),0)</f>
        <v>0</v>
      </c>
      <c r="T3318" s="2">
        <f ca="1">LEN(Validations!U3319)</f>
        <v>0</v>
      </c>
      <c r="U3318" s="2">
        <f ca="1">LEN(Validations!W3319)</f>
        <v>0</v>
      </c>
      <c r="V3318" s="2">
        <f ca="1">LEN(Validations!X3319)</f>
        <v>0</v>
      </c>
      <c r="W3318" s="2">
        <f ca="1">LEN(Validations!Y3319)</f>
        <v>0</v>
      </c>
      <c r="X3318" s="2">
        <f ca="1">LEN(Validations!V3319)</f>
        <v>0</v>
      </c>
      <c r="Y3318" s="2">
        <f t="shared" ca="1" si="936"/>
        <v>0</v>
      </c>
      <c r="Z3318" s="2">
        <f t="shared" ca="1" si="937"/>
        <v>0</v>
      </c>
      <c r="AA3318" s="2">
        <f t="shared" ca="1" si="938"/>
        <v>0</v>
      </c>
      <c r="AB3318" s="2">
        <f t="shared" ca="1" si="926"/>
        <v>0</v>
      </c>
      <c r="AC3318" s="2">
        <f t="shared" ca="1" si="939"/>
        <v>0</v>
      </c>
      <c r="AD3318" s="2">
        <f t="shared" ca="1" si="940"/>
        <v>0</v>
      </c>
      <c r="AE3318" s="2">
        <f t="shared" ca="1" si="941"/>
        <v>0</v>
      </c>
      <c r="AF3318" s="2">
        <f t="shared" ca="1" si="942"/>
        <v>0</v>
      </c>
      <c r="AG3318" s="2">
        <f t="shared" ca="1" si="943"/>
        <v>0</v>
      </c>
    </row>
    <row r="3319" spans="1:33" x14ac:dyDescent="0.25">
      <c r="A3319" s="2">
        <v>1</v>
      </c>
      <c r="B3319" s="2">
        <v>0</v>
      </c>
      <c r="C3319" s="4" t="s">
        <v>3421</v>
      </c>
      <c r="D3319" s="4" t="s">
        <v>3420</v>
      </c>
      <c r="E3319" s="4" t="s">
        <v>3419</v>
      </c>
      <c r="F3319" s="4" t="s">
        <v>3418</v>
      </c>
      <c r="G3319" s="4" t="s">
        <v>3417</v>
      </c>
      <c r="H3319" s="5">
        <f ca="1">IF(NOT(L3319), COUNTIF(Validations!U$3:U$4002,Validations!U3320),0)</f>
        <v>0</v>
      </c>
      <c r="I3319" s="5">
        <f ca="1">IF(NOT(M3319), COUNTIF(Validations!V$3:V$4002,Validations!V3320),0)</f>
        <v>0</v>
      </c>
      <c r="J3319" s="5">
        <f t="shared" ca="1" si="927"/>
        <v>0</v>
      </c>
      <c r="K3319" s="5">
        <f t="shared" ca="1" si="928"/>
        <v>0</v>
      </c>
      <c r="L3319" s="2">
        <f t="shared" ca="1" si="929"/>
        <v>1</v>
      </c>
      <c r="M3319" s="2">
        <f t="shared" ca="1" si="930"/>
        <v>1</v>
      </c>
      <c r="N3319" s="6">
        <f t="shared" ca="1" si="931"/>
        <v>1</v>
      </c>
      <c r="O3319" s="2">
        <f t="shared" ca="1" si="932"/>
        <v>1</v>
      </c>
      <c r="P3319" s="2">
        <f t="shared" ca="1" si="933"/>
        <v>1</v>
      </c>
      <c r="Q3319" s="2">
        <f t="shared" ca="1" si="934"/>
        <v>1</v>
      </c>
      <c r="R3319" s="2">
        <f t="shared" ca="1" si="935"/>
        <v>1</v>
      </c>
      <c r="S3319" s="7">
        <f ca="1">IF(NOT(L3319),SUMPRODUCT(SEARCH(MID(Validations!U3320,ROW(INDIRECT("1:"&amp;T3319)),1),"abcdefghijklmnopqrstuvwxyz1234567890-_. ")),0)</f>
        <v>0</v>
      </c>
      <c r="T3319" s="2">
        <f ca="1">LEN(Validations!U3320)</f>
        <v>0</v>
      </c>
      <c r="U3319" s="2">
        <f ca="1">LEN(Validations!W3320)</f>
        <v>0</v>
      </c>
      <c r="V3319" s="2">
        <f ca="1">LEN(Validations!X3320)</f>
        <v>0</v>
      </c>
      <c r="W3319" s="2">
        <f ca="1">LEN(Validations!Y3320)</f>
        <v>0</v>
      </c>
      <c r="X3319" s="2">
        <f ca="1">LEN(Validations!V3320)</f>
        <v>0</v>
      </c>
      <c r="Y3319" s="2">
        <f t="shared" ca="1" si="936"/>
        <v>0</v>
      </c>
      <c r="Z3319" s="2">
        <f t="shared" ca="1" si="937"/>
        <v>0</v>
      </c>
      <c r="AA3319" s="2">
        <f t="shared" ca="1" si="938"/>
        <v>0</v>
      </c>
      <c r="AB3319" s="2">
        <f t="shared" ca="1" si="926"/>
        <v>0</v>
      </c>
      <c r="AC3319" s="2">
        <f t="shared" ca="1" si="939"/>
        <v>0</v>
      </c>
      <c r="AD3319" s="2">
        <f t="shared" ca="1" si="940"/>
        <v>0</v>
      </c>
      <c r="AE3319" s="2">
        <f t="shared" ca="1" si="941"/>
        <v>0</v>
      </c>
      <c r="AF3319" s="2">
        <f t="shared" ca="1" si="942"/>
        <v>0</v>
      </c>
      <c r="AG3319" s="2">
        <f t="shared" ca="1" si="943"/>
        <v>0</v>
      </c>
    </row>
    <row r="3320" spans="1:33" x14ac:dyDescent="0.25">
      <c r="A3320" s="2">
        <v>1</v>
      </c>
      <c r="B3320" s="2">
        <v>0</v>
      </c>
      <c r="C3320" s="4" t="s">
        <v>3416</v>
      </c>
      <c r="D3320" s="4" t="s">
        <v>3415</v>
      </c>
      <c r="E3320" s="4" t="s">
        <v>3414</v>
      </c>
      <c r="F3320" s="4" t="s">
        <v>3413</v>
      </c>
      <c r="G3320" s="4" t="s">
        <v>3412</v>
      </c>
      <c r="H3320" s="5">
        <f ca="1">IF(NOT(L3320), COUNTIF(Validations!U$3:U$4002,Validations!U3321),0)</f>
        <v>0</v>
      </c>
      <c r="I3320" s="5">
        <f ca="1">IF(NOT(M3320), COUNTIF(Validations!V$3:V$4002,Validations!V3321),0)</f>
        <v>0</v>
      </c>
      <c r="J3320" s="5">
        <f t="shared" ca="1" si="927"/>
        <v>0</v>
      </c>
      <c r="K3320" s="5">
        <f t="shared" ca="1" si="928"/>
        <v>0</v>
      </c>
      <c r="L3320" s="2">
        <f t="shared" ca="1" si="929"/>
        <v>1</v>
      </c>
      <c r="M3320" s="2">
        <f t="shared" ca="1" si="930"/>
        <v>1</v>
      </c>
      <c r="N3320" s="6">
        <f t="shared" ca="1" si="931"/>
        <v>1</v>
      </c>
      <c r="O3320" s="2">
        <f t="shared" ca="1" si="932"/>
        <v>1</v>
      </c>
      <c r="P3320" s="2">
        <f t="shared" ca="1" si="933"/>
        <v>1</v>
      </c>
      <c r="Q3320" s="2">
        <f t="shared" ca="1" si="934"/>
        <v>1</v>
      </c>
      <c r="R3320" s="2">
        <f t="shared" ca="1" si="935"/>
        <v>1</v>
      </c>
      <c r="S3320" s="7">
        <f ca="1">IF(NOT(L3320),SUMPRODUCT(SEARCH(MID(Validations!U3321,ROW(INDIRECT("1:"&amp;T3320)),1),"abcdefghijklmnopqrstuvwxyz1234567890-_. ")),0)</f>
        <v>0</v>
      </c>
      <c r="T3320" s="2">
        <f ca="1">LEN(Validations!U3321)</f>
        <v>0</v>
      </c>
      <c r="U3320" s="2">
        <f ca="1">LEN(Validations!W3321)</f>
        <v>0</v>
      </c>
      <c r="V3320" s="2">
        <f ca="1">LEN(Validations!X3321)</f>
        <v>0</v>
      </c>
      <c r="W3320" s="2">
        <f ca="1">LEN(Validations!Y3321)</f>
        <v>0</v>
      </c>
      <c r="X3320" s="2">
        <f ca="1">LEN(Validations!V3321)</f>
        <v>0</v>
      </c>
      <c r="Y3320" s="2">
        <f t="shared" ca="1" si="936"/>
        <v>0</v>
      </c>
      <c r="Z3320" s="2">
        <f t="shared" ca="1" si="937"/>
        <v>0</v>
      </c>
      <c r="AA3320" s="2">
        <f t="shared" ca="1" si="938"/>
        <v>0</v>
      </c>
      <c r="AB3320" s="2">
        <f t="shared" ca="1" si="926"/>
        <v>0</v>
      </c>
      <c r="AC3320" s="2">
        <f t="shared" ca="1" si="939"/>
        <v>0</v>
      </c>
      <c r="AD3320" s="2">
        <f t="shared" ca="1" si="940"/>
        <v>0</v>
      </c>
      <c r="AE3320" s="2">
        <f t="shared" ca="1" si="941"/>
        <v>0</v>
      </c>
      <c r="AF3320" s="2">
        <f t="shared" ca="1" si="942"/>
        <v>0</v>
      </c>
      <c r="AG3320" s="2">
        <f t="shared" ca="1" si="943"/>
        <v>0</v>
      </c>
    </row>
    <row r="3321" spans="1:33" x14ac:dyDescent="0.25">
      <c r="A3321" s="2">
        <v>1</v>
      </c>
      <c r="B3321" s="2">
        <v>0</v>
      </c>
      <c r="C3321" s="4" t="s">
        <v>3411</v>
      </c>
      <c r="D3321" s="4" t="s">
        <v>3410</v>
      </c>
      <c r="E3321" s="4" t="s">
        <v>3409</v>
      </c>
      <c r="F3321" s="4" t="s">
        <v>3408</v>
      </c>
      <c r="G3321" s="4" t="s">
        <v>3407</v>
      </c>
      <c r="H3321" s="5">
        <f ca="1">IF(NOT(L3321), COUNTIF(Validations!U$3:U$4002,Validations!U3322),0)</f>
        <v>0</v>
      </c>
      <c r="I3321" s="5">
        <f ca="1">IF(NOT(M3321), COUNTIF(Validations!V$3:V$4002,Validations!V3322),0)</f>
        <v>0</v>
      </c>
      <c r="J3321" s="5">
        <f t="shared" ca="1" si="927"/>
        <v>0</v>
      </c>
      <c r="K3321" s="5">
        <f t="shared" ca="1" si="928"/>
        <v>0</v>
      </c>
      <c r="L3321" s="2">
        <f t="shared" ca="1" si="929"/>
        <v>1</v>
      </c>
      <c r="M3321" s="2">
        <f t="shared" ca="1" si="930"/>
        <v>1</v>
      </c>
      <c r="N3321" s="6">
        <f t="shared" ca="1" si="931"/>
        <v>1</v>
      </c>
      <c r="O3321" s="2">
        <f t="shared" ca="1" si="932"/>
        <v>1</v>
      </c>
      <c r="P3321" s="2">
        <f t="shared" ca="1" si="933"/>
        <v>1</v>
      </c>
      <c r="Q3321" s="2">
        <f t="shared" ca="1" si="934"/>
        <v>1</v>
      </c>
      <c r="R3321" s="2">
        <f t="shared" ca="1" si="935"/>
        <v>1</v>
      </c>
      <c r="S3321" s="7">
        <f ca="1">IF(NOT(L3321),SUMPRODUCT(SEARCH(MID(Validations!U3322,ROW(INDIRECT("1:"&amp;T3321)),1),"abcdefghijklmnopqrstuvwxyz1234567890-_. ")),0)</f>
        <v>0</v>
      </c>
      <c r="T3321" s="2">
        <f ca="1">LEN(Validations!U3322)</f>
        <v>0</v>
      </c>
      <c r="U3321" s="2">
        <f ca="1">LEN(Validations!W3322)</f>
        <v>0</v>
      </c>
      <c r="V3321" s="2">
        <f ca="1">LEN(Validations!X3322)</f>
        <v>0</v>
      </c>
      <c r="W3321" s="2">
        <f ca="1">LEN(Validations!Y3322)</f>
        <v>0</v>
      </c>
      <c r="X3321" s="2">
        <f ca="1">LEN(Validations!V3322)</f>
        <v>0</v>
      </c>
      <c r="Y3321" s="2">
        <f t="shared" ca="1" si="936"/>
        <v>0</v>
      </c>
      <c r="Z3321" s="2">
        <f t="shared" ca="1" si="937"/>
        <v>0</v>
      </c>
      <c r="AA3321" s="2">
        <f t="shared" ca="1" si="938"/>
        <v>0</v>
      </c>
      <c r="AB3321" s="2">
        <f t="shared" ca="1" si="926"/>
        <v>0</v>
      </c>
      <c r="AC3321" s="2">
        <f t="shared" ca="1" si="939"/>
        <v>0</v>
      </c>
      <c r="AD3321" s="2">
        <f t="shared" ca="1" si="940"/>
        <v>0</v>
      </c>
      <c r="AE3321" s="2">
        <f t="shared" ca="1" si="941"/>
        <v>0</v>
      </c>
      <c r="AF3321" s="2">
        <f t="shared" ca="1" si="942"/>
        <v>0</v>
      </c>
      <c r="AG3321" s="2">
        <f t="shared" ca="1" si="943"/>
        <v>0</v>
      </c>
    </row>
    <row r="3322" spans="1:33" x14ac:dyDescent="0.25">
      <c r="A3322" s="2">
        <v>1</v>
      </c>
      <c r="B3322" s="2">
        <v>0</v>
      </c>
      <c r="C3322" s="4" t="s">
        <v>3406</v>
      </c>
      <c r="D3322" s="4" t="s">
        <v>3405</v>
      </c>
      <c r="E3322" s="4" t="s">
        <v>3404</v>
      </c>
      <c r="F3322" s="4" t="s">
        <v>3403</v>
      </c>
      <c r="G3322" s="4" t="s">
        <v>3402</v>
      </c>
      <c r="H3322" s="5">
        <f ca="1">IF(NOT(L3322), COUNTIF(Validations!U$3:U$4002,Validations!U3323),0)</f>
        <v>0</v>
      </c>
      <c r="I3322" s="5">
        <f ca="1">IF(NOT(M3322), COUNTIF(Validations!V$3:V$4002,Validations!V3323),0)</f>
        <v>0</v>
      </c>
      <c r="J3322" s="5">
        <f t="shared" ca="1" si="927"/>
        <v>0</v>
      </c>
      <c r="K3322" s="5">
        <f t="shared" ca="1" si="928"/>
        <v>0</v>
      </c>
      <c r="L3322" s="2">
        <f t="shared" ca="1" si="929"/>
        <v>1</v>
      </c>
      <c r="M3322" s="2">
        <f t="shared" ca="1" si="930"/>
        <v>1</v>
      </c>
      <c r="N3322" s="6">
        <f t="shared" ca="1" si="931"/>
        <v>1</v>
      </c>
      <c r="O3322" s="2">
        <f t="shared" ca="1" si="932"/>
        <v>1</v>
      </c>
      <c r="P3322" s="2">
        <f t="shared" ca="1" si="933"/>
        <v>1</v>
      </c>
      <c r="Q3322" s="2">
        <f t="shared" ca="1" si="934"/>
        <v>1</v>
      </c>
      <c r="R3322" s="2">
        <f t="shared" ca="1" si="935"/>
        <v>1</v>
      </c>
      <c r="S3322" s="7">
        <f ca="1">IF(NOT(L3322),SUMPRODUCT(SEARCH(MID(Validations!U3323,ROW(INDIRECT("1:"&amp;T3322)),1),"abcdefghijklmnopqrstuvwxyz1234567890-_. ")),0)</f>
        <v>0</v>
      </c>
      <c r="T3322" s="2">
        <f ca="1">LEN(Validations!U3323)</f>
        <v>0</v>
      </c>
      <c r="U3322" s="2">
        <f ca="1">LEN(Validations!W3323)</f>
        <v>0</v>
      </c>
      <c r="V3322" s="2">
        <f ca="1">LEN(Validations!X3323)</f>
        <v>0</v>
      </c>
      <c r="W3322" s="2">
        <f ca="1">LEN(Validations!Y3323)</f>
        <v>0</v>
      </c>
      <c r="X3322" s="2">
        <f ca="1">LEN(Validations!V3323)</f>
        <v>0</v>
      </c>
      <c r="Y3322" s="2">
        <f t="shared" ca="1" si="936"/>
        <v>0</v>
      </c>
      <c r="Z3322" s="2">
        <f t="shared" ca="1" si="937"/>
        <v>0</v>
      </c>
      <c r="AA3322" s="2">
        <f t="shared" ca="1" si="938"/>
        <v>0</v>
      </c>
      <c r="AB3322" s="2">
        <f t="shared" ca="1" si="926"/>
        <v>0</v>
      </c>
      <c r="AC3322" s="2">
        <f t="shared" ca="1" si="939"/>
        <v>0</v>
      </c>
      <c r="AD3322" s="2">
        <f t="shared" ca="1" si="940"/>
        <v>0</v>
      </c>
      <c r="AE3322" s="2">
        <f t="shared" ca="1" si="941"/>
        <v>0</v>
      </c>
      <c r="AF3322" s="2">
        <f t="shared" ca="1" si="942"/>
        <v>0</v>
      </c>
      <c r="AG3322" s="2">
        <f t="shared" ca="1" si="943"/>
        <v>0</v>
      </c>
    </row>
    <row r="3323" spans="1:33" x14ac:dyDescent="0.25">
      <c r="A3323" s="2">
        <v>1</v>
      </c>
      <c r="B3323" s="2">
        <v>0</v>
      </c>
      <c r="C3323" s="4" t="s">
        <v>3401</v>
      </c>
      <c r="D3323" s="4" t="s">
        <v>3400</v>
      </c>
      <c r="E3323" s="4" t="s">
        <v>3399</v>
      </c>
      <c r="F3323" s="4" t="s">
        <v>3398</v>
      </c>
      <c r="G3323" s="4" t="s">
        <v>3397</v>
      </c>
      <c r="H3323" s="5">
        <f ca="1">IF(NOT(L3323), COUNTIF(Validations!U$3:U$4002,Validations!U3324),0)</f>
        <v>0</v>
      </c>
      <c r="I3323" s="5">
        <f ca="1">IF(NOT(M3323), COUNTIF(Validations!V$3:V$4002,Validations!V3324),0)</f>
        <v>0</v>
      </c>
      <c r="J3323" s="5">
        <f t="shared" ca="1" si="927"/>
        <v>0</v>
      </c>
      <c r="K3323" s="5">
        <f t="shared" ca="1" si="928"/>
        <v>0</v>
      </c>
      <c r="L3323" s="2">
        <f t="shared" ca="1" si="929"/>
        <v>1</v>
      </c>
      <c r="M3323" s="2">
        <f t="shared" ca="1" si="930"/>
        <v>1</v>
      </c>
      <c r="N3323" s="6">
        <f t="shared" ca="1" si="931"/>
        <v>1</v>
      </c>
      <c r="O3323" s="2">
        <f t="shared" ca="1" si="932"/>
        <v>1</v>
      </c>
      <c r="P3323" s="2">
        <f t="shared" ca="1" si="933"/>
        <v>1</v>
      </c>
      <c r="Q3323" s="2">
        <f t="shared" ca="1" si="934"/>
        <v>1</v>
      </c>
      <c r="R3323" s="2">
        <f t="shared" ca="1" si="935"/>
        <v>1</v>
      </c>
      <c r="S3323" s="7">
        <f ca="1">IF(NOT(L3323),SUMPRODUCT(SEARCH(MID(Validations!U3324,ROW(INDIRECT("1:"&amp;T3323)),1),"abcdefghijklmnopqrstuvwxyz1234567890-_. ")),0)</f>
        <v>0</v>
      </c>
      <c r="T3323" s="2">
        <f ca="1">LEN(Validations!U3324)</f>
        <v>0</v>
      </c>
      <c r="U3323" s="2">
        <f ca="1">LEN(Validations!W3324)</f>
        <v>0</v>
      </c>
      <c r="V3323" s="2">
        <f ca="1">LEN(Validations!X3324)</f>
        <v>0</v>
      </c>
      <c r="W3323" s="2">
        <f ca="1">LEN(Validations!Y3324)</f>
        <v>0</v>
      </c>
      <c r="X3323" s="2">
        <f ca="1">LEN(Validations!V3324)</f>
        <v>0</v>
      </c>
      <c r="Y3323" s="2">
        <f t="shared" ca="1" si="936"/>
        <v>0</v>
      </c>
      <c r="Z3323" s="2">
        <f t="shared" ca="1" si="937"/>
        <v>0</v>
      </c>
      <c r="AA3323" s="2">
        <f t="shared" ca="1" si="938"/>
        <v>0</v>
      </c>
      <c r="AB3323" s="2">
        <f t="shared" ca="1" si="926"/>
        <v>0</v>
      </c>
      <c r="AC3323" s="2">
        <f t="shared" ca="1" si="939"/>
        <v>0</v>
      </c>
      <c r="AD3323" s="2">
        <f t="shared" ca="1" si="940"/>
        <v>0</v>
      </c>
      <c r="AE3323" s="2">
        <f t="shared" ca="1" si="941"/>
        <v>0</v>
      </c>
      <c r="AF3323" s="2">
        <f t="shared" ca="1" si="942"/>
        <v>0</v>
      </c>
      <c r="AG3323" s="2">
        <f t="shared" ca="1" si="943"/>
        <v>0</v>
      </c>
    </row>
    <row r="3324" spans="1:33" x14ac:dyDescent="0.25">
      <c r="A3324" s="2">
        <v>1</v>
      </c>
      <c r="B3324" s="2">
        <v>0</v>
      </c>
      <c r="C3324" s="4" t="s">
        <v>3396</v>
      </c>
      <c r="D3324" s="4" t="s">
        <v>3395</v>
      </c>
      <c r="E3324" s="4" t="s">
        <v>3394</v>
      </c>
      <c r="F3324" s="4" t="s">
        <v>3393</v>
      </c>
      <c r="G3324" s="4" t="s">
        <v>3392</v>
      </c>
      <c r="H3324" s="5">
        <f ca="1">IF(NOT(L3324), COUNTIF(Validations!U$3:U$4002,Validations!U3325),0)</f>
        <v>0</v>
      </c>
      <c r="I3324" s="5">
        <f ca="1">IF(NOT(M3324), COUNTIF(Validations!V$3:V$4002,Validations!V3325),0)</f>
        <v>0</v>
      </c>
      <c r="J3324" s="5">
        <f t="shared" ca="1" si="927"/>
        <v>0</v>
      </c>
      <c r="K3324" s="5">
        <f t="shared" ca="1" si="928"/>
        <v>0</v>
      </c>
      <c r="L3324" s="2">
        <f t="shared" ca="1" si="929"/>
        <v>1</v>
      </c>
      <c r="M3324" s="2">
        <f t="shared" ca="1" si="930"/>
        <v>1</v>
      </c>
      <c r="N3324" s="6">
        <f t="shared" ca="1" si="931"/>
        <v>1</v>
      </c>
      <c r="O3324" s="2">
        <f t="shared" ca="1" si="932"/>
        <v>1</v>
      </c>
      <c r="P3324" s="2">
        <f t="shared" ca="1" si="933"/>
        <v>1</v>
      </c>
      <c r="Q3324" s="2">
        <f t="shared" ca="1" si="934"/>
        <v>1</v>
      </c>
      <c r="R3324" s="2">
        <f t="shared" ca="1" si="935"/>
        <v>1</v>
      </c>
      <c r="S3324" s="7">
        <f ca="1">IF(NOT(L3324),SUMPRODUCT(SEARCH(MID(Validations!U3325,ROW(INDIRECT("1:"&amp;T3324)),1),"abcdefghijklmnopqrstuvwxyz1234567890-_. ")),0)</f>
        <v>0</v>
      </c>
      <c r="T3324" s="2">
        <f ca="1">LEN(Validations!U3325)</f>
        <v>0</v>
      </c>
      <c r="U3324" s="2">
        <f ca="1">LEN(Validations!W3325)</f>
        <v>0</v>
      </c>
      <c r="V3324" s="2">
        <f ca="1">LEN(Validations!X3325)</f>
        <v>0</v>
      </c>
      <c r="W3324" s="2">
        <f ca="1">LEN(Validations!Y3325)</f>
        <v>0</v>
      </c>
      <c r="X3324" s="2">
        <f ca="1">LEN(Validations!V3325)</f>
        <v>0</v>
      </c>
      <c r="Y3324" s="2">
        <f t="shared" ca="1" si="936"/>
        <v>0</v>
      </c>
      <c r="Z3324" s="2">
        <f t="shared" ca="1" si="937"/>
        <v>0</v>
      </c>
      <c r="AA3324" s="2">
        <f t="shared" ca="1" si="938"/>
        <v>0</v>
      </c>
      <c r="AB3324" s="2">
        <f t="shared" ca="1" si="926"/>
        <v>0</v>
      </c>
      <c r="AC3324" s="2">
        <f t="shared" ca="1" si="939"/>
        <v>0</v>
      </c>
      <c r="AD3324" s="2">
        <f t="shared" ca="1" si="940"/>
        <v>0</v>
      </c>
      <c r="AE3324" s="2">
        <f t="shared" ca="1" si="941"/>
        <v>0</v>
      </c>
      <c r="AF3324" s="2">
        <f t="shared" ca="1" si="942"/>
        <v>0</v>
      </c>
      <c r="AG3324" s="2">
        <f t="shared" ca="1" si="943"/>
        <v>0</v>
      </c>
    </row>
    <row r="3325" spans="1:33" x14ac:dyDescent="0.25">
      <c r="A3325" s="2">
        <v>1</v>
      </c>
      <c r="B3325" s="2">
        <v>0</v>
      </c>
      <c r="C3325" s="4" t="s">
        <v>3391</v>
      </c>
      <c r="D3325" s="4" t="s">
        <v>3390</v>
      </c>
      <c r="E3325" s="4" t="s">
        <v>3389</v>
      </c>
      <c r="F3325" s="4" t="s">
        <v>3388</v>
      </c>
      <c r="G3325" s="4" t="s">
        <v>3387</v>
      </c>
      <c r="H3325" s="5">
        <f ca="1">IF(NOT(L3325), COUNTIF(Validations!U$3:U$4002,Validations!U3326),0)</f>
        <v>0</v>
      </c>
      <c r="I3325" s="5">
        <f ca="1">IF(NOT(M3325), COUNTIF(Validations!V$3:V$4002,Validations!V3326),0)</f>
        <v>0</v>
      </c>
      <c r="J3325" s="5">
        <f t="shared" ca="1" si="927"/>
        <v>0</v>
      </c>
      <c r="K3325" s="5">
        <f t="shared" ca="1" si="928"/>
        <v>0</v>
      </c>
      <c r="L3325" s="2">
        <f t="shared" ca="1" si="929"/>
        <v>1</v>
      </c>
      <c r="M3325" s="2">
        <f t="shared" ca="1" si="930"/>
        <v>1</v>
      </c>
      <c r="N3325" s="6">
        <f t="shared" ca="1" si="931"/>
        <v>1</v>
      </c>
      <c r="O3325" s="2">
        <f t="shared" ca="1" si="932"/>
        <v>1</v>
      </c>
      <c r="P3325" s="2">
        <f t="shared" ca="1" si="933"/>
        <v>1</v>
      </c>
      <c r="Q3325" s="2">
        <f t="shared" ca="1" si="934"/>
        <v>1</v>
      </c>
      <c r="R3325" s="2">
        <f t="shared" ca="1" si="935"/>
        <v>1</v>
      </c>
      <c r="S3325" s="7">
        <f ca="1">IF(NOT(L3325),SUMPRODUCT(SEARCH(MID(Validations!U3326,ROW(INDIRECT("1:"&amp;T3325)),1),"abcdefghijklmnopqrstuvwxyz1234567890-_. ")),0)</f>
        <v>0</v>
      </c>
      <c r="T3325" s="2">
        <f ca="1">LEN(Validations!U3326)</f>
        <v>0</v>
      </c>
      <c r="U3325" s="2">
        <f ca="1">LEN(Validations!W3326)</f>
        <v>0</v>
      </c>
      <c r="V3325" s="2">
        <f ca="1">LEN(Validations!X3326)</f>
        <v>0</v>
      </c>
      <c r="W3325" s="2">
        <f ca="1">LEN(Validations!Y3326)</f>
        <v>0</v>
      </c>
      <c r="X3325" s="2">
        <f ca="1">LEN(Validations!V3326)</f>
        <v>0</v>
      </c>
      <c r="Y3325" s="2">
        <f t="shared" ca="1" si="936"/>
        <v>0</v>
      </c>
      <c r="Z3325" s="2">
        <f t="shared" ca="1" si="937"/>
        <v>0</v>
      </c>
      <c r="AA3325" s="2">
        <f t="shared" ca="1" si="938"/>
        <v>0</v>
      </c>
      <c r="AB3325" s="2">
        <f t="shared" ca="1" si="926"/>
        <v>0</v>
      </c>
      <c r="AC3325" s="2">
        <f t="shared" ca="1" si="939"/>
        <v>0</v>
      </c>
      <c r="AD3325" s="2">
        <f t="shared" ca="1" si="940"/>
        <v>0</v>
      </c>
      <c r="AE3325" s="2">
        <f t="shared" ca="1" si="941"/>
        <v>0</v>
      </c>
      <c r="AF3325" s="2">
        <f t="shared" ca="1" si="942"/>
        <v>0</v>
      </c>
      <c r="AG3325" s="2">
        <f t="shared" ca="1" si="943"/>
        <v>0</v>
      </c>
    </row>
    <row r="3326" spans="1:33" x14ac:dyDescent="0.25">
      <c r="A3326" s="2">
        <v>1</v>
      </c>
      <c r="B3326" s="2">
        <v>0</v>
      </c>
      <c r="C3326" s="4" t="s">
        <v>3386</v>
      </c>
      <c r="D3326" s="4" t="s">
        <v>3385</v>
      </c>
      <c r="E3326" s="4" t="s">
        <v>3384</v>
      </c>
      <c r="F3326" s="4" t="s">
        <v>3383</v>
      </c>
      <c r="G3326" s="4" t="s">
        <v>3382</v>
      </c>
      <c r="H3326" s="5">
        <f ca="1">IF(NOT(L3326), COUNTIF(Validations!U$3:U$4002,Validations!U3327),0)</f>
        <v>0</v>
      </c>
      <c r="I3326" s="5">
        <f ca="1">IF(NOT(M3326), COUNTIF(Validations!V$3:V$4002,Validations!V3327),0)</f>
        <v>0</v>
      </c>
      <c r="J3326" s="5">
        <f t="shared" ca="1" si="927"/>
        <v>0</v>
      </c>
      <c r="K3326" s="5">
        <f t="shared" ca="1" si="928"/>
        <v>0</v>
      </c>
      <c r="L3326" s="2">
        <f t="shared" ca="1" si="929"/>
        <v>1</v>
      </c>
      <c r="M3326" s="2">
        <f t="shared" ca="1" si="930"/>
        <v>1</v>
      </c>
      <c r="N3326" s="6">
        <f t="shared" ca="1" si="931"/>
        <v>1</v>
      </c>
      <c r="O3326" s="2">
        <f t="shared" ca="1" si="932"/>
        <v>1</v>
      </c>
      <c r="P3326" s="2">
        <f t="shared" ca="1" si="933"/>
        <v>1</v>
      </c>
      <c r="Q3326" s="2">
        <f t="shared" ca="1" si="934"/>
        <v>1</v>
      </c>
      <c r="R3326" s="2">
        <f t="shared" ca="1" si="935"/>
        <v>1</v>
      </c>
      <c r="S3326" s="7">
        <f ca="1">IF(NOT(L3326),SUMPRODUCT(SEARCH(MID(Validations!U3327,ROW(INDIRECT("1:"&amp;T3326)),1),"abcdefghijklmnopqrstuvwxyz1234567890-_. ")),0)</f>
        <v>0</v>
      </c>
      <c r="T3326" s="2">
        <f ca="1">LEN(Validations!U3327)</f>
        <v>0</v>
      </c>
      <c r="U3326" s="2">
        <f ca="1">LEN(Validations!W3327)</f>
        <v>0</v>
      </c>
      <c r="V3326" s="2">
        <f ca="1">LEN(Validations!X3327)</f>
        <v>0</v>
      </c>
      <c r="W3326" s="2">
        <f ca="1">LEN(Validations!Y3327)</f>
        <v>0</v>
      </c>
      <c r="X3326" s="2">
        <f ca="1">LEN(Validations!V3327)</f>
        <v>0</v>
      </c>
      <c r="Y3326" s="2">
        <f t="shared" ca="1" si="936"/>
        <v>0</v>
      </c>
      <c r="Z3326" s="2">
        <f t="shared" ca="1" si="937"/>
        <v>0</v>
      </c>
      <c r="AA3326" s="2">
        <f t="shared" ca="1" si="938"/>
        <v>0</v>
      </c>
      <c r="AB3326" s="2">
        <f t="shared" ca="1" si="926"/>
        <v>0</v>
      </c>
      <c r="AC3326" s="2">
        <f t="shared" ca="1" si="939"/>
        <v>0</v>
      </c>
      <c r="AD3326" s="2">
        <f t="shared" ca="1" si="940"/>
        <v>0</v>
      </c>
      <c r="AE3326" s="2">
        <f t="shared" ca="1" si="941"/>
        <v>0</v>
      </c>
      <c r="AF3326" s="2">
        <f t="shared" ca="1" si="942"/>
        <v>0</v>
      </c>
      <c r="AG3326" s="2">
        <f t="shared" ca="1" si="943"/>
        <v>0</v>
      </c>
    </row>
    <row r="3327" spans="1:33" x14ac:dyDescent="0.25">
      <c r="A3327" s="2">
        <v>1</v>
      </c>
      <c r="B3327" s="2">
        <v>0</v>
      </c>
      <c r="C3327" s="4" t="s">
        <v>3381</v>
      </c>
      <c r="D3327" s="4" t="s">
        <v>3380</v>
      </c>
      <c r="E3327" s="4" t="s">
        <v>3379</v>
      </c>
      <c r="F3327" s="4" t="s">
        <v>3378</v>
      </c>
      <c r="G3327" s="4" t="s">
        <v>3377</v>
      </c>
      <c r="H3327" s="5">
        <f ca="1">IF(NOT(L3327), COUNTIF(Validations!U$3:U$4002,Validations!U3328),0)</f>
        <v>0</v>
      </c>
      <c r="I3327" s="5">
        <f ca="1">IF(NOT(M3327), COUNTIF(Validations!V$3:V$4002,Validations!V3328),0)</f>
        <v>0</v>
      </c>
      <c r="J3327" s="5">
        <f t="shared" ca="1" si="927"/>
        <v>0</v>
      </c>
      <c r="K3327" s="5">
        <f t="shared" ca="1" si="928"/>
        <v>0</v>
      </c>
      <c r="L3327" s="2">
        <f t="shared" ca="1" si="929"/>
        <v>1</v>
      </c>
      <c r="M3327" s="2">
        <f t="shared" ca="1" si="930"/>
        <v>1</v>
      </c>
      <c r="N3327" s="6">
        <f t="shared" ca="1" si="931"/>
        <v>1</v>
      </c>
      <c r="O3327" s="2">
        <f t="shared" ca="1" si="932"/>
        <v>1</v>
      </c>
      <c r="P3327" s="2">
        <f t="shared" ca="1" si="933"/>
        <v>1</v>
      </c>
      <c r="Q3327" s="2">
        <f t="shared" ca="1" si="934"/>
        <v>1</v>
      </c>
      <c r="R3327" s="2">
        <f t="shared" ca="1" si="935"/>
        <v>1</v>
      </c>
      <c r="S3327" s="7">
        <f ca="1">IF(NOT(L3327),SUMPRODUCT(SEARCH(MID(Validations!U3328,ROW(INDIRECT("1:"&amp;T3327)),1),"abcdefghijklmnopqrstuvwxyz1234567890-_. ")),0)</f>
        <v>0</v>
      </c>
      <c r="T3327" s="2">
        <f ca="1">LEN(Validations!U3328)</f>
        <v>0</v>
      </c>
      <c r="U3327" s="2">
        <f ca="1">LEN(Validations!W3328)</f>
        <v>0</v>
      </c>
      <c r="V3327" s="2">
        <f ca="1">LEN(Validations!X3328)</f>
        <v>0</v>
      </c>
      <c r="W3327" s="2">
        <f ca="1">LEN(Validations!Y3328)</f>
        <v>0</v>
      </c>
      <c r="X3327" s="2">
        <f ca="1">LEN(Validations!V3328)</f>
        <v>0</v>
      </c>
      <c r="Y3327" s="2">
        <f t="shared" ca="1" si="936"/>
        <v>0</v>
      </c>
      <c r="Z3327" s="2">
        <f t="shared" ca="1" si="937"/>
        <v>0</v>
      </c>
      <c r="AA3327" s="2">
        <f t="shared" ca="1" si="938"/>
        <v>0</v>
      </c>
      <c r="AB3327" s="2">
        <f t="shared" ca="1" si="926"/>
        <v>0</v>
      </c>
      <c r="AC3327" s="2">
        <f t="shared" ca="1" si="939"/>
        <v>0</v>
      </c>
      <c r="AD3327" s="2">
        <f t="shared" ca="1" si="940"/>
        <v>0</v>
      </c>
      <c r="AE3327" s="2">
        <f t="shared" ca="1" si="941"/>
        <v>0</v>
      </c>
      <c r="AF3327" s="2">
        <f t="shared" ca="1" si="942"/>
        <v>0</v>
      </c>
      <c r="AG3327" s="2">
        <f t="shared" ca="1" si="943"/>
        <v>0</v>
      </c>
    </row>
    <row r="3328" spans="1:33" x14ac:dyDescent="0.25">
      <c r="A3328" s="2">
        <v>1</v>
      </c>
      <c r="B3328" s="2">
        <v>0</v>
      </c>
      <c r="C3328" s="4" t="s">
        <v>3376</v>
      </c>
      <c r="D3328" s="4" t="s">
        <v>3375</v>
      </c>
      <c r="E3328" s="4" t="s">
        <v>3374</v>
      </c>
      <c r="F3328" s="4" t="s">
        <v>3373</v>
      </c>
      <c r="G3328" s="4" t="s">
        <v>3372</v>
      </c>
      <c r="H3328" s="5">
        <f ca="1">IF(NOT(L3328), COUNTIF(Validations!U$3:U$4002,Validations!U3329),0)</f>
        <v>0</v>
      </c>
      <c r="I3328" s="5">
        <f ca="1">IF(NOT(M3328), COUNTIF(Validations!V$3:V$4002,Validations!V3329),0)</f>
        <v>0</v>
      </c>
      <c r="J3328" s="5">
        <f t="shared" ca="1" si="927"/>
        <v>0</v>
      </c>
      <c r="K3328" s="5">
        <f t="shared" ca="1" si="928"/>
        <v>0</v>
      </c>
      <c r="L3328" s="2">
        <f t="shared" ca="1" si="929"/>
        <v>1</v>
      </c>
      <c r="M3328" s="2">
        <f t="shared" ca="1" si="930"/>
        <v>1</v>
      </c>
      <c r="N3328" s="6">
        <f t="shared" ca="1" si="931"/>
        <v>1</v>
      </c>
      <c r="O3328" s="2">
        <f t="shared" ca="1" si="932"/>
        <v>1</v>
      </c>
      <c r="P3328" s="2">
        <f t="shared" ca="1" si="933"/>
        <v>1</v>
      </c>
      <c r="Q3328" s="2">
        <f t="shared" ca="1" si="934"/>
        <v>1</v>
      </c>
      <c r="R3328" s="2">
        <f t="shared" ca="1" si="935"/>
        <v>1</v>
      </c>
      <c r="S3328" s="7">
        <f ca="1">IF(NOT(L3328),SUMPRODUCT(SEARCH(MID(Validations!U3329,ROW(INDIRECT("1:"&amp;T3328)),1),"abcdefghijklmnopqrstuvwxyz1234567890-_. ")),0)</f>
        <v>0</v>
      </c>
      <c r="T3328" s="2">
        <f ca="1">LEN(Validations!U3329)</f>
        <v>0</v>
      </c>
      <c r="U3328" s="2">
        <f ca="1">LEN(Validations!W3329)</f>
        <v>0</v>
      </c>
      <c r="V3328" s="2">
        <f ca="1">LEN(Validations!X3329)</f>
        <v>0</v>
      </c>
      <c r="W3328" s="2">
        <f ca="1">LEN(Validations!Y3329)</f>
        <v>0</v>
      </c>
      <c r="X3328" s="2">
        <f ca="1">LEN(Validations!V3329)</f>
        <v>0</v>
      </c>
      <c r="Y3328" s="2">
        <f t="shared" ca="1" si="936"/>
        <v>0</v>
      </c>
      <c r="Z3328" s="2">
        <f t="shared" ca="1" si="937"/>
        <v>0</v>
      </c>
      <c r="AA3328" s="2">
        <f t="shared" ca="1" si="938"/>
        <v>0</v>
      </c>
      <c r="AB3328" s="2">
        <f t="shared" ca="1" si="926"/>
        <v>0</v>
      </c>
      <c r="AC3328" s="2">
        <f t="shared" ca="1" si="939"/>
        <v>0</v>
      </c>
      <c r="AD3328" s="2">
        <f t="shared" ca="1" si="940"/>
        <v>0</v>
      </c>
      <c r="AE3328" s="2">
        <f t="shared" ca="1" si="941"/>
        <v>0</v>
      </c>
      <c r="AF3328" s="2">
        <f t="shared" ca="1" si="942"/>
        <v>0</v>
      </c>
      <c r="AG3328" s="2">
        <f t="shared" ca="1" si="943"/>
        <v>0</v>
      </c>
    </row>
    <row r="3329" spans="1:33" x14ac:dyDescent="0.25">
      <c r="A3329" s="2">
        <v>1</v>
      </c>
      <c r="B3329" s="2">
        <v>0</v>
      </c>
      <c r="C3329" s="4" t="s">
        <v>3371</v>
      </c>
      <c r="D3329" s="4" t="s">
        <v>3370</v>
      </c>
      <c r="E3329" s="4" t="s">
        <v>3369</v>
      </c>
      <c r="F3329" s="4" t="s">
        <v>3368</v>
      </c>
      <c r="G3329" s="4" t="s">
        <v>3367</v>
      </c>
      <c r="H3329" s="5">
        <f ca="1">IF(NOT(L3329), COUNTIF(Validations!U$3:U$4002,Validations!U3330),0)</f>
        <v>0</v>
      </c>
      <c r="I3329" s="5">
        <f ca="1">IF(NOT(M3329), COUNTIF(Validations!V$3:V$4002,Validations!V3330),0)</f>
        <v>0</v>
      </c>
      <c r="J3329" s="5">
        <f t="shared" ca="1" si="927"/>
        <v>0</v>
      </c>
      <c r="K3329" s="5">
        <f t="shared" ca="1" si="928"/>
        <v>0</v>
      </c>
      <c r="L3329" s="2">
        <f t="shared" ca="1" si="929"/>
        <v>1</v>
      </c>
      <c r="M3329" s="2">
        <f t="shared" ca="1" si="930"/>
        <v>1</v>
      </c>
      <c r="N3329" s="6">
        <f t="shared" ca="1" si="931"/>
        <v>1</v>
      </c>
      <c r="O3329" s="2">
        <f t="shared" ca="1" si="932"/>
        <v>1</v>
      </c>
      <c r="P3329" s="2">
        <f t="shared" ca="1" si="933"/>
        <v>1</v>
      </c>
      <c r="Q3329" s="2">
        <f t="shared" ca="1" si="934"/>
        <v>1</v>
      </c>
      <c r="R3329" s="2">
        <f t="shared" ca="1" si="935"/>
        <v>1</v>
      </c>
      <c r="S3329" s="7">
        <f ca="1">IF(NOT(L3329),SUMPRODUCT(SEARCH(MID(Validations!U3330,ROW(INDIRECT("1:"&amp;T3329)),1),"abcdefghijklmnopqrstuvwxyz1234567890-_. ")),0)</f>
        <v>0</v>
      </c>
      <c r="T3329" s="2">
        <f ca="1">LEN(Validations!U3330)</f>
        <v>0</v>
      </c>
      <c r="U3329" s="2">
        <f ca="1">LEN(Validations!W3330)</f>
        <v>0</v>
      </c>
      <c r="V3329" s="2">
        <f ca="1">LEN(Validations!X3330)</f>
        <v>0</v>
      </c>
      <c r="W3329" s="2">
        <f ca="1">LEN(Validations!Y3330)</f>
        <v>0</v>
      </c>
      <c r="X3329" s="2">
        <f ca="1">LEN(Validations!V3330)</f>
        <v>0</v>
      </c>
      <c r="Y3329" s="2">
        <f t="shared" ca="1" si="936"/>
        <v>0</v>
      </c>
      <c r="Z3329" s="2">
        <f t="shared" ca="1" si="937"/>
        <v>0</v>
      </c>
      <c r="AA3329" s="2">
        <f t="shared" ca="1" si="938"/>
        <v>0</v>
      </c>
      <c r="AB3329" s="2">
        <f t="shared" ca="1" si="926"/>
        <v>0</v>
      </c>
      <c r="AC3329" s="2">
        <f t="shared" ca="1" si="939"/>
        <v>0</v>
      </c>
      <c r="AD3329" s="2">
        <f t="shared" ca="1" si="940"/>
        <v>0</v>
      </c>
      <c r="AE3329" s="2">
        <f t="shared" ca="1" si="941"/>
        <v>0</v>
      </c>
      <c r="AF3329" s="2">
        <f t="shared" ca="1" si="942"/>
        <v>0</v>
      </c>
      <c r="AG3329" s="2">
        <f t="shared" ca="1" si="943"/>
        <v>0</v>
      </c>
    </row>
    <row r="3330" spans="1:33" x14ac:dyDescent="0.25">
      <c r="A3330" s="2">
        <v>1</v>
      </c>
      <c r="B3330" s="2">
        <v>0</v>
      </c>
      <c r="C3330" s="4" t="s">
        <v>3366</v>
      </c>
      <c r="D3330" s="4" t="s">
        <v>3365</v>
      </c>
      <c r="E3330" s="4" t="s">
        <v>3364</v>
      </c>
      <c r="F3330" s="4" t="s">
        <v>3363</v>
      </c>
      <c r="G3330" s="4" t="s">
        <v>3362</v>
      </c>
      <c r="H3330" s="5">
        <f ca="1">IF(NOT(L3330), COUNTIF(Validations!U$3:U$4002,Validations!U3331),0)</f>
        <v>0</v>
      </c>
      <c r="I3330" s="5">
        <f ca="1">IF(NOT(M3330), COUNTIF(Validations!V$3:V$4002,Validations!V3331),0)</f>
        <v>0</v>
      </c>
      <c r="J3330" s="5">
        <f t="shared" ca="1" si="927"/>
        <v>0</v>
      </c>
      <c r="K3330" s="5">
        <f t="shared" ca="1" si="928"/>
        <v>0</v>
      </c>
      <c r="L3330" s="2">
        <f t="shared" ca="1" si="929"/>
        <v>1</v>
      </c>
      <c r="M3330" s="2">
        <f t="shared" ca="1" si="930"/>
        <v>1</v>
      </c>
      <c r="N3330" s="6">
        <f t="shared" ca="1" si="931"/>
        <v>1</v>
      </c>
      <c r="O3330" s="2">
        <f t="shared" ca="1" si="932"/>
        <v>1</v>
      </c>
      <c r="P3330" s="2">
        <f t="shared" ca="1" si="933"/>
        <v>1</v>
      </c>
      <c r="Q3330" s="2">
        <f t="shared" ca="1" si="934"/>
        <v>1</v>
      </c>
      <c r="R3330" s="2">
        <f t="shared" ca="1" si="935"/>
        <v>1</v>
      </c>
      <c r="S3330" s="7">
        <f ca="1">IF(NOT(L3330),SUMPRODUCT(SEARCH(MID(Validations!U3331,ROW(INDIRECT("1:"&amp;T3330)),1),"abcdefghijklmnopqrstuvwxyz1234567890-_. ")),0)</f>
        <v>0</v>
      </c>
      <c r="T3330" s="2">
        <f ca="1">LEN(Validations!U3331)</f>
        <v>0</v>
      </c>
      <c r="U3330" s="2">
        <f ca="1">LEN(Validations!W3331)</f>
        <v>0</v>
      </c>
      <c r="V3330" s="2">
        <f ca="1">LEN(Validations!X3331)</f>
        <v>0</v>
      </c>
      <c r="W3330" s="2">
        <f ca="1">LEN(Validations!Y3331)</f>
        <v>0</v>
      </c>
      <c r="X3330" s="2">
        <f ca="1">LEN(Validations!V3331)</f>
        <v>0</v>
      </c>
      <c r="Y3330" s="2">
        <f t="shared" ca="1" si="936"/>
        <v>0</v>
      </c>
      <c r="Z3330" s="2">
        <f t="shared" ca="1" si="937"/>
        <v>0</v>
      </c>
      <c r="AA3330" s="2">
        <f t="shared" ca="1" si="938"/>
        <v>0</v>
      </c>
      <c r="AB3330" s="2">
        <f t="shared" ref="AB3330:AB3393" ca="1" si="944">IF(O3330,0,IF(R3330=1,1,0))</f>
        <v>0</v>
      </c>
      <c r="AC3330" s="2">
        <f t="shared" ca="1" si="939"/>
        <v>0</v>
      </c>
      <c r="AD3330" s="2">
        <f t="shared" ca="1" si="940"/>
        <v>0</v>
      </c>
      <c r="AE3330" s="2">
        <f t="shared" ca="1" si="941"/>
        <v>0</v>
      </c>
      <c r="AF3330" s="2">
        <f t="shared" ca="1" si="942"/>
        <v>0</v>
      </c>
      <c r="AG3330" s="2">
        <f t="shared" ca="1" si="943"/>
        <v>0</v>
      </c>
    </row>
    <row r="3331" spans="1:33" x14ac:dyDescent="0.25">
      <c r="A3331" s="2">
        <v>1</v>
      </c>
      <c r="B3331" s="2">
        <v>0</v>
      </c>
      <c r="C3331" s="4" t="s">
        <v>3361</v>
      </c>
      <c r="D3331" s="4" t="s">
        <v>3360</v>
      </c>
      <c r="E3331" s="4" t="s">
        <v>3359</v>
      </c>
      <c r="F3331" s="4" t="s">
        <v>3358</v>
      </c>
      <c r="G3331" s="4" t="s">
        <v>3357</v>
      </c>
      <c r="H3331" s="5">
        <f ca="1">IF(NOT(L3331), COUNTIF(Validations!U$3:U$4002,Validations!U3332),0)</f>
        <v>0</v>
      </c>
      <c r="I3331" s="5">
        <f ca="1">IF(NOT(M3331), COUNTIF(Validations!V$3:V$4002,Validations!V3332),0)</f>
        <v>0</v>
      </c>
      <c r="J3331" s="5">
        <f t="shared" ref="J3331:J3394" ca="1" si="945">IF(H3331&gt;1,1,0)</f>
        <v>0</v>
      </c>
      <c r="K3331" s="5">
        <f t="shared" ref="K3331:K3394" ca="1" si="946">IF(I3331&gt;1,1,0)</f>
        <v>0</v>
      </c>
      <c r="L3331" s="2">
        <f t="shared" ref="L3331:L3394" ca="1" si="947">IF(T3331,0,1)</f>
        <v>1</v>
      </c>
      <c r="M3331" s="2">
        <f t="shared" ref="M3331:M3394" ca="1" si="948">IF(X3331,0,1)</f>
        <v>1</v>
      </c>
      <c r="N3331" s="6">
        <f t="shared" ref="N3331:N3394" ca="1" si="949">IF(OR(L3331,M3331,Q3331,P3331),1,0)</f>
        <v>1</v>
      </c>
      <c r="O3331" s="2">
        <f t="shared" ref="O3331:O3394" ca="1" si="950">IF(U3331,0,1)</f>
        <v>1</v>
      </c>
      <c r="P3331" s="2">
        <f t="shared" ref="P3331:P3394" ca="1" si="951">IF(V3331,0,1)</f>
        <v>1</v>
      </c>
      <c r="Q3331" s="2">
        <f t="shared" ref="Q3331:Q3394" ca="1" si="952">IF(W3331,0,1)</f>
        <v>1</v>
      </c>
      <c r="R3331" s="2">
        <f t="shared" ref="R3331:R3394" ca="1" si="953">IF(AND(P3331,Q3331,M3331,L3331),1,0)</f>
        <v>1</v>
      </c>
      <c r="S3331" s="7">
        <f ca="1">IF(NOT(L3331),SUMPRODUCT(SEARCH(MID(Validations!U3332,ROW(INDIRECT("1:"&amp;T3331)),1),"abcdefghijklmnopqrstuvwxyz1234567890-_. ")),0)</f>
        <v>0</v>
      </c>
      <c r="T3331" s="2">
        <f ca="1">LEN(Validations!U3332)</f>
        <v>0</v>
      </c>
      <c r="U3331" s="2">
        <f ca="1">LEN(Validations!W3332)</f>
        <v>0</v>
      </c>
      <c r="V3331" s="2">
        <f ca="1">LEN(Validations!X3332)</f>
        <v>0</v>
      </c>
      <c r="W3331" s="2">
        <f ca="1">LEN(Validations!Y3332)</f>
        <v>0</v>
      </c>
      <c r="X3331" s="2">
        <f ca="1">LEN(Validations!V3332)</f>
        <v>0</v>
      </c>
      <c r="Y3331" s="2">
        <f t="shared" ref="Y3331:Y3394" ca="1" si="954">IF(N3331=R3331,0,1)</f>
        <v>0</v>
      </c>
      <c r="Z3331" s="2">
        <f t="shared" ref="Z3331:Z3394" ca="1" si="955">IF(NOT(ISNUMBER(S3331)),1,0)</f>
        <v>0</v>
      </c>
      <c r="AA3331" s="2">
        <f t="shared" ref="AA3331:AA3394" ca="1" si="956">IF(OR(Z3331,Y3331,J3331,B3331),1,0)</f>
        <v>0</v>
      </c>
      <c r="AB3331" s="2">
        <f t="shared" ca="1" si="944"/>
        <v>0</v>
      </c>
      <c r="AC3331" s="2">
        <f t="shared" ref="AC3331:AC3394" ca="1" si="957">IF(AND(R3331,NOT(P3331)),1,0)</f>
        <v>0</v>
      </c>
      <c r="AD3331" s="2">
        <f t="shared" ref="AD3331:AD3394" ca="1" si="958">IF(AND(R3331,NOT(Q3331)),1,0)</f>
        <v>0</v>
      </c>
      <c r="AE3331" s="2">
        <f t="shared" ref="AE3331:AE3394" ca="1" si="959">IF(AND(R3331,NOT(M3331)),1,0)</f>
        <v>0</v>
      </c>
      <c r="AF3331" s="2">
        <f t="shared" ref="AF3331:AF3394" ca="1" si="960">IF(OR(AA3331,AB3331,AC3331,AD3331,AE3331),1,0)</f>
        <v>0</v>
      </c>
      <c r="AG3331" s="2">
        <f t="shared" ref="AG3331:AG3394" ca="1" si="961">IF(AF3331,1,0)</f>
        <v>0</v>
      </c>
    </row>
    <row r="3332" spans="1:33" x14ac:dyDescent="0.25">
      <c r="A3332" s="2">
        <v>1</v>
      </c>
      <c r="B3332" s="2">
        <v>0</v>
      </c>
      <c r="C3332" s="4" t="s">
        <v>3356</v>
      </c>
      <c r="D3332" s="4" t="s">
        <v>3355</v>
      </c>
      <c r="E3332" s="4" t="s">
        <v>3354</v>
      </c>
      <c r="F3332" s="4" t="s">
        <v>3353</v>
      </c>
      <c r="G3332" s="4" t="s">
        <v>3352</v>
      </c>
      <c r="H3332" s="5">
        <f ca="1">IF(NOT(L3332), COUNTIF(Validations!U$3:U$4002,Validations!U3333),0)</f>
        <v>0</v>
      </c>
      <c r="I3332" s="5">
        <f ca="1">IF(NOT(M3332), COUNTIF(Validations!V$3:V$4002,Validations!V3333),0)</f>
        <v>0</v>
      </c>
      <c r="J3332" s="5">
        <f t="shared" ca="1" si="945"/>
        <v>0</v>
      </c>
      <c r="K3332" s="5">
        <f t="shared" ca="1" si="946"/>
        <v>0</v>
      </c>
      <c r="L3332" s="2">
        <f t="shared" ca="1" si="947"/>
        <v>1</v>
      </c>
      <c r="M3332" s="2">
        <f t="shared" ca="1" si="948"/>
        <v>1</v>
      </c>
      <c r="N3332" s="6">
        <f t="shared" ca="1" si="949"/>
        <v>1</v>
      </c>
      <c r="O3332" s="2">
        <f t="shared" ca="1" si="950"/>
        <v>1</v>
      </c>
      <c r="P3332" s="2">
        <f t="shared" ca="1" si="951"/>
        <v>1</v>
      </c>
      <c r="Q3332" s="2">
        <f t="shared" ca="1" si="952"/>
        <v>1</v>
      </c>
      <c r="R3332" s="2">
        <f t="shared" ca="1" si="953"/>
        <v>1</v>
      </c>
      <c r="S3332" s="7">
        <f ca="1">IF(NOT(L3332),SUMPRODUCT(SEARCH(MID(Validations!U3333,ROW(INDIRECT("1:"&amp;T3332)),1),"abcdefghijklmnopqrstuvwxyz1234567890-_. ")),0)</f>
        <v>0</v>
      </c>
      <c r="T3332" s="2">
        <f ca="1">LEN(Validations!U3333)</f>
        <v>0</v>
      </c>
      <c r="U3332" s="2">
        <f ca="1">LEN(Validations!W3333)</f>
        <v>0</v>
      </c>
      <c r="V3332" s="2">
        <f ca="1">LEN(Validations!X3333)</f>
        <v>0</v>
      </c>
      <c r="W3332" s="2">
        <f ca="1">LEN(Validations!Y3333)</f>
        <v>0</v>
      </c>
      <c r="X3332" s="2">
        <f ca="1">LEN(Validations!V3333)</f>
        <v>0</v>
      </c>
      <c r="Y3332" s="2">
        <f t="shared" ca="1" si="954"/>
        <v>0</v>
      </c>
      <c r="Z3332" s="2">
        <f t="shared" ca="1" si="955"/>
        <v>0</v>
      </c>
      <c r="AA3332" s="2">
        <f t="shared" ca="1" si="956"/>
        <v>0</v>
      </c>
      <c r="AB3332" s="2">
        <f t="shared" ca="1" si="944"/>
        <v>0</v>
      </c>
      <c r="AC3332" s="2">
        <f t="shared" ca="1" si="957"/>
        <v>0</v>
      </c>
      <c r="AD3332" s="2">
        <f t="shared" ca="1" si="958"/>
        <v>0</v>
      </c>
      <c r="AE3332" s="2">
        <f t="shared" ca="1" si="959"/>
        <v>0</v>
      </c>
      <c r="AF3332" s="2">
        <f t="shared" ca="1" si="960"/>
        <v>0</v>
      </c>
      <c r="AG3332" s="2">
        <f t="shared" ca="1" si="961"/>
        <v>0</v>
      </c>
    </row>
    <row r="3333" spans="1:33" x14ac:dyDescent="0.25">
      <c r="A3333" s="2">
        <v>1</v>
      </c>
      <c r="B3333" s="2">
        <v>0</v>
      </c>
      <c r="C3333" s="4" t="s">
        <v>3351</v>
      </c>
      <c r="D3333" s="4" t="s">
        <v>3350</v>
      </c>
      <c r="E3333" s="4" t="s">
        <v>3349</v>
      </c>
      <c r="F3333" s="4" t="s">
        <v>3348</v>
      </c>
      <c r="G3333" s="4" t="s">
        <v>3347</v>
      </c>
      <c r="H3333" s="5">
        <f ca="1">IF(NOT(L3333), COUNTIF(Validations!U$3:U$4002,Validations!U3334),0)</f>
        <v>0</v>
      </c>
      <c r="I3333" s="5">
        <f ca="1">IF(NOT(M3333), COUNTIF(Validations!V$3:V$4002,Validations!V3334),0)</f>
        <v>0</v>
      </c>
      <c r="J3333" s="5">
        <f t="shared" ca="1" si="945"/>
        <v>0</v>
      </c>
      <c r="K3333" s="5">
        <f t="shared" ca="1" si="946"/>
        <v>0</v>
      </c>
      <c r="L3333" s="2">
        <f t="shared" ca="1" si="947"/>
        <v>1</v>
      </c>
      <c r="M3333" s="2">
        <f t="shared" ca="1" si="948"/>
        <v>1</v>
      </c>
      <c r="N3333" s="6">
        <f t="shared" ca="1" si="949"/>
        <v>1</v>
      </c>
      <c r="O3333" s="2">
        <f t="shared" ca="1" si="950"/>
        <v>1</v>
      </c>
      <c r="P3333" s="2">
        <f t="shared" ca="1" si="951"/>
        <v>1</v>
      </c>
      <c r="Q3333" s="2">
        <f t="shared" ca="1" si="952"/>
        <v>1</v>
      </c>
      <c r="R3333" s="2">
        <f t="shared" ca="1" si="953"/>
        <v>1</v>
      </c>
      <c r="S3333" s="7">
        <f ca="1">IF(NOT(L3333),SUMPRODUCT(SEARCH(MID(Validations!U3334,ROW(INDIRECT("1:"&amp;T3333)),1),"abcdefghijklmnopqrstuvwxyz1234567890-_. ")),0)</f>
        <v>0</v>
      </c>
      <c r="T3333" s="2">
        <f ca="1">LEN(Validations!U3334)</f>
        <v>0</v>
      </c>
      <c r="U3333" s="2">
        <f ca="1">LEN(Validations!W3334)</f>
        <v>0</v>
      </c>
      <c r="V3333" s="2">
        <f ca="1">LEN(Validations!X3334)</f>
        <v>0</v>
      </c>
      <c r="W3333" s="2">
        <f ca="1">LEN(Validations!Y3334)</f>
        <v>0</v>
      </c>
      <c r="X3333" s="2">
        <f ca="1">LEN(Validations!V3334)</f>
        <v>0</v>
      </c>
      <c r="Y3333" s="2">
        <f t="shared" ca="1" si="954"/>
        <v>0</v>
      </c>
      <c r="Z3333" s="2">
        <f t="shared" ca="1" si="955"/>
        <v>0</v>
      </c>
      <c r="AA3333" s="2">
        <f t="shared" ca="1" si="956"/>
        <v>0</v>
      </c>
      <c r="AB3333" s="2">
        <f t="shared" ca="1" si="944"/>
        <v>0</v>
      </c>
      <c r="AC3333" s="2">
        <f t="shared" ca="1" si="957"/>
        <v>0</v>
      </c>
      <c r="AD3333" s="2">
        <f t="shared" ca="1" si="958"/>
        <v>0</v>
      </c>
      <c r="AE3333" s="2">
        <f t="shared" ca="1" si="959"/>
        <v>0</v>
      </c>
      <c r="AF3333" s="2">
        <f t="shared" ca="1" si="960"/>
        <v>0</v>
      </c>
      <c r="AG3333" s="2">
        <f t="shared" ca="1" si="961"/>
        <v>0</v>
      </c>
    </row>
    <row r="3334" spans="1:33" x14ac:dyDescent="0.25">
      <c r="A3334" s="2">
        <v>1</v>
      </c>
      <c r="B3334" s="2">
        <v>0</v>
      </c>
      <c r="C3334" s="4" t="s">
        <v>3346</v>
      </c>
      <c r="D3334" s="4" t="s">
        <v>3345</v>
      </c>
      <c r="E3334" s="4" t="s">
        <v>3344</v>
      </c>
      <c r="F3334" s="4" t="s">
        <v>3343</v>
      </c>
      <c r="G3334" s="4" t="s">
        <v>3342</v>
      </c>
      <c r="H3334" s="5">
        <f ca="1">IF(NOT(L3334), COUNTIF(Validations!U$3:U$4002,Validations!U3335),0)</f>
        <v>0</v>
      </c>
      <c r="I3334" s="5">
        <f ca="1">IF(NOT(M3334), COUNTIF(Validations!V$3:V$4002,Validations!V3335),0)</f>
        <v>0</v>
      </c>
      <c r="J3334" s="5">
        <f t="shared" ca="1" si="945"/>
        <v>0</v>
      </c>
      <c r="K3334" s="5">
        <f t="shared" ca="1" si="946"/>
        <v>0</v>
      </c>
      <c r="L3334" s="2">
        <f t="shared" ca="1" si="947"/>
        <v>1</v>
      </c>
      <c r="M3334" s="2">
        <f t="shared" ca="1" si="948"/>
        <v>1</v>
      </c>
      <c r="N3334" s="6">
        <f t="shared" ca="1" si="949"/>
        <v>1</v>
      </c>
      <c r="O3334" s="2">
        <f t="shared" ca="1" si="950"/>
        <v>1</v>
      </c>
      <c r="P3334" s="2">
        <f t="shared" ca="1" si="951"/>
        <v>1</v>
      </c>
      <c r="Q3334" s="2">
        <f t="shared" ca="1" si="952"/>
        <v>1</v>
      </c>
      <c r="R3334" s="2">
        <f t="shared" ca="1" si="953"/>
        <v>1</v>
      </c>
      <c r="S3334" s="7">
        <f ca="1">IF(NOT(L3334),SUMPRODUCT(SEARCH(MID(Validations!U3335,ROW(INDIRECT("1:"&amp;T3334)),1),"abcdefghijklmnopqrstuvwxyz1234567890-_. ")),0)</f>
        <v>0</v>
      </c>
      <c r="T3334" s="2">
        <f ca="1">LEN(Validations!U3335)</f>
        <v>0</v>
      </c>
      <c r="U3334" s="2">
        <f ca="1">LEN(Validations!W3335)</f>
        <v>0</v>
      </c>
      <c r="V3334" s="2">
        <f ca="1">LEN(Validations!X3335)</f>
        <v>0</v>
      </c>
      <c r="W3334" s="2">
        <f ca="1">LEN(Validations!Y3335)</f>
        <v>0</v>
      </c>
      <c r="X3334" s="2">
        <f ca="1">LEN(Validations!V3335)</f>
        <v>0</v>
      </c>
      <c r="Y3334" s="2">
        <f t="shared" ca="1" si="954"/>
        <v>0</v>
      </c>
      <c r="Z3334" s="2">
        <f t="shared" ca="1" si="955"/>
        <v>0</v>
      </c>
      <c r="AA3334" s="2">
        <f t="shared" ca="1" si="956"/>
        <v>0</v>
      </c>
      <c r="AB3334" s="2">
        <f t="shared" ca="1" si="944"/>
        <v>0</v>
      </c>
      <c r="AC3334" s="2">
        <f t="shared" ca="1" si="957"/>
        <v>0</v>
      </c>
      <c r="AD3334" s="2">
        <f t="shared" ca="1" si="958"/>
        <v>0</v>
      </c>
      <c r="AE3334" s="2">
        <f t="shared" ca="1" si="959"/>
        <v>0</v>
      </c>
      <c r="AF3334" s="2">
        <f t="shared" ca="1" si="960"/>
        <v>0</v>
      </c>
      <c r="AG3334" s="2">
        <f t="shared" ca="1" si="961"/>
        <v>0</v>
      </c>
    </row>
    <row r="3335" spans="1:33" x14ac:dyDescent="0.25">
      <c r="A3335" s="2">
        <v>1</v>
      </c>
      <c r="B3335" s="2">
        <v>0</v>
      </c>
      <c r="C3335" s="4" t="s">
        <v>3341</v>
      </c>
      <c r="D3335" s="4" t="s">
        <v>3340</v>
      </c>
      <c r="E3335" s="4" t="s">
        <v>3339</v>
      </c>
      <c r="F3335" s="4" t="s">
        <v>3338</v>
      </c>
      <c r="G3335" s="4" t="s">
        <v>3337</v>
      </c>
      <c r="H3335" s="5">
        <f ca="1">IF(NOT(L3335), COUNTIF(Validations!U$3:U$4002,Validations!U3336),0)</f>
        <v>0</v>
      </c>
      <c r="I3335" s="5">
        <f ca="1">IF(NOT(M3335), COUNTIF(Validations!V$3:V$4002,Validations!V3336),0)</f>
        <v>0</v>
      </c>
      <c r="J3335" s="5">
        <f t="shared" ca="1" si="945"/>
        <v>0</v>
      </c>
      <c r="K3335" s="5">
        <f t="shared" ca="1" si="946"/>
        <v>0</v>
      </c>
      <c r="L3335" s="2">
        <f t="shared" ca="1" si="947"/>
        <v>1</v>
      </c>
      <c r="M3335" s="2">
        <f t="shared" ca="1" si="948"/>
        <v>1</v>
      </c>
      <c r="N3335" s="6">
        <f t="shared" ca="1" si="949"/>
        <v>1</v>
      </c>
      <c r="O3335" s="2">
        <f t="shared" ca="1" si="950"/>
        <v>1</v>
      </c>
      <c r="P3335" s="2">
        <f t="shared" ca="1" si="951"/>
        <v>1</v>
      </c>
      <c r="Q3335" s="2">
        <f t="shared" ca="1" si="952"/>
        <v>1</v>
      </c>
      <c r="R3335" s="2">
        <f t="shared" ca="1" si="953"/>
        <v>1</v>
      </c>
      <c r="S3335" s="7">
        <f ca="1">IF(NOT(L3335),SUMPRODUCT(SEARCH(MID(Validations!U3336,ROW(INDIRECT("1:"&amp;T3335)),1),"abcdefghijklmnopqrstuvwxyz1234567890-_. ")),0)</f>
        <v>0</v>
      </c>
      <c r="T3335" s="2">
        <f ca="1">LEN(Validations!U3336)</f>
        <v>0</v>
      </c>
      <c r="U3335" s="2">
        <f ca="1">LEN(Validations!W3336)</f>
        <v>0</v>
      </c>
      <c r="V3335" s="2">
        <f ca="1">LEN(Validations!X3336)</f>
        <v>0</v>
      </c>
      <c r="W3335" s="2">
        <f ca="1">LEN(Validations!Y3336)</f>
        <v>0</v>
      </c>
      <c r="X3335" s="2">
        <f ca="1">LEN(Validations!V3336)</f>
        <v>0</v>
      </c>
      <c r="Y3335" s="2">
        <f t="shared" ca="1" si="954"/>
        <v>0</v>
      </c>
      <c r="Z3335" s="2">
        <f t="shared" ca="1" si="955"/>
        <v>0</v>
      </c>
      <c r="AA3335" s="2">
        <f t="shared" ca="1" si="956"/>
        <v>0</v>
      </c>
      <c r="AB3335" s="2">
        <f t="shared" ca="1" si="944"/>
        <v>0</v>
      </c>
      <c r="AC3335" s="2">
        <f t="shared" ca="1" si="957"/>
        <v>0</v>
      </c>
      <c r="AD3335" s="2">
        <f t="shared" ca="1" si="958"/>
        <v>0</v>
      </c>
      <c r="AE3335" s="2">
        <f t="shared" ca="1" si="959"/>
        <v>0</v>
      </c>
      <c r="AF3335" s="2">
        <f t="shared" ca="1" si="960"/>
        <v>0</v>
      </c>
      <c r="AG3335" s="2">
        <f t="shared" ca="1" si="961"/>
        <v>0</v>
      </c>
    </row>
    <row r="3336" spans="1:33" x14ac:dyDescent="0.25">
      <c r="A3336" s="2">
        <v>1</v>
      </c>
      <c r="B3336" s="2">
        <v>0</v>
      </c>
      <c r="C3336" s="4" t="s">
        <v>3336</v>
      </c>
      <c r="D3336" s="4" t="s">
        <v>3335</v>
      </c>
      <c r="E3336" s="4" t="s">
        <v>3334</v>
      </c>
      <c r="F3336" s="4" t="s">
        <v>3333</v>
      </c>
      <c r="G3336" s="4" t="s">
        <v>3332</v>
      </c>
      <c r="H3336" s="5">
        <f ca="1">IF(NOT(L3336), COUNTIF(Validations!U$3:U$4002,Validations!U3337),0)</f>
        <v>0</v>
      </c>
      <c r="I3336" s="5">
        <f ca="1">IF(NOT(M3336), COUNTIF(Validations!V$3:V$4002,Validations!V3337),0)</f>
        <v>0</v>
      </c>
      <c r="J3336" s="5">
        <f t="shared" ca="1" si="945"/>
        <v>0</v>
      </c>
      <c r="K3336" s="5">
        <f t="shared" ca="1" si="946"/>
        <v>0</v>
      </c>
      <c r="L3336" s="2">
        <f t="shared" ca="1" si="947"/>
        <v>1</v>
      </c>
      <c r="M3336" s="2">
        <f t="shared" ca="1" si="948"/>
        <v>1</v>
      </c>
      <c r="N3336" s="6">
        <f t="shared" ca="1" si="949"/>
        <v>1</v>
      </c>
      <c r="O3336" s="2">
        <f t="shared" ca="1" si="950"/>
        <v>1</v>
      </c>
      <c r="P3336" s="2">
        <f t="shared" ca="1" si="951"/>
        <v>1</v>
      </c>
      <c r="Q3336" s="2">
        <f t="shared" ca="1" si="952"/>
        <v>1</v>
      </c>
      <c r="R3336" s="2">
        <f t="shared" ca="1" si="953"/>
        <v>1</v>
      </c>
      <c r="S3336" s="7">
        <f ca="1">IF(NOT(L3336),SUMPRODUCT(SEARCH(MID(Validations!U3337,ROW(INDIRECT("1:"&amp;T3336)),1),"abcdefghijklmnopqrstuvwxyz1234567890-_. ")),0)</f>
        <v>0</v>
      </c>
      <c r="T3336" s="2">
        <f ca="1">LEN(Validations!U3337)</f>
        <v>0</v>
      </c>
      <c r="U3336" s="2">
        <f ca="1">LEN(Validations!W3337)</f>
        <v>0</v>
      </c>
      <c r="V3336" s="2">
        <f ca="1">LEN(Validations!X3337)</f>
        <v>0</v>
      </c>
      <c r="W3336" s="2">
        <f ca="1">LEN(Validations!Y3337)</f>
        <v>0</v>
      </c>
      <c r="X3336" s="2">
        <f ca="1">LEN(Validations!V3337)</f>
        <v>0</v>
      </c>
      <c r="Y3336" s="2">
        <f t="shared" ca="1" si="954"/>
        <v>0</v>
      </c>
      <c r="Z3336" s="2">
        <f t="shared" ca="1" si="955"/>
        <v>0</v>
      </c>
      <c r="AA3336" s="2">
        <f t="shared" ca="1" si="956"/>
        <v>0</v>
      </c>
      <c r="AB3336" s="2">
        <f t="shared" ca="1" si="944"/>
        <v>0</v>
      </c>
      <c r="AC3336" s="2">
        <f t="shared" ca="1" si="957"/>
        <v>0</v>
      </c>
      <c r="AD3336" s="2">
        <f t="shared" ca="1" si="958"/>
        <v>0</v>
      </c>
      <c r="AE3336" s="2">
        <f t="shared" ca="1" si="959"/>
        <v>0</v>
      </c>
      <c r="AF3336" s="2">
        <f t="shared" ca="1" si="960"/>
        <v>0</v>
      </c>
      <c r="AG3336" s="2">
        <f t="shared" ca="1" si="961"/>
        <v>0</v>
      </c>
    </row>
    <row r="3337" spans="1:33" x14ac:dyDescent="0.25">
      <c r="A3337" s="2">
        <v>1</v>
      </c>
      <c r="B3337" s="2">
        <v>0</v>
      </c>
      <c r="C3337" s="4" t="s">
        <v>3331</v>
      </c>
      <c r="D3337" s="4" t="s">
        <v>3330</v>
      </c>
      <c r="E3337" s="4" t="s">
        <v>3329</v>
      </c>
      <c r="F3337" s="4" t="s">
        <v>3328</v>
      </c>
      <c r="G3337" s="4" t="s">
        <v>3327</v>
      </c>
      <c r="H3337" s="5">
        <f ca="1">IF(NOT(L3337), COUNTIF(Validations!U$3:U$4002,Validations!U3338),0)</f>
        <v>0</v>
      </c>
      <c r="I3337" s="5">
        <f ca="1">IF(NOT(M3337), COUNTIF(Validations!V$3:V$4002,Validations!V3338),0)</f>
        <v>0</v>
      </c>
      <c r="J3337" s="5">
        <f t="shared" ca="1" si="945"/>
        <v>0</v>
      </c>
      <c r="K3337" s="5">
        <f t="shared" ca="1" si="946"/>
        <v>0</v>
      </c>
      <c r="L3337" s="2">
        <f t="shared" ca="1" si="947"/>
        <v>1</v>
      </c>
      <c r="M3337" s="2">
        <f t="shared" ca="1" si="948"/>
        <v>1</v>
      </c>
      <c r="N3337" s="6">
        <f t="shared" ca="1" si="949"/>
        <v>1</v>
      </c>
      <c r="O3337" s="2">
        <f t="shared" ca="1" si="950"/>
        <v>1</v>
      </c>
      <c r="P3337" s="2">
        <f t="shared" ca="1" si="951"/>
        <v>1</v>
      </c>
      <c r="Q3337" s="2">
        <f t="shared" ca="1" si="952"/>
        <v>1</v>
      </c>
      <c r="R3337" s="2">
        <f t="shared" ca="1" si="953"/>
        <v>1</v>
      </c>
      <c r="S3337" s="7">
        <f ca="1">IF(NOT(L3337),SUMPRODUCT(SEARCH(MID(Validations!U3338,ROW(INDIRECT("1:"&amp;T3337)),1),"abcdefghijklmnopqrstuvwxyz1234567890-_. ")),0)</f>
        <v>0</v>
      </c>
      <c r="T3337" s="2">
        <f ca="1">LEN(Validations!U3338)</f>
        <v>0</v>
      </c>
      <c r="U3337" s="2">
        <f ca="1">LEN(Validations!W3338)</f>
        <v>0</v>
      </c>
      <c r="V3337" s="2">
        <f ca="1">LEN(Validations!X3338)</f>
        <v>0</v>
      </c>
      <c r="W3337" s="2">
        <f ca="1">LEN(Validations!Y3338)</f>
        <v>0</v>
      </c>
      <c r="X3337" s="2">
        <f ca="1">LEN(Validations!V3338)</f>
        <v>0</v>
      </c>
      <c r="Y3337" s="2">
        <f t="shared" ca="1" si="954"/>
        <v>0</v>
      </c>
      <c r="Z3337" s="2">
        <f t="shared" ca="1" si="955"/>
        <v>0</v>
      </c>
      <c r="AA3337" s="2">
        <f t="shared" ca="1" si="956"/>
        <v>0</v>
      </c>
      <c r="AB3337" s="2">
        <f t="shared" ca="1" si="944"/>
        <v>0</v>
      </c>
      <c r="AC3337" s="2">
        <f t="shared" ca="1" si="957"/>
        <v>0</v>
      </c>
      <c r="AD3337" s="2">
        <f t="shared" ca="1" si="958"/>
        <v>0</v>
      </c>
      <c r="AE3337" s="2">
        <f t="shared" ca="1" si="959"/>
        <v>0</v>
      </c>
      <c r="AF3337" s="2">
        <f t="shared" ca="1" si="960"/>
        <v>0</v>
      </c>
      <c r="AG3337" s="2">
        <f t="shared" ca="1" si="961"/>
        <v>0</v>
      </c>
    </row>
    <row r="3338" spans="1:33" x14ac:dyDescent="0.25">
      <c r="A3338" s="2">
        <v>1</v>
      </c>
      <c r="B3338" s="2">
        <v>0</v>
      </c>
      <c r="C3338" s="4" t="s">
        <v>3326</v>
      </c>
      <c r="D3338" s="4" t="s">
        <v>3325</v>
      </c>
      <c r="E3338" s="4" t="s">
        <v>3324</v>
      </c>
      <c r="F3338" s="4" t="s">
        <v>3323</v>
      </c>
      <c r="G3338" s="4" t="s">
        <v>3322</v>
      </c>
      <c r="H3338" s="5">
        <f ca="1">IF(NOT(L3338), COUNTIF(Validations!U$3:U$4002,Validations!U3339),0)</f>
        <v>0</v>
      </c>
      <c r="I3338" s="5">
        <f ca="1">IF(NOT(M3338), COUNTIF(Validations!V$3:V$4002,Validations!V3339),0)</f>
        <v>0</v>
      </c>
      <c r="J3338" s="5">
        <f t="shared" ca="1" si="945"/>
        <v>0</v>
      </c>
      <c r="K3338" s="5">
        <f t="shared" ca="1" si="946"/>
        <v>0</v>
      </c>
      <c r="L3338" s="2">
        <f t="shared" ca="1" si="947"/>
        <v>1</v>
      </c>
      <c r="M3338" s="2">
        <f t="shared" ca="1" si="948"/>
        <v>1</v>
      </c>
      <c r="N3338" s="6">
        <f t="shared" ca="1" si="949"/>
        <v>1</v>
      </c>
      <c r="O3338" s="2">
        <f t="shared" ca="1" si="950"/>
        <v>1</v>
      </c>
      <c r="P3338" s="2">
        <f t="shared" ca="1" si="951"/>
        <v>1</v>
      </c>
      <c r="Q3338" s="2">
        <f t="shared" ca="1" si="952"/>
        <v>1</v>
      </c>
      <c r="R3338" s="2">
        <f t="shared" ca="1" si="953"/>
        <v>1</v>
      </c>
      <c r="S3338" s="7">
        <f ca="1">IF(NOT(L3338),SUMPRODUCT(SEARCH(MID(Validations!U3339,ROW(INDIRECT("1:"&amp;T3338)),1),"abcdefghijklmnopqrstuvwxyz1234567890-_. ")),0)</f>
        <v>0</v>
      </c>
      <c r="T3338" s="2">
        <f ca="1">LEN(Validations!U3339)</f>
        <v>0</v>
      </c>
      <c r="U3338" s="2">
        <f ca="1">LEN(Validations!W3339)</f>
        <v>0</v>
      </c>
      <c r="V3338" s="2">
        <f ca="1">LEN(Validations!X3339)</f>
        <v>0</v>
      </c>
      <c r="W3338" s="2">
        <f ca="1">LEN(Validations!Y3339)</f>
        <v>0</v>
      </c>
      <c r="X3338" s="2">
        <f ca="1">LEN(Validations!V3339)</f>
        <v>0</v>
      </c>
      <c r="Y3338" s="2">
        <f t="shared" ca="1" si="954"/>
        <v>0</v>
      </c>
      <c r="Z3338" s="2">
        <f t="shared" ca="1" si="955"/>
        <v>0</v>
      </c>
      <c r="AA3338" s="2">
        <f t="shared" ca="1" si="956"/>
        <v>0</v>
      </c>
      <c r="AB3338" s="2">
        <f t="shared" ca="1" si="944"/>
        <v>0</v>
      </c>
      <c r="AC3338" s="2">
        <f t="shared" ca="1" si="957"/>
        <v>0</v>
      </c>
      <c r="AD3338" s="2">
        <f t="shared" ca="1" si="958"/>
        <v>0</v>
      </c>
      <c r="AE3338" s="2">
        <f t="shared" ca="1" si="959"/>
        <v>0</v>
      </c>
      <c r="AF3338" s="2">
        <f t="shared" ca="1" si="960"/>
        <v>0</v>
      </c>
      <c r="AG3338" s="2">
        <f t="shared" ca="1" si="961"/>
        <v>0</v>
      </c>
    </row>
    <row r="3339" spans="1:33" x14ac:dyDescent="0.25">
      <c r="A3339" s="2">
        <v>1</v>
      </c>
      <c r="B3339" s="2">
        <v>0</v>
      </c>
      <c r="C3339" s="4" t="s">
        <v>3321</v>
      </c>
      <c r="D3339" s="4" t="s">
        <v>3320</v>
      </c>
      <c r="E3339" s="4" t="s">
        <v>3319</v>
      </c>
      <c r="F3339" s="4" t="s">
        <v>3318</v>
      </c>
      <c r="G3339" s="4" t="s">
        <v>3317</v>
      </c>
      <c r="H3339" s="5">
        <f ca="1">IF(NOT(L3339), COUNTIF(Validations!U$3:U$4002,Validations!U3340),0)</f>
        <v>0</v>
      </c>
      <c r="I3339" s="5">
        <f ca="1">IF(NOT(M3339), COUNTIF(Validations!V$3:V$4002,Validations!V3340),0)</f>
        <v>0</v>
      </c>
      <c r="J3339" s="5">
        <f t="shared" ca="1" si="945"/>
        <v>0</v>
      </c>
      <c r="K3339" s="5">
        <f t="shared" ca="1" si="946"/>
        <v>0</v>
      </c>
      <c r="L3339" s="2">
        <f t="shared" ca="1" si="947"/>
        <v>1</v>
      </c>
      <c r="M3339" s="2">
        <f t="shared" ca="1" si="948"/>
        <v>1</v>
      </c>
      <c r="N3339" s="6">
        <f t="shared" ca="1" si="949"/>
        <v>1</v>
      </c>
      <c r="O3339" s="2">
        <f t="shared" ca="1" si="950"/>
        <v>1</v>
      </c>
      <c r="P3339" s="2">
        <f t="shared" ca="1" si="951"/>
        <v>1</v>
      </c>
      <c r="Q3339" s="2">
        <f t="shared" ca="1" si="952"/>
        <v>1</v>
      </c>
      <c r="R3339" s="2">
        <f t="shared" ca="1" si="953"/>
        <v>1</v>
      </c>
      <c r="S3339" s="7">
        <f ca="1">IF(NOT(L3339),SUMPRODUCT(SEARCH(MID(Validations!U3340,ROW(INDIRECT("1:"&amp;T3339)),1),"abcdefghijklmnopqrstuvwxyz1234567890-_. ")),0)</f>
        <v>0</v>
      </c>
      <c r="T3339" s="2">
        <f ca="1">LEN(Validations!U3340)</f>
        <v>0</v>
      </c>
      <c r="U3339" s="2">
        <f ca="1">LEN(Validations!W3340)</f>
        <v>0</v>
      </c>
      <c r="V3339" s="2">
        <f ca="1">LEN(Validations!X3340)</f>
        <v>0</v>
      </c>
      <c r="W3339" s="2">
        <f ca="1">LEN(Validations!Y3340)</f>
        <v>0</v>
      </c>
      <c r="X3339" s="2">
        <f ca="1">LEN(Validations!V3340)</f>
        <v>0</v>
      </c>
      <c r="Y3339" s="2">
        <f t="shared" ca="1" si="954"/>
        <v>0</v>
      </c>
      <c r="Z3339" s="2">
        <f t="shared" ca="1" si="955"/>
        <v>0</v>
      </c>
      <c r="AA3339" s="2">
        <f t="shared" ca="1" si="956"/>
        <v>0</v>
      </c>
      <c r="AB3339" s="2">
        <f t="shared" ca="1" si="944"/>
        <v>0</v>
      </c>
      <c r="AC3339" s="2">
        <f t="shared" ca="1" si="957"/>
        <v>0</v>
      </c>
      <c r="AD3339" s="2">
        <f t="shared" ca="1" si="958"/>
        <v>0</v>
      </c>
      <c r="AE3339" s="2">
        <f t="shared" ca="1" si="959"/>
        <v>0</v>
      </c>
      <c r="AF3339" s="2">
        <f t="shared" ca="1" si="960"/>
        <v>0</v>
      </c>
      <c r="AG3339" s="2">
        <f t="shared" ca="1" si="961"/>
        <v>0</v>
      </c>
    </row>
    <row r="3340" spans="1:33" x14ac:dyDescent="0.25">
      <c r="A3340" s="2">
        <v>1</v>
      </c>
      <c r="B3340" s="2">
        <v>0</v>
      </c>
      <c r="C3340" s="4" t="s">
        <v>3316</v>
      </c>
      <c r="D3340" s="4" t="s">
        <v>3315</v>
      </c>
      <c r="E3340" s="4" t="s">
        <v>3314</v>
      </c>
      <c r="F3340" s="4" t="s">
        <v>3313</v>
      </c>
      <c r="G3340" s="4" t="s">
        <v>3312</v>
      </c>
      <c r="H3340" s="5">
        <f ca="1">IF(NOT(L3340), COUNTIF(Validations!U$3:U$4002,Validations!U3341),0)</f>
        <v>0</v>
      </c>
      <c r="I3340" s="5">
        <f ca="1">IF(NOT(M3340), COUNTIF(Validations!V$3:V$4002,Validations!V3341),0)</f>
        <v>0</v>
      </c>
      <c r="J3340" s="5">
        <f t="shared" ca="1" si="945"/>
        <v>0</v>
      </c>
      <c r="K3340" s="5">
        <f t="shared" ca="1" si="946"/>
        <v>0</v>
      </c>
      <c r="L3340" s="2">
        <f t="shared" ca="1" si="947"/>
        <v>1</v>
      </c>
      <c r="M3340" s="2">
        <f t="shared" ca="1" si="948"/>
        <v>1</v>
      </c>
      <c r="N3340" s="6">
        <f t="shared" ca="1" si="949"/>
        <v>1</v>
      </c>
      <c r="O3340" s="2">
        <f t="shared" ca="1" si="950"/>
        <v>1</v>
      </c>
      <c r="P3340" s="2">
        <f t="shared" ca="1" si="951"/>
        <v>1</v>
      </c>
      <c r="Q3340" s="2">
        <f t="shared" ca="1" si="952"/>
        <v>1</v>
      </c>
      <c r="R3340" s="2">
        <f t="shared" ca="1" si="953"/>
        <v>1</v>
      </c>
      <c r="S3340" s="7">
        <f ca="1">IF(NOT(L3340),SUMPRODUCT(SEARCH(MID(Validations!U3341,ROW(INDIRECT("1:"&amp;T3340)),1),"abcdefghijklmnopqrstuvwxyz1234567890-_. ")),0)</f>
        <v>0</v>
      </c>
      <c r="T3340" s="2">
        <f ca="1">LEN(Validations!U3341)</f>
        <v>0</v>
      </c>
      <c r="U3340" s="2">
        <f ca="1">LEN(Validations!W3341)</f>
        <v>0</v>
      </c>
      <c r="V3340" s="2">
        <f ca="1">LEN(Validations!X3341)</f>
        <v>0</v>
      </c>
      <c r="W3340" s="2">
        <f ca="1">LEN(Validations!Y3341)</f>
        <v>0</v>
      </c>
      <c r="X3340" s="2">
        <f ca="1">LEN(Validations!V3341)</f>
        <v>0</v>
      </c>
      <c r="Y3340" s="2">
        <f t="shared" ca="1" si="954"/>
        <v>0</v>
      </c>
      <c r="Z3340" s="2">
        <f t="shared" ca="1" si="955"/>
        <v>0</v>
      </c>
      <c r="AA3340" s="2">
        <f t="shared" ca="1" si="956"/>
        <v>0</v>
      </c>
      <c r="AB3340" s="2">
        <f t="shared" ca="1" si="944"/>
        <v>0</v>
      </c>
      <c r="AC3340" s="2">
        <f t="shared" ca="1" si="957"/>
        <v>0</v>
      </c>
      <c r="AD3340" s="2">
        <f t="shared" ca="1" si="958"/>
        <v>0</v>
      </c>
      <c r="AE3340" s="2">
        <f t="shared" ca="1" si="959"/>
        <v>0</v>
      </c>
      <c r="AF3340" s="2">
        <f t="shared" ca="1" si="960"/>
        <v>0</v>
      </c>
      <c r="AG3340" s="2">
        <f t="shared" ca="1" si="961"/>
        <v>0</v>
      </c>
    </row>
    <row r="3341" spans="1:33" x14ac:dyDescent="0.25">
      <c r="A3341" s="2">
        <v>1</v>
      </c>
      <c r="B3341" s="2">
        <v>0</v>
      </c>
      <c r="C3341" s="4" t="s">
        <v>3311</v>
      </c>
      <c r="D3341" s="4" t="s">
        <v>3310</v>
      </c>
      <c r="E3341" s="4" t="s">
        <v>3309</v>
      </c>
      <c r="F3341" s="4" t="s">
        <v>3308</v>
      </c>
      <c r="G3341" s="4" t="s">
        <v>3307</v>
      </c>
      <c r="H3341" s="5">
        <f ca="1">IF(NOT(L3341), COUNTIF(Validations!U$3:U$4002,Validations!U3342),0)</f>
        <v>0</v>
      </c>
      <c r="I3341" s="5">
        <f ca="1">IF(NOT(M3341), COUNTIF(Validations!V$3:V$4002,Validations!V3342),0)</f>
        <v>0</v>
      </c>
      <c r="J3341" s="5">
        <f t="shared" ca="1" si="945"/>
        <v>0</v>
      </c>
      <c r="K3341" s="5">
        <f t="shared" ca="1" si="946"/>
        <v>0</v>
      </c>
      <c r="L3341" s="2">
        <f t="shared" ca="1" si="947"/>
        <v>1</v>
      </c>
      <c r="M3341" s="2">
        <f t="shared" ca="1" si="948"/>
        <v>1</v>
      </c>
      <c r="N3341" s="6">
        <f t="shared" ca="1" si="949"/>
        <v>1</v>
      </c>
      <c r="O3341" s="2">
        <f t="shared" ca="1" si="950"/>
        <v>1</v>
      </c>
      <c r="P3341" s="2">
        <f t="shared" ca="1" si="951"/>
        <v>1</v>
      </c>
      <c r="Q3341" s="2">
        <f t="shared" ca="1" si="952"/>
        <v>1</v>
      </c>
      <c r="R3341" s="2">
        <f t="shared" ca="1" si="953"/>
        <v>1</v>
      </c>
      <c r="S3341" s="7">
        <f ca="1">IF(NOT(L3341),SUMPRODUCT(SEARCH(MID(Validations!U3342,ROW(INDIRECT("1:"&amp;T3341)),1),"abcdefghijklmnopqrstuvwxyz1234567890-_. ")),0)</f>
        <v>0</v>
      </c>
      <c r="T3341" s="2">
        <f ca="1">LEN(Validations!U3342)</f>
        <v>0</v>
      </c>
      <c r="U3341" s="2">
        <f ca="1">LEN(Validations!W3342)</f>
        <v>0</v>
      </c>
      <c r="V3341" s="2">
        <f ca="1">LEN(Validations!X3342)</f>
        <v>0</v>
      </c>
      <c r="W3341" s="2">
        <f ca="1">LEN(Validations!Y3342)</f>
        <v>0</v>
      </c>
      <c r="X3341" s="2">
        <f ca="1">LEN(Validations!V3342)</f>
        <v>0</v>
      </c>
      <c r="Y3341" s="2">
        <f t="shared" ca="1" si="954"/>
        <v>0</v>
      </c>
      <c r="Z3341" s="2">
        <f t="shared" ca="1" si="955"/>
        <v>0</v>
      </c>
      <c r="AA3341" s="2">
        <f t="shared" ca="1" si="956"/>
        <v>0</v>
      </c>
      <c r="AB3341" s="2">
        <f t="shared" ca="1" si="944"/>
        <v>0</v>
      </c>
      <c r="AC3341" s="2">
        <f t="shared" ca="1" si="957"/>
        <v>0</v>
      </c>
      <c r="AD3341" s="2">
        <f t="shared" ca="1" si="958"/>
        <v>0</v>
      </c>
      <c r="AE3341" s="2">
        <f t="shared" ca="1" si="959"/>
        <v>0</v>
      </c>
      <c r="AF3341" s="2">
        <f t="shared" ca="1" si="960"/>
        <v>0</v>
      </c>
      <c r="AG3341" s="2">
        <f t="shared" ca="1" si="961"/>
        <v>0</v>
      </c>
    </row>
    <row r="3342" spans="1:33" x14ac:dyDescent="0.25">
      <c r="A3342" s="2">
        <v>1</v>
      </c>
      <c r="B3342" s="2">
        <v>0</v>
      </c>
      <c r="C3342" s="4" t="s">
        <v>3306</v>
      </c>
      <c r="D3342" s="4" t="s">
        <v>3305</v>
      </c>
      <c r="E3342" s="4" t="s">
        <v>3304</v>
      </c>
      <c r="F3342" s="4" t="s">
        <v>3303</v>
      </c>
      <c r="G3342" s="4" t="s">
        <v>3302</v>
      </c>
      <c r="H3342" s="5">
        <f ca="1">IF(NOT(L3342), COUNTIF(Validations!U$3:U$4002,Validations!U3343),0)</f>
        <v>0</v>
      </c>
      <c r="I3342" s="5">
        <f ca="1">IF(NOT(M3342), COUNTIF(Validations!V$3:V$4002,Validations!V3343),0)</f>
        <v>0</v>
      </c>
      <c r="J3342" s="5">
        <f t="shared" ca="1" si="945"/>
        <v>0</v>
      </c>
      <c r="K3342" s="5">
        <f t="shared" ca="1" si="946"/>
        <v>0</v>
      </c>
      <c r="L3342" s="2">
        <f t="shared" ca="1" si="947"/>
        <v>1</v>
      </c>
      <c r="M3342" s="2">
        <f t="shared" ca="1" si="948"/>
        <v>1</v>
      </c>
      <c r="N3342" s="6">
        <f t="shared" ca="1" si="949"/>
        <v>1</v>
      </c>
      <c r="O3342" s="2">
        <f t="shared" ca="1" si="950"/>
        <v>1</v>
      </c>
      <c r="P3342" s="2">
        <f t="shared" ca="1" si="951"/>
        <v>1</v>
      </c>
      <c r="Q3342" s="2">
        <f t="shared" ca="1" si="952"/>
        <v>1</v>
      </c>
      <c r="R3342" s="2">
        <f t="shared" ca="1" si="953"/>
        <v>1</v>
      </c>
      <c r="S3342" s="7">
        <f ca="1">IF(NOT(L3342),SUMPRODUCT(SEARCH(MID(Validations!U3343,ROW(INDIRECT("1:"&amp;T3342)),1),"abcdefghijklmnopqrstuvwxyz1234567890-_. ")),0)</f>
        <v>0</v>
      </c>
      <c r="T3342" s="2">
        <f ca="1">LEN(Validations!U3343)</f>
        <v>0</v>
      </c>
      <c r="U3342" s="2">
        <f ca="1">LEN(Validations!W3343)</f>
        <v>0</v>
      </c>
      <c r="V3342" s="2">
        <f ca="1">LEN(Validations!X3343)</f>
        <v>0</v>
      </c>
      <c r="W3342" s="2">
        <f ca="1">LEN(Validations!Y3343)</f>
        <v>0</v>
      </c>
      <c r="X3342" s="2">
        <f ca="1">LEN(Validations!V3343)</f>
        <v>0</v>
      </c>
      <c r="Y3342" s="2">
        <f t="shared" ca="1" si="954"/>
        <v>0</v>
      </c>
      <c r="Z3342" s="2">
        <f t="shared" ca="1" si="955"/>
        <v>0</v>
      </c>
      <c r="AA3342" s="2">
        <f t="shared" ca="1" si="956"/>
        <v>0</v>
      </c>
      <c r="AB3342" s="2">
        <f t="shared" ca="1" si="944"/>
        <v>0</v>
      </c>
      <c r="AC3342" s="2">
        <f t="shared" ca="1" si="957"/>
        <v>0</v>
      </c>
      <c r="AD3342" s="2">
        <f t="shared" ca="1" si="958"/>
        <v>0</v>
      </c>
      <c r="AE3342" s="2">
        <f t="shared" ca="1" si="959"/>
        <v>0</v>
      </c>
      <c r="AF3342" s="2">
        <f t="shared" ca="1" si="960"/>
        <v>0</v>
      </c>
      <c r="AG3342" s="2">
        <f t="shared" ca="1" si="961"/>
        <v>0</v>
      </c>
    </row>
    <row r="3343" spans="1:33" x14ac:dyDescent="0.25">
      <c r="A3343" s="2">
        <v>1</v>
      </c>
      <c r="B3343" s="2">
        <v>0</v>
      </c>
      <c r="C3343" s="4" t="s">
        <v>3301</v>
      </c>
      <c r="D3343" s="4" t="s">
        <v>3300</v>
      </c>
      <c r="E3343" s="4" t="s">
        <v>3299</v>
      </c>
      <c r="F3343" s="4" t="s">
        <v>3298</v>
      </c>
      <c r="G3343" s="4" t="s">
        <v>3297</v>
      </c>
      <c r="H3343" s="5">
        <f ca="1">IF(NOT(L3343), COUNTIF(Validations!U$3:U$4002,Validations!U3344),0)</f>
        <v>0</v>
      </c>
      <c r="I3343" s="5">
        <f ca="1">IF(NOT(M3343), COUNTIF(Validations!V$3:V$4002,Validations!V3344),0)</f>
        <v>0</v>
      </c>
      <c r="J3343" s="5">
        <f t="shared" ca="1" si="945"/>
        <v>0</v>
      </c>
      <c r="K3343" s="5">
        <f t="shared" ca="1" si="946"/>
        <v>0</v>
      </c>
      <c r="L3343" s="2">
        <f t="shared" ca="1" si="947"/>
        <v>1</v>
      </c>
      <c r="M3343" s="2">
        <f t="shared" ca="1" si="948"/>
        <v>1</v>
      </c>
      <c r="N3343" s="6">
        <f t="shared" ca="1" si="949"/>
        <v>1</v>
      </c>
      <c r="O3343" s="2">
        <f t="shared" ca="1" si="950"/>
        <v>1</v>
      </c>
      <c r="P3343" s="2">
        <f t="shared" ca="1" si="951"/>
        <v>1</v>
      </c>
      <c r="Q3343" s="2">
        <f t="shared" ca="1" si="952"/>
        <v>1</v>
      </c>
      <c r="R3343" s="2">
        <f t="shared" ca="1" si="953"/>
        <v>1</v>
      </c>
      <c r="S3343" s="7">
        <f ca="1">IF(NOT(L3343),SUMPRODUCT(SEARCH(MID(Validations!U3344,ROW(INDIRECT("1:"&amp;T3343)),1),"abcdefghijklmnopqrstuvwxyz1234567890-_. ")),0)</f>
        <v>0</v>
      </c>
      <c r="T3343" s="2">
        <f ca="1">LEN(Validations!U3344)</f>
        <v>0</v>
      </c>
      <c r="U3343" s="2">
        <f ca="1">LEN(Validations!W3344)</f>
        <v>0</v>
      </c>
      <c r="V3343" s="2">
        <f ca="1">LEN(Validations!X3344)</f>
        <v>0</v>
      </c>
      <c r="W3343" s="2">
        <f ca="1">LEN(Validations!Y3344)</f>
        <v>0</v>
      </c>
      <c r="X3343" s="2">
        <f ca="1">LEN(Validations!V3344)</f>
        <v>0</v>
      </c>
      <c r="Y3343" s="2">
        <f t="shared" ca="1" si="954"/>
        <v>0</v>
      </c>
      <c r="Z3343" s="2">
        <f t="shared" ca="1" si="955"/>
        <v>0</v>
      </c>
      <c r="AA3343" s="2">
        <f t="shared" ca="1" si="956"/>
        <v>0</v>
      </c>
      <c r="AB3343" s="2">
        <f t="shared" ca="1" si="944"/>
        <v>0</v>
      </c>
      <c r="AC3343" s="2">
        <f t="shared" ca="1" si="957"/>
        <v>0</v>
      </c>
      <c r="AD3343" s="2">
        <f t="shared" ca="1" si="958"/>
        <v>0</v>
      </c>
      <c r="AE3343" s="2">
        <f t="shared" ca="1" si="959"/>
        <v>0</v>
      </c>
      <c r="AF3343" s="2">
        <f t="shared" ca="1" si="960"/>
        <v>0</v>
      </c>
      <c r="AG3343" s="2">
        <f t="shared" ca="1" si="961"/>
        <v>0</v>
      </c>
    </row>
    <row r="3344" spans="1:33" x14ac:dyDescent="0.25">
      <c r="A3344" s="2">
        <v>1</v>
      </c>
      <c r="B3344" s="2">
        <v>0</v>
      </c>
      <c r="C3344" s="4" t="s">
        <v>3296</v>
      </c>
      <c r="D3344" s="4" t="s">
        <v>3295</v>
      </c>
      <c r="E3344" s="4" t="s">
        <v>3294</v>
      </c>
      <c r="F3344" s="4" t="s">
        <v>3293</v>
      </c>
      <c r="G3344" s="4" t="s">
        <v>3292</v>
      </c>
      <c r="H3344" s="5">
        <f ca="1">IF(NOT(L3344), COUNTIF(Validations!U$3:U$4002,Validations!U3345),0)</f>
        <v>0</v>
      </c>
      <c r="I3344" s="5">
        <f ca="1">IF(NOT(M3344), COUNTIF(Validations!V$3:V$4002,Validations!V3345),0)</f>
        <v>0</v>
      </c>
      <c r="J3344" s="5">
        <f t="shared" ca="1" si="945"/>
        <v>0</v>
      </c>
      <c r="K3344" s="5">
        <f t="shared" ca="1" si="946"/>
        <v>0</v>
      </c>
      <c r="L3344" s="2">
        <f t="shared" ca="1" si="947"/>
        <v>1</v>
      </c>
      <c r="M3344" s="2">
        <f t="shared" ca="1" si="948"/>
        <v>1</v>
      </c>
      <c r="N3344" s="6">
        <f t="shared" ca="1" si="949"/>
        <v>1</v>
      </c>
      <c r="O3344" s="2">
        <f t="shared" ca="1" si="950"/>
        <v>1</v>
      </c>
      <c r="P3344" s="2">
        <f t="shared" ca="1" si="951"/>
        <v>1</v>
      </c>
      <c r="Q3344" s="2">
        <f t="shared" ca="1" si="952"/>
        <v>1</v>
      </c>
      <c r="R3344" s="2">
        <f t="shared" ca="1" si="953"/>
        <v>1</v>
      </c>
      <c r="S3344" s="7">
        <f ca="1">IF(NOT(L3344),SUMPRODUCT(SEARCH(MID(Validations!U3345,ROW(INDIRECT("1:"&amp;T3344)),1),"abcdefghijklmnopqrstuvwxyz1234567890-_. ")),0)</f>
        <v>0</v>
      </c>
      <c r="T3344" s="2">
        <f ca="1">LEN(Validations!U3345)</f>
        <v>0</v>
      </c>
      <c r="U3344" s="2">
        <f ca="1">LEN(Validations!W3345)</f>
        <v>0</v>
      </c>
      <c r="V3344" s="2">
        <f ca="1">LEN(Validations!X3345)</f>
        <v>0</v>
      </c>
      <c r="W3344" s="2">
        <f ca="1">LEN(Validations!Y3345)</f>
        <v>0</v>
      </c>
      <c r="X3344" s="2">
        <f ca="1">LEN(Validations!V3345)</f>
        <v>0</v>
      </c>
      <c r="Y3344" s="2">
        <f t="shared" ca="1" si="954"/>
        <v>0</v>
      </c>
      <c r="Z3344" s="2">
        <f t="shared" ca="1" si="955"/>
        <v>0</v>
      </c>
      <c r="AA3344" s="2">
        <f t="shared" ca="1" si="956"/>
        <v>0</v>
      </c>
      <c r="AB3344" s="2">
        <f t="shared" ca="1" si="944"/>
        <v>0</v>
      </c>
      <c r="AC3344" s="2">
        <f t="shared" ca="1" si="957"/>
        <v>0</v>
      </c>
      <c r="AD3344" s="2">
        <f t="shared" ca="1" si="958"/>
        <v>0</v>
      </c>
      <c r="AE3344" s="2">
        <f t="shared" ca="1" si="959"/>
        <v>0</v>
      </c>
      <c r="AF3344" s="2">
        <f t="shared" ca="1" si="960"/>
        <v>0</v>
      </c>
      <c r="AG3344" s="2">
        <f t="shared" ca="1" si="961"/>
        <v>0</v>
      </c>
    </row>
    <row r="3345" spans="1:33" x14ac:dyDescent="0.25">
      <c r="A3345" s="2">
        <v>1</v>
      </c>
      <c r="B3345" s="2">
        <v>0</v>
      </c>
      <c r="C3345" s="4" t="s">
        <v>3291</v>
      </c>
      <c r="D3345" s="4" t="s">
        <v>3290</v>
      </c>
      <c r="E3345" s="4" t="s">
        <v>3289</v>
      </c>
      <c r="F3345" s="4" t="s">
        <v>3288</v>
      </c>
      <c r="G3345" s="4" t="s">
        <v>3287</v>
      </c>
      <c r="H3345" s="5">
        <f ca="1">IF(NOT(L3345), COUNTIF(Validations!U$3:U$4002,Validations!U3346),0)</f>
        <v>0</v>
      </c>
      <c r="I3345" s="5">
        <f ca="1">IF(NOT(M3345), COUNTIF(Validations!V$3:V$4002,Validations!V3346),0)</f>
        <v>0</v>
      </c>
      <c r="J3345" s="5">
        <f t="shared" ca="1" si="945"/>
        <v>0</v>
      </c>
      <c r="K3345" s="5">
        <f t="shared" ca="1" si="946"/>
        <v>0</v>
      </c>
      <c r="L3345" s="2">
        <f t="shared" ca="1" si="947"/>
        <v>1</v>
      </c>
      <c r="M3345" s="2">
        <f t="shared" ca="1" si="948"/>
        <v>1</v>
      </c>
      <c r="N3345" s="6">
        <f t="shared" ca="1" si="949"/>
        <v>1</v>
      </c>
      <c r="O3345" s="2">
        <f t="shared" ca="1" si="950"/>
        <v>1</v>
      </c>
      <c r="P3345" s="2">
        <f t="shared" ca="1" si="951"/>
        <v>1</v>
      </c>
      <c r="Q3345" s="2">
        <f t="shared" ca="1" si="952"/>
        <v>1</v>
      </c>
      <c r="R3345" s="2">
        <f t="shared" ca="1" si="953"/>
        <v>1</v>
      </c>
      <c r="S3345" s="7">
        <f ca="1">IF(NOT(L3345),SUMPRODUCT(SEARCH(MID(Validations!U3346,ROW(INDIRECT("1:"&amp;T3345)),1),"abcdefghijklmnopqrstuvwxyz1234567890-_. ")),0)</f>
        <v>0</v>
      </c>
      <c r="T3345" s="2">
        <f ca="1">LEN(Validations!U3346)</f>
        <v>0</v>
      </c>
      <c r="U3345" s="2">
        <f ca="1">LEN(Validations!W3346)</f>
        <v>0</v>
      </c>
      <c r="V3345" s="2">
        <f ca="1">LEN(Validations!X3346)</f>
        <v>0</v>
      </c>
      <c r="W3345" s="2">
        <f ca="1">LEN(Validations!Y3346)</f>
        <v>0</v>
      </c>
      <c r="X3345" s="2">
        <f ca="1">LEN(Validations!V3346)</f>
        <v>0</v>
      </c>
      <c r="Y3345" s="2">
        <f t="shared" ca="1" si="954"/>
        <v>0</v>
      </c>
      <c r="Z3345" s="2">
        <f t="shared" ca="1" si="955"/>
        <v>0</v>
      </c>
      <c r="AA3345" s="2">
        <f t="shared" ca="1" si="956"/>
        <v>0</v>
      </c>
      <c r="AB3345" s="2">
        <f t="shared" ca="1" si="944"/>
        <v>0</v>
      </c>
      <c r="AC3345" s="2">
        <f t="shared" ca="1" si="957"/>
        <v>0</v>
      </c>
      <c r="AD3345" s="2">
        <f t="shared" ca="1" si="958"/>
        <v>0</v>
      </c>
      <c r="AE3345" s="2">
        <f t="shared" ca="1" si="959"/>
        <v>0</v>
      </c>
      <c r="AF3345" s="2">
        <f t="shared" ca="1" si="960"/>
        <v>0</v>
      </c>
      <c r="AG3345" s="2">
        <f t="shared" ca="1" si="961"/>
        <v>0</v>
      </c>
    </row>
    <row r="3346" spans="1:33" x14ac:dyDescent="0.25">
      <c r="A3346" s="2">
        <v>1</v>
      </c>
      <c r="B3346" s="2">
        <v>0</v>
      </c>
      <c r="C3346" s="4" t="s">
        <v>3286</v>
      </c>
      <c r="D3346" s="4" t="s">
        <v>3285</v>
      </c>
      <c r="E3346" s="4" t="s">
        <v>3284</v>
      </c>
      <c r="F3346" s="4" t="s">
        <v>3283</v>
      </c>
      <c r="G3346" s="4" t="s">
        <v>3282</v>
      </c>
      <c r="H3346" s="5">
        <f ca="1">IF(NOT(L3346), COUNTIF(Validations!U$3:U$4002,Validations!U3347),0)</f>
        <v>0</v>
      </c>
      <c r="I3346" s="5">
        <f ca="1">IF(NOT(M3346), COUNTIF(Validations!V$3:V$4002,Validations!V3347),0)</f>
        <v>0</v>
      </c>
      <c r="J3346" s="5">
        <f t="shared" ca="1" si="945"/>
        <v>0</v>
      </c>
      <c r="K3346" s="5">
        <f t="shared" ca="1" si="946"/>
        <v>0</v>
      </c>
      <c r="L3346" s="2">
        <f t="shared" ca="1" si="947"/>
        <v>1</v>
      </c>
      <c r="M3346" s="2">
        <f t="shared" ca="1" si="948"/>
        <v>1</v>
      </c>
      <c r="N3346" s="6">
        <f t="shared" ca="1" si="949"/>
        <v>1</v>
      </c>
      <c r="O3346" s="2">
        <f t="shared" ca="1" si="950"/>
        <v>1</v>
      </c>
      <c r="P3346" s="2">
        <f t="shared" ca="1" si="951"/>
        <v>1</v>
      </c>
      <c r="Q3346" s="2">
        <f t="shared" ca="1" si="952"/>
        <v>1</v>
      </c>
      <c r="R3346" s="2">
        <f t="shared" ca="1" si="953"/>
        <v>1</v>
      </c>
      <c r="S3346" s="7">
        <f ca="1">IF(NOT(L3346),SUMPRODUCT(SEARCH(MID(Validations!U3347,ROW(INDIRECT("1:"&amp;T3346)),1),"abcdefghijklmnopqrstuvwxyz1234567890-_. ")),0)</f>
        <v>0</v>
      </c>
      <c r="T3346" s="2">
        <f ca="1">LEN(Validations!U3347)</f>
        <v>0</v>
      </c>
      <c r="U3346" s="2">
        <f ca="1">LEN(Validations!W3347)</f>
        <v>0</v>
      </c>
      <c r="V3346" s="2">
        <f ca="1">LEN(Validations!X3347)</f>
        <v>0</v>
      </c>
      <c r="W3346" s="2">
        <f ca="1">LEN(Validations!Y3347)</f>
        <v>0</v>
      </c>
      <c r="X3346" s="2">
        <f ca="1">LEN(Validations!V3347)</f>
        <v>0</v>
      </c>
      <c r="Y3346" s="2">
        <f t="shared" ca="1" si="954"/>
        <v>0</v>
      </c>
      <c r="Z3346" s="2">
        <f t="shared" ca="1" si="955"/>
        <v>0</v>
      </c>
      <c r="AA3346" s="2">
        <f t="shared" ca="1" si="956"/>
        <v>0</v>
      </c>
      <c r="AB3346" s="2">
        <f t="shared" ca="1" si="944"/>
        <v>0</v>
      </c>
      <c r="AC3346" s="2">
        <f t="shared" ca="1" si="957"/>
        <v>0</v>
      </c>
      <c r="AD3346" s="2">
        <f t="shared" ca="1" si="958"/>
        <v>0</v>
      </c>
      <c r="AE3346" s="2">
        <f t="shared" ca="1" si="959"/>
        <v>0</v>
      </c>
      <c r="AF3346" s="2">
        <f t="shared" ca="1" si="960"/>
        <v>0</v>
      </c>
      <c r="AG3346" s="2">
        <f t="shared" ca="1" si="961"/>
        <v>0</v>
      </c>
    </row>
    <row r="3347" spans="1:33" x14ac:dyDescent="0.25">
      <c r="A3347" s="2">
        <v>1</v>
      </c>
      <c r="B3347" s="2">
        <v>0</v>
      </c>
      <c r="C3347" s="4" t="s">
        <v>3281</v>
      </c>
      <c r="D3347" s="4" t="s">
        <v>3280</v>
      </c>
      <c r="E3347" s="4" t="s">
        <v>3279</v>
      </c>
      <c r="F3347" s="4" t="s">
        <v>3278</v>
      </c>
      <c r="G3347" s="4" t="s">
        <v>3277</v>
      </c>
      <c r="H3347" s="5">
        <f ca="1">IF(NOT(L3347), COUNTIF(Validations!U$3:U$4002,Validations!U3348),0)</f>
        <v>0</v>
      </c>
      <c r="I3347" s="5">
        <f ca="1">IF(NOT(M3347), COUNTIF(Validations!V$3:V$4002,Validations!V3348),0)</f>
        <v>0</v>
      </c>
      <c r="J3347" s="5">
        <f t="shared" ca="1" si="945"/>
        <v>0</v>
      </c>
      <c r="K3347" s="5">
        <f t="shared" ca="1" si="946"/>
        <v>0</v>
      </c>
      <c r="L3347" s="2">
        <f t="shared" ca="1" si="947"/>
        <v>1</v>
      </c>
      <c r="M3347" s="2">
        <f t="shared" ca="1" si="948"/>
        <v>1</v>
      </c>
      <c r="N3347" s="6">
        <f t="shared" ca="1" si="949"/>
        <v>1</v>
      </c>
      <c r="O3347" s="2">
        <f t="shared" ca="1" si="950"/>
        <v>1</v>
      </c>
      <c r="P3347" s="2">
        <f t="shared" ca="1" si="951"/>
        <v>1</v>
      </c>
      <c r="Q3347" s="2">
        <f t="shared" ca="1" si="952"/>
        <v>1</v>
      </c>
      <c r="R3347" s="2">
        <f t="shared" ca="1" si="953"/>
        <v>1</v>
      </c>
      <c r="S3347" s="7">
        <f ca="1">IF(NOT(L3347),SUMPRODUCT(SEARCH(MID(Validations!U3348,ROW(INDIRECT("1:"&amp;T3347)),1),"abcdefghijklmnopqrstuvwxyz1234567890-_. ")),0)</f>
        <v>0</v>
      </c>
      <c r="T3347" s="2">
        <f ca="1">LEN(Validations!U3348)</f>
        <v>0</v>
      </c>
      <c r="U3347" s="2">
        <f ca="1">LEN(Validations!W3348)</f>
        <v>0</v>
      </c>
      <c r="V3347" s="2">
        <f ca="1">LEN(Validations!X3348)</f>
        <v>0</v>
      </c>
      <c r="W3347" s="2">
        <f ca="1">LEN(Validations!Y3348)</f>
        <v>0</v>
      </c>
      <c r="X3347" s="2">
        <f ca="1">LEN(Validations!V3348)</f>
        <v>0</v>
      </c>
      <c r="Y3347" s="2">
        <f t="shared" ca="1" si="954"/>
        <v>0</v>
      </c>
      <c r="Z3347" s="2">
        <f t="shared" ca="1" si="955"/>
        <v>0</v>
      </c>
      <c r="AA3347" s="2">
        <f t="shared" ca="1" si="956"/>
        <v>0</v>
      </c>
      <c r="AB3347" s="2">
        <f t="shared" ca="1" si="944"/>
        <v>0</v>
      </c>
      <c r="AC3347" s="2">
        <f t="shared" ca="1" si="957"/>
        <v>0</v>
      </c>
      <c r="AD3347" s="2">
        <f t="shared" ca="1" si="958"/>
        <v>0</v>
      </c>
      <c r="AE3347" s="2">
        <f t="shared" ca="1" si="959"/>
        <v>0</v>
      </c>
      <c r="AF3347" s="2">
        <f t="shared" ca="1" si="960"/>
        <v>0</v>
      </c>
      <c r="AG3347" s="2">
        <f t="shared" ca="1" si="961"/>
        <v>0</v>
      </c>
    </row>
    <row r="3348" spans="1:33" x14ac:dyDescent="0.25">
      <c r="A3348" s="2">
        <v>1</v>
      </c>
      <c r="B3348" s="2">
        <v>0</v>
      </c>
      <c r="C3348" s="4" t="s">
        <v>3276</v>
      </c>
      <c r="D3348" s="4" t="s">
        <v>3275</v>
      </c>
      <c r="E3348" s="4" t="s">
        <v>3274</v>
      </c>
      <c r="F3348" s="4" t="s">
        <v>3273</v>
      </c>
      <c r="G3348" s="4" t="s">
        <v>3272</v>
      </c>
      <c r="H3348" s="5">
        <f ca="1">IF(NOT(L3348), COUNTIF(Validations!U$3:U$4002,Validations!U3349),0)</f>
        <v>0</v>
      </c>
      <c r="I3348" s="5">
        <f ca="1">IF(NOT(M3348), COUNTIF(Validations!V$3:V$4002,Validations!V3349),0)</f>
        <v>0</v>
      </c>
      <c r="J3348" s="5">
        <f t="shared" ca="1" si="945"/>
        <v>0</v>
      </c>
      <c r="K3348" s="5">
        <f t="shared" ca="1" si="946"/>
        <v>0</v>
      </c>
      <c r="L3348" s="2">
        <f t="shared" ca="1" si="947"/>
        <v>1</v>
      </c>
      <c r="M3348" s="2">
        <f t="shared" ca="1" si="948"/>
        <v>1</v>
      </c>
      <c r="N3348" s="6">
        <f t="shared" ca="1" si="949"/>
        <v>1</v>
      </c>
      <c r="O3348" s="2">
        <f t="shared" ca="1" si="950"/>
        <v>1</v>
      </c>
      <c r="P3348" s="2">
        <f t="shared" ca="1" si="951"/>
        <v>1</v>
      </c>
      <c r="Q3348" s="2">
        <f t="shared" ca="1" si="952"/>
        <v>1</v>
      </c>
      <c r="R3348" s="2">
        <f t="shared" ca="1" si="953"/>
        <v>1</v>
      </c>
      <c r="S3348" s="7">
        <f ca="1">IF(NOT(L3348),SUMPRODUCT(SEARCH(MID(Validations!U3349,ROW(INDIRECT("1:"&amp;T3348)),1),"abcdefghijklmnopqrstuvwxyz1234567890-_. ")),0)</f>
        <v>0</v>
      </c>
      <c r="T3348" s="2">
        <f ca="1">LEN(Validations!U3349)</f>
        <v>0</v>
      </c>
      <c r="U3348" s="2">
        <f ca="1">LEN(Validations!W3349)</f>
        <v>0</v>
      </c>
      <c r="V3348" s="2">
        <f ca="1">LEN(Validations!X3349)</f>
        <v>0</v>
      </c>
      <c r="W3348" s="2">
        <f ca="1">LEN(Validations!Y3349)</f>
        <v>0</v>
      </c>
      <c r="X3348" s="2">
        <f ca="1">LEN(Validations!V3349)</f>
        <v>0</v>
      </c>
      <c r="Y3348" s="2">
        <f t="shared" ca="1" si="954"/>
        <v>0</v>
      </c>
      <c r="Z3348" s="2">
        <f t="shared" ca="1" si="955"/>
        <v>0</v>
      </c>
      <c r="AA3348" s="2">
        <f t="shared" ca="1" si="956"/>
        <v>0</v>
      </c>
      <c r="AB3348" s="2">
        <f t="shared" ca="1" si="944"/>
        <v>0</v>
      </c>
      <c r="AC3348" s="2">
        <f t="shared" ca="1" si="957"/>
        <v>0</v>
      </c>
      <c r="AD3348" s="2">
        <f t="shared" ca="1" si="958"/>
        <v>0</v>
      </c>
      <c r="AE3348" s="2">
        <f t="shared" ca="1" si="959"/>
        <v>0</v>
      </c>
      <c r="AF3348" s="2">
        <f t="shared" ca="1" si="960"/>
        <v>0</v>
      </c>
      <c r="AG3348" s="2">
        <f t="shared" ca="1" si="961"/>
        <v>0</v>
      </c>
    </row>
    <row r="3349" spans="1:33" x14ac:dyDescent="0.25">
      <c r="A3349" s="2">
        <v>1</v>
      </c>
      <c r="B3349" s="2">
        <v>0</v>
      </c>
      <c r="C3349" s="4" t="s">
        <v>3271</v>
      </c>
      <c r="D3349" s="4" t="s">
        <v>3270</v>
      </c>
      <c r="E3349" s="4" t="s">
        <v>3269</v>
      </c>
      <c r="F3349" s="4" t="s">
        <v>3268</v>
      </c>
      <c r="G3349" s="4" t="s">
        <v>3267</v>
      </c>
      <c r="H3349" s="5">
        <f ca="1">IF(NOT(L3349), COUNTIF(Validations!U$3:U$4002,Validations!U3350),0)</f>
        <v>0</v>
      </c>
      <c r="I3349" s="5">
        <f ca="1">IF(NOT(M3349), COUNTIF(Validations!V$3:V$4002,Validations!V3350),0)</f>
        <v>0</v>
      </c>
      <c r="J3349" s="5">
        <f t="shared" ca="1" si="945"/>
        <v>0</v>
      </c>
      <c r="K3349" s="5">
        <f t="shared" ca="1" si="946"/>
        <v>0</v>
      </c>
      <c r="L3349" s="2">
        <f t="shared" ca="1" si="947"/>
        <v>1</v>
      </c>
      <c r="M3349" s="2">
        <f t="shared" ca="1" si="948"/>
        <v>1</v>
      </c>
      <c r="N3349" s="6">
        <f t="shared" ca="1" si="949"/>
        <v>1</v>
      </c>
      <c r="O3349" s="2">
        <f t="shared" ca="1" si="950"/>
        <v>1</v>
      </c>
      <c r="P3349" s="2">
        <f t="shared" ca="1" si="951"/>
        <v>1</v>
      </c>
      <c r="Q3349" s="2">
        <f t="shared" ca="1" si="952"/>
        <v>1</v>
      </c>
      <c r="R3349" s="2">
        <f t="shared" ca="1" si="953"/>
        <v>1</v>
      </c>
      <c r="S3349" s="7">
        <f ca="1">IF(NOT(L3349),SUMPRODUCT(SEARCH(MID(Validations!U3350,ROW(INDIRECT("1:"&amp;T3349)),1),"abcdefghijklmnopqrstuvwxyz1234567890-_. ")),0)</f>
        <v>0</v>
      </c>
      <c r="T3349" s="2">
        <f ca="1">LEN(Validations!U3350)</f>
        <v>0</v>
      </c>
      <c r="U3349" s="2">
        <f ca="1">LEN(Validations!W3350)</f>
        <v>0</v>
      </c>
      <c r="V3349" s="2">
        <f ca="1">LEN(Validations!X3350)</f>
        <v>0</v>
      </c>
      <c r="W3349" s="2">
        <f ca="1">LEN(Validations!Y3350)</f>
        <v>0</v>
      </c>
      <c r="X3349" s="2">
        <f ca="1">LEN(Validations!V3350)</f>
        <v>0</v>
      </c>
      <c r="Y3349" s="2">
        <f t="shared" ca="1" si="954"/>
        <v>0</v>
      </c>
      <c r="Z3349" s="2">
        <f t="shared" ca="1" si="955"/>
        <v>0</v>
      </c>
      <c r="AA3349" s="2">
        <f t="shared" ca="1" si="956"/>
        <v>0</v>
      </c>
      <c r="AB3349" s="2">
        <f t="shared" ca="1" si="944"/>
        <v>0</v>
      </c>
      <c r="AC3349" s="2">
        <f t="shared" ca="1" si="957"/>
        <v>0</v>
      </c>
      <c r="AD3349" s="2">
        <f t="shared" ca="1" si="958"/>
        <v>0</v>
      </c>
      <c r="AE3349" s="2">
        <f t="shared" ca="1" si="959"/>
        <v>0</v>
      </c>
      <c r="AF3349" s="2">
        <f t="shared" ca="1" si="960"/>
        <v>0</v>
      </c>
      <c r="AG3349" s="2">
        <f t="shared" ca="1" si="961"/>
        <v>0</v>
      </c>
    </row>
    <row r="3350" spans="1:33" x14ac:dyDescent="0.25">
      <c r="A3350" s="2">
        <v>1</v>
      </c>
      <c r="B3350" s="2">
        <v>0</v>
      </c>
      <c r="C3350" s="4" t="s">
        <v>3266</v>
      </c>
      <c r="D3350" s="4" t="s">
        <v>3265</v>
      </c>
      <c r="E3350" s="4" t="s">
        <v>3264</v>
      </c>
      <c r="F3350" s="4" t="s">
        <v>3263</v>
      </c>
      <c r="G3350" s="4" t="s">
        <v>3262</v>
      </c>
      <c r="H3350" s="5">
        <f ca="1">IF(NOT(L3350), COUNTIF(Validations!U$3:U$4002,Validations!U3351),0)</f>
        <v>0</v>
      </c>
      <c r="I3350" s="5">
        <f ca="1">IF(NOT(M3350), COUNTIF(Validations!V$3:V$4002,Validations!V3351),0)</f>
        <v>0</v>
      </c>
      <c r="J3350" s="5">
        <f t="shared" ca="1" si="945"/>
        <v>0</v>
      </c>
      <c r="K3350" s="5">
        <f t="shared" ca="1" si="946"/>
        <v>0</v>
      </c>
      <c r="L3350" s="2">
        <f t="shared" ca="1" si="947"/>
        <v>1</v>
      </c>
      <c r="M3350" s="2">
        <f t="shared" ca="1" si="948"/>
        <v>1</v>
      </c>
      <c r="N3350" s="6">
        <f t="shared" ca="1" si="949"/>
        <v>1</v>
      </c>
      <c r="O3350" s="2">
        <f t="shared" ca="1" si="950"/>
        <v>1</v>
      </c>
      <c r="P3350" s="2">
        <f t="shared" ca="1" si="951"/>
        <v>1</v>
      </c>
      <c r="Q3350" s="2">
        <f t="shared" ca="1" si="952"/>
        <v>1</v>
      </c>
      <c r="R3350" s="2">
        <f t="shared" ca="1" si="953"/>
        <v>1</v>
      </c>
      <c r="S3350" s="7">
        <f ca="1">IF(NOT(L3350),SUMPRODUCT(SEARCH(MID(Validations!U3351,ROW(INDIRECT("1:"&amp;T3350)),1),"abcdefghijklmnopqrstuvwxyz1234567890-_. ")),0)</f>
        <v>0</v>
      </c>
      <c r="T3350" s="2">
        <f ca="1">LEN(Validations!U3351)</f>
        <v>0</v>
      </c>
      <c r="U3350" s="2">
        <f ca="1">LEN(Validations!W3351)</f>
        <v>0</v>
      </c>
      <c r="V3350" s="2">
        <f ca="1">LEN(Validations!X3351)</f>
        <v>0</v>
      </c>
      <c r="W3350" s="2">
        <f ca="1">LEN(Validations!Y3351)</f>
        <v>0</v>
      </c>
      <c r="X3350" s="2">
        <f ca="1">LEN(Validations!V3351)</f>
        <v>0</v>
      </c>
      <c r="Y3350" s="2">
        <f t="shared" ca="1" si="954"/>
        <v>0</v>
      </c>
      <c r="Z3350" s="2">
        <f t="shared" ca="1" si="955"/>
        <v>0</v>
      </c>
      <c r="AA3350" s="2">
        <f t="shared" ca="1" si="956"/>
        <v>0</v>
      </c>
      <c r="AB3350" s="2">
        <f t="shared" ca="1" si="944"/>
        <v>0</v>
      </c>
      <c r="AC3350" s="2">
        <f t="shared" ca="1" si="957"/>
        <v>0</v>
      </c>
      <c r="AD3350" s="2">
        <f t="shared" ca="1" si="958"/>
        <v>0</v>
      </c>
      <c r="AE3350" s="2">
        <f t="shared" ca="1" si="959"/>
        <v>0</v>
      </c>
      <c r="AF3350" s="2">
        <f t="shared" ca="1" si="960"/>
        <v>0</v>
      </c>
      <c r="AG3350" s="2">
        <f t="shared" ca="1" si="961"/>
        <v>0</v>
      </c>
    </row>
    <row r="3351" spans="1:33" x14ac:dyDescent="0.25">
      <c r="A3351" s="2">
        <v>1</v>
      </c>
      <c r="B3351" s="2">
        <v>0</v>
      </c>
      <c r="C3351" s="4" t="s">
        <v>3261</v>
      </c>
      <c r="D3351" s="4" t="s">
        <v>3260</v>
      </c>
      <c r="E3351" s="4" t="s">
        <v>3259</v>
      </c>
      <c r="F3351" s="4" t="s">
        <v>3258</v>
      </c>
      <c r="G3351" s="4" t="s">
        <v>3257</v>
      </c>
      <c r="H3351" s="5">
        <f ca="1">IF(NOT(L3351), COUNTIF(Validations!U$3:U$4002,Validations!U3352),0)</f>
        <v>0</v>
      </c>
      <c r="I3351" s="5">
        <f ca="1">IF(NOT(M3351), COUNTIF(Validations!V$3:V$4002,Validations!V3352),0)</f>
        <v>0</v>
      </c>
      <c r="J3351" s="5">
        <f t="shared" ca="1" si="945"/>
        <v>0</v>
      </c>
      <c r="K3351" s="5">
        <f t="shared" ca="1" si="946"/>
        <v>0</v>
      </c>
      <c r="L3351" s="2">
        <f t="shared" ca="1" si="947"/>
        <v>1</v>
      </c>
      <c r="M3351" s="2">
        <f t="shared" ca="1" si="948"/>
        <v>1</v>
      </c>
      <c r="N3351" s="6">
        <f t="shared" ca="1" si="949"/>
        <v>1</v>
      </c>
      <c r="O3351" s="2">
        <f t="shared" ca="1" si="950"/>
        <v>1</v>
      </c>
      <c r="P3351" s="2">
        <f t="shared" ca="1" si="951"/>
        <v>1</v>
      </c>
      <c r="Q3351" s="2">
        <f t="shared" ca="1" si="952"/>
        <v>1</v>
      </c>
      <c r="R3351" s="2">
        <f t="shared" ca="1" si="953"/>
        <v>1</v>
      </c>
      <c r="S3351" s="7">
        <f ca="1">IF(NOT(L3351),SUMPRODUCT(SEARCH(MID(Validations!U3352,ROW(INDIRECT("1:"&amp;T3351)),1),"abcdefghijklmnopqrstuvwxyz1234567890-_. ")),0)</f>
        <v>0</v>
      </c>
      <c r="T3351" s="2">
        <f ca="1">LEN(Validations!U3352)</f>
        <v>0</v>
      </c>
      <c r="U3351" s="2">
        <f ca="1">LEN(Validations!W3352)</f>
        <v>0</v>
      </c>
      <c r="V3351" s="2">
        <f ca="1">LEN(Validations!X3352)</f>
        <v>0</v>
      </c>
      <c r="W3351" s="2">
        <f ca="1">LEN(Validations!Y3352)</f>
        <v>0</v>
      </c>
      <c r="X3351" s="2">
        <f ca="1">LEN(Validations!V3352)</f>
        <v>0</v>
      </c>
      <c r="Y3351" s="2">
        <f t="shared" ca="1" si="954"/>
        <v>0</v>
      </c>
      <c r="Z3351" s="2">
        <f t="shared" ca="1" si="955"/>
        <v>0</v>
      </c>
      <c r="AA3351" s="2">
        <f t="shared" ca="1" si="956"/>
        <v>0</v>
      </c>
      <c r="AB3351" s="2">
        <f t="shared" ca="1" si="944"/>
        <v>0</v>
      </c>
      <c r="AC3351" s="2">
        <f t="shared" ca="1" si="957"/>
        <v>0</v>
      </c>
      <c r="AD3351" s="2">
        <f t="shared" ca="1" si="958"/>
        <v>0</v>
      </c>
      <c r="AE3351" s="2">
        <f t="shared" ca="1" si="959"/>
        <v>0</v>
      </c>
      <c r="AF3351" s="2">
        <f t="shared" ca="1" si="960"/>
        <v>0</v>
      </c>
      <c r="AG3351" s="2">
        <f t="shared" ca="1" si="961"/>
        <v>0</v>
      </c>
    </row>
    <row r="3352" spans="1:33" x14ac:dyDescent="0.25">
      <c r="A3352" s="2">
        <v>1</v>
      </c>
      <c r="B3352" s="2">
        <v>0</v>
      </c>
      <c r="C3352" s="4" t="s">
        <v>3256</v>
      </c>
      <c r="D3352" s="4" t="s">
        <v>3255</v>
      </c>
      <c r="E3352" s="4" t="s">
        <v>3254</v>
      </c>
      <c r="F3352" s="4" t="s">
        <v>3253</v>
      </c>
      <c r="G3352" s="4" t="s">
        <v>3252</v>
      </c>
      <c r="H3352" s="5">
        <f ca="1">IF(NOT(L3352), COUNTIF(Validations!U$3:U$4002,Validations!U3353),0)</f>
        <v>0</v>
      </c>
      <c r="I3352" s="5">
        <f ca="1">IF(NOT(M3352), COUNTIF(Validations!V$3:V$4002,Validations!V3353),0)</f>
        <v>0</v>
      </c>
      <c r="J3352" s="5">
        <f t="shared" ca="1" si="945"/>
        <v>0</v>
      </c>
      <c r="K3352" s="5">
        <f t="shared" ca="1" si="946"/>
        <v>0</v>
      </c>
      <c r="L3352" s="2">
        <f t="shared" ca="1" si="947"/>
        <v>1</v>
      </c>
      <c r="M3352" s="2">
        <f t="shared" ca="1" si="948"/>
        <v>1</v>
      </c>
      <c r="N3352" s="6">
        <f t="shared" ca="1" si="949"/>
        <v>1</v>
      </c>
      <c r="O3352" s="2">
        <f t="shared" ca="1" si="950"/>
        <v>1</v>
      </c>
      <c r="P3352" s="2">
        <f t="shared" ca="1" si="951"/>
        <v>1</v>
      </c>
      <c r="Q3352" s="2">
        <f t="shared" ca="1" si="952"/>
        <v>1</v>
      </c>
      <c r="R3352" s="2">
        <f t="shared" ca="1" si="953"/>
        <v>1</v>
      </c>
      <c r="S3352" s="7">
        <f ca="1">IF(NOT(L3352),SUMPRODUCT(SEARCH(MID(Validations!U3353,ROW(INDIRECT("1:"&amp;T3352)),1),"abcdefghijklmnopqrstuvwxyz1234567890-_. ")),0)</f>
        <v>0</v>
      </c>
      <c r="T3352" s="2">
        <f ca="1">LEN(Validations!U3353)</f>
        <v>0</v>
      </c>
      <c r="U3352" s="2">
        <f ca="1">LEN(Validations!W3353)</f>
        <v>0</v>
      </c>
      <c r="V3352" s="2">
        <f ca="1">LEN(Validations!X3353)</f>
        <v>0</v>
      </c>
      <c r="W3352" s="2">
        <f ca="1">LEN(Validations!Y3353)</f>
        <v>0</v>
      </c>
      <c r="X3352" s="2">
        <f ca="1">LEN(Validations!V3353)</f>
        <v>0</v>
      </c>
      <c r="Y3352" s="2">
        <f t="shared" ca="1" si="954"/>
        <v>0</v>
      </c>
      <c r="Z3352" s="2">
        <f t="shared" ca="1" si="955"/>
        <v>0</v>
      </c>
      <c r="AA3352" s="2">
        <f t="shared" ca="1" si="956"/>
        <v>0</v>
      </c>
      <c r="AB3352" s="2">
        <f t="shared" ca="1" si="944"/>
        <v>0</v>
      </c>
      <c r="AC3352" s="2">
        <f t="shared" ca="1" si="957"/>
        <v>0</v>
      </c>
      <c r="AD3352" s="2">
        <f t="shared" ca="1" si="958"/>
        <v>0</v>
      </c>
      <c r="AE3352" s="2">
        <f t="shared" ca="1" si="959"/>
        <v>0</v>
      </c>
      <c r="AF3352" s="2">
        <f t="shared" ca="1" si="960"/>
        <v>0</v>
      </c>
      <c r="AG3352" s="2">
        <f t="shared" ca="1" si="961"/>
        <v>0</v>
      </c>
    </row>
    <row r="3353" spans="1:33" x14ac:dyDescent="0.25">
      <c r="A3353" s="2">
        <v>1</v>
      </c>
      <c r="B3353" s="2">
        <v>0</v>
      </c>
      <c r="C3353" s="4" t="s">
        <v>3251</v>
      </c>
      <c r="D3353" s="4" t="s">
        <v>3250</v>
      </c>
      <c r="E3353" s="4" t="s">
        <v>3249</v>
      </c>
      <c r="F3353" s="4" t="s">
        <v>3248</v>
      </c>
      <c r="G3353" s="4" t="s">
        <v>3247</v>
      </c>
      <c r="H3353" s="5">
        <f ca="1">IF(NOT(L3353), COUNTIF(Validations!U$3:U$4002,Validations!U3354),0)</f>
        <v>0</v>
      </c>
      <c r="I3353" s="5">
        <f ca="1">IF(NOT(M3353), COUNTIF(Validations!V$3:V$4002,Validations!V3354),0)</f>
        <v>0</v>
      </c>
      <c r="J3353" s="5">
        <f t="shared" ca="1" si="945"/>
        <v>0</v>
      </c>
      <c r="K3353" s="5">
        <f t="shared" ca="1" si="946"/>
        <v>0</v>
      </c>
      <c r="L3353" s="2">
        <f t="shared" ca="1" si="947"/>
        <v>1</v>
      </c>
      <c r="M3353" s="2">
        <f t="shared" ca="1" si="948"/>
        <v>1</v>
      </c>
      <c r="N3353" s="6">
        <f t="shared" ca="1" si="949"/>
        <v>1</v>
      </c>
      <c r="O3353" s="2">
        <f t="shared" ca="1" si="950"/>
        <v>1</v>
      </c>
      <c r="P3353" s="2">
        <f t="shared" ca="1" si="951"/>
        <v>1</v>
      </c>
      <c r="Q3353" s="2">
        <f t="shared" ca="1" si="952"/>
        <v>1</v>
      </c>
      <c r="R3353" s="2">
        <f t="shared" ca="1" si="953"/>
        <v>1</v>
      </c>
      <c r="S3353" s="7">
        <f ca="1">IF(NOT(L3353),SUMPRODUCT(SEARCH(MID(Validations!U3354,ROW(INDIRECT("1:"&amp;T3353)),1),"abcdefghijklmnopqrstuvwxyz1234567890-_. ")),0)</f>
        <v>0</v>
      </c>
      <c r="T3353" s="2">
        <f ca="1">LEN(Validations!U3354)</f>
        <v>0</v>
      </c>
      <c r="U3353" s="2">
        <f ca="1">LEN(Validations!W3354)</f>
        <v>0</v>
      </c>
      <c r="V3353" s="2">
        <f ca="1">LEN(Validations!X3354)</f>
        <v>0</v>
      </c>
      <c r="W3353" s="2">
        <f ca="1">LEN(Validations!Y3354)</f>
        <v>0</v>
      </c>
      <c r="X3353" s="2">
        <f ca="1">LEN(Validations!V3354)</f>
        <v>0</v>
      </c>
      <c r="Y3353" s="2">
        <f t="shared" ca="1" si="954"/>
        <v>0</v>
      </c>
      <c r="Z3353" s="2">
        <f t="shared" ca="1" si="955"/>
        <v>0</v>
      </c>
      <c r="AA3353" s="2">
        <f t="shared" ca="1" si="956"/>
        <v>0</v>
      </c>
      <c r="AB3353" s="2">
        <f t="shared" ca="1" si="944"/>
        <v>0</v>
      </c>
      <c r="AC3353" s="2">
        <f t="shared" ca="1" si="957"/>
        <v>0</v>
      </c>
      <c r="AD3353" s="2">
        <f t="shared" ca="1" si="958"/>
        <v>0</v>
      </c>
      <c r="AE3353" s="2">
        <f t="shared" ca="1" si="959"/>
        <v>0</v>
      </c>
      <c r="AF3353" s="2">
        <f t="shared" ca="1" si="960"/>
        <v>0</v>
      </c>
      <c r="AG3353" s="2">
        <f t="shared" ca="1" si="961"/>
        <v>0</v>
      </c>
    </row>
    <row r="3354" spans="1:33" x14ac:dyDescent="0.25">
      <c r="A3354" s="2">
        <v>1</v>
      </c>
      <c r="B3354" s="2">
        <v>0</v>
      </c>
      <c r="C3354" s="4" t="s">
        <v>3246</v>
      </c>
      <c r="D3354" s="4" t="s">
        <v>3245</v>
      </c>
      <c r="E3354" s="4" t="s">
        <v>3244</v>
      </c>
      <c r="F3354" s="4" t="s">
        <v>3243</v>
      </c>
      <c r="G3354" s="4" t="s">
        <v>3242</v>
      </c>
      <c r="H3354" s="5">
        <f ca="1">IF(NOT(L3354), COUNTIF(Validations!U$3:U$4002,Validations!U3355),0)</f>
        <v>0</v>
      </c>
      <c r="I3354" s="5">
        <f ca="1">IF(NOT(M3354), COUNTIF(Validations!V$3:V$4002,Validations!V3355),0)</f>
        <v>0</v>
      </c>
      <c r="J3354" s="5">
        <f t="shared" ca="1" si="945"/>
        <v>0</v>
      </c>
      <c r="K3354" s="5">
        <f t="shared" ca="1" si="946"/>
        <v>0</v>
      </c>
      <c r="L3354" s="2">
        <f t="shared" ca="1" si="947"/>
        <v>1</v>
      </c>
      <c r="M3354" s="2">
        <f t="shared" ca="1" si="948"/>
        <v>1</v>
      </c>
      <c r="N3354" s="6">
        <f t="shared" ca="1" si="949"/>
        <v>1</v>
      </c>
      <c r="O3354" s="2">
        <f t="shared" ca="1" si="950"/>
        <v>1</v>
      </c>
      <c r="P3354" s="2">
        <f t="shared" ca="1" si="951"/>
        <v>1</v>
      </c>
      <c r="Q3354" s="2">
        <f t="shared" ca="1" si="952"/>
        <v>1</v>
      </c>
      <c r="R3354" s="2">
        <f t="shared" ca="1" si="953"/>
        <v>1</v>
      </c>
      <c r="S3354" s="7">
        <f ca="1">IF(NOT(L3354),SUMPRODUCT(SEARCH(MID(Validations!U3355,ROW(INDIRECT("1:"&amp;T3354)),1),"abcdefghijklmnopqrstuvwxyz1234567890-_. ")),0)</f>
        <v>0</v>
      </c>
      <c r="T3354" s="2">
        <f ca="1">LEN(Validations!U3355)</f>
        <v>0</v>
      </c>
      <c r="U3354" s="2">
        <f ca="1">LEN(Validations!W3355)</f>
        <v>0</v>
      </c>
      <c r="V3354" s="2">
        <f ca="1">LEN(Validations!X3355)</f>
        <v>0</v>
      </c>
      <c r="W3354" s="2">
        <f ca="1">LEN(Validations!Y3355)</f>
        <v>0</v>
      </c>
      <c r="X3354" s="2">
        <f ca="1">LEN(Validations!V3355)</f>
        <v>0</v>
      </c>
      <c r="Y3354" s="2">
        <f t="shared" ca="1" si="954"/>
        <v>0</v>
      </c>
      <c r="Z3354" s="2">
        <f t="shared" ca="1" si="955"/>
        <v>0</v>
      </c>
      <c r="AA3354" s="2">
        <f t="shared" ca="1" si="956"/>
        <v>0</v>
      </c>
      <c r="AB3354" s="2">
        <f t="shared" ca="1" si="944"/>
        <v>0</v>
      </c>
      <c r="AC3354" s="2">
        <f t="shared" ca="1" si="957"/>
        <v>0</v>
      </c>
      <c r="AD3354" s="2">
        <f t="shared" ca="1" si="958"/>
        <v>0</v>
      </c>
      <c r="AE3354" s="2">
        <f t="shared" ca="1" si="959"/>
        <v>0</v>
      </c>
      <c r="AF3354" s="2">
        <f t="shared" ca="1" si="960"/>
        <v>0</v>
      </c>
      <c r="AG3354" s="2">
        <f t="shared" ca="1" si="961"/>
        <v>0</v>
      </c>
    </row>
    <row r="3355" spans="1:33" x14ac:dyDescent="0.25">
      <c r="A3355" s="2">
        <v>1</v>
      </c>
      <c r="B3355" s="2">
        <v>0</v>
      </c>
      <c r="C3355" s="4" t="s">
        <v>3241</v>
      </c>
      <c r="D3355" s="4" t="s">
        <v>3240</v>
      </c>
      <c r="E3355" s="4" t="s">
        <v>3239</v>
      </c>
      <c r="F3355" s="4" t="s">
        <v>3238</v>
      </c>
      <c r="G3355" s="4" t="s">
        <v>3237</v>
      </c>
      <c r="H3355" s="5">
        <f ca="1">IF(NOT(L3355), COUNTIF(Validations!U$3:U$4002,Validations!U3356),0)</f>
        <v>0</v>
      </c>
      <c r="I3355" s="5">
        <f ca="1">IF(NOT(M3355), COUNTIF(Validations!V$3:V$4002,Validations!V3356),0)</f>
        <v>0</v>
      </c>
      <c r="J3355" s="5">
        <f t="shared" ca="1" si="945"/>
        <v>0</v>
      </c>
      <c r="K3355" s="5">
        <f t="shared" ca="1" si="946"/>
        <v>0</v>
      </c>
      <c r="L3355" s="2">
        <f t="shared" ca="1" si="947"/>
        <v>1</v>
      </c>
      <c r="M3355" s="2">
        <f t="shared" ca="1" si="948"/>
        <v>1</v>
      </c>
      <c r="N3355" s="6">
        <f t="shared" ca="1" si="949"/>
        <v>1</v>
      </c>
      <c r="O3355" s="2">
        <f t="shared" ca="1" si="950"/>
        <v>1</v>
      </c>
      <c r="P3355" s="2">
        <f t="shared" ca="1" si="951"/>
        <v>1</v>
      </c>
      <c r="Q3355" s="2">
        <f t="shared" ca="1" si="952"/>
        <v>1</v>
      </c>
      <c r="R3355" s="2">
        <f t="shared" ca="1" si="953"/>
        <v>1</v>
      </c>
      <c r="S3355" s="7">
        <f ca="1">IF(NOT(L3355),SUMPRODUCT(SEARCH(MID(Validations!U3356,ROW(INDIRECT("1:"&amp;T3355)),1),"abcdefghijklmnopqrstuvwxyz1234567890-_. ")),0)</f>
        <v>0</v>
      </c>
      <c r="T3355" s="2">
        <f ca="1">LEN(Validations!U3356)</f>
        <v>0</v>
      </c>
      <c r="U3355" s="2">
        <f ca="1">LEN(Validations!W3356)</f>
        <v>0</v>
      </c>
      <c r="V3355" s="2">
        <f ca="1">LEN(Validations!X3356)</f>
        <v>0</v>
      </c>
      <c r="W3355" s="2">
        <f ca="1">LEN(Validations!Y3356)</f>
        <v>0</v>
      </c>
      <c r="X3355" s="2">
        <f ca="1">LEN(Validations!V3356)</f>
        <v>0</v>
      </c>
      <c r="Y3355" s="2">
        <f t="shared" ca="1" si="954"/>
        <v>0</v>
      </c>
      <c r="Z3355" s="2">
        <f t="shared" ca="1" si="955"/>
        <v>0</v>
      </c>
      <c r="AA3355" s="2">
        <f t="shared" ca="1" si="956"/>
        <v>0</v>
      </c>
      <c r="AB3355" s="2">
        <f t="shared" ca="1" si="944"/>
        <v>0</v>
      </c>
      <c r="AC3355" s="2">
        <f t="shared" ca="1" si="957"/>
        <v>0</v>
      </c>
      <c r="AD3355" s="2">
        <f t="shared" ca="1" si="958"/>
        <v>0</v>
      </c>
      <c r="AE3355" s="2">
        <f t="shared" ca="1" si="959"/>
        <v>0</v>
      </c>
      <c r="AF3355" s="2">
        <f t="shared" ca="1" si="960"/>
        <v>0</v>
      </c>
      <c r="AG3355" s="2">
        <f t="shared" ca="1" si="961"/>
        <v>0</v>
      </c>
    </row>
    <row r="3356" spans="1:33" x14ac:dyDescent="0.25">
      <c r="A3356" s="2">
        <v>1</v>
      </c>
      <c r="B3356" s="2">
        <v>0</v>
      </c>
      <c r="C3356" s="4" t="s">
        <v>3236</v>
      </c>
      <c r="D3356" s="4" t="s">
        <v>3235</v>
      </c>
      <c r="E3356" s="4" t="s">
        <v>3234</v>
      </c>
      <c r="F3356" s="4" t="s">
        <v>3233</v>
      </c>
      <c r="G3356" s="4" t="s">
        <v>3232</v>
      </c>
      <c r="H3356" s="5">
        <f ca="1">IF(NOT(L3356), COUNTIF(Validations!U$3:U$4002,Validations!U3357),0)</f>
        <v>0</v>
      </c>
      <c r="I3356" s="5">
        <f ca="1">IF(NOT(M3356), COUNTIF(Validations!V$3:V$4002,Validations!V3357),0)</f>
        <v>0</v>
      </c>
      <c r="J3356" s="5">
        <f t="shared" ca="1" si="945"/>
        <v>0</v>
      </c>
      <c r="K3356" s="5">
        <f t="shared" ca="1" si="946"/>
        <v>0</v>
      </c>
      <c r="L3356" s="2">
        <f t="shared" ca="1" si="947"/>
        <v>1</v>
      </c>
      <c r="M3356" s="2">
        <f t="shared" ca="1" si="948"/>
        <v>1</v>
      </c>
      <c r="N3356" s="6">
        <f t="shared" ca="1" si="949"/>
        <v>1</v>
      </c>
      <c r="O3356" s="2">
        <f t="shared" ca="1" si="950"/>
        <v>1</v>
      </c>
      <c r="P3356" s="2">
        <f t="shared" ca="1" si="951"/>
        <v>1</v>
      </c>
      <c r="Q3356" s="2">
        <f t="shared" ca="1" si="952"/>
        <v>1</v>
      </c>
      <c r="R3356" s="2">
        <f t="shared" ca="1" si="953"/>
        <v>1</v>
      </c>
      <c r="S3356" s="7">
        <f ca="1">IF(NOT(L3356),SUMPRODUCT(SEARCH(MID(Validations!U3357,ROW(INDIRECT("1:"&amp;T3356)),1),"abcdefghijklmnopqrstuvwxyz1234567890-_. ")),0)</f>
        <v>0</v>
      </c>
      <c r="T3356" s="2">
        <f ca="1">LEN(Validations!U3357)</f>
        <v>0</v>
      </c>
      <c r="U3356" s="2">
        <f ca="1">LEN(Validations!W3357)</f>
        <v>0</v>
      </c>
      <c r="V3356" s="2">
        <f ca="1">LEN(Validations!X3357)</f>
        <v>0</v>
      </c>
      <c r="W3356" s="2">
        <f ca="1">LEN(Validations!Y3357)</f>
        <v>0</v>
      </c>
      <c r="X3356" s="2">
        <f ca="1">LEN(Validations!V3357)</f>
        <v>0</v>
      </c>
      <c r="Y3356" s="2">
        <f t="shared" ca="1" si="954"/>
        <v>0</v>
      </c>
      <c r="Z3356" s="2">
        <f t="shared" ca="1" si="955"/>
        <v>0</v>
      </c>
      <c r="AA3356" s="2">
        <f t="shared" ca="1" si="956"/>
        <v>0</v>
      </c>
      <c r="AB3356" s="2">
        <f t="shared" ca="1" si="944"/>
        <v>0</v>
      </c>
      <c r="AC3356" s="2">
        <f t="shared" ca="1" si="957"/>
        <v>0</v>
      </c>
      <c r="AD3356" s="2">
        <f t="shared" ca="1" si="958"/>
        <v>0</v>
      </c>
      <c r="AE3356" s="2">
        <f t="shared" ca="1" si="959"/>
        <v>0</v>
      </c>
      <c r="AF3356" s="2">
        <f t="shared" ca="1" si="960"/>
        <v>0</v>
      </c>
      <c r="AG3356" s="2">
        <f t="shared" ca="1" si="961"/>
        <v>0</v>
      </c>
    </row>
    <row r="3357" spans="1:33" x14ac:dyDescent="0.25">
      <c r="A3357" s="2">
        <v>1</v>
      </c>
      <c r="B3357" s="2">
        <v>0</v>
      </c>
      <c r="C3357" s="4" t="s">
        <v>3231</v>
      </c>
      <c r="D3357" s="4" t="s">
        <v>3230</v>
      </c>
      <c r="E3357" s="4" t="s">
        <v>3229</v>
      </c>
      <c r="F3357" s="4" t="s">
        <v>3228</v>
      </c>
      <c r="G3357" s="4" t="s">
        <v>3227</v>
      </c>
      <c r="H3357" s="5">
        <f ca="1">IF(NOT(L3357), COUNTIF(Validations!U$3:U$4002,Validations!U3358),0)</f>
        <v>0</v>
      </c>
      <c r="I3357" s="5">
        <f ca="1">IF(NOT(M3357), COUNTIF(Validations!V$3:V$4002,Validations!V3358),0)</f>
        <v>0</v>
      </c>
      <c r="J3357" s="5">
        <f t="shared" ca="1" si="945"/>
        <v>0</v>
      </c>
      <c r="K3357" s="5">
        <f t="shared" ca="1" si="946"/>
        <v>0</v>
      </c>
      <c r="L3357" s="2">
        <f t="shared" ca="1" si="947"/>
        <v>1</v>
      </c>
      <c r="M3357" s="2">
        <f t="shared" ca="1" si="948"/>
        <v>1</v>
      </c>
      <c r="N3357" s="6">
        <f t="shared" ca="1" si="949"/>
        <v>1</v>
      </c>
      <c r="O3357" s="2">
        <f t="shared" ca="1" si="950"/>
        <v>1</v>
      </c>
      <c r="P3357" s="2">
        <f t="shared" ca="1" si="951"/>
        <v>1</v>
      </c>
      <c r="Q3357" s="2">
        <f t="shared" ca="1" si="952"/>
        <v>1</v>
      </c>
      <c r="R3357" s="2">
        <f t="shared" ca="1" si="953"/>
        <v>1</v>
      </c>
      <c r="S3357" s="7">
        <f ca="1">IF(NOT(L3357),SUMPRODUCT(SEARCH(MID(Validations!U3358,ROW(INDIRECT("1:"&amp;T3357)),1),"abcdefghijklmnopqrstuvwxyz1234567890-_. ")),0)</f>
        <v>0</v>
      </c>
      <c r="T3357" s="2">
        <f ca="1">LEN(Validations!U3358)</f>
        <v>0</v>
      </c>
      <c r="U3357" s="2">
        <f ca="1">LEN(Validations!W3358)</f>
        <v>0</v>
      </c>
      <c r="V3357" s="2">
        <f ca="1">LEN(Validations!X3358)</f>
        <v>0</v>
      </c>
      <c r="W3357" s="2">
        <f ca="1">LEN(Validations!Y3358)</f>
        <v>0</v>
      </c>
      <c r="X3357" s="2">
        <f ca="1">LEN(Validations!V3358)</f>
        <v>0</v>
      </c>
      <c r="Y3357" s="2">
        <f t="shared" ca="1" si="954"/>
        <v>0</v>
      </c>
      <c r="Z3357" s="2">
        <f t="shared" ca="1" si="955"/>
        <v>0</v>
      </c>
      <c r="AA3357" s="2">
        <f t="shared" ca="1" si="956"/>
        <v>0</v>
      </c>
      <c r="AB3357" s="2">
        <f t="shared" ca="1" si="944"/>
        <v>0</v>
      </c>
      <c r="AC3357" s="2">
        <f t="shared" ca="1" si="957"/>
        <v>0</v>
      </c>
      <c r="AD3357" s="2">
        <f t="shared" ca="1" si="958"/>
        <v>0</v>
      </c>
      <c r="AE3357" s="2">
        <f t="shared" ca="1" si="959"/>
        <v>0</v>
      </c>
      <c r="AF3357" s="2">
        <f t="shared" ca="1" si="960"/>
        <v>0</v>
      </c>
      <c r="AG3357" s="2">
        <f t="shared" ca="1" si="961"/>
        <v>0</v>
      </c>
    </row>
    <row r="3358" spans="1:33" x14ac:dyDescent="0.25">
      <c r="A3358" s="2">
        <v>1</v>
      </c>
      <c r="B3358" s="2">
        <v>0</v>
      </c>
      <c r="C3358" s="4" t="s">
        <v>3226</v>
      </c>
      <c r="D3358" s="4" t="s">
        <v>3225</v>
      </c>
      <c r="E3358" s="4" t="s">
        <v>3224</v>
      </c>
      <c r="F3358" s="4" t="s">
        <v>3223</v>
      </c>
      <c r="G3358" s="4" t="s">
        <v>3222</v>
      </c>
      <c r="H3358" s="5">
        <f ca="1">IF(NOT(L3358), COUNTIF(Validations!U$3:U$4002,Validations!U3359),0)</f>
        <v>0</v>
      </c>
      <c r="I3358" s="5">
        <f ca="1">IF(NOT(M3358), COUNTIF(Validations!V$3:V$4002,Validations!V3359),0)</f>
        <v>0</v>
      </c>
      <c r="J3358" s="5">
        <f t="shared" ca="1" si="945"/>
        <v>0</v>
      </c>
      <c r="K3358" s="5">
        <f t="shared" ca="1" si="946"/>
        <v>0</v>
      </c>
      <c r="L3358" s="2">
        <f t="shared" ca="1" si="947"/>
        <v>1</v>
      </c>
      <c r="M3358" s="2">
        <f t="shared" ca="1" si="948"/>
        <v>1</v>
      </c>
      <c r="N3358" s="6">
        <f t="shared" ca="1" si="949"/>
        <v>1</v>
      </c>
      <c r="O3358" s="2">
        <f t="shared" ca="1" si="950"/>
        <v>1</v>
      </c>
      <c r="P3358" s="2">
        <f t="shared" ca="1" si="951"/>
        <v>1</v>
      </c>
      <c r="Q3358" s="2">
        <f t="shared" ca="1" si="952"/>
        <v>1</v>
      </c>
      <c r="R3358" s="2">
        <f t="shared" ca="1" si="953"/>
        <v>1</v>
      </c>
      <c r="S3358" s="7">
        <f ca="1">IF(NOT(L3358),SUMPRODUCT(SEARCH(MID(Validations!U3359,ROW(INDIRECT("1:"&amp;T3358)),1),"abcdefghijklmnopqrstuvwxyz1234567890-_. ")),0)</f>
        <v>0</v>
      </c>
      <c r="T3358" s="2">
        <f ca="1">LEN(Validations!U3359)</f>
        <v>0</v>
      </c>
      <c r="U3358" s="2">
        <f ca="1">LEN(Validations!W3359)</f>
        <v>0</v>
      </c>
      <c r="V3358" s="2">
        <f ca="1">LEN(Validations!X3359)</f>
        <v>0</v>
      </c>
      <c r="W3358" s="2">
        <f ca="1">LEN(Validations!Y3359)</f>
        <v>0</v>
      </c>
      <c r="X3358" s="2">
        <f ca="1">LEN(Validations!V3359)</f>
        <v>0</v>
      </c>
      <c r="Y3358" s="2">
        <f t="shared" ca="1" si="954"/>
        <v>0</v>
      </c>
      <c r="Z3358" s="2">
        <f t="shared" ca="1" si="955"/>
        <v>0</v>
      </c>
      <c r="AA3358" s="2">
        <f t="shared" ca="1" si="956"/>
        <v>0</v>
      </c>
      <c r="AB3358" s="2">
        <f t="shared" ca="1" si="944"/>
        <v>0</v>
      </c>
      <c r="AC3358" s="2">
        <f t="shared" ca="1" si="957"/>
        <v>0</v>
      </c>
      <c r="AD3358" s="2">
        <f t="shared" ca="1" si="958"/>
        <v>0</v>
      </c>
      <c r="AE3358" s="2">
        <f t="shared" ca="1" si="959"/>
        <v>0</v>
      </c>
      <c r="AF3358" s="2">
        <f t="shared" ca="1" si="960"/>
        <v>0</v>
      </c>
      <c r="AG3358" s="2">
        <f t="shared" ca="1" si="961"/>
        <v>0</v>
      </c>
    </row>
    <row r="3359" spans="1:33" x14ac:dyDescent="0.25">
      <c r="A3359" s="2">
        <v>1</v>
      </c>
      <c r="B3359" s="2">
        <v>0</v>
      </c>
      <c r="C3359" s="4" t="s">
        <v>3221</v>
      </c>
      <c r="D3359" s="4" t="s">
        <v>3220</v>
      </c>
      <c r="E3359" s="4" t="s">
        <v>3219</v>
      </c>
      <c r="F3359" s="4" t="s">
        <v>3218</v>
      </c>
      <c r="G3359" s="4" t="s">
        <v>3217</v>
      </c>
      <c r="H3359" s="5">
        <f ca="1">IF(NOT(L3359), COUNTIF(Validations!U$3:U$4002,Validations!U3360),0)</f>
        <v>0</v>
      </c>
      <c r="I3359" s="5">
        <f ca="1">IF(NOT(M3359), COUNTIF(Validations!V$3:V$4002,Validations!V3360),0)</f>
        <v>0</v>
      </c>
      <c r="J3359" s="5">
        <f t="shared" ca="1" si="945"/>
        <v>0</v>
      </c>
      <c r="K3359" s="5">
        <f t="shared" ca="1" si="946"/>
        <v>0</v>
      </c>
      <c r="L3359" s="2">
        <f t="shared" ca="1" si="947"/>
        <v>1</v>
      </c>
      <c r="M3359" s="2">
        <f t="shared" ca="1" si="948"/>
        <v>1</v>
      </c>
      <c r="N3359" s="6">
        <f t="shared" ca="1" si="949"/>
        <v>1</v>
      </c>
      <c r="O3359" s="2">
        <f t="shared" ca="1" si="950"/>
        <v>1</v>
      </c>
      <c r="P3359" s="2">
        <f t="shared" ca="1" si="951"/>
        <v>1</v>
      </c>
      <c r="Q3359" s="2">
        <f t="shared" ca="1" si="952"/>
        <v>1</v>
      </c>
      <c r="R3359" s="2">
        <f t="shared" ca="1" si="953"/>
        <v>1</v>
      </c>
      <c r="S3359" s="7">
        <f ca="1">IF(NOT(L3359),SUMPRODUCT(SEARCH(MID(Validations!U3360,ROW(INDIRECT("1:"&amp;T3359)),1),"abcdefghijklmnopqrstuvwxyz1234567890-_. ")),0)</f>
        <v>0</v>
      </c>
      <c r="T3359" s="2">
        <f ca="1">LEN(Validations!U3360)</f>
        <v>0</v>
      </c>
      <c r="U3359" s="2">
        <f ca="1">LEN(Validations!W3360)</f>
        <v>0</v>
      </c>
      <c r="V3359" s="2">
        <f ca="1">LEN(Validations!X3360)</f>
        <v>0</v>
      </c>
      <c r="W3359" s="2">
        <f ca="1">LEN(Validations!Y3360)</f>
        <v>0</v>
      </c>
      <c r="X3359" s="2">
        <f ca="1">LEN(Validations!V3360)</f>
        <v>0</v>
      </c>
      <c r="Y3359" s="2">
        <f t="shared" ca="1" si="954"/>
        <v>0</v>
      </c>
      <c r="Z3359" s="2">
        <f t="shared" ca="1" si="955"/>
        <v>0</v>
      </c>
      <c r="AA3359" s="2">
        <f t="shared" ca="1" si="956"/>
        <v>0</v>
      </c>
      <c r="AB3359" s="2">
        <f t="shared" ca="1" si="944"/>
        <v>0</v>
      </c>
      <c r="AC3359" s="2">
        <f t="shared" ca="1" si="957"/>
        <v>0</v>
      </c>
      <c r="AD3359" s="2">
        <f t="shared" ca="1" si="958"/>
        <v>0</v>
      </c>
      <c r="AE3359" s="2">
        <f t="shared" ca="1" si="959"/>
        <v>0</v>
      </c>
      <c r="AF3359" s="2">
        <f t="shared" ca="1" si="960"/>
        <v>0</v>
      </c>
      <c r="AG3359" s="2">
        <f t="shared" ca="1" si="961"/>
        <v>0</v>
      </c>
    </row>
    <row r="3360" spans="1:33" x14ac:dyDescent="0.25">
      <c r="A3360" s="2">
        <v>1</v>
      </c>
      <c r="B3360" s="2">
        <v>0</v>
      </c>
      <c r="C3360" s="4" t="s">
        <v>3216</v>
      </c>
      <c r="D3360" s="4" t="s">
        <v>3215</v>
      </c>
      <c r="E3360" s="4" t="s">
        <v>3214</v>
      </c>
      <c r="F3360" s="4" t="s">
        <v>3213</v>
      </c>
      <c r="G3360" s="4" t="s">
        <v>3212</v>
      </c>
      <c r="H3360" s="5">
        <f ca="1">IF(NOT(L3360), COUNTIF(Validations!U$3:U$4002,Validations!U3361),0)</f>
        <v>0</v>
      </c>
      <c r="I3360" s="5">
        <f ca="1">IF(NOT(M3360), COUNTIF(Validations!V$3:V$4002,Validations!V3361),0)</f>
        <v>0</v>
      </c>
      <c r="J3360" s="5">
        <f t="shared" ca="1" si="945"/>
        <v>0</v>
      </c>
      <c r="K3360" s="5">
        <f t="shared" ca="1" si="946"/>
        <v>0</v>
      </c>
      <c r="L3360" s="2">
        <f t="shared" ca="1" si="947"/>
        <v>1</v>
      </c>
      <c r="M3360" s="2">
        <f t="shared" ca="1" si="948"/>
        <v>1</v>
      </c>
      <c r="N3360" s="6">
        <f t="shared" ca="1" si="949"/>
        <v>1</v>
      </c>
      <c r="O3360" s="2">
        <f t="shared" ca="1" si="950"/>
        <v>1</v>
      </c>
      <c r="P3360" s="2">
        <f t="shared" ca="1" si="951"/>
        <v>1</v>
      </c>
      <c r="Q3360" s="2">
        <f t="shared" ca="1" si="952"/>
        <v>1</v>
      </c>
      <c r="R3360" s="2">
        <f t="shared" ca="1" si="953"/>
        <v>1</v>
      </c>
      <c r="S3360" s="7">
        <f ca="1">IF(NOT(L3360),SUMPRODUCT(SEARCH(MID(Validations!U3361,ROW(INDIRECT("1:"&amp;T3360)),1),"abcdefghijklmnopqrstuvwxyz1234567890-_. ")),0)</f>
        <v>0</v>
      </c>
      <c r="T3360" s="2">
        <f ca="1">LEN(Validations!U3361)</f>
        <v>0</v>
      </c>
      <c r="U3360" s="2">
        <f ca="1">LEN(Validations!W3361)</f>
        <v>0</v>
      </c>
      <c r="V3360" s="2">
        <f ca="1">LEN(Validations!X3361)</f>
        <v>0</v>
      </c>
      <c r="W3360" s="2">
        <f ca="1">LEN(Validations!Y3361)</f>
        <v>0</v>
      </c>
      <c r="X3360" s="2">
        <f ca="1">LEN(Validations!V3361)</f>
        <v>0</v>
      </c>
      <c r="Y3360" s="2">
        <f t="shared" ca="1" si="954"/>
        <v>0</v>
      </c>
      <c r="Z3360" s="2">
        <f t="shared" ca="1" si="955"/>
        <v>0</v>
      </c>
      <c r="AA3360" s="2">
        <f t="shared" ca="1" si="956"/>
        <v>0</v>
      </c>
      <c r="AB3360" s="2">
        <f t="shared" ca="1" si="944"/>
        <v>0</v>
      </c>
      <c r="AC3360" s="2">
        <f t="shared" ca="1" si="957"/>
        <v>0</v>
      </c>
      <c r="AD3360" s="2">
        <f t="shared" ca="1" si="958"/>
        <v>0</v>
      </c>
      <c r="AE3360" s="2">
        <f t="shared" ca="1" si="959"/>
        <v>0</v>
      </c>
      <c r="AF3360" s="2">
        <f t="shared" ca="1" si="960"/>
        <v>0</v>
      </c>
      <c r="AG3360" s="2">
        <f t="shared" ca="1" si="961"/>
        <v>0</v>
      </c>
    </row>
    <row r="3361" spans="1:33" x14ac:dyDescent="0.25">
      <c r="A3361" s="2">
        <v>1</v>
      </c>
      <c r="B3361" s="2">
        <v>0</v>
      </c>
      <c r="C3361" s="4" t="s">
        <v>3211</v>
      </c>
      <c r="D3361" s="4" t="s">
        <v>3210</v>
      </c>
      <c r="E3361" s="4" t="s">
        <v>3209</v>
      </c>
      <c r="F3361" s="4" t="s">
        <v>3208</v>
      </c>
      <c r="G3361" s="4" t="s">
        <v>3207</v>
      </c>
      <c r="H3361" s="5">
        <f ca="1">IF(NOT(L3361), COUNTIF(Validations!U$3:U$4002,Validations!U3362),0)</f>
        <v>0</v>
      </c>
      <c r="I3361" s="5">
        <f ca="1">IF(NOT(M3361), COUNTIF(Validations!V$3:V$4002,Validations!V3362),0)</f>
        <v>0</v>
      </c>
      <c r="J3361" s="5">
        <f t="shared" ca="1" si="945"/>
        <v>0</v>
      </c>
      <c r="K3361" s="5">
        <f t="shared" ca="1" si="946"/>
        <v>0</v>
      </c>
      <c r="L3361" s="2">
        <f t="shared" ca="1" si="947"/>
        <v>1</v>
      </c>
      <c r="M3361" s="2">
        <f t="shared" ca="1" si="948"/>
        <v>1</v>
      </c>
      <c r="N3361" s="6">
        <f t="shared" ca="1" si="949"/>
        <v>1</v>
      </c>
      <c r="O3361" s="2">
        <f t="shared" ca="1" si="950"/>
        <v>1</v>
      </c>
      <c r="P3361" s="2">
        <f t="shared" ca="1" si="951"/>
        <v>1</v>
      </c>
      <c r="Q3361" s="2">
        <f t="shared" ca="1" si="952"/>
        <v>1</v>
      </c>
      <c r="R3361" s="2">
        <f t="shared" ca="1" si="953"/>
        <v>1</v>
      </c>
      <c r="S3361" s="7">
        <f ca="1">IF(NOT(L3361),SUMPRODUCT(SEARCH(MID(Validations!U3362,ROW(INDIRECT("1:"&amp;T3361)),1),"abcdefghijklmnopqrstuvwxyz1234567890-_. ")),0)</f>
        <v>0</v>
      </c>
      <c r="T3361" s="2">
        <f ca="1">LEN(Validations!U3362)</f>
        <v>0</v>
      </c>
      <c r="U3361" s="2">
        <f ca="1">LEN(Validations!W3362)</f>
        <v>0</v>
      </c>
      <c r="V3361" s="2">
        <f ca="1">LEN(Validations!X3362)</f>
        <v>0</v>
      </c>
      <c r="W3361" s="2">
        <f ca="1">LEN(Validations!Y3362)</f>
        <v>0</v>
      </c>
      <c r="X3361" s="2">
        <f ca="1">LEN(Validations!V3362)</f>
        <v>0</v>
      </c>
      <c r="Y3361" s="2">
        <f t="shared" ca="1" si="954"/>
        <v>0</v>
      </c>
      <c r="Z3361" s="2">
        <f t="shared" ca="1" si="955"/>
        <v>0</v>
      </c>
      <c r="AA3361" s="2">
        <f t="shared" ca="1" si="956"/>
        <v>0</v>
      </c>
      <c r="AB3361" s="2">
        <f t="shared" ca="1" si="944"/>
        <v>0</v>
      </c>
      <c r="AC3361" s="2">
        <f t="shared" ca="1" si="957"/>
        <v>0</v>
      </c>
      <c r="AD3361" s="2">
        <f t="shared" ca="1" si="958"/>
        <v>0</v>
      </c>
      <c r="AE3361" s="2">
        <f t="shared" ca="1" si="959"/>
        <v>0</v>
      </c>
      <c r="AF3361" s="2">
        <f t="shared" ca="1" si="960"/>
        <v>0</v>
      </c>
      <c r="AG3361" s="2">
        <f t="shared" ca="1" si="961"/>
        <v>0</v>
      </c>
    </row>
    <row r="3362" spans="1:33" x14ac:dyDescent="0.25">
      <c r="A3362" s="2">
        <v>1</v>
      </c>
      <c r="B3362" s="2">
        <v>0</v>
      </c>
      <c r="C3362" s="4" t="s">
        <v>3206</v>
      </c>
      <c r="D3362" s="4" t="s">
        <v>3205</v>
      </c>
      <c r="E3362" s="4" t="s">
        <v>3204</v>
      </c>
      <c r="F3362" s="4" t="s">
        <v>3203</v>
      </c>
      <c r="G3362" s="4" t="s">
        <v>3202</v>
      </c>
      <c r="H3362" s="5">
        <f ca="1">IF(NOT(L3362), COUNTIF(Validations!U$3:U$4002,Validations!U3363),0)</f>
        <v>0</v>
      </c>
      <c r="I3362" s="5">
        <f ca="1">IF(NOT(M3362), COUNTIF(Validations!V$3:V$4002,Validations!V3363),0)</f>
        <v>0</v>
      </c>
      <c r="J3362" s="5">
        <f t="shared" ca="1" si="945"/>
        <v>0</v>
      </c>
      <c r="K3362" s="5">
        <f t="shared" ca="1" si="946"/>
        <v>0</v>
      </c>
      <c r="L3362" s="2">
        <f t="shared" ca="1" si="947"/>
        <v>1</v>
      </c>
      <c r="M3362" s="2">
        <f t="shared" ca="1" si="948"/>
        <v>1</v>
      </c>
      <c r="N3362" s="6">
        <f t="shared" ca="1" si="949"/>
        <v>1</v>
      </c>
      <c r="O3362" s="2">
        <f t="shared" ca="1" si="950"/>
        <v>1</v>
      </c>
      <c r="P3362" s="2">
        <f t="shared" ca="1" si="951"/>
        <v>1</v>
      </c>
      <c r="Q3362" s="2">
        <f t="shared" ca="1" si="952"/>
        <v>1</v>
      </c>
      <c r="R3362" s="2">
        <f t="shared" ca="1" si="953"/>
        <v>1</v>
      </c>
      <c r="S3362" s="7">
        <f ca="1">IF(NOT(L3362),SUMPRODUCT(SEARCH(MID(Validations!U3363,ROW(INDIRECT("1:"&amp;T3362)),1),"abcdefghijklmnopqrstuvwxyz1234567890-_. ")),0)</f>
        <v>0</v>
      </c>
      <c r="T3362" s="2">
        <f ca="1">LEN(Validations!U3363)</f>
        <v>0</v>
      </c>
      <c r="U3362" s="2">
        <f ca="1">LEN(Validations!W3363)</f>
        <v>0</v>
      </c>
      <c r="V3362" s="2">
        <f ca="1">LEN(Validations!X3363)</f>
        <v>0</v>
      </c>
      <c r="W3362" s="2">
        <f ca="1">LEN(Validations!Y3363)</f>
        <v>0</v>
      </c>
      <c r="X3362" s="2">
        <f ca="1">LEN(Validations!V3363)</f>
        <v>0</v>
      </c>
      <c r="Y3362" s="2">
        <f t="shared" ca="1" si="954"/>
        <v>0</v>
      </c>
      <c r="Z3362" s="2">
        <f t="shared" ca="1" si="955"/>
        <v>0</v>
      </c>
      <c r="AA3362" s="2">
        <f t="shared" ca="1" si="956"/>
        <v>0</v>
      </c>
      <c r="AB3362" s="2">
        <f t="shared" ca="1" si="944"/>
        <v>0</v>
      </c>
      <c r="AC3362" s="2">
        <f t="shared" ca="1" si="957"/>
        <v>0</v>
      </c>
      <c r="AD3362" s="2">
        <f t="shared" ca="1" si="958"/>
        <v>0</v>
      </c>
      <c r="AE3362" s="2">
        <f t="shared" ca="1" si="959"/>
        <v>0</v>
      </c>
      <c r="AF3362" s="2">
        <f t="shared" ca="1" si="960"/>
        <v>0</v>
      </c>
      <c r="AG3362" s="2">
        <f t="shared" ca="1" si="961"/>
        <v>0</v>
      </c>
    </row>
    <row r="3363" spans="1:33" x14ac:dyDescent="0.25">
      <c r="A3363" s="2">
        <v>1</v>
      </c>
      <c r="B3363" s="2">
        <v>0</v>
      </c>
      <c r="C3363" s="4" t="s">
        <v>3201</v>
      </c>
      <c r="D3363" s="4" t="s">
        <v>3200</v>
      </c>
      <c r="E3363" s="4" t="s">
        <v>3199</v>
      </c>
      <c r="F3363" s="4" t="s">
        <v>3198</v>
      </c>
      <c r="G3363" s="4" t="s">
        <v>3197</v>
      </c>
      <c r="H3363" s="5">
        <f ca="1">IF(NOT(L3363), COUNTIF(Validations!U$3:U$4002,Validations!U3364),0)</f>
        <v>0</v>
      </c>
      <c r="I3363" s="5">
        <f ca="1">IF(NOT(M3363), COUNTIF(Validations!V$3:V$4002,Validations!V3364),0)</f>
        <v>0</v>
      </c>
      <c r="J3363" s="5">
        <f t="shared" ca="1" si="945"/>
        <v>0</v>
      </c>
      <c r="K3363" s="5">
        <f t="shared" ca="1" si="946"/>
        <v>0</v>
      </c>
      <c r="L3363" s="2">
        <f t="shared" ca="1" si="947"/>
        <v>1</v>
      </c>
      <c r="M3363" s="2">
        <f t="shared" ca="1" si="948"/>
        <v>1</v>
      </c>
      <c r="N3363" s="6">
        <f t="shared" ca="1" si="949"/>
        <v>1</v>
      </c>
      <c r="O3363" s="2">
        <f t="shared" ca="1" si="950"/>
        <v>1</v>
      </c>
      <c r="P3363" s="2">
        <f t="shared" ca="1" si="951"/>
        <v>1</v>
      </c>
      <c r="Q3363" s="2">
        <f t="shared" ca="1" si="952"/>
        <v>1</v>
      </c>
      <c r="R3363" s="2">
        <f t="shared" ca="1" si="953"/>
        <v>1</v>
      </c>
      <c r="S3363" s="7">
        <f ca="1">IF(NOT(L3363),SUMPRODUCT(SEARCH(MID(Validations!U3364,ROW(INDIRECT("1:"&amp;T3363)),1),"abcdefghijklmnopqrstuvwxyz1234567890-_. ")),0)</f>
        <v>0</v>
      </c>
      <c r="T3363" s="2">
        <f ca="1">LEN(Validations!U3364)</f>
        <v>0</v>
      </c>
      <c r="U3363" s="2">
        <f ca="1">LEN(Validations!W3364)</f>
        <v>0</v>
      </c>
      <c r="V3363" s="2">
        <f ca="1">LEN(Validations!X3364)</f>
        <v>0</v>
      </c>
      <c r="W3363" s="2">
        <f ca="1">LEN(Validations!Y3364)</f>
        <v>0</v>
      </c>
      <c r="X3363" s="2">
        <f ca="1">LEN(Validations!V3364)</f>
        <v>0</v>
      </c>
      <c r="Y3363" s="2">
        <f t="shared" ca="1" si="954"/>
        <v>0</v>
      </c>
      <c r="Z3363" s="2">
        <f t="shared" ca="1" si="955"/>
        <v>0</v>
      </c>
      <c r="AA3363" s="2">
        <f t="shared" ca="1" si="956"/>
        <v>0</v>
      </c>
      <c r="AB3363" s="2">
        <f t="shared" ca="1" si="944"/>
        <v>0</v>
      </c>
      <c r="AC3363" s="2">
        <f t="shared" ca="1" si="957"/>
        <v>0</v>
      </c>
      <c r="AD3363" s="2">
        <f t="shared" ca="1" si="958"/>
        <v>0</v>
      </c>
      <c r="AE3363" s="2">
        <f t="shared" ca="1" si="959"/>
        <v>0</v>
      </c>
      <c r="AF3363" s="2">
        <f t="shared" ca="1" si="960"/>
        <v>0</v>
      </c>
      <c r="AG3363" s="2">
        <f t="shared" ca="1" si="961"/>
        <v>0</v>
      </c>
    </row>
    <row r="3364" spans="1:33" x14ac:dyDescent="0.25">
      <c r="A3364" s="2">
        <v>1</v>
      </c>
      <c r="B3364" s="2">
        <v>0</v>
      </c>
      <c r="C3364" s="4" t="s">
        <v>3196</v>
      </c>
      <c r="D3364" s="4" t="s">
        <v>3195</v>
      </c>
      <c r="E3364" s="4" t="s">
        <v>3194</v>
      </c>
      <c r="F3364" s="4" t="s">
        <v>3193</v>
      </c>
      <c r="G3364" s="4" t="s">
        <v>3192</v>
      </c>
      <c r="H3364" s="5">
        <f ca="1">IF(NOT(L3364), COUNTIF(Validations!U$3:U$4002,Validations!U3365),0)</f>
        <v>0</v>
      </c>
      <c r="I3364" s="5">
        <f ca="1">IF(NOT(M3364), COUNTIF(Validations!V$3:V$4002,Validations!V3365),0)</f>
        <v>0</v>
      </c>
      <c r="J3364" s="5">
        <f t="shared" ca="1" si="945"/>
        <v>0</v>
      </c>
      <c r="K3364" s="5">
        <f t="shared" ca="1" si="946"/>
        <v>0</v>
      </c>
      <c r="L3364" s="2">
        <f t="shared" ca="1" si="947"/>
        <v>1</v>
      </c>
      <c r="M3364" s="2">
        <f t="shared" ca="1" si="948"/>
        <v>1</v>
      </c>
      <c r="N3364" s="6">
        <f t="shared" ca="1" si="949"/>
        <v>1</v>
      </c>
      <c r="O3364" s="2">
        <f t="shared" ca="1" si="950"/>
        <v>1</v>
      </c>
      <c r="P3364" s="2">
        <f t="shared" ca="1" si="951"/>
        <v>1</v>
      </c>
      <c r="Q3364" s="2">
        <f t="shared" ca="1" si="952"/>
        <v>1</v>
      </c>
      <c r="R3364" s="2">
        <f t="shared" ca="1" si="953"/>
        <v>1</v>
      </c>
      <c r="S3364" s="7">
        <f ca="1">IF(NOT(L3364),SUMPRODUCT(SEARCH(MID(Validations!U3365,ROW(INDIRECT("1:"&amp;T3364)),1),"abcdefghijklmnopqrstuvwxyz1234567890-_. ")),0)</f>
        <v>0</v>
      </c>
      <c r="T3364" s="2">
        <f ca="1">LEN(Validations!U3365)</f>
        <v>0</v>
      </c>
      <c r="U3364" s="2">
        <f ca="1">LEN(Validations!W3365)</f>
        <v>0</v>
      </c>
      <c r="V3364" s="2">
        <f ca="1">LEN(Validations!X3365)</f>
        <v>0</v>
      </c>
      <c r="W3364" s="2">
        <f ca="1">LEN(Validations!Y3365)</f>
        <v>0</v>
      </c>
      <c r="X3364" s="2">
        <f ca="1">LEN(Validations!V3365)</f>
        <v>0</v>
      </c>
      <c r="Y3364" s="2">
        <f t="shared" ca="1" si="954"/>
        <v>0</v>
      </c>
      <c r="Z3364" s="2">
        <f t="shared" ca="1" si="955"/>
        <v>0</v>
      </c>
      <c r="AA3364" s="2">
        <f t="shared" ca="1" si="956"/>
        <v>0</v>
      </c>
      <c r="AB3364" s="2">
        <f t="shared" ca="1" si="944"/>
        <v>0</v>
      </c>
      <c r="AC3364" s="2">
        <f t="shared" ca="1" si="957"/>
        <v>0</v>
      </c>
      <c r="AD3364" s="2">
        <f t="shared" ca="1" si="958"/>
        <v>0</v>
      </c>
      <c r="AE3364" s="2">
        <f t="shared" ca="1" si="959"/>
        <v>0</v>
      </c>
      <c r="AF3364" s="2">
        <f t="shared" ca="1" si="960"/>
        <v>0</v>
      </c>
      <c r="AG3364" s="2">
        <f t="shared" ca="1" si="961"/>
        <v>0</v>
      </c>
    </row>
    <row r="3365" spans="1:33" x14ac:dyDescent="0.25">
      <c r="A3365" s="2">
        <v>1</v>
      </c>
      <c r="B3365" s="2">
        <v>0</v>
      </c>
      <c r="C3365" s="4" t="s">
        <v>3191</v>
      </c>
      <c r="D3365" s="4" t="s">
        <v>3190</v>
      </c>
      <c r="E3365" s="4" t="s">
        <v>3189</v>
      </c>
      <c r="F3365" s="4" t="s">
        <v>3188</v>
      </c>
      <c r="G3365" s="4" t="s">
        <v>3187</v>
      </c>
      <c r="H3365" s="5">
        <f ca="1">IF(NOT(L3365), COUNTIF(Validations!U$3:U$4002,Validations!U3366),0)</f>
        <v>0</v>
      </c>
      <c r="I3365" s="5">
        <f ca="1">IF(NOT(M3365), COUNTIF(Validations!V$3:V$4002,Validations!V3366),0)</f>
        <v>0</v>
      </c>
      <c r="J3365" s="5">
        <f t="shared" ca="1" si="945"/>
        <v>0</v>
      </c>
      <c r="K3365" s="5">
        <f t="shared" ca="1" si="946"/>
        <v>0</v>
      </c>
      <c r="L3365" s="2">
        <f t="shared" ca="1" si="947"/>
        <v>1</v>
      </c>
      <c r="M3365" s="2">
        <f t="shared" ca="1" si="948"/>
        <v>1</v>
      </c>
      <c r="N3365" s="6">
        <f t="shared" ca="1" si="949"/>
        <v>1</v>
      </c>
      <c r="O3365" s="2">
        <f t="shared" ca="1" si="950"/>
        <v>1</v>
      </c>
      <c r="P3365" s="2">
        <f t="shared" ca="1" si="951"/>
        <v>1</v>
      </c>
      <c r="Q3365" s="2">
        <f t="shared" ca="1" si="952"/>
        <v>1</v>
      </c>
      <c r="R3365" s="2">
        <f t="shared" ca="1" si="953"/>
        <v>1</v>
      </c>
      <c r="S3365" s="7">
        <f ca="1">IF(NOT(L3365),SUMPRODUCT(SEARCH(MID(Validations!U3366,ROW(INDIRECT("1:"&amp;T3365)),1),"abcdefghijklmnopqrstuvwxyz1234567890-_. ")),0)</f>
        <v>0</v>
      </c>
      <c r="T3365" s="2">
        <f ca="1">LEN(Validations!U3366)</f>
        <v>0</v>
      </c>
      <c r="U3365" s="2">
        <f ca="1">LEN(Validations!W3366)</f>
        <v>0</v>
      </c>
      <c r="V3365" s="2">
        <f ca="1">LEN(Validations!X3366)</f>
        <v>0</v>
      </c>
      <c r="W3365" s="2">
        <f ca="1">LEN(Validations!Y3366)</f>
        <v>0</v>
      </c>
      <c r="X3365" s="2">
        <f ca="1">LEN(Validations!V3366)</f>
        <v>0</v>
      </c>
      <c r="Y3365" s="2">
        <f t="shared" ca="1" si="954"/>
        <v>0</v>
      </c>
      <c r="Z3365" s="2">
        <f t="shared" ca="1" si="955"/>
        <v>0</v>
      </c>
      <c r="AA3365" s="2">
        <f t="shared" ca="1" si="956"/>
        <v>0</v>
      </c>
      <c r="AB3365" s="2">
        <f t="shared" ca="1" si="944"/>
        <v>0</v>
      </c>
      <c r="AC3365" s="2">
        <f t="shared" ca="1" si="957"/>
        <v>0</v>
      </c>
      <c r="AD3365" s="2">
        <f t="shared" ca="1" si="958"/>
        <v>0</v>
      </c>
      <c r="AE3365" s="2">
        <f t="shared" ca="1" si="959"/>
        <v>0</v>
      </c>
      <c r="AF3365" s="2">
        <f t="shared" ca="1" si="960"/>
        <v>0</v>
      </c>
      <c r="AG3365" s="2">
        <f t="shared" ca="1" si="961"/>
        <v>0</v>
      </c>
    </row>
    <row r="3366" spans="1:33" x14ac:dyDescent="0.25">
      <c r="A3366" s="2">
        <v>1</v>
      </c>
      <c r="B3366" s="2">
        <v>0</v>
      </c>
      <c r="C3366" s="4" t="s">
        <v>3186</v>
      </c>
      <c r="D3366" s="4" t="s">
        <v>3185</v>
      </c>
      <c r="E3366" s="4" t="s">
        <v>3184</v>
      </c>
      <c r="F3366" s="4" t="s">
        <v>3183</v>
      </c>
      <c r="G3366" s="4" t="s">
        <v>3182</v>
      </c>
      <c r="H3366" s="5">
        <f ca="1">IF(NOT(L3366), COUNTIF(Validations!U$3:U$4002,Validations!U3367),0)</f>
        <v>0</v>
      </c>
      <c r="I3366" s="5">
        <f ca="1">IF(NOT(M3366), COUNTIF(Validations!V$3:V$4002,Validations!V3367),0)</f>
        <v>0</v>
      </c>
      <c r="J3366" s="5">
        <f t="shared" ca="1" si="945"/>
        <v>0</v>
      </c>
      <c r="K3366" s="5">
        <f t="shared" ca="1" si="946"/>
        <v>0</v>
      </c>
      <c r="L3366" s="2">
        <f t="shared" ca="1" si="947"/>
        <v>1</v>
      </c>
      <c r="M3366" s="2">
        <f t="shared" ca="1" si="948"/>
        <v>1</v>
      </c>
      <c r="N3366" s="6">
        <f t="shared" ca="1" si="949"/>
        <v>1</v>
      </c>
      <c r="O3366" s="2">
        <f t="shared" ca="1" si="950"/>
        <v>1</v>
      </c>
      <c r="P3366" s="2">
        <f t="shared" ca="1" si="951"/>
        <v>1</v>
      </c>
      <c r="Q3366" s="2">
        <f t="shared" ca="1" si="952"/>
        <v>1</v>
      </c>
      <c r="R3366" s="2">
        <f t="shared" ca="1" si="953"/>
        <v>1</v>
      </c>
      <c r="S3366" s="7">
        <f ca="1">IF(NOT(L3366),SUMPRODUCT(SEARCH(MID(Validations!U3367,ROW(INDIRECT("1:"&amp;T3366)),1),"abcdefghijklmnopqrstuvwxyz1234567890-_. ")),0)</f>
        <v>0</v>
      </c>
      <c r="T3366" s="2">
        <f ca="1">LEN(Validations!U3367)</f>
        <v>0</v>
      </c>
      <c r="U3366" s="2">
        <f ca="1">LEN(Validations!W3367)</f>
        <v>0</v>
      </c>
      <c r="V3366" s="2">
        <f ca="1">LEN(Validations!X3367)</f>
        <v>0</v>
      </c>
      <c r="W3366" s="2">
        <f ca="1">LEN(Validations!Y3367)</f>
        <v>0</v>
      </c>
      <c r="X3366" s="2">
        <f ca="1">LEN(Validations!V3367)</f>
        <v>0</v>
      </c>
      <c r="Y3366" s="2">
        <f t="shared" ca="1" si="954"/>
        <v>0</v>
      </c>
      <c r="Z3366" s="2">
        <f t="shared" ca="1" si="955"/>
        <v>0</v>
      </c>
      <c r="AA3366" s="2">
        <f t="shared" ca="1" si="956"/>
        <v>0</v>
      </c>
      <c r="AB3366" s="2">
        <f t="shared" ca="1" si="944"/>
        <v>0</v>
      </c>
      <c r="AC3366" s="2">
        <f t="shared" ca="1" si="957"/>
        <v>0</v>
      </c>
      <c r="AD3366" s="2">
        <f t="shared" ca="1" si="958"/>
        <v>0</v>
      </c>
      <c r="AE3366" s="2">
        <f t="shared" ca="1" si="959"/>
        <v>0</v>
      </c>
      <c r="AF3366" s="2">
        <f t="shared" ca="1" si="960"/>
        <v>0</v>
      </c>
      <c r="AG3366" s="2">
        <f t="shared" ca="1" si="961"/>
        <v>0</v>
      </c>
    </row>
    <row r="3367" spans="1:33" x14ac:dyDescent="0.25">
      <c r="A3367" s="2">
        <v>1</v>
      </c>
      <c r="B3367" s="2">
        <v>0</v>
      </c>
      <c r="C3367" s="4" t="s">
        <v>3181</v>
      </c>
      <c r="D3367" s="4" t="s">
        <v>3180</v>
      </c>
      <c r="E3367" s="4" t="s">
        <v>3179</v>
      </c>
      <c r="F3367" s="4" t="s">
        <v>3178</v>
      </c>
      <c r="G3367" s="4" t="s">
        <v>3177</v>
      </c>
      <c r="H3367" s="5">
        <f ca="1">IF(NOT(L3367), COUNTIF(Validations!U$3:U$4002,Validations!U3368),0)</f>
        <v>0</v>
      </c>
      <c r="I3367" s="5">
        <f ca="1">IF(NOT(M3367), COUNTIF(Validations!V$3:V$4002,Validations!V3368),0)</f>
        <v>0</v>
      </c>
      <c r="J3367" s="5">
        <f t="shared" ca="1" si="945"/>
        <v>0</v>
      </c>
      <c r="K3367" s="5">
        <f t="shared" ca="1" si="946"/>
        <v>0</v>
      </c>
      <c r="L3367" s="2">
        <f t="shared" ca="1" si="947"/>
        <v>1</v>
      </c>
      <c r="M3367" s="2">
        <f t="shared" ca="1" si="948"/>
        <v>1</v>
      </c>
      <c r="N3367" s="6">
        <f t="shared" ca="1" si="949"/>
        <v>1</v>
      </c>
      <c r="O3367" s="2">
        <f t="shared" ca="1" si="950"/>
        <v>1</v>
      </c>
      <c r="P3367" s="2">
        <f t="shared" ca="1" si="951"/>
        <v>1</v>
      </c>
      <c r="Q3367" s="2">
        <f t="shared" ca="1" si="952"/>
        <v>1</v>
      </c>
      <c r="R3367" s="2">
        <f t="shared" ca="1" si="953"/>
        <v>1</v>
      </c>
      <c r="S3367" s="7">
        <f ca="1">IF(NOT(L3367),SUMPRODUCT(SEARCH(MID(Validations!U3368,ROW(INDIRECT("1:"&amp;T3367)),1),"abcdefghijklmnopqrstuvwxyz1234567890-_. ")),0)</f>
        <v>0</v>
      </c>
      <c r="T3367" s="2">
        <f ca="1">LEN(Validations!U3368)</f>
        <v>0</v>
      </c>
      <c r="U3367" s="2">
        <f ca="1">LEN(Validations!W3368)</f>
        <v>0</v>
      </c>
      <c r="V3367" s="2">
        <f ca="1">LEN(Validations!X3368)</f>
        <v>0</v>
      </c>
      <c r="W3367" s="2">
        <f ca="1">LEN(Validations!Y3368)</f>
        <v>0</v>
      </c>
      <c r="X3367" s="2">
        <f ca="1">LEN(Validations!V3368)</f>
        <v>0</v>
      </c>
      <c r="Y3367" s="2">
        <f t="shared" ca="1" si="954"/>
        <v>0</v>
      </c>
      <c r="Z3367" s="2">
        <f t="shared" ca="1" si="955"/>
        <v>0</v>
      </c>
      <c r="AA3367" s="2">
        <f t="shared" ca="1" si="956"/>
        <v>0</v>
      </c>
      <c r="AB3367" s="2">
        <f t="shared" ca="1" si="944"/>
        <v>0</v>
      </c>
      <c r="AC3367" s="2">
        <f t="shared" ca="1" si="957"/>
        <v>0</v>
      </c>
      <c r="AD3367" s="2">
        <f t="shared" ca="1" si="958"/>
        <v>0</v>
      </c>
      <c r="AE3367" s="2">
        <f t="shared" ca="1" si="959"/>
        <v>0</v>
      </c>
      <c r="AF3367" s="2">
        <f t="shared" ca="1" si="960"/>
        <v>0</v>
      </c>
      <c r="AG3367" s="2">
        <f t="shared" ca="1" si="961"/>
        <v>0</v>
      </c>
    </row>
    <row r="3368" spans="1:33" x14ac:dyDescent="0.25">
      <c r="A3368" s="2">
        <v>1</v>
      </c>
      <c r="B3368" s="2">
        <v>0</v>
      </c>
      <c r="C3368" s="4" t="s">
        <v>3176</v>
      </c>
      <c r="D3368" s="4" t="s">
        <v>3175</v>
      </c>
      <c r="E3368" s="4" t="s">
        <v>3174</v>
      </c>
      <c r="F3368" s="4" t="s">
        <v>3173</v>
      </c>
      <c r="G3368" s="4" t="s">
        <v>3172</v>
      </c>
      <c r="H3368" s="5">
        <f ca="1">IF(NOT(L3368), COUNTIF(Validations!U$3:U$4002,Validations!U3369),0)</f>
        <v>0</v>
      </c>
      <c r="I3368" s="5">
        <f ca="1">IF(NOT(M3368), COUNTIF(Validations!V$3:V$4002,Validations!V3369),0)</f>
        <v>0</v>
      </c>
      <c r="J3368" s="5">
        <f t="shared" ca="1" si="945"/>
        <v>0</v>
      </c>
      <c r="K3368" s="5">
        <f t="shared" ca="1" si="946"/>
        <v>0</v>
      </c>
      <c r="L3368" s="2">
        <f t="shared" ca="1" si="947"/>
        <v>1</v>
      </c>
      <c r="M3368" s="2">
        <f t="shared" ca="1" si="948"/>
        <v>1</v>
      </c>
      <c r="N3368" s="6">
        <f t="shared" ca="1" si="949"/>
        <v>1</v>
      </c>
      <c r="O3368" s="2">
        <f t="shared" ca="1" si="950"/>
        <v>1</v>
      </c>
      <c r="P3368" s="2">
        <f t="shared" ca="1" si="951"/>
        <v>1</v>
      </c>
      <c r="Q3368" s="2">
        <f t="shared" ca="1" si="952"/>
        <v>1</v>
      </c>
      <c r="R3368" s="2">
        <f t="shared" ca="1" si="953"/>
        <v>1</v>
      </c>
      <c r="S3368" s="7">
        <f ca="1">IF(NOT(L3368),SUMPRODUCT(SEARCH(MID(Validations!U3369,ROW(INDIRECT("1:"&amp;T3368)),1),"abcdefghijklmnopqrstuvwxyz1234567890-_. ")),0)</f>
        <v>0</v>
      </c>
      <c r="T3368" s="2">
        <f ca="1">LEN(Validations!U3369)</f>
        <v>0</v>
      </c>
      <c r="U3368" s="2">
        <f ca="1">LEN(Validations!W3369)</f>
        <v>0</v>
      </c>
      <c r="V3368" s="2">
        <f ca="1">LEN(Validations!X3369)</f>
        <v>0</v>
      </c>
      <c r="W3368" s="2">
        <f ca="1">LEN(Validations!Y3369)</f>
        <v>0</v>
      </c>
      <c r="X3368" s="2">
        <f ca="1">LEN(Validations!V3369)</f>
        <v>0</v>
      </c>
      <c r="Y3368" s="2">
        <f t="shared" ca="1" si="954"/>
        <v>0</v>
      </c>
      <c r="Z3368" s="2">
        <f t="shared" ca="1" si="955"/>
        <v>0</v>
      </c>
      <c r="AA3368" s="2">
        <f t="shared" ca="1" si="956"/>
        <v>0</v>
      </c>
      <c r="AB3368" s="2">
        <f t="shared" ca="1" si="944"/>
        <v>0</v>
      </c>
      <c r="AC3368" s="2">
        <f t="shared" ca="1" si="957"/>
        <v>0</v>
      </c>
      <c r="AD3368" s="2">
        <f t="shared" ca="1" si="958"/>
        <v>0</v>
      </c>
      <c r="AE3368" s="2">
        <f t="shared" ca="1" si="959"/>
        <v>0</v>
      </c>
      <c r="AF3368" s="2">
        <f t="shared" ca="1" si="960"/>
        <v>0</v>
      </c>
      <c r="AG3368" s="2">
        <f t="shared" ca="1" si="961"/>
        <v>0</v>
      </c>
    </row>
    <row r="3369" spans="1:33" x14ac:dyDescent="0.25">
      <c r="A3369" s="2">
        <v>1</v>
      </c>
      <c r="B3369" s="2">
        <v>0</v>
      </c>
      <c r="C3369" s="4" t="s">
        <v>3171</v>
      </c>
      <c r="D3369" s="4" t="s">
        <v>3170</v>
      </c>
      <c r="E3369" s="4" t="s">
        <v>3169</v>
      </c>
      <c r="F3369" s="4" t="s">
        <v>3168</v>
      </c>
      <c r="G3369" s="4" t="s">
        <v>3167</v>
      </c>
      <c r="H3369" s="5">
        <f ca="1">IF(NOT(L3369), COUNTIF(Validations!U$3:U$4002,Validations!U3370),0)</f>
        <v>0</v>
      </c>
      <c r="I3369" s="5">
        <f ca="1">IF(NOT(M3369), COUNTIF(Validations!V$3:V$4002,Validations!V3370),0)</f>
        <v>0</v>
      </c>
      <c r="J3369" s="5">
        <f t="shared" ca="1" si="945"/>
        <v>0</v>
      </c>
      <c r="K3369" s="5">
        <f t="shared" ca="1" si="946"/>
        <v>0</v>
      </c>
      <c r="L3369" s="2">
        <f t="shared" ca="1" si="947"/>
        <v>1</v>
      </c>
      <c r="M3369" s="2">
        <f t="shared" ca="1" si="948"/>
        <v>1</v>
      </c>
      <c r="N3369" s="6">
        <f t="shared" ca="1" si="949"/>
        <v>1</v>
      </c>
      <c r="O3369" s="2">
        <f t="shared" ca="1" si="950"/>
        <v>1</v>
      </c>
      <c r="P3369" s="2">
        <f t="shared" ca="1" si="951"/>
        <v>1</v>
      </c>
      <c r="Q3369" s="2">
        <f t="shared" ca="1" si="952"/>
        <v>1</v>
      </c>
      <c r="R3369" s="2">
        <f t="shared" ca="1" si="953"/>
        <v>1</v>
      </c>
      <c r="S3369" s="7">
        <f ca="1">IF(NOT(L3369),SUMPRODUCT(SEARCH(MID(Validations!U3370,ROW(INDIRECT("1:"&amp;T3369)),1),"abcdefghijklmnopqrstuvwxyz1234567890-_. ")),0)</f>
        <v>0</v>
      </c>
      <c r="T3369" s="2">
        <f ca="1">LEN(Validations!U3370)</f>
        <v>0</v>
      </c>
      <c r="U3369" s="2">
        <f ca="1">LEN(Validations!W3370)</f>
        <v>0</v>
      </c>
      <c r="V3369" s="2">
        <f ca="1">LEN(Validations!X3370)</f>
        <v>0</v>
      </c>
      <c r="W3369" s="2">
        <f ca="1">LEN(Validations!Y3370)</f>
        <v>0</v>
      </c>
      <c r="X3369" s="2">
        <f ca="1">LEN(Validations!V3370)</f>
        <v>0</v>
      </c>
      <c r="Y3369" s="2">
        <f t="shared" ca="1" si="954"/>
        <v>0</v>
      </c>
      <c r="Z3369" s="2">
        <f t="shared" ca="1" si="955"/>
        <v>0</v>
      </c>
      <c r="AA3369" s="2">
        <f t="shared" ca="1" si="956"/>
        <v>0</v>
      </c>
      <c r="AB3369" s="2">
        <f t="shared" ca="1" si="944"/>
        <v>0</v>
      </c>
      <c r="AC3369" s="2">
        <f t="shared" ca="1" si="957"/>
        <v>0</v>
      </c>
      <c r="AD3369" s="2">
        <f t="shared" ca="1" si="958"/>
        <v>0</v>
      </c>
      <c r="AE3369" s="2">
        <f t="shared" ca="1" si="959"/>
        <v>0</v>
      </c>
      <c r="AF3369" s="2">
        <f t="shared" ca="1" si="960"/>
        <v>0</v>
      </c>
      <c r="AG3369" s="2">
        <f t="shared" ca="1" si="961"/>
        <v>0</v>
      </c>
    </row>
    <row r="3370" spans="1:33" x14ac:dyDescent="0.25">
      <c r="A3370" s="2">
        <v>1</v>
      </c>
      <c r="B3370" s="2">
        <v>0</v>
      </c>
      <c r="C3370" s="4" t="s">
        <v>3166</v>
      </c>
      <c r="D3370" s="4" t="s">
        <v>3165</v>
      </c>
      <c r="E3370" s="4" t="s">
        <v>3164</v>
      </c>
      <c r="F3370" s="4" t="s">
        <v>3163</v>
      </c>
      <c r="G3370" s="4" t="s">
        <v>3162</v>
      </c>
      <c r="H3370" s="5">
        <f ca="1">IF(NOT(L3370), COUNTIF(Validations!U$3:U$4002,Validations!U3371),0)</f>
        <v>0</v>
      </c>
      <c r="I3370" s="5">
        <f ca="1">IF(NOT(M3370), COUNTIF(Validations!V$3:V$4002,Validations!V3371),0)</f>
        <v>0</v>
      </c>
      <c r="J3370" s="5">
        <f t="shared" ca="1" si="945"/>
        <v>0</v>
      </c>
      <c r="K3370" s="5">
        <f t="shared" ca="1" si="946"/>
        <v>0</v>
      </c>
      <c r="L3370" s="2">
        <f t="shared" ca="1" si="947"/>
        <v>1</v>
      </c>
      <c r="M3370" s="2">
        <f t="shared" ca="1" si="948"/>
        <v>1</v>
      </c>
      <c r="N3370" s="6">
        <f t="shared" ca="1" si="949"/>
        <v>1</v>
      </c>
      <c r="O3370" s="2">
        <f t="shared" ca="1" si="950"/>
        <v>1</v>
      </c>
      <c r="P3370" s="2">
        <f t="shared" ca="1" si="951"/>
        <v>1</v>
      </c>
      <c r="Q3370" s="2">
        <f t="shared" ca="1" si="952"/>
        <v>1</v>
      </c>
      <c r="R3370" s="2">
        <f t="shared" ca="1" si="953"/>
        <v>1</v>
      </c>
      <c r="S3370" s="7">
        <f ca="1">IF(NOT(L3370),SUMPRODUCT(SEARCH(MID(Validations!U3371,ROW(INDIRECT("1:"&amp;T3370)),1),"abcdefghijklmnopqrstuvwxyz1234567890-_. ")),0)</f>
        <v>0</v>
      </c>
      <c r="T3370" s="2">
        <f ca="1">LEN(Validations!U3371)</f>
        <v>0</v>
      </c>
      <c r="U3370" s="2">
        <f ca="1">LEN(Validations!W3371)</f>
        <v>0</v>
      </c>
      <c r="V3370" s="2">
        <f ca="1">LEN(Validations!X3371)</f>
        <v>0</v>
      </c>
      <c r="W3370" s="2">
        <f ca="1">LEN(Validations!Y3371)</f>
        <v>0</v>
      </c>
      <c r="X3370" s="2">
        <f ca="1">LEN(Validations!V3371)</f>
        <v>0</v>
      </c>
      <c r="Y3370" s="2">
        <f t="shared" ca="1" si="954"/>
        <v>0</v>
      </c>
      <c r="Z3370" s="2">
        <f t="shared" ca="1" si="955"/>
        <v>0</v>
      </c>
      <c r="AA3370" s="2">
        <f t="shared" ca="1" si="956"/>
        <v>0</v>
      </c>
      <c r="AB3370" s="2">
        <f t="shared" ca="1" si="944"/>
        <v>0</v>
      </c>
      <c r="AC3370" s="2">
        <f t="shared" ca="1" si="957"/>
        <v>0</v>
      </c>
      <c r="AD3370" s="2">
        <f t="shared" ca="1" si="958"/>
        <v>0</v>
      </c>
      <c r="AE3370" s="2">
        <f t="shared" ca="1" si="959"/>
        <v>0</v>
      </c>
      <c r="AF3370" s="2">
        <f t="shared" ca="1" si="960"/>
        <v>0</v>
      </c>
      <c r="AG3370" s="2">
        <f t="shared" ca="1" si="961"/>
        <v>0</v>
      </c>
    </row>
    <row r="3371" spans="1:33" x14ac:dyDescent="0.25">
      <c r="A3371" s="2">
        <v>1</v>
      </c>
      <c r="B3371" s="2">
        <v>0</v>
      </c>
      <c r="C3371" s="4" t="s">
        <v>3161</v>
      </c>
      <c r="D3371" s="4" t="s">
        <v>3160</v>
      </c>
      <c r="E3371" s="4" t="s">
        <v>3159</v>
      </c>
      <c r="F3371" s="4" t="s">
        <v>3158</v>
      </c>
      <c r="G3371" s="4" t="s">
        <v>3157</v>
      </c>
      <c r="H3371" s="5">
        <f ca="1">IF(NOT(L3371), COUNTIF(Validations!U$3:U$4002,Validations!U3372),0)</f>
        <v>0</v>
      </c>
      <c r="I3371" s="5">
        <f ca="1">IF(NOT(M3371), COUNTIF(Validations!V$3:V$4002,Validations!V3372),0)</f>
        <v>0</v>
      </c>
      <c r="J3371" s="5">
        <f t="shared" ca="1" si="945"/>
        <v>0</v>
      </c>
      <c r="K3371" s="5">
        <f t="shared" ca="1" si="946"/>
        <v>0</v>
      </c>
      <c r="L3371" s="2">
        <f t="shared" ca="1" si="947"/>
        <v>1</v>
      </c>
      <c r="M3371" s="2">
        <f t="shared" ca="1" si="948"/>
        <v>1</v>
      </c>
      <c r="N3371" s="6">
        <f t="shared" ca="1" si="949"/>
        <v>1</v>
      </c>
      <c r="O3371" s="2">
        <f t="shared" ca="1" si="950"/>
        <v>1</v>
      </c>
      <c r="P3371" s="2">
        <f t="shared" ca="1" si="951"/>
        <v>1</v>
      </c>
      <c r="Q3371" s="2">
        <f t="shared" ca="1" si="952"/>
        <v>1</v>
      </c>
      <c r="R3371" s="2">
        <f t="shared" ca="1" si="953"/>
        <v>1</v>
      </c>
      <c r="S3371" s="7">
        <f ca="1">IF(NOT(L3371),SUMPRODUCT(SEARCH(MID(Validations!U3372,ROW(INDIRECT("1:"&amp;T3371)),1),"abcdefghijklmnopqrstuvwxyz1234567890-_. ")),0)</f>
        <v>0</v>
      </c>
      <c r="T3371" s="2">
        <f ca="1">LEN(Validations!U3372)</f>
        <v>0</v>
      </c>
      <c r="U3371" s="2">
        <f ca="1">LEN(Validations!W3372)</f>
        <v>0</v>
      </c>
      <c r="V3371" s="2">
        <f ca="1">LEN(Validations!X3372)</f>
        <v>0</v>
      </c>
      <c r="W3371" s="2">
        <f ca="1">LEN(Validations!Y3372)</f>
        <v>0</v>
      </c>
      <c r="X3371" s="2">
        <f ca="1">LEN(Validations!V3372)</f>
        <v>0</v>
      </c>
      <c r="Y3371" s="2">
        <f t="shared" ca="1" si="954"/>
        <v>0</v>
      </c>
      <c r="Z3371" s="2">
        <f t="shared" ca="1" si="955"/>
        <v>0</v>
      </c>
      <c r="AA3371" s="2">
        <f t="shared" ca="1" si="956"/>
        <v>0</v>
      </c>
      <c r="AB3371" s="2">
        <f t="shared" ca="1" si="944"/>
        <v>0</v>
      </c>
      <c r="AC3371" s="2">
        <f t="shared" ca="1" si="957"/>
        <v>0</v>
      </c>
      <c r="AD3371" s="2">
        <f t="shared" ca="1" si="958"/>
        <v>0</v>
      </c>
      <c r="AE3371" s="2">
        <f t="shared" ca="1" si="959"/>
        <v>0</v>
      </c>
      <c r="AF3371" s="2">
        <f t="shared" ca="1" si="960"/>
        <v>0</v>
      </c>
      <c r="AG3371" s="2">
        <f t="shared" ca="1" si="961"/>
        <v>0</v>
      </c>
    </row>
    <row r="3372" spans="1:33" x14ac:dyDescent="0.25">
      <c r="A3372" s="2">
        <v>1</v>
      </c>
      <c r="B3372" s="2">
        <v>0</v>
      </c>
      <c r="C3372" s="4" t="s">
        <v>3156</v>
      </c>
      <c r="D3372" s="4" t="s">
        <v>3155</v>
      </c>
      <c r="E3372" s="4" t="s">
        <v>3154</v>
      </c>
      <c r="F3372" s="4" t="s">
        <v>3153</v>
      </c>
      <c r="G3372" s="4" t="s">
        <v>3152</v>
      </c>
      <c r="H3372" s="5">
        <f ca="1">IF(NOT(L3372), COUNTIF(Validations!U$3:U$4002,Validations!U3373),0)</f>
        <v>0</v>
      </c>
      <c r="I3372" s="5">
        <f ca="1">IF(NOT(M3372), COUNTIF(Validations!V$3:V$4002,Validations!V3373),0)</f>
        <v>0</v>
      </c>
      <c r="J3372" s="5">
        <f t="shared" ca="1" si="945"/>
        <v>0</v>
      </c>
      <c r="K3372" s="5">
        <f t="shared" ca="1" si="946"/>
        <v>0</v>
      </c>
      <c r="L3372" s="2">
        <f t="shared" ca="1" si="947"/>
        <v>1</v>
      </c>
      <c r="M3372" s="2">
        <f t="shared" ca="1" si="948"/>
        <v>1</v>
      </c>
      <c r="N3372" s="6">
        <f t="shared" ca="1" si="949"/>
        <v>1</v>
      </c>
      <c r="O3372" s="2">
        <f t="shared" ca="1" si="950"/>
        <v>1</v>
      </c>
      <c r="P3372" s="2">
        <f t="shared" ca="1" si="951"/>
        <v>1</v>
      </c>
      <c r="Q3372" s="2">
        <f t="shared" ca="1" si="952"/>
        <v>1</v>
      </c>
      <c r="R3372" s="2">
        <f t="shared" ca="1" si="953"/>
        <v>1</v>
      </c>
      <c r="S3372" s="7">
        <f ca="1">IF(NOT(L3372),SUMPRODUCT(SEARCH(MID(Validations!U3373,ROW(INDIRECT("1:"&amp;T3372)),1),"abcdefghijklmnopqrstuvwxyz1234567890-_. ")),0)</f>
        <v>0</v>
      </c>
      <c r="T3372" s="2">
        <f ca="1">LEN(Validations!U3373)</f>
        <v>0</v>
      </c>
      <c r="U3372" s="2">
        <f ca="1">LEN(Validations!W3373)</f>
        <v>0</v>
      </c>
      <c r="V3372" s="2">
        <f ca="1">LEN(Validations!X3373)</f>
        <v>0</v>
      </c>
      <c r="W3372" s="2">
        <f ca="1">LEN(Validations!Y3373)</f>
        <v>0</v>
      </c>
      <c r="X3372" s="2">
        <f ca="1">LEN(Validations!V3373)</f>
        <v>0</v>
      </c>
      <c r="Y3372" s="2">
        <f t="shared" ca="1" si="954"/>
        <v>0</v>
      </c>
      <c r="Z3372" s="2">
        <f t="shared" ca="1" si="955"/>
        <v>0</v>
      </c>
      <c r="AA3372" s="2">
        <f t="shared" ca="1" si="956"/>
        <v>0</v>
      </c>
      <c r="AB3372" s="2">
        <f t="shared" ca="1" si="944"/>
        <v>0</v>
      </c>
      <c r="AC3372" s="2">
        <f t="shared" ca="1" si="957"/>
        <v>0</v>
      </c>
      <c r="AD3372" s="2">
        <f t="shared" ca="1" si="958"/>
        <v>0</v>
      </c>
      <c r="AE3372" s="2">
        <f t="shared" ca="1" si="959"/>
        <v>0</v>
      </c>
      <c r="AF3372" s="2">
        <f t="shared" ca="1" si="960"/>
        <v>0</v>
      </c>
      <c r="AG3372" s="2">
        <f t="shared" ca="1" si="961"/>
        <v>0</v>
      </c>
    </row>
    <row r="3373" spans="1:33" x14ac:dyDescent="0.25">
      <c r="A3373" s="2">
        <v>1</v>
      </c>
      <c r="B3373" s="2">
        <v>0</v>
      </c>
      <c r="C3373" s="4" t="s">
        <v>3151</v>
      </c>
      <c r="D3373" s="4" t="s">
        <v>3150</v>
      </c>
      <c r="E3373" s="4" t="s">
        <v>3149</v>
      </c>
      <c r="F3373" s="4" t="s">
        <v>3148</v>
      </c>
      <c r="G3373" s="4" t="s">
        <v>3147</v>
      </c>
      <c r="H3373" s="5">
        <f ca="1">IF(NOT(L3373), COUNTIF(Validations!U$3:U$4002,Validations!U3374),0)</f>
        <v>0</v>
      </c>
      <c r="I3373" s="5">
        <f ca="1">IF(NOT(M3373), COUNTIF(Validations!V$3:V$4002,Validations!V3374),0)</f>
        <v>0</v>
      </c>
      <c r="J3373" s="5">
        <f t="shared" ca="1" si="945"/>
        <v>0</v>
      </c>
      <c r="K3373" s="5">
        <f t="shared" ca="1" si="946"/>
        <v>0</v>
      </c>
      <c r="L3373" s="2">
        <f t="shared" ca="1" si="947"/>
        <v>1</v>
      </c>
      <c r="M3373" s="2">
        <f t="shared" ca="1" si="948"/>
        <v>1</v>
      </c>
      <c r="N3373" s="6">
        <f t="shared" ca="1" si="949"/>
        <v>1</v>
      </c>
      <c r="O3373" s="2">
        <f t="shared" ca="1" si="950"/>
        <v>1</v>
      </c>
      <c r="P3373" s="2">
        <f t="shared" ca="1" si="951"/>
        <v>1</v>
      </c>
      <c r="Q3373" s="2">
        <f t="shared" ca="1" si="952"/>
        <v>1</v>
      </c>
      <c r="R3373" s="2">
        <f t="shared" ca="1" si="953"/>
        <v>1</v>
      </c>
      <c r="S3373" s="7">
        <f ca="1">IF(NOT(L3373),SUMPRODUCT(SEARCH(MID(Validations!U3374,ROW(INDIRECT("1:"&amp;T3373)),1),"abcdefghijklmnopqrstuvwxyz1234567890-_. ")),0)</f>
        <v>0</v>
      </c>
      <c r="T3373" s="2">
        <f ca="1">LEN(Validations!U3374)</f>
        <v>0</v>
      </c>
      <c r="U3373" s="2">
        <f ca="1">LEN(Validations!W3374)</f>
        <v>0</v>
      </c>
      <c r="V3373" s="2">
        <f ca="1">LEN(Validations!X3374)</f>
        <v>0</v>
      </c>
      <c r="W3373" s="2">
        <f ca="1">LEN(Validations!Y3374)</f>
        <v>0</v>
      </c>
      <c r="X3373" s="2">
        <f ca="1">LEN(Validations!V3374)</f>
        <v>0</v>
      </c>
      <c r="Y3373" s="2">
        <f t="shared" ca="1" si="954"/>
        <v>0</v>
      </c>
      <c r="Z3373" s="2">
        <f t="shared" ca="1" si="955"/>
        <v>0</v>
      </c>
      <c r="AA3373" s="2">
        <f t="shared" ca="1" si="956"/>
        <v>0</v>
      </c>
      <c r="AB3373" s="2">
        <f t="shared" ca="1" si="944"/>
        <v>0</v>
      </c>
      <c r="AC3373" s="2">
        <f t="shared" ca="1" si="957"/>
        <v>0</v>
      </c>
      <c r="AD3373" s="2">
        <f t="shared" ca="1" si="958"/>
        <v>0</v>
      </c>
      <c r="AE3373" s="2">
        <f t="shared" ca="1" si="959"/>
        <v>0</v>
      </c>
      <c r="AF3373" s="2">
        <f t="shared" ca="1" si="960"/>
        <v>0</v>
      </c>
      <c r="AG3373" s="2">
        <f t="shared" ca="1" si="961"/>
        <v>0</v>
      </c>
    </row>
    <row r="3374" spans="1:33" x14ac:dyDescent="0.25">
      <c r="A3374" s="2">
        <v>1</v>
      </c>
      <c r="B3374" s="2">
        <v>0</v>
      </c>
      <c r="C3374" s="4" t="s">
        <v>3146</v>
      </c>
      <c r="D3374" s="4" t="s">
        <v>3145</v>
      </c>
      <c r="E3374" s="4" t="s">
        <v>3144</v>
      </c>
      <c r="F3374" s="4" t="s">
        <v>3143</v>
      </c>
      <c r="G3374" s="4" t="s">
        <v>3142</v>
      </c>
      <c r="H3374" s="5">
        <f ca="1">IF(NOT(L3374), COUNTIF(Validations!U$3:U$4002,Validations!U3375),0)</f>
        <v>0</v>
      </c>
      <c r="I3374" s="5">
        <f ca="1">IF(NOT(M3374), COUNTIF(Validations!V$3:V$4002,Validations!V3375),0)</f>
        <v>0</v>
      </c>
      <c r="J3374" s="5">
        <f t="shared" ca="1" si="945"/>
        <v>0</v>
      </c>
      <c r="K3374" s="5">
        <f t="shared" ca="1" si="946"/>
        <v>0</v>
      </c>
      <c r="L3374" s="2">
        <f t="shared" ca="1" si="947"/>
        <v>1</v>
      </c>
      <c r="M3374" s="2">
        <f t="shared" ca="1" si="948"/>
        <v>1</v>
      </c>
      <c r="N3374" s="6">
        <f t="shared" ca="1" si="949"/>
        <v>1</v>
      </c>
      <c r="O3374" s="2">
        <f t="shared" ca="1" si="950"/>
        <v>1</v>
      </c>
      <c r="P3374" s="2">
        <f t="shared" ca="1" si="951"/>
        <v>1</v>
      </c>
      <c r="Q3374" s="2">
        <f t="shared" ca="1" si="952"/>
        <v>1</v>
      </c>
      <c r="R3374" s="2">
        <f t="shared" ca="1" si="953"/>
        <v>1</v>
      </c>
      <c r="S3374" s="7">
        <f ca="1">IF(NOT(L3374),SUMPRODUCT(SEARCH(MID(Validations!U3375,ROW(INDIRECT("1:"&amp;T3374)),1),"abcdefghijklmnopqrstuvwxyz1234567890-_. ")),0)</f>
        <v>0</v>
      </c>
      <c r="T3374" s="2">
        <f ca="1">LEN(Validations!U3375)</f>
        <v>0</v>
      </c>
      <c r="U3374" s="2">
        <f ca="1">LEN(Validations!W3375)</f>
        <v>0</v>
      </c>
      <c r="V3374" s="2">
        <f ca="1">LEN(Validations!X3375)</f>
        <v>0</v>
      </c>
      <c r="W3374" s="2">
        <f ca="1">LEN(Validations!Y3375)</f>
        <v>0</v>
      </c>
      <c r="X3374" s="2">
        <f ca="1">LEN(Validations!V3375)</f>
        <v>0</v>
      </c>
      <c r="Y3374" s="2">
        <f t="shared" ca="1" si="954"/>
        <v>0</v>
      </c>
      <c r="Z3374" s="2">
        <f t="shared" ca="1" si="955"/>
        <v>0</v>
      </c>
      <c r="AA3374" s="2">
        <f t="shared" ca="1" si="956"/>
        <v>0</v>
      </c>
      <c r="AB3374" s="2">
        <f t="shared" ca="1" si="944"/>
        <v>0</v>
      </c>
      <c r="AC3374" s="2">
        <f t="shared" ca="1" si="957"/>
        <v>0</v>
      </c>
      <c r="AD3374" s="2">
        <f t="shared" ca="1" si="958"/>
        <v>0</v>
      </c>
      <c r="AE3374" s="2">
        <f t="shared" ca="1" si="959"/>
        <v>0</v>
      </c>
      <c r="AF3374" s="2">
        <f t="shared" ca="1" si="960"/>
        <v>0</v>
      </c>
      <c r="AG3374" s="2">
        <f t="shared" ca="1" si="961"/>
        <v>0</v>
      </c>
    </row>
    <row r="3375" spans="1:33" x14ac:dyDescent="0.25">
      <c r="A3375" s="2">
        <v>1</v>
      </c>
      <c r="B3375" s="2">
        <v>0</v>
      </c>
      <c r="C3375" s="4" t="s">
        <v>3141</v>
      </c>
      <c r="D3375" s="4" t="s">
        <v>3140</v>
      </c>
      <c r="E3375" s="4" t="s">
        <v>3139</v>
      </c>
      <c r="F3375" s="4" t="s">
        <v>3138</v>
      </c>
      <c r="G3375" s="4" t="s">
        <v>3137</v>
      </c>
      <c r="H3375" s="5">
        <f ca="1">IF(NOT(L3375), COUNTIF(Validations!U$3:U$4002,Validations!U3376),0)</f>
        <v>0</v>
      </c>
      <c r="I3375" s="5">
        <f ca="1">IF(NOT(M3375), COUNTIF(Validations!V$3:V$4002,Validations!V3376),0)</f>
        <v>0</v>
      </c>
      <c r="J3375" s="5">
        <f t="shared" ca="1" si="945"/>
        <v>0</v>
      </c>
      <c r="K3375" s="5">
        <f t="shared" ca="1" si="946"/>
        <v>0</v>
      </c>
      <c r="L3375" s="2">
        <f t="shared" ca="1" si="947"/>
        <v>1</v>
      </c>
      <c r="M3375" s="2">
        <f t="shared" ca="1" si="948"/>
        <v>1</v>
      </c>
      <c r="N3375" s="6">
        <f t="shared" ca="1" si="949"/>
        <v>1</v>
      </c>
      <c r="O3375" s="2">
        <f t="shared" ca="1" si="950"/>
        <v>1</v>
      </c>
      <c r="P3375" s="2">
        <f t="shared" ca="1" si="951"/>
        <v>1</v>
      </c>
      <c r="Q3375" s="2">
        <f t="shared" ca="1" si="952"/>
        <v>1</v>
      </c>
      <c r="R3375" s="2">
        <f t="shared" ca="1" si="953"/>
        <v>1</v>
      </c>
      <c r="S3375" s="7">
        <f ca="1">IF(NOT(L3375),SUMPRODUCT(SEARCH(MID(Validations!U3376,ROW(INDIRECT("1:"&amp;T3375)),1),"abcdefghijklmnopqrstuvwxyz1234567890-_. ")),0)</f>
        <v>0</v>
      </c>
      <c r="T3375" s="2">
        <f ca="1">LEN(Validations!U3376)</f>
        <v>0</v>
      </c>
      <c r="U3375" s="2">
        <f ca="1">LEN(Validations!W3376)</f>
        <v>0</v>
      </c>
      <c r="V3375" s="2">
        <f ca="1">LEN(Validations!X3376)</f>
        <v>0</v>
      </c>
      <c r="W3375" s="2">
        <f ca="1">LEN(Validations!Y3376)</f>
        <v>0</v>
      </c>
      <c r="X3375" s="2">
        <f ca="1">LEN(Validations!V3376)</f>
        <v>0</v>
      </c>
      <c r="Y3375" s="2">
        <f t="shared" ca="1" si="954"/>
        <v>0</v>
      </c>
      <c r="Z3375" s="2">
        <f t="shared" ca="1" si="955"/>
        <v>0</v>
      </c>
      <c r="AA3375" s="2">
        <f t="shared" ca="1" si="956"/>
        <v>0</v>
      </c>
      <c r="AB3375" s="2">
        <f t="shared" ca="1" si="944"/>
        <v>0</v>
      </c>
      <c r="AC3375" s="2">
        <f t="shared" ca="1" si="957"/>
        <v>0</v>
      </c>
      <c r="AD3375" s="2">
        <f t="shared" ca="1" si="958"/>
        <v>0</v>
      </c>
      <c r="AE3375" s="2">
        <f t="shared" ca="1" si="959"/>
        <v>0</v>
      </c>
      <c r="AF3375" s="2">
        <f t="shared" ca="1" si="960"/>
        <v>0</v>
      </c>
      <c r="AG3375" s="2">
        <f t="shared" ca="1" si="961"/>
        <v>0</v>
      </c>
    </row>
    <row r="3376" spans="1:33" x14ac:dyDescent="0.25">
      <c r="A3376" s="2">
        <v>1</v>
      </c>
      <c r="B3376" s="2">
        <v>0</v>
      </c>
      <c r="C3376" s="4" t="s">
        <v>3136</v>
      </c>
      <c r="D3376" s="4" t="s">
        <v>3135</v>
      </c>
      <c r="E3376" s="4" t="s">
        <v>3134</v>
      </c>
      <c r="F3376" s="4" t="s">
        <v>3133</v>
      </c>
      <c r="G3376" s="4" t="s">
        <v>3132</v>
      </c>
      <c r="H3376" s="5">
        <f ca="1">IF(NOT(L3376), COUNTIF(Validations!U$3:U$4002,Validations!U3377),0)</f>
        <v>0</v>
      </c>
      <c r="I3376" s="5">
        <f ca="1">IF(NOT(M3376), COUNTIF(Validations!V$3:V$4002,Validations!V3377),0)</f>
        <v>0</v>
      </c>
      <c r="J3376" s="5">
        <f t="shared" ca="1" si="945"/>
        <v>0</v>
      </c>
      <c r="K3376" s="5">
        <f t="shared" ca="1" si="946"/>
        <v>0</v>
      </c>
      <c r="L3376" s="2">
        <f t="shared" ca="1" si="947"/>
        <v>1</v>
      </c>
      <c r="M3376" s="2">
        <f t="shared" ca="1" si="948"/>
        <v>1</v>
      </c>
      <c r="N3376" s="6">
        <f t="shared" ca="1" si="949"/>
        <v>1</v>
      </c>
      <c r="O3376" s="2">
        <f t="shared" ca="1" si="950"/>
        <v>1</v>
      </c>
      <c r="P3376" s="2">
        <f t="shared" ca="1" si="951"/>
        <v>1</v>
      </c>
      <c r="Q3376" s="2">
        <f t="shared" ca="1" si="952"/>
        <v>1</v>
      </c>
      <c r="R3376" s="2">
        <f t="shared" ca="1" si="953"/>
        <v>1</v>
      </c>
      <c r="S3376" s="7">
        <f ca="1">IF(NOT(L3376),SUMPRODUCT(SEARCH(MID(Validations!U3377,ROW(INDIRECT("1:"&amp;T3376)),1),"abcdefghijklmnopqrstuvwxyz1234567890-_. ")),0)</f>
        <v>0</v>
      </c>
      <c r="T3376" s="2">
        <f ca="1">LEN(Validations!U3377)</f>
        <v>0</v>
      </c>
      <c r="U3376" s="2">
        <f ca="1">LEN(Validations!W3377)</f>
        <v>0</v>
      </c>
      <c r="V3376" s="2">
        <f ca="1">LEN(Validations!X3377)</f>
        <v>0</v>
      </c>
      <c r="W3376" s="2">
        <f ca="1">LEN(Validations!Y3377)</f>
        <v>0</v>
      </c>
      <c r="X3376" s="2">
        <f ca="1">LEN(Validations!V3377)</f>
        <v>0</v>
      </c>
      <c r="Y3376" s="2">
        <f t="shared" ca="1" si="954"/>
        <v>0</v>
      </c>
      <c r="Z3376" s="2">
        <f t="shared" ca="1" si="955"/>
        <v>0</v>
      </c>
      <c r="AA3376" s="2">
        <f t="shared" ca="1" si="956"/>
        <v>0</v>
      </c>
      <c r="AB3376" s="2">
        <f t="shared" ca="1" si="944"/>
        <v>0</v>
      </c>
      <c r="AC3376" s="2">
        <f t="shared" ca="1" si="957"/>
        <v>0</v>
      </c>
      <c r="AD3376" s="2">
        <f t="shared" ca="1" si="958"/>
        <v>0</v>
      </c>
      <c r="AE3376" s="2">
        <f t="shared" ca="1" si="959"/>
        <v>0</v>
      </c>
      <c r="AF3376" s="2">
        <f t="shared" ca="1" si="960"/>
        <v>0</v>
      </c>
      <c r="AG3376" s="2">
        <f t="shared" ca="1" si="961"/>
        <v>0</v>
      </c>
    </row>
    <row r="3377" spans="1:33" x14ac:dyDescent="0.25">
      <c r="A3377" s="2">
        <v>1</v>
      </c>
      <c r="B3377" s="2">
        <v>0</v>
      </c>
      <c r="C3377" s="4" t="s">
        <v>3131</v>
      </c>
      <c r="D3377" s="4" t="s">
        <v>3130</v>
      </c>
      <c r="E3377" s="4" t="s">
        <v>3129</v>
      </c>
      <c r="F3377" s="4" t="s">
        <v>3128</v>
      </c>
      <c r="G3377" s="4" t="s">
        <v>3127</v>
      </c>
      <c r="H3377" s="5">
        <f ca="1">IF(NOT(L3377), COUNTIF(Validations!U$3:U$4002,Validations!U3378),0)</f>
        <v>0</v>
      </c>
      <c r="I3377" s="5">
        <f ca="1">IF(NOT(M3377), COUNTIF(Validations!V$3:V$4002,Validations!V3378),0)</f>
        <v>0</v>
      </c>
      <c r="J3377" s="5">
        <f t="shared" ca="1" si="945"/>
        <v>0</v>
      </c>
      <c r="K3377" s="5">
        <f t="shared" ca="1" si="946"/>
        <v>0</v>
      </c>
      <c r="L3377" s="2">
        <f t="shared" ca="1" si="947"/>
        <v>1</v>
      </c>
      <c r="M3377" s="2">
        <f t="shared" ca="1" si="948"/>
        <v>1</v>
      </c>
      <c r="N3377" s="6">
        <f t="shared" ca="1" si="949"/>
        <v>1</v>
      </c>
      <c r="O3377" s="2">
        <f t="shared" ca="1" si="950"/>
        <v>1</v>
      </c>
      <c r="P3377" s="2">
        <f t="shared" ca="1" si="951"/>
        <v>1</v>
      </c>
      <c r="Q3377" s="2">
        <f t="shared" ca="1" si="952"/>
        <v>1</v>
      </c>
      <c r="R3377" s="2">
        <f t="shared" ca="1" si="953"/>
        <v>1</v>
      </c>
      <c r="S3377" s="7">
        <f ca="1">IF(NOT(L3377),SUMPRODUCT(SEARCH(MID(Validations!U3378,ROW(INDIRECT("1:"&amp;T3377)),1),"abcdefghijklmnopqrstuvwxyz1234567890-_. ")),0)</f>
        <v>0</v>
      </c>
      <c r="T3377" s="2">
        <f ca="1">LEN(Validations!U3378)</f>
        <v>0</v>
      </c>
      <c r="U3377" s="2">
        <f ca="1">LEN(Validations!W3378)</f>
        <v>0</v>
      </c>
      <c r="V3377" s="2">
        <f ca="1">LEN(Validations!X3378)</f>
        <v>0</v>
      </c>
      <c r="W3377" s="2">
        <f ca="1">LEN(Validations!Y3378)</f>
        <v>0</v>
      </c>
      <c r="X3377" s="2">
        <f ca="1">LEN(Validations!V3378)</f>
        <v>0</v>
      </c>
      <c r="Y3377" s="2">
        <f t="shared" ca="1" si="954"/>
        <v>0</v>
      </c>
      <c r="Z3377" s="2">
        <f t="shared" ca="1" si="955"/>
        <v>0</v>
      </c>
      <c r="AA3377" s="2">
        <f t="shared" ca="1" si="956"/>
        <v>0</v>
      </c>
      <c r="AB3377" s="2">
        <f t="shared" ca="1" si="944"/>
        <v>0</v>
      </c>
      <c r="AC3377" s="2">
        <f t="shared" ca="1" si="957"/>
        <v>0</v>
      </c>
      <c r="AD3377" s="2">
        <f t="shared" ca="1" si="958"/>
        <v>0</v>
      </c>
      <c r="AE3377" s="2">
        <f t="shared" ca="1" si="959"/>
        <v>0</v>
      </c>
      <c r="AF3377" s="2">
        <f t="shared" ca="1" si="960"/>
        <v>0</v>
      </c>
      <c r="AG3377" s="2">
        <f t="shared" ca="1" si="961"/>
        <v>0</v>
      </c>
    </row>
    <row r="3378" spans="1:33" x14ac:dyDescent="0.25">
      <c r="A3378" s="2">
        <v>1</v>
      </c>
      <c r="B3378" s="2">
        <v>0</v>
      </c>
      <c r="C3378" s="4" t="s">
        <v>3126</v>
      </c>
      <c r="D3378" s="4" t="s">
        <v>3125</v>
      </c>
      <c r="E3378" s="4" t="s">
        <v>3124</v>
      </c>
      <c r="F3378" s="4" t="s">
        <v>3123</v>
      </c>
      <c r="G3378" s="4" t="s">
        <v>3122</v>
      </c>
      <c r="H3378" s="5">
        <f ca="1">IF(NOT(L3378), COUNTIF(Validations!U$3:U$4002,Validations!U3379),0)</f>
        <v>0</v>
      </c>
      <c r="I3378" s="5">
        <f ca="1">IF(NOT(M3378), COUNTIF(Validations!V$3:V$4002,Validations!V3379),0)</f>
        <v>0</v>
      </c>
      <c r="J3378" s="5">
        <f t="shared" ca="1" si="945"/>
        <v>0</v>
      </c>
      <c r="K3378" s="5">
        <f t="shared" ca="1" si="946"/>
        <v>0</v>
      </c>
      <c r="L3378" s="2">
        <f t="shared" ca="1" si="947"/>
        <v>1</v>
      </c>
      <c r="M3378" s="2">
        <f t="shared" ca="1" si="948"/>
        <v>1</v>
      </c>
      <c r="N3378" s="6">
        <f t="shared" ca="1" si="949"/>
        <v>1</v>
      </c>
      <c r="O3378" s="2">
        <f t="shared" ca="1" si="950"/>
        <v>1</v>
      </c>
      <c r="P3378" s="2">
        <f t="shared" ca="1" si="951"/>
        <v>1</v>
      </c>
      <c r="Q3378" s="2">
        <f t="shared" ca="1" si="952"/>
        <v>1</v>
      </c>
      <c r="R3378" s="2">
        <f t="shared" ca="1" si="953"/>
        <v>1</v>
      </c>
      <c r="S3378" s="7">
        <f ca="1">IF(NOT(L3378),SUMPRODUCT(SEARCH(MID(Validations!U3379,ROW(INDIRECT("1:"&amp;T3378)),1),"abcdefghijklmnopqrstuvwxyz1234567890-_. ")),0)</f>
        <v>0</v>
      </c>
      <c r="T3378" s="2">
        <f ca="1">LEN(Validations!U3379)</f>
        <v>0</v>
      </c>
      <c r="U3378" s="2">
        <f ca="1">LEN(Validations!W3379)</f>
        <v>0</v>
      </c>
      <c r="V3378" s="2">
        <f ca="1">LEN(Validations!X3379)</f>
        <v>0</v>
      </c>
      <c r="W3378" s="2">
        <f ca="1">LEN(Validations!Y3379)</f>
        <v>0</v>
      </c>
      <c r="X3378" s="2">
        <f ca="1">LEN(Validations!V3379)</f>
        <v>0</v>
      </c>
      <c r="Y3378" s="2">
        <f t="shared" ca="1" si="954"/>
        <v>0</v>
      </c>
      <c r="Z3378" s="2">
        <f t="shared" ca="1" si="955"/>
        <v>0</v>
      </c>
      <c r="AA3378" s="2">
        <f t="shared" ca="1" si="956"/>
        <v>0</v>
      </c>
      <c r="AB3378" s="2">
        <f t="shared" ca="1" si="944"/>
        <v>0</v>
      </c>
      <c r="AC3378" s="2">
        <f t="shared" ca="1" si="957"/>
        <v>0</v>
      </c>
      <c r="AD3378" s="2">
        <f t="shared" ca="1" si="958"/>
        <v>0</v>
      </c>
      <c r="AE3378" s="2">
        <f t="shared" ca="1" si="959"/>
        <v>0</v>
      </c>
      <c r="AF3378" s="2">
        <f t="shared" ca="1" si="960"/>
        <v>0</v>
      </c>
      <c r="AG3378" s="2">
        <f t="shared" ca="1" si="961"/>
        <v>0</v>
      </c>
    </row>
    <row r="3379" spans="1:33" x14ac:dyDescent="0.25">
      <c r="A3379" s="2">
        <v>1</v>
      </c>
      <c r="B3379" s="2">
        <v>0</v>
      </c>
      <c r="C3379" s="4" t="s">
        <v>3121</v>
      </c>
      <c r="D3379" s="4" t="s">
        <v>3120</v>
      </c>
      <c r="E3379" s="4" t="s">
        <v>3119</v>
      </c>
      <c r="F3379" s="4" t="s">
        <v>3118</v>
      </c>
      <c r="G3379" s="4" t="s">
        <v>3117</v>
      </c>
      <c r="H3379" s="5">
        <f ca="1">IF(NOT(L3379), COUNTIF(Validations!U$3:U$4002,Validations!U3380),0)</f>
        <v>0</v>
      </c>
      <c r="I3379" s="5">
        <f ca="1">IF(NOT(M3379), COUNTIF(Validations!V$3:V$4002,Validations!V3380),0)</f>
        <v>0</v>
      </c>
      <c r="J3379" s="5">
        <f t="shared" ca="1" si="945"/>
        <v>0</v>
      </c>
      <c r="K3379" s="5">
        <f t="shared" ca="1" si="946"/>
        <v>0</v>
      </c>
      <c r="L3379" s="2">
        <f t="shared" ca="1" si="947"/>
        <v>1</v>
      </c>
      <c r="M3379" s="2">
        <f t="shared" ca="1" si="948"/>
        <v>1</v>
      </c>
      <c r="N3379" s="6">
        <f t="shared" ca="1" si="949"/>
        <v>1</v>
      </c>
      <c r="O3379" s="2">
        <f t="shared" ca="1" si="950"/>
        <v>1</v>
      </c>
      <c r="P3379" s="2">
        <f t="shared" ca="1" si="951"/>
        <v>1</v>
      </c>
      <c r="Q3379" s="2">
        <f t="shared" ca="1" si="952"/>
        <v>1</v>
      </c>
      <c r="R3379" s="2">
        <f t="shared" ca="1" si="953"/>
        <v>1</v>
      </c>
      <c r="S3379" s="7">
        <f ca="1">IF(NOT(L3379),SUMPRODUCT(SEARCH(MID(Validations!U3380,ROW(INDIRECT("1:"&amp;T3379)),1),"abcdefghijklmnopqrstuvwxyz1234567890-_. ")),0)</f>
        <v>0</v>
      </c>
      <c r="T3379" s="2">
        <f ca="1">LEN(Validations!U3380)</f>
        <v>0</v>
      </c>
      <c r="U3379" s="2">
        <f ca="1">LEN(Validations!W3380)</f>
        <v>0</v>
      </c>
      <c r="V3379" s="2">
        <f ca="1">LEN(Validations!X3380)</f>
        <v>0</v>
      </c>
      <c r="W3379" s="2">
        <f ca="1">LEN(Validations!Y3380)</f>
        <v>0</v>
      </c>
      <c r="X3379" s="2">
        <f ca="1">LEN(Validations!V3380)</f>
        <v>0</v>
      </c>
      <c r="Y3379" s="2">
        <f t="shared" ca="1" si="954"/>
        <v>0</v>
      </c>
      <c r="Z3379" s="2">
        <f t="shared" ca="1" si="955"/>
        <v>0</v>
      </c>
      <c r="AA3379" s="2">
        <f t="shared" ca="1" si="956"/>
        <v>0</v>
      </c>
      <c r="AB3379" s="2">
        <f t="shared" ca="1" si="944"/>
        <v>0</v>
      </c>
      <c r="AC3379" s="2">
        <f t="shared" ca="1" si="957"/>
        <v>0</v>
      </c>
      <c r="AD3379" s="2">
        <f t="shared" ca="1" si="958"/>
        <v>0</v>
      </c>
      <c r="AE3379" s="2">
        <f t="shared" ca="1" si="959"/>
        <v>0</v>
      </c>
      <c r="AF3379" s="2">
        <f t="shared" ca="1" si="960"/>
        <v>0</v>
      </c>
      <c r="AG3379" s="2">
        <f t="shared" ca="1" si="961"/>
        <v>0</v>
      </c>
    </row>
    <row r="3380" spans="1:33" x14ac:dyDescent="0.25">
      <c r="A3380" s="2">
        <v>1</v>
      </c>
      <c r="B3380" s="2">
        <v>0</v>
      </c>
      <c r="C3380" s="4" t="s">
        <v>3116</v>
      </c>
      <c r="D3380" s="4" t="s">
        <v>3115</v>
      </c>
      <c r="E3380" s="4" t="s">
        <v>3114</v>
      </c>
      <c r="F3380" s="4" t="s">
        <v>3113</v>
      </c>
      <c r="G3380" s="4" t="s">
        <v>3112</v>
      </c>
      <c r="H3380" s="5">
        <f ca="1">IF(NOT(L3380), COUNTIF(Validations!U$3:U$4002,Validations!U3381),0)</f>
        <v>0</v>
      </c>
      <c r="I3380" s="5">
        <f ca="1">IF(NOT(M3380), COUNTIF(Validations!V$3:V$4002,Validations!V3381),0)</f>
        <v>0</v>
      </c>
      <c r="J3380" s="5">
        <f t="shared" ca="1" si="945"/>
        <v>0</v>
      </c>
      <c r="K3380" s="5">
        <f t="shared" ca="1" si="946"/>
        <v>0</v>
      </c>
      <c r="L3380" s="2">
        <f t="shared" ca="1" si="947"/>
        <v>1</v>
      </c>
      <c r="M3380" s="2">
        <f t="shared" ca="1" si="948"/>
        <v>1</v>
      </c>
      <c r="N3380" s="6">
        <f t="shared" ca="1" si="949"/>
        <v>1</v>
      </c>
      <c r="O3380" s="2">
        <f t="shared" ca="1" si="950"/>
        <v>1</v>
      </c>
      <c r="P3380" s="2">
        <f t="shared" ca="1" si="951"/>
        <v>1</v>
      </c>
      <c r="Q3380" s="2">
        <f t="shared" ca="1" si="952"/>
        <v>1</v>
      </c>
      <c r="R3380" s="2">
        <f t="shared" ca="1" si="953"/>
        <v>1</v>
      </c>
      <c r="S3380" s="7">
        <f ca="1">IF(NOT(L3380),SUMPRODUCT(SEARCH(MID(Validations!U3381,ROW(INDIRECT("1:"&amp;T3380)),1),"abcdefghijklmnopqrstuvwxyz1234567890-_. ")),0)</f>
        <v>0</v>
      </c>
      <c r="T3380" s="2">
        <f ca="1">LEN(Validations!U3381)</f>
        <v>0</v>
      </c>
      <c r="U3380" s="2">
        <f ca="1">LEN(Validations!W3381)</f>
        <v>0</v>
      </c>
      <c r="V3380" s="2">
        <f ca="1">LEN(Validations!X3381)</f>
        <v>0</v>
      </c>
      <c r="W3380" s="2">
        <f ca="1">LEN(Validations!Y3381)</f>
        <v>0</v>
      </c>
      <c r="X3380" s="2">
        <f ca="1">LEN(Validations!V3381)</f>
        <v>0</v>
      </c>
      <c r="Y3380" s="2">
        <f t="shared" ca="1" si="954"/>
        <v>0</v>
      </c>
      <c r="Z3380" s="2">
        <f t="shared" ca="1" si="955"/>
        <v>0</v>
      </c>
      <c r="AA3380" s="2">
        <f t="shared" ca="1" si="956"/>
        <v>0</v>
      </c>
      <c r="AB3380" s="2">
        <f t="shared" ca="1" si="944"/>
        <v>0</v>
      </c>
      <c r="AC3380" s="2">
        <f t="shared" ca="1" si="957"/>
        <v>0</v>
      </c>
      <c r="AD3380" s="2">
        <f t="shared" ca="1" si="958"/>
        <v>0</v>
      </c>
      <c r="AE3380" s="2">
        <f t="shared" ca="1" si="959"/>
        <v>0</v>
      </c>
      <c r="AF3380" s="2">
        <f t="shared" ca="1" si="960"/>
        <v>0</v>
      </c>
      <c r="AG3380" s="2">
        <f t="shared" ca="1" si="961"/>
        <v>0</v>
      </c>
    </row>
    <row r="3381" spans="1:33" x14ac:dyDescent="0.25">
      <c r="A3381" s="2">
        <v>1</v>
      </c>
      <c r="B3381" s="2">
        <v>0</v>
      </c>
      <c r="C3381" s="4" t="s">
        <v>3111</v>
      </c>
      <c r="D3381" s="4" t="s">
        <v>3110</v>
      </c>
      <c r="E3381" s="4" t="s">
        <v>3109</v>
      </c>
      <c r="F3381" s="4" t="s">
        <v>3108</v>
      </c>
      <c r="G3381" s="4" t="s">
        <v>3107</v>
      </c>
      <c r="H3381" s="5">
        <f ca="1">IF(NOT(L3381), COUNTIF(Validations!U$3:U$4002,Validations!U3382),0)</f>
        <v>0</v>
      </c>
      <c r="I3381" s="5">
        <f ca="1">IF(NOT(M3381), COUNTIF(Validations!V$3:V$4002,Validations!V3382),0)</f>
        <v>0</v>
      </c>
      <c r="J3381" s="5">
        <f t="shared" ca="1" si="945"/>
        <v>0</v>
      </c>
      <c r="K3381" s="5">
        <f t="shared" ca="1" si="946"/>
        <v>0</v>
      </c>
      <c r="L3381" s="2">
        <f t="shared" ca="1" si="947"/>
        <v>1</v>
      </c>
      <c r="M3381" s="2">
        <f t="shared" ca="1" si="948"/>
        <v>1</v>
      </c>
      <c r="N3381" s="6">
        <f t="shared" ca="1" si="949"/>
        <v>1</v>
      </c>
      <c r="O3381" s="2">
        <f t="shared" ca="1" si="950"/>
        <v>1</v>
      </c>
      <c r="P3381" s="2">
        <f t="shared" ca="1" si="951"/>
        <v>1</v>
      </c>
      <c r="Q3381" s="2">
        <f t="shared" ca="1" si="952"/>
        <v>1</v>
      </c>
      <c r="R3381" s="2">
        <f t="shared" ca="1" si="953"/>
        <v>1</v>
      </c>
      <c r="S3381" s="7">
        <f ca="1">IF(NOT(L3381),SUMPRODUCT(SEARCH(MID(Validations!U3382,ROW(INDIRECT("1:"&amp;T3381)),1),"abcdefghijklmnopqrstuvwxyz1234567890-_. ")),0)</f>
        <v>0</v>
      </c>
      <c r="T3381" s="2">
        <f ca="1">LEN(Validations!U3382)</f>
        <v>0</v>
      </c>
      <c r="U3381" s="2">
        <f ca="1">LEN(Validations!W3382)</f>
        <v>0</v>
      </c>
      <c r="V3381" s="2">
        <f ca="1">LEN(Validations!X3382)</f>
        <v>0</v>
      </c>
      <c r="W3381" s="2">
        <f ca="1">LEN(Validations!Y3382)</f>
        <v>0</v>
      </c>
      <c r="X3381" s="2">
        <f ca="1">LEN(Validations!V3382)</f>
        <v>0</v>
      </c>
      <c r="Y3381" s="2">
        <f t="shared" ca="1" si="954"/>
        <v>0</v>
      </c>
      <c r="Z3381" s="2">
        <f t="shared" ca="1" si="955"/>
        <v>0</v>
      </c>
      <c r="AA3381" s="2">
        <f t="shared" ca="1" si="956"/>
        <v>0</v>
      </c>
      <c r="AB3381" s="2">
        <f t="shared" ca="1" si="944"/>
        <v>0</v>
      </c>
      <c r="AC3381" s="2">
        <f t="shared" ca="1" si="957"/>
        <v>0</v>
      </c>
      <c r="AD3381" s="2">
        <f t="shared" ca="1" si="958"/>
        <v>0</v>
      </c>
      <c r="AE3381" s="2">
        <f t="shared" ca="1" si="959"/>
        <v>0</v>
      </c>
      <c r="AF3381" s="2">
        <f t="shared" ca="1" si="960"/>
        <v>0</v>
      </c>
      <c r="AG3381" s="2">
        <f t="shared" ca="1" si="961"/>
        <v>0</v>
      </c>
    </row>
    <row r="3382" spans="1:33" x14ac:dyDescent="0.25">
      <c r="A3382" s="2">
        <v>1</v>
      </c>
      <c r="B3382" s="2">
        <v>0</v>
      </c>
      <c r="C3382" s="4" t="s">
        <v>3106</v>
      </c>
      <c r="D3382" s="4" t="s">
        <v>3105</v>
      </c>
      <c r="E3382" s="4" t="s">
        <v>3104</v>
      </c>
      <c r="F3382" s="4" t="s">
        <v>3103</v>
      </c>
      <c r="G3382" s="4" t="s">
        <v>3102</v>
      </c>
      <c r="H3382" s="5">
        <f ca="1">IF(NOT(L3382), COUNTIF(Validations!U$3:U$4002,Validations!U3383),0)</f>
        <v>0</v>
      </c>
      <c r="I3382" s="5">
        <f ca="1">IF(NOT(M3382), COUNTIF(Validations!V$3:V$4002,Validations!V3383),0)</f>
        <v>0</v>
      </c>
      <c r="J3382" s="5">
        <f t="shared" ca="1" si="945"/>
        <v>0</v>
      </c>
      <c r="K3382" s="5">
        <f t="shared" ca="1" si="946"/>
        <v>0</v>
      </c>
      <c r="L3382" s="2">
        <f t="shared" ca="1" si="947"/>
        <v>1</v>
      </c>
      <c r="M3382" s="2">
        <f t="shared" ca="1" si="948"/>
        <v>1</v>
      </c>
      <c r="N3382" s="6">
        <f t="shared" ca="1" si="949"/>
        <v>1</v>
      </c>
      <c r="O3382" s="2">
        <f t="shared" ca="1" si="950"/>
        <v>1</v>
      </c>
      <c r="P3382" s="2">
        <f t="shared" ca="1" si="951"/>
        <v>1</v>
      </c>
      <c r="Q3382" s="2">
        <f t="shared" ca="1" si="952"/>
        <v>1</v>
      </c>
      <c r="R3382" s="2">
        <f t="shared" ca="1" si="953"/>
        <v>1</v>
      </c>
      <c r="S3382" s="7">
        <f ca="1">IF(NOT(L3382),SUMPRODUCT(SEARCH(MID(Validations!U3383,ROW(INDIRECT("1:"&amp;T3382)),1),"abcdefghijklmnopqrstuvwxyz1234567890-_. ")),0)</f>
        <v>0</v>
      </c>
      <c r="T3382" s="2">
        <f ca="1">LEN(Validations!U3383)</f>
        <v>0</v>
      </c>
      <c r="U3382" s="2">
        <f ca="1">LEN(Validations!W3383)</f>
        <v>0</v>
      </c>
      <c r="V3382" s="2">
        <f ca="1">LEN(Validations!X3383)</f>
        <v>0</v>
      </c>
      <c r="W3382" s="2">
        <f ca="1">LEN(Validations!Y3383)</f>
        <v>0</v>
      </c>
      <c r="X3382" s="2">
        <f ca="1">LEN(Validations!V3383)</f>
        <v>0</v>
      </c>
      <c r="Y3382" s="2">
        <f t="shared" ca="1" si="954"/>
        <v>0</v>
      </c>
      <c r="Z3382" s="2">
        <f t="shared" ca="1" si="955"/>
        <v>0</v>
      </c>
      <c r="AA3382" s="2">
        <f t="shared" ca="1" si="956"/>
        <v>0</v>
      </c>
      <c r="AB3382" s="2">
        <f t="shared" ca="1" si="944"/>
        <v>0</v>
      </c>
      <c r="AC3382" s="2">
        <f t="shared" ca="1" si="957"/>
        <v>0</v>
      </c>
      <c r="AD3382" s="2">
        <f t="shared" ca="1" si="958"/>
        <v>0</v>
      </c>
      <c r="AE3382" s="2">
        <f t="shared" ca="1" si="959"/>
        <v>0</v>
      </c>
      <c r="AF3382" s="2">
        <f t="shared" ca="1" si="960"/>
        <v>0</v>
      </c>
      <c r="AG3382" s="2">
        <f t="shared" ca="1" si="961"/>
        <v>0</v>
      </c>
    </row>
    <row r="3383" spans="1:33" x14ac:dyDescent="0.25">
      <c r="A3383" s="2">
        <v>1</v>
      </c>
      <c r="B3383" s="2">
        <v>0</v>
      </c>
      <c r="C3383" s="4" t="s">
        <v>3101</v>
      </c>
      <c r="D3383" s="4" t="s">
        <v>3100</v>
      </c>
      <c r="E3383" s="4" t="s">
        <v>3099</v>
      </c>
      <c r="F3383" s="4" t="s">
        <v>3098</v>
      </c>
      <c r="G3383" s="4" t="s">
        <v>3097</v>
      </c>
      <c r="H3383" s="5">
        <f ca="1">IF(NOT(L3383), COUNTIF(Validations!U$3:U$4002,Validations!U3384),0)</f>
        <v>0</v>
      </c>
      <c r="I3383" s="5">
        <f ca="1">IF(NOT(M3383), COUNTIF(Validations!V$3:V$4002,Validations!V3384),0)</f>
        <v>0</v>
      </c>
      <c r="J3383" s="5">
        <f t="shared" ca="1" si="945"/>
        <v>0</v>
      </c>
      <c r="K3383" s="5">
        <f t="shared" ca="1" si="946"/>
        <v>0</v>
      </c>
      <c r="L3383" s="2">
        <f t="shared" ca="1" si="947"/>
        <v>1</v>
      </c>
      <c r="M3383" s="2">
        <f t="shared" ca="1" si="948"/>
        <v>1</v>
      </c>
      <c r="N3383" s="6">
        <f t="shared" ca="1" si="949"/>
        <v>1</v>
      </c>
      <c r="O3383" s="2">
        <f t="shared" ca="1" si="950"/>
        <v>1</v>
      </c>
      <c r="P3383" s="2">
        <f t="shared" ca="1" si="951"/>
        <v>1</v>
      </c>
      <c r="Q3383" s="2">
        <f t="shared" ca="1" si="952"/>
        <v>1</v>
      </c>
      <c r="R3383" s="2">
        <f t="shared" ca="1" si="953"/>
        <v>1</v>
      </c>
      <c r="S3383" s="7">
        <f ca="1">IF(NOT(L3383),SUMPRODUCT(SEARCH(MID(Validations!U3384,ROW(INDIRECT("1:"&amp;T3383)),1),"abcdefghijklmnopqrstuvwxyz1234567890-_. ")),0)</f>
        <v>0</v>
      </c>
      <c r="T3383" s="2">
        <f ca="1">LEN(Validations!U3384)</f>
        <v>0</v>
      </c>
      <c r="U3383" s="2">
        <f ca="1">LEN(Validations!W3384)</f>
        <v>0</v>
      </c>
      <c r="V3383" s="2">
        <f ca="1">LEN(Validations!X3384)</f>
        <v>0</v>
      </c>
      <c r="W3383" s="2">
        <f ca="1">LEN(Validations!Y3384)</f>
        <v>0</v>
      </c>
      <c r="X3383" s="2">
        <f ca="1">LEN(Validations!V3384)</f>
        <v>0</v>
      </c>
      <c r="Y3383" s="2">
        <f t="shared" ca="1" si="954"/>
        <v>0</v>
      </c>
      <c r="Z3383" s="2">
        <f t="shared" ca="1" si="955"/>
        <v>0</v>
      </c>
      <c r="AA3383" s="2">
        <f t="shared" ca="1" si="956"/>
        <v>0</v>
      </c>
      <c r="AB3383" s="2">
        <f t="shared" ca="1" si="944"/>
        <v>0</v>
      </c>
      <c r="AC3383" s="2">
        <f t="shared" ca="1" si="957"/>
        <v>0</v>
      </c>
      <c r="AD3383" s="2">
        <f t="shared" ca="1" si="958"/>
        <v>0</v>
      </c>
      <c r="AE3383" s="2">
        <f t="shared" ca="1" si="959"/>
        <v>0</v>
      </c>
      <c r="AF3383" s="2">
        <f t="shared" ca="1" si="960"/>
        <v>0</v>
      </c>
      <c r="AG3383" s="2">
        <f t="shared" ca="1" si="961"/>
        <v>0</v>
      </c>
    </row>
    <row r="3384" spans="1:33" x14ac:dyDescent="0.25">
      <c r="A3384" s="2">
        <v>1</v>
      </c>
      <c r="B3384" s="2">
        <v>0</v>
      </c>
      <c r="C3384" s="4" t="s">
        <v>3096</v>
      </c>
      <c r="D3384" s="4" t="s">
        <v>3095</v>
      </c>
      <c r="E3384" s="4" t="s">
        <v>3094</v>
      </c>
      <c r="F3384" s="4" t="s">
        <v>3093</v>
      </c>
      <c r="G3384" s="4" t="s">
        <v>3092</v>
      </c>
      <c r="H3384" s="5">
        <f ca="1">IF(NOT(L3384), COUNTIF(Validations!U$3:U$4002,Validations!U3385),0)</f>
        <v>0</v>
      </c>
      <c r="I3384" s="5">
        <f ca="1">IF(NOT(M3384), COUNTIF(Validations!V$3:V$4002,Validations!V3385),0)</f>
        <v>0</v>
      </c>
      <c r="J3384" s="5">
        <f t="shared" ca="1" si="945"/>
        <v>0</v>
      </c>
      <c r="K3384" s="5">
        <f t="shared" ca="1" si="946"/>
        <v>0</v>
      </c>
      <c r="L3384" s="2">
        <f t="shared" ca="1" si="947"/>
        <v>1</v>
      </c>
      <c r="M3384" s="2">
        <f t="shared" ca="1" si="948"/>
        <v>1</v>
      </c>
      <c r="N3384" s="6">
        <f t="shared" ca="1" si="949"/>
        <v>1</v>
      </c>
      <c r="O3384" s="2">
        <f t="shared" ca="1" si="950"/>
        <v>1</v>
      </c>
      <c r="P3384" s="2">
        <f t="shared" ca="1" si="951"/>
        <v>1</v>
      </c>
      <c r="Q3384" s="2">
        <f t="shared" ca="1" si="952"/>
        <v>1</v>
      </c>
      <c r="R3384" s="2">
        <f t="shared" ca="1" si="953"/>
        <v>1</v>
      </c>
      <c r="S3384" s="7">
        <f ca="1">IF(NOT(L3384),SUMPRODUCT(SEARCH(MID(Validations!U3385,ROW(INDIRECT("1:"&amp;T3384)),1),"abcdefghijklmnopqrstuvwxyz1234567890-_. ")),0)</f>
        <v>0</v>
      </c>
      <c r="T3384" s="2">
        <f ca="1">LEN(Validations!U3385)</f>
        <v>0</v>
      </c>
      <c r="U3384" s="2">
        <f ca="1">LEN(Validations!W3385)</f>
        <v>0</v>
      </c>
      <c r="V3384" s="2">
        <f ca="1">LEN(Validations!X3385)</f>
        <v>0</v>
      </c>
      <c r="W3384" s="2">
        <f ca="1">LEN(Validations!Y3385)</f>
        <v>0</v>
      </c>
      <c r="X3384" s="2">
        <f ca="1">LEN(Validations!V3385)</f>
        <v>0</v>
      </c>
      <c r="Y3384" s="2">
        <f t="shared" ca="1" si="954"/>
        <v>0</v>
      </c>
      <c r="Z3384" s="2">
        <f t="shared" ca="1" si="955"/>
        <v>0</v>
      </c>
      <c r="AA3384" s="2">
        <f t="shared" ca="1" si="956"/>
        <v>0</v>
      </c>
      <c r="AB3384" s="2">
        <f t="shared" ca="1" si="944"/>
        <v>0</v>
      </c>
      <c r="AC3384" s="2">
        <f t="shared" ca="1" si="957"/>
        <v>0</v>
      </c>
      <c r="AD3384" s="2">
        <f t="shared" ca="1" si="958"/>
        <v>0</v>
      </c>
      <c r="AE3384" s="2">
        <f t="shared" ca="1" si="959"/>
        <v>0</v>
      </c>
      <c r="AF3384" s="2">
        <f t="shared" ca="1" si="960"/>
        <v>0</v>
      </c>
      <c r="AG3384" s="2">
        <f t="shared" ca="1" si="961"/>
        <v>0</v>
      </c>
    </row>
    <row r="3385" spans="1:33" x14ac:dyDescent="0.25">
      <c r="A3385" s="2">
        <v>1</v>
      </c>
      <c r="B3385" s="2">
        <v>0</v>
      </c>
      <c r="C3385" s="4" t="s">
        <v>3091</v>
      </c>
      <c r="D3385" s="4" t="s">
        <v>3090</v>
      </c>
      <c r="E3385" s="4" t="s">
        <v>3089</v>
      </c>
      <c r="F3385" s="4" t="s">
        <v>3088</v>
      </c>
      <c r="G3385" s="4" t="s">
        <v>3087</v>
      </c>
      <c r="H3385" s="5">
        <f ca="1">IF(NOT(L3385), COUNTIF(Validations!U$3:U$4002,Validations!U3386),0)</f>
        <v>0</v>
      </c>
      <c r="I3385" s="5">
        <f ca="1">IF(NOT(M3385), COUNTIF(Validations!V$3:V$4002,Validations!V3386),0)</f>
        <v>0</v>
      </c>
      <c r="J3385" s="5">
        <f t="shared" ca="1" si="945"/>
        <v>0</v>
      </c>
      <c r="K3385" s="5">
        <f t="shared" ca="1" si="946"/>
        <v>0</v>
      </c>
      <c r="L3385" s="2">
        <f t="shared" ca="1" si="947"/>
        <v>1</v>
      </c>
      <c r="M3385" s="2">
        <f t="shared" ca="1" si="948"/>
        <v>1</v>
      </c>
      <c r="N3385" s="6">
        <f t="shared" ca="1" si="949"/>
        <v>1</v>
      </c>
      <c r="O3385" s="2">
        <f t="shared" ca="1" si="950"/>
        <v>1</v>
      </c>
      <c r="P3385" s="2">
        <f t="shared" ca="1" si="951"/>
        <v>1</v>
      </c>
      <c r="Q3385" s="2">
        <f t="shared" ca="1" si="952"/>
        <v>1</v>
      </c>
      <c r="R3385" s="2">
        <f t="shared" ca="1" si="953"/>
        <v>1</v>
      </c>
      <c r="S3385" s="7">
        <f ca="1">IF(NOT(L3385),SUMPRODUCT(SEARCH(MID(Validations!U3386,ROW(INDIRECT("1:"&amp;T3385)),1),"abcdefghijklmnopqrstuvwxyz1234567890-_. ")),0)</f>
        <v>0</v>
      </c>
      <c r="T3385" s="2">
        <f ca="1">LEN(Validations!U3386)</f>
        <v>0</v>
      </c>
      <c r="U3385" s="2">
        <f ca="1">LEN(Validations!W3386)</f>
        <v>0</v>
      </c>
      <c r="V3385" s="2">
        <f ca="1">LEN(Validations!X3386)</f>
        <v>0</v>
      </c>
      <c r="W3385" s="2">
        <f ca="1">LEN(Validations!Y3386)</f>
        <v>0</v>
      </c>
      <c r="X3385" s="2">
        <f ca="1">LEN(Validations!V3386)</f>
        <v>0</v>
      </c>
      <c r="Y3385" s="2">
        <f t="shared" ca="1" si="954"/>
        <v>0</v>
      </c>
      <c r="Z3385" s="2">
        <f t="shared" ca="1" si="955"/>
        <v>0</v>
      </c>
      <c r="AA3385" s="2">
        <f t="shared" ca="1" si="956"/>
        <v>0</v>
      </c>
      <c r="AB3385" s="2">
        <f t="shared" ca="1" si="944"/>
        <v>0</v>
      </c>
      <c r="AC3385" s="2">
        <f t="shared" ca="1" si="957"/>
        <v>0</v>
      </c>
      <c r="AD3385" s="2">
        <f t="shared" ca="1" si="958"/>
        <v>0</v>
      </c>
      <c r="AE3385" s="2">
        <f t="shared" ca="1" si="959"/>
        <v>0</v>
      </c>
      <c r="AF3385" s="2">
        <f t="shared" ca="1" si="960"/>
        <v>0</v>
      </c>
      <c r="AG3385" s="2">
        <f t="shared" ca="1" si="961"/>
        <v>0</v>
      </c>
    </row>
    <row r="3386" spans="1:33" x14ac:dyDescent="0.25">
      <c r="A3386" s="2">
        <v>1</v>
      </c>
      <c r="B3386" s="2">
        <v>0</v>
      </c>
      <c r="C3386" s="4" t="s">
        <v>3086</v>
      </c>
      <c r="D3386" s="4" t="s">
        <v>3085</v>
      </c>
      <c r="E3386" s="4" t="s">
        <v>3084</v>
      </c>
      <c r="F3386" s="4" t="s">
        <v>3083</v>
      </c>
      <c r="G3386" s="4" t="s">
        <v>3082</v>
      </c>
      <c r="H3386" s="5">
        <f ca="1">IF(NOT(L3386), COUNTIF(Validations!U$3:U$4002,Validations!U3387),0)</f>
        <v>0</v>
      </c>
      <c r="I3386" s="5">
        <f ca="1">IF(NOT(M3386), COUNTIF(Validations!V$3:V$4002,Validations!V3387),0)</f>
        <v>0</v>
      </c>
      <c r="J3386" s="5">
        <f t="shared" ca="1" si="945"/>
        <v>0</v>
      </c>
      <c r="K3386" s="5">
        <f t="shared" ca="1" si="946"/>
        <v>0</v>
      </c>
      <c r="L3386" s="2">
        <f t="shared" ca="1" si="947"/>
        <v>1</v>
      </c>
      <c r="M3386" s="2">
        <f t="shared" ca="1" si="948"/>
        <v>1</v>
      </c>
      <c r="N3386" s="6">
        <f t="shared" ca="1" si="949"/>
        <v>1</v>
      </c>
      <c r="O3386" s="2">
        <f t="shared" ca="1" si="950"/>
        <v>1</v>
      </c>
      <c r="P3386" s="2">
        <f t="shared" ca="1" si="951"/>
        <v>1</v>
      </c>
      <c r="Q3386" s="2">
        <f t="shared" ca="1" si="952"/>
        <v>1</v>
      </c>
      <c r="R3386" s="2">
        <f t="shared" ca="1" si="953"/>
        <v>1</v>
      </c>
      <c r="S3386" s="7">
        <f ca="1">IF(NOT(L3386),SUMPRODUCT(SEARCH(MID(Validations!U3387,ROW(INDIRECT("1:"&amp;T3386)),1),"abcdefghijklmnopqrstuvwxyz1234567890-_. ")),0)</f>
        <v>0</v>
      </c>
      <c r="T3386" s="2">
        <f ca="1">LEN(Validations!U3387)</f>
        <v>0</v>
      </c>
      <c r="U3386" s="2">
        <f ca="1">LEN(Validations!W3387)</f>
        <v>0</v>
      </c>
      <c r="V3386" s="2">
        <f ca="1">LEN(Validations!X3387)</f>
        <v>0</v>
      </c>
      <c r="W3386" s="2">
        <f ca="1">LEN(Validations!Y3387)</f>
        <v>0</v>
      </c>
      <c r="X3386" s="2">
        <f ca="1">LEN(Validations!V3387)</f>
        <v>0</v>
      </c>
      <c r="Y3386" s="2">
        <f t="shared" ca="1" si="954"/>
        <v>0</v>
      </c>
      <c r="Z3386" s="2">
        <f t="shared" ca="1" si="955"/>
        <v>0</v>
      </c>
      <c r="AA3386" s="2">
        <f t="shared" ca="1" si="956"/>
        <v>0</v>
      </c>
      <c r="AB3386" s="2">
        <f t="shared" ca="1" si="944"/>
        <v>0</v>
      </c>
      <c r="AC3386" s="2">
        <f t="shared" ca="1" si="957"/>
        <v>0</v>
      </c>
      <c r="AD3386" s="2">
        <f t="shared" ca="1" si="958"/>
        <v>0</v>
      </c>
      <c r="AE3386" s="2">
        <f t="shared" ca="1" si="959"/>
        <v>0</v>
      </c>
      <c r="AF3386" s="2">
        <f t="shared" ca="1" si="960"/>
        <v>0</v>
      </c>
      <c r="AG3386" s="2">
        <f t="shared" ca="1" si="961"/>
        <v>0</v>
      </c>
    </row>
    <row r="3387" spans="1:33" x14ac:dyDescent="0.25">
      <c r="A3387" s="2">
        <v>1</v>
      </c>
      <c r="B3387" s="2">
        <v>0</v>
      </c>
      <c r="C3387" s="4" t="s">
        <v>3081</v>
      </c>
      <c r="D3387" s="4" t="s">
        <v>3080</v>
      </c>
      <c r="E3387" s="4" t="s">
        <v>3079</v>
      </c>
      <c r="F3387" s="4" t="s">
        <v>3078</v>
      </c>
      <c r="G3387" s="4" t="s">
        <v>3077</v>
      </c>
      <c r="H3387" s="5">
        <f ca="1">IF(NOT(L3387), COUNTIF(Validations!U$3:U$4002,Validations!U3388),0)</f>
        <v>0</v>
      </c>
      <c r="I3387" s="5">
        <f ca="1">IF(NOT(M3387), COUNTIF(Validations!V$3:V$4002,Validations!V3388),0)</f>
        <v>0</v>
      </c>
      <c r="J3387" s="5">
        <f t="shared" ca="1" si="945"/>
        <v>0</v>
      </c>
      <c r="K3387" s="5">
        <f t="shared" ca="1" si="946"/>
        <v>0</v>
      </c>
      <c r="L3387" s="2">
        <f t="shared" ca="1" si="947"/>
        <v>1</v>
      </c>
      <c r="M3387" s="2">
        <f t="shared" ca="1" si="948"/>
        <v>1</v>
      </c>
      <c r="N3387" s="6">
        <f t="shared" ca="1" si="949"/>
        <v>1</v>
      </c>
      <c r="O3387" s="2">
        <f t="shared" ca="1" si="950"/>
        <v>1</v>
      </c>
      <c r="P3387" s="2">
        <f t="shared" ca="1" si="951"/>
        <v>1</v>
      </c>
      <c r="Q3387" s="2">
        <f t="shared" ca="1" si="952"/>
        <v>1</v>
      </c>
      <c r="R3387" s="2">
        <f t="shared" ca="1" si="953"/>
        <v>1</v>
      </c>
      <c r="S3387" s="7">
        <f ca="1">IF(NOT(L3387),SUMPRODUCT(SEARCH(MID(Validations!U3388,ROW(INDIRECT("1:"&amp;T3387)),1),"abcdefghijklmnopqrstuvwxyz1234567890-_. ")),0)</f>
        <v>0</v>
      </c>
      <c r="T3387" s="2">
        <f ca="1">LEN(Validations!U3388)</f>
        <v>0</v>
      </c>
      <c r="U3387" s="2">
        <f ca="1">LEN(Validations!W3388)</f>
        <v>0</v>
      </c>
      <c r="V3387" s="2">
        <f ca="1">LEN(Validations!X3388)</f>
        <v>0</v>
      </c>
      <c r="W3387" s="2">
        <f ca="1">LEN(Validations!Y3388)</f>
        <v>0</v>
      </c>
      <c r="X3387" s="2">
        <f ca="1">LEN(Validations!V3388)</f>
        <v>0</v>
      </c>
      <c r="Y3387" s="2">
        <f t="shared" ca="1" si="954"/>
        <v>0</v>
      </c>
      <c r="Z3387" s="2">
        <f t="shared" ca="1" si="955"/>
        <v>0</v>
      </c>
      <c r="AA3387" s="2">
        <f t="shared" ca="1" si="956"/>
        <v>0</v>
      </c>
      <c r="AB3387" s="2">
        <f t="shared" ca="1" si="944"/>
        <v>0</v>
      </c>
      <c r="AC3387" s="2">
        <f t="shared" ca="1" si="957"/>
        <v>0</v>
      </c>
      <c r="AD3387" s="2">
        <f t="shared" ca="1" si="958"/>
        <v>0</v>
      </c>
      <c r="AE3387" s="2">
        <f t="shared" ca="1" si="959"/>
        <v>0</v>
      </c>
      <c r="AF3387" s="2">
        <f t="shared" ca="1" si="960"/>
        <v>0</v>
      </c>
      <c r="AG3387" s="2">
        <f t="shared" ca="1" si="961"/>
        <v>0</v>
      </c>
    </row>
    <row r="3388" spans="1:33" x14ac:dyDescent="0.25">
      <c r="A3388" s="2">
        <v>1</v>
      </c>
      <c r="B3388" s="2">
        <v>0</v>
      </c>
      <c r="C3388" s="4" t="s">
        <v>3076</v>
      </c>
      <c r="D3388" s="4" t="s">
        <v>3075</v>
      </c>
      <c r="E3388" s="4" t="s">
        <v>3074</v>
      </c>
      <c r="F3388" s="4" t="s">
        <v>3073</v>
      </c>
      <c r="G3388" s="4" t="s">
        <v>3072</v>
      </c>
      <c r="H3388" s="5">
        <f ca="1">IF(NOT(L3388), COUNTIF(Validations!U$3:U$4002,Validations!U3389),0)</f>
        <v>0</v>
      </c>
      <c r="I3388" s="5">
        <f ca="1">IF(NOT(M3388), COUNTIF(Validations!V$3:V$4002,Validations!V3389),0)</f>
        <v>0</v>
      </c>
      <c r="J3388" s="5">
        <f t="shared" ca="1" si="945"/>
        <v>0</v>
      </c>
      <c r="K3388" s="5">
        <f t="shared" ca="1" si="946"/>
        <v>0</v>
      </c>
      <c r="L3388" s="2">
        <f t="shared" ca="1" si="947"/>
        <v>1</v>
      </c>
      <c r="M3388" s="2">
        <f t="shared" ca="1" si="948"/>
        <v>1</v>
      </c>
      <c r="N3388" s="6">
        <f t="shared" ca="1" si="949"/>
        <v>1</v>
      </c>
      <c r="O3388" s="2">
        <f t="shared" ca="1" si="950"/>
        <v>1</v>
      </c>
      <c r="P3388" s="2">
        <f t="shared" ca="1" si="951"/>
        <v>1</v>
      </c>
      <c r="Q3388" s="2">
        <f t="shared" ca="1" si="952"/>
        <v>1</v>
      </c>
      <c r="R3388" s="2">
        <f t="shared" ca="1" si="953"/>
        <v>1</v>
      </c>
      <c r="S3388" s="7">
        <f ca="1">IF(NOT(L3388),SUMPRODUCT(SEARCH(MID(Validations!U3389,ROW(INDIRECT("1:"&amp;T3388)),1),"abcdefghijklmnopqrstuvwxyz1234567890-_. ")),0)</f>
        <v>0</v>
      </c>
      <c r="T3388" s="2">
        <f ca="1">LEN(Validations!U3389)</f>
        <v>0</v>
      </c>
      <c r="U3388" s="2">
        <f ca="1">LEN(Validations!W3389)</f>
        <v>0</v>
      </c>
      <c r="V3388" s="2">
        <f ca="1">LEN(Validations!X3389)</f>
        <v>0</v>
      </c>
      <c r="W3388" s="2">
        <f ca="1">LEN(Validations!Y3389)</f>
        <v>0</v>
      </c>
      <c r="X3388" s="2">
        <f ca="1">LEN(Validations!V3389)</f>
        <v>0</v>
      </c>
      <c r="Y3388" s="2">
        <f t="shared" ca="1" si="954"/>
        <v>0</v>
      </c>
      <c r="Z3388" s="2">
        <f t="shared" ca="1" si="955"/>
        <v>0</v>
      </c>
      <c r="AA3388" s="2">
        <f t="shared" ca="1" si="956"/>
        <v>0</v>
      </c>
      <c r="AB3388" s="2">
        <f t="shared" ca="1" si="944"/>
        <v>0</v>
      </c>
      <c r="AC3388" s="2">
        <f t="shared" ca="1" si="957"/>
        <v>0</v>
      </c>
      <c r="AD3388" s="2">
        <f t="shared" ca="1" si="958"/>
        <v>0</v>
      </c>
      <c r="AE3388" s="2">
        <f t="shared" ca="1" si="959"/>
        <v>0</v>
      </c>
      <c r="AF3388" s="2">
        <f t="shared" ca="1" si="960"/>
        <v>0</v>
      </c>
      <c r="AG3388" s="2">
        <f t="shared" ca="1" si="961"/>
        <v>0</v>
      </c>
    </row>
    <row r="3389" spans="1:33" x14ac:dyDescent="0.25">
      <c r="A3389" s="2">
        <v>1</v>
      </c>
      <c r="B3389" s="2">
        <v>0</v>
      </c>
      <c r="C3389" s="4" t="s">
        <v>3071</v>
      </c>
      <c r="D3389" s="4" t="s">
        <v>3070</v>
      </c>
      <c r="E3389" s="4" t="s">
        <v>3069</v>
      </c>
      <c r="F3389" s="4" t="s">
        <v>3068</v>
      </c>
      <c r="G3389" s="4" t="s">
        <v>3067</v>
      </c>
      <c r="H3389" s="5">
        <f ca="1">IF(NOT(L3389), COUNTIF(Validations!U$3:U$4002,Validations!U3390),0)</f>
        <v>0</v>
      </c>
      <c r="I3389" s="5">
        <f ca="1">IF(NOT(M3389), COUNTIF(Validations!V$3:V$4002,Validations!V3390),0)</f>
        <v>0</v>
      </c>
      <c r="J3389" s="5">
        <f t="shared" ca="1" si="945"/>
        <v>0</v>
      </c>
      <c r="K3389" s="5">
        <f t="shared" ca="1" si="946"/>
        <v>0</v>
      </c>
      <c r="L3389" s="2">
        <f t="shared" ca="1" si="947"/>
        <v>1</v>
      </c>
      <c r="M3389" s="2">
        <f t="shared" ca="1" si="948"/>
        <v>1</v>
      </c>
      <c r="N3389" s="6">
        <f t="shared" ca="1" si="949"/>
        <v>1</v>
      </c>
      <c r="O3389" s="2">
        <f t="shared" ca="1" si="950"/>
        <v>1</v>
      </c>
      <c r="P3389" s="2">
        <f t="shared" ca="1" si="951"/>
        <v>1</v>
      </c>
      <c r="Q3389" s="2">
        <f t="shared" ca="1" si="952"/>
        <v>1</v>
      </c>
      <c r="R3389" s="2">
        <f t="shared" ca="1" si="953"/>
        <v>1</v>
      </c>
      <c r="S3389" s="7">
        <f ca="1">IF(NOT(L3389),SUMPRODUCT(SEARCH(MID(Validations!U3390,ROW(INDIRECT("1:"&amp;T3389)),1),"abcdefghijklmnopqrstuvwxyz1234567890-_. ")),0)</f>
        <v>0</v>
      </c>
      <c r="T3389" s="2">
        <f ca="1">LEN(Validations!U3390)</f>
        <v>0</v>
      </c>
      <c r="U3389" s="2">
        <f ca="1">LEN(Validations!W3390)</f>
        <v>0</v>
      </c>
      <c r="V3389" s="2">
        <f ca="1">LEN(Validations!X3390)</f>
        <v>0</v>
      </c>
      <c r="W3389" s="2">
        <f ca="1">LEN(Validations!Y3390)</f>
        <v>0</v>
      </c>
      <c r="X3389" s="2">
        <f ca="1">LEN(Validations!V3390)</f>
        <v>0</v>
      </c>
      <c r="Y3389" s="2">
        <f t="shared" ca="1" si="954"/>
        <v>0</v>
      </c>
      <c r="Z3389" s="2">
        <f t="shared" ca="1" si="955"/>
        <v>0</v>
      </c>
      <c r="AA3389" s="2">
        <f t="shared" ca="1" si="956"/>
        <v>0</v>
      </c>
      <c r="AB3389" s="2">
        <f t="shared" ca="1" si="944"/>
        <v>0</v>
      </c>
      <c r="AC3389" s="2">
        <f t="shared" ca="1" si="957"/>
        <v>0</v>
      </c>
      <c r="AD3389" s="2">
        <f t="shared" ca="1" si="958"/>
        <v>0</v>
      </c>
      <c r="AE3389" s="2">
        <f t="shared" ca="1" si="959"/>
        <v>0</v>
      </c>
      <c r="AF3389" s="2">
        <f t="shared" ca="1" si="960"/>
        <v>0</v>
      </c>
      <c r="AG3389" s="2">
        <f t="shared" ca="1" si="961"/>
        <v>0</v>
      </c>
    </row>
    <row r="3390" spans="1:33" x14ac:dyDescent="0.25">
      <c r="A3390" s="2">
        <v>1</v>
      </c>
      <c r="B3390" s="2">
        <v>0</v>
      </c>
      <c r="C3390" s="4" t="s">
        <v>3066</v>
      </c>
      <c r="D3390" s="4" t="s">
        <v>3065</v>
      </c>
      <c r="E3390" s="4" t="s">
        <v>3064</v>
      </c>
      <c r="F3390" s="4" t="s">
        <v>3063</v>
      </c>
      <c r="G3390" s="4" t="s">
        <v>3062</v>
      </c>
      <c r="H3390" s="5">
        <f ca="1">IF(NOT(L3390), COUNTIF(Validations!U$3:U$4002,Validations!U3391),0)</f>
        <v>0</v>
      </c>
      <c r="I3390" s="5">
        <f ca="1">IF(NOT(M3390), COUNTIF(Validations!V$3:V$4002,Validations!V3391),0)</f>
        <v>0</v>
      </c>
      <c r="J3390" s="5">
        <f t="shared" ca="1" si="945"/>
        <v>0</v>
      </c>
      <c r="K3390" s="5">
        <f t="shared" ca="1" si="946"/>
        <v>0</v>
      </c>
      <c r="L3390" s="2">
        <f t="shared" ca="1" si="947"/>
        <v>1</v>
      </c>
      <c r="M3390" s="2">
        <f t="shared" ca="1" si="948"/>
        <v>1</v>
      </c>
      <c r="N3390" s="6">
        <f t="shared" ca="1" si="949"/>
        <v>1</v>
      </c>
      <c r="O3390" s="2">
        <f t="shared" ca="1" si="950"/>
        <v>1</v>
      </c>
      <c r="P3390" s="2">
        <f t="shared" ca="1" si="951"/>
        <v>1</v>
      </c>
      <c r="Q3390" s="2">
        <f t="shared" ca="1" si="952"/>
        <v>1</v>
      </c>
      <c r="R3390" s="2">
        <f t="shared" ca="1" si="953"/>
        <v>1</v>
      </c>
      <c r="S3390" s="7">
        <f ca="1">IF(NOT(L3390),SUMPRODUCT(SEARCH(MID(Validations!U3391,ROW(INDIRECT("1:"&amp;T3390)),1),"abcdefghijklmnopqrstuvwxyz1234567890-_. ")),0)</f>
        <v>0</v>
      </c>
      <c r="T3390" s="2">
        <f ca="1">LEN(Validations!U3391)</f>
        <v>0</v>
      </c>
      <c r="U3390" s="2">
        <f ca="1">LEN(Validations!W3391)</f>
        <v>0</v>
      </c>
      <c r="V3390" s="2">
        <f ca="1">LEN(Validations!X3391)</f>
        <v>0</v>
      </c>
      <c r="W3390" s="2">
        <f ca="1">LEN(Validations!Y3391)</f>
        <v>0</v>
      </c>
      <c r="X3390" s="2">
        <f ca="1">LEN(Validations!V3391)</f>
        <v>0</v>
      </c>
      <c r="Y3390" s="2">
        <f t="shared" ca="1" si="954"/>
        <v>0</v>
      </c>
      <c r="Z3390" s="2">
        <f t="shared" ca="1" si="955"/>
        <v>0</v>
      </c>
      <c r="AA3390" s="2">
        <f t="shared" ca="1" si="956"/>
        <v>0</v>
      </c>
      <c r="AB3390" s="2">
        <f t="shared" ca="1" si="944"/>
        <v>0</v>
      </c>
      <c r="AC3390" s="2">
        <f t="shared" ca="1" si="957"/>
        <v>0</v>
      </c>
      <c r="AD3390" s="2">
        <f t="shared" ca="1" si="958"/>
        <v>0</v>
      </c>
      <c r="AE3390" s="2">
        <f t="shared" ca="1" si="959"/>
        <v>0</v>
      </c>
      <c r="AF3390" s="2">
        <f t="shared" ca="1" si="960"/>
        <v>0</v>
      </c>
      <c r="AG3390" s="2">
        <f t="shared" ca="1" si="961"/>
        <v>0</v>
      </c>
    </row>
    <row r="3391" spans="1:33" x14ac:dyDescent="0.25">
      <c r="A3391" s="2">
        <v>1</v>
      </c>
      <c r="B3391" s="2">
        <v>0</v>
      </c>
      <c r="C3391" s="4" t="s">
        <v>3061</v>
      </c>
      <c r="D3391" s="4" t="s">
        <v>3060</v>
      </c>
      <c r="E3391" s="4" t="s">
        <v>3059</v>
      </c>
      <c r="F3391" s="4" t="s">
        <v>3058</v>
      </c>
      <c r="G3391" s="4" t="s">
        <v>3057</v>
      </c>
      <c r="H3391" s="5">
        <f ca="1">IF(NOT(L3391), COUNTIF(Validations!U$3:U$4002,Validations!U3392),0)</f>
        <v>0</v>
      </c>
      <c r="I3391" s="5">
        <f ca="1">IF(NOT(M3391), COUNTIF(Validations!V$3:V$4002,Validations!V3392),0)</f>
        <v>0</v>
      </c>
      <c r="J3391" s="5">
        <f t="shared" ca="1" si="945"/>
        <v>0</v>
      </c>
      <c r="K3391" s="5">
        <f t="shared" ca="1" si="946"/>
        <v>0</v>
      </c>
      <c r="L3391" s="2">
        <f t="shared" ca="1" si="947"/>
        <v>1</v>
      </c>
      <c r="M3391" s="2">
        <f t="shared" ca="1" si="948"/>
        <v>1</v>
      </c>
      <c r="N3391" s="6">
        <f t="shared" ca="1" si="949"/>
        <v>1</v>
      </c>
      <c r="O3391" s="2">
        <f t="shared" ca="1" si="950"/>
        <v>1</v>
      </c>
      <c r="P3391" s="2">
        <f t="shared" ca="1" si="951"/>
        <v>1</v>
      </c>
      <c r="Q3391" s="2">
        <f t="shared" ca="1" si="952"/>
        <v>1</v>
      </c>
      <c r="R3391" s="2">
        <f t="shared" ca="1" si="953"/>
        <v>1</v>
      </c>
      <c r="S3391" s="7">
        <f ca="1">IF(NOT(L3391),SUMPRODUCT(SEARCH(MID(Validations!U3392,ROW(INDIRECT("1:"&amp;T3391)),1),"abcdefghijklmnopqrstuvwxyz1234567890-_. ")),0)</f>
        <v>0</v>
      </c>
      <c r="T3391" s="2">
        <f ca="1">LEN(Validations!U3392)</f>
        <v>0</v>
      </c>
      <c r="U3391" s="2">
        <f ca="1">LEN(Validations!W3392)</f>
        <v>0</v>
      </c>
      <c r="V3391" s="2">
        <f ca="1">LEN(Validations!X3392)</f>
        <v>0</v>
      </c>
      <c r="W3391" s="2">
        <f ca="1">LEN(Validations!Y3392)</f>
        <v>0</v>
      </c>
      <c r="X3391" s="2">
        <f ca="1">LEN(Validations!V3392)</f>
        <v>0</v>
      </c>
      <c r="Y3391" s="2">
        <f t="shared" ca="1" si="954"/>
        <v>0</v>
      </c>
      <c r="Z3391" s="2">
        <f t="shared" ca="1" si="955"/>
        <v>0</v>
      </c>
      <c r="AA3391" s="2">
        <f t="shared" ca="1" si="956"/>
        <v>0</v>
      </c>
      <c r="AB3391" s="2">
        <f t="shared" ca="1" si="944"/>
        <v>0</v>
      </c>
      <c r="AC3391" s="2">
        <f t="shared" ca="1" si="957"/>
        <v>0</v>
      </c>
      <c r="AD3391" s="2">
        <f t="shared" ca="1" si="958"/>
        <v>0</v>
      </c>
      <c r="AE3391" s="2">
        <f t="shared" ca="1" si="959"/>
        <v>0</v>
      </c>
      <c r="AF3391" s="2">
        <f t="shared" ca="1" si="960"/>
        <v>0</v>
      </c>
      <c r="AG3391" s="2">
        <f t="shared" ca="1" si="961"/>
        <v>0</v>
      </c>
    </row>
    <row r="3392" spans="1:33" x14ac:dyDescent="0.25">
      <c r="A3392" s="2">
        <v>1</v>
      </c>
      <c r="B3392" s="2">
        <v>0</v>
      </c>
      <c r="C3392" s="4" t="s">
        <v>3056</v>
      </c>
      <c r="D3392" s="4" t="s">
        <v>3055</v>
      </c>
      <c r="E3392" s="4" t="s">
        <v>3054</v>
      </c>
      <c r="F3392" s="4" t="s">
        <v>3053</v>
      </c>
      <c r="G3392" s="4" t="s">
        <v>3052</v>
      </c>
      <c r="H3392" s="5">
        <f ca="1">IF(NOT(L3392), COUNTIF(Validations!U$3:U$4002,Validations!U3393),0)</f>
        <v>0</v>
      </c>
      <c r="I3392" s="5">
        <f ca="1">IF(NOT(M3392), COUNTIF(Validations!V$3:V$4002,Validations!V3393),0)</f>
        <v>0</v>
      </c>
      <c r="J3392" s="5">
        <f t="shared" ca="1" si="945"/>
        <v>0</v>
      </c>
      <c r="K3392" s="5">
        <f t="shared" ca="1" si="946"/>
        <v>0</v>
      </c>
      <c r="L3392" s="2">
        <f t="shared" ca="1" si="947"/>
        <v>1</v>
      </c>
      <c r="M3392" s="2">
        <f t="shared" ca="1" si="948"/>
        <v>1</v>
      </c>
      <c r="N3392" s="6">
        <f t="shared" ca="1" si="949"/>
        <v>1</v>
      </c>
      <c r="O3392" s="2">
        <f t="shared" ca="1" si="950"/>
        <v>1</v>
      </c>
      <c r="P3392" s="2">
        <f t="shared" ca="1" si="951"/>
        <v>1</v>
      </c>
      <c r="Q3392" s="2">
        <f t="shared" ca="1" si="952"/>
        <v>1</v>
      </c>
      <c r="R3392" s="2">
        <f t="shared" ca="1" si="953"/>
        <v>1</v>
      </c>
      <c r="S3392" s="7">
        <f ca="1">IF(NOT(L3392),SUMPRODUCT(SEARCH(MID(Validations!U3393,ROW(INDIRECT("1:"&amp;T3392)),1),"abcdefghijklmnopqrstuvwxyz1234567890-_. ")),0)</f>
        <v>0</v>
      </c>
      <c r="T3392" s="2">
        <f ca="1">LEN(Validations!U3393)</f>
        <v>0</v>
      </c>
      <c r="U3392" s="2">
        <f ca="1">LEN(Validations!W3393)</f>
        <v>0</v>
      </c>
      <c r="V3392" s="2">
        <f ca="1">LEN(Validations!X3393)</f>
        <v>0</v>
      </c>
      <c r="W3392" s="2">
        <f ca="1">LEN(Validations!Y3393)</f>
        <v>0</v>
      </c>
      <c r="X3392" s="2">
        <f ca="1">LEN(Validations!V3393)</f>
        <v>0</v>
      </c>
      <c r="Y3392" s="2">
        <f t="shared" ca="1" si="954"/>
        <v>0</v>
      </c>
      <c r="Z3392" s="2">
        <f t="shared" ca="1" si="955"/>
        <v>0</v>
      </c>
      <c r="AA3392" s="2">
        <f t="shared" ca="1" si="956"/>
        <v>0</v>
      </c>
      <c r="AB3392" s="2">
        <f t="shared" ca="1" si="944"/>
        <v>0</v>
      </c>
      <c r="AC3392" s="2">
        <f t="shared" ca="1" si="957"/>
        <v>0</v>
      </c>
      <c r="AD3392" s="2">
        <f t="shared" ca="1" si="958"/>
        <v>0</v>
      </c>
      <c r="AE3392" s="2">
        <f t="shared" ca="1" si="959"/>
        <v>0</v>
      </c>
      <c r="AF3392" s="2">
        <f t="shared" ca="1" si="960"/>
        <v>0</v>
      </c>
      <c r="AG3392" s="2">
        <f t="shared" ca="1" si="961"/>
        <v>0</v>
      </c>
    </row>
    <row r="3393" spans="1:33" x14ac:dyDescent="0.25">
      <c r="A3393" s="2">
        <v>1</v>
      </c>
      <c r="B3393" s="2">
        <v>0</v>
      </c>
      <c r="C3393" s="4" t="s">
        <v>3051</v>
      </c>
      <c r="D3393" s="4" t="s">
        <v>3050</v>
      </c>
      <c r="E3393" s="4" t="s">
        <v>3049</v>
      </c>
      <c r="F3393" s="4" t="s">
        <v>3048</v>
      </c>
      <c r="G3393" s="4" t="s">
        <v>3047</v>
      </c>
      <c r="H3393" s="5">
        <f ca="1">IF(NOT(L3393), COUNTIF(Validations!U$3:U$4002,Validations!U3394),0)</f>
        <v>0</v>
      </c>
      <c r="I3393" s="5">
        <f ca="1">IF(NOT(M3393), COUNTIF(Validations!V$3:V$4002,Validations!V3394),0)</f>
        <v>0</v>
      </c>
      <c r="J3393" s="5">
        <f t="shared" ca="1" si="945"/>
        <v>0</v>
      </c>
      <c r="K3393" s="5">
        <f t="shared" ca="1" si="946"/>
        <v>0</v>
      </c>
      <c r="L3393" s="2">
        <f t="shared" ca="1" si="947"/>
        <v>1</v>
      </c>
      <c r="M3393" s="2">
        <f t="shared" ca="1" si="948"/>
        <v>1</v>
      </c>
      <c r="N3393" s="6">
        <f t="shared" ca="1" si="949"/>
        <v>1</v>
      </c>
      <c r="O3393" s="2">
        <f t="shared" ca="1" si="950"/>
        <v>1</v>
      </c>
      <c r="P3393" s="2">
        <f t="shared" ca="1" si="951"/>
        <v>1</v>
      </c>
      <c r="Q3393" s="2">
        <f t="shared" ca="1" si="952"/>
        <v>1</v>
      </c>
      <c r="R3393" s="2">
        <f t="shared" ca="1" si="953"/>
        <v>1</v>
      </c>
      <c r="S3393" s="7">
        <f ca="1">IF(NOT(L3393),SUMPRODUCT(SEARCH(MID(Validations!U3394,ROW(INDIRECT("1:"&amp;T3393)),1),"abcdefghijklmnopqrstuvwxyz1234567890-_. ")),0)</f>
        <v>0</v>
      </c>
      <c r="T3393" s="2">
        <f ca="1">LEN(Validations!U3394)</f>
        <v>0</v>
      </c>
      <c r="U3393" s="2">
        <f ca="1">LEN(Validations!W3394)</f>
        <v>0</v>
      </c>
      <c r="V3393" s="2">
        <f ca="1">LEN(Validations!X3394)</f>
        <v>0</v>
      </c>
      <c r="W3393" s="2">
        <f ca="1">LEN(Validations!Y3394)</f>
        <v>0</v>
      </c>
      <c r="X3393" s="2">
        <f ca="1">LEN(Validations!V3394)</f>
        <v>0</v>
      </c>
      <c r="Y3393" s="2">
        <f t="shared" ca="1" si="954"/>
        <v>0</v>
      </c>
      <c r="Z3393" s="2">
        <f t="shared" ca="1" si="955"/>
        <v>0</v>
      </c>
      <c r="AA3393" s="2">
        <f t="shared" ca="1" si="956"/>
        <v>0</v>
      </c>
      <c r="AB3393" s="2">
        <f t="shared" ca="1" si="944"/>
        <v>0</v>
      </c>
      <c r="AC3393" s="2">
        <f t="shared" ca="1" si="957"/>
        <v>0</v>
      </c>
      <c r="AD3393" s="2">
        <f t="shared" ca="1" si="958"/>
        <v>0</v>
      </c>
      <c r="AE3393" s="2">
        <f t="shared" ca="1" si="959"/>
        <v>0</v>
      </c>
      <c r="AF3393" s="2">
        <f t="shared" ca="1" si="960"/>
        <v>0</v>
      </c>
      <c r="AG3393" s="2">
        <f t="shared" ca="1" si="961"/>
        <v>0</v>
      </c>
    </row>
    <row r="3394" spans="1:33" x14ac:dyDescent="0.25">
      <c r="A3394" s="2">
        <v>1</v>
      </c>
      <c r="B3394" s="2">
        <v>0</v>
      </c>
      <c r="C3394" s="4" t="s">
        <v>3046</v>
      </c>
      <c r="D3394" s="4" t="s">
        <v>3045</v>
      </c>
      <c r="E3394" s="4" t="s">
        <v>3044</v>
      </c>
      <c r="F3394" s="4" t="s">
        <v>3043</v>
      </c>
      <c r="G3394" s="4" t="s">
        <v>3042</v>
      </c>
      <c r="H3394" s="5">
        <f ca="1">IF(NOT(L3394), COUNTIF(Validations!U$3:U$4002,Validations!U3395),0)</f>
        <v>0</v>
      </c>
      <c r="I3394" s="5">
        <f ca="1">IF(NOT(M3394), COUNTIF(Validations!V$3:V$4002,Validations!V3395),0)</f>
        <v>0</v>
      </c>
      <c r="J3394" s="5">
        <f t="shared" ca="1" si="945"/>
        <v>0</v>
      </c>
      <c r="K3394" s="5">
        <f t="shared" ca="1" si="946"/>
        <v>0</v>
      </c>
      <c r="L3394" s="2">
        <f t="shared" ca="1" si="947"/>
        <v>1</v>
      </c>
      <c r="M3394" s="2">
        <f t="shared" ca="1" si="948"/>
        <v>1</v>
      </c>
      <c r="N3394" s="6">
        <f t="shared" ca="1" si="949"/>
        <v>1</v>
      </c>
      <c r="O3394" s="2">
        <f t="shared" ca="1" si="950"/>
        <v>1</v>
      </c>
      <c r="P3394" s="2">
        <f t="shared" ca="1" si="951"/>
        <v>1</v>
      </c>
      <c r="Q3394" s="2">
        <f t="shared" ca="1" si="952"/>
        <v>1</v>
      </c>
      <c r="R3394" s="2">
        <f t="shared" ca="1" si="953"/>
        <v>1</v>
      </c>
      <c r="S3394" s="7">
        <f ca="1">IF(NOT(L3394),SUMPRODUCT(SEARCH(MID(Validations!U3395,ROW(INDIRECT("1:"&amp;T3394)),1),"abcdefghijklmnopqrstuvwxyz1234567890-_. ")),0)</f>
        <v>0</v>
      </c>
      <c r="T3394" s="2">
        <f ca="1">LEN(Validations!U3395)</f>
        <v>0</v>
      </c>
      <c r="U3394" s="2">
        <f ca="1">LEN(Validations!W3395)</f>
        <v>0</v>
      </c>
      <c r="V3394" s="2">
        <f ca="1">LEN(Validations!X3395)</f>
        <v>0</v>
      </c>
      <c r="W3394" s="2">
        <f ca="1">LEN(Validations!Y3395)</f>
        <v>0</v>
      </c>
      <c r="X3394" s="2">
        <f ca="1">LEN(Validations!V3395)</f>
        <v>0</v>
      </c>
      <c r="Y3394" s="2">
        <f t="shared" ca="1" si="954"/>
        <v>0</v>
      </c>
      <c r="Z3394" s="2">
        <f t="shared" ca="1" si="955"/>
        <v>0</v>
      </c>
      <c r="AA3394" s="2">
        <f t="shared" ca="1" si="956"/>
        <v>0</v>
      </c>
      <c r="AB3394" s="2">
        <f t="shared" ref="AB3394:AB3457" ca="1" si="962">IF(O3394,0,IF(R3394=1,1,0))</f>
        <v>0</v>
      </c>
      <c r="AC3394" s="2">
        <f t="shared" ca="1" si="957"/>
        <v>0</v>
      </c>
      <c r="AD3394" s="2">
        <f t="shared" ca="1" si="958"/>
        <v>0</v>
      </c>
      <c r="AE3394" s="2">
        <f t="shared" ca="1" si="959"/>
        <v>0</v>
      </c>
      <c r="AF3394" s="2">
        <f t="shared" ca="1" si="960"/>
        <v>0</v>
      </c>
      <c r="AG3394" s="2">
        <f t="shared" ca="1" si="961"/>
        <v>0</v>
      </c>
    </row>
    <row r="3395" spans="1:33" x14ac:dyDescent="0.25">
      <c r="A3395" s="2">
        <v>1</v>
      </c>
      <c r="B3395" s="2">
        <v>0</v>
      </c>
      <c r="C3395" s="4" t="s">
        <v>3041</v>
      </c>
      <c r="D3395" s="4" t="s">
        <v>3040</v>
      </c>
      <c r="E3395" s="4" t="s">
        <v>3039</v>
      </c>
      <c r="F3395" s="4" t="s">
        <v>3038</v>
      </c>
      <c r="G3395" s="4" t="s">
        <v>3037</v>
      </c>
      <c r="H3395" s="5">
        <f ca="1">IF(NOT(L3395), COUNTIF(Validations!U$3:U$4002,Validations!U3396),0)</f>
        <v>0</v>
      </c>
      <c r="I3395" s="5">
        <f ca="1">IF(NOT(M3395), COUNTIF(Validations!V$3:V$4002,Validations!V3396),0)</f>
        <v>0</v>
      </c>
      <c r="J3395" s="5">
        <f t="shared" ref="J3395:J3458" ca="1" si="963">IF(H3395&gt;1,1,0)</f>
        <v>0</v>
      </c>
      <c r="K3395" s="5">
        <f t="shared" ref="K3395:K3458" ca="1" si="964">IF(I3395&gt;1,1,0)</f>
        <v>0</v>
      </c>
      <c r="L3395" s="2">
        <f t="shared" ref="L3395:L3458" ca="1" si="965">IF(T3395,0,1)</f>
        <v>1</v>
      </c>
      <c r="M3395" s="2">
        <f t="shared" ref="M3395:M3458" ca="1" si="966">IF(X3395,0,1)</f>
        <v>1</v>
      </c>
      <c r="N3395" s="6">
        <f t="shared" ref="N3395:N3458" ca="1" si="967">IF(OR(L3395,M3395,Q3395,P3395),1,0)</f>
        <v>1</v>
      </c>
      <c r="O3395" s="2">
        <f t="shared" ref="O3395:O3458" ca="1" si="968">IF(U3395,0,1)</f>
        <v>1</v>
      </c>
      <c r="P3395" s="2">
        <f t="shared" ref="P3395:P3458" ca="1" si="969">IF(V3395,0,1)</f>
        <v>1</v>
      </c>
      <c r="Q3395" s="2">
        <f t="shared" ref="Q3395:Q3458" ca="1" si="970">IF(W3395,0,1)</f>
        <v>1</v>
      </c>
      <c r="R3395" s="2">
        <f t="shared" ref="R3395:R3458" ca="1" si="971">IF(AND(P3395,Q3395,M3395,L3395),1,0)</f>
        <v>1</v>
      </c>
      <c r="S3395" s="7">
        <f ca="1">IF(NOT(L3395),SUMPRODUCT(SEARCH(MID(Validations!U3396,ROW(INDIRECT("1:"&amp;T3395)),1),"abcdefghijklmnopqrstuvwxyz1234567890-_. ")),0)</f>
        <v>0</v>
      </c>
      <c r="T3395" s="2">
        <f ca="1">LEN(Validations!U3396)</f>
        <v>0</v>
      </c>
      <c r="U3395" s="2">
        <f ca="1">LEN(Validations!W3396)</f>
        <v>0</v>
      </c>
      <c r="V3395" s="2">
        <f ca="1">LEN(Validations!X3396)</f>
        <v>0</v>
      </c>
      <c r="W3395" s="2">
        <f ca="1">LEN(Validations!Y3396)</f>
        <v>0</v>
      </c>
      <c r="X3395" s="2">
        <f ca="1">LEN(Validations!V3396)</f>
        <v>0</v>
      </c>
      <c r="Y3395" s="2">
        <f t="shared" ref="Y3395:Y3458" ca="1" si="972">IF(N3395=R3395,0,1)</f>
        <v>0</v>
      </c>
      <c r="Z3395" s="2">
        <f t="shared" ref="Z3395:Z3458" ca="1" si="973">IF(NOT(ISNUMBER(S3395)),1,0)</f>
        <v>0</v>
      </c>
      <c r="AA3395" s="2">
        <f t="shared" ref="AA3395:AA3458" ca="1" si="974">IF(OR(Z3395,Y3395,J3395,B3395),1,0)</f>
        <v>0</v>
      </c>
      <c r="AB3395" s="2">
        <f t="shared" ca="1" si="962"/>
        <v>0</v>
      </c>
      <c r="AC3395" s="2">
        <f t="shared" ref="AC3395:AC3458" ca="1" si="975">IF(AND(R3395,NOT(P3395)),1,0)</f>
        <v>0</v>
      </c>
      <c r="AD3395" s="2">
        <f t="shared" ref="AD3395:AD3458" ca="1" si="976">IF(AND(R3395,NOT(Q3395)),1,0)</f>
        <v>0</v>
      </c>
      <c r="AE3395" s="2">
        <f t="shared" ref="AE3395:AE3458" ca="1" si="977">IF(AND(R3395,NOT(M3395)),1,0)</f>
        <v>0</v>
      </c>
      <c r="AF3395" s="2">
        <f t="shared" ref="AF3395:AF3458" ca="1" si="978">IF(OR(AA3395,AB3395,AC3395,AD3395,AE3395),1,0)</f>
        <v>0</v>
      </c>
      <c r="AG3395" s="2">
        <f t="shared" ref="AG3395:AG3458" ca="1" si="979">IF(AF3395,1,0)</f>
        <v>0</v>
      </c>
    </row>
    <row r="3396" spans="1:33" x14ac:dyDescent="0.25">
      <c r="A3396" s="2">
        <v>1</v>
      </c>
      <c r="B3396" s="2">
        <v>0</v>
      </c>
      <c r="C3396" s="4" t="s">
        <v>3036</v>
      </c>
      <c r="D3396" s="4" t="s">
        <v>3035</v>
      </c>
      <c r="E3396" s="4" t="s">
        <v>3034</v>
      </c>
      <c r="F3396" s="4" t="s">
        <v>3033</v>
      </c>
      <c r="G3396" s="4" t="s">
        <v>3032</v>
      </c>
      <c r="H3396" s="5">
        <f ca="1">IF(NOT(L3396), COUNTIF(Validations!U$3:U$4002,Validations!U3397),0)</f>
        <v>0</v>
      </c>
      <c r="I3396" s="5">
        <f ca="1">IF(NOT(M3396), COUNTIF(Validations!V$3:V$4002,Validations!V3397),0)</f>
        <v>0</v>
      </c>
      <c r="J3396" s="5">
        <f t="shared" ca="1" si="963"/>
        <v>0</v>
      </c>
      <c r="K3396" s="5">
        <f t="shared" ca="1" si="964"/>
        <v>0</v>
      </c>
      <c r="L3396" s="2">
        <f t="shared" ca="1" si="965"/>
        <v>1</v>
      </c>
      <c r="M3396" s="2">
        <f t="shared" ca="1" si="966"/>
        <v>1</v>
      </c>
      <c r="N3396" s="6">
        <f t="shared" ca="1" si="967"/>
        <v>1</v>
      </c>
      <c r="O3396" s="2">
        <f t="shared" ca="1" si="968"/>
        <v>1</v>
      </c>
      <c r="P3396" s="2">
        <f t="shared" ca="1" si="969"/>
        <v>1</v>
      </c>
      <c r="Q3396" s="2">
        <f t="shared" ca="1" si="970"/>
        <v>1</v>
      </c>
      <c r="R3396" s="2">
        <f t="shared" ca="1" si="971"/>
        <v>1</v>
      </c>
      <c r="S3396" s="7">
        <f ca="1">IF(NOT(L3396),SUMPRODUCT(SEARCH(MID(Validations!U3397,ROW(INDIRECT("1:"&amp;T3396)),1),"abcdefghijklmnopqrstuvwxyz1234567890-_. ")),0)</f>
        <v>0</v>
      </c>
      <c r="T3396" s="2">
        <f ca="1">LEN(Validations!U3397)</f>
        <v>0</v>
      </c>
      <c r="U3396" s="2">
        <f ca="1">LEN(Validations!W3397)</f>
        <v>0</v>
      </c>
      <c r="V3396" s="2">
        <f ca="1">LEN(Validations!X3397)</f>
        <v>0</v>
      </c>
      <c r="W3396" s="2">
        <f ca="1">LEN(Validations!Y3397)</f>
        <v>0</v>
      </c>
      <c r="X3396" s="2">
        <f ca="1">LEN(Validations!V3397)</f>
        <v>0</v>
      </c>
      <c r="Y3396" s="2">
        <f t="shared" ca="1" si="972"/>
        <v>0</v>
      </c>
      <c r="Z3396" s="2">
        <f t="shared" ca="1" si="973"/>
        <v>0</v>
      </c>
      <c r="AA3396" s="2">
        <f t="shared" ca="1" si="974"/>
        <v>0</v>
      </c>
      <c r="AB3396" s="2">
        <f t="shared" ca="1" si="962"/>
        <v>0</v>
      </c>
      <c r="AC3396" s="2">
        <f t="shared" ca="1" si="975"/>
        <v>0</v>
      </c>
      <c r="AD3396" s="2">
        <f t="shared" ca="1" si="976"/>
        <v>0</v>
      </c>
      <c r="AE3396" s="2">
        <f t="shared" ca="1" si="977"/>
        <v>0</v>
      </c>
      <c r="AF3396" s="2">
        <f t="shared" ca="1" si="978"/>
        <v>0</v>
      </c>
      <c r="AG3396" s="2">
        <f t="shared" ca="1" si="979"/>
        <v>0</v>
      </c>
    </row>
    <row r="3397" spans="1:33" x14ac:dyDescent="0.25">
      <c r="A3397" s="2">
        <v>1</v>
      </c>
      <c r="B3397" s="2">
        <v>0</v>
      </c>
      <c r="C3397" s="4" t="s">
        <v>3031</v>
      </c>
      <c r="D3397" s="4" t="s">
        <v>3030</v>
      </c>
      <c r="E3397" s="4" t="s">
        <v>3029</v>
      </c>
      <c r="F3397" s="4" t="s">
        <v>3028</v>
      </c>
      <c r="G3397" s="4" t="s">
        <v>3027</v>
      </c>
      <c r="H3397" s="5">
        <f ca="1">IF(NOT(L3397), COUNTIF(Validations!U$3:U$4002,Validations!U3398),0)</f>
        <v>0</v>
      </c>
      <c r="I3397" s="5">
        <f ca="1">IF(NOT(M3397), COUNTIF(Validations!V$3:V$4002,Validations!V3398),0)</f>
        <v>0</v>
      </c>
      <c r="J3397" s="5">
        <f t="shared" ca="1" si="963"/>
        <v>0</v>
      </c>
      <c r="K3397" s="5">
        <f t="shared" ca="1" si="964"/>
        <v>0</v>
      </c>
      <c r="L3397" s="2">
        <f t="shared" ca="1" si="965"/>
        <v>1</v>
      </c>
      <c r="M3397" s="2">
        <f t="shared" ca="1" si="966"/>
        <v>1</v>
      </c>
      <c r="N3397" s="6">
        <f t="shared" ca="1" si="967"/>
        <v>1</v>
      </c>
      <c r="O3397" s="2">
        <f t="shared" ca="1" si="968"/>
        <v>1</v>
      </c>
      <c r="P3397" s="2">
        <f t="shared" ca="1" si="969"/>
        <v>1</v>
      </c>
      <c r="Q3397" s="2">
        <f t="shared" ca="1" si="970"/>
        <v>1</v>
      </c>
      <c r="R3397" s="2">
        <f t="shared" ca="1" si="971"/>
        <v>1</v>
      </c>
      <c r="S3397" s="7">
        <f ca="1">IF(NOT(L3397),SUMPRODUCT(SEARCH(MID(Validations!U3398,ROW(INDIRECT("1:"&amp;T3397)),1),"abcdefghijklmnopqrstuvwxyz1234567890-_. ")),0)</f>
        <v>0</v>
      </c>
      <c r="T3397" s="2">
        <f ca="1">LEN(Validations!U3398)</f>
        <v>0</v>
      </c>
      <c r="U3397" s="2">
        <f ca="1">LEN(Validations!W3398)</f>
        <v>0</v>
      </c>
      <c r="V3397" s="2">
        <f ca="1">LEN(Validations!X3398)</f>
        <v>0</v>
      </c>
      <c r="W3397" s="2">
        <f ca="1">LEN(Validations!Y3398)</f>
        <v>0</v>
      </c>
      <c r="X3397" s="2">
        <f ca="1">LEN(Validations!V3398)</f>
        <v>0</v>
      </c>
      <c r="Y3397" s="2">
        <f t="shared" ca="1" si="972"/>
        <v>0</v>
      </c>
      <c r="Z3397" s="2">
        <f t="shared" ca="1" si="973"/>
        <v>0</v>
      </c>
      <c r="AA3397" s="2">
        <f t="shared" ca="1" si="974"/>
        <v>0</v>
      </c>
      <c r="AB3397" s="2">
        <f t="shared" ca="1" si="962"/>
        <v>0</v>
      </c>
      <c r="AC3397" s="2">
        <f t="shared" ca="1" si="975"/>
        <v>0</v>
      </c>
      <c r="AD3397" s="2">
        <f t="shared" ca="1" si="976"/>
        <v>0</v>
      </c>
      <c r="AE3397" s="2">
        <f t="shared" ca="1" si="977"/>
        <v>0</v>
      </c>
      <c r="AF3397" s="2">
        <f t="shared" ca="1" si="978"/>
        <v>0</v>
      </c>
      <c r="AG3397" s="2">
        <f t="shared" ca="1" si="979"/>
        <v>0</v>
      </c>
    </row>
    <row r="3398" spans="1:33" x14ac:dyDescent="0.25">
      <c r="A3398" s="2">
        <v>1</v>
      </c>
      <c r="B3398" s="2">
        <v>0</v>
      </c>
      <c r="C3398" s="4" t="s">
        <v>3026</v>
      </c>
      <c r="D3398" s="4" t="s">
        <v>3025</v>
      </c>
      <c r="E3398" s="4" t="s">
        <v>3024</v>
      </c>
      <c r="F3398" s="4" t="s">
        <v>3023</v>
      </c>
      <c r="G3398" s="4" t="s">
        <v>3022</v>
      </c>
      <c r="H3398" s="5">
        <f ca="1">IF(NOT(L3398), COUNTIF(Validations!U$3:U$4002,Validations!U3399),0)</f>
        <v>0</v>
      </c>
      <c r="I3398" s="5">
        <f ca="1">IF(NOT(M3398), COUNTIF(Validations!V$3:V$4002,Validations!V3399),0)</f>
        <v>0</v>
      </c>
      <c r="J3398" s="5">
        <f t="shared" ca="1" si="963"/>
        <v>0</v>
      </c>
      <c r="K3398" s="5">
        <f t="shared" ca="1" si="964"/>
        <v>0</v>
      </c>
      <c r="L3398" s="2">
        <f t="shared" ca="1" si="965"/>
        <v>1</v>
      </c>
      <c r="M3398" s="2">
        <f t="shared" ca="1" si="966"/>
        <v>1</v>
      </c>
      <c r="N3398" s="6">
        <f t="shared" ca="1" si="967"/>
        <v>1</v>
      </c>
      <c r="O3398" s="2">
        <f t="shared" ca="1" si="968"/>
        <v>1</v>
      </c>
      <c r="P3398" s="2">
        <f t="shared" ca="1" si="969"/>
        <v>1</v>
      </c>
      <c r="Q3398" s="2">
        <f t="shared" ca="1" si="970"/>
        <v>1</v>
      </c>
      <c r="R3398" s="2">
        <f t="shared" ca="1" si="971"/>
        <v>1</v>
      </c>
      <c r="S3398" s="7">
        <f ca="1">IF(NOT(L3398),SUMPRODUCT(SEARCH(MID(Validations!U3399,ROW(INDIRECT("1:"&amp;T3398)),1),"abcdefghijklmnopqrstuvwxyz1234567890-_. ")),0)</f>
        <v>0</v>
      </c>
      <c r="T3398" s="2">
        <f ca="1">LEN(Validations!U3399)</f>
        <v>0</v>
      </c>
      <c r="U3398" s="2">
        <f ca="1">LEN(Validations!W3399)</f>
        <v>0</v>
      </c>
      <c r="V3398" s="2">
        <f ca="1">LEN(Validations!X3399)</f>
        <v>0</v>
      </c>
      <c r="W3398" s="2">
        <f ca="1">LEN(Validations!Y3399)</f>
        <v>0</v>
      </c>
      <c r="X3398" s="2">
        <f ca="1">LEN(Validations!V3399)</f>
        <v>0</v>
      </c>
      <c r="Y3398" s="2">
        <f t="shared" ca="1" si="972"/>
        <v>0</v>
      </c>
      <c r="Z3398" s="2">
        <f t="shared" ca="1" si="973"/>
        <v>0</v>
      </c>
      <c r="AA3398" s="2">
        <f t="shared" ca="1" si="974"/>
        <v>0</v>
      </c>
      <c r="AB3398" s="2">
        <f t="shared" ca="1" si="962"/>
        <v>0</v>
      </c>
      <c r="AC3398" s="2">
        <f t="shared" ca="1" si="975"/>
        <v>0</v>
      </c>
      <c r="AD3398" s="2">
        <f t="shared" ca="1" si="976"/>
        <v>0</v>
      </c>
      <c r="AE3398" s="2">
        <f t="shared" ca="1" si="977"/>
        <v>0</v>
      </c>
      <c r="AF3398" s="2">
        <f t="shared" ca="1" si="978"/>
        <v>0</v>
      </c>
      <c r="AG3398" s="2">
        <f t="shared" ca="1" si="979"/>
        <v>0</v>
      </c>
    </row>
    <row r="3399" spans="1:33" x14ac:dyDescent="0.25">
      <c r="A3399" s="2">
        <v>1</v>
      </c>
      <c r="B3399" s="2">
        <v>0</v>
      </c>
      <c r="C3399" s="4" t="s">
        <v>3021</v>
      </c>
      <c r="D3399" s="4" t="s">
        <v>3020</v>
      </c>
      <c r="E3399" s="4" t="s">
        <v>3019</v>
      </c>
      <c r="F3399" s="4" t="s">
        <v>3018</v>
      </c>
      <c r="G3399" s="4" t="s">
        <v>3017</v>
      </c>
      <c r="H3399" s="5">
        <f ca="1">IF(NOT(L3399), COUNTIF(Validations!U$3:U$4002,Validations!U3400),0)</f>
        <v>0</v>
      </c>
      <c r="I3399" s="5">
        <f ca="1">IF(NOT(M3399), COUNTIF(Validations!V$3:V$4002,Validations!V3400),0)</f>
        <v>0</v>
      </c>
      <c r="J3399" s="5">
        <f t="shared" ca="1" si="963"/>
        <v>0</v>
      </c>
      <c r="K3399" s="5">
        <f t="shared" ca="1" si="964"/>
        <v>0</v>
      </c>
      <c r="L3399" s="2">
        <f t="shared" ca="1" si="965"/>
        <v>1</v>
      </c>
      <c r="M3399" s="2">
        <f t="shared" ca="1" si="966"/>
        <v>1</v>
      </c>
      <c r="N3399" s="6">
        <f t="shared" ca="1" si="967"/>
        <v>1</v>
      </c>
      <c r="O3399" s="2">
        <f t="shared" ca="1" si="968"/>
        <v>1</v>
      </c>
      <c r="P3399" s="2">
        <f t="shared" ca="1" si="969"/>
        <v>1</v>
      </c>
      <c r="Q3399" s="2">
        <f t="shared" ca="1" si="970"/>
        <v>1</v>
      </c>
      <c r="R3399" s="2">
        <f t="shared" ca="1" si="971"/>
        <v>1</v>
      </c>
      <c r="S3399" s="7">
        <f ca="1">IF(NOT(L3399),SUMPRODUCT(SEARCH(MID(Validations!U3400,ROW(INDIRECT("1:"&amp;T3399)),1),"abcdefghijklmnopqrstuvwxyz1234567890-_. ")),0)</f>
        <v>0</v>
      </c>
      <c r="T3399" s="2">
        <f ca="1">LEN(Validations!U3400)</f>
        <v>0</v>
      </c>
      <c r="U3399" s="2">
        <f ca="1">LEN(Validations!W3400)</f>
        <v>0</v>
      </c>
      <c r="V3399" s="2">
        <f ca="1">LEN(Validations!X3400)</f>
        <v>0</v>
      </c>
      <c r="W3399" s="2">
        <f ca="1">LEN(Validations!Y3400)</f>
        <v>0</v>
      </c>
      <c r="X3399" s="2">
        <f ca="1">LEN(Validations!V3400)</f>
        <v>0</v>
      </c>
      <c r="Y3399" s="2">
        <f t="shared" ca="1" si="972"/>
        <v>0</v>
      </c>
      <c r="Z3399" s="2">
        <f t="shared" ca="1" si="973"/>
        <v>0</v>
      </c>
      <c r="AA3399" s="2">
        <f t="shared" ca="1" si="974"/>
        <v>0</v>
      </c>
      <c r="AB3399" s="2">
        <f t="shared" ca="1" si="962"/>
        <v>0</v>
      </c>
      <c r="AC3399" s="2">
        <f t="shared" ca="1" si="975"/>
        <v>0</v>
      </c>
      <c r="AD3399" s="2">
        <f t="shared" ca="1" si="976"/>
        <v>0</v>
      </c>
      <c r="AE3399" s="2">
        <f t="shared" ca="1" si="977"/>
        <v>0</v>
      </c>
      <c r="AF3399" s="2">
        <f t="shared" ca="1" si="978"/>
        <v>0</v>
      </c>
      <c r="AG3399" s="2">
        <f t="shared" ca="1" si="979"/>
        <v>0</v>
      </c>
    </row>
    <row r="3400" spans="1:33" x14ac:dyDescent="0.25">
      <c r="A3400" s="2">
        <v>1</v>
      </c>
      <c r="B3400" s="2">
        <v>0</v>
      </c>
      <c r="C3400" s="4" t="s">
        <v>3016</v>
      </c>
      <c r="D3400" s="4" t="s">
        <v>3015</v>
      </c>
      <c r="E3400" s="4" t="s">
        <v>3014</v>
      </c>
      <c r="F3400" s="4" t="s">
        <v>3013</v>
      </c>
      <c r="G3400" s="4" t="s">
        <v>3012</v>
      </c>
      <c r="H3400" s="5">
        <f ca="1">IF(NOT(L3400), COUNTIF(Validations!U$3:U$4002,Validations!U3401),0)</f>
        <v>0</v>
      </c>
      <c r="I3400" s="5">
        <f ca="1">IF(NOT(M3400), COUNTIF(Validations!V$3:V$4002,Validations!V3401),0)</f>
        <v>0</v>
      </c>
      <c r="J3400" s="5">
        <f t="shared" ca="1" si="963"/>
        <v>0</v>
      </c>
      <c r="K3400" s="5">
        <f t="shared" ca="1" si="964"/>
        <v>0</v>
      </c>
      <c r="L3400" s="2">
        <f t="shared" ca="1" si="965"/>
        <v>1</v>
      </c>
      <c r="M3400" s="2">
        <f t="shared" ca="1" si="966"/>
        <v>1</v>
      </c>
      <c r="N3400" s="6">
        <f t="shared" ca="1" si="967"/>
        <v>1</v>
      </c>
      <c r="O3400" s="2">
        <f t="shared" ca="1" si="968"/>
        <v>1</v>
      </c>
      <c r="P3400" s="2">
        <f t="shared" ca="1" si="969"/>
        <v>1</v>
      </c>
      <c r="Q3400" s="2">
        <f t="shared" ca="1" si="970"/>
        <v>1</v>
      </c>
      <c r="R3400" s="2">
        <f t="shared" ca="1" si="971"/>
        <v>1</v>
      </c>
      <c r="S3400" s="7">
        <f ca="1">IF(NOT(L3400),SUMPRODUCT(SEARCH(MID(Validations!U3401,ROW(INDIRECT("1:"&amp;T3400)),1),"abcdefghijklmnopqrstuvwxyz1234567890-_. ")),0)</f>
        <v>0</v>
      </c>
      <c r="T3400" s="2">
        <f ca="1">LEN(Validations!U3401)</f>
        <v>0</v>
      </c>
      <c r="U3400" s="2">
        <f ca="1">LEN(Validations!W3401)</f>
        <v>0</v>
      </c>
      <c r="V3400" s="2">
        <f ca="1">LEN(Validations!X3401)</f>
        <v>0</v>
      </c>
      <c r="W3400" s="2">
        <f ca="1">LEN(Validations!Y3401)</f>
        <v>0</v>
      </c>
      <c r="X3400" s="2">
        <f ca="1">LEN(Validations!V3401)</f>
        <v>0</v>
      </c>
      <c r="Y3400" s="2">
        <f t="shared" ca="1" si="972"/>
        <v>0</v>
      </c>
      <c r="Z3400" s="2">
        <f t="shared" ca="1" si="973"/>
        <v>0</v>
      </c>
      <c r="AA3400" s="2">
        <f t="shared" ca="1" si="974"/>
        <v>0</v>
      </c>
      <c r="AB3400" s="2">
        <f t="shared" ca="1" si="962"/>
        <v>0</v>
      </c>
      <c r="AC3400" s="2">
        <f t="shared" ca="1" si="975"/>
        <v>0</v>
      </c>
      <c r="AD3400" s="2">
        <f t="shared" ca="1" si="976"/>
        <v>0</v>
      </c>
      <c r="AE3400" s="2">
        <f t="shared" ca="1" si="977"/>
        <v>0</v>
      </c>
      <c r="AF3400" s="2">
        <f t="shared" ca="1" si="978"/>
        <v>0</v>
      </c>
      <c r="AG3400" s="2">
        <f t="shared" ca="1" si="979"/>
        <v>0</v>
      </c>
    </row>
    <row r="3401" spans="1:33" x14ac:dyDescent="0.25">
      <c r="A3401" s="2">
        <v>1</v>
      </c>
      <c r="B3401" s="2">
        <v>0</v>
      </c>
      <c r="C3401" s="4" t="s">
        <v>3011</v>
      </c>
      <c r="D3401" s="4" t="s">
        <v>3010</v>
      </c>
      <c r="E3401" s="4" t="s">
        <v>3009</v>
      </c>
      <c r="F3401" s="4" t="s">
        <v>3008</v>
      </c>
      <c r="G3401" s="4" t="s">
        <v>3007</v>
      </c>
      <c r="H3401" s="5">
        <f ca="1">IF(NOT(L3401), COUNTIF(Validations!U$3:U$4002,Validations!U3402),0)</f>
        <v>0</v>
      </c>
      <c r="I3401" s="5">
        <f ca="1">IF(NOT(M3401), COUNTIF(Validations!V$3:V$4002,Validations!V3402),0)</f>
        <v>0</v>
      </c>
      <c r="J3401" s="5">
        <f t="shared" ca="1" si="963"/>
        <v>0</v>
      </c>
      <c r="K3401" s="5">
        <f t="shared" ca="1" si="964"/>
        <v>0</v>
      </c>
      <c r="L3401" s="2">
        <f t="shared" ca="1" si="965"/>
        <v>1</v>
      </c>
      <c r="M3401" s="2">
        <f t="shared" ca="1" si="966"/>
        <v>1</v>
      </c>
      <c r="N3401" s="6">
        <f t="shared" ca="1" si="967"/>
        <v>1</v>
      </c>
      <c r="O3401" s="2">
        <f t="shared" ca="1" si="968"/>
        <v>1</v>
      </c>
      <c r="P3401" s="2">
        <f t="shared" ca="1" si="969"/>
        <v>1</v>
      </c>
      <c r="Q3401" s="2">
        <f t="shared" ca="1" si="970"/>
        <v>1</v>
      </c>
      <c r="R3401" s="2">
        <f t="shared" ca="1" si="971"/>
        <v>1</v>
      </c>
      <c r="S3401" s="7">
        <f ca="1">IF(NOT(L3401),SUMPRODUCT(SEARCH(MID(Validations!U3402,ROW(INDIRECT("1:"&amp;T3401)),1),"abcdefghijklmnopqrstuvwxyz1234567890-_. ")),0)</f>
        <v>0</v>
      </c>
      <c r="T3401" s="2">
        <f ca="1">LEN(Validations!U3402)</f>
        <v>0</v>
      </c>
      <c r="U3401" s="2">
        <f ca="1">LEN(Validations!W3402)</f>
        <v>0</v>
      </c>
      <c r="V3401" s="2">
        <f ca="1">LEN(Validations!X3402)</f>
        <v>0</v>
      </c>
      <c r="W3401" s="2">
        <f ca="1">LEN(Validations!Y3402)</f>
        <v>0</v>
      </c>
      <c r="X3401" s="2">
        <f ca="1">LEN(Validations!V3402)</f>
        <v>0</v>
      </c>
      <c r="Y3401" s="2">
        <f t="shared" ca="1" si="972"/>
        <v>0</v>
      </c>
      <c r="Z3401" s="2">
        <f t="shared" ca="1" si="973"/>
        <v>0</v>
      </c>
      <c r="AA3401" s="2">
        <f t="shared" ca="1" si="974"/>
        <v>0</v>
      </c>
      <c r="AB3401" s="2">
        <f t="shared" ca="1" si="962"/>
        <v>0</v>
      </c>
      <c r="AC3401" s="2">
        <f t="shared" ca="1" si="975"/>
        <v>0</v>
      </c>
      <c r="AD3401" s="2">
        <f t="shared" ca="1" si="976"/>
        <v>0</v>
      </c>
      <c r="AE3401" s="2">
        <f t="shared" ca="1" si="977"/>
        <v>0</v>
      </c>
      <c r="AF3401" s="2">
        <f t="shared" ca="1" si="978"/>
        <v>0</v>
      </c>
      <c r="AG3401" s="2">
        <f t="shared" ca="1" si="979"/>
        <v>0</v>
      </c>
    </row>
    <row r="3402" spans="1:33" x14ac:dyDescent="0.25">
      <c r="A3402" s="2">
        <v>1</v>
      </c>
      <c r="B3402" s="2">
        <v>0</v>
      </c>
      <c r="C3402" s="4" t="s">
        <v>3006</v>
      </c>
      <c r="D3402" s="4" t="s">
        <v>3005</v>
      </c>
      <c r="E3402" s="4" t="s">
        <v>3004</v>
      </c>
      <c r="F3402" s="4" t="s">
        <v>3003</v>
      </c>
      <c r="G3402" s="4" t="s">
        <v>3002</v>
      </c>
      <c r="H3402" s="5">
        <f ca="1">IF(NOT(L3402), COUNTIF(Validations!U$3:U$4002,Validations!U3403),0)</f>
        <v>0</v>
      </c>
      <c r="I3402" s="5">
        <f ca="1">IF(NOT(M3402), COUNTIF(Validations!V$3:V$4002,Validations!V3403),0)</f>
        <v>0</v>
      </c>
      <c r="J3402" s="5">
        <f t="shared" ca="1" si="963"/>
        <v>0</v>
      </c>
      <c r="K3402" s="5">
        <f t="shared" ca="1" si="964"/>
        <v>0</v>
      </c>
      <c r="L3402" s="2">
        <f t="shared" ca="1" si="965"/>
        <v>1</v>
      </c>
      <c r="M3402" s="2">
        <f t="shared" ca="1" si="966"/>
        <v>1</v>
      </c>
      <c r="N3402" s="6">
        <f t="shared" ca="1" si="967"/>
        <v>1</v>
      </c>
      <c r="O3402" s="2">
        <f t="shared" ca="1" si="968"/>
        <v>1</v>
      </c>
      <c r="P3402" s="2">
        <f t="shared" ca="1" si="969"/>
        <v>1</v>
      </c>
      <c r="Q3402" s="2">
        <f t="shared" ca="1" si="970"/>
        <v>1</v>
      </c>
      <c r="R3402" s="2">
        <f t="shared" ca="1" si="971"/>
        <v>1</v>
      </c>
      <c r="S3402" s="7">
        <f ca="1">IF(NOT(L3402),SUMPRODUCT(SEARCH(MID(Validations!U3403,ROW(INDIRECT("1:"&amp;T3402)),1),"abcdefghijklmnopqrstuvwxyz1234567890-_. ")),0)</f>
        <v>0</v>
      </c>
      <c r="T3402" s="2">
        <f ca="1">LEN(Validations!U3403)</f>
        <v>0</v>
      </c>
      <c r="U3402" s="2">
        <f ca="1">LEN(Validations!W3403)</f>
        <v>0</v>
      </c>
      <c r="V3402" s="2">
        <f ca="1">LEN(Validations!X3403)</f>
        <v>0</v>
      </c>
      <c r="W3402" s="2">
        <f ca="1">LEN(Validations!Y3403)</f>
        <v>0</v>
      </c>
      <c r="X3402" s="2">
        <f ca="1">LEN(Validations!V3403)</f>
        <v>0</v>
      </c>
      <c r="Y3402" s="2">
        <f t="shared" ca="1" si="972"/>
        <v>0</v>
      </c>
      <c r="Z3402" s="2">
        <f t="shared" ca="1" si="973"/>
        <v>0</v>
      </c>
      <c r="AA3402" s="2">
        <f t="shared" ca="1" si="974"/>
        <v>0</v>
      </c>
      <c r="AB3402" s="2">
        <f t="shared" ca="1" si="962"/>
        <v>0</v>
      </c>
      <c r="AC3402" s="2">
        <f t="shared" ca="1" si="975"/>
        <v>0</v>
      </c>
      <c r="AD3402" s="2">
        <f t="shared" ca="1" si="976"/>
        <v>0</v>
      </c>
      <c r="AE3402" s="2">
        <f t="shared" ca="1" si="977"/>
        <v>0</v>
      </c>
      <c r="AF3402" s="2">
        <f t="shared" ca="1" si="978"/>
        <v>0</v>
      </c>
      <c r="AG3402" s="2">
        <f t="shared" ca="1" si="979"/>
        <v>0</v>
      </c>
    </row>
    <row r="3403" spans="1:33" x14ac:dyDescent="0.25">
      <c r="A3403" s="2">
        <v>1</v>
      </c>
      <c r="B3403" s="2">
        <v>0</v>
      </c>
      <c r="C3403" s="4" t="s">
        <v>3001</v>
      </c>
      <c r="D3403" s="4" t="s">
        <v>3000</v>
      </c>
      <c r="E3403" s="4" t="s">
        <v>2999</v>
      </c>
      <c r="F3403" s="4" t="s">
        <v>2998</v>
      </c>
      <c r="G3403" s="4" t="s">
        <v>2997</v>
      </c>
      <c r="H3403" s="5">
        <f ca="1">IF(NOT(L3403), COUNTIF(Validations!U$3:U$4002,Validations!U3404),0)</f>
        <v>0</v>
      </c>
      <c r="I3403" s="5">
        <f ca="1">IF(NOT(M3403), COUNTIF(Validations!V$3:V$4002,Validations!V3404),0)</f>
        <v>0</v>
      </c>
      <c r="J3403" s="5">
        <f t="shared" ca="1" si="963"/>
        <v>0</v>
      </c>
      <c r="K3403" s="5">
        <f t="shared" ca="1" si="964"/>
        <v>0</v>
      </c>
      <c r="L3403" s="2">
        <f t="shared" ca="1" si="965"/>
        <v>1</v>
      </c>
      <c r="M3403" s="2">
        <f t="shared" ca="1" si="966"/>
        <v>1</v>
      </c>
      <c r="N3403" s="6">
        <f t="shared" ca="1" si="967"/>
        <v>1</v>
      </c>
      <c r="O3403" s="2">
        <f t="shared" ca="1" si="968"/>
        <v>1</v>
      </c>
      <c r="P3403" s="2">
        <f t="shared" ca="1" si="969"/>
        <v>1</v>
      </c>
      <c r="Q3403" s="2">
        <f t="shared" ca="1" si="970"/>
        <v>1</v>
      </c>
      <c r="R3403" s="2">
        <f t="shared" ca="1" si="971"/>
        <v>1</v>
      </c>
      <c r="S3403" s="7">
        <f ca="1">IF(NOT(L3403),SUMPRODUCT(SEARCH(MID(Validations!U3404,ROW(INDIRECT("1:"&amp;T3403)),1),"abcdefghijklmnopqrstuvwxyz1234567890-_. ")),0)</f>
        <v>0</v>
      </c>
      <c r="T3403" s="2">
        <f ca="1">LEN(Validations!U3404)</f>
        <v>0</v>
      </c>
      <c r="U3403" s="2">
        <f ca="1">LEN(Validations!W3404)</f>
        <v>0</v>
      </c>
      <c r="V3403" s="2">
        <f ca="1">LEN(Validations!X3404)</f>
        <v>0</v>
      </c>
      <c r="W3403" s="2">
        <f ca="1">LEN(Validations!Y3404)</f>
        <v>0</v>
      </c>
      <c r="X3403" s="2">
        <f ca="1">LEN(Validations!V3404)</f>
        <v>0</v>
      </c>
      <c r="Y3403" s="2">
        <f t="shared" ca="1" si="972"/>
        <v>0</v>
      </c>
      <c r="Z3403" s="2">
        <f t="shared" ca="1" si="973"/>
        <v>0</v>
      </c>
      <c r="AA3403" s="2">
        <f t="shared" ca="1" si="974"/>
        <v>0</v>
      </c>
      <c r="AB3403" s="2">
        <f t="shared" ca="1" si="962"/>
        <v>0</v>
      </c>
      <c r="AC3403" s="2">
        <f t="shared" ca="1" si="975"/>
        <v>0</v>
      </c>
      <c r="AD3403" s="2">
        <f t="shared" ca="1" si="976"/>
        <v>0</v>
      </c>
      <c r="AE3403" s="2">
        <f t="shared" ca="1" si="977"/>
        <v>0</v>
      </c>
      <c r="AF3403" s="2">
        <f t="shared" ca="1" si="978"/>
        <v>0</v>
      </c>
      <c r="AG3403" s="2">
        <f t="shared" ca="1" si="979"/>
        <v>0</v>
      </c>
    </row>
    <row r="3404" spans="1:33" x14ac:dyDescent="0.25">
      <c r="A3404" s="2">
        <v>1</v>
      </c>
      <c r="B3404" s="2">
        <v>0</v>
      </c>
      <c r="C3404" s="4" t="s">
        <v>2996</v>
      </c>
      <c r="D3404" s="4" t="s">
        <v>2995</v>
      </c>
      <c r="E3404" s="4" t="s">
        <v>2994</v>
      </c>
      <c r="F3404" s="4" t="s">
        <v>2993</v>
      </c>
      <c r="G3404" s="4" t="s">
        <v>2992</v>
      </c>
      <c r="H3404" s="5">
        <f ca="1">IF(NOT(L3404), COUNTIF(Validations!U$3:U$4002,Validations!U3405),0)</f>
        <v>0</v>
      </c>
      <c r="I3404" s="5">
        <f ca="1">IF(NOT(M3404), COUNTIF(Validations!V$3:V$4002,Validations!V3405),0)</f>
        <v>0</v>
      </c>
      <c r="J3404" s="5">
        <f t="shared" ca="1" si="963"/>
        <v>0</v>
      </c>
      <c r="K3404" s="5">
        <f t="shared" ca="1" si="964"/>
        <v>0</v>
      </c>
      <c r="L3404" s="2">
        <f t="shared" ca="1" si="965"/>
        <v>1</v>
      </c>
      <c r="M3404" s="2">
        <f t="shared" ca="1" si="966"/>
        <v>1</v>
      </c>
      <c r="N3404" s="6">
        <f t="shared" ca="1" si="967"/>
        <v>1</v>
      </c>
      <c r="O3404" s="2">
        <f t="shared" ca="1" si="968"/>
        <v>1</v>
      </c>
      <c r="P3404" s="2">
        <f t="shared" ca="1" si="969"/>
        <v>1</v>
      </c>
      <c r="Q3404" s="2">
        <f t="shared" ca="1" si="970"/>
        <v>1</v>
      </c>
      <c r="R3404" s="2">
        <f t="shared" ca="1" si="971"/>
        <v>1</v>
      </c>
      <c r="S3404" s="7">
        <f ca="1">IF(NOT(L3404),SUMPRODUCT(SEARCH(MID(Validations!U3405,ROW(INDIRECT("1:"&amp;T3404)),1),"abcdefghijklmnopqrstuvwxyz1234567890-_. ")),0)</f>
        <v>0</v>
      </c>
      <c r="T3404" s="2">
        <f ca="1">LEN(Validations!U3405)</f>
        <v>0</v>
      </c>
      <c r="U3404" s="2">
        <f ca="1">LEN(Validations!W3405)</f>
        <v>0</v>
      </c>
      <c r="V3404" s="2">
        <f ca="1">LEN(Validations!X3405)</f>
        <v>0</v>
      </c>
      <c r="W3404" s="2">
        <f ca="1">LEN(Validations!Y3405)</f>
        <v>0</v>
      </c>
      <c r="X3404" s="2">
        <f ca="1">LEN(Validations!V3405)</f>
        <v>0</v>
      </c>
      <c r="Y3404" s="2">
        <f t="shared" ca="1" si="972"/>
        <v>0</v>
      </c>
      <c r="Z3404" s="2">
        <f t="shared" ca="1" si="973"/>
        <v>0</v>
      </c>
      <c r="AA3404" s="2">
        <f t="shared" ca="1" si="974"/>
        <v>0</v>
      </c>
      <c r="AB3404" s="2">
        <f t="shared" ca="1" si="962"/>
        <v>0</v>
      </c>
      <c r="AC3404" s="2">
        <f t="shared" ca="1" si="975"/>
        <v>0</v>
      </c>
      <c r="AD3404" s="2">
        <f t="shared" ca="1" si="976"/>
        <v>0</v>
      </c>
      <c r="AE3404" s="2">
        <f t="shared" ca="1" si="977"/>
        <v>0</v>
      </c>
      <c r="AF3404" s="2">
        <f t="shared" ca="1" si="978"/>
        <v>0</v>
      </c>
      <c r="AG3404" s="2">
        <f t="shared" ca="1" si="979"/>
        <v>0</v>
      </c>
    </row>
    <row r="3405" spans="1:33" x14ac:dyDescent="0.25">
      <c r="A3405" s="2">
        <v>1</v>
      </c>
      <c r="B3405" s="2">
        <v>0</v>
      </c>
      <c r="C3405" s="4" t="s">
        <v>2991</v>
      </c>
      <c r="D3405" s="4" t="s">
        <v>2990</v>
      </c>
      <c r="E3405" s="4" t="s">
        <v>2989</v>
      </c>
      <c r="F3405" s="4" t="s">
        <v>2988</v>
      </c>
      <c r="G3405" s="4" t="s">
        <v>2987</v>
      </c>
      <c r="H3405" s="5">
        <f ca="1">IF(NOT(L3405), COUNTIF(Validations!U$3:U$4002,Validations!U3406),0)</f>
        <v>0</v>
      </c>
      <c r="I3405" s="5">
        <f ca="1">IF(NOT(M3405), COUNTIF(Validations!V$3:V$4002,Validations!V3406),0)</f>
        <v>0</v>
      </c>
      <c r="J3405" s="5">
        <f t="shared" ca="1" si="963"/>
        <v>0</v>
      </c>
      <c r="K3405" s="5">
        <f t="shared" ca="1" si="964"/>
        <v>0</v>
      </c>
      <c r="L3405" s="2">
        <f t="shared" ca="1" si="965"/>
        <v>1</v>
      </c>
      <c r="M3405" s="2">
        <f t="shared" ca="1" si="966"/>
        <v>1</v>
      </c>
      <c r="N3405" s="6">
        <f t="shared" ca="1" si="967"/>
        <v>1</v>
      </c>
      <c r="O3405" s="2">
        <f t="shared" ca="1" si="968"/>
        <v>1</v>
      </c>
      <c r="P3405" s="2">
        <f t="shared" ca="1" si="969"/>
        <v>1</v>
      </c>
      <c r="Q3405" s="2">
        <f t="shared" ca="1" si="970"/>
        <v>1</v>
      </c>
      <c r="R3405" s="2">
        <f t="shared" ca="1" si="971"/>
        <v>1</v>
      </c>
      <c r="S3405" s="7">
        <f ca="1">IF(NOT(L3405),SUMPRODUCT(SEARCH(MID(Validations!U3406,ROW(INDIRECT("1:"&amp;T3405)),1),"abcdefghijklmnopqrstuvwxyz1234567890-_. ")),0)</f>
        <v>0</v>
      </c>
      <c r="T3405" s="2">
        <f ca="1">LEN(Validations!U3406)</f>
        <v>0</v>
      </c>
      <c r="U3405" s="2">
        <f ca="1">LEN(Validations!W3406)</f>
        <v>0</v>
      </c>
      <c r="V3405" s="2">
        <f ca="1">LEN(Validations!X3406)</f>
        <v>0</v>
      </c>
      <c r="W3405" s="2">
        <f ca="1">LEN(Validations!Y3406)</f>
        <v>0</v>
      </c>
      <c r="X3405" s="2">
        <f ca="1">LEN(Validations!V3406)</f>
        <v>0</v>
      </c>
      <c r="Y3405" s="2">
        <f t="shared" ca="1" si="972"/>
        <v>0</v>
      </c>
      <c r="Z3405" s="2">
        <f t="shared" ca="1" si="973"/>
        <v>0</v>
      </c>
      <c r="AA3405" s="2">
        <f t="shared" ca="1" si="974"/>
        <v>0</v>
      </c>
      <c r="AB3405" s="2">
        <f t="shared" ca="1" si="962"/>
        <v>0</v>
      </c>
      <c r="AC3405" s="2">
        <f t="shared" ca="1" si="975"/>
        <v>0</v>
      </c>
      <c r="AD3405" s="2">
        <f t="shared" ca="1" si="976"/>
        <v>0</v>
      </c>
      <c r="AE3405" s="2">
        <f t="shared" ca="1" si="977"/>
        <v>0</v>
      </c>
      <c r="AF3405" s="2">
        <f t="shared" ca="1" si="978"/>
        <v>0</v>
      </c>
      <c r="AG3405" s="2">
        <f t="shared" ca="1" si="979"/>
        <v>0</v>
      </c>
    </row>
    <row r="3406" spans="1:33" x14ac:dyDescent="0.25">
      <c r="A3406" s="2">
        <v>1</v>
      </c>
      <c r="B3406" s="2">
        <v>0</v>
      </c>
      <c r="C3406" s="4" t="s">
        <v>2986</v>
      </c>
      <c r="D3406" s="4" t="s">
        <v>2985</v>
      </c>
      <c r="E3406" s="4" t="s">
        <v>2984</v>
      </c>
      <c r="F3406" s="4" t="s">
        <v>2983</v>
      </c>
      <c r="G3406" s="4" t="s">
        <v>2982</v>
      </c>
      <c r="H3406" s="5">
        <f ca="1">IF(NOT(L3406), COUNTIF(Validations!U$3:U$4002,Validations!U3407),0)</f>
        <v>0</v>
      </c>
      <c r="I3406" s="5">
        <f ca="1">IF(NOT(M3406), COUNTIF(Validations!V$3:V$4002,Validations!V3407),0)</f>
        <v>0</v>
      </c>
      <c r="J3406" s="5">
        <f t="shared" ca="1" si="963"/>
        <v>0</v>
      </c>
      <c r="K3406" s="5">
        <f t="shared" ca="1" si="964"/>
        <v>0</v>
      </c>
      <c r="L3406" s="2">
        <f t="shared" ca="1" si="965"/>
        <v>1</v>
      </c>
      <c r="M3406" s="2">
        <f t="shared" ca="1" si="966"/>
        <v>1</v>
      </c>
      <c r="N3406" s="6">
        <f t="shared" ca="1" si="967"/>
        <v>1</v>
      </c>
      <c r="O3406" s="2">
        <f t="shared" ca="1" si="968"/>
        <v>1</v>
      </c>
      <c r="P3406" s="2">
        <f t="shared" ca="1" si="969"/>
        <v>1</v>
      </c>
      <c r="Q3406" s="2">
        <f t="shared" ca="1" si="970"/>
        <v>1</v>
      </c>
      <c r="R3406" s="2">
        <f t="shared" ca="1" si="971"/>
        <v>1</v>
      </c>
      <c r="S3406" s="7">
        <f ca="1">IF(NOT(L3406),SUMPRODUCT(SEARCH(MID(Validations!U3407,ROW(INDIRECT("1:"&amp;T3406)),1),"abcdefghijklmnopqrstuvwxyz1234567890-_. ")),0)</f>
        <v>0</v>
      </c>
      <c r="T3406" s="2">
        <f ca="1">LEN(Validations!U3407)</f>
        <v>0</v>
      </c>
      <c r="U3406" s="2">
        <f ca="1">LEN(Validations!W3407)</f>
        <v>0</v>
      </c>
      <c r="V3406" s="2">
        <f ca="1">LEN(Validations!X3407)</f>
        <v>0</v>
      </c>
      <c r="W3406" s="2">
        <f ca="1">LEN(Validations!Y3407)</f>
        <v>0</v>
      </c>
      <c r="X3406" s="2">
        <f ca="1">LEN(Validations!V3407)</f>
        <v>0</v>
      </c>
      <c r="Y3406" s="2">
        <f t="shared" ca="1" si="972"/>
        <v>0</v>
      </c>
      <c r="Z3406" s="2">
        <f t="shared" ca="1" si="973"/>
        <v>0</v>
      </c>
      <c r="AA3406" s="2">
        <f t="shared" ca="1" si="974"/>
        <v>0</v>
      </c>
      <c r="AB3406" s="2">
        <f t="shared" ca="1" si="962"/>
        <v>0</v>
      </c>
      <c r="AC3406" s="2">
        <f t="shared" ca="1" si="975"/>
        <v>0</v>
      </c>
      <c r="AD3406" s="2">
        <f t="shared" ca="1" si="976"/>
        <v>0</v>
      </c>
      <c r="AE3406" s="2">
        <f t="shared" ca="1" si="977"/>
        <v>0</v>
      </c>
      <c r="AF3406" s="2">
        <f t="shared" ca="1" si="978"/>
        <v>0</v>
      </c>
      <c r="AG3406" s="2">
        <f t="shared" ca="1" si="979"/>
        <v>0</v>
      </c>
    </row>
    <row r="3407" spans="1:33" x14ac:dyDescent="0.25">
      <c r="A3407" s="2">
        <v>1</v>
      </c>
      <c r="B3407" s="2">
        <v>0</v>
      </c>
      <c r="C3407" s="4" t="s">
        <v>2981</v>
      </c>
      <c r="D3407" s="4" t="s">
        <v>2980</v>
      </c>
      <c r="E3407" s="4" t="s">
        <v>2979</v>
      </c>
      <c r="F3407" s="4" t="s">
        <v>2978</v>
      </c>
      <c r="G3407" s="4" t="s">
        <v>2977</v>
      </c>
      <c r="H3407" s="5">
        <f ca="1">IF(NOT(L3407), COUNTIF(Validations!U$3:U$4002,Validations!U3408),0)</f>
        <v>0</v>
      </c>
      <c r="I3407" s="5">
        <f ca="1">IF(NOT(M3407), COUNTIF(Validations!V$3:V$4002,Validations!V3408),0)</f>
        <v>0</v>
      </c>
      <c r="J3407" s="5">
        <f t="shared" ca="1" si="963"/>
        <v>0</v>
      </c>
      <c r="K3407" s="5">
        <f t="shared" ca="1" si="964"/>
        <v>0</v>
      </c>
      <c r="L3407" s="2">
        <f t="shared" ca="1" si="965"/>
        <v>1</v>
      </c>
      <c r="M3407" s="2">
        <f t="shared" ca="1" si="966"/>
        <v>1</v>
      </c>
      <c r="N3407" s="6">
        <f t="shared" ca="1" si="967"/>
        <v>1</v>
      </c>
      <c r="O3407" s="2">
        <f t="shared" ca="1" si="968"/>
        <v>1</v>
      </c>
      <c r="P3407" s="2">
        <f t="shared" ca="1" si="969"/>
        <v>1</v>
      </c>
      <c r="Q3407" s="2">
        <f t="shared" ca="1" si="970"/>
        <v>1</v>
      </c>
      <c r="R3407" s="2">
        <f t="shared" ca="1" si="971"/>
        <v>1</v>
      </c>
      <c r="S3407" s="7">
        <f ca="1">IF(NOT(L3407),SUMPRODUCT(SEARCH(MID(Validations!U3408,ROW(INDIRECT("1:"&amp;T3407)),1),"abcdefghijklmnopqrstuvwxyz1234567890-_. ")),0)</f>
        <v>0</v>
      </c>
      <c r="T3407" s="2">
        <f ca="1">LEN(Validations!U3408)</f>
        <v>0</v>
      </c>
      <c r="U3407" s="2">
        <f ca="1">LEN(Validations!W3408)</f>
        <v>0</v>
      </c>
      <c r="V3407" s="2">
        <f ca="1">LEN(Validations!X3408)</f>
        <v>0</v>
      </c>
      <c r="W3407" s="2">
        <f ca="1">LEN(Validations!Y3408)</f>
        <v>0</v>
      </c>
      <c r="X3407" s="2">
        <f ca="1">LEN(Validations!V3408)</f>
        <v>0</v>
      </c>
      <c r="Y3407" s="2">
        <f t="shared" ca="1" si="972"/>
        <v>0</v>
      </c>
      <c r="Z3407" s="2">
        <f t="shared" ca="1" si="973"/>
        <v>0</v>
      </c>
      <c r="AA3407" s="2">
        <f t="shared" ca="1" si="974"/>
        <v>0</v>
      </c>
      <c r="AB3407" s="2">
        <f t="shared" ca="1" si="962"/>
        <v>0</v>
      </c>
      <c r="AC3407" s="2">
        <f t="shared" ca="1" si="975"/>
        <v>0</v>
      </c>
      <c r="AD3407" s="2">
        <f t="shared" ca="1" si="976"/>
        <v>0</v>
      </c>
      <c r="AE3407" s="2">
        <f t="shared" ca="1" si="977"/>
        <v>0</v>
      </c>
      <c r="AF3407" s="2">
        <f t="shared" ca="1" si="978"/>
        <v>0</v>
      </c>
      <c r="AG3407" s="2">
        <f t="shared" ca="1" si="979"/>
        <v>0</v>
      </c>
    </row>
    <row r="3408" spans="1:33" x14ac:dyDescent="0.25">
      <c r="A3408" s="2">
        <v>1</v>
      </c>
      <c r="B3408" s="2">
        <v>0</v>
      </c>
      <c r="C3408" s="4" t="s">
        <v>2976</v>
      </c>
      <c r="D3408" s="4" t="s">
        <v>2975</v>
      </c>
      <c r="E3408" s="4" t="s">
        <v>2974</v>
      </c>
      <c r="F3408" s="4" t="s">
        <v>2973</v>
      </c>
      <c r="G3408" s="4" t="s">
        <v>2972</v>
      </c>
      <c r="H3408" s="5">
        <f ca="1">IF(NOT(L3408), COUNTIF(Validations!U$3:U$4002,Validations!U3409),0)</f>
        <v>0</v>
      </c>
      <c r="I3408" s="5">
        <f ca="1">IF(NOT(M3408), COUNTIF(Validations!V$3:V$4002,Validations!V3409),0)</f>
        <v>0</v>
      </c>
      <c r="J3408" s="5">
        <f t="shared" ca="1" si="963"/>
        <v>0</v>
      </c>
      <c r="K3408" s="5">
        <f t="shared" ca="1" si="964"/>
        <v>0</v>
      </c>
      <c r="L3408" s="2">
        <f t="shared" ca="1" si="965"/>
        <v>1</v>
      </c>
      <c r="M3408" s="2">
        <f t="shared" ca="1" si="966"/>
        <v>1</v>
      </c>
      <c r="N3408" s="6">
        <f t="shared" ca="1" si="967"/>
        <v>1</v>
      </c>
      <c r="O3408" s="2">
        <f t="shared" ca="1" si="968"/>
        <v>1</v>
      </c>
      <c r="P3408" s="2">
        <f t="shared" ca="1" si="969"/>
        <v>1</v>
      </c>
      <c r="Q3408" s="2">
        <f t="shared" ca="1" si="970"/>
        <v>1</v>
      </c>
      <c r="R3408" s="2">
        <f t="shared" ca="1" si="971"/>
        <v>1</v>
      </c>
      <c r="S3408" s="7">
        <f ca="1">IF(NOT(L3408),SUMPRODUCT(SEARCH(MID(Validations!U3409,ROW(INDIRECT("1:"&amp;T3408)),1),"abcdefghijklmnopqrstuvwxyz1234567890-_. ")),0)</f>
        <v>0</v>
      </c>
      <c r="T3408" s="2">
        <f ca="1">LEN(Validations!U3409)</f>
        <v>0</v>
      </c>
      <c r="U3408" s="2">
        <f ca="1">LEN(Validations!W3409)</f>
        <v>0</v>
      </c>
      <c r="V3408" s="2">
        <f ca="1">LEN(Validations!X3409)</f>
        <v>0</v>
      </c>
      <c r="W3408" s="2">
        <f ca="1">LEN(Validations!Y3409)</f>
        <v>0</v>
      </c>
      <c r="X3408" s="2">
        <f ca="1">LEN(Validations!V3409)</f>
        <v>0</v>
      </c>
      <c r="Y3408" s="2">
        <f t="shared" ca="1" si="972"/>
        <v>0</v>
      </c>
      <c r="Z3408" s="2">
        <f t="shared" ca="1" si="973"/>
        <v>0</v>
      </c>
      <c r="AA3408" s="2">
        <f t="shared" ca="1" si="974"/>
        <v>0</v>
      </c>
      <c r="AB3408" s="2">
        <f t="shared" ca="1" si="962"/>
        <v>0</v>
      </c>
      <c r="AC3408" s="2">
        <f t="shared" ca="1" si="975"/>
        <v>0</v>
      </c>
      <c r="AD3408" s="2">
        <f t="shared" ca="1" si="976"/>
        <v>0</v>
      </c>
      <c r="AE3408" s="2">
        <f t="shared" ca="1" si="977"/>
        <v>0</v>
      </c>
      <c r="AF3408" s="2">
        <f t="shared" ca="1" si="978"/>
        <v>0</v>
      </c>
      <c r="AG3408" s="2">
        <f t="shared" ca="1" si="979"/>
        <v>0</v>
      </c>
    </row>
    <row r="3409" spans="1:33" x14ac:dyDescent="0.25">
      <c r="A3409" s="2">
        <v>1</v>
      </c>
      <c r="B3409" s="2">
        <v>0</v>
      </c>
      <c r="C3409" s="4" t="s">
        <v>2971</v>
      </c>
      <c r="D3409" s="4" t="s">
        <v>2970</v>
      </c>
      <c r="E3409" s="4" t="s">
        <v>2969</v>
      </c>
      <c r="F3409" s="4" t="s">
        <v>2968</v>
      </c>
      <c r="G3409" s="4" t="s">
        <v>2967</v>
      </c>
      <c r="H3409" s="5">
        <f ca="1">IF(NOT(L3409), COUNTIF(Validations!U$3:U$4002,Validations!U3410),0)</f>
        <v>0</v>
      </c>
      <c r="I3409" s="5">
        <f ca="1">IF(NOT(M3409), COUNTIF(Validations!V$3:V$4002,Validations!V3410),0)</f>
        <v>0</v>
      </c>
      <c r="J3409" s="5">
        <f t="shared" ca="1" si="963"/>
        <v>0</v>
      </c>
      <c r="K3409" s="5">
        <f t="shared" ca="1" si="964"/>
        <v>0</v>
      </c>
      <c r="L3409" s="2">
        <f t="shared" ca="1" si="965"/>
        <v>1</v>
      </c>
      <c r="M3409" s="2">
        <f t="shared" ca="1" si="966"/>
        <v>1</v>
      </c>
      <c r="N3409" s="6">
        <f t="shared" ca="1" si="967"/>
        <v>1</v>
      </c>
      <c r="O3409" s="2">
        <f t="shared" ca="1" si="968"/>
        <v>1</v>
      </c>
      <c r="P3409" s="2">
        <f t="shared" ca="1" si="969"/>
        <v>1</v>
      </c>
      <c r="Q3409" s="2">
        <f t="shared" ca="1" si="970"/>
        <v>1</v>
      </c>
      <c r="R3409" s="2">
        <f t="shared" ca="1" si="971"/>
        <v>1</v>
      </c>
      <c r="S3409" s="7">
        <f ca="1">IF(NOT(L3409),SUMPRODUCT(SEARCH(MID(Validations!U3410,ROW(INDIRECT("1:"&amp;T3409)),1),"abcdefghijklmnopqrstuvwxyz1234567890-_. ")),0)</f>
        <v>0</v>
      </c>
      <c r="T3409" s="2">
        <f ca="1">LEN(Validations!U3410)</f>
        <v>0</v>
      </c>
      <c r="U3409" s="2">
        <f ca="1">LEN(Validations!W3410)</f>
        <v>0</v>
      </c>
      <c r="V3409" s="2">
        <f ca="1">LEN(Validations!X3410)</f>
        <v>0</v>
      </c>
      <c r="W3409" s="2">
        <f ca="1">LEN(Validations!Y3410)</f>
        <v>0</v>
      </c>
      <c r="X3409" s="2">
        <f ca="1">LEN(Validations!V3410)</f>
        <v>0</v>
      </c>
      <c r="Y3409" s="2">
        <f t="shared" ca="1" si="972"/>
        <v>0</v>
      </c>
      <c r="Z3409" s="2">
        <f t="shared" ca="1" si="973"/>
        <v>0</v>
      </c>
      <c r="AA3409" s="2">
        <f t="shared" ca="1" si="974"/>
        <v>0</v>
      </c>
      <c r="AB3409" s="2">
        <f t="shared" ca="1" si="962"/>
        <v>0</v>
      </c>
      <c r="AC3409" s="2">
        <f t="shared" ca="1" si="975"/>
        <v>0</v>
      </c>
      <c r="AD3409" s="2">
        <f t="shared" ca="1" si="976"/>
        <v>0</v>
      </c>
      <c r="AE3409" s="2">
        <f t="shared" ca="1" si="977"/>
        <v>0</v>
      </c>
      <c r="AF3409" s="2">
        <f t="shared" ca="1" si="978"/>
        <v>0</v>
      </c>
      <c r="AG3409" s="2">
        <f t="shared" ca="1" si="979"/>
        <v>0</v>
      </c>
    </row>
    <row r="3410" spans="1:33" x14ac:dyDescent="0.25">
      <c r="A3410" s="2">
        <v>1</v>
      </c>
      <c r="B3410" s="2">
        <v>0</v>
      </c>
      <c r="C3410" s="4" t="s">
        <v>2966</v>
      </c>
      <c r="D3410" s="4" t="s">
        <v>2965</v>
      </c>
      <c r="E3410" s="4" t="s">
        <v>2964</v>
      </c>
      <c r="F3410" s="4" t="s">
        <v>2963</v>
      </c>
      <c r="G3410" s="4" t="s">
        <v>2962</v>
      </c>
      <c r="H3410" s="5">
        <f ca="1">IF(NOT(L3410), COUNTIF(Validations!U$3:U$4002,Validations!U3411),0)</f>
        <v>0</v>
      </c>
      <c r="I3410" s="5">
        <f ca="1">IF(NOT(M3410), COUNTIF(Validations!V$3:V$4002,Validations!V3411),0)</f>
        <v>0</v>
      </c>
      <c r="J3410" s="5">
        <f t="shared" ca="1" si="963"/>
        <v>0</v>
      </c>
      <c r="K3410" s="5">
        <f t="shared" ca="1" si="964"/>
        <v>0</v>
      </c>
      <c r="L3410" s="2">
        <f t="shared" ca="1" si="965"/>
        <v>1</v>
      </c>
      <c r="M3410" s="2">
        <f t="shared" ca="1" si="966"/>
        <v>1</v>
      </c>
      <c r="N3410" s="6">
        <f t="shared" ca="1" si="967"/>
        <v>1</v>
      </c>
      <c r="O3410" s="2">
        <f t="shared" ca="1" si="968"/>
        <v>1</v>
      </c>
      <c r="P3410" s="2">
        <f t="shared" ca="1" si="969"/>
        <v>1</v>
      </c>
      <c r="Q3410" s="2">
        <f t="shared" ca="1" si="970"/>
        <v>1</v>
      </c>
      <c r="R3410" s="2">
        <f t="shared" ca="1" si="971"/>
        <v>1</v>
      </c>
      <c r="S3410" s="7">
        <f ca="1">IF(NOT(L3410),SUMPRODUCT(SEARCH(MID(Validations!U3411,ROW(INDIRECT("1:"&amp;T3410)),1),"abcdefghijklmnopqrstuvwxyz1234567890-_. ")),0)</f>
        <v>0</v>
      </c>
      <c r="T3410" s="2">
        <f ca="1">LEN(Validations!U3411)</f>
        <v>0</v>
      </c>
      <c r="U3410" s="2">
        <f ca="1">LEN(Validations!W3411)</f>
        <v>0</v>
      </c>
      <c r="V3410" s="2">
        <f ca="1">LEN(Validations!X3411)</f>
        <v>0</v>
      </c>
      <c r="W3410" s="2">
        <f ca="1">LEN(Validations!Y3411)</f>
        <v>0</v>
      </c>
      <c r="X3410" s="2">
        <f ca="1">LEN(Validations!V3411)</f>
        <v>0</v>
      </c>
      <c r="Y3410" s="2">
        <f t="shared" ca="1" si="972"/>
        <v>0</v>
      </c>
      <c r="Z3410" s="2">
        <f t="shared" ca="1" si="973"/>
        <v>0</v>
      </c>
      <c r="AA3410" s="2">
        <f t="shared" ca="1" si="974"/>
        <v>0</v>
      </c>
      <c r="AB3410" s="2">
        <f t="shared" ca="1" si="962"/>
        <v>0</v>
      </c>
      <c r="AC3410" s="2">
        <f t="shared" ca="1" si="975"/>
        <v>0</v>
      </c>
      <c r="AD3410" s="2">
        <f t="shared" ca="1" si="976"/>
        <v>0</v>
      </c>
      <c r="AE3410" s="2">
        <f t="shared" ca="1" si="977"/>
        <v>0</v>
      </c>
      <c r="AF3410" s="2">
        <f t="shared" ca="1" si="978"/>
        <v>0</v>
      </c>
      <c r="AG3410" s="2">
        <f t="shared" ca="1" si="979"/>
        <v>0</v>
      </c>
    </row>
    <row r="3411" spans="1:33" x14ac:dyDescent="0.25">
      <c r="A3411" s="2">
        <v>1</v>
      </c>
      <c r="B3411" s="2">
        <v>0</v>
      </c>
      <c r="C3411" s="4" t="s">
        <v>2961</v>
      </c>
      <c r="D3411" s="4" t="s">
        <v>2960</v>
      </c>
      <c r="E3411" s="4" t="s">
        <v>2959</v>
      </c>
      <c r="F3411" s="4" t="s">
        <v>2958</v>
      </c>
      <c r="G3411" s="4" t="s">
        <v>2957</v>
      </c>
      <c r="H3411" s="5">
        <f ca="1">IF(NOT(L3411), COUNTIF(Validations!U$3:U$4002,Validations!U3412),0)</f>
        <v>0</v>
      </c>
      <c r="I3411" s="5">
        <f ca="1">IF(NOT(M3411), COUNTIF(Validations!V$3:V$4002,Validations!V3412),0)</f>
        <v>0</v>
      </c>
      <c r="J3411" s="5">
        <f t="shared" ca="1" si="963"/>
        <v>0</v>
      </c>
      <c r="K3411" s="5">
        <f t="shared" ca="1" si="964"/>
        <v>0</v>
      </c>
      <c r="L3411" s="2">
        <f t="shared" ca="1" si="965"/>
        <v>1</v>
      </c>
      <c r="M3411" s="2">
        <f t="shared" ca="1" si="966"/>
        <v>1</v>
      </c>
      <c r="N3411" s="6">
        <f t="shared" ca="1" si="967"/>
        <v>1</v>
      </c>
      <c r="O3411" s="2">
        <f t="shared" ca="1" si="968"/>
        <v>1</v>
      </c>
      <c r="P3411" s="2">
        <f t="shared" ca="1" si="969"/>
        <v>1</v>
      </c>
      <c r="Q3411" s="2">
        <f t="shared" ca="1" si="970"/>
        <v>1</v>
      </c>
      <c r="R3411" s="2">
        <f t="shared" ca="1" si="971"/>
        <v>1</v>
      </c>
      <c r="S3411" s="7">
        <f ca="1">IF(NOT(L3411),SUMPRODUCT(SEARCH(MID(Validations!U3412,ROW(INDIRECT("1:"&amp;T3411)),1),"abcdefghijklmnopqrstuvwxyz1234567890-_. ")),0)</f>
        <v>0</v>
      </c>
      <c r="T3411" s="2">
        <f ca="1">LEN(Validations!U3412)</f>
        <v>0</v>
      </c>
      <c r="U3411" s="2">
        <f ca="1">LEN(Validations!W3412)</f>
        <v>0</v>
      </c>
      <c r="V3411" s="2">
        <f ca="1">LEN(Validations!X3412)</f>
        <v>0</v>
      </c>
      <c r="W3411" s="2">
        <f ca="1">LEN(Validations!Y3412)</f>
        <v>0</v>
      </c>
      <c r="X3411" s="2">
        <f ca="1">LEN(Validations!V3412)</f>
        <v>0</v>
      </c>
      <c r="Y3411" s="2">
        <f t="shared" ca="1" si="972"/>
        <v>0</v>
      </c>
      <c r="Z3411" s="2">
        <f t="shared" ca="1" si="973"/>
        <v>0</v>
      </c>
      <c r="AA3411" s="2">
        <f t="shared" ca="1" si="974"/>
        <v>0</v>
      </c>
      <c r="AB3411" s="2">
        <f t="shared" ca="1" si="962"/>
        <v>0</v>
      </c>
      <c r="AC3411" s="2">
        <f t="shared" ca="1" si="975"/>
        <v>0</v>
      </c>
      <c r="AD3411" s="2">
        <f t="shared" ca="1" si="976"/>
        <v>0</v>
      </c>
      <c r="AE3411" s="2">
        <f t="shared" ca="1" si="977"/>
        <v>0</v>
      </c>
      <c r="AF3411" s="2">
        <f t="shared" ca="1" si="978"/>
        <v>0</v>
      </c>
      <c r="AG3411" s="2">
        <f t="shared" ca="1" si="979"/>
        <v>0</v>
      </c>
    </row>
    <row r="3412" spans="1:33" x14ac:dyDescent="0.25">
      <c r="A3412" s="2">
        <v>1</v>
      </c>
      <c r="B3412" s="2">
        <v>0</v>
      </c>
      <c r="C3412" s="4" t="s">
        <v>2956</v>
      </c>
      <c r="D3412" s="4" t="s">
        <v>2955</v>
      </c>
      <c r="E3412" s="4" t="s">
        <v>2954</v>
      </c>
      <c r="F3412" s="4" t="s">
        <v>2953</v>
      </c>
      <c r="G3412" s="4" t="s">
        <v>2952</v>
      </c>
      <c r="H3412" s="5">
        <f ca="1">IF(NOT(L3412), COUNTIF(Validations!U$3:U$4002,Validations!U3413),0)</f>
        <v>0</v>
      </c>
      <c r="I3412" s="5">
        <f ca="1">IF(NOT(M3412), COUNTIF(Validations!V$3:V$4002,Validations!V3413),0)</f>
        <v>0</v>
      </c>
      <c r="J3412" s="5">
        <f t="shared" ca="1" si="963"/>
        <v>0</v>
      </c>
      <c r="K3412" s="5">
        <f t="shared" ca="1" si="964"/>
        <v>0</v>
      </c>
      <c r="L3412" s="2">
        <f t="shared" ca="1" si="965"/>
        <v>1</v>
      </c>
      <c r="M3412" s="2">
        <f t="shared" ca="1" si="966"/>
        <v>1</v>
      </c>
      <c r="N3412" s="6">
        <f t="shared" ca="1" si="967"/>
        <v>1</v>
      </c>
      <c r="O3412" s="2">
        <f t="shared" ca="1" si="968"/>
        <v>1</v>
      </c>
      <c r="P3412" s="2">
        <f t="shared" ca="1" si="969"/>
        <v>1</v>
      </c>
      <c r="Q3412" s="2">
        <f t="shared" ca="1" si="970"/>
        <v>1</v>
      </c>
      <c r="R3412" s="2">
        <f t="shared" ca="1" si="971"/>
        <v>1</v>
      </c>
      <c r="S3412" s="7">
        <f ca="1">IF(NOT(L3412),SUMPRODUCT(SEARCH(MID(Validations!U3413,ROW(INDIRECT("1:"&amp;T3412)),1),"abcdefghijklmnopqrstuvwxyz1234567890-_. ")),0)</f>
        <v>0</v>
      </c>
      <c r="T3412" s="2">
        <f ca="1">LEN(Validations!U3413)</f>
        <v>0</v>
      </c>
      <c r="U3412" s="2">
        <f ca="1">LEN(Validations!W3413)</f>
        <v>0</v>
      </c>
      <c r="V3412" s="2">
        <f ca="1">LEN(Validations!X3413)</f>
        <v>0</v>
      </c>
      <c r="W3412" s="2">
        <f ca="1">LEN(Validations!Y3413)</f>
        <v>0</v>
      </c>
      <c r="X3412" s="2">
        <f ca="1">LEN(Validations!V3413)</f>
        <v>0</v>
      </c>
      <c r="Y3412" s="2">
        <f t="shared" ca="1" si="972"/>
        <v>0</v>
      </c>
      <c r="Z3412" s="2">
        <f t="shared" ca="1" si="973"/>
        <v>0</v>
      </c>
      <c r="AA3412" s="2">
        <f t="shared" ca="1" si="974"/>
        <v>0</v>
      </c>
      <c r="AB3412" s="2">
        <f t="shared" ca="1" si="962"/>
        <v>0</v>
      </c>
      <c r="AC3412" s="2">
        <f t="shared" ca="1" si="975"/>
        <v>0</v>
      </c>
      <c r="AD3412" s="2">
        <f t="shared" ca="1" si="976"/>
        <v>0</v>
      </c>
      <c r="AE3412" s="2">
        <f t="shared" ca="1" si="977"/>
        <v>0</v>
      </c>
      <c r="AF3412" s="2">
        <f t="shared" ca="1" si="978"/>
        <v>0</v>
      </c>
      <c r="AG3412" s="2">
        <f t="shared" ca="1" si="979"/>
        <v>0</v>
      </c>
    </row>
    <row r="3413" spans="1:33" x14ac:dyDescent="0.25">
      <c r="A3413" s="2">
        <v>1</v>
      </c>
      <c r="B3413" s="2">
        <v>0</v>
      </c>
      <c r="C3413" s="4" t="s">
        <v>2951</v>
      </c>
      <c r="D3413" s="4" t="s">
        <v>2950</v>
      </c>
      <c r="E3413" s="4" t="s">
        <v>2949</v>
      </c>
      <c r="F3413" s="4" t="s">
        <v>2948</v>
      </c>
      <c r="G3413" s="4" t="s">
        <v>2947</v>
      </c>
      <c r="H3413" s="5">
        <f ca="1">IF(NOT(L3413), COUNTIF(Validations!U$3:U$4002,Validations!U3414),0)</f>
        <v>0</v>
      </c>
      <c r="I3413" s="5">
        <f ca="1">IF(NOT(M3413), COUNTIF(Validations!V$3:V$4002,Validations!V3414),0)</f>
        <v>0</v>
      </c>
      <c r="J3413" s="5">
        <f t="shared" ca="1" si="963"/>
        <v>0</v>
      </c>
      <c r="K3413" s="5">
        <f t="shared" ca="1" si="964"/>
        <v>0</v>
      </c>
      <c r="L3413" s="2">
        <f t="shared" ca="1" si="965"/>
        <v>1</v>
      </c>
      <c r="M3413" s="2">
        <f t="shared" ca="1" si="966"/>
        <v>1</v>
      </c>
      <c r="N3413" s="6">
        <f t="shared" ca="1" si="967"/>
        <v>1</v>
      </c>
      <c r="O3413" s="2">
        <f t="shared" ca="1" si="968"/>
        <v>1</v>
      </c>
      <c r="P3413" s="2">
        <f t="shared" ca="1" si="969"/>
        <v>1</v>
      </c>
      <c r="Q3413" s="2">
        <f t="shared" ca="1" si="970"/>
        <v>1</v>
      </c>
      <c r="R3413" s="2">
        <f t="shared" ca="1" si="971"/>
        <v>1</v>
      </c>
      <c r="S3413" s="7">
        <f ca="1">IF(NOT(L3413),SUMPRODUCT(SEARCH(MID(Validations!U3414,ROW(INDIRECT("1:"&amp;T3413)),1),"abcdefghijklmnopqrstuvwxyz1234567890-_. ")),0)</f>
        <v>0</v>
      </c>
      <c r="T3413" s="2">
        <f ca="1">LEN(Validations!U3414)</f>
        <v>0</v>
      </c>
      <c r="U3413" s="2">
        <f ca="1">LEN(Validations!W3414)</f>
        <v>0</v>
      </c>
      <c r="V3413" s="2">
        <f ca="1">LEN(Validations!X3414)</f>
        <v>0</v>
      </c>
      <c r="W3413" s="2">
        <f ca="1">LEN(Validations!Y3414)</f>
        <v>0</v>
      </c>
      <c r="X3413" s="2">
        <f ca="1">LEN(Validations!V3414)</f>
        <v>0</v>
      </c>
      <c r="Y3413" s="2">
        <f t="shared" ca="1" si="972"/>
        <v>0</v>
      </c>
      <c r="Z3413" s="2">
        <f t="shared" ca="1" si="973"/>
        <v>0</v>
      </c>
      <c r="AA3413" s="2">
        <f t="shared" ca="1" si="974"/>
        <v>0</v>
      </c>
      <c r="AB3413" s="2">
        <f t="shared" ca="1" si="962"/>
        <v>0</v>
      </c>
      <c r="AC3413" s="2">
        <f t="shared" ca="1" si="975"/>
        <v>0</v>
      </c>
      <c r="AD3413" s="2">
        <f t="shared" ca="1" si="976"/>
        <v>0</v>
      </c>
      <c r="AE3413" s="2">
        <f t="shared" ca="1" si="977"/>
        <v>0</v>
      </c>
      <c r="AF3413" s="2">
        <f t="shared" ca="1" si="978"/>
        <v>0</v>
      </c>
      <c r="AG3413" s="2">
        <f t="shared" ca="1" si="979"/>
        <v>0</v>
      </c>
    </row>
    <row r="3414" spans="1:33" x14ac:dyDescent="0.25">
      <c r="A3414" s="2">
        <v>1</v>
      </c>
      <c r="B3414" s="2">
        <v>0</v>
      </c>
      <c r="C3414" s="4" t="s">
        <v>2946</v>
      </c>
      <c r="D3414" s="4" t="s">
        <v>2945</v>
      </c>
      <c r="E3414" s="4" t="s">
        <v>2944</v>
      </c>
      <c r="F3414" s="4" t="s">
        <v>2943</v>
      </c>
      <c r="G3414" s="4" t="s">
        <v>2942</v>
      </c>
      <c r="H3414" s="5">
        <f ca="1">IF(NOT(L3414), COUNTIF(Validations!U$3:U$4002,Validations!U3415),0)</f>
        <v>0</v>
      </c>
      <c r="I3414" s="5">
        <f ca="1">IF(NOT(M3414), COUNTIF(Validations!V$3:V$4002,Validations!V3415),0)</f>
        <v>0</v>
      </c>
      <c r="J3414" s="5">
        <f t="shared" ca="1" si="963"/>
        <v>0</v>
      </c>
      <c r="K3414" s="5">
        <f t="shared" ca="1" si="964"/>
        <v>0</v>
      </c>
      <c r="L3414" s="2">
        <f t="shared" ca="1" si="965"/>
        <v>1</v>
      </c>
      <c r="M3414" s="2">
        <f t="shared" ca="1" si="966"/>
        <v>1</v>
      </c>
      <c r="N3414" s="6">
        <f t="shared" ca="1" si="967"/>
        <v>1</v>
      </c>
      <c r="O3414" s="2">
        <f t="shared" ca="1" si="968"/>
        <v>1</v>
      </c>
      <c r="P3414" s="2">
        <f t="shared" ca="1" si="969"/>
        <v>1</v>
      </c>
      <c r="Q3414" s="2">
        <f t="shared" ca="1" si="970"/>
        <v>1</v>
      </c>
      <c r="R3414" s="2">
        <f t="shared" ca="1" si="971"/>
        <v>1</v>
      </c>
      <c r="S3414" s="7">
        <f ca="1">IF(NOT(L3414),SUMPRODUCT(SEARCH(MID(Validations!U3415,ROW(INDIRECT("1:"&amp;T3414)),1),"abcdefghijklmnopqrstuvwxyz1234567890-_. ")),0)</f>
        <v>0</v>
      </c>
      <c r="T3414" s="2">
        <f ca="1">LEN(Validations!U3415)</f>
        <v>0</v>
      </c>
      <c r="U3414" s="2">
        <f ca="1">LEN(Validations!W3415)</f>
        <v>0</v>
      </c>
      <c r="V3414" s="2">
        <f ca="1">LEN(Validations!X3415)</f>
        <v>0</v>
      </c>
      <c r="W3414" s="2">
        <f ca="1">LEN(Validations!Y3415)</f>
        <v>0</v>
      </c>
      <c r="X3414" s="2">
        <f ca="1">LEN(Validations!V3415)</f>
        <v>0</v>
      </c>
      <c r="Y3414" s="2">
        <f t="shared" ca="1" si="972"/>
        <v>0</v>
      </c>
      <c r="Z3414" s="2">
        <f t="shared" ca="1" si="973"/>
        <v>0</v>
      </c>
      <c r="AA3414" s="2">
        <f t="shared" ca="1" si="974"/>
        <v>0</v>
      </c>
      <c r="AB3414" s="2">
        <f t="shared" ca="1" si="962"/>
        <v>0</v>
      </c>
      <c r="AC3414" s="2">
        <f t="shared" ca="1" si="975"/>
        <v>0</v>
      </c>
      <c r="AD3414" s="2">
        <f t="shared" ca="1" si="976"/>
        <v>0</v>
      </c>
      <c r="AE3414" s="2">
        <f t="shared" ca="1" si="977"/>
        <v>0</v>
      </c>
      <c r="AF3414" s="2">
        <f t="shared" ca="1" si="978"/>
        <v>0</v>
      </c>
      <c r="AG3414" s="2">
        <f t="shared" ca="1" si="979"/>
        <v>0</v>
      </c>
    </row>
    <row r="3415" spans="1:33" x14ac:dyDescent="0.25">
      <c r="A3415" s="2">
        <v>1</v>
      </c>
      <c r="B3415" s="2">
        <v>0</v>
      </c>
      <c r="C3415" s="4" t="s">
        <v>2941</v>
      </c>
      <c r="D3415" s="4" t="s">
        <v>2940</v>
      </c>
      <c r="E3415" s="4" t="s">
        <v>2939</v>
      </c>
      <c r="F3415" s="4" t="s">
        <v>2938</v>
      </c>
      <c r="G3415" s="4" t="s">
        <v>2937</v>
      </c>
      <c r="H3415" s="5">
        <f ca="1">IF(NOT(L3415), COUNTIF(Validations!U$3:U$4002,Validations!U3416),0)</f>
        <v>0</v>
      </c>
      <c r="I3415" s="5">
        <f ca="1">IF(NOT(M3415), COUNTIF(Validations!V$3:V$4002,Validations!V3416),0)</f>
        <v>0</v>
      </c>
      <c r="J3415" s="5">
        <f t="shared" ca="1" si="963"/>
        <v>0</v>
      </c>
      <c r="K3415" s="5">
        <f t="shared" ca="1" si="964"/>
        <v>0</v>
      </c>
      <c r="L3415" s="2">
        <f t="shared" ca="1" si="965"/>
        <v>1</v>
      </c>
      <c r="M3415" s="2">
        <f t="shared" ca="1" si="966"/>
        <v>1</v>
      </c>
      <c r="N3415" s="6">
        <f t="shared" ca="1" si="967"/>
        <v>1</v>
      </c>
      <c r="O3415" s="2">
        <f t="shared" ca="1" si="968"/>
        <v>1</v>
      </c>
      <c r="P3415" s="2">
        <f t="shared" ca="1" si="969"/>
        <v>1</v>
      </c>
      <c r="Q3415" s="2">
        <f t="shared" ca="1" si="970"/>
        <v>1</v>
      </c>
      <c r="R3415" s="2">
        <f t="shared" ca="1" si="971"/>
        <v>1</v>
      </c>
      <c r="S3415" s="7">
        <f ca="1">IF(NOT(L3415),SUMPRODUCT(SEARCH(MID(Validations!U3416,ROW(INDIRECT("1:"&amp;T3415)),1),"abcdefghijklmnopqrstuvwxyz1234567890-_. ")),0)</f>
        <v>0</v>
      </c>
      <c r="T3415" s="2">
        <f ca="1">LEN(Validations!U3416)</f>
        <v>0</v>
      </c>
      <c r="U3415" s="2">
        <f ca="1">LEN(Validations!W3416)</f>
        <v>0</v>
      </c>
      <c r="V3415" s="2">
        <f ca="1">LEN(Validations!X3416)</f>
        <v>0</v>
      </c>
      <c r="W3415" s="2">
        <f ca="1">LEN(Validations!Y3416)</f>
        <v>0</v>
      </c>
      <c r="X3415" s="2">
        <f ca="1">LEN(Validations!V3416)</f>
        <v>0</v>
      </c>
      <c r="Y3415" s="2">
        <f t="shared" ca="1" si="972"/>
        <v>0</v>
      </c>
      <c r="Z3415" s="2">
        <f t="shared" ca="1" si="973"/>
        <v>0</v>
      </c>
      <c r="AA3415" s="2">
        <f t="shared" ca="1" si="974"/>
        <v>0</v>
      </c>
      <c r="AB3415" s="2">
        <f t="shared" ca="1" si="962"/>
        <v>0</v>
      </c>
      <c r="AC3415" s="2">
        <f t="shared" ca="1" si="975"/>
        <v>0</v>
      </c>
      <c r="AD3415" s="2">
        <f t="shared" ca="1" si="976"/>
        <v>0</v>
      </c>
      <c r="AE3415" s="2">
        <f t="shared" ca="1" si="977"/>
        <v>0</v>
      </c>
      <c r="AF3415" s="2">
        <f t="shared" ca="1" si="978"/>
        <v>0</v>
      </c>
      <c r="AG3415" s="2">
        <f t="shared" ca="1" si="979"/>
        <v>0</v>
      </c>
    </row>
    <row r="3416" spans="1:33" x14ac:dyDescent="0.25">
      <c r="A3416" s="2">
        <v>1</v>
      </c>
      <c r="B3416" s="2">
        <v>0</v>
      </c>
      <c r="C3416" s="4" t="s">
        <v>2936</v>
      </c>
      <c r="D3416" s="4" t="s">
        <v>2935</v>
      </c>
      <c r="E3416" s="4" t="s">
        <v>2934</v>
      </c>
      <c r="F3416" s="4" t="s">
        <v>2933</v>
      </c>
      <c r="G3416" s="4" t="s">
        <v>2932</v>
      </c>
      <c r="H3416" s="5">
        <f ca="1">IF(NOT(L3416), COUNTIF(Validations!U$3:U$4002,Validations!U3417),0)</f>
        <v>0</v>
      </c>
      <c r="I3416" s="5">
        <f ca="1">IF(NOT(M3416), COUNTIF(Validations!V$3:V$4002,Validations!V3417),0)</f>
        <v>0</v>
      </c>
      <c r="J3416" s="5">
        <f t="shared" ca="1" si="963"/>
        <v>0</v>
      </c>
      <c r="K3416" s="5">
        <f t="shared" ca="1" si="964"/>
        <v>0</v>
      </c>
      <c r="L3416" s="2">
        <f t="shared" ca="1" si="965"/>
        <v>1</v>
      </c>
      <c r="M3416" s="2">
        <f t="shared" ca="1" si="966"/>
        <v>1</v>
      </c>
      <c r="N3416" s="6">
        <f t="shared" ca="1" si="967"/>
        <v>1</v>
      </c>
      <c r="O3416" s="2">
        <f t="shared" ca="1" si="968"/>
        <v>1</v>
      </c>
      <c r="P3416" s="2">
        <f t="shared" ca="1" si="969"/>
        <v>1</v>
      </c>
      <c r="Q3416" s="2">
        <f t="shared" ca="1" si="970"/>
        <v>1</v>
      </c>
      <c r="R3416" s="2">
        <f t="shared" ca="1" si="971"/>
        <v>1</v>
      </c>
      <c r="S3416" s="7">
        <f ca="1">IF(NOT(L3416),SUMPRODUCT(SEARCH(MID(Validations!U3417,ROW(INDIRECT("1:"&amp;T3416)),1),"abcdefghijklmnopqrstuvwxyz1234567890-_. ")),0)</f>
        <v>0</v>
      </c>
      <c r="T3416" s="2">
        <f ca="1">LEN(Validations!U3417)</f>
        <v>0</v>
      </c>
      <c r="U3416" s="2">
        <f ca="1">LEN(Validations!W3417)</f>
        <v>0</v>
      </c>
      <c r="V3416" s="2">
        <f ca="1">LEN(Validations!X3417)</f>
        <v>0</v>
      </c>
      <c r="W3416" s="2">
        <f ca="1">LEN(Validations!Y3417)</f>
        <v>0</v>
      </c>
      <c r="X3416" s="2">
        <f ca="1">LEN(Validations!V3417)</f>
        <v>0</v>
      </c>
      <c r="Y3416" s="2">
        <f t="shared" ca="1" si="972"/>
        <v>0</v>
      </c>
      <c r="Z3416" s="2">
        <f t="shared" ca="1" si="973"/>
        <v>0</v>
      </c>
      <c r="AA3416" s="2">
        <f t="shared" ca="1" si="974"/>
        <v>0</v>
      </c>
      <c r="AB3416" s="2">
        <f t="shared" ca="1" si="962"/>
        <v>0</v>
      </c>
      <c r="AC3416" s="2">
        <f t="shared" ca="1" si="975"/>
        <v>0</v>
      </c>
      <c r="AD3416" s="2">
        <f t="shared" ca="1" si="976"/>
        <v>0</v>
      </c>
      <c r="AE3416" s="2">
        <f t="shared" ca="1" si="977"/>
        <v>0</v>
      </c>
      <c r="AF3416" s="2">
        <f t="shared" ca="1" si="978"/>
        <v>0</v>
      </c>
      <c r="AG3416" s="2">
        <f t="shared" ca="1" si="979"/>
        <v>0</v>
      </c>
    </row>
    <row r="3417" spans="1:33" x14ac:dyDescent="0.25">
      <c r="A3417" s="2">
        <v>1</v>
      </c>
      <c r="B3417" s="2">
        <v>0</v>
      </c>
      <c r="C3417" s="4" t="s">
        <v>2931</v>
      </c>
      <c r="D3417" s="4" t="s">
        <v>2930</v>
      </c>
      <c r="E3417" s="4" t="s">
        <v>2929</v>
      </c>
      <c r="F3417" s="4" t="s">
        <v>2928</v>
      </c>
      <c r="G3417" s="4" t="s">
        <v>2927</v>
      </c>
      <c r="H3417" s="5">
        <f ca="1">IF(NOT(L3417), COUNTIF(Validations!U$3:U$4002,Validations!U3418),0)</f>
        <v>0</v>
      </c>
      <c r="I3417" s="5">
        <f ca="1">IF(NOT(M3417), COUNTIF(Validations!V$3:V$4002,Validations!V3418),0)</f>
        <v>0</v>
      </c>
      <c r="J3417" s="5">
        <f t="shared" ca="1" si="963"/>
        <v>0</v>
      </c>
      <c r="K3417" s="5">
        <f t="shared" ca="1" si="964"/>
        <v>0</v>
      </c>
      <c r="L3417" s="2">
        <f t="shared" ca="1" si="965"/>
        <v>1</v>
      </c>
      <c r="M3417" s="2">
        <f t="shared" ca="1" si="966"/>
        <v>1</v>
      </c>
      <c r="N3417" s="6">
        <f t="shared" ca="1" si="967"/>
        <v>1</v>
      </c>
      <c r="O3417" s="2">
        <f t="shared" ca="1" si="968"/>
        <v>1</v>
      </c>
      <c r="P3417" s="2">
        <f t="shared" ca="1" si="969"/>
        <v>1</v>
      </c>
      <c r="Q3417" s="2">
        <f t="shared" ca="1" si="970"/>
        <v>1</v>
      </c>
      <c r="R3417" s="2">
        <f t="shared" ca="1" si="971"/>
        <v>1</v>
      </c>
      <c r="S3417" s="7">
        <f ca="1">IF(NOT(L3417),SUMPRODUCT(SEARCH(MID(Validations!U3418,ROW(INDIRECT("1:"&amp;T3417)),1),"abcdefghijklmnopqrstuvwxyz1234567890-_. ")),0)</f>
        <v>0</v>
      </c>
      <c r="T3417" s="2">
        <f ca="1">LEN(Validations!U3418)</f>
        <v>0</v>
      </c>
      <c r="U3417" s="2">
        <f ca="1">LEN(Validations!W3418)</f>
        <v>0</v>
      </c>
      <c r="V3417" s="2">
        <f ca="1">LEN(Validations!X3418)</f>
        <v>0</v>
      </c>
      <c r="W3417" s="2">
        <f ca="1">LEN(Validations!Y3418)</f>
        <v>0</v>
      </c>
      <c r="X3417" s="2">
        <f ca="1">LEN(Validations!V3418)</f>
        <v>0</v>
      </c>
      <c r="Y3417" s="2">
        <f t="shared" ca="1" si="972"/>
        <v>0</v>
      </c>
      <c r="Z3417" s="2">
        <f t="shared" ca="1" si="973"/>
        <v>0</v>
      </c>
      <c r="AA3417" s="2">
        <f t="shared" ca="1" si="974"/>
        <v>0</v>
      </c>
      <c r="AB3417" s="2">
        <f t="shared" ca="1" si="962"/>
        <v>0</v>
      </c>
      <c r="AC3417" s="2">
        <f t="shared" ca="1" si="975"/>
        <v>0</v>
      </c>
      <c r="AD3417" s="2">
        <f t="shared" ca="1" si="976"/>
        <v>0</v>
      </c>
      <c r="AE3417" s="2">
        <f t="shared" ca="1" si="977"/>
        <v>0</v>
      </c>
      <c r="AF3417" s="2">
        <f t="shared" ca="1" si="978"/>
        <v>0</v>
      </c>
      <c r="AG3417" s="2">
        <f t="shared" ca="1" si="979"/>
        <v>0</v>
      </c>
    </row>
    <row r="3418" spans="1:33" x14ac:dyDescent="0.25">
      <c r="A3418" s="2">
        <v>1</v>
      </c>
      <c r="B3418" s="2">
        <v>0</v>
      </c>
      <c r="C3418" s="4" t="s">
        <v>2926</v>
      </c>
      <c r="D3418" s="4" t="s">
        <v>2925</v>
      </c>
      <c r="E3418" s="4" t="s">
        <v>2924</v>
      </c>
      <c r="F3418" s="4" t="s">
        <v>2923</v>
      </c>
      <c r="G3418" s="4" t="s">
        <v>2922</v>
      </c>
      <c r="H3418" s="5">
        <f ca="1">IF(NOT(L3418), COUNTIF(Validations!U$3:U$4002,Validations!U3419),0)</f>
        <v>0</v>
      </c>
      <c r="I3418" s="5">
        <f ca="1">IF(NOT(M3418), COUNTIF(Validations!V$3:V$4002,Validations!V3419),0)</f>
        <v>0</v>
      </c>
      <c r="J3418" s="5">
        <f t="shared" ca="1" si="963"/>
        <v>0</v>
      </c>
      <c r="K3418" s="5">
        <f t="shared" ca="1" si="964"/>
        <v>0</v>
      </c>
      <c r="L3418" s="2">
        <f t="shared" ca="1" si="965"/>
        <v>1</v>
      </c>
      <c r="M3418" s="2">
        <f t="shared" ca="1" si="966"/>
        <v>1</v>
      </c>
      <c r="N3418" s="6">
        <f t="shared" ca="1" si="967"/>
        <v>1</v>
      </c>
      <c r="O3418" s="2">
        <f t="shared" ca="1" si="968"/>
        <v>1</v>
      </c>
      <c r="P3418" s="2">
        <f t="shared" ca="1" si="969"/>
        <v>1</v>
      </c>
      <c r="Q3418" s="2">
        <f t="shared" ca="1" si="970"/>
        <v>1</v>
      </c>
      <c r="R3418" s="2">
        <f t="shared" ca="1" si="971"/>
        <v>1</v>
      </c>
      <c r="S3418" s="7">
        <f ca="1">IF(NOT(L3418),SUMPRODUCT(SEARCH(MID(Validations!U3419,ROW(INDIRECT("1:"&amp;T3418)),1),"abcdefghijklmnopqrstuvwxyz1234567890-_. ")),0)</f>
        <v>0</v>
      </c>
      <c r="T3418" s="2">
        <f ca="1">LEN(Validations!U3419)</f>
        <v>0</v>
      </c>
      <c r="U3418" s="2">
        <f ca="1">LEN(Validations!W3419)</f>
        <v>0</v>
      </c>
      <c r="V3418" s="2">
        <f ca="1">LEN(Validations!X3419)</f>
        <v>0</v>
      </c>
      <c r="W3418" s="2">
        <f ca="1">LEN(Validations!Y3419)</f>
        <v>0</v>
      </c>
      <c r="X3418" s="2">
        <f ca="1">LEN(Validations!V3419)</f>
        <v>0</v>
      </c>
      <c r="Y3418" s="2">
        <f t="shared" ca="1" si="972"/>
        <v>0</v>
      </c>
      <c r="Z3418" s="2">
        <f t="shared" ca="1" si="973"/>
        <v>0</v>
      </c>
      <c r="AA3418" s="2">
        <f t="shared" ca="1" si="974"/>
        <v>0</v>
      </c>
      <c r="AB3418" s="2">
        <f t="shared" ca="1" si="962"/>
        <v>0</v>
      </c>
      <c r="AC3418" s="2">
        <f t="shared" ca="1" si="975"/>
        <v>0</v>
      </c>
      <c r="AD3418" s="2">
        <f t="shared" ca="1" si="976"/>
        <v>0</v>
      </c>
      <c r="AE3418" s="2">
        <f t="shared" ca="1" si="977"/>
        <v>0</v>
      </c>
      <c r="AF3418" s="2">
        <f t="shared" ca="1" si="978"/>
        <v>0</v>
      </c>
      <c r="AG3418" s="2">
        <f t="shared" ca="1" si="979"/>
        <v>0</v>
      </c>
    </row>
    <row r="3419" spans="1:33" x14ac:dyDescent="0.25">
      <c r="A3419" s="2">
        <v>1</v>
      </c>
      <c r="B3419" s="2">
        <v>0</v>
      </c>
      <c r="C3419" s="4" t="s">
        <v>2921</v>
      </c>
      <c r="D3419" s="4" t="s">
        <v>2920</v>
      </c>
      <c r="E3419" s="4" t="s">
        <v>2919</v>
      </c>
      <c r="F3419" s="4" t="s">
        <v>2918</v>
      </c>
      <c r="G3419" s="4" t="s">
        <v>2917</v>
      </c>
      <c r="H3419" s="5">
        <f ca="1">IF(NOT(L3419), COUNTIF(Validations!U$3:U$4002,Validations!U3420),0)</f>
        <v>0</v>
      </c>
      <c r="I3419" s="5">
        <f ca="1">IF(NOT(M3419), COUNTIF(Validations!V$3:V$4002,Validations!V3420),0)</f>
        <v>0</v>
      </c>
      <c r="J3419" s="5">
        <f t="shared" ca="1" si="963"/>
        <v>0</v>
      </c>
      <c r="K3419" s="5">
        <f t="shared" ca="1" si="964"/>
        <v>0</v>
      </c>
      <c r="L3419" s="2">
        <f t="shared" ca="1" si="965"/>
        <v>1</v>
      </c>
      <c r="M3419" s="2">
        <f t="shared" ca="1" si="966"/>
        <v>1</v>
      </c>
      <c r="N3419" s="6">
        <f t="shared" ca="1" si="967"/>
        <v>1</v>
      </c>
      <c r="O3419" s="2">
        <f t="shared" ca="1" si="968"/>
        <v>1</v>
      </c>
      <c r="P3419" s="2">
        <f t="shared" ca="1" si="969"/>
        <v>1</v>
      </c>
      <c r="Q3419" s="2">
        <f t="shared" ca="1" si="970"/>
        <v>1</v>
      </c>
      <c r="R3419" s="2">
        <f t="shared" ca="1" si="971"/>
        <v>1</v>
      </c>
      <c r="S3419" s="7">
        <f ca="1">IF(NOT(L3419),SUMPRODUCT(SEARCH(MID(Validations!U3420,ROW(INDIRECT("1:"&amp;T3419)),1),"abcdefghijklmnopqrstuvwxyz1234567890-_. ")),0)</f>
        <v>0</v>
      </c>
      <c r="T3419" s="2">
        <f ca="1">LEN(Validations!U3420)</f>
        <v>0</v>
      </c>
      <c r="U3419" s="2">
        <f ca="1">LEN(Validations!W3420)</f>
        <v>0</v>
      </c>
      <c r="V3419" s="2">
        <f ca="1">LEN(Validations!X3420)</f>
        <v>0</v>
      </c>
      <c r="W3419" s="2">
        <f ca="1">LEN(Validations!Y3420)</f>
        <v>0</v>
      </c>
      <c r="X3419" s="2">
        <f ca="1">LEN(Validations!V3420)</f>
        <v>0</v>
      </c>
      <c r="Y3419" s="2">
        <f t="shared" ca="1" si="972"/>
        <v>0</v>
      </c>
      <c r="Z3419" s="2">
        <f t="shared" ca="1" si="973"/>
        <v>0</v>
      </c>
      <c r="AA3419" s="2">
        <f t="shared" ca="1" si="974"/>
        <v>0</v>
      </c>
      <c r="AB3419" s="2">
        <f t="shared" ca="1" si="962"/>
        <v>0</v>
      </c>
      <c r="AC3419" s="2">
        <f t="shared" ca="1" si="975"/>
        <v>0</v>
      </c>
      <c r="AD3419" s="2">
        <f t="shared" ca="1" si="976"/>
        <v>0</v>
      </c>
      <c r="AE3419" s="2">
        <f t="shared" ca="1" si="977"/>
        <v>0</v>
      </c>
      <c r="AF3419" s="2">
        <f t="shared" ca="1" si="978"/>
        <v>0</v>
      </c>
      <c r="AG3419" s="2">
        <f t="shared" ca="1" si="979"/>
        <v>0</v>
      </c>
    </row>
    <row r="3420" spans="1:33" x14ac:dyDescent="0.25">
      <c r="A3420" s="2">
        <v>1</v>
      </c>
      <c r="B3420" s="2">
        <v>0</v>
      </c>
      <c r="C3420" s="4" t="s">
        <v>2916</v>
      </c>
      <c r="D3420" s="4" t="s">
        <v>2915</v>
      </c>
      <c r="E3420" s="4" t="s">
        <v>2914</v>
      </c>
      <c r="F3420" s="4" t="s">
        <v>2913</v>
      </c>
      <c r="G3420" s="4" t="s">
        <v>2912</v>
      </c>
      <c r="H3420" s="5">
        <f ca="1">IF(NOT(L3420), COUNTIF(Validations!U$3:U$4002,Validations!U3421),0)</f>
        <v>0</v>
      </c>
      <c r="I3420" s="5">
        <f ca="1">IF(NOT(M3420), COUNTIF(Validations!V$3:V$4002,Validations!V3421),0)</f>
        <v>0</v>
      </c>
      <c r="J3420" s="5">
        <f t="shared" ca="1" si="963"/>
        <v>0</v>
      </c>
      <c r="K3420" s="5">
        <f t="shared" ca="1" si="964"/>
        <v>0</v>
      </c>
      <c r="L3420" s="2">
        <f t="shared" ca="1" si="965"/>
        <v>1</v>
      </c>
      <c r="M3420" s="2">
        <f t="shared" ca="1" si="966"/>
        <v>1</v>
      </c>
      <c r="N3420" s="6">
        <f t="shared" ca="1" si="967"/>
        <v>1</v>
      </c>
      <c r="O3420" s="2">
        <f t="shared" ca="1" si="968"/>
        <v>1</v>
      </c>
      <c r="P3420" s="2">
        <f t="shared" ca="1" si="969"/>
        <v>1</v>
      </c>
      <c r="Q3420" s="2">
        <f t="shared" ca="1" si="970"/>
        <v>1</v>
      </c>
      <c r="R3420" s="2">
        <f t="shared" ca="1" si="971"/>
        <v>1</v>
      </c>
      <c r="S3420" s="7">
        <f ca="1">IF(NOT(L3420),SUMPRODUCT(SEARCH(MID(Validations!U3421,ROW(INDIRECT("1:"&amp;T3420)),1),"abcdefghijklmnopqrstuvwxyz1234567890-_. ")),0)</f>
        <v>0</v>
      </c>
      <c r="T3420" s="2">
        <f ca="1">LEN(Validations!U3421)</f>
        <v>0</v>
      </c>
      <c r="U3420" s="2">
        <f ca="1">LEN(Validations!W3421)</f>
        <v>0</v>
      </c>
      <c r="V3420" s="2">
        <f ca="1">LEN(Validations!X3421)</f>
        <v>0</v>
      </c>
      <c r="W3420" s="2">
        <f ca="1">LEN(Validations!Y3421)</f>
        <v>0</v>
      </c>
      <c r="X3420" s="2">
        <f ca="1">LEN(Validations!V3421)</f>
        <v>0</v>
      </c>
      <c r="Y3420" s="2">
        <f t="shared" ca="1" si="972"/>
        <v>0</v>
      </c>
      <c r="Z3420" s="2">
        <f t="shared" ca="1" si="973"/>
        <v>0</v>
      </c>
      <c r="AA3420" s="2">
        <f t="shared" ca="1" si="974"/>
        <v>0</v>
      </c>
      <c r="AB3420" s="2">
        <f t="shared" ca="1" si="962"/>
        <v>0</v>
      </c>
      <c r="AC3420" s="2">
        <f t="shared" ca="1" si="975"/>
        <v>0</v>
      </c>
      <c r="AD3420" s="2">
        <f t="shared" ca="1" si="976"/>
        <v>0</v>
      </c>
      <c r="AE3420" s="2">
        <f t="shared" ca="1" si="977"/>
        <v>0</v>
      </c>
      <c r="AF3420" s="2">
        <f t="shared" ca="1" si="978"/>
        <v>0</v>
      </c>
      <c r="AG3420" s="2">
        <f t="shared" ca="1" si="979"/>
        <v>0</v>
      </c>
    </row>
    <row r="3421" spans="1:33" x14ac:dyDescent="0.25">
      <c r="A3421" s="2">
        <v>1</v>
      </c>
      <c r="B3421" s="2">
        <v>0</v>
      </c>
      <c r="C3421" s="4" t="s">
        <v>2911</v>
      </c>
      <c r="D3421" s="4" t="s">
        <v>2910</v>
      </c>
      <c r="E3421" s="4" t="s">
        <v>2909</v>
      </c>
      <c r="F3421" s="4" t="s">
        <v>2908</v>
      </c>
      <c r="G3421" s="4" t="s">
        <v>2907</v>
      </c>
      <c r="H3421" s="5">
        <f ca="1">IF(NOT(L3421), COUNTIF(Validations!U$3:U$4002,Validations!U3422),0)</f>
        <v>0</v>
      </c>
      <c r="I3421" s="5">
        <f ca="1">IF(NOT(M3421), COUNTIF(Validations!V$3:V$4002,Validations!V3422),0)</f>
        <v>0</v>
      </c>
      <c r="J3421" s="5">
        <f t="shared" ca="1" si="963"/>
        <v>0</v>
      </c>
      <c r="K3421" s="5">
        <f t="shared" ca="1" si="964"/>
        <v>0</v>
      </c>
      <c r="L3421" s="2">
        <f t="shared" ca="1" si="965"/>
        <v>1</v>
      </c>
      <c r="M3421" s="2">
        <f t="shared" ca="1" si="966"/>
        <v>1</v>
      </c>
      <c r="N3421" s="6">
        <f t="shared" ca="1" si="967"/>
        <v>1</v>
      </c>
      <c r="O3421" s="2">
        <f t="shared" ca="1" si="968"/>
        <v>1</v>
      </c>
      <c r="P3421" s="2">
        <f t="shared" ca="1" si="969"/>
        <v>1</v>
      </c>
      <c r="Q3421" s="2">
        <f t="shared" ca="1" si="970"/>
        <v>1</v>
      </c>
      <c r="R3421" s="2">
        <f t="shared" ca="1" si="971"/>
        <v>1</v>
      </c>
      <c r="S3421" s="7">
        <f ca="1">IF(NOT(L3421),SUMPRODUCT(SEARCH(MID(Validations!U3422,ROW(INDIRECT("1:"&amp;T3421)),1),"abcdefghijklmnopqrstuvwxyz1234567890-_. ")),0)</f>
        <v>0</v>
      </c>
      <c r="T3421" s="2">
        <f ca="1">LEN(Validations!U3422)</f>
        <v>0</v>
      </c>
      <c r="U3421" s="2">
        <f ca="1">LEN(Validations!W3422)</f>
        <v>0</v>
      </c>
      <c r="V3421" s="2">
        <f ca="1">LEN(Validations!X3422)</f>
        <v>0</v>
      </c>
      <c r="W3421" s="2">
        <f ca="1">LEN(Validations!Y3422)</f>
        <v>0</v>
      </c>
      <c r="X3421" s="2">
        <f ca="1">LEN(Validations!V3422)</f>
        <v>0</v>
      </c>
      <c r="Y3421" s="2">
        <f t="shared" ca="1" si="972"/>
        <v>0</v>
      </c>
      <c r="Z3421" s="2">
        <f t="shared" ca="1" si="973"/>
        <v>0</v>
      </c>
      <c r="AA3421" s="2">
        <f t="shared" ca="1" si="974"/>
        <v>0</v>
      </c>
      <c r="AB3421" s="2">
        <f t="shared" ca="1" si="962"/>
        <v>0</v>
      </c>
      <c r="AC3421" s="2">
        <f t="shared" ca="1" si="975"/>
        <v>0</v>
      </c>
      <c r="AD3421" s="2">
        <f t="shared" ca="1" si="976"/>
        <v>0</v>
      </c>
      <c r="AE3421" s="2">
        <f t="shared" ca="1" si="977"/>
        <v>0</v>
      </c>
      <c r="AF3421" s="2">
        <f t="shared" ca="1" si="978"/>
        <v>0</v>
      </c>
      <c r="AG3421" s="2">
        <f t="shared" ca="1" si="979"/>
        <v>0</v>
      </c>
    </row>
    <row r="3422" spans="1:33" x14ac:dyDescent="0.25">
      <c r="A3422" s="2">
        <v>1</v>
      </c>
      <c r="B3422" s="2">
        <v>0</v>
      </c>
      <c r="C3422" s="4" t="s">
        <v>2906</v>
      </c>
      <c r="D3422" s="4" t="s">
        <v>2905</v>
      </c>
      <c r="E3422" s="4" t="s">
        <v>2904</v>
      </c>
      <c r="F3422" s="4" t="s">
        <v>2903</v>
      </c>
      <c r="G3422" s="4" t="s">
        <v>2902</v>
      </c>
      <c r="H3422" s="5">
        <f ca="1">IF(NOT(L3422), COUNTIF(Validations!U$3:U$4002,Validations!U3423),0)</f>
        <v>0</v>
      </c>
      <c r="I3422" s="5">
        <f ca="1">IF(NOT(M3422), COUNTIF(Validations!V$3:V$4002,Validations!V3423),0)</f>
        <v>0</v>
      </c>
      <c r="J3422" s="5">
        <f t="shared" ca="1" si="963"/>
        <v>0</v>
      </c>
      <c r="K3422" s="5">
        <f t="shared" ca="1" si="964"/>
        <v>0</v>
      </c>
      <c r="L3422" s="2">
        <f t="shared" ca="1" si="965"/>
        <v>1</v>
      </c>
      <c r="M3422" s="2">
        <f t="shared" ca="1" si="966"/>
        <v>1</v>
      </c>
      <c r="N3422" s="6">
        <f t="shared" ca="1" si="967"/>
        <v>1</v>
      </c>
      <c r="O3422" s="2">
        <f t="shared" ca="1" si="968"/>
        <v>1</v>
      </c>
      <c r="P3422" s="2">
        <f t="shared" ca="1" si="969"/>
        <v>1</v>
      </c>
      <c r="Q3422" s="2">
        <f t="shared" ca="1" si="970"/>
        <v>1</v>
      </c>
      <c r="R3422" s="2">
        <f t="shared" ca="1" si="971"/>
        <v>1</v>
      </c>
      <c r="S3422" s="7">
        <f ca="1">IF(NOT(L3422),SUMPRODUCT(SEARCH(MID(Validations!U3423,ROW(INDIRECT("1:"&amp;T3422)),1),"abcdefghijklmnopqrstuvwxyz1234567890-_. ")),0)</f>
        <v>0</v>
      </c>
      <c r="T3422" s="2">
        <f ca="1">LEN(Validations!U3423)</f>
        <v>0</v>
      </c>
      <c r="U3422" s="2">
        <f ca="1">LEN(Validations!W3423)</f>
        <v>0</v>
      </c>
      <c r="V3422" s="2">
        <f ca="1">LEN(Validations!X3423)</f>
        <v>0</v>
      </c>
      <c r="W3422" s="2">
        <f ca="1">LEN(Validations!Y3423)</f>
        <v>0</v>
      </c>
      <c r="X3422" s="2">
        <f ca="1">LEN(Validations!V3423)</f>
        <v>0</v>
      </c>
      <c r="Y3422" s="2">
        <f t="shared" ca="1" si="972"/>
        <v>0</v>
      </c>
      <c r="Z3422" s="2">
        <f t="shared" ca="1" si="973"/>
        <v>0</v>
      </c>
      <c r="AA3422" s="2">
        <f t="shared" ca="1" si="974"/>
        <v>0</v>
      </c>
      <c r="AB3422" s="2">
        <f t="shared" ca="1" si="962"/>
        <v>0</v>
      </c>
      <c r="AC3422" s="2">
        <f t="shared" ca="1" si="975"/>
        <v>0</v>
      </c>
      <c r="AD3422" s="2">
        <f t="shared" ca="1" si="976"/>
        <v>0</v>
      </c>
      <c r="AE3422" s="2">
        <f t="shared" ca="1" si="977"/>
        <v>0</v>
      </c>
      <c r="AF3422" s="2">
        <f t="shared" ca="1" si="978"/>
        <v>0</v>
      </c>
      <c r="AG3422" s="2">
        <f t="shared" ca="1" si="979"/>
        <v>0</v>
      </c>
    </row>
    <row r="3423" spans="1:33" x14ac:dyDescent="0.25">
      <c r="A3423" s="2">
        <v>1</v>
      </c>
      <c r="B3423" s="2">
        <v>0</v>
      </c>
      <c r="C3423" s="4" t="s">
        <v>2901</v>
      </c>
      <c r="D3423" s="4" t="s">
        <v>2900</v>
      </c>
      <c r="E3423" s="4" t="s">
        <v>2899</v>
      </c>
      <c r="F3423" s="4" t="s">
        <v>2898</v>
      </c>
      <c r="G3423" s="4" t="s">
        <v>2897</v>
      </c>
      <c r="H3423" s="5">
        <f ca="1">IF(NOT(L3423), COUNTIF(Validations!U$3:U$4002,Validations!U3424),0)</f>
        <v>0</v>
      </c>
      <c r="I3423" s="5">
        <f ca="1">IF(NOT(M3423), COUNTIF(Validations!V$3:V$4002,Validations!V3424),0)</f>
        <v>0</v>
      </c>
      <c r="J3423" s="5">
        <f t="shared" ca="1" si="963"/>
        <v>0</v>
      </c>
      <c r="K3423" s="5">
        <f t="shared" ca="1" si="964"/>
        <v>0</v>
      </c>
      <c r="L3423" s="2">
        <f t="shared" ca="1" si="965"/>
        <v>1</v>
      </c>
      <c r="M3423" s="2">
        <f t="shared" ca="1" si="966"/>
        <v>1</v>
      </c>
      <c r="N3423" s="6">
        <f t="shared" ca="1" si="967"/>
        <v>1</v>
      </c>
      <c r="O3423" s="2">
        <f t="shared" ca="1" si="968"/>
        <v>1</v>
      </c>
      <c r="P3423" s="2">
        <f t="shared" ca="1" si="969"/>
        <v>1</v>
      </c>
      <c r="Q3423" s="2">
        <f t="shared" ca="1" si="970"/>
        <v>1</v>
      </c>
      <c r="R3423" s="2">
        <f t="shared" ca="1" si="971"/>
        <v>1</v>
      </c>
      <c r="S3423" s="7">
        <f ca="1">IF(NOT(L3423),SUMPRODUCT(SEARCH(MID(Validations!U3424,ROW(INDIRECT("1:"&amp;T3423)),1),"abcdefghijklmnopqrstuvwxyz1234567890-_. ")),0)</f>
        <v>0</v>
      </c>
      <c r="T3423" s="2">
        <f ca="1">LEN(Validations!U3424)</f>
        <v>0</v>
      </c>
      <c r="U3423" s="2">
        <f ca="1">LEN(Validations!W3424)</f>
        <v>0</v>
      </c>
      <c r="V3423" s="2">
        <f ca="1">LEN(Validations!X3424)</f>
        <v>0</v>
      </c>
      <c r="W3423" s="2">
        <f ca="1">LEN(Validations!Y3424)</f>
        <v>0</v>
      </c>
      <c r="X3423" s="2">
        <f ca="1">LEN(Validations!V3424)</f>
        <v>0</v>
      </c>
      <c r="Y3423" s="2">
        <f t="shared" ca="1" si="972"/>
        <v>0</v>
      </c>
      <c r="Z3423" s="2">
        <f t="shared" ca="1" si="973"/>
        <v>0</v>
      </c>
      <c r="AA3423" s="2">
        <f t="shared" ca="1" si="974"/>
        <v>0</v>
      </c>
      <c r="AB3423" s="2">
        <f t="shared" ca="1" si="962"/>
        <v>0</v>
      </c>
      <c r="AC3423" s="2">
        <f t="shared" ca="1" si="975"/>
        <v>0</v>
      </c>
      <c r="AD3423" s="2">
        <f t="shared" ca="1" si="976"/>
        <v>0</v>
      </c>
      <c r="AE3423" s="2">
        <f t="shared" ca="1" si="977"/>
        <v>0</v>
      </c>
      <c r="AF3423" s="2">
        <f t="shared" ca="1" si="978"/>
        <v>0</v>
      </c>
      <c r="AG3423" s="2">
        <f t="shared" ca="1" si="979"/>
        <v>0</v>
      </c>
    </row>
    <row r="3424" spans="1:33" x14ac:dyDescent="0.25">
      <c r="A3424" s="2">
        <v>1</v>
      </c>
      <c r="B3424" s="2">
        <v>0</v>
      </c>
      <c r="C3424" s="4" t="s">
        <v>2896</v>
      </c>
      <c r="D3424" s="4" t="s">
        <v>2895</v>
      </c>
      <c r="E3424" s="4" t="s">
        <v>2894</v>
      </c>
      <c r="F3424" s="4" t="s">
        <v>2893</v>
      </c>
      <c r="G3424" s="4" t="s">
        <v>2892</v>
      </c>
      <c r="H3424" s="5">
        <f ca="1">IF(NOT(L3424), COUNTIF(Validations!U$3:U$4002,Validations!U3425),0)</f>
        <v>0</v>
      </c>
      <c r="I3424" s="5">
        <f ca="1">IF(NOT(M3424), COUNTIF(Validations!V$3:V$4002,Validations!V3425),0)</f>
        <v>0</v>
      </c>
      <c r="J3424" s="5">
        <f t="shared" ca="1" si="963"/>
        <v>0</v>
      </c>
      <c r="K3424" s="5">
        <f t="shared" ca="1" si="964"/>
        <v>0</v>
      </c>
      <c r="L3424" s="2">
        <f t="shared" ca="1" si="965"/>
        <v>1</v>
      </c>
      <c r="M3424" s="2">
        <f t="shared" ca="1" si="966"/>
        <v>1</v>
      </c>
      <c r="N3424" s="6">
        <f t="shared" ca="1" si="967"/>
        <v>1</v>
      </c>
      <c r="O3424" s="2">
        <f t="shared" ca="1" si="968"/>
        <v>1</v>
      </c>
      <c r="P3424" s="2">
        <f t="shared" ca="1" si="969"/>
        <v>1</v>
      </c>
      <c r="Q3424" s="2">
        <f t="shared" ca="1" si="970"/>
        <v>1</v>
      </c>
      <c r="R3424" s="2">
        <f t="shared" ca="1" si="971"/>
        <v>1</v>
      </c>
      <c r="S3424" s="7">
        <f ca="1">IF(NOT(L3424),SUMPRODUCT(SEARCH(MID(Validations!U3425,ROW(INDIRECT("1:"&amp;T3424)),1),"abcdefghijklmnopqrstuvwxyz1234567890-_. ")),0)</f>
        <v>0</v>
      </c>
      <c r="T3424" s="2">
        <f ca="1">LEN(Validations!U3425)</f>
        <v>0</v>
      </c>
      <c r="U3424" s="2">
        <f ca="1">LEN(Validations!W3425)</f>
        <v>0</v>
      </c>
      <c r="V3424" s="2">
        <f ca="1">LEN(Validations!X3425)</f>
        <v>0</v>
      </c>
      <c r="W3424" s="2">
        <f ca="1">LEN(Validations!Y3425)</f>
        <v>0</v>
      </c>
      <c r="X3424" s="2">
        <f ca="1">LEN(Validations!V3425)</f>
        <v>0</v>
      </c>
      <c r="Y3424" s="2">
        <f t="shared" ca="1" si="972"/>
        <v>0</v>
      </c>
      <c r="Z3424" s="2">
        <f t="shared" ca="1" si="973"/>
        <v>0</v>
      </c>
      <c r="AA3424" s="2">
        <f t="shared" ca="1" si="974"/>
        <v>0</v>
      </c>
      <c r="AB3424" s="2">
        <f t="shared" ca="1" si="962"/>
        <v>0</v>
      </c>
      <c r="AC3424" s="2">
        <f t="shared" ca="1" si="975"/>
        <v>0</v>
      </c>
      <c r="AD3424" s="2">
        <f t="shared" ca="1" si="976"/>
        <v>0</v>
      </c>
      <c r="AE3424" s="2">
        <f t="shared" ca="1" si="977"/>
        <v>0</v>
      </c>
      <c r="AF3424" s="2">
        <f t="shared" ca="1" si="978"/>
        <v>0</v>
      </c>
      <c r="AG3424" s="2">
        <f t="shared" ca="1" si="979"/>
        <v>0</v>
      </c>
    </row>
    <row r="3425" spans="1:33" x14ac:dyDescent="0.25">
      <c r="A3425" s="2">
        <v>1</v>
      </c>
      <c r="B3425" s="2">
        <v>0</v>
      </c>
      <c r="C3425" s="4" t="s">
        <v>2891</v>
      </c>
      <c r="D3425" s="4" t="s">
        <v>2890</v>
      </c>
      <c r="E3425" s="4" t="s">
        <v>2889</v>
      </c>
      <c r="F3425" s="4" t="s">
        <v>2888</v>
      </c>
      <c r="G3425" s="4" t="s">
        <v>2887</v>
      </c>
      <c r="H3425" s="5">
        <f ca="1">IF(NOT(L3425), COUNTIF(Validations!U$3:U$4002,Validations!U3426),0)</f>
        <v>0</v>
      </c>
      <c r="I3425" s="5">
        <f ca="1">IF(NOT(M3425), COUNTIF(Validations!V$3:V$4002,Validations!V3426),0)</f>
        <v>0</v>
      </c>
      <c r="J3425" s="5">
        <f t="shared" ca="1" si="963"/>
        <v>0</v>
      </c>
      <c r="K3425" s="5">
        <f t="shared" ca="1" si="964"/>
        <v>0</v>
      </c>
      <c r="L3425" s="2">
        <f t="shared" ca="1" si="965"/>
        <v>1</v>
      </c>
      <c r="M3425" s="2">
        <f t="shared" ca="1" si="966"/>
        <v>1</v>
      </c>
      <c r="N3425" s="6">
        <f t="shared" ca="1" si="967"/>
        <v>1</v>
      </c>
      <c r="O3425" s="2">
        <f t="shared" ca="1" si="968"/>
        <v>1</v>
      </c>
      <c r="P3425" s="2">
        <f t="shared" ca="1" si="969"/>
        <v>1</v>
      </c>
      <c r="Q3425" s="2">
        <f t="shared" ca="1" si="970"/>
        <v>1</v>
      </c>
      <c r="R3425" s="2">
        <f t="shared" ca="1" si="971"/>
        <v>1</v>
      </c>
      <c r="S3425" s="7">
        <f ca="1">IF(NOT(L3425),SUMPRODUCT(SEARCH(MID(Validations!U3426,ROW(INDIRECT("1:"&amp;T3425)),1),"abcdefghijklmnopqrstuvwxyz1234567890-_. ")),0)</f>
        <v>0</v>
      </c>
      <c r="T3425" s="2">
        <f ca="1">LEN(Validations!U3426)</f>
        <v>0</v>
      </c>
      <c r="U3425" s="2">
        <f ca="1">LEN(Validations!W3426)</f>
        <v>0</v>
      </c>
      <c r="V3425" s="2">
        <f ca="1">LEN(Validations!X3426)</f>
        <v>0</v>
      </c>
      <c r="W3425" s="2">
        <f ca="1">LEN(Validations!Y3426)</f>
        <v>0</v>
      </c>
      <c r="X3425" s="2">
        <f ca="1">LEN(Validations!V3426)</f>
        <v>0</v>
      </c>
      <c r="Y3425" s="2">
        <f t="shared" ca="1" si="972"/>
        <v>0</v>
      </c>
      <c r="Z3425" s="2">
        <f t="shared" ca="1" si="973"/>
        <v>0</v>
      </c>
      <c r="AA3425" s="2">
        <f t="shared" ca="1" si="974"/>
        <v>0</v>
      </c>
      <c r="AB3425" s="2">
        <f t="shared" ca="1" si="962"/>
        <v>0</v>
      </c>
      <c r="AC3425" s="2">
        <f t="shared" ca="1" si="975"/>
        <v>0</v>
      </c>
      <c r="AD3425" s="2">
        <f t="shared" ca="1" si="976"/>
        <v>0</v>
      </c>
      <c r="AE3425" s="2">
        <f t="shared" ca="1" si="977"/>
        <v>0</v>
      </c>
      <c r="AF3425" s="2">
        <f t="shared" ca="1" si="978"/>
        <v>0</v>
      </c>
      <c r="AG3425" s="2">
        <f t="shared" ca="1" si="979"/>
        <v>0</v>
      </c>
    </row>
    <row r="3426" spans="1:33" x14ac:dyDescent="0.25">
      <c r="A3426" s="2">
        <v>1</v>
      </c>
      <c r="B3426" s="2">
        <v>0</v>
      </c>
      <c r="C3426" s="4" t="s">
        <v>2886</v>
      </c>
      <c r="D3426" s="4" t="s">
        <v>2885</v>
      </c>
      <c r="E3426" s="4" t="s">
        <v>2884</v>
      </c>
      <c r="F3426" s="4" t="s">
        <v>2883</v>
      </c>
      <c r="G3426" s="4" t="s">
        <v>2882</v>
      </c>
      <c r="H3426" s="5">
        <f ca="1">IF(NOT(L3426), COUNTIF(Validations!U$3:U$4002,Validations!U3427),0)</f>
        <v>0</v>
      </c>
      <c r="I3426" s="5">
        <f ca="1">IF(NOT(M3426), COUNTIF(Validations!V$3:V$4002,Validations!V3427),0)</f>
        <v>0</v>
      </c>
      <c r="J3426" s="5">
        <f t="shared" ca="1" si="963"/>
        <v>0</v>
      </c>
      <c r="K3426" s="5">
        <f t="shared" ca="1" si="964"/>
        <v>0</v>
      </c>
      <c r="L3426" s="2">
        <f t="shared" ca="1" si="965"/>
        <v>1</v>
      </c>
      <c r="M3426" s="2">
        <f t="shared" ca="1" si="966"/>
        <v>1</v>
      </c>
      <c r="N3426" s="6">
        <f t="shared" ca="1" si="967"/>
        <v>1</v>
      </c>
      <c r="O3426" s="2">
        <f t="shared" ca="1" si="968"/>
        <v>1</v>
      </c>
      <c r="P3426" s="2">
        <f t="shared" ca="1" si="969"/>
        <v>1</v>
      </c>
      <c r="Q3426" s="2">
        <f t="shared" ca="1" si="970"/>
        <v>1</v>
      </c>
      <c r="R3426" s="2">
        <f t="shared" ca="1" si="971"/>
        <v>1</v>
      </c>
      <c r="S3426" s="7">
        <f ca="1">IF(NOT(L3426),SUMPRODUCT(SEARCH(MID(Validations!U3427,ROW(INDIRECT("1:"&amp;T3426)),1),"abcdefghijklmnopqrstuvwxyz1234567890-_. ")),0)</f>
        <v>0</v>
      </c>
      <c r="T3426" s="2">
        <f ca="1">LEN(Validations!U3427)</f>
        <v>0</v>
      </c>
      <c r="U3426" s="2">
        <f ca="1">LEN(Validations!W3427)</f>
        <v>0</v>
      </c>
      <c r="V3426" s="2">
        <f ca="1">LEN(Validations!X3427)</f>
        <v>0</v>
      </c>
      <c r="W3426" s="2">
        <f ca="1">LEN(Validations!Y3427)</f>
        <v>0</v>
      </c>
      <c r="X3426" s="2">
        <f ca="1">LEN(Validations!V3427)</f>
        <v>0</v>
      </c>
      <c r="Y3426" s="2">
        <f t="shared" ca="1" si="972"/>
        <v>0</v>
      </c>
      <c r="Z3426" s="2">
        <f t="shared" ca="1" si="973"/>
        <v>0</v>
      </c>
      <c r="AA3426" s="2">
        <f t="shared" ca="1" si="974"/>
        <v>0</v>
      </c>
      <c r="AB3426" s="2">
        <f t="shared" ca="1" si="962"/>
        <v>0</v>
      </c>
      <c r="AC3426" s="2">
        <f t="shared" ca="1" si="975"/>
        <v>0</v>
      </c>
      <c r="AD3426" s="2">
        <f t="shared" ca="1" si="976"/>
        <v>0</v>
      </c>
      <c r="AE3426" s="2">
        <f t="shared" ca="1" si="977"/>
        <v>0</v>
      </c>
      <c r="AF3426" s="2">
        <f t="shared" ca="1" si="978"/>
        <v>0</v>
      </c>
      <c r="AG3426" s="2">
        <f t="shared" ca="1" si="979"/>
        <v>0</v>
      </c>
    </row>
    <row r="3427" spans="1:33" x14ac:dyDescent="0.25">
      <c r="A3427" s="2">
        <v>1</v>
      </c>
      <c r="B3427" s="2">
        <v>0</v>
      </c>
      <c r="C3427" s="4" t="s">
        <v>2881</v>
      </c>
      <c r="D3427" s="4" t="s">
        <v>2880</v>
      </c>
      <c r="E3427" s="4" t="s">
        <v>2879</v>
      </c>
      <c r="F3427" s="4" t="s">
        <v>2878</v>
      </c>
      <c r="G3427" s="4" t="s">
        <v>2877</v>
      </c>
      <c r="H3427" s="5">
        <f ca="1">IF(NOT(L3427), COUNTIF(Validations!U$3:U$4002,Validations!U3428),0)</f>
        <v>0</v>
      </c>
      <c r="I3427" s="5">
        <f ca="1">IF(NOT(M3427), COUNTIF(Validations!V$3:V$4002,Validations!V3428),0)</f>
        <v>0</v>
      </c>
      <c r="J3427" s="5">
        <f t="shared" ca="1" si="963"/>
        <v>0</v>
      </c>
      <c r="K3427" s="5">
        <f t="shared" ca="1" si="964"/>
        <v>0</v>
      </c>
      <c r="L3427" s="2">
        <f t="shared" ca="1" si="965"/>
        <v>1</v>
      </c>
      <c r="M3427" s="2">
        <f t="shared" ca="1" si="966"/>
        <v>1</v>
      </c>
      <c r="N3427" s="6">
        <f t="shared" ca="1" si="967"/>
        <v>1</v>
      </c>
      <c r="O3427" s="2">
        <f t="shared" ca="1" si="968"/>
        <v>1</v>
      </c>
      <c r="P3427" s="2">
        <f t="shared" ca="1" si="969"/>
        <v>1</v>
      </c>
      <c r="Q3427" s="2">
        <f t="shared" ca="1" si="970"/>
        <v>1</v>
      </c>
      <c r="R3427" s="2">
        <f t="shared" ca="1" si="971"/>
        <v>1</v>
      </c>
      <c r="S3427" s="7">
        <f ca="1">IF(NOT(L3427),SUMPRODUCT(SEARCH(MID(Validations!U3428,ROW(INDIRECT("1:"&amp;T3427)),1),"abcdefghijklmnopqrstuvwxyz1234567890-_. ")),0)</f>
        <v>0</v>
      </c>
      <c r="T3427" s="2">
        <f ca="1">LEN(Validations!U3428)</f>
        <v>0</v>
      </c>
      <c r="U3427" s="2">
        <f ca="1">LEN(Validations!W3428)</f>
        <v>0</v>
      </c>
      <c r="V3427" s="2">
        <f ca="1">LEN(Validations!X3428)</f>
        <v>0</v>
      </c>
      <c r="W3427" s="2">
        <f ca="1">LEN(Validations!Y3428)</f>
        <v>0</v>
      </c>
      <c r="X3427" s="2">
        <f ca="1">LEN(Validations!V3428)</f>
        <v>0</v>
      </c>
      <c r="Y3427" s="2">
        <f t="shared" ca="1" si="972"/>
        <v>0</v>
      </c>
      <c r="Z3427" s="2">
        <f t="shared" ca="1" si="973"/>
        <v>0</v>
      </c>
      <c r="AA3427" s="2">
        <f t="shared" ca="1" si="974"/>
        <v>0</v>
      </c>
      <c r="AB3427" s="2">
        <f t="shared" ca="1" si="962"/>
        <v>0</v>
      </c>
      <c r="AC3427" s="2">
        <f t="shared" ca="1" si="975"/>
        <v>0</v>
      </c>
      <c r="AD3427" s="2">
        <f t="shared" ca="1" si="976"/>
        <v>0</v>
      </c>
      <c r="AE3427" s="2">
        <f t="shared" ca="1" si="977"/>
        <v>0</v>
      </c>
      <c r="AF3427" s="2">
        <f t="shared" ca="1" si="978"/>
        <v>0</v>
      </c>
      <c r="AG3427" s="2">
        <f t="shared" ca="1" si="979"/>
        <v>0</v>
      </c>
    </row>
    <row r="3428" spans="1:33" x14ac:dyDescent="0.25">
      <c r="A3428" s="2">
        <v>1</v>
      </c>
      <c r="B3428" s="2">
        <v>0</v>
      </c>
      <c r="C3428" s="4" t="s">
        <v>2876</v>
      </c>
      <c r="D3428" s="4" t="s">
        <v>2875</v>
      </c>
      <c r="E3428" s="4" t="s">
        <v>2874</v>
      </c>
      <c r="F3428" s="4" t="s">
        <v>2873</v>
      </c>
      <c r="G3428" s="4" t="s">
        <v>2872</v>
      </c>
      <c r="H3428" s="5">
        <f ca="1">IF(NOT(L3428), COUNTIF(Validations!U$3:U$4002,Validations!U3429),0)</f>
        <v>0</v>
      </c>
      <c r="I3428" s="5">
        <f ca="1">IF(NOT(M3428), COUNTIF(Validations!V$3:V$4002,Validations!V3429),0)</f>
        <v>0</v>
      </c>
      <c r="J3428" s="5">
        <f t="shared" ca="1" si="963"/>
        <v>0</v>
      </c>
      <c r="K3428" s="5">
        <f t="shared" ca="1" si="964"/>
        <v>0</v>
      </c>
      <c r="L3428" s="2">
        <f t="shared" ca="1" si="965"/>
        <v>1</v>
      </c>
      <c r="M3428" s="2">
        <f t="shared" ca="1" si="966"/>
        <v>1</v>
      </c>
      <c r="N3428" s="6">
        <f t="shared" ca="1" si="967"/>
        <v>1</v>
      </c>
      <c r="O3428" s="2">
        <f t="shared" ca="1" si="968"/>
        <v>1</v>
      </c>
      <c r="P3428" s="2">
        <f t="shared" ca="1" si="969"/>
        <v>1</v>
      </c>
      <c r="Q3428" s="2">
        <f t="shared" ca="1" si="970"/>
        <v>1</v>
      </c>
      <c r="R3428" s="2">
        <f t="shared" ca="1" si="971"/>
        <v>1</v>
      </c>
      <c r="S3428" s="7">
        <f ca="1">IF(NOT(L3428),SUMPRODUCT(SEARCH(MID(Validations!U3429,ROW(INDIRECT("1:"&amp;T3428)),1),"abcdefghijklmnopqrstuvwxyz1234567890-_. ")),0)</f>
        <v>0</v>
      </c>
      <c r="T3428" s="2">
        <f ca="1">LEN(Validations!U3429)</f>
        <v>0</v>
      </c>
      <c r="U3428" s="2">
        <f ca="1">LEN(Validations!W3429)</f>
        <v>0</v>
      </c>
      <c r="V3428" s="2">
        <f ca="1">LEN(Validations!X3429)</f>
        <v>0</v>
      </c>
      <c r="W3428" s="2">
        <f ca="1">LEN(Validations!Y3429)</f>
        <v>0</v>
      </c>
      <c r="X3428" s="2">
        <f ca="1">LEN(Validations!V3429)</f>
        <v>0</v>
      </c>
      <c r="Y3428" s="2">
        <f t="shared" ca="1" si="972"/>
        <v>0</v>
      </c>
      <c r="Z3428" s="2">
        <f t="shared" ca="1" si="973"/>
        <v>0</v>
      </c>
      <c r="AA3428" s="2">
        <f t="shared" ca="1" si="974"/>
        <v>0</v>
      </c>
      <c r="AB3428" s="2">
        <f t="shared" ca="1" si="962"/>
        <v>0</v>
      </c>
      <c r="AC3428" s="2">
        <f t="shared" ca="1" si="975"/>
        <v>0</v>
      </c>
      <c r="AD3428" s="2">
        <f t="shared" ca="1" si="976"/>
        <v>0</v>
      </c>
      <c r="AE3428" s="2">
        <f t="shared" ca="1" si="977"/>
        <v>0</v>
      </c>
      <c r="AF3428" s="2">
        <f t="shared" ca="1" si="978"/>
        <v>0</v>
      </c>
      <c r="AG3428" s="2">
        <f t="shared" ca="1" si="979"/>
        <v>0</v>
      </c>
    </row>
    <row r="3429" spans="1:33" x14ac:dyDescent="0.25">
      <c r="A3429" s="2">
        <v>1</v>
      </c>
      <c r="B3429" s="2">
        <v>0</v>
      </c>
      <c r="C3429" s="4" t="s">
        <v>2871</v>
      </c>
      <c r="D3429" s="4" t="s">
        <v>2870</v>
      </c>
      <c r="E3429" s="4" t="s">
        <v>2869</v>
      </c>
      <c r="F3429" s="4" t="s">
        <v>2868</v>
      </c>
      <c r="G3429" s="4" t="s">
        <v>2867</v>
      </c>
      <c r="H3429" s="5">
        <f ca="1">IF(NOT(L3429), COUNTIF(Validations!U$3:U$4002,Validations!U3430),0)</f>
        <v>0</v>
      </c>
      <c r="I3429" s="5">
        <f ca="1">IF(NOT(M3429), COUNTIF(Validations!V$3:V$4002,Validations!V3430),0)</f>
        <v>0</v>
      </c>
      <c r="J3429" s="5">
        <f t="shared" ca="1" si="963"/>
        <v>0</v>
      </c>
      <c r="K3429" s="5">
        <f t="shared" ca="1" si="964"/>
        <v>0</v>
      </c>
      <c r="L3429" s="2">
        <f t="shared" ca="1" si="965"/>
        <v>1</v>
      </c>
      <c r="M3429" s="2">
        <f t="shared" ca="1" si="966"/>
        <v>1</v>
      </c>
      <c r="N3429" s="6">
        <f t="shared" ca="1" si="967"/>
        <v>1</v>
      </c>
      <c r="O3429" s="2">
        <f t="shared" ca="1" si="968"/>
        <v>1</v>
      </c>
      <c r="P3429" s="2">
        <f t="shared" ca="1" si="969"/>
        <v>1</v>
      </c>
      <c r="Q3429" s="2">
        <f t="shared" ca="1" si="970"/>
        <v>1</v>
      </c>
      <c r="R3429" s="2">
        <f t="shared" ca="1" si="971"/>
        <v>1</v>
      </c>
      <c r="S3429" s="7">
        <f ca="1">IF(NOT(L3429),SUMPRODUCT(SEARCH(MID(Validations!U3430,ROW(INDIRECT("1:"&amp;T3429)),1),"abcdefghijklmnopqrstuvwxyz1234567890-_. ")),0)</f>
        <v>0</v>
      </c>
      <c r="T3429" s="2">
        <f ca="1">LEN(Validations!U3430)</f>
        <v>0</v>
      </c>
      <c r="U3429" s="2">
        <f ca="1">LEN(Validations!W3430)</f>
        <v>0</v>
      </c>
      <c r="V3429" s="2">
        <f ca="1">LEN(Validations!X3430)</f>
        <v>0</v>
      </c>
      <c r="W3429" s="2">
        <f ca="1">LEN(Validations!Y3430)</f>
        <v>0</v>
      </c>
      <c r="X3429" s="2">
        <f ca="1">LEN(Validations!V3430)</f>
        <v>0</v>
      </c>
      <c r="Y3429" s="2">
        <f t="shared" ca="1" si="972"/>
        <v>0</v>
      </c>
      <c r="Z3429" s="2">
        <f t="shared" ca="1" si="973"/>
        <v>0</v>
      </c>
      <c r="AA3429" s="2">
        <f t="shared" ca="1" si="974"/>
        <v>0</v>
      </c>
      <c r="AB3429" s="2">
        <f t="shared" ca="1" si="962"/>
        <v>0</v>
      </c>
      <c r="AC3429" s="2">
        <f t="shared" ca="1" si="975"/>
        <v>0</v>
      </c>
      <c r="AD3429" s="2">
        <f t="shared" ca="1" si="976"/>
        <v>0</v>
      </c>
      <c r="AE3429" s="2">
        <f t="shared" ca="1" si="977"/>
        <v>0</v>
      </c>
      <c r="AF3429" s="2">
        <f t="shared" ca="1" si="978"/>
        <v>0</v>
      </c>
      <c r="AG3429" s="2">
        <f t="shared" ca="1" si="979"/>
        <v>0</v>
      </c>
    </row>
    <row r="3430" spans="1:33" x14ac:dyDescent="0.25">
      <c r="A3430" s="2">
        <v>1</v>
      </c>
      <c r="B3430" s="2">
        <v>0</v>
      </c>
      <c r="C3430" s="4" t="s">
        <v>2866</v>
      </c>
      <c r="D3430" s="4" t="s">
        <v>2865</v>
      </c>
      <c r="E3430" s="4" t="s">
        <v>2864</v>
      </c>
      <c r="F3430" s="4" t="s">
        <v>2863</v>
      </c>
      <c r="G3430" s="4" t="s">
        <v>2862</v>
      </c>
      <c r="H3430" s="5">
        <f ca="1">IF(NOT(L3430), COUNTIF(Validations!U$3:U$4002,Validations!U3431),0)</f>
        <v>0</v>
      </c>
      <c r="I3430" s="5">
        <f ca="1">IF(NOT(M3430), COUNTIF(Validations!V$3:V$4002,Validations!V3431),0)</f>
        <v>0</v>
      </c>
      <c r="J3430" s="5">
        <f t="shared" ca="1" si="963"/>
        <v>0</v>
      </c>
      <c r="K3430" s="5">
        <f t="shared" ca="1" si="964"/>
        <v>0</v>
      </c>
      <c r="L3430" s="2">
        <f t="shared" ca="1" si="965"/>
        <v>1</v>
      </c>
      <c r="M3430" s="2">
        <f t="shared" ca="1" si="966"/>
        <v>1</v>
      </c>
      <c r="N3430" s="6">
        <f t="shared" ca="1" si="967"/>
        <v>1</v>
      </c>
      <c r="O3430" s="2">
        <f t="shared" ca="1" si="968"/>
        <v>1</v>
      </c>
      <c r="P3430" s="2">
        <f t="shared" ca="1" si="969"/>
        <v>1</v>
      </c>
      <c r="Q3430" s="2">
        <f t="shared" ca="1" si="970"/>
        <v>1</v>
      </c>
      <c r="R3430" s="2">
        <f t="shared" ca="1" si="971"/>
        <v>1</v>
      </c>
      <c r="S3430" s="7">
        <f ca="1">IF(NOT(L3430),SUMPRODUCT(SEARCH(MID(Validations!U3431,ROW(INDIRECT("1:"&amp;T3430)),1),"abcdefghijklmnopqrstuvwxyz1234567890-_. ")),0)</f>
        <v>0</v>
      </c>
      <c r="T3430" s="2">
        <f ca="1">LEN(Validations!U3431)</f>
        <v>0</v>
      </c>
      <c r="U3430" s="2">
        <f ca="1">LEN(Validations!W3431)</f>
        <v>0</v>
      </c>
      <c r="V3430" s="2">
        <f ca="1">LEN(Validations!X3431)</f>
        <v>0</v>
      </c>
      <c r="W3430" s="2">
        <f ca="1">LEN(Validations!Y3431)</f>
        <v>0</v>
      </c>
      <c r="X3430" s="2">
        <f ca="1">LEN(Validations!V3431)</f>
        <v>0</v>
      </c>
      <c r="Y3430" s="2">
        <f t="shared" ca="1" si="972"/>
        <v>0</v>
      </c>
      <c r="Z3430" s="2">
        <f t="shared" ca="1" si="973"/>
        <v>0</v>
      </c>
      <c r="AA3430" s="2">
        <f t="shared" ca="1" si="974"/>
        <v>0</v>
      </c>
      <c r="AB3430" s="2">
        <f t="shared" ca="1" si="962"/>
        <v>0</v>
      </c>
      <c r="AC3430" s="2">
        <f t="shared" ca="1" si="975"/>
        <v>0</v>
      </c>
      <c r="AD3430" s="2">
        <f t="shared" ca="1" si="976"/>
        <v>0</v>
      </c>
      <c r="AE3430" s="2">
        <f t="shared" ca="1" si="977"/>
        <v>0</v>
      </c>
      <c r="AF3430" s="2">
        <f t="shared" ca="1" si="978"/>
        <v>0</v>
      </c>
      <c r="AG3430" s="2">
        <f t="shared" ca="1" si="979"/>
        <v>0</v>
      </c>
    </row>
    <row r="3431" spans="1:33" x14ac:dyDescent="0.25">
      <c r="A3431" s="2">
        <v>1</v>
      </c>
      <c r="B3431" s="2">
        <v>0</v>
      </c>
      <c r="C3431" s="4" t="s">
        <v>2861</v>
      </c>
      <c r="D3431" s="4" t="s">
        <v>2860</v>
      </c>
      <c r="E3431" s="4" t="s">
        <v>2859</v>
      </c>
      <c r="F3431" s="4" t="s">
        <v>2858</v>
      </c>
      <c r="G3431" s="4" t="s">
        <v>2857</v>
      </c>
      <c r="H3431" s="5">
        <f ca="1">IF(NOT(L3431), COUNTIF(Validations!U$3:U$4002,Validations!U3432),0)</f>
        <v>0</v>
      </c>
      <c r="I3431" s="5">
        <f ca="1">IF(NOT(M3431), COUNTIF(Validations!V$3:V$4002,Validations!V3432),0)</f>
        <v>0</v>
      </c>
      <c r="J3431" s="5">
        <f t="shared" ca="1" si="963"/>
        <v>0</v>
      </c>
      <c r="K3431" s="5">
        <f t="shared" ca="1" si="964"/>
        <v>0</v>
      </c>
      <c r="L3431" s="2">
        <f t="shared" ca="1" si="965"/>
        <v>1</v>
      </c>
      <c r="M3431" s="2">
        <f t="shared" ca="1" si="966"/>
        <v>1</v>
      </c>
      <c r="N3431" s="6">
        <f t="shared" ca="1" si="967"/>
        <v>1</v>
      </c>
      <c r="O3431" s="2">
        <f t="shared" ca="1" si="968"/>
        <v>1</v>
      </c>
      <c r="P3431" s="2">
        <f t="shared" ca="1" si="969"/>
        <v>1</v>
      </c>
      <c r="Q3431" s="2">
        <f t="shared" ca="1" si="970"/>
        <v>1</v>
      </c>
      <c r="R3431" s="2">
        <f t="shared" ca="1" si="971"/>
        <v>1</v>
      </c>
      <c r="S3431" s="7">
        <f ca="1">IF(NOT(L3431),SUMPRODUCT(SEARCH(MID(Validations!U3432,ROW(INDIRECT("1:"&amp;T3431)),1),"abcdefghijklmnopqrstuvwxyz1234567890-_. ")),0)</f>
        <v>0</v>
      </c>
      <c r="T3431" s="2">
        <f ca="1">LEN(Validations!U3432)</f>
        <v>0</v>
      </c>
      <c r="U3431" s="2">
        <f ca="1">LEN(Validations!W3432)</f>
        <v>0</v>
      </c>
      <c r="V3431" s="2">
        <f ca="1">LEN(Validations!X3432)</f>
        <v>0</v>
      </c>
      <c r="W3431" s="2">
        <f ca="1">LEN(Validations!Y3432)</f>
        <v>0</v>
      </c>
      <c r="X3431" s="2">
        <f ca="1">LEN(Validations!V3432)</f>
        <v>0</v>
      </c>
      <c r="Y3431" s="2">
        <f t="shared" ca="1" si="972"/>
        <v>0</v>
      </c>
      <c r="Z3431" s="2">
        <f t="shared" ca="1" si="973"/>
        <v>0</v>
      </c>
      <c r="AA3431" s="2">
        <f t="shared" ca="1" si="974"/>
        <v>0</v>
      </c>
      <c r="AB3431" s="2">
        <f t="shared" ca="1" si="962"/>
        <v>0</v>
      </c>
      <c r="AC3431" s="2">
        <f t="shared" ca="1" si="975"/>
        <v>0</v>
      </c>
      <c r="AD3431" s="2">
        <f t="shared" ca="1" si="976"/>
        <v>0</v>
      </c>
      <c r="AE3431" s="2">
        <f t="shared" ca="1" si="977"/>
        <v>0</v>
      </c>
      <c r="AF3431" s="2">
        <f t="shared" ca="1" si="978"/>
        <v>0</v>
      </c>
      <c r="AG3431" s="2">
        <f t="shared" ca="1" si="979"/>
        <v>0</v>
      </c>
    </row>
    <row r="3432" spans="1:33" x14ac:dyDescent="0.25">
      <c r="A3432" s="2">
        <v>1</v>
      </c>
      <c r="B3432" s="2">
        <v>0</v>
      </c>
      <c r="C3432" s="4" t="s">
        <v>2856</v>
      </c>
      <c r="D3432" s="4" t="s">
        <v>2855</v>
      </c>
      <c r="E3432" s="4" t="s">
        <v>2854</v>
      </c>
      <c r="F3432" s="4" t="s">
        <v>2853</v>
      </c>
      <c r="G3432" s="4" t="s">
        <v>2852</v>
      </c>
      <c r="H3432" s="5">
        <f ca="1">IF(NOT(L3432), COUNTIF(Validations!U$3:U$4002,Validations!U3433),0)</f>
        <v>0</v>
      </c>
      <c r="I3432" s="5">
        <f ca="1">IF(NOT(M3432), COUNTIF(Validations!V$3:V$4002,Validations!V3433),0)</f>
        <v>0</v>
      </c>
      <c r="J3432" s="5">
        <f t="shared" ca="1" si="963"/>
        <v>0</v>
      </c>
      <c r="K3432" s="5">
        <f t="shared" ca="1" si="964"/>
        <v>0</v>
      </c>
      <c r="L3432" s="2">
        <f t="shared" ca="1" si="965"/>
        <v>1</v>
      </c>
      <c r="M3432" s="2">
        <f t="shared" ca="1" si="966"/>
        <v>1</v>
      </c>
      <c r="N3432" s="6">
        <f t="shared" ca="1" si="967"/>
        <v>1</v>
      </c>
      <c r="O3432" s="2">
        <f t="shared" ca="1" si="968"/>
        <v>1</v>
      </c>
      <c r="P3432" s="2">
        <f t="shared" ca="1" si="969"/>
        <v>1</v>
      </c>
      <c r="Q3432" s="2">
        <f t="shared" ca="1" si="970"/>
        <v>1</v>
      </c>
      <c r="R3432" s="2">
        <f t="shared" ca="1" si="971"/>
        <v>1</v>
      </c>
      <c r="S3432" s="7">
        <f ca="1">IF(NOT(L3432),SUMPRODUCT(SEARCH(MID(Validations!U3433,ROW(INDIRECT("1:"&amp;T3432)),1),"abcdefghijklmnopqrstuvwxyz1234567890-_. ")),0)</f>
        <v>0</v>
      </c>
      <c r="T3432" s="2">
        <f ca="1">LEN(Validations!U3433)</f>
        <v>0</v>
      </c>
      <c r="U3432" s="2">
        <f ca="1">LEN(Validations!W3433)</f>
        <v>0</v>
      </c>
      <c r="V3432" s="2">
        <f ca="1">LEN(Validations!X3433)</f>
        <v>0</v>
      </c>
      <c r="W3432" s="2">
        <f ca="1">LEN(Validations!Y3433)</f>
        <v>0</v>
      </c>
      <c r="X3432" s="2">
        <f ca="1">LEN(Validations!V3433)</f>
        <v>0</v>
      </c>
      <c r="Y3432" s="2">
        <f t="shared" ca="1" si="972"/>
        <v>0</v>
      </c>
      <c r="Z3432" s="2">
        <f t="shared" ca="1" si="973"/>
        <v>0</v>
      </c>
      <c r="AA3432" s="2">
        <f t="shared" ca="1" si="974"/>
        <v>0</v>
      </c>
      <c r="AB3432" s="2">
        <f t="shared" ca="1" si="962"/>
        <v>0</v>
      </c>
      <c r="AC3432" s="2">
        <f t="shared" ca="1" si="975"/>
        <v>0</v>
      </c>
      <c r="AD3432" s="2">
        <f t="shared" ca="1" si="976"/>
        <v>0</v>
      </c>
      <c r="AE3432" s="2">
        <f t="shared" ca="1" si="977"/>
        <v>0</v>
      </c>
      <c r="AF3432" s="2">
        <f t="shared" ca="1" si="978"/>
        <v>0</v>
      </c>
      <c r="AG3432" s="2">
        <f t="shared" ca="1" si="979"/>
        <v>0</v>
      </c>
    </row>
    <row r="3433" spans="1:33" x14ac:dyDescent="0.25">
      <c r="A3433" s="2">
        <v>1</v>
      </c>
      <c r="B3433" s="2">
        <v>0</v>
      </c>
      <c r="C3433" s="4" t="s">
        <v>2851</v>
      </c>
      <c r="D3433" s="4" t="s">
        <v>2850</v>
      </c>
      <c r="E3433" s="4" t="s">
        <v>2849</v>
      </c>
      <c r="F3433" s="4" t="s">
        <v>2848</v>
      </c>
      <c r="G3433" s="4" t="s">
        <v>2847</v>
      </c>
      <c r="H3433" s="5">
        <f ca="1">IF(NOT(L3433), COUNTIF(Validations!U$3:U$4002,Validations!U3434),0)</f>
        <v>0</v>
      </c>
      <c r="I3433" s="5">
        <f ca="1">IF(NOT(M3433), COUNTIF(Validations!V$3:V$4002,Validations!V3434),0)</f>
        <v>0</v>
      </c>
      <c r="J3433" s="5">
        <f t="shared" ca="1" si="963"/>
        <v>0</v>
      </c>
      <c r="K3433" s="5">
        <f t="shared" ca="1" si="964"/>
        <v>0</v>
      </c>
      <c r="L3433" s="2">
        <f t="shared" ca="1" si="965"/>
        <v>1</v>
      </c>
      <c r="M3433" s="2">
        <f t="shared" ca="1" si="966"/>
        <v>1</v>
      </c>
      <c r="N3433" s="6">
        <f t="shared" ca="1" si="967"/>
        <v>1</v>
      </c>
      <c r="O3433" s="2">
        <f t="shared" ca="1" si="968"/>
        <v>1</v>
      </c>
      <c r="P3433" s="2">
        <f t="shared" ca="1" si="969"/>
        <v>1</v>
      </c>
      <c r="Q3433" s="2">
        <f t="shared" ca="1" si="970"/>
        <v>1</v>
      </c>
      <c r="R3433" s="2">
        <f t="shared" ca="1" si="971"/>
        <v>1</v>
      </c>
      <c r="S3433" s="7">
        <f ca="1">IF(NOT(L3433),SUMPRODUCT(SEARCH(MID(Validations!U3434,ROW(INDIRECT("1:"&amp;T3433)),1),"abcdefghijklmnopqrstuvwxyz1234567890-_. ")),0)</f>
        <v>0</v>
      </c>
      <c r="T3433" s="2">
        <f ca="1">LEN(Validations!U3434)</f>
        <v>0</v>
      </c>
      <c r="U3433" s="2">
        <f ca="1">LEN(Validations!W3434)</f>
        <v>0</v>
      </c>
      <c r="V3433" s="2">
        <f ca="1">LEN(Validations!X3434)</f>
        <v>0</v>
      </c>
      <c r="W3433" s="2">
        <f ca="1">LEN(Validations!Y3434)</f>
        <v>0</v>
      </c>
      <c r="X3433" s="2">
        <f ca="1">LEN(Validations!V3434)</f>
        <v>0</v>
      </c>
      <c r="Y3433" s="2">
        <f t="shared" ca="1" si="972"/>
        <v>0</v>
      </c>
      <c r="Z3433" s="2">
        <f t="shared" ca="1" si="973"/>
        <v>0</v>
      </c>
      <c r="AA3433" s="2">
        <f t="shared" ca="1" si="974"/>
        <v>0</v>
      </c>
      <c r="AB3433" s="2">
        <f t="shared" ca="1" si="962"/>
        <v>0</v>
      </c>
      <c r="AC3433" s="2">
        <f t="shared" ca="1" si="975"/>
        <v>0</v>
      </c>
      <c r="AD3433" s="2">
        <f t="shared" ca="1" si="976"/>
        <v>0</v>
      </c>
      <c r="AE3433" s="2">
        <f t="shared" ca="1" si="977"/>
        <v>0</v>
      </c>
      <c r="AF3433" s="2">
        <f t="shared" ca="1" si="978"/>
        <v>0</v>
      </c>
      <c r="AG3433" s="2">
        <f t="shared" ca="1" si="979"/>
        <v>0</v>
      </c>
    </row>
    <row r="3434" spans="1:33" x14ac:dyDescent="0.25">
      <c r="A3434" s="2">
        <v>1</v>
      </c>
      <c r="B3434" s="2">
        <v>0</v>
      </c>
      <c r="C3434" s="4" t="s">
        <v>2846</v>
      </c>
      <c r="D3434" s="4" t="s">
        <v>2845</v>
      </c>
      <c r="E3434" s="4" t="s">
        <v>2844</v>
      </c>
      <c r="F3434" s="4" t="s">
        <v>2843</v>
      </c>
      <c r="G3434" s="4" t="s">
        <v>2842</v>
      </c>
      <c r="H3434" s="5">
        <f ca="1">IF(NOT(L3434), COUNTIF(Validations!U$3:U$4002,Validations!U3435),0)</f>
        <v>0</v>
      </c>
      <c r="I3434" s="5">
        <f ca="1">IF(NOT(M3434), COUNTIF(Validations!V$3:V$4002,Validations!V3435),0)</f>
        <v>0</v>
      </c>
      <c r="J3434" s="5">
        <f t="shared" ca="1" si="963"/>
        <v>0</v>
      </c>
      <c r="K3434" s="5">
        <f t="shared" ca="1" si="964"/>
        <v>0</v>
      </c>
      <c r="L3434" s="2">
        <f t="shared" ca="1" si="965"/>
        <v>1</v>
      </c>
      <c r="M3434" s="2">
        <f t="shared" ca="1" si="966"/>
        <v>1</v>
      </c>
      <c r="N3434" s="6">
        <f t="shared" ca="1" si="967"/>
        <v>1</v>
      </c>
      <c r="O3434" s="2">
        <f t="shared" ca="1" si="968"/>
        <v>1</v>
      </c>
      <c r="P3434" s="2">
        <f t="shared" ca="1" si="969"/>
        <v>1</v>
      </c>
      <c r="Q3434" s="2">
        <f t="shared" ca="1" si="970"/>
        <v>1</v>
      </c>
      <c r="R3434" s="2">
        <f t="shared" ca="1" si="971"/>
        <v>1</v>
      </c>
      <c r="S3434" s="7">
        <f ca="1">IF(NOT(L3434),SUMPRODUCT(SEARCH(MID(Validations!U3435,ROW(INDIRECT("1:"&amp;T3434)),1),"abcdefghijklmnopqrstuvwxyz1234567890-_. ")),0)</f>
        <v>0</v>
      </c>
      <c r="T3434" s="2">
        <f ca="1">LEN(Validations!U3435)</f>
        <v>0</v>
      </c>
      <c r="U3434" s="2">
        <f ca="1">LEN(Validations!W3435)</f>
        <v>0</v>
      </c>
      <c r="V3434" s="2">
        <f ca="1">LEN(Validations!X3435)</f>
        <v>0</v>
      </c>
      <c r="W3434" s="2">
        <f ca="1">LEN(Validations!Y3435)</f>
        <v>0</v>
      </c>
      <c r="X3434" s="2">
        <f ca="1">LEN(Validations!V3435)</f>
        <v>0</v>
      </c>
      <c r="Y3434" s="2">
        <f t="shared" ca="1" si="972"/>
        <v>0</v>
      </c>
      <c r="Z3434" s="2">
        <f t="shared" ca="1" si="973"/>
        <v>0</v>
      </c>
      <c r="AA3434" s="2">
        <f t="shared" ca="1" si="974"/>
        <v>0</v>
      </c>
      <c r="AB3434" s="2">
        <f t="shared" ca="1" si="962"/>
        <v>0</v>
      </c>
      <c r="AC3434" s="2">
        <f t="shared" ca="1" si="975"/>
        <v>0</v>
      </c>
      <c r="AD3434" s="2">
        <f t="shared" ca="1" si="976"/>
        <v>0</v>
      </c>
      <c r="AE3434" s="2">
        <f t="shared" ca="1" si="977"/>
        <v>0</v>
      </c>
      <c r="AF3434" s="2">
        <f t="shared" ca="1" si="978"/>
        <v>0</v>
      </c>
      <c r="AG3434" s="2">
        <f t="shared" ca="1" si="979"/>
        <v>0</v>
      </c>
    </row>
    <row r="3435" spans="1:33" x14ac:dyDescent="0.25">
      <c r="A3435" s="2">
        <v>1</v>
      </c>
      <c r="B3435" s="2">
        <v>0</v>
      </c>
      <c r="C3435" s="4" t="s">
        <v>2841</v>
      </c>
      <c r="D3435" s="4" t="s">
        <v>2840</v>
      </c>
      <c r="E3435" s="4" t="s">
        <v>2839</v>
      </c>
      <c r="F3435" s="4" t="s">
        <v>2838</v>
      </c>
      <c r="G3435" s="4" t="s">
        <v>2837</v>
      </c>
      <c r="H3435" s="5">
        <f ca="1">IF(NOT(L3435), COUNTIF(Validations!U$3:U$4002,Validations!U3436),0)</f>
        <v>0</v>
      </c>
      <c r="I3435" s="5">
        <f ca="1">IF(NOT(M3435), COUNTIF(Validations!V$3:V$4002,Validations!V3436),0)</f>
        <v>0</v>
      </c>
      <c r="J3435" s="5">
        <f t="shared" ca="1" si="963"/>
        <v>0</v>
      </c>
      <c r="K3435" s="5">
        <f t="shared" ca="1" si="964"/>
        <v>0</v>
      </c>
      <c r="L3435" s="2">
        <f t="shared" ca="1" si="965"/>
        <v>1</v>
      </c>
      <c r="M3435" s="2">
        <f t="shared" ca="1" si="966"/>
        <v>1</v>
      </c>
      <c r="N3435" s="6">
        <f t="shared" ca="1" si="967"/>
        <v>1</v>
      </c>
      <c r="O3435" s="2">
        <f t="shared" ca="1" si="968"/>
        <v>1</v>
      </c>
      <c r="P3435" s="2">
        <f t="shared" ca="1" si="969"/>
        <v>1</v>
      </c>
      <c r="Q3435" s="2">
        <f t="shared" ca="1" si="970"/>
        <v>1</v>
      </c>
      <c r="R3435" s="2">
        <f t="shared" ca="1" si="971"/>
        <v>1</v>
      </c>
      <c r="S3435" s="7">
        <f ca="1">IF(NOT(L3435),SUMPRODUCT(SEARCH(MID(Validations!U3436,ROW(INDIRECT("1:"&amp;T3435)),1),"abcdefghijklmnopqrstuvwxyz1234567890-_. ")),0)</f>
        <v>0</v>
      </c>
      <c r="T3435" s="2">
        <f ca="1">LEN(Validations!U3436)</f>
        <v>0</v>
      </c>
      <c r="U3435" s="2">
        <f ca="1">LEN(Validations!W3436)</f>
        <v>0</v>
      </c>
      <c r="V3435" s="2">
        <f ca="1">LEN(Validations!X3436)</f>
        <v>0</v>
      </c>
      <c r="W3435" s="2">
        <f ca="1">LEN(Validations!Y3436)</f>
        <v>0</v>
      </c>
      <c r="X3435" s="2">
        <f ca="1">LEN(Validations!V3436)</f>
        <v>0</v>
      </c>
      <c r="Y3435" s="2">
        <f t="shared" ca="1" si="972"/>
        <v>0</v>
      </c>
      <c r="Z3435" s="2">
        <f t="shared" ca="1" si="973"/>
        <v>0</v>
      </c>
      <c r="AA3435" s="2">
        <f t="shared" ca="1" si="974"/>
        <v>0</v>
      </c>
      <c r="AB3435" s="2">
        <f t="shared" ca="1" si="962"/>
        <v>0</v>
      </c>
      <c r="AC3435" s="2">
        <f t="shared" ca="1" si="975"/>
        <v>0</v>
      </c>
      <c r="AD3435" s="2">
        <f t="shared" ca="1" si="976"/>
        <v>0</v>
      </c>
      <c r="AE3435" s="2">
        <f t="shared" ca="1" si="977"/>
        <v>0</v>
      </c>
      <c r="AF3435" s="2">
        <f t="shared" ca="1" si="978"/>
        <v>0</v>
      </c>
      <c r="AG3435" s="2">
        <f t="shared" ca="1" si="979"/>
        <v>0</v>
      </c>
    </row>
    <row r="3436" spans="1:33" x14ac:dyDescent="0.25">
      <c r="A3436" s="2">
        <v>1</v>
      </c>
      <c r="B3436" s="2">
        <v>0</v>
      </c>
      <c r="C3436" s="4" t="s">
        <v>2836</v>
      </c>
      <c r="D3436" s="4" t="s">
        <v>2835</v>
      </c>
      <c r="E3436" s="4" t="s">
        <v>2834</v>
      </c>
      <c r="F3436" s="4" t="s">
        <v>2833</v>
      </c>
      <c r="G3436" s="4" t="s">
        <v>2832</v>
      </c>
      <c r="H3436" s="5">
        <f ca="1">IF(NOT(L3436), COUNTIF(Validations!U$3:U$4002,Validations!U3437),0)</f>
        <v>0</v>
      </c>
      <c r="I3436" s="5">
        <f ca="1">IF(NOT(M3436), COUNTIF(Validations!V$3:V$4002,Validations!V3437),0)</f>
        <v>0</v>
      </c>
      <c r="J3436" s="5">
        <f t="shared" ca="1" si="963"/>
        <v>0</v>
      </c>
      <c r="K3436" s="5">
        <f t="shared" ca="1" si="964"/>
        <v>0</v>
      </c>
      <c r="L3436" s="2">
        <f t="shared" ca="1" si="965"/>
        <v>1</v>
      </c>
      <c r="M3436" s="2">
        <f t="shared" ca="1" si="966"/>
        <v>1</v>
      </c>
      <c r="N3436" s="6">
        <f t="shared" ca="1" si="967"/>
        <v>1</v>
      </c>
      <c r="O3436" s="2">
        <f t="shared" ca="1" si="968"/>
        <v>1</v>
      </c>
      <c r="P3436" s="2">
        <f t="shared" ca="1" si="969"/>
        <v>1</v>
      </c>
      <c r="Q3436" s="2">
        <f t="shared" ca="1" si="970"/>
        <v>1</v>
      </c>
      <c r="R3436" s="2">
        <f t="shared" ca="1" si="971"/>
        <v>1</v>
      </c>
      <c r="S3436" s="7">
        <f ca="1">IF(NOT(L3436),SUMPRODUCT(SEARCH(MID(Validations!U3437,ROW(INDIRECT("1:"&amp;T3436)),1),"abcdefghijklmnopqrstuvwxyz1234567890-_. ")),0)</f>
        <v>0</v>
      </c>
      <c r="T3436" s="2">
        <f ca="1">LEN(Validations!U3437)</f>
        <v>0</v>
      </c>
      <c r="U3436" s="2">
        <f ca="1">LEN(Validations!W3437)</f>
        <v>0</v>
      </c>
      <c r="V3436" s="2">
        <f ca="1">LEN(Validations!X3437)</f>
        <v>0</v>
      </c>
      <c r="W3436" s="2">
        <f ca="1">LEN(Validations!Y3437)</f>
        <v>0</v>
      </c>
      <c r="X3436" s="2">
        <f ca="1">LEN(Validations!V3437)</f>
        <v>0</v>
      </c>
      <c r="Y3436" s="2">
        <f t="shared" ca="1" si="972"/>
        <v>0</v>
      </c>
      <c r="Z3436" s="2">
        <f t="shared" ca="1" si="973"/>
        <v>0</v>
      </c>
      <c r="AA3436" s="2">
        <f t="shared" ca="1" si="974"/>
        <v>0</v>
      </c>
      <c r="AB3436" s="2">
        <f t="shared" ca="1" si="962"/>
        <v>0</v>
      </c>
      <c r="AC3436" s="2">
        <f t="shared" ca="1" si="975"/>
        <v>0</v>
      </c>
      <c r="AD3436" s="2">
        <f t="shared" ca="1" si="976"/>
        <v>0</v>
      </c>
      <c r="AE3436" s="2">
        <f t="shared" ca="1" si="977"/>
        <v>0</v>
      </c>
      <c r="AF3436" s="2">
        <f t="shared" ca="1" si="978"/>
        <v>0</v>
      </c>
      <c r="AG3436" s="2">
        <f t="shared" ca="1" si="979"/>
        <v>0</v>
      </c>
    </row>
    <row r="3437" spans="1:33" x14ac:dyDescent="0.25">
      <c r="A3437" s="2">
        <v>1</v>
      </c>
      <c r="B3437" s="2">
        <v>0</v>
      </c>
      <c r="C3437" s="4" t="s">
        <v>2831</v>
      </c>
      <c r="D3437" s="4" t="s">
        <v>2830</v>
      </c>
      <c r="E3437" s="4" t="s">
        <v>2829</v>
      </c>
      <c r="F3437" s="4" t="s">
        <v>2828</v>
      </c>
      <c r="G3437" s="4" t="s">
        <v>2827</v>
      </c>
      <c r="H3437" s="5">
        <f ca="1">IF(NOT(L3437), COUNTIF(Validations!U$3:U$4002,Validations!U3438),0)</f>
        <v>0</v>
      </c>
      <c r="I3437" s="5">
        <f ca="1">IF(NOT(M3437), COUNTIF(Validations!V$3:V$4002,Validations!V3438),0)</f>
        <v>0</v>
      </c>
      <c r="J3437" s="5">
        <f t="shared" ca="1" si="963"/>
        <v>0</v>
      </c>
      <c r="K3437" s="5">
        <f t="shared" ca="1" si="964"/>
        <v>0</v>
      </c>
      <c r="L3437" s="2">
        <f t="shared" ca="1" si="965"/>
        <v>1</v>
      </c>
      <c r="M3437" s="2">
        <f t="shared" ca="1" si="966"/>
        <v>1</v>
      </c>
      <c r="N3437" s="6">
        <f t="shared" ca="1" si="967"/>
        <v>1</v>
      </c>
      <c r="O3437" s="2">
        <f t="shared" ca="1" si="968"/>
        <v>1</v>
      </c>
      <c r="P3437" s="2">
        <f t="shared" ca="1" si="969"/>
        <v>1</v>
      </c>
      <c r="Q3437" s="2">
        <f t="shared" ca="1" si="970"/>
        <v>1</v>
      </c>
      <c r="R3437" s="2">
        <f t="shared" ca="1" si="971"/>
        <v>1</v>
      </c>
      <c r="S3437" s="7">
        <f ca="1">IF(NOT(L3437),SUMPRODUCT(SEARCH(MID(Validations!U3438,ROW(INDIRECT("1:"&amp;T3437)),1),"abcdefghijklmnopqrstuvwxyz1234567890-_. ")),0)</f>
        <v>0</v>
      </c>
      <c r="T3437" s="2">
        <f ca="1">LEN(Validations!U3438)</f>
        <v>0</v>
      </c>
      <c r="U3437" s="2">
        <f ca="1">LEN(Validations!W3438)</f>
        <v>0</v>
      </c>
      <c r="V3437" s="2">
        <f ca="1">LEN(Validations!X3438)</f>
        <v>0</v>
      </c>
      <c r="W3437" s="2">
        <f ca="1">LEN(Validations!Y3438)</f>
        <v>0</v>
      </c>
      <c r="X3437" s="2">
        <f ca="1">LEN(Validations!V3438)</f>
        <v>0</v>
      </c>
      <c r="Y3437" s="2">
        <f t="shared" ca="1" si="972"/>
        <v>0</v>
      </c>
      <c r="Z3437" s="2">
        <f t="shared" ca="1" si="973"/>
        <v>0</v>
      </c>
      <c r="AA3437" s="2">
        <f t="shared" ca="1" si="974"/>
        <v>0</v>
      </c>
      <c r="AB3437" s="2">
        <f t="shared" ca="1" si="962"/>
        <v>0</v>
      </c>
      <c r="AC3437" s="2">
        <f t="shared" ca="1" si="975"/>
        <v>0</v>
      </c>
      <c r="AD3437" s="2">
        <f t="shared" ca="1" si="976"/>
        <v>0</v>
      </c>
      <c r="AE3437" s="2">
        <f t="shared" ca="1" si="977"/>
        <v>0</v>
      </c>
      <c r="AF3437" s="2">
        <f t="shared" ca="1" si="978"/>
        <v>0</v>
      </c>
      <c r="AG3437" s="2">
        <f t="shared" ca="1" si="979"/>
        <v>0</v>
      </c>
    </row>
    <row r="3438" spans="1:33" x14ac:dyDescent="0.25">
      <c r="A3438" s="2">
        <v>1</v>
      </c>
      <c r="B3438" s="2">
        <v>0</v>
      </c>
      <c r="C3438" s="4" t="s">
        <v>2826</v>
      </c>
      <c r="D3438" s="4" t="s">
        <v>2825</v>
      </c>
      <c r="E3438" s="4" t="s">
        <v>2824</v>
      </c>
      <c r="F3438" s="4" t="s">
        <v>2823</v>
      </c>
      <c r="G3438" s="4" t="s">
        <v>2822</v>
      </c>
      <c r="H3438" s="5">
        <f ca="1">IF(NOT(L3438), COUNTIF(Validations!U$3:U$4002,Validations!U3439),0)</f>
        <v>0</v>
      </c>
      <c r="I3438" s="5">
        <f ca="1">IF(NOT(M3438), COUNTIF(Validations!V$3:V$4002,Validations!V3439),0)</f>
        <v>0</v>
      </c>
      <c r="J3438" s="5">
        <f t="shared" ca="1" si="963"/>
        <v>0</v>
      </c>
      <c r="K3438" s="5">
        <f t="shared" ca="1" si="964"/>
        <v>0</v>
      </c>
      <c r="L3438" s="2">
        <f t="shared" ca="1" si="965"/>
        <v>1</v>
      </c>
      <c r="M3438" s="2">
        <f t="shared" ca="1" si="966"/>
        <v>1</v>
      </c>
      <c r="N3438" s="6">
        <f t="shared" ca="1" si="967"/>
        <v>1</v>
      </c>
      <c r="O3438" s="2">
        <f t="shared" ca="1" si="968"/>
        <v>1</v>
      </c>
      <c r="P3438" s="2">
        <f t="shared" ca="1" si="969"/>
        <v>1</v>
      </c>
      <c r="Q3438" s="2">
        <f t="shared" ca="1" si="970"/>
        <v>1</v>
      </c>
      <c r="R3438" s="2">
        <f t="shared" ca="1" si="971"/>
        <v>1</v>
      </c>
      <c r="S3438" s="7">
        <f ca="1">IF(NOT(L3438),SUMPRODUCT(SEARCH(MID(Validations!U3439,ROW(INDIRECT("1:"&amp;T3438)),1),"abcdefghijklmnopqrstuvwxyz1234567890-_. ")),0)</f>
        <v>0</v>
      </c>
      <c r="T3438" s="2">
        <f ca="1">LEN(Validations!U3439)</f>
        <v>0</v>
      </c>
      <c r="U3438" s="2">
        <f ca="1">LEN(Validations!W3439)</f>
        <v>0</v>
      </c>
      <c r="V3438" s="2">
        <f ca="1">LEN(Validations!X3439)</f>
        <v>0</v>
      </c>
      <c r="W3438" s="2">
        <f ca="1">LEN(Validations!Y3439)</f>
        <v>0</v>
      </c>
      <c r="X3438" s="2">
        <f ca="1">LEN(Validations!V3439)</f>
        <v>0</v>
      </c>
      <c r="Y3438" s="2">
        <f t="shared" ca="1" si="972"/>
        <v>0</v>
      </c>
      <c r="Z3438" s="2">
        <f t="shared" ca="1" si="973"/>
        <v>0</v>
      </c>
      <c r="AA3438" s="2">
        <f t="shared" ca="1" si="974"/>
        <v>0</v>
      </c>
      <c r="AB3438" s="2">
        <f t="shared" ca="1" si="962"/>
        <v>0</v>
      </c>
      <c r="AC3438" s="2">
        <f t="shared" ca="1" si="975"/>
        <v>0</v>
      </c>
      <c r="AD3438" s="2">
        <f t="shared" ca="1" si="976"/>
        <v>0</v>
      </c>
      <c r="AE3438" s="2">
        <f t="shared" ca="1" si="977"/>
        <v>0</v>
      </c>
      <c r="AF3438" s="2">
        <f t="shared" ca="1" si="978"/>
        <v>0</v>
      </c>
      <c r="AG3438" s="2">
        <f t="shared" ca="1" si="979"/>
        <v>0</v>
      </c>
    </row>
    <row r="3439" spans="1:33" x14ac:dyDescent="0.25">
      <c r="A3439" s="2">
        <v>1</v>
      </c>
      <c r="B3439" s="2">
        <v>0</v>
      </c>
      <c r="C3439" s="4" t="s">
        <v>2821</v>
      </c>
      <c r="D3439" s="4" t="s">
        <v>2820</v>
      </c>
      <c r="E3439" s="4" t="s">
        <v>2819</v>
      </c>
      <c r="F3439" s="4" t="s">
        <v>2818</v>
      </c>
      <c r="G3439" s="4" t="s">
        <v>2817</v>
      </c>
      <c r="H3439" s="5">
        <f ca="1">IF(NOT(L3439), COUNTIF(Validations!U$3:U$4002,Validations!U3440),0)</f>
        <v>0</v>
      </c>
      <c r="I3439" s="5">
        <f ca="1">IF(NOT(M3439), COUNTIF(Validations!V$3:V$4002,Validations!V3440),0)</f>
        <v>0</v>
      </c>
      <c r="J3439" s="5">
        <f t="shared" ca="1" si="963"/>
        <v>0</v>
      </c>
      <c r="K3439" s="5">
        <f t="shared" ca="1" si="964"/>
        <v>0</v>
      </c>
      <c r="L3439" s="2">
        <f t="shared" ca="1" si="965"/>
        <v>1</v>
      </c>
      <c r="M3439" s="2">
        <f t="shared" ca="1" si="966"/>
        <v>1</v>
      </c>
      <c r="N3439" s="6">
        <f t="shared" ca="1" si="967"/>
        <v>1</v>
      </c>
      <c r="O3439" s="2">
        <f t="shared" ca="1" si="968"/>
        <v>1</v>
      </c>
      <c r="P3439" s="2">
        <f t="shared" ca="1" si="969"/>
        <v>1</v>
      </c>
      <c r="Q3439" s="2">
        <f t="shared" ca="1" si="970"/>
        <v>1</v>
      </c>
      <c r="R3439" s="2">
        <f t="shared" ca="1" si="971"/>
        <v>1</v>
      </c>
      <c r="S3439" s="7">
        <f ca="1">IF(NOT(L3439),SUMPRODUCT(SEARCH(MID(Validations!U3440,ROW(INDIRECT("1:"&amp;T3439)),1),"abcdefghijklmnopqrstuvwxyz1234567890-_. ")),0)</f>
        <v>0</v>
      </c>
      <c r="T3439" s="2">
        <f ca="1">LEN(Validations!U3440)</f>
        <v>0</v>
      </c>
      <c r="U3439" s="2">
        <f ca="1">LEN(Validations!W3440)</f>
        <v>0</v>
      </c>
      <c r="V3439" s="2">
        <f ca="1">LEN(Validations!X3440)</f>
        <v>0</v>
      </c>
      <c r="W3439" s="2">
        <f ca="1">LEN(Validations!Y3440)</f>
        <v>0</v>
      </c>
      <c r="X3439" s="2">
        <f ca="1">LEN(Validations!V3440)</f>
        <v>0</v>
      </c>
      <c r="Y3439" s="2">
        <f t="shared" ca="1" si="972"/>
        <v>0</v>
      </c>
      <c r="Z3439" s="2">
        <f t="shared" ca="1" si="973"/>
        <v>0</v>
      </c>
      <c r="AA3439" s="2">
        <f t="shared" ca="1" si="974"/>
        <v>0</v>
      </c>
      <c r="AB3439" s="2">
        <f t="shared" ca="1" si="962"/>
        <v>0</v>
      </c>
      <c r="AC3439" s="2">
        <f t="shared" ca="1" si="975"/>
        <v>0</v>
      </c>
      <c r="AD3439" s="2">
        <f t="shared" ca="1" si="976"/>
        <v>0</v>
      </c>
      <c r="AE3439" s="2">
        <f t="shared" ca="1" si="977"/>
        <v>0</v>
      </c>
      <c r="AF3439" s="2">
        <f t="shared" ca="1" si="978"/>
        <v>0</v>
      </c>
      <c r="AG3439" s="2">
        <f t="shared" ca="1" si="979"/>
        <v>0</v>
      </c>
    </row>
    <row r="3440" spans="1:33" x14ac:dyDescent="0.25">
      <c r="A3440" s="2">
        <v>1</v>
      </c>
      <c r="B3440" s="2">
        <v>0</v>
      </c>
      <c r="C3440" s="4" t="s">
        <v>2816</v>
      </c>
      <c r="D3440" s="4" t="s">
        <v>2815</v>
      </c>
      <c r="E3440" s="4" t="s">
        <v>2814</v>
      </c>
      <c r="F3440" s="4" t="s">
        <v>2813</v>
      </c>
      <c r="G3440" s="4" t="s">
        <v>2812</v>
      </c>
      <c r="H3440" s="5">
        <f ca="1">IF(NOT(L3440), COUNTIF(Validations!U$3:U$4002,Validations!U3441),0)</f>
        <v>0</v>
      </c>
      <c r="I3440" s="5">
        <f ca="1">IF(NOT(M3440), COUNTIF(Validations!V$3:V$4002,Validations!V3441),0)</f>
        <v>0</v>
      </c>
      <c r="J3440" s="5">
        <f t="shared" ca="1" si="963"/>
        <v>0</v>
      </c>
      <c r="K3440" s="5">
        <f t="shared" ca="1" si="964"/>
        <v>0</v>
      </c>
      <c r="L3440" s="2">
        <f t="shared" ca="1" si="965"/>
        <v>1</v>
      </c>
      <c r="M3440" s="2">
        <f t="shared" ca="1" si="966"/>
        <v>1</v>
      </c>
      <c r="N3440" s="6">
        <f t="shared" ca="1" si="967"/>
        <v>1</v>
      </c>
      <c r="O3440" s="2">
        <f t="shared" ca="1" si="968"/>
        <v>1</v>
      </c>
      <c r="P3440" s="2">
        <f t="shared" ca="1" si="969"/>
        <v>1</v>
      </c>
      <c r="Q3440" s="2">
        <f t="shared" ca="1" si="970"/>
        <v>1</v>
      </c>
      <c r="R3440" s="2">
        <f t="shared" ca="1" si="971"/>
        <v>1</v>
      </c>
      <c r="S3440" s="7">
        <f ca="1">IF(NOT(L3440),SUMPRODUCT(SEARCH(MID(Validations!U3441,ROW(INDIRECT("1:"&amp;T3440)),1),"abcdefghijklmnopqrstuvwxyz1234567890-_. ")),0)</f>
        <v>0</v>
      </c>
      <c r="T3440" s="2">
        <f ca="1">LEN(Validations!U3441)</f>
        <v>0</v>
      </c>
      <c r="U3440" s="2">
        <f ca="1">LEN(Validations!W3441)</f>
        <v>0</v>
      </c>
      <c r="V3440" s="2">
        <f ca="1">LEN(Validations!X3441)</f>
        <v>0</v>
      </c>
      <c r="W3440" s="2">
        <f ca="1">LEN(Validations!Y3441)</f>
        <v>0</v>
      </c>
      <c r="X3440" s="2">
        <f ca="1">LEN(Validations!V3441)</f>
        <v>0</v>
      </c>
      <c r="Y3440" s="2">
        <f t="shared" ca="1" si="972"/>
        <v>0</v>
      </c>
      <c r="Z3440" s="2">
        <f t="shared" ca="1" si="973"/>
        <v>0</v>
      </c>
      <c r="AA3440" s="2">
        <f t="shared" ca="1" si="974"/>
        <v>0</v>
      </c>
      <c r="AB3440" s="2">
        <f t="shared" ca="1" si="962"/>
        <v>0</v>
      </c>
      <c r="AC3440" s="2">
        <f t="shared" ca="1" si="975"/>
        <v>0</v>
      </c>
      <c r="AD3440" s="2">
        <f t="shared" ca="1" si="976"/>
        <v>0</v>
      </c>
      <c r="AE3440" s="2">
        <f t="shared" ca="1" si="977"/>
        <v>0</v>
      </c>
      <c r="AF3440" s="2">
        <f t="shared" ca="1" si="978"/>
        <v>0</v>
      </c>
      <c r="AG3440" s="2">
        <f t="shared" ca="1" si="979"/>
        <v>0</v>
      </c>
    </row>
    <row r="3441" spans="1:33" x14ac:dyDescent="0.25">
      <c r="A3441" s="2">
        <v>1</v>
      </c>
      <c r="B3441" s="2">
        <v>0</v>
      </c>
      <c r="C3441" s="4" t="s">
        <v>2811</v>
      </c>
      <c r="D3441" s="4" t="s">
        <v>2810</v>
      </c>
      <c r="E3441" s="4" t="s">
        <v>2809</v>
      </c>
      <c r="F3441" s="4" t="s">
        <v>2808</v>
      </c>
      <c r="G3441" s="4" t="s">
        <v>2807</v>
      </c>
      <c r="H3441" s="5">
        <f ca="1">IF(NOT(L3441), COUNTIF(Validations!U$3:U$4002,Validations!U3442),0)</f>
        <v>0</v>
      </c>
      <c r="I3441" s="5">
        <f ca="1">IF(NOT(M3441), COUNTIF(Validations!V$3:V$4002,Validations!V3442),0)</f>
        <v>0</v>
      </c>
      <c r="J3441" s="5">
        <f t="shared" ca="1" si="963"/>
        <v>0</v>
      </c>
      <c r="K3441" s="5">
        <f t="shared" ca="1" si="964"/>
        <v>0</v>
      </c>
      <c r="L3441" s="2">
        <f t="shared" ca="1" si="965"/>
        <v>1</v>
      </c>
      <c r="M3441" s="2">
        <f t="shared" ca="1" si="966"/>
        <v>1</v>
      </c>
      <c r="N3441" s="6">
        <f t="shared" ca="1" si="967"/>
        <v>1</v>
      </c>
      <c r="O3441" s="2">
        <f t="shared" ca="1" si="968"/>
        <v>1</v>
      </c>
      <c r="P3441" s="2">
        <f t="shared" ca="1" si="969"/>
        <v>1</v>
      </c>
      <c r="Q3441" s="2">
        <f t="shared" ca="1" si="970"/>
        <v>1</v>
      </c>
      <c r="R3441" s="2">
        <f t="shared" ca="1" si="971"/>
        <v>1</v>
      </c>
      <c r="S3441" s="7">
        <f ca="1">IF(NOT(L3441),SUMPRODUCT(SEARCH(MID(Validations!U3442,ROW(INDIRECT("1:"&amp;T3441)),1),"abcdefghijklmnopqrstuvwxyz1234567890-_. ")),0)</f>
        <v>0</v>
      </c>
      <c r="T3441" s="2">
        <f ca="1">LEN(Validations!U3442)</f>
        <v>0</v>
      </c>
      <c r="U3441" s="2">
        <f ca="1">LEN(Validations!W3442)</f>
        <v>0</v>
      </c>
      <c r="V3441" s="2">
        <f ca="1">LEN(Validations!X3442)</f>
        <v>0</v>
      </c>
      <c r="W3441" s="2">
        <f ca="1">LEN(Validations!Y3442)</f>
        <v>0</v>
      </c>
      <c r="X3441" s="2">
        <f ca="1">LEN(Validations!V3442)</f>
        <v>0</v>
      </c>
      <c r="Y3441" s="2">
        <f t="shared" ca="1" si="972"/>
        <v>0</v>
      </c>
      <c r="Z3441" s="2">
        <f t="shared" ca="1" si="973"/>
        <v>0</v>
      </c>
      <c r="AA3441" s="2">
        <f t="shared" ca="1" si="974"/>
        <v>0</v>
      </c>
      <c r="AB3441" s="2">
        <f t="shared" ca="1" si="962"/>
        <v>0</v>
      </c>
      <c r="AC3441" s="2">
        <f t="shared" ca="1" si="975"/>
        <v>0</v>
      </c>
      <c r="AD3441" s="2">
        <f t="shared" ca="1" si="976"/>
        <v>0</v>
      </c>
      <c r="AE3441" s="2">
        <f t="shared" ca="1" si="977"/>
        <v>0</v>
      </c>
      <c r="AF3441" s="2">
        <f t="shared" ca="1" si="978"/>
        <v>0</v>
      </c>
      <c r="AG3441" s="2">
        <f t="shared" ca="1" si="979"/>
        <v>0</v>
      </c>
    </row>
    <row r="3442" spans="1:33" x14ac:dyDescent="0.25">
      <c r="A3442" s="2">
        <v>1</v>
      </c>
      <c r="B3442" s="2">
        <v>0</v>
      </c>
      <c r="C3442" s="4" t="s">
        <v>2806</v>
      </c>
      <c r="D3442" s="4" t="s">
        <v>2805</v>
      </c>
      <c r="E3442" s="4" t="s">
        <v>2804</v>
      </c>
      <c r="F3442" s="4" t="s">
        <v>2803</v>
      </c>
      <c r="G3442" s="4" t="s">
        <v>2802</v>
      </c>
      <c r="H3442" s="5">
        <f ca="1">IF(NOT(L3442), COUNTIF(Validations!U$3:U$4002,Validations!U3443),0)</f>
        <v>0</v>
      </c>
      <c r="I3442" s="5">
        <f ca="1">IF(NOT(M3442), COUNTIF(Validations!V$3:V$4002,Validations!V3443),0)</f>
        <v>0</v>
      </c>
      <c r="J3442" s="5">
        <f t="shared" ca="1" si="963"/>
        <v>0</v>
      </c>
      <c r="K3442" s="5">
        <f t="shared" ca="1" si="964"/>
        <v>0</v>
      </c>
      <c r="L3442" s="2">
        <f t="shared" ca="1" si="965"/>
        <v>1</v>
      </c>
      <c r="M3442" s="2">
        <f t="shared" ca="1" si="966"/>
        <v>1</v>
      </c>
      <c r="N3442" s="6">
        <f t="shared" ca="1" si="967"/>
        <v>1</v>
      </c>
      <c r="O3442" s="2">
        <f t="shared" ca="1" si="968"/>
        <v>1</v>
      </c>
      <c r="P3442" s="2">
        <f t="shared" ca="1" si="969"/>
        <v>1</v>
      </c>
      <c r="Q3442" s="2">
        <f t="shared" ca="1" si="970"/>
        <v>1</v>
      </c>
      <c r="R3442" s="2">
        <f t="shared" ca="1" si="971"/>
        <v>1</v>
      </c>
      <c r="S3442" s="7">
        <f ca="1">IF(NOT(L3442),SUMPRODUCT(SEARCH(MID(Validations!U3443,ROW(INDIRECT("1:"&amp;T3442)),1),"abcdefghijklmnopqrstuvwxyz1234567890-_. ")),0)</f>
        <v>0</v>
      </c>
      <c r="T3442" s="2">
        <f ca="1">LEN(Validations!U3443)</f>
        <v>0</v>
      </c>
      <c r="U3442" s="2">
        <f ca="1">LEN(Validations!W3443)</f>
        <v>0</v>
      </c>
      <c r="V3442" s="2">
        <f ca="1">LEN(Validations!X3443)</f>
        <v>0</v>
      </c>
      <c r="W3442" s="2">
        <f ca="1">LEN(Validations!Y3443)</f>
        <v>0</v>
      </c>
      <c r="X3442" s="2">
        <f ca="1">LEN(Validations!V3443)</f>
        <v>0</v>
      </c>
      <c r="Y3442" s="2">
        <f t="shared" ca="1" si="972"/>
        <v>0</v>
      </c>
      <c r="Z3442" s="2">
        <f t="shared" ca="1" si="973"/>
        <v>0</v>
      </c>
      <c r="AA3442" s="2">
        <f t="shared" ca="1" si="974"/>
        <v>0</v>
      </c>
      <c r="AB3442" s="2">
        <f t="shared" ca="1" si="962"/>
        <v>0</v>
      </c>
      <c r="AC3442" s="2">
        <f t="shared" ca="1" si="975"/>
        <v>0</v>
      </c>
      <c r="AD3442" s="2">
        <f t="shared" ca="1" si="976"/>
        <v>0</v>
      </c>
      <c r="AE3442" s="2">
        <f t="shared" ca="1" si="977"/>
        <v>0</v>
      </c>
      <c r="AF3442" s="2">
        <f t="shared" ca="1" si="978"/>
        <v>0</v>
      </c>
      <c r="AG3442" s="2">
        <f t="shared" ca="1" si="979"/>
        <v>0</v>
      </c>
    </row>
    <row r="3443" spans="1:33" x14ac:dyDescent="0.25">
      <c r="A3443" s="2">
        <v>1</v>
      </c>
      <c r="B3443" s="2">
        <v>0</v>
      </c>
      <c r="C3443" s="4" t="s">
        <v>2801</v>
      </c>
      <c r="D3443" s="4" t="s">
        <v>2800</v>
      </c>
      <c r="E3443" s="4" t="s">
        <v>2799</v>
      </c>
      <c r="F3443" s="4" t="s">
        <v>2798</v>
      </c>
      <c r="G3443" s="4" t="s">
        <v>2797</v>
      </c>
      <c r="H3443" s="5">
        <f ca="1">IF(NOT(L3443), COUNTIF(Validations!U$3:U$4002,Validations!U3444),0)</f>
        <v>0</v>
      </c>
      <c r="I3443" s="5">
        <f ca="1">IF(NOT(M3443), COUNTIF(Validations!V$3:V$4002,Validations!V3444),0)</f>
        <v>0</v>
      </c>
      <c r="J3443" s="5">
        <f t="shared" ca="1" si="963"/>
        <v>0</v>
      </c>
      <c r="K3443" s="5">
        <f t="shared" ca="1" si="964"/>
        <v>0</v>
      </c>
      <c r="L3443" s="2">
        <f t="shared" ca="1" si="965"/>
        <v>1</v>
      </c>
      <c r="M3443" s="2">
        <f t="shared" ca="1" si="966"/>
        <v>1</v>
      </c>
      <c r="N3443" s="6">
        <f t="shared" ca="1" si="967"/>
        <v>1</v>
      </c>
      <c r="O3443" s="2">
        <f t="shared" ca="1" si="968"/>
        <v>1</v>
      </c>
      <c r="P3443" s="2">
        <f t="shared" ca="1" si="969"/>
        <v>1</v>
      </c>
      <c r="Q3443" s="2">
        <f t="shared" ca="1" si="970"/>
        <v>1</v>
      </c>
      <c r="R3443" s="2">
        <f t="shared" ca="1" si="971"/>
        <v>1</v>
      </c>
      <c r="S3443" s="7">
        <f ca="1">IF(NOT(L3443),SUMPRODUCT(SEARCH(MID(Validations!U3444,ROW(INDIRECT("1:"&amp;T3443)),1),"abcdefghijklmnopqrstuvwxyz1234567890-_. ")),0)</f>
        <v>0</v>
      </c>
      <c r="T3443" s="2">
        <f ca="1">LEN(Validations!U3444)</f>
        <v>0</v>
      </c>
      <c r="U3443" s="2">
        <f ca="1">LEN(Validations!W3444)</f>
        <v>0</v>
      </c>
      <c r="V3443" s="2">
        <f ca="1">LEN(Validations!X3444)</f>
        <v>0</v>
      </c>
      <c r="W3443" s="2">
        <f ca="1">LEN(Validations!Y3444)</f>
        <v>0</v>
      </c>
      <c r="X3443" s="2">
        <f ca="1">LEN(Validations!V3444)</f>
        <v>0</v>
      </c>
      <c r="Y3443" s="2">
        <f t="shared" ca="1" si="972"/>
        <v>0</v>
      </c>
      <c r="Z3443" s="2">
        <f t="shared" ca="1" si="973"/>
        <v>0</v>
      </c>
      <c r="AA3443" s="2">
        <f t="shared" ca="1" si="974"/>
        <v>0</v>
      </c>
      <c r="AB3443" s="2">
        <f t="shared" ca="1" si="962"/>
        <v>0</v>
      </c>
      <c r="AC3443" s="2">
        <f t="shared" ca="1" si="975"/>
        <v>0</v>
      </c>
      <c r="AD3443" s="2">
        <f t="shared" ca="1" si="976"/>
        <v>0</v>
      </c>
      <c r="AE3443" s="2">
        <f t="shared" ca="1" si="977"/>
        <v>0</v>
      </c>
      <c r="AF3443" s="2">
        <f t="shared" ca="1" si="978"/>
        <v>0</v>
      </c>
      <c r="AG3443" s="2">
        <f t="shared" ca="1" si="979"/>
        <v>0</v>
      </c>
    </row>
    <row r="3444" spans="1:33" x14ac:dyDescent="0.25">
      <c r="A3444" s="2">
        <v>1</v>
      </c>
      <c r="B3444" s="2">
        <v>0</v>
      </c>
      <c r="C3444" s="4" t="s">
        <v>2796</v>
      </c>
      <c r="D3444" s="4" t="s">
        <v>2795</v>
      </c>
      <c r="E3444" s="4" t="s">
        <v>2794</v>
      </c>
      <c r="F3444" s="4" t="s">
        <v>2793</v>
      </c>
      <c r="G3444" s="4" t="s">
        <v>2792</v>
      </c>
      <c r="H3444" s="5">
        <f ca="1">IF(NOT(L3444), COUNTIF(Validations!U$3:U$4002,Validations!U3445),0)</f>
        <v>0</v>
      </c>
      <c r="I3444" s="5">
        <f ca="1">IF(NOT(M3444), COUNTIF(Validations!V$3:V$4002,Validations!V3445),0)</f>
        <v>0</v>
      </c>
      <c r="J3444" s="5">
        <f t="shared" ca="1" si="963"/>
        <v>0</v>
      </c>
      <c r="K3444" s="5">
        <f t="shared" ca="1" si="964"/>
        <v>0</v>
      </c>
      <c r="L3444" s="2">
        <f t="shared" ca="1" si="965"/>
        <v>1</v>
      </c>
      <c r="M3444" s="2">
        <f t="shared" ca="1" si="966"/>
        <v>1</v>
      </c>
      <c r="N3444" s="6">
        <f t="shared" ca="1" si="967"/>
        <v>1</v>
      </c>
      <c r="O3444" s="2">
        <f t="shared" ca="1" si="968"/>
        <v>1</v>
      </c>
      <c r="P3444" s="2">
        <f t="shared" ca="1" si="969"/>
        <v>1</v>
      </c>
      <c r="Q3444" s="2">
        <f t="shared" ca="1" si="970"/>
        <v>1</v>
      </c>
      <c r="R3444" s="2">
        <f t="shared" ca="1" si="971"/>
        <v>1</v>
      </c>
      <c r="S3444" s="7">
        <f ca="1">IF(NOT(L3444),SUMPRODUCT(SEARCH(MID(Validations!U3445,ROW(INDIRECT("1:"&amp;T3444)),1),"abcdefghijklmnopqrstuvwxyz1234567890-_. ")),0)</f>
        <v>0</v>
      </c>
      <c r="T3444" s="2">
        <f ca="1">LEN(Validations!U3445)</f>
        <v>0</v>
      </c>
      <c r="U3444" s="2">
        <f ca="1">LEN(Validations!W3445)</f>
        <v>0</v>
      </c>
      <c r="V3444" s="2">
        <f ca="1">LEN(Validations!X3445)</f>
        <v>0</v>
      </c>
      <c r="W3444" s="2">
        <f ca="1">LEN(Validations!Y3445)</f>
        <v>0</v>
      </c>
      <c r="X3444" s="2">
        <f ca="1">LEN(Validations!V3445)</f>
        <v>0</v>
      </c>
      <c r="Y3444" s="2">
        <f t="shared" ca="1" si="972"/>
        <v>0</v>
      </c>
      <c r="Z3444" s="2">
        <f t="shared" ca="1" si="973"/>
        <v>0</v>
      </c>
      <c r="AA3444" s="2">
        <f t="shared" ca="1" si="974"/>
        <v>0</v>
      </c>
      <c r="AB3444" s="2">
        <f t="shared" ca="1" si="962"/>
        <v>0</v>
      </c>
      <c r="AC3444" s="2">
        <f t="shared" ca="1" si="975"/>
        <v>0</v>
      </c>
      <c r="AD3444" s="2">
        <f t="shared" ca="1" si="976"/>
        <v>0</v>
      </c>
      <c r="AE3444" s="2">
        <f t="shared" ca="1" si="977"/>
        <v>0</v>
      </c>
      <c r="AF3444" s="2">
        <f t="shared" ca="1" si="978"/>
        <v>0</v>
      </c>
      <c r="AG3444" s="2">
        <f t="shared" ca="1" si="979"/>
        <v>0</v>
      </c>
    </row>
    <row r="3445" spans="1:33" x14ac:dyDescent="0.25">
      <c r="A3445" s="2">
        <v>1</v>
      </c>
      <c r="B3445" s="2">
        <v>0</v>
      </c>
      <c r="C3445" s="4" t="s">
        <v>2791</v>
      </c>
      <c r="D3445" s="4" t="s">
        <v>2790</v>
      </c>
      <c r="E3445" s="4" t="s">
        <v>2789</v>
      </c>
      <c r="F3445" s="4" t="s">
        <v>2788</v>
      </c>
      <c r="G3445" s="4" t="s">
        <v>2787</v>
      </c>
      <c r="H3445" s="5">
        <f ca="1">IF(NOT(L3445), COUNTIF(Validations!U$3:U$4002,Validations!U3446),0)</f>
        <v>0</v>
      </c>
      <c r="I3445" s="5">
        <f ca="1">IF(NOT(M3445), COUNTIF(Validations!V$3:V$4002,Validations!V3446),0)</f>
        <v>0</v>
      </c>
      <c r="J3445" s="5">
        <f t="shared" ca="1" si="963"/>
        <v>0</v>
      </c>
      <c r="K3445" s="5">
        <f t="shared" ca="1" si="964"/>
        <v>0</v>
      </c>
      <c r="L3445" s="2">
        <f t="shared" ca="1" si="965"/>
        <v>1</v>
      </c>
      <c r="M3445" s="2">
        <f t="shared" ca="1" si="966"/>
        <v>1</v>
      </c>
      <c r="N3445" s="6">
        <f t="shared" ca="1" si="967"/>
        <v>1</v>
      </c>
      <c r="O3445" s="2">
        <f t="shared" ca="1" si="968"/>
        <v>1</v>
      </c>
      <c r="P3445" s="2">
        <f t="shared" ca="1" si="969"/>
        <v>1</v>
      </c>
      <c r="Q3445" s="2">
        <f t="shared" ca="1" si="970"/>
        <v>1</v>
      </c>
      <c r="R3445" s="2">
        <f t="shared" ca="1" si="971"/>
        <v>1</v>
      </c>
      <c r="S3445" s="7">
        <f ca="1">IF(NOT(L3445),SUMPRODUCT(SEARCH(MID(Validations!U3446,ROW(INDIRECT("1:"&amp;T3445)),1),"abcdefghijklmnopqrstuvwxyz1234567890-_. ")),0)</f>
        <v>0</v>
      </c>
      <c r="T3445" s="2">
        <f ca="1">LEN(Validations!U3446)</f>
        <v>0</v>
      </c>
      <c r="U3445" s="2">
        <f ca="1">LEN(Validations!W3446)</f>
        <v>0</v>
      </c>
      <c r="V3445" s="2">
        <f ca="1">LEN(Validations!X3446)</f>
        <v>0</v>
      </c>
      <c r="W3445" s="2">
        <f ca="1">LEN(Validations!Y3446)</f>
        <v>0</v>
      </c>
      <c r="X3445" s="2">
        <f ca="1">LEN(Validations!V3446)</f>
        <v>0</v>
      </c>
      <c r="Y3445" s="2">
        <f t="shared" ca="1" si="972"/>
        <v>0</v>
      </c>
      <c r="Z3445" s="2">
        <f t="shared" ca="1" si="973"/>
        <v>0</v>
      </c>
      <c r="AA3445" s="2">
        <f t="shared" ca="1" si="974"/>
        <v>0</v>
      </c>
      <c r="AB3445" s="2">
        <f t="shared" ca="1" si="962"/>
        <v>0</v>
      </c>
      <c r="AC3445" s="2">
        <f t="shared" ca="1" si="975"/>
        <v>0</v>
      </c>
      <c r="AD3445" s="2">
        <f t="shared" ca="1" si="976"/>
        <v>0</v>
      </c>
      <c r="AE3445" s="2">
        <f t="shared" ca="1" si="977"/>
        <v>0</v>
      </c>
      <c r="AF3445" s="2">
        <f t="shared" ca="1" si="978"/>
        <v>0</v>
      </c>
      <c r="AG3445" s="2">
        <f t="shared" ca="1" si="979"/>
        <v>0</v>
      </c>
    </row>
    <row r="3446" spans="1:33" x14ac:dyDescent="0.25">
      <c r="A3446" s="2">
        <v>1</v>
      </c>
      <c r="B3446" s="2">
        <v>0</v>
      </c>
      <c r="C3446" s="4" t="s">
        <v>2786</v>
      </c>
      <c r="D3446" s="4" t="s">
        <v>2785</v>
      </c>
      <c r="E3446" s="4" t="s">
        <v>2784</v>
      </c>
      <c r="F3446" s="4" t="s">
        <v>2783</v>
      </c>
      <c r="G3446" s="4" t="s">
        <v>2782</v>
      </c>
      <c r="H3446" s="5">
        <f ca="1">IF(NOT(L3446), COUNTIF(Validations!U$3:U$4002,Validations!U3447),0)</f>
        <v>0</v>
      </c>
      <c r="I3446" s="5">
        <f ca="1">IF(NOT(M3446), COUNTIF(Validations!V$3:V$4002,Validations!V3447),0)</f>
        <v>0</v>
      </c>
      <c r="J3446" s="5">
        <f t="shared" ca="1" si="963"/>
        <v>0</v>
      </c>
      <c r="K3446" s="5">
        <f t="shared" ca="1" si="964"/>
        <v>0</v>
      </c>
      <c r="L3446" s="2">
        <f t="shared" ca="1" si="965"/>
        <v>1</v>
      </c>
      <c r="M3446" s="2">
        <f t="shared" ca="1" si="966"/>
        <v>1</v>
      </c>
      <c r="N3446" s="6">
        <f t="shared" ca="1" si="967"/>
        <v>1</v>
      </c>
      <c r="O3446" s="2">
        <f t="shared" ca="1" si="968"/>
        <v>1</v>
      </c>
      <c r="P3446" s="2">
        <f t="shared" ca="1" si="969"/>
        <v>1</v>
      </c>
      <c r="Q3446" s="2">
        <f t="shared" ca="1" si="970"/>
        <v>1</v>
      </c>
      <c r="R3446" s="2">
        <f t="shared" ca="1" si="971"/>
        <v>1</v>
      </c>
      <c r="S3446" s="7">
        <f ca="1">IF(NOT(L3446),SUMPRODUCT(SEARCH(MID(Validations!U3447,ROW(INDIRECT("1:"&amp;T3446)),1),"abcdefghijklmnopqrstuvwxyz1234567890-_. ")),0)</f>
        <v>0</v>
      </c>
      <c r="T3446" s="2">
        <f ca="1">LEN(Validations!U3447)</f>
        <v>0</v>
      </c>
      <c r="U3446" s="2">
        <f ca="1">LEN(Validations!W3447)</f>
        <v>0</v>
      </c>
      <c r="V3446" s="2">
        <f ca="1">LEN(Validations!X3447)</f>
        <v>0</v>
      </c>
      <c r="W3446" s="2">
        <f ca="1">LEN(Validations!Y3447)</f>
        <v>0</v>
      </c>
      <c r="X3446" s="2">
        <f ca="1">LEN(Validations!V3447)</f>
        <v>0</v>
      </c>
      <c r="Y3446" s="2">
        <f t="shared" ca="1" si="972"/>
        <v>0</v>
      </c>
      <c r="Z3446" s="2">
        <f t="shared" ca="1" si="973"/>
        <v>0</v>
      </c>
      <c r="AA3446" s="2">
        <f t="shared" ca="1" si="974"/>
        <v>0</v>
      </c>
      <c r="AB3446" s="2">
        <f t="shared" ca="1" si="962"/>
        <v>0</v>
      </c>
      <c r="AC3446" s="2">
        <f t="shared" ca="1" si="975"/>
        <v>0</v>
      </c>
      <c r="AD3446" s="2">
        <f t="shared" ca="1" si="976"/>
        <v>0</v>
      </c>
      <c r="AE3446" s="2">
        <f t="shared" ca="1" si="977"/>
        <v>0</v>
      </c>
      <c r="AF3446" s="2">
        <f t="shared" ca="1" si="978"/>
        <v>0</v>
      </c>
      <c r="AG3446" s="2">
        <f t="shared" ca="1" si="979"/>
        <v>0</v>
      </c>
    </row>
    <row r="3447" spans="1:33" x14ac:dyDescent="0.25">
      <c r="A3447" s="2">
        <v>1</v>
      </c>
      <c r="B3447" s="2">
        <v>0</v>
      </c>
      <c r="C3447" s="4" t="s">
        <v>2781</v>
      </c>
      <c r="D3447" s="4" t="s">
        <v>2780</v>
      </c>
      <c r="E3447" s="4" t="s">
        <v>2779</v>
      </c>
      <c r="F3447" s="4" t="s">
        <v>2778</v>
      </c>
      <c r="G3447" s="4" t="s">
        <v>2777</v>
      </c>
      <c r="H3447" s="5">
        <f ca="1">IF(NOT(L3447), COUNTIF(Validations!U$3:U$4002,Validations!U3448),0)</f>
        <v>0</v>
      </c>
      <c r="I3447" s="5">
        <f ca="1">IF(NOT(M3447), COUNTIF(Validations!V$3:V$4002,Validations!V3448),0)</f>
        <v>0</v>
      </c>
      <c r="J3447" s="5">
        <f t="shared" ca="1" si="963"/>
        <v>0</v>
      </c>
      <c r="K3447" s="5">
        <f t="shared" ca="1" si="964"/>
        <v>0</v>
      </c>
      <c r="L3447" s="2">
        <f t="shared" ca="1" si="965"/>
        <v>1</v>
      </c>
      <c r="M3447" s="2">
        <f t="shared" ca="1" si="966"/>
        <v>1</v>
      </c>
      <c r="N3447" s="6">
        <f t="shared" ca="1" si="967"/>
        <v>1</v>
      </c>
      <c r="O3447" s="2">
        <f t="shared" ca="1" si="968"/>
        <v>1</v>
      </c>
      <c r="P3447" s="2">
        <f t="shared" ca="1" si="969"/>
        <v>1</v>
      </c>
      <c r="Q3447" s="2">
        <f t="shared" ca="1" si="970"/>
        <v>1</v>
      </c>
      <c r="R3447" s="2">
        <f t="shared" ca="1" si="971"/>
        <v>1</v>
      </c>
      <c r="S3447" s="7">
        <f ca="1">IF(NOT(L3447),SUMPRODUCT(SEARCH(MID(Validations!U3448,ROW(INDIRECT("1:"&amp;T3447)),1),"abcdefghijklmnopqrstuvwxyz1234567890-_. ")),0)</f>
        <v>0</v>
      </c>
      <c r="T3447" s="2">
        <f ca="1">LEN(Validations!U3448)</f>
        <v>0</v>
      </c>
      <c r="U3447" s="2">
        <f ca="1">LEN(Validations!W3448)</f>
        <v>0</v>
      </c>
      <c r="V3447" s="2">
        <f ca="1">LEN(Validations!X3448)</f>
        <v>0</v>
      </c>
      <c r="W3447" s="2">
        <f ca="1">LEN(Validations!Y3448)</f>
        <v>0</v>
      </c>
      <c r="X3447" s="2">
        <f ca="1">LEN(Validations!V3448)</f>
        <v>0</v>
      </c>
      <c r="Y3447" s="2">
        <f t="shared" ca="1" si="972"/>
        <v>0</v>
      </c>
      <c r="Z3447" s="2">
        <f t="shared" ca="1" si="973"/>
        <v>0</v>
      </c>
      <c r="AA3447" s="2">
        <f t="shared" ca="1" si="974"/>
        <v>0</v>
      </c>
      <c r="AB3447" s="2">
        <f t="shared" ca="1" si="962"/>
        <v>0</v>
      </c>
      <c r="AC3447" s="2">
        <f t="shared" ca="1" si="975"/>
        <v>0</v>
      </c>
      <c r="AD3447" s="2">
        <f t="shared" ca="1" si="976"/>
        <v>0</v>
      </c>
      <c r="AE3447" s="2">
        <f t="shared" ca="1" si="977"/>
        <v>0</v>
      </c>
      <c r="AF3447" s="2">
        <f t="shared" ca="1" si="978"/>
        <v>0</v>
      </c>
      <c r="AG3447" s="2">
        <f t="shared" ca="1" si="979"/>
        <v>0</v>
      </c>
    </row>
    <row r="3448" spans="1:33" x14ac:dyDescent="0.25">
      <c r="A3448" s="2">
        <v>1</v>
      </c>
      <c r="B3448" s="2">
        <v>0</v>
      </c>
      <c r="C3448" s="4" t="s">
        <v>2776</v>
      </c>
      <c r="D3448" s="4" t="s">
        <v>2775</v>
      </c>
      <c r="E3448" s="4" t="s">
        <v>2774</v>
      </c>
      <c r="F3448" s="4" t="s">
        <v>2773</v>
      </c>
      <c r="G3448" s="4" t="s">
        <v>2772</v>
      </c>
      <c r="H3448" s="5">
        <f ca="1">IF(NOT(L3448), COUNTIF(Validations!U$3:U$4002,Validations!U3449),0)</f>
        <v>0</v>
      </c>
      <c r="I3448" s="5">
        <f ca="1">IF(NOT(M3448), COUNTIF(Validations!V$3:V$4002,Validations!V3449),0)</f>
        <v>0</v>
      </c>
      <c r="J3448" s="5">
        <f t="shared" ca="1" si="963"/>
        <v>0</v>
      </c>
      <c r="K3448" s="5">
        <f t="shared" ca="1" si="964"/>
        <v>0</v>
      </c>
      <c r="L3448" s="2">
        <f t="shared" ca="1" si="965"/>
        <v>1</v>
      </c>
      <c r="M3448" s="2">
        <f t="shared" ca="1" si="966"/>
        <v>1</v>
      </c>
      <c r="N3448" s="6">
        <f t="shared" ca="1" si="967"/>
        <v>1</v>
      </c>
      <c r="O3448" s="2">
        <f t="shared" ca="1" si="968"/>
        <v>1</v>
      </c>
      <c r="P3448" s="2">
        <f t="shared" ca="1" si="969"/>
        <v>1</v>
      </c>
      <c r="Q3448" s="2">
        <f t="shared" ca="1" si="970"/>
        <v>1</v>
      </c>
      <c r="R3448" s="2">
        <f t="shared" ca="1" si="971"/>
        <v>1</v>
      </c>
      <c r="S3448" s="7">
        <f ca="1">IF(NOT(L3448),SUMPRODUCT(SEARCH(MID(Validations!U3449,ROW(INDIRECT("1:"&amp;T3448)),1),"abcdefghijklmnopqrstuvwxyz1234567890-_. ")),0)</f>
        <v>0</v>
      </c>
      <c r="T3448" s="2">
        <f ca="1">LEN(Validations!U3449)</f>
        <v>0</v>
      </c>
      <c r="U3448" s="2">
        <f ca="1">LEN(Validations!W3449)</f>
        <v>0</v>
      </c>
      <c r="V3448" s="2">
        <f ca="1">LEN(Validations!X3449)</f>
        <v>0</v>
      </c>
      <c r="W3448" s="2">
        <f ca="1">LEN(Validations!Y3449)</f>
        <v>0</v>
      </c>
      <c r="X3448" s="2">
        <f ca="1">LEN(Validations!V3449)</f>
        <v>0</v>
      </c>
      <c r="Y3448" s="2">
        <f t="shared" ca="1" si="972"/>
        <v>0</v>
      </c>
      <c r="Z3448" s="2">
        <f t="shared" ca="1" si="973"/>
        <v>0</v>
      </c>
      <c r="AA3448" s="2">
        <f t="shared" ca="1" si="974"/>
        <v>0</v>
      </c>
      <c r="AB3448" s="2">
        <f t="shared" ca="1" si="962"/>
        <v>0</v>
      </c>
      <c r="AC3448" s="2">
        <f t="shared" ca="1" si="975"/>
        <v>0</v>
      </c>
      <c r="AD3448" s="2">
        <f t="shared" ca="1" si="976"/>
        <v>0</v>
      </c>
      <c r="AE3448" s="2">
        <f t="shared" ca="1" si="977"/>
        <v>0</v>
      </c>
      <c r="AF3448" s="2">
        <f t="shared" ca="1" si="978"/>
        <v>0</v>
      </c>
      <c r="AG3448" s="2">
        <f t="shared" ca="1" si="979"/>
        <v>0</v>
      </c>
    </row>
    <row r="3449" spans="1:33" x14ac:dyDescent="0.25">
      <c r="A3449" s="2">
        <v>1</v>
      </c>
      <c r="B3449" s="2">
        <v>0</v>
      </c>
      <c r="C3449" s="4" t="s">
        <v>2771</v>
      </c>
      <c r="D3449" s="4" t="s">
        <v>2770</v>
      </c>
      <c r="E3449" s="4" t="s">
        <v>2769</v>
      </c>
      <c r="F3449" s="4" t="s">
        <v>2768</v>
      </c>
      <c r="G3449" s="4" t="s">
        <v>2767</v>
      </c>
      <c r="H3449" s="5">
        <f ca="1">IF(NOT(L3449), COUNTIF(Validations!U$3:U$4002,Validations!U3450),0)</f>
        <v>0</v>
      </c>
      <c r="I3449" s="5">
        <f ca="1">IF(NOT(M3449), COUNTIF(Validations!V$3:V$4002,Validations!V3450),0)</f>
        <v>0</v>
      </c>
      <c r="J3449" s="5">
        <f t="shared" ca="1" si="963"/>
        <v>0</v>
      </c>
      <c r="K3449" s="5">
        <f t="shared" ca="1" si="964"/>
        <v>0</v>
      </c>
      <c r="L3449" s="2">
        <f t="shared" ca="1" si="965"/>
        <v>1</v>
      </c>
      <c r="M3449" s="2">
        <f t="shared" ca="1" si="966"/>
        <v>1</v>
      </c>
      <c r="N3449" s="6">
        <f t="shared" ca="1" si="967"/>
        <v>1</v>
      </c>
      <c r="O3449" s="2">
        <f t="shared" ca="1" si="968"/>
        <v>1</v>
      </c>
      <c r="P3449" s="2">
        <f t="shared" ca="1" si="969"/>
        <v>1</v>
      </c>
      <c r="Q3449" s="2">
        <f t="shared" ca="1" si="970"/>
        <v>1</v>
      </c>
      <c r="R3449" s="2">
        <f t="shared" ca="1" si="971"/>
        <v>1</v>
      </c>
      <c r="S3449" s="7">
        <f ca="1">IF(NOT(L3449),SUMPRODUCT(SEARCH(MID(Validations!U3450,ROW(INDIRECT("1:"&amp;T3449)),1),"abcdefghijklmnopqrstuvwxyz1234567890-_. ")),0)</f>
        <v>0</v>
      </c>
      <c r="T3449" s="2">
        <f ca="1">LEN(Validations!U3450)</f>
        <v>0</v>
      </c>
      <c r="U3449" s="2">
        <f ca="1">LEN(Validations!W3450)</f>
        <v>0</v>
      </c>
      <c r="V3449" s="2">
        <f ca="1">LEN(Validations!X3450)</f>
        <v>0</v>
      </c>
      <c r="W3449" s="2">
        <f ca="1">LEN(Validations!Y3450)</f>
        <v>0</v>
      </c>
      <c r="X3449" s="2">
        <f ca="1">LEN(Validations!V3450)</f>
        <v>0</v>
      </c>
      <c r="Y3449" s="2">
        <f t="shared" ca="1" si="972"/>
        <v>0</v>
      </c>
      <c r="Z3449" s="2">
        <f t="shared" ca="1" si="973"/>
        <v>0</v>
      </c>
      <c r="AA3449" s="2">
        <f t="shared" ca="1" si="974"/>
        <v>0</v>
      </c>
      <c r="AB3449" s="2">
        <f t="shared" ca="1" si="962"/>
        <v>0</v>
      </c>
      <c r="AC3449" s="2">
        <f t="shared" ca="1" si="975"/>
        <v>0</v>
      </c>
      <c r="AD3449" s="2">
        <f t="shared" ca="1" si="976"/>
        <v>0</v>
      </c>
      <c r="AE3449" s="2">
        <f t="shared" ca="1" si="977"/>
        <v>0</v>
      </c>
      <c r="AF3449" s="2">
        <f t="shared" ca="1" si="978"/>
        <v>0</v>
      </c>
      <c r="AG3449" s="2">
        <f t="shared" ca="1" si="979"/>
        <v>0</v>
      </c>
    </row>
    <row r="3450" spans="1:33" x14ac:dyDescent="0.25">
      <c r="A3450" s="2">
        <v>1</v>
      </c>
      <c r="B3450" s="2">
        <v>0</v>
      </c>
      <c r="C3450" s="4" t="s">
        <v>2766</v>
      </c>
      <c r="D3450" s="4" t="s">
        <v>2765</v>
      </c>
      <c r="E3450" s="4" t="s">
        <v>2764</v>
      </c>
      <c r="F3450" s="4" t="s">
        <v>2763</v>
      </c>
      <c r="G3450" s="4" t="s">
        <v>2762</v>
      </c>
      <c r="H3450" s="5">
        <f ca="1">IF(NOT(L3450), COUNTIF(Validations!U$3:U$4002,Validations!U3451),0)</f>
        <v>0</v>
      </c>
      <c r="I3450" s="5">
        <f ca="1">IF(NOT(M3450), COUNTIF(Validations!V$3:V$4002,Validations!V3451),0)</f>
        <v>0</v>
      </c>
      <c r="J3450" s="5">
        <f t="shared" ca="1" si="963"/>
        <v>0</v>
      </c>
      <c r="K3450" s="5">
        <f t="shared" ca="1" si="964"/>
        <v>0</v>
      </c>
      <c r="L3450" s="2">
        <f t="shared" ca="1" si="965"/>
        <v>1</v>
      </c>
      <c r="M3450" s="2">
        <f t="shared" ca="1" si="966"/>
        <v>1</v>
      </c>
      <c r="N3450" s="6">
        <f t="shared" ca="1" si="967"/>
        <v>1</v>
      </c>
      <c r="O3450" s="2">
        <f t="shared" ca="1" si="968"/>
        <v>1</v>
      </c>
      <c r="P3450" s="2">
        <f t="shared" ca="1" si="969"/>
        <v>1</v>
      </c>
      <c r="Q3450" s="2">
        <f t="shared" ca="1" si="970"/>
        <v>1</v>
      </c>
      <c r="R3450" s="2">
        <f t="shared" ca="1" si="971"/>
        <v>1</v>
      </c>
      <c r="S3450" s="7">
        <f ca="1">IF(NOT(L3450),SUMPRODUCT(SEARCH(MID(Validations!U3451,ROW(INDIRECT("1:"&amp;T3450)),1),"abcdefghijklmnopqrstuvwxyz1234567890-_. ")),0)</f>
        <v>0</v>
      </c>
      <c r="T3450" s="2">
        <f ca="1">LEN(Validations!U3451)</f>
        <v>0</v>
      </c>
      <c r="U3450" s="2">
        <f ca="1">LEN(Validations!W3451)</f>
        <v>0</v>
      </c>
      <c r="V3450" s="2">
        <f ca="1">LEN(Validations!X3451)</f>
        <v>0</v>
      </c>
      <c r="W3450" s="2">
        <f ca="1">LEN(Validations!Y3451)</f>
        <v>0</v>
      </c>
      <c r="X3450" s="2">
        <f ca="1">LEN(Validations!V3451)</f>
        <v>0</v>
      </c>
      <c r="Y3450" s="2">
        <f t="shared" ca="1" si="972"/>
        <v>0</v>
      </c>
      <c r="Z3450" s="2">
        <f t="shared" ca="1" si="973"/>
        <v>0</v>
      </c>
      <c r="AA3450" s="2">
        <f t="shared" ca="1" si="974"/>
        <v>0</v>
      </c>
      <c r="AB3450" s="2">
        <f t="shared" ca="1" si="962"/>
        <v>0</v>
      </c>
      <c r="AC3450" s="2">
        <f t="shared" ca="1" si="975"/>
        <v>0</v>
      </c>
      <c r="AD3450" s="2">
        <f t="shared" ca="1" si="976"/>
        <v>0</v>
      </c>
      <c r="AE3450" s="2">
        <f t="shared" ca="1" si="977"/>
        <v>0</v>
      </c>
      <c r="AF3450" s="2">
        <f t="shared" ca="1" si="978"/>
        <v>0</v>
      </c>
      <c r="AG3450" s="2">
        <f t="shared" ca="1" si="979"/>
        <v>0</v>
      </c>
    </row>
    <row r="3451" spans="1:33" x14ac:dyDescent="0.25">
      <c r="A3451" s="2">
        <v>1</v>
      </c>
      <c r="B3451" s="2">
        <v>0</v>
      </c>
      <c r="C3451" s="4" t="s">
        <v>2761</v>
      </c>
      <c r="D3451" s="4" t="s">
        <v>2760</v>
      </c>
      <c r="E3451" s="4" t="s">
        <v>2759</v>
      </c>
      <c r="F3451" s="4" t="s">
        <v>2758</v>
      </c>
      <c r="G3451" s="4" t="s">
        <v>2757</v>
      </c>
      <c r="H3451" s="5">
        <f ca="1">IF(NOT(L3451), COUNTIF(Validations!U$3:U$4002,Validations!U3452),0)</f>
        <v>0</v>
      </c>
      <c r="I3451" s="5">
        <f ca="1">IF(NOT(M3451), COUNTIF(Validations!V$3:V$4002,Validations!V3452),0)</f>
        <v>0</v>
      </c>
      <c r="J3451" s="5">
        <f t="shared" ca="1" si="963"/>
        <v>0</v>
      </c>
      <c r="K3451" s="5">
        <f t="shared" ca="1" si="964"/>
        <v>0</v>
      </c>
      <c r="L3451" s="2">
        <f t="shared" ca="1" si="965"/>
        <v>1</v>
      </c>
      <c r="M3451" s="2">
        <f t="shared" ca="1" si="966"/>
        <v>1</v>
      </c>
      <c r="N3451" s="6">
        <f t="shared" ca="1" si="967"/>
        <v>1</v>
      </c>
      <c r="O3451" s="2">
        <f t="shared" ca="1" si="968"/>
        <v>1</v>
      </c>
      <c r="P3451" s="2">
        <f t="shared" ca="1" si="969"/>
        <v>1</v>
      </c>
      <c r="Q3451" s="2">
        <f t="shared" ca="1" si="970"/>
        <v>1</v>
      </c>
      <c r="R3451" s="2">
        <f t="shared" ca="1" si="971"/>
        <v>1</v>
      </c>
      <c r="S3451" s="7">
        <f ca="1">IF(NOT(L3451),SUMPRODUCT(SEARCH(MID(Validations!U3452,ROW(INDIRECT("1:"&amp;T3451)),1),"abcdefghijklmnopqrstuvwxyz1234567890-_. ")),0)</f>
        <v>0</v>
      </c>
      <c r="T3451" s="2">
        <f ca="1">LEN(Validations!U3452)</f>
        <v>0</v>
      </c>
      <c r="U3451" s="2">
        <f ca="1">LEN(Validations!W3452)</f>
        <v>0</v>
      </c>
      <c r="V3451" s="2">
        <f ca="1">LEN(Validations!X3452)</f>
        <v>0</v>
      </c>
      <c r="W3451" s="2">
        <f ca="1">LEN(Validations!Y3452)</f>
        <v>0</v>
      </c>
      <c r="X3451" s="2">
        <f ca="1">LEN(Validations!V3452)</f>
        <v>0</v>
      </c>
      <c r="Y3451" s="2">
        <f t="shared" ca="1" si="972"/>
        <v>0</v>
      </c>
      <c r="Z3451" s="2">
        <f t="shared" ca="1" si="973"/>
        <v>0</v>
      </c>
      <c r="AA3451" s="2">
        <f t="shared" ca="1" si="974"/>
        <v>0</v>
      </c>
      <c r="AB3451" s="2">
        <f t="shared" ca="1" si="962"/>
        <v>0</v>
      </c>
      <c r="AC3451" s="2">
        <f t="shared" ca="1" si="975"/>
        <v>0</v>
      </c>
      <c r="AD3451" s="2">
        <f t="shared" ca="1" si="976"/>
        <v>0</v>
      </c>
      <c r="AE3451" s="2">
        <f t="shared" ca="1" si="977"/>
        <v>0</v>
      </c>
      <c r="AF3451" s="2">
        <f t="shared" ca="1" si="978"/>
        <v>0</v>
      </c>
      <c r="AG3451" s="2">
        <f t="shared" ca="1" si="979"/>
        <v>0</v>
      </c>
    </row>
    <row r="3452" spans="1:33" x14ac:dyDescent="0.25">
      <c r="A3452" s="2">
        <v>1</v>
      </c>
      <c r="B3452" s="2">
        <v>0</v>
      </c>
      <c r="C3452" s="4" t="s">
        <v>2756</v>
      </c>
      <c r="D3452" s="4" t="s">
        <v>2755</v>
      </c>
      <c r="E3452" s="4" t="s">
        <v>2754</v>
      </c>
      <c r="F3452" s="4" t="s">
        <v>2753</v>
      </c>
      <c r="G3452" s="4" t="s">
        <v>2752</v>
      </c>
      <c r="H3452" s="5">
        <f ca="1">IF(NOT(L3452), COUNTIF(Validations!U$3:U$4002,Validations!U3453),0)</f>
        <v>0</v>
      </c>
      <c r="I3452" s="5">
        <f ca="1">IF(NOT(M3452), COUNTIF(Validations!V$3:V$4002,Validations!V3453),0)</f>
        <v>0</v>
      </c>
      <c r="J3452" s="5">
        <f t="shared" ca="1" si="963"/>
        <v>0</v>
      </c>
      <c r="K3452" s="5">
        <f t="shared" ca="1" si="964"/>
        <v>0</v>
      </c>
      <c r="L3452" s="2">
        <f t="shared" ca="1" si="965"/>
        <v>1</v>
      </c>
      <c r="M3452" s="2">
        <f t="shared" ca="1" si="966"/>
        <v>1</v>
      </c>
      <c r="N3452" s="6">
        <f t="shared" ca="1" si="967"/>
        <v>1</v>
      </c>
      <c r="O3452" s="2">
        <f t="shared" ca="1" si="968"/>
        <v>1</v>
      </c>
      <c r="P3452" s="2">
        <f t="shared" ca="1" si="969"/>
        <v>1</v>
      </c>
      <c r="Q3452" s="2">
        <f t="shared" ca="1" si="970"/>
        <v>1</v>
      </c>
      <c r="R3452" s="2">
        <f t="shared" ca="1" si="971"/>
        <v>1</v>
      </c>
      <c r="S3452" s="7">
        <f ca="1">IF(NOT(L3452),SUMPRODUCT(SEARCH(MID(Validations!U3453,ROW(INDIRECT("1:"&amp;T3452)),1),"abcdefghijklmnopqrstuvwxyz1234567890-_. ")),0)</f>
        <v>0</v>
      </c>
      <c r="T3452" s="2">
        <f ca="1">LEN(Validations!U3453)</f>
        <v>0</v>
      </c>
      <c r="U3452" s="2">
        <f ca="1">LEN(Validations!W3453)</f>
        <v>0</v>
      </c>
      <c r="V3452" s="2">
        <f ca="1">LEN(Validations!X3453)</f>
        <v>0</v>
      </c>
      <c r="W3452" s="2">
        <f ca="1">LEN(Validations!Y3453)</f>
        <v>0</v>
      </c>
      <c r="X3452" s="2">
        <f ca="1">LEN(Validations!V3453)</f>
        <v>0</v>
      </c>
      <c r="Y3452" s="2">
        <f t="shared" ca="1" si="972"/>
        <v>0</v>
      </c>
      <c r="Z3452" s="2">
        <f t="shared" ca="1" si="973"/>
        <v>0</v>
      </c>
      <c r="AA3452" s="2">
        <f t="shared" ca="1" si="974"/>
        <v>0</v>
      </c>
      <c r="AB3452" s="2">
        <f t="shared" ca="1" si="962"/>
        <v>0</v>
      </c>
      <c r="AC3452" s="2">
        <f t="shared" ca="1" si="975"/>
        <v>0</v>
      </c>
      <c r="AD3452" s="2">
        <f t="shared" ca="1" si="976"/>
        <v>0</v>
      </c>
      <c r="AE3452" s="2">
        <f t="shared" ca="1" si="977"/>
        <v>0</v>
      </c>
      <c r="AF3452" s="2">
        <f t="shared" ca="1" si="978"/>
        <v>0</v>
      </c>
      <c r="AG3452" s="2">
        <f t="shared" ca="1" si="979"/>
        <v>0</v>
      </c>
    </row>
    <row r="3453" spans="1:33" x14ac:dyDescent="0.25">
      <c r="A3453" s="2">
        <v>1</v>
      </c>
      <c r="B3453" s="2">
        <v>0</v>
      </c>
      <c r="C3453" s="4" t="s">
        <v>2751</v>
      </c>
      <c r="D3453" s="4" t="s">
        <v>2750</v>
      </c>
      <c r="E3453" s="4" t="s">
        <v>2749</v>
      </c>
      <c r="F3453" s="4" t="s">
        <v>2748</v>
      </c>
      <c r="G3453" s="4" t="s">
        <v>2747</v>
      </c>
      <c r="H3453" s="5">
        <f ca="1">IF(NOT(L3453), COUNTIF(Validations!U$3:U$4002,Validations!U3454),0)</f>
        <v>0</v>
      </c>
      <c r="I3453" s="5">
        <f ca="1">IF(NOT(M3453), COUNTIF(Validations!V$3:V$4002,Validations!V3454),0)</f>
        <v>0</v>
      </c>
      <c r="J3453" s="5">
        <f t="shared" ca="1" si="963"/>
        <v>0</v>
      </c>
      <c r="K3453" s="5">
        <f t="shared" ca="1" si="964"/>
        <v>0</v>
      </c>
      <c r="L3453" s="2">
        <f t="shared" ca="1" si="965"/>
        <v>1</v>
      </c>
      <c r="M3453" s="2">
        <f t="shared" ca="1" si="966"/>
        <v>1</v>
      </c>
      <c r="N3453" s="6">
        <f t="shared" ca="1" si="967"/>
        <v>1</v>
      </c>
      <c r="O3453" s="2">
        <f t="shared" ca="1" si="968"/>
        <v>1</v>
      </c>
      <c r="P3453" s="2">
        <f t="shared" ca="1" si="969"/>
        <v>1</v>
      </c>
      <c r="Q3453" s="2">
        <f t="shared" ca="1" si="970"/>
        <v>1</v>
      </c>
      <c r="R3453" s="2">
        <f t="shared" ca="1" si="971"/>
        <v>1</v>
      </c>
      <c r="S3453" s="7">
        <f ca="1">IF(NOT(L3453),SUMPRODUCT(SEARCH(MID(Validations!U3454,ROW(INDIRECT("1:"&amp;T3453)),1),"abcdefghijklmnopqrstuvwxyz1234567890-_. ")),0)</f>
        <v>0</v>
      </c>
      <c r="T3453" s="2">
        <f ca="1">LEN(Validations!U3454)</f>
        <v>0</v>
      </c>
      <c r="U3453" s="2">
        <f ca="1">LEN(Validations!W3454)</f>
        <v>0</v>
      </c>
      <c r="V3453" s="2">
        <f ca="1">LEN(Validations!X3454)</f>
        <v>0</v>
      </c>
      <c r="W3453" s="2">
        <f ca="1">LEN(Validations!Y3454)</f>
        <v>0</v>
      </c>
      <c r="X3453" s="2">
        <f ca="1">LEN(Validations!V3454)</f>
        <v>0</v>
      </c>
      <c r="Y3453" s="2">
        <f t="shared" ca="1" si="972"/>
        <v>0</v>
      </c>
      <c r="Z3453" s="2">
        <f t="shared" ca="1" si="973"/>
        <v>0</v>
      </c>
      <c r="AA3453" s="2">
        <f t="shared" ca="1" si="974"/>
        <v>0</v>
      </c>
      <c r="AB3453" s="2">
        <f t="shared" ca="1" si="962"/>
        <v>0</v>
      </c>
      <c r="AC3453" s="2">
        <f t="shared" ca="1" si="975"/>
        <v>0</v>
      </c>
      <c r="AD3453" s="2">
        <f t="shared" ca="1" si="976"/>
        <v>0</v>
      </c>
      <c r="AE3453" s="2">
        <f t="shared" ca="1" si="977"/>
        <v>0</v>
      </c>
      <c r="AF3453" s="2">
        <f t="shared" ca="1" si="978"/>
        <v>0</v>
      </c>
      <c r="AG3453" s="2">
        <f t="shared" ca="1" si="979"/>
        <v>0</v>
      </c>
    </row>
    <row r="3454" spans="1:33" x14ac:dyDescent="0.25">
      <c r="A3454" s="2">
        <v>1</v>
      </c>
      <c r="B3454" s="2">
        <v>0</v>
      </c>
      <c r="C3454" s="4" t="s">
        <v>2746</v>
      </c>
      <c r="D3454" s="4" t="s">
        <v>2745</v>
      </c>
      <c r="E3454" s="4" t="s">
        <v>2744</v>
      </c>
      <c r="F3454" s="4" t="s">
        <v>2743</v>
      </c>
      <c r="G3454" s="4" t="s">
        <v>2742</v>
      </c>
      <c r="H3454" s="5">
        <f ca="1">IF(NOT(L3454), COUNTIF(Validations!U$3:U$4002,Validations!U3455),0)</f>
        <v>0</v>
      </c>
      <c r="I3454" s="5">
        <f ca="1">IF(NOT(M3454), COUNTIF(Validations!V$3:V$4002,Validations!V3455),0)</f>
        <v>0</v>
      </c>
      <c r="J3454" s="5">
        <f t="shared" ca="1" si="963"/>
        <v>0</v>
      </c>
      <c r="K3454" s="5">
        <f t="shared" ca="1" si="964"/>
        <v>0</v>
      </c>
      <c r="L3454" s="2">
        <f t="shared" ca="1" si="965"/>
        <v>1</v>
      </c>
      <c r="M3454" s="2">
        <f t="shared" ca="1" si="966"/>
        <v>1</v>
      </c>
      <c r="N3454" s="6">
        <f t="shared" ca="1" si="967"/>
        <v>1</v>
      </c>
      <c r="O3454" s="2">
        <f t="shared" ca="1" si="968"/>
        <v>1</v>
      </c>
      <c r="P3454" s="2">
        <f t="shared" ca="1" si="969"/>
        <v>1</v>
      </c>
      <c r="Q3454" s="2">
        <f t="shared" ca="1" si="970"/>
        <v>1</v>
      </c>
      <c r="R3454" s="2">
        <f t="shared" ca="1" si="971"/>
        <v>1</v>
      </c>
      <c r="S3454" s="7">
        <f ca="1">IF(NOT(L3454),SUMPRODUCT(SEARCH(MID(Validations!U3455,ROW(INDIRECT("1:"&amp;T3454)),1),"abcdefghijklmnopqrstuvwxyz1234567890-_. ")),0)</f>
        <v>0</v>
      </c>
      <c r="T3454" s="2">
        <f ca="1">LEN(Validations!U3455)</f>
        <v>0</v>
      </c>
      <c r="U3454" s="2">
        <f ca="1">LEN(Validations!W3455)</f>
        <v>0</v>
      </c>
      <c r="V3454" s="2">
        <f ca="1">LEN(Validations!X3455)</f>
        <v>0</v>
      </c>
      <c r="W3454" s="2">
        <f ca="1">LEN(Validations!Y3455)</f>
        <v>0</v>
      </c>
      <c r="X3454" s="2">
        <f ca="1">LEN(Validations!V3455)</f>
        <v>0</v>
      </c>
      <c r="Y3454" s="2">
        <f t="shared" ca="1" si="972"/>
        <v>0</v>
      </c>
      <c r="Z3454" s="2">
        <f t="shared" ca="1" si="973"/>
        <v>0</v>
      </c>
      <c r="AA3454" s="2">
        <f t="shared" ca="1" si="974"/>
        <v>0</v>
      </c>
      <c r="AB3454" s="2">
        <f t="shared" ca="1" si="962"/>
        <v>0</v>
      </c>
      <c r="AC3454" s="2">
        <f t="shared" ca="1" si="975"/>
        <v>0</v>
      </c>
      <c r="AD3454" s="2">
        <f t="shared" ca="1" si="976"/>
        <v>0</v>
      </c>
      <c r="AE3454" s="2">
        <f t="shared" ca="1" si="977"/>
        <v>0</v>
      </c>
      <c r="AF3454" s="2">
        <f t="shared" ca="1" si="978"/>
        <v>0</v>
      </c>
      <c r="AG3454" s="2">
        <f t="shared" ca="1" si="979"/>
        <v>0</v>
      </c>
    </row>
    <row r="3455" spans="1:33" x14ac:dyDescent="0.25">
      <c r="A3455" s="2">
        <v>1</v>
      </c>
      <c r="B3455" s="2">
        <v>0</v>
      </c>
      <c r="C3455" s="4" t="s">
        <v>2741</v>
      </c>
      <c r="D3455" s="4" t="s">
        <v>2740</v>
      </c>
      <c r="E3455" s="4" t="s">
        <v>2739</v>
      </c>
      <c r="F3455" s="4" t="s">
        <v>2738</v>
      </c>
      <c r="G3455" s="4" t="s">
        <v>2737</v>
      </c>
      <c r="H3455" s="5">
        <f ca="1">IF(NOT(L3455), COUNTIF(Validations!U$3:U$4002,Validations!U3456),0)</f>
        <v>0</v>
      </c>
      <c r="I3455" s="5">
        <f ca="1">IF(NOT(M3455), COUNTIF(Validations!V$3:V$4002,Validations!V3456),0)</f>
        <v>0</v>
      </c>
      <c r="J3455" s="5">
        <f t="shared" ca="1" si="963"/>
        <v>0</v>
      </c>
      <c r="K3455" s="5">
        <f t="shared" ca="1" si="964"/>
        <v>0</v>
      </c>
      <c r="L3455" s="2">
        <f t="shared" ca="1" si="965"/>
        <v>1</v>
      </c>
      <c r="M3455" s="2">
        <f t="shared" ca="1" si="966"/>
        <v>1</v>
      </c>
      <c r="N3455" s="6">
        <f t="shared" ca="1" si="967"/>
        <v>1</v>
      </c>
      <c r="O3455" s="2">
        <f t="shared" ca="1" si="968"/>
        <v>1</v>
      </c>
      <c r="P3455" s="2">
        <f t="shared" ca="1" si="969"/>
        <v>1</v>
      </c>
      <c r="Q3455" s="2">
        <f t="shared" ca="1" si="970"/>
        <v>1</v>
      </c>
      <c r="R3455" s="2">
        <f t="shared" ca="1" si="971"/>
        <v>1</v>
      </c>
      <c r="S3455" s="7">
        <f ca="1">IF(NOT(L3455),SUMPRODUCT(SEARCH(MID(Validations!U3456,ROW(INDIRECT("1:"&amp;T3455)),1),"abcdefghijklmnopqrstuvwxyz1234567890-_. ")),0)</f>
        <v>0</v>
      </c>
      <c r="T3455" s="2">
        <f ca="1">LEN(Validations!U3456)</f>
        <v>0</v>
      </c>
      <c r="U3455" s="2">
        <f ca="1">LEN(Validations!W3456)</f>
        <v>0</v>
      </c>
      <c r="V3455" s="2">
        <f ca="1">LEN(Validations!X3456)</f>
        <v>0</v>
      </c>
      <c r="W3455" s="2">
        <f ca="1">LEN(Validations!Y3456)</f>
        <v>0</v>
      </c>
      <c r="X3455" s="2">
        <f ca="1">LEN(Validations!V3456)</f>
        <v>0</v>
      </c>
      <c r="Y3455" s="2">
        <f t="shared" ca="1" si="972"/>
        <v>0</v>
      </c>
      <c r="Z3455" s="2">
        <f t="shared" ca="1" si="973"/>
        <v>0</v>
      </c>
      <c r="AA3455" s="2">
        <f t="shared" ca="1" si="974"/>
        <v>0</v>
      </c>
      <c r="AB3455" s="2">
        <f t="shared" ca="1" si="962"/>
        <v>0</v>
      </c>
      <c r="AC3455" s="2">
        <f t="shared" ca="1" si="975"/>
        <v>0</v>
      </c>
      <c r="AD3455" s="2">
        <f t="shared" ca="1" si="976"/>
        <v>0</v>
      </c>
      <c r="AE3455" s="2">
        <f t="shared" ca="1" si="977"/>
        <v>0</v>
      </c>
      <c r="AF3455" s="2">
        <f t="shared" ca="1" si="978"/>
        <v>0</v>
      </c>
      <c r="AG3455" s="2">
        <f t="shared" ca="1" si="979"/>
        <v>0</v>
      </c>
    </row>
    <row r="3456" spans="1:33" x14ac:dyDescent="0.25">
      <c r="A3456" s="2">
        <v>1</v>
      </c>
      <c r="B3456" s="2">
        <v>0</v>
      </c>
      <c r="C3456" s="4" t="s">
        <v>2736</v>
      </c>
      <c r="D3456" s="4" t="s">
        <v>2735</v>
      </c>
      <c r="E3456" s="4" t="s">
        <v>2734</v>
      </c>
      <c r="F3456" s="4" t="s">
        <v>2733</v>
      </c>
      <c r="G3456" s="4" t="s">
        <v>2732</v>
      </c>
      <c r="H3456" s="5">
        <f ca="1">IF(NOT(L3456), COUNTIF(Validations!U$3:U$4002,Validations!U3457),0)</f>
        <v>0</v>
      </c>
      <c r="I3456" s="5">
        <f ca="1">IF(NOT(M3456), COUNTIF(Validations!V$3:V$4002,Validations!V3457),0)</f>
        <v>0</v>
      </c>
      <c r="J3456" s="5">
        <f t="shared" ca="1" si="963"/>
        <v>0</v>
      </c>
      <c r="K3456" s="5">
        <f t="shared" ca="1" si="964"/>
        <v>0</v>
      </c>
      <c r="L3456" s="2">
        <f t="shared" ca="1" si="965"/>
        <v>1</v>
      </c>
      <c r="M3456" s="2">
        <f t="shared" ca="1" si="966"/>
        <v>1</v>
      </c>
      <c r="N3456" s="6">
        <f t="shared" ca="1" si="967"/>
        <v>1</v>
      </c>
      <c r="O3456" s="2">
        <f t="shared" ca="1" si="968"/>
        <v>1</v>
      </c>
      <c r="P3456" s="2">
        <f t="shared" ca="1" si="969"/>
        <v>1</v>
      </c>
      <c r="Q3456" s="2">
        <f t="shared" ca="1" si="970"/>
        <v>1</v>
      </c>
      <c r="R3456" s="2">
        <f t="shared" ca="1" si="971"/>
        <v>1</v>
      </c>
      <c r="S3456" s="7">
        <f ca="1">IF(NOT(L3456),SUMPRODUCT(SEARCH(MID(Validations!U3457,ROW(INDIRECT("1:"&amp;T3456)),1),"abcdefghijklmnopqrstuvwxyz1234567890-_. ")),0)</f>
        <v>0</v>
      </c>
      <c r="T3456" s="2">
        <f ca="1">LEN(Validations!U3457)</f>
        <v>0</v>
      </c>
      <c r="U3456" s="2">
        <f ca="1">LEN(Validations!W3457)</f>
        <v>0</v>
      </c>
      <c r="V3456" s="2">
        <f ca="1">LEN(Validations!X3457)</f>
        <v>0</v>
      </c>
      <c r="W3456" s="2">
        <f ca="1">LEN(Validations!Y3457)</f>
        <v>0</v>
      </c>
      <c r="X3456" s="2">
        <f ca="1">LEN(Validations!V3457)</f>
        <v>0</v>
      </c>
      <c r="Y3456" s="2">
        <f t="shared" ca="1" si="972"/>
        <v>0</v>
      </c>
      <c r="Z3456" s="2">
        <f t="shared" ca="1" si="973"/>
        <v>0</v>
      </c>
      <c r="AA3456" s="2">
        <f t="shared" ca="1" si="974"/>
        <v>0</v>
      </c>
      <c r="AB3456" s="2">
        <f t="shared" ca="1" si="962"/>
        <v>0</v>
      </c>
      <c r="AC3456" s="2">
        <f t="shared" ca="1" si="975"/>
        <v>0</v>
      </c>
      <c r="AD3456" s="2">
        <f t="shared" ca="1" si="976"/>
        <v>0</v>
      </c>
      <c r="AE3456" s="2">
        <f t="shared" ca="1" si="977"/>
        <v>0</v>
      </c>
      <c r="AF3456" s="2">
        <f t="shared" ca="1" si="978"/>
        <v>0</v>
      </c>
      <c r="AG3456" s="2">
        <f t="shared" ca="1" si="979"/>
        <v>0</v>
      </c>
    </row>
    <row r="3457" spans="1:33" x14ac:dyDescent="0.25">
      <c r="A3457" s="2">
        <v>1</v>
      </c>
      <c r="B3457" s="2">
        <v>0</v>
      </c>
      <c r="C3457" s="4" t="s">
        <v>2731</v>
      </c>
      <c r="D3457" s="4" t="s">
        <v>2730</v>
      </c>
      <c r="E3457" s="4" t="s">
        <v>2729</v>
      </c>
      <c r="F3457" s="4" t="s">
        <v>2728</v>
      </c>
      <c r="G3457" s="4" t="s">
        <v>2727</v>
      </c>
      <c r="H3457" s="5">
        <f ca="1">IF(NOT(L3457), COUNTIF(Validations!U$3:U$4002,Validations!U3458),0)</f>
        <v>0</v>
      </c>
      <c r="I3457" s="5">
        <f ca="1">IF(NOT(M3457), COUNTIF(Validations!V$3:V$4002,Validations!V3458),0)</f>
        <v>0</v>
      </c>
      <c r="J3457" s="5">
        <f t="shared" ca="1" si="963"/>
        <v>0</v>
      </c>
      <c r="K3457" s="5">
        <f t="shared" ca="1" si="964"/>
        <v>0</v>
      </c>
      <c r="L3457" s="2">
        <f t="shared" ca="1" si="965"/>
        <v>1</v>
      </c>
      <c r="M3457" s="2">
        <f t="shared" ca="1" si="966"/>
        <v>1</v>
      </c>
      <c r="N3457" s="6">
        <f t="shared" ca="1" si="967"/>
        <v>1</v>
      </c>
      <c r="O3457" s="2">
        <f t="shared" ca="1" si="968"/>
        <v>1</v>
      </c>
      <c r="P3457" s="2">
        <f t="shared" ca="1" si="969"/>
        <v>1</v>
      </c>
      <c r="Q3457" s="2">
        <f t="shared" ca="1" si="970"/>
        <v>1</v>
      </c>
      <c r="R3457" s="2">
        <f t="shared" ca="1" si="971"/>
        <v>1</v>
      </c>
      <c r="S3457" s="7">
        <f ca="1">IF(NOT(L3457),SUMPRODUCT(SEARCH(MID(Validations!U3458,ROW(INDIRECT("1:"&amp;T3457)),1),"abcdefghijklmnopqrstuvwxyz1234567890-_. ")),0)</f>
        <v>0</v>
      </c>
      <c r="T3457" s="2">
        <f ca="1">LEN(Validations!U3458)</f>
        <v>0</v>
      </c>
      <c r="U3457" s="2">
        <f ca="1">LEN(Validations!W3458)</f>
        <v>0</v>
      </c>
      <c r="V3457" s="2">
        <f ca="1">LEN(Validations!X3458)</f>
        <v>0</v>
      </c>
      <c r="W3457" s="2">
        <f ca="1">LEN(Validations!Y3458)</f>
        <v>0</v>
      </c>
      <c r="X3457" s="2">
        <f ca="1">LEN(Validations!V3458)</f>
        <v>0</v>
      </c>
      <c r="Y3457" s="2">
        <f t="shared" ca="1" si="972"/>
        <v>0</v>
      </c>
      <c r="Z3457" s="2">
        <f t="shared" ca="1" si="973"/>
        <v>0</v>
      </c>
      <c r="AA3457" s="2">
        <f t="shared" ca="1" si="974"/>
        <v>0</v>
      </c>
      <c r="AB3457" s="2">
        <f t="shared" ca="1" si="962"/>
        <v>0</v>
      </c>
      <c r="AC3457" s="2">
        <f t="shared" ca="1" si="975"/>
        <v>0</v>
      </c>
      <c r="AD3457" s="2">
        <f t="shared" ca="1" si="976"/>
        <v>0</v>
      </c>
      <c r="AE3457" s="2">
        <f t="shared" ca="1" si="977"/>
        <v>0</v>
      </c>
      <c r="AF3457" s="2">
        <f t="shared" ca="1" si="978"/>
        <v>0</v>
      </c>
      <c r="AG3457" s="2">
        <f t="shared" ca="1" si="979"/>
        <v>0</v>
      </c>
    </row>
    <row r="3458" spans="1:33" x14ac:dyDescent="0.25">
      <c r="A3458" s="2">
        <v>1</v>
      </c>
      <c r="B3458" s="2">
        <v>0</v>
      </c>
      <c r="C3458" s="4" t="s">
        <v>2726</v>
      </c>
      <c r="D3458" s="4" t="s">
        <v>2725</v>
      </c>
      <c r="E3458" s="4" t="s">
        <v>2724</v>
      </c>
      <c r="F3458" s="4" t="s">
        <v>2723</v>
      </c>
      <c r="G3458" s="4" t="s">
        <v>2722</v>
      </c>
      <c r="H3458" s="5">
        <f ca="1">IF(NOT(L3458), COUNTIF(Validations!U$3:U$4002,Validations!U3459),0)</f>
        <v>0</v>
      </c>
      <c r="I3458" s="5">
        <f ca="1">IF(NOT(M3458), COUNTIF(Validations!V$3:V$4002,Validations!V3459),0)</f>
        <v>0</v>
      </c>
      <c r="J3458" s="5">
        <f t="shared" ca="1" si="963"/>
        <v>0</v>
      </c>
      <c r="K3458" s="5">
        <f t="shared" ca="1" si="964"/>
        <v>0</v>
      </c>
      <c r="L3458" s="2">
        <f t="shared" ca="1" si="965"/>
        <v>1</v>
      </c>
      <c r="M3458" s="2">
        <f t="shared" ca="1" si="966"/>
        <v>1</v>
      </c>
      <c r="N3458" s="6">
        <f t="shared" ca="1" si="967"/>
        <v>1</v>
      </c>
      <c r="O3458" s="2">
        <f t="shared" ca="1" si="968"/>
        <v>1</v>
      </c>
      <c r="P3458" s="2">
        <f t="shared" ca="1" si="969"/>
        <v>1</v>
      </c>
      <c r="Q3458" s="2">
        <f t="shared" ca="1" si="970"/>
        <v>1</v>
      </c>
      <c r="R3458" s="2">
        <f t="shared" ca="1" si="971"/>
        <v>1</v>
      </c>
      <c r="S3458" s="7">
        <f ca="1">IF(NOT(L3458),SUMPRODUCT(SEARCH(MID(Validations!U3459,ROW(INDIRECT("1:"&amp;T3458)),1),"abcdefghijklmnopqrstuvwxyz1234567890-_. ")),0)</f>
        <v>0</v>
      </c>
      <c r="T3458" s="2">
        <f ca="1">LEN(Validations!U3459)</f>
        <v>0</v>
      </c>
      <c r="U3458" s="2">
        <f ca="1">LEN(Validations!W3459)</f>
        <v>0</v>
      </c>
      <c r="V3458" s="2">
        <f ca="1">LEN(Validations!X3459)</f>
        <v>0</v>
      </c>
      <c r="W3458" s="2">
        <f ca="1">LEN(Validations!Y3459)</f>
        <v>0</v>
      </c>
      <c r="X3458" s="2">
        <f ca="1">LEN(Validations!V3459)</f>
        <v>0</v>
      </c>
      <c r="Y3458" s="2">
        <f t="shared" ca="1" si="972"/>
        <v>0</v>
      </c>
      <c r="Z3458" s="2">
        <f t="shared" ca="1" si="973"/>
        <v>0</v>
      </c>
      <c r="AA3458" s="2">
        <f t="shared" ca="1" si="974"/>
        <v>0</v>
      </c>
      <c r="AB3458" s="2">
        <f t="shared" ref="AB3458:AB3521" ca="1" si="980">IF(O3458,0,IF(R3458=1,1,0))</f>
        <v>0</v>
      </c>
      <c r="AC3458" s="2">
        <f t="shared" ca="1" si="975"/>
        <v>0</v>
      </c>
      <c r="AD3458" s="2">
        <f t="shared" ca="1" si="976"/>
        <v>0</v>
      </c>
      <c r="AE3458" s="2">
        <f t="shared" ca="1" si="977"/>
        <v>0</v>
      </c>
      <c r="AF3458" s="2">
        <f t="shared" ca="1" si="978"/>
        <v>0</v>
      </c>
      <c r="AG3458" s="2">
        <f t="shared" ca="1" si="979"/>
        <v>0</v>
      </c>
    </row>
    <row r="3459" spans="1:33" x14ac:dyDescent="0.25">
      <c r="A3459" s="2">
        <v>1</v>
      </c>
      <c r="B3459" s="2">
        <v>0</v>
      </c>
      <c r="C3459" s="4" t="s">
        <v>2721</v>
      </c>
      <c r="D3459" s="4" t="s">
        <v>2720</v>
      </c>
      <c r="E3459" s="4" t="s">
        <v>2719</v>
      </c>
      <c r="F3459" s="4" t="s">
        <v>2718</v>
      </c>
      <c r="G3459" s="4" t="s">
        <v>2717</v>
      </c>
      <c r="H3459" s="5">
        <f ca="1">IF(NOT(L3459), COUNTIF(Validations!U$3:U$4002,Validations!U3460),0)</f>
        <v>0</v>
      </c>
      <c r="I3459" s="5">
        <f ca="1">IF(NOT(M3459), COUNTIF(Validations!V$3:V$4002,Validations!V3460),0)</f>
        <v>0</v>
      </c>
      <c r="J3459" s="5">
        <f t="shared" ref="J3459:J3522" ca="1" si="981">IF(H3459&gt;1,1,0)</f>
        <v>0</v>
      </c>
      <c r="K3459" s="5">
        <f t="shared" ref="K3459:K3522" ca="1" si="982">IF(I3459&gt;1,1,0)</f>
        <v>0</v>
      </c>
      <c r="L3459" s="2">
        <f t="shared" ref="L3459:L3522" ca="1" si="983">IF(T3459,0,1)</f>
        <v>1</v>
      </c>
      <c r="M3459" s="2">
        <f t="shared" ref="M3459:M3522" ca="1" si="984">IF(X3459,0,1)</f>
        <v>1</v>
      </c>
      <c r="N3459" s="6">
        <f t="shared" ref="N3459:N3522" ca="1" si="985">IF(OR(L3459,M3459,Q3459,P3459),1,0)</f>
        <v>1</v>
      </c>
      <c r="O3459" s="2">
        <f t="shared" ref="O3459:O3522" ca="1" si="986">IF(U3459,0,1)</f>
        <v>1</v>
      </c>
      <c r="P3459" s="2">
        <f t="shared" ref="P3459:P3522" ca="1" si="987">IF(V3459,0,1)</f>
        <v>1</v>
      </c>
      <c r="Q3459" s="2">
        <f t="shared" ref="Q3459:Q3522" ca="1" si="988">IF(W3459,0,1)</f>
        <v>1</v>
      </c>
      <c r="R3459" s="2">
        <f t="shared" ref="R3459:R3522" ca="1" si="989">IF(AND(P3459,Q3459,M3459,L3459),1,0)</f>
        <v>1</v>
      </c>
      <c r="S3459" s="7">
        <f ca="1">IF(NOT(L3459),SUMPRODUCT(SEARCH(MID(Validations!U3460,ROW(INDIRECT("1:"&amp;T3459)),1),"abcdefghijklmnopqrstuvwxyz1234567890-_. ")),0)</f>
        <v>0</v>
      </c>
      <c r="T3459" s="2">
        <f ca="1">LEN(Validations!U3460)</f>
        <v>0</v>
      </c>
      <c r="U3459" s="2">
        <f ca="1">LEN(Validations!W3460)</f>
        <v>0</v>
      </c>
      <c r="V3459" s="2">
        <f ca="1">LEN(Validations!X3460)</f>
        <v>0</v>
      </c>
      <c r="W3459" s="2">
        <f ca="1">LEN(Validations!Y3460)</f>
        <v>0</v>
      </c>
      <c r="X3459" s="2">
        <f ca="1">LEN(Validations!V3460)</f>
        <v>0</v>
      </c>
      <c r="Y3459" s="2">
        <f t="shared" ref="Y3459:Y3522" ca="1" si="990">IF(N3459=R3459,0,1)</f>
        <v>0</v>
      </c>
      <c r="Z3459" s="2">
        <f t="shared" ref="Z3459:Z3522" ca="1" si="991">IF(NOT(ISNUMBER(S3459)),1,0)</f>
        <v>0</v>
      </c>
      <c r="AA3459" s="2">
        <f t="shared" ref="AA3459:AA3522" ca="1" si="992">IF(OR(Z3459,Y3459,J3459,B3459),1,0)</f>
        <v>0</v>
      </c>
      <c r="AB3459" s="2">
        <f t="shared" ca="1" si="980"/>
        <v>0</v>
      </c>
      <c r="AC3459" s="2">
        <f t="shared" ref="AC3459:AC3522" ca="1" si="993">IF(AND(R3459,NOT(P3459)),1,0)</f>
        <v>0</v>
      </c>
      <c r="AD3459" s="2">
        <f t="shared" ref="AD3459:AD3522" ca="1" si="994">IF(AND(R3459,NOT(Q3459)),1,0)</f>
        <v>0</v>
      </c>
      <c r="AE3459" s="2">
        <f t="shared" ref="AE3459:AE3522" ca="1" si="995">IF(AND(R3459,NOT(M3459)),1,0)</f>
        <v>0</v>
      </c>
      <c r="AF3459" s="2">
        <f t="shared" ref="AF3459:AF3522" ca="1" si="996">IF(OR(AA3459,AB3459,AC3459,AD3459,AE3459),1,0)</f>
        <v>0</v>
      </c>
      <c r="AG3459" s="2">
        <f t="shared" ref="AG3459:AG3522" ca="1" si="997">IF(AF3459,1,0)</f>
        <v>0</v>
      </c>
    </row>
    <row r="3460" spans="1:33" x14ac:dyDescent="0.25">
      <c r="A3460" s="2">
        <v>1</v>
      </c>
      <c r="B3460" s="2">
        <v>0</v>
      </c>
      <c r="C3460" s="4" t="s">
        <v>2716</v>
      </c>
      <c r="D3460" s="4" t="s">
        <v>2715</v>
      </c>
      <c r="E3460" s="4" t="s">
        <v>2714</v>
      </c>
      <c r="F3460" s="4" t="s">
        <v>2713</v>
      </c>
      <c r="G3460" s="4" t="s">
        <v>2712</v>
      </c>
      <c r="H3460" s="5">
        <f ca="1">IF(NOT(L3460), COUNTIF(Validations!U$3:U$4002,Validations!U3461),0)</f>
        <v>0</v>
      </c>
      <c r="I3460" s="5">
        <f ca="1">IF(NOT(M3460), COUNTIF(Validations!V$3:V$4002,Validations!V3461),0)</f>
        <v>0</v>
      </c>
      <c r="J3460" s="5">
        <f t="shared" ca="1" si="981"/>
        <v>0</v>
      </c>
      <c r="K3460" s="5">
        <f t="shared" ca="1" si="982"/>
        <v>0</v>
      </c>
      <c r="L3460" s="2">
        <f t="shared" ca="1" si="983"/>
        <v>1</v>
      </c>
      <c r="M3460" s="2">
        <f t="shared" ca="1" si="984"/>
        <v>1</v>
      </c>
      <c r="N3460" s="6">
        <f t="shared" ca="1" si="985"/>
        <v>1</v>
      </c>
      <c r="O3460" s="2">
        <f t="shared" ca="1" si="986"/>
        <v>1</v>
      </c>
      <c r="P3460" s="2">
        <f t="shared" ca="1" si="987"/>
        <v>1</v>
      </c>
      <c r="Q3460" s="2">
        <f t="shared" ca="1" si="988"/>
        <v>1</v>
      </c>
      <c r="R3460" s="2">
        <f t="shared" ca="1" si="989"/>
        <v>1</v>
      </c>
      <c r="S3460" s="7">
        <f ca="1">IF(NOT(L3460),SUMPRODUCT(SEARCH(MID(Validations!U3461,ROW(INDIRECT("1:"&amp;T3460)),1),"abcdefghijklmnopqrstuvwxyz1234567890-_. ")),0)</f>
        <v>0</v>
      </c>
      <c r="T3460" s="2">
        <f ca="1">LEN(Validations!U3461)</f>
        <v>0</v>
      </c>
      <c r="U3460" s="2">
        <f ca="1">LEN(Validations!W3461)</f>
        <v>0</v>
      </c>
      <c r="V3460" s="2">
        <f ca="1">LEN(Validations!X3461)</f>
        <v>0</v>
      </c>
      <c r="W3460" s="2">
        <f ca="1">LEN(Validations!Y3461)</f>
        <v>0</v>
      </c>
      <c r="X3460" s="2">
        <f ca="1">LEN(Validations!V3461)</f>
        <v>0</v>
      </c>
      <c r="Y3460" s="2">
        <f t="shared" ca="1" si="990"/>
        <v>0</v>
      </c>
      <c r="Z3460" s="2">
        <f t="shared" ca="1" si="991"/>
        <v>0</v>
      </c>
      <c r="AA3460" s="2">
        <f t="shared" ca="1" si="992"/>
        <v>0</v>
      </c>
      <c r="AB3460" s="2">
        <f t="shared" ca="1" si="980"/>
        <v>0</v>
      </c>
      <c r="AC3460" s="2">
        <f t="shared" ca="1" si="993"/>
        <v>0</v>
      </c>
      <c r="AD3460" s="2">
        <f t="shared" ca="1" si="994"/>
        <v>0</v>
      </c>
      <c r="AE3460" s="2">
        <f t="shared" ca="1" si="995"/>
        <v>0</v>
      </c>
      <c r="AF3460" s="2">
        <f t="shared" ca="1" si="996"/>
        <v>0</v>
      </c>
      <c r="AG3460" s="2">
        <f t="shared" ca="1" si="997"/>
        <v>0</v>
      </c>
    </row>
    <row r="3461" spans="1:33" x14ac:dyDescent="0.25">
      <c r="A3461" s="2">
        <v>1</v>
      </c>
      <c r="B3461" s="2">
        <v>0</v>
      </c>
      <c r="C3461" s="4" t="s">
        <v>2711</v>
      </c>
      <c r="D3461" s="4" t="s">
        <v>2710</v>
      </c>
      <c r="E3461" s="4" t="s">
        <v>2709</v>
      </c>
      <c r="F3461" s="4" t="s">
        <v>2708</v>
      </c>
      <c r="G3461" s="4" t="s">
        <v>2707</v>
      </c>
      <c r="H3461" s="5">
        <f ca="1">IF(NOT(L3461), COUNTIF(Validations!U$3:U$4002,Validations!U3462),0)</f>
        <v>0</v>
      </c>
      <c r="I3461" s="5">
        <f ca="1">IF(NOT(M3461), COUNTIF(Validations!V$3:V$4002,Validations!V3462),0)</f>
        <v>0</v>
      </c>
      <c r="J3461" s="5">
        <f t="shared" ca="1" si="981"/>
        <v>0</v>
      </c>
      <c r="K3461" s="5">
        <f t="shared" ca="1" si="982"/>
        <v>0</v>
      </c>
      <c r="L3461" s="2">
        <f t="shared" ca="1" si="983"/>
        <v>1</v>
      </c>
      <c r="M3461" s="2">
        <f t="shared" ca="1" si="984"/>
        <v>1</v>
      </c>
      <c r="N3461" s="6">
        <f t="shared" ca="1" si="985"/>
        <v>1</v>
      </c>
      <c r="O3461" s="2">
        <f t="shared" ca="1" si="986"/>
        <v>1</v>
      </c>
      <c r="P3461" s="2">
        <f t="shared" ca="1" si="987"/>
        <v>1</v>
      </c>
      <c r="Q3461" s="2">
        <f t="shared" ca="1" si="988"/>
        <v>1</v>
      </c>
      <c r="R3461" s="2">
        <f t="shared" ca="1" si="989"/>
        <v>1</v>
      </c>
      <c r="S3461" s="7">
        <f ca="1">IF(NOT(L3461),SUMPRODUCT(SEARCH(MID(Validations!U3462,ROW(INDIRECT("1:"&amp;T3461)),1),"abcdefghijklmnopqrstuvwxyz1234567890-_. ")),0)</f>
        <v>0</v>
      </c>
      <c r="T3461" s="2">
        <f ca="1">LEN(Validations!U3462)</f>
        <v>0</v>
      </c>
      <c r="U3461" s="2">
        <f ca="1">LEN(Validations!W3462)</f>
        <v>0</v>
      </c>
      <c r="V3461" s="2">
        <f ca="1">LEN(Validations!X3462)</f>
        <v>0</v>
      </c>
      <c r="W3461" s="2">
        <f ca="1">LEN(Validations!Y3462)</f>
        <v>0</v>
      </c>
      <c r="X3461" s="2">
        <f ca="1">LEN(Validations!V3462)</f>
        <v>0</v>
      </c>
      <c r="Y3461" s="2">
        <f t="shared" ca="1" si="990"/>
        <v>0</v>
      </c>
      <c r="Z3461" s="2">
        <f t="shared" ca="1" si="991"/>
        <v>0</v>
      </c>
      <c r="AA3461" s="2">
        <f t="shared" ca="1" si="992"/>
        <v>0</v>
      </c>
      <c r="AB3461" s="2">
        <f t="shared" ca="1" si="980"/>
        <v>0</v>
      </c>
      <c r="AC3461" s="2">
        <f t="shared" ca="1" si="993"/>
        <v>0</v>
      </c>
      <c r="AD3461" s="2">
        <f t="shared" ca="1" si="994"/>
        <v>0</v>
      </c>
      <c r="AE3461" s="2">
        <f t="shared" ca="1" si="995"/>
        <v>0</v>
      </c>
      <c r="AF3461" s="2">
        <f t="shared" ca="1" si="996"/>
        <v>0</v>
      </c>
      <c r="AG3461" s="2">
        <f t="shared" ca="1" si="997"/>
        <v>0</v>
      </c>
    </row>
    <row r="3462" spans="1:33" x14ac:dyDescent="0.25">
      <c r="A3462" s="2">
        <v>1</v>
      </c>
      <c r="B3462" s="2">
        <v>0</v>
      </c>
      <c r="C3462" s="4" t="s">
        <v>2706</v>
      </c>
      <c r="D3462" s="4" t="s">
        <v>2705</v>
      </c>
      <c r="E3462" s="4" t="s">
        <v>2704</v>
      </c>
      <c r="F3462" s="4" t="s">
        <v>2703</v>
      </c>
      <c r="G3462" s="4" t="s">
        <v>2702</v>
      </c>
      <c r="H3462" s="5">
        <f ca="1">IF(NOT(L3462), COUNTIF(Validations!U$3:U$4002,Validations!U3463),0)</f>
        <v>0</v>
      </c>
      <c r="I3462" s="5">
        <f ca="1">IF(NOT(M3462), COUNTIF(Validations!V$3:V$4002,Validations!V3463),0)</f>
        <v>0</v>
      </c>
      <c r="J3462" s="5">
        <f t="shared" ca="1" si="981"/>
        <v>0</v>
      </c>
      <c r="K3462" s="5">
        <f t="shared" ca="1" si="982"/>
        <v>0</v>
      </c>
      <c r="L3462" s="2">
        <f t="shared" ca="1" si="983"/>
        <v>1</v>
      </c>
      <c r="M3462" s="2">
        <f t="shared" ca="1" si="984"/>
        <v>1</v>
      </c>
      <c r="N3462" s="6">
        <f t="shared" ca="1" si="985"/>
        <v>1</v>
      </c>
      <c r="O3462" s="2">
        <f t="shared" ca="1" si="986"/>
        <v>1</v>
      </c>
      <c r="P3462" s="2">
        <f t="shared" ca="1" si="987"/>
        <v>1</v>
      </c>
      <c r="Q3462" s="2">
        <f t="shared" ca="1" si="988"/>
        <v>1</v>
      </c>
      <c r="R3462" s="2">
        <f t="shared" ca="1" si="989"/>
        <v>1</v>
      </c>
      <c r="S3462" s="7">
        <f ca="1">IF(NOT(L3462),SUMPRODUCT(SEARCH(MID(Validations!U3463,ROW(INDIRECT("1:"&amp;T3462)),1),"abcdefghijklmnopqrstuvwxyz1234567890-_. ")),0)</f>
        <v>0</v>
      </c>
      <c r="T3462" s="2">
        <f ca="1">LEN(Validations!U3463)</f>
        <v>0</v>
      </c>
      <c r="U3462" s="2">
        <f ca="1">LEN(Validations!W3463)</f>
        <v>0</v>
      </c>
      <c r="V3462" s="2">
        <f ca="1">LEN(Validations!X3463)</f>
        <v>0</v>
      </c>
      <c r="W3462" s="2">
        <f ca="1">LEN(Validations!Y3463)</f>
        <v>0</v>
      </c>
      <c r="X3462" s="2">
        <f ca="1">LEN(Validations!V3463)</f>
        <v>0</v>
      </c>
      <c r="Y3462" s="2">
        <f t="shared" ca="1" si="990"/>
        <v>0</v>
      </c>
      <c r="Z3462" s="2">
        <f t="shared" ca="1" si="991"/>
        <v>0</v>
      </c>
      <c r="AA3462" s="2">
        <f t="shared" ca="1" si="992"/>
        <v>0</v>
      </c>
      <c r="AB3462" s="2">
        <f t="shared" ca="1" si="980"/>
        <v>0</v>
      </c>
      <c r="AC3462" s="2">
        <f t="shared" ca="1" si="993"/>
        <v>0</v>
      </c>
      <c r="AD3462" s="2">
        <f t="shared" ca="1" si="994"/>
        <v>0</v>
      </c>
      <c r="AE3462" s="2">
        <f t="shared" ca="1" si="995"/>
        <v>0</v>
      </c>
      <c r="AF3462" s="2">
        <f t="shared" ca="1" si="996"/>
        <v>0</v>
      </c>
      <c r="AG3462" s="2">
        <f t="shared" ca="1" si="997"/>
        <v>0</v>
      </c>
    </row>
    <row r="3463" spans="1:33" x14ac:dyDescent="0.25">
      <c r="A3463" s="2">
        <v>1</v>
      </c>
      <c r="B3463" s="2">
        <v>0</v>
      </c>
      <c r="C3463" s="4" t="s">
        <v>2701</v>
      </c>
      <c r="D3463" s="4" t="s">
        <v>2700</v>
      </c>
      <c r="E3463" s="4" t="s">
        <v>2699</v>
      </c>
      <c r="F3463" s="4" t="s">
        <v>2698</v>
      </c>
      <c r="G3463" s="4" t="s">
        <v>2697</v>
      </c>
      <c r="H3463" s="5">
        <f ca="1">IF(NOT(L3463), COUNTIF(Validations!U$3:U$4002,Validations!U3464),0)</f>
        <v>0</v>
      </c>
      <c r="I3463" s="5">
        <f ca="1">IF(NOT(M3463), COUNTIF(Validations!V$3:V$4002,Validations!V3464),0)</f>
        <v>0</v>
      </c>
      <c r="J3463" s="5">
        <f t="shared" ca="1" si="981"/>
        <v>0</v>
      </c>
      <c r="K3463" s="5">
        <f t="shared" ca="1" si="982"/>
        <v>0</v>
      </c>
      <c r="L3463" s="2">
        <f t="shared" ca="1" si="983"/>
        <v>1</v>
      </c>
      <c r="M3463" s="2">
        <f t="shared" ca="1" si="984"/>
        <v>1</v>
      </c>
      <c r="N3463" s="6">
        <f t="shared" ca="1" si="985"/>
        <v>1</v>
      </c>
      <c r="O3463" s="2">
        <f t="shared" ca="1" si="986"/>
        <v>1</v>
      </c>
      <c r="P3463" s="2">
        <f t="shared" ca="1" si="987"/>
        <v>1</v>
      </c>
      <c r="Q3463" s="2">
        <f t="shared" ca="1" si="988"/>
        <v>1</v>
      </c>
      <c r="R3463" s="2">
        <f t="shared" ca="1" si="989"/>
        <v>1</v>
      </c>
      <c r="S3463" s="7">
        <f ca="1">IF(NOT(L3463),SUMPRODUCT(SEARCH(MID(Validations!U3464,ROW(INDIRECT("1:"&amp;T3463)),1),"abcdefghijklmnopqrstuvwxyz1234567890-_. ")),0)</f>
        <v>0</v>
      </c>
      <c r="T3463" s="2">
        <f ca="1">LEN(Validations!U3464)</f>
        <v>0</v>
      </c>
      <c r="U3463" s="2">
        <f ca="1">LEN(Validations!W3464)</f>
        <v>0</v>
      </c>
      <c r="V3463" s="2">
        <f ca="1">LEN(Validations!X3464)</f>
        <v>0</v>
      </c>
      <c r="W3463" s="2">
        <f ca="1">LEN(Validations!Y3464)</f>
        <v>0</v>
      </c>
      <c r="X3463" s="2">
        <f ca="1">LEN(Validations!V3464)</f>
        <v>0</v>
      </c>
      <c r="Y3463" s="2">
        <f t="shared" ca="1" si="990"/>
        <v>0</v>
      </c>
      <c r="Z3463" s="2">
        <f t="shared" ca="1" si="991"/>
        <v>0</v>
      </c>
      <c r="AA3463" s="2">
        <f t="shared" ca="1" si="992"/>
        <v>0</v>
      </c>
      <c r="AB3463" s="2">
        <f t="shared" ca="1" si="980"/>
        <v>0</v>
      </c>
      <c r="AC3463" s="2">
        <f t="shared" ca="1" si="993"/>
        <v>0</v>
      </c>
      <c r="AD3463" s="2">
        <f t="shared" ca="1" si="994"/>
        <v>0</v>
      </c>
      <c r="AE3463" s="2">
        <f t="shared" ca="1" si="995"/>
        <v>0</v>
      </c>
      <c r="AF3463" s="2">
        <f t="shared" ca="1" si="996"/>
        <v>0</v>
      </c>
      <c r="AG3463" s="2">
        <f t="shared" ca="1" si="997"/>
        <v>0</v>
      </c>
    </row>
    <row r="3464" spans="1:33" x14ac:dyDescent="0.25">
      <c r="A3464" s="2">
        <v>1</v>
      </c>
      <c r="B3464" s="2">
        <v>0</v>
      </c>
      <c r="C3464" s="4" t="s">
        <v>2696</v>
      </c>
      <c r="D3464" s="4" t="s">
        <v>2695</v>
      </c>
      <c r="E3464" s="4" t="s">
        <v>2694</v>
      </c>
      <c r="F3464" s="4" t="s">
        <v>2693</v>
      </c>
      <c r="G3464" s="4" t="s">
        <v>2692</v>
      </c>
      <c r="H3464" s="5">
        <f ca="1">IF(NOT(L3464), COUNTIF(Validations!U$3:U$4002,Validations!U3465),0)</f>
        <v>0</v>
      </c>
      <c r="I3464" s="5">
        <f ca="1">IF(NOT(M3464), COUNTIF(Validations!V$3:V$4002,Validations!V3465),0)</f>
        <v>0</v>
      </c>
      <c r="J3464" s="5">
        <f t="shared" ca="1" si="981"/>
        <v>0</v>
      </c>
      <c r="K3464" s="5">
        <f t="shared" ca="1" si="982"/>
        <v>0</v>
      </c>
      <c r="L3464" s="2">
        <f t="shared" ca="1" si="983"/>
        <v>1</v>
      </c>
      <c r="M3464" s="2">
        <f t="shared" ca="1" si="984"/>
        <v>1</v>
      </c>
      <c r="N3464" s="6">
        <f t="shared" ca="1" si="985"/>
        <v>1</v>
      </c>
      <c r="O3464" s="2">
        <f t="shared" ca="1" si="986"/>
        <v>1</v>
      </c>
      <c r="P3464" s="2">
        <f t="shared" ca="1" si="987"/>
        <v>1</v>
      </c>
      <c r="Q3464" s="2">
        <f t="shared" ca="1" si="988"/>
        <v>1</v>
      </c>
      <c r="R3464" s="2">
        <f t="shared" ca="1" si="989"/>
        <v>1</v>
      </c>
      <c r="S3464" s="7">
        <f ca="1">IF(NOT(L3464),SUMPRODUCT(SEARCH(MID(Validations!U3465,ROW(INDIRECT("1:"&amp;T3464)),1),"abcdefghijklmnopqrstuvwxyz1234567890-_. ")),0)</f>
        <v>0</v>
      </c>
      <c r="T3464" s="2">
        <f ca="1">LEN(Validations!U3465)</f>
        <v>0</v>
      </c>
      <c r="U3464" s="2">
        <f ca="1">LEN(Validations!W3465)</f>
        <v>0</v>
      </c>
      <c r="V3464" s="2">
        <f ca="1">LEN(Validations!X3465)</f>
        <v>0</v>
      </c>
      <c r="W3464" s="2">
        <f ca="1">LEN(Validations!Y3465)</f>
        <v>0</v>
      </c>
      <c r="X3464" s="2">
        <f ca="1">LEN(Validations!V3465)</f>
        <v>0</v>
      </c>
      <c r="Y3464" s="2">
        <f t="shared" ca="1" si="990"/>
        <v>0</v>
      </c>
      <c r="Z3464" s="2">
        <f t="shared" ca="1" si="991"/>
        <v>0</v>
      </c>
      <c r="AA3464" s="2">
        <f t="shared" ca="1" si="992"/>
        <v>0</v>
      </c>
      <c r="AB3464" s="2">
        <f t="shared" ca="1" si="980"/>
        <v>0</v>
      </c>
      <c r="AC3464" s="2">
        <f t="shared" ca="1" si="993"/>
        <v>0</v>
      </c>
      <c r="AD3464" s="2">
        <f t="shared" ca="1" si="994"/>
        <v>0</v>
      </c>
      <c r="AE3464" s="2">
        <f t="shared" ca="1" si="995"/>
        <v>0</v>
      </c>
      <c r="AF3464" s="2">
        <f t="shared" ca="1" si="996"/>
        <v>0</v>
      </c>
      <c r="AG3464" s="2">
        <f t="shared" ca="1" si="997"/>
        <v>0</v>
      </c>
    </row>
    <row r="3465" spans="1:33" x14ac:dyDescent="0.25">
      <c r="A3465" s="2">
        <v>1</v>
      </c>
      <c r="B3465" s="2">
        <v>0</v>
      </c>
      <c r="C3465" s="4" t="s">
        <v>2691</v>
      </c>
      <c r="D3465" s="4" t="s">
        <v>2690</v>
      </c>
      <c r="E3465" s="4" t="s">
        <v>2689</v>
      </c>
      <c r="F3465" s="4" t="s">
        <v>2688</v>
      </c>
      <c r="G3465" s="4" t="s">
        <v>2687</v>
      </c>
      <c r="H3465" s="5">
        <f ca="1">IF(NOT(L3465), COUNTIF(Validations!U$3:U$4002,Validations!U3466),0)</f>
        <v>0</v>
      </c>
      <c r="I3465" s="5">
        <f ca="1">IF(NOT(M3465), COUNTIF(Validations!V$3:V$4002,Validations!V3466),0)</f>
        <v>0</v>
      </c>
      <c r="J3465" s="5">
        <f t="shared" ca="1" si="981"/>
        <v>0</v>
      </c>
      <c r="K3465" s="5">
        <f t="shared" ca="1" si="982"/>
        <v>0</v>
      </c>
      <c r="L3465" s="2">
        <f t="shared" ca="1" si="983"/>
        <v>1</v>
      </c>
      <c r="M3465" s="2">
        <f t="shared" ca="1" si="984"/>
        <v>1</v>
      </c>
      <c r="N3465" s="6">
        <f t="shared" ca="1" si="985"/>
        <v>1</v>
      </c>
      <c r="O3465" s="2">
        <f t="shared" ca="1" si="986"/>
        <v>1</v>
      </c>
      <c r="P3465" s="2">
        <f t="shared" ca="1" si="987"/>
        <v>1</v>
      </c>
      <c r="Q3465" s="2">
        <f t="shared" ca="1" si="988"/>
        <v>1</v>
      </c>
      <c r="R3465" s="2">
        <f t="shared" ca="1" si="989"/>
        <v>1</v>
      </c>
      <c r="S3465" s="7">
        <f ca="1">IF(NOT(L3465),SUMPRODUCT(SEARCH(MID(Validations!U3466,ROW(INDIRECT("1:"&amp;T3465)),1),"abcdefghijklmnopqrstuvwxyz1234567890-_. ")),0)</f>
        <v>0</v>
      </c>
      <c r="T3465" s="2">
        <f ca="1">LEN(Validations!U3466)</f>
        <v>0</v>
      </c>
      <c r="U3465" s="2">
        <f ca="1">LEN(Validations!W3466)</f>
        <v>0</v>
      </c>
      <c r="V3465" s="2">
        <f ca="1">LEN(Validations!X3466)</f>
        <v>0</v>
      </c>
      <c r="W3465" s="2">
        <f ca="1">LEN(Validations!Y3466)</f>
        <v>0</v>
      </c>
      <c r="X3465" s="2">
        <f ca="1">LEN(Validations!V3466)</f>
        <v>0</v>
      </c>
      <c r="Y3465" s="2">
        <f t="shared" ca="1" si="990"/>
        <v>0</v>
      </c>
      <c r="Z3465" s="2">
        <f t="shared" ca="1" si="991"/>
        <v>0</v>
      </c>
      <c r="AA3465" s="2">
        <f t="shared" ca="1" si="992"/>
        <v>0</v>
      </c>
      <c r="AB3465" s="2">
        <f t="shared" ca="1" si="980"/>
        <v>0</v>
      </c>
      <c r="AC3465" s="2">
        <f t="shared" ca="1" si="993"/>
        <v>0</v>
      </c>
      <c r="AD3465" s="2">
        <f t="shared" ca="1" si="994"/>
        <v>0</v>
      </c>
      <c r="AE3465" s="2">
        <f t="shared" ca="1" si="995"/>
        <v>0</v>
      </c>
      <c r="AF3465" s="2">
        <f t="shared" ca="1" si="996"/>
        <v>0</v>
      </c>
      <c r="AG3465" s="2">
        <f t="shared" ca="1" si="997"/>
        <v>0</v>
      </c>
    </row>
    <row r="3466" spans="1:33" x14ac:dyDescent="0.25">
      <c r="A3466" s="2">
        <v>1</v>
      </c>
      <c r="B3466" s="2">
        <v>0</v>
      </c>
      <c r="C3466" s="4" t="s">
        <v>2686</v>
      </c>
      <c r="D3466" s="4" t="s">
        <v>2685</v>
      </c>
      <c r="E3466" s="4" t="s">
        <v>2684</v>
      </c>
      <c r="F3466" s="4" t="s">
        <v>2683</v>
      </c>
      <c r="G3466" s="4" t="s">
        <v>2682</v>
      </c>
      <c r="H3466" s="5">
        <f ca="1">IF(NOT(L3466), COUNTIF(Validations!U$3:U$4002,Validations!U3467),0)</f>
        <v>0</v>
      </c>
      <c r="I3466" s="5">
        <f ca="1">IF(NOT(M3466), COUNTIF(Validations!V$3:V$4002,Validations!V3467),0)</f>
        <v>0</v>
      </c>
      <c r="J3466" s="5">
        <f t="shared" ca="1" si="981"/>
        <v>0</v>
      </c>
      <c r="K3466" s="5">
        <f t="shared" ca="1" si="982"/>
        <v>0</v>
      </c>
      <c r="L3466" s="2">
        <f t="shared" ca="1" si="983"/>
        <v>1</v>
      </c>
      <c r="M3466" s="2">
        <f t="shared" ca="1" si="984"/>
        <v>1</v>
      </c>
      <c r="N3466" s="6">
        <f t="shared" ca="1" si="985"/>
        <v>1</v>
      </c>
      <c r="O3466" s="2">
        <f t="shared" ca="1" si="986"/>
        <v>1</v>
      </c>
      <c r="P3466" s="2">
        <f t="shared" ca="1" si="987"/>
        <v>1</v>
      </c>
      <c r="Q3466" s="2">
        <f t="shared" ca="1" si="988"/>
        <v>1</v>
      </c>
      <c r="R3466" s="2">
        <f t="shared" ca="1" si="989"/>
        <v>1</v>
      </c>
      <c r="S3466" s="7">
        <f ca="1">IF(NOT(L3466),SUMPRODUCT(SEARCH(MID(Validations!U3467,ROW(INDIRECT("1:"&amp;T3466)),1),"abcdefghijklmnopqrstuvwxyz1234567890-_. ")),0)</f>
        <v>0</v>
      </c>
      <c r="T3466" s="2">
        <f ca="1">LEN(Validations!U3467)</f>
        <v>0</v>
      </c>
      <c r="U3466" s="2">
        <f ca="1">LEN(Validations!W3467)</f>
        <v>0</v>
      </c>
      <c r="V3466" s="2">
        <f ca="1">LEN(Validations!X3467)</f>
        <v>0</v>
      </c>
      <c r="W3466" s="2">
        <f ca="1">LEN(Validations!Y3467)</f>
        <v>0</v>
      </c>
      <c r="X3466" s="2">
        <f ca="1">LEN(Validations!V3467)</f>
        <v>0</v>
      </c>
      <c r="Y3466" s="2">
        <f t="shared" ca="1" si="990"/>
        <v>0</v>
      </c>
      <c r="Z3466" s="2">
        <f t="shared" ca="1" si="991"/>
        <v>0</v>
      </c>
      <c r="AA3466" s="2">
        <f t="shared" ca="1" si="992"/>
        <v>0</v>
      </c>
      <c r="AB3466" s="2">
        <f t="shared" ca="1" si="980"/>
        <v>0</v>
      </c>
      <c r="AC3466" s="2">
        <f t="shared" ca="1" si="993"/>
        <v>0</v>
      </c>
      <c r="AD3466" s="2">
        <f t="shared" ca="1" si="994"/>
        <v>0</v>
      </c>
      <c r="AE3466" s="2">
        <f t="shared" ca="1" si="995"/>
        <v>0</v>
      </c>
      <c r="AF3466" s="2">
        <f t="shared" ca="1" si="996"/>
        <v>0</v>
      </c>
      <c r="AG3466" s="2">
        <f t="shared" ca="1" si="997"/>
        <v>0</v>
      </c>
    </row>
    <row r="3467" spans="1:33" x14ac:dyDescent="0.25">
      <c r="A3467" s="2">
        <v>1</v>
      </c>
      <c r="B3467" s="2">
        <v>0</v>
      </c>
      <c r="C3467" s="4" t="s">
        <v>2681</v>
      </c>
      <c r="D3467" s="4" t="s">
        <v>2680</v>
      </c>
      <c r="E3467" s="4" t="s">
        <v>2679</v>
      </c>
      <c r="F3467" s="4" t="s">
        <v>2678</v>
      </c>
      <c r="G3467" s="4" t="s">
        <v>2677</v>
      </c>
      <c r="H3467" s="5">
        <f ca="1">IF(NOT(L3467), COUNTIF(Validations!U$3:U$4002,Validations!U3468),0)</f>
        <v>0</v>
      </c>
      <c r="I3467" s="5">
        <f ca="1">IF(NOT(M3467), COUNTIF(Validations!V$3:V$4002,Validations!V3468),0)</f>
        <v>0</v>
      </c>
      <c r="J3467" s="5">
        <f t="shared" ca="1" si="981"/>
        <v>0</v>
      </c>
      <c r="K3467" s="5">
        <f t="shared" ca="1" si="982"/>
        <v>0</v>
      </c>
      <c r="L3467" s="2">
        <f t="shared" ca="1" si="983"/>
        <v>1</v>
      </c>
      <c r="M3467" s="2">
        <f t="shared" ca="1" si="984"/>
        <v>1</v>
      </c>
      <c r="N3467" s="6">
        <f t="shared" ca="1" si="985"/>
        <v>1</v>
      </c>
      <c r="O3467" s="2">
        <f t="shared" ca="1" si="986"/>
        <v>1</v>
      </c>
      <c r="P3467" s="2">
        <f t="shared" ca="1" si="987"/>
        <v>1</v>
      </c>
      <c r="Q3467" s="2">
        <f t="shared" ca="1" si="988"/>
        <v>1</v>
      </c>
      <c r="R3467" s="2">
        <f t="shared" ca="1" si="989"/>
        <v>1</v>
      </c>
      <c r="S3467" s="7">
        <f ca="1">IF(NOT(L3467),SUMPRODUCT(SEARCH(MID(Validations!U3468,ROW(INDIRECT("1:"&amp;T3467)),1),"abcdefghijklmnopqrstuvwxyz1234567890-_. ")),0)</f>
        <v>0</v>
      </c>
      <c r="T3467" s="2">
        <f ca="1">LEN(Validations!U3468)</f>
        <v>0</v>
      </c>
      <c r="U3467" s="2">
        <f ca="1">LEN(Validations!W3468)</f>
        <v>0</v>
      </c>
      <c r="V3467" s="2">
        <f ca="1">LEN(Validations!X3468)</f>
        <v>0</v>
      </c>
      <c r="W3467" s="2">
        <f ca="1">LEN(Validations!Y3468)</f>
        <v>0</v>
      </c>
      <c r="X3467" s="2">
        <f ca="1">LEN(Validations!V3468)</f>
        <v>0</v>
      </c>
      <c r="Y3467" s="2">
        <f t="shared" ca="1" si="990"/>
        <v>0</v>
      </c>
      <c r="Z3467" s="2">
        <f t="shared" ca="1" si="991"/>
        <v>0</v>
      </c>
      <c r="AA3467" s="2">
        <f t="shared" ca="1" si="992"/>
        <v>0</v>
      </c>
      <c r="AB3467" s="2">
        <f t="shared" ca="1" si="980"/>
        <v>0</v>
      </c>
      <c r="AC3467" s="2">
        <f t="shared" ca="1" si="993"/>
        <v>0</v>
      </c>
      <c r="AD3467" s="2">
        <f t="shared" ca="1" si="994"/>
        <v>0</v>
      </c>
      <c r="AE3467" s="2">
        <f t="shared" ca="1" si="995"/>
        <v>0</v>
      </c>
      <c r="AF3467" s="2">
        <f t="shared" ca="1" si="996"/>
        <v>0</v>
      </c>
      <c r="AG3467" s="2">
        <f t="shared" ca="1" si="997"/>
        <v>0</v>
      </c>
    </row>
    <row r="3468" spans="1:33" x14ac:dyDescent="0.25">
      <c r="A3468" s="2">
        <v>1</v>
      </c>
      <c r="B3468" s="2">
        <v>0</v>
      </c>
      <c r="C3468" s="4" t="s">
        <v>2676</v>
      </c>
      <c r="D3468" s="4" t="s">
        <v>2675</v>
      </c>
      <c r="E3468" s="4" t="s">
        <v>2674</v>
      </c>
      <c r="F3468" s="4" t="s">
        <v>2673</v>
      </c>
      <c r="G3468" s="4" t="s">
        <v>2672</v>
      </c>
      <c r="H3468" s="5">
        <f ca="1">IF(NOT(L3468), COUNTIF(Validations!U$3:U$4002,Validations!U3469),0)</f>
        <v>0</v>
      </c>
      <c r="I3468" s="5">
        <f ca="1">IF(NOT(M3468), COUNTIF(Validations!V$3:V$4002,Validations!V3469),0)</f>
        <v>0</v>
      </c>
      <c r="J3468" s="5">
        <f t="shared" ca="1" si="981"/>
        <v>0</v>
      </c>
      <c r="K3468" s="5">
        <f t="shared" ca="1" si="982"/>
        <v>0</v>
      </c>
      <c r="L3468" s="2">
        <f t="shared" ca="1" si="983"/>
        <v>1</v>
      </c>
      <c r="M3468" s="2">
        <f t="shared" ca="1" si="984"/>
        <v>1</v>
      </c>
      <c r="N3468" s="6">
        <f t="shared" ca="1" si="985"/>
        <v>1</v>
      </c>
      <c r="O3468" s="2">
        <f t="shared" ca="1" si="986"/>
        <v>1</v>
      </c>
      <c r="P3468" s="2">
        <f t="shared" ca="1" si="987"/>
        <v>1</v>
      </c>
      <c r="Q3468" s="2">
        <f t="shared" ca="1" si="988"/>
        <v>1</v>
      </c>
      <c r="R3468" s="2">
        <f t="shared" ca="1" si="989"/>
        <v>1</v>
      </c>
      <c r="S3468" s="7">
        <f ca="1">IF(NOT(L3468),SUMPRODUCT(SEARCH(MID(Validations!U3469,ROW(INDIRECT("1:"&amp;T3468)),1),"abcdefghijklmnopqrstuvwxyz1234567890-_. ")),0)</f>
        <v>0</v>
      </c>
      <c r="T3468" s="2">
        <f ca="1">LEN(Validations!U3469)</f>
        <v>0</v>
      </c>
      <c r="U3468" s="2">
        <f ca="1">LEN(Validations!W3469)</f>
        <v>0</v>
      </c>
      <c r="V3468" s="2">
        <f ca="1">LEN(Validations!X3469)</f>
        <v>0</v>
      </c>
      <c r="W3468" s="2">
        <f ca="1">LEN(Validations!Y3469)</f>
        <v>0</v>
      </c>
      <c r="X3468" s="2">
        <f ca="1">LEN(Validations!V3469)</f>
        <v>0</v>
      </c>
      <c r="Y3468" s="2">
        <f t="shared" ca="1" si="990"/>
        <v>0</v>
      </c>
      <c r="Z3468" s="2">
        <f t="shared" ca="1" si="991"/>
        <v>0</v>
      </c>
      <c r="AA3468" s="2">
        <f t="shared" ca="1" si="992"/>
        <v>0</v>
      </c>
      <c r="AB3468" s="2">
        <f t="shared" ca="1" si="980"/>
        <v>0</v>
      </c>
      <c r="AC3468" s="2">
        <f t="shared" ca="1" si="993"/>
        <v>0</v>
      </c>
      <c r="AD3468" s="2">
        <f t="shared" ca="1" si="994"/>
        <v>0</v>
      </c>
      <c r="AE3468" s="2">
        <f t="shared" ca="1" si="995"/>
        <v>0</v>
      </c>
      <c r="AF3468" s="2">
        <f t="shared" ca="1" si="996"/>
        <v>0</v>
      </c>
      <c r="AG3468" s="2">
        <f t="shared" ca="1" si="997"/>
        <v>0</v>
      </c>
    </row>
    <row r="3469" spans="1:33" x14ac:dyDescent="0.25">
      <c r="A3469" s="2">
        <v>1</v>
      </c>
      <c r="B3469" s="2">
        <v>0</v>
      </c>
      <c r="C3469" s="4" t="s">
        <v>2671</v>
      </c>
      <c r="D3469" s="4" t="s">
        <v>2670</v>
      </c>
      <c r="E3469" s="4" t="s">
        <v>2669</v>
      </c>
      <c r="F3469" s="4" t="s">
        <v>2668</v>
      </c>
      <c r="G3469" s="4" t="s">
        <v>2667</v>
      </c>
      <c r="H3469" s="5">
        <f ca="1">IF(NOT(L3469), COUNTIF(Validations!U$3:U$4002,Validations!U3470),0)</f>
        <v>0</v>
      </c>
      <c r="I3469" s="5">
        <f ca="1">IF(NOT(M3469), COUNTIF(Validations!V$3:V$4002,Validations!V3470),0)</f>
        <v>0</v>
      </c>
      <c r="J3469" s="5">
        <f t="shared" ca="1" si="981"/>
        <v>0</v>
      </c>
      <c r="K3469" s="5">
        <f t="shared" ca="1" si="982"/>
        <v>0</v>
      </c>
      <c r="L3469" s="2">
        <f t="shared" ca="1" si="983"/>
        <v>1</v>
      </c>
      <c r="M3469" s="2">
        <f t="shared" ca="1" si="984"/>
        <v>1</v>
      </c>
      <c r="N3469" s="6">
        <f t="shared" ca="1" si="985"/>
        <v>1</v>
      </c>
      <c r="O3469" s="2">
        <f t="shared" ca="1" si="986"/>
        <v>1</v>
      </c>
      <c r="P3469" s="2">
        <f t="shared" ca="1" si="987"/>
        <v>1</v>
      </c>
      <c r="Q3469" s="2">
        <f t="shared" ca="1" si="988"/>
        <v>1</v>
      </c>
      <c r="R3469" s="2">
        <f t="shared" ca="1" si="989"/>
        <v>1</v>
      </c>
      <c r="S3469" s="7">
        <f ca="1">IF(NOT(L3469),SUMPRODUCT(SEARCH(MID(Validations!U3470,ROW(INDIRECT("1:"&amp;T3469)),1),"abcdefghijklmnopqrstuvwxyz1234567890-_. ")),0)</f>
        <v>0</v>
      </c>
      <c r="T3469" s="2">
        <f ca="1">LEN(Validations!U3470)</f>
        <v>0</v>
      </c>
      <c r="U3469" s="2">
        <f ca="1">LEN(Validations!W3470)</f>
        <v>0</v>
      </c>
      <c r="V3469" s="2">
        <f ca="1">LEN(Validations!X3470)</f>
        <v>0</v>
      </c>
      <c r="W3469" s="2">
        <f ca="1">LEN(Validations!Y3470)</f>
        <v>0</v>
      </c>
      <c r="X3469" s="2">
        <f ca="1">LEN(Validations!V3470)</f>
        <v>0</v>
      </c>
      <c r="Y3469" s="2">
        <f t="shared" ca="1" si="990"/>
        <v>0</v>
      </c>
      <c r="Z3469" s="2">
        <f t="shared" ca="1" si="991"/>
        <v>0</v>
      </c>
      <c r="AA3469" s="2">
        <f t="shared" ca="1" si="992"/>
        <v>0</v>
      </c>
      <c r="AB3469" s="2">
        <f t="shared" ca="1" si="980"/>
        <v>0</v>
      </c>
      <c r="AC3469" s="2">
        <f t="shared" ca="1" si="993"/>
        <v>0</v>
      </c>
      <c r="AD3469" s="2">
        <f t="shared" ca="1" si="994"/>
        <v>0</v>
      </c>
      <c r="AE3469" s="2">
        <f t="shared" ca="1" si="995"/>
        <v>0</v>
      </c>
      <c r="AF3469" s="2">
        <f t="shared" ca="1" si="996"/>
        <v>0</v>
      </c>
      <c r="AG3469" s="2">
        <f t="shared" ca="1" si="997"/>
        <v>0</v>
      </c>
    </row>
    <row r="3470" spans="1:33" x14ac:dyDescent="0.25">
      <c r="A3470" s="2">
        <v>1</v>
      </c>
      <c r="B3470" s="2">
        <v>0</v>
      </c>
      <c r="C3470" s="4" t="s">
        <v>2666</v>
      </c>
      <c r="D3470" s="4" t="s">
        <v>2665</v>
      </c>
      <c r="E3470" s="4" t="s">
        <v>2664</v>
      </c>
      <c r="F3470" s="4" t="s">
        <v>2663</v>
      </c>
      <c r="G3470" s="4" t="s">
        <v>2662</v>
      </c>
      <c r="H3470" s="5">
        <f ca="1">IF(NOT(L3470), COUNTIF(Validations!U$3:U$4002,Validations!U3471),0)</f>
        <v>0</v>
      </c>
      <c r="I3470" s="5">
        <f ca="1">IF(NOT(M3470), COUNTIF(Validations!V$3:V$4002,Validations!V3471),0)</f>
        <v>0</v>
      </c>
      <c r="J3470" s="5">
        <f t="shared" ca="1" si="981"/>
        <v>0</v>
      </c>
      <c r="K3470" s="5">
        <f t="shared" ca="1" si="982"/>
        <v>0</v>
      </c>
      <c r="L3470" s="2">
        <f t="shared" ca="1" si="983"/>
        <v>1</v>
      </c>
      <c r="M3470" s="2">
        <f t="shared" ca="1" si="984"/>
        <v>1</v>
      </c>
      <c r="N3470" s="6">
        <f t="shared" ca="1" si="985"/>
        <v>1</v>
      </c>
      <c r="O3470" s="2">
        <f t="shared" ca="1" si="986"/>
        <v>1</v>
      </c>
      <c r="P3470" s="2">
        <f t="shared" ca="1" si="987"/>
        <v>1</v>
      </c>
      <c r="Q3470" s="2">
        <f t="shared" ca="1" si="988"/>
        <v>1</v>
      </c>
      <c r="R3470" s="2">
        <f t="shared" ca="1" si="989"/>
        <v>1</v>
      </c>
      <c r="S3470" s="7">
        <f ca="1">IF(NOT(L3470),SUMPRODUCT(SEARCH(MID(Validations!U3471,ROW(INDIRECT("1:"&amp;T3470)),1),"abcdefghijklmnopqrstuvwxyz1234567890-_. ")),0)</f>
        <v>0</v>
      </c>
      <c r="T3470" s="2">
        <f ca="1">LEN(Validations!U3471)</f>
        <v>0</v>
      </c>
      <c r="U3470" s="2">
        <f ca="1">LEN(Validations!W3471)</f>
        <v>0</v>
      </c>
      <c r="V3470" s="2">
        <f ca="1">LEN(Validations!X3471)</f>
        <v>0</v>
      </c>
      <c r="W3470" s="2">
        <f ca="1">LEN(Validations!Y3471)</f>
        <v>0</v>
      </c>
      <c r="X3470" s="2">
        <f ca="1">LEN(Validations!V3471)</f>
        <v>0</v>
      </c>
      <c r="Y3470" s="2">
        <f t="shared" ca="1" si="990"/>
        <v>0</v>
      </c>
      <c r="Z3470" s="2">
        <f t="shared" ca="1" si="991"/>
        <v>0</v>
      </c>
      <c r="AA3470" s="2">
        <f t="shared" ca="1" si="992"/>
        <v>0</v>
      </c>
      <c r="AB3470" s="2">
        <f t="shared" ca="1" si="980"/>
        <v>0</v>
      </c>
      <c r="AC3470" s="2">
        <f t="shared" ca="1" si="993"/>
        <v>0</v>
      </c>
      <c r="AD3470" s="2">
        <f t="shared" ca="1" si="994"/>
        <v>0</v>
      </c>
      <c r="AE3470" s="2">
        <f t="shared" ca="1" si="995"/>
        <v>0</v>
      </c>
      <c r="AF3470" s="2">
        <f t="shared" ca="1" si="996"/>
        <v>0</v>
      </c>
      <c r="AG3470" s="2">
        <f t="shared" ca="1" si="997"/>
        <v>0</v>
      </c>
    </row>
    <row r="3471" spans="1:33" x14ac:dyDescent="0.25">
      <c r="A3471" s="2">
        <v>1</v>
      </c>
      <c r="B3471" s="2">
        <v>0</v>
      </c>
      <c r="C3471" s="4" t="s">
        <v>2661</v>
      </c>
      <c r="D3471" s="4" t="s">
        <v>2660</v>
      </c>
      <c r="E3471" s="4" t="s">
        <v>2659</v>
      </c>
      <c r="F3471" s="4" t="s">
        <v>2658</v>
      </c>
      <c r="G3471" s="4" t="s">
        <v>2657</v>
      </c>
      <c r="H3471" s="5">
        <f ca="1">IF(NOT(L3471), COUNTIF(Validations!U$3:U$4002,Validations!U3472),0)</f>
        <v>0</v>
      </c>
      <c r="I3471" s="5">
        <f ca="1">IF(NOT(M3471), COUNTIF(Validations!V$3:V$4002,Validations!V3472),0)</f>
        <v>0</v>
      </c>
      <c r="J3471" s="5">
        <f t="shared" ca="1" si="981"/>
        <v>0</v>
      </c>
      <c r="K3471" s="5">
        <f t="shared" ca="1" si="982"/>
        <v>0</v>
      </c>
      <c r="L3471" s="2">
        <f t="shared" ca="1" si="983"/>
        <v>1</v>
      </c>
      <c r="M3471" s="2">
        <f t="shared" ca="1" si="984"/>
        <v>1</v>
      </c>
      <c r="N3471" s="6">
        <f t="shared" ca="1" si="985"/>
        <v>1</v>
      </c>
      <c r="O3471" s="2">
        <f t="shared" ca="1" si="986"/>
        <v>1</v>
      </c>
      <c r="P3471" s="2">
        <f t="shared" ca="1" si="987"/>
        <v>1</v>
      </c>
      <c r="Q3471" s="2">
        <f t="shared" ca="1" si="988"/>
        <v>1</v>
      </c>
      <c r="R3471" s="2">
        <f t="shared" ca="1" si="989"/>
        <v>1</v>
      </c>
      <c r="S3471" s="7">
        <f ca="1">IF(NOT(L3471),SUMPRODUCT(SEARCH(MID(Validations!U3472,ROW(INDIRECT("1:"&amp;T3471)),1),"abcdefghijklmnopqrstuvwxyz1234567890-_. ")),0)</f>
        <v>0</v>
      </c>
      <c r="T3471" s="2">
        <f ca="1">LEN(Validations!U3472)</f>
        <v>0</v>
      </c>
      <c r="U3471" s="2">
        <f ca="1">LEN(Validations!W3472)</f>
        <v>0</v>
      </c>
      <c r="V3471" s="2">
        <f ca="1">LEN(Validations!X3472)</f>
        <v>0</v>
      </c>
      <c r="W3471" s="2">
        <f ca="1">LEN(Validations!Y3472)</f>
        <v>0</v>
      </c>
      <c r="X3471" s="2">
        <f ca="1">LEN(Validations!V3472)</f>
        <v>0</v>
      </c>
      <c r="Y3471" s="2">
        <f t="shared" ca="1" si="990"/>
        <v>0</v>
      </c>
      <c r="Z3471" s="2">
        <f t="shared" ca="1" si="991"/>
        <v>0</v>
      </c>
      <c r="AA3471" s="2">
        <f t="shared" ca="1" si="992"/>
        <v>0</v>
      </c>
      <c r="AB3471" s="2">
        <f t="shared" ca="1" si="980"/>
        <v>0</v>
      </c>
      <c r="AC3471" s="2">
        <f t="shared" ca="1" si="993"/>
        <v>0</v>
      </c>
      <c r="AD3471" s="2">
        <f t="shared" ca="1" si="994"/>
        <v>0</v>
      </c>
      <c r="AE3471" s="2">
        <f t="shared" ca="1" si="995"/>
        <v>0</v>
      </c>
      <c r="AF3471" s="2">
        <f t="shared" ca="1" si="996"/>
        <v>0</v>
      </c>
      <c r="AG3471" s="2">
        <f t="shared" ca="1" si="997"/>
        <v>0</v>
      </c>
    </row>
    <row r="3472" spans="1:33" x14ac:dyDescent="0.25">
      <c r="A3472" s="2">
        <v>1</v>
      </c>
      <c r="B3472" s="2">
        <v>0</v>
      </c>
      <c r="C3472" s="4" t="s">
        <v>2656</v>
      </c>
      <c r="D3472" s="4" t="s">
        <v>2655</v>
      </c>
      <c r="E3472" s="4" t="s">
        <v>2654</v>
      </c>
      <c r="F3472" s="4" t="s">
        <v>2653</v>
      </c>
      <c r="G3472" s="4" t="s">
        <v>2652</v>
      </c>
      <c r="H3472" s="5">
        <f ca="1">IF(NOT(L3472), COUNTIF(Validations!U$3:U$4002,Validations!U3473),0)</f>
        <v>0</v>
      </c>
      <c r="I3472" s="5">
        <f ca="1">IF(NOT(M3472), COUNTIF(Validations!V$3:V$4002,Validations!V3473),0)</f>
        <v>0</v>
      </c>
      <c r="J3472" s="5">
        <f t="shared" ca="1" si="981"/>
        <v>0</v>
      </c>
      <c r="K3472" s="5">
        <f t="shared" ca="1" si="982"/>
        <v>0</v>
      </c>
      <c r="L3472" s="2">
        <f t="shared" ca="1" si="983"/>
        <v>1</v>
      </c>
      <c r="M3472" s="2">
        <f t="shared" ca="1" si="984"/>
        <v>1</v>
      </c>
      <c r="N3472" s="6">
        <f t="shared" ca="1" si="985"/>
        <v>1</v>
      </c>
      <c r="O3472" s="2">
        <f t="shared" ca="1" si="986"/>
        <v>1</v>
      </c>
      <c r="P3472" s="2">
        <f t="shared" ca="1" si="987"/>
        <v>1</v>
      </c>
      <c r="Q3472" s="2">
        <f t="shared" ca="1" si="988"/>
        <v>1</v>
      </c>
      <c r="R3472" s="2">
        <f t="shared" ca="1" si="989"/>
        <v>1</v>
      </c>
      <c r="S3472" s="7">
        <f ca="1">IF(NOT(L3472),SUMPRODUCT(SEARCH(MID(Validations!U3473,ROW(INDIRECT("1:"&amp;T3472)),1),"abcdefghijklmnopqrstuvwxyz1234567890-_. ")),0)</f>
        <v>0</v>
      </c>
      <c r="T3472" s="2">
        <f ca="1">LEN(Validations!U3473)</f>
        <v>0</v>
      </c>
      <c r="U3472" s="2">
        <f ca="1">LEN(Validations!W3473)</f>
        <v>0</v>
      </c>
      <c r="V3472" s="2">
        <f ca="1">LEN(Validations!X3473)</f>
        <v>0</v>
      </c>
      <c r="W3472" s="2">
        <f ca="1">LEN(Validations!Y3473)</f>
        <v>0</v>
      </c>
      <c r="X3472" s="2">
        <f ca="1">LEN(Validations!V3473)</f>
        <v>0</v>
      </c>
      <c r="Y3472" s="2">
        <f t="shared" ca="1" si="990"/>
        <v>0</v>
      </c>
      <c r="Z3472" s="2">
        <f t="shared" ca="1" si="991"/>
        <v>0</v>
      </c>
      <c r="AA3472" s="2">
        <f t="shared" ca="1" si="992"/>
        <v>0</v>
      </c>
      <c r="AB3472" s="2">
        <f t="shared" ca="1" si="980"/>
        <v>0</v>
      </c>
      <c r="AC3472" s="2">
        <f t="shared" ca="1" si="993"/>
        <v>0</v>
      </c>
      <c r="AD3472" s="2">
        <f t="shared" ca="1" si="994"/>
        <v>0</v>
      </c>
      <c r="AE3472" s="2">
        <f t="shared" ca="1" si="995"/>
        <v>0</v>
      </c>
      <c r="AF3472" s="2">
        <f t="shared" ca="1" si="996"/>
        <v>0</v>
      </c>
      <c r="AG3472" s="2">
        <f t="shared" ca="1" si="997"/>
        <v>0</v>
      </c>
    </row>
    <row r="3473" spans="1:33" x14ac:dyDescent="0.25">
      <c r="A3473" s="2">
        <v>1</v>
      </c>
      <c r="B3473" s="2">
        <v>0</v>
      </c>
      <c r="C3473" s="4" t="s">
        <v>2651</v>
      </c>
      <c r="D3473" s="4" t="s">
        <v>2650</v>
      </c>
      <c r="E3473" s="4" t="s">
        <v>2649</v>
      </c>
      <c r="F3473" s="4" t="s">
        <v>2648</v>
      </c>
      <c r="G3473" s="4" t="s">
        <v>2647</v>
      </c>
      <c r="H3473" s="5">
        <f ca="1">IF(NOT(L3473), COUNTIF(Validations!U$3:U$4002,Validations!U3474),0)</f>
        <v>0</v>
      </c>
      <c r="I3473" s="5">
        <f ca="1">IF(NOT(M3473), COUNTIF(Validations!V$3:V$4002,Validations!V3474),0)</f>
        <v>0</v>
      </c>
      <c r="J3473" s="5">
        <f t="shared" ca="1" si="981"/>
        <v>0</v>
      </c>
      <c r="K3473" s="5">
        <f t="shared" ca="1" si="982"/>
        <v>0</v>
      </c>
      <c r="L3473" s="2">
        <f t="shared" ca="1" si="983"/>
        <v>1</v>
      </c>
      <c r="M3473" s="2">
        <f t="shared" ca="1" si="984"/>
        <v>1</v>
      </c>
      <c r="N3473" s="6">
        <f t="shared" ca="1" si="985"/>
        <v>1</v>
      </c>
      <c r="O3473" s="2">
        <f t="shared" ca="1" si="986"/>
        <v>1</v>
      </c>
      <c r="P3473" s="2">
        <f t="shared" ca="1" si="987"/>
        <v>1</v>
      </c>
      <c r="Q3473" s="2">
        <f t="shared" ca="1" si="988"/>
        <v>1</v>
      </c>
      <c r="R3473" s="2">
        <f t="shared" ca="1" si="989"/>
        <v>1</v>
      </c>
      <c r="S3473" s="7">
        <f ca="1">IF(NOT(L3473),SUMPRODUCT(SEARCH(MID(Validations!U3474,ROW(INDIRECT("1:"&amp;T3473)),1),"abcdefghijklmnopqrstuvwxyz1234567890-_. ")),0)</f>
        <v>0</v>
      </c>
      <c r="T3473" s="2">
        <f ca="1">LEN(Validations!U3474)</f>
        <v>0</v>
      </c>
      <c r="U3473" s="2">
        <f ca="1">LEN(Validations!W3474)</f>
        <v>0</v>
      </c>
      <c r="V3473" s="2">
        <f ca="1">LEN(Validations!X3474)</f>
        <v>0</v>
      </c>
      <c r="W3473" s="2">
        <f ca="1">LEN(Validations!Y3474)</f>
        <v>0</v>
      </c>
      <c r="X3473" s="2">
        <f ca="1">LEN(Validations!V3474)</f>
        <v>0</v>
      </c>
      <c r="Y3473" s="2">
        <f t="shared" ca="1" si="990"/>
        <v>0</v>
      </c>
      <c r="Z3473" s="2">
        <f t="shared" ca="1" si="991"/>
        <v>0</v>
      </c>
      <c r="AA3473" s="2">
        <f t="shared" ca="1" si="992"/>
        <v>0</v>
      </c>
      <c r="AB3473" s="2">
        <f t="shared" ca="1" si="980"/>
        <v>0</v>
      </c>
      <c r="AC3473" s="2">
        <f t="shared" ca="1" si="993"/>
        <v>0</v>
      </c>
      <c r="AD3473" s="2">
        <f t="shared" ca="1" si="994"/>
        <v>0</v>
      </c>
      <c r="AE3473" s="2">
        <f t="shared" ca="1" si="995"/>
        <v>0</v>
      </c>
      <c r="AF3473" s="2">
        <f t="shared" ca="1" si="996"/>
        <v>0</v>
      </c>
      <c r="AG3473" s="2">
        <f t="shared" ca="1" si="997"/>
        <v>0</v>
      </c>
    </row>
    <row r="3474" spans="1:33" x14ac:dyDescent="0.25">
      <c r="A3474" s="2">
        <v>1</v>
      </c>
      <c r="B3474" s="2">
        <v>0</v>
      </c>
      <c r="C3474" s="4" t="s">
        <v>2646</v>
      </c>
      <c r="D3474" s="4" t="s">
        <v>2645</v>
      </c>
      <c r="E3474" s="4" t="s">
        <v>2644</v>
      </c>
      <c r="F3474" s="4" t="s">
        <v>2643</v>
      </c>
      <c r="G3474" s="4" t="s">
        <v>2642</v>
      </c>
      <c r="H3474" s="5">
        <f ca="1">IF(NOT(L3474), COUNTIF(Validations!U$3:U$4002,Validations!U3475),0)</f>
        <v>0</v>
      </c>
      <c r="I3474" s="5">
        <f ca="1">IF(NOT(M3474), COUNTIF(Validations!V$3:V$4002,Validations!V3475),0)</f>
        <v>0</v>
      </c>
      <c r="J3474" s="5">
        <f t="shared" ca="1" si="981"/>
        <v>0</v>
      </c>
      <c r="K3474" s="5">
        <f t="shared" ca="1" si="982"/>
        <v>0</v>
      </c>
      <c r="L3474" s="2">
        <f t="shared" ca="1" si="983"/>
        <v>1</v>
      </c>
      <c r="M3474" s="2">
        <f t="shared" ca="1" si="984"/>
        <v>1</v>
      </c>
      <c r="N3474" s="6">
        <f t="shared" ca="1" si="985"/>
        <v>1</v>
      </c>
      <c r="O3474" s="2">
        <f t="shared" ca="1" si="986"/>
        <v>1</v>
      </c>
      <c r="P3474" s="2">
        <f t="shared" ca="1" si="987"/>
        <v>1</v>
      </c>
      <c r="Q3474" s="2">
        <f t="shared" ca="1" si="988"/>
        <v>1</v>
      </c>
      <c r="R3474" s="2">
        <f t="shared" ca="1" si="989"/>
        <v>1</v>
      </c>
      <c r="S3474" s="7">
        <f ca="1">IF(NOT(L3474),SUMPRODUCT(SEARCH(MID(Validations!U3475,ROW(INDIRECT("1:"&amp;T3474)),1),"abcdefghijklmnopqrstuvwxyz1234567890-_. ")),0)</f>
        <v>0</v>
      </c>
      <c r="T3474" s="2">
        <f ca="1">LEN(Validations!U3475)</f>
        <v>0</v>
      </c>
      <c r="U3474" s="2">
        <f ca="1">LEN(Validations!W3475)</f>
        <v>0</v>
      </c>
      <c r="V3474" s="2">
        <f ca="1">LEN(Validations!X3475)</f>
        <v>0</v>
      </c>
      <c r="W3474" s="2">
        <f ca="1">LEN(Validations!Y3475)</f>
        <v>0</v>
      </c>
      <c r="X3474" s="2">
        <f ca="1">LEN(Validations!V3475)</f>
        <v>0</v>
      </c>
      <c r="Y3474" s="2">
        <f t="shared" ca="1" si="990"/>
        <v>0</v>
      </c>
      <c r="Z3474" s="2">
        <f t="shared" ca="1" si="991"/>
        <v>0</v>
      </c>
      <c r="AA3474" s="2">
        <f t="shared" ca="1" si="992"/>
        <v>0</v>
      </c>
      <c r="AB3474" s="2">
        <f t="shared" ca="1" si="980"/>
        <v>0</v>
      </c>
      <c r="AC3474" s="2">
        <f t="shared" ca="1" si="993"/>
        <v>0</v>
      </c>
      <c r="AD3474" s="2">
        <f t="shared" ca="1" si="994"/>
        <v>0</v>
      </c>
      <c r="AE3474" s="2">
        <f t="shared" ca="1" si="995"/>
        <v>0</v>
      </c>
      <c r="AF3474" s="2">
        <f t="shared" ca="1" si="996"/>
        <v>0</v>
      </c>
      <c r="AG3474" s="2">
        <f t="shared" ca="1" si="997"/>
        <v>0</v>
      </c>
    </row>
    <row r="3475" spans="1:33" x14ac:dyDescent="0.25">
      <c r="A3475" s="2">
        <v>1</v>
      </c>
      <c r="B3475" s="2">
        <v>0</v>
      </c>
      <c r="C3475" s="4" t="s">
        <v>2641</v>
      </c>
      <c r="D3475" s="4" t="s">
        <v>2640</v>
      </c>
      <c r="E3475" s="4" t="s">
        <v>2639</v>
      </c>
      <c r="F3475" s="4" t="s">
        <v>2638</v>
      </c>
      <c r="G3475" s="4" t="s">
        <v>2637</v>
      </c>
      <c r="H3475" s="5">
        <f ca="1">IF(NOT(L3475), COUNTIF(Validations!U$3:U$4002,Validations!U3476),0)</f>
        <v>0</v>
      </c>
      <c r="I3475" s="5">
        <f ca="1">IF(NOT(M3475), COUNTIF(Validations!V$3:V$4002,Validations!V3476),0)</f>
        <v>0</v>
      </c>
      <c r="J3475" s="5">
        <f t="shared" ca="1" si="981"/>
        <v>0</v>
      </c>
      <c r="K3475" s="5">
        <f t="shared" ca="1" si="982"/>
        <v>0</v>
      </c>
      <c r="L3475" s="2">
        <f t="shared" ca="1" si="983"/>
        <v>1</v>
      </c>
      <c r="M3475" s="2">
        <f t="shared" ca="1" si="984"/>
        <v>1</v>
      </c>
      <c r="N3475" s="6">
        <f t="shared" ca="1" si="985"/>
        <v>1</v>
      </c>
      <c r="O3475" s="2">
        <f t="shared" ca="1" si="986"/>
        <v>1</v>
      </c>
      <c r="P3475" s="2">
        <f t="shared" ca="1" si="987"/>
        <v>1</v>
      </c>
      <c r="Q3475" s="2">
        <f t="shared" ca="1" si="988"/>
        <v>1</v>
      </c>
      <c r="R3475" s="2">
        <f t="shared" ca="1" si="989"/>
        <v>1</v>
      </c>
      <c r="S3475" s="7">
        <f ca="1">IF(NOT(L3475),SUMPRODUCT(SEARCH(MID(Validations!U3476,ROW(INDIRECT("1:"&amp;T3475)),1),"abcdefghijklmnopqrstuvwxyz1234567890-_. ")),0)</f>
        <v>0</v>
      </c>
      <c r="T3475" s="2">
        <f ca="1">LEN(Validations!U3476)</f>
        <v>0</v>
      </c>
      <c r="U3475" s="2">
        <f ca="1">LEN(Validations!W3476)</f>
        <v>0</v>
      </c>
      <c r="V3475" s="2">
        <f ca="1">LEN(Validations!X3476)</f>
        <v>0</v>
      </c>
      <c r="W3475" s="2">
        <f ca="1">LEN(Validations!Y3476)</f>
        <v>0</v>
      </c>
      <c r="X3475" s="2">
        <f ca="1">LEN(Validations!V3476)</f>
        <v>0</v>
      </c>
      <c r="Y3475" s="2">
        <f t="shared" ca="1" si="990"/>
        <v>0</v>
      </c>
      <c r="Z3475" s="2">
        <f t="shared" ca="1" si="991"/>
        <v>0</v>
      </c>
      <c r="AA3475" s="2">
        <f t="shared" ca="1" si="992"/>
        <v>0</v>
      </c>
      <c r="AB3475" s="2">
        <f t="shared" ca="1" si="980"/>
        <v>0</v>
      </c>
      <c r="AC3475" s="2">
        <f t="shared" ca="1" si="993"/>
        <v>0</v>
      </c>
      <c r="AD3475" s="2">
        <f t="shared" ca="1" si="994"/>
        <v>0</v>
      </c>
      <c r="AE3475" s="2">
        <f t="shared" ca="1" si="995"/>
        <v>0</v>
      </c>
      <c r="AF3475" s="2">
        <f t="shared" ca="1" si="996"/>
        <v>0</v>
      </c>
      <c r="AG3475" s="2">
        <f t="shared" ca="1" si="997"/>
        <v>0</v>
      </c>
    </row>
    <row r="3476" spans="1:33" x14ac:dyDescent="0.25">
      <c r="A3476" s="2">
        <v>1</v>
      </c>
      <c r="B3476" s="2">
        <v>0</v>
      </c>
      <c r="C3476" s="4" t="s">
        <v>2636</v>
      </c>
      <c r="D3476" s="4" t="s">
        <v>2635</v>
      </c>
      <c r="E3476" s="4" t="s">
        <v>2634</v>
      </c>
      <c r="F3476" s="4" t="s">
        <v>2633</v>
      </c>
      <c r="G3476" s="4" t="s">
        <v>2632</v>
      </c>
      <c r="H3476" s="5">
        <f ca="1">IF(NOT(L3476), COUNTIF(Validations!U$3:U$4002,Validations!U3477),0)</f>
        <v>0</v>
      </c>
      <c r="I3476" s="5">
        <f ca="1">IF(NOT(M3476), COUNTIF(Validations!V$3:V$4002,Validations!V3477),0)</f>
        <v>0</v>
      </c>
      <c r="J3476" s="5">
        <f t="shared" ca="1" si="981"/>
        <v>0</v>
      </c>
      <c r="K3476" s="5">
        <f t="shared" ca="1" si="982"/>
        <v>0</v>
      </c>
      <c r="L3476" s="2">
        <f t="shared" ca="1" si="983"/>
        <v>1</v>
      </c>
      <c r="M3476" s="2">
        <f t="shared" ca="1" si="984"/>
        <v>1</v>
      </c>
      <c r="N3476" s="6">
        <f t="shared" ca="1" si="985"/>
        <v>1</v>
      </c>
      <c r="O3476" s="2">
        <f t="shared" ca="1" si="986"/>
        <v>1</v>
      </c>
      <c r="P3476" s="2">
        <f t="shared" ca="1" si="987"/>
        <v>1</v>
      </c>
      <c r="Q3476" s="2">
        <f t="shared" ca="1" si="988"/>
        <v>1</v>
      </c>
      <c r="R3476" s="2">
        <f t="shared" ca="1" si="989"/>
        <v>1</v>
      </c>
      <c r="S3476" s="7">
        <f ca="1">IF(NOT(L3476),SUMPRODUCT(SEARCH(MID(Validations!U3477,ROW(INDIRECT("1:"&amp;T3476)),1),"abcdefghijklmnopqrstuvwxyz1234567890-_. ")),0)</f>
        <v>0</v>
      </c>
      <c r="T3476" s="2">
        <f ca="1">LEN(Validations!U3477)</f>
        <v>0</v>
      </c>
      <c r="U3476" s="2">
        <f ca="1">LEN(Validations!W3477)</f>
        <v>0</v>
      </c>
      <c r="V3476" s="2">
        <f ca="1">LEN(Validations!X3477)</f>
        <v>0</v>
      </c>
      <c r="W3476" s="2">
        <f ca="1">LEN(Validations!Y3477)</f>
        <v>0</v>
      </c>
      <c r="X3476" s="2">
        <f ca="1">LEN(Validations!V3477)</f>
        <v>0</v>
      </c>
      <c r="Y3476" s="2">
        <f t="shared" ca="1" si="990"/>
        <v>0</v>
      </c>
      <c r="Z3476" s="2">
        <f t="shared" ca="1" si="991"/>
        <v>0</v>
      </c>
      <c r="AA3476" s="2">
        <f t="shared" ca="1" si="992"/>
        <v>0</v>
      </c>
      <c r="AB3476" s="2">
        <f t="shared" ca="1" si="980"/>
        <v>0</v>
      </c>
      <c r="AC3476" s="2">
        <f t="shared" ca="1" si="993"/>
        <v>0</v>
      </c>
      <c r="AD3476" s="2">
        <f t="shared" ca="1" si="994"/>
        <v>0</v>
      </c>
      <c r="AE3476" s="2">
        <f t="shared" ca="1" si="995"/>
        <v>0</v>
      </c>
      <c r="AF3476" s="2">
        <f t="shared" ca="1" si="996"/>
        <v>0</v>
      </c>
      <c r="AG3476" s="2">
        <f t="shared" ca="1" si="997"/>
        <v>0</v>
      </c>
    </row>
    <row r="3477" spans="1:33" x14ac:dyDescent="0.25">
      <c r="A3477" s="2">
        <v>1</v>
      </c>
      <c r="B3477" s="2">
        <v>0</v>
      </c>
      <c r="C3477" s="4" t="s">
        <v>2631</v>
      </c>
      <c r="D3477" s="4" t="s">
        <v>2630</v>
      </c>
      <c r="E3477" s="4" t="s">
        <v>2629</v>
      </c>
      <c r="F3477" s="4" t="s">
        <v>2628</v>
      </c>
      <c r="G3477" s="4" t="s">
        <v>2627</v>
      </c>
      <c r="H3477" s="5">
        <f ca="1">IF(NOT(L3477), COUNTIF(Validations!U$3:U$4002,Validations!U3478),0)</f>
        <v>0</v>
      </c>
      <c r="I3477" s="5">
        <f ca="1">IF(NOT(M3477), COUNTIF(Validations!V$3:V$4002,Validations!V3478),0)</f>
        <v>0</v>
      </c>
      <c r="J3477" s="5">
        <f t="shared" ca="1" si="981"/>
        <v>0</v>
      </c>
      <c r="K3477" s="5">
        <f t="shared" ca="1" si="982"/>
        <v>0</v>
      </c>
      <c r="L3477" s="2">
        <f t="shared" ca="1" si="983"/>
        <v>1</v>
      </c>
      <c r="M3477" s="2">
        <f t="shared" ca="1" si="984"/>
        <v>1</v>
      </c>
      <c r="N3477" s="6">
        <f t="shared" ca="1" si="985"/>
        <v>1</v>
      </c>
      <c r="O3477" s="2">
        <f t="shared" ca="1" si="986"/>
        <v>1</v>
      </c>
      <c r="P3477" s="2">
        <f t="shared" ca="1" si="987"/>
        <v>1</v>
      </c>
      <c r="Q3477" s="2">
        <f t="shared" ca="1" si="988"/>
        <v>1</v>
      </c>
      <c r="R3477" s="2">
        <f t="shared" ca="1" si="989"/>
        <v>1</v>
      </c>
      <c r="S3477" s="7">
        <f ca="1">IF(NOT(L3477),SUMPRODUCT(SEARCH(MID(Validations!U3478,ROW(INDIRECT("1:"&amp;T3477)),1),"abcdefghijklmnopqrstuvwxyz1234567890-_. ")),0)</f>
        <v>0</v>
      </c>
      <c r="T3477" s="2">
        <f ca="1">LEN(Validations!U3478)</f>
        <v>0</v>
      </c>
      <c r="U3477" s="2">
        <f ca="1">LEN(Validations!W3478)</f>
        <v>0</v>
      </c>
      <c r="V3477" s="2">
        <f ca="1">LEN(Validations!X3478)</f>
        <v>0</v>
      </c>
      <c r="W3477" s="2">
        <f ca="1">LEN(Validations!Y3478)</f>
        <v>0</v>
      </c>
      <c r="X3477" s="2">
        <f ca="1">LEN(Validations!V3478)</f>
        <v>0</v>
      </c>
      <c r="Y3477" s="2">
        <f t="shared" ca="1" si="990"/>
        <v>0</v>
      </c>
      <c r="Z3477" s="2">
        <f t="shared" ca="1" si="991"/>
        <v>0</v>
      </c>
      <c r="AA3477" s="2">
        <f t="shared" ca="1" si="992"/>
        <v>0</v>
      </c>
      <c r="AB3477" s="2">
        <f t="shared" ca="1" si="980"/>
        <v>0</v>
      </c>
      <c r="AC3477" s="2">
        <f t="shared" ca="1" si="993"/>
        <v>0</v>
      </c>
      <c r="AD3477" s="2">
        <f t="shared" ca="1" si="994"/>
        <v>0</v>
      </c>
      <c r="AE3477" s="2">
        <f t="shared" ca="1" si="995"/>
        <v>0</v>
      </c>
      <c r="AF3477" s="2">
        <f t="shared" ca="1" si="996"/>
        <v>0</v>
      </c>
      <c r="AG3477" s="2">
        <f t="shared" ca="1" si="997"/>
        <v>0</v>
      </c>
    </row>
    <row r="3478" spans="1:33" x14ac:dyDescent="0.25">
      <c r="A3478" s="2">
        <v>1</v>
      </c>
      <c r="B3478" s="2">
        <v>0</v>
      </c>
      <c r="C3478" s="4" t="s">
        <v>2626</v>
      </c>
      <c r="D3478" s="4" t="s">
        <v>2625</v>
      </c>
      <c r="E3478" s="4" t="s">
        <v>2624</v>
      </c>
      <c r="F3478" s="4" t="s">
        <v>2623</v>
      </c>
      <c r="G3478" s="4" t="s">
        <v>2622</v>
      </c>
      <c r="H3478" s="5">
        <f ca="1">IF(NOT(L3478), COUNTIF(Validations!U$3:U$4002,Validations!U3479),0)</f>
        <v>0</v>
      </c>
      <c r="I3478" s="5">
        <f ca="1">IF(NOT(M3478), COUNTIF(Validations!V$3:V$4002,Validations!V3479),0)</f>
        <v>0</v>
      </c>
      <c r="J3478" s="5">
        <f t="shared" ca="1" si="981"/>
        <v>0</v>
      </c>
      <c r="K3478" s="5">
        <f t="shared" ca="1" si="982"/>
        <v>0</v>
      </c>
      <c r="L3478" s="2">
        <f t="shared" ca="1" si="983"/>
        <v>1</v>
      </c>
      <c r="M3478" s="2">
        <f t="shared" ca="1" si="984"/>
        <v>1</v>
      </c>
      <c r="N3478" s="6">
        <f t="shared" ca="1" si="985"/>
        <v>1</v>
      </c>
      <c r="O3478" s="2">
        <f t="shared" ca="1" si="986"/>
        <v>1</v>
      </c>
      <c r="P3478" s="2">
        <f t="shared" ca="1" si="987"/>
        <v>1</v>
      </c>
      <c r="Q3478" s="2">
        <f t="shared" ca="1" si="988"/>
        <v>1</v>
      </c>
      <c r="R3478" s="2">
        <f t="shared" ca="1" si="989"/>
        <v>1</v>
      </c>
      <c r="S3478" s="7">
        <f ca="1">IF(NOT(L3478),SUMPRODUCT(SEARCH(MID(Validations!U3479,ROW(INDIRECT("1:"&amp;T3478)),1),"abcdefghijklmnopqrstuvwxyz1234567890-_. ")),0)</f>
        <v>0</v>
      </c>
      <c r="T3478" s="2">
        <f ca="1">LEN(Validations!U3479)</f>
        <v>0</v>
      </c>
      <c r="U3478" s="2">
        <f ca="1">LEN(Validations!W3479)</f>
        <v>0</v>
      </c>
      <c r="V3478" s="2">
        <f ca="1">LEN(Validations!X3479)</f>
        <v>0</v>
      </c>
      <c r="W3478" s="2">
        <f ca="1">LEN(Validations!Y3479)</f>
        <v>0</v>
      </c>
      <c r="X3478" s="2">
        <f ca="1">LEN(Validations!V3479)</f>
        <v>0</v>
      </c>
      <c r="Y3478" s="2">
        <f t="shared" ca="1" si="990"/>
        <v>0</v>
      </c>
      <c r="Z3478" s="2">
        <f t="shared" ca="1" si="991"/>
        <v>0</v>
      </c>
      <c r="AA3478" s="2">
        <f t="shared" ca="1" si="992"/>
        <v>0</v>
      </c>
      <c r="AB3478" s="2">
        <f t="shared" ca="1" si="980"/>
        <v>0</v>
      </c>
      <c r="AC3478" s="2">
        <f t="shared" ca="1" si="993"/>
        <v>0</v>
      </c>
      <c r="AD3478" s="2">
        <f t="shared" ca="1" si="994"/>
        <v>0</v>
      </c>
      <c r="AE3478" s="2">
        <f t="shared" ca="1" si="995"/>
        <v>0</v>
      </c>
      <c r="AF3478" s="2">
        <f t="shared" ca="1" si="996"/>
        <v>0</v>
      </c>
      <c r="AG3478" s="2">
        <f t="shared" ca="1" si="997"/>
        <v>0</v>
      </c>
    </row>
    <row r="3479" spans="1:33" x14ac:dyDescent="0.25">
      <c r="A3479" s="2">
        <v>1</v>
      </c>
      <c r="B3479" s="2">
        <v>0</v>
      </c>
      <c r="C3479" s="4" t="s">
        <v>2621</v>
      </c>
      <c r="D3479" s="4" t="s">
        <v>2620</v>
      </c>
      <c r="E3479" s="4" t="s">
        <v>2619</v>
      </c>
      <c r="F3479" s="4" t="s">
        <v>2618</v>
      </c>
      <c r="G3479" s="4" t="s">
        <v>2617</v>
      </c>
      <c r="H3479" s="5">
        <f ca="1">IF(NOT(L3479), COUNTIF(Validations!U$3:U$4002,Validations!U3480),0)</f>
        <v>0</v>
      </c>
      <c r="I3479" s="5">
        <f ca="1">IF(NOT(M3479), COUNTIF(Validations!V$3:V$4002,Validations!V3480),0)</f>
        <v>0</v>
      </c>
      <c r="J3479" s="5">
        <f t="shared" ca="1" si="981"/>
        <v>0</v>
      </c>
      <c r="K3479" s="5">
        <f t="shared" ca="1" si="982"/>
        <v>0</v>
      </c>
      <c r="L3479" s="2">
        <f t="shared" ca="1" si="983"/>
        <v>1</v>
      </c>
      <c r="M3479" s="2">
        <f t="shared" ca="1" si="984"/>
        <v>1</v>
      </c>
      <c r="N3479" s="6">
        <f t="shared" ca="1" si="985"/>
        <v>1</v>
      </c>
      <c r="O3479" s="2">
        <f t="shared" ca="1" si="986"/>
        <v>1</v>
      </c>
      <c r="P3479" s="2">
        <f t="shared" ca="1" si="987"/>
        <v>1</v>
      </c>
      <c r="Q3479" s="2">
        <f t="shared" ca="1" si="988"/>
        <v>1</v>
      </c>
      <c r="R3479" s="2">
        <f t="shared" ca="1" si="989"/>
        <v>1</v>
      </c>
      <c r="S3479" s="7">
        <f ca="1">IF(NOT(L3479),SUMPRODUCT(SEARCH(MID(Validations!U3480,ROW(INDIRECT("1:"&amp;T3479)),1),"abcdefghijklmnopqrstuvwxyz1234567890-_. ")),0)</f>
        <v>0</v>
      </c>
      <c r="T3479" s="2">
        <f ca="1">LEN(Validations!U3480)</f>
        <v>0</v>
      </c>
      <c r="U3479" s="2">
        <f ca="1">LEN(Validations!W3480)</f>
        <v>0</v>
      </c>
      <c r="V3479" s="2">
        <f ca="1">LEN(Validations!X3480)</f>
        <v>0</v>
      </c>
      <c r="W3479" s="2">
        <f ca="1">LEN(Validations!Y3480)</f>
        <v>0</v>
      </c>
      <c r="X3479" s="2">
        <f ca="1">LEN(Validations!V3480)</f>
        <v>0</v>
      </c>
      <c r="Y3479" s="2">
        <f t="shared" ca="1" si="990"/>
        <v>0</v>
      </c>
      <c r="Z3479" s="2">
        <f t="shared" ca="1" si="991"/>
        <v>0</v>
      </c>
      <c r="AA3479" s="2">
        <f t="shared" ca="1" si="992"/>
        <v>0</v>
      </c>
      <c r="AB3479" s="2">
        <f t="shared" ca="1" si="980"/>
        <v>0</v>
      </c>
      <c r="AC3479" s="2">
        <f t="shared" ca="1" si="993"/>
        <v>0</v>
      </c>
      <c r="AD3479" s="2">
        <f t="shared" ca="1" si="994"/>
        <v>0</v>
      </c>
      <c r="AE3479" s="2">
        <f t="shared" ca="1" si="995"/>
        <v>0</v>
      </c>
      <c r="AF3479" s="2">
        <f t="shared" ca="1" si="996"/>
        <v>0</v>
      </c>
      <c r="AG3479" s="2">
        <f t="shared" ca="1" si="997"/>
        <v>0</v>
      </c>
    </row>
    <row r="3480" spans="1:33" x14ac:dyDescent="0.25">
      <c r="A3480" s="2">
        <v>1</v>
      </c>
      <c r="B3480" s="2">
        <v>0</v>
      </c>
      <c r="C3480" s="4" t="s">
        <v>2616</v>
      </c>
      <c r="D3480" s="4" t="s">
        <v>2615</v>
      </c>
      <c r="E3480" s="4" t="s">
        <v>2614</v>
      </c>
      <c r="F3480" s="4" t="s">
        <v>2613</v>
      </c>
      <c r="G3480" s="4" t="s">
        <v>2612</v>
      </c>
      <c r="H3480" s="5">
        <f ca="1">IF(NOT(L3480), COUNTIF(Validations!U$3:U$4002,Validations!U3481),0)</f>
        <v>0</v>
      </c>
      <c r="I3480" s="5">
        <f ca="1">IF(NOT(M3480), COUNTIF(Validations!V$3:V$4002,Validations!V3481),0)</f>
        <v>0</v>
      </c>
      <c r="J3480" s="5">
        <f t="shared" ca="1" si="981"/>
        <v>0</v>
      </c>
      <c r="K3480" s="5">
        <f t="shared" ca="1" si="982"/>
        <v>0</v>
      </c>
      <c r="L3480" s="2">
        <f t="shared" ca="1" si="983"/>
        <v>1</v>
      </c>
      <c r="M3480" s="2">
        <f t="shared" ca="1" si="984"/>
        <v>1</v>
      </c>
      <c r="N3480" s="6">
        <f t="shared" ca="1" si="985"/>
        <v>1</v>
      </c>
      <c r="O3480" s="2">
        <f t="shared" ca="1" si="986"/>
        <v>1</v>
      </c>
      <c r="P3480" s="2">
        <f t="shared" ca="1" si="987"/>
        <v>1</v>
      </c>
      <c r="Q3480" s="2">
        <f t="shared" ca="1" si="988"/>
        <v>1</v>
      </c>
      <c r="R3480" s="2">
        <f t="shared" ca="1" si="989"/>
        <v>1</v>
      </c>
      <c r="S3480" s="7">
        <f ca="1">IF(NOT(L3480),SUMPRODUCT(SEARCH(MID(Validations!U3481,ROW(INDIRECT("1:"&amp;T3480)),1),"abcdefghijklmnopqrstuvwxyz1234567890-_. ")),0)</f>
        <v>0</v>
      </c>
      <c r="T3480" s="2">
        <f ca="1">LEN(Validations!U3481)</f>
        <v>0</v>
      </c>
      <c r="U3480" s="2">
        <f ca="1">LEN(Validations!W3481)</f>
        <v>0</v>
      </c>
      <c r="V3480" s="2">
        <f ca="1">LEN(Validations!X3481)</f>
        <v>0</v>
      </c>
      <c r="W3480" s="2">
        <f ca="1">LEN(Validations!Y3481)</f>
        <v>0</v>
      </c>
      <c r="X3480" s="2">
        <f ca="1">LEN(Validations!V3481)</f>
        <v>0</v>
      </c>
      <c r="Y3480" s="2">
        <f t="shared" ca="1" si="990"/>
        <v>0</v>
      </c>
      <c r="Z3480" s="2">
        <f t="shared" ca="1" si="991"/>
        <v>0</v>
      </c>
      <c r="AA3480" s="2">
        <f t="shared" ca="1" si="992"/>
        <v>0</v>
      </c>
      <c r="AB3480" s="2">
        <f t="shared" ca="1" si="980"/>
        <v>0</v>
      </c>
      <c r="AC3480" s="2">
        <f t="shared" ca="1" si="993"/>
        <v>0</v>
      </c>
      <c r="AD3480" s="2">
        <f t="shared" ca="1" si="994"/>
        <v>0</v>
      </c>
      <c r="AE3480" s="2">
        <f t="shared" ca="1" si="995"/>
        <v>0</v>
      </c>
      <c r="AF3480" s="2">
        <f t="shared" ca="1" si="996"/>
        <v>0</v>
      </c>
      <c r="AG3480" s="2">
        <f t="shared" ca="1" si="997"/>
        <v>0</v>
      </c>
    </row>
    <row r="3481" spans="1:33" x14ac:dyDescent="0.25">
      <c r="A3481" s="2">
        <v>1</v>
      </c>
      <c r="B3481" s="2">
        <v>0</v>
      </c>
      <c r="C3481" s="4" t="s">
        <v>2611</v>
      </c>
      <c r="D3481" s="4" t="s">
        <v>2610</v>
      </c>
      <c r="E3481" s="4" t="s">
        <v>2609</v>
      </c>
      <c r="F3481" s="4" t="s">
        <v>2608</v>
      </c>
      <c r="G3481" s="4" t="s">
        <v>2607</v>
      </c>
      <c r="H3481" s="5">
        <f ca="1">IF(NOT(L3481), COUNTIF(Validations!U$3:U$4002,Validations!U3482),0)</f>
        <v>0</v>
      </c>
      <c r="I3481" s="5">
        <f ca="1">IF(NOT(M3481), COUNTIF(Validations!V$3:V$4002,Validations!V3482),0)</f>
        <v>0</v>
      </c>
      <c r="J3481" s="5">
        <f t="shared" ca="1" si="981"/>
        <v>0</v>
      </c>
      <c r="K3481" s="5">
        <f t="shared" ca="1" si="982"/>
        <v>0</v>
      </c>
      <c r="L3481" s="2">
        <f t="shared" ca="1" si="983"/>
        <v>1</v>
      </c>
      <c r="M3481" s="2">
        <f t="shared" ca="1" si="984"/>
        <v>1</v>
      </c>
      <c r="N3481" s="6">
        <f t="shared" ca="1" si="985"/>
        <v>1</v>
      </c>
      <c r="O3481" s="2">
        <f t="shared" ca="1" si="986"/>
        <v>1</v>
      </c>
      <c r="P3481" s="2">
        <f t="shared" ca="1" si="987"/>
        <v>1</v>
      </c>
      <c r="Q3481" s="2">
        <f t="shared" ca="1" si="988"/>
        <v>1</v>
      </c>
      <c r="R3481" s="2">
        <f t="shared" ca="1" si="989"/>
        <v>1</v>
      </c>
      <c r="S3481" s="7">
        <f ca="1">IF(NOT(L3481),SUMPRODUCT(SEARCH(MID(Validations!U3482,ROW(INDIRECT("1:"&amp;T3481)),1),"abcdefghijklmnopqrstuvwxyz1234567890-_. ")),0)</f>
        <v>0</v>
      </c>
      <c r="T3481" s="2">
        <f ca="1">LEN(Validations!U3482)</f>
        <v>0</v>
      </c>
      <c r="U3481" s="2">
        <f ca="1">LEN(Validations!W3482)</f>
        <v>0</v>
      </c>
      <c r="V3481" s="2">
        <f ca="1">LEN(Validations!X3482)</f>
        <v>0</v>
      </c>
      <c r="W3481" s="2">
        <f ca="1">LEN(Validations!Y3482)</f>
        <v>0</v>
      </c>
      <c r="X3481" s="2">
        <f ca="1">LEN(Validations!V3482)</f>
        <v>0</v>
      </c>
      <c r="Y3481" s="2">
        <f t="shared" ca="1" si="990"/>
        <v>0</v>
      </c>
      <c r="Z3481" s="2">
        <f t="shared" ca="1" si="991"/>
        <v>0</v>
      </c>
      <c r="AA3481" s="2">
        <f t="shared" ca="1" si="992"/>
        <v>0</v>
      </c>
      <c r="AB3481" s="2">
        <f t="shared" ca="1" si="980"/>
        <v>0</v>
      </c>
      <c r="AC3481" s="2">
        <f t="shared" ca="1" si="993"/>
        <v>0</v>
      </c>
      <c r="AD3481" s="2">
        <f t="shared" ca="1" si="994"/>
        <v>0</v>
      </c>
      <c r="AE3481" s="2">
        <f t="shared" ca="1" si="995"/>
        <v>0</v>
      </c>
      <c r="AF3481" s="2">
        <f t="shared" ca="1" si="996"/>
        <v>0</v>
      </c>
      <c r="AG3481" s="2">
        <f t="shared" ca="1" si="997"/>
        <v>0</v>
      </c>
    </row>
    <row r="3482" spans="1:33" x14ac:dyDescent="0.25">
      <c r="A3482" s="2">
        <v>1</v>
      </c>
      <c r="B3482" s="2">
        <v>0</v>
      </c>
      <c r="C3482" s="4" t="s">
        <v>2606</v>
      </c>
      <c r="D3482" s="4" t="s">
        <v>2605</v>
      </c>
      <c r="E3482" s="4" t="s">
        <v>2604</v>
      </c>
      <c r="F3482" s="4" t="s">
        <v>2603</v>
      </c>
      <c r="G3482" s="4" t="s">
        <v>2602</v>
      </c>
      <c r="H3482" s="5">
        <f ca="1">IF(NOT(L3482), COUNTIF(Validations!U$3:U$4002,Validations!U3483),0)</f>
        <v>0</v>
      </c>
      <c r="I3482" s="5">
        <f ca="1">IF(NOT(M3482), COUNTIF(Validations!V$3:V$4002,Validations!V3483),0)</f>
        <v>0</v>
      </c>
      <c r="J3482" s="5">
        <f t="shared" ca="1" si="981"/>
        <v>0</v>
      </c>
      <c r="K3482" s="5">
        <f t="shared" ca="1" si="982"/>
        <v>0</v>
      </c>
      <c r="L3482" s="2">
        <f t="shared" ca="1" si="983"/>
        <v>1</v>
      </c>
      <c r="M3482" s="2">
        <f t="shared" ca="1" si="984"/>
        <v>1</v>
      </c>
      <c r="N3482" s="6">
        <f t="shared" ca="1" si="985"/>
        <v>1</v>
      </c>
      <c r="O3482" s="2">
        <f t="shared" ca="1" si="986"/>
        <v>1</v>
      </c>
      <c r="P3482" s="2">
        <f t="shared" ca="1" si="987"/>
        <v>1</v>
      </c>
      <c r="Q3482" s="2">
        <f t="shared" ca="1" si="988"/>
        <v>1</v>
      </c>
      <c r="R3482" s="2">
        <f t="shared" ca="1" si="989"/>
        <v>1</v>
      </c>
      <c r="S3482" s="7">
        <f ca="1">IF(NOT(L3482),SUMPRODUCT(SEARCH(MID(Validations!U3483,ROW(INDIRECT("1:"&amp;T3482)),1),"abcdefghijklmnopqrstuvwxyz1234567890-_. ")),0)</f>
        <v>0</v>
      </c>
      <c r="T3482" s="2">
        <f ca="1">LEN(Validations!U3483)</f>
        <v>0</v>
      </c>
      <c r="U3482" s="2">
        <f ca="1">LEN(Validations!W3483)</f>
        <v>0</v>
      </c>
      <c r="V3482" s="2">
        <f ca="1">LEN(Validations!X3483)</f>
        <v>0</v>
      </c>
      <c r="W3482" s="2">
        <f ca="1">LEN(Validations!Y3483)</f>
        <v>0</v>
      </c>
      <c r="X3482" s="2">
        <f ca="1">LEN(Validations!V3483)</f>
        <v>0</v>
      </c>
      <c r="Y3482" s="2">
        <f t="shared" ca="1" si="990"/>
        <v>0</v>
      </c>
      <c r="Z3482" s="2">
        <f t="shared" ca="1" si="991"/>
        <v>0</v>
      </c>
      <c r="AA3482" s="2">
        <f t="shared" ca="1" si="992"/>
        <v>0</v>
      </c>
      <c r="AB3482" s="2">
        <f t="shared" ca="1" si="980"/>
        <v>0</v>
      </c>
      <c r="AC3482" s="2">
        <f t="shared" ca="1" si="993"/>
        <v>0</v>
      </c>
      <c r="AD3482" s="2">
        <f t="shared" ca="1" si="994"/>
        <v>0</v>
      </c>
      <c r="AE3482" s="2">
        <f t="shared" ca="1" si="995"/>
        <v>0</v>
      </c>
      <c r="AF3482" s="2">
        <f t="shared" ca="1" si="996"/>
        <v>0</v>
      </c>
      <c r="AG3482" s="2">
        <f t="shared" ca="1" si="997"/>
        <v>0</v>
      </c>
    </row>
    <row r="3483" spans="1:33" x14ac:dyDescent="0.25">
      <c r="A3483" s="2">
        <v>1</v>
      </c>
      <c r="B3483" s="2">
        <v>0</v>
      </c>
      <c r="C3483" s="4" t="s">
        <v>2601</v>
      </c>
      <c r="D3483" s="4" t="s">
        <v>2600</v>
      </c>
      <c r="E3483" s="4" t="s">
        <v>2599</v>
      </c>
      <c r="F3483" s="4" t="s">
        <v>2598</v>
      </c>
      <c r="G3483" s="4" t="s">
        <v>2597</v>
      </c>
      <c r="H3483" s="5">
        <f ca="1">IF(NOT(L3483), COUNTIF(Validations!U$3:U$4002,Validations!U3484),0)</f>
        <v>0</v>
      </c>
      <c r="I3483" s="5">
        <f ca="1">IF(NOT(M3483), COUNTIF(Validations!V$3:V$4002,Validations!V3484),0)</f>
        <v>0</v>
      </c>
      <c r="J3483" s="5">
        <f t="shared" ca="1" si="981"/>
        <v>0</v>
      </c>
      <c r="K3483" s="5">
        <f t="shared" ca="1" si="982"/>
        <v>0</v>
      </c>
      <c r="L3483" s="2">
        <f t="shared" ca="1" si="983"/>
        <v>1</v>
      </c>
      <c r="M3483" s="2">
        <f t="shared" ca="1" si="984"/>
        <v>1</v>
      </c>
      <c r="N3483" s="6">
        <f t="shared" ca="1" si="985"/>
        <v>1</v>
      </c>
      <c r="O3483" s="2">
        <f t="shared" ca="1" si="986"/>
        <v>1</v>
      </c>
      <c r="P3483" s="2">
        <f t="shared" ca="1" si="987"/>
        <v>1</v>
      </c>
      <c r="Q3483" s="2">
        <f t="shared" ca="1" si="988"/>
        <v>1</v>
      </c>
      <c r="R3483" s="2">
        <f t="shared" ca="1" si="989"/>
        <v>1</v>
      </c>
      <c r="S3483" s="7">
        <f ca="1">IF(NOT(L3483),SUMPRODUCT(SEARCH(MID(Validations!U3484,ROW(INDIRECT("1:"&amp;T3483)),1),"abcdefghijklmnopqrstuvwxyz1234567890-_. ")),0)</f>
        <v>0</v>
      </c>
      <c r="T3483" s="2">
        <f ca="1">LEN(Validations!U3484)</f>
        <v>0</v>
      </c>
      <c r="U3483" s="2">
        <f ca="1">LEN(Validations!W3484)</f>
        <v>0</v>
      </c>
      <c r="V3483" s="2">
        <f ca="1">LEN(Validations!X3484)</f>
        <v>0</v>
      </c>
      <c r="W3483" s="2">
        <f ca="1">LEN(Validations!Y3484)</f>
        <v>0</v>
      </c>
      <c r="X3483" s="2">
        <f ca="1">LEN(Validations!V3484)</f>
        <v>0</v>
      </c>
      <c r="Y3483" s="2">
        <f t="shared" ca="1" si="990"/>
        <v>0</v>
      </c>
      <c r="Z3483" s="2">
        <f t="shared" ca="1" si="991"/>
        <v>0</v>
      </c>
      <c r="AA3483" s="2">
        <f t="shared" ca="1" si="992"/>
        <v>0</v>
      </c>
      <c r="AB3483" s="2">
        <f t="shared" ca="1" si="980"/>
        <v>0</v>
      </c>
      <c r="AC3483" s="2">
        <f t="shared" ca="1" si="993"/>
        <v>0</v>
      </c>
      <c r="AD3483" s="2">
        <f t="shared" ca="1" si="994"/>
        <v>0</v>
      </c>
      <c r="AE3483" s="2">
        <f t="shared" ca="1" si="995"/>
        <v>0</v>
      </c>
      <c r="AF3483" s="2">
        <f t="shared" ca="1" si="996"/>
        <v>0</v>
      </c>
      <c r="AG3483" s="2">
        <f t="shared" ca="1" si="997"/>
        <v>0</v>
      </c>
    </row>
    <row r="3484" spans="1:33" x14ac:dyDescent="0.25">
      <c r="A3484" s="2">
        <v>1</v>
      </c>
      <c r="B3484" s="2">
        <v>0</v>
      </c>
      <c r="C3484" s="4" t="s">
        <v>2596</v>
      </c>
      <c r="D3484" s="4" t="s">
        <v>2595</v>
      </c>
      <c r="E3484" s="4" t="s">
        <v>2594</v>
      </c>
      <c r="F3484" s="4" t="s">
        <v>2593</v>
      </c>
      <c r="G3484" s="4" t="s">
        <v>2592</v>
      </c>
      <c r="H3484" s="5">
        <f ca="1">IF(NOT(L3484), COUNTIF(Validations!U$3:U$4002,Validations!U3485),0)</f>
        <v>0</v>
      </c>
      <c r="I3484" s="5">
        <f ca="1">IF(NOT(M3484), COUNTIF(Validations!V$3:V$4002,Validations!V3485),0)</f>
        <v>0</v>
      </c>
      <c r="J3484" s="5">
        <f t="shared" ca="1" si="981"/>
        <v>0</v>
      </c>
      <c r="K3484" s="5">
        <f t="shared" ca="1" si="982"/>
        <v>0</v>
      </c>
      <c r="L3484" s="2">
        <f t="shared" ca="1" si="983"/>
        <v>1</v>
      </c>
      <c r="M3484" s="2">
        <f t="shared" ca="1" si="984"/>
        <v>1</v>
      </c>
      <c r="N3484" s="6">
        <f t="shared" ca="1" si="985"/>
        <v>1</v>
      </c>
      <c r="O3484" s="2">
        <f t="shared" ca="1" si="986"/>
        <v>1</v>
      </c>
      <c r="P3484" s="2">
        <f t="shared" ca="1" si="987"/>
        <v>1</v>
      </c>
      <c r="Q3484" s="2">
        <f t="shared" ca="1" si="988"/>
        <v>1</v>
      </c>
      <c r="R3484" s="2">
        <f t="shared" ca="1" si="989"/>
        <v>1</v>
      </c>
      <c r="S3484" s="7">
        <f ca="1">IF(NOT(L3484),SUMPRODUCT(SEARCH(MID(Validations!U3485,ROW(INDIRECT("1:"&amp;T3484)),1),"abcdefghijklmnopqrstuvwxyz1234567890-_. ")),0)</f>
        <v>0</v>
      </c>
      <c r="T3484" s="2">
        <f ca="1">LEN(Validations!U3485)</f>
        <v>0</v>
      </c>
      <c r="U3484" s="2">
        <f ca="1">LEN(Validations!W3485)</f>
        <v>0</v>
      </c>
      <c r="V3484" s="2">
        <f ca="1">LEN(Validations!X3485)</f>
        <v>0</v>
      </c>
      <c r="W3484" s="2">
        <f ca="1">LEN(Validations!Y3485)</f>
        <v>0</v>
      </c>
      <c r="X3484" s="2">
        <f ca="1">LEN(Validations!V3485)</f>
        <v>0</v>
      </c>
      <c r="Y3484" s="2">
        <f t="shared" ca="1" si="990"/>
        <v>0</v>
      </c>
      <c r="Z3484" s="2">
        <f t="shared" ca="1" si="991"/>
        <v>0</v>
      </c>
      <c r="AA3484" s="2">
        <f t="shared" ca="1" si="992"/>
        <v>0</v>
      </c>
      <c r="AB3484" s="2">
        <f t="shared" ca="1" si="980"/>
        <v>0</v>
      </c>
      <c r="AC3484" s="2">
        <f t="shared" ca="1" si="993"/>
        <v>0</v>
      </c>
      <c r="AD3484" s="2">
        <f t="shared" ca="1" si="994"/>
        <v>0</v>
      </c>
      <c r="AE3484" s="2">
        <f t="shared" ca="1" si="995"/>
        <v>0</v>
      </c>
      <c r="AF3484" s="2">
        <f t="shared" ca="1" si="996"/>
        <v>0</v>
      </c>
      <c r="AG3484" s="2">
        <f t="shared" ca="1" si="997"/>
        <v>0</v>
      </c>
    </row>
    <row r="3485" spans="1:33" x14ac:dyDescent="0.25">
      <c r="A3485" s="2">
        <v>1</v>
      </c>
      <c r="B3485" s="2">
        <v>0</v>
      </c>
      <c r="C3485" s="4" t="s">
        <v>2591</v>
      </c>
      <c r="D3485" s="4" t="s">
        <v>2590</v>
      </c>
      <c r="E3485" s="4" t="s">
        <v>2589</v>
      </c>
      <c r="F3485" s="4" t="s">
        <v>2588</v>
      </c>
      <c r="G3485" s="4" t="s">
        <v>2587</v>
      </c>
      <c r="H3485" s="5">
        <f ca="1">IF(NOT(L3485), COUNTIF(Validations!U$3:U$4002,Validations!U3486),0)</f>
        <v>0</v>
      </c>
      <c r="I3485" s="5">
        <f ca="1">IF(NOT(M3485), COUNTIF(Validations!V$3:V$4002,Validations!V3486),0)</f>
        <v>0</v>
      </c>
      <c r="J3485" s="5">
        <f t="shared" ca="1" si="981"/>
        <v>0</v>
      </c>
      <c r="K3485" s="5">
        <f t="shared" ca="1" si="982"/>
        <v>0</v>
      </c>
      <c r="L3485" s="2">
        <f t="shared" ca="1" si="983"/>
        <v>1</v>
      </c>
      <c r="M3485" s="2">
        <f t="shared" ca="1" si="984"/>
        <v>1</v>
      </c>
      <c r="N3485" s="6">
        <f t="shared" ca="1" si="985"/>
        <v>1</v>
      </c>
      <c r="O3485" s="2">
        <f t="shared" ca="1" si="986"/>
        <v>1</v>
      </c>
      <c r="P3485" s="2">
        <f t="shared" ca="1" si="987"/>
        <v>1</v>
      </c>
      <c r="Q3485" s="2">
        <f t="shared" ca="1" si="988"/>
        <v>1</v>
      </c>
      <c r="R3485" s="2">
        <f t="shared" ca="1" si="989"/>
        <v>1</v>
      </c>
      <c r="S3485" s="7">
        <f ca="1">IF(NOT(L3485),SUMPRODUCT(SEARCH(MID(Validations!U3486,ROW(INDIRECT("1:"&amp;T3485)),1),"abcdefghijklmnopqrstuvwxyz1234567890-_. ")),0)</f>
        <v>0</v>
      </c>
      <c r="T3485" s="2">
        <f ca="1">LEN(Validations!U3486)</f>
        <v>0</v>
      </c>
      <c r="U3485" s="2">
        <f ca="1">LEN(Validations!W3486)</f>
        <v>0</v>
      </c>
      <c r="V3485" s="2">
        <f ca="1">LEN(Validations!X3486)</f>
        <v>0</v>
      </c>
      <c r="W3485" s="2">
        <f ca="1">LEN(Validations!Y3486)</f>
        <v>0</v>
      </c>
      <c r="X3485" s="2">
        <f ca="1">LEN(Validations!V3486)</f>
        <v>0</v>
      </c>
      <c r="Y3485" s="2">
        <f t="shared" ca="1" si="990"/>
        <v>0</v>
      </c>
      <c r="Z3485" s="2">
        <f t="shared" ca="1" si="991"/>
        <v>0</v>
      </c>
      <c r="AA3485" s="2">
        <f t="shared" ca="1" si="992"/>
        <v>0</v>
      </c>
      <c r="AB3485" s="2">
        <f t="shared" ca="1" si="980"/>
        <v>0</v>
      </c>
      <c r="AC3485" s="2">
        <f t="shared" ca="1" si="993"/>
        <v>0</v>
      </c>
      <c r="AD3485" s="2">
        <f t="shared" ca="1" si="994"/>
        <v>0</v>
      </c>
      <c r="AE3485" s="2">
        <f t="shared" ca="1" si="995"/>
        <v>0</v>
      </c>
      <c r="AF3485" s="2">
        <f t="shared" ca="1" si="996"/>
        <v>0</v>
      </c>
      <c r="AG3485" s="2">
        <f t="shared" ca="1" si="997"/>
        <v>0</v>
      </c>
    </row>
    <row r="3486" spans="1:33" x14ac:dyDescent="0.25">
      <c r="A3486" s="2">
        <v>1</v>
      </c>
      <c r="B3486" s="2">
        <v>0</v>
      </c>
      <c r="C3486" s="4" t="s">
        <v>2586</v>
      </c>
      <c r="D3486" s="4" t="s">
        <v>2585</v>
      </c>
      <c r="E3486" s="4" t="s">
        <v>2584</v>
      </c>
      <c r="F3486" s="4" t="s">
        <v>2583</v>
      </c>
      <c r="G3486" s="4" t="s">
        <v>2582</v>
      </c>
      <c r="H3486" s="5">
        <f ca="1">IF(NOT(L3486), COUNTIF(Validations!U$3:U$4002,Validations!U3487),0)</f>
        <v>0</v>
      </c>
      <c r="I3486" s="5">
        <f ca="1">IF(NOT(M3486), COUNTIF(Validations!V$3:V$4002,Validations!V3487),0)</f>
        <v>0</v>
      </c>
      <c r="J3486" s="5">
        <f t="shared" ca="1" si="981"/>
        <v>0</v>
      </c>
      <c r="K3486" s="5">
        <f t="shared" ca="1" si="982"/>
        <v>0</v>
      </c>
      <c r="L3486" s="2">
        <f t="shared" ca="1" si="983"/>
        <v>1</v>
      </c>
      <c r="M3486" s="2">
        <f t="shared" ca="1" si="984"/>
        <v>1</v>
      </c>
      <c r="N3486" s="6">
        <f t="shared" ca="1" si="985"/>
        <v>1</v>
      </c>
      <c r="O3486" s="2">
        <f t="shared" ca="1" si="986"/>
        <v>1</v>
      </c>
      <c r="P3486" s="2">
        <f t="shared" ca="1" si="987"/>
        <v>1</v>
      </c>
      <c r="Q3486" s="2">
        <f t="shared" ca="1" si="988"/>
        <v>1</v>
      </c>
      <c r="R3486" s="2">
        <f t="shared" ca="1" si="989"/>
        <v>1</v>
      </c>
      <c r="S3486" s="7">
        <f ca="1">IF(NOT(L3486),SUMPRODUCT(SEARCH(MID(Validations!U3487,ROW(INDIRECT("1:"&amp;T3486)),1),"abcdefghijklmnopqrstuvwxyz1234567890-_. ")),0)</f>
        <v>0</v>
      </c>
      <c r="T3486" s="2">
        <f ca="1">LEN(Validations!U3487)</f>
        <v>0</v>
      </c>
      <c r="U3486" s="2">
        <f ca="1">LEN(Validations!W3487)</f>
        <v>0</v>
      </c>
      <c r="V3486" s="2">
        <f ca="1">LEN(Validations!X3487)</f>
        <v>0</v>
      </c>
      <c r="W3486" s="2">
        <f ca="1">LEN(Validations!Y3487)</f>
        <v>0</v>
      </c>
      <c r="X3486" s="2">
        <f ca="1">LEN(Validations!V3487)</f>
        <v>0</v>
      </c>
      <c r="Y3486" s="2">
        <f t="shared" ca="1" si="990"/>
        <v>0</v>
      </c>
      <c r="Z3486" s="2">
        <f t="shared" ca="1" si="991"/>
        <v>0</v>
      </c>
      <c r="AA3486" s="2">
        <f t="shared" ca="1" si="992"/>
        <v>0</v>
      </c>
      <c r="AB3486" s="2">
        <f t="shared" ca="1" si="980"/>
        <v>0</v>
      </c>
      <c r="AC3486" s="2">
        <f t="shared" ca="1" si="993"/>
        <v>0</v>
      </c>
      <c r="AD3486" s="2">
        <f t="shared" ca="1" si="994"/>
        <v>0</v>
      </c>
      <c r="AE3486" s="2">
        <f t="shared" ca="1" si="995"/>
        <v>0</v>
      </c>
      <c r="AF3486" s="2">
        <f t="shared" ca="1" si="996"/>
        <v>0</v>
      </c>
      <c r="AG3486" s="2">
        <f t="shared" ca="1" si="997"/>
        <v>0</v>
      </c>
    </row>
    <row r="3487" spans="1:33" x14ac:dyDescent="0.25">
      <c r="A3487" s="2">
        <v>1</v>
      </c>
      <c r="B3487" s="2">
        <v>0</v>
      </c>
      <c r="C3487" s="4" t="s">
        <v>2581</v>
      </c>
      <c r="D3487" s="4" t="s">
        <v>2580</v>
      </c>
      <c r="E3487" s="4" t="s">
        <v>2579</v>
      </c>
      <c r="F3487" s="4" t="s">
        <v>2578</v>
      </c>
      <c r="G3487" s="4" t="s">
        <v>2577</v>
      </c>
      <c r="H3487" s="5">
        <f ca="1">IF(NOT(L3487), COUNTIF(Validations!U$3:U$4002,Validations!U3488),0)</f>
        <v>0</v>
      </c>
      <c r="I3487" s="5">
        <f ca="1">IF(NOT(M3487), COUNTIF(Validations!V$3:V$4002,Validations!V3488),0)</f>
        <v>0</v>
      </c>
      <c r="J3487" s="5">
        <f t="shared" ca="1" si="981"/>
        <v>0</v>
      </c>
      <c r="K3487" s="5">
        <f t="shared" ca="1" si="982"/>
        <v>0</v>
      </c>
      <c r="L3487" s="2">
        <f t="shared" ca="1" si="983"/>
        <v>1</v>
      </c>
      <c r="M3487" s="2">
        <f t="shared" ca="1" si="984"/>
        <v>1</v>
      </c>
      <c r="N3487" s="6">
        <f t="shared" ca="1" si="985"/>
        <v>1</v>
      </c>
      <c r="O3487" s="2">
        <f t="shared" ca="1" si="986"/>
        <v>1</v>
      </c>
      <c r="P3487" s="2">
        <f t="shared" ca="1" si="987"/>
        <v>1</v>
      </c>
      <c r="Q3487" s="2">
        <f t="shared" ca="1" si="988"/>
        <v>1</v>
      </c>
      <c r="R3487" s="2">
        <f t="shared" ca="1" si="989"/>
        <v>1</v>
      </c>
      <c r="S3487" s="7">
        <f ca="1">IF(NOT(L3487),SUMPRODUCT(SEARCH(MID(Validations!U3488,ROW(INDIRECT("1:"&amp;T3487)),1),"abcdefghijklmnopqrstuvwxyz1234567890-_. ")),0)</f>
        <v>0</v>
      </c>
      <c r="T3487" s="2">
        <f ca="1">LEN(Validations!U3488)</f>
        <v>0</v>
      </c>
      <c r="U3487" s="2">
        <f ca="1">LEN(Validations!W3488)</f>
        <v>0</v>
      </c>
      <c r="V3487" s="2">
        <f ca="1">LEN(Validations!X3488)</f>
        <v>0</v>
      </c>
      <c r="W3487" s="2">
        <f ca="1">LEN(Validations!Y3488)</f>
        <v>0</v>
      </c>
      <c r="X3487" s="2">
        <f ca="1">LEN(Validations!V3488)</f>
        <v>0</v>
      </c>
      <c r="Y3487" s="2">
        <f t="shared" ca="1" si="990"/>
        <v>0</v>
      </c>
      <c r="Z3487" s="2">
        <f t="shared" ca="1" si="991"/>
        <v>0</v>
      </c>
      <c r="AA3487" s="2">
        <f t="shared" ca="1" si="992"/>
        <v>0</v>
      </c>
      <c r="AB3487" s="2">
        <f t="shared" ca="1" si="980"/>
        <v>0</v>
      </c>
      <c r="AC3487" s="2">
        <f t="shared" ca="1" si="993"/>
        <v>0</v>
      </c>
      <c r="AD3487" s="2">
        <f t="shared" ca="1" si="994"/>
        <v>0</v>
      </c>
      <c r="AE3487" s="2">
        <f t="shared" ca="1" si="995"/>
        <v>0</v>
      </c>
      <c r="AF3487" s="2">
        <f t="shared" ca="1" si="996"/>
        <v>0</v>
      </c>
      <c r="AG3487" s="2">
        <f t="shared" ca="1" si="997"/>
        <v>0</v>
      </c>
    </row>
    <row r="3488" spans="1:33" x14ac:dyDescent="0.25">
      <c r="A3488" s="2">
        <v>1</v>
      </c>
      <c r="B3488" s="2">
        <v>0</v>
      </c>
      <c r="C3488" s="4" t="s">
        <v>2576</v>
      </c>
      <c r="D3488" s="4" t="s">
        <v>2575</v>
      </c>
      <c r="E3488" s="4" t="s">
        <v>2574</v>
      </c>
      <c r="F3488" s="4" t="s">
        <v>2573</v>
      </c>
      <c r="G3488" s="4" t="s">
        <v>2572</v>
      </c>
      <c r="H3488" s="5">
        <f ca="1">IF(NOT(L3488), COUNTIF(Validations!U$3:U$4002,Validations!U3489),0)</f>
        <v>0</v>
      </c>
      <c r="I3488" s="5">
        <f ca="1">IF(NOT(M3488), COUNTIF(Validations!V$3:V$4002,Validations!V3489),0)</f>
        <v>0</v>
      </c>
      <c r="J3488" s="5">
        <f t="shared" ca="1" si="981"/>
        <v>0</v>
      </c>
      <c r="K3488" s="5">
        <f t="shared" ca="1" si="982"/>
        <v>0</v>
      </c>
      <c r="L3488" s="2">
        <f t="shared" ca="1" si="983"/>
        <v>1</v>
      </c>
      <c r="M3488" s="2">
        <f t="shared" ca="1" si="984"/>
        <v>1</v>
      </c>
      <c r="N3488" s="6">
        <f t="shared" ca="1" si="985"/>
        <v>1</v>
      </c>
      <c r="O3488" s="2">
        <f t="shared" ca="1" si="986"/>
        <v>1</v>
      </c>
      <c r="P3488" s="2">
        <f t="shared" ca="1" si="987"/>
        <v>1</v>
      </c>
      <c r="Q3488" s="2">
        <f t="shared" ca="1" si="988"/>
        <v>1</v>
      </c>
      <c r="R3488" s="2">
        <f t="shared" ca="1" si="989"/>
        <v>1</v>
      </c>
      <c r="S3488" s="7">
        <f ca="1">IF(NOT(L3488),SUMPRODUCT(SEARCH(MID(Validations!U3489,ROW(INDIRECT("1:"&amp;T3488)),1),"abcdefghijklmnopqrstuvwxyz1234567890-_. ")),0)</f>
        <v>0</v>
      </c>
      <c r="T3488" s="2">
        <f ca="1">LEN(Validations!U3489)</f>
        <v>0</v>
      </c>
      <c r="U3488" s="2">
        <f ca="1">LEN(Validations!W3489)</f>
        <v>0</v>
      </c>
      <c r="V3488" s="2">
        <f ca="1">LEN(Validations!X3489)</f>
        <v>0</v>
      </c>
      <c r="W3488" s="2">
        <f ca="1">LEN(Validations!Y3489)</f>
        <v>0</v>
      </c>
      <c r="X3488" s="2">
        <f ca="1">LEN(Validations!V3489)</f>
        <v>0</v>
      </c>
      <c r="Y3488" s="2">
        <f t="shared" ca="1" si="990"/>
        <v>0</v>
      </c>
      <c r="Z3488" s="2">
        <f t="shared" ca="1" si="991"/>
        <v>0</v>
      </c>
      <c r="AA3488" s="2">
        <f t="shared" ca="1" si="992"/>
        <v>0</v>
      </c>
      <c r="AB3488" s="2">
        <f t="shared" ca="1" si="980"/>
        <v>0</v>
      </c>
      <c r="AC3488" s="2">
        <f t="shared" ca="1" si="993"/>
        <v>0</v>
      </c>
      <c r="AD3488" s="2">
        <f t="shared" ca="1" si="994"/>
        <v>0</v>
      </c>
      <c r="AE3488" s="2">
        <f t="shared" ca="1" si="995"/>
        <v>0</v>
      </c>
      <c r="AF3488" s="2">
        <f t="shared" ca="1" si="996"/>
        <v>0</v>
      </c>
      <c r="AG3488" s="2">
        <f t="shared" ca="1" si="997"/>
        <v>0</v>
      </c>
    </row>
    <row r="3489" spans="1:33" x14ac:dyDescent="0.25">
      <c r="A3489" s="2">
        <v>1</v>
      </c>
      <c r="B3489" s="2">
        <v>0</v>
      </c>
      <c r="C3489" s="4" t="s">
        <v>2571</v>
      </c>
      <c r="D3489" s="4" t="s">
        <v>2570</v>
      </c>
      <c r="E3489" s="4" t="s">
        <v>2569</v>
      </c>
      <c r="F3489" s="4" t="s">
        <v>2568</v>
      </c>
      <c r="G3489" s="4" t="s">
        <v>2567</v>
      </c>
      <c r="H3489" s="5">
        <f ca="1">IF(NOT(L3489), COUNTIF(Validations!U$3:U$4002,Validations!U3490),0)</f>
        <v>0</v>
      </c>
      <c r="I3489" s="5">
        <f ca="1">IF(NOT(M3489), COUNTIF(Validations!V$3:V$4002,Validations!V3490),0)</f>
        <v>0</v>
      </c>
      <c r="J3489" s="5">
        <f t="shared" ca="1" si="981"/>
        <v>0</v>
      </c>
      <c r="K3489" s="5">
        <f t="shared" ca="1" si="982"/>
        <v>0</v>
      </c>
      <c r="L3489" s="2">
        <f t="shared" ca="1" si="983"/>
        <v>1</v>
      </c>
      <c r="M3489" s="2">
        <f t="shared" ca="1" si="984"/>
        <v>1</v>
      </c>
      <c r="N3489" s="6">
        <f t="shared" ca="1" si="985"/>
        <v>1</v>
      </c>
      <c r="O3489" s="2">
        <f t="shared" ca="1" si="986"/>
        <v>1</v>
      </c>
      <c r="P3489" s="2">
        <f t="shared" ca="1" si="987"/>
        <v>1</v>
      </c>
      <c r="Q3489" s="2">
        <f t="shared" ca="1" si="988"/>
        <v>1</v>
      </c>
      <c r="R3489" s="2">
        <f t="shared" ca="1" si="989"/>
        <v>1</v>
      </c>
      <c r="S3489" s="7">
        <f ca="1">IF(NOT(L3489),SUMPRODUCT(SEARCH(MID(Validations!U3490,ROW(INDIRECT("1:"&amp;T3489)),1),"abcdefghijklmnopqrstuvwxyz1234567890-_. ")),0)</f>
        <v>0</v>
      </c>
      <c r="T3489" s="2">
        <f ca="1">LEN(Validations!U3490)</f>
        <v>0</v>
      </c>
      <c r="U3489" s="2">
        <f ca="1">LEN(Validations!W3490)</f>
        <v>0</v>
      </c>
      <c r="V3489" s="2">
        <f ca="1">LEN(Validations!X3490)</f>
        <v>0</v>
      </c>
      <c r="W3489" s="2">
        <f ca="1">LEN(Validations!Y3490)</f>
        <v>0</v>
      </c>
      <c r="X3489" s="2">
        <f ca="1">LEN(Validations!V3490)</f>
        <v>0</v>
      </c>
      <c r="Y3489" s="2">
        <f t="shared" ca="1" si="990"/>
        <v>0</v>
      </c>
      <c r="Z3489" s="2">
        <f t="shared" ca="1" si="991"/>
        <v>0</v>
      </c>
      <c r="AA3489" s="2">
        <f t="shared" ca="1" si="992"/>
        <v>0</v>
      </c>
      <c r="AB3489" s="2">
        <f t="shared" ca="1" si="980"/>
        <v>0</v>
      </c>
      <c r="AC3489" s="2">
        <f t="shared" ca="1" si="993"/>
        <v>0</v>
      </c>
      <c r="AD3489" s="2">
        <f t="shared" ca="1" si="994"/>
        <v>0</v>
      </c>
      <c r="AE3489" s="2">
        <f t="shared" ca="1" si="995"/>
        <v>0</v>
      </c>
      <c r="AF3489" s="2">
        <f t="shared" ca="1" si="996"/>
        <v>0</v>
      </c>
      <c r="AG3489" s="2">
        <f t="shared" ca="1" si="997"/>
        <v>0</v>
      </c>
    </row>
    <row r="3490" spans="1:33" x14ac:dyDescent="0.25">
      <c r="A3490" s="2">
        <v>1</v>
      </c>
      <c r="B3490" s="2">
        <v>0</v>
      </c>
      <c r="C3490" s="4" t="s">
        <v>2566</v>
      </c>
      <c r="D3490" s="4" t="s">
        <v>2565</v>
      </c>
      <c r="E3490" s="4" t="s">
        <v>2564</v>
      </c>
      <c r="F3490" s="4" t="s">
        <v>2563</v>
      </c>
      <c r="G3490" s="4" t="s">
        <v>2562</v>
      </c>
      <c r="H3490" s="5">
        <f ca="1">IF(NOT(L3490), COUNTIF(Validations!U$3:U$4002,Validations!U3491),0)</f>
        <v>0</v>
      </c>
      <c r="I3490" s="5">
        <f ca="1">IF(NOT(M3490), COUNTIF(Validations!V$3:V$4002,Validations!V3491),0)</f>
        <v>0</v>
      </c>
      <c r="J3490" s="5">
        <f t="shared" ca="1" si="981"/>
        <v>0</v>
      </c>
      <c r="K3490" s="5">
        <f t="shared" ca="1" si="982"/>
        <v>0</v>
      </c>
      <c r="L3490" s="2">
        <f t="shared" ca="1" si="983"/>
        <v>1</v>
      </c>
      <c r="M3490" s="2">
        <f t="shared" ca="1" si="984"/>
        <v>1</v>
      </c>
      <c r="N3490" s="6">
        <f t="shared" ca="1" si="985"/>
        <v>1</v>
      </c>
      <c r="O3490" s="2">
        <f t="shared" ca="1" si="986"/>
        <v>1</v>
      </c>
      <c r="P3490" s="2">
        <f t="shared" ca="1" si="987"/>
        <v>1</v>
      </c>
      <c r="Q3490" s="2">
        <f t="shared" ca="1" si="988"/>
        <v>1</v>
      </c>
      <c r="R3490" s="2">
        <f t="shared" ca="1" si="989"/>
        <v>1</v>
      </c>
      <c r="S3490" s="7">
        <f ca="1">IF(NOT(L3490),SUMPRODUCT(SEARCH(MID(Validations!U3491,ROW(INDIRECT("1:"&amp;T3490)),1),"abcdefghijklmnopqrstuvwxyz1234567890-_. ")),0)</f>
        <v>0</v>
      </c>
      <c r="T3490" s="2">
        <f ca="1">LEN(Validations!U3491)</f>
        <v>0</v>
      </c>
      <c r="U3490" s="2">
        <f ca="1">LEN(Validations!W3491)</f>
        <v>0</v>
      </c>
      <c r="V3490" s="2">
        <f ca="1">LEN(Validations!X3491)</f>
        <v>0</v>
      </c>
      <c r="W3490" s="2">
        <f ca="1">LEN(Validations!Y3491)</f>
        <v>0</v>
      </c>
      <c r="X3490" s="2">
        <f ca="1">LEN(Validations!V3491)</f>
        <v>0</v>
      </c>
      <c r="Y3490" s="2">
        <f t="shared" ca="1" si="990"/>
        <v>0</v>
      </c>
      <c r="Z3490" s="2">
        <f t="shared" ca="1" si="991"/>
        <v>0</v>
      </c>
      <c r="AA3490" s="2">
        <f t="shared" ca="1" si="992"/>
        <v>0</v>
      </c>
      <c r="AB3490" s="2">
        <f t="shared" ca="1" si="980"/>
        <v>0</v>
      </c>
      <c r="AC3490" s="2">
        <f t="shared" ca="1" si="993"/>
        <v>0</v>
      </c>
      <c r="AD3490" s="2">
        <f t="shared" ca="1" si="994"/>
        <v>0</v>
      </c>
      <c r="AE3490" s="2">
        <f t="shared" ca="1" si="995"/>
        <v>0</v>
      </c>
      <c r="AF3490" s="2">
        <f t="shared" ca="1" si="996"/>
        <v>0</v>
      </c>
      <c r="AG3490" s="2">
        <f t="shared" ca="1" si="997"/>
        <v>0</v>
      </c>
    </row>
    <row r="3491" spans="1:33" x14ac:dyDescent="0.25">
      <c r="A3491" s="2">
        <v>1</v>
      </c>
      <c r="B3491" s="2">
        <v>0</v>
      </c>
      <c r="C3491" s="4" t="s">
        <v>2561</v>
      </c>
      <c r="D3491" s="4" t="s">
        <v>2560</v>
      </c>
      <c r="E3491" s="4" t="s">
        <v>2559</v>
      </c>
      <c r="F3491" s="4" t="s">
        <v>2558</v>
      </c>
      <c r="G3491" s="4" t="s">
        <v>2557</v>
      </c>
      <c r="H3491" s="5">
        <f ca="1">IF(NOT(L3491), COUNTIF(Validations!U$3:U$4002,Validations!U3492),0)</f>
        <v>0</v>
      </c>
      <c r="I3491" s="5">
        <f ca="1">IF(NOT(M3491), COUNTIF(Validations!V$3:V$4002,Validations!V3492),0)</f>
        <v>0</v>
      </c>
      <c r="J3491" s="5">
        <f t="shared" ca="1" si="981"/>
        <v>0</v>
      </c>
      <c r="K3491" s="5">
        <f t="shared" ca="1" si="982"/>
        <v>0</v>
      </c>
      <c r="L3491" s="2">
        <f t="shared" ca="1" si="983"/>
        <v>1</v>
      </c>
      <c r="M3491" s="2">
        <f t="shared" ca="1" si="984"/>
        <v>1</v>
      </c>
      <c r="N3491" s="6">
        <f t="shared" ca="1" si="985"/>
        <v>1</v>
      </c>
      <c r="O3491" s="2">
        <f t="shared" ca="1" si="986"/>
        <v>1</v>
      </c>
      <c r="P3491" s="2">
        <f t="shared" ca="1" si="987"/>
        <v>1</v>
      </c>
      <c r="Q3491" s="2">
        <f t="shared" ca="1" si="988"/>
        <v>1</v>
      </c>
      <c r="R3491" s="2">
        <f t="shared" ca="1" si="989"/>
        <v>1</v>
      </c>
      <c r="S3491" s="7">
        <f ca="1">IF(NOT(L3491),SUMPRODUCT(SEARCH(MID(Validations!U3492,ROW(INDIRECT("1:"&amp;T3491)),1),"abcdefghijklmnopqrstuvwxyz1234567890-_. ")),0)</f>
        <v>0</v>
      </c>
      <c r="T3491" s="2">
        <f ca="1">LEN(Validations!U3492)</f>
        <v>0</v>
      </c>
      <c r="U3491" s="2">
        <f ca="1">LEN(Validations!W3492)</f>
        <v>0</v>
      </c>
      <c r="V3491" s="2">
        <f ca="1">LEN(Validations!X3492)</f>
        <v>0</v>
      </c>
      <c r="W3491" s="2">
        <f ca="1">LEN(Validations!Y3492)</f>
        <v>0</v>
      </c>
      <c r="X3491" s="2">
        <f ca="1">LEN(Validations!V3492)</f>
        <v>0</v>
      </c>
      <c r="Y3491" s="2">
        <f t="shared" ca="1" si="990"/>
        <v>0</v>
      </c>
      <c r="Z3491" s="2">
        <f t="shared" ca="1" si="991"/>
        <v>0</v>
      </c>
      <c r="AA3491" s="2">
        <f t="shared" ca="1" si="992"/>
        <v>0</v>
      </c>
      <c r="AB3491" s="2">
        <f t="shared" ca="1" si="980"/>
        <v>0</v>
      </c>
      <c r="AC3491" s="2">
        <f t="shared" ca="1" si="993"/>
        <v>0</v>
      </c>
      <c r="AD3491" s="2">
        <f t="shared" ca="1" si="994"/>
        <v>0</v>
      </c>
      <c r="AE3491" s="2">
        <f t="shared" ca="1" si="995"/>
        <v>0</v>
      </c>
      <c r="AF3491" s="2">
        <f t="shared" ca="1" si="996"/>
        <v>0</v>
      </c>
      <c r="AG3491" s="2">
        <f t="shared" ca="1" si="997"/>
        <v>0</v>
      </c>
    </row>
    <row r="3492" spans="1:33" x14ac:dyDescent="0.25">
      <c r="A3492" s="2">
        <v>1</v>
      </c>
      <c r="B3492" s="2">
        <v>0</v>
      </c>
      <c r="C3492" s="4" t="s">
        <v>2556</v>
      </c>
      <c r="D3492" s="4" t="s">
        <v>2555</v>
      </c>
      <c r="E3492" s="4" t="s">
        <v>2554</v>
      </c>
      <c r="F3492" s="4" t="s">
        <v>2553</v>
      </c>
      <c r="G3492" s="4" t="s">
        <v>2552</v>
      </c>
      <c r="H3492" s="5">
        <f ca="1">IF(NOT(L3492), COUNTIF(Validations!U$3:U$4002,Validations!U3493),0)</f>
        <v>0</v>
      </c>
      <c r="I3492" s="5">
        <f ca="1">IF(NOT(M3492), COUNTIF(Validations!V$3:V$4002,Validations!V3493),0)</f>
        <v>0</v>
      </c>
      <c r="J3492" s="5">
        <f t="shared" ca="1" si="981"/>
        <v>0</v>
      </c>
      <c r="K3492" s="5">
        <f t="shared" ca="1" si="982"/>
        <v>0</v>
      </c>
      <c r="L3492" s="2">
        <f t="shared" ca="1" si="983"/>
        <v>1</v>
      </c>
      <c r="M3492" s="2">
        <f t="shared" ca="1" si="984"/>
        <v>1</v>
      </c>
      <c r="N3492" s="6">
        <f t="shared" ca="1" si="985"/>
        <v>1</v>
      </c>
      <c r="O3492" s="2">
        <f t="shared" ca="1" si="986"/>
        <v>1</v>
      </c>
      <c r="P3492" s="2">
        <f t="shared" ca="1" si="987"/>
        <v>1</v>
      </c>
      <c r="Q3492" s="2">
        <f t="shared" ca="1" si="988"/>
        <v>1</v>
      </c>
      <c r="R3492" s="2">
        <f t="shared" ca="1" si="989"/>
        <v>1</v>
      </c>
      <c r="S3492" s="7">
        <f ca="1">IF(NOT(L3492),SUMPRODUCT(SEARCH(MID(Validations!U3493,ROW(INDIRECT("1:"&amp;T3492)),1),"abcdefghijklmnopqrstuvwxyz1234567890-_. ")),0)</f>
        <v>0</v>
      </c>
      <c r="T3492" s="2">
        <f ca="1">LEN(Validations!U3493)</f>
        <v>0</v>
      </c>
      <c r="U3492" s="2">
        <f ca="1">LEN(Validations!W3493)</f>
        <v>0</v>
      </c>
      <c r="V3492" s="2">
        <f ca="1">LEN(Validations!X3493)</f>
        <v>0</v>
      </c>
      <c r="W3492" s="2">
        <f ca="1">LEN(Validations!Y3493)</f>
        <v>0</v>
      </c>
      <c r="X3492" s="2">
        <f ca="1">LEN(Validations!V3493)</f>
        <v>0</v>
      </c>
      <c r="Y3492" s="2">
        <f t="shared" ca="1" si="990"/>
        <v>0</v>
      </c>
      <c r="Z3492" s="2">
        <f t="shared" ca="1" si="991"/>
        <v>0</v>
      </c>
      <c r="AA3492" s="2">
        <f t="shared" ca="1" si="992"/>
        <v>0</v>
      </c>
      <c r="AB3492" s="2">
        <f t="shared" ca="1" si="980"/>
        <v>0</v>
      </c>
      <c r="AC3492" s="2">
        <f t="shared" ca="1" si="993"/>
        <v>0</v>
      </c>
      <c r="AD3492" s="2">
        <f t="shared" ca="1" si="994"/>
        <v>0</v>
      </c>
      <c r="AE3492" s="2">
        <f t="shared" ca="1" si="995"/>
        <v>0</v>
      </c>
      <c r="AF3492" s="2">
        <f t="shared" ca="1" si="996"/>
        <v>0</v>
      </c>
      <c r="AG3492" s="2">
        <f t="shared" ca="1" si="997"/>
        <v>0</v>
      </c>
    </row>
    <row r="3493" spans="1:33" x14ac:dyDescent="0.25">
      <c r="A3493" s="2">
        <v>1</v>
      </c>
      <c r="B3493" s="2">
        <v>0</v>
      </c>
      <c r="C3493" s="4" t="s">
        <v>2551</v>
      </c>
      <c r="D3493" s="4" t="s">
        <v>2550</v>
      </c>
      <c r="E3493" s="4" t="s">
        <v>2549</v>
      </c>
      <c r="F3493" s="4" t="s">
        <v>2548</v>
      </c>
      <c r="G3493" s="4" t="s">
        <v>2547</v>
      </c>
      <c r="H3493" s="5">
        <f ca="1">IF(NOT(L3493), COUNTIF(Validations!U$3:U$4002,Validations!U3494),0)</f>
        <v>0</v>
      </c>
      <c r="I3493" s="5">
        <f ca="1">IF(NOT(M3493), COUNTIF(Validations!V$3:V$4002,Validations!V3494),0)</f>
        <v>0</v>
      </c>
      <c r="J3493" s="5">
        <f t="shared" ca="1" si="981"/>
        <v>0</v>
      </c>
      <c r="K3493" s="5">
        <f t="shared" ca="1" si="982"/>
        <v>0</v>
      </c>
      <c r="L3493" s="2">
        <f t="shared" ca="1" si="983"/>
        <v>1</v>
      </c>
      <c r="M3493" s="2">
        <f t="shared" ca="1" si="984"/>
        <v>1</v>
      </c>
      <c r="N3493" s="6">
        <f t="shared" ca="1" si="985"/>
        <v>1</v>
      </c>
      <c r="O3493" s="2">
        <f t="shared" ca="1" si="986"/>
        <v>1</v>
      </c>
      <c r="P3493" s="2">
        <f t="shared" ca="1" si="987"/>
        <v>1</v>
      </c>
      <c r="Q3493" s="2">
        <f t="shared" ca="1" si="988"/>
        <v>1</v>
      </c>
      <c r="R3493" s="2">
        <f t="shared" ca="1" si="989"/>
        <v>1</v>
      </c>
      <c r="S3493" s="7">
        <f ca="1">IF(NOT(L3493),SUMPRODUCT(SEARCH(MID(Validations!U3494,ROW(INDIRECT("1:"&amp;T3493)),1),"abcdefghijklmnopqrstuvwxyz1234567890-_. ")),0)</f>
        <v>0</v>
      </c>
      <c r="T3493" s="2">
        <f ca="1">LEN(Validations!U3494)</f>
        <v>0</v>
      </c>
      <c r="U3493" s="2">
        <f ca="1">LEN(Validations!W3494)</f>
        <v>0</v>
      </c>
      <c r="V3493" s="2">
        <f ca="1">LEN(Validations!X3494)</f>
        <v>0</v>
      </c>
      <c r="W3493" s="2">
        <f ca="1">LEN(Validations!Y3494)</f>
        <v>0</v>
      </c>
      <c r="X3493" s="2">
        <f ca="1">LEN(Validations!V3494)</f>
        <v>0</v>
      </c>
      <c r="Y3493" s="2">
        <f t="shared" ca="1" si="990"/>
        <v>0</v>
      </c>
      <c r="Z3493" s="2">
        <f t="shared" ca="1" si="991"/>
        <v>0</v>
      </c>
      <c r="AA3493" s="2">
        <f t="shared" ca="1" si="992"/>
        <v>0</v>
      </c>
      <c r="AB3493" s="2">
        <f t="shared" ca="1" si="980"/>
        <v>0</v>
      </c>
      <c r="AC3493" s="2">
        <f t="shared" ca="1" si="993"/>
        <v>0</v>
      </c>
      <c r="AD3493" s="2">
        <f t="shared" ca="1" si="994"/>
        <v>0</v>
      </c>
      <c r="AE3493" s="2">
        <f t="shared" ca="1" si="995"/>
        <v>0</v>
      </c>
      <c r="AF3493" s="2">
        <f t="shared" ca="1" si="996"/>
        <v>0</v>
      </c>
      <c r="AG3493" s="2">
        <f t="shared" ca="1" si="997"/>
        <v>0</v>
      </c>
    </row>
    <row r="3494" spans="1:33" x14ac:dyDescent="0.25">
      <c r="A3494" s="2">
        <v>1</v>
      </c>
      <c r="B3494" s="2">
        <v>0</v>
      </c>
      <c r="C3494" s="4" t="s">
        <v>2546</v>
      </c>
      <c r="D3494" s="4" t="s">
        <v>2545</v>
      </c>
      <c r="E3494" s="4" t="s">
        <v>2544</v>
      </c>
      <c r="F3494" s="4" t="s">
        <v>2543</v>
      </c>
      <c r="G3494" s="4" t="s">
        <v>2542</v>
      </c>
      <c r="H3494" s="5">
        <f ca="1">IF(NOT(L3494), COUNTIF(Validations!U$3:U$4002,Validations!U3495),0)</f>
        <v>0</v>
      </c>
      <c r="I3494" s="5">
        <f ca="1">IF(NOT(M3494), COUNTIF(Validations!V$3:V$4002,Validations!V3495),0)</f>
        <v>0</v>
      </c>
      <c r="J3494" s="5">
        <f t="shared" ca="1" si="981"/>
        <v>0</v>
      </c>
      <c r="K3494" s="5">
        <f t="shared" ca="1" si="982"/>
        <v>0</v>
      </c>
      <c r="L3494" s="2">
        <f t="shared" ca="1" si="983"/>
        <v>1</v>
      </c>
      <c r="M3494" s="2">
        <f t="shared" ca="1" si="984"/>
        <v>1</v>
      </c>
      <c r="N3494" s="6">
        <f t="shared" ca="1" si="985"/>
        <v>1</v>
      </c>
      <c r="O3494" s="2">
        <f t="shared" ca="1" si="986"/>
        <v>1</v>
      </c>
      <c r="P3494" s="2">
        <f t="shared" ca="1" si="987"/>
        <v>1</v>
      </c>
      <c r="Q3494" s="2">
        <f t="shared" ca="1" si="988"/>
        <v>1</v>
      </c>
      <c r="R3494" s="2">
        <f t="shared" ca="1" si="989"/>
        <v>1</v>
      </c>
      <c r="S3494" s="7">
        <f ca="1">IF(NOT(L3494),SUMPRODUCT(SEARCH(MID(Validations!U3495,ROW(INDIRECT("1:"&amp;T3494)),1),"abcdefghijklmnopqrstuvwxyz1234567890-_. ")),0)</f>
        <v>0</v>
      </c>
      <c r="T3494" s="2">
        <f ca="1">LEN(Validations!U3495)</f>
        <v>0</v>
      </c>
      <c r="U3494" s="2">
        <f ca="1">LEN(Validations!W3495)</f>
        <v>0</v>
      </c>
      <c r="V3494" s="2">
        <f ca="1">LEN(Validations!X3495)</f>
        <v>0</v>
      </c>
      <c r="W3494" s="2">
        <f ca="1">LEN(Validations!Y3495)</f>
        <v>0</v>
      </c>
      <c r="X3494" s="2">
        <f ca="1">LEN(Validations!V3495)</f>
        <v>0</v>
      </c>
      <c r="Y3494" s="2">
        <f t="shared" ca="1" si="990"/>
        <v>0</v>
      </c>
      <c r="Z3494" s="2">
        <f t="shared" ca="1" si="991"/>
        <v>0</v>
      </c>
      <c r="AA3494" s="2">
        <f t="shared" ca="1" si="992"/>
        <v>0</v>
      </c>
      <c r="AB3494" s="2">
        <f t="shared" ca="1" si="980"/>
        <v>0</v>
      </c>
      <c r="AC3494" s="2">
        <f t="shared" ca="1" si="993"/>
        <v>0</v>
      </c>
      <c r="AD3494" s="2">
        <f t="shared" ca="1" si="994"/>
        <v>0</v>
      </c>
      <c r="AE3494" s="2">
        <f t="shared" ca="1" si="995"/>
        <v>0</v>
      </c>
      <c r="AF3494" s="2">
        <f t="shared" ca="1" si="996"/>
        <v>0</v>
      </c>
      <c r="AG3494" s="2">
        <f t="shared" ca="1" si="997"/>
        <v>0</v>
      </c>
    </row>
    <row r="3495" spans="1:33" x14ac:dyDescent="0.25">
      <c r="A3495" s="2">
        <v>1</v>
      </c>
      <c r="B3495" s="2">
        <v>0</v>
      </c>
      <c r="C3495" s="4" t="s">
        <v>2541</v>
      </c>
      <c r="D3495" s="4" t="s">
        <v>2540</v>
      </c>
      <c r="E3495" s="4" t="s">
        <v>2539</v>
      </c>
      <c r="F3495" s="4" t="s">
        <v>2538</v>
      </c>
      <c r="G3495" s="4" t="s">
        <v>2537</v>
      </c>
      <c r="H3495" s="5">
        <f ca="1">IF(NOT(L3495), COUNTIF(Validations!U$3:U$4002,Validations!U3496),0)</f>
        <v>0</v>
      </c>
      <c r="I3495" s="5">
        <f ca="1">IF(NOT(M3495), COUNTIF(Validations!V$3:V$4002,Validations!V3496),0)</f>
        <v>0</v>
      </c>
      <c r="J3495" s="5">
        <f t="shared" ca="1" si="981"/>
        <v>0</v>
      </c>
      <c r="K3495" s="5">
        <f t="shared" ca="1" si="982"/>
        <v>0</v>
      </c>
      <c r="L3495" s="2">
        <f t="shared" ca="1" si="983"/>
        <v>1</v>
      </c>
      <c r="M3495" s="2">
        <f t="shared" ca="1" si="984"/>
        <v>1</v>
      </c>
      <c r="N3495" s="6">
        <f t="shared" ca="1" si="985"/>
        <v>1</v>
      </c>
      <c r="O3495" s="2">
        <f t="shared" ca="1" si="986"/>
        <v>1</v>
      </c>
      <c r="P3495" s="2">
        <f t="shared" ca="1" si="987"/>
        <v>1</v>
      </c>
      <c r="Q3495" s="2">
        <f t="shared" ca="1" si="988"/>
        <v>1</v>
      </c>
      <c r="R3495" s="2">
        <f t="shared" ca="1" si="989"/>
        <v>1</v>
      </c>
      <c r="S3495" s="7">
        <f ca="1">IF(NOT(L3495),SUMPRODUCT(SEARCH(MID(Validations!U3496,ROW(INDIRECT("1:"&amp;T3495)),1),"abcdefghijklmnopqrstuvwxyz1234567890-_. ")),0)</f>
        <v>0</v>
      </c>
      <c r="T3495" s="2">
        <f ca="1">LEN(Validations!U3496)</f>
        <v>0</v>
      </c>
      <c r="U3495" s="2">
        <f ca="1">LEN(Validations!W3496)</f>
        <v>0</v>
      </c>
      <c r="V3495" s="2">
        <f ca="1">LEN(Validations!X3496)</f>
        <v>0</v>
      </c>
      <c r="W3495" s="2">
        <f ca="1">LEN(Validations!Y3496)</f>
        <v>0</v>
      </c>
      <c r="X3495" s="2">
        <f ca="1">LEN(Validations!V3496)</f>
        <v>0</v>
      </c>
      <c r="Y3495" s="2">
        <f t="shared" ca="1" si="990"/>
        <v>0</v>
      </c>
      <c r="Z3495" s="2">
        <f t="shared" ca="1" si="991"/>
        <v>0</v>
      </c>
      <c r="AA3495" s="2">
        <f t="shared" ca="1" si="992"/>
        <v>0</v>
      </c>
      <c r="AB3495" s="2">
        <f t="shared" ca="1" si="980"/>
        <v>0</v>
      </c>
      <c r="AC3495" s="2">
        <f t="shared" ca="1" si="993"/>
        <v>0</v>
      </c>
      <c r="AD3495" s="2">
        <f t="shared" ca="1" si="994"/>
        <v>0</v>
      </c>
      <c r="AE3495" s="2">
        <f t="shared" ca="1" si="995"/>
        <v>0</v>
      </c>
      <c r="AF3495" s="2">
        <f t="shared" ca="1" si="996"/>
        <v>0</v>
      </c>
      <c r="AG3495" s="2">
        <f t="shared" ca="1" si="997"/>
        <v>0</v>
      </c>
    </row>
    <row r="3496" spans="1:33" x14ac:dyDescent="0.25">
      <c r="A3496" s="2">
        <v>1</v>
      </c>
      <c r="B3496" s="2">
        <v>0</v>
      </c>
      <c r="C3496" s="4" t="s">
        <v>2536</v>
      </c>
      <c r="D3496" s="4" t="s">
        <v>2535</v>
      </c>
      <c r="E3496" s="4" t="s">
        <v>2534</v>
      </c>
      <c r="F3496" s="4" t="s">
        <v>2533</v>
      </c>
      <c r="G3496" s="4" t="s">
        <v>2532</v>
      </c>
      <c r="H3496" s="5">
        <f ca="1">IF(NOT(L3496), COUNTIF(Validations!U$3:U$4002,Validations!U3497),0)</f>
        <v>0</v>
      </c>
      <c r="I3496" s="5">
        <f ca="1">IF(NOT(M3496), COUNTIF(Validations!V$3:V$4002,Validations!V3497),0)</f>
        <v>0</v>
      </c>
      <c r="J3496" s="5">
        <f t="shared" ca="1" si="981"/>
        <v>0</v>
      </c>
      <c r="K3496" s="5">
        <f t="shared" ca="1" si="982"/>
        <v>0</v>
      </c>
      <c r="L3496" s="2">
        <f t="shared" ca="1" si="983"/>
        <v>1</v>
      </c>
      <c r="M3496" s="2">
        <f t="shared" ca="1" si="984"/>
        <v>1</v>
      </c>
      <c r="N3496" s="6">
        <f t="shared" ca="1" si="985"/>
        <v>1</v>
      </c>
      <c r="O3496" s="2">
        <f t="shared" ca="1" si="986"/>
        <v>1</v>
      </c>
      <c r="P3496" s="2">
        <f t="shared" ca="1" si="987"/>
        <v>1</v>
      </c>
      <c r="Q3496" s="2">
        <f t="shared" ca="1" si="988"/>
        <v>1</v>
      </c>
      <c r="R3496" s="2">
        <f t="shared" ca="1" si="989"/>
        <v>1</v>
      </c>
      <c r="S3496" s="7">
        <f ca="1">IF(NOT(L3496),SUMPRODUCT(SEARCH(MID(Validations!U3497,ROW(INDIRECT("1:"&amp;T3496)),1),"abcdefghijklmnopqrstuvwxyz1234567890-_. ")),0)</f>
        <v>0</v>
      </c>
      <c r="T3496" s="2">
        <f ca="1">LEN(Validations!U3497)</f>
        <v>0</v>
      </c>
      <c r="U3496" s="2">
        <f ca="1">LEN(Validations!W3497)</f>
        <v>0</v>
      </c>
      <c r="V3496" s="2">
        <f ca="1">LEN(Validations!X3497)</f>
        <v>0</v>
      </c>
      <c r="W3496" s="2">
        <f ca="1">LEN(Validations!Y3497)</f>
        <v>0</v>
      </c>
      <c r="X3496" s="2">
        <f ca="1">LEN(Validations!V3497)</f>
        <v>0</v>
      </c>
      <c r="Y3496" s="2">
        <f t="shared" ca="1" si="990"/>
        <v>0</v>
      </c>
      <c r="Z3496" s="2">
        <f t="shared" ca="1" si="991"/>
        <v>0</v>
      </c>
      <c r="AA3496" s="2">
        <f t="shared" ca="1" si="992"/>
        <v>0</v>
      </c>
      <c r="AB3496" s="2">
        <f t="shared" ca="1" si="980"/>
        <v>0</v>
      </c>
      <c r="AC3496" s="2">
        <f t="shared" ca="1" si="993"/>
        <v>0</v>
      </c>
      <c r="AD3496" s="2">
        <f t="shared" ca="1" si="994"/>
        <v>0</v>
      </c>
      <c r="AE3496" s="2">
        <f t="shared" ca="1" si="995"/>
        <v>0</v>
      </c>
      <c r="AF3496" s="2">
        <f t="shared" ca="1" si="996"/>
        <v>0</v>
      </c>
      <c r="AG3496" s="2">
        <f t="shared" ca="1" si="997"/>
        <v>0</v>
      </c>
    </row>
    <row r="3497" spans="1:33" x14ac:dyDescent="0.25">
      <c r="A3497" s="2">
        <v>1</v>
      </c>
      <c r="B3497" s="2">
        <v>0</v>
      </c>
      <c r="C3497" s="4" t="s">
        <v>2531</v>
      </c>
      <c r="D3497" s="4" t="s">
        <v>2530</v>
      </c>
      <c r="E3497" s="4" t="s">
        <v>2529</v>
      </c>
      <c r="F3497" s="4" t="s">
        <v>2528</v>
      </c>
      <c r="G3497" s="4" t="s">
        <v>2527</v>
      </c>
      <c r="H3497" s="5">
        <f ca="1">IF(NOT(L3497), COUNTIF(Validations!U$3:U$4002,Validations!U3498),0)</f>
        <v>0</v>
      </c>
      <c r="I3497" s="5">
        <f ca="1">IF(NOT(M3497), COUNTIF(Validations!V$3:V$4002,Validations!V3498),0)</f>
        <v>0</v>
      </c>
      <c r="J3497" s="5">
        <f t="shared" ca="1" si="981"/>
        <v>0</v>
      </c>
      <c r="K3497" s="5">
        <f t="shared" ca="1" si="982"/>
        <v>0</v>
      </c>
      <c r="L3497" s="2">
        <f t="shared" ca="1" si="983"/>
        <v>1</v>
      </c>
      <c r="M3497" s="2">
        <f t="shared" ca="1" si="984"/>
        <v>1</v>
      </c>
      <c r="N3497" s="6">
        <f t="shared" ca="1" si="985"/>
        <v>1</v>
      </c>
      <c r="O3497" s="2">
        <f t="shared" ca="1" si="986"/>
        <v>1</v>
      </c>
      <c r="P3497" s="2">
        <f t="shared" ca="1" si="987"/>
        <v>1</v>
      </c>
      <c r="Q3497" s="2">
        <f t="shared" ca="1" si="988"/>
        <v>1</v>
      </c>
      <c r="R3497" s="2">
        <f t="shared" ca="1" si="989"/>
        <v>1</v>
      </c>
      <c r="S3497" s="7">
        <f ca="1">IF(NOT(L3497),SUMPRODUCT(SEARCH(MID(Validations!U3498,ROW(INDIRECT("1:"&amp;T3497)),1),"abcdefghijklmnopqrstuvwxyz1234567890-_. ")),0)</f>
        <v>0</v>
      </c>
      <c r="T3497" s="2">
        <f ca="1">LEN(Validations!U3498)</f>
        <v>0</v>
      </c>
      <c r="U3497" s="2">
        <f ca="1">LEN(Validations!W3498)</f>
        <v>0</v>
      </c>
      <c r="V3497" s="2">
        <f ca="1">LEN(Validations!X3498)</f>
        <v>0</v>
      </c>
      <c r="W3497" s="2">
        <f ca="1">LEN(Validations!Y3498)</f>
        <v>0</v>
      </c>
      <c r="X3497" s="2">
        <f ca="1">LEN(Validations!V3498)</f>
        <v>0</v>
      </c>
      <c r="Y3497" s="2">
        <f t="shared" ca="1" si="990"/>
        <v>0</v>
      </c>
      <c r="Z3497" s="2">
        <f t="shared" ca="1" si="991"/>
        <v>0</v>
      </c>
      <c r="AA3497" s="2">
        <f t="shared" ca="1" si="992"/>
        <v>0</v>
      </c>
      <c r="AB3497" s="2">
        <f t="shared" ca="1" si="980"/>
        <v>0</v>
      </c>
      <c r="AC3497" s="2">
        <f t="shared" ca="1" si="993"/>
        <v>0</v>
      </c>
      <c r="AD3497" s="2">
        <f t="shared" ca="1" si="994"/>
        <v>0</v>
      </c>
      <c r="AE3497" s="2">
        <f t="shared" ca="1" si="995"/>
        <v>0</v>
      </c>
      <c r="AF3497" s="2">
        <f t="shared" ca="1" si="996"/>
        <v>0</v>
      </c>
      <c r="AG3497" s="2">
        <f t="shared" ca="1" si="997"/>
        <v>0</v>
      </c>
    </row>
    <row r="3498" spans="1:33" x14ac:dyDescent="0.25">
      <c r="A3498" s="2">
        <v>1</v>
      </c>
      <c r="B3498" s="2">
        <v>0</v>
      </c>
      <c r="C3498" s="4" t="s">
        <v>2526</v>
      </c>
      <c r="D3498" s="4" t="s">
        <v>2525</v>
      </c>
      <c r="E3498" s="4" t="s">
        <v>2524</v>
      </c>
      <c r="F3498" s="4" t="s">
        <v>2523</v>
      </c>
      <c r="G3498" s="4" t="s">
        <v>2522</v>
      </c>
      <c r="H3498" s="5">
        <f ca="1">IF(NOT(L3498), COUNTIF(Validations!U$3:U$4002,Validations!U3499),0)</f>
        <v>0</v>
      </c>
      <c r="I3498" s="5">
        <f ca="1">IF(NOT(M3498), COUNTIF(Validations!V$3:V$4002,Validations!V3499),0)</f>
        <v>0</v>
      </c>
      <c r="J3498" s="5">
        <f t="shared" ca="1" si="981"/>
        <v>0</v>
      </c>
      <c r="K3498" s="5">
        <f t="shared" ca="1" si="982"/>
        <v>0</v>
      </c>
      <c r="L3498" s="2">
        <f t="shared" ca="1" si="983"/>
        <v>1</v>
      </c>
      <c r="M3498" s="2">
        <f t="shared" ca="1" si="984"/>
        <v>1</v>
      </c>
      <c r="N3498" s="6">
        <f t="shared" ca="1" si="985"/>
        <v>1</v>
      </c>
      <c r="O3498" s="2">
        <f t="shared" ca="1" si="986"/>
        <v>1</v>
      </c>
      <c r="P3498" s="2">
        <f t="shared" ca="1" si="987"/>
        <v>1</v>
      </c>
      <c r="Q3498" s="2">
        <f t="shared" ca="1" si="988"/>
        <v>1</v>
      </c>
      <c r="R3498" s="2">
        <f t="shared" ca="1" si="989"/>
        <v>1</v>
      </c>
      <c r="S3498" s="7">
        <f ca="1">IF(NOT(L3498),SUMPRODUCT(SEARCH(MID(Validations!U3499,ROW(INDIRECT("1:"&amp;T3498)),1),"abcdefghijklmnopqrstuvwxyz1234567890-_. ")),0)</f>
        <v>0</v>
      </c>
      <c r="T3498" s="2">
        <f ca="1">LEN(Validations!U3499)</f>
        <v>0</v>
      </c>
      <c r="U3498" s="2">
        <f ca="1">LEN(Validations!W3499)</f>
        <v>0</v>
      </c>
      <c r="V3498" s="2">
        <f ca="1">LEN(Validations!X3499)</f>
        <v>0</v>
      </c>
      <c r="W3498" s="2">
        <f ca="1">LEN(Validations!Y3499)</f>
        <v>0</v>
      </c>
      <c r="X3498" s="2">
        <f ca="1">LEN(Validations!V3499)</f>
        <v>0</v>
      </c>
      <c r="Y3498" s="2">
        <f t="shared" ca="1" si="990"/>
        <v>0</v>
      </c>
      <c r="Z3498" s="2">
        <f t="shared" ca="1" si="991"/>
        <v>0</v>
      </c>
      <c r="AA3498" s="2">
        <f t="shared" ca="1" si="992"/>
        <v>0</v>
      </c>
      <c r="AB3498" s="2">
        <f t="shared" ca="1" si="980"/>
        <v>0</v>
      </c>
      <c r="AC3498" s="2">
        <f t="shared" ca="1" si="993"/>
        <v>0</v>
      </c>
      <c r="AD3498" s="2">
        <f t="shared" ca="1" si="994"/>
        <v>0</v>
      </c>
      <c r="AE3498" s="2">
        <f t="shared" ca="1" si="995"/>
        <v>0</v>
      </c>
      <c r="AF3498" s="2">
        <f t="shared" ca="1" si="996"/>
        <v>0</v>
      </c>
      <c r="AG3498" s="2">
        <f t="shared" ca="1" si="997"/>
        <v>0</v>
      </c>
    </row>
    <row r="3499" spans="1:33" x14ac:dyDescent="0.25">
      <c r="A3499" s="2">
        <v>1</v>
      </c>
      <c r="B3499" s="2">
        <v>0</v>
      </c>
      <c r="C3499" s="4" t="s">
        <v>2521</v>
      </c>
      <c r="D3499" s="4" t="s">
        <v>2520</v>
      </c>
      <c r="E3499" s="4" t="s">
        <v>2519</v>
      </c>
      <c r="F3499" s="4" t="s">
        <v>2518</v>
      </c>
      <c r="G3499" s="4" t="s">
        <v>2517</v>
      </c>
      <c r="H3499" s="5">
        <f ca="1">IF(NOT(L3499), COUNTIF(Validations!U$3:U$4002,Validations!U3500),0)</f>
        <v>0</v>
      </c>
      <c r="I3499" s="5">
        <f ca="1">IF(NOT(M3499), COUNTIF(Validations!V$3:V$4002,Validations!V3500),0)</f>
        <v>0</v>
      </c>
      <c r="J3499" s="5">
        <f t="shared" ca="1" si="981"/>
        <v>0</v>
      </c>
      <c r="K3499" s="5">
        <f t="shared" ca="1" si="982"/>
        <v>0</v>
      </c>
      <c r="L3499" s="2">
        <f t="shared" ca="1" si="983"/>
        <v>1</v>
      </c>
      <c r="M3499" s="2">
        <f t="shared" ca="1" si="984"/>
        <v>1</v>
      </c>
      <c r="N3499" s="6">
        <f t="shared" ca="1" si="985"/>
        <v>1</v>
      </c>
      <c r="O3499" s="2">
        <f t="shared" ca="1" si="986"/>
        <v>1</v>
      </c>
      <c r="P3499" s="2">
        <f t="shared" ca="1" si="987"/>
        <v>1</v>
      </c>
      <c r="Q3499" s="2">
        <f t="shared" ca="1" si="988"/>
        <v>1</v>
      </c>
      <c r="R3499" s="2">
        <f t="shared" ca="1" si="989"/>
        <v>1</v>
      </c>
      <c r="S3499" s="7">
        <f ca="1">IF(NOT(L3499),SUMPRODUCT(SEARCH(MID(Validations!U3500,ROW(INDIRECT("1:"&amp;T3499)),1),"abcdefghijklmnopqrstuvwxyz1234567890-_. ")),0)</f>
        <v>0</v>
      </c>
      <c r="T3499" s="2">
        <f ca="1">LEN(Validations!U3500)</f>
        <v>0</v>
      </c>
      <c r="U3499" s="2">
        <f ca="1">LEN(Validations!W3500)</f>
        <v>0</v>
      </c>
      <c r="V3499" s="2">
        <f ca="1">LEN(Validations!X3500)</f>
        <v>0</v>
      </c>
      <c r="W3499" s="2">
        <f ca="1">LEN(Validations!Y3500)</f>
        <v>0</v>
      </c>
      <c r="X3499" s="2">
        <f ca="1">LEN(Validations!V3500)</f>
        <v>0</v>
      </c>
      <c r="Y3499" s="2">
        <f t="shared" ca="1" si="990"/>
        <v>0</v>
      </c>
      <c r="Z3499" s="2">
        <f t="shared" ca="1" si="991"/>
        <v>0</v>
      </c>
      <c r="AA3499" s="2">
        <f t="shared" ca="1" si="992"/>
        <v>0</v>
      </c>
      <c r="AB3499" s="2">
        <f t="shared" ca="1" si="980"/>
        <v>0</v>
      </c>
      <c r="AC3499" s="2">
        <f t="shared" ca="1" si="993"/>
        <v>0</v>
      </c>
      <c r="AD3499" s="2">
        <f t="shared" ca="1" si="994"/>
        <v>0</v>
      </c>
      <c r="AE3499" s="2">
        <f t="shared" ca="1" si="995"/>
        <v>0</v>
      </c>
      <c r="AF3499" s="2">
        <f t="shared" ca="1" si="996"/>
        <v>0</v>
      </c>
      <c r="AG3499" s="2">
        <f t="shared" ca="1" si="997"/>
        <v>0</v>
      </c>
    </row>
    <row r="3500" spans="1:33" x14ac:dyDescent="0.25">
      <c r="A3500" s="2">
        <v>1</v>
      </c>
      <c r="B3500" s="2">
        <v>0</v>
      </c>
      <c r="C3500" s="4" t="s">
        <v>2516</v>
      </c>
      <c r="D3500" s="4" t="s">
        <v>2515</v>
      </c>
      <c r="E3500" s="4" t="s">
        <v>2514</v>
      </c>
      <c r="F3500" s="4" t="s">
        <v>2513</v>
      </c>
      <c r="G3500" s="4" t="s">
        <v>2512</v>
      </c>
      <c r="H3500" s="5">
        <f ca="1">IF(NOT(L3500), COUNTIF(Validations!U$3:U$4002,Validations!U3501),0)</f>
        <v>0</v>
      </c>
      <c r="I3500" s="5">
        <f ca="1">IF(NOT(M3500), COUNTIF(Validations!V$3:V$4002,Validations!V3501),0)</f>
        <v>0</v>
      </c>
      <c r="J3500" s="5">
        <f t="shared" ca="1" si="981"/>
        <v>0</v>
      </c>
      <c r="K3500" s="5">
        <f t="shared" ca="1" si="982"/>
        <v>0</v>
      </c>
      <c r="L3500" s="2">
        <f t="shared" ca="1" si="983"/>
        <v>1</v>
      </c>
      <c r="M3500" s="2">
        <f t="shared" ca="1" si="984"/>
        <v>1</v>
      </c>
      <c r="N3500" s="6">
        <f t="shared" ca="1" si="985"/>
        <v>1</v>
      </c>
      <c r="O3500" s="2">
        <f t="shared" ca="1" si="986"/>
        <v>1</v>
      </c>
      <c r="P3500" s="2">
        <f t="shared" ca="1" si="987"/>
        <v>1</v>
      </c>
      <c r="Q3500" s="2">
        <f t="shared" ca="1" si="988"/>
        <v>1</v>
      </c>
      <c r="R3500" s="2">
        <f t="shared" ca="1" si="989"/>
        <v>1</v>
      </c>
      <c r="S3500" s="7">
        <f ca="1">IF(NOT(L3500),SUMPRODUCT(SEARCH(MID(Validations!U3501,ROW(INDIRECT("1:"&amp;T3500)),1),"abcdefghijklmnopqrstuvwxyz1234567890-_. ")),0)</f>
        <v>0</v>
      </c>
      <c r="T3500" s="2">
        <f ca="1">LEN(Validations!U3501)</f>
        <v>0</v>
      </c>
      <c r="U3500" s="2">
        <f ca="1">LEN(Validations!W3501)</f>
        <v>0</v>
      </c>
      <c r="V3500" s="2">
        <f ca="1">LEN(Validations!X3501)</f>
        <v>0</v>
      </c>
      <c r="W3500" s="2">
        <f ca="1">LEN(Validations!Y3501)</f>
        <v>0</v>
      </c>
      <c r="X3500" s="2">
        <f ca="1">LEN(Validations!V3501)</f>
        <v>0</v>
      </c>
      <c r="Y3500" s="2">
        <f t="shared" ca="1" si="990"/>
        <v>0</v>
      </c>
      <c r="Z3500" s="2">
        <f t="shared" ca="1" si="991"/>
        <v>0</v>
      </c>
      <c r="AA3500" s="2">
        <f t="shared" ca="1" si="992"/>
        <v>0</v>
      </c>
      <c r="AB3500" s="2">
        <f t="shared" ca="1" si="980"/>
        <v>0</v>
      </c>
      <c r="AC3500" s="2">
        <f t="shared" ca="1" si="993"/>
        <v>0</v>
      </c>
      <c r="AD3500" s="2">
        <f t="shared" ca="1" si="994"/>
        <v>0</v>
      </c>
      <c r="AE3500" s="2">
        <f t="shared" ca="1" si="995"/>
        <v>0</v>
      </c>
      <c r="AF3500" s="2">
        <f t="shared" ca="1" si="996"/>
        <v>0</v>
      </c>
      <c r="AG3500" s="2">
        <f t="shared" ca="1" si="997"/>
        <v>0</v>
      </c>
    </row>
    <row r="3501" spans="1:33" x14ac:dyDescent="0.25">
      <c r="A3501" s="2">
        <v>1</v>
      </c>
      <c r="B3501" s="2">
        <v>0</v>
      </c>
      <c r="C3501" s="4" t="s">
        <v>2511</v>
      </c>
      <c r="D3501" s="4" t="s">
        <v>2510</v>
      </c>
      <c r="E3501" s="4" t="s">
        <v>2509</v>
      </c>
      <c r="F3501" s="4" t="s">
        <v>2508</v>
      </c>
      <c r="G3501" s="4" t="s">
        <v>2507</v>
      </c>
      <c r="H3501" s="5">
        <f ca="1">IF(NOT(L3501), COUNTIF(Validations!U$3:U$4002,Validations!U3502),0)</f>
        <v>0</v>
      </c>
      <c r="I3501" s="5">
        <f ca="1">IF(NOT(M3501), COUNTIF(Validations!V$3:V$4002,Validations!V3502),0)</f>
        <v>0</v>
      </c>
      <c r="J3501" s="5">
        <f t="shared" ca="1" si="981"/>
        <v>0</v>
      </c>
      <c r="K3501" s="5">
        <f t="shared" ca="1" si="982"/>
        <v>0</v>
      </c>
      <c r="L3501" s="2">
        <f t="shared" ca="1" si="983"/>
        <v>1</v>
      </c>
      <c r="M3501" s="2">
        <f t="shared" ca="1" si="984"/>
        <v>1</v>
      </c>
      <c r="N3501" s="6">
        <f t="shared" ca="1" si="985"/>
        <v>1</v>
      </c>
      <c r="O3501" s="2">
        <f t="shared" ca="1" si="986"/>
        <v>1</v>
      </c>
      <c r="P3501" s="2">
        <f t="shared" ca="1" si="987"/>
        <v>1</v>
      </c>
      <c r="Q3501" s="2">
        <f t="shared" ca="1" si="988"/>
        <v>1</v>
      </c>
      <c r="R3501" s="2">
        <f t="shared" ca="1" si="989"/>
        <v>1</v>
      </c>
      <c r="S3501" s="7">
        <f ca="1">IF(NOT(L3501),SUMPRODUCT(SEARCH(MID(Validations!U3502,ROW(INDIRECT("1:"&amp;T3501)),1),"abcdefghijklmnopqrstuvwxyz1234567890-_. ")),0)</f>
        <v>0</v>
      </c>
      <c r="T3501" s="2">
        <f ca="1">LEN(Validations!U3502)</f>
        <v>0</v>
      </c>
      <c r="U3501" s="2">
        <f ca="1">LEN(Validations!W3502)</f>
        <v>0</v>
      </c>
      <c r="V3501" s="2">
        <f ca="1">LEN(Validations!X3502)</f>
        <v>0</v>
      </c>
      <c r="W3501" s="2">
        <f ca="1">LEN(Validations!Y3502)</f>
        <v>0</v>
      </c>
      <c r="X3501" s="2">
        <f ca="1">LEN(Validations!V3502)</f>
        <v>0</v>
      </c>
      <c r="Y3501" s="2">
        <f t="shared" ca="1" si="990"/>
        <v>0</v>
      </c>
      <c r="Z3501" s="2">
        <f t="shared" ca="1" si="991"/>
        <v>0</v>
      </c>
      <c r="AA3501" s="2">
        <f t="shared" ca="1" si="992"/>
        <v>0</v>
      </c>
      <c r="AB3501" s="2">
        <f t="shared" ca="1" si="980"/>
        <v>0</v>
      </c>
      <c r="AC3501" s="2">
        <f t="shared" ca="1" si="993"/>
        <v>0</v>
      </c>
      <c r="AD3501" s="2">
        <f t="shared" ca="1" si="994"/>
        <v>0</v>
      </c>
      <c r="AE3501" s="2">
        <f t="shared" ca="1" si="995"/>
        <v>0</v>
      </c>
      <c r="AF3501" s="2">
        <f t="shared" ca="1" si="996"/>
        <v>0</v>
      </c>
      <c r="AG3501" s="2">
        <f t="shared" ca="1" si="997"/>
        <v>0</v>
      </c>
    </row>
    <row r="3502" spans="1:33" x14ac:dyDescent="0.25">
      <c r="A3502" s="2">
        <v>1</v>
      </c>
      <c r="B3502" s="2">
        <v>0</v>
      </c>
      <c r="C3502" s="4" t="s">
        <v>2506</v>
      </c>
      <c r="D3502" s="4" t="s">
        <v>2505</v>
      </c>
      <c r="E3502" s="4" t="s">
        <v>2504</v>
      </c>
      <c r="F3502" s="4" t="s">
        <v>2503</v>
      </c>
      <c r="G3502" s="4" t="s">
        <v>2502</v>
      </c>
      <c r="H3502" s="5">
        <f ca="1">IF(NOT(L3502), COUNTIF(Validations!U$3:U$4002,Validations!U3503),0)</f>
        <v>0</v>
      </c>
      <c r="I3502" s="5">
        <f ca="1">IF(NOT(M3502), COUNTIF(Validations!V$3:V$4002,Validations!V3503),0)</f>
        <v>0</v>
      </c>
      <c r="J3502" s="5">
        <f t="shared" ca="1" si="981"/>
        <v>0</v>
      </c>
      <c r="K3502" s="5">
        <f t="shared" ca="1" si="982"/>
        <v>0</v>
      </c>
      <c r="L3502" s="2">
        <f t="shared" ca="1" si="983"/>
        <v>1</v>
      </c>
      <c r="M3502" s="2">
        <f t="shared" ca="1" si="984"/>
        <v>1</v>
      </c>
      <c r="N3502" s="6">
        <f t="shared" ca="1" si="985"/>
        <v>1</v>
      </c>
      <c r="O3502" s="2">
        <f t="shared" ca="1" si="986"/>
        <v>1</v>
      </c>
      <c r="P3502" s="2">
        <f t="shared" ca="1" si="987"/>
        <v>1</v>
      </c>
      <c r="Q3502" s="2">
        <f t="shared" ca="1" si="988"/>
        <v>1</v>
      </c>
      <c r="R3502" s="2">
        <f t="shared" ca="1" si="989"/>
        <v>1</v>
      </c>
      <c r="S3502" s="7">
        <f ca="1">IF(NOT(L3502),SUMPRODUCT(SEARCH(MID(Validations!U3503,ROW(INDIRECT("1:"&amp;T3502)),1),"abcdefghijklmnopqrstuvwxyz1234567890-_. ")),0)</f>
        <v>0</v>
      </c>
      <c r="T3502" s="2">
        <f ca="1">LEN(Validations!U3503)</f>
        <v>0</v>
      </c>
      <c r="U3502" s="2">
        <f ca="1">LEN(Validations!W3503)</f>
        <v>0</v>
      </c>
      <c r="V3502" s="2">
        <f ca="1">LEN(Validations!X3503)</f>
        <v>0</v>
      </c>
      <c r="W3502" s="2">
        <f ca="1">LEN(Validations!Y3503)</f>
        <v>0</v>
      </c>
      <c r="X3502" s="2">
        <f ca="1">LEN(Validations!V3503)</f>
        <v>0</v>
      </c>
      <c r="Y3502" s="2">
        <f t="shared" ca="1" si="990"/>
        <v>0</v>
      </c>
      <c r="Z3502" s="2">
        <f t="shared" ca="1" si="991"/>
        <v>0</v>
      </c>
      <c r="AA3502" s="2">
        <f t="shared" ca="1" si="992"/>
        <v>0</v>
      </c>
      <c r="AB3502" s="2">
        <f t="shared" ca="1" si="980"/>
        <v>0</v>
      </c>
      <c r="AC3502" s="2">
        <f t="shared" ca="1" si="993"/>
        <v>0</v>
      </c>
      <c r="AD3502" s="2">
        <f t="shared" ca="1" si="994"/>
        <v>0</v>
      </c>
      <c r="AE3502" s="2">
        <f t="shared" ca="1" si="995"/>
        <v>0</v>
      </c>
      <c r="AF3502" s="2">
        <f t="shared" ca="1" si="996"/>
        <v>0</v>
      </c>
      <c r="AG3502" s="2">
        <f t="shared" ca="1" si="997"/>
        <v>0</v>
      </c>
    </row>
    <row r="3503" spans="1:33" x14ac:dyDescent="0.25">
      <c r="A3503" s="2">
        <v>1</v>
      </c>
      <c r="B3503" s="2">
        <v>0</v>
      </c>
      <c r="C3503" s="4" t="s">
        <v>2501</v>
      </c>
      <c r="D3503" s="4" t="s">
        <v>2500</v>
      </c>
      <c r="E3503" s="4" t="s">
        <v>2499</v>
      </c>
      <c r="F3503" s="4" t="s">
        <v>2498</v>
      </c>
      <c r="G3503" s="4" t="s">
        <v>2497</v>
      </c>
      <c r="H3503" s="5">
        <f ca="1">IF(NOT(L3503), COUNTIF(Validations!U$3:U$4002,Validations!U3504),0)</f>
        <v>0</v>
      </c>
      <c r="I3503" s="5">
        <f ca="1">IF(NOT(M3503), COUNTIF(Validations!V$3:V$4002,Validations!V3504),0)</f>
        <v>0</v>
      </c>
      <c r="J3503" s="5">
        <f t="shared" ca="1" si="981"/>
        <v>0</v>
      </c>
      <c r="K3503" s="5">
        <f t="shared" ca="1" si="982"/>
        <v>0</v>
      </c>
      <c r="L3503" s="2">
        <f t="shared" ca="1" si="983"/>
        <v>1</v>
      </c>
      <c r="M3503" s="2">
        <f t="shared" ca="1" si="984"/>
        <v>1</v>
      </c>
      <c r="N3503" s="6">
        <f t="shared" ca="1" si="985"/>
        <v>1</v>
      </c>
      <c r="O3503" s="2">
        <f t="shared" ca="1" si="986"/>
        <v>1</v>
      </c>
      <c r="P3503" s="2">
        <f t="shared" ca="1" si="987"/>
        <v>1</v>
      </c>
      <c r="Q3503" s="2">
        <f t="shared" ca="1" si="988"/>
        <v>1</v>
      </c>
      <c r="R3503" s="2">
        <f t="shared" ca="1" si="989"/>
        <v>1</v>
      </c>
      <c r="S3503" s="7">
        <f ca="1">IF(NOT(L3503),SUMPRODUCT(SEARCH(MID(Validations!U3504,ROW(INDIRECT("1:"&amp;T3503)),1),"abcdefghijklmnopqrstuvwxyz1234567890-_. ")),0)</f>
        <v>0</v>
      </c>
      <c r="T3503" s="2">
        <f ca="1">LEN(Validations!U3504)</f>
        <v>0</v>
      </c>
      <c r="U3503" s="2">
        <f ca="1">LEN(Validations!W3504)</f>
        <v>0</v>
      </c>
      <c r="V3503" s="2">
        <f ca="1">LEN(Validations!X3504)</f>
        <v>0</v>
      </c>
      <c r="W3503" s="2">
        <f ca="1">LEN(Validations!Y3504)</f>
        <v>0</v>
      </c>
      <c r="X3503" s="2">
        <f ca="1">LEN(Validations!V3504)</f>
        <v>0</v>
      </c>
      <c r="Y3503" s="2">
        <f t="shared" ca="1" si="990"/>
        <v>0</v>
      </c>
      <c r="Z3503" s="2">
        <f t="shared" ca="1" si="991"/>
        <v>0</v>
      </c>
      <c r="AA3503" s="2">
        <f t="shared" ca="1" si="992"/>
        <v>0</v>
      </c>
      <c r="AB3503" s="2">
        <f t="shared" ca="1" si="980"/>
        <v>0</v>
      </c>
      <c r="AC3503" s="2">
        <f t="shared" ca="1" si="993"/>
        <v>0</v>
      </c>
      <c r="AD3503" s="2">
        <f t="shared" ca="1" si="994"/>
        <v>0</v>
      </c>
      <c r="AE3503" s="2">
        <f t="shared" ca="1" si="995"/>
        <v>0</v>
      </c>
      <c r="AF3503" s="2">
        <f t="shared" ca="1" si="996"/>
        <v>0</v>
      </c>
      <c r="AG3503" s="2">
        <f t="shared" ca="1" si="997"/>
        <v>0</v>
      </c>
    </row>
    <row r="3504" spans="1:33" x14ac:dyDescent="0.25">
      <c r="A3504" s="2">
        <v>1</v>
      </c>
      <c r="B3504" s="2">
        <v>0</v>
      </c>
      <c r="C3504" s="4" t="s">
        <v>2496</v>
      </c>
      <c r="D3504" s="4" t="s">
        <v>2495</v>
      </c>
      <c r="E3504" s="4" t="s">
        <v>2494</v>
      </c>
      <c r="F3504" s="4" t="s">
        <v>2493</v>
      </c>
      <c r="G3504" s="4" t="s">
        <v>2492</v>
      </c>
      <c r="H3504" s="5">
        <f ca="1">IF(NOT(L3504), COUNTIF(Validations!U$3:U$4002,Validations!U3505),0)</f>
        <v>0</v>
      </c>
      <c r="I3504" s="5">
        <f ca="1">IF(NOT(M3504), COUNTIF(Validations!V$3:V$4002,Validations!V3505),0)</f>
        <v>0</v>
      </c>
      <c r="J3504" s="5">
        <f t="shared" ca="1" si="981"/>
        <v>0</v>
      </c>
      <c r="K3504" s="5">
        <f t="shared" ca="1" si="982"/>
        <v>0</v>
      </c>
      <c r="L3504" s="2">
        <f t="shared" ca="1" si="983"/>
        <v>1</v>
      </c>
      <c r="M3504" s="2">
        <f t="shared" ca="1" si="984"/>
        <v>1</v>
      </c>
      <c r="N3504" s="6">
        <f t="shared" ca="1" si="985"/>
        <v>1</v>
      </c>
      <c r="O3504" s="2">
        <f t="shared" ca="1" si="986"/>
        <v>1</v>
      </c>
      <c r="P3504" s="2">
        <f t="shared" ca="1" si="987"/>
        <v>1</v>
      </c>
      <c r="Q3504" s="2">
        <f t="shared" ca="1" si="988"/>
        <v>1</v>
      </c>
      <c r="R3504" s="2">
        <f t="shared" ca="1" si="989"/>
        <v>1</v>
      </c>
      <c r="S3504" s="7">
        <f ca="1">IF(NOT(L3504),SUMPRODUCT(SEARCH(MID(Validations!U3505,ROW(INDIRECT("1:"&amp;T3504)),1),"abcdefghijklmnopqrstuvwxyz1234567890-_. ")),0)</f>
        <v>0</v>
      </c>
      <c r="T3504" s="2">
        <f ca="1">LEN(Validations!U3505)</f>
        <v>0</v>
      </c>
      <c r="U3504" s="2">
        <f ca="1">LEN(Validations!W3505)</f>
        <v>0</v>
      </c>
      <c r="V3504" s="2">
        <f ca="1">LEN(Validations!X3505)</f>
        <v>0</v>
      </c>
      <c r="W3504" s="2">
        <f ca="1">LEN(Validations!Y3505)</f>
        <v>0</v>
      </c>
      <c r="X3504" s="2">
        <f ca="1">LEN(Validations!V3505)</f>
        <v>0</v>
      </c>
      <c r="Y3504" s="2">
        <f t="shared" ca="1" si="990"/>
        <v>0</v>
      </c>
      <c r="Z3504" s="2">
        <f t="shared" ca="1" si="991"/>
        <v>0</v>
      </c>
      <c r="AA3504" s="2">
        <f t="shared" ca="1" si="992"/>
        <v>0</v>
      </c>
      <c r="AB3504" s="2">
        <f t="shared" ca="1" si="980"/>
        <v>0</v>
      </c>
      <c r="AC3504" s="2">
        <f t="shared" ca="1" si="993"/>
        <v>0</v>
      </c>
      <c r="AD3504" s="2">
        <f t="shared" ca="1" si="994"/>
        <v>0</v>
      </c>
      <c r="AE3504" s="2">
        <f t="shared" ca="1" si="995"/>
        <v>0</v>
      </c>
      <c r="AF3504" s="2">
        <f t="shared" ca="1" si="996"/>
        <v>0</v>
      </c>
      <c r="AG3504" s="2">
        <f t="shared" ca="1" si="997"/>
        <v>0</v>
      </c>
    </row>
    <row r="3505" spans="1:33" x14ac:dyDescent="0.25">
      <c r="A3505" s="2">
        <v>1</v>
      </c>
      <c r="B3505" s="2">
        <v>0</v>
      </c>
      <c r="C3505" s="4" t="s">
        <v>2491</v>
      </c>
      <c r="D3505" s="4" t="s">
        <v>2490</v>
      </c>
      <c r="E3505" s="4" t="s">
        <v>2489</v>
      </c>
      <c r="F3505" s="4" t="s">
        <v>2488</v>
      </c>
      <c r="G3505" s="4" t="s">
        <v>2487</v>
      </c>
      <c r="H3505" s="5">
        <f ca="1">IF(NOT(L3505), COUNTIF(Validations!U$3:U$4002,Validations!U3506),0)</f>
        <v>0</v>
      </c>
      <c r="I3505" s="5">
        <f ca="1">IF(NOT(M3505), COUNTIF(Validations!V$3:V$4002,Validations!V3506),0)</f>
        <v>0</v>
      </c>
      <c r="J3505" s="5">
        <f t="shared" ca="1" si="981"/>
        <v>0</v>
      </c>
      <c r="K3505" s="5">
        <f t="shared" ca="1" si="982"/>
        <v>0</v>
      </c>
      <c r="L3505" s="2">
        <f t="shared" ca="1" si="983"/>
        <v>1</v>
      </c>
      <c r="M3505" s="2">
        <f t="shared" ca="1" si="984"/>
        <v>1</v>
      </c>
      <c r="N3505" s="6">
        <f t="shared" ca="1" si="985"/>
        <v>1</v>
      </c>
      <c r="O3505" s="2">
        <f t="shared" ca="1" si="986"/>
        <v>1</v>
      </c>
      <c r="P3505" s="2">
        <f t="shared" ca="1" si="987"/>
        <v>1</v>
      </c>
      <c r="Q3505" s="2">
        <f t="shared" ca="1" si="988"/>
        <v>1</v>
      </c>
      <c r="R3505" s="2">
        <f t="shared" ca="1" si="989"/>
        <v>1</v>
      </c>
      <c r="S3505" s="7">
        <f ca="1">IF(NOT(L3505),SUMPRODUCT(SEARCH(MID(Validations!U3506,ROW(INDIRECT("1:"&amp;T3505)),1),"abcdefghijklmnopqrstuvwxyz1234567890-_. ")),0)</f>
        <v>0</v>
      </c>
      <c r="T3505" s="2">
        <f ca="1">LEN(Validations!U3506)</f>
        <v>0</v>
      </c>
      <c r="U3505" s="2">
        <f ca="1">LEN(Validations!W3506)</f>
        <v>0</v>
      </c>
      <c r="V3505" s="2">
        <f ca="1">LEN(Validations!X3506)</f>
        <v>0</v>
      </c>
      <c r="W3505" s="2">
        <f ca="1">LEN(Validations!Y3506)</f>
        <v>0</v>
      </c>
      <c r="X3505" s="2">
        <f ca="1">LEN(Validations!V3506)</f>
        <v>0</v>
      </c>
      <c r="Y3505" s="2">
        <f t="shared" ca="1" si="990"/>
        <v>0</v>
      </c>
      <c r="Z3505" s="2">
        <f t="shared" ca="1" si="991"/>
        <v>0</v>
      </c>
      <c r="AA3505" s="2">
        <f t="shared" ca="1" si="992"/>
        <v>0</v>
      </c>
      <c r="AB3505" s="2">
        <f t="shared" ca="1" si="980"/>
        <v>0</v>
      </c>
      <c r="AC3505" s="2">
        <f t="shared" ca="1" si="993"/>
        <v>0</v>
      </c>
      <c r="AD3505" s="2">
        <f t="shared" ca="1" si="994"/>
        <v>0</v>
      </c>
      <c r="AE3505" s="2">
        <f t="shared" ca="1" si="995"/>
        <v>0</v>
      </c>
      <c r="AF3505" s="2">
        <f t="shared" ca="1" si="996"/>
        <v>0</v>
      </c>
      <c r="AG3505" s="2">
        <f t="shared" ca="1" si="997"/>
        <v>0</v>
      </c>
    </row>
    <row r="3506" spans="1:33" x14ac:dyDescent="0.25">
      <c r="A3506" s="2">
        <v>1</v>
      </c>
      <c r="B3506" s="2">
        <v>0</v>
      </c>
      <c r="C3506" s="4" t="s">
        <v>2486</v>
      </c>
      <c r="D3506" s="4" t="s">
        <v>2485</v>
      </c>
      <c r="E3506" s="4" t="s">
        <v>2484</v>
      </c>
      <c r="F3506" s="4" t="s">
        <v>2483</v>
      </c>
      <c r="G3506" s="4" t="s">
        <v>2482</v>
      </c>
      <c r="H3506" s="5">
        <f ca="1">IF(NOT(L3506), COUNTIF(Validations!U$3:U$4002,Validations!U3507),0)</f>
        <v>0</v>
      </c>
      <c r="I3506" s="5">
        <f ca="1">IF(NOT(M3506), COUNTIF(Validations!V$3:V$4002,Validations!V3507),0)</f>
        <v>0</v>
      </c>
      <c r="J3506" s="5">
        <f t="shared" ca="1" si="981"/>
        <v>0</v>
      </c>
      <c r="K3506" s="5">
        <f t="shared" ca="1" si="982"/>
        <v>0</v>
      </c>
      <c r="L3506" s="2">
        <f t="shared" ca="1" si="983"/>
        <v>1</v>
      </c>
      <c r="M3506" s="2">
        <f t="shared" ca="1" si="984"/>
        <v>1</v>
      </c>
      <c r="N3506" s="6">
        <f t="shared" ca="1" si="985"/>
        <v>1</v>
      </c>
      <c r="O3506" s="2">
        <f t="shared" ca="1" si="986"/>
        <v>1</v>
      </c>
      <c r="P3506" s="2">
        <f t="shared" ca="1" si="987"/>
        <v>1</v>
      </c>
      <c r="Q3506" s="2">
        <f t="shared" ca="1" si="988"/>
        <v>1</v>
      </c>
      <c r="R3506" s="2">
        <f t="shared" ca="1" si="989"/>
        <v>1</v>
      </c>
      <c r="S3506" s="7">
        <f ca="1">IF(NOT(L3506),SUMPRODUCT(SEARCH(MID(Validations!U3507,ROW(INDIRECT("1:"&amp;T3506)),1),"abcdefghijklmnopqrstuvwxyz1234567890-_. ")),0)</f>
        <v>0</v>
      </c>
      <c r="T3506" s="2">
        <f ca="1">LEN(Validations!U3507)</f>
        <v>0</v>
      </c>
      <c r="U3506" s="2">
        <f ca="1">LEN(Validations!W3507)</f>
        <v>0</v>
      </c>
      <c r="V3506" s="2">
        <f ca="1">LEN(Validations!X3507)</f>
        <v>0</v>
      </c>
      <c r="W3506" s="2">
        <f ca="1">LEN(Validations!Y3507)</f>
        <v>0</v>
      </c>
      <c r="X3506" s="2">
        <f ca="1">LEN(Validations!V3507)</f>
        <v>0</v>
      </c>
      <c r="Y3506" s="2">
        <f t="shared" ca="1" si="990"/>
        <v>0</v>
      </c>
      <c r="Z3506" s="2">
        <f t="shared" ca="1" si="991"/>
        <v>0</v>
      </c>
      <c r="AA3506" s="2">
        <f t="shared" ca="1" si="992"/>
        <v>0</v>
      </c>
      <c r="AB3506" s="2">
        <f t="shared" ca="1" si="980"/>
        <v>0</v>
      </c>
      <c r="AC3506" s="2">
        <f t="shared" ca="1" si="993"/>
        <v>0</v>
      </c>
      <c r="AD3506" s="2">
        <f t="shared" ca="1" si="994"/>
        <v>0</v>
      </c>
      <c r="AE3506" s="2">
        <f t="shared" ca="1" si="995"/>
        <v>0</v>
      </c>
      <c r="AF3506" s="2">
        <f t="shared" ca="1" si="996"/>
        <v>0</v>
      </c>
      <c r="AG3506" s="2">
        <f t="shared" ca="1" si="997"/>
        <v>0</v>
      </c>
    </row>
    <row r="3507" spans="1:33" x14ac:dyDescent="0.25">
      <c r="A3507" s="2">
        <v>1</v>
      </c>
      <c r="B3507" s="2">
        <v>0</v>
      </c>
      <c r="C3507" s="4" t="s">
        <v>2481</v>
      </c>
      <c r="D3507" s="4" t="s">
        <v>2480</v>
      </c>
      <c r="E3507" s="4" t="s">
        <v>2479</v>
      </c>
      <c r="F3507" s="4" t="s">
        <v>2478</v>
      </c>
      <c r="G3507" s="4" t="s">
        <v>2477</v>
      </c>
      <c r="H3507" s="5">
        <f ca="1">IF(NOT(L3507), COUNTIF(Validations!U$3:U$4002,Validations!U3508),0)</f>
        <v>0</v>
      </c>
      <c r="I3507" s="5">
        <f ca="1">IF(NOT(M3507), COUNTIF(Validations!V$3:V$4002,Validations!V3508),0)</f>
        <v>0</v>
      </c>
      <c r="J3507" s="5">
        <f t="shared" ca="1" si="981"/>
        <v>0</v>
      </c>
      <c r="K3507" s="5">
        <f t="shared" ca="1" si="982"/>
        <v>0</v>
      </c>
      <c r="L3507" s="2">
        <f t="shared" ca="1" si="983"/>
        <v>1</v>
      </c>
      <c r="M3507" s="2">
        <f t="shared" ca="1" si="984"/>
        <v>1</v>
      </c>
      <c r="N3507" s="6">
        <f t="shared" ca="1" si="985"/>
        <v>1</v>
      </c>
      <c r="O3507" s="2">
        <f t="shared" ca="1" si="986"/>
        <v>1</v>
      </c>
      <c r="P3507" s="2">
        <f t="shared" ca="1" si="987"/>
        <v>1</v>
      </c>
      <c r="Q3507" s="2">
        <f t="shared" ca="1" si="988"/>
        <v>1</v>
      </c>
      <c r="R3507" s="2">
        <f t="shared" ca="1" si="989"/>
        <v>1</v>
      </c>
      <c r="S3507" s="7">
        <f ca="1">IF(NOT(L3507),SUMPRODUCT(SEARCH(MID(Validations!U3508,ROW(INDIRECT("1:"&amp;T3507)),1),"abcdefghijklmnopqrstuvwxyz1234567890-_. ")),0)</f>
        <v>0</v>
      </c>
      <c r="T3507" s="2">
        <f ca="1">LEN(Validations!U3508)</f>
        <v>0</v>
      </c>
      <c r="U3507" s="2">
        <f ca="1">LEN(Validations!W3508)</f>
        <v>0</v>
      </c>
      <c r="V3507" s="2">
        <f ca="1">LEN(Validations!X3508)</f>
        <v>0</v>
      </c>
      <c r="W3507" s="2">
        <f ca="1">LEN(Validations!Y3508)</f>
        <v>0</v>
      </c>
      <c r="X3507" s="2">
        <f ca="1">LEN(Validations!V3508)</f>
        <v>0</v>
      </c>
      <c r="Y3507" s="2">
        <f t="shared" ca="1" si="990"/>
        <v>0</v>
      </c>
      <c r="Z3507" s="2">
        <f t="shared" ca="1" si="991"/>
        <v>0</v>
      </c>
      <c r="AA3507" s="2">
        <f t="shared" ca="1" si="992"/>
        <v>0</v>
      </c>
      <c r="AB3507" s="2">
        <f t="shared" ca="1" si="980"/>
        <v>0</v>
      </c>
      <c r="AC3507" s="2">
        <f t="shared" ca="1" si="993"/>
        <v>0</v>
      </c>
      <c r="AD3507" s="2">
        <f t="shared" ca="1" si="994"/>
        <v>0</v>
      </c>
      <c r="AE3507" s="2">
        <f t="shared" ca="1" si="995"/>
        <v>0</v>
      </c>
      <c r="AF3507" s="2">
        <f t="shared" ca="1" si="996"/>
        <v>0</v>
      </c>
      <c r="AG3507" s="2">
        <f t="shared" ca="1" si="997"/>
        <v>0</v>
      </c>
    </row>
    <row r="3508" spans="1:33" x14ac:dyDescent="0.25">
      <c r="A3508" s="2">
        <v>1</v>
      </c>
      <c r="B3508" s="2">
        <v>0</v>
      </c>
      <c r="C3508" s="4" t="s">
        <v>2476</v>
      </c>
      <c r="D3508" s="4" t="s">
        <v>2475</v>
      </c>
      <c r="E3508" s="4" t="s">
        <v>2474</v>
      </c>
      <c r="F3508" s="4" t="s">
        <v>2473</v>
      </c>
      <c r="G3508" s="4" t="s">
        <v>2472</v>
      </c>
      <c r="H3508" s="5">
        <f ca="1">IF(NOT(L3508), COUNTIF(Validations!U$3:U$4002,Validations!U3509),0)</f>
        <v>0</v>
      </c>
      <c r="I3508" s="5">
        <f ca="1">IF(NOT(M3508), COUNTIF(Validations!V$3:V$4002,Validations!V3509),0)</f>
        <v>0</v>
      </c>
      <c r="J3508" s="5">
        <f t="shared" ca="1" si="981"/>
        <v>0</v>
      </c>
      <c r="K3508" s="5">
        <f t="shared" ca="1" si="982"/>
        <v>0</v>
      </c>
      <c r="L3508" s="2">
        <f t="shared" ca="1" si="983"/>
        <v>1</v>
      </c>
      <c r="M3508" s="2">
        <f t="shared" ca="1" si="984"/>
        <v>1</v>
      </c>
      <c r="N3508" s="6">
        <f t="shared" ca="1" si="985"/>
        <v>1</v>
      </c>
      <c r="O3508" s="2">
        <f t="shared" ca="1" si="986"/>
        <v>1</v>
      </c>
      <c r="P3508" s="2">
        <f t="shared" ca="1" si="987"/>
        <v>1</v>
      </c>
      <c r="Q3508" s="2">
        <f t="shared" ca="1" si="988"/>
        <v>1</v>
      </c>
      <c r="R3508" s="2">
        <f t="shared" ca="1" si="989"/>
        <v>1</v>
      </c>
      <c r="S3508" s="7">
        <f ca="1">IF(NOT(L3508),SUMPRODUCT(SEARCH(MID(Validations!U3509,ROW(INDIRECT("1:"&amp;T3508)),1),"abcdefghijklmnopqrstuvwxyz1234567890-_. ")),0)</f>
        <v>0</v>
      </c>
      <c r="T3508" s="2">
        <f ca="1">LEN(Validations!U3509)</f>
        <v>0</v>
      </c>
      <c r="U3508" s="2">
        <f ca="1">LEN(Validations!W3509)</f>
        <v>0</v>
      </c>
      <c r="V3508" s="2">
        <f ca="1">LEN(Validations!X3509)</f>
        <v>0</v>
      </c>
      <c r="W3508" s="2">
        <f ca="1">LEN(Validations!Y3509)</f>
        <v>0</v>
      </c>
      <c r="X3508" s="2">
        <f ca="1">LEN(Validations!V3509)</f>
        <v>0</v>
      </c>
      <c r="Y3508" s="2">
        <f t="shared" ca="1" si="990"/>
        <v>0</v>
      </c>
      <c r="Z3508" s="2">
        <f t="shared" ca="1" si="991"/>
        <v>0</v>
      </c>
      <c r="AA3508" s="2">
        <f t="shared" ca="1" si="992"/>
        <v>0</v>
      </c>
      <c r="AB3508" s="2">
        <f t="shared" ca="1" si="980"/>
        <v>0</v>
      </c>
      <c r="AC3508" s="2">
        <f t="shared" ca="1" si="993"/>
        <v>0</v>
      </c>
      <c r="AD3508" s="2">
        <f t="shared" ca="1" si="994"/>
        <v>0</v>
      </c>
      <c r="AE3508" s="2">
        <f t="shared" ca="1" si="995"/>
        <v>0</v>
      </c>
      <c r="AF3508" s="2">
        <f t="shared" ca="1" si="996"/>
        <v>0</v>
      </c>
      <c r="AG3508" s="2">
        <f t="shared" ca="1" si="997"/>
        <v>0</v>
      </c>
    </row>
    <row r="3509" spans="1:33" x14ac:dyDescent="0.25">
      <c r="A3509" s="2">
        <v>1</v>
      </c>
      <c r="B3509" s="2">
        <v>0</v>
      </c>
      <c r="C3509" s="4" t="s">
        <v>2471</v>
      </c>
      <c r="D3509" s="4" t="s">
        <v>2470</v>
      </c>
      <c r="E3509" s="4" t="s">
        <v>2469</v>
      </c>
      <c r="F3509" s="4" t="s">
        <v>2468</v>
      </c>
      <c r="G3509" s="4" t="s">
        <v>2467</v>
      </c>
      <c r="H3509" s="5">
        <f ca="1">IF(NOT(L3509), COUNTIF(Validations!U$3:U$4002,Validations!U3510),0)</f>
        <v>0</v>
      </c>
      <c r="I3509" s="5">
        <f ca="1">IF(NOT(M3509), COUNTIF(Validations!V$3:V$4002,Validations!V3510),0)</f>
        <v>0</v>
      </c>
      <c r="J3509" s="5">
        <f t="shared" ca="1" si="981"/>
        <v>0</v>
      </c>
      <c r="K3509" s="5">
        <f t="shared" ca="1" si="982"/>
        <v>0</v>
      </c>
      <c r="L3509" s="2">
        <f t="shared" ca="1" si="983"/>
        <v>1</v>
      </c>
      <c r="M3509" s="2">
        <f t="shared" ca="1" si="984"/>
        <v>1</v>
      </c>
      <c r="N3509" s="6">
        <f t="shared" ca="1" si="985"/>
        <v>1</v>
      </c>
      <c r="O3509" s="2">
        <f t="shared" ca="1" si="986"/>
        <v>1</v>
      </c>
      <c r="P3509" s="2">
        <f t="shared" ca="1" si="987"/>
        <v>1</v>
      </c>
      <c r="Q3509" s="2">
        <f t="shared" ca="1" si="988"/>
        <v>1</v>
      </c>
      <c r="R3509" s="2">
        <f t="shared" ca="1" si="989"/>
        <v>1</v>
      </c>
      <c r="S3509" s="7">
        <f ca="1">IF(NOT(L3509),SUMPRODUCT(SEARCH(MID(Validations!U3510,ROW(INDIRECT("1:"&amp;T3509)),1),"abcdefghijklmnopqrstuvwxyz1234567890-_. ")),0)</f>
        <v>0</v>
      </c>
      <c r="T3509" s="2">
        <f ca="1">LEN(Validations!U3510)</f>
        <v>0</v>
      </c>
      <c r="U3509" s="2">
        <f ca="1">LEN(Validations!W3510)</f>
        <v>0</v>
      </c>
      <c r="V3509" s="2">
        <f ca="1">LEN(Validations!X3510)</f>
        <v>0</v>
      </c>
      <c r="W3509" s="2">
        <f ca="1">LEN(Validations!Y3510)</f>
        <v>0</v>
      </c>
      <c r="X3509" s="2">
        <f ca="1">LEN(Validations!V3510)</f>
        <v>0</v>
      </c>
      <c r="Y3509" s="2">
        <f t="shared" ca="1" si="990"/>
        <v>0</v>
      </c>
      <c r="Z3509" s="2">
        <f t="shared" ca="1" si="991"/>
        <v>0</v>
      </c>
      <c r="AA3509" s="2">
        <f t="shared" ca="1" si="992"/>
        <v>0</v>
      </c>
      <c r="AB3509" s="2">
        <f t="shared" ca="1" si="980"/>
        <v>0</v>
      </c>
      <c r="AC3509" s="2">
        <f t="shared" ca="1" si="993"/>
        <v>0</v>
      </c>
      <c r="AD3509" s="2">
        <f t="shared" ca="1" si="994"/>
        <v>0</v>
      </c>
      <c r="AE3509" s="2">
        <f t="shared" ca="1" si="995"/>
        <v>0</v>
      </c>
      <c r="AF3509" s="2">
        <f t="shared" ca="1" si="996"/>
        <v>0</v>
      </c>
      <c r="AG3509" s="2">
        <f t="shared" ca="1" si="997"/>
        <v>0</v>
      </c>
    </row>
    <row r="3510" spans="1:33" x14ac:dyDescent="0.25">
      <c r="A3510" s="2">
        <v>1</v>
      </c>
      <c r="B3510" s="2">
        <v>0</v>
      </c>
      <c r="C3510" s="4" t="s">
        <v>2466</v>
      </c>
      <c r="D3510" s="4" t="s">
        <v>2465</v>
      </c>
      <c r="E3510" s="4" t="s">
        <v>2464</v>
      </c>
      <c r="F3510" s="4" t="s">
        <v>2463</v>
      </c>
      <c r="G3510" s="4" t="s">
        <v>2462</v>
      </c>
      <c r="H3510" s="5">
        <f ca="1">IF(NOT(L3510), COUNTIF(Validations!U$3:U$4002,Validations!U3511),0)</f>
        <v>0</v>
      </c>
      <c r="I3510" s="5">
        <f ca="1">IF(NOT(M3510), COUNTIF(Validations!V$3:V$4002,Validations!V3511),0)</f>
        <v>0</v>
      </c>
      <c r="J3510" s="5">
        <f t="shared" ca="1" si="981"/>
        <v>0</v>
      </c>
      <c r="K3510" s="5">
        <f t="shared" ca="1" si="982"/>
        <v>0</v>
      </c>
      <c r="L3510" s="2">
        <f t="shared" ca="1" si="983"/>
        <v>1</v>
      </c>
      <c r="M3510" s="2">
        <f t="shared" ca="1" si="984"/>
        <v>1</v>
      </c>
      <c r="N3510" s="6">
        <f t="shared" ca="1" si="985"/>
        <v>1</v>
      </c>
      <c r="O3510" s="2">
        <f t="shared" ca="1" si="986"/>
        <v>1</v>
      </c>
      <c r="P3510" s="2">
        <f t="shared" ca="1" si="987"/>
        <v>1</v>
      </c>
      <c r="Q3510" s="2">
        <f t="shared" ca="1" si="988"/>
        <v>1</v>
      </c>
      <c r="R3510" s="2">
        <f t="shared" ca="1" si="989"/>
        <v>1</v>
      </c>
      <c r="S3510" s="7">
        <f ca="1">IF(NOT(L3510),SUMPRODUCT(SEARCH(MID(Validations!U3511,ROW(INDIRECT("1:"&amp;T3510)),1),"abcdefghijklmnopqrstuvwxyz1234567890-_. ")),0)</f>
        <v>0</v>
      </c>
      <c r="T3510" s="2">
        <f ca="1">LEN(Validations!U3511)</f>
        <v>0</v>
      </c>
      <c r="U3510" s="2">
        <f ca="1">LEN(Validations!W3511)</f>
        <v>0</v>
      </c>
      <c r="V3510" s="2">
        <f ca="1">LEN(Validations!X3511)</f>
        <v>0</v>
      </c>
      <c r="W3510" s="2">
        <f ca="1">LEN(Validations!Y3511)</f>
        <v>0</v>
      </c>
      <c r="X3510" s="2">
        <f ca="1">LEN(Validations!V3511)</f>
        <v>0</v>
      </c>
      <c r="Y3510" s="2">
        <f t="shared" ca="1" si="990"/>
        <v>0</v>
      </c>
      <c r="Z3510" s="2">
        <f t="shared" ca="1" si="991"/>
        <v>0</v>
      </c>
      <c r="AA3510" s="2">
        <f t="shared" ca="1" si="992"/>
        <v>0</v>
      </c>
      <c r="AB3510" s="2">
        <f t="shared" ca="1" si="980"/>
        <v>0</v>
      </c>
      <c r="AC3510" s="2">
        <f t="shared" ca="1" si="993"/>
        <v>0</v>
      </c>
      <c r="AD3510" s="2">
        <f t="shared" ca="1" si="994"/>
        <v>0</v>
      </c>
      <c r="AE3510" s="2">
        <f t="shared" ca="1" si="995"/>
        <v>0</v>
      </c>
      <c r="AF3510" s="2">
        <f t="shared" ca="1" si="996"/>
        <v>0</v>
      </c>
      <c r="AG3510" s="2">
        <f t="shared" ca="1" si="997"/>
        <v>0</v>
      </c>
    </row>
    <row r="3511" spans="1:33" x14ac:dyDescent="0.25">
      <c r="A3511" s="2">
        <v>1</v>
      </c>
      <c r="B3511" s="2">
        <v>0</v>
      </c>
      <c r="C3511" s="4" t="s">
        <v>2461</v>
      </c>
      <c r="D3511" s="4" t="s">
        <v>2460</v>
      </c>
      <c r="E3511" s="4" t="s">
        <v>2459</v>
      </c>
      <c r="F3511" s="4" t="s">
        <v>2458</v>
      </c>
      <c r="G3511" s="4" t="s">
        <v>2457</v>
      </c>
      <c r="H3511" s="5">
        <f ca="1">IF(NOT(L3511), COUNTIF(Validations!U$3:U$4002,Validations!U3512),0)</f>
        <v>0</v>
      </c>
      <c r="I3511" s="5">
        <f ca="1">IF(NOT(M3511), COUNTIF(Validations!V$3:V$4002,Validations!V3512),0)</f>
        <v>0</v>
      </c>
      <c r="J3511" s="5">
        <f t="shared" ca="1" si="981"/>
        <v>0</v>
      </c>
      <c r="K3511" s="5">
        <f t="shared" ca="1" si="982"/>
        <v>0</v>
      </c>
      <c r="L3511" s="2">
        <f t="shared" ca="1" si="983"/>
        <v>1</v>
      </c>
      <c r="M3511" s="2">
        <f t="shared" ca="1" si="984"/>
        <v>1</v>
      </c>
      <c r="N3511" s="6">
        <f t="shared" ca="1" si="985"/>
        <v>1</v>
      </c>
      <c r="O3511" s="2">
        <f t="shared" ca="1" si="986"/>
        <v>1</v>
      </c>
      <c r="P3511" s="2">
        <f t="shared" ca="1" si="987"/>
        <v>1</v>
      </c>
      <c r="Q3511" s="2">
        <f t="shared" ca="1" si="988"/>
        <v>1</v>
      </c>
      <c r="R3511" s="2">
        <f t="shared" ca="1" si="989"/>
        <v>1</v>
      </c>
      <c r="S3511" s="7">
        <f ca="1">IF(NOT(L3511),SUMPRODUCT(SEARCH(MID(Validations!U3512,ROW(INDIRECT("1:"&amp;T3511)),1),"abcdefghijklmnopqrstuvwxyz1234567890-_. ")),0)</f>
        <v>0</v>
      </c>
      <c r="T3511" s="2">
        <f ca="1">LEN(Validations!U3512)</f>
        <v>0</v>
      </c>
      <c r="U3511" s="2">
        <f ca="1">LEN(Validations!W3512)</f>
        <v>0</v>
      </c>
      <c r="V3511" s="2">
        <f ca="1">LEN(Validations!X3512)</f>
        <v>0</v>
      </c>
      <c r="W3511" s="2">
        <f ca="1">LEN(Validations!Y3512)</f>
        <v>0</v>
      </c>
      <c r="X3511" s="2">
        <f ca="1">LEN(Validations!V3512)</f>
        <v>0</v>
      </c>
      <c r="Y3511" s="2">
        <f t="shared" ca="1" si="990"/>
        <v>0</v>
      </c>
      <c r="Z3511" s="2">
        <f t="shared" ca="1" si="991"/>
        <v>0</v>
      </c>
      <c r="AA3511" s="2">
        <f t="shared" ca="1" si="992"/>
        <v>0</v>
      </c>
      <c r="AB3511" s="2">
        <f t="shared" ca="1" si="980"/>
        <v>0</v>
      </c>
      <c r="AC3511" s="2">
        <f t="shared" ca="1" si="993"/>
        <v>0</v>
      </c>
      <c r="AD3511" s="2">
        <f t="shared" ca="1" si="994"/>
        <v>0</v>
      </c>
      <c r="AE3511" s="2">
        <f t="shared" ca="1" si="995"/>
        <v>0</v>
      </c>
      <c r="AF3511" s="2">
        <f t="shared" ca="1" si="996"/>
        <v>0</v>
      </c>
      <c r="AG3511" s="2">
        <f t="shared" ca="1" si="997"/>
        <v>0</v>
      </c>
    </row>
    <row r="3512" spans="1:33" x14ac:dyDescent="0.25">
      <c r="A3512" s="2">
        <v>1</v>
      </c>
      <c r="B3512" s="2">
        <v>0</v>
      </c>
      <c r="C3512" s="4" t="s">
        <v>2456</v>
      </c>
      <c r="D3512" s="4" t="s">
        <v>2455</v>
      </c>
      <c r="E3512" s="4" t="s">
        <v>2454</v>
      </c>
      <c r="F3512" s="4" t="s">
        <v>2453</v>
      </c>
      <c r="G3512" s="4" t="s">
        <v>2452</v>
      </c>
      <c r="H3512" s="5">
        <f ca="1">IF(NOT(L3512), COUNTIF(Validations!U$3:U$4002,Validations!U3513),0)</f>
        <v>0</v>
      </c>
      <c r="I3512" s="5">
        <f ca="1">IF(NOT(M3512), COUNTIF(Validations!V$3:V$4002,Validations!V3513),0)</f>
        <v>0</v>
      </c>
      <c r="J3512" s="5">
        <f t="shared" ca="1" si="981"/>
        <v>0</v>
      </c>
      <c r="K3512" s="5">
        <f t="shared" ca="1" si="982"/>
        <v>0</v>
      </c>
      <c r="L3512" s="2">
        <f t="shared" ca="1" si="983"/>
        <v>1</v>
      </c>
      <c r="M3512" s="2">
        <f t="shared" ca="1" si="984"/>
        <v>1</v>
      </c>
      <c r="N3512" s="6">
        <f t="shared" ca="1" si="985"/>
        <v>1</v>
      </c>
      <c r="O3512" s="2">
        <f t="shared" ca="1" si="986"/>
        <v>1</v>
      </c>
      <c r="P3512" s="2">
        <f t="shared" ca="1" si="987"/>
        <v>1</v>
      </c>
      <c r="Q3512" s="2">
        <f t="shared" ca="1" si="988"/>
        <v>1</v>
      </c>
      <c r="R3512" s="2">
        <f t="shared" ca="1" si="989"/>
        <v>1</v>
      </c>
      <c r="S3512" s="7">
        <f ca="1">IF(NOT(L3512),SUMPRODUCT(SEARCH(MID(Validations!U3513,ROW(INDIRECT("1:"&amp;T3512)),1),"abcdefghijklmnopqrstuvwxyz1234567890-_. ")),0)</f>
        <v>0</v>
      </c>
      <c r="T3512" s="2">
        <f ca="1">LEN(Validations!U3513)</f>
        <v>0</v>
      </c>
      <c r="U3512" s="2">
        <f ca="1">LEN(Validations!W3513)</f>
        <v>0</v>
      </c>
      <c r="V3512" s="2">
        <f ca="1">LEN(Validations!X3513)</f>
        <v>0</v>
      </c>
      <c r="W3512" s="2">
        <f ca="1">LEN(Validations!Y3513)</f>
        <v>0</v>
      </c>
      <c r="X3512" s="2">
        <f ca="1">LEN(Validations!V3513)</f>
        <v>0</v>
      </c>
      <c r="Y3512" s="2">
        <f t="shared" ca="1" si="990"/>
        <v>0</v>
      </c>
      <c r="Z3512" s="2">
        <f t="shared" ca="1" si="991"/>
        <v>0</v>
      </c>
      <c r="AA3512" s="2">
        <f t="shared" ca="1" si="992"/>
        <v>0</v>
      </c>
      <c r="AB3512" s="2">
        <f t="shared" ca="1" si="980"/>
        <v>0</v>
      </c>
      <c r="AC3512" s="2">
        <f t="shared" ca="1" si="993"/>
        <v>0</v>
      </c>
      <c r="AD3512" s="2">
        <f t="shared" ca="1" si="994"/>
        <v>0</v>
      </c>
      <c r="AE3512" s="2">
        <f t="shared" ca="1" si="995"/>
        <v>0</v>
      </c>
      <c r="AF3512" s="2">
        <f t="shared" ca="1" si="996"/>
        <v>0</v>
      </c>
      <c r="AG3512" s="2">
        <f t="shared" ca="1" si="997"/>
        <v>0</v>
      </c>
    </row>
    <row r="3513" spans="1:33" x14ac:dyDescent="0.25">
      <c r="A3513" s="2">
        <v>1</v>
      </c>
      <c r="B3513" s="2">
        <v>0</v>
      </c>
      <c r="C3513" s="4" t="s">
        <v>2451</v>
      </c>
      <c r="D3513" s="4" t="s">
        <v>2450</v>
      </c>
      <c r="E3513" s="4" t="s">
        <v>2449</v>
      </c>
      <c r="F3513" s="4" t="s">
        <v>2448</v>
      </c>
      <c r="G3513" s="4" t="s">
        <v>2447</v>
      </c>
      <c r="H3513" s="5">
        <f ca="1">IF(NOT(L3513), COUNTIF(Validations!U$3:U$4002,Validations!U3514),0)</f>
        <v>0</v>
      </c>
      <c r="I3513" s="5">
        <f ca="1">IF(NOT(M3513), COUNTIF(Validations!V$3:V$4002,Validations!V3514),0)</f>
        <v>0</v>
      </c>
      <c r="J3513" s="5">
        <f t="shared" ca="1" si="981"/>
        <v>0</v>
      </c>
      <c r="K3513" s="5">
        <f t="shared" ca="1" si="982"/>
        <v>0</v>
      </c>
      <c r="L3513" s="2">
        <f t="shared" ca="1" si="983"/>
        <v>1</v>
      </c>
      <c r="M3513" s="2">
        <f t="shared" ca="1" si="984"/>
        <v>1</v>
      </c>
      <c r="N3513" s="6">
        <f t="shared" ca="1" si="985"/>
        <v>1</v>
      </c>
      <c r="O3513" s="2">
        <f t="shared" ca="1" si="986"/>
        <v>1</v>
      </c>
      <c r="P3513" s="2">
        <f t="shared" ca="1" si="987"/>
        <v>1</v>
      </c>
      <c r="Q3513" s="2">
        <f t="shared" ca="1" si="988"/>
        <v>1</v>
      </c>
      <c r="R3513" s="2">
        <f t="shared" ca="1" si="989"/>
        <v>1</v>
      </c>
      <c r="S3513" s="7">
        <f ca="1">IF(NOT(L3513),SUMPRODUCT(SEARCH(MID(Validations!U3514,ROW(INDIRECT("1:"&amp;T3513)),1),"abcdefghijklmnopqrstuvwxyz1234567890-_. ")),0)</f>
        <v>0</v>
      </c>
      <c r="T3513" s="2">
        <f ca="1">LEN(Validations!U3514)</f>
        <v>0</v>
      </c>
      <c r="U3513" s="2">
        <f ca="1">LEN(Validations!W3514)</f>
        <v>0</v>
      </c>
      <c r="V3513" s="2">
        <f ca="1">LEN(Validations!X3514)</f>
        <v>0</v>
      </c>
      <c r="W3513" s="2">
        <f ca="1">LEN(Validations!Y3514)</f>
        <v>0</v>
      </c>
      <c r="X3513" s="2">
        <f ca="1">LEN(Validations!V3514)</f>
        <v>0</v>
      </c>
      <c r="Y3513" s="2">
        <f t="shared" ca="1" si="990"/>
        <v>0</v>
      </c>
      <c r="Z3513" s="2">
        <f t="shared" ca="1" si="991"/>
        <v>0</v>
      </c>
      <c r="AA3513" s="2">
        <f t="shared" ca="1" si="992"/>
        <v>0</v>
      </c>
      <c r="AB3513" s="2">
        <f t="shared" ca="1" si="980"/>
        <v>0</v>
      </c>
      <c r="AC3513" s="2">
        <f t="shared" ca="1" si="993"/>
        <v>0</v>
      </c>
      <c r="AD3513" s="2">
        <f t="shared" ca="1" si="994"/>
        <v>0</v>
      </c>
      <c r="AE3513" s="2">
        <f t="shared" ca="1" si="995"/>
        <v>0</v>
      </c>
      <c r="AF3513" s="2">
        <f t="shared" ca="1" si="996"/>
        <v>0</v>
      </c>
      <c r="AG3513" s="2">
        <f t="shared" ca="1" si="997"/>
        <v>0</v>
      </c>
    </row>
    <row r="3514" spans="1:33" x14ac:dyDescent="0.25">
      <c r="A3514" s="2">
        <v>1</v>
      </c>
      <c r="B3514" s="2">
        <v>0</v>
      </c>
      <c r="C3514" s="4" t="s">
        <v>2446</v>
      </c>
      <c r="D3514" s="4" t="s">
        <v>2445</v>
      </c>
      <c r="E3514" s="4" t="s">
        <v>2444</v>
      </c>
      <c r="F3514" s="4" t="s">
        <v>2443</v>
      </c>
      <c r="G3514" s="4" t="s">
        <v>2442</v>
      </c>
      <c r="H3514" s="5">
        <f ca="1">IF(NOT(L3514), COUNTIF(Validations!U$3:U$4002,Validations!U3515),0)</f>
        <v>0</v>
      </c>
      <c r="I3514" s="5">
        <f ca="1">IF(NOT(M3514), COUNTIF(Validations!V$3:V$4002,Validations!V3515),0)</f>
        <v>0</v>
      </c>
      <c r="J3514" s="5">
        <f t="shared" ca="1" si="981"/>
        <v>0</v>
      </c>
      <c r="K3514" s="5">
        <f t="shared" ca="1" si="982"/>
        <v>0</v>
      </c>
      <c r="L3514" s="2">
        <f t="shared" ca="1" si="983"/>
        <v>1</v>
      </c>
      <c r="M3514" s="2">
        <f t="shared" ca="1" si="984"/>
        <v>1</v>
      </c>
      <c r="N3514" s="6">
        <f t="shared" ca="1" si="985"/>
        <v>1</v>
      </c>
      <c r="O3514" s="2">
        <f t="shared" ca="1" si="986"/>
        <v>1</v>
      </c>
      <c r="P3514" s="2">
        <f t="shared" ca="1" si="987"/>
        <v>1</v>
      </c>
      <c r="Q3514" s="2">
        <f t="shared" ca="1" si="988"/>
        <v>1</v>
      </c>
      <c r="R3514" s="2">
        <f t="shared" ca="1" si="989"/>
        <v>1</v>
      </c>
      <c r="S3514" s="7">
        <f ca="1">IF(NOT(L3514),SUMPRODUCT(SEARCH(MID(Validations!U3515,ROW(INDIRECT("1:"&amp;T3514)),1),"abcdefghijklmnopqrstuvwxyz1234567890-_. ")),0)</f>
        <v>0</v>
      </c>
      <c r="T3514" s="2">
        <f ca="1">LEN(Validations!U3515)</f>
        <v>0</v>
      </c>
      <c r="U3514" s="2">
        <f ca="1">LEN(Validations!W3515)</f>
        <v>0</v>
      </c>
      <c r="V3514" s="2">
        <f ca="1">LEN(Validations!X3515)</f>
        <v>0</v>
      </c>
      <c r="W3514" s="2">
        <f ca="1">LEN(Validations!Y3515)</f>
        <v>0</v>
      </c>
      <c r="X3514" s="2">
        <f ca="1">LEN(Validations!V3515)</f>
        <v>0</v>
      </c>
      <c r="Y3514" s="2">
        <f t="shared" ca="1" si="990"/>
        <v>0</v>
      </c>
      <c r="Z3514" s="2">
        <f t="shared" ca="1" si="991"/>
        <v>0</v>
      </c>
      <c r="AA3514" s="2">
        <f t="shared" ca="1" si="992"/>
        <v>0</v>
      </c>
      <c r="AB3514" s="2">
        <f t="shared" ca="1" si="980"/>
        <v>0</v>
      </c>
      <c r="AC3514" s="2">
        <f t="shared" ca="1" si="993"/>
        <v>0</v>
      </c>
      <c r="AD3514" s="2">
        <f t="shared" ca="1" si="994"/>
        <v>0</v>
      </c>
      <c r="AE3514" s="2">
        <f t="shared" ca="1" si="995"/>
        <v>0</v>
      </c>
      <c r="AF3514" s="2">
        <f t="shared" ca="1" si="996"/>
        <v>0</v>
      </c>
      <c r="AG3514" s="2">
        <f t="shared" ca="1" si="997"/>
        <v>0</v>
      </c>
    </row>
    <row r="3515" spans="1:33" x14ac:dyDescent="0.25">
      <c r="A3515" s="2">
        <v>1</v>
      </c>
      <c r="B3515" s="2">
        <v>0</v>
      </c>
      <c r="C3515" s="4" t="s">
        <v>2441</v>
      </c>
      <c r="D3515" s="4" t="s">
        <v>2440</v>
      </c>
      <c r="E3515" s="4" t="s">
        <v>2439</v>
      </c>
      <c r="F3515" s="4" t="s">
        <v>2438</v>
      </c>
      <c r="G3515" s="4" t="s">
        <v>2437</v>
      </c>
      <c r="H3515" s="5">
        <f ca="1">IF(NOT(L3515), COUNTIF(Validations!U$3:U$4002,Validations!U3516),0)</f>
        <v>0</v>
      </c>
      <c r="I3515" s="5">
        <f ca="1">IF(NOT(M3515), COUNTIF(Validations!V$3:V$4002,Validations!V3516),0)</f>
        <v>0</v>
      </c>
      <c r="J3515" s="5">
        <f t="shared" ca="1" si="981"/>
        <v>0</v>
      </c>
      <c r="K3515" s="5">
        <f t="shared" ca="1" si="982"/>
        <v>0</v>
      </c>
      <c r="L3515" s="2">
        <f t="shared" ca="1" si="983"/>
        <v>1</v>
      </c>
      <c r="M3515" s="2">
        <f t="shared" ca="1" si="984"/>
        <v>1</v>
      </c>
      <c r="N3515" s="6">
        <f t="shared" ca="1" si="985"/>
        <v>1</v>
      </c>
      <c r="O3515" s="2">
        <f t="shared" ca="1" si="986"/>
        <v>1</v>
      </c>
      <c r="P3515" s="2">
        <f t="shared" ca="1" si="987"/>
        <v>1</v>
      </c>
      <c r="Q3515" s="2">
        <f t="shared" ca="1" si="988"/>
        <v>1</v>
      </c>
      <c r="R3515" s="2">
        <f t="shared" ca="1" si="989"/>
        <v>1</v>
      </c>
      <c r="S3515" s="7">
        <f ca="1">IF(NOT(L3515),SUMPRODUCT(SEARCH(MID(Validations!U3516,ROW(INDIRECT("1:"&amp;T3515)),1),"abcdefghijklmnopqrstuvwxyz1234567890-_. ")),0)</f>
        <v>0</v>
      </c>
      <c r="T3515" s="2">
        <f ca="1">LEN(Validations!U3516)</f>
        <v>0</v>
      </c>
      <c r="U3515" s="2">
        <f ca="1">LEN(Validations!W3516)</f>
        <v>0</v>
      </c>
      <c r="V3515" s="2">
        <f ca="1">LEN(Validations!X3516)</f>
        <v>0</v>
      </c>
      <c r="W3515" s="2">
        <f ca="1">LEN(Validations!Y3516)</f>
        <v>0</v>
      </c>
      <c r="X3515" s="2">
        <f ca="1">LEN(Validations!V3516)</f>
        <v>0</v>
      </c>
      <c r="Y3515" s="2">
        <f t="shared" ca="1" si="990"/>
        <v>0</v>
      </c>
      <c r="Z3515" s="2">
        <f t="shared" ca="1" si="991"/>
        <v>0</v>
      </c>
      <c r="AA3515" s="2">
        <f t="shared" ca="1" si="992"/>
        <v>0</v>
      </c>
      <c r="AB3515" s="2">
        <f t="shared" ca="1" si="980"/>
        <v>0</v>
      </c>
      <c r="AC3515" s="2">
        <f t="shared" ca="1" si="993"/>
        <v>0</v>
      </c>
      <c r="AD3515" s="2">
        <f t="shared" ca="1" si="994"/>
        <v>0</v>
      </c>
      <c r="AE3515" s="2">
        <f t="shared" ca="1" si="995"/>
        <v>0</v>
      </c>
      <c r="AF3515" s="2">
        <f t="shared" ca="1" si="996"/>
        <v>0</v>
      </c>
      <c r="AG3515" s="2">
        <f t="shared" ca="1" si="997"/>
        <v>0</v>
      </c>
    </row>
    <row r="3516" spans="1:33" x14ac:dyDescent="0.25">
      <c r="A3516" s="2">
        <v>1</v>
      </c>
      <c r="B3516" s="2">
        <v>0</v>
      </c>
      <c r="C3516" s="4" t="s">
        <v>2436</v>
      </c>
      <c r="D3516" s="4" t="s">
        <v>2435</v>
      </c>
      <c r="E3516" s="4" t="s">
        <v>2434</v>
      </c>
      <c r="F3516" s="4" t="s">
        <v>2433</v>
      </c>
      <c r="G3516" s="4" t="s">
        <v>2432</v>
      </c>
      <c r="H3516" s="5">
        <f ca="1">IF(NOT(L3516), COUNTIF(Validations!U$3:U$4002,Validations!U3517),0)</f>
        <v>0</v>
      </c>
      <c r="I3516" s="5">
        <f ca="1">IF(NOT(M3516), COUNTIF(Validations!V$3:V$4002,Validations!V3517),0)</f>
        <v>0</v>
      </c>
      <c r="J3516" s="5">
        <f t="shared" ca="1" si="981"/>
        <v>0</v>
      </c>
      <c r="K3516" s="5">
        <f t="shared" ca="1" si="982"/>
        <v>0</v>
      </c>
      <c r="L3516" s="2">
        <f t="shared" ca="1" si="983"/>
        <v>1</v>
      </c>
      <c r="M3516" s="2">
        <f t="shared" ca="1" si="984"/>
        <v>1</v>
      </c>
      <c r="N3516" s="6">
        <f t="shared" ca="1" si="985"/>
        <v>1</v>
      </c>
      <c r="O3516" s="2">
        <f t="shared" ca="1" si="986"/>
        <v>1</v>
      </c>
      <c r="P3516" s="2">
        <f t="shared" ca="1" si="987"/>
        <v>1</v>
      </c>
      <c r="Q3516" s="2">
        <f t="shared" ca="1" si="988"/>
        <v>1</v>
      </c>
      <c r="R3516" s="2">
        <f t="shared" ca="1" si="989"/>
        <v>1</v>
      </c>
      <c r="S3516" s="7">
        <f ca="1">IF(NOT(L3516),SUMPRODUCT(SEARCH(MID(Validations!U3517,ROW(INDIRECT("1:"&amp;T3516)),1),"abcdefghijklmnopqrstuvwxyz1234567890-_. ")),0)</f>
        <v>0</v>
      </c>
      <c r="T3516" s="2">
        <f ca="1">LEN(Validations!U3517)</f>
        <v>0</v>
      </c>
      <c r="U3516" s="2">
        <f ca="1">LEN(Validations!W3517)</f>
        <v>0</v>
      </c>
      <c r="V3516" s="2">
        <f ca="1">LEN(Validations!X3517)</f>
        <v>0</v>
      </c>
      <c r="W3516" s="2">
        <f ca="1">LEN(Validations!Y3517)</f>
        <v>0</v>
      </c>
      <c r="X3516" s="2">
        <f ca="1">LEN(Validations!V3517)</f>
        <v>0</v>
      </c>
      <c r="Y3516" s="2">
        <f t="shared" ca="1" si="990"/>
        <v>0</v>
      </c>
      <c r="Z3516" s="2">
        <f t="shared" ca="1" si="991"/>
        <v>0</v>
      </c>
      <c r="AA3516" s="2">
        <f t="shared" ca="1" si="992"/>
        <v>0</v>
      </c>
      <c r="AB3516" s="2">
        <f t="shared" ca="1" si="980"/>
        <v>0</v>
      </c>
      <c r="AC3516" s="2">
        <f t="shared" ca="1" si="993"/>
        <v>0</v>
      </c>
      <c r="AD3516" s="2">
        <f t="shared" ca="1" si="994"/>
        <v>0</v>
      </c>
      <c r="AE3516" s="2">
        <f t="shared" ca="1" si="995"/>
        <v>0</v>
      </c>
      <c r="AF3516" s="2">
        <f t="shared" ca="1" si="996"/>
        <v>0</v>
      </c>
      <c r="AG3516" s="2">
        <f t="shared" ca="1" si="997"/>
        <v>0</v>
      </c>
    </row>
    <row r="3517" spans="1:33" x14ac:dyDescent="0.25">
      <c r="A3517" s="2">
        <v>1</v>
      </c>
      <c r="B3517" s="2">
        <v>0</v>
      </c>
      <c r="C3517" s="4" t="s">
        <v>2431</v>
      </c>
      <c r="D3517" s="4" t="s">
        <v>2430</v>
      </c>
      <c r="E3517" s="4" t="s">
        <v>2429</v>
      </c>
      <c r="F3517" s="4" t="s">
        <v>2428</v>
      </c>
      <c r="G3517" s="4" t="s">
        <v>2427</v>
      </c>
      <c r="H3517" s="5">
        <f ca="1">IF(NOT(L3517), COUNTIF(Validations!U$3:U$4002,Validations!U3518),0)</f>
        <v>0</v>
      </c>
      <c r="I3517" s="5">
        <f ca="1">IF(NOT(M3517), COUNTIF(Validations!V$3:V$4002,Validations!V3518),0)</f>
        <v>0</v>
      </c>
      <c r="J3517" s="5">
        <f t="shared" ca="1" si="981"/>
        <v>0</v>
      </c>
      <c r="K3517" s="5">
        <f t="shared" ca="1" si="982"/>
        <v>0</v>
      </c>
      <c r="L3517" s="2">
        <f t="shared" ca="1" si="983"/>
        <v>1</v>
      </c>
      <c r="M3517" s="2">
        <f t="shared" ca="1" si="984"/>
        <v>1</v>
      </c>
      <c r="N3517" s="6">
        <f t="shared" ca="1" si="985"/>
        <v>1</v>
      </c>
      <c r="O3517" s="2">
        <f t="shared" ca="1" si="986"/>
        <v>1</v>
      </c>
      <c r="P3517" s="2">
        <f t="shared" ca="1" si="987"/>
        <v>1</v>
      </c>
      <c r="Q3517" s="2">
        <f t="shared" ca="1" si="988"/>
        <v>1</v>
      </c>
      <c r="R3517" s="2">
        <f t="shared" ca="1" si="989"/>
        <v>1</v>
      </c>
      <c r="S3517" s="7">
        <f ca="1">IF(NOT(L3517),SUMPRODUCT(SEARCH(MID(Validations!U3518,ROW(INDIRECT("1:"&amp;T3517)),1),"abcdefghijklmnopqrstuvwxyz1234567890-_. ")),0)</f>
        <v>0</v>
      </c>
      <c r="T3517" s="2">
        <f ca="1">LEN(Validations!U3518)</f>
        <v>0</v>
      </c>
      <c r="U3517" s="2">
        <f ca="1">LEN(Validations!W3518)</f>
        <v>0</v>
      </c>
      <c r="V3517" s="2">
        <f ca="1">LEN(Validations!X3518)</f>
        <v>0</v>
      </c>
      <c r="W3517" s="2">
        <f ca="1">LEN(Validations!Y3518)</f>
        <v>0</v>
      </c>
      <c r="X3517" s="2">
        <f ca="1">LEN(Validations!V3518)</f>
        <v>0</v>
      </c>
      <c r="Y3517" s="2">
        <f t="shared" ca="1" si="990"/>
        <v>0</v>
      </c>
      <c r="Z3517" s="2">
        <f t="shared" ca="1" si="991"/>
        <v>0</v>
      </c>
      <c r="AA3517" s="2">
        <f t="shared" ca="1" si="992"/>
        <v>0</v>
      </c>
      <c r="AB3517" s="2">
        <f t="shared" ca="1" si="980"/>
        <v>0</v>
      </c>
      <c r="AC3517" s="2">
        <f t="shared" ca="1" si="993"/>
        <v>0</v>
      </c>
      <c r="AD3517" s="2">
        <f t="shared" ca="1" si="994"/>
        <v>0</v>
      </c>
      <c r="AE3517" s="2">
        <f t="shared" ca="1" si="995"/>
        <v>0</v>
      </c>
      <c r="AF3517" s="2">
        <f t="shared" ca="1" si="996"/>
        <v>0</v>
      </c>
      <c r="AG3517" s="2">
        <f t="shared" ca="1" si="997"/>
        <v>0</v>
      </c>
    </row>
    <row r="3518" spans="1:33" x14ac:dyDescent="0.25">
      <c r="A3518" s="2">
        <v>1</v>
      </c>
      <c r="B3518" s="2">
        <v>0</v>
      </c>
      <c r="C3518" s="4" t="s">
        <v>2426</v>
      </c>
      <c r="D3518" s="4" t="s">
        <v>2425</v>
      </c>
      <c r="E3518" s="4" t="s">
        <v>2424</v>
      </c>
      <c r="F3518" s="4" t="s">
        <v>2423</v>
      </c>
      <c r="G3518" s="4" t="s">
        <v>2422</v>
      </c>
      <c r="H3518" s="5">
        <f ca="1">IF(NOT(L3518), COUNTIF(Validations!U$3:U$4002,Validations!U3519),0)</f>
        <v>0</v>
      </c>
      <c r="I3518" s="5">
        <f ca="1">IF(NOT(M3518), COUNTIF(Validations!V$3:V$4002,Validations!V3519),0)</f>
        <v>0</v>
      </c>
      <c r="J3518" s="5">
        <f t="shared" ca="1" si="981"/>
        <v>0</v>
      </c>
      <c r="K3518" s="5">
        <f t="shared" ca="1" si="982"/>
        <v>0</v>
      </c>
      <c r="L3518" s="2">
        <f t="shared" ca="1" si="983"/>
        <v>1</v>
      </c>
      <c r="M3518" s="2">
        <f t="shared" ca="1" si="984"/>
        <v>1</v>
      </c>
      <c r="N3518" s="6">
        <f t="shared" ca="1" si="985"/>
        <v>1</v>
      </c>
      <c r="O3518" s="2">
        <f t="shared" ca="1" si="986"/>
        <v>1</v>
      </c>
      <c r="P3518" s="2">
        <f t="shared" ca="1" si="987"/>
        <v>1</v>
      </c>
      <c r="Q3518" s="2">
        <f t="shared" ca="1" si="988"/>
        <v>1</v>
      </c>
      <c r="R3518" s="2">
        <f t="shared" ca="1" si="989"/>
        <v>1</v>
      </c>
      <c r="S3518" s="7">
        <f ca="1">IF(NOT(L3518),SUMPRODUCT(SEARCH(MID(Validations!U3519,ROW(INDIRECT("1:"&amp;T3518)),1),"abcdefghijklmnopqrstuvwxyz1234567890-_. ")),0)</f>
        <v>0</v>
      </c>
      <c r="T3518" s="2">
        <f ca="1">LEN(Validations!U3519)</f>
        <v>0</v>
      </c>
      <c r="U3518" s="2">
        <f ca="1">LEN(Validations!W3519)</f>
        <v>0</v>
      </c>
      <c r="V3518" s="2">
        <f ca="1">LEN(Validations!X3519)</f>
        <v>0</v>
      </c>
      <c r="W3518" s="2">
        <f ca="1">LEN(Validations!Y3519)</f>
        <v>0</v>
      </c>
      <c r="X3518" s="2">
        <f ca="1">LEN(Validations!V3519)</f>
        <v>0</v>
      </c>
      <c r="Y3518" s="2">
        <f t="shared" ca="1" si="990"/>
        <v>0</v>
      </c>
      <c r="Z3518" s="2">
        <f t="shared" ca="1" si="991"/>
        <v>0</v>
      </c>
      <c r="AA3518" s="2">
        <f t="shared" ca="1" si="992"/>
        <v>0</v>
      </c>
      <c r="AB3518" s="2">
        <f t="shared" ca="1" si="980"/>
        <v>0</v>
      </c>
      <c r="AC3518" s="2">
        <f t="shared" ca="1" si="993"/>
        <v>0</v>
      </c>
      <c r="AD3518" s="2">
        <f t="shared" ca="1" si="994"/>
        <v>0</v>
      </c>
      <c r="AE3518" s="2">
        <f t="shared" ca="1" si="995"/>
        <v>0</v>
      </c>
      <c r="AF3518" s="2">
        <f t="shared" ca="1" si="996"/>
        <v>0</v>
      </c>
      <c r="AG3518" s="2">
        <f t="shared" ca="1" si="997"/>
        <v>0</v>
      </c>
    </row>
    <row r="3519" spans="1:33" x14ac:dyDescent="0.25">
      <c r="A3519" s="2">
        <v>1</v>
      </c>
      <c r="B3519" s="2">
        <v>0</v>
      </c>
      <c r="C3519" s="4" t="s">
        <v>2421</v>
      </c>
      <c r="D3519" s="4" t="s">
        <v>2420</v>
      </c>
      <c r="E3519" s="4" t="s">
        <v>2419</v>
      </c>
      <c r="F3519" s="4" t="s">
        <v>2418</v>
      </c>
      <c r="G3519" s="4" t="s">
        <v>2417</v>
      </c>
      <c r="H3519" s="5">
        <f ca="1">IF(NOT(L3519), COUNTIF(Validations!U$3:U$4002,Validations!U3520),0)</f>
        <v>0</v>
      </c>
      <c r="I3519" s="5">
        <f ca="1">IF(NOT(M3519), COUNTIF(Validations!V$3:V$4002,Validations!V3520),0)</f>
        <v>0</v>
      </c>
      <c r="J3519" s="5">
        <f t="shared" ca="1" si="981"/>
        <v>0</v>
      </c>
      <c r="K3519" s="5">
        <f t="shared" ca="1" si="982"/>
        <v>0</v>
      </c>
      <c r="L3519" s="2">
        <f t="shared" ca="1" si="983"/>
        <v>1</v>
      </c>
      <c r="M3519" s="2">
        <f t="shared" ca="1" si="984"/>
        <v>1</v>
      </c>
      <c r="N3519" s="6">
        <f t="shared" ca="1" si="985"/>
        <v>1</v>
      </c>
      <c r="O3519" s="2">
        <f t="shared" ca="1" si="986"/>
        <v>1</v>
      </c>
      <c r="P3519" s="2">
        <f t="shared" ca="1" si="987"/>
        <v>1</v>
      </c>
      <c r="Q3519" s="2">
        <f t="shared" ca="1" si="988"/>
        <v>1</v>
      </c>
      <c r="R3519" s="2">
        <f t="shared" ca="1" si="989"/>
        <v>1</v>
      </c>
      <c r="S3519" s="7">
        <f ca="1">IF(NOT(L3519),SUMPRODUCT(SEARCH(MID(Validations!U3520,ROW(INDIRECT("1:"&amp;T3519)),1),"abcdefghijklmnopqrstuvwxyz1234567890-_. ")),0)</f>
        <v>0</v>
      </c>
      <c r="T3519" s="2">
        <f ca="1">LEN(Validations!U3520)</f>
        <v>0</v>
      </c>
      <c r="U3519" s="2">
        <f ca="1">LEN(Validations!W3520)</f>
        <v>0</v>
      </c>
      <c r="V3519" s="2">
        <f ca="1">LEN(Validations!X3520)</f>
        <v>0</v>
      </c>
      <c r="W3519" s="2">
        <f ca="1">LEN(Validations!Y3520)</f>
        <v>0</v>
      </c>
      <c r="X3519" s="2">
        <f ca="1">LEN(Validations!V3520)</f>
        <v>0</v>
      </c>
      <c r="Y3519" s="2">
        <f t="shared" ca="1" si="990"/>
        <v>0</v>
      </c>
      <c r="Z3519" s="2">
        <f t="shared" ca="1" si="991"/>
        <v>0</v>
      </c>
      <c r="AA3519" s="2">
        <f t="shared" ca="1" si="992"/>
        <v>0</v>
      </c>
      <c r="AB3519" s="2">
        <f t="shared" ca="1" si="980"/>
        <v>0</v>
      </c>
      <c r="AC3519" s="2">
        <f t="shared" ca="1" si="993"/>
        <v>0</v>
      </c>
      <c r="AD3519" s="2">
        <f t="shared" ca="1" si="994"/>
        <v>0</v>
      </c>
      <c r="AE3519" s="2">
        <f t="shared" ca="1" si="995"/>
        <v>0</v>
      </c>
      <c r="AF3519" s="2">
        <f t="shared" ca="1" si="996"/>
        <v>0</v>
      </c>
      <c r="AG3519" s="2">
        <f t="shared" ca="1" si="997"/>
        <v>0</v>
      </c>
    </row>
    <row r="3520" spans="1:33" x14ac:dyDescent="0.25">
      <c r="A3520" s="2">
        <v>1</v>
      </c>
      <c r="B3520" s="2">
        <v>0</v>
      </c>
      <c r="C3520" s="4" t="s">
        <v>2416</v>
      </c>
      <c r="D3520" s="4" t="s">
        <v>2415</v>
      </c>
      <c r="E3520" s="4" t="s">
        <v>2414</v>
      </c>
      <c r="F3520" s="4" t="s">
        <v>2413</v>
      </c>
      <c r="G3520" s="4" t="s">
        <v>2412</v>
      </c>
      <c r="H3520" s="5">
        <f ca="1">IF(NOT(L3520), COUNTIF(Validations!U$3:U$4002,Validations!U3521),0)</f>
        <v>0</v>
      </c>
      <c r="I3520" s="5">
        <f ca="1">IF(NOT(M3520), COUNTIF(Validations!V$3:V$4002,Validations!V3521),0)</f>
        <v>0</v>
      </c>
      <c r="J3520" s="5">
        <f t="shared" ca="1" si="981"/>
        <v>0</v>
      </c>
      <c r="K3520" s="5">
        <f t="shared" ca="1" si="982"/>
        <v>0</v>
      </c>
      <c r="L3520" s="2">
        <f t="shared" ca="1" si="983"/>
        <v>1</v>
      </c>
      <c r="M3520" s="2">
        <f t="shared" ca="1" si="984"/>
        <v>1</v>
      </c>
      <c r="N3520" s="6">
        <f t="shared" ca="1" si="985"/>
        <v>1</v>
      </c>
      <c r="O3520" s="2">
        <f t="shared" ca="1" si="986"/>
        <v>1</v>
      </c>
      <c r="P3520" s="2">
        <f t="shared" ca="1" si="987"/>
        <v>1</v>
      </c>
      <c r="Q3520" s="2">
        <f t="shared" ca="1" si="988"/>
        <v>1</v>
      </c>
      <c r="R3520" s="2">
        <f t="shared" ca="1" si="989"/>
        <v>1</v>
      </c>
      <c r="S3520" s="7">
        <f ca="1">IF(NOT(L3520),SUMPRODUCT(SEARCH(MID(Validations!U3521,ROW(INDIRECT("1:"&amp;T3520)),1),"abcdefghijklmnopqrstuvwxyz1234567890-_. ")),0)</f>
        <v>0</v>
      </c>
      <c r="T3520" s="2">
        <f ca="1">LEN(Validations!U3521)</f>
        <v>0</v>
      </c>
      <c r="U3520" s="2">
        <f ca="1">LEN(Validations!W3521)</f>
        <v>0</v>
      </c>
      <c r="V3520" s="2">
        <f ca="1">LEN(Validations!X3521)</f>
        <v>0</v>
      </c>
      <c r="W3520" s="2">
        <f ca="1">LEN(Validations!Y3521)</f>
        <v>0</v>
      </c>
      <c r="X3520" s="2">
        <f ca="1">LEN(Validations!V3521)</f>
        <v>0</v>
      </c>
      <c r="Y3520" s="2">
        <f t="shared" ca="1" si="990"/>
        <v>0</v>
      </c>
      <c r="Z3520" s="2">
        <f t="shared" ca="1" si="991"/>
        <v>0</v>
      </c>
      <c r="AA3520" s="2">
        <f t="shared" ca="1" si="992"/>
        <v>0</v>
      </c>
      <c r="AB3520" s="2">
        <f t="shared" ca="1" si="980"/>
        <v>0</v>
      </c>
      <c r="AC3520" s="2">
        <f t="shared" ca="1" si="993"/>
        <v>0</v>
      </c>
      <c r="AD3520" s="2">
        <f t="shared" ca="1" si="994"/>
        <v>0</v>
      </c>
      <c r="AE3520" s="2">
        <f t="shared" ca="1" si="995"/>
        <v>0</v>
      </c>
      <c r="AF3520" s="2">
        <f t="shared" ca="1" si="996"/>
        <v>0</v>
      </c>
      <c r="AG3520" s="2">
        <f t="shared" ca="1" si="997"/>
        <v>0</v>
      </c>
    </row>
    <row r="3521" spans="1:33" x14ac:dyDescent="0.25">
      <c r="A3521" s="2">
        <v>1</v>
      </c>
      <c r="B3521" s="2">
        <v>0</v>
      </c>
      <c r="C3521" s="4" t="s">
        <v>2411</v>
      </c>
      <c r="D3521" s="4" t="s">
        <v>2410</v>
      </c>
      <c r="E3521" s="4" t="s">
        <v>2409</v>
      </c>
      <c r="F3521" s="4" t="s">
        <v>2408</v>
      </c>
      <c r="G3521" s="4" t="s">
        <v>2407</v>
      </c>
      <c r="H3521" s="5">
        <f ca="1">IF(NOT(L3521), COUNTIF(Validations!U$3:U$4002,Validations!U3522),0)</f>
        <v>0</v>
      </c>
      <c r="I3521" s="5">
        <f ca="1">IF(NOT(M3521), COUNTIF(Validations!V$3:V$4002,Validations!V3522),0)</f>
        <v>0</v>
      </c>
      <c r="J3521" s="5">
        <f t="shared" ca="1" si="981"/>
        <v>0</v>
      </c>
      <c r="K3521" s="5">
        <f t="shared" ca="1" si="982"/>
        <v>0</v>
      </c>
      <c r="L3521" s="2">
        <f t="shared" ca="1" si="983"/>
        <v>1</v>
      </c>
      <c r="M3521" s="2">
        <f t="shared" ca="1" si="984"/>
        <v>1</v>
      </c>
      <c r="N3521" s="6">
        <f t="shared" ca="1" si="985"/>
        <v>1</v>
      </c>
      <c r="O3521" s="2">
        <f t="shared" ca="1" si="986"/>
        <v>1</v>
      </c>
      <c r="P3521" s="2">
        <f t="shared" ca="1" si="987"/>
        <v>1</v>
      </c>
      <c r="Q3521" s="2">
        <f t="shared" ca="1" si="988"/>
        <v>1</v>
      </c>
      <c r="R3521" s="2">
        <f t="shared" ca="1" si="989"/>
        <v>1</v>
      </c>
      <c r="S3521" s="7">
        <f ca="1">IF(NOT(L3521),SUMPRODUCT(SEARCH(MID(Validations!U3522,ROW(INDIRECT("1:"&amp;T3521)),1),"abcdefghijklmnopqrstuvwxyz1234567890-_. ")),0)</f>
        <v>0</v>
      </c>
      <c r="T3521" s="2">
        <f ca="1">LEN(Validations!U3522)</f>
        <v>0</v>
      </c>
      <c r="U3521" s="2">
        <f ca="1">LEN(Validations!W3522)</f>
        <v>0</v>
      </c>
      <c r="V3521" s="2">
        <f ca="1">LEN(Validations!X3522)</f>
        <v>0</v>
      </c>
      <c r="W3521" s="2">
        <f ca="1">LEN(Validations!Y3522)</f>
        <v>0</v>
      </c>
      <c r="X3521" s="2">
        <f ca="1">LEN(Validations!V3522)</f>
        <v>0</v>
      </c>
      <c r="Y3521" s="2">
        <f t="shared" ca="1" si="990"/>
        <v>0</v>
      </c>
      <c r="Z3521" s="2">
        <f t="shared" ca="1" si="991"/>
        <v>0</v>
      </c>
      <c r="AA3521" s="2">
        <f t="shared" ca="1" si="992"/>
        <v>0</v>
      </c>
      <c r="AB3521" s="2">
        <f t="shared" ca="1" si="980"/>
        <v>0</v>
      </c>
      <c r="AC3521" s="2">
        <f t="shared" ca="1" si="993"/>
        <v>0</v>
      </c>
      <c r="AD3521" s="2">
        <f t="shared" ca="1" si="994"/>
        <v>0</v>
      </c>
      <c r="AE3521" s="2">
        <f t="shared" ca="1" si="995"/>
        <v>0</v>
      </c>
      <c r="AF3521" s="2">
        <f t="shared" ca="1" si="996"/>
        <v>0</v>
      </c>
      <c r="AG3521" s="2">
        <f t="shared" ca="1" si="997"/>
        <v>0</v>
      </c>
    </row>
    <row r="3522" spans="1:33" x14ac:dyDescent="0.25">
      <c r="A3522" s="2">
        <v>1</v>
      </c>
      <c r="B3522" s="2">
        <v>0</v>
      </c>
      <c r="C3522" s="4" t="s">
        <v>2406</v>
      </c>
      <c r="D3522" s="4" t="s">
        <v>2405</v>
      </c>
      <c r="E3522" s="4" t="s">
        <v>2404</v>
      </c>
      <c r="F3522" s="4" t="s">
        <v>2403</v>
      </c>
      <c r="G3522" s="4" t="s">
        <v>2402</v>
      </c>
      <c r="H3522" s="5">
        <f ca="1">IF(NOT(L3522), COUNTIF(Validations!U$3:U$4002,Validations!U3523),0)</f>
        <v>0</v>
      </c>
      <c r="I3522" s="5">
        <f ca="1">IF(NOT(M3522), COUNTIF(Validations!V$3:V$4002,Validations!V3523),0)</f>
        <v>0</v>
      </c>
      <c r="J3522" s="5">
        <f t="shared" ca="1" si="981"/>
        <v>0</v>
      </c>
      <c r="K3522" s="5">
        <f t="shared" ca="1" si="982"/>
        <v>0</v>
      </c>
      <c r="L3522" s="2">
        <f t="shared" ca="1" si="983"/>
        <v>1</v>
      </c>
      <c r="M3522" s="2">
        <f t="shared" ca="1" si="984"/>
        <v>1</v>
      </c>
      <c r="N3522" s="6">
        <f t="shared" ca="1" si="985"/>
        <v>1</v>
      </c>
      <c r="O3522" s="2">
        <f t="shared" ca="1" si="986"/>
        <v>1</v>
      </c>
      <c r="P3522" s="2">
        <f t="shared" ca="1" si="987"/>
        <v>1</v>
      </c>
      <c r="Q3522" s="2">
        <f t="shared" ca="1" si="988"/>
        <v>1</v>
      </c>
      <c r="R3522" s="2">
        <f t="shared" ca="1" si="989"/>
        <v>1</v>
      </c>
      <c r="S3522" s="7">
        <f ca="1">IF(NOT(L3522),SUMPRODUCT(SEARCH(MID(Validations!U3523,ROW(INDIRECT("1:"&amp;T3522)),1),"abcdefghijklmnopqrstuvwxyz1234567890-_. ")),0)</f>
        <v>0</v>
      </c>
      <c r="T3522" s="2">
        <f ca="1">LEN(Validations!U3523)</f>
        <v>0</v>
      </c>
      <c r="U3522" s="2">
        <f ca="1">LEN(Validations!W3523)</f>
        <v>0</v>
      </c>
      <c r="V3522" s="2">
        <f ca="1">LEN(Validations!X3523)</f>
        <v>0</v>
      </c>
      <c r="W3522" s="2">
        <f ca="1">LEN(Validations!Y3523)</f>
        <v>0</v>
      </c>
      <c r="X3522" s="2">
        <f ca="1">LEN(Validations!V3523)</f>
        <v>0</v>
      </c>
      <c r="Y3522" s="2">
        <f t="shared" ca="1" si="990"/>
        <v>0</v>
      </c>
      <c r="Z3522" s="2">
        <f t="shared" ca="1" si="991"/>
        <v>0</v>
      </c>
      <c r="AA3522" s="2">
        <f t="shared" ca="1" si="992"/>
        <v>0</v>
      </c>
      <c r="AB3522" s="2">
        <f t="shared" ref="AB3522:AB3585" ca="1" si="998">IF(O3522,0,IF(R3522=1,1,0))</f>
        <v>0</v>
      </c>
      <c r="AC3522" s="2">
        <f t="shared" ca="1" si="993"/>
        <v>0</v>
      </c>
      <c r="AD3522" s="2">
        <f t="shared" ca="1" si="994"/>
        <v>0</v>
      </c>
      <c r="AE3522" s="2">
        <f t="shared" ca="1" si="995"/>
        <v>0</v>
      </c>
      <c r="AF3522" s="2">
        <f t="shared" ca="1" si="996"/>
        <v>0</v>
      </c>
      <c r="AG3522" s="2">
        <f t="shared" ca="1" si="997"/>
        <v>0</v>
      </c>
    </row>
    <row r="3523" spans="1:33" x14ac:dyDescent="0.25">
      <c r="A3523" s="2">
        <v>1</v>
      </c>
      <c r="B3523" s="2">
        <v>0</v>
      </c>
      <c r="C3523" s="4" t="s">
        <v>2401</v>
      </c>
      <c r="D3523" s="4" t="s">
        <v>2400</v>
      </c>
      <c r="E3523" s="4" t="s">
        <v>2399</v>
      </c>
      <c r="F3523" s="4" t="s">
        <v>2398</v>
      </c>
      <c r="G3523" s="4" t="s">
        <v>2397</v>
      </c>
      <c r="H3523" s="5">
        <f ca="1">IF(NOT(L3523), COUNTIF(Validations!U$3:U$4002,Validations!U3524),0)</f>
        <v>0</v>
      </c>
      <c r="I3523" s="5">
        <f ca="1">IF(NOT(M3523), COUNTIF(Validations!V$3:V$4002,Validations!V3524),0)</f>
        <v>0</v>
      </c>
      <c r="J3523" s="5">
        <f t="shared" ref="J3523:J3586" ca="1" si="999">IF(H3523&gt;1,1,0)</f>
        <v>0</v>
      </c>
      <c r="K3523" s="5">
        <f t="shared" ref="K3523:K3586" ca="1" si="1000">IF(I3523&gt;1,1,0)</f>
        <v>0</v>
      </c>
      <c r="L3523" s="2">
        <f t="shared" ref="L3523:L3586" ca="1" si="1001">IF(T3523,0,1)</f>
        <v>1</v>
      </c>
      <c r="M3523" s="2">
        <f t="shared" ref="M3523:M3586" ca="1" si="1002">IF(X3523,0,1)</f>
        <v>1</v>
      </c>
      <c r="N3523" s="6">
        <f t="shared" ref="N3523:N3586" ca="1" si="1003">IF(OR(L3523,M3523,Q3523,P3523),1,0)</f>
        <v>1</v>
      </c>
      <c r="O3523" s="2">
        <f t="shared" ref="O3523:O3586" ca="1" si="1004">IF(U3523,0,1)</f>
        <v>1</v>
      </c>
      <c r="P3523" s="2">
        <f t="shared" ref="P3523:P3586" ca="1" si="1005">IF(V3523,0,1)</f>
        <v>1</v>
      </c>
      <c r="Q3523" s="2">
        <f t="shared" ref="Q3523:Q3586" ca="1" si="1006">IF(W3523,0,1)</f>
        <v>1</v>
      </c>
      <c r="R3523" s="2">
        <f t="shared" ref="R3523:R3586" ca="1" si="1007">IF(AND(P3523,Q3523,M3523,L3523),1,0)</f>
        <v>1</v>
      </c>
      <c r="S3523" s="7">
        <f ca="1">IF(NOT(L3523),SUMPRODUCT(SEARCH(MID(Validations!U3524,ROW(INDIRECT("1:"&amp;T3523)),1),"abcdefghijklmnopqrstuvwxyz1234567890-_. ")),0)</f>
        <v>0</v>
      </c>
      <c r="T3523" s="2">
        <f ca="1">LEN(Validations!U3524)</f>
        <v>0</v>
      </c>
      <c r="U3523" s="2">
        <f ca="1">LEN(Validations!W3524)</f>
        <v>0</v>
      </c>
      <c r="V3523" s="2">
        <f ca="1">LEN(Validations!X3524)</f>
        <v>0</v>
      </c>
      <c r="W3523" s="2">
        <f ca="1">LEN(Validations!Y3524)</f>
        <v>0</v>
      </c>
      <c r="X3523" s="2">
        <f ca="1">LEN(Validations!V3524)</f>
        <v>0</v>
      </c>
      <c r="Y3523" s="2">
        <f t="shared" ref="Y3523:Y3586" ca="1" si="1008">IF(N3523=R3523,0,1)</f>
        <v>0</v>
      </c>
      <c r="Z3523" s="2">
        <f t="shared" ref="Z3523:Z3586" ca="1" si="1009">IF(NOT(ISNUMBER(S3523)),1,0)</f>
        <v>0</v>
      </c>
      <c r="AA3523" s="2">
        <f t="shared" ref="AA3523:AA3586" ca="1" si="1010">IF(OR(Z3523,Y3523,J3523,B3523),1,0)</f>
        <v>0</v>
      </c>
      <c r="AB3523" s="2">
        <f t="shared" ca="1" si="998"/>
        <v>0</v>
      </c>
      <c r="AC3523" s="2">
        <f t="shared" ref="AC3523:AC3586" ca="1" si="1011">IF(AND(R3523,NOT(P3523)),1,0)</f>
        <v>0</v>
      </c>
      <c r="AD3523" s="2">
        <f t="shared" ref="AD3523:AD3586" ca="1" si="1012">IF(AND(R3523,NOT(Q3523)),1,0)</f>
        <v>0</v>
      </c>
      <c r="AE3523" s="2">
        <f t="shared" ref="AE3523:AE3586" ca="1" si="1013">IF(AND(R3523,NOT(M3523)),1,0)</f>
        <v>0</v>
      </c>
      <c r="AF3523" s="2">
        <f t="shared" ref="AF3523:AF3586" ca="1" si="1014">IF(OR(AA3523,AB3523,AC3523,AD3523,AE3523),1,0)</f>
        <v>0</v>
      </c>
      <c r="AG3523" s="2">
        <f t="shared" ref="AG3523:AG3586" ca="1" si="1015">IF(AF3523,1,0)</f>
        <v>0</v>
      </c>
    </row>
    <row r="3524" spans="1:33" x14ac:dyDescent="0.25">
      <c r="A3524" s="2">
        <v>1</v>
      </c>
      <c r="B3524" s="2">
        <v>0</v>
      </c>
      <c r="C3524" s="4" t="s">
        <v>2396</v>
      </c>
      <c r="D3524" s="4" t="s">
        <v>2395</v>
      </c>
      <c r="E3524" s="4" t="s">
        <v>2394</v>
      </c>
      <c r="F3524" s="4" t="s">
        <v>2393</v>
      </c>
      <c r="G3524" s="4" t="s">
        <v>2392</v>
      </c>
      <c r="H3524" s="5">
        <f ca="1">IF(NOT(L3524), COUNTIF(Validations!U$3:U$4002,Validations!U3525),0)</f>
        <v>0</v>
      </c>
      <c r="I3524" s="5">
        <f ca="1">IF(NOT(M3524), COUNTIF(Validations!V$3:V$4002,Validations!V3525),0)</f>
        <v>0</v>
      </c>
      <c r="J3524" s="5">
        <f t="shared" ca="1" si="999"/>
        <v>0</v>
      </c>
      <c r="K3524" s="5">
        <f t="shared" ca="1" si="1000"/>
        <v>0</v>
      </c>
      <c r="L3524" s="2">
        <f t="shared" ca="1" si="1001"/>
        <v>1</v>
      </c>
      <c r="M3524" s="2">
        <f t="shared" ca="1" si="1002"/>
        <v>1</v>
      </c>
      <c r="N3524" s="6">
        <f t="shared" ca="1" si="1003"/>
        <v>1</v>
      </c>
      <c r="O3524" s="2">
        <f t="shared" ca="1" si="1004"/>
        <v>1</v>
      </c>
      <c r="P3524" s="2">
        <f t="shared" ca="1" si="1005"/>
        <v>1</v>
      </c>
      <c r="Q3524" s="2">
        <f t="shared" ca="1" si="1006"/>
        <v>1</v>
      </c>
      <c r="R3524" s="2">
        <f t="shared" ca="1" si="1007"/>
        <v>1</v>
      </c>
      <c r="S3524" s="7">
        <f ca="1">IF(NOT(L3524),SUMPRODUCT(SEARCH(MID(Validations!U3525,ROW(INDIRECT("1:"&amp;T3524)),1),"abcdefghijklmnopqrstuvwxyz1234567890-_. ")),0)</f>
        <v>0</v>
      </c>
      <c r="T3524" s="2">
        <f ca="1">LEN(Validations!U3525)</f>
        <v>0</v>
      </c>
      <c r="U3524" s="2">
        <f ca="1">LEN(Validations!W3525)</f>
        <v>0</v>
      </c>
      <c r="V3524" s="2">
        <f ca="1">LEN(Validations!X3525)</f>
        <v>0</v>
      </c>
      <c r="W3524" s="2">
        <f ca="1">LEN(Validations!Y3525)</f>
        <v>0</v>
      </c>
      <c r="X3524" s="2">
        <f ca="1">LEN(Validations!V3525)</f>
        <v>0</v>
      </c>
      <c r="Y3524" s="2">
        <f t="shared" ca="1" si="1008"/>
        <v>0</v>
      </c>
      <c r="Z3524" s="2">
        <f t="shared" ca="1" si="1009"/>
        <v>0</v>
      </c>
      <c r="AA3524" s="2">
        <f t="shared" ca="1" si="1010"/>
        <v>0</v>
      </c>
      <c r="AB3524" s="2">
        <f t="shared" ca="1" si="998"/>
        <v>0</v>
      </c>
      <c r="AC3524" s="2">
        <f t="shared" ca="1" si="1011"/>
        <v>0</v>
      </c>
      <c r="AD3524" s="2">
        <f t="shared" ca="1" si="1012"/>
        <v>0</v>
      </c>
      <c r="AE3524" s="2">
        <f t="shared" ca="1" si="1013"/>
        <v>0</v>
      </c>
      <c r="AF3524" s="2">
        <f t="shared" ca="1" si="1014"/>
        <v>0</v>
      </c>
      <c r="AG3524" s="2">
        <f t="shared" ca="1" si="1015"/>
        <v>0</v>
      </c>
    </row>
    <row r="3525" spans="1:33" x14ac:dyDescent="0.25">
      <c r="A3525" s="2">
        <v>1</v>
      </c>
      <c r="B3525" s="2">
        <v>0</v>
      </c>
      <c r="C3525" s="4" t="s">
        <v>2391</v>
      </c>
      <c r="D3525" s="4" t="s">
        <v>2390</v>
      </c>
      <c r="E3525" s="4" t="s">
        <v>2389</v>
      </c>
      <c r="F3525" s="4" t="s">
        <v>2388</v>
      </c>
      <c r="G3525" s="4" t="s">
        <v>2387</v>
      </c>
      <c r="H3525" s="5">
        <f ca="1">IF(NOT(L3525), COUNTIF(Validations!U$3:U$4002,Validations!U3526),0)</f>
        <v>0</v>
      </c>
      <c r="I3525" s="5">
        <f ca="1">IF(NOT(M3525), COUNTIF(Validations!V$3:V$4002,Validations!V3526),0)</f>
        <v>0</v>
      </c>
      <c r="J3525" s="5">
        <f t="shared" ca="1" si="999"/>
        <v>0</v>
      </c>
      <c r="K3525" s="5">
        <f t="shared" ca="1" si="1000"/>
        <v>0</v>
      </c>
      <c r="L3525" s="2">
        <f t="shared" ca="1" si="1001"/>
        <v>1</v>
      </c>
      <c r="M3525" s="2">
        <f t="shared" ca="1" si="1002"/>
        <v>1</v>
      </c>
      <c r="N3525" s="6">
        <f t="shared" ca="1" si="1003"/>
        <v>1</v>
      </c>
      <c r="O3525" s="2">
        <f t="shared" ca="1" si="1004"/>
        <v>1</v>
      </c>
      <c r="P3525" s="2">
        <f t="shared" ca="1" si="1005"/>
        <v>1</v>
      </c>
      <c r="Q3525" s="2">
        <f t="shared" ca="1" si="1006"/>
        <v>1</v>
      </c>
      <c r="R3525" s="2">
        <f t="shared" ca="1" si="1007"/>
        <v>1</v>
      </c>
      <c r="S3525" s="7">
        <f ca="1">IF(NOT(L3525),SUMPRODUCT(SEARCH(MID(Validations!U3526,ROW(INDIRECT("1:"&amp;T3525)),1),"abcdefghijklmnopqrstuvwxyz1234567890-_. ")),0)</f>
        <v>0</v>
      </c>
      <c r="T3525" s="2">
        <f ca="1">LEN(Validations!U3526)</f>
        <v>0</v>
      </c>
      <c r="U3525" s="2">
        <f ca="1">LEN(Validations!W3526)</f>
        <v>0</v>
      </c>
      <c r="V3525" s="2">
        <f ca="1">LEN(Validations!X3526)</f>
        <v>0</v>
      </c>
      <c r="W3525" s="2">
        <f ca="1">LEN(Validations!Y3526)</f>
        <v>0</v>
      </c>
      <c r="X3525" s="2">
        <f ca="1">LEN(Validations!V3526)</f>
        <v>0</v>
      </c>
      <c r="Y3525" s="2">
        <f t="shared" ca="1" si="1008"/>
        <v>0</v>
      </c>
      <c r="Z3525" s="2">
        <f t="shared" ca="1" si="1009"/>
        <v>0</v>
      </c>
      <c r="AA3525" s="2">
        <f t="shared" ca="1" si="1010"/>
        <v>0</v>
      </c>
      <c r="AB3525" s="2">
        <f t="shared" ca="1" si="998"/>
        <v>0</v>
      </c>
      <c r="AC3525" s="2">
        <f t="shared" ca="1" si="1011"/>
        <v>0</v>
      </c>
      <c r="AD3525" s="2">
        <f t="shared" ca="1" si="1012"/>
        <v>0</v>
      </c>
      <c r="AE3525" s="2">
        <f t="shared" ca="1" si="1013"/>
        <v>0</v>
      </c>
      <c r="AF3525" s="2">
        <f t="shared" ca="1" si="1014"/>
        <v>0</v>
      </c>
      <c r="AG3525" s="2">
        <f t="shared" ca="1" si="1015"/>
        <v>0</v>
      </c>
    </row>
    <row r="3526" spans="1:33" x14ac:dyDescent="0.25">
      <c r="A3526" s="2">
        <v>1</v>
      </c>
      <c r="B3526" s="2">
        <v>0</v>
      </c>
      <c r="C3526" s="4" t="s">
        <v>2386</v>
      </c>
      <c r="D3526" s="4" t="s">
        <v>2385</v>
      </c>
      <c r="E3526" s="4" t="s">
        <v>2384</v>
      </c>
      <c r="F3526" s="4" t="s">
        <v>2383</v>
      </c>
      <c r="G3526" s="4" t="s">
        <v>2382</v>
      </c>
      <c r="H3526" s="5">
        <f ca="1">IF(NOT(L3526), COUNTIF(Validations!U$3:U$4002,Validations!U3527),0)</f>
        <v>0</v>
      </c>
      <c r="I3526" s="5">
        <f ca="1">IF(NOT(M3526), COUNTIF(Validations!V$3:V$4002,Validations!V3527),0)</f>
        <v>0</v>
      </c>
      <c r="J3526" s="5">
        <f t="shared" ca="1" si="999"/>
        <v>0</v>
      </c>
      <c r="K3526" s="5">
        <f t="shared" ca="1" si="1000"/>
        <v>0</v>
      </c>
      <c r="L3526" s="2">
        <f t="shared" ca="1" si="1001"/>
        <v>1</v>
      </c>
      <c r="M3526" s="2">
        <f t="shared" ca="1" si="1002"/>
        <v>1</v>
      </c>
      <c r="N3526" s="6">
        <f t="shared" ca="1" si="1003"/>
        <v>1</v>
      </c>
      <c r="O3526" s="2">
        <f t="shared" ca="1" si="1004"/>
        <v>1</v>
      </c>
      <c r="P3526" s="2">
        <f t="shared" ca="1" si="1005"/>
        <v>1</v>
      </c>
      <c r="Q3526" s="2">
        <f t="shared" ca="1" si="1006"/>
        <v>1</v>
      </c>
      <c r="R3526" s="2">
        <f t="shared" ca="1" si="1007"/>
        <v>1</v>
      </c>
      <c r="S3526" s="7">
        <f ca="1">IF(NOT(L3526),SUMPRODUCT(SEARCH(MID(Validations!U3527,ROW(INDIRECT("1:"&amp;T3526)),1),"abcdefghijklmnopqrstuvwxyz1234567890-_. ")),0)</f>
        <v>0</v>
      </c>
      <c r="T3526" s="2">
        <f ca="1">LEN(Validations!U3527)</f>
        <v>0</v>
      </c>
      <c r="U3526" s="2">
        <f ca="1">LEN(Validations!W3527)</f>
        <v>0</v>
      </c>
      <c r="V3526" s="2">
        <f ca="1">LEN(Validations!X3527)</f>
        <v>0</v>
      </c>
      <c r="W3526" s="2">
        <f ca="1">LEN(Validations!Y3527)</f>
        <v>0</v>
      </c>
      <c r="X3526" s="2">
        <f ca="1">LEN(Validations!V3527)</f>
        <v>0</v>
      </c>
      <c r="Y3526" s="2">
        <f t="shared" ca="1" si="1008"/>
        <v>0</v>
      </c>
      <c r="Z3526" s="2">
        <f t="shared" ca="1" si="1009"/>
        <v>0</v>
      </c>
      <c r="AA3526" s="2">
        <f t="shared" ca="1" si="1010"/>
        <v>0</v>
      </c>
      <c r="AB3526" s="2">
        <f t="shared" ca="1" si="998"/>
        <v>0</v>
      </c>
      <c r="AC3526" s="2">
        <f t="shared" ca="1" si="1011"/>
        <v>0</v>
      </c>
      <c r="AD3526" s="2">
        <f t="shared" ca="1" si="1012"/>
        <v>0</v>
      </c>
      <c r="AE3526" s="2">
        <f t="shared" ca="1" si="1013"/>
        <v>0</v>
      </c>
      <c r="AF3526" s="2">
        <f t="shared" ca="1" si="1014"/>
        <v>0</v>
      </c>
      <c r="AG3526" s="2">
        <f t="shared" ca="1" si="1015"/>
        <v>0</v>
      </c>
    </row>
    <row r="3527" spans="1:33" x14ac:dyDescent="0.25">
      <c r="A3527" s="2">
        <v>1</v>
      </c>
      <c r="B3527" s="2">
        <v>0</v>
      </c>
      <c r="C3527" s="4" t="s">
        <v>2381</v>
      </c>
      <c r="D3527" s="4" t="s">
        <v>2380</v>
      </c>
      <c r="E3527" s="4" t="s">
        <v>2379</v>
      </c>
      <c r="F3527" s="4" t="s">
        <v>2378</v>
      </c>
      <c r="G3527" s="4" t="s">
        <v>2377</v>
      </c>
      <c r="H3527" s="5">
        <f ca="1">IF(NOT(L3527), COUNTIF(Validations!U$3:U$4002,Validations!U3528),0)</f>
        <v>0</v>
      </c>
      <c r="I3527" s="5">
        <f ca="1">IF(NOT(M3527), COUNTIF(Validations!V$3:V$4002,Validations!V3528),0)</f>
        <v>0</v>
      </c>
      <c r="J3527" s="5">
        <f t="shared" ca="1" si="999"/>
        <v>0</v>
      </c>
      <c r="K3527" s="5">
        <f t="shared" ca="1" si="1000"/>
        <v>0</v>
      </c>
      <c r="L3527" s="2">
        <f t="shared" ca="1" si="1001"/>
        <v>1</v>
      </c>
      <c r="M3527" s="2">
        <f t="shared" ca="1" si="1002"/>
        <v>1</v>
      </c>
      <c r="N3527" s="6">
        <f t="shared" ca="1" si="1003"/>
        <v>1</v>
      </c>
      <c r="O3527" s="2">
        <f t="shared" ca="1" si="1004"/>
        <v>1</v>
      </c>
      <c r="P3527" s="2">
        <f t="shared" ca="1" si="1005"/>
        <v>1</v>
      </c>
      <c r="Q3527" s="2">
        <f t="shared" ca="1" si="1006"/>
        <v>1</v>
      </c>
      <c r="R3527" s="2">
        <f t="shared" ca="1" si="1007"/>
        <v>1</v>
      </c>
      <c r="S3527" s="7">
        <f ca="1">IF(NOT(L3527),SUMPRODUCT(SEARCH(MID(Validations!U3528,ROW(INDIRECT("1:"&amp;T3527)),1),"abcdefghijklmnopqrstuvwxyz1234567890-_. ")),0)</f>
        <v>0</v>
      </c>
      <c r="T3527" s="2">
        <f ca="1">LEN(Validations!U3528)</f>
        <v>0</v>
      </c>
      <c r="U3527" s="2">
        <f ca="1">LEN(Validations!W3528)</f>
        <v>0</v>
      </c>
      <c r="V3527" s="2">
        <f ca="1">LEN(Validations!X3528)</f>
        <v>0</v>
      </c>
      <c r="W3527" s="2">
        <f ca="1">LEN(Validations!Y3528)</f>
        <v>0</v>
      </c>
      <c r="X3527" s="2">
        <f ca="1">LEN(Validations!V3528)</f>
        <v>0</v>
      </c>
      <c r="Y3527" s="2">
        <f t="shared" ca="1" si="1008"/>
        <v>0</v>
      </c>
      <c r="Z3527" s="2">
        <f t="shared" ca="1" si="1009"/>
        <v>0</v>
      </c>
      <c r="AA3527" s="2">
        <f t="shared" ca="1" si="1010"/>
        <v>0</v>
      </c>
      <c r="AB3527" s="2">
        <f t="shared" ca="1" si="998"/>
        <v>0</v>
      </c>
      <c r="AC3527" s="2">
        <f t="shared" ca="1" si="1011"/>
        <v>0</v>
      </c>
      <c r="AD3527" s="2">
        <f t="shared" ca="1" si="1012"/>
        <v>0</v>
      </c>
      <c r="AE3527" s="2">
        <f t="shared" ca="1" si="1013"/>
        <v>0</v>
      </c>
      <c r="AF3527" s="2">
        <f t="shared" ca="1" si="1014"/>
        <v>0</v>
      </c>
      <c r="AG3527" s="2">
        <f t="shared" ca="1" si="1015"/>
        <v>0</v>
      </c>
    </row>
    <row r="3528" spans="1:33" x14ac:dyDescent="0.25">
      <c r="A3528" s="2">
        <v>1</v>
      </c>
      <c r="B3528" s="2">
        <v>0</v>
      </c>
      <c r="C3528" s="4" t="s">
        <v>2376</v>
      </c>
      <c r="D3528" s="4" t="s">
        <v>2375</v>
      </c>
      <c r="E3528" s="4" t="s">
        <v>2374</v>
      </c>
      <c r="F3528" s="4" t="s">
        <v>2373</v>
      </c>
      <c r="G3528" s="4" t="s">
        <v>2372</v>
      </c>
      <c r="H3528" s="5">
        <f ca="1">IF(NOT(L3528), COUNTIF(Validations!U$3:U$4002,Validations!U3529),0)</f>
        <v>0</v>
      </c>
      <c r="I3528" s="5">
        <f ca="1">IF(NOT(M3528), COUNTIF(Validations!V$3:V$4002,Validations!V3529),0)</f>
        <v>0</v>
      </c>
      <c r="J3528" s="5">
        <f t="shared" ca="1" si="999"/>
        <v>0</v>
      </c>
      <c r="K3528" s="5">
        <f t="shared" ca="1" si="1000"/>
        <v>0</v>
      </c>
      <c r="L3528" s="2">
        <f t="shared" ca="1" si="1001"/>
        <v>1</v>
      </c>
      <c r="M3528" s="2">
        <f t="shared" ca="1" si="1002"/>
        <v>1</v>
      </c>
      <c r="N3528" s="6">
        <f t="shared" ca="1" si="1003"/>
        <v>1</v>
      </c>
      <c r="O3528" s="2">
        <f t="shared" ca="1" si="1004"/>
        <v>1</v>
      </c>
      <c r="P3528" s="2">
        <f t="shared" ca="1" si="1005"/>
        <v>1</v>
      </c>
      <c r="Q3528" s="2">
        <f t="shared" ca="1" si="1006"/>
        <v>1</v>
      </c>
      <c r="R3528" s="2">
        <f t="shared" ca="1" si="1007"/>
        <v>1</v>
      </c>
      <c r="S3528" s="7">
        <f ca="1">IF(NOT(L3528),SUMPRODUCT(SEARCH(MID(Validations!U3529,ROW(INDIRECT("1:"&amp;T3528)),1),"abcdefghijklmnopqrstuvwxyz1234567890-_. ")),0)</f>
        <v>0</v>
      </c>
      <c r="T3528" s="2">
        <f ca="1">LEN(Validations!U3529)</f>
        <v>0</v>
      </c>
      <c r="U3528" s="2">
        <f ca="1">LEN(Validations!W3529)</f>
        <v>0</v>
      </c>
      <c r="V3528" s="2">
        <f ca="1">LEN(Validations!X3529)</f>
        <v>0</v>
      </c>
      <c r="W3528" s="2">
        <f ca="1">LEN(Validations!Y3529)</f>
        <v>0</v>
      </c>
      <c r="X3528" s="2">
        <f ca="1">LEN(Validations!V3529)</f>
        <v>0</v>
      </c>
      <c r="Y3528" s="2">
        <f t="shared" ca="1" si="1008"/>
        <v>0</v>
      </c>
      <c r="Z3528" s="2">
        <f t="shared" ca="1" si="1009"/>
        <v>0</v>
      </c>
      <c r="AA3528" s="2">
        <f t="shared" ca="1" si="1010"/>
        <v>0</v>
      </c>
      <c r="AB3528" s="2">
        <f t="shared" ca="1" si="998"/>
        <v>0</v>
      </c>
      <c r="AC3528" s="2">
        <f t="shared" ca="1" si="1011"/>
        <v>0</v>
      </c>
      <c r="AD3528" s="2">
        <f t="shared" ca="1" si="1012"/>
        <v>0</v>
      </c>
      <c r="AE3528" s="2">
        <f t="shared" ca="1" si="1013"/>
        <v>0</v>
      </c>
      <c r="AF3528" s="2">
        <f t="shared" ca="1" si="1014"/>
        <v>0</v>
      </c>
      <c r="AG3528" s="2">
        <f t="shared" ca="1" si="1015"/>
        <v>0</v>
      </c>
    </row>
    <row r="3529" spans="1:33" x14ac:dyDescent="0.25">
      <c r="A3529" s="2">
        <v>1</v>
      </c>
      <c r="B3529" s="2">
        <v>0</v>
      </c>
      <c r="C3529" s="4" t="s">
        <v>2371</v>
      </c>
      <c r="D3529" s="4" t="s">
        <v>2370</v>
      </c>
      <c r="E3529" s="4" t="s">
        <v>2369</v>
      </c>
      <c r="F3529" s="4" t="s">
        <v>2368</v>
      </c>
      <c r="G3529" s="4" t="s">
        <v>2367</v>
      </c>
      <c r="H3529" s="5">
        <f ca="1">IF(NOT(L3529), COUNTIF(Validations!U$3:U$4002,Validations!U3530),0)</f>
        <v>0</v>
      </c>
      <c r="I3529" s="5">
        <f ca="1">IF(NOT(M3529), COUNTIF(Validations!V$3:V$4002,Validations!V3530),0)</f>
        <v>0</v>
      </c>
      <c r="J3529" s="5">
        <f t="shared" ca="1" si="999"/>
        <v>0</v>
      </c>
      <c r="K3529" s="5">
        <f t="shared" ca="1" si="1000"/>
        <v>0</v>
      </c>
      <c r="L3529" s="2">
        <f t="shared" ca="1" si="1001"/>
        <v>1</v>
      </c>
      <c r="M3529" s="2">
        <f t="shared" ca="1" si="1002"/>
        <v>1</v>
      </c>
      <c r="N3529" s="6">
        <f t="shared" ca="1" si="1003"/>
        <v>1</v>
      </c>
      <c r="O3529" s="2">
        <f t="shared" ca="1" si="1004"/>
        <v>1</v>
      </c>
      <c r="P3529" s="2">
        <f t="shared" ca="1" si="1005"/>
        <v>1</v>
      </c>
      <c r="Q3529" s="2">
        <f t="shared" ca="1" si="1006"/>
        <v>1</v>
      </c>
      <c r="R3529" s="2">
        <f t="shared" ca="1" si="1007"/>
        <v>1</v>
      </c>
      <c r="S3529" s="7">
        <f ca="1">IF(NOT(L3529),SUMPRODUCT(SEARCH(MID(Validations!U3530,ROW(INDIRECT("1:"&amp;T3529)),1),"abcdefghijklmnopqrstuvwxyz1234567890-_. ")),0)</f>
        <v>0</v>
      </c>
      <c r="T3529" s="2">
        <f ca="1">LEN(Validations!U3530)</f>
        <v>0</v>
      </c>
      <c r="U3529" s="2">
        <f ca="1">LEN(Validations!W3530)</f>
        <v>0</v>
      </c>
      <c r="V3529" s="2">
        <f ca="1">LEN(Validations!X3530)</f>
        <v>0</v>
      </c>
      <c r="W3529" s="2">
        <f ca="1">LEN(Validations!Y3530)</f>
        <v>0</v>
      </c>
      <c r="X3529" s="2">
        <f ca="1">LEN(Validations!V3530)</f>
        <v>0</v>
      </c>
      <c r="Y3529" s="2">
        <f t="shared" ca="1" si="1008"/>
        <v>0</v>
      </c>
      <c r="Z3529" s="2">
        <f t="shared" ca="1" si="1009"/>
        <v>0</v>
      </c>
      <c r="AA3529" s="2">
        <f t="shared" ca="1" si="1010"/>
        <v>0</v>
      </c>
      <c r="AB3529" s="2">
        <f t="shared" ca="1" si="998"/>
        <v>0</v>
      </c>
      <c r="AC3529" s="2">
        <f t="shared" ca="1" si="1011"/>
        <v>0</v>
      </c>
      <c r="AD3529" s="2">
        <f t="shared" ca="1" si="1012"/>
        <v>0</v>
      </c>
      <c r="AE3529" s="2">
        <f t="shared" ca="1" si="1013"/>
        <v>0</v>
      </c>
      <c r="AF3529" s="2">
        <f t="shared" ca="1" si="1014"/>
        <v>0</v>
      </c>
      <c r="AG3529" s="2">
        <f t="shared" ca="1" si="1015"/>
        <v>0</v>
      </c>
    </row>
    <row r="3530" spans="1:33" x14ac:dyDescent="0.25">
      <c r="A3530" s="2">
        <v>1</v>
      </c>
      <c r="B3530" s="2">
        <v>0</v>
      </c>
      <c r="C3530" s="4" t="s">
        <v>2366</v>
      </c>
      <c r="D3530" s="4" t="s">
        <v>2365</v>
      </c>
      <c r="E3530" s="4" t="s">
        <v>2364</v>
      </c>
      <c r="F3530" s="4" t="s">
        <v>2363</v>
      </c>
      <c r="G3530" s="4" t="s">
        <v>2362</v>
      </c>
      <c r="H3530" s="5">
        <f ca="1">IF(NOT(L3530), COUNTIF(Validations!U$3:U$4002,Validations!U3531),0)</f>
        <v>0</v>
      </c>
      <c r="I3530" s="5">
        <f ca="1">IF(NOT(M3530), COUNTIF(Validations!V$3:V$4002,Validations!V3531),0)</f>
        <v>0</v>
      </c>
      <c r="J3530" s="5">
        <f t="shared" ca="1" si="999"/>
        <v>0</v>
      </c>
      <c r="K3530" s="5">
        <f t="shared" ca="1" si="1000"/>
        <v>0</v>
      </c>
      <c r="L3530" s="2">
        <f t="shared" ca="1" si="1001"/>
        <v>1</v>
      </c>
      <c r="M3530" s="2">
        <f t="shared" ca="1" si="1002"/>
        <v>1</v>
      </c>
      <c r="N3530" s="6">
        <f t="shared" ca="1" si="1003"/>
        <v>1</v>
      </c>
      <c r="O3530" s="2">
        <f t="shared" ca="1" si="1004"/>
        <v>1</v>
      </c>
      <c r="P3530" s="2">
        <f t="shared" ca="1" si="1005"/>
        <v>1</v>
      </c>
      <c r="Q3530" s="2">
        <f t="shared" ca="1" si="1006"/>
        <v>1</v>
      </c>
      <c r="R3530" s="2">
        <f t="shared" ca="1" si="1007"/>
        <v>1</v>
      </c>
      <c r="S3530" s="7">
        <f ca="1">IF(NOT(L3530),SUMPRODUCT(SEARCH(MID(Validations!U3531,ROW(INDIRECT("1:"&amp;T3530)),1),"abcdefghijklmnopqrstuvwxyz1234567890-_. ")),0)</f>
        <v>0</v>
      </c>
      <c r="T3530" s="2">
        <f ca="1">LEN(Validations!U3531)</f>
        <v>0</v>
      </c>
      <c r="U3530" s="2">
        <f ca="1">LEN(Validations!W3531)</f>
        <v>0</v>
      </c>
      <c r="V3530" s="2">
        <f ca="1">LEN(Validations!X3531)</f>
        <v>0</v>
      </c>
      <c r="W3530" s="2">
        <f ca="1">LEN(Validations!Y3531)</f>
        <v>0</v>
      </c>
      <c r="X3530" s="2">
        <f ca="1">LEN(Validations!V3531)</f>
        <v>0</v>
      </c>
      <c r="Y3530" s="2">
        <f t="shared" ca="1" si="1008"/>
        <v>0</v>
      </c>
      <c r="Z3530" s="2">
        <f t="shared" ca="1" si="1009"/>
        <v>0</v>
      </c>
      <c r="AA3530" s="2">
        <f t="shared" ca="1" si="1010"/>
        <v>0</v>
      </c>
      <c r="AB3530" s="2">
        <f t="shared" ca="1" si="998"/>
        <v>0</v>
      </c>
      <c r="AC3530" s="2">
        <f t="shared" ca="1" si="1011"/>
        <v>0</v>
      </c>
      <c r="AD3530" s="2">
        <f t="shared" ca="1" si="1012"/>
        <v>0</v>
      </c>
      <c r="AE3530" s="2">
        <f t="shared" ca="1" si="1013"/>
        <v>0</v>
      </c>
      <c r="AF3530" s="2">
        <f t="shared" ca="1" si="1014"/>
        <v>0</v>
      </c>
      <c r="AG3530" s="2">
        <f t="shared" ca="1" si="1015"/>
        <v>0</v>
      </c>
    </row>
    <row r="3531" spans="1:33" x14ac:dyDescent="0.25">
      <c r="A3531" s="2">
        <v>1</v>
      </c>
      <c r="B3531" s="2">
        <v>0</v>
      </c>
      <c r="C3531" s="4" t="s">
        <v>2361</v>
      </c>
      <c r="D3531" s="4" t="s">
        <v>2360</v>
      </c>
      <c r="E3531" s="4" t="s">
        <v>2359</v>
      </c>
      <c r="F3531" s="4" t="s">
        <v>2358</v>
      </c>
      <c r="G3531" s="4" t="s">
        <v>2357</v>
      </c>
      <c r="H3531" s="5">
        <f ca="1">IF(NOT(L3531), COUNTIF(Validations!U$3:U$4002,Validations!U3532),0)</f>
        <v>0</v>
      </c>
      <c r="I3531" s="5">
        <f ca="1">IF(NOT(M3531), COUNTIF(Validations!V$3:V$4002,Validations!V3532),0)</f>
        <v>0</v>
      </c>
      <c r="J3531" s="5">
        <f t="shared" ca="1" si="999"/>
        <v>0</v>
      </c>
      <c r="K3531" s="5">
        <f t="shared" ca="1" si="1000"/>
        <v>0</v>
      </c>
      <c r="L3531" s="2">
        <f t="shared" ca="1" si="1001"/>
        <v>1</v>
      </c>
      <c r="M3531" s="2">
        <f t="shared" ca="1" si="1002"/>
        <v>1</v>
      </c>
      <c r="N3531" s="6">
        <f t="shared" ca="1" si="1003"/>
        <v>1</v>
      </c>
      <c r="O3531" s="2">
        <f t="shared" ca="1" si="1004"/>
        <v>1</v>
      </c>
      <c r="P3531" s="2">
        <f t="shared" ca="1" si="1005"/>
        <v>1</v>
      </c>
      <c r="Q3531" s="2">
        <f t="shared" ca="1" si="1006"/>
        <v>1</v>
      </c>
      <c r="R3531" s="2">
        <f t="shared" ca="1" si="1007"/>
        <v>1</v>
      </c>
      <c r="S3531" s="7">
        <f ca="1">IF(NOT(L3531),SUMPRODUCT(SEARCH(MID(Validations!U3532,ROW(INDIRECT("1:"&amp;T3531)),1),"abcdefghijklmnopqrstuvwxyz1234567890-_. ")),0)</f>
        <v>0</v>
      </c>
      <c r="T3531" s="2">
        <f ca="1">LEN(Validations!U3532)</f>
        <v>0</v>
      </c>
      <c r="U3531" s="2">
        <f ca="1">LEN(Validations!W3532)</f>
        <v>0</v>
      </c>
      <c r="V3531" s="2">
        <f ca="1">LEN(Validations!X3532)</f>
        <v>0</v>
      </c>
      <c r="W3531" s="2">
        <f ca="1">LEN(Validations!Y3532)</f>
        <v>0</v>
      </c>
      <c r="X3531" s="2">
        <f ca="1">LEN(Validations!V3532)</f>
        <v>0</v>
      </c>
      <c r="Y3531" s="2">
        <f t="shared" ca="1" si="1008"/>
        <v>0</v>
      </c>
      <c r="Z3531" s="2">
        <f t="shared" ca="1" si="1009"/>
        <v>0</v>
      </c>
      <c r="AA3531" s="2">
        <f t="shared" ca="1" si="1010"/>
        <v>0</v>
      </c>
      <c r="AB3531" s="2">
        <f t="shared" ca="1" si="998"/>
        <v>0</v>
      </c>
      <c r="AC3531" s="2">
        <f t="shared" ca="1" si="1011"/>
        <v>0</v>
      </c>
      <c r="AD3531" s="2">
        <f t="shared" ca="1" si="1012"/>
        <v>0</v>
      </c>
      <c r="AE3531" s="2">
        <f t="shared" ca="1" si="1013"/>
        <v>0</v>
      </c>
      <c r="AF3531" s="2">
        <f t="shared" ca="1" si="1014"/>
        <v>0</v>
      </c>
      <c r="AG3531" s="2">
        <f t="shared" ca="1" si="1015"/>
        <v>0</v>
      </c>
    </row>
    <row r="3532" spans="1:33" x14ac:dyDescent="0.25">
      <c r="A3532" s="2">
        <v>1</v>
      </c>
      <c r="B3532" s="2">
        <v>0</v>
      </c>
      <c r="C3532" s="4" t="s">
        <v>2356</v>
      </c>
      <c r="D3532" s="4" t="s">
        <v>2355</v>
      </c>
      <c r="E3532" s="4" t="s">
        <v>2354</v>
      </c>
      <c r="F3532" s="4" t="s">
        <v>2353</v>
      </c>
      <c r="G3532" s="4" t="s">
        <v>2352</v>
      </c>
      <c r="H3532" s="5">
        <f ca="1">IF(NOT(L3532), COUNTIF(Validations!U$3:U$4002,Validations!U3533),0)</f>
        <v>0</v>
      </c>
      <c r="I3532" s="5">
        <f ca="1">IF(NOT(M3532), COUNTIF(Validations!V$3:V$4002,Validations!V3533),0)</f>
        <v>0</v>
      </c>
      <c r="J3532" s="5">
        <f t="shared" ca="1" si="999"/>
        <v>0</v>
      </c>
      <c r="K3532" s="5">
        <f t="shared" ca="1" si="1000"/>
        <v>0</v>
      </c>
      <c r="L3532" s="2">
        <f t="shared" ca="1" si="1001"/>
        <v>1</v>
      </c>
      <c r="M3532" s="2">
        <f t="shared" ca="1" si="1002"/>
        <v>1</v>
      </c>
      <c r="N3532" s="6">
        <f t="shared" ca="1" si="1003"/>
        <v>1</v>
      </c>
      <c r="O3532" s="2">
        <f t="shared" ca="1" si="1004"/>
        <v>1</v>
      </c>
      <c r="P3532" s="2">
        <f t="shared" ca="1" si="1005"/>
        <v>1</v>
      </c>
      <c r="Q3532" s="2">
        <f t="shared" ca="1" si="1006"/>
        <v>1</v>
      </c>
      <c r="R3532" s="2">
        <f t="shared" ca="1" si="1007"/>
        <v>1</v>
      </c>
      <c r="S3532" s="7">
        <f ca="1">IF(NOT(L3532),SUMPRODUCT(SEARCH(MID(Validations!U3533,ROW(INDIRECT("1:"&amp;T3532)),1),"abcdefghijklmnopqrstuvwxyz1234567890-_. ")),0)</f>
        <v>0</v>
      </c>
      <c r="T3532" s="2">
        <f ca="1">LEN(Validations!U3533)</f>
        <v>0</v>
      </c>
      <c r="U3532" s="2">
        <f ca="1">LEN(Validations!W3533)</f>
        <v>0</v>
      </c>
      <c r="V3532" s="2">
        <f ca="1">LEN(Validations!X3533)</f>
        <v>0</v>
      </c>
      <c r="W3532" s="2">
        <f ca="1">LEN(Validations!Y3533)</f>
        <v>0</v>
      </c>
      <c r="X3532" s="2">
        <f ca="1">LEN(Validations!V3533)</f>
        <v>0</v>
      </c>
      <c r="Y3532" s="2">
        <f t="shared" ca="1" si="1008"/>
        <v>0</v>
      </c>
      <c r="Z3532" s="2">
        <f t="shared" ca="1" si="1009"/>
        <v>0</v>
      </c>
      <c r="AA3532" s="2">
        <f t="shared" ca="1" si="1010"/>
        <v>0</v>
      </c>
      <c r="AB3532" s="2">
        <f t="shared" ca="1" si="998"/>
        <v>0</v>
      </c>
      <c r="AC3532" s="2">
        <f t="shared" ca="1" si="1011"/>
        <v>0</v>
      </c>
      <c r="AD3532" s="2">
        <f t="shared" ca="1" si="1012"/>
        <v>0</v>
      </c>
      <c r="AE3532" s="2">
        <f t="shared" ca="1" si="1013"/>
        <v>0</v>
      </c>
      <c r="AF3532" s="2">
        <f t="shared" ca="1" si="1014"/>
        <v>0</v>
      </c>
      <c r="AG3532" s="2">
        <f t="shared" ca="1" si="1015"/>
        <v>0</v>
      </c>
    </row>
    <row r="3533" spans="1:33" x14ac:dyDescent="0.25">
      <c r="A3533" s="2">
        <v>1</v>
      </c>
      <c r="B3533" s="2">
        <v>0</v>
      </c>
      <c r="C3533" s="4" t="s">
        <v>2351</v>
      </c>
      <c r="D3533" s="4" t="s">
        <v>2350</v>
      </c>
      <c r="E3533" s="4" t="s">
        <v>2349</v>
      </c>
      <c r="F3533" s="4" t="s">
        <v>2348</v>
      </c>
      <c r="G3533" s="4" t="s">
        <v>2347</v>
      </c>
      <c r="H3533" s="5">
        <f ca="1">IF(NOT(L3533), COUNTIF(Validations!U$3:U$4002,Validations!U3534),0)</f>
        <v>0</v>
      </c>
      <c r="I3533" s="5">
        <f ca="1">IF(NOT(M3533), COUNTIF(Validations!V$3:V$4002,Validations!V3534),0)</f>
        <v>0</v>
      </c>
      <c r="J3533" s="5">
        <f t="shared" ca="1" si="999"/>
        <v>0</v>
      </c>
      <c r="K3533" s="5">
        <f t="shared" ca="1" si="1000"/>
        <v>0</v>
      </c>
      <c r="L3533" s="2">
        <f t="shared" ca="1" si="1001"/>
        <v>1</v>
      </c>
      <c r="M3533" s="2">
        <f t="shared" ca="1" si="1002"/>
        <v>1</v>
      </c>
      <c r="N3533" s="6">
        <f t="shared" ca="1" si="1003"/>
        <v>1</v>
      </c>
      <c r="O3533" s="2">
        <f t="shared" ca="1" si="1004"/>
        <v>1</v>
      </c>
      <c r="P3533" s="2">
        <f t="shared" ca="1" si="1005"/>
        <v>1</v>
      </c>
      <c r="Q3533" s="2">
        <f t="shared" ca="1" si="1006"/>
        <v>1</v>
      </c>
      <c r="R3533" s="2">
        <f t="shared" ca="1" si="1007"/>
        <v>1</v>
      </c>
      <c r="S3533" s="7">
        <f ca="1">IF(NOT(L3533),SUMPRODUCT(SEARCH(MID(Validations!U3534,ROW(INDIRECT("1:"&amp;T3533)),1),"abcdefghijklmnopqrstuvwxyz1234567890-_. ")),0)</f>
        <v>0</v>
      </c>
      <c r="T3533" s="2">
        <f ca="1">LEN(Validations!U3534)</f>
        <v>0</v>
      </c>
      <c r="U3533" s="2">
        <f ca="1">LEN(Validations!W3534)</f>
        <v>0</v>
      </c>
      <c r="V3533" s="2">
        <f ca="1">LEN(Validations!X3534)</f>
        <v>0</v>
      </c>
      <c r="W3533" s="2">
        <f ca="1">LEN(Validations!Y3534)</f>
        <v>0</v>
      </c>
      <c r="X3533" s="2">
        <f ca="1">LEN(Validations!V3534)</f>
        <v>0</v>
      </c>
      <c r="Y3533" s="2">
        <f t="shared" ca="1" si="1008"/>
        <v>0</v>
      </c>
      <c r="Z3533" s="2">
        <f t="shared" ca="1" si="1009"/>
        <v>0</v>
      </c>
      <c r="AA3533" s="2">
        <f t="shared" ca="1" si="1010"/>
        <v>0</v>
      </c>
      <c r="AB3533" s="2">
        <f t="shared" ca="1" si="998"/>
        <v>0</v>
      </c>
      <c r="AC3533" s="2">
        <f t="shared" ca="1" si="1011"/>
        <v>0</v>
      </c>
      <c r="AD3533" s="2">
        <f t="shared" ca="1" si="1012"/>
        <v>0</v>
      </c>
      <c r="AE3533" s="2">
        <f t="shared" ca="1" si="1013"/>
        <v>0</v>
      </c>
      <c r="AF3533" s="2">
        <f t="shared" ca="1" si="1014"/>
        <v>0</v>
      </c>
      <c r="AG3533" s="2">
        <f t="shared" ca="1" si="1015"/>
        <v>0</v>
      </c>
    </row>
    <row r="3534" spans="1:33" x14ac:dyDescent="0.25">
      <c r="A3534" s="2">
        <v>1</v>
      </c>
      <c r="B3534" s="2">
        <v>0</v>
      </c>
      <c r="C3534" s="4" t="s">
        <v>2346</v>
      </c>
      <c r="D3534" s="4" t="s">
        <v>2345</v>
      </c>
      <c r="E3534" s="4" t="s">
        <v>2344</v>
      </c>
      <c r="F3534" s="4" t="s">
        <v>2343</v>
      </c>
      <c r="G3534" s="4" t="s">
        <v>2342</v>
      </c>
      <c r="H3534" s="5">
        <f ca="1">IF(NOT(L3534), COUNTIF(Validations!U$3:U$4002,Validations!U3535),0)</f>
        <v>0</v>
      </c>
      <c r="I3534" s="5">
        <f ca="1">IF(NOT(M3534), COUNTIF(Validations!V$3:V$4002,Validations!V3535),0)</f>
        <v>0</v>
      </c>
      <c r="J3534" s="5">
        <f t="shared" ca="1" si="999"/>
        <v>0</v>
      </c>
      <c r="K3534" s="5">
        <f t="shared" ca="1" si="1000"/>
        <v>0</v>
      </c>
      <c r="L3534" s="2">
        <f t="shared" ca="1" si="1001"/>
        <v>1</v>
      </c>
      <c r="M3534" s="2">
        <f t="shared" ca="1" si="1002"/>
        <v>1</v>
      </c>
      <c r="N3534" s="6">
        <f t="shared" ca="1" si="1003"/>
        <v>1</v>
      </c>
      <c r="O3534" s="2">
        <f t="shared" ca="1" si="1004"/>
        <v>1</v>
      </c>
      <c r="P3534" s="2">
        <f t="shared" ca="1" si="1005"/>
        <v>1</v>
      </c>
      <c r="Q3534" s="2">
        <f t="shared" ca="1" si="1006"/>
        <v>1</v>
      </c>
      <c r="R3534" s="2">
        <f t="shared" ca="1" si="1007"/>
        <v>1</v>
      </c>
      <c r="S3534" s="7">
        <f ca="1">IF(NOT(L3534),SUMPRODUCT(SEARCH(MID(Validations!U3535,ROW(INDIRECT("1:"&amp;T3534)),1),"abcdefghijklmnopqrstuvwxyz1234567890-_. ")),0)</f>
        <v>0</v>
      </c>
      <c r="T3534" s="2">
        <f ca="1">LEN(Validations!U3535)</f>
        <v>0</v>
      </c>
      <c r="U3534" s="2">
        <f ca="1">LEN(Validations!W3535)</f>
        <v>0</v>
      </c>
      <c r="V3534" s="2">
        <f ca="1">LEN(Validations!X3535)</f>
        <v>0</v>
      </c>
      <c r="W3534" s="2">
        <f ca="1">LEN(Validations!Y3535)</f>
        <v>0</v>
      </c>
      <c r="X3534" s="2">
        <f ca="1">LEN(Validations!V3535)</f>
        <v>0</v>
      </c>
      <c r="Y3534" s="2">
        <f t="shared" ca="1" si="1008"/>
        <v>0</v>
      </c>
      <c r="Z3534" s="2">
        <f t="shared" ca="1" si="1009"/>
        <v>0</v>
      </c>
      <c r="AA3534" s="2">
        <f t="shared" ca="1" si="1010"/>
        <v>0</v>
      </c>
      <c r="AB3534" s="2">
        <f t="shared" ca="1" si="998"/>
        <v>0</v>
      </c>
      <c r="AC3534" s="2">
        <f t="shared" ca="1" si="1011"/>
        <v>0</v>
      </c>
      <c r="AD3534" s="2">
        <f t="shared" ca="1" si="1012"/>
        <v>0</v>
      </c>
      <c r="AE3534" s="2">
        <f t="shared" ca="1" si="1013"/>
        <v>0</v>
      </c>
      <c r="AF3534" s="2">
        <f t="shared" ca="1" si="1014"/>
        <v>0</v>
      </c>
      <c r="AG3534" s="2">
        <f t="shared" ca="1" si="1015"/>
        <v>0</v>
      </c>
    </row>
    <row r="3535" spans="1:33" x14ac:dyDescent="0.25">
      <c r="A3535" s="2">
        <v>1</v>
      </c>
      <c r="B3535" s="2">
        <v>0</v>
      </c>
      <c r="C3535" s="4" t="s">
        <v>2341</v>
      </c>
      <c r="D3535" s="4" t="s">
        <v>2340</v>
      </c>
      <c r="E3535" s="4" t="s">
        <v>2339</v>
      </c>
      <c r="F3535" s="4" t="s">
        <v>2338</v>
      </c>
      <c r="G3535" s="4" t="s">
        <v>2337</v>
      </c>
      <c r="H3535" s="5">
        <f ca="1">IF(NOT(L3535), COUNTIF(Validations!U$3:U$4002,Validations!U3536),0)</f>
        <v>0</v>
      </c>
      <c r="I3535" s="5">
        <f ca="1">IF(NOT(M3535), COUNTIF(Validations!V$3:V$4002,Validations!V3536),0)</f>
        <v>0</v>
      </c>
      <c r="J3535" s="5">
        <f t="shared" ca="1" si="999"/>
        <v>0</v>
      </c>
      <c r="K3535" s="5">
        <f t="shared" ca="1" si="1000"/>
        <v>0</v>
      </c>
      <c r="L3535" s="2">
        <f t="shared" ca="1" si="1001"/>
        <v>1</v>
      </c>
      <c r="M3535" s="2">
        <f t="shared" ca="1" si="1002"/>
        <v>1</v>
      </c>
      <c r="N3535" s="6">
        <f t="shared" ca="1" si="1003"/>
        <v>1</v>
      </c>
      <c r="O3535" s="2">
        <f t="shared" ca="1" si="1004"/>
        <v>1</v>
      </c>
      <c r="P3535" s="2">
        <f t="shared" ca="1" si="1005"/>
        <v>1</v>
      </c>
      <c r="Q3535" s="2">
        <f t="shared" ca="1" si="1006"/>
        <v>1</v>
      </c>
      <c r="R3535" s="2">
        <f t="shared" ca="1" si="1007"/>
        <v>1</v>
      </c>
      <c r="S3535" s="7">
        <f ca="1">IF(NOT(L3535),SUMPRODUCT(SEARCH(MID(Validations!U3536,ROW(INDIRECT("1:"&amp;T3535)),1),"abcdefghijklmnopqrstuvwxyz1234567890-_. ")),0)</f>
        <v>0</v>
      </c>
      <c r="T3535" s="2">
        <f ca="1">LEN(Validations!U3536)</f>
        <v>0</v>
      </c>
      <c r="U3535" s="2">
        <f ca="1">LEN(Validations!W3536)</f>
        <v>0</v>
      </c>
      <c r="V3535" s="2">
        <f ca="1">LEN(Validations!X3536)</f>
        <v>0</v>
      </c>
      <c r="W3535" s="2">
        <f ca="1">LEN(Validations!Y3536)</f>
        <v>0</v>
      </c>
      <c r="X3535" s="2">
        <f ca="1">LEN(Validations!V3536)</f>
        <v>0</v>
      </c>
      <c r="Y3535" s="2">
        <f t="shared" ca="1" si="1008"/>
        <v>0</v>
      </c>
      <c r="Z3535" s="2">
        <f t="shared" ca="1" si="1009"/>
        <v>0</v>
      </c>
      <c r="AA3535" s="2">
        <f t="shared" ca="1" si="1010"/>
        <v>0</v>
      </c>
      <c r="AB3535" s="2">
        <f t="shared" ca="1" si="998"/>
        <v>0</v>
      </c>
      <c r="AC3535" s="2">
        <f t="shared" ca="1" si="1011"/>
        <v>0</v>
      </c>
      <c r="AD3535" s="2">
        <f t="shared" ca="1" si="1012"/>
        <v>0</v>
      </c>
      <c r="AE3535" s="2">
        <f t="shared" ca="1" si="1013"/>
        <v>0</v>
      </c>
      <c r="AF3535" s="2">
        <f t="shared" ca="1" si="1014"/>
        <v>0</v>
      </c>
      <c r="AG3535" s="2">
        <f t="shared" ca="1" si="1015"/>
        <v>0</v>
      </c>
    </row>
    <row r="3536" spans="1:33" x14ac:dyDescent="0.25">
      <c r="A3536" s="2">
        <v>1</v>
      </c>
      <c r="B3536" s="2">
        <v>0</v>
      </c>
      <c r="C3536" s="4" t="s">
        <v>2336</v>
      </c>
      <c r="D3536" s="4" t="s">
        <v>2335</v>
      </c>
      <c r="E3536" s="4" t="s">
        <v>2334</v>
      </c>
      <c r="F3536" s="4" t="s">
        <v>2333</v>
      </c>
      <c r="G3536" s="4" t="s">
        <v>2332</v>
      </c>
      <c r="H3536" s="5">
        <f ca="1">IF(NOT(L3536), COUNTIF(Validations!U$3:U$4002,Validations!U3537),0)</f>
        <v>0</v>
      </c>
      <c r="I3536" s="5">
        <f ca="1">IF(NOT(M3536), COUNTIF(Validations!V$3:V$4002,Validations!V3537),0)</f>
        <v>0</v>
      </c>
      <c r="J3536" s="5">
        <f t="shared" ca="1" si="999"/>
        <v>0</v>
      </c>
      <c r="K3536" s="5">
        <f t="shared" ca="1" si="1000"/>
        <v>0</v>
      </c>
      <c r="L3536" s="2">
        <f t="shared" ca="1" si="1001"/>
        <v>1</v>
      </c>
      <c r="M3536" s="2">
        <f t="shared" ca="1" si="1002"/>
        <v>1</v>
      </c>
      <c r="N3536" s="6">
        <f t="shared" ca="1" si="1003"/>
        <v>1</v>
      </c>
      <c r="O3536" s="2">
        <f t="shared" ca="1" si="1004"/>
        <v>1</v>
      </c>
      <c r="P3536" s="2">
        <f t="shared" ca="1" si="1005"/>
        <v>1</v>
      </c>
      <c r="Q3536" s="2">
        <f t="shared" ca="1" si="1006"/>
        <v>1</v>
      </c>
      <c r="R3536" s="2">
        <f t="shared" ca="1" si="1007"/>
        <v>1</v>
      </c>
      <c r="S3536" s="7">
        <f ca="1">IF(NOT(L3536),SUMPRODUCT(SEARCH(MID(Validations!U3537,ROW(INDIRECT("1:"&amp;T3536)),1),"abcdefghijklmnopqrstuvwxyz1234567890-_. ")),0)</f>
        <v>0</v>
      </c>
      <c r="T3536" s="2">
        <f ca="1">LEN(Validations!U3537)</f>
        <v>0</v>
      </c>
      <c r="U3536" s="2">
        <f ca="1">LEN(Validations!W3537)</f>
        <v>0</v>
      </c>
      <c r="V3536" s="2">
        <f ca="1">LEN(Validations!X3537)</f>
        <v>0</v>
      </c>
      <c r="W3536" s="2">
        <f ca="1">LEN(Validations!Y3537)</f>
        <v>0</v>
      </c>
      <c r="X3536" s="2">
        <f ca="1">LEN(Validations!V3537)</f>
        <v>0</v>
      </c>
      <c r="Y3536" s="2">
        <f t="shared" ca="1" si="1008"/>
        <v>0</v>
      </c>
      <c r="Z3536" s="2">
        <f t="shared" ca="1" si="1009"/>
        <v>0</v>
      </c>
      <c r="AA3536" s="2">
        <f t="shared" ca="1" si="1010"/>
        <v>0</v>
      </c>
      <c r="AB3536" s="2">
        <f t="shared" ca="1" si="998"/>
        <v>0</v>
      </c>
      <c r="AC3536" s="2">
        <f t="shared" ca="1" si="1011"/>
        <v>0</v>
      </c>
      <c r="AD3536" s="2">
        <f t="shared" ca="1" si="1012"/>
        <v>0</v>
      </c>
      <c r="AE3536" s="2">
        <f t="shared" ca="1" si="1013"/>
        <v>0</v>
      </c>
      <c r="AF3536" s="2">
        <f t="shared" ca="1" si="1014"/>
        <v>0</v>
      </c>
      <c r="AG3536" s="2">
        <f t="shared" ca="1" si="1015"/>
        <v>0</v>
      </c>
    </row>
    <row r="3537" spans="1:33" x14ac:dyDescent="0.25">
      <c r="A3537" s="2">
        <v>1</v>
      </c>
      <c r="B3537" s="2">
        <v>0</v>
      </c>
      <c r="C3537" s="4" t="s">
        <v>2331</v>
      </c>
      <c r="D3537" s="4" t="s">
        <v>2330</v>
      </c>
      <c r="E3537" s="4" t="s">
        <v>2329</v>
      </c>
      <c r="F3537" s="4" t="s">
        <v>2328</v>
      </c>
      <c r="G3537" s="4" t="s">
        <v>2327</v>
      </c>
      <c r="H3537" s="5">
        <f ca="1">IF(NOT(L3537), COUNTIF(Validations!U$3:U$4002,Validations!U3538),0)</f>
        <v>0</v>
      </c>
      <c r="I3537" s="5">
        <f ca="1">IF(NOT(M3537), COUNTIF(Validations!V$3:V$4002,Validations!V3538),0)</f>
        <v>0</v>
      </c>
      <c r="J3537" s="5">
        <f t="shared" ca="1" si="999"/>
        <v>0</v>
      </c>
      <c r="K3537" s="5">
        <f t="shared" ca="1" si="1000"/>
        <v>0</v>
      </c>
      <c r="L3537" s="2">
        <f t="shared" ca="1" si="1001"/>
        <v>1</v>
      </c>
      <c r="M3537" s="2">
        <f t="shared" ca="1" si="1002"/>
        <v>1</v>
      </c>
      <c r="N3537" s="6">
        <f t="shared" ca="1" si="1003"/>
        <v>1</v>
      </c>
      <c r="O3537" s="2">
        <f t="shared" ca="1" si="1004"/>
        <v>1</v>
      </c>
      <c r="P3537" s="2">
        <f t="shared" ca="1" si="1005"/>
        <v>1</v>
      </c>
      <c r="Q3537" s="2">
        <f t="shared" ca="1" si="1006"/>
        <v>1</v>
      </c>
      <c r="R3537" s="2">
        <f t="shared" ca="1" si="1007"/>
        <v>1</v>
      </c>
      <c r="S3537" s="7">
        <f ca="1">IF(NOT(L3537),SUMPRODUCT(SEARCH(MID(Validations!U3538,ROW(INDIRECT("1:"&amp;T3537)),1),"abcdefghijklmnopqrstuvwxyz1234567890-_. ")),0)</f>
        <v>0</v>
      </c>
      <c r="T3537" s="2">
        <f ca="1">LEN(Validations!U3538)</f>
        <v>0</v>
      </c>
      <c r="U3537" s="2">
        <f ca="1">LEN(Validations!W3538)</f>
        <v>0</v>
      </c>
      <c r="V3537" s="2">
        <f ca="1">LEN(Validations!X3538)</f>
        <v>0</v>
      </c>
      <c r="W3537" s="2">
        <f ca="1">LEN(Validations!Y3538)</f>
        <v>0</v>
      </c>
      <c r="X3537" s="2">
        <f ca="1">LEN(Validations!V3538)</f>
        <v>0</v>
      </c>
      <c r="Y3537" s="2">
        <f t="shared" ca="1" si="1008"/>
        <v>0</v>
      </c>
      <c r="Z3537" s="2">
        <f t="shared" ca="1" si="1009"/>
        <v>0</v>
      </c>
      <c r="AA3537" s="2">
        <f t="shared" ca="1" si="1010"/>
        <v>0</v>
      </c>
      <c r="AB3537" s="2">
        <f t="shared" ca="1" si="998"/>
        <v>0</v>
      </c>
      <c r="AC3537" s="2">
        <f t="shared" ca="1" si="1011"/>
        <v>0</v>
      </c>
      <c r="AD3537" s="2">
        <f t="shared" ca="1" si="1012"/>
        <v>0</v>
      </c>
      <c r="AE3537" s="2">
        <f t="shared" ca="1" si="1013"/>
        <v>0</v>
      </c>
      <c r="AF3537" s="2">
        <f t="shared" ca="1" si="1014"/>
        <v>0</v>
      </c>
      <c r="AG3537" s="2">
        <f t="shared" ca="1" si="1015"/>
        <v>0</v>
      </c>
    </row>
    <row r="3538" spans="1:33" x14ac:dyDescent="0.25">
      <c r="A3538" s="2">
        <v>1</v>
      </c>
      <c r="B3538" s="2">
        <v>0</v>
      </c>
      <c r="C3538" s="4" t="s">
        <v>2326</v>
      </c>
      <c r="D3538" s="4" t="s">
        <v>2325</v>
      </c>
      <c r="E3538" s="4" t="s">
        <v>2324</v>
      </c>
      <c r="F3538" s="4" t="s">
        <v>2323</v>
      </c>
      <c r="G3538" s="4" t="s">
        <v>2322</v>
      </c>
      <c r="H3538" s="5">
        <f ca="1">IF(NOT(L3538), COUNTIF(Validations!U$3:U$4002,Validations!U3539),0)</f>
        <v>0</v>
      </c>
      <c r="I3538" s="5">
        <f ca="1">IF(NOT(M3538), COUNTIF(Validations!V$3:V$4002,Validations!V3539),0)</f>
        <v>0</v>
      </c>
      <c r="J3538" s="5">
        <f t="shared" ca="1" si="999"/>
        <v>0</v>
      </c>
      <c r="K3538" s="5">
        <f t="shared" ca="1" si="1000"/>
        <v>0</v>
      </c>
      <c r="L3538" s="2">
        <f t="shared" ca="1" si="1001"/>
        <v>1</v>
      </c>
      <c r="M3538" s="2">
        <f t="shared" ca="1" si="1002"/>
        <v>1</v>
      </c>
      <c r="N3538" s="6">
        <f t="shared" ca="1" si="1003"/>
        <v>1</v>
      </c>
      <c r="O3538" s="2">
        <f t="shared" ca="1" si="1004"/>
        <v>1</v>
      </c>
      <c r="P3538" s="2">
        <f t="shared" ca="1" si="1005"/>
        <v>1</v>
      </c>
      <c r="Q3538" s="2">
        <f t="shared" ca="1" si="1006"/>
        <v>1</v>
      </c>
      <c r="R3538" s="2">
        <f t="shared" ca="1" si="1007"/>
        <v>1</v>
      </c>
      <c r="S3538" s="7">
        <f ca="1">IF(NOT(L3538),SUMPRODUCT(SEARCH(MID(Validations!U3539,ROW(INDIRECT("1:"&amp;T3538)),1),"abcdefghijklmnopqrstuvwxyz1234567890-_. ")),0)</f>
        <v>0</v>
      </c>
      <c r="T3538" s="2">
        <f ca="1">LEN(Validations!U3539)</f>
        <v>0</v>
      </c>
      <c r="U3538" s="2">
        <f ca="1">LEN(Validations!W3539)</f>
        <v>0</v>
      </c>
      <c r="V3538" s="2">
        <f ca="1">LEN(Validations!X3539)</f>
        <v>0</v>
      </c>
      <c r="W3538" s="2">
        <f ca="1">LEN(Validations!Y3539)</f>
        <v>0</v>
      </c>
      <c r="X3538" s="2">
        <f ca="1">LEN(Validations!V3539)</f>
        <v>0</v>
      </c>
      <c r="Y3538" s="2">
        <f t="shared" ca="1" si="1008"/>
        <v>0</v>
      </c>
      <c r="Z3538" s="2">
        <f t="shared" ca="1" si="1009"/>
        <v>0</v>
      </c>
      <c r="AA3538" s="2">
        <f t="shared" ca="1" si="1010"/>
        <v>0</v>
      </c>
      <c r="AB3538" s="2">
        <f t="shared" ca="1" si="998"/>
        <v>0</v>
      </c>
      <c r="AC3538" s="2">
        <f t="shared" ca="1" si="1011"/>
        <v>0</v>
      </c>
      <c r="AD3538" s="2">
        <f t="shared" ca="1" si="1012"/>
        <v>0</v>
      </c>
      <c r="AE3538" s="2">
        <f t="shared" ca="1" si="1013"/>
        <v>0</v>
      </c>
      <c r="AF3538" s="2">
        <f t="shared" ca="1" si="1014"/>
        <v>0</v>
      </c>
      <c r="AG3538" s="2">
        <f t="shared" ca="1" si="1015"/>
        <v>0</v>
      </c>
    </row>
    <row r="3539" spans="1:33" x14ac:dyDescent="0.25">
      <c r="A3539" s="2">
        <v>1</v>
      </c>
      <c r="B3539" s="2">
        <v>0</v>
      </c>
      <c r="C3539" s="4" t="s">
        <v>2321</v>
      </c>
      <c r="D3539" s="4" t="s">
        <v>2320</v>
      </c>
      <c r="E3539" s="4" t="s">
        <v>2319</v>
      </c>
      <c r="F3539" s="4" t="s">
        <v>2318</v>
      </c>
      <c r="G3539" s="4" t="s">
        <v>2317</v>
      </c>
      <c r="H3539" s="5">
        <f ca="1">IF(NOT(L3539), COUNTIF(Validations!U$3:U$4002,Validations!U3540),0)</f>
        <v>0</v>
      </c>
      <c r="I3539" s="5">
        <f ca="1">IF(NOT(M3539), COUNTIF(Validations!V$3:V$4002,Validations!V3540),0)</f>
        <v>0</v>
      </c>
      <c r="J3539" s="5">
        <f t="shared" ca="1" si="999"/>
        <v>0</v>
      </c>
      <c r="K3539" s="5">
        <f t="shared" ca="1" si="1000"/>
        <v>0</v>
      </c>
      <c r="L3539" s="2">
        <f t="shared" ca="1" si="1001"/>
        <v>1</v>
      </c>
      <c r="M3539" s="2">
        <f t="shared" ca="1" si="1002"/>
        <v>1</v>
      </c>
      <c r="N3539" s="6">
        <f t="shared" ca="1" si="1003"/>
        <v>1</v>
      </c>
      <c r="O3539" s="2">
        <f t="shared" ca="1" si="1004"/>
        <v>1</v>
      </c>
      <c r="P3539" s="2">
        <f t="shared" ca="1" si="1005"/>
        <v>1</v>
      </c>
      <c r="Q3539" s="2">
        <f t="shared" ca="1" si="1006"/>
        <v>1</v>
      </c>
      <c r="R3539" s="2">
        <f t="shared" ca="1" si="1007"/>
        <v>1</v>
      </c>
      <c r="S3539" s="7">
        <f ca="1">IF(NOT(L3539),SUMPRODUCT(SEARCH(MID(Validations!U3540,ROW(INDIRECT("1:"&amp;T3539)),1),"abcdefghijklmnopqrstuvwxyz1234567890-_. ")),0)</f>
        <v>0</v>
      </c>
      <c r="T3539" s="2">
        <f ca="1">LEN(Validations!U3540)</f>
        <v>0</v>
      </c>
      <c r="U3539" s="2">
        <f ca="1">LEN(Validations!W3540)</f>
        <v>0</v>
      </c>
      <c r="V3539" s="2">
        <f ca="1">LEN(Validations!X3540)</f>
        <v>0</v>
      </c>
      <c r="W3539" s="2">
        <f ca="1">LEN(Validations!Y3540)</f>
        <v>0</v>
      </c>
      <c r="X3539" s="2">
        <f ca="1">LEN(Validations!V3540)</f>
        <v>0</v>
      </c>
      <c r="Y3539" s="2">
        <f t="shared" ca="1" si="1008"/>
        <v>0</v>
      </c>
      <c r="Z3539" s="2">
        <f t="shared" ca="1" si="1009"/>
        <v>0</v>
      </c>
      <c r="AA3539" s="2">
        <f t="shared" ca="1" si="1010"/>
        <v>0</v>
      </c>
      <c r="AB3539" s="2">
        <f t="shared" ca="1" si="998"/>
        <v>0</v>
      </c>
      <c r="AC3539" s="2">
        <f t="shared" ca="1" si="1011"/>
        <v>0</v>
      </c>
      <c r="AD3539" s="2">
        <f t="shared" ca="1" si="1012"/>
        <v>0</v>
      </c>
      <c r="AE3539" s="2">
        <f t="shared" ca="1" si="1013"/>
        <v>0</v>
      </c>
      <c r="AF3539" s="2">
        <f t="shared" ca="1" si="1014"/>
        <v>0</v>
      </c>
      <c r="AG3539" s="2">
        <f t="shared" ca="1" si="1015"/>
        <v>0</v>
      </c>
    </row>
    <row r="3540" spans="1:33" x14ac:dyDescent="0.25">
      <c r="A3540" s="2">
        <v>1</v>
      </c>
      <c r="B3540" s="2">
        <v>0</v>
      </c>
      <c r="C3540" s="4" t="s">
        <v>2316</v>
      </c>
      <c r="D3540" s="4" t="s">
        <v>2315</v>
      </c>
      <c r="E3540" s="4" t="s">
        <v>2314</v>
      </c>
      <c r="F3540" s="4" t="s">
        <v>2313</v>
      </c>
      <c r="G3540" s="4" t="s">
        <v>2312</v>
      </c>
      <c r="H3540" s="5">
        <f ca="1">IF(NOT(L3540), COUNTIF(Validations!U$3:U$4002,Validations!U3541),0)</f>
        <v>0</v>
      </c>
      <c r="I3540" s="5">
        <f ca="1">IF(NOT(M3540), COUNTIF(Validations!V$3:V$4002,Validations!V3541),0)</f>
        <v>0</v>
      </c>
      <c r="J3540" s="5">
        <f t="shared" ca="1" si="999"/>
        <v>0</v>
      </c>
      <c r="K3540" s="5">
        <f t="shared" ca="1" si="1000"/>
        <v>0</v>
      </c>
      <c r="L3540" s="2">
        <f t="shared" ca="1" si="1001"/>
        <v>1</v>
      </c>
      <c r="M3540" s="2">
        <f t="shared" ca="1" si="1002"/>
        <v>1</v>
      </c>
      <c r="N3540" s="6">
        <f t="shared" ca="1" si="1003"/>
        <v>1</v>
      </c>
      <c r="O3540" s="2">
        <f t="shared" ca="1" si="1004"/>
        <v>1</v>
      </c>
      <c r="P3540" s="2">
        <f t="shared" ca="1" si="1005"/>
        <v>1</v>
      </c>
      <c r="Q3540" s="2">
        <f t="shared" ca="1" si="1006"/>
        <v>1</v>
      </c>
      <c r="R3540" s="2">
        <f t="shared" ca="1" si="1007"/>
        <v>1</v>
      </c>
      <c r="S3540" s="7">
        <f ca="1">IF(NOT(L3540),SUMPRODUCT(SEARCH(MID(Validations!U3541,ROW(INDIRECT("1:"&amp;T3540)),1),"abcdefghijklmnopqrstuvwxyz1234567890-_. ")),0)</f>
        <v>0</v>
      </c>
      <c r="T3540" s="2">
        <f ca="1">LEN(Validations!U3541)</f>
        <v>0</v>
      </c>
      <c r="U3540" s="2">
        <f ca="1">LEN(Validations!W3541)</f>
        <v>0</v>
      </c>
      <c r="V3540" s="2">
        <f ca="1">LEN(Validations!X3541)</f>
        <v>0</v>
      </c>
      <c r="W3540" s="2">
        <f ca="1">LEN(Validations!Y3541)</f>
        <v>0</v>
      </c>
      <c r="X3540" s="2">
        <f ca="1">LEN(Validations!V3541)</f>
        <v>0</v>
      </c>
      <c r="Y3540" s="2">
        <f t="shared" ca="1" si="1008"/>
        <v>0</v>
      </c>
      <c r="Z3540" s="2">
        <f t="shared" ca="1" si="1009"/>
        <v>0</v>
      </c>
      <c r="AA3540" s="2">
        <f t="shared" ca="1" si="1010"/>
        <v>0</v>
      </c>
      <c r="AB3540" s="2">
        <f t="shared" ca="1" si="998"/>
        <v>0</v>
      </c>
      <c r="AC3540" s="2">
        <f t="shared" ca="1" si="1011"/>
        <v>0</v>
      </c>
      <c r="AD3540" s="2">
        <f t="shared" ca="1" si="1012"/>
        <v>0</v>
      </c>
      <c r="AE3540" s="2">
        <f t="shared" ca="1" si="1013"/>
        <v>0</v>
      </c>
      <c r="AF3540" s="2">
        <f t="shared" ca="1" si="1014"/>
        <v>0</v>
      </c>
      <c r="AG3540" s="2">
        <f t="shared" ca="1" si="1015"/>
        <v>0</v>
      </c>
    </row>
    <row r="3541" spans="1:33" x14ac:dyDescent="0.25">
      <c r="A3541" s="2">
        <v>1</v>
      </c>
      <c r="B3541" s="2">
        <v>0</v>
      </c>
      <c r="C3541" s="4" t="s">
        <v>2311</v>
      </c>
      <c r="D3541" s="4" t="s">
        <v>2310</v>
      </c>
      <c r="E3541" s="4" t="s">
        <v>2309</v>
      </c>
      <c r="F3541" s="4" t="s">
        <v>2308</v>
      </c>
      <c r="G3541" s="4" t="s">
        <v>2307</v>
      </c>
      <c r="H3541" s="5">
        <f ca="1">IF(NOT(L3541), COUNTIF(Validations!U$3:U$4002,Validations!U3542),0)</f>
        <v>0</v>
      </c>
      <c r="I3541" s="5">
        <f ca="1">IF(NOT(M3541), COUNTIF(Validations!V$3:V$4002,Validations!V3542),0)</f>
        <v>0</v>
      </c>
      <c r="J3541" s="5">
        <f t="shared" ca="1" si="999"/>
        <v>0</v>
      </c>
      <c r="K3541" s="5">
        <f t="shared" ca="1" si="1000"/>
        <v>0</v>
      </c>
      <c r="L3541" s="2">
        <f t="shared" ca="1" si="1001"/>
        <v>1</v>
      </c>
      <c r="M3541" s="2">
        <f t="shared" ca="1" si="1002"/>
        <v>1</v>
      </c>
      <c r="N3541" s="6">
        <f t="shared" ca="1" si="1003"/>
        <v>1</v>
      </c>
      <c r="O3541" s="2">
        <f t="shared" ca="1" si="1004"/>
        <v>1</v>
      </c>
      <c r="P3541" s="2">
        <f t="shared" ca="1" si="1005"/>
        <v>1</v>
      </c>
      <c r="Q3541" s="2">
        <f t="shared" ca="1" si="1006"/>
        <v>1</v>
      </c>
      <c r="R3541" s="2">
        <f t="shared" ca="1" si="1007"/>
        <v>1</v>
      </c>
      <c r="S3541" s="7">
        <f ca="1">IF(NOT(L3541),SUMPRODUCT(SEARCH(MID(Validations!U3542,ROW(INDIRECT("1:"&amp;T3541)),1),"abcdefghijklmnopqrstuvwxyz1234567890-_. ")),0)</f>
        <v>0</v>
      </c>
      <c r="T3541" s="2">
        <f ca="1">LEN(Validations!U3542)</f>
        <v>0</v>
      </c>
      <c r="U3541" s="2">
        <f ca="1">LEN(Validations!W3542)</f>
        <v>0</v>
      </c>
      <c r="V3541" s="2">
        <f ca="1">LEN(Validations!X3542)</f>
        <v>0</v>
      </c>
      <c r="W3541" s="2">
        <f ca="1">LEN(Validations!Y3542)</f>
        <v>0</v>
      </c>
      <c r="X3541" s="2">
        <f ca="1">LEN(Validations!V3542)</f>
        <v>0</v>
      </c>
      <c r="Y3541" s="2">
        <f t="shared" ca="1" si="1008"/>
        <v>0</v>
      </c>
      <c r="Z3541" s="2">
        <f t="shared" ca="1" si="1009"/>
        <v>0</v>
      </c>
      <c r="AA3541" s="2">
        <f t="shared" ca="1" si="1010"/>
        <v>0</v>
      </c>
      <c r="AB3541" s="2">
        <f t="shared" ca="1" si="998"/>
        <v>0</v>
      </c>
      <c r="AC3541" s="2">
        <f t="shared" ca="1" si="1011"/>
        <v>0</v>
      </c>
      <c r="AD3541" s="2">
        <f t="shared" ca="1" si="1012"/>
        <v>0</v>
      </c>
      <c r="AE3541" s="2">
        <f t="shared" ca="1" si="1013"/>
        <v>0</v>
      </c>
      <c r="AF3541" s="2">
        <f t="shared" ca="1" si="1014"/>
        <v>0</v>
      </c>
      <c r="AG3541" s="2">
        <f t="shared" ca="1" si="1015"/>
        <v>0</v>
      </c>
    </row>
    <row r="3542" spans="1:33" x14ac:dyDescent="0.25">
      <c r="A3542" s="2">
        <v>1</v>
      </c>
      <c r="B3542" s="2">
        <v>0</v>
      </c>
      <c r="C3542" s="4" t="s">
        <v>2306</v>
      </c>
      <c r="D3542" s="4" t="s">
        <v>2305</v>
      </c>
      <c r="E3542" s="4" t="s">
        <v>2304</v>
      </c>
      <c r="F3542" s="4" t="s">
        <v>2303</v>
      </c>
      <c r="G3542" s="4" t="s">
        <v>2302</v>
      </c>
      <c r="H3542" s="5">
        <f ca="1">IF(NOT(L3542), COUNTIF(Validations!U$3:U$4002,Validations!U3543),0)</f>
        <v>0</v>
      </c>
      <c r="I3542" s="5">
        <f ca="1">IF(NOT(M3542), COUNTIF(Validations!V$3:V$4002,Validations!V3543),0)</f>
        <v>0</v>
      </c>
      <c r="J3542" s="5">
        <f t="shared" ca="1" si="999"/>
        <v>0</v>
      </c>
      <c r="K3542" s="5">
        <f t="shared" ca="1" si="1000"/>
        <v>0</v>
      </c>
      <c r="L3542" s="2">
        <f t="shared" ca="1" si="1001"/>
        <v>1</v>
      </c>
      <c r="M3542" s="2">
        <f t="shared" ca="1" si="1002"/>
        <v>1</v>
      </c>
      <c r="N3542" s="6">
        <f t="shared" ca="1" si="1003"/>
        <v>1</v>
      </c>
      <c r="O3542" s="2">
        <f t="shared" ca="1" si="1004"/>
        <v>1</v>
      </c>
      <c r="P3542" s="2">
        <f t="shared" ca="1" si="1005"/>
        <v>1</v>
      </c>
      <c r="Q3542" s="2">
        <f t="shared" ca="1" si="1006"/>
        <v>1</v>
      </c>
      <c r="R3542" s="2">
        <f t="shared" ca="1" si="1007"/>
        <v>1</v>
      </c>
      <c r="S3542" s="7">
        <f ca="1">IF(NOT(L3542),SUMPRODUCT(SEARCH(MID(Validations!U3543,ROW(INDIRECT("1:"&amp;T3542)),1),"abcdefghijklmnopqrstuvwxyz1234567890-_. ")),0)</f>
        <v>0</v>
      </c>
      <c r="T3542" s="2">
        <f ca="1">LEN(Validations!U3543)</f>
        <v>0</v>
      </c>
      <c r="U3542" s="2">
        <f ca="1">LEN(Validations!W3543)</f>
        <v>0</v>
      </c>
      <c r="V3542" s="2">
        <f ca="1">LEN(Validations!X3543)</f>
        <v>0</v>
      </c>
      <c r="W3542" s="2">
        <f ca="1">LEN(Validations!Y3543)</f>
        <v>0</v>
      </c>
      <c r="X3542" s="2">
        <f ca="1">LEN(Validations!V3543)</f>
        <v>0</v>
      </c>
      <c r="Y3542" s="2">
        <f t="shared" ca="1" si="1008"/>
        <v>0</v>
      </c>
      <c r="Z3542" s="2">
        <f t="shared" ca="1" si="1009"/>
        <v>0</v>
      </c>
      <c r="AA3542" s="2">
        <f t="shared" ca="1" si="1010"/>
        <v>0</v>
      </c>
      <c r="AB3542" s="2">
        <f t="shared" ca="1" si="998"/>
        <v>0</v>
      </c>
      <c r="AC3542" s="2">
        <f t="shared" ca="1" si="1011"/>
        <v>0</v>
      </c>
      <c r="AD3542" s="2">
        <f t="shared" ca="1" si="1012"/>
        <v>0</v>
      </c>
      <c r="AE3542" s="2">
        <f t="shared" ca="1" si="1013"/>
        <v>0</v>
      </c>
      <c r="AF3542" s="2">
        <f t="shared" ca="1" si="1014"/>
        <v>0</v>
      </c>
      <c r="AG3542" s="2">
        <f t="shared" ca="1" si="1015"/>
        <v>0</v>
      </c>
    </row>
    <row r="3543" spans="1:33" x14ac:dyDescent="0.25">
      <c r="A3543" s="2">
        <v>1</v>
      </c>
      <c r="B3543" s="2">
        <v>0</v>
      </c>
      <c r="C3543" s="4" t="s">
        <v>2301</v>
      </c>
      <c r="D3543" s="4" t="s">
        <v>2300</v>
      </c>
      <c r="E3543" s="4" t="s">
        <v>2299</v>
      </c>
      <c r="F3543" s="4" t="s">
        <v>2298</v>
      </c>
      <c r="G3543" s="4" t="s">
        <v>2297</v>
      </c>
      <c r="H3543" s="5">
        <f ca="1">IF(NOT(L3543), COUNTIF(Validations!U$3:U$4002,Validations!U3544),0)</f>
        <v>0</v>
      </c>
      <c r="I3543" s="5">
        <f ca="1">IF(NOT(M3543), COUNTIF(Validations!V$3:V$4002,Validations!V3544),0)</f>
        <v>0</v>
      </c>
      <c r="J3543" s="5">
        <f t="shared" ca="1" si="999"/>
        <v>0</v>
      </c>
      <c r="K3543" s="5">
        <f t="shared" ca="1" si="1000"/>
        <v>0</v>
      </c>
      <c r="L3543" s="2">
        <f t="shared" ca="1" si="1001"/>
        <v>1</v>
      </c>
      <c r="M3543" s="2">
        <f t="shared" ca="1" si="1002"/>
        <v>1</v>
      </c>
      <c r="N3543" s="6">
        <f t="shared" ca="1" si="1003"/>
        <v>1</v>
      </c>
      <c r="O3543" s="2">
        <f t="shared" ca="1" si="1004"/>
        <v>1</v>
      </c>
      <c r="P3543" s="2">
        <f t="shared" ca="1" si="1005"/>
        <v>1</v>
      </c>
      <c r="Q3543" s="2">
        <f t="shared" ca="1" si="1006"/>
        <v>1</v>
      </c>
      <c r="R3543" s="2">
        <f t="shared" ca="1" si="1007"/>
        <v>1</v>
      </c>
      <c r="S3543" s="7">
        <f ca="1">IF(NOT(L3543),SUMPRODUCT(SEARCH(MID(Validations!U3544,ROW(INDIRECT("1:"&amp;T3543)),1),"abcdefghijklmnopqrstuvwxyz1234567890-_. ")),0)</f>
        <v>0</v>
      </c>
      <c r="T3543" s="2">
        <f ca="1">LEN(Validations!U3544)</f>
        <v>0</v>
      </c>
      <c r="U3543" s="2">
        <f ca="1">LEN(Validations!W3544)</f>
        <v>0</v>
      </c>
      <c r="V3543" s="2">
        <f ca="1">LEN(Validations!X3544)</f>
        <v>0</v>
      </c>
      <c r="W3543" s="2">
        <f ca="1">LEN(Validations!Y3544)</f>
        <v>0</v>
      </c>
      <c r="X3543" s="2">
        <f ca="1">LEN(Validations!V3544)</f>
        <v>0</v>
      </c>
      <c r="Y3543" s="2">
        <f t="shared" ca="1" si="1008"/>
        <v>0</v>
      </c>
      <c r="Z3543" s="2">
        <f t="shared" ca="1" si="1009"/>
        <v>0</v>
      </c>
      <c r="AA3543" s="2">
        <f t="shared" ca="1" si="1010"/>
        <v>0</v>
      </c>
      <c r="AB3543" s="2">
        <f t="shared" ca="1" si="998"/>
        <v>0</v>
      </c>
      <c r="AC3543" s="2">
        <f t="shared" ca="1" si="1011"/>
        <v>0</v>
      </c>
      <c r="AD3543" s="2">
        <f t="shared" ca="1" si="1012"/>
        <v>0</v>
      </c>
      <c r="AE3543" s="2">
        <f t="shared" ca="1" si="1013"/>
        <v>0</v>
      </c>
      <c r="AF3543" s="2">
        <f t="shared" ca="1" si="1014"/>
        <v>0</v>
      </c>
      <c r="AG3543" s="2">
        <f t="shared" ca="1" si="1015"/>
        <v>0</v>
      </c>
    </row>
    <row r="3544" spans="1:33" x14ac:dyDescent="0.25">
      <c r="A3544" s="2">
        <v>1</v>
      </c>
      <c r="B3544" s="2">
        <v>0</v>
      </c>
      <c r="C3544" s="4" t="s">
        <v>2296</v>
      </c>
      <c r="D3544" s="4" t="s">
        <v>2295</v>
      </c>
      <c r="E3544" s="4" t="s">
        <v>2294</v>
      </c>
      <c r="F3544" s="4" t="s">
        <v>2293</v>
      </c>
      <c r="G3544" s="4" t="s">
        <v>2292</v>
      </c>
      <c r="H3544" s="5">
        <f ca="1">IF(NOT(L3544), COUNTIF(Validations!U$3:U$4002,Validations!U3545),0)</f>
        <v>0</v>
      </c>
      <c r="I3544" s="5">
        <f ca="1">IF(NOT(M3544), COUNTIF(Validations!V$3:V$4002,Validations!V3545),0)</f>
        <v>0</v>
      </c>
      <c r="J3544" s="5">
        <f t="shared" ca="1" si="999"/>
        <v>0</v>
      </c>
      <c r="K3544" s="5">
        <f t="shared" ca="1" si="1000"/>
        <v>0</v>
      </c>
      <c r="L3544" s="2">
        <f t="shared" ca="1" si="1001"/>
        <v>1</v>
      </c>
      <c r="M3544" s="2">
        <f t="shared" ca="1" si="1002"/>
        <v>1</v>
      </c>
      <c r="N3544" s="6">
        <f t="shared" ca="1" si="1003"/>
        <v>1</v>
      </c>
      <c r="O3544" s="2">
        <f t="shared" ca="1" si="1004"/>
        <v>1</v>
      </c>
      <c r="P3544" s="2">
        <f t="shared" ca="1" si="1005"/>
        <v>1</v>
      </c>
      <c r="Q3544" s="2">
        <f t="shared" ca="1" si="1006"/>
        <v>1</v>
      </c>
      <c r="R3544" s="2">
        <f t="shared" ca="1" si="1007"/>
        <v>1</v>
      </c>
      <c r="S3544" s="7">
        <f ca="1">IF(NOT(L3544),SUMPRODUCT(SEARCH(MID(Validations!U3545,ROW(INDIRECT("1:"&amp;T3544)),1),"abcdefghijklmnopqrstuvwxyz1234567890-_. ")),0)</f>
        <v>0</v>
      </c>
      <c r="T3544" s="2">
        <f ca="1">LEN(Validations!U3545)</f>
        <v>0</v>
      </c>
      <c r="U3544" s="2">
        <f ca="1">LEN(Validations!W3545)</f>
        <v>0</v>
      </c>
      <c r="V3544" s="2">
        <f ca="1">LEN(Validations!X3545)</f>
        <v>0</v>
      </c>
      <c r="W3544" s="2">
        <f ca="1">LEN(Validations!Y3545)</f>
        <v>0</v>
      </c>
      <c r="X3544" s="2">
        <f ca="1">LEN(Validations!V3545)</f>
        <v>0</v>
      </c>
      <c r="Y3544" s="2">
        <f t="shared" ca="1" si="1008"/>
        <v>0</v>
      </c>
      <c r="Z3544" s="2">
        <f t="shared" ca="1" si="1009"/>
        <v>0</v>
      </c>
      <c r="AA3544" s="2">
        <f t="shared" ca="1" si="1010"/>
        <v>0</v>
      </c>
      <c r="AB3544" s="2">
        <f t="shared" ca="1" si="998"/>
        <v>0</v>
      </c>
      <c r="AC3544" s="2">
        <f t="shared" ca="1" si="1011"/>
        <v>0</v>
      </c>
      <c r="AD3544" s="2">
        <f t="shared" ca="1" si="1012"/>
        <v>0</v>
      </c>
      <c r="AE3544" s="2">
        <f t="shared" ca="1" si="1013"/>
        <v>0</v>
      </c>
      <c r="AF3544" s="2">
        <f t="shared" ca="1" si="1014"/>
        <v>0</v>
      </c>
      <c r="AG3544" s="2">
        <f t="shared" ca="1" si="1015"/>
        <v>0</v>
      </c>
    </row>
    <row r="3545" spans="1:33" x14ac:dyDescent="0.25">
      <c r="A3545" s="2">
        <v>1</v>
      </c>
      <c r="B3545" s="2">
        <v>0</v>
      </c>
      <c r="C3545" s="4" t="s">
        <v>2291</v>
      </c>
      <c r="D3545" s="4" t="s">
        <v>2290</v>
      </c>
      <c r="E3545" s="4" t="s">
        <v>2289</v>
      </c>
      <c r="F3545" s="4" t="s">
        <v>2288</v>
      </c>
      <c r="G3545" s="4" t="s">
        <v>2287</v>
      </c>
      <c r="H3545" s="5">
        <f ca="1">IF(NOT(L3545), COUNTIF(Validations!U$3:U$4002,Validations!U3546),0)</f>
        <v>0</v>
      </c>
      <c r="I3545" s="5">
        <f ca="1">IF(NOT(M3545), COUNTIF(Validations!V$3:V$4002,Validations!V3546),0)</f>
        <v>0</v>
      </c>
      <c r="J3545" s="5">
        <f t="shared" ca="1" si="999"/>
        <v>0</v>
      </c>
      <c r="K3545" s="5">
        <f t="shared" ca="1" si="1000"/>
        <v>0</v>
      </c>
      <c r="L3545" s="2">
        <f t="shared" ca="1" si="1001"/>
        <v>1</v>
      </c>
      <c r="M3545" s="2">
        <f t="shared" ca="1" si="1002"/>
        <v>1</v>
      </c>
      <c r="N3545" s="6">
        <f t="shared" ca="1" si="1003"/>
        <v>1</v>
      </c>
      <c r="O3545" s="2">
        <f t="shared" ca="1" si="1004"/>
        <v>1</v>
      </c>
      <c r="P3545" s="2">
        <f t="shared" ca="1" si="1005"/>
        <v>1</v>
      </c>
      <c r="Q3545" s="2">
        <f t="shared" ca="1" si="1006"/>
        <v>1</v>
      </c>
      <c r="R3545" s="2">
        <f t="shared" ca="1" si="1007"/>
        <v>1</v>
      </c>
      <c r="S3545" s="7">
        <f ca="1">IF(NOT(L3545),SUMPRODUCT(SEARCH(MID(Validations!U3546,ROW(INDIRECT("1:"&amp;T3545)),1),"abcdefghijklmnopqrstuvwxyz1234567890-_. ")),0)</f>
        <v>0</v>
      </c>
      <c r="T3545" s="2">
        <f ca="1">LEN(Validations!U3546)</f>
        <v>0</v>
      </c>
      <c r="U3545" s="2">
        <f ca="1">LEN(Validations!W3546)</f>
        <v>0</v>
      </c>
      <c r="V3545" s="2">
        <f ca="1">LEN(Validations!X3546)</f>
        <v>0</v>
      </c>
      <c r="W3545" s="2">
        <f ca="1">LEN(Validations!Y3546)</f>
        <v>0</v>
      </c>
      <c r="X3545" s="2">
        <f ca="1">LEN(Validations!V3546)</f>
        <v>0</v>
      </c>
      <c r="Y3545" s="2">
        <f t="shared" ca="1" si="1008"/>
        <v>0</v>
      </c>
      <c r="Z3545" s="2">
        <f t="shared" ca="1" si="1009"/>
        <v>0</v>
      </c>
      <c r="AA3545" s="2">
        <f t="shared" ca="1" si="1010"/>
        <v>0</v>
      </c>
      <c r="AB3545" s="2">
        <f t="shared" ca="1" si="998"/>
        <v>0</v>
      </c>
      <c r="AC3545" s="2">
        <f t="shared" ca="1" si="1011"/>
        <v>0</v>
      </c>
      <c r="AD3545" s="2">
        <f t="shared" ca="1" si="1012"/>
        <v>0</v>
      </c>
      <c r="AE3545" s="2">
        <f t="shared" ca="1" si="1013"/>
        <v>0</v>
      </c>
      <c r="AF3545" s="2">
        <f t="shared" ca="1" si="1014"/>
        <v>0</v>
      </c>
      <c r="AG3545" s="2">
        <f t="shared" ca="1" si="1015"/>
        <v>0</v>
      </c>
    </row>
    <row r="3546" spans="1:33" x14ac:dyDescent="0.25">
      <c r="A3546" s="2">
        <v>1</v>
      </c>
      <c r="B3546" s="2">
        <v>0</v>
      </c>
      <c r="C3546" s="4" t="s">
        <v>2286</v>
      </c>
      <c r="D3546" s="4" t="s">
        <v>2285</v>
      </c>
      <c r="E3546" s="4" t="s">
        <v>2284</v>
      </c>
      <c r="F3546" s="4" t="s">
        <v>2283</v>
      </c>
      <c r="G3546" s="4" t="s">
        <v>2282</v>
      </c>
      <c r="H3546" s="5">
        <f ca="1">IF(NOT(L3546), COUNTIF(Validations!U$3:U$4002,Validations!U3547),0)</f>
        <v>0</v>
      </c>
      <c r="I3546" s="5">
        <f ca="1">IF(NOT(M3546), COUNTIF(Validations!V$3:V$4002,Validations!V3547),0)</f>
        <v>0</v>
      </c>
      <c r="J3546" s="5">
        <f t="shared" ca="1" si="999"/>
        <v>0</v>
      </c>
      <c r="K3546" s="5">
        <f t="shared" ca="1" si="1000"/>
        <v>0</v>
      </c>
      <c r="L3546" s="2">
        <f t="shared" ca="1" si="1001"/>
        <v>1</v>
      </c>
      <c r="M3546" s="2">
        <f t="shared" ca="1" si="1002"/>
        <v>1</v>
      </c>
      <c r="N3546" s="6">
        <f t="shared" ca="1" si="1003"/>
        <v>1</v>
      </c>
      <c r="O3546" s="2">
        <f t="shared" ca="1" si="1004"/>
        <v>1</v>
      </c>
      <c r="P3546" s="2">
        <f t="shared" ca="1" si="1005"/>
        <v>1</v>
      </c>
      <c r="Q3546" s="2">
        <f t="shared" ca="1" si="1006"/>
        <v>1</v>
      </c>
      <c r="R3546" s="2">
        <f t="shared" ca="1" si="1007"/>
        <v>1</v>
      </c>
      <c r="S3546" s="7">
        <f ca="1">IF(NOT(L3546),SUMPRODUCT(SEARCH(MID(Validations!U3547,ROW(INDIRECT("1:"&amp;T3546)),1),"abcdefghijklmnopqrstuvwxyz1234567890-_. ")),0)</f>
        <v>0</v>
      </c>
      <c r="T3546" s="2">
        <f ca="1">LEN(Validations!U3547)</f>
        <v>0</v>
      </c>
      <c r="U3546" s="2">
        <f ca="1">LEN(Validations!W3547)</f>
        <v>0</v>
      </c>
      <c r="V3546" s="2">
        <f ca="1">LEN(Validations!X3547)</f>
        <v>0</v>
      </c>
      <c r="W3546" s="2">
        <f ca="1">LEN(Validations!Y3547)</f>
        <v>0</v>
      </c>
      <c r="X3546" s="2">
        <f ca="1">LEN(Validations!V3547)</f>
        <v>0</v>
      </c>
      <c r="Y3546" s="2">
        <f t="shared" ca="1" si="1008"/>
        <v>0</v>
      </c>
      <c r="Z3546" s="2">
        <f t="shared" ca="1" si="1009"/>
        <v>0</v>
      </c>
      <c r="AA3546" s="2">
        <f t="shared" ca="1" si="1010"/>
        <v>0</v>
      </c>
      <c r="AB3546" s="2">
        <f t="shared" ca="1" si="998"/>
        <v>0</v>
      </c>
      <c r="AC3546" s="2">
        <f t="shared" ca="1" si="1011"/>
        <v>0</v>
      </c>
      <c r="AD3546" s="2">
        <f t="shared" ca="1" si="1012"/>
        <v>0</v>
      </c>
      <c r="AE3546" s="2">
        <f t="shared" ca="1" si="1013"/>
        <v>0</v>
      </c>
      <c r="AF3546" s="2">
        <f t="shared" ca="1" si="1014"/>
        <v>0</v>
      </c>
      <c r="AG3546" s="2">
        <f t="shared" ca="1" si="1015"/>
        <v>0</v>
      </c>
    </row>
    <row r="3547" spans="1:33" x14ac:dyDescent="0.25">
      <c r="A3547" s="2">
        <v>1</v>
      </c>
      <c r="B3547" s="2">
        <v>0</v>
      </c>
      <c r="C3547" s="4" t="s">
        <v>2281</v>
      </c>
      <c r="D3547" s="4" t="s">
        <v>2280</v>
      </c>
      <c r="E3547" s="4" t="s">
        <v>2279</v>
      </c>
      <c r="F3547" s="4" t="s">
        <v>2278</v>
      </c>
      <c r="G3547" s="4" t="s">
        <v>2277</v>
      </c>
      <c r="H3547" s="5">
        <f ca="1">IF(NOT(L3547), COUNTIF(Validations!U$3:U$4002,Validations!U3548),0)</f>
        <v>0</v>
      </c>
      <c r="I3547" s="5">
        <f ca="1">IF(NOT(M3547), COUNTIF(Validations!V$3:V$4002,Validations!V3548),0)</f>
        <v>0</v>
      </c>
      <c r="J3547" s="5">
        <f t="shared" ca="1" si="999"/>
        <v>0</v>
      </c>
      <c r="K3547" s="5">
        <f t="shared" ca="1" si="1000"/>
        <v>0</v>
      </c>
      <c r="L3547" s="2">
        <f t="shared" ca="1" si="1001"/>
        <v>1</v>
      </c>
      <c r="M3547" s="2">
        <f t="shared" ca="1" si="1002"/>
        <v>1</v>
      </c>
      <c r="N3547" s="6">
        <f t="shared" ca="1" si="1003"/>
        <v>1</v>
      </c>
      <c r="O3547" s="2">
        <f t="shared" ca="1" si="1004"/>
        <v>1</v>
      </c>
      <c r="P3547" s="2">
        <f t="shared" ca="1" si="1005"/>
        <v>1</v>
      </c>
      <c r="Q3547" s="2">
        <f t="shared" ca="1" si="1006"/>
        <v>1</v>
      </c>
      <c r="R3547" s="2">
        <f t="shared" ca="1" si="1007"/>
        <v>1</v>
      </c>
      <c r="S3547" s="7">
        <f ca="1">IF(NOT(L3547),SUMPRODUCT(SEARCH(MID(Validations!U3548,ROW(INDIRECT("1:"&amp;T3547)),1),"abcdefghijklmnopqrstuvwxyz1234567890-_. ")),0)</f>
        <v>0</v>
      </c>
      <c r="T3547" s="2">
        <f ca="1">LEN(Validations!U3548)</f>
        <v>0</v>
      </c>
      <c r="U3547" s="2">
        <f ca="1">LEN(Validations!W3548)</f>
        <v>0</v>
      </c>
      <c r="V3547" s="2">
        <f ca="1">LEN(Validations!X3548)</f>
        <v>0</v>
      </c>
      <c r="W3547" s="2">
        <f ca="1">LEN(Validations!Y3548)</f>
        <v>0</v>
      </c>
      <c r="X3547" s="2">
        <f ca="1">LEN(Validations!V3548)</f>
        <v>0</v>
      </c>
      <c r="Y3547" s="2">
        <f t="shared" ca="1" si="1008"/>
        <v>0</v>
      </c>
      <c r="Z3547" s="2">
        <f t="shared" ca="1" si="1009"/>
        <v>0</v>
      </c>
      <c r="AA3547" s="2">
        <f t="shared" ca="1" si="1010"/>
        <v>0</v>
      </c>
      <c r="AB3547" s="2">
        <f t="shared" ca="1" si="998"/>
        <v>0</v>
      </c>
      <c r="AC3547" s="2">
        <f t="shared" ca="1" si="1011"/>
        <v>0</v>
      </c>
      <c r="AD3547" s="2">
        <f t="shared" ca="1" si="1012"/>
        <v>0</v>
      </c>
      <c r="AE3547" s="2">
        <f t="shared" ca="1" si="1013"/>
        <v>0</v>
      </c>
      <c r="AF3547" s="2">
        <f t="shared" ca="1" si="1014"/>
        <v>0</v>
      </c>
      <c r="AG3547" s="2">
        <f t="shared" ca="1" si="1015"/>
        <v>0</v>
      </c>
    </row>
    <row r="3548" spans="1:33" x14ac:dyDescent="0.25">
      <c r="A3548" s="2">
        <v>1</v>
      </c>
      <c r="B3548" s="2">
        <v>0</v>
      </c>
      <c r="C3548" s="4" t="s">
        <v>2276</v>
      </c>
      <c r="D3548" s="4" t="s">
        <v>2275</v>
      </c>
      <c r="E3548" s="4" t="s">
        <v>2274</v>
      </c>
      <c r="F3548" s="4" t="s">
        <v>2273</v>
      </c>
      <c r="G3548" s="4" t="s">
        <v>2272</v>
      </c>
      <c r="H3548" s="5">
        <f ca="1">IF(NOT(L3548), COUNTIF(Validations!U$3:U$4002,Validations!U3549),0)</f>
        <v>0</v>
      </c>
      <c r="I3548" s="5">
        <f ca="1">IF(NOT(M3548), COUNTIF(Validations!V$3:V$4002,Validations!V3549),0)</f>
        <v>0</v>
      </c>
      <c r="J3548" s="5">
        <f t="shared" ca="1" si="999"/>
        <v>0</v>
      </c>
      <c r="K3548" s="5">
        <f t="shared" ca="1" si="1000"/>
        <v>0</v>
      </c>
      <c r="L3548" s="2">
        <f t="shared" ca="1" si="1001"/>
        <v>1</v>
      </c>
      <c r="M3548" s="2">
        <f t="shared" ca="1" si="1002"/>
        <v>1</v>
      </c>
      <c r="N3548" s="6">
        <f t="shared" ca="1" si="1003"/>
        <v>1</v>
      </c>
      <c r="O3548" s="2">
        <f t="shared" ca="1" si="1004"/>
        <v>1</v>
      </c>
      <c r="P3548" s="2">
        <f t="shared" ca="1" si="1005"/>
        <v>1</v>
      </c>
      <c r="Q3548" s="2">
        <f t="shared" ca="1" si="1006"/>
        <v>1</v>
      </c>
      <c r="R3548" s="2">
        <f t="shared" ca="1" si="1007"/>
        <v>1</v>
      </c>
      <c r="S3548" s="7">
        <f ca="1">IF(NOT(L3548),SUMPRODUCT(SEARCH(MID(Validations!U3549,ROW(INDIRECT("1:"&amp;T3548)),1),"abcdefghijklmnopqrstuvwxyz1234567890-_. ")),0)</f>
        <v>0</v>
      </c>
      <c r="T3548" s="2">
        <f ca="1">LEN(Validations!U3549)</f>
        <v>0</v>
      </c>
      <c r="U3548" s="2">
        <f ca="1">LEN(Validations!W3549)</f>
        <v>0</v>
      </c>
      <c r="V3548" s="2">
        <f ca="1">LEN(Validations!X3549)</f>
        <v>0</v>
      </c>
      <c r="W3548" s="2">
        <f ca="1">LEN(Validations!Y3549)</f>
        <v>0</v>
      </c>
      <c r="X3548" s="2">
        <f ca="1">LEN(Validations!V3549)</f>
        <v>0</v>
      </c>
      <c r="Y3548" s="2">
        <f t="shared" ca="1" si="1008"/>
        <v>0</v>
      </c>
      <c r="Z3548" s="2">
        <f t="shared" ca="1" si="1009"/>
        <v>0</v>
      </c>
      <c r="AA3548" s="2">
        <f t="shared" ca="1" si="1010"/>
        <v>0</v>
      </c>
      <c r="AB3548" s="2">
        <f t="shared" ca="1" si="998"/>
        <v>0</v>
      </c>
      <c r="AC3548" s="2">
        <f t="shared" ca="1" si="1011"/>
        <v>0</v>
      </c>
      <c r="AD3548" s="2">
        <f t="shared" ca="1" si="1012"/>
        <v>0</v>
      </c>
      <c r="AE3548" s="2">
        <f t="shared" ca="1" si="1013"/>
        <v>0</v>
      </c>
      <c r="AF3548" s="2">
        <f t="shared" ca="1" si="1014"/>
        <v>0</v>
      </c>
      <c r="AG3548" s="2">
        <f t="shared" ca="1" si="1015"/>
        <v>0</v>
      </c>
    </row>
    <row r="3549" spans="1:33" x14ac:dyDescent="0.25">
      <c r="A3549" s="2">
        <v>1</v>
      </c>
      <c r="B3549" s="2">
        <v>0</v>
      </c>
      <c r="C3549" s="4" t="s">
        <v>2271</v>
      </c>
      <c r="D3549" s="4" t="s">
        <v>2270</v>
      </c>
      <c r="E3549" s="4" t="s">
        <v>2269</v>
      </c>
      <c r="F3549" s="4" t="s">
        <v>2268</v>
      </c>
      <c r="G3549" s="4" t="s">
        <v>2267</v>
      </c>
      <c r="H3549" s="5">
        <f ca="1">IF(NOT(L3549), COUNTIF(Validations!U$3:U$4002,Validations!U3550),0)</f>
        <v>0</v>
      </c>
      <c r="I3549" s="5">
        <f ca="1">IF(NOT(M3549), COUNTIF(Validations!V$3:V$4002,Validations!V3550),0)</f>
        <v>0</v>
      </c>
      <c r="J3549" s="5">
        <f t="shared" ca="1" si="999"/>
        <v>0</v>
      </c>
      <c r="K3549" s="5">
        <f t="shared" ca="1" si="1000"/>
        <v>0</v>
      </c>
      <c r="L3549" s="2">
        <f t="shared" ca="1" si="1001"/>
        <v>1</v>
      </c>
      <c r="M3549" s="2">
        <f t="shared" ca="1" si="1002"/>
        <v>1</v>
      </c>
      <c r="N3549" s="6">
        <f t="shared" ca="1" si="1003"/>
        <v>1</v>
      </c>
      <c r="O3549" s="2">
        <f t="shared" ca="1" si="1004"/>
        <v>1</v>
      </c>
      <c r="P3549" s="2">
        <f t="shared" ca="1" si="1005"/>
        <v>1</v>
      </c>
      <c r="Q3549" s="2">
        <f t="shared" ca="1" si="1006"/>
        <v>1</v>
      </c>
      <c r="R3549" s="2">
        <f t="shared" ca="1" si="1007"/>
        <v>1</v>
      </c>
      <c r="S3549" s="7">
        <f ca="1">IF(NOT(L3549),SUMPRODUCT(SEARCH(MID(Validations!U3550,ROW(INDIRECT("1:"&amp;T3549)),1),"abcdefghijklmnopqrstuvwxyz1234567890-_. ")),0)</f>
        <v>0</v>
      </c>
      <c r="T3549" s="2">
        <f ca="1">LEN(Validations!U3550)</f>
        <v>0</v>
      </c>
      <c r="U3549" s="2">
        <f ca="1">LEN(Validations!W3550)</f>
        <v>0</v>
      </c>
      <c r="V3549" s="2">
        <f ca="1">LEN(Validations!X3550)</f>
        <v>0</v>
      </c>
      <c r="W3549" s="2">
        <f ca="1">LEN(Validations!Y3550)</f>
        <v>0</v>
      </c>
      <c r="X3549" s="2">
        <f ca="1">LEN(Validations!V3550)</f>
        <v>0</v>
      </c>
      <c r="Y3549" s="2">
        <f t="shared" ca="1" si="1008"/>
        <v>0</v>
      </c>
      <c r="Z3549" s="2">
        <f t="shared" ca="1" si="1009"/>
        <v>0</v>
      </c>
      <c r="AA3549" s="2">
        <f t="shared" ca="1" si="1010"/>
        <v>0</v>
      </c>
      <c r="AB3549" s="2">
        <f t="shared" ca="1" si="998"/>
        <v>0</v>
      </c>
      <c r="AC3549" s="2">
        <f t="shared" ca="1" si="1011"/>
        <v>0</v>
      </c>
      <c r="AD3549" s="2">
        <f t="shared" ca="1" si="1012"/>
        <v>0</v>
      </c>
      <c r="AE3549" s="2">
        <f t="shared" ca="1" si="1013"/>
        <v>0</v>
      </c>
      <c r="AF3549" s="2">
        <f t="shared" ca="1" si="1014"/>
        <v>0</v>
      </c>
      <c r="AG3549" s="2">
        <f t="shared" ca="1" si="1015"/>
        <v>0</v>
      </c>
    </row>
    <row r="3550" spans="1:33" x14ac:dyDescent="0.25">
      <c r="A3550" s="2">
        <v>1</v>
      </c>
      <c r="B3550" s="2">
        <v>0</v>
      </c>
      <c r="C3550" s="4" t="s">
        <v>2266</v>
      </c>
      <c r="D3550" s="4" t="s">
        <v>2265</v>
      </c>
      <c r="E3550" s="4" t="s">
        <v>2264</v>
      </c>
      <c r="F3550" s="4" t="s">
        <v>2263</v>
      </c>
      <c r="G3550" s="4" t="s">
        <v>2262</v>
      </c>
      <c r="H3550" s="5">
        <f ca="1">IF(NOT(L3550), COUNTIF(Validations!U$3:U$4002,Validations!U3551),0)</f>
        <v>0</v>
      </c>
      <c r="I3550" s="5">
        <f ca="1">IF(NOT(M3550), COUNTIF(Validations!V$3:V$4002,Validations!V3551),0)</f>
        <v>0</v>
      </c>
      <c r="J3550" s="5">
        <f t="shared" ca="1" si="999"/>
        <v>0</v>
      </c>
      <c r="K3550" s="5">
        <f t="shared" ca="1" si="1000"/>
        <v>0</v>
      </c>
      <c r="L3550" s="2">
        <f t="shared" ca="1" si="1001"/>
        <v>1</v>
      </c>
      <c r="M3550" s="2">
        <f t="shared" ca="1" si="1002"/>
        <v>1</v>
      </c>
      <c r="N3550" s="6">
        <f t="shared" ca="1" si="1003"/>
        <v>1</v>
      </c>
      <c r="O3550" s="2">
        <f t="shared" ca="1" si="1004"/>
        <v>1</v>
      </c>
      <c r="P3550" s="2">
        <f t="shared" ca="1" si="1005"/>
        <v>1</v>
      </c>
      <c r="Q3550" s="2">
        <f t="shared" ca="1" si="1006"/>
        <v>1</v>
      </c>
      <c r="R3550" s="2">
        <f t="shared" ca="1" si="1007"/>
        <v>1</v>
      </c>
      <c r="S3550" s="7">
        <f ca="1">IF(NOT(L3550),SUMPRODUCT(SEARCH(MID(Validations!U3551,ROW(INDIRECT("1:"&amp;T3550)),1),"abcdefghijklmnopqrstuvwxyz1234567890-_. ")),0)</f>
        <v>0</v>
      </c>
      <c r="T3550" s="2">
        <f ca="1">LEN(Validations!U3551)</f>
        <v>0</v>
      </c>
      <c r="U3550" s="2">
        <f ca="1">LEN(Validations!W3551)</f>
        <v>0</v>
      </c>
      <c r="V3550" s="2">
        <f ca="1">LEN(Validations!X3551)</f>
        <v>0</v>
      </c>
      <c r="W3550" s="2">
        <f ca="1">LEN(Validations!Y3551)</f>
        <v>0</v>
      </c>
      <c r="X3550" s="2">
        <f ca="1">LEN(Validations!V3551)</f>
        <v>0</v>
      </c>
      <c r="Y3550" s="2">
        <f t="shared" ca="1" si="1008"/>
        <v>0</v>
      </c>
      <c r="Z3550" s="2">
        <f t="shared" ca="1" si="1009"/>
        <v>0</v>
      </c>
      <c r="AA3550" s="2">
        <f t="shared" ca="1" si="1010"/>
        <v>0</v>
      </c>
      <c r="AB3550" s="2">
        <f t="shared" ca="1" si="998"/>
        <v>0</v>
      </c>
      <c r="AC3550" s="2">
        <f t="shared" ca="1" si="1011"/>
        <v>0</v>
      </c>
      <c r="AD3550" s="2">
        <f t="shared" ca="1" si="1012"/>
        <v>0</v>
      </c>
      <c r="AE3550" s="2">
        <f t="shared" ca="1" si="1013"/>
        <v>0</v>
      </c>
      <c r="AF3550" s="2">
        <f t="shared" ca="1" si="1014"/>
        <v>0</v>
      </c>
      <c r="AG3550" s="2">
        <f t="shared" ca="1" si="1015"/>
        <v>0</v>
      </c>
    </row>
    <row r="3551" spans="1:33" x14ac:dyDescent="0.25">
      <c r="A3551" s="2">
        <v>1</v>
      </c>
      <c r="B3551" s="2">
        <v>0</v>
      </c>
      <c r="C3551" s="4" t="s">
        <v>2261</v>
      </c>
      <c r="D3551" s="4" t="s">
        <v>2260</v>
      </c>
      <c r="E3551" s="4" t="s">
        <v>2259</v>
      </c>
      <c r="F3551" s="4" t="s">
        <v>2258</v>
      </c>
      <c r="G3551" s="4" t="s">
        <v>2257</v>
      </c>
      <c r="H3551" s="5">
        <f ca="1">IF(NOT(L3551), COUNTIF(Validations!U$3:U$4002,Validations!U3552),0)</f>
        <v>0</v>
      </c>
      <c r="I3551" s="5">
        <f ca="1">IF(NOT(M3551), COUNTIF(Validations!V$3:V$4002,Validations!V3552),0)</f>
        <v>0</v>
      </c>
      <c r="J3551" s="5">
        <f t="shared" ca="1" si="999"/>
        <v>0</v>
      </c>
      <c r="K3551" s="5">
        <f t="shared" ca="1" si="1000"/>
        <v>0</v>
      </c>
      <c r="L3551" s="2">
        <f t="shared" ca="1" si="1001"/>
        <v>1</v>
      </c>
      <c r="M3551" s="2">
        <f t="shared" ca="1" si="1002"/>
        <v>1</v>
      </c>
      <c r="N3551" s="6">
        <f t="shared" ca="1" si="1003"/>
        <v>1</v>
      </c>
      <c r="O3551" s="2">
        <f t="shared" ca="1" si="1004"/>
        <v>1</v>
      </c>
      <c r="P3551" s="2">
        <f t="shared" ca="1" si="1005"/>
        <v>1</v>
      </c>
      <c r="Q3551" s="2">
        <f t="shared" ca="1" si="1006"/>
        <v>1</v>
      </c>
      <c r="R3551" s="2">
        <f t="shared" ca="1" si="1007"/>
        <v>1</v>
      </c>
      <c r="S3551" s="7">
        <f ca="1">IF(NOT(L3551),SUMPRODUCT(SEARCH(MID(Validations!U3552,ROW(INDIRECT("1:"&amp;T3551)),1),"abcdefghijklmnopqrstuvwxyz1234567890-_. ")),0)</f>
        <v>0</v>
      </c>
      <c r="T3551" s="2">
        <f ca="1">LEN(Validations!U3552)</f>
        <v>0</v>
      </c>
      <c r="U3551" s="2">
        <f ca="1">LEN(Validations!W3552)</f>
        <v>0</v>
      </c>
      <c r="V3551" s="2">
        <f ca="1">LEN(Validations!X3552)</f>
        <v>0</v>
      </c>
      <c r="W3551" s="2">
        <f ca="1">LEN(Validations!Y3552)</f>
        <v>0</v>
      </c>
      <c r="X3551" s="2">
        <f ca="1">LEN(Validations!V3552)</f>
        <v>0</v>
      </c>
      <c r="Y3551" s="2">
        <f t="shared" ca="1" si="1008"/>
        <v>0</v>
      </c>
      <c r="Z3551" s="2">
        <f t="shared" ca="1" si="1009"/>
        <v>0</v>
      </c>
      <c r="AA3551" s="2">
        <f t="shared" ca="1" si="1010"/>
        <v>0</v>
      </c>
      <c r="AB3551" s="2">
        <f t="shared" ca="1" si="998"/>
        <v>0</v>
      </c>
      <c r="AC3551" s="2">
        <f t="shared" ca="1" si="1011"/>
        <v>0</v>
      </c>
      <c r="AD3551" s="2">
        <f t="shared" ca="1" si="1012"/>
        <v>0</v>
      </c>
      <c r="AE3551" s="2">
        <f t="shared" ca="1" si="1013"/>
        <v>0</v>
      </c>
      <c r="AF3551" s="2">
        <f t="shared" ca="1" si="1014"/>
        <v>0</v>
      </c>
      <c r="AG3551" s="2">
        <f t="shared" ca="1" si="1015"/>
        <v>0</v>
      </c>
    </row>
    <row r="3552" spans="1:33" x14ac:dyDescent="0.25">
      <c r="A3552" s="2">
        <v>1</v>
      </c>
      <c r="B3552" s="2">
        <v>0</v>
      </c>
      <c r="C3552" s="4" t="s">
        <v>2256</v>
      </c>
      <c r="D3552" s="4" t="s">
        <v>2255</v>
      </c>
      <c r="E3552" s="4" t="s">
        <v>2254</v>
      </c>
      <c r="F3552" s="4" t="s">
        <v>2253</v>
      </c>
      <c r="G3552" s="4" t="s">
        <v>2252</v>
      </c>
      <c r="H3552" s="5">
        <f ca="1">IF(NOT(L3552), COUNTIF(Validations!U$3:U$4002,Validations!U3553),0)</f>
        <v>0</v>
      </c>
      <c r="I3552" s="5">
        <f ca="1">IF(NOT(M3552), COUNTIF(Validations!V$3:V$4002,Validations!V3553),0)</f>
        <v>0</v>
      </c>
      <c r="J3552" s="5">
        <f t="shared" ca="1" si="999"/>
        <v>0</v>
      </c>
      <c r="K3552" s="5">
        <f t="shared" ca="1" si="1000"/>
        <v>0</v>
      </c>
      <c r="L3552" s="2">
        <f t="shared" ca="1" si="1001"/>
        <v>1</v>
      </c>
      <c r="M3552" s="2">
        <f t="shared" ca="1" si="1002"/>
        <v>1</v>
      </c>
      <c r="N3552" s="6">
        <f t="shared" ca="1" si="1003"/>
        <v>1</v>
      </c>
      <c r="O3552" s="2">
        <f t="shared" ca="1" si="1004"/>
        <v>1</v>
      </c>
      <c r="P3552" s="2">
        <f t="shared" ca="1" si="1005"/>
        <v>1</v>
      </c>
      <c r="Q3552" s="2">
        <f t="shared" ca="1" si="1006"/>
        <v>1</v>
      </c>
      <c r="R3552" s="2">
        <f t="shared" ca="1" si="1007"/>
        <v>1</v>
      </c>
      <c r="S3552" s="7">
        <f ca="1">IF(NOT(L3552),SUMPRODUCT(SEARCH(MID(Validations!U3553,ROW(INDIRECT("1:"&amp;T3552)),1),"abcdefghijklmnopqrstuvwxyz1234567890-_. ")),0)</f>
        <v>0</v>
      </c>
      <c r="T3552" s="2">
        <f ca="1">LEN(Validations!U3553)</f>
        <v>0</v>
      </c>
      <c r="U3552" s="2">
        <f ca="1">LEN(Validations!W3553)</f>
        <v>0</v>
      </c>
      <c r="V3552" s="2">
        <f ca="1">LEN(Validations!X3553)</f>
        <v>0</v>
      </c>
      <c r="W3552" s="2">
        <f ca="1">LEN(Validations!Y3553)</f>
        <v>0</v>
      </c>
      <c r="X3552" s="2">
        <f ca="1">LEN(Validations!V3553)</f>
        <v>0</v>
      </c>
      <c r="Y3552" s="2">
        <f t="shared" ca="1" si="1008"/>
        <v>0</v>
      </c>
      <c r="Z3552" s="2">
        <f t="shared" ca="1" si="1009"/>
        <v>0</v>
      </c>
      <c r="AA3552" s="2">
        <f t="shared" ca="1" si="1010"/>
        <v>0</v>
      </c>
      <c r="AB3552" s="2">
        <f t="shared" ca="1" si="998"/>
        <v>0</v>
      </c>
      <c r="AC3552" s="2">
        <f t="shared" ca="1" si="1011"/>
        <v>0</v>
      </c>
      <c r="AD3552" s="2">
        <f t="shared" ca="1" si="1012"/>
        <v>0</v>
      </c>
      <c r="AE3552" s="2">
        <f t="shared" ca="1" si="1013"/>
        <v>0</v>
      </c>
      <c r="AF3552" s="2">
        <f t="shared" ca="1" si="1014"/>
        <v>0</v>
      </c>
      <c r="AG3552" s="2">
        <f t="shared" ca="1" si="1015"/>
        <v>0</v>
      </c>
    </row>
    <row r="3553" spans="1:33" x14ac:dyDescent="0.25">
      <c r="A3553" s="2">
        <v>1</v>
      </c>
      <c r="B3553" s="2">
        <v>0</v>
      </c>
      <c r="C3553" s="4" t="s">
        <v>2251</v>
      </c>
      <c r="D3553" s="4" t="s">
        <v>2250</v>
      </c>
      <c r="E3553" s="4" t="s">
        <v>2249</v>
      </c>
      <c r="F3553" s="4" t="s">
        <v>2248</v>
      </c>
      <c r="G3553" s="4" t="s">
        <v>2247</v>
      </c>
      <c r="H3553" s="5">
        <f ca="1">IF(NOT(L3553), COUNTIF(Validations!U$3:U$4002,Validations!U3554),0)</f>
        <v>0</v>
      </c>
      <c r="I3553" s="5">
        <f ca="1">IF(NOT(M3553), COUNTIF(Validations!V$3:V$4002,Validations!V3554),0)</f>
        <v>0</v>
      </c>
      <c r="J3553" s="5">
        <f t="shared" ca="1" si="999"/>
        <v>0</v>
      </c>
      <c r="K3553" s="5">
        <f t="shared" ca="1" si="1000"/>
        <v>0</v>
      </c>
      <c r="L3553" s="2">
        <f t="shared" ca="1" si="1001"/>
        <v>1</v>
      </c>
      <c r="M3553" s="2">
        <f t="shared" ca="1" si="1002"/>
        <v>1</v>
      </c>
      <c r="N3553" s="6">
        <f t="shared" ca="1" si="1003"/>
        <v>1</v>
      </c>
      <c r="O3553" s="2">
        <f t="shared" ca="1" si="1004"/>
        <v>1</v>
      </c>
      <c r="P3553" s="2">
        <f t="shared" ca="1" si="1005"/>
        <v>1</v>
      </c>
      <c r="Q3553" s="2">
        <f t="shared" ca="1" si="1006"/>
        <v>1</v>
      </c>
      <c r="R3553" s="2">
        <f t="shared" ca="1" si="1007"/>
        <v>1</v>
      </c>
      <c r="S3553" s="7">
        <f ca="1">IF(NOT(L3553),SUMPRODUCT(SEARCH(MID(Validations!U3554,ROW(INDIRECT("1:"&amp;T3553)),1),"abcdefghijklmnopqrstuvwxyz1234567890-_. ")),0)</f>
        <v>0</v>
      </c>
      <c r="T3553" s="2">
        <f ca="1">LEN(Validations!U3554)</f>
        <v>0</v>
      </c>
      <c r="U3553" s="2">
        <f ca="1">LEN(Validations!W3554)</f>
        <v>0</v>
      </c>
      <c r="V3553" s="2">
        <f ca="1">LEN(Validations!X3554)</f>
        <v>0</v>
      </c>
      <c r="W3553" s="2">
        <f ca="1">LEN(Validations!Y3554)</f>
        <v>0</v>
      </c>
      <c r="X3553" s="2">
        <f ca="1">LEN(Validations!V3554)</f>
        <v>0</v>
      </c>
      <c r="Y3553" s="2">
        <f t="shared" ca="1" si="1008"/>
        <v>0</v>
      </c>
      <c r="Z3553" s="2">
        <f t="shared" ca="1" si="1009"/>
        <v>0</v>
      </c>
      <c r="AA3553" s="2">
        <f t="shared" ca="1" si="1010"/>
        <v>0</v>
      </c>
      <c r="AB3553" s="2">
        <f t="shared" ca="1" si="998"/>
        <v>0</v>
      </c>
      <c r="AC3553" s="2">
        <f t="shared" ca="1" si="1011"/>
        <v>0</v>
      </c>
      <c r="AD3553" s="2">
        <f t="shared" ca="1" si="1012"/>
        <v>0</v>
      </c>
      <c r="AE3553" s="2">
        <f t="shared" ca="1" si="1013"/>
        <v>0</v>
      </c>
      <c r="AF3553" s="2">
        <f t="shared" ca="1" si="1014"/>
        <v>0</v>
      </c>
      <c r="AG3553" s="2">
        <f t="shared" ca="1" si="1015"/>
        <v>0</v>
      </c>
    </row>
    <row r="3554" spans="1:33" x14ac:dyDescent="0.25">
      <c r="A3554" s="2">
        <v>1</v>
      </c>
      <c r="B3554" s="2">
        <v>0</v>
      </c>
      <c r="C3554" s="4" t="s">
        <v>2246</v>
      </c>
      <c r="D3554" s="4" t="s">
        <v>2245</v>
      </c>
      <c r="E3554" s="4" t="s">
        <v>2244</v>
      </c>
      <c r="F3554" s="4" t="s">
        <v>2243</v>
      </c>
      <c r="G3554" s="4" t="s">
        <v>2242</v>
      </c>
      <c r="H3554" s="5">
        <f ca="1">IF(NOT(L3554), COUNTIF(Validations!U$3:U$4002,Validations!U3555),0)</f>
        <v>0</v>
      </c>
      <c r="I3554" s="5">
        <f ca="1">IF(NOT(M3554), COUNTIF(Validations!V$3:V$4002,Validations!V3555),0)</f>
        <v>0</v>
      </c>
      <c r="J3554" s="5">
        <f t="shared" ca="1" si="999"/>
        <v>0</v>
      </c>
      <c r="K3554" s="5">
        <f t="shared" ca="1" si="1000"/>
        <v>0</v>
      </c>
      <c r="L3554" s="2">
        <f t="shared" ca="1" si="1001"/>
        <v>1</v>
      </c>
      <c r="M3554" s="2">
        <f t="shared" ca="1" si="1002"/>
        <v>1</v>
      </c>
      <c r="N3554" s="6">
        <f t="shared" ca="1" si="1003"/>
        <v>1</v>
      </c>
      <c r="O3554" s="2">
        <f t="shared" ca="1" si="1004"/>
        <v>1</v>
      </c>
      <c r="P3554" s="2">
        <f t="shared" ca="1" si="1005"/>
        <v>1</v>
      </c>
      <c r="Q3554" s="2">
        <f t="shared" ca="1" si="1006"/>
        <v>1</v>
      </c>
      <c r="R3554" s="2">
        <f t="shared" ca="1" si="1007"/>
        <v>1</v>
      </c>
      <c r="S3554" s="7">
        <f ca="1">IF(NOT(L3554),SUMPRODUCT(SEARCH(MID(Validations!U3555,ROW(INDIRECT("1:"&amp;T3554)),1),"abcdefghijklmnopqrstuvwxyz1234567890-_. ")),0)</f>
        <v>0</v>
      </c>
      <c r="T3554" s="2">
        <f ca="1">LEN(Validations!U3555)</f>
        <v>0</v>
      </c>
      <c r="U3554" s="2">
        <f ca="1">LEN(Validations!W3555)</f>
        <v>0</v>
      </c>
      <c r="V3554" s="2">
        <f ca="1">LEN(Validations!X3555)</f>
        <v>0</v>
      </c>
      <c r="W3554" s="2">
        <f ca="1">LEN(Validations!Y3555)</f>
        <v>0</v>
      </c>
      <c r="X3554" s="2">
        <f ca="1">LEN(Validations!V3555)</f>
        <v>0</v>
      </c>
      <c r="Y3554" s="2">
        <f t="shared" ca="1" si="1008"/>
        <v>0</v>
      </c>
      <c r="Z3554" s="2">
        <f t="shared" ca="1" si="1009"/>
        <v>0</v>
      </c>
      <c r="AA3554" s="2">
        <f t="shared" ca="1" si="1010"/>
        <v>0</v>
      </c>
      <c r="AB3554" s="2">
        <f t="shared" ca="1" si="998"/>
        <v>0</v>
      </c>
      <c r="AC3554" s="2">
        <f t="shared" ca="1" si="1011"/>
        <v>0</v>
      </c>
      <c r="AD3554" s="2">
        <f t="shared" ca="1" si="1012"/>
        <v>0</v>
      </c>
      <c r="AE3554" s="2">
        <f t="shared" ca="1" si="1013"/>
        <v>0</v>
      </c>
      <c r="AF3554" s="2">
        <f t="shared" ca="1" si="1014"/>
        <v>0</v>
      </c>
      <c r="AG3554" s="2">
        <f t="shared" ca="1" si="1015"/>
        <v>0</v>
      </c>
    </row>
    <row r="3555" spans="1:33" x14ac:dyDescent="0.25">
      <c r="A3555" s="2">
        <v>1</v>
      </c>
      <c r="B3555" s="2">
        <v>0</v>
      </c>
      <c r="C3555" s="4" t="s">
        <v>2241</v>
      </c>
      <c r="D3555" s="4" t="s">
        <v>2240</v>
      </c>
      <c r="E3555" s="4" t="s">
        <v>2239</v>
      </c>
      <c r="F3555" s="4" t="s">
        <v>2238</v>
      </c>
      <c r="G3555" s="4" t="s">
        <v>2237</v>
      </c>
      <c r="H3555" s="5">
        <f ca="1">IF(NOT(L3555), COUNTIF(Validations!U$3:U$4002,Validations!U3556),0)</f>
        <v>0</v>
      </c>
      <c r="I3555" s="5">
        <f ca="1">IF(NOT(M3555), COUNTIF(Validations!V$3:V$4002,Validations!V3556),0)</f>
        <v>0</v>
      </c>
      <c r="J3555" s="5">
        <f t="shared" ca="1" si="999"/>
        <v>0</v>
      </c>
      <c r="K3555" s="5">
        <f t="shared" ca="1" si="1000"/>
        <v>0</v>
      </c>
      <c r="L3555" s="2">
        <f t="shared" ca="1" si="1001"/>
        <v>1</v>
      </c>
      <c r="M3555" s="2">
        <f t="shared" ca="1" si="1002"/>
        <v>1</v>
      </c>
      <c r="N3555" s="6">
        <f t="shared" ca="1" si="1003"/>
        <v>1</v>
      </c>
      <c r="O3555" s="2">
        <f t="shared" ca="1" si="1004"/>
        <v>1</v>
      </c>
      <c r="P3555" s="2">
        <f t="shared" ca="1" si="1005"/>
        <v>1</v>
      </c>
      <c r="Q3555" s="2">
        <f t="shared" ca="1" si="1006"/>
        <v>1</v>
      </c>
      <c r="R3555" s="2">
        <f t="shared" ca="1" si="1007"/>
        <v>1</v>
      </c>
      <c r="S3555" s="7">
        <f ca="1">IF(NOT(L3555),SUMPRODUCT(SEARCH(MID(Validations!U3556,ROW(INDIRECT("1:"&amp;T3555)),1),"abcdefghijklmnopqrstuvwxyz1234567890-_. ")),0)</f>
        <v>0</v>
      </c>
      <c r="T3555" s="2">
        <f ca="1">LEN(Validations!U3556)</f>
        <v>0</v>
      </c>
      <c r="U3555" s="2">
        <f ca="1">LEN(Validations!W3556)</f>
        <v>0</v>
      </c>
      <c r="V3555" s="2">
        <f ca="1">LEN(Validations!X3556)</f>
        <v>0</v>
      </c>
      <c r="W3555" s="2">
        <f ca="1">LEN(Validations!Y3556)</f>
        <v>0</v>
      </c>
      <c r="X3555" s="2">
        <f ca="1">LEN(Validations!V3556)</f>
        <v>0</v>
      </c>
      <c r="Y3555" s="2">
        <f t="shared" ca="1" si="1008"/>
        <v>0</v>
      </c>
      <c r="Z3555" s="2">
        <f t="shared" ca="1" si="1009"/>
        <v>0</v>
      </c>
      <c r="AA3555" s="2">
        <f t="shared" ca="1" si="1010"/>
        <v>0</v>
      </c>
      <c r="AB3555" s="2">
        <f t="shared" ca="1" si="998"/>
        <v>0</v>
      </c>
      <c r="AC3555" s="2">
        <f t="shared" ca="1" si="1011"/>
        <v>0</v>
      </c>
      <c r="AD3555" s="2">
        <f t="shared" ca="1" si="1012"/>
        <v>0</v>
      </c>
      <c r="AE3555" s="2">
        <f t="shared" ca="1" si="1013"/>
        <v>0</v>
      </c>
      <c r="AF3555" s="2">
        <f t="shared" ca="1" si="1014"/>
        <v>0</v>
      </c>
      <c r="AG3555" s="2">
        <f t="shared" ca="1" si="1015"/>
        <v>0</v>
      </c>
    </row>
    <row r="3556" spans="1:33" x14ac:dyDescent="0.25">
      <c r="A3556" s="2">
        <v>1</v>
      </c>
      <c r="B3556" s="2">
        <v>0</v>
      </c>
      <c r="C3556" s="4" t="s">
        <v>2236</v>
      </c>
      <c r="D3556" s="4" t="s">
        <v>2235</v>
      </c>
      <c r="E3556" s="4" t="s">
        <v>2234</v>
      </c>
      <c r="F3556" s="4" t="s">
        <v>2233</v>
      </c>
      <c r="G3556" s="4" t="s">
        <v>2232</v>
      </c>
      <c r="H3556" s="5">
        <f ca="1">IF(NOT(L3556), COUNTIF(Validations!U$3:U$4002,Validations!U3557),0)</f>
        <v>0</v>
      </c>
      <c r="I3556" s="5">
        <f ca="1">IF(NOT(M3556), COUNTIF(Validations!V$3:V$4002,Validations!V3557),0)</f>
        <v>0</v>
      </c>
      <c r="J3556" s="5">
        <f t="shared" ca="1" si="999"/>
        <v>0</v>
      </c>
      <c r="K3556" s="5">
        <f t="shared" ca="1" si="1000"/>
        <v>0</v>
      </c>
      <c r="L3556" s="2">
        <f t="shared" ca="1" si="1001"/>
        <v>1</v>
      </c>
      <c r="M3556" s="2">
        <f t="shared" ca="1" si="1002"/>
        <v>1</v>
      </c>
      <c r="N3556" s="6">
        <f t="shared" ca="1" si="1003"/>
        <v>1</v>
      </c>
      <c r="O3556" s="2">
        <f t="shared" ca="1" si="1004"/>
        <v>1</v>
      </c>
      <c r="P3556" s="2">
        <f t="shared" ca="1" si="1005"/>
        <v>1</v>
      </c>
      <c r="Q3556" s="2">
        <f t="shared" ca="1" si="1006"/>
        <v>1</v>
      </c>
      <c r="R3556" s="2">
        <f t="shared" ca="1" si="1007"/>
        <v>1</v>
      </c>
      <c r="S3556" s="7">
        <f ca="1">IF(NOT(L3556),SUMPRODUCT(SEARCH(MID(Validations!U3557,ROW(INDIRECT("1:"&amp;T3556)),1),"abcdefghijklmnopqrstuvwxyz1234567890-_. ")),0)</f>
        <v>0</v>
      </c>
      <c r="T3556" s="2">
        <f ca="1">LEN(Validations!U3557)</f>
        <v>0</v>
      </c>
      <c r="U3556" s="2">
        <f ca="1">LEN(Validations!W3557)</f>
        <v>0</v>
      </c>
      <c r="V3556" s="2">
        <f ca="1">LEN(Validations!X3557)</f>
        <v>0</v>
      </c>
      <c r="W3556" s="2">
        <f ca="1">LEN(Validations!Y3557)</f>
        <v>0</v>
      </c>
      <c r="X3556" s="2">
        <f ca="1">LEN(Validations!V3557)</f>
        <v>0</v>
      </c>
      <c r="Y3556" s="2">
        <f t="shared" ca="1" si="1008"/>
        <v>0</v>
      </c>
      <c r="Z3556" s="2">
        <f t="shared" ca="1" si="1009"/>
        <v>0</v>
      </c>
      <c r="AA3556" s="2">
        <f t="shared" ca="1" si="1010"/>
        <v>0</v>
      </c>
      <c r="AB3556" s="2">
        <f t="shared" ca="1" si="998"/>
        <v>0</v>
      </c>
      <c r="AC3556" s="2">
        <f t="shared" ca="1" si="1011"/>
        <v>0</v>
      </c>
      <c r="AD3556" s="2">
        <f t="shared" ca="1" si="1012"/>
        <v>0</v>
      </c>
      <c r="AE3556" s="2">
        <f t="shared" ca="1" si="1013"/>
        <v>0</v>
      </c>
      <c r="AF3556" s="2">
        <f t="shared" ca="1" si="1014"/>
        <v>0</v>
      </c>
      <c r="AG3556" s="2">
        <f t="shared" ca="1" si="1015"/>
        <v>0</v>
      </c>
    </row>
    <row r="3557" spans="1:33" x14ac:dyDescent="0.25">
      <c r="A3557" s="2">
        <v>1</v>
      </c>
      <c r="B3557" s="2">
        <v>0</v>
      </c>
      <c r="C3557" s="4" t="s">
        <v>2231</v>
      </c>
      <c r="D3557" s="4" t="s">
        <v>2230</v>
      </c>
      <c r="E3557" s="4" t="s">
        <v>2229</v>
      </c>
      <c r="F3557" s="4" t="s">
        <v>2228</v>
      </c>
      <c r="G3557" s="4" t="s">
        <v>2227</v>
      </c>
      <c r="H3557" s="5">
        <f ca="1">IF(NOT(L3557), COUNTIF(Validations!U$3:U$4002,Validations!U3558),0)</f>
        <v>0</v>
      </c>
      <c r="I3557" s="5">
        <f ca="1">IF(NOT(M3557), COUNTIF(Validations!V$3:V$4002,Validations!V3558),0)</f>
        <v>0</v>
      </c>
      <c r="J3557" s="5">
        <f t="shared" ca="1" si="999"/>
        <v>0</v>
      </c>
      <c r="K3557" s="5">
        <f t="shared" ca="1" si="1000"/>
        <v>0</v>
      </c>
      <c r="L3557" s="2">
        <f t="shared" ca="1" si="1001"/>
        <v>1</v>
      </c>
      <c r="M3557" s="2">
        <f t="shared" ca="1" si="1002"/>
        <v>1</v>
      </c>
      <c r="N3557" s="6">
        <f t="shared" ca="1" si="1003"/>
        <v>1</v>
      </c>
      <c r="O3557" s="2">
        <f t="shared" ca="1" si="1004"/>
        <v>1</v>
      </c>
      <c r="P3557" s="2">
        <f t="shared" ca="1" si="1005"/>
        <v>1</v>
      </c>
      <c r="Q3557" s="2">
        <f t="shared" ca="1" si="1006"/>
        <v>1</v>
      </c>
      <c r="R3557" s="2">
        <f t="shared" ca="1" si="1007"/>
        <v>1</v>
      </c>
      <c r="S3557" s="7">
        <f ca="1">IF(NOT(L3557),SUMPRODUCT(SEARCH(MID(Validations!U3558,ROW(INDIRECT("1:"&amp;T3557)),1),"abcdefghijklmnopqrstuvwxyz1234567890-_. ")),0)</f>
        <v>0</v>
      </c>
      <c r="T3557" s="2">
        <f ca="1">LEN(Validations!U3558)</f>
        <v>0</v>
      </c>
      <c r="U3557" s="2">
        <f ca="1">LEN(Validations!W3558)</f>
        <v>0</v>
      </c>
      <c r="V3557" s="2">
        <f ca="1">LEN(Validations!X3558)</f>
        <v>0</v>
      </c>
      <c r="W3557" s="2">
        <f ca="1">LEN(Validations!Y3558)</f>
        <v>0</v>
      </c>
      <c r="X3557" s="2">
        <f ca="1">LEN(Validations!V3558)</f>
        <v>0</v>
      </c>
      <c r="Y3557" s="2">
        <f t="shared" ca="1" si="1008"/>
        <v>0</v>
      </c>
      <c r="Z3557" s="2">
        <f t="shared" ca="1" si="1009"/>
        <v>0</v>
      </c>
      <c r="AA3557" s="2">
        <f t="shared" ca="1" si="1010"/>
        <v>0</v>
      </c>
      <c r="AB3557" s="2">
        <f t="shared" ca="1" si="998"/>
        <v>0</v>
      </c>
      <c r="AC3557" s="2">
        <f t="shared" ca="1" si="1011"/>
        <v>0</v>
      </c>
      <c r="AD3557" s="2">
        <f t="shared" ca="1" si="1012"/>
        <v>0</v>
      </c>
      <c r="AE3557" s="2">
        <f t="shared" ca="1" si="1013"/>
        <v>0</v>
      </c>
      <c r="AF3557" s="2">
        <f t="shared" ca="1" si="1014"/>
        <v>0</v>
      </c>
      <c r="AG3557" s="2">
        <f t="shared" ca="1" si="1015"/>
        <v>0</v>
      </c>
    </row>
    <row r="3558" spans="1:33" x14ac:dyDescent="0.25">
      <c r="A3558" s="2">
        <v>1</v>
      </c>
      <c r="B3558" s="2">
        <v>0</v>
      </c>
      <c r="C3558" s="4" t="s">
        <v>2226</v>
      </c>
      <c r="D3558" s="4" t="s">
        <v>2225</v>
      </c>
      <c r="E3558" s="4" t="s">
        <v>2224</v>
      </c>
      <c r="F3558" s="4" t="s">
        <v>2223</v>
      </c>
      <c r="G3558" s="4" t="s">
        <v>2222</v>
      </c>
      <c r="H3558" s="5">
        <f ca="1">IF(NOT(L3558), COUNTIF(Validations!U$3:U$4002,Validations!U3559),0)</f>
        <v>0</v>
      </c>
      <c r="I3558" s="5">
        <f ca="1">IF(NOT(M3558), COUNTIF(Validations!V$3:V$4002,Validations!V3559),0)</f>
        <v>0</v>
      </c>
      <c r="J3558" s="5">
        <f t="shared" ca="1" si="999"/>
        <v>0</v>
      </c>
      <c r="K3558" s="5">
        <f t="shared" ca="1" si="1000"/>
        <v>0</v>
      </c>
      <c r="L3558" s="2">
        <f t="shared" ca="1" si="1001"/>
        <v>1</v>
      </c>
      <c r="M3558" s="2">
        <f t="shared" ca="1" si="1002"/>
        <v>1</v>
      </c>
      <c r="N3558" s="6">
        <f t="shared" ca="1" si="1003"/>
        <v>1</v>
      </c>
      <c r="O3558" s="2">
        <f t="shared" ca="1" si="1004"/>
        <v>1</v>
      </c>
      <c r="P3558" s="2">
        <f t="shared" ca="1" si="1005"/>
        <v>1</v>
      </c>
      <c r="Q3558" s="2">
        <f t="shared" ca="1" si="1006"/>
        <v>1</v>
      </c>
      <c r="R3558" s="2">
        <f t="shared" ca="1" si="1007"/>
        <v>1</v>
      </c>
      <c r="S3558" s="7">
        <f ca="1">IF(NOT(L3558),SUMPRODUCT(SEARCH(MID(Validations!U3559,ROW(INDIRECT("1:"&amp;T3558)),1),"abcdefghijklmnopqrstuvwxyz1234567890-_. ")),0)</f>
        <v>0</v>
      </c>
      <c r="T3558" s="2">
        <f ca="1">LEN(Validations!U3559)</f>
        <v>0</v>
      </c>
      <c r="U3558" s="2">
        <f ca="1">LEN(Validations!W3559)</f>
        <v>0</v>
      </c>
      <c r="V3558" s="2">
        <f ca="1">LEN(Validations!X3559)</f>
        <v>0</v>
      </c>
      <c r="W3558" s="2">
        <f ca="1">LEN(Validations!Y3559)</f>
        <v>0</v>
      </c>
      <c r="X3558" s="2">
        <f ca="1">LEN(Validations!V3559)</f>
        <v>0</v>
      </c>
      <c r="Y3558" s="2">
        <f t="shared" ca="1" si="1008"/>
        <v>0</v>
      </c>
      <c r="Z3558" s="2">
        <f t="shared" ca="1" si="1009"/>
        <v>0</v>
      </c>
      <c r="AA3558" s="2">
        <f t="shared" ca="1" si="1010"/>
        <v>0</v>
      </c>
      <c r="AB3558" s="2">
        <f t="shared" ca="1" si="998"/>
        <v>0</v>
      </c>
      <c r="AC3558" s="2">
        <f t="shared" ca="1" si="1011"/>
        <v>0</v>
      </c>
      <c r="AD3558" s="2">
        <f t="shared" ca="1" si="1012"/>
        <v>0</v>
      </c>
      <c r="AE3558" s="2">
        <f t="shared" ca="1" si="1013"/>
        <v>0</v>
      </c>
      <c r="AF3558" s="2">
        <f t="shared" ca="1" si="1014"/>
        <v>0</v>
      </c>
      <c r="AG3558" s="2">
        <f t="shared" ca="1" si="1015"/>
        <v>0</v>
      </c>
    </row>
    <row r="3559" spans="1:33" x14ac:dyDescent="0.25">
      <c r="A3559" s="2">
        <v>1</v>
      </c>
      <c r="B3559" s="2">
        <v>0</v>
      </c>
      <c r="C3559" s="4" t="s">
        <v>2221</v>
      </c>
      <c r="D3559" s="4" t="s">
        <v>2220</v>
      </c>
      <c r="E3559" s="4" t="s">
        <v>2219</v>
      </c>
      <c r="F3559" s="4" t="s">
        <v>2218</v>
      </c>
      <c r="G3559" s="4" t="s">
        <v>2217</v>
      </c>
      <c r="H3559" s="5">
        <f ca="1">IF(NOT(L3559), COUNTIF(Validations!U$3:U$4002,Validations!U3560),0)</f>
        <v>0</v>
      </c>
      <c r="I3559" s="5">
        <f ca="1">IF(NOT(M3559), COUNTIF(Validations!V$3:V$4002,Validations!V3560),0)</f>
        <v>0</v>
      </c>
      <c r="J3559" s="5">
        <f t="shared" ca="1" si="999"/>
        <v>0</v>
      </c>
      <c r="K3559" s="5">
        <f t="shared" ca="1" si="1000"/>
        <v>0</v>
      </c>
      <c r="L3559" s="2">
        <f t="shared" ca="1" si="1001"/>
        <v>1</v>
      </c>
      <c r="M3559" s="2">
        <f t="shared" ca="1" si="1002"/>
        <v>1</v>
      </c>
      <c r="N3559" s="6">
        <f t="shared" ca="1" si="1003"/>
        <v>1</v>
      </c>
      <c r="O3559" s="2">
        <f t="shared" ca="1" si="1004"/>
        <v>1</v>
      </c>
      <c r="P3559" s="2">
        <f t="shared" ca="1" si="1005"/>
        <v>1</v>
      </c>
      <c r="Q3559" s="2">
        <f t="shared" ca="1" si="1006"/>
        <v>1</v>
      </c>
      <c r="R3559" s="2">
        <f t="shared" ca="1" si="1007"/>
        <v>1</v>
      </c>
      <c r="S3559" s="7">
        <f ca="1">IF(NOT(L3559),SUMPRODUCT(SEARCH(MID(Validations!U3560,ROW(INDIRECT("1:"&amp;T3559)),1),"abcdefghijklmnopqrstuvwxyz1234567890-_. ")),0)</f>
        <v>0</v>
      </c>
      <c r="T3559" s="2">
        <f ca="1">LEN(Validations!U3560)</f>
        <v>0</v>
      </c>
      <c r="U3559" s="2">
        <f ca="1">LEN(Validations!W3560)</f>
        <v>0</v>
      </c>
      <c r="V3559" s="2">
        <f ca="1">LEN(Validations!X3560)</f>
        <v>0</v>
      </c>
      <c r="W3559" s="2">
        <f ca="1">LEN(Validations!Y3560)</f>
        <v>0</v>
      </c>
      <c r="X3559" s="2">
        <f ca="1">LEN(Validations!V3560)</f>
        <v>0</v>
      </c>
      <c r="Y3559" s="2">
        <f t="shared" ca="1" si="1008"/>
        <v>0</v>
      </c>
      <c r="Z3559" s="2">
        <f t="shared" ca="1" si="1009"/>
        <v>0</v>
      </c>
      <c r="AA3559" s="2">
        <f t="shared" ca="1" si="1010"/>
        <v>0</v>
      </c>
      <c r="AB3559" s="2">
        <f t="shared" ca="1" si="998"/>
        <v>0</v>
      </c>
      <c r="AC3559" s="2">
        <f t="shared" ca="1" si="1011"/>
        <v>0</v>
      </c>
      <c r="AD3559" s="2">
        <f t="shared" ca="1" si="1012"/>
        <v>0</v>
      </c>
      <c r="AE3559" s="2">
        <f t="shared" ca="1" si="1013"/>
        <v>0</v>
      </c>
      <c r="AF3559" s="2">
        <f t="shared" ca="1" si="1014"/>
        <v>0</v>
      </c>
      <c r="AG3559" s="2">
        <f t="shared" ca="1" si="1015"/>
        <v>0</v>
      </c>
    </row>
    <row r="3560" spans="1:33" x14ac:dyDescent="0.25">
      <c r="A3560" s="2">
        <v>1</v>
      </c>
      <c r="B3560" s="2">
        <v>0</v>
      </c>
      <c r="C3560" s="4" t="s">
        <v>2216</v>
      </c>
      <c r="D3560" s="4" t="s">
        <v>2215</v>
      </c>
      <c r="E3560" s="4" t="s">
        <v>2214</v>
      </c>
      <c r="F3560" s="4" t="s">
        <v>2213</v>
      </c>
      <c r="G3560" s="4" t="s">
        <v>2212</v>
      </c>
      <c r="H3560" s="5">
        <f ca="1">IF(NOT(L3560), COUNTIF(Validations!U$3:U$4002,Validations!U3561),0)</f>
        <v>0</v>
      </c>
      <c r="I3560" s="5">
        <f ca="1">IF(NOT(M3560), COUNTIF(Validations!V$3:V$4002,Validations!V3561),0)</f>
        <v>0</v>
      </c>
      <c r="J3560" s="5">
        <f t="shared" ca="1" si="999"/>
        <v>0</v>
      </c>
      <c r="K3560" s="5">
        <f t="shared" ca="1" si="1000"/>
        <v>0</v>
      </c>
      <c r="L3560" s="2">
        <f t="shared" ca="1" si="1001"/>
        <v>1</v>
      </c>
      <c r="M3560" s="2">
        <f t="shared" ca="1" si="1002"/>
        <v>1</v>
      </c>
      <c r="N3560" s="6">
        <f t="shared" ca="1" si="1003"/>
        <v>1</v>
      </c>
      <c r="O3560" s="2">
        <f t="shared" ca="1" si="1004"/>
        <v>1</v>
      </c>
      <c r="P3560" s="2">
        <f t="shared" ca="1" si="1005"/>
        <v>1</v>
      </c>
      <c r="Q3560" s="2">
        <f t="shared" ca="1" si="1006"/>
        <v>1</v>
      </c>
      <c r="R3560" s="2">
        <f t="shared" ca="1" si="1007"/>
        <v>1</v>
      </c>
      <c r="S3560" s="7">
        <f ca="1">IF(NOT(L3560),SUMPRODUCT(SEARCH(MID(Validations!U3561,ROW(INDIRECT("1:"&amp;T3560)),1),"abcdefghijklmnopqrstuvwxyz1234567890-_. ")),0)</f>
        <v>0</v>
      </c>
      <c r="T3560" s="2">
        <f ca="1">LEN(Validations!U3561)</f>
        <v>0</v>
      </c>
      <c r="U3560" s="2">
        <f ca="1">LEN(Validations!W3561)</f>
        <v>0</v>
      </c>
      <c r="V3560" s="2">
        <f ca="1">LEN(Validations!X3561)</f>
        <v>0</v>
      </c>
      <c r="W3560" s="2">
        <f ca="1">LEN(Validations!Y3561)</f>
        <v>0</v>
      </c>
      <c r="X3560" s="2">
        <f ca="1">LEN(Validations!V3561)</f>
        <v>0</v>
      </c>
      <c r="Y3560" s="2">
        <f t="shared" ca="1" si="1008"/>
        <v>0</v>
      </c>
      <c r="Z3560" s="2">
        <f t="shared" ca="1" si="1009"/>
        <v>0</v>
      </c>
      <c r="AA3560" s="2">
        <f t="shared" ca="1" si="1010"/>
        <v>0</v>
      </c>
      <c r="AB3560" s="2">
        <f t="shared" ca="1" si="998"/>
        <v>0</v>
      </c>
      <c r="AC3560" s="2">
        <f t="shared" ca="1" si="1011"/>
        <v>0</v>
      </c>
      <c r="AD3560" s="2">
        <f t="shared" ca="1" si="1012"/>
        <v>0</v>
      </c>
      <c r="AE3560" s="2">
        <f t="shared" ca="1" si="1013"/>
        <v>0</v>
      </c>
      <c r="AF3560" s="2">
        <f t="shared" ca="1" si="1014"/>
        <v>0</v>
      </c>
      <c r="AG3560" s="2">
        <f t="shared" ca="1" si="1015"/>
        <v>0</v>
      </c>
    </row>
    <row r="3561" spans="1:33" x14ac:dyDescent="0.25">
      <c r="A3561" s="2">
        <v>1</v>
      </c>
      <c r="B3561" s="2">
        <v>0</v>
      </c>
      <c r="C3561" s="4" t="s">
        <v>2211</v>
      </c>
      <c r="D3561" s="4" t="s">
        <v>2210</v>
      </c>
      <c r="E3561" s="4" t="s">
        <v>2209</v>
      </c>
      <c r="F3561" s="4" t="s">
        <v>2208</v>
      </c>
      <c r="G3561" s="4" t="s">
        <v>2207</v>
      </c>
      <c r="H3561" s="5">
        <f ca="1">IF(NOT(L3561), COUNTIF(Validations!U$3:U$4002,Validations!U3562),0)</f>
        <v>0</v>
      </c>
      <c r="I3561" s="5">
        <f ca="1">IF(NOT(M3561), COUNTIF(Validations!V$3:V$4002,Validations!V3562),0)</f>
        <v>0</v>
      </c>
      <c r="J3561" s="5">
        <f t="shared" ca="1" si="999"/>
        <v>0</v>
      </c>
      <c r="K3561" s="5">
        <f t="shared" ca="1" si="1000"/>
        <v>0</v>
      </c>
      <c r="L3561" s="2">
        <f t="shared" ca="1" si="1001"/>
        <v>1</v>
      </c>
      <c r="M3561" s="2">
        <f t="shared" ca="1" si="1002"/>
        <v>1</v>
      </c>
      <c r="N3561" s="6">
        <f t="shared" ca="1" si="1003"/>
        <v>1</v>
      </c>
      <c r="O3561" s="2">
        <f t="shared" ca="1" si="1004"/>
        <v>1</v>
      </c>
      <c r="P3561" s="2">
        <f t="shared" ca="1" si="1005"/>
        <v>1</v>
      </c>
      <c r="Q3561" s="2">
        <f t="shared" ca="1" si="1006"/>
        <v>1</v>
      </c>
      <c r="R3561" s="2">
        <f t="shared" ca="1" si="1007"/>
        <v>1</v>
      </c>
      <c r="S3561" s="7">
        <f ca="1">IF(NOT(L3561),SUMPRODUCT(SEARCH(MID(Validations!U3562,ROW(INDIRECT("1:"&amp;T3561)),1),"abcdefghijklmnopqrstuvwxyz1234567890-_. ")),0)</f>
        <v>0</v>
      </c>
      <c r="T3561" s="2">
        <f ca="1">LEN(Validations!U3562)</f>
        <v>0</v>
      </c>
      <c r="U3561" s="2">
        <f ca="1">LEN(Validations!W3562)</f>
        <v>0</v>
      </c>
      <c r="V3561" s="2">
        <f ca="1">LEN(Validations!X3562)</f>
        <v>0</v>
      </c>
      <c r="W3561" s="2">
        <f ca="1">LEN(Validations!Y3562)</f>
        <v>0</v>
      </c>
      <c r="X3561" s="2">
        <f ca="1">LEN(Validations!V3562)</f>
        <v>0</v>
      </c>
      <c r="Y3561" s="2">
        <f t="shared" ca="1" si="1008"/>
        <v>0</v>
      </c>
      <c r="Z3561" s="2">
        <f t="shared" ca="1" si="1009"/>
        <v>0</v>
      </c>
      <c r="AA3561" s="2">
        <f t="shared" ca="1" si="1010"/>
        <v>0</v>
      </c>
      <c r="AB3561" s="2">
        <f t="shared" ca="1" si="998"/>
        <v>0</v>
      </c>
      <c r="AC3561" s="2">
        <f t="shared" ca="1" si="1011"/>
        <v>0</v>
      </c>
      <c r="AD3561" s="2">
        <f t="shared" ca="1" si="1012"/>
        <v>0</v>
      </c>
      <c r="AE3561" s="2">
        <f t="shared" ca="1" si="1013"/>
        <v>0</v>
      </c>
      <c r="AF3561" s="2">
        <f t="shared" ca="1" si="1014"/>
        <v>0</v>
      </c>
      <c r="AG3561" s="2">
        <f t="shared" ca="1" si="1015"/>
        <v>0</v>
      </c>
    </row>
    <row r="3562" spans="1:33" x14ac:dyDescent="0.25">
      <c r="A3562" s="2">
        <v>1</v>
      </c>
      <c r="B3562" s="2">
        <v>0</v>
      </c>
      <c r="C3562" s="4" t="s">
        <v>2206</v>
      </c>
      <c r="D3562" s="4" t="s">
        <v>2205</v>
      </c>
      <c r="E3562" s="4" t="s">
        <v>2204</v>
      </c>
      <c r="F3562" s="4" t="s">
        <v>2203</v>
      </c>
      <c r="G3562" s="4" t="s">
        <v>2202</v>
      </c>
      <c r="H3562" s="5">
        <f ca="1">IF(NOT(L3562), COUNTIF(Validations!U$3:U$4002,Validations!U3563),0)</f>
        <v>0</v>
      </c>
      <c r="I3562" s="5">
        <f ca="1">IF(NOT(M3562), COUNTIF(Validations!V$3:V$4002,Validations!V3563),0)</f>
        <v>0</v>
      </c>
      <c r="J3562" s="5">
        <f t="shared" ca="1" si="999"/>
        <v>0</v>
      </c>
      <c r="K3562" s="5">
        <f t="shared" ca="1" si="1000"/>
        <v>0</v>
      </c>
      <c r="L3562" s="2">
        <f t="shared" ca="1" si="1001"/>
        <v>1</v>
      </c>
      <c r="M3562" s="2">
        <f t="shared" ca="1" si="1002"/>
        <v>1</v>
      </c>
      <c r="N3562" s="6">
        <f t="shared" ca="1" si="1003"/>
        <v>1</v>
      </c>
      <c r="O3562" s="2">
        <f t="shared" ca="1" si="1004"/>
        <v>1</v>
      </c>
      <c r="P3562" s="2">
        <f t="shared" ca="1" si="1005"/>
        <v>1</v>
      </c>
      <c r="Q3562" s="2">
        <f t="shared" ca="1" si="1006"/>
        <v>1</v>
      </c>
      <c r="R3562" s="2">
        <f t="shared" ca="1" si="1007"/>
        <v>1</v>
      </c>
      <c r="S3562" s="7">
        <f ca="1">IF(NOT(L3562),SUMPRODUCT(SEARCH(MID(Validations!U3563,ROW(INDIRECT("1:"&amp;T3562)),1),"abcdefghijklmnopqrstuvwxyz1234567890-_. ")),0)</f>
        <v>0</v>
      </c>
      <c r="T3562" s="2">
        <f ca="1">LEN(Validations!U3563)</f>
        <v>0</v>
      </c>
      <c r="U3562" s="2">
        <f ca="1">LEN(Validations!W3563)</f>
        <v>0</v>
      </c>
      <c r="V3562" s="2">
        <f ca="1">LEN(Validations!X3563)</f>
        <v>0</v>
      </c>
      <c r="W3562" s="2">
        <f ca="1">LEN(Validations!Y3563)</f>
        <v>0</v>
      </c>
      <c r="X3562" s="2">
        <f ca="1">LEN(Validations!V3563)</f>
        <v>0</v>
      </c>
      <c r="Y3562" s="2">
        <f t="shared" ca="1" si="1008"/>
        <v>0</v>
      </c>
      <c r="Z3562" s="2">
        <f t="shared" ca="1" si="1009"/>
        <v>0</v>
      </c>
      <c r="AA3562" s="2">
        <f t="shared" ca="1" si="1010"/>
        <v>0</v>
      </c>
      <c r="AB3562" s="2">
        <f t="shared" ca="1" si="998"/>
        <v>0</v>
      </c>
      <c r="AC3562" s="2">
        <f t="shared" ca="1" si="1011"/>
        <v>0</v>
      </c>
      <c r="AD3562" s="2">
        <f t="shared" ca="1" si="1012"/>
        <v>0</v>
      </c>
      <c r="AE3562" s="2">
        <f t="shared" ca="1" si="1013"/>
        <v>0</v>
      </c>
      <c r="AF3562" s="2">
        <f t="shared" ca="1" si="1014"/>
        <v>0</v>
      </c>
      <c r="AG3562" s="2">
        <f t="shared" ca="1" si="1015"/>
        <v>0</v>
      </c>
    </row>
    <row r="3563" spans="1:33" x14ac:dyDescent="0.25">
      <c r="A3563" s="2">
        <v>1</v>
      </c>
      <c r="B3563" s="2">
        <v>0</v>
      </c>
      <c r="C3563" s="4" t="s">
        <v>2201</v>
      </c>
      <c r="D3563" s="4" t="s">
        <v>2200</v>
      </c>
      <c r="E3563" s="4" t="s">
        <v>2199</v>
      </c>
      <c r="F3563" s="4" t="s">
        <v>2198</v>
      </c>
      <c r="G3563" s="4" t="s">
        <v>2197</v>
      </c>
      <c r="H3563" s="5">
        <f ca="1">IF(NOT(L3563), COUNTIF(Validations!U$3:U$4002,Validations!U3564),0)</f>
        <v>0</v>
      </c>
      <c r="I3563" s="5">
        <f ca="1">IF(NOT(M3563), COUNTIF(Validations!V$3:V$4002,Validations!V3564),0)</f>
        <v>0</v>
      </c>
      <c r="J3563" s="5">
        <f t="shared" ca="1" si="999"/>
        <v>0</v>
      </c>
      <c r="K3563" s="5">
        <f t="shared" ca="1" si="1000"/>
        <v>0</v>
      </c>
      <c r="L3563" s="2">
        <f t="shared" ca="1" si="1001"/>
        <v>1</v>
      </c>
      <c r="M3563" s="2">
        <f t="shared" ca="1" si="1002"/>
        <v>1</v>
      </c>
      <c r="N3563" s="6">
        <f t="shared" ca="1" si="1003"/>
        <v>1</v>
      </c>
      <c r="O3563" s="2">
        <f t="shared" ca="1" si="1004"/>
        <v>1</v>
      </c>
      <c r="P3563" s="2">
        <f t="shared" ca="1" si="1005"/>
        <v>1</v>
      </c>
      <c r="Q3563" s="2">
        <f t="shared" ca="1" si="1006"/>
        <v>1</v>
      </c>
      <c r="R3563" s="2">
        <f t="shared" ca="1" si="1007"/>
        <v>1</v>
      </c>
      <c r="S3563" s="7">
        <f ca="1">IF(NOT(L3563),SUMPRODUCT(SEARCH(MID(Validations!U3564,ROW(INDIRECT("1:"&amp;T3563)),1),"abcdefghijklmnopqrstuvwxyz1234567890-_. ")),0)</f>
        <v>0</v>
      </c>
      <c r="T3563" s="2">
        <f ca="1">LEN(Validations!U3564)</f>
        <v>0</v>
      </c>
      <c r="U3563" s="2">
        <f ca="1">LEN(Validations!W3564)</f>
        <v>0</v>
      </c>
      <c r="V3563" s="2">
        <f ca="1">LEN(Validations!X3564)</f>
        <v>0</v>
      </c>
      <c r="W3563" s="2">
        <f ca="1">LEN(Validations!Y3564)</f>
        <v>0</v>
      </c>
      <c r="X3563" s="2">
        <f ca="1">LEN(Validations!V3564)</f>
        <v>0</v>
      </c>
      <c r="Y3563" s="2">
        <f t="shared" ca="1" si="1008"/>
        <v>0</v>
      </c>
      <c r="Z3563" s="2">
        <f t="shared" ca="1" si="1009"/>
        <v>0</v>
      </c>
      <c r="AA3563" s="2">
        <f t="shared" ca="1" si="1010"/>
        <v>0</v>
      </c>
      <c r="AB3563" s="2">
        <f t="shared" ca="1" si="998"/>
        <v>0</v>
      </c>
      <c r="AC3563" s="2">
        <f t="shared" ca="1" si="1011"/>
        <v>0</v>
      </c>
      <c r="AD3563" s="2">
        <f t="shared" ca="1" si="1012"/>
        <v>0</v>
      </c>
      <c r="AE3563" s="2">
        <f t="shared" ca="1" si="1013"/>
        <v>0</v>
      </c>
      <c r="AF3563" s="2">
        <f t="shared" ca="1" si="1014"/>
        <v>0</v>
      </c>
      <c r="AG3563" s="2">
        <f t="shared" ca="1" si="1015"/>
        <v>0</v>
      </c>
    </row>
    <row r="3564" spans="1:33" x14ac:dyDescent="0.25">
      <c r="A3564" s="2">
        <v>1</v>
      </c>
      <c r="B3564" s="2">
        <v>0</v>
      </c>
      <c r="C3564" s="4" t="s">
        <v>2196</v>
      </c>
      <c r="D3564" s="4" t="s">
        <v>2195</v>
      </c>
      <c r="E3564" s="4" t="s">
        <v>2194</v>
      </c>
      <c r="F3564" s="4" t="s">
        <v>2193</v>
      </c>
      <c r="G3564" s="4" t="s">
        <v>2192</v>
      </c>
      <c r="H3564" s="5">
        <f ca="1">IF(NOT(L3564), COUNTIF(Validations!U$3:U$4002,Validations!U3565),0)</f>
        <v>0</v>
      </c>
      <c r="I3564" s="5">
        <f ca="1">IF(NOT(M3564), COUNTIF(Validations!V$3:V$4002,Validations!V3565),0)</f>
        <v>0</v>
      </c>
      <c r="J3564" s="5">
        <f t="shared" ca="1" si="999"/>
        <v>0</v>
      </c>
      <c r="K3564" s="5">
        <f t="shared" ca="1" si="1000"/>
        <v>0</v>
      </c>
      <c r="L3564" s="2">
        <f t="shared" ca="1" si="1001"/>
        <v>1</v>
      </c>
      <c r="M3564" s="2">
        <f t="shared" ca="1" si="1002"/>
        <v>1</v>
      </c>
      <c r="N3564" s="6">
        <f t="shared" ca="1" si="1003"/>
        <v>1</v>
      </c>
      <c r="O3564" s="2">
        <f t="shared" ca="1" si="1004"/>
        <v>1</v>
      </c>
      <c r="P3564" s="2">
        <f t="shared" ca="1" si="1005"/>
        <v>1</v>
      </c>
      <c r="Q3564" s="2">
        <f t="shared" ca="1" si="1006"/>
        <v>1</v>
      </c>
      <c r="R3564" s="2">
        <f t="shared" ca="1" si="1007"/>
        <v>1</v>
      </c>
      <c r="S3564" s="7">
        <f ca="1">IF(NOT(L3564),SUMPRODUCT(SEARCH(MID(Validations!U3565,ROW(INDIRECT("1:"&amp;T3564)),1),"abcdefghijklmnopqrstuvwxyz1234567890-_. ")),0)</f>
        <v>0</v>
      </c>
      <c r="T3564" s="2">
        <f ca="1">LEN(Validations!U3565)</f>
        <v>0</v>
      </c>
      <c r="U3564" s="2">
        <f ca="1">LEN(Validations!W3565)</f>
        <v>0</v>
      </c>
      <c r="V3564" s="2">
        <f ca="1">LEN(Validations!X3565)</f>
        <v>0</v>
      </c>
      <c r="W3564" s="2">
        <f ca="1">LEN(Validations!Y3565)</f>
        <v>0</v>
      </c>
      <c r="X3564" s="2">
        <f ca="1">LEN(Validations!V3565)</f>
        <v>0</v>
      </c>
      <c r="Y3564" s="2">
        <f t="shared" ca="1" si="1008"/>
        <v>0</v>
      </c>
      <c r="Z3564" s="2">
        <f t="shared" ca="1" si="1009"/>
        <v>0</v>
      </c>
      <c r="AA3564" s="2">
        <f t="shared" ca="1" si="1010"/>
        <v>0</v>
      </c>
      <c r="AB3564" s="2">
        <f t="shared" ca="1" si="998"/>
        <v>0</v>
      </c>
      <c r="AC3564" s="2">
        <f t="shared" ca="1" si="1011"/>
        <v>0</v>
      </c>
      <c r="AD3564" s="2">
        <f t="shared" ca="1" si="1012"/>
        <v>0</v>
      </c>
      <c r="AE3564" s="2">
        <f t="shared" ca="1" si="1013"/>
        <v>0</v>
      </c>
      <c r="AF3564" s="2">
        <f t="shared" ca="1" si="1014"/>
        <v>0</v>
      </c>
      <c r="AG3564" s="2">
        <f t="shared" ca="1" si="1015"/>
        <v>0</v>
      </c>
    </row>
    <row r="3565" spans="1:33" x14ac:dyDescent="0.25">
      <c r="A3565" s="2">
        <v>1</v>
      </c>
      <c r="B3565" s="2">
        <v>0</v>
      </c>
      <c r="C3565" s="4" t="s">
        <v>2191</v>
      </c>
      <c r="D3565" s="4" t="s">
        <v>2190</v>
      </c>
      <c r="E3565" s="4" t="s">
        <v>2189</v>
      </c>
      <c r="F3565" s="4" t="s">
        <v>2188</v>
      </c>
      <c r="G3565" s="4" t="s">
        <v>2187</v>
      </c>
      <c r="H3565" s="5">
        <f ca="1">IF(NOT(L3565), COUNTIF(Validations!U$3:U$4002,Validations!U3566),0)</f>
        <v>0</v>
      </c>
      <c r="I3565" s="5">
        <f ca="1">IF(NOT(M3565), COUNTIF(Validations!V$3:V$4002,Validations!V3566),0)</f>
        <v>0</v>
      </c>
      <c r="J3565" s="5">
        <f t="shared" ca="1" si="999"/>
        <v>0</v>
      </c>
      <c r="K3565" s="5">
        <f t="shared" ca="1" si="1000"/>
        <v>0</v>
      </c>
      <c r="L3565" s="2">
        <f t="shared" ca="1" si="1001"/>
        <v>1</v>
      </c>
      <c r="M3565" s="2">
        <f t="shared" ca="1" si="1002"/>
        <v>1</v>
      </c>
      <c r="N3565" s="6">
        <f t="shared" ca="1" si="1003"/>
        <v>1</v>
      </c>
      <c r="O3565" s="2">
        <f t="shared" ca="1" si="1004"/>
        <v>1</v>
      </c>
      <c r="P3565" s="2">
        <f t="shared" ca="1" si="1005"/>
        <v>1</v>
      </c>
      <c r="Q3565" s="2">
        <f t="shared" ca="1" si="1006"/>
        <v>1</v>
      </c>
      <c r="R3565" s="2">
        <f t="shared" ca="1" si="1007"/>
        <v>1</v>
      </c>
      <c r="S3565" s="7">
        <f ca="1">IF(NOT(L3565),SUMPRODUCT(SEARCH(MID(Validations!U3566,ROW(INDIRECT("1:"&amp;T3565)),1),"abcdefghijklmnopqrstuvwxyz1234567890-_. ")),0)</f>
        <v>0</v>
      </c>
      <c r="T3565" s="2">
        <f ca="1">LEN(Validations!U3566)</f>
        <v>0</v>
      </c>
      <c r="U3565" s="2">
        <f ca="1">LEN(Validations!W3566)</f>
        <v>0</v>
      </c>
      <c r="V3565" s="2">
        <f ca="1">LEN(Validations!X3566)</f>
        <v>0</v>
      </c>
      <c r="W3565" s="2">
        <f ca="1">LEN(Validations!Y3566)</f>
        <v>0</v>
      </c>
      <c r="X3565" s="2">
        <f ca="1">LEN(Validations!V3566)</f>
        <v>0</v>
      </c>
      <c r="Y3565" s="2">
        <f t="shared" ca="1" si="1008"/>
        <v>0</v>
      </c>
      <c r="Z3565" s="2">
        <f t="shared" ca="1" si="1009"/>
        <v>0</v>
      </c>
      <c r="AA3565" s="2">
        <f t="shared" ca="1" si="1010"/>
        <v>0</v>
      </c>
      <c r="AB3565" s="2">
        <f t="shared" ca="1" si="998"/>
        <v>0</v>
      </c>
      <c r="AC3565" s="2">
        <f t="shared" ca="1" si="1011"/>
        <v>0</v>
      </c>
      <c r="AD3565" s="2">
        <f t="shared" ca="1" si="1012"/>
        <v>0</v>
      </c>
      <c r="AE3565" s="2">
        <f t="shared" ca="1" si="1013"/>
        <v>0</v>
      </c>
      <c r="AF3565" s="2">
        <f t="shared" ca="1" si="1014"/>
        <v>0</v>
      </c>
      <c r="AG3565" s="2">
        <f t="shared" ca="1" si="1015"/>
        <v>0</v>
      </c>
    </row>
    <row r="3566" spans="1:33" x14ac:dyDescent="0.25">
      <c r="A3566" s="2">
        <v>1</v>
      </c>
      <c r="B3566" s="2">
        <v>0</v>
      </c>
      <c r="C3566" s="4" t="s">
        <v>2186</v>
      </c>
      <c r="D3566" s="4" t="s">
        <v>2185</v>
      </c>
      <c r="E3566" s="4" t="s">
        <v>2184</v>
      </c>
      <c r="F3566" s="4" t="s">
        <v>2183</v>
      </c>
      <c r="G3566" s="4" t="s">
        <v>2182</v>
      </c>
      <c r="H3566" s="5">
        <f ca="1">IF(NOT(L3566), COUNTIF(Validations!U$3:U$4002,Validations!U3567),0)</f>
        <v>0</v>
      </c>
      <c r="I3566" s="5">
        <f ca="1">IF(NOT(M3566), COUNTIF(Validations!V$3:V$4002,Validations!V3567),0)</f>
        <v>0</v>
      </c>
      <c r="J3566" s="5">
        <f t="shared" ca="1" si="999"/>
        <v>0</v>
      </c>
      <c r="K3566" s="5">
        <f t="shared" ca="1" si="1000"/>
        <v>0</v>
      </c>
      <c r="L3566" s="2">
        <f t="shared" ca="1" si="1001"/>
        <v>1</v>
      </c>
      <c r="M3566" s="2">
        <f t="shared" ca="1" si="1002"/>
        <v>1</v>
      </c>
      <c r="N3566" s="6">
        <f t="shared" ca="1" si="1003"/>
        <v>1</v>
      </c>
      <c r="O3566" s="2">
        <f t="shared" ca="1" si="1004"/>
        <v>1</v>
      </c>
      <c r="P3566" s="2">
        <f t="shared" ca="1" si="1005"/>
        <v>1</v>
      </c>
      <c r="Q3566" s="2">
        <f t="shared" ca="1" si="1006"/>
        <v>1</v>
      </c>
      <c r="R3566" s="2">
        <f t="shared" ca="1" si="1007"/>
        <v>1</v>
      </c>
      <c r="S3566" s="7">
        <f ca="1">IF(NOT(L3566),SUMPRODUCT(SEARCH(MID(Validations!U3567,ROW(INDIRECT("1:"&amp;T3566)),1),"abcdefghijklmnopqrstuvwxyz1234567890-_. ")),0)</f>
        <v>0</v>
      </c>
      <c r="T3566" s="2">
        <f ca="1">LEN(Validations!U3567)</f>
        <v>0</v>
      </c>
      <c r="U3566" s="2">
        <f ca="1">LEN(Validations!W3567)</f>
        <v>0</v>
      </c>
      <c r="V3566" s="2">
        <f ca="1">LEN(Validations!X3567)</f>
        <v>0</v>
      </c>
      <c r="W3566" s="2">
        <f ca="1">LEN(Validations!Y3567)</f>
        <v>0</v>
      </c>
      <c r="X3566" s="2">
        <f ca="1">LEN(Validations!V3567)</f>
        <v>0</v>
      </c>
      <c r="Y3566" s="2">
        <f t="shared" ca="1" si="1008"/>
        <v>0</v>
      </c>
      <c r="Z3566" s="2">
        <f t="shared" ca="1" si="1009"/>
        <v>0</v>
      </c>
      <c r="AA3566" s="2">
        <f t="shared" ca="1" si="1010"/>
        <v>0</v>
      </c>
      <c r="AB3566" s="2">
        <f t="shared" ca="1" si="998"/>
        <v>0</v>
      </c>
      <c r="AC3566" s="2">
        <f t="shared" ca="1" si="1011"/>
        <v>0</v>
      </c>
      <c r="AD3566" s="2">
        <f t="shared" ca="1" si="1012"/>
        <v>0</v>
      </c>
      <c r="AE3566" s="2">
        <f t="shared" ca="1" si="1013"/>
        <v>0</v>
      </c>
      <c r="AF3566" s="2">
        <f t="shared" ca="1" si="1014"/>
        <v>0</v>
      </c>
      <c r="AG3566" s="2">
        <f t="shared" ca="1" si="1015"/>
        <v>0</v>
      </c>
    </row>
    <row r="3567" spans="1:33" x14ac:dyDescent="0.25">
      <c r="A3567" s="2">
        <v>1</v>
      </c>
      <c r="B3567" s="2">
        <v>0</v>
      </c>
      <c r="C3567" s="4" t="s">
        <v>2181</v>
      </c>
      <c r="D3567" s="4" t="s">
        <v>2180</v>
      </c>
      <c r="E3567" s="4" t="s">
        <v>2179</v>
      </c>
      <c r="F3567" s="4" t="s">
        <v>2178</v>
      </c>
      <c r="G3567" s="4" t="s">
        <v>2177</v>
      </c>
      <c r="H3567" s="5">
        <f ca="1">IF(NOT(L3567), COUNTIF(Validations!U$3:U$4002,Validations!U3568),0)</f>
        <v>0</v>
      </c>
      <c r="I3567" s="5">
        <f ca="1">IF(NOT(M3567), COUNTIF(Validations!V$3:V$4002,Validations!V3568),0)</f>
        <v>0</v>
      </c>
      <c r="J3567" s="5">
        <f t="shared" ca="1" si="999"/>
        <v>0</v>
      </c>
      <c r="K3567" s="5">
        <f t="shared" ca="1" si="1000"/>
        <v>0</v>
      </c>
      <c r="L3567" s="2">
        <f t="shared" ca="1" si="1001"/>
        <v>1</v>
      </c>
      <c r="M3567" s="2">
        <f t="shared" ca="1" si="1002"/>
        <v>1</v>
      </c>
      <c r="N3567" s="6">
        <f t="shared" ca="1" si="1003"/>
        <v>1</v>
      </c>
      <c r="O3567" s="2">
        <f t="shared" ca="1" si="1004"/>
        <v>1</v>
      </c>
      <c r="P3567" s="2">
        <f t="shared" ca="1" si="1005"/>
        <v>1</v>
      </c>
      <c r="Q3567" s="2">
        <f t="shared" ca="1" si="1006"/>
        <v>1</v>
      </c>
      <c r="R3567" s="2">
        <f t="shared" ca="1" si="1007"/>
        <v>1</v>
      </c>
      <c r="S3567" s="7">
        <f ca="1">IF(NOT(L3567),SUMPRODUCT(SEARCH(MID(Validations!U3568,ROW(INDIRECT("1:"&amp;T3567)),1),"abcdefghijklmnopqrstuvwxyz1234567890-_. ")),0)</f>
        <v>0</v>
      </c>
      <c r="T3567" s="2">
        <f ca="1">LEN(Validations!U3568)</f>
        <v>0</v>
      </c>
      <c r="U3567" s="2">
        <f ca="1">LEN(Validations!W3568)</f>
        <v>0</v>
      </c>
      <c r="V3567" s="2">
        <f ca="1">LEN(Validations!X3568)</f>
        <v>0</v>
      </c>
      <c r="W3567" s="2">
        <f ca="1">LEN(Validations!Y3568)</f>
        <v>0</v>
      </c>
      <c r="X3567" s="2">
        <f ca="1">LEN(Validations!V3568)</f>
        <v>0</v>
      </c>
      <c r="Y3567" s="2">
        <f t="shared" ca="1" si="1008"/>
        <v>0</v>
      </c>
      <c r="Z3567" s="2">
        <f t="shared" ca="1" si="1009"/>
        <v>0</v>
      </c>
      <c r="AA3567" s="2">
        <f t="shared" ca="1" si="1010"/>
        <v>0</v>
      </c>
      <c r="AB3567" s="2">
        <f t="shared" ca="1" si="998"/>
        <v>0</v>
      </c>
      <c r="AC3567" s="2">
        <f t="shared" ca="1" si="1011"/>
        <v>0</v>
      </c>
      <c r="AD3567" s="2">
        <f t="shared" ca="1" si="1012"/>
        <v>0</v>
      </c>
      <c r="AE3567" s="2">
        <f t="shared" ca="1" si="1013"/>
        <v>0</v>
      </c>
      <c r="AF3567" s="2">
        <f t="shared" ca="1" si="1014"/>
        <v>0</v>
      </c>
      <c r="AG3567" s="2">
        <f t="shared" ca="1" si="1015"/>
        <v>0</v>
      </c>
    </row>
    <row r="3568" spans="1:33" x14ac:dyDescent="0.25">
      <c r="A3568" s="2">
        <v>1</v>
      </c>
      <c r="B3568" s="2">
        <v>0</v>
      </c>
      <c r="C3568" s="4" t="s">
        <v>2176</v>
      </c>
      <c r="D3568" s="4" t="s">
        <v>2175</v>
      </c>
      <c r="E3568" s="4" t="s">
        <v>2174</v>
      </c>
      <c r="F3568" s="4" t="s">
        <v>2173</v>
      </c>
      <c r="G3568" s="4" t="s">
        <v>2172</v>
      </c>
      <c r="H3568" s="5">
        <f ca="1">IF(NOT(L3568), COUNTIF(Validations!U$3:U$4002,Validations!U3569),0)</f>
        <v>0</v>
      </c>
      <c r="I3568" s="5">
        <f ca="1">IF(NOT(M3568), COUNTIF(Validations!V$3:V$4002,Validations!V3569),0)</f>
        <v>0</v>
      </c>
      <c r="J3568" s="5">
        <f t="shared" ca="1" si="999"/>
        <v>0</v>
      </c>
      <c r="K3568" s="5">
        <f t="shared" ca="1" si="1000"/>
        <v>0</v>
      </c>
      <c r="L3568" s="2">
        <f t="shared" ca="1" si="1001"/>
        <v>1</v>
      </c>
      <c r="M3568" s="2">
        <f t="shared" ca="1" si="1002"/>
        <v>1</v>
      </c>
      <c r="N3568" s="6">
        <f t="shared" ca="1" si="1003"/>
        <v>1</v>
      </c>
      <c r="O3568" s="2">
        <f t="shared" ca="1" si="1004"/>
        <v>1</v>
      </c>
      <c r="P3568" s="2">
        <f t="shared" ca="1" si="1005"/>
        <v>1</v>
      </c>
      <c r="Q3568" s="2">
        <f t="shared" ca="1" si="1006"/>
        <v>1</v>
      </c>
      <c r="R3568" s="2">
        <f t="shared" ca="1" si="1007"/>
        <v>1</v>
      </c>
      <c r="S3568" s="7">
        <f ca="1">IF(NOT(L3568),SUMPRODUCT(SEARCH(MID(Validations!U3569,ROW(INDIRECT("1:"&amp;T3568)),1),"abcdefghijklmnopqrstuvwxyz1234567890-_. ")),0)</f>
        <v>0</v>
      </c>
      <c r="T3568" s="2">
        <f ca="1">LEN(Validations!U3569)</f>
        <v>0</v>
      </c>
      <c r="U3568" s="2">
        <f ca="1">LEN(Validations!W3569)</f>
        <v>0</v>
      </c>
      <c r="V3568" s="2">
        <f ca="1">LEN(Validations!X3569)</f>
        <v>0</v>
      </c>
      <c r="W3568" s="2">
        <f ca="1">LEN(Validations!Y3569)</f>
        <v>0</v>
      </c>
      <c r="X3568" s="2">
        <f ca="1">LEN(Validations!V3569)</f>
        <v>0</v>
      </c>
      <c r="Y3568" s="2">
        <f t="shared" ca="1" si="1008"/>
        <v>0</v>
      </c>
      <c r="Z3568" s="2">
        <f t="shared" ca="1" si="1009"/>
        <v>0</v>
      </c>
      <c r="AA3568" s="2">
        <f t="shared" ca="1" si="1010"/>
        <v>0</v>
      </c>
      <c r="AB3568" s="2">
        <f t="shared" ca="1" si="998"/>
        <v>0</v>
      </c>
      <c r="AC3568" s="2">
        <f t="shared" ca="1" si="1011"/>
        <v>0</v>
      </c>
      <c r="AD3568" s="2">
        <f t="shared" ca="1" si="1012"/>
        <v>0</v>
      </c>
      <c r="AE3568" s="2">
        <f t="shared" ca="1" si="1013"/>
        <v>0</v>
      </c>
      <c r="AF3568" s="2">
        <f t="shared" ca="1" si="1014"/>
        <v>0</v>
      </c>
      <c r="AG3568" s="2">
        <f t="shared" ca="1" si="1015"/>
        <v>0</v>
      </c>
    </row>
    <row r="3569" spans="1:33" x14ac:dyDescent="0.25">
      <c r="A3569" s="2">
        <v>1</v>
      </c>
      <c r="B3569" s="2">
        <v>0</v>
      </c>
      <c r="C3569" s="4" t="s">
        <v>2171</v>
      </c>
      <c r="D3569" s="4" t="s">
        <v>2170</v>
      </c>
      <c r="E3569" s="4" t="s">
        <v>2169</v>
      </c>
      <c r="F3569" s="4" t="s">
        <v>2168</v>
      </c>
      <c r="G3569" s="4" t="s">
        <v>2167</v>
      </c>
      <c r="H3569" s="5">
        <f ca="1">IF(NOT(L3569), COUNTIF(Validations!U$3:U$4002,Validations!U3570),0)</f>
        <v>0</v>
      </c>
      <c r="I3569" s="5">
        <f ca="1">IF(NOT(M3569), COUNTIF(Validations!V$3:V$4002,Validations!V3570),0)</f>
        <v>0</v>
      </c>
      <c r="J3569" s="5">
        <f t="shared" ca="1" si="999"/>
        <v>0</v>
      </c>
      <c r="K3569" s="5">
        <f t="shared" ca="1" si="1000"/>
        <v>0</v>
      </c>
      <c r="L3569" s="2">
        <f t="shared" ca="1" si="1001"/>
        <v>1</v>
      </c>
      <c r="M3569" s="2">
        <f t="shared" ca="1" si="1002"/>
        <v>1</v>
      </c>
      <c r="N3569" s="6">
        <f t="shared" ca="1" si="1003"/>
        <v>1</v>
      </c>
      <c r="O3569" s="2">
        <f t="shared" ca="1" si="1004"/>
        <v>1</v>
      </c>
      <c r="P3569" s="2">
        <f t="shared" ca="1" si="1005"/>
        <v>1</v>
      </c>
      <c r="Q3569" s="2">
        <f t="shared" ca="1" si="1006"/>
        <v>1</v>
      </c>
      <c r="R3569" s="2">
        <f t="shared" ca="1" si="1007"/>
        <v>1</v>
      </c>
      <c r="S3569" s="7">
        <f ca="1">IF(NOT(L3569),SUMPRODUCT(SEARCH(MID(Validations!U3570,ROW(INDIRECT("1:"&amp;T3569)),1),"abcdefghijklmnopqrstuvwxyz1234567890-_. ")),0)</f>
        <v>0</v>
      </c>
      <c r="T3569" s="2">
        <f ca="1">LEN(Validations!U3570)</f>
        <v>0</v>
      </c>
      <c r="U3569" s="2">
        <f ca="1">LEN(Validations!W3570)</f>
        <v>0</v>
      </c>
      <c r="V3569" s="2">
        <f ca="1">LEN(Validations!X3570)</f>
        <v>0</v>
      </c>
      <c r="W3569" s="2">
        <f ca="1">LEN(Validations!Y3570)</f>
        <v>0</v>
      </c>
      <c r="X3569" s="2">
        <f ca="1">LEN(Validations!V3570)</f>
        <v>0</v>
      </c>
      <c r="Y3569" s="2">
        <f t="shared" ca="1" si="1008"/>
        <v>0</v>
      </c>
      <c r="Z3569" s="2">
        <f t="shared" ca="1" si="1009"/>
        <v>0</v>
      </c>
      <c r="AA3569" s="2">
        <f t="shared" ca="1" si="1010"/>
        <v>0</v>
      </c>
      <c r="AB3569" s="2">
        <f t="shared" ca="1" si="998"/>
        <v>0</v>
      </c>
      <c r="AC3569" s="2">
        <f t="shared" ca="1" si="1011"/>
        <v>0</v>
      </c>
      <c r="AD3569" s="2">
        <f t="shared" ca="1" si="1012"/>
        <v>0</v>
      </c>
      <c r="AE3569" s="2">
        <f t="shared" ca="1" si="1013"/>
        <v>0</v>
      </c>
      <c r="AF3569" s="2">
        <f t="shared" ca="1" si="1014"/>
        <v>0</v>
      </c>
      <c r="AG3569" s="2">
        <f t="shared" ca="1" si="1015"/>
        <v>0</v>
      </c>
    </row>
    <row r="3570" spans="1:33" x14ac:dyDescent="0.25">
      <c r="A3570" s="2">
        <v>1</v>
      </c>
      <c r="B3570" s="2">
        <v>0</v>
      </c>
      <c r="C3570" s="4" t="s">
        <v>2166</v>
      </c>
      <c r="D3570" s="4" t="s">
        <v>2165</v>
      </c>
      <c r="E3570" s="4" t="s">
        <v>2164</v>
      </c>
      <c r="F3570" s="4" t="s">
        <v>2163</v>
      </c>
      <c r="G3570" s="4" t="s">
        <v>2162</v>
      </c>
      <c r="H3570" s="5">
        <f ca="1">IF(NOT(L3570), COUNTIF(Validations!U$3:U$4002,Validations!U3571),0)</f>
        <v>0</v>
      </c>
      <c r="I3570" s="5">
        <f ca="1">IF(NOT(M3570), COUNTIF(Validations!V$3:V$4002,Validations!V3571),0)</f>
        <v>0</v>
      </c>
      <c r="J3570" s="5">
        <f t="shared" ca="1" si="999"/>
        <v>0</v>
      </c>
      <c r="K3570" s="5">
        <f t="shared" ca="1" si="1000"/>
        <v>0</v>
      </c>
      <c r="L3570" s="2">
        <f t="shared" ca="1" si="1001"/>
        <v>1</v>
      </c>
      <c r="M3570" s="2">
        <f t="shared" ca="1" si="1002"/>
        <v>1</v>
      </c>
      <c r="N3570" s="6">
        <f t="shared" ca="1" si="1003"/>
        <v>1</v>
      </c>
      <c r="O3570" s="2">
        <f t="shared" ca="1" si="1004"/>
        <v>1</v>
      </c>
      <c r="P3570" s="2">
        <f t="shared" ca="1" si="1005"/>
        <v>1</v>
      </c>
      <c r="Q3570" s="2">
        <f t="shared" ca="1" si="1006"/>
        <v>1</v>
      </c>
      <c r="R3570" s="2">
        <f t="shared" ca="1" si="1007"/>
        <v>1</v>
      </c>
      <c r="S3570" s="7">
        <f ca="1">IF(NOT(L3570),SUMPRODUCT(SEARCH(MID(Validations!U3571,ROW(INDIRECT("1:"&amp;T3570)),1),"abcdefghijklmnopqrstuvwxyz1234567890-_. ")),0)</f>
        <v>0</v>
      </c>
      <c r="T3570" s="2">
        <f ca="1">LEN(Validations!U3571)</f>
        <v>0</v>
      </c>
      <c r="U3570" s="2">
        <f ca="1">LEN(Validations!W3571)</f>
        <v>0</v>
      </c>
      <c r="V3570" s="2">
        <f ca="1">LEN(Validations!X3571)</f>
        <v>0</v>
      </c>
      <c r="W3570" s="2">
        <f ca="1">LEN(Validations!Y3571)</f>
        <v>0</v>
      </c>
      <c r="X3570" s="2">
        <f ca="1">LEN(Validations!V3571)</f>
        <v>0</v>
      </c>
      <c r="Y3570" s="2">
        <f t="shared" ca="1" si="1008"/>
        <v>0</v>
      </c>
      <c r="Z3570" s="2">
        <f t="shared" ca="1" si="1009"/>
        <v>0</v>
      </c>
      <c r="AA3570" s="2">
        <f t="shared" ca="1" si="1010"/>
        <v>0</v>
      </c>
      <c r="AB3570" s="2">
        <f t="shared" ca="1" si="998"/>
        <v>0</v>
      </c>
      <c r="AC3570" s="2">
        <f t="shared" ca="1" si="1011"/>
        <v>0</v>
      </c>
      <c r="AD3570" s="2">
        <f t="shared" ca="1" si="1012"/>
        <v>0</v>
      </c>
      <c r="AE3570" s="2">
        <f t="shared" ca="1" si="1013"/>
        <v>0</v>
      </c>
      <c r="AF3570" s="2">
        <f t="shared" ca="1" si="1014"/>
        <v>0</v>
      </c>
      <c r="AG3570" s="2">
        <f t="shared" ca="1" si="1015"/>
        <v>0</v>
      </c>
    </row>
    <row r="3571" spans="1:33" x14ac:dyDescent="0.25">
      <c r="A3571" s="2">
        <v>1</v>
      </c>
      <c r="B3571" s="2">
        <v>0</v>
      </c>
      <c r="C3571" s="4" t="s">
        <v>2161</v>
      </c>
      <c r="D3571" s="4" t="s">
        <v>2160</v>
      </c>
      <c r="E3571" s="4" t="s">
        <v>2159</v>
      </c>
      <c r="F3571" s="4" t="s">
        <v>2158</v>
      </c>
      <c r="G3571" s="4" t="s">
        <v>2157</v>
      </c>
      <c r="H3571" s="5">
        <f ca="1">IF(NOT(L3571), COUNTIF(Validations!U$3:U$4002,Validations!U3572),0)</f>
        <v>0</v>
      </c>
      <c r="I3571" s="5">
        <f ca="1">IF(NOT(M3571), COUNTIF(Validations!V$3:V$4002,Validations!V3572),0)</f>
        <v>0</v>
      </c>
      <c r="J3571" s="5">
        <f t="shared" ca="1" si="999"/>
        <v>0</v>
      </c>
      <c r="K3571" s="5">
        <f t="shared" ca="1" si="1000"/>
        <v>0</v>
      </c>
      <c r="L3571" s="2">
        <f t="shared" ca="1" si="1001"/>
        <v>1</v>
      </c>
      <c r="M3571" s="2">
        <f t="shared" ca="1" si="1002"/>
        <v>1</v>
      </c>
      <c r="N3571" s="6">
        <f t="shared" ca="1" si="1003"/>
        <v>1</v>
      </c>
      <c r="O3571" s="2">
        <f t="shared" ca="1" si="1004"/>
        <v>1</v>
      </c>
      <c r="P3571" s="2">
        <f t="shared" ca="1" si="1005"/>
        <v>1</v>
      </c>
      <c r="Q3571" s="2">
        <f t="shared" ca="1" si="1006"/>
        <v>1</v>
      </c>
      <c r="R3571" s="2">
        <f t="shared" ca="1" si="1007"/>
        <v>1</v>
      </c>
      <c r="S3571" s="7">
        <f ca="1">IF(NOT(L3571),SUMPRODUCT(SEARCH(MID(Validations!U3572,ROW(INDIRECT("1:"&amp;T3571)),1),"abcdefghijklmnopqrstuvwxyz1234567890-_. ")),0)</f>
        <v>0</v>
      </c>
      <c r="T3571" s="2">
        <f ca="1">LEN(Validations!U3572)</f>
        <v>0</v>
      </c>
      <c r="U3571" s="2">
        <f ca="1">LEN(Validations!W3572)</f>
        <v>0</v>
      </c>
      <c r="V3571" s="2">
        <f ca="1">LEN(Validations!X3572)</f>
        <v>0</v>
      </c>
      <c r="W3571" s="2">
        <f ca="1">LEN(Validations!Y3572)</f>
        <v>0</v>
      </c>
      <c r="X3571" s="2">
        <f ca="1">LEN(Validations!V3572)</f>
        <v>0</v>
      </c>
      <c r="Y3571" s="2">
        <f t="shared" ca="1" si="1008"/>
        <v>0</v>
      </c>
      <c r="Z3571" s="2">
        <f t="shared" ca="1" si="1009"/>
        <v>0</v>
      </c>
      <c r="AA3571" s="2">
        <f t="shared" ca="1" si="1010"/>
        <v>0</v>
      </c>
      <c r="AB3571" s="2">
        <f t="shared" ca="1" si="998"/>
        <v>0</v>
      </c>
      <c r="AC3571" s="2">
        <f t="shared" ca="1" si="1011"/>
        <v>0</v>
      </c>
      <c r="AD3571" s="2">
        <f t="shared" ca="1" si="1012"/>
        <v>0</v>
      </c>
      <c r="AE3571" s="2">
        <f t="shared" ca="1" si="1013"/>
        <v>0</v>
      </c>
      <c r="AF3571" s="2">
        <f t="shared" ca="1" si="1014"/>
        <v>0</v>
      </c>
      <c r="AG3571" s="2">
        <f t="shared" ca="1" si="1015"/>
        <v>0</v>
      </c>
    </row>
    <row r="3572" spans="1:33" x14ac:dyDescent="0.25">
      <c r="A3572" s="2">
        <v>1</v>
      </c>
      <c r="B3572" s="2">
        <v>0</v>
      </c>
      <c r="C3572" s="4" t="s">
        <v>2156</v>
      </c>
      <c r="D3572" s="4" t="s">
        <v>2155</v>
      </c>
      <c r="E3572" s="4" t="s">
        <v>2154</v>
      </c>
      <c r="F3572" s="4" t="s">
        <v>2153</v>
      </c>
      <c r="G3572" s="4" t="s">
        <v>2152</v>
      </c>
      <c r="H3572" s="5">
        <f ca="1">IF(NOT(L3572), COUNTIF(Validations!U$3:U$4002,Validations!U3573),0)</f>
        <v>0</v>
      </c>
      <c r="I3572" s="5">
        <f ca="1">IF(NOT(M3572), COUNTIF(Validations!V$3:V$4002,Validations!V3573),0)</f>
        <v>0</v>
      </c>
      <c r="J3572" s="5">
        <f t="shared" ca="1" si="999"/>
        <v>0</v>
      </c>
      <c r="K3572" s="5">
        <f t="shared" ca="1" si="1000"/>
        <v>0</v>
      </c>
      <c r="L3572" s="2">
        <f t="shared" ca="1" si="1001"/>
        <v>1</v>
      </c>
      <c r="M3572" s="2">
        <f t="shared" ca="1" si="1002"/>
        <v>1</v>
      </c>
      <c r="N3572" s="6">
        <f t="shared" ca="1" si="1003"/>
        <v>1</v>
      </c>
      <c r="O3572" s="2">
        <f t="shared" ca="1" si="1004"/>
        <v>1</v>
      </c>
      <c r="P3572" s="2">
        <f t="shared" ca="1" si="1005"/>
        <v>1</v>
      </c>
      <c r="Q3572" s="2">
        <f t="shared" ca="1" si="1006"/>
        <v>1</v>
      </c>
      <c r="R3572" s="2">
        <f t="shared" ca="1" si="1007"/>
        <v>1</v>
      </c>
      <c r="S3572" s="7">
        <f ca="1">IF(NOT(L3572),SUMPRODUCT(SEARCH(MID(Validations!U3573,ROW(INDIRECT("1:"&amp;T3572)),1),"abcdefghijklmnopqrstuvwxyz1234567890-_. ")),0)</f>
        <v>0</v>
      </c>
      <c r="T3572" s="2">
        <f ca="1">LEN(Validations!U3573)</f>
        <v>0</v>
      </c>
      <c r="U3572" s="2">
        <f ca="1">LEN(Validations!W3573)</f>
        <v>0</v>
      </c>
      <c r="V3572" s="2">
        <f ca="1">LEN(Validations!X3573)</f>
        <v>0</v>
      </c>
      <c r="W3572" s="2">
        <f ca="1">LEN(Validations!Y3573)</f>
        <v>0</v>
      </c>
      <c r="X3572" s="2">
        <f ca="1">LEN(Validations!V3573)</f>
        <v>0</v>
      </c>
      <c r="Y3572" s="2">
        <f t="shared" ca="1" si="1008"/>
        <v>0</v>
      </c>
      <c r="Z3572" s="2">
        <f t="shared" ca="1" si="1009"/>
        <v>0</v>
      </c>
      <c r="AA3572" s="2">
        <f t="shared" ca="1" si="1010"/>
        <v>0</v>
      </c>
      <c r="AB3572" s="2">
        <f t="shared" ca="1" si="998"/>
        <v>0</v>
      </c>
      <c r="AC3572" s="2">
        <f t="shared" ca="1" si="1011"/>
        <v>0</v>
      </c>
      <c r="AD3572" s="2">
        <f t="shared" ca="1" si="1012"/>
        <v>0</v>
      </c>
      <c r="AE3572" s="2">
        <f t="shared" ca="1" si="1013"/>
        <v>0</v>
      </c>
      <c r="AF3572" s="2">
        <f t="shared" ca="1" si="1014"/>
        <v>0</v>
      </c>
      <c r="AG3572" s="2">
        <f t="shared" ca="1" si="1015"/>
        <v>0</v>
      </c>
    </row>
    <row r="3573" spans="1:33" x14ac:dyDescent="0.25">
      <c r="A3573" s="2">
        <v>1</v>
      </c>
      <c r="B3573" s="2">
        <v>0</v>
      </c>
      <c r="C3573" s="4" t="s">
        <v>2151</v>
      </c>
      <c r="D3573" s="4" t="s">
        <v>2150</v>
      </c>
      <c r="E3573" s="4" t="s">
        <v>2149</v>
      </c>
      <c r="F3573" s="4" t="s">
        <v>2148</v>
      </c>
      <c r="G3573" s="4" t="s">
        <v>2147</v>
      </c>
      <c r="H3573" s="5">
        <f ca="1">IF(NOT(L3573), COUNTIF(Validations!U$3:U$4002,Validations!U3574),0)</f>
        <v>0</v>
      </c>
      <c r="I3573" s="5">
        <f ca="1">IF(NOT(M3573), COUNTIF(Validations!V$3:V$4002,Validations!V3574),0)</f>
        <v>0</v>
      </c>
      <c r="J3573" s="5">
        <f t="shared" ca="1" si="999"/>
        <v>0</v>
      </c>
      <c r="K3573" s="5">
        <f t="shared" ca="1" si="1000"/>
        <v>0</v>
      </c>
      <c r="L3573" s="2">
        <f t="shared" ca="1" si="1001"/>
        <v>1</v>
      </c>
      <c r="M3573" s="2">
        <f t="shared" ca="1" si="1002"/>
        <v>1</v>
      </c>
      <c r="N3573" s="6">
        <f t="shared" ca="1" si="1003"/>
        <v>1</v>
      </c>
      <c r="O3573" s="2">
        <f t="shared" ca="1" si="1004"/>
        <v>1</v>
      </c>
      <c r="P3573" s="2">
        <f t="shared" ca="1" si="1005"/>
        <v>1</v>
      </c>
      <c r="Q3573" s="2">
        <f t="shared" ca="1" si="1006"/>
        <v>1</v>
      </c>
      <c r="R3573" s="2">
        <f t="shared" ca="1" si="1007"/>
        <v>1</v>
      </c>
      <c r="S3573" s="7">
        <f ca="1">IF(NOT(L3573),SUMPRODUCT(SEARCH(MID(Validations!U3574,ROW(INDIRECT("1:"&amp;T3573)),1),"abcdefghijklmnopqrstuvwxyz1234567890-_. ")),0)</f>
        <v>0</v>
      </c>
      <c r="T3573" s="2">
        <f ca="1">LEN(Validations!U3574)</f>
        <v>0</v>
      </c>
      <c r="U3573" s="2">
        <f ca="1">LEN(Validations!W3574)</f>
        <v>0</v>
      </c>
      <c r="V3573" s="2">
        <f ca="1">LEN(Validations!X3574)</f>
        <v>0</v>
      </c>
      <c r="W3573" s="2">
        <f ca="1">LEN(Validations!Y3574)</f>
        <v>0</v>
      </c>
      <c r="X3573" s="2">
        <f ca="1">LEN(Validations!V3574)</f>
        <v>0</v>
      </c>
      <c r="Y3573" s="2">
        <f t="shared" ca="1" si="1008"/>
        <v>0</v>
      </c>
      <c r="Z3573" s="2">
        <f t="shared" ca="1" si="1009"/>
        <v>0</v>
      </c>
      <c r="AA3573" s="2">
        <f t="shared" ca="1" si="1010"/>
        <v>0</v>
      </c>
      <c r="AB3573" s="2">
        <f t="shared" ca="1" si="998"/>
        <v>0</v>
      </c>
      <c r="AC3573" s="2">
        <f t="shared" ca="1" si="1011"/>
        <v>0</v>
      </c>
      <c r="AD3573" s="2">
        <f t="shared" ca="1" si="1012"/>
        <v>0</v>
      </c>
      <c r="AE3573" s="2">
        <f t="shared" ca="1" si="1013"/>
        <v>0</v>
      </c>
      <c r="AF3573" s="2">
        <f t="shared" ca="1" si="1014"/>
        <v>0</v>
      </c>
      <c r="AG3573" s="2">
        <f t="shared" ca="1" si="1015"/>
        <v>0</v>
      </c>
    </row>
    <row r="3574" spans="1:33" x14ac:dyDescent="0.25">
      <c r="A3574" s="2">
        <v>1</v>
      </c>
      <c r="B3574" s="2">
        <v>0</v>
      </c>
      <c r="C3574" s="4" t="s">
        <v>2146</v>
      </c>
      <c r="D3574" s="4" t="s">
        <v>2145</v>
      </c>
      <c r="E3574" s="4" t="s">
        <v>2144</v>
      </c>
      <c r="F3574" s="4" t="s">
        <v>2143</v>
      </c>
      <c r="G3574" s="4" t="s">
        <v>2142</v>
      </c>
      <c r="H3574" s="5">
        <f ca="1">IF(NOT(L3574), COUNTIF(Validations!U$3:U$4002,Validations!U3575),0)</f>
        <v>0</v>
      </c>
      <c r="I3574" s="5">
        <f ca="1">IF(NOT(M3574), COUNTIF(Validations!V$3:V$4002,Validations!V3575),0)</f>
        <v>0</v>
      </c>
      <c r="J3574" s="5">
        <f t="shared" ca="1" si="999"/>
        <v>0</v>
      </c>
      <c r="K3574" s="5">
        <f t="shared" ca="1" si="1000"/>
        <v>0</v>
      </c>
      <c r="L3574" s="2">
        <f t="shared" ca="1" si="1001"/>
        <v>1</v>
      </c>
      <c r="M3574" s="2">
        <f t="shared" ca="1" si="1002"/>
        <v>1</v>
      </c>
      <c r="N3574" s="6">
        <f t="shared" ca="1" si="1003"/>
        <v>1</v>
      </c>
      <c r="O3574" s="2">
        <f t="shared" ca="1" si="1004"/>
        <v>1</v>
      </c>
      <c r="P3574" s="2">
        <f t="shared" ca="1" si="1005"/>
        <v>1</v>
      </c>
      <c r="Q3574" s="2">
        <f t="shared" ca="1" si="1006"/>
        <v>1</v>
      </c>
      <c r="R3574" s="2">
        <f t="shared" ca="1" si="1007"/>
        <v>1</v>
      </c>
      <c r="S3574" s="7">
        <f ca="1">IF(NOT(L3574),SUMPRODUCT(SEARCH(MID(Validations!U3575,ROW(INDIRECT("1:"&amp;T3574)),1),"abcdefghijklmnopqrstuvwxyz1234567890-_. ")),0)</f>
        <v>0</v>
      </c>
      <c r="T3574" s="2">
        <f ca="1">LEN(Validations!U3575)</f>
        <v>0</v>
      </c>
      <c r="U3574" s="2">
        <f ca="1">LEN(Validations!W3575)</f>
        <v>0</v>
      </c>
      <c r="V3574" s="2">
        <f ca="1">LEN(Validations!X3575)</f>
        <v>0</v>
      </c>
      <c r="W3574" s="2">
        <f ca="1">LEN(Validations!Y3575)</f>
        <v>0</v>
      </c>
      <c r="X3574" s="2">
        <f ca="1">LEN(Validations!V3575)</f>
        <v>0</v>
      </c>
      <c r="Y3574" s="2">
        <f t="shared" ca="1" si="1008"/>
        <v>0</v>
      </c>
      <c r="Z3574" s="2">
        <f t="shared" ca="1" si="1009"/>
        <v>0</v>
      </c>
      <c r="AA3574" s="2">
        <f t="shared" ca="1" si="1010"/>
        <v>0</v>
      </c>
      <c r="AB3574" s="2">
        <f t="shared" ca="1" si="998"/>
        <v>0</v>
      </c>
      <c r="AC3574" s="2">
        <f t="shared" ca="1" si="1011"/>
        <v>0</v>
      </c>
      <c r="AD3574" s="2">
        <f t="shared" ca="1" si="1012"/>
        <v>0</v>
      </c>
      <c r="AE3574" s="2">
        <f t="shared" ca="1" si="1013"/>
        <v>0</v>
      </c>
      <c r="AF3574" s="2">
        <f t="shared" ca="1" si="1014"/>
        <v>0</v>
      </c>
      <c r="AG3574" s="2">
        <f t="shared" ca="1" si="1015"/>
        <v>0</v>
      </c>
    </row>
    <row r="3575" spans="1:33" x14ac:dyDescent="0.25">
      <c r="A3575" s="2">
        <v>1</v>
      </c>
      <c r="B3575" s="2">
        <v>0</v>
      </c>
      <c r="C3575" s="4" t="s">
        <v>2141</v>
      </c>
      <c r="D3575" s="4" t="s">
        <v>2140</v>
      </c>
      <c r="E3575" s="4" t="s">
        <v>2139</v>
      </c>
      <c r="F3575" s="4" t="s">
        <v>2138</v>
      </c>
      <c r="G3575" s="4" t="s">
        <v>2137</v>
      </c>
      <c r="H3575" s="5">
        <f ca="1">IF(NOT(L3575), COUNTIF(Validations!U$3:U$4002,Validations!U3576),0)</f>
        <v>0</v>
      </c>
      <c r="I3575" s="5">
        <f ca="1">IF(NOT(M3575), COUNTIF(Validations!V$3:V$4002,Validations!V3576),0)</f>
        <v>0</v>
      </c>
      <c r="J3575" s="5">
        <f t="shared" ca="1" si="999"/>
        <v>0</v>
      </c>
      <c r="K3575" s="5">
        <f t="shared" ca="1" si="1000"/>
        <v>0</v>
      </c>
      <c r="L3575" s="2">
        <f t="shared" ca="1" si="1001"/>
        <v>1</v>
      </c>
      <c r="M3575" s="2">
        <f t="shared" ca="1" si="1002"/>
        <v>1</v>
      </c>
      <c r="N3575" s="6">
        <f t="shared" ca="1" si="1003"/>
        <v>1</v>
      </c>
      <c r="O3575" s="2">
        <f t="shared" ca="1" si="1004"/>
        <v>1</v>
      </c>
      <c r="P3575" s="2">
        <f t="shared" ca="1" si="1005"/>
        <v>1</v>
      </c>
      <c r="Q3575" s="2">
        <f t="shared" ca="1" si="1006"/>
        <v>1</v>
      </c>
      <c r="R3575" s="2">
        <f t="shared" ca="1" si="1007"/>
        <v>1</v>
      </c>
      <c r="S3575" s="7">
        <f ca="1">IF(NOT(L3575),SUMPRODUCT(SEARCH(MID(Validations!U3576,ROW(INDIRECT("1:"&amp;T3575)),1),"abcdefghijklmnopqrstuvwxyz1234567890-_. ")),0)</f>
        <v>0</v>
      </c>
      <c r="T3575" s="2">
        <f ca="1">LEN(Validations!U3576)</f>
        <v>0</v>
      </c>
      <c r="U3575" s="2">
        <f ca="1">LEN(Validations!W3576)</f>
        <v>0</v>
      </c>
      <c r="V3575" s="2">
        <f ca="1">LEN(Validations!X3576)</f>
        <v>0</v>
      </c>
      <c r="W3575" s="2">
        <f ca="1">LEN(Validations!Y3576)</f>
        <v>0</v>
      </c>
      <c r="X3575" s="2">
        <f ca="1">LEN(Validations!V3576)</f>
        <v>0</v>
      </c>
      <c r="Y3575" s="2">
        <f t="shared" ca="1" si="1008"/>
        <v>0</v>
      </c>
      <c r="Z3575" s="2">
        <f t="shared" ca="1" si="1009"/>
        <v>0</v>
      </c>
      <c r="AA3575" s="2">
        <f t="shared" ca="1" si="1010"/>
        <v>0</v>
      </c>
      <c r="AB3575" s="2">
        <f t="shared" ca="1" si="998"/>
        <v>0</v>
      </c>
      <c r="AC3575" s="2">
        <f t="shared" ca="1" si="1011"/>
        <v>0</v>
      </c>
      <c r="AD3575" s="2">
        <f t="shared" ca="1" si="1012"/>
        <v>0</v>
      </c>
      <c r="AE3575" s="2">
        <f t="shared" ca="1" si="1013"/>
        <v>0</v>
      </c>
      <c r="AF3575" s="2">
        <f t="shared" ca="1" si="1014"/>
        <v>0</v>
      </c>
      <c r="AG3575" s="2">
        <f t="shared" ca="1" si="1015"/>
        <v>0</v>
      </c>
    </row>
    <row r="3576" spans="1:33" x14ac:dyDescent="0.25">
      <c r="A3576" s="2">
        <v>1</v>
      </c>
      <c r="B3576" s="2">
        <v>0</v>
      </c>
      <c r="C3576" s="4" t="s">
        <v>2136</v>
      </c>
      <c r="D3576" s="4" t="s">
        <v>2135</v>
      </c>
      <c r="E3576" s="4" t="s">
        <v>2134</v>
      </c>
      <c r="F3576" s="4" t="s">
        <v>2133</v>
      </c>
      <c r="G3576" s="4" t="s">
        <v>2132</v>
      </c>
      <c r="H3576" s="5">
        <f ca="1">IF(NOT(L3576), COUNTIF(Validations!U$3:U$4002,Validations!U3577),0)</f>
        <v>0</v>
      </c>
      <c r="I3576" s="5">
        <f ca="1">IF(NOT(M3576), COUNTIF(Validations!V$3:V$4002,Validations!V3577),0)</f>
        <v>0</v>
      </c>
      <c r="J3576" s="5">
        <f t="shared" ca="1" si="999"/>
        <v>0</v>
      </c>
      <c r="K3576" s="5">
        <f t="shared" ca="1" si="1000"/>
        <v>0</v>
      </c>
      <c r="L3576" s="2">
        <f t="shared" ca="1" si="1001"/>
        <v>1</v>
      </c>
      <c r="M3576" s="2">
        <f t="shared" ca="1" si="1002"/>
        <v>1</v>
      </c>
      <c r="N3576" s="6">
        <f t="shared" ca="1" si="1003"/>
        <v>1</v>
      </c>
      <c r="O3576" s="2">
        <f t="shared" ca="1" si="1004"/>
        <v>1</v>
      </c>
      <c r="P3576" s="2">
        <f t="shared" ca="1" si="1005"/>
        <v>1</v>
      </c>
      <c r="Q3576" s="2">
        <f t="shared" ca="1" si="1006"/>
        <v>1</v>
      </c>
      <c r="R3576" s="2">
        <f t="shared" ca="1" si="1007"/>
        <v>1</v>
      </c>
      <c r="S3576" s="7">
        <f ca="1">IF(NOT(L3576),SUMPRODUCT(SEARCH(MID(Validations!U3577,ROW(INDIRECT("1:"&amp;T3576)),1),"abcdefghijklmnopqrstuvwxyz1234567890-_. ")),0)</f>
        <v>0</v>
      </c>
      <c r="T3576" s="2">
        <f ca="1">LEN(Validations!U3577)</f>
        <v>0</v>
      </c>
      <c r="U3576" s="2">
        <f ca="1">LEN(Validations!W3577)</f>
        <v>0</v>
      </c>
      <c r="V3576" s="2">
        <f ca="1">LEN(Validations!X3577)</f>
        <v>0</v>
      </c>
      <c r="W3576" s="2">
        <f ca="1">LEN(Validations!Y3577)</f>
        <v>0</v>
      </c>
      <c r="X3576" s="2">
        <f ca="1">LEN(Validations!V3577)</f>
        <v>0</v>
      </c>
      <c r="Y3576" s="2">
        <f t="shared" ca="1" si="1008"/>
        <v>0</v>
      </c>
      <c r="Z3576" s="2">
        <f t="shared" ca="1" si="1009"/>
        <v>0</v>
      </c>
      <c r="AA3576" s="2">
        <f t="shared" ca="1" si="1010"/>
        <v>0</v>
      </c>
      <c r="AB3576" s="2">
        <f t="shared" ca="1" si="998"/>
        <v>0</v>
      </c>
      <c r="AC3576" s="2">
        <f t="shared" ca="1" si="1011"/>
        <v>0</v>
      </c>
      <c r="AD3576" s="2">
        <f t="shared" ca="1" si="1012"/>
        <v>0</v>
      </c>
      <c r="AE3576" s="2">
        <f t="shared" ca="1" si="1013"/>
        <v>0</v>
      </c>
      <c r="AF3576" s="2">
        <f t="shared" ca="1" si="1014"/>
        <v>0</v>
      </c>
      <c r="AG3576" s="2">
        <f t="shared" ca="1" si="1015"/>
        <v>0</v>
      </c>
    </row>
    <row r="3577" spans="1:33" x14ac:dyDescent="0.25">
      <c r="A3577" s="2">
        <v>1</v>
      </c>
      <c r="B3577" s="2">
        <v>0</v>
      </c>
      <c r="C3577" s="4" t="s">
        <v>2131</v>
      </c>
      <c r="D3577" s="4" t="s">
        <v>2130</v>
      </c>
      <c r="E3577" s="4" t="s">
        <v>2129</v>
      </c>
      <c r="F3577" s="4" t="s">
        <v>2128</v>
      </c>
      <c r="G3577" s="4" t="s">
        <v>2127</v>
      </c>
      <c r="H3577" s="5">
        <f ca="1">IF(NOT(L3577), COUNTIF(Validations!U$3:U$4002,Validations!U3578),0)</f>
        <v>0</v>
      </c>
      <c r="I3577" s="5">
        <f ca="1">IF(NOT(M3577), COUNTIF(Validations!V$3:V$4002,Validations!V3578),0)</f>
        <v>0</v>
      </c>
      <c r="J3577" s="5">
        <f t="shared" ca="1" si="999"/>
        <v>0</v>
      </c>
      <c r="K3577" s="5">
        <f t="shared" ca="1" si="1000"/>
        <v>0</v>
      </c>
      <c r="L3577" s="2">
        <f t="shared" ca="1" si="1001"/>
        <v>1</v>
      </c>
      <c r="M3577" s="2">
        <f t="shared" ca="1" si="1002"/>
        <v>1</v>
      </c>
      <c r="N3577" s="6">
        <f t="shared" ca="1" si="1003"/>
        <v>1</v>
      </c>
      <c r="O3577" s="2">
        <f t="shared" ca="1" si="1004"/>
        <v>1</v>
      </c>
      <c r="P3577" s="2">
        <f t="shared" ca="1" si="1005"/>
        <v>1</v>
      </c>
      <c r="Q3577" s="2">
        <f t="shared" ca="1" si="1006"/>
        <v>1</v>
      </c>
      <c r="R3577" s="2">
        <f t="shared" ca="1" si="1007"/>
        <v>1</v>
      </c>
      <c r="S3577" s="7">
        <f ca="1">IF(NOT(L3577),SUMPRODUCT(SEARCH(MID(Validations!U3578,ROW(INDIRECT("1:"&amp;T3577)),1),"abcdefghijklmnopqrstuvwxyz1234567890-_. ")),0)</f>
        <v>0</v>
      </c>
      <c r="T3577" s="2">
        <f ca="1">LEN(Validations!U3578)</f>
        <v>0</v>
      </c>
      <c r="U3577" s="2">
        <f ca="1">LEN(Validations!W3578)</f>
        <v>0</v>
      </c>
      <c r="V3577" s="2">
        <f ca="1">LEN(Validations!X3578)</f>
        <v>0</v>
      </c>
      <c r="W3577" s="2">
        <f ca="1">LEN(Validations!Y3578)</f>
        <v>0</v>
      </c>
      <c r="X3577" s="2">
        <f ca="1">LEN(Validations!V3578)</f>
        <v>0</v>
      </c>
      <c r="Y3577" s="2">
        <f t="shared" ca="1" si="1008"/>
        <v>0</v>
      </c>
      <c r="Z3577" s="2">
        <f t="shared" ca="1" si="1009"/>
        <v>0</v>
      </c>
      <c r="AA3577" s="2">
        <f t="shared" ca="1" si="1010"/>
        <v>0</v>
      </c>
      <c r="AB3577" s="2">
        <f t="shared" ca="1" si="998"/>
        <v>0</v>
      </c>
      <c r="AC3577" s="2">
        <f t="shared" ca="1" si="1011"/>
        <v>0</v>
      </c>
      <c r="AD3577" s="2">
        <f t="shared" ca="1" si="1012"/>
        <v>0</v>
      </c>
      <c r="AE3577" s="2">
        <f t="shared" ca="1" si="1013"/>
        <v>0</v>
      </c>
      <c r="AF3577" s="2">
        <f t="shared" ca="1" si="1014"/>
        <v>0</v>
      </c>
      <c r="AG3577" s="2">
        <f t="shared" ca="1" si="1015"/>
        <v>0</v>
      </c>
    </row>
    <row r="3578" spans="1:33" x14ac:dyDescent="0.25">
      <c r="A3578" s="2">
        <v>1</v>
      </c>
      <c r="B3578" s="2">
        <v>0</v>
      </c>
      <c r="C3578" s="4" t="s">
        <v>2126</v>
      </c>
      <c r="D3578" s="4" t="s">
        <v>2125</v>
      </c>
      <c r="E3578" s="4" t="s">
        <v>2124</v>
      </c>
      <c r="F3578" s="4" t="s">
        <v>2123</v>
      </c>
      <c r="G3578" s="4" t="s">
        <v>2122</v>
      </c>
      <c r="H3578" s="5">
        <f ca="1">IF(NOT(L3578), COUNTIF(Validations!U$3:U$4002,Validations!U3579),0)</f>
        <v>0</v>
      </c>
      <c r="I3578" s="5">
        <f ca="1">IF(NOT(M3578), COUNTIF(Validations!V$3:V$4002,Validations!V3579),0)</f>
        <v>0</v>
      </c>
      <c r="J3578" s="5">
        <f t="shared" ca="1" si="999"/>
        <v>0</v>
      </c>
      <c r="K3578" s="5">
        <f t="shared" ca="1" si="1000"/>
        <v>0</v>
      </c>
      <c r="L3578" s="2">
        <f t="shared" ca="1" si="1001"/>
        <v>1</v>
      </c>
      <c r="M3578" s="2">
        <f t="shared" ca="1" si="1002"/>
        <v>1</v>
      </c>
      <c r="N3578" s="6">
        <f t="shared" ca="1" si="1003"/>
        <v>1</v>
      </c>
      <c r="O3578" s="2">
        <f t="shared" ca="1" si="1004"/>
        <v>1</v>
      </c>
      <c r="P3578" s="2">
        <f t="shared" ca="1" si="1005"/>
        <v>1</v>
      </c>
      <c r="Q3578" s="2">
        <f t="shared" ca="1" si="1006"/>
        <v>1</v>
      </c>
      <c r="R3578" s="2">
        <f t="shared" ca="1" si="1007"/>
        <v>1</v>
      </c>
      <c r="S3578" s="7">
        <f ca="1">IF(NOT(L3578),SUMPRODUCT(SEARCH(MID(Validations!U3579,ROW(INDIRECT("1:"&amp;T3578)),1),"abcdefghijklmnopqrstuvwxyz1234567890-_. ")),0)</f>
        <v>0</v>
      </c>
      <c r="T3578" s="2">
        <f ca="1">LEN(Validations!U3579)</f>
        <v>0</v>
      </c>
      <c r="U3578" s="2">
        <f ca="1">LEN(Validations!W3579)</f>
        <v>0</v>
      </c>
      <c r="V3578" s="2">
        <f ca="1">LEN(Validations!X3579)</f>
        <v>0</v>
      </c>
      <c r="W3578" s="2">
        <f ca="1">LEN(Validations!Y3579)</f>
        <v>0</v>
      </c>
      <c r="X3578" s="2">
        <f ca="1">LEN(Validations!V3579)</f>
        <v>0</v>
      </c>
      <c r="Y3578" s="2">
        <f t="shared" ca="1" si="1008"/>
        <v>0</v>
      </c>
      <c r="Z3578" s="2">
        <f t="shared" ca="1" si="1009"/>
        <v>0</v>
      </c>
      <c r="AA3578" s="2">
        <f t="shared" ca="1" si="1010"/>
        <v>0</v>
      </c>
      <c r="AB3578" s="2">
        <f t="shared" ca="1" si="998"/>
        <v>0</v>
      </c>
      <c r="AC3578" s="2">
        <f t="shared" ca="1" si="1011"/>
        <v>0</v>
      </c>
      <c r="AD3578" s="2">
        <f t="shared" ca="1" si="1012"/>
        <v>0</v>
      </c>
      <c r="AE3578" s="2">
        <f t="shared" ca="1" si="1013"/>
        <v>0</v>
      </c>
      <c r="AF3578" s="2">
        <f t="shared" ca="1" si="1014"/>
        <v>0</v>
      </c>
      <c r="AG3578" s="2">
        <f t="shared" ca="1" si="1015"/>
        <v>0</v>
      </c>
    </row>
    <row r="3579" spans="1:33" x14ac:dyDescent="0.25">
      <c r="A3579" s="2">
        <v>1</v>
      </c>
      <c r="B3579" s="2">
        <v>0</v>
      </c>
      <c r="C3579" s="4" t="s">
        <v>2121</v>
      </c>
      <c r="D3579" s="4" t="s">
        <v>2120</v>
      </c>
      <c r="E3579" s="4" t="s">
        <v>2119</v>
      </c>
      <c r="F3579" s="4" t="s">
        <v>2118</v>
      </c>
      <c r="G3579" s="4" t="s">
        <v>2117</v>
      </c>
      <c r="H3579" s="5">
        <f ca="1">IF(NOT(L3579), COUNTIF(Validations!U$3:U$4002,Validations!U3580),0)</f>
        <v>0</v>
      </c>
      <c r="I3579" s="5">
        <f ca="1">IF(NOT(M3579), COUNTIF(Validations!V$3:V$4002,Validations!V3580),0)</f>
        <v>0</v>
      </c>
      <c r="J3579" s="5">
        <f t="shared" ca="1" si="999"/>
        <v>0</v>
      </c>
      <c r="K3579" s="5">
        <f t="shared" ca="1" si="1000"/>
        <v>0</v>
      </c>
      <c r="L3579" s="2">
        <f t="shared" ca="1" si="1001"/>
        <v>1</v>
      </c>
      <c r="M3579" s="2">
        <f t="shared" ca="1" si="1002"/>
        <v>1</v>
      </c>
      <c r="N3579" s="6">
        <f t="shared" ca="1" si="1003"/>
        <v>1</v>
      </c>
      <c r="O3579" s="2">
        <f t="shared" ca="1" si="1004"/>
        <v>1</v>
      </c>
      <c r="P3579" s="2">
        <f t="shared" ca="1" si="1005"/>
        <v>1</v>
      </c>
      <c r="Q3579" s="2">
        <f t="shared" ca="1" si="1006"/>
        <v>1</v>
      </c>
      <c r="R3579" s="2">
        <f t="shared" ca="1" si="1007"/>
        <v>1</v>
      </c>
      <c r="S3579" s="7">
        <f ca="1">IF(NOT(L3579),SUMPRODUCT(SEARCH(MID(Validations!U3580,ROW(INDIRECT("1:"&amp;T3579)),1),"abcdefghijklmnopqrstuvwxyz1234567890-_. ")),0)</f>
        <v>0</v>
      </c>
      <c r="T3579" s="2">
        <f ca="1">LEN(Validations!U3580)</f>
        <v>0</v>
      </c>
      <c r="U3579" s="2">
        <f ca="1">LEN(Validations!W3580)</f>
        <v>0</v>
      </c>
      <c r="V3579" s="2">
        <f ca="1">LEN(Validations!X3580)</f>
        <v>0</v>
      </c>
      <c r="W3579" s="2">
        <f ca="1">LEN(Validations!Y3580)</f>
        <v>0</v>
      </c>
      <c r="X3579" s="2">
        <f ca="1">LEN(Validations!V3580)</f>
        <v>0</v>
      </c>
      <c r="Y3579" s="2">
        <f t="shared" ca="1" si="1008"/>
        <v>0</v>
      </c>
      <c r="Z3579" s="2">
        <f t="shared" ca="1" si="1009"/>
        <v>0</v>
      </c>
      <c r="AA3579" s="2">
        <f t="shared" ca="1" si="1010"/>
        <v>0</v>
      </c>
      <c r="AB3579" s="2">
        <f t="shared" ca="1" si="998"/>
        <v>0</v>
      </c>
      <c r="AC3579" s="2">
        <f t="shared" ca="1" si="1011"/>
        <v>0</v>
      </c>
      <c r="AD3579" s="2">
        <f t="shared" ca="1" si="1012"/>
        <v>0</v>
      </c>
      <c r="AE3579" s="2">
        <f t="shared" ca="1" si="1013"/>
        <v>0</v>
      </c>
      <c r="AF3579" s="2">
        <f t="shared" ca="1" si="1014"/>
        <v>0</v>
      </c>
      <c r="AG3579" s="2">
        <f t="shared" ca="1" si="1015"/>
        <v>0</v>
      </c>
    </row>
    <row r="3580" spans="1:33" x14ac:dyDescent="0.25">
      <c r="A3580" s="2">
        <v>1</v>
      </c>
      <c r="B3580" s="2">
        <v>0</v>
      </c>
      <c r="C3580" s="4" t="s">
        <v>2116</v>
      </c>
      <c r="D3580" s="4" t="s">
        <v>2115</v>
      </c>
      <c r="E3580" s="4" t="s">
        <v>2114</v>
      </c>
      <c r="F3580" s="4" t="s">
        <v>2113</v>
      </c>
      <c r="G3580" s="4" t="s">
        <v>2112</v>
      </c>
      <c r="H3580" s="5">
        <f ca="1">IF(NOT(L3580), COUNTIF(Validations!U$3:U$4002,Validations!U3581),0)</f>
        <v>0</v>
      </c>
      <c r="I3580" s="5">
        <f ca="1">IF(NOT(M3580), COUNTIF(Validations!V$3:V$4002,Validations!V3581),0)</f>
        <v>0</v>
      </c>
      <c r="J3580" s="5">
        <f t="shared" ca="1" si="999"/>
        <v>0</v>
      </c>
      <c r="K3580" s="5">
        <f t="shared" ca="1" si="1000"/>
        <v>0</v>
      </c>
      <c r="L3580" s="2">
        <f t="shared" ca="1" si="1001"/>
        <v>1</v>
      </c>
      <c r="M3580" s="2">
        <f t="shared" ca="1" si="1002"/>
        <v>1</v>
      </c>
      <c r="N3580" s="6">
        <f t="shared" ca="1" si="1003"/>
        <v>1</v>
      </c>
      <c r="O3580" s="2">
        <f t="shared" ca="1" si="1004"/>
        <v>1</v>
      </c>
      <c r="P3580" s="2">
        <f t="shared" ca="1" si="1005"/>
        <v>1</v>
      </c>
      <c r="Q3580" s="2">
        <f t="shared" ca="1" si="1006"/>
        <v>1</v>
      </c>
      <c r="R3580" s="2">
        <f t="shared" ca="1" si="1007"/>
        <v>1</v>
      </c>
      <c r="S3580" s="7">
        <f ca="1">IF(NOT(L3580),SUMPRODUCT(SEARCH(MID(Validations!U3581,ROW(INDIRECT("1:"&amp;T3580)),1),"abcdefghijklmnopqrstuvwxyz1234567890-_. ")),0)</f>
        <v>0</v>
      </c>
      <c r="T3580" s="2">
        <f ca="1">LEN(Validations!U3581)</f>
        <v>0</v>
      </c>
      <c r="U3580" s="2">
        <f ca="1">LEN(Validations!W3581)</f>
        <v>0</v>
      </c>
      <c r="V3580" s="2">
        <f ca="1">LEN(Validations!X3581)</f>
        <v>0</v>
      </c>
      <c r="W3580" s="2">
        <f ca="1">LEN(Validations!Y3581)</f>
        <v>0</v>
      </c>
      <c r="X3580" s="2">
        <f ca="1">LEN(Validations!V3581)</f>
        <v>0</v>
      </c>
      <c r="Y3580" s="2">
        <f t="shared" ca="1" si="1008"/>
        <v>0</v>
      </c>
      <c r="Z3580" s="2">
        <f t="shared" ca="1" si="1009"/>
        <v>0</v>
      </c>
      <c r="AA3580" s="2">
        <f t="shared" ca="1" si="1010"/>
        <v>0</v>
      </c>
      <c r="AB3580" s="2">
        <f t="shared" ca="1" si="998"/>
        <v>0</v>
      </c>
      <c r="AC3580" s="2">
        <f t="shared" ca="1" si="1011"/>
        <v>0</v>
      </c>
      <c r="AD3580" s="2">
        <f t="shared" ca="1" si="1012"/>
        <v>0</v>
      </c>
      <c r="AE3580" s="2">
        <f t="shared" ca="1" si="1013"/>
        <v>0</v>
      </c>
      <c r="AF3580" s="2">
        <f t="shared" ca="1" si="1014"/>
        <v>0</v>
      </c>
      <c r="AG3580" s="2">
        <f t="shared" ca="1" si="1015"/>
        <v>0</v>
      </c>
    </row>
    <row r="3581" spans="1:33" x14ac:dyDescent="0.25">
      <c r="A3581" s="2">
        <v>1</v>
      </c>
      <c r="B3581" s="2">
        <v>0</v>
      </c>
      <c r="C3581" s="4" t="s">
        <v>2111</v>
      </c>
      <c r="D3581" s="4" t="s">
        <v>2110</v>
      </c>
      <c r="E3581" s="4" t="s">
        <v>2109</v>
      </c>
      <c r="F3581" s="4" t="s">
        <v>2108</v>
      </c>
      <c r="G3581" s="4" t="s">
        <v>2107</v>
      </c>
      <c r="H3581" s="5">
        <f ca="1">IF(NOT(L3581), COUNTIF(Validations!U$3:U$4002,Validations!U3582),0)</f>
        <v>0</v>
      </c>
      <c r="I3581" s="5">
        <f ca="1">IF(NOT(M3581), COUNTIF(Validations!V$3:V$4002,Validations!V3582),0)</f>
        <v>0</v>
      </c>
      <c r="J3581" s="5">
        <f t="shared" ca="1" si="999"/>
        <v>0</v>
      </c>
      <c r="K3581" s="5">
        <f t="shared" ca="1" si="1000"/>
        <v>0</v>
      </c>
      <c r="L3581" s="2">
        <f t="shared" ca="1" si="1001"/>
        <v>1</v>
      </c>
      <c r="M3581" s="2">
        <f t="shared" ca="1" si="1002"/>
        <v>1</v>
      </c>
      <c r="N3581" s="6">
        <f t="shared" ca="1" si="1003"/>
        <v>1</v>
      </c>
      <c r="O3581" s="2">
        <f t="shared" ca="1" si="1004"/>
        <v>1</v>
      </c>
      <c r="P3581" s="2">
        <f t="shared" ca="1" si="1005"/>
        <v>1</v>
      </c>
      <c r="Q3581" s="2">
        <f t="shared" ca="1" si="1006"/>
        <v>1</v>
      </c>
      <c r="R3581" s="2">
        <f t="shared" ca="1" si="1007"/>
        <v>1</v>
      </c>
      <c r="S3581" s="7">
        <f ca="1">IF(NOT(L3581),SUMPRODUCT(SEARCH(MID(Validations!U3582,ROW(INDIRECT("1:"&amp;T3581)),1),"abcdefghijklmnopqrstuvwxyz1234567890-_. ")),0)</f>
        <v>0</v>
      </c>
      <c r="T3581" s="2">
        <f ca="1">LEN(Validations!U3582)</f>
        <v>0</v>
      </c>
      <c r="U3581" s="2">
        <f ca="1">LEN(Validations!W3582)</f>
        <v>0</v>
      </c>
      <c r="V3581" s="2">
        <f ca="1">LEN(Validations!X3582)</f>
        <v>0</v>
      </c>
      <c r="W3581" s="2">
        <f ca="1">LEN(Validations!Y3582)</f>
        <v>0</v>
      </c>
      <c r="X3581" s="2">
        <f ca="1">LEN(Validations!V3582)</f>
        <v>0</v>
      </c>
      <c r="Y3581" s="2">
        <f t="shared" ca="1" si="1008"/>
        <v>0</v>
      </c>
      <c r="Z3581" s="2">
        <f t="shared" ca="1" si="1009"/>
        <v>0</v>
      </c>
      <c r="AA3581" s="2">
        <f t="shared" ca="1" si="1010"/>
        <v>0</v>
      </c>
      <c r="AB3581" s="2">
        <f t="shared" ca="1" si="998"/>
        <v>0</v>
      </c>
      <c r="AC3581" s="2">
        <f t="shared" ca="1" si="1011"/>
        <v>0</v>
      </c>
      <c r="AD3581" s="2">
        <f t="shared" ca="1" si="1012"/>
        <v>0</v>
      </c>
      <c r="AE3581" s="2">
        <f t="shared" ca="1" si="1013"/>
        <v>0</v>
      </c>
      <c r="AF3581" s="2">
        <f t="shared" ca="1" si="1014"/>
        <v>0</v>
      </c>
      <c r="AG3581" s="2">
        <f t="shared" ca="1" si="1015"/>
        <v>0</v>
      </c>
    </row>
    <row r="3582" spans="1:33" x14ac:dyDescent="0.25">
      <c r="A3582" s="2">
        <v>1</v>
      </c>
      <c r="B3582" s="2">
        <v>0</v>
      </c>
      <c r="C3582" s="4" t="s">
        <v>2106</v>
      </c>
      <c r="D3582" s="4" t="s">
        <v>2105</v>
      </c>
      <c r="E3582" s="4" t="s">
        <v>2104</v>
      </c>
      <c r="F3582" s="4" t="s">
        <v>2103</v>
      </c>
      <c r="G3582" s="4" t="s">
        <v>2102</v>
      </c>
      <c r="H3582" s="5">
        <f ca="1">IF(NOT(L3582), COUNTIF(Validations!U$3:U$4002,Validations!U3583),0)</f>
        <v>0</v>
      </c>
      <c r="I3582" s="5">
        <f ca="1">IF(NOT(M3582), COUNTIF(Validations!V$3:V$4002,Validations!V3583),0)</f>
        <v>0</v>
      </c>
      <c r="J3582" s="5">
        <f t="shared" ca="1" si="999"/>
        <v>0</v>
      </c>
      <c r="K3582" s="5">
        <f t="shared" ca="1" si="1000"/>
        <v>0</v>
      </c>
      <c r="L3582" s="2">
        <f t="shared" ca="1" si="1001"/>
        <v>1</v>
      </c>
      <c r="M3582" s="2">
        <f t="shared" ca="1" si="1002"/>
        <v>1</v>
      </c>
      <c r="N3582" s="6">
        <f t="shared" ca="1" si="1003"/>
        <v>1</v>
      </c>
      <c r="O3582" s="2">
        <f t="shared" ca="1" si="1004"/>
        <v>1</v>
      </c>
      <c r="P3582" s="2">
        <f t="shared" ca="1" si="1005"/>
        <v>1</v>
      </c>
      <c r="Q3582" s="2">
        <f t="shared" ca="1" si="1006"/>
        <v>1</v>
      </c>
      <c r="R3582" s="2">
        <f t="shared" ca="1" si="1007"/>
        <v>1</v>
      </c>
      <c r="S3582" s="7">
        <f ca="1">IF(NOT(L3582),SUMPRODUCT(SEARCH(MID(Validations!U3583,ROW(INDIRECT("1:"&amp;T3582)),1),"abcdefghijklmnopqrstuvwxyz1234567890-_. ")),0)</f>
        <v>0</v>
      </c>
      <c r="T3582" s="2">
        <f ca="1">LEN(Validations!U3583)</f>
        <v>0</v>
      </c>
      <c r="U3582" s="2">
        <f ca="1">LEN(Validations!W3583)</f>
        <v>0</v>
      </c>
      <c r="V3582" s="2">
        <f ca="1">LEN(Validations!X3583)</f>
        <v>0</v>
      </c>
      <c r="W3582" s="2">
        <f ca="1">LEN(Validations!Y3583)</f>
        <v>0</v>
      </c>
      <c r="X3582" s="2">
        <f ca="1">LEN(Validations!V3583)</f>
        <v>0</v>
      </c>
      <c r="Y3582" s="2">
        <f t="shared" ca="1" si="1008"/>
        <v>0</v>
      </c>
      <c r="Z3582" s="2">
        <f t="shared" ca="1" si="1009"/>
        <v>0</v>
      </c>
      <c r="AA3582" s="2">
        <f t="shared" ca="1" si="1010"/>
        <v>0</v>
      </c>
      <c r="AB3582" s="2">
        <f t="shared" ca="1" si="998"/>
        <v>0</v>
      </c>
      <c r="AC3582" s="2">
        <f t="shared" ca="1" si="1011"/>
        <v>0</v>
      </c>
      <c r="AD3582" s="2">
        <f t="shared" ca="1" si="1012"/>
        <v>0</v>
      </c>
      <c r="AE3582" s="2">
        <f t="shared" ca="1" si="1013"/>
        <v>0</v>
      </c>
      <c r="AF3582" s="2">
        <f t="shared" ca="1" si="1014"/>
        <v>0</v>
      </c>
      <c r="AG3582" s="2">
        <f t="shared" ca="1" si="1015"/>
        <v>0</v>
      </c>
    </row>
    <row r="3583" spans="1:33" x14ac:dyDescent="0.25">
      <c r="A3583" s="2">
        <v>1</v>
      </c>
      <c r="B3583" s="2">
        <v>0</v>
      </c>
      <c r="C3583" s="4" t="s">
        <v>2101</v>
      </c>
      <c r="D3583" s="4" t="s">
        <v>2100</v>
      </c>
      <c r="E3583" s="4" t="s">
        <v>2099</v>
      </c>
      <c r="F3583" s="4" t="s">
        <v>2098</v>
      </c>
      <c r="G3583" s="4" t="s">
        <v>2097</v>
      </c>
      <c r="H3583" s="5">
        <f ca="1">IF(NOT(L3583), COUNTIF(Validations!U$3:U$4002,Validations!U3584),0)</f>
        <v>0</v>
      </c>
      <c r="I3583" s="5">
        <f ca="1">IF(NOT(M3583), COUNTIF(Validations!V$3:V$4002,Validations!V3584),0)</f>
        <v>0</v>
      </c>
      <c r="J3583" s="5">
        <f t="shared" ca="1" si="999"/>
        <v>0</v>
      </c>
      <c r="K3583" s="5">
        <f t="shared" ca="1" si="1000"/>
        <v>0</v>
      </c>
      <c r="L3583" s="2">
        <f t="shared" ca="1" si="1001"/>
        <v>1</v>
      </c>
      <c r="M3583" s="2">
        <f t="shared" ca="1" si="1002"/>
        <v>1</v>
      </c>
      <c r="N3583" s="6">
        <f t="shared" ca="1" si="1003"/>
        <v>1</v>
      </c>
      <c r="O3583" s="2">
        <f t="shared" ca="1" si="1004"/>
        <v>1</v>
      </c>
      <c r="P3583" s="2">
        <f t="shared" ca="1" si="1005"/>
        <v>1</v>
      </c>
      <c r="Q3583" s="2">
        <f t="shared" ca="1" si="1006"/>
        <v>1</v>
      </c>
      <c r="R3583" s="2">
        <f t="shared" ca="1" si="1007"/>
        <v>1</v>
      </c>
      <c r="S3583" s="7">
        <f ca="1">IF(NOT(L3583),SUMPRODUCT(SEARCH(MID(Validations!U3584,ROW(INDIRECT("1:"&amp;T3583)),1),"abcdefghijklmnopqrstuvwxyz1234567890-_. ")),0)</f>
        <v>0</v>
      </c>
      <c r="T3583" s="2">
        <f ca="1">LEN(Validations!U3584)</f>
        <v>0</v>
      </c>
      <c r="U3583" s="2">
        <f ca="1">LEN(Validations!W3584)</f>
        <v>0</v>
      </c>
      <c r="V3583" s="2">
        <f ca="1">LEN(Validations!X3584)</f>
        <v>0</v>
      </c>
      <c r="W3583" s="2">
        <f ca="1">LEN(Validations!Y3584)</f>
        <v>0</v>
      </c>
      <c r="X3583" s="2">
        <f ca="1">LEN(Validations!V3584)</f>
        <v>0</v>
      </c>
      <c r="Y3583" s="2">
        <f t="shared" ca="1" si="1008"/>
        <v>0</v>
      </c>
      <c r="Z3583" s="2">
        <f t="shared" ca="1" si="1009"/>
        <v>0</v>
      </c>
      <c r="AA3583" s="2">
        <f t="shared" ca="1" si="1010"/>
        <v>0</v>
      </c>
      <c r="AB3583" s="2">
        <f t="shared" ca="1" si="998"/>
        <v>0</v>
      </c>
      <c r="AC3583" s="2">
        <f t="shared" ca="1" si="1011"/>
        <v>0</v>
      </c>
      <c r="AD3583" s="2">
        <f t="shared" ca="1" si="1012"/>
        <v>0</v>
      </c>
      <c r="AE3583" s="2">
        <f t="shared" ca="1" si="1013"/>
        <v>0</v>
      </c>
      <c r="AF3583" s="2">
        <f t="shared" ca="1" si="1014"/>
        <v>0</v>
      </c>
      <c r="AG3583" s="2">
        <f t="shared" ca="1" si="1015"/>
        <v>0</v>
      </c>
    </row>
    <row r="3584" spans="1:33" x14ac:dyDescent="0.25">
      <c r="A3584" s="2">
        <v>1</v>
      </c>
      <c r="B3584" s="2">
        <v>0</v>
      </c>
      <c r="C3584" s="4" t="s">
        <v>2096</v>
      </c>
      <c r="D3584" s="4" t="s">
        <v>2095</v>
      </c>
      <c r="E3584" s="4" t="s">
        <v>2094</v>
      </c>
      <c r="F3584" s="4" t="s">
        <v>2093</v>
      </c>
      <c r="G3584" s="4" t="s">
        <v>2092</v>
      </c>
      <c r="H3584" s="5">
        <f ca="1">IF(NOT(L3584), COUNTIF(Validations!U$3:U$4002,Validations!U3585),0)</f>
        <v>0</v>
      </c>
      <c r="I3584" s="5">
        <f ca="1">IF(NOT(M3584), COUNTIF(Validations!V$3:V$4002,Validations!V3585),0)</f>
        <v>0</v>
      </c>
      <c r="J3584" s="5">
        <f t="shared" ca="1" si="999"/>
        <v>0</v>
      </c>
      <c r="K3584" s="5">
        <f t="shared" ca="1" si="1000"/>
        <v>0</v>
      </c>
      <c r="L3584" s="2">
        <f t="shared" ca="1" si="1001"/>
        <v>1</v>
      </c>
      <c r="M3584" s="2">
        <f t="shared" ca="1" si="1002"/>
        <v>1</v>
      </c>
      <c r="N3584" s="6">
        <f t="shared" ca="1" si="1003"/>
        <v>1</v>
      </c>
      <c r="O3584" s="2">
        <f t="shared" ca="1" si="1004"/>
        <v>1</v>
      </c>
      <c r="P3584" s="2">
        <f t="shared" ca="1" si="1005"/>
        <v>1</v>
      </c>
      <c r="Q3584" s="2">
        <f t="shared" ca="1" si="1006"/>
        <v>1</v>
      </c>
      <c r="R3584" s="2">
        <f t="shared" ca="1" si="1007"/>
        <v>1</v>
      </c>
      <c r="S3584" s="7">
        <f ca="1">IF(NOT(L3584),SUMPRODUCT(SEARCH(MID(Validations!U3585,ROW(INDIRECT("1:"&amp;T3584)),1),"abcdefghijklmnopqrstuvwxyz1234567890-_. ")),0)</f>
        <v>0</v>
      </c>
      <c r="T3584" s="2">
        <f ca="1">LEN(Validations!U3585)</f>
        <v>0</v>
      </c>
      <c r="U3584" s="2">
        <f ca="1">LEN(Validations!W3585)</f>
        <v>0</v>
      </c>
      <c r="V3584" s="2">
        <f ca="1">LEN(Validations!X3585)</f>
        <v>0</v>
      </c>
      <c r="W3584" s="2">
        <f ca="1">LEN(Validations!Y3585)</f>
        <v>0</v>
      </c>
      <c r="X3584" s="2">
        <f ca="1">LEN(Validations!V3585)</f>
        <v>0</v>
      </c>
      <c r="Y3584" s="2">
        <f t="shared" ca="1" si="1008"/>
        <v>0</v>
      </c>
      <c r="Z3584" s="2">
        <f t="shared" ca="1" si="1009"/>
        <v>0</v>
      </c>
      <c r="AA3584" s="2">
        <f t="shared" ca="1" si="1010"/>
        <v>0</v>
      </c>
      <c r="AB3584" s="2">
        <f t="shared" ca="1" si="998"/>
        <v>0</v>
      </c>
      <c r="AC3584" s="2">
        <f t="shared" ca="1" si="1011"/>
        <v>0</v>
      </c>
      <c r="AD3584" s="2">
        <f t="shared" ca="1" si="1012"/>
        <v>0</v>
      </c>
      <c r="AE3584" s="2">
        <f t="shared" ca="1" si="1013"/>
        <v>0</v>
      </c>
      <c r="AF3584" s="2">
        <f t="shared" ca="1" si="1014"/>
        <v>0</v>
      </c>
      <c r="AG3584" s="2">
        <f t="shared" ca="1" si="1015"/>
        <v>0</v>
      </c>
    </row>
    <row r="3585" spans="1:33" x14ac:dyDescent="0.25">
      <c r="A3585" s="2">
        <v>1</v>
      </c>
      <c r="B3585" s="2">
        <v>0</v>
      </c>
      <c r="C3585" s="4" t="s">
        <v>2091</v>
      </c>
      <c r="D3585" s="4" t="s">
        <v>2090</v>
      </c>
      <c r="E3585" s="4" t="s">
        <v>2089</v>
      </c>
      <c r="F3585" s="4" t="s">
        <v>2088</v>
      </c>
      <c r="G3585" s="4" t="s">
        <v>2087</v>
      </c>
      <c r="H3585" s="5">
        <f ca="1">IF(NOT(L3585), COUNTIF(Validations!U$3:U$4002,Validations!U3586),0)</f>
        <v>0</v>
      </c>
      <c r="I3585" s="5">
        <f ca="1">IF(NOT(M3585), COUNTIF(Validations!V$3:V$4002,Validations!V3586),0)</f>
        <v>0</v>
      </c>
      <c r="J3585" s="5">
        <f t="shared" ca="1" si="999"/>
        <v>0</v>
      </c>
      <c r="K3585" s="5">
        <f t="shared" ca="1" si="1000"/>
        <v>0</v>
      </c>
      <c r="L3585" s="2">
        <f t="shared" ca="1" si="1001"/>
        <v>1</v>
      </c>
      <c r="M3585" s="2">
        <f t="shared" ca="1" si="1002"/>
        <v>1</v>
      </c>
      <c r="N3585" s="6">
        <f t="shared" ca="1" si="1003"/>
        <v>1</v>
      </c>
      <c r="O3585" s="2">
        <f t="shared" ca="1" si="1004"/>
        <v>1</v>
      </c>
      <c r="P3585" s="2">
        <f t="shared" ca="1" si="1005"/>
        <v>1</v>
      </c>
      <c r="Q3585" s="2">
        <f t="shared" ca="1" si="1006"/>
        <v>1</v>
      </c>
      <c r="R3585" s="2">
        <f t="shared" ca="1" si="1007"/>
        <v>1</v>
      </c>
      <c r="S3585" s="7">
        <f ca="1">IF(NOT(L3585),SUMPRODUCT(SEARCH(MID(Validations!U3586,ROW(INDIRECT("1:"&amp;T3585)),1),"abcdefghijklmnopqrstuvwxyz1234567890-_. ")),0)</f>
        <v>0</v>
      </c>
      <c r="T3585" s="2">
        <f ca="1">LEN(Validations!U3586)</f>
        <v>0</v>
      </c>
      <c r="U3585" s="2">
        <f ca="1">LEN(Validations!W3586)</f>
        <v>0</v>
      </c>
      <c r="V3585" s="2">
        <f ca="1">LEN(Validations!X3586)</f>
        <v>0</v>
      </c>
      <c r="W3585" s="2">
        <f ca="1">LEN(Validations!Y3586)</f>
        <v>0</v>
      </c>
      <c r="X3585" s="2">
        <f ca="1">LEN(Validations!V3586)</f>
        <v>0</v>
      </c>
      <c r="Y3585" s="2">
        <f t="shared" ca="1" si="1008"/>
        <v>0</v>
      </c>
      <c r="Z3585" s="2">
        <f t="shared" ca="1" si="1009"/>
        <v>0</v>
      </c>
      <c r="AA3585" s="2">
        <f t="shared" ca="1" si="1010"/>
        <v>0</v>
      </c>
      <c r="AB3585" s="2">
        <f t="shared" ca="1" si="998"/>
        <v>0</v>
      </c>
      <c r="AC3585" s="2">
        <f t="shared" ca="1" si="1011"/>
        <v>0</v>
      </c>
      <c r="AD3585" s="2">
        <f t="shared" ca="1" si="1012"/>
        <v>0</v>
      </c>
      <c r="AE3585" s="2">
        <f t="shared" ca="1" si="1013"/>
        <v>0</v>
      </c>
      <c r="AF3585" s="2">
        <f t="shared" ca="1" si="1014"/>
        <v>0</v>
      </c>
      <c r="AG3585" s="2">
        <f t="shared" ca="1" si="1015"/>
        <v>0</v>
      </c>
    </row>
    <row r="3586" spans="1:33" x14ac:dyDescent="0.25">
      <c r="A3586" s="2">
        <v>1</v>
      </c>
      <c r="B3586" s="2">
        <v>0</v>
      </c>
      <c r="C3586" s="4" t="s">
        <v>2086</v>
      </c>
      <c r="D3586" s="4" t="s">
        <v>2085</v>
      </c>
      <c r="E3586" s="4" t="s">
        <v>2084</v>
      </c>
      <c r="F3586" s="4" t="s">
        <v>2083</v>
      </c>
      <c r="G3586" s="4" t="s">
        <v>2082</v>
      </c>
      <c r="H3586" s="5">
        <f ca="1">IF(NOT(L3586), COUNTIF(Validations!U$3:U$4002,Validations!U3587),0)</f>
        <v>0</v>
      </c>
      <c r="I3586" s="5">
        <f ca="1">IF(NOT(M3586), COUNTIF(Validations!V$3:V$4002,Validations!V3587),0)</f>
        <v>0</v>
      </c>
      <c r="J3586" s="5">
        <f t="shared" ca="1" si="999"/>
        <v>0</v>
      </c>
      <c r="K3586" s="5">
        <f t="shared" ca="1" si="1000"/>
        <v>0</v>
      </c>
      <c r="L3586" s="2">
        <f t="shared" ca="1" si="1001"/>
        <v>1</v>
      </c>
      <c r="M3586" s="2">
        <f t="shared" ca="1" si="1002"/>
        <v>1</v>
      </c>
      <c r="N3586" s="6">
        <f t="shared" ca="1" si="1003"/>
        <v>1</v>
      </c>
      <c r="O3586" s="2">
        <f t="shared" ca="1" si="1004"/>
        <v>1</v>
      </c>
      <c r="P3586" s="2">
        <f t="shared" ca="1" si="1005"/>
        <v>1</v>
      </c>
      <c r="Q3586" s="2">
        <f t="shared" ca="1" si="1006"/>
        <v>1</v>
      </c>
      <c r="R3586" s="2">
        <f t="shared" ca="1" si="1007"/>
        <v>1</v>
      </c>
      <c r="S3586" s="7">
        <f ca="1">IF(NOT(L3586),SUMPRODUCT(SEARCH(MID(Validations!U3587,ROW(INDIRECT("1:"&amp;T3586)),1),"abcdefghijklmnopqrstuvwxyz1234567890-_. ")),0)</f>
        <v>0</v>
      </c>
      <c r="T3586" s="2">
        <f ca="1">LEN(Validations!U3587)</f>
        <v>0</v>
      </c>
      <c r="U3586" s="2">
        <f ca="1">LEN(Validations!W3587)</f>
        <v>0</v>
      </c>
      <c r="V3586" s="2">
        <f ca="1">LEN(Validations!X3587)</f>
        <v>0</v>
      </c>
      <c r="W3586" s="2">
        <f ca="1">LEN(Validations!Y3587)</f>
        <v>0</v>
      </c>
      <c r="X3586" s="2">
        <f ca="1">LEN(Validations!V3587)</f>
        <v>0</v>
      </c>
      <c r="Y3586" s="2">
        <f t="shared" ca="1" si="1008"/>
        <v>0</v>
      </c>
      <c r="Z3586" s="2">
        <f t="shared" ca="1" si="1009"/>
        <v>0</v>
      </c>
      <c r="AA3586" s="2">
        <f t="shared" ca="1" si="1010"/>
        <v>0</v>
      </c>
      <c r="AB3586" s="2">
        <f t="shared" ref="AB3586:AB3649" ca="1" si="1016">IF(O3586,0,IF(R3586=1,1,0))</f>
        <v>0</v>
      </c>
      <c r="AC3586" s="2">
        <f t="shared" ca="1" si="1011"/>
        <v>0</v>
      </c>
      <c r="AD3586" s="2">
        <f t="shared" ca="1" si="1012"/>
        <v>0</v>
      </c>
      <c r="AE3586" s="2">
        <f t="shared" ca="1" si="1013"/>
        <v>0</v>
      </c>
      <c r="AF3586" s="2">
        <f t="shared" ca="1" si="1014"/>
        <v>0</v>
      </c>
      <c r="AG3586" s="2">
        <f t="shared" ca="1" si="1015"/>
        <v>0</v>
      </c>
    </row>
    <row r="3587" spans="1:33" x14ac:dyDescent="0.25">
      <c r="A3587" s="2">
        <v>1</v>
      </c>
      <c r="B3587" s="2">
        <v>0</v>
      </c>
      <c r="C3587" s="4" t="s">
        <v>2081</v>
      </c>
      <c r="D3587" s="4" t="s">
        <v>2080</v>
      </c>
      <c r="E3587" s="4" t="s">
        <v>2079</v>
      </c>
      <c r="F3587" s="4" t="s">
        <v>2078</v>
      </c>
      <c r="G3587" s="4" t="s">
        <v>2077</v>
      </c>
      <c r="H3587" s="5">
        <f ca="1">IF(NOT(L3587), COUNTIF(Validations!U$3:U$4002,Validations!U3588),0)</f>
        <v>0</v>
      </c>
      <c r="I3587" s="5">
        <f ca="1">IF(NOT(M3587), COUNTIF(Validations!V$3:V$4002,Validations!V3588),0)</f>
        <v>0</v>
      </c>
      <c r="J3587" s="5">
        <f t="shared" ref="J3587:J3650" ca="1" si="1017">IF(H3587&gt;1,1,0)</f>
        <v>0</v>
      </c>
      <c r="K3587" s="5">
        <f t="shared" ref="K3587:K3650" ca="1" si="1018">IF(I3587&gt;1,1,0)</f>
        <v>0</v>
      </c>
      <c r="L3587" s="2">
        <f t="shared" ref="L3587:L3650" ca="1" si="1019">IF(T3587,0,1)</f>
        <v>1</v>
      </c>
      <c r="M3587" s="2">
        <f t="shared" ref="M3587:M3650" ca="1" si="1020">IF(X3587,0,1)</f>
        <v>1</v>
      </c>
      <c r="N3587" s="6">
        <f t="shared" ref="N3587:N3650" ca="1" si="1021">IF(OR(L3587,M3587,Q3587,P3587),1,0)</f>
        <v>1</v>
      </c>
      <c r="O3587" s="2">
        <f t="shared" ref="O3587:O3650" ca="1" si="1022">IF(U3587,0,1)</f>
        <v>1</v>
      </c>
      <c r="P3587" s="2">
        <f t="shared" ref="P3587:P3650" ca="1" si="1023">IF(V3587,0,1)</f>
        <v>1</v>
      </c>
      <c r="Q3587" s="2">
        <f t="shared" ref="Q3587:Q3650" ca="1" si="1024">IF(W3587,0,1)</f>
        <v>1</v>
      </c>
      <c r="R3587" s="2">
        <f t="shared" ref="R3587:R3650" ca="1" si="1025">IF(AND(P3587,Q3587,M3587,L3587),1,0)</f>
        <v>1</v>
      </c>
      <c r="S3587" s="7">
        <f ca="1">IF(NOT(L3587),SUMPRODUCT(SEARCH(MID(Validations!U3588,ROW(INDIRECT("1:"&amp;T3587)),1),"abcdefghijklmnopqrstuvwxyz1234567890-_. ")),0)</f>
        <v>0</v>
      </c>
      <c r="T3587" s="2">
        <f ca="1">LEN(Validations!U3588)</f>
        <v>0</v>
      </c>
      <c r="U3587" s="2">
        <f ca="1">LEN(Validations!W3588)</f>
        <v>0</v>
      </c>
      <c r="V3587" s="2">
        <f ca="1">LEN(Validations!X3588)</f>
        <v>0</v>
      </c>
      <c r="W3587" s="2">
        <f ca="1">LEN(Validations!Y3588)</f>
        <v>0</v>
      </c>
      <c r="X3587" s="2">
        <f ca="1">LEN(Validations!V3588)</f>
        <v>0</v>
      </c>
      <c r="Y3587" s="2">
        <f t="shared" ref="Y3587:Y3650" ca="1" si="1026">IF(N3587=R3587,0,1)</f>
        <v>0</v>
      </c>
      <c r="Z3587" s="2">
        <f t="shared" ref="Z3587:Z3650" ca="1" si="1027">IF(NOT(ISNUMBER(S3587)),1,0)</f>
        <v>0</v>
      </c>
      <c r="AA3587" s="2">
        <f t="shared" ref="AA3587:AA3650" ca="1" si="1028">IF(OR(Z3587,Y3587,J3587,B3587),1,0)</f>
        <v>0</v>
      </c>
      <c r="AB3587" s="2">
        <f t="shared" ca="1" si="1016"/>
        <v>0</v>
      </c>
      <c r="AC3587" s="2">
        <f t="shared" ref="AC3587:AC3650" ca="1" si="1029">IF(AND(R3587,NOT(P3587)),1,0)</f>
        <v>0</v>
      </c>
      <c r="AD3587" s="2">
        <f t="shared" ref="AD3587:AD3650" ca="1" si="1030">IF(AND(R3587,NOT(Q3587)),1,0)</f>
        <v>0</v>
      </c>
      <c r="AE3587" s="2">
        <f t="shared" ref="AE3587:AE3650" ca="1" si="1031">IF(AND(R3587,NOT(M3587)),1,0)</f>
        <v>0</v>
      </c>
      <c r="AF3587" s="2">
        <f t="shared" ref="AF3587:AF3650" ca="1" si="1032">IF(OR(AA3587,AB3587,AC3587,AD3587,AE3587),1,0)</f>
        <v>0</v>
      </c>
      <c r="AG3587" s="2">
        <f t="shared" ref="AG3587:AG3650" ca="1" si="1033">IF(AF3587,1,0)</f>
        <v>0</v>
      </c>
    </row>
    <row r="3588" spans="1:33" x14ac:dyDescent="0.25">
      <c r="A3588" s="2">
        <v>1</v>
      </c>
      <c r="B3588" s="2">
        <v>0</v>
      </c>
      <c r="C3588" s="4" t="s">
        <v>2076</v>
      </c>
      <c r="D3588" s="4" t="s">
        <v>2075</v>
      </c>
      <c r="E3588" s="4" t="s">
        <v>2074</v>
      </c>
      <c r="F3588" s="4" t="s">
        <v>2073</v>
      </c>
      <c r="G3588" s="4" t="s">
        <v>2072</v>
      </c>
      <c r="H3588" s="5">
        <f ca="1">IF(NOT(L3588), COUNTIF(Validations!U$3:U$4002,Validations!U3589),0)</f>
        <v>0</v>
      </c>
      <c r="I3588" s="5">
        <f ca="1">IF(NOT(M3588), COUNTIF(Validations!V$3:V$4002,Validations!V3589),0)</f>
        <v>0</v>
      </c>
      <c r="J3588" s="5">
        <f t="shared" ca="1" si="1017"/>
        <v>0</v>
      </c>
      <c r="K3588" s="5">
        <f t="shared" ca="1" si="1018"/>
        <v>0</v>
      </c>
      <c r="L3588" s="2">
        <f t="shared" ca="1" si="1019"/>
        <v>1</v>
      </c>
      <c r="M3588" s="2">
        <f t="shared" ca="1" si="1020"/>
        <v>1</v>
      </c>
      <c r="N3588" s="6">
        <f t="shared" ca="1" si="1021"/>
        <v>1</v>
      </c>
      <c r="O3588" s="2">
        <f t="shared" ca="1" si="1022"/>
        <v>1</v>
      </c>
      <c r="P3588" s="2">
        <f t="shared" ca="1" si="1023"/>
        <v>1</v>
      </c>
      <c r="Q3588" s="2">
        <f t="shared" ca="1" si="1024"/>
        <v>1</v>
      </c>
      <c r="R3588" s="2">
        <f t="shared" ca="1" si="1025"/>
        <v>1</v>
      </c>
      <c r="S3588" s="7">
        <f ca="1">IF(NOT(L3588),SUMPRODUCT(SEARCH(MID(Validations!U3589,ROW(INDIRECT("1:"&amp;T3588)),1),"abcdefghijklmnopqrstuvwxyz1234567890-_. ")),0)</f>
        <v>0</v>
      </c>
      <c r="T3588" s="2">
        <f ca="1">LEN(Validations!U3589)</f>
        <v>0</v>
      </c>
      <c r="U3588" s="2">
        <f ca="1">LEN(Validations!W3589)</f>
        <v>0</v>
      </c>
      <c r="V3588" s="2">
        <f ca="1">LEN(Validations!X3589)</f>
        <v>0</v>
      </c>
      <c r="W3588" s="2">
        <f ca="1">LEN(Validations!Y3589)</f>
        <v>0</v>
      </c>
      <c r="X3588" s="2">
        <f ca="1">LEN(Validations!V3589)</f>
        <v>0</v>
      </c>
      <c r="Y3588" s="2">
        <f t="shared" ca="1" si="1026"/>
        <v>0</v>
      </c>
      <c r="Z3588" s="2">
        <f t="shared" ca="1" si="1027"/>
        <v>0</v>
      </c>
      <c r="AA3588" s="2">
        <f t="shared" ca="1" si="1028"/>
        <v>0</v>
      </c>
      <c r="AB3588" s="2">
        <f t="shared" ca="1" si="1016"/>
        <v>0</v>
      </c>
      <c r="AC3588" s="2">
        <f t="shared" ca="1" si="1029"/>
        <v>0</v>
      </c>
      <c r="AD3588" s="2">
        <f t="shared" ca="1" si="1030"/>
        <v>0</v>
      </c>
      <c r="AE3588" s="2">
        <f t="shared" ca="1" si="1031"/>
        <v>0</v>
      </c>
      <c r="AF3588" s="2">
        <f t="shared" ca="1" si="1032"/>
        <v>0</v>
      </c>
      <c r="AG3588" s="2">
        <f t="shared" ca="1" si="1033"/>
        <v>0</v>
      </c>
    </row>
    <row r="3589" spans="1:33" x14ac:dyDescent="0.25">
      <c r="A3589" s="2">
        <v>1</v>
      </c>
      <c r="B3589" s="2">
        <v>0</v>
      </c>
      <c r="C3589" s="4" t="s">
        <v>2071</v>
      </c>
      <c r="D3589" s="4" t="s">
        <v>2070</v>
      </c>
      <c r="E3589" s="4" t="s">
        <v>2069</v>
      </c>
      <c r="F3589" s="4" t="s">
        <v>2068</v>
      </c>
      <c r="G3589" s="4" t="s">
        <v>2067</v>
      </c>
      <c r="H3589" s="5">
        <f ca="1">IF(NOT(L3589), COUNTIF(Validations!U$3:U$4002,Validations!U3590),0)</f>
        <v>0</v>
      </c>
      <c r="I3589" s="5">
        <f ca="1">IF(NOT(M3589), COUNTIF(Validations!V$3:V$4002,Validations!V3590),0)</f>
        <v>0</v>
      </c>
      <c r="J3589" s="5">
        <f t="shared" ca="1" si="1017"/>
        <v>0</v>
      </c>
      <c r="K3589" s="5">
        <f t="shared" ca="1" si="1018"/>
        <v>0</v>
      </c>
      <c r="L3589" s="2">
        <f t="shared" ca="1" si="1019"/>
        <v>1</v>
      </c>
      <c r="M3589" s="2">
        <f t="shared" ca="1" si="1020"/>
        <v>1</v>
      </c>
      <c r="N3589" s="6">
        <f t="shared" ca="1" si="1021"/>
        <v>1</v>
      </c>
      <c r="O3589" s="2">
        <f t="shared" ca="1" si="1022"/>
        <v>1</v>
      </c>
      <c r="P3589" s="2">
        <f t="shared" ca="1" si="1023"/>
        <v>1</v>
      </c>
      <c r="Q3589" s="2">
        <f t="shared" ca="1" si="1024"/>
        <v>1</v>
      </c>
      <c r="R3589" s="2">
        <f t="shared" ca="1" si="1025"/>
        <v>1</v>
      </c>
      <c r="S3589" s="7">
        <f ca="1">IF(NOT(L3589),SUMPRODUCT(SEARCH(MID(Validations!U3590,ROW(INDIRECT("1:"&amp;T3589)),1),"abcdefghijklmnopqrstuvwxyz1234567890-_. ")),0)</f>
        <v>0</v>
      </c>
      <c r="T3589" s="2">
        <f ca="1">LEN(Validations!U3590)</f>
        <v>0</v>
      </c>
      <c r="U3589" s="2">
        <f ca="1">LEN(Validations!W3590)</f>
        <v>0</v>
      </c>
      <c r="V3589" s="2">
        <f ca="1">LEN(Validations!X3590)</f>
        <v>0</v>
      </c>
      <c r="W3589" s="2">
        <f ca="1">LEN(Validations!Y3590)</f>
        <v>0</v>
      </c>
      <c r="X3589" s="2">
        <f ca="1">LEN(Validations!V3590)</f>
        <v>0</v>
      </c>
      <c r="Y3589" s="2">
        <f t="shared" ca="1" si="1026"/>
        <v>0</v>
      </c>
      <c r="Z3589" s="2">
        <f t="shared" ca="1" si="1027"/>
        <v>0</v>
      </c>
      <c r="AA3589" s="2">
        <f t="shared" ca="1" si="1028"/>
        <v>0</v>
      </c>
      <c r="AB3589" s="2">
        <f t="shared" ca="1" si="1016"/>
        <v>0</v>
      </c>
      <c r="AC3589" s="2">
        <f t="shared" ca="1" si="1029"/>
        <v>0</v>
      </c>
      <c r="AD3589" s="2">
        <f t="shared" ca="1" si="1030"/>
        <v>0</v>
      </c>
      <c r="AE3589" s="2">
        <f t="shared" ca="1" si="1031"/>
        <v>0</v>
      </c>
      <c r="AF3589" s="2">
        <f t="shared" ca="1" si="1032"/>
        <v>0</v>
      </c>
      <c r="AG3589" s="2">
        <f t="shared" ca="1" si="1033"/>
        <v>0</v>
      </c>
    </row>
    <row r="3590" spans="1:33" x14ac:dyDescent="0.25">
      <c r="A3590" s="2">
        <v>1</v>
      </c>
      <c r="B3590" s="2">
        <v>0</v>
      </c>
      <c r="C3590" s="4" t="s">
        <v>2066</v>
      </c>
      <c r="D3590" s="4" t="s">
        <v>2065</v>
      </c>
      <c r="E3590" s="4" t="s">
        <v>2064</v>
      </c>
      <c r="F3590" s="4" t="s">
        <v>2063</v>
      </c>
      <c r="G3590" s="4" t="s">
        <v>2062</v>
      </c>
      <c r="H3590" s="5">
        <f ca="1">IF(NOT(L3590), COUNTIF(Validations!U$3:U$4002,Validations!U3591),0)</f>
        <v>0</v>
      </c>
      <c r="I3590" s="5">
        <f ca="1">IF(NOT(M3590), COUNTIF(Validations!V$3:V$4002,Validations!V3591),0)</f>
        <v>0</v>
      </c>
      <c r="J3590" s="5">
        <f t="shared" ca="1" si="1017"/>
        <v>0</v>
      </c>
      <c r="K3590" s="5">
        <f t="shared" ca="1" si="1018"/>
        <v>0</v>
      </c>
      <c r="L3590" s="2">
        <f t="shared" ca="1" si="1019"/>
        <v>1</v>
      </c>
      <c r="M3590" s="2">
        <f t="shared" ca="1" si="1020"/>
        <v>1</v>
      </c>
      <c r="N3590" s="6">
        <f t="shared" ca="1" si="1021"/>
        <v>1</v>
      </c>
      <c r="O3590" s="2">
        <f t="shared" ca="1" si="1022"/>
        <v>1</v>
      </c>
      <c r="P3590" s="2">
        <f t="shared" ca="1" si="1023"/>
        <v>1</v>
      </c>
      <c r="Q3590" s="2">
        <f t="shared" ca="1" si="1024"/>
        <v>1</v>
      </c>
      <c r="R3590" s="2">
        <f t="shared" ca="1" si="1025"/>
        <v>1</v>
      </c>
      <c r="S3590" s="7">
        <f ca="1">IF(NOT(L3590),SUMPRODUCT(SEARCH(MID(Validations!U3591,ROW(INDIRECT("1:"&amp;T3590)),1),"abcdefghijklmnopqrstuvwxyz1234567890-_. ")),0)</f>
        <v>0</v>
      </c>
      <c r="T3590" s="2">
        <f ca="1">LEN(Validations!U3591)</f>
        <v>0</v>
      </c>
      <c r="U3590" s="2">
        <f ca="1">LEN(Validations!W3591)</f>
        <v>0</v>
      </c>
      <c r="V3590" s="2">
        <f ca="1">LEN(Validations!X3591)</f>
        <v>0</v>
      </c>
      <c r="W3590" s="2">
        <f ca="1">LEN(Validations!Y3591)</f>
        <v>0</v>
      </c>
      <c r="X3590" s="2">
        <f ca="1">LEN(Validations!V3591)</f>
        <v>0</v>
      </c>
      <c r="Y3590" s="2">
        <f t="shared" ca="1" si="1026"/>
        <v>0</v>
      </c>
      <c r="Z3590" s="2">
        <f t="shared" ca="1" si="1027"/>
        <v>0</v>
      </c>
      <c r="AA3590" s="2">
        <f t="shared" ca="1" si="1028"/>
        <v>0</v>
      </c>
      <c r="AB3590" s="2">
        <f t="shared" ca="1" si="1016"/>
        <v>0</v>
      </c>
      <c r="AC3590" s="2">
        <f t="shared" ca="1" si="1029"/>
        <v>0</v>
      </c>
      <c r="AD3590" s="2">
        <f t="shared" ca="1" si="1030"/>
        <v>0</v>
      </c>
      <c r="AE3590" s="2">
        <f t="shared" ca="1" si="1031"/>
        <v>0</v>
      </c>
      <c r="AF3590" s="2">
        <f t="shared" ca="1" si="1032"/>
        <v>0</v>
      </c>
      <c r="AG3590" s="2">
        <f t="shared" ca="1" si="1033"/>
        <v>0</v>
      </c>
    </row>
    <row r="3591" spans="1:33" x14ac:dyDescent="0.25">
      <c r="A3591" s="2">
        <v>1</v>
      </c>
      <c r="B3591" s="2">
        <v>0</v>
      </c>
      <c r="C3591" s="4" t="s">
        <v>2061</v>
      </c>
      <c r="D3591" s="4" t="s">
        <v>2060</v>
      </c>
      <c r="E3591" s="4" t="s">
        <v>2059</v>
      </c>
      <c r="F3591" s="4" t="s">
        <v>2058</v>
      </c>
      <c r="G3591" s="4" t="s">
        <v>2057</v>
      </c>
      <c r="H3591" s="5">
        <f ca="1">IF(NOT(L3591), COUNTIF(Validations!U$3:U$4002,Validations!U3592),0)</f>
        <v>0</v>
      </c>
      <c r="I3591" s="5">
        <f ca="1">IF(NOT(M3591), COUNTIF(Validations!V$3:V$4002,Validations!V3592),0)</f>
        <v>0</v>
      </c>
      <c r="J3591" s="5">
        <f t="shared" ca="1" si="1017"/>
        <v>0</v>
      </c>
      <c r="K3591" s="5">
        <f t="shared" ca="1" si="1018"/>
        <v>0</v>
      </c>
      <c r="L3591" s="2">
        <f t="shared" ca="1" si="1019"/>
        <v>1</v>
      </c>
      <c r="M3591" s="2">
        <f t="shared" ca="1" si="1020"/>
        <v>1</v>
      </c>
      <c r="N3591" s="6">
        <f t="shared" ca="1" si="1021"/>
        <v>1</v>
      </c>
      <c r="O3591" s="2">
        <f t="shared" ca="1" si="1022"/>
        <v>1</v>
      </c>
      <c r="P3591" s="2">
        <f t="shared" ca="1" si="1023"/>
        <v>1</v>
      </c>
      <c r="Q3591" s="2">
        <f t="shared" ca="1" si="1024"/>
        <v>1</v>
      </c>
      <c r="R3591" s="2">
        <f t="shared" ca="1" si="1025"/>
        <v>1</v>
      </c>
      <c r="S3591" s="7">
        <f ca="1">IF(NOT(L3591),SUMPRODUCT(SEARCH(MID(Validations!U3592,ROW(INDIRECT("1:"&amp;T3591)),1),"abcdefghijklmnopqrstuvwxyz1234567890-_. ")),0)</f>
        <v>0</v>
      </c>
      <c r="T3591" s="2">
        <f ca="1">LEN(Validations!U3592)</f>
        <v>0</v>
      </c>
      <c r="U3591" s="2">
        <f ca="1">LEN(Validations!W3592)</f>
        <v>0</v>
      </c>
      <c r="V3591" s="2">
        <f ca="1">LEN(Validations!X3592)</f>
        <v>0</v>
      </c>
      <c r="W3591" s="2">
        <f ca="1">LEN(Validations!Y3592)</f>
        <v>0</v>
      </c>
      <c r="X3591" s="2">
        <f ca="1">LEN(Validations!V3592)</f>
        <v>0</v>
      </c>
      <c r="Y3591" s="2">
        <f t="shared" ca="1" si="1026"/>
        <v>0</v>
      </c>
      <c r="Z3591" s="2">
        <f t="shared" ca="1" si="1027"/>
        <v>0</v>
      </c>
      <c r="AA3591" s="2">
        <f t="shared" ca="1" si="1028"/>
        <v>0</v>
      </c>
      <c r="AB3591" s="2">
        <f t="shared" ca="1" si="1016"/>
        <v>0</v>
      </c>
      <c r="AC3591" s="2">
        <f t="shared" ca="1" si="1029"/>
        <v>0</v>
      </c>
      <c r="AD3591" s="2">
        <f t="shared" ca="1" si="1030"/>
        <v>0</v>
      </c>
      <c r="AE3591" s="2">
        <f t="shared" ca="1" si="1031"/>
        <v>0</v>
      </c>
      <c r="AF3591" s="2">
        <f t="shared" ca="1" si="1032"/>
        <v>0</v>
      </c>
      <c r="AG3591" s="2">
        <f t="shared" ca="1" si="1033"/>
        <v>0</v>
      </c>
    </row>
    <row r="3592" spans="1:33" x14ac:dyDescent="0.25">
      <c r="A3592" s="2">
        <v>1</v>
      </c>
      <c r="B3592" s="2">
        <v>0</v>
      </c>
      <c r="C3592" s="4" t="s">
        <v>2056</v>
      </c>
      <c r="D3592" s="4" t="s">
        <v>2055</v>
      </c>
      <c r="E3592" s="4" t="s">
        <v>2054</v>
      </c>
      <c r="F3592" s="4" t="s">
        <v>2053</v>
      </c>
      <c r="G3592" s="4" t="s">
        <v>2052</v>
      </c>
      <c r="H3592" s="5">
        <f ca="1">IF(NOT(L3592), COUNTIF(Validations!U$3:U$4002,Validations!U3593),0)</f>
        <v>0</v>
      </c>
      <c r="I3592" s="5">
        <f ca="1">IF(NOT(M3592), COUNTIF(Validations!V$3:V$4002,Validations!V3593),0)</f>
        <v>0</v>
      </c>
      <c r="J3592" s="5">
        <f t="shared" ca="1" si="1017"/>
        <v>0</v>
      </c>
      <c r="K3592" s="5">
        <f t="shared" ca="1" si="1018"/>
        <v>0</v>
      </c>
      <c r="L3592" s="2">
        <f t="shared" ca="1" si="1019"/>
        <v>1</v>
      </c>
      <c r="M3592" s="2">
        <f t="shared" ca="1" si="1020"/>
        <v>1</v>
      </c>
      <c r="N3592" s="6">
        <f t="shared" ca="1" si="1021"/>
        <v>1</v>
      </c>
      <c r="O3592" s="2">
        <f t="shared" ca="1" si="1022"/>
        <v>1</v>
      </c>
      <c r="P3592" s="2">
        <f t="shared" ca="1" si="1023"/>
        <v>1</v>
      </c>
      <c r="Q3592" s="2">
        <f t="shared" ca="1" si="1024"/>
        <v>1</v>
      </c>
      <c r="R3592" s="2">
        <f t="shared" ca="1" si="1025"/>
        <v>1</v>
      </c>
      <c r="S3592" s="7">
        <f ca="1">IF(NOT(L3592),SUMPRODUCT(SEARCH(MID(Validations!U3593,ROW(INDIRECT("1:"&amp;T3592)),1),"abcdefghijklmnopqrstuvwxyz1234567890-_. ")),0)</f>
        <v>0</v>
      </c>
      <c r="T3592" s="2">
        <f ca="1">LEN(Validations!U3593)</f>
        <v>0</v>
      </c>
      <c r="U3592" s="2">
        <f ca="1">LEN(Validations!W3593)</f>
        <v>0</v>
      </c>
      <c r="V3592" s="2">
        <f ca="1">LEN(Validations!X3593)</f>
        <v>0</v>
      </c>
      <c r="W3592" s="2">
        <f ca="1">LEN(Validations!Y3593)</f>
        <v>0</v>
      </c>
      <c r="X3592" s="2">
        <f ca="1">LEN(Validations!V3593)</f>
        <v>0</v>
      </c>
      <c r="Y3592" s="2">
        <f t="shared" ca="1" si="1026"/>
        <v>0</v>
      </c>
      <c r="Z3592" s="2">
        <f t="shared" ca="1" si="1027"/>
        <v>0</v>
      </c>
      <c r="AA3592" s="2">
        <f t="shared" ca="1" si="1028"/>
        <v>0</v>
      </c>
      <c r="AB3592" s="2">
        <f t="shared" ca="1" si="1016"/>
        <v>0</v>
      </c>
      <c r="AC3592" s="2">
        <f t="shared" ca="1" si="1029"/>
        <v>0</v>
      </c>
      <c r="AD3592" s="2">
        <f t="shared" ca="1" si="1030"/>
        <v>0</v>
      </c>
      <c r="AE3592" s="2">
        <f t="shared" ca="1" si="1031"/>
        <v>0</v>
      </c>
      <c r="AF3592" s="2">
        <f t="shared" ca="1" si="1032"/>
        <v>0</v>
      </c>
      <c r="AG3592" s="2">
        <f t="shared" ca="1" si="1033"/>
        <v>0</v>
      </c>
    </row>
    <row r="3593" spans="1:33" x14ac:dyDescent="0.25">
      <c r="A3593" s="2">
        <v>1</v>
      </c>
      <c r="B3593" s="2">
        <v>0</v>
      </c>
      <c r="C3593" s="4" t="s">
        <v>2051</v>
      </c>
      <c r="D3593" s="4" t="s">
        <v>2050</v>
      </c>
      <c r="E3593" s="4" t="s">
        <v>2049</v>
      </c>
      <c r="F3593" s="4" t="s">
        <v>2048</v>
      </c>
      <c r="G3593" s="4" t="s">
        <v>2047</v>
      </c>
      <c r="H3593" s="5">
        <f ca="1">IF(NOT(L3593), COUNTIF(Validations!U$3:U$4002,Validations!U3594),0)</f>
        <v>0</v>
      </c>
      <c r="I3593" s="5">
        <f ca="1">IF(NOT(M3593), COUNTIF(Validations!V$3:V$4002,Validations!V3594),0)</f>
        <v>0</v>
      </c>
      <c r="J3593" s="5">
        <f t="shared" ca="1" si="1017"/>
        <v>0</v>
      </c>
      <c r="K3593" s="5">
        <f t="shared" ca="1" si="1018"/>
        <v>0</v>
      </c>
      <c r="L3593" s="2">
        <f t="shared" ca="1" si="1019"/>
        <v>1</v>
      </c>
      <c r="M3593" s="2">
        <f t="shared" ca="1" si="1020"/>
        <v>1</v>
      </c>
      <c r="N3593" s="6">
        <f t="shared" ca="1" si="1021"/>
        <v>1</v>
      </c>
      <c r="O3593" s="2">
        <f t="shared" ca="1" si="1022"/>
        <v>1</v>
      </c>
      <c r="P3593" s="2">
        <f t="shared" ca="1" si="1023"/>
        <v>1</v>
      </c>
      <c r="Q3593" s="2">
        <f t="shared" ca="1" si="1024"/>
        <v>1</v>
      </c>
      <c r="R3593" s="2">
        <f t="shared" ca="1" si="1025"/>
        <v>1</v>
      </c>
      <c r="S3593" s="7">
        <f ca="1">IF(NOT(L3593),SUMPRODUCT(SEARCH(MID(Validations!U3594,ROW(INDIRECT("1:"&amp;T3593)),1),"abcdefghijklmnopqrstuvwxyz1234567890-_. ")),0)</f>
        <v>0</v>
      </c>
      <c r="T3593" s="2">
        <f ca="1">LEN(Validations!U3594)</f>
        <v>0</v>
      </c>
      <c r="U3593" s="2">
        <f ca="1">LEN(Validations!W3594)</f>
        <v>0</v>
      </c>
      <c r="V3593" s="2">
        <f ca="1">LEN(Validations!X3594)</f>
        <v>0</v>
      </c>
      <c r="W3593" s="2">
        <f ca="1">LEN(Validations!Y3594)</f>
        <v>0</v>
      </c>
      <c r="X3593" s="2">
        <f ca="1">LEN(Validations!V3594)</f>
        <v>0</v>
      </c>
      <c r="Y3593" s="2">
        <f t="shared" ca="1" si="1026"/>
        <v>0</v>
      </c>
      <c r="Z3593" s="2">
        <f t="shared" ca="1" si="1027"/>
        <v>0</v>
      </c>
      <c r="AA3593" s="2">
        <f t="shared" ca="1" si="1028"/>
        <v>0</v>
      </c>
      <c r="AB3593" s="2">
        <f t="shared" ca="1" si="1016"/>
        <v>0</v>
      </c>
      <c r="AC3593" s="2">
        <f t="shared" ca="1" si="1029"/>
        <v>0</v>
      </c>
      <c r="AD3593" s="2">
        <f t="shared" ca="1" si="1030"/>
        <v>0</v>
      </c>
      <c r="AE3593" s="2">
        <f t="shared" ca="1" si="1031"/>
        <v>0</v>
      </c>
      <c r="AF3593" s="2">
        <f t="shared" ca="1" si="1032"/>
        <v>0</v>
      </c>
      <c r="AG3593" s="2">
        <f t="shared" ca="1" si="1033"/>
        <v>0</v>
      </c>
    </row>
    <row r="3594" spans="1:33" x14ac:dyDescent="0.25">
      <c r="A3594" s="2">
        <v>1</v>
      </c>
      <c r="B3594" s="2">
        <v>0</v>
      </c>
      <c r="C3594" s="4" t="s">
        <v>2046</v>
      </c>
      <c r="D3594" s="4" t="s">
        <v>2045</v>
      </c>
      <c r="E3594" s="4" t="s">
        <v>2044</v>
      </c>
      <c r="F3594" s="4" t="s">
        <v>2043</v>
      </c>
      <c r="G3594" s="4" t="s">
        <v>2042</v>
      </c>
      <c r="H3594" s="5">
        <f ca="1">IF(NOT(L3594), COUNTIF(Validations!U$3:U$4002,Validations!U3595),0)</f>
        <v>0</v>
      </c>
      <c r="I3594" s="5">
        <f ca="1">IF(NOT(M3594), COUNTIF(Validations!V$3:V$4002,Validations!V3595),0)</f>
        <v>0</v>
      </c>
      <c r="J3594" s="5">
        <f t="shared" ca="1" si="1017"/>
        <v>0</v>
      </c>
      <c r="K3594" s="5">
        <f t="shared" ca="1" si="1018"/>
        <v>0</v>
      </c>
      <c r="L3594" s="2">
        <f t="shared" ca="1" si="1019"/>
        <v>1</v>
      </c>
      <c r="M3594" s="2">
        <f t="shared" ca="1" si="1020"/>
        <v>1</v>
      </c>
      <c r="N3594" s="6">
        <f t="shared" ca="1" si="1021"/>
        <v>1</v>
      </c>
      <c r="O3594" s="2">
        <f t="shared" ca="1" si="1022"/>
        <v>1</v>
      </c>
      <c r="P3594" s="2">
        <f t="shared" ca="1" si="1023"/>
        <v>1</v>
      </c>
      <c r="Q3594" s="2">
        <f t="shared" ca="1" si="1024"/>
        <v>1</v>
      </c>
      <c r="R3594" s="2">
        <f t="shared" ca="1" si="1025"/>
        <v>1</v>
      </c>
      <c r="S3594" s="7">
        <f ca="1">IF(NOT(L3594),SUMPRODUCT(SEARCH(MID(Validations!U3595,ROW(INDIRECT("1:"&amp;T3594)),1),"abcdefghijklmnopqrstuvwxyz1234567890-_. ")),0)</f>
        <v>0</v>
      </c>
      <c r="T3594" s="2">
        <f ca="1">LEN(Validations!U3595)</f>
        <v>0</v>
      </c>
      <c r="U3594" s="2">
        <f ca="1">LEN(Validations!W3595)</f>
        <v>0</v>
      </c>
      <c r="V3594" s="2">
        <f ca="1">LEN(Validations!X3595)</f>
        <v>0</v>
      </c>
      <c r="W3594" s="2">
        <f ca="1">LEN(Validations!Y3595)</f>
        <v>0</v>
      </c>
      <c r="X3594" s="2">
        <f ca="1">LEN(Validations!V3595)</f>
        <v>0</v>
      </c>
      <c r="Y3594" s="2">
        <f t="shared" ca="1" si="1026"/>
        <v>0</v>
      </c>
      <c r="Z3594" s="2">
        <f t="shared" ca="1" si="1027"/>
        <v>0</v>
      </c>
      <c r="AA3594" s="2">
        <f t="shared" ca="1" si="1028"/>
        <v>0</v>
      </c>
      <c r="AB3594" s="2">
        <f t="shared" ca="1" si="1016"/>
        <v>0</v>
      </c>
      <c r="AC3594" s="2">
        <f t="shared" ca="1" si="1029"/>
        <v>0</v>
      </c>
      <c r="AD3594" s="2">
        <f t="shared" ca="1" si="1030"/>
        <v>0</v>
      </c>
      <c r="AE3594" s="2">
        <f t="shared" ca="1" si="1031"/>
        <v>0</v>
      </c>
      <c r="AF3594" s="2">
        <f t="shared" ca="1" si="1032"/>
        <v>0</v>
      </c>
      <c r="AG3594" s="2">
        <f t="shared" ca="1" si="1033"/>
        <v>0</v>
      </c>
    </row>
    <row r="3595" spans="1:33" x14ac:dyDescent="0.25">
      <c r="A3595" s="2">
        <v>1</v>
      </c>
      <c r="B3595" s="2">
        <v>0</v>
      </c>
      <c r="C3595" s="4" t="s">
        <v>2041</v>
      </c>
      <c r="D3595" s="4" t="s">
        <v>2040</v>
      </c>
      <c r="E3595" s="4" t="s">
        <v>2039</v>
      </c>
      <c r="F3595" s="4" t="s">
        <v>2038</v>
      </c>
      <c r="G3595" s="4" t="s">
        <v>2037</v>
      </c>
      <c r="H3595" s="5">
        <f ca="1">IF(NOT(L3595), COUNTIF(Validations!U$3:U$4002,Validations!U3596),0)</f>
        <v>0</v>
      </c>
      <c r="I3595" s="5">
        <f ca="1">IF(NOT(M3595), COUNTIF(Validations!V$3:V$4002,Validations!V3596),0)</f>
        <v>0</v>
      </c>
      <c r="J3595" s="5">
        <f t="shared" ca="1" si="1017"/>
        <v>0</v>
      </c>
      <c r="K3595" s="5">
        <f t="shared" ca="1" si="1018"/>
        <v>0</v>
      </c>
      <c r="L3595" s="2">
        <f t="shared" ca="1" si="1019"/>
        <v>1</v>
      </c>
      <c r="M3595" s="2">
        <f t="shared" ca="1" si="1020"/>
        <v>1</v>
      </c>
      <c r="N3595" s="6">
        <f t="shared" ca="1" si="1021"/>
        <v>1</v>
      </c>
      <c r="O3595" s="2">
        <f t="shared" ca="1" si="1022"/>
        <v>1</v>
      </c>
      <c r="P3595" s="2">
        <f t="shared" ca="1" si="1023"/>
        <v>1</v>
      </c>
      <c r="Q3595" s="2">
        <f t="shared" ca="1" si="1024"/>
        <v>1</v>
      </c>
      <c r="R3595" s="2">
        <f t="shared" ca="1" si="1025"/>
        <v>1</v>
      </c>
      <c r="S3595" s="7">
        <f ca="1">IF(NOT(L3595),SUMPRODUCT(SEARCH(MID(Validations!U3596,ROW(INDIRECT("1:"&amp;T3595)),1),"abcdefghijklmnopqrstuvwxyz1234567890-_. ")),0)</f>
        <v>0</v>
      </c>
      <c r="T3595" s="2">
        <f ca="1">LEN(Validations!U3596)</f>
        <v>0</v>
      </c>
      <c r="U3595" s="2">
        <f ca="1">LEN(Validations!W3596)</f>
        <v>0</v>
      </c>
      <c r="V3595" s="2">
        <f ca="1">LEN(Validations!X3596)</f>
        <v>0</v>
      </c>
      <c r="W3595" s="2">
        <f ca="1">LEN(Validations!Y3596)</f>
        <v>0</v>
      </c>
      <c r="X3595" s="2">
        <f ca="1">LEN(Validations!V3596)</f>
        <v>0</v>
      </c>
      <c r="Y3595" s="2">
        <f t="shared" ca="1" si="1026"/>
        <v>0</v>
      </c>
      <c r="Z3595" s="2">
        <f t="shared" ca="1" si="1027"/>
        <v>0</v>
      </c>
      <c r="AA3595" s="2">
        <f t="shared" ca="1" si="1028"/>
        <v>0</v>
      </c>
      <c r="AB3595" s="2">
        <f t="shared" ca="1" si="1016"/>
        <v>0</v>
      </c>
      <c r="AC3595" s="2">
        <f t="shared" ca="1" si="1029"/>
        <v>0</v>
      </c>
      <c r="AD3595" s="2">
        <f t="shared" ca="1" si="1030"/>
        <v>0</v>
      </c>
      <c r="AE3595" s="2">
        <f t="shared" ca="1" si="1031"/>
        <v>0</v>
      </c>
      <c r="AF3595" s="2">
        <f t="shared" ca="1" si="1032"/>
        <v>0</v>
      </c>
      <c r="AG3595" s="2">
        <f t="shared" ca="1" si="1033"/>
        <v>0</v>
      </c>
    </row>
    <row r="3596" spans="1:33" x14ac:dyDescent="0.25">
      <c r="A3596" s="2">
        <v>1</v>
      </c>
      <c r="B3596" s="2">
        <v>0</v>
      </c>
      <c r="C3596" s="4" t="s">
        <v>2036</v>
      </c>
      <c r="D3596" s="4" t="s">
        <v>2035</v>
      </c>
      <c r="E3596" s="4" t="s">
        <v>2034</v>
      </c>
      <c r="F3596" s="4" t="s">
        <v>2033</v>
      </c>
      <c r="G3596" s="4" t="s">
        <v>2032</v>
      </c>
      <c r="H3596" s="5">
        <f ca="1">IF(NOT(L3596), COUNTIF(Validations!U$3:U$4002,Validations!U3597),0)</f>
        <v>0</v>
      </c>
      <c r="I3596" s="5">
        <f ca="1">IF(NOT(M3596), COUNTIF(Validations!V$3:V$4002,Validations!V3597),0)</f>
        <v>0</v>
      </c>
      <c r="J3596" s="5">
        <f t="shared" ca="1" si="1017"/>
        <v>0</v>
      </c>
      <c r="K3596" s="5">
        <f t="shared" ca="1" si="1018"/>
        <v>0</v>
      </c>
      <c r="L3596" s="2">
        <f t="shared" ca="1" si="1019"/>
        <v>1</v>
      </c>
      <c r="M3596" s="2">
        <f t="shared" ca="1" si="1020"/>
        <v>1</v>
      </c>
      <c r="N3596" s="6">
        <f t="shared" ca="1" si="1021"/>
        <v>1</v>
      </c>
      <c r="O3596" s="2">
        <f t="shared" ca="1" si="1022"/>
        <v>1</v>
      </c>
      <c r="P3596" s="2">
        <f t="shared" ca="1" si="1023"/>
        <v>1</v>
      </c>
      <c r="Q3596" s="2">
        <f t="shared" ca="1" si="1024"/>
        <v>1</v>
      </c>
      <c r="R3596" s="2">
        <f t="shared" ca="1" si="1025"/>
        <v>1</v>
      </c>
      <c r="S3596" s="7">
        <f ca="1">IF(NOT(L3596),SUMPRODUCT(SEARCH(MID(Validations!U3597,ROW(INDIRECT("1:"&amp;T3596)),1),"abcdefghijklmnopqrstuvwxyz1234567890-_. ")),0)</f>
        <v>0</v>
      </c>
      <c r="T3596" s="2">
        <f ca="1">LEN(Validations!U3597)</f>
        <v>0</v>
      </c>
      <c r="U3596" s="2">
        <f ca="1">LEN(Validations!W3597)</f>
        <v>0</v>
      </c>
      <c r="V3596" s="2">
        <f ca="1">LEN(Validations!X3597)</f>
        <v>0</v>
      </c>
      <c r="W3596" s="2">
        <f ca="1">LEN(Validations!Y3597)</f>
        <v>0</v>
      </c>
      <c r="X3596" s="2">
        <f ca="1">LEN(Validations!V3597)</f>
        <v>0</v>
      </c>
      <c r="Y3596" s="2">
        <f t="shared" ca="1" si="1026"/>
        <v>0</v>
      </c>
      <c r="Z3596" s="2">
        <f t="shared" ca="1" si="1027"/>
        <v>0</v>
      </c>
      <c r="AA3596" s="2">
        <f t="shared" ca="1" si="1028"/>
        <v>0</v>
      </c>
      <c r="AB3596" s="2">
        <f t="shared" ca="1" si="1016"/>
        <v>0</v>
      </c>
      <c r="AC3596" s="2">
        <f t="shared" ca="1" si="1029"/>
        <v>0</v>
      </c>
      <c r="AD3596" s="2">
        <f t="shared" ca="1" si="1030"/>
        <v>0</v>
      </c>
      <c r="AE3596" s="2">
        <f t="shared" ca="1" si="1031"/>
        <v>0</v>
      </c>
      <c r="AF3596" s="2">
        <f t="shared" ca="1" si="1032"/>
        <v>0</v>
      </c>
      <c r="AG3596" s="2">
        <f t="shared" ca="1" si="1033"/>
        <v>0</v>
      </c>
    </row>
    <row r="3597" spans="1:33" x14ac:dyDescent="0.25">
      <c r="A3597" s="2">
        <v>1</v>
      </c>
      <c r="B3597" s="2">
        <v>0</v>
      </c>
      <c r="C3597" s="4" t="s">
        <v>2031</v>
      </c>
      <c r="D3597" s="4" t="s">
        <v>2030</v>
      </c>
      <c r="E3597" s="4" t="s">
        <v>2029</v>
      </c>
      <c r="F3597" s="4" t="s">
        <v>2028</v>
      </c>
      <c r="G3597" s="4" t="s">
        <v>2027</v>
      </c>
      <c r="H3597" s="5">
        <f ca="1">IF(NOT(L3597), COUNTIF(Validations!U$3:U$4002,Validations!U3598),0)</f>
        <v>0</v>
      </c>
      <c r="I3597" s="5">
        <f ca="1">IF(NOT(M3597), COUNTIF(Validations!V$3:V$4002,Validations!V3598),0)</f>
        <v>0</v>
      </c>
      <c r="J3597" s="5">
        <f t="shared" ca="1" si="1017"/>
        <v>0</v>
      </c>
      <c r="K3597" s="5">
        <f t="shared" ca="1" si="1018"/>
        <v>0</v>
      </c>
      <c r="L3597" s="2">
        <f t="shared" ca="1" si="1019"/>
        <v>1</v>
      </c>
      <c r="M3597" s="2">
        <f t="shared" ca="1" si="1020"/>
        <v>1</v>
      </c>
      <c r="N3597" s="6">
        <f t="shared" ca="1" si="1021"/>
        <v>1</v>
      </c>
      <c r="O3597" s="2">
        <f t="shared" ca="1" si="1022"/>
        <v>1</v>
      </c>
      <c r="P3597" s="2">
        <f t="shared" ca="1" si="1023"/>
        <v>1</v>
      </c>
      <c r="Q3597" s="2">
        <f t="shared" ca="1" si="1024"/>
        <v>1</v>
      </c>
      <c r="R3597" s="2">
        <f t="shared" ca="1" si="1025"/>
        <v>1</v>
      </c>
      <c r="S3597" s="7">
        <f ca="1">IF(NOT(L3597),SUMPRODUCT(SEARCH(MID(Validations!U3598,ROW(INDIRECT("1:"&amp;T3597)),1),"abcdefghijklmnopqrstuvwxyz1234567890-_. ")),0)</f>
        <v>0</v>
      </c>
      <c r="T3597" s="2">
        <f ca="1">LEN(Validations!U3598)</f>
        <v>0</v>
      </c>
      <c r="U3597" s="2">
        <f ca="1">LEN(Validations!W3598)</f>
        <v>0</v>
      </c>
      <c r="V3597" s="2">
        <f ca="1">LEN(Validations!X3598)</f>
        <v>0</v>
      </c>
      <c r="W3597" s="2">
        <f ca="1">LEN(Validations!Y3598)</f>
        <v>0</v>
      </c>
      <c r="X3597" s="2">
        <f ca="1">LEN(Validations!V3598)</f>
        <v>0</v>
      </c>
      <c r="Y3597" s="2">
        <f t="shared" ca="1" si="1026"/>
        <v>0</v>
      </c>
      <c r="Z3597" s="2">
        <f t="shared" ca="1" si="1027"/>
        <v>0</v>
      </c>
      <c r="AA3597" s="2">
        <f t="shared" ca="1" si="1028"/>
        <v>0</v>
      </c>
      <c r="AB3597" s="2">
        <f t="shared" ca="1" si="1016"/>
        <v>0</v>
      </c>
      <c r="AC3597" s="2">
        <f t="shared" ca="1" si="1029"/>
        <v>0</v>
      </c>
      <c r="AD3597" s="2">
        <f t="shared" ca="1" si="1030"/>
        <v>0</v>
      </c>
      <c r="AE3597" s="2">
        <f t="shared" ca="1" si="1031"/>
        <v>0</v>
      </c>
      <c r="AF3597" s="2">
        <f t="shared" ca="1" si="1032"/>
        <v>0</v>
      </c>
      <c r="AG3597" s="2">
        <f t="shared" ca="1" si="1033"/>
        <v>0</v>
      </c>
    </row>
    <row r="3598" spans="1:33" x14ac:dyDescent="0.25">
      <c r="A3598" s="2">
        <v>1</v>
      </c>
      <c r="B3598" s="2">
        <v>0</v>
      </c>
      <c r="C3598" s="4" t="s">
        <v>2026</v>
      </c>
      <c r="D3598" s="4" t="s">
        <v>2025</v>
      </c>
      <c r="E3598" s="4" t="s">
        <v>2024</v>
      </c>
      <c r="F3598" s="4" t="s">
        <v>2023</v>
      </c>
      <c r="G3598" s="4" t="s">
        <v>2022</v>
      </c>
      <c r="H3598" s="5">
        <f ca="1">IF(NOT(L3598), COUNTIF(Validations!U$3:U$4002,Validations!U3599),0)</f>
        <v>0</v>
      </c>
      <c r="I3598" s="5">
        <f ca="1">IF(NOT(M3598), COUNTIF(Validations!V$3:V$4002,Validations!V3599),0)</f>
        <v>0</v>
      </c>
      <c r="J3598" s="5">
        <f t="shared" ca="1" si="1017"/>
        <v>0</v>
      </c>
      <c r="K3598" s="5">
        <f t="shared" ca="1" si="1018"/>
        <v>0</v>
      </c>
      <c r="L3598" s="2">
        <f t="shared" ca="1" si="1019"/>
        <v>1</v>
      </c>
      <c r="M3598" s="2">
        <f t="shared" ca="1" si="1020"/>
        <v>1</v>
      </c>
      <c r="N3598" s="6">
        <f t="shared" ca="1" si="1021"/>
        <v>1</v>
      </c>
      <c r="O3598" s="2">
        <f t="shared" ca="1" si="1022"/>
        <v>1</v>
      </c>
      <c r="P3598" s="2">
        <f t="shared" ca="1" si="1023"/>
        <v>1</v>
      </c>
      <c r="Q3598" s="2">
        <f t="shared" ca="1" si="1024"/>
        <v>1</v>
      </c>
      <c r="R3598" s="2">
        <f t="shared" ca="1" si="1025"/>
        <v>1</v>
      </c>
      <c r="S3598" s="7">
        <f ca="1">IF(NOT(L3598),SUMPRODUCT(SEARCH(MID(Validations!U3599,ROW(INDIRECT("1:"&amp;T3598)),1),"abcdefghijklmnopqrstuvwxyz1234567890-_. ")),0)</f>
        <v>0</v>
      </c>
      <c r="T3598" s="2">
        <f ca="1">LEN(Validations!U3599)</f>
        <v>0</v>
      </c>
      <c r="U3598" s="2">
        <f ca="1">LEN(Validations!W3599)</f>
        <v>0</v>
      </c>
      <c r="V3598" s="2">
        <f ca="1">LEN(Validations!X3599)</f>
        <v>0</v>
      </c>
      <c r="W3598" s="2">
        <f ca="1">LEN(Validations!Y3599)</f>
        <v>0</v>
      </c>
      <c r="X3598" s="2">
        <f ca="1">LEN(Validations!V3599)</f>
        <v>0</v>
      </c>
      <c r="Y3598" s="2">
        <f t="shared" ca="1" si="1026"/>
        <v>0</v>
      </c>
      <c r="Z3598" s="2">
        <f t="shared" ca="1" si="1027"/>
        <v>0</v>
      </c>
      <c r="AA3598" s="2">
        <f t="shared" ca="1" si="1028"/>
        <v>0</v>
      </c>
      <c r="AB3598" s="2">
        <f t="shared" ca="1" si="1016"/>
        <v>0</v>
      </c>
      <c r="AC3598" s="2">
        <f t="shared" ca="1" si="1029"/>
        <v>0</v>
      </c>
      <c r="AD3598" s="2">
        <f t="shared" ca="1" si="1030"/>
        <v>0</v>
      </c>
      <c r="AE3598" s="2">
        <f t="shared" ca="1" si="1031"/>
        <v>0</v>
      </c>
      <c r="AF3598" s="2">
        <f t="shared" ca="1" si="1032"/>
        <v>0</v>
      </c>
      <c r="AG3598" s="2">
        <f t="shared" ca="1" si="1033"/>
        <v>0</v>
      </c>
    </row>
    <row r="3599" spans="1:33" x14ac:dyDescent="0.25">
      <c r="A3599" s="2">
        <v>1</v>
      </c>
      <c r="B3599" s="2">
        <v>0</v>
      </c>
      <c r="C3599" s="4" t="s">
        <v>2021</v>
      </c>
      <c r="D3599" s="4" t="s">
        <v>2020</v>
      </c>
      <c r="E3599" s="4" t="s">
        <v>2019</v>
      </c>
      <c r="F3599" s="4" t="s">
        <v>2018</v>
      </c>
      <c r="G3599" s="4" t="s">
        <v>2017</v>
      </c>
      <c r="H3599" s="5">
        <f ca="1">IF(NOT(L3599), COUNTIF(Validations!U$3:U$4002,Validations!U3600),0)</f>
        <v>0</v>
      </c>
      <c r="I3599" s="5">
        <f ca="1">IF(NOT(M3599), COUNTIF(Validations!V$3:V$4002,Validations!V3600),0)</f>
        <v>0</v>
      </c>
      <c r="J3599" s="5">
        <f t="shared" ca="1" si="1017"/>
        <v>0</v>
      </c>
      <c r="K3599" s="5">
        <f t="shared" ca="1" si="1018"/>
        <v>0</v>
      </c>
      <c r="L3599" s="2">
        <f t="shared" ca="1" si="1019"/>
        <v>1</v>
      </c>
      <c r="M3599" s="2">
        <f t="shared" ca="1" si="1020"/>
        <v>1</v>
      </c>
      <c r="N3599" s="6">
        <f t="shared" ca="1" si="1021"/>
        <v>1</v>
      </c>
      <c r="O3599" s="2">
        <f t="shared" ca="1" si="1022"/>
        <v>1</v>
      </c>
      <c r="P3599" s="2">
        <f t="shared" ca="1" si="1023"/>
        <v>1</v>
      </c>
      <c r="Q3599" s="2">
        <f t="shared" ca="1" si="1024"/>
        <v>1</v>
      </c>
      <c r="R3599" s="2">
        <f t="shared" ca="1" si="1025"/>
        <v>1</v>
      </c>
      <c r="S3599" s="7">
        <f ca="1">IF(NOT(L3599),SUMPRODUCT(SEARCH(MID(Validations!U3600,ROW(INDIRECT("1:"&amp;T3599)),1),"abcdefghijklmnopqrstuvwxyz1234567890-_. ")),0)</f>
        <v>0</v>
      </c>
      <c r="T3599" s="2">
        <f ca="1">LEN(Validations!U3600)</f>
        <v>0</v>
      </c>
      <c r="U3599" s="2">
        <f ca="1">LEN(Validations!W3600)</f>
        <v>0</v>
      </c>
      <c r="V3599" s="2">
        <f ca="1">LEN(Validations!X3600)</f>
        <v>0</v>
      </c>
      <c r="W3599" s="2">
        <f ca="1">LEN(Validations!Y3600)</f>
        <v>0</v>
      </c>
      <c r="X3599" s="2">
        <f ca="1">LEN(Validations!V3600)</f>
        <v>0</v>
      </c>
      <c r="Y3599" s="2">
        <f t="shared" ca="1" si="1026"/>
        <v>0</v>
      </c>
      <c r="Z3599" s="2">
        <f t="shared" ca="1" si="1027"/>
        <v>0</v>
      </c>
      <c r="AA3599" s="2">
        <f t="shared" ca="1" si="1028"/>
        <v>0</v>
      </c>
      <c r="AB3599" s="2">
        <f t="shared" ca="1" si="1016"/>
        <v>0</v>
      </c>
      <c r="AC3599" s="2">
        <f t="shared" ca="1" si="1029"/>
        <v>0</v>
      </c>
      <c r="AD3599" s="2">
        <f t="shared" ca="1" si="1030"/>
        <v>0</v>
      </c>
      <c r="AE3599" s="2">
        <f t="shared" ca="1" si="1031"/>
        <v>0</v>
      </c>
      <c r="AF3599" s="2">
        <f t="shared" ca="1" si="1032"/>
        <v>0</v>
      </c>
      <c r="AG3599" s="2">
        <f t="shared" ca="1" si="1033"/>
        <v>0</v>
      </c>
    </row>
    <row r="3600" spans="1:33" x14ac:dyDescent="0.25">
      <c r="A3600" s="2">
        <v>1</v>
      </c>
      <c r="B3600" s="2">
        <v>0</v>
      </c>
      <c r="C3600" s="4" t="s">
        <v>2016</v>
      </c>
      <c r="D3600" s="4" t="s">
        <v>2015</v>
      </c>
      <c r="E3600" s="4" t="s">
        <v>2014</v>
      </c>
      <c r="F3600" s="4" t="s">
        <v>2013</v>
      </c>
      <c r="G3600" s="4" t="s">
        <v>2012</v>
      </c>
      <c r="H3600" s="5">
        <f ca="1">IF(NOT(L3600), COUNTIF(Validations!U$3:U$4002,Validations!U3601),0)</f>
        <v>0</v>
      </c>
      <c r="I3600" s="5">
        <f ca="1">IF(NOT(M3600), COUNTIF(Validations!V$3:V$4002,Validations!V3601),0)</f>
        <v>0</v>
      </c>
      <c r="J3600" s="5">
        <f t="shared" ca="1" si="1017"/>
        <v>0</v>
      </c>
      <c r="K3600" s="5">
        <f t="shared" ca="1" si="1018"/>
        <v>0</v>
      </c>
      <c r="L3600" s="2">
        <f t="shared" ca="1" si="1019"/>
        <v>1</v>
      </c>
      <c r="M3600" s="2">
        <f t="shared" ca="1" si="1020"/>
        <v>1</v>
      </c>
      <c r="N3600" s="6">
        <f t="shared" ca="1" si="1021"/>
        <v>1</v>
      </c>
      <c r="O3600" s="2">
        <f t="shared" ca="1" si="1022"/>
        <v>1</v>
      </c>
      <c r="P3600" s="2">
        <f t="shared" ca="1" si="1023"/>
        <v>1</v>
      </c>
      <c r="Q3600" s="2">
        <f t="shared" ca="1" si="1024"/>
        <v>1</v>
      </c>
      <c r="R3600" s="2">
        <f t="shared" ca="1" si="1025"/>
        <v>1</v>
      </c>
      <c r="S3600" s="7">
        <f ca="1">IF(NOT(L3600),SUMPRODUCT(SEARCH(MID(Validations!U3601,ROW(INDIRECT("1:"&amp;T3600)),1),"abcdefghijklmnopqrstuvwxyz1234567890-_. ")),0)</f>
        <v>0</v>
      </c>
      <c r="T3600" s="2">
        <f ca="1">LEN(Validations!U3601)</f>
        <v>0</v>
      </c>
      <c r="U3600" s="2">
        <f ca="1">LEN(Validations!W3601)</f>
        <v>0</v>
      </c>
      <c r="V3600" s="2">
        <f ca="1">LEN(Validations!X3601)</f>
        <v>0</v>
      </c>
      <c r="W3600" s="2">
        <f ca="1">LEN(Validations!Y3601)</f>
        <v>0</v>
      </c>
      <c r="X3600" s="2">
        <f ca="1">LEN(Validations!V3601)</f>
        <v>0</v>
      </c>
      <c r="Y3600" s="2">
        <f t="shared" ca="1" si="1026"/>
        <v>0</v>
      </c>
      <c r="Z3600" s="2">
        <f t="shared" ca="1" si="1027"/>
        <v>0</v>
      </c>
      <c r="AA3600" s="2">
        <f t="shared" ca="1" si="1028"/>
        <v>0</v>
      </c>
      <c r="AB3600" s="2">
        <f t="shared" ca="1" si="1016"/>
        <v>0</v>
      </c>
      <c r="AC3600" s="2">
        <f t="shared" ca="1" si="1029"/>
        <v>0</v>
      </c>
      <c r="AD3600" s="2">
        <f t="shared" ca="1" si="1030"/>
        <v>0</v>
      </c>
      <c r="AE3600" s="2">
        <f t="shared" ca="1" si="1031"/>
        <v>0</v>
      </c>
      <c r="AF3600" s="2">
        <f t="shared" ca="1" si="1032"/>
        <v>0</v>
      </c>
      <c r="AG3600" s="2">
        <f t="shared" ca="1" si="1033"/>
        <v>0</v>
      </c>
    </row>
    <row r="3601" spans="1:33" x14ac:dyDescent="0.25">
      <c r="A3601" s="2">
        <v>1</v>
      </c>
      <c r="B3601" s="2">
        <v>0</v>
      </c>
      <c r="C3601" s="4" t="s">
        <v>2011</v>
      </c>
      <c r="D3601" s="4" t="s">
        <v>2010</v>
      </c>
      <c r="E3601" s="4" t="s">
        <v>2009</v>
      </c>
      <c r="F3601" s="4" t="s">
        <v>2008</v>
      </c>
      <c r="G3601" s="4" t="s">
        <v>2007</v>
      </c>
      <c r="H3601" s="5">
        <f ca="1">IF(NOT(L3601), COUNTIF(Validations!U$3:U$4002,Validations!U3602),0)</f>
        <v>0</v>
      </c>
      <c r="I3601" s="5">
        <f ca="1">IF(NOT(M3601), COUNTIF(Validations!V$3:V$4002,Validations!V3602),0)</f>
        <v>0</v>
      </c>
      <c r="J3601" s="5">
        <f t="shared" ca="1" si="1017"/>
        <v>0</v>
      </c>
      <c r="K3601" s="5">
        <f t="shared" ca="1" si="1018"/>
        <v>0</v>
      </c>
      <c r="L3601" s="2">
        <f t="shared" ca="1" si="1019"/>
        <v>1</v>
      </c>
      <c r="M3601" s="2">
        <f t="shared" ca="1" si="1020"/>
        <v>1</v>
      </c>
      <c r="N3601" s="6">
        <f t="shared" ca="1" si="1021"/>
        <v>1</v>
      </c>
      <c r="O3601" s="2">
        <f t="shared" ca="1" si="1022"/>
        <v>1</v>
      </c>
      <c r="P3601" s="2">
        <f t="shared" ca="1" si="1023"/>
        <v>1</v>
      </c>
      <c r="Q3601" s="2">
        <f t="shared" ca="1" si="1024"/>
        <v>1</v>
      </c>
      <c r="R3601" s="2">
        <f t="shared" ca="1" si="1025"/>
        <v>1</v>
      </c>
      <c r="S3601" s="7">
        <f ca="1">IF(NOT(L3601),SUMPRODUCT(SEARCH(MID(Validations!U3602,ROW(INDIRECT("1:"&amp;T3601)),1),"abcdefghijklmnopqrstuvwxyz1234567890-_. ")),0)</f>
        <v>0</v>
      </c>
      <c r="T3601" s="2">
        <f ca="1">LEN(Validations!U3602)</f>
        <v>0</v>
      </c>
      <c r="U3601" s="2">
        <f ca="1">LEN(Validations!W3602)</f>
        <v>0</v>
      </c>
      <c r="V3601" s="2">
        <f ca="1">LEN(Validations!X3602)</f>
        <v>0</v>
      </c>
      <c r="W3601" s="2">
        <f ca="1">LEN(Validations!Y3602)</f>
        <v>0</v>
      </c>
      <c r="X3601" s="2">
        <f ca="1">LEN(Validations!V3602)</f>
        <v>0</v>
      </c>
      <c r="Y3601" s="2">
        <f t="shared" ca="1" si="1026"/>
        <v>0</v>
      </c>
      <c r="Z3601" s="2">
        <f t="shared" ca="1" si="1027"/>
        <v>0</v>
      </c>
      <c r="AA3601" s="2">
        <f t="shared" ca="1" si="1028"/>
        <v>0</v>
      </c>
      <c r="AB3601" s="2">
        <f t="shared" ca="1" si="1016"/>
        <v>0</v>
      </c>
      <c r="AC3601" s="2">
        <f t="shared" ca="1" si="1029"/>
        <v>0</v>
      </c>
      <c r="AD3601" s="2">
        <f t="shared" ca="1" si="1030"/>
        <v>0</v>
      </c>
      <c r="AE3601" s="2">
        <f t="shared" ca="1" si="1031"/>
        <v>0</v>
      </c>
      <c r="AF3601" s="2">
        <f t="shared" ca="1" si="1032"/>
        <v>0</v>
      </c>
      <c r="AG3601" s="2">
        <f t="shared" ca="1" si="1033"/>
        <v>0</v>
      </c>
    </row>
    <row r="3602" spans="1:33" x14ac:dyDescent="0.25">
      <c r="A3602" s="2">
        <v>1</v>
      </c>
      <c r="B3602" s="2">
        <v>0</v>
      </c>
      <c r="C3602" s="4" t="s">
        <v>2006</v>
      </c>
      <c r="D3602" s="4" t="s">
        <v>2005</v>
      </c>
      <c r="E3602" s="4" t="s">
        <v>2004</v>
      </c>
      <c r="F3602" s="4" t="s">
        <v>2003</v>
      </c>
      <c r="G3602" s="4" t="s">
        <v>2002</v>
      </c>
      <c r="H3602" s="5">
        <f ca="1">IF(NOT(L3602), COUNTIF(Validations!U$3:U$4002,Validations!U3603),0)</f>
        <v>0</v>
      </c>
      <c r="I3602" s="5">
        <f ca="1">IF(NOT(M3602), COUNTIF(Validations!V$3:V$4002,Validations!V3603),0)</f>
        <v>0</v>
      </c>
      <c r="J3602" s="5">
        <f t="shared" ca="1" si="1017"/>
        <v>0</v>
      </c>
      <c r="K3602" s="5">
        <f t="shared" ca="1" si="1018"/>
        <v>0</v>
      </c>
      <c r="L3602" s="2">
        <f t="shared" ca="1" si="1019"/>
        <v>1</v>
      </c>
      <c r="M3602" s="2">
        <f t="shared" ca="1" si="1020"/>
        <v>1</v>
      </c>
      <c r="N3602" s="6">
        <f t="shared" ca="1" si="1021"/>
        <v>1</v>
      </c>
      <c r="O3602" s="2">
        <f t="shared" ca="1" si="1022"/>
        <v>1</v>
      </c>
      <c r="P3602" s="2">
        <f t="shared" ca="1" si="1023"/>
        <v>1</v>
      </c>
      <c r="Q3602" s="2">
        <f t="shared" ca="1" si="1024"/>
        <v>1</v>
      </c>
      <c r="R3602" s="2">
        <f t="shared" ca="1" si="1025"/>
        <v>1</v>
      </c>
      <c r="S3602" s="7">
        <f ca="1">IF(NOT(L3602),SUMPRODUCT(SEARCH(MID(Validations!U3603,ROW(INDIRECT("1:"&amp;T3602)),1),"abcdefghijklmnopqrstuvwxyz1234567890-_. ")),0)</f>
        <v>0</v>
      </c>
      <c r="T3602" s="2">
        <f ca="1">LEN(Validations!U3603)</f>
        <v>0</v>
      </c>
      <c r="U3602" s="2">
        <f ca="1">LEN(Validations!W3603)</f>
        <v>0</v>
      </c>
      <c r="V3602" s="2">
        <f ca="1">LEN(Validations!X3603)</f>
        <v>0</v>
      </c>
      <c r="W3602" s="2">
        <f ca="1">LEN(Validations!Y3603)</f>
        <v>0</v>
      </c>
      <c r="X3602" s="2">
        <f ca="1">LEN(Validations!V3603)</f>
        <v>0</v>
      </c>
      <c r="Y3602" s="2">
        <f t="shared" ca="1" si="1026"/>
        <v>0</v>
      </c>
      <c r="Z3602" s="2">
        <f t="shared" ca="1" si="1027"/>
        <v>0</v>
      </c>
      <c r="AA3602" s="2">
        <f t="shared" ca="1" si="1028"/>
        <v>0</v>
      </c>
      <c r="AB3602" s="2">
        <f t="shared" ca="1" si="1016"/>
        <v>0</v>
      </c>
      <c r="AC3602" s="2">
        <f t="shared" ca="1" si="1029"/>
        <v>0</v>
      </c>
      <c r="AD3602" s="2">
        <f t="shared" ca="1" si="1030"/>
        <v>0</v>
      </c>
      <c r="AE3602" s="2">
        <f t="shared" ca="1" si="1031"/>
        <v>0</v>
      </c>
      <c r="AF3602" s="2">
        <f t="shared" ca="1" si="1032"/>
        <v>0</v>
      </c>
      <c r="AG3602" s="2">
        <f t="shared" ca="1" si="1033"/>
        <v>0</v>
      </c>
    </row>
    <row r="3603" spans="1:33" x14ac:dyDescent="0.25">
      <c r="A3603" s="2">
        <v>1</v>
      </c>
      <c r="B3603" s="2">
        <v>0</v>
      </c>
      <c r="C3603" s="4" t="s">
        <v>2001</v>
      </c>
      <c r="D3603" s="4" t="s">
        <v>2000</v>
      </c>
      <c r="E3603" s="4" t="s">
        <v>1999</v>
      </c>
      <c r="F3603" s="4" t="s">
        <v>1998</v>
      </c>
      <c r="G3603" s="4" t="s">
        <v>1997</v>
      </c>
      <c r="H3603" s="5">
        <f ca="1">IF(NOT(L3603), COUNTIF(Validations!U$3:U$4002,Validations!U3604),0)</f>
        <v>0</v>
      </c>
      <c r="I3603" s="5">
        <f ca="1">IF(NOT(M3603), COUNTIF(Validations!V$3:V$4002,Validations!V3604),0)</f>
        <v>0</v>
      </c>
      <c r="J3603" s="5">
        <f t="shared" ca="1" si="1017"/>
        <v>0</v>
      </c>
      <c r="K3603" s="5">
        <f t="shared" ca="1" si="1018"/>
        <v>0</v>
      </c>
      <c r="L3603" s="2">
        <f t="shared" ca="1" si="1019"/>
        <v>1</v>
      </c>
      <c r="M3603" s="2">
        <f t="shared" ca="1" si="1020"/>
        <v>1</v>
      </c>
      <c r="N3603" s="6">
        <f t="shared" ca="1" si="1021"/>
        <v>1</v>
      </c>
      <c r="O3603" s="2">
        <f t="shared" ca="1" si="1022"/>
        <v>1</v>
      </c>
      <c r="P3603" s="2">
        <f t="shared" ca="1" si="1023"/>
        <v>1</v>
      </c>
      <c r="Q3603" s="2">
        <f t="shared" ca="1" si="1024"/>
        <v>1</v>
      </c>
      <c r="R3603" s="2">
        <f t="shared" ca="1" si="1025"/>
        <v>1</v>
      </c>
      <c r="S3603" s="7">
        <f ca="1">IF(NOT(L3603),SUMPRODUCT(SEARCH(MID(Validations!U3604,ROW(INDIRECT("1:"&amp;T3603)),1),"abcdefghijklmnopqrstuvwxyz1234567890-_. ")),0)</f>
        <v>0</v>
      </c>
      <c r="T3603" s="2">
        <f ca="1">LEN(Validations!U3604)</f>
        <v>0</v>
      </c>
      <c r="U3603" s="2">
        <f ca="1">LEN(Validations!W3604)</f>
        <v>0</v>
      </c>
      <c r="V3603" s="2">
        <f ca="1">LEN(Validations!X3604)</f>
        <v>0</v>
      </c>
      <c r="W3603" s="2">
        <f ca="1">LEN(Validations!Y3604)</f>
        <v>0</v>
      </c>
      <c r="X3603" s="2">
        <f ca="1">LEN(Validations!V3604)</f>
        <v>0</v>
      </c>
      <c r="Y3603" s="2">
        <f t="shared" ca="1" si="1026"/>
        <v>0</v>
      </c>
      <c r="Z3603" s="2">
        <f t="shared" ca="1" si="1027"/>
        <v>0</v>
      </c>
      <c r="AA3603" s="2">
        <f t="shared" ca="1" si="1028"/>
        <v>0</v>
      </c>
      <c r="AB3603" s="2">
        <f t="shared" ca="1" si="1016"/>
        <v>0</v>
      </c>
      <c r="AC3603" s="2">
        <f t="shared" ca="1" si="1029"/>
        <v>0</v>
      </c>
      <c r="AD3603" s="2">
        <f t="shared" ca="1" si="1030"/>
        <v>0</v>
      </c>
      <c r="AE3603" s="2">
        <f t="shared" ca="1" si="1031"/>
        <v>0</v>
      </c>
      <c r="AF3603" s="2">
        <f t="shared" ca="1" si="1032"/>
        <v>0</v>
      </c>
      <c r="AG3603" s="2">
        <f t="shared" ca="1" si="1033"/>
        <v>0</v>
      </c>
    </row>
    <row r="3604" spans="1:33" x14ac:dyDescent="0.25">
      <c r="A3604" s="2">
        <v>1</v>
      </c>
      <c r="B3604" s="2">
        <v>0</v>
      </c>
      <c r="C3604" s="4" t="s">
        <v>1996</v>
      </c>
      <c r="D3604" s="4" t="s">
        <v>1995</v>
      </c>
      <c r="E3604" s="4" t="s">
        <v>1994</v>
      </c>
      <c r="F3604" s="4" t="s">
        <v>1993</v>
      </c>
      <c r="G3604" s="4" t="s">
        <v>1992</v>
      </c>
      <c r="H3604" s="5">
        <f ca="1">IF(NOT(L3604), COUNTIF(Validations!U$3:U$4002,Validations!U3605),0)</f>
        <v>0</v>
      </c>
      <c r="I3604" s="5">
        <f ca="1">IF(NOT(M3604), COUNTIF(Validations!V$3:V$4002,Validations!V3605),0)</f>
        <v>0</v>
      </c>
      <c r="J3604" s="5">
        <f t="shared" ca="1" si="1017"/>
        <v>0</v>
      </c>
      <c r="K3604" s="5">
        <f t="shared" ca="1" si="1018"/>
        <v>0</v>
      </c>
      <c r="L3604" s="2">
        <f t="shared" ca="1" si="1019"/>
        <v>1</v>
      </c>
      <c r="M3604" s="2">
        <f t="shared" ca="1" si="1020"/>
        <v>1</v>
      </c>
      <c r="N3604" s="6">
        <f t="shared" ca="1" si="1021"/>
        <v>1</v>
      </c>
      <c r="O3604" s="2">
        <f t="shared" ca="1" si="1022"/>
        <v>1</v>
      </c>
      <c r="P3604" s="2">
        <f t="shared" ca="1" si="1023"/>
        <v>1</v>
      </c>
      <c r="Q3604" s="2">
        <f t="shared" ca="1" si="1024"/>
        <v>1</v>
      </c>
      <c r="R3604" s="2">
        <f t="shared" ca="1" si="1025"/>
        <v>1</v>
      </c>
      <c r="S3604" s="7">
        <f ca="1">IF(NOT(L3604),SUMPRODUCT(SEARCH(MID(Validations!U3605,ROW(INDIRECT("1:"&amp;T3604)),1),"abcdefghijklmnopqrstuvwxyz1234567890-_. ")),0)</f>
        <v>0</v>
      </c>
      <c r="T3604" s="2">
        <f ca="1">LEN(Validations!U3605)</f>
        <v>0</v>
      </c>
      <c r="U3604" s="2">
        <f ca="1">LEN(Validations!W3605)</f>
        <v>0</v>
      </c>
      <c r="V3604" s="2">
        <f ca="1">LEN(Validations!X3605)</f>
        <v>0</v>
      </c>
      <c r="W3604" s="2">
        <f ca="1">LEN(Validations!Y3605)</f>
        <v>0</v>
      </c>
      <c r="X3604" s="2">
        <f ca="1">LEN(Validations!V3605)</f>
        <v>0</v>
      </c>
      <c r="Y3604" s="2">
        <f t="shared" ca="1" si="1026"/>
        <v>0</v>
      </c>
      <c r="Z3604" s="2">
        <f t="shared" ca="1" si="1027"/>
        <v>0</v>
      </c>
      <c r="AA3604" s="2">
        <f t="shared" ca="1" si="1028"/>
        <v>0</v>
      </c>
      <c r="AB3604" s="2">
        <f t="shared" ca="1" si="1016"/>
        <v>0</v>
      </c>
      <c r="AC3604" s="2">
        <f t="shared" ca="1" si="1029"/>
        <v>0</v>
      </c>
      <c r="AD3604" s="2">
        <f t="shared" ca="1" si="1030"/>
        <v>0</v>
      </c>
      <c r="AE3604" s="2">
        <f t="shared" ca="1" si="1031"/>
        <v>0</v>
      </c>
      <c r="AF3604" s="2">
        <f t="shared" ca="1" si="1032"/>
        <v>0</v>
      </c>
      <c r="AG3604" s="2">
        <f t="shared" ca="1" si="1033"/>
        <v>0</v>
      </c>
    </row>
    <row r="3605" spans="1:33" x14ac:dyDescent="0.25">
      <c r="A3605" s="2">
        <v>1</v>
      </c>
      <c r="B3605" s="2">
        <v>0</v>
      </c>
      <c r="C3605" s="4" t="s">
        <v>1991</v>
      </c>
      <c r="D3605" s="4" t="s">
        <v>1990</v>
      </c>
      <c r="E3605" s="4" t="s">
        <v>1989</v>
      </c>
      <c r="F3605" s="4" t="s">
        <v>1988</v>
      </c>
      <c r="G3605" s="4" t="s">
        <v>1987</v>
      </c>
      <c r="H3605" s="5">
        <f ca="1">IF(NOT(L3605), COUNTIF(Validations!U$3:U$4002,Validations!U3606),0)</f>
        <v>0</v>
      </c>
      <c r="I3605" s="5">
        <f ca="1">IF(NOT(M3605), COUNTIF(Validations!V$3:V$4002,Validations!V3606),0)</f>
        <v>0</v>
      </c>
      <c r="J3605" s="5">
        <f t="shared" ca="1" si="1017"/>
        <v>0</v>
      </c>
      <c r="K3605" s="5">
        <f t="shared" ca="1" si="1018"/>
        <v>0</v>
      </c>
      <c r="L3605" s="2">
        <f t="shared" ca="1" si="1019"/>
        <v>1</v>
      </c>
      <c r="M3605" s="2">
        <f t="shared" ca="1" si="1020"/>
        <v>1</v>
      </c>
      <c r="N3605" s="6">
        <f t="shared" ca="1" si="1021"/>
        <v>1</v>
      </c>
      <c r="O3605" s="2">
        <f t="shared" ca="1" si="1022"/>
        <v>1</v>
      </c>
      <c r="P3605" s="2">
        <f t="shared" ca="1" si="1023"/>
        <v>1</v>
      </c>
      <c r="Q3605" s="2">
        <f t="shared" ca="1" si="1024"/>
        <v>1</v>
      </c>
      <c r="R3605" s="2">
        <f t="shared" ca="1" si="1025"/>
        <v>1</v>
      </c>
      <c r="S3605" s="7">
        <f ca="1">IF(NOT(L3605),SUMPRODUCT(SEARCH(MID(Validations!U3606,ROW(INDIRECT("1:"&amp;T3605)),1),"abcdefghijklmnopqrstuvwxyz1234567890-_. ")),0)</f>
        <v>0</v>
      </c>
      <c r="T3605" s="2">
        <f ca="1">LEN(Validations!U3606)</f>
        <v>0</v>
      </c>
      <c r="U3605" s="2">
        <f ca="1">LEN(Validations!W3606)</f>
        <v>0</v>
      </c>
      <c r="V3605" s="2">
        <f ca="1">LEN(Validations!X3606)</f>
        <v>0</v>
      </c>
      <c r="W3605" s="2">
        <f ca="1">LEN(Validations!Y3606)</f>
        <v>0</v>
      </c>
      <c r="X3605" s="2">
        <f ca="1">LEN(Validations!V3606)</f>
        <v>0</v>
      </c>
      <c r="Y3605" s="2">
        <f t="shared" ca="1" si="1026"/>
        <v>0</v>
      </c>
      <c r="Z3605" s="2">
        <f t="shared" ca="1" si="1027"/>
        <v>0</v>
      </c>
      <c r="AA3605" s="2">
        <f t="shared" ca="1" si="1028"/>
        <v>0</v>
      </c>
      <c r="AB3605" s="2">
        <f t="shared" ca="1" si="1016"/>
        <v>0</v>
      </c>
      <c r="AC3605" s="2">
        <f t="shared" ca="1" si="1029"/>
        <v>0</v>
      </c>
      <c r="AD3605" s="2">
        <f t="shared" ca="1" si="1030"/>
        <v>0</v>
      </c>
      <c r="AE3605" s="2">
        <f t="shared" ca="1" si="1031"/>
        <v>0</v>
      </c>
      <c r="AF3605" s="2">
        <f t="shared" ca="1" si="1032"/>
        <v>0</v>
      </c>
      <c r="AG3605" s="2">
        <f t="shared" ca="1" si="1033"/>
        <v>0</v>
      </c>
    </row>
    <row r="3606" spans="1:33" x14ac:dyDescent="0.25">
      <c r="A3606" s="2">
        <v>1</v>
      </c>
      <c r="B3606" s="2">
        <v>0</v>
      </c>
      <c r="C3606" s="4" t="s">
        <v>1986</v>
      </c>
      <c r="D3606" s="4" t="s">
        <v>1985</v>
      </c>
      <c r="E3606" s="4" t="s">
        <v>1984</v>
      </c>
      <c r="F3606" s="4" t="s">
        <v>1983</v>
      </c>
      <c r="G3606" s="4" t="s">
        <v>1982</v>
      </c>
      <c r="H3606" s="5">
        <f ca="1">IF(NOT(L3606), COUNTIF(Validations!U$3:U$4002,Validations!U3607),0)</f>
        <v>0</v>
      </c>
      <c r="I3606" s="5">
        <f ca="1">IF(NOT(M3606), COUNTIF(Validations!V$3:V$4002,Validations!V3607),0)</f>
        <v>0</v>
      </c>
      <c r="J3606" s="5">
        <f t="shared" ca="1" si="1017"/>
        <v>0</v>
      </c>
      <c r="K3606" s="5">
        <f t="shared" ca="1" si="1018"/>
        <v>0</v>
      </c>
      <c r="L3606" s="2">
        <f t="shared" ca="1" si="1019"/>
        <v>1</v>
      </c>
      <c r="M3606" s="2">
        <f t="shared" ca="1" si="1020"/>
        <v>1</v>
      </c>
      <c r="N3606" s="6">
        <f t="shared" ca="1" si="1021"/>
        <v>1</v>
      </c>
      <c r="O3606" s="2">
        <f t="shared" ca="1" si="1022"/>
        <v>1</v>
      </c>
      <c r="P3606" s="2">
        <f t="shared" ca="1" si="1023"/>
        <v>1</v>
      </c>
      <c r="Q3606" s="2">
        <f t="shared" ca="1" si="1024"/>
        <v>1</v>
      </c>
      <c r="R3606" s="2">
        <f t="shared" ca="1" si="1025"/>
        <v>1</v>
      </c>
      <c r="S3606" s="7">
        <f ca="1">IF(NOT(L3606),SUMPRODUCT(SEARCH(MID(Validations!U3607,ROW(INDIRECT("1:"&amp;T3606)),1),"abcdefghijklmnopqrstuvwxyz1234567890-_. ")),0)</f>
        <v>0</v>
      </c>
      <c r="T3606" s="2">
        <f ca="1">LEN(Validations!U3607)</f>
        <v>0</v>
      </c>
      <c r="U3606" s="2">
        <f ca="1">LEN(Validations!W3607)</f>
        <v>0</v>
      </c>
      <c r="V3606" s="2">
        <f ca="1">LEN(Validations!X3607)</f>
        <v>0</v>
      </c>
      <c r="W3606" s="2">
        <f ca="1">LEN(Validations!Y3607)</f>
        <v>0</v>
      </c>
      <c r="X3606" s="2">
        <f ca="1">LEN(Validations!V3607)</f>
        <v>0</v>
      </c>
      <c r="Y3606" s="2">
        <f t="shared" ca="1" si="1026"/>
        <v>0</v>
      </c>
      <c r="Z3606" s="2">
        <f t="shared" ca="1" si="1027"/>
        <v>0</v>
      </c>
      <c r="AA3606" s="2">
        <f t="shared" ca="1" si="1028"/>
        <v>0</v>
      </c>
      <c r="AB3606" s="2">
        <f t="shared" ca="1" si="1016"/>
        <v>0</v>
      </c>
      <c r="AC3606" s="2">
        <f t="shared" ca="1" si="1029"/>
        <v>0</v>
      </c>
      <c r="AD3606" s="2">
        <f t="shared" ca="1" si="1030"/>
        <v>0</v>
      </c>
      <c r="AE3606" s="2">
        <f t="shared" ca="1" si="1031"/>
        <v>0</v>
      </c>
      <c r="AF3606" s="2">
        <f t="shared" ca="1" si="1032"/>
        <v>0</v>
      </c>
      <c r="AG3606" s="2">
        <f t="shared" ca="1" si="1033"/>
        <v>0</v>
      </c>
    </row>
    <row r="3607" spans="1:33" x14ac:dyDescent="0.25">
      <c r="A3607" s="2">
        <v>1</v>
      </c>
      <c r="B3607" s="2">
        <v>0</v>
      </c>
      <c r="C3607" s="4" t="s">
        <v>1981</v>
      </c>
      <c r="D3607" s="4" t="s">
        <v>1980</v>
      </c>
      <c r="E3607" s="4" t="s">
        <v>1979</v>
      </c>
      <c r="F3607" s="4" t="s">
        <v>1978</v>
      </c>
      <c r="G3607" s="4" t="s">
        <v>1977</v>
      </c>
      <c r="H3607" s="5">
        <f ca="1">IF(NOT(L3607), COUNTIF(Validations!U$3:U$4002,Validations!U3608),0)</f>
        <v>0</v>
      </c>
      <c r="I3607" s="5">
        <f ca="1">IF(NOT(M3607), COUNTIF(Validations!V$3:V$4002,Validations!V3608),0)</f>
        <v>0</v>
      </c>
      <c r="J3607" s="5">
        <f t="shared" ca="1" si="1017"/>
        <v>0</v>
      </c>
      <c r="K3607" s="5">
        <f t="shared" ca="1" si="1018"/>
        <v>0</v>
      </c>
      <c r="L3607" s="2">
        <f t="shared" ca="1" si="1019"/>
        <v>1</v>
      </c>
      <c r="M3607" s="2">
        <f t="shared" ca="1" si="1020"/>
        <v>1</v>
      </c>
      <c r="N3607" s="6">
        <f t="shared" ca="1" si="1021"/>
        <v>1</v>
      </c>
      <c r="O3607" s="2">
        <f t="shared" ca="1" si="1022"/>
        <v>1</v>
      </c>
      <c r="P3607" s="2">
        <f t="shared" ca="1" si="1023"/>
        <v>1</v>
      </c>
      <c r="Q3607" s="2">
        <f t="shared" ca="1" si="1024"/>
        <v>1</v>
      </c>
      <c r="R3607" s="2">
        <f t="shared" ca="1" si="1025"/>
        <v>1</v>
      </c>
      <c r="S3607" s="7">
        <f ca="1">IF(NOT(L3607),SUMPRODUCT(SEARCH(MID(Validations!U3608,ROW(INDIRECT("1:"&amp;T3607)),1),"abcdefghijklmnopqrstuvwxyz1234567890-_. ")),0)</f>
        <v>0</v>
      </c>
      <c r="T3607" s="2">
        <f ca="1">LEN(Validations!U3608)</f>
        <v>0</v>
      </c>
      <c r="U3607" s="2">
        <f ca="1">LEN(Validations!W3608)</f>
        <v>0</v>
      </c>
      <c r="V3607" s="2">
        <f ca="1">LEN(Validations!X3608)</f>
        <v>0</v>
      </c>
      <c r="W3607" s="2">
        <f ca="1">LEN(Validations!Y3608)</f>
        <v>0</v>
      </c>
      <c r="X3607" s="2">
        <f ca="1">LEN(Validations!V3608)</f>
        <v>0</v>
      </c>
      <c r="Y3607" s="2">
        <f t="shared" ca="1" si="1026"/>
        <v>0</v>
      </c>
      <c r="Z3607" s="2">
        <f t="shared" ca="1" si="1027"/>
        <v>0</v>
      </c>
      <c r="AA3607" s="2">
        <f t="shared" ca="1" si="1028"/>
        <v>0</v>
      </c>
      <c r="AB3607" s="2">
        <f t="shared" ca="1" si="1016"/>
        <v>0</v>
      </c>
      <c r="AC3607" s="2">
        <f t="shared" ca="1" si="1029"/>
        <v>0</v>
      </c>
      <c r="AD3607" s="2">
        <f t="shared" ca="1" si="1030"/>
        <v>0</v>
      </c>
      <c r="AE3607" s="2">
        <f t="shared" ca="1" si="1031"/>
        <v>0</v>
      </c>
      <c r="AF3607" s="2">
        <f t="shared" ca="1" si="1032"/>
        <v>0</v>
      </c>
      <c r="AG3607" s="2">
        <f t="shared" ca="1" si="1033"/>
        <v>0</v>
      </c>
    </row>
    <row r="3608" spans="1:33" x14ac:dyDescent="0.25">
      <c r="A3608" s="2">
        <v>1</v>
      </c>
      <c r="B3608" s="2">
        <v>0</v>
      </c>
      <c r="C3608" s="4" t="s">
        <v>1976</v>
      </c>
      <c r="D3608" s="4" t="s">
        <v>1975</v>
      </c>
      <c r="E3608" s="4" t="s">
        <v>1974</v>
      </c>
      <c r="F3608" s="4" t="s">
        <v>1973</v>
      </c>
      <c r="G3608" s="4" t="s">
        <v>1972</v>
      </c>
      <c r="H3608" s="5">
        <f ca="1">IF(NOT(L3608), COUNTIF(Validations!U$3:U$4002,Validations!U3609),0)</f>
        <v>0</v>
      </c>
      <c r="I3608" s="5">
        <f ca="1">IF(NOT(M3608), COUNTIF(Validations!V$3:V$4002,Validations!V3609),0)</f>
        <v>0</v>
      </c>
      <c r="J3608" s="5">
        <f t="shared" ca="1" si="1017"/>
        <v>0</v>
      </c>
      <c r="K3608" s="5">
        <f t="shared" ca="1" si="1018"/>
        <v>0</v>
      </c>
      <c r="L3608" s="2">
        <f t="shared" ca="1" si="1019"/>
        <v>1</v>
      </c>
      <c r="M3608" s="2">
        <f t="shared" ca="1" si="1020"/>
        <v>1</v>
      </c>
      <c r="N3608" s="6">
        <f t="shared" ca="1" si="1021"/>
        <v>1</v>
      </c>
      <c r="O3608" s="2">
        <f t="shared" ca="1" si="1022"/>
        <v>1</v>
      </c>
      <c r="P3608" s="2">
        <f t="shared" ca="1" si="1023"/>
        <v>1</v>
      </c>
      <c r="Q3608" s="2">
        <f t="shared" ca="1" si="1024"/>
        <v>1</v>
      </c>
      <c r="R3608" s="2">
        <f t="shared" ca="1" si="1025"/>
        <v>1</v>
      </c>
      <c r="S3608" s="7">
        <f ca="1">IF(NOT(L3608),SUMPRODUCT(SEARCH(MID(Validations!U3609,ROW(INDIRECT("1:"&amp;T3608)),1),"abcdefghijklmnopqrstuvwxyz1234567890-_. ")),0)</f>
        <v>0</v>
      </c>
      <c r="T3608" s="2">
        <f ca="1">LEN(Validations!U3609)</f>
        <v>0</v>
      </c>
      <c r="U3608" s="2">
        <f ca="1">LEN(Validations!W3609)</f>
        <v>0</v>
      </c>
      <c r="V3608" s="2">
        <f ca="1">LEN(Validations!X3609)</f>
        <v>0</v>
      </c>
      <c r="W3608" s="2">
        <f ca="1">LEN(Validations!Y3609)</f>
        <v>0</v>
      </c>
      <c r="X3608" s="2">
        <f ca="1">LEN(Validations!V3609)</f>
        <v>0</v>
      </c>
      <c r="Y3608" s="2">
        <f t="shared" ca="1" si="1026"/>
        <v>0</v>
      </c>
      <c r="Z3608" s="2">
        <f t="shared" ca="1" si="1027"/>
        <v>0</v>
      </c>
      <c r="AA3608" s="2">
        <f t="shared" ca="1" si="1028"/>
        <v>0</v>
      </c>
      <c r="AB3608" s="2">
        <f t="shared" ca="1" si="1016"/>
        <v>0</v>
      </c>
      <c r="AC3608" s="2">
        <f t="shared" ca="1" si="1029"/>
        <v>0</v>
      </c>
      <c r="AD3608" s="2">
        <f t="shared" ca="1" si="1030"/>
        <v>0</v>
      </c>
      <c r="AE3608" s="2">
        <f t="shared" ca="1" si="1031"/>
        <v>0</v>
      </c>
      <c r="AF3608" s="2">
        <f t="shared" ca="1" si="1032"/>
        <v>0</v>
      </c>
      <c r="AG3608" s="2">
        <f t="shared" ca="1" si="1033"/>
        <v>0</v>
      </c>
    </row>
    <row r="3609" spans="1:33" x14ac:dyDescent="0.25">
      <c r="A3609" s="2">
        <v>1</v>
      </c>
      <c r="B3609" s="2">
        <v>0</v>
      </c>
      <c r="C3609" s="4" t="s">
        <v>1971</v>
      </c>
      <c r="D3609" s="4" t="s">
        <v>1970</v>
      </c>
      <c r="E3609" s="4" t="s">
        <v>1969</v>
      </c>
      <c r="F3609" s="4" t="s">
        <v>1968</v>
      </c>
      <c r="G3609" s="4" t="s">
        <v>1967</v>
      </c>
      <c r="H3609" s="5">
        <f ca="1">IF(NOT(L3609), COUNTIF(Validations!U$3:U$4002,Validations!U3610),0)</f>
        <v>0</v>
      </c>
      <c r="I3609" s="5">
        <f ca="1">IF(NOT(M3609), COUNTIF(Validations!V$3:V$4002,Validations!V3610),0)</f>
        <v>0</v>
      </c>
      <c r="J3609" s="5">
        <f t="shared" ca="1" si="1017"/>
        <v>0</v>
      </c>
      <c r="K3609" s="5">
        <f t="shared" ca="1" si="1018"/>
        <v>0</v>
      </c>
      <c r="L3609" s="2">
        <f t="shared" ca="1" si="1019"/>
        <v>1</v>
      </c>
      <c r="M3609" s="2">
        <f t="shared" ca="1" si="1020"/>
        <v>1</v>
      </c>
      <c r="N3609" s="6">
        <f t="shared" ca="1" si="1021"/>
        <v>1</v>
      </c>
      <c r="O3609" s="2">
        <f t="shared" ca="1" si="1022"/>
        <v>1</v>
      </c>
      <c r="P3609" s="2">
        <f t="shared" ca="1" si="1023"/>
        <v>1</v>
      </c>
      <c r="Q3609" s="2">
        <f t="shared" ca="1" si="1024"/>
        <v>1</v>
      </c>
      <c r="R3609" s="2">
        <f t="shared" ca="1" si="1025"/>
        <v>1</v>
      </c>
      <c r="S3609" s="7">
        <f ca="1">IF(NOT(L3609),SUMPRODUCT(SEARCH(MID(Validations!U3610,ROW(INDIRECT("1:"&amp;T3609)),1),"abcdefghijklmnopqrstuvwxyz1234567890-_. ")),0)</f>
        <v>0</v>
      </c>
      <c r="T3609" s="2">
        <f ca="1">LEN(Validations!U3610)</f>
        <v>0</v>
      </c>
      <c r="U3609" s="2">
        <f ca="1">LEN(Validations!W3610)</f>
        <v>0</v>
      </c>
      <c r="V3609" s="2">
        <f ca="1">LEN(Validations!X3610)</f>
        <v>0</v>
      </c>
      <c r="W3609" s="2">
        <f ca="1">LEN(Validations!Y3610)</f>
        <v>0</v>
      </c>
      <c r="X3609" s="2">
        <f ca="1">LEN(Validations!V3610)</f>
        <v>0</v>
      </c>
      <c r="Y3609" s="2">
        <f t="shared" ca="1" si="1026"/>
        <v>0</v>
      </c>
      <c r="Z3609" s="2">
        <f t="shared" ca="1" si="1027"/>
        <v>0</v>
      </c>
      <c r="AA3609" s="2">
        <f t="shared" ca="1" si="1028"/>
        <v>0</v>
      </c>
      <c r="AB3609" s="2">
        <f t="shared" ca="1" si="1016"/>
        <v>0</v>
      </c>
      <c r="AC3609" s="2">
        <f t="shared" ca="1" si="1029"/>
        <v>0</v>
      </c>
      <c r="AD3609" s="2">
        <f t="shared" ca="1" si="1030"/>
        <v>0</v>
      </c>
      <c r="AE3609" s="2">
        <f t="shared" ca="1" si="1031"/>
        <v>0</v>
      </c>
      <c r="AF3609" s="2">
        <f t="shared" ca="1" si="1032"/>
        <v>0</v>
      </c>
      <c r="AG3609" s="2">
        <f t="shared" ca="1" si="1033"/>
        <v>0</v>
      </c>
    </row>
    <row r="3610" spans="1:33" x14ac:dyDescent="0.25">
      <c r="A3610" s="2">
        <v>1</v>
      </c>
      <c r="B3610" s="2">
        <v>0</v>
      </c>
      <c r="C3610" s="4" t="s">
        <v>1966</v>
      </c>
      <c r="D3610" s="4" t="s">
        <v>1965</v>
      </c>
      <c r="E3610" s="4" t="s">
        <v>1964</v>
      </c>
      <c r="F3610" s="4" t="s">
        <v>1963</v>
      </c>
      <c r="G3610" s="4" t="s">
        <v>1962</v>
      </c>
      <c r="H3610" s="5">
        <f ca="1">IF(NOT(L3610), COUNTIF(Validations!U$3:U$4002,Validations!U3611),0)</f>
        <v>0</v>
      </c>
      <c r="I3610" s="5">
        <f ca="1">IF(NOT(M3610), COUNTIF(Validations!V$3:V$4002,Validations!V3611),0)</f>
        <v>0</v>
      </c>
      <c r="J3610" s="5">
        <f t="shared" ca="1" si="1017"/>
        <v>0</v>
      </c>
      <c r="K3610" s="5">
        <f t="shared" ca="1" si="1018"/>
        <v>0</v>
      </c>
      <c r="L3610" s="2">
        <f t="shared" ca="1" si="1019"/>
        <v>1</v>
      </c>
      <c r="M3610" s="2">
        <f t="shared" ca="1" si="1020"/>
        <v>1</v>
      </c>
      <c r="N3610" s="6">
        <f t="shared" ca="1" si="1021"/>
        <v>1</v>
      </c>
      <c r="O3610" s="2">
        <f t="shared" ca="1" si="1022"/>
        <v>1</v>
      </c>
      <c r="P3610" s="2">
        <f t="shared" ca="1" si="1023"/>
        <v>1</v>
      </c>
      <c r="Q3610" s="2">
        <f t="shared" ca="1" si="1024"/>
        <v>1</v>
      </c>
      <c r="R3610" s="2">
        <f t="shared" ca="1" si="1025"/>
        <v>1</v>
      </c>
      <c r="S3610" s="7">
        <f ca="1">IF(NOT(L3610),SUMPRODUCT(SEARCH(MID(Validations!U3611,ROW(INDIRECT("1:"&amp;T3610)),1),"abcdefghijklmnopqrstuvwxyz1234567890-_. ")),0)</f>
        <v>0</v>
      </c>
      <c r="T3610" s="2">
        <f ca="1">LEN(Validations!U3611)</f>
        <v>0</v>
      </c>
      <c r="U3610" s="2">
        <f ca="1">LEN(Validations!W3611)</f>
        <v>0</v>
      </c>
      <c r="V3610" s="2">
        <f ca="1">LEN(Validations!X3611)</f>
        <v>0</v>
      </c>
      <c r="W3610" s="2">
        <f ca="1">LEN(Validations!Y3611)</f>
        <v>0</v>
      </c>
      <c r="X3610" s="2">
        <f ca="1">LEN(Validations!V3611)</f>
        <v>0</v>
      </c>
      <c r="Y3610" s="2">
        <f t="shared" ca="1" si="1026"/>
        <v>0</v>
      </c>
      <c r="Z3610" s="2">
        <f t="shared" ca="1" si="1027"/>
        <v>0</v>
      </c>
      <c r="AA3610" s="2">
        <f t="shared" ca="1" si="1028"/>
        <v>0</v>
      </c>
      <c r="AB3610" s="2">
        <f t="shared" ca="1" si="1016"/>
        <v>0</v>
      </c>
      <c r="AC3610" s="2">
        <f t="shared" ca="1" si="1029"/>
        <v>0</v>
      </c>
      <c r="AD3610" s="2">
        <f t="shared" ca="1" si="1030"/>
        <v>0</v>
      </c>
      <c r="AE3610" s="2">
        <f t="shared" ca="1" si="1031"/>
        <v>0</v>
      </c>
      <c r="AF3610" s="2">
        <f t="shared" ca="1" si="1032"/>
        <v>0</v>
      </c>
      <c r="AG3610" s="2">
        <f t="shared" ca="1" si="1033"/>
        <v>0</v>
      </c>
    </row>
    <row r="3611" spans="1:33" x14ac:dyDescent="0.25">
      <c r="A3611" s="2">
        <v>1</v>
      </c>
      <c r="B3611" s="2">
        <v>0</v>
      </c>
      <c r="C3611" s="4" t="s">
        <v>1961</v>
      </c>
      <c r="D3611" s="4" t="s">
        <v>1960</v>
      </c>
      <c r="E3611" s="4" t="s">
        <v>1959</v>
      </c>
      <c r="F3611" s="4" t="s">
        <v>1958</v>
      </c>
      <c r="G3611" s="4" t="s">
        <v>1957</v>
      </c>
      <c r="H3611" s="5">
        <f ca="1">IF(NOT(L3611), COUNTIF(Validations!U$3:U$4002,Validations!U3612),0)</f>
        <v>0</v>
      </c>
      <c r="I3611" s="5">
        <f ca="1">IF(NOT(M3611), COUNTIF(Validations!V$3:V$4002,Validations!V3612),0)</f>
        <v>0</v>
      </c>
      <c r="J3611" s="5">
        <f t="shared" ca="1" si="1017"/>
        <v>0</v>
      </c>
      <c r="K3611" s="5">
        <f t="shared" ca="1" si="1018"/>
        <v>0</v>
      </c>
      <c r="L3611" s="2">
        <f t="shared" ca="1" si="1019"/>
        <v>1</v>
      </c>
      <c r="M3611" s="2">
        <f t="shared" ca="1" si="1020"/>
        <v>1</v>
      </c>
      <c r="N3611" s="6">
        <f t="shared" ca="1" si="1021"/>
        <v>1</v>
      </c>
      <c r="O3611" s="2">
        <f t="shared" ca="1" si="1022"/>
        <v>1</v>
      </c>
      <c r="P3611" s="2">
        <f t="shared" ca="1" si="1023"/>
        <v>1</v>
      </c>
      <c r="Q3611" s="2">
        <f t="shared" ca="1" si="1024"/>
        <v>1</v>
      </c>
      <c r="R3611" s="2">
        <f t="shared" ca="1" si="1025"/>
        <v>1</v>
      </c>
      <c r="S3611" s="7">
        <f ca="1">IF(NOT(L3611),SUMPRODUCT(SEARCH(MID(Validations!U3612,ROW(INDIRECT("1:"&amp;T3611)),1),"abcdefghijklmnopqrstuvwxyz1234567890-_. ")),0)</f>
        <v>0</v>
      </c>
      <c r="T3611" s="2">
        <f ca="1">LEN(Validations!U3612)</f>
        <v>0</v>
      </c>
      <c r="U3611" s="2">
        <f ca="1">LEN(Validations!W3612)</f>
        <v>0</v>
      </c>
      <c r="V3611" s="2">
        <f ca="1">LEN(Validations!X3612)</f>
        <v>0</v>
      </c>
      <c r="W3611" s="2">
        <f ca="1">LEN(Validations!Y3612)</f>
        <v>0</v>
      </c>
      <c r="X3611" s="2">
        <f ca="1">LEN(Validations!V3612)</f>
        <v>0</v>
      </c>
      <c r="Y3611" s="2">
        <f t="shared" ca="1" si="1026"/>
        <v>0</v>
      </c>
      <c r="Z3611" s="2">
        <f t="shared" ca="1" si="1027"/>
        <v>0</v>
      </c>
      <c r="AA3611" s="2">
        <f t="shared" ca="1" si="1028"/>
        <v>0</v>
      </c>
      <c r="AB3611" s="2">
        <f t="shared" ca="1" si="1016"/>
        <v>0</v>
      </c>
      <c r="AC3611" s="2">
        <f t="shared" ca="1" si="1029"/>
        <v>0</v>
      </c>
      <c r="AD3611" s="2">
        <f t="shared" ca="1" si="1030"/>
        <v>0</v>
      </c>
      <c r="AE3611" s="2">
        <f t="shared" ca="1" si="1031"/>
        <v>0</v>
      </c>
      <c r="AF3611" s="2">
        <f t="shared" ca="1" si="1032"/>
        <v>0</v>
      </c>
      <c r="AG3611" s="2">
        <f t="shared" ca="1" si="1033"/>
        <v>0</v>
      </c>
    </row>
    <row r="3612" spans="1:33" x14ac:dyDescent="0.25">
      <c r="A3612" s="2">
        <v>1</v>
      </c>
      <c r="B3612" s="2">
        <v>0</v>
      </c>
      <c r="C3612" s="4" t="s">
        <v>1956</v>
      </c>
      <c r="D3612" s="4" t="s">
        <v>1955</v>
      </c>
      <c r="E3612" s="4" t="s">
        <v>1954</v>
      </c>
      <c r="F3612" s="4" t="s">
        <v>1953</v>
      </c>
      <c r="G3612" s="4" t="s">
        <v>1952</v>
      </c>
      <c r="H3612" s="5">
        <f ca="1">IF(NOT(L3612), COUNTIF(Validations!U$3:U$4002,Validations!U3613),0)</f>
        <v>0</v>
      </c>
      <c r="I3612" s="5">
        <f ca="1">IF(NOT(M3612), COUNTIF(Validations!V$3:V$4002,Validations!V3613),0)</f>
        <v>0</v>
      </c>
      <c r="J3612" s="5">
        <f t="shared" ca="1" si="1017"/>
        <v>0</v>
      </c>
      <c r="K3612" s="5">
        <f t="shared" ca="1" si="1018"/>
        <v>0</v>
      </c>
      <c r="L3612" s="2">
        <f t="shared" ca="1" si="1019"/>
        <v>1</v>
      </c>
      <c r="M3612" s="2">
        <f t="shared" ca="1" si="1020"/>
        <v>1</v>
      </c>
      <c r="N3612" s="6">
        <f t="shared" ca="1" si="1021"/>
        <v>1</v>
      </c>
      <c r="O3612" s="2">
        <f t="shared" ca="1" si="1022"/>
        <v>1</v>
      </c>
      <c r="P3612" s="2">
        <f t="shared" ca="1" si="1023"/>
        <v>1</v>
      </c>
      <c r="Q3612" s="2">
        <f t="shared" ca="1" si="1024"/>
        <v>1</v>
      </c>
      <c r="R3612" s="2">
        <f t="shared" ca="1" si="1025"/>
        <v>1</v>
      </c>
      <c r="S3612" s="7">
        <f ca="1">IF(NOT(L3612),SUMPRODUCT(SEARCH(MID(Validations!U3613,ROW(INDIRECT("1:"&amp;T3612)),1),"abcdefghijklmnopqrstuvwxyz1234567890-_. ")),0)</f>
        <v>0</v>
      </c>
      <c r="T3612" s="2">
        <f ca="1">LEN(Validations!U3613)</f>
        <v>0</v>
      </c>
      <c r="U3612" s="2">
        <f ca="1">LEN(Validations!W3613)</f>
        <v>0</v>
      </c>
      <c r="V3612" s="2">
        <f ca="1">LEN(Validations!X3613)</f>
        <v>0</v>
      </c>
      <c r="W3612" s="2">
        <f ca="1">LEN(Validations!Y3613)</f>
        <v>0</v>
      </c>
      <c r="X3612" s="2">
        <f ca="1">LEN(Validations!V3613)</f>
        <v>0</v>
      </c>
      <c r="Y3612" s="2">
        <f t="shared" ca="1" si="1026"/>
        <v>0</v>
      </c>
      <c r="Z3612" s="2">
        <f t="shared" ca="1" si="1027"/>
        <v>0</v>
      </c>
      <c r="AA3612" s="2">
        <f t="shared" ca="1" si="1028"/>
        <v>0</v>
      </c>
      <c r="AB3612" s="2">
        <f t="shared" ca="1" si="1016"/>
        <v>0</v>
      </c>
      <c r="AC3612" s="2">
        <f t="shared" ca="1" si="1029"/>
        <v>0</v>
      </c>
      <c r="AD3612" s="2">
        <f t="shared" ca="1" si="1030"/>
        <v>0</v>
      </c>
      <c r="AE3612" s="2">
        <f t="shared" ca="1" si="1031"/>
        <v>0</v>
      </c>
      <c r="AF3612" s="2">
        <f t="shared" ca="1" si="1032"/>
        <v>0</v>
      </c>
      <c r="AG3612" s="2">
        <f t="shared" ca="1" si="1033"/>
        <v>0</v>
      </c>
    </row>
    <row r="3613" spans="1:33" x14ac:dyDescent="0.25">
      <c r="A3613" s="2">
        <v>1</v>
      </c>
      <c r="B3613" s="2">
        <v>0</v>
      </c>
      <c r="C3613" s="4" t="s">
        <v>1951</v>
      </c>
      <c r="D3613" s="4" t="s">
        <v>1950</v>
      </c>
      <c r="E3613" s="4" t="s">
        <v>1949</v>
      </c>
      <c r="F3613" s="4" t="s">
        <v>1948</v>
      </c>
      <c r="G3613" s="4" t="s">
        <v>1947</v>
      </c>
      <c r="H3613" s="5">
        <f ca="1">IF(NOT(L3613), COUNTIF(Validations!U$3:U$4002,Validations!U3614),0)</f>
        <v>0</v>
      </c>
      <c r="I3613" s="5">
        <f ca="1">IF(NOT(M3613), COUNTIF(Validations!V$3:V$4002,Validations!V3614),0)</f>
        <v>0</v>
      </c>
      <c r="J3613" s="5">
        <f t="shared" ca="1" si="1017"/>
        <v>0</v>
      </c>
      <c r="K3613" s="5">
        <f t="shared" ca="1" si="1018"/>
        <v>0</v>
      </c>
      <c r="L3613" s="2">
        <f t="shared" ca="1" si="1019"/>
        <v>1</v>
      </c>
      <c r="M3613" s="2">
        <f t="shared" ca="1" si="1020"/>
        <v>1</v>
      </c>
      <c r="N3613" s="6">
        <f t="shared" ca="1" si="1021"/>
        <v>1</v>
      </c>
      <c r="O3613" s="2">
        <f t="shared" ca="1" si="1022"/>
        <v>1</v>
      </c>
      <c r="P3613" s="2">
        <f t="shared" ca="1" si="1023"/>
        <v>1</v>
      </c>
      <c r="Q3613" s="2">
        <f t="shared" ca="1" si="1024"/>
        <v>1</v>
      </c>
      <c r="R3613" s="2">
        <f t="shared" ca="1" si="1025"/>
        <v>1</v>
      </c>
      <c r="S3613" s="7">
        <f ca="1">IF(NOT(L3613),SUMPRODUCT(SEARCH(MID(Validations!U3614,ROW(INDIRECT("1:"&amp;T3613)),1),"abcdefghijklmnopqrstuvwxyz1234567890-_. ")),0)</f>
        <v>0</v>
      </c>
      <c r="T3613" s="2">
        <f ca="1">LEN(Validations!U3614)</f>
        <v>0</v>
      </c>
      <c r="U3613" s="2">
        <f ca="1">LEN(Validations!W3614)</f>
        <v>0</v>
      </c>
      <c r="V3613" s="2">
        <f ca="1">LEN(Validations!X3614)</f>
        <v>0</v>
      </c>
      <c r="W3613" s="2">
        <f ca="1">LEN(Validations!Y3614)</f>
        <v>0</v>
      </c>
      <c r="X3613" s="2">
        <f ca="1">LEN(Validations!V3614)</f>
        <v>0</v>
      </c>
      <c r="Y3613" s="2">
        <f t="shared" ca="1" si="1026"/>
        <v>0</v>
      </c>
      <c r="Z3613" s="2">
        <f t="shared" ca="1" si="1027"/>
        <v>0</v>
      </c>
      <c r="AA3613" s="2">
        <f t="shared" ca="1" si="1028"/>
        <v>0</v>
      </c>
      <c r="AB3613" s="2">
        <f t="shared" ca="1" si="1016"/>
        <v>0</v>
      </c>
      <c r="AC3613" s="2">
        <f t="shared" ca="1" si="1029"/>
        <v>0</v>
      </c>
      <c r="AD3613" s="2">
        <f t="shared" ca="1" si="1030"/>
        <v>0</v>
      </c>
      <c r="AE3613" s="2">
        <f t="shared" ca="1" si="1031"/>
        <v>0</v>
      </c>
      <c r="AF3613" s="2">
        <f t="shared" ca="1" si="1032"/>
        <v>0</v>
      </c>
      <c r="AG3613" s="2">
        <f t="shared" ca="1" si="1033"/>
        <v>0</v>
      </c>
    </row>
    <row r="3614" spans="1:33" x14ac:dyDescent="0.25">
      <c r="A3614" s="2">
        <v>1</v>
      </c>
      <c r="B3614" s="2">
        <v>0</v>
      </c>
      <c r="C3614" s="4" t="s">
        <v>1946</v>
      </c>
      <c r="D3614" s="4" t="s">
        <v>1945</v>
      </c>
      <c r="E3614" s="4" t="s">
        <v>1944</v>
      </c>
      <c r="F3614" s="4" t="s">
        <v>1943</v>
      </c>
      <c r="G3614" s="4" t="s">
        <v>1942</v>
      </c>
      <c r="H3614" s="5">
        <f ca="1">IF(NOT(L3614), COUNTIF(Validations!U$3:U$4002,Validations!U3615),0)</f>
        <v>0</v>
      </c>
      <c r="I3614" s="5">
        <f ca="1">IF(NOT(M3614), COUNTIF(Validations!V$3:V$4002,Validations!V3615),0)</f>
        <v>0</v>
      </c>
      <c r="J3614" s="5">
        <f t="shared" ca="1" si="1017"/>
        <v>0</v>
      </c>
      <c r="K3614" s="5">
        <f t="shared" ca="1" si="1018"/>
        <v>0</v>
      </c>
      <c r="L3614" s="2">
        <f t="shared" ca="1" si="1019"/>
        <v>1</v>
      </c>
      <c r="M3614" s="2">
        <f t="shared" ca="1" si="1020"/>
        <v>1</v>
      </c>
      <c r="N3614" s="6">
        <f t="shared" ca="1" si="1021"/>
        <v>1</v>
      </c>
      <c r="O3614" s="2">
        <f t="shared" ca="1" si="1022"/>
        <v>1</v>
      </c>
      <c r="P3614" s="2">
        <f t="shared" ca="1" si="1023"/>
        <v>1</v>
      </c>
      <c r="Q3614" s="2">
        <f t="shared" ca="1" si="1024"/>
        <v>1</v>
      </c>
      <c r="R3614" s="2">
        <f t="shared" ca="1" si="1025"/>
        <v>1</v>
      </c>
      <c r="S3614" s="7">
        <f ca="1">IF(NOT(L3614),SUMPRODUCT(SEARCH(MID(Validations!U3615,ROW(INDIRECT("1:"&amp;T3614)),1),"abcdefghijklmnopqrstuvwxyz1234567890-_. ")),0)</f>
        <v>0</v>
      </c>
      <c r="T3614" s="2">
        <f ca="1">LEN(Validations!U3615)</f>
        <v>0</v>
      </c>
      <c r="U3614" s="2">
        <f ca="1">LEN(Validations!W3615)</f>
        <v>0</v>
      </c>
      <c r="V3614" s="2">
        <f ca="1">LEN(Validations!X3615)</f>
        <v>0</v>
      </c>
      <c r="W3614" s="2">
        <f ca="1">LEN(Validations!Y3615)</f>
        <v>0</v>
      </c>
      <c r="X3614" s="2">
        <f ca="1">LEN(Validations!V3615)</f>
        <v>0</v>
      </c>
      <c r="Y3614" s="2">
        <f t="shared" ca="1" si="1026"/>
        <v>0</v>
      </c>
      <c r="Z3614" s="2">
        <f t="shared" ca="1" si="1027"/>
        <v>0</v>
      </c>
      <c r="AA3614" s="2">
        <f t="shared" ca="1" si="1028"/>
        <v>0</v>
      </c>
      <c r="AB3614" s="2">
        <f t="shared" ca="1" si="1016"/>
        <v>0</v>
      </c>
      <c r="AC3614" s="2">
        <f t="shared" ca="1" si="1029"/>
        <v>0</v>
      </c>
      <c r="AD3614" s="2">
        <f t="shared" ca="1" si="1030"/>
        <v>0</v>
      </c>
      <c r="AE3614" s="2">
        <f t="shared" ca="1" si="1031"/>
        <v>0</v>
      </c>
      <c r="AF3614" s="2">
        <f t="shared" ca="1" si="1032"/>
        <v>0</v>
      </c>
      <c r="AG3614" s="2">
        <f t="shared" ca="1" si="1033"/>
        <v>0</v>
      </c>
    </row>
    <row r="3615" spans="1:33" x14ac:dyDescent="0.25">
      <c r="A3615" s="2">
        <v>1</v>
      </c>
      <c r="B3615" s="2">
        <v>0</v>
      </c>
      <c r="C3615" s="4" t="s">
        <v>1941</v>
      </c>
      <c r="D3615" s="4" t="s">
        <v>1940</v>
      </c>
      <c r="E3615" s="4" t="s">
        <v>1939</v>
      </c>
      <c r="F3615" s="4" t="s">
        <v>1938</v>
      </c>
      <c r="G3615" s="4" t="s">
        <v>1937</v>
      </c>
      <c r="H3615" s="5">
        <f ca="1">IF(NOT(L3615), COUNTIF(Validations!U$3:U$4002,Validations!U3616),0)</f>
        <v>0</v>
      </c>
      <c r="I3615" s="5">
        <f ca="1">IF(NOT(M3615), COUNTIF(Validations!V$3:V$4002,Validations!V3616),0)</f>
        <v>0</v>
      </c>
      <c r="J3615" s="5">
        <f t="shared" ca="1" si="1017"/>
        <v>0</v>
      </c>
      <c r="K3615" s="5">
        <f t="shared" ca="1" si="1018"/>
        <v>0</v>
      </c>
      <c r="L3615" s="2">
        <f t="shared" ca="1" si="1019"/>
        <v>1</v>
      </c>
      <c r="M3615" s="2">
        <f t="shared" ca="1" si="1020"/>
        <v>1</v>
      </c>
      <c r="N3615" s="6">
        <f t="shared" ca="1" si="1021"/>
        <v>1</v>
      </c>
      <c r="O3615" s="2">
        <f t="shared" ca="1" si="1022"/>
        <v>1</v>
      </c>
      <c r="P3615" s="2">
        <f t="shared" ca="1" si="1023"/>
        <v>1</v>
      </c>
      <c r="Q3615" s="2">
        <f t="shared" ca="1" si="1024"/>
        <v>1</v>
      </c>
      <c r="R3615" s="2">
        <f t="shared" ca="1" si="1025"/>
        <v>1</v>
      </c>
      <c r="S3615" s="7">
        <f ca="1">IF(NOT(L3615),SUMPRODUCT(SEARCH(MID(Validations!U3616,ROW(INDIRECT("1:"&amp;T3615)),1),"abcdefghijklmnopqrstuvwxyz1234567890-_. ")),0)</f>
        <v>0</v>
      </c>
      <c r="T3615" s="2">
        <f ca="1">LEN(Validations!U3616)</f>
        <v>0</v>
      </c>
      <c r="U3615" s="2">
        <f ca="1">LEN(Validations!W3616)</f>
        <v>0</v>
      </c>
      <c r="V3615" s="2">
        <f ca="1">LEN(Validations!X3616)</f>
        <v>0</v>
      </c>
      <c r="W3615" s="2">
        <f ca="1">LEN(Validations!Y3616)</f>
        <v>0</v>
      </c>
      <c r="X3615" s="2">
        <f ca="1">LEN(Validations!V3616)</f>
        <v>0</v>
      </c>
      <c r="Y3615" s="2">
        <f t="shared" ca="1" si="1026"/>
        <v>0</v>
      </c>
      <c r="Z3615" s="2">
        <f t="shared" ca="1" si="1027"/>
        <v>0</v>
      </c>
      <c r="AA3615" s="2">
        <f t="shared" ca="1" si="1028"/>
        <v>0</v>
      </c>
      <c r="AB3615" s="2">
        <f t="shared" ca="1" si="1016"/>
        <v>0</v>
      </c>
      <c r="AC3615" s="2">
        <f t="shared" ca="1" si="1029"/>
        <v>0</v>
      </c>
      <c r="AD3615" s="2">
        <f t="shared" ca="1" si="1030"/>
        <v>0</v>
      </c>
      <c r="AE3615" s="2">
        <f t="shared" ca="1" si="1031"/>
        <v>0</v>
      </c>
      <c r="AF3615" s="2">
        <f t="shared" ca="1" si="1032"/>
        <v>0</v>
      </c>
      <c r="AG3615" s="2">
        <f t="shared" ca="1" si="1033"/>
        <v>0</v>
      </c>
    </row>
    <row r="3616" spans="1:33" x14ac:dyDescent="0.25">
      <c r="A3616" s="2">
        <v>1</v>
      </c>
      <c r="B3616" s="2">
        <v>0</v>
      </c>
      <c r="C3616" s="4" t="s">
        <v>1936</v>
      </c>
      <c r="D3616" s="4" t="s">
        <v>1935</v>
      </c>
      <c r="E3616" s="4" t="s">
        <v>1934</v>
      </c>
      <c r="F3616" s="4" t="s">
        <v>1933</v>
      </c>
      <c r="G3616" s="4" t="s">
        <v>1932</v>
      </c>
      <c r="H3616" s="5">
        <f ca="1">IF(NOT(L3616), COUNTIF(Validations!U$3:U$4002,Validations!U3617),0)</f>
        <v>0</v>
      </c>
      <c r="I3616" s="5">
        <f ca="1">IF(NOT(M3616), COUNTIF(Validations!V$3:V$4002,Validations!V3617),0)</f>
        <v>0</v>
      </c>
      <c r="J3616" s="5">
        <f t="shared" ca="1" si="1017"/>
        <v>0</v>
      </c>
      <c r="K3616" s="5">
        <f t="shared" ca="1" si="1018"/>
        <v>0</v>
      </c>
      <c r="L3616" s="2">
        <f t="shared" ca="1" si="1019"/>
        <v>1</v>
      </c>
      <c r="M3616" s="2">
        <f t="shared" ca="1" si="1020"/>
        <v>1</v>
      </c>
      <c r="N3616" s="6">
        <f t="shared" ca="1" si="1021"/>
        <v>1</v>
      </c>
      <c r="O3616" s="2">
        <f t="shared" ca="1" si="1022"/>
        <v>1</v>
      </c>
      <c r="P3616" s="2">
        <f t="shared" ca="1" si="1023"/>
        <v>1</v>
      </c>
      <c r="Q3616" s="2">
        <f t="shared" ca="1" si="1024"/>
        <v>1</v>
      </c>
      <c r="R3616" s="2">
        <f t="shared" ca="1" si="1025"/>
        <v>1</v>
      </c>
      <c r="S3616" s="7">
        <f ca="1">IF(NOT(L3616),SUMPRODUCT(SEARCH(MID(Validations!U3617,ROW(INDIRECT("1:"&amp;T3616)),1),"abcdefghijklmnopqrstuvwxyz1234567890-_. ")),0)</f>
        <v>0</v>
      </c>
      <c r="T3616" s="2">
        <f ca="1">LEN(Validations!U3617)</f>
        <v>0</v>
      </c>
      <c r="U3616" s="2">
        <f ca="1">LEN(Validations!W3617)</f>
        <v>0</v>
      </c>
      <c r="V3616" s="2">
        <f ca="1">LEN(Validations!X3617)</f>
        <v>0</v>
      </c>
      <c r="W3616" s="2">
        <f ca="1">LEN(Validations!Y3617)</f>
        <v>0</v>
      </c>
      <c r="X3616" s="2">
        <f ca="1">LEN(Validations!V3617)</f>
        <v>0</v>
      </c>
      <c r="Y3616" s="2">
        <f t="shared" ca="1" si="1026"/>
        <v>0</v>
      </c>
      <c r="Z3616" s="2">
        <f t="shared" ca="1" si="1027"/>
        <v>0</v>
      </c>
      <c r="AA3616" s="2">
        <f t="shared" ca="1" si="1028"/>
        <v>0</v>
      </c>
      <c r="AB3616" s="2">
        <f t="shared" ca="1" si="1016"/>
        <v>0</v>
      </c>
      <c r="AC3616" s="2">
        <f t="shared" ca="1" si="1029"/>
        <v>0</v>
      </c>
      <c r="AD3616" s="2">
        <f t="shared" ca="1" si="1030"/>
        <v>0</v>
      </c>
      <c r="AE3616" s="2">
        <f t="shared" ca="1" si="1031"/>
        <v>0</v>
      </c>
      <c r="AF3616" s="2">
        <f t="shared" ca="1" si="1032"/>
        <v>0</v>
      </c>
      <c r="AG3616" s="2">
        <f t="shared" ca="1" si="1033"/>
        <v>0</v>
      </c>
    </row>
    <row r="3617" spans="1:33" x14ac:dyDescent="0.25">
      <c r="A3617" s="2">
        <v>1</v>
      </c>
      <c r="B3617" s="2">
        <v>0</v>
      </c>
      <c r="C3617" s="4" t="s">
        <v>1931</v>
      </c>
      <c r="D3617" s="4" t="s">
        <v>1930</v>
      </c>
      <c r="E3617" s="4" t="s">
        <v>1929</v>
      </c>
      <c r="F3617" s="4" t="s">
        <v>1928</v>
      </c>
      <c r="G3617" s="4" t="s">
        <v>1927</v>
      </c>
      <c r="H3617" s="5">
        <f ca="1">IF(NOT(L3617), COUNTIF(Validations!U$3:U$4002,Validations!U3618),0)</f>
        <v>0</v>
      </c>
      <c r="I3617" s="5">
        <f ca="1">IF(NOT(M3617), COUNTIF(Validations!V$3:V$4002,Validations!V3618),0)</f>
        <v>0</v>
      </c>
      <c r="J3617" s="5">
        <f t="shared" ca="1" si="1017"/>
        <v>0</v>
      </c>
      <c r="K3617" s="5">
        <f t="shared" ca="1" si="1018"/>
        <v>0</v>
      </c>
      <c r="L3617" s="2">
        <f t="shared" ca="1" si="1019"/>
        <v>1</v>
      </c>
      <c r="M3617" s="2">
        <f t="shared" ca="1" si="1020"/>
        <v>1</v>
      </c>
      <c r="N3617" s="6">
        <f t="shared" ca="1" si="1021"/>
        <v>1</v>
      </c>
      <c r="O3617" s="2">
        <f t="shared" ca="1" si="1022"/>
        <v>1</v>
      </c>
      <c r="P3617" s="2">
        <f t="shared" ca="1" si="1023"/>
        <v>1</v>
      </c>
      <c r="Q3617" s="2">
        <f t="shared" ca="1" si="1024"/>
        <v>1</v>
      </c>
      <c r="R3617" s="2">
        <f t="shared" ca="1" si="1025"/>
        <v>1</v>
      </c>
      <c r="S3617" s="7">
        <f ca="1">IF(NOT(L3617),SUMPRODUCT(SEARCH(MID(Validations!U3618,ROW(INDIRECT("1:"&amp;T3617)),1),"abcdefghijklmnopqrstuvwxyz1234567890-_. ")),0)</f>
        <v>0</v>
      </c>
      <c r="T3617" s="2">
        <f ca="1">LEN(Validations!U3618)</f>
        <v>0</v>
      </c>
      <c r="U3617" s="2">
        <f ca="1">LEN(Validations!W3618)</f>
        <v>0</v>
      </c>
      <c r="V3617" s="2">
        <f ca="1">LEN(Validations!X3618)</f>
        <v>0</v>
      </c>
      <c r="W3617" s="2">
        <f ca="1">LEN(Validations!Y3618)</f>
        <v>0</v>
      </c>
      <c r="X3617" s="2">
        <f ca="1">LEN(Validations!V3618)</f>
        <v>0</v>
      </c>
      <c r="Y3617" s="2">
        <f t="shared" ca="1" si="1026"/>
        <v>0</v>
      </c>
      <c r="Z3617" s="2">
        <f t="shared" ca="1" si="1027"/>
        <v>0</v>
      </c>
      <c r="AA3617" s="2">
        <f t="shared" ca="1" si="1028"/>
        <v>0</v>
      </c>
      <c r="AB3617" s="2">
        <f t="shared" ca="1" si="1016"/>
        <v>0</v>
      </c>
      <c r="AC3617" s="2">
        <f t="shared" ca="1" si="1029"/>
        <v>0</v>
      </c>
      <c r="AD3617" s="2">
        <f t="shared" ca="1" si="1030"/>
        <v>0</v>
      </c>
      <c r="AE3617" s="2">
        <f t="shared" ca="1" si="1031"/>
        <v>0</v>
      </c>
      <c r="AF3617" s="2">
        <f t="shared" ca="1" si="1032"/>
        <v>0</v>
      </c>
      <c r="AG3617" s="2">
        <f t="shared" ca="1" si="1033"/>
        <v>0</v>
      </c>
    </row>
    <row r="3618" spans="1:33" x14ac:dyDescent="0.25">
      <c r="A3618" s="2">
        <v>1</v>
      </c>
      <c r="B3618" s="2">
        <v>0</v>
      </c>
      <c r="C3618" s="4" t="s">
        <v>1926</v>
      </c>
      <c r="D3618" s="4" t="s">
        <v>1925</v>
      </c>
      <c r="E3618" s="4" t="s">
        <v>1924</v>
      </c>
      <c r="F3618" s="4" t="s">
        <v>1923</v>
      </c>
      <c r="G3618" s="4" t="s">
        <v>1922</v>
      </c>
      <c r="H3618" s="5">
        <f ca="1">IF(NOT(L3618), COUNTIF(Validations!U$3:U$4002,Validations!U3619),0)</f>
        <v>0</v>
      </c>
      <c r="I3618" s="5">
        <f ca="1">IF(NOT(M3618), COUNTIF(Validations!V$3:V$4002,Validations!V3619),0)</f>
        <v>0</v>
      </c>
      <c r="J3618" s="5">
        <f t="shared" ca="1" si="1017"/>
        <v>0</v>
      </c>
      <c r="K3618" s="5">
        <f t="shared" ca="1" si="1018"/>
        <v>0</v>
      </c>
      <c r="L3618" s="2">
        <f t="shared" ca="1" si="1019"/>
        <v>1</v>
      </c>
      <c r="M3618" s="2">
        <f t="shared" ca="1" si="1020"/>
        <v>1</v>
      </c>
      <c r="N3618" s="6">
        <f t="shared" ca="1" si="1021"/>
        <v>1</v>
      </c>
      <c r="O3618" s="2">
        <f t="shared" ca="1" si="1022"/>
        <v>1</v>
      </c>
      <c r="P3618" s="2">
        <f t="shared" ca="1" si="1023"/>
        <v>1</v>
      </c>
      <c r="Q3618" s="2">
        <f t="shared" ca="1" si="1024"/>
        <v>1</v>
      </c>
      <c r="R3618" s="2">
        <f t="shared" ca="1" si="1025"/>
        <v>1</v>
      </c>
      <c r="S3618" s="7">
        <f ca="1">IF(NOT(L3618),SUMPRODUCT(SEARCH(MID(Validations!U3619,ROW(INDIRECT("1:"&amp;T3618)),1),"abcdefghijklmnopqrstuvwxyz1234567890-_. ")),0)</f>
        <v>0</v>
      </c>
      <c r="T3618" s="2">
        <f ca="1">LEN(Validations!U3619)</f>
        <v>0</v>
      </c>
      <c r="U3618" s="2">
        <f ca="1">LEN(Validations!W3619)</f>
        <v>0</v>
      </c>
      <c r="V3618" s="2">
        <f ca="1">LEN(Validations!X3619)</f>
        <v>0</v>
      </c>
      <c r="W3618" s="2">
        <f ca="1">LEN(Validations!Y3619)</f>
        <v>0</v>
      </c>
      <c r="X3618" s="2">
        <f ca="1">LEN(Validations!V3619)</f>
        <v>0</v>
      </c>
      <c r="Y3618" s="2">
        <f t="shared" ca="1" si="1026"/>
        <v>0</v>
      </c>
      <c r="Z3618" s="2">
        <f t="shared" ca="1" si="1027"/>
        <v>0</v>
      </c>
      <c r="AA3618" s="2">
        <f t="shared" ca="1" si="1028"/>
        <v>0</v>
      </c>
      <c r="AB3618" s="2">
        <f t="shared" ca="1" si="1016"/>
        <v>0</v>
      </c>
      <c r="AC3618" s="2">
        <f t="shared" ca="1" si="1029"/>
        <v>0</v>
      </c>
      <c r="AD3618" s="2">
        <f t="shared" ca="1" si="1030"/>
        <v>0</v>
      </c>
      <c r="AE3618" s="2">
        <f t="shared" ca="1" si="1031"/>
        <v>0</v>
      </c>
      <c r="AF3618" s="2">
        <f t="shared" ca="1" si="1032"/>
        <v>0</v>
      </c>
      <c r="AG3618" s="2">
        <f t="shared" ca="1" si="1033"/>
        <v>0</v>
      </c>
    </row>
    <row r="3619" spans="1:33" x14ac:dyDescent="0.25">
      <c r="A3619" s="2">
        <v>1</v>
      </c>
      <c r="B3619" s="2">
        <v>0</v>
      </c>
      <c r="C3619" s="4" t="s">
        <v>1921</v>
      </c>
      <c r="D3619" s="4" t="s">
        <v>1920</v>
      </c>
      <c r="E3619" s="4" t="s">
        <v>1919</v>
      </c>
      <c r="F3619" s="4" t="s">
        <v>1918</v>
      </c>
      <c r="G3619" s="4" t="s">
        <v>1917</v>
      </c>
      <c r="H3619" s="5">
        <f ca="1">IF(NOT(L3619), COUNTIF(Validations!U$3:U$4002,Validations!U3620),0)</f>
        <v>0</v>
      </c>
      <c r="I3619" s="5">
        <f ca="1">IF(NOT(M3619), COUNTIF(Validations!V$3:V$4002,Validations!V3620),0)</f>
        <v>0</v>
      </c>
      <c r="J3619" s="5">
        <f t="shared" ca="1" si="1017"/>
        <v>0</v>
      </c>
      <c r="K3619" s="5">
        <f t="shared" ca="1" si="1018"/>
        <v>0</v>
      </c>
      <c r="L3619" s="2">
        <f t="shared" ca="1" si="1019"/>
        <v>1</v>
      </c>
      <c r="M3619" s="2">
        <f t="shared" ca="1" si="1020"/>
        <v>1</v>
      </c>
      <c r="N3619" s="6">
        <f t="shared" ca="1" si="1021"/>
        <v>1</v>
      </c>
      <c r="O3619" s="2">
        <f t="shared" ca="1" si="1022"/>
        <v>1</v>
      </c>
      <c r="P3619" s="2">
        <f t="shared" ca="1" si="1023"/>
        <v>1</v>
      </c>
      <c r="Q3619" s="2">
        <f t="shared" ca="1" si="1024"/>
        <v>1</v>
      </c>
      <c r="R3619" s="2">
        <f t="shared" ca="1" si="1025"/>
        <v>1</v>
      </c>
      <c r="S3619" s="7">
        <f ca="1">IF(NOT(L3619),SUMPRODUCT(SEARCH(MID(Validations!U3620,ROW(INDIRECT("1:"&amp;T3619)),1),"abcdefghijklmnopqrstuvwxyz1234567890-_. ")),0)</f>
        <v>0</v>
      </c>
      <c r="T3619" s="2">
        <f ca="1">LEN(Validations!U3620)</f>
        <v>0</v>
      </c>
      <c r="U3619" s="2">
        <f ca="1">LEN(Validations!W3620)</f>
        <v>0</v>
      </c>
      <c r="V3619" s="2">
        <f ca="1">LEN(Validations!X3620)</f>
        <v>0</v>
      </c>
      <c r="W3619" s="2">
        <f ca="1">LEN(Validations!Y3620)</f>
        <v>0</v>
      </c>
      <c r="X3619" s="2">
        <f ca="1">LEN(Validations!V3620)</f>
        <v>0</v>
      </c>
      <c r="Y3619" s="2">
        <f t="shared" ca="1" si="1026"/>
        <v>0</v>
      </c>
      <c r="Z3619" s="2">
        <f t="shared" ca="1" si="1027"/>
        <v>0</v>
      </c>
      <c r="AA3619" s="2">
        <f t="shared" ca="1" si="1028"/>
        <v>0</v>
      </c>
      <c r="AB3619" s="2">
        <f t="shared" ca="1" si="1016"/>
        <v>0</v>
      </c>
      <c r="AC3619" s="2">
        <f t="shared" ca="1" si="1029"/>
        <v>0</v>
      </c>
      <c r="AD3619" s="2">
        <f t="shared" ca="1" si="1030"/>
        <v>0</v>
      </c>
      <c r="AE3619" s="2">
        <f t="shared" ca="1" si="1031"/>
        <v>0</v>
      </c>
      <c r="AF3619" s="2">
        <f t="shared" ca="1" si="1032"/>
        <v>0</v>
      </c>
      <c r="AG3619" s="2">
        <f t="shared" ca="1" si="1033"/>
        <v>0</v>
      </c>
    </row>
    <row r="3620" spans="1:33" x14ac:dyDescent="0.25">
      <c r="A3620" s="2">
        <v>1</v>
      </c>
      <c r="B3620" s="2">
        <v>0</v>
      </c>
      <c r="C3620" s="4" t="s">
        <v>1916</v>
      </c>
      <c r="D3620" s="4" t="s">
        <v>1915</v>
      </c>
      <c r="E3620" s="4" t="s">
        <v>1914</v>
      </c>
      <c r="F3620" s="4" t="s">
        <v>1913</v>
      </c>
      <c r="G3620" s="4" t="s">
        <v>1912</v>
      </c>
      <c r="H3620" s="5">
        <f ca="1">IF(NOT(L3620), COUNTIF(Validations!U$3:U$4002,Validations!U3621),0)</f>
        <v>0</v>
      </c>
      <c r="I3620" s="5">
        <f ca="1">IF(NOT(M3620), COUNTIF(Validations!V$3:V$4002,Validations!V3621),0)</f>
        <v>0</v>
      </c>
      <c r="J3620" s="5">
        <f t="shared" ca="1" si="1017"/>
        <v>0</v>
      </c>
      <c r="K3620" s="5">
        <f t="shared" ca="1" si="1018"/>
        <v>0</v>
      </c>
      <c r="L3620" s="2">
        <f t="shared" ca="1" si="1019"/>
        <v>1</v>
      </c>
      <c r="M3620" s="2">
        <f t="shared" ca="1" si="1020"/>
        <v>1</v>
      </c>
      <c r="N3620" s="6">
        <f t="shared" ca="1" si="1021"/>
        <v>1</v>
      </c>
      <c r="O3620" s="2">
        <f t="shared" ca="1" si="1022"/>
        <v>1</v>
      </c>
      <c r="P3620" s="2">
        <f t="shared" ca="1" si="1023"/>
        <v>1</v>
      </c>
      <c r="Q3620" s="2">
        <f t="shared" ca="1" si="1024"/>
        <v>1</v>
      </c>
      <c r="R3620" s="2">
        <f t="shared" ca="1" si="1025"/>
        <v>1</v>
      </c>
      <c r="S3620" s="7">
        <f ca="1">IF(NOT(L3620),SUMPRODUCT(SEARCH(MID(Validations!U3621,ROW(INDIRECT("1:"&amp;T3620)),1),"abcdefghijklmnopqrstuvwxyz1234567890-_. ")),0)</f>
        <v>0</v>
      </c>
      <c r="T3620" s="2">
        <f ca="1">LEN(Validations!U3621)</f>
        <v>0</v>
      </c>
      <c r="U3620" s="2">
        <f ca="1">LEN(Validations!W3621)</f>
        <v>0</v>
      </c>
      <c r="V3620" s="2">
        <f ca="1">LEN(Validations!X3621)</f>
        <v>0</v>
      </c>
      <c r="W3620" s="2">
        <f ca="1">LEN(Validations!Y3621)</f>
        <v>0</v>
      </c>
      <c r="X3620" s="2">
        <f ca="1">LEN(Validations!V3621)</f>
        <v>0</v>
      </c>
      <c r="Y3620" s="2">
        <f t="shared" ca="1" si="1026"/>
        <v>0</v>
      </c>
      <c r="Z3620" s="2">
        <f t="shared" ca="1" si="1027"/>
        <v>0</v>
      </c>
      <c r="AA3620" s="2">
        <f t="shared" ca="1" si="1028"/>
        <v>0</v>
      </c>
      <c r="AB3620" s="2">
        <f t="shared" ca="1" si="1016"/>
        <v>0</v>
      </c>
      <c r="AC3620" s="2">
        <f t="shared" ca="1" si="1029"/>
        <v>0</v>
      </c>
      <c r="AD3620" s="2">
        <f t="shared" ca="1" si="1030"/>
        <v>0</v>
      </c>
      <c r="AE3620" s="2">
        <f t="shared" ca="1" si="1031"/>
        <v>0</v>
      </c>
      <c r="AF3620" s="2">
        <f t="shared" ca="1" si="1032"/>
        <v>0</v>
      </c>
      <c r="AG3620" s="2">
        <f t="shared" ca="1" si="1033"/>
        <v>0</v>
      </c>
    </row>
    <row r="3621" spans="1:33" x14ac:dyDescent="0.25">
      <c r="A3621" s="2">
        <v>1</v>
      </c>
      <c r="B3621" s="2">
        <v>0</v>
      </c>
      <c r="C3621" s="4" t="s">
        <v>1911</v>
      </c>
      <c r="D3621" s="4" t="s">
        <v>1910</v>
      </c>
      <c r="E3621" s="4" t="s">
        <v>1909</v>
      </c>
      <c r="F3621" s="4" t="s">
        <v>1908</v>
      </c>
      <c r="G3621" s="4" t="s">
        <v>1907</v>
      </c>
      <c r="H3621" s="5">
        <f ca="1">IF(NOT(L3621), COUNTIF(Validations!U$3:U$4002,Validations!U3622),0)</f>
        <v>0</v>
      </c>
      <c r="I3621" s="5">
        <f ca="1">IF(NOT(M3621), COUNTIF(Validations!V$3:V$4002,Validations!V3622),0)</f>
        <v>0</v>
      </c>
      <c r="J3621" s="5">
        <f t="shared" ca="1" si="1017"/>
        <v>0</v>
      </c>
      <c r="K3621" s="5">
        <f t="shared" ca="1" si="1018"/>
        <v>0</v>
      </c>
      <c r="L3621" s="2">
        <f t="shared" ca="1" si="1019"/>
        <v>1</v>
      </c>
      <c r="M3621" s="2">
        <f t="shared" ca="1" si="1020"/>
        <v>1</v>
      </c>
      <c r="N3621" s="6">
        <f t="shared" ca="1" si="1021"/>
        <v>1</v>
      </c>
      <c r="O3621" s="2">
        <f t="shared" ca="1" si="1022"/>
        <v>1</v>
      </c>
      <c r="P3621" s="2">
        <f t="shared" ca="1" si="1023"/>
        <v>1</v>
      </c>
      <c r="Q3621" s="2">
        <f t="shared" ca="1" si="1024"/>
        <v>1</v>
      </c>
      <c r="R3621" s="2">
        <f t="shared" ca="1" si="1025"/>
        <v>1</v>
      </c>
      <c r="S3621" s="7">
        <f ca="1">IF(NOT(L3621),SUMPRODUCT(SEARCH(MID(Validations!U3622,ROW(INDIRECT("1:"&amp;T3621)),1),"abcdefghijklmnopqrstuvwxyz1234567890-_. ")),0)</f>
        <v>0</v>
      </c>
      <c r="T3621" s="2">
        <f ca="1">LEN(Validations!U3622)</f>
        <v>0</v>
      </c>
      <c r="U3621" s="2">
        <f ca="1">LEN(Validations!W3622)</f>
        <v>0</v>
      </c>
      <c r="V3621" s="2">
        <f ca="1">LEN(Validations!X3622)</f>
        <v>0</v>
      </c>
      <c r="W3621" s="2">
        <f ca="1">LEN(Validations!Y3622)</f>
        <v>0</v>
      </c>
      <c r="X3621" s="2">
        <f ca="1">LEN(Validations!V3622)</f>
        <v>0</v>
      </c>
      <c r="Y3621" s="2">
        <f t="shared" ca="1" si="1026"/>
        <v>0</v>
      </c>
      <c r="Z3621" s="2">
        <f t="shared" ca="1" si="1027"/>
        <v>0</v>
      </c>
      <c r="AA3621" s="2">
        <f t="shared" ca="1" si="1028"/>
        <v>0</v>
      </c>
      <c r="AB3621" s="2">
        <f t="shared" ca="1" si="1016"/>
        <v>0</v>
      </c>
      <c r="AC3621" s="2">
        <f t="shared" ca="1" si="1029"/>
        <v>0</v>
      </c>
      <c r="AD3621" s="2">
        <f t="shared" ca="1" si="1030"/>
        <v>0</v>
      </c>
      <c r="AE3621" s="2">
        <f t="shared" ca="1" si="1031"/>
        <v>0</v>
      </c>
      <c r="AF3621" s="2">
        <f t="shared" ca="1" si="1032"/>
        <v>0</v>
      </c>
      <c r="AG3621" s="2">
        <f t="shared" ca="1" si="1033"/>
        <v>0</v>
      </c>
    </row>
    <row r="3622" spans="1:33" x14ac:dyDescent="0.25">
      <c r="A3622" s="2">
        <v>1</v>
      </c>
      <c r="B3622" s="2">
        <v>0</v>
      </c>
      <c r="C3622" s="4" t="s">
        <v>1906</v>
      </c>
      <c r="D3622" s="4" t="s">
        <v>1905</v>
      </c>
      <c r="E3622" s="4" t="s">
        <v>1904</v>
      </c>
      <c r="F3622" s="4" t="s">
        <v>1903</v>
      </c>
      <c r="G3622" s="4" t="s">
        <v>1902</v>
      </c>
      <c r="H3622" s="5">
        <f ca="1">IF(NOT(L3622), COUNTIF(Validations!U$3:U$4002,Validations!U3623),0)</f>
        <v>0</v>
      </c>
      <c r="I3622" s="5">
        <f ca="1">IF(NOT(M3622), COUNTIF(Validations!V$3:V$4002,Validations!V3623),0)</f>
        <v>0</v>
      </c>
      <c r="J3622" s="5">
        <f t="shared" ca="1" si="1017"/>
        <v>0</v>
      </c>
      <c r="K3622" s="5">
        <f t="shared" ca="1" si="1018"/>
        <v>0</v>
      </c>
      <c r="L3622" s="2">
        <f t="shared" ca="1" si="1019"/>
        <v>1</v>
      </c>
      <c r="M3622" s="2">
        <f t="shared" ca="1" si="1020"/>
        <v>1</v>
      </c>
      <c r="N3622" s="6">
        <f t="shared" ca="1" si="1021"/>
        <v>1</v>
      </c>
      <c r="O3622" s="2">
        <f t="shared" ca="1" si="1022"/>
        <v>1</v>
      </c>
      <c r="P3622" s="2">
        <f t="shared" ca="1" si="1023"/>
        <v>1</v>
      </c>
      <c r="Q3622" s="2">
        <f t="shared" ca="1" si="1024"/>
        <v>1</v>
      </c>
      <c r="R3622" s="2">
        <f t="shared" ca="1" si="1025"/>
        <v>1</v>
      </c>
      <c r="S3622" s="7">
        <f ca="1">IF(NOT(L3622),SUMPRODUCT(SEARCH(MID(Validations!U3623,ROW(INDIRECT("1:"&amp;T3622)),1),"abcdefghijklmnopqrstuvwxyz1234567890-_. ")),0)</f>
        <v>0</v>
      </c>
      <c r="T3622" s="2">
        <f ca="1">LEN(Validations!U3623)</f>
        <v>0</v>
      </c>
      <c r="U3622" s="2">
        <f ca="1">LEN(Validations!W3623)</f>
        <v>0</v>
      </c>
      <c r="V3622" s="2">
        <f ca="1">LEN(Validations!X3623)</f>
        <v>0</v>
      </c>
      <c r="W3622" s="2">
        <f ca="1">LEN(Validations!Y3623)</f>
        <v>0</v>
      </c>
      <c r="X3622" s="2">
        <f ca="1">LEN(Validations!V3623)</f>
        <v>0</v>
      </c>
      <c r="Y3622" s="2">
        <f t="shared" ca="1" si="1026"/>
        <v>0</v>
      </c>
      <c r="Z3622" s="2">
        <f t="shared" ca="1" si="1027"/>
        <v>0</v>
      </c>
      <c r="AA3622" s="2">
        <f t="shared" ca="1" si="1028"/>
        <v>0</v>
      </c>
      <c r="AB3622" s="2">
        <f t="shared" ca="1" si="1016"/>
        <v>0</v>
      </c>
      <c r="AC3622" s="2">
        <f t="shared" ca="1" si="1029"/>
        <v>0</v>
      </c>
      <c r="AD3622" s="2">
        <f t="shared" ca="1" si="1030"/>
        <v>0</v>
      </c>
      <c r="AE3622" s="2">
        <f t="shared" ca="1" si="1031"/>
        <v>0</v>
      </c>
      <c r="AF3622" s="2">
        <f t="shared" ca="1" si="1032"/>
        <v>0</v>
      </c>
      <c r="AG3622" s="2">
        <f t="shared" ca="1" si="1033"/>
        <v>0</v>
      </c>
    </row>
    <row r="3623" spans="1:33" x14ac:dyDescent="0.25">
      <c r="A3623" s="2">
        <v>1</v>
      </c>
      <c r="B3623" s="2">
        <v>0</v>
      </c>
      <c r="C3623" s="4" t="s">
        <v>1901</v>
      </c>
      <c r="D3623" s="4" t="s">
        <v>1900</v>
      </c>
      <c r="E3623" s="4" t="s">
        <v>1899</v>
      </c>
      <c r="F3623" s="4" t="s">
        <v>1898</v>
      </c>
      <c r="G3623" s="4" t="s">
        <v>1897</v>
      </c>
      <c r="H3623" s="5">
        <f ca="1">IF(NOT(L3623), COUNTIF(Validations!U$3:U$4002,Validations!U3624),0)</f>
        <v>0</v>
      </c>
      <c r="I3623" s="5">
        <f ca="1">IF(NOT(M3623), COUNTIF(Validations!V$3:V$4002,Validations!V3624),0)</f>
        <v>0</v>
      </c>
      <c r="J3623" s="5">
        <f t="shared" ca="1" si="1017"/>
        <v>0</v>
      </c>
      <c r="K3623" s="5">
        <f t="shared" ca="1" si="1018"/>
        <v>0</v>
      </c>
      <c r="L3623" s="2">
        <f t="shared" ca="1" si="1019"/>
        <v>1</v>
      </c>
      <c r="M3623" s="2">
        <f t="shared" ca="1" si="1020"/>
        <v>1</v>
      </c>
      <c r="N3623" s="6">
        <f t="shared" ca="1" si="1021"/>
        <v>1</v>
      </c>
      <c r="O3623" s="2">
        <f t="shared" ca="1" si="1022"/>
        <v>1</v>
      </c>
      <c r="P3623" s="2">
        <f t="shared" ca="1" si="1023"/>
        <v>1</v>
      </c>
      <c r="Q3623" s="2">
        <f t="shared" ca="1" si="1024"/>
        <v>1</v>
      </c>
      <c r="R3623" s="2">
        <f t="shared" ca="1" si="1025"/>
        <v>1</v>
      </c>
      <c r="S3623" s="7">
        <f ca="1">IF(NOT(L3623),SUMPRODUCT(SEARCH(MID(Validations!U3624,ROW(INDIRECT("1:"&amp;T3623)),1),"abcdefghijklmnopqrstuvwxyz1234567890-_. ")),0)</f>
        <v>0</v>
      </c>
      <c r="T3623" s="2">
        <f ca="1">LEN(Validations!U3624)</f>
        <v>0</v>
      </c>
      <c r="U3623" s="2">
        <f ca="1">LEN(Validations!W3624)</f>
        <v>0</v>
      </c>
      <c r="V3623" s="2">
        <f ca="1">LEN(Validations!X3624)</f>
        <v>0</v>
      </c>
      <c r="W3623" s="2">
        <f ca="1">LEN(Validations!Y3624)</f>
        <v>0</v>
      </c>
      <c r="X3623" s="2">
        <f ca="1">LEN(Validations!V3624)</f>
        <v>0</v>
      </c>
      <c r="Y3623" s="2">
        <f t="shared" ca="1" si="1026"/>
        <v>0</v>
      </c>
      <c r="Z3623" s="2">
        <f t="shared" ca="1" si="1027"/>
        <v>0</v>
      </c>
      <c r="AA3623" s="2">
        <f t="shared" ca="1" si="1028"/>
        <v>0</v>
      </c>
      <c r="AB3623" s="2">
        <f t="shared" ca="1" si="1016"/>
        <v>0</v>
      </c>
      <c r="AC3623" s="2">
        <f t="shared" ca="1" si="1029"/>
        <v>0</v>
      </c>
      <c r="AD3623" s="2">
        <f t="shared" ca="1" si="1030"/>
        <v>0</v>
      </c>
      <c r="AE3623" s="2">
        <f t="shared" ca="1" si="1031"/>
        <v>0</v>
      </c>
      <c r="AF3623" s="2">
        <f t="shared" ca="1" si="1032"/>
        <v>0</v>
      </c>
      <c r="AG3623" s="2">
        <f t="shared" ca="1" si="1033"/>
        <v>0</v>
      </c>
    </row>
    <row r="3624" spans="1:33" x14ac:dyDescent="0.25">
      <c r="A3624" s="2">
        <v>1</v>
      </c>
      <c r="B3624" s="2">
        <v>0</v>
      </c>
      <c r="C3624" s="4" t="s">
        <v>1896</v>
      </c>
      <c r="D3624" s="4" t="s">
        <v>1895</v>
      </c>
      <c r="E3624" s="4" t="s">
        <v>1894</v>
      </c>
      <c r="F3624" s="4" t="s">
        <v>1893</v>
      </c>
      <c r="G3624" s="4" t="s">
        <v>1892</v>
      </c>
      <c r="H3624" s="5">
        <f ca="1">IF(NOT(L3624), COUNTIF(Validations!U$3:U$4002,Validations!U3625),0)</f>
        <v>0</v>
      </c>
      <c r="I3624" s="5">
        <f ca="1">IF(NOT(M3624), COUNTIF(Validations!V$3:V$4002,Validations!V3625),0)</f>
        <v>0</v>
      </c>
      <c r="J3624" s="5">
        <f t="shared" ca="1" si="1017"/>
        <v>0</v>
      </c>
      <c r="K3624" s="5">
        <f t="shared" ca="1" si="1018"/>
        <v>0</v>
      </c>
      <c r="L3624" s="2">
        <f t="shared" ca="1" si="1019"/>
        <v>1</v>
      </c>
      <c r="M3624" s="2">
        <f t="shared" ca="1" si="1020"/>
        <v>1</v>
      </c>
      <c r="N3624" s="6">
        <f t="shared" ca="1" si="1021"/>
        <v>1</v>
      </c>
      <c r="O3624" s="2">
        <f t="shared" ca="1" si="1022"/>
        <v>1</v>
      </c>
      <c r="P3624" s="2">
        <f t="shared" ca="1" si="1023"/>
        <v>1</v>
      </c>
      <c r="Q3624" s="2">
        <f t="shared" ca="1" si="1024"/>
        <v>1</v>
      </c>
      <c r="R3624" s="2">
        <f t="shared" ca="1" si="1025"/>
        <v>1</v>
      </c>
      <c r="S3624" s="7">
        <f ca="1">IF(NOT(L3624),SUMPRODUCT(SEARCH(MID(Validations!U3625,ROW(INDIRECT("1:"&amp;T3624)),1),"abcdefghijklmnopqrstuvwxyz1234567890-_. ")),0)</f>
        <v>0</v>
      </c>
      <c r="T3624" s="2">
        <f ca="1">LEN(Validations!U3625)</f>
        <v>0</v>
      </c>
      <c r="U3624" s="2">
        <f ca="1">LEN(Validations!W3625)</f>
        <v>0</v>
      </c>
      <c r="V3624" s="2">
        <f ca="1">LEN(Validations!X3625)</f>
        <v>0</v>
      </c>
      <c r="W3624" s="2">
        <f ca="1">LEN(Validations!Y3625)</f>
        <v>0</v>
      </c>
      <c r="X3624" s="2">
        <f ca="1">LEN(Validations!V3625)</f>
        <v>0</v>
      </c>
      <c r="Y3624" s="2">
        <f t="shared" ca="1" si="1026"/>
        <v>0</v>
      </c>
      <c r="Z3624" s="2">
        <f t="shared" ca="1" si="1027"/>
        <v>0</v>
      </c>
      <c r="AA3624" s="2">
        <f t="shared" ca="1" si="1028"/>
        <v>0</v>
      </c>
      <c r="AB3624" s="2">
        <f t="shared" ca="1" si="1016"/>
        <v>0</v>
      </c>
      <c r="AC3624" s="2">
        <f t="shared" ca="1" si="1029"/>
        <v>0</v>
      </c>
      <c r="AD3624" s="2">
        <f t="shared" ca="1" si="1030"/>
        <v>0</v>
      </c>
      <c r="AE3624" s="2">
        <f t="shared" ca="1" si="1031"/>
        <v>0</v>
      </c>
      <c r="AF3624" s="2">
        <f t="shared" ca="1" si="1032"/>
        <v>0</v>
      </c>
      <c r="AG3624" s="2">
        <f t="shared" ca="1" si="1033"/>
        <v>0</v>
      </c>
    </row>
    <row r="3625" spans="1:33" x14ac:dyDescent="0.25">
      <c r="A3625" s="2">
        <v>1</v>
      </c>
      <c r="B3625" s="2">
        <v>0</v>
      </c>
      <c r="C3625" s="4" t="s">
        <v>1891</v>
      </c>
      <c r="D3625" s="4" t="s">
        <v>1890</v>
      </c>
      <c r="E3625" s="4" t="s">
        <v>1889</v>
      </c>
      <c r="F3625" s="4" t="s">
        <v>1888</v>
      </c>
      <c r="G3625" s="4" t="s">
        <v>1887</v>
      </c>
      <c r="H3625" s="5">
        <f ca="1">IF(NOT(L3625), COUNTIF(Validations!U$3:U$4002,Validations!U3626),0)</f>
        <v>0</v>
      </c>
      <c r="I3625" s="5">
        <f ca="1">IF(NOT(M3625), COUNTIF(Validations!V$3:V$4002,Validations!V3626),0)</f>
        <v>0</v>
      </c>
      <c r="J3625" s="5">
        <f t="shared" ca="1" si="1017"/>
        <v>0</v>
      </c>
      <c r="K3625" s="5">
        <f t="shared" ca="1" si="1018"/>
        <v>0</v>
      </c>
      <c r="L3625" s="2">
        <f t="shared" ca="1" si="1019"/>
        <v>1</v>
      </c>
      <c r="M3625" s="2">
        <f t="shared" ca="1" si="1020"/>
        <v>1</v>
      </c>
      <c r="N3625" s="6">
        <f t="shared" ca="1" si="1021"/>
        <v>1</v>
      </c>
      <c r="O3625" s="2">
        <f t="shared" ca="1" si="1022"/>
        <v>1</v>
      </c>
      <c r="P3625" s="2">
        <f t="shared" ca="1" si="1023"/>
        <v>1</v>
      </c>
      <c r="Q3625" s="2">
        <f t="shared" ca="1" si="1024"/>
        <v>1</v>
      </c>
      <c r="R3625" s="2">
        <f t="shared" ca="1" si="1025"/>
        <v>1</v>
      </c>
      <c r="S3625" s="7">
        <f ca="1">IF(NOT(L3625),SUMPRODUCT(SEARCH(MID(Validations!U3626,ROW(INDIRECT("1:"&amp;T3625)),1),"abcdefghijklmnopqrstuvwxyz1234567890-_. ")),0)</f>
        <v>0</v>
      </c>
      <c r="T3625" s="2">
        <f ca="1">LEN(Validations!U3626)</f>
        <v>0</v>
      </c>
      <c r="U3625" s="2">
        <f ca="1">LEN(Validations!W3626)</f>
        <v>0</v>
      </c>
      <c r="V3625" s="2">
        <f ca="1">LEN(Validations!X3626)</f>
        <v>0</v>
      </c>
      <c r="W3625" s="2">
        <f ca="1">LEN(Validations!Y3626)</f>
        <v>0</v>
      </c>
      <c r="X3625" s="2">
        <f ca="1">LEN(Validations!V3626)</f>
        <v>0</v>
      </c>
      <c r="Y3625" s="2">
        <f t="shared" ca="1" si="1026"/>
        <v>0</v>
      </c>
      <c r="Z3625" s="2">
        <f t="shared" ca="1" si="1027"/>
        <v>0</v>
      </c>
      <c r="AA3625" s="2">
        <f t="shared" ca="1" si="1028"/>
        <v>0</v>
      </c>
      <c r="AB3625" s="2">
        <f t="shared" ca="1" si="1016"/>
        <v>0</v>
      </c>
      <c r="AC3625" s="2">
        <f t="shared" ca="1" si="1029"/>
        <v>0</v>
      </c>
      <c r="AD3625" s="2">
        <f t="shared" ca="1" si="1030"/>
        <v>0</v>
      </c>
      <c r="AE3625" s="2">
        <f t="shared" ca="1" si="1031"/>
        <v>0</v>
      </c>
      <c r="AF3625" s="2">
        <f t="shared" ca="1" si="1032"/>
        <v>0</v>
      </c>
      <c r="AG3625" s="2">
        <f t="shared" ca="1" si="1033"/>
        <v>0</v>
      </c>
    </row>
    <row r="3626" spans="1:33" x14ac:dyDescent="0.25">
      <c r="A3626" s="2">
        <v>1</v>
      </c>
      <c r="B3626" s="2">
        <v>0</v>
      </c>
      <c r="C3626" s="4" t="s">
        <v>1886</v>
      </c>
      <c r="D3626" s="4" t="s">
        <v>1885</v>
      </c>
      <c r="E3626" s="4" t="s">
        <v>1884</v>
      </c>
      <c r="F3626" s="4" t="s">
        <v>1883</v>
      </c>
      <c r="G3626" s="4" t="s">
        <v>1882</v>
      </c>
      <c r="H3626" s="5">
        <f ca="1">IF(NOT(L3626), COUNTIF(Validations!U$3:U$4002,Validations!U3627),0)</f>
        <v>0</v>
      </c>
      <c r="I3626" s="5">
        <f ca="1">IF(NOT(M3626), COUNTIF(Validations!V$3:V$4002,Validations!V3627),0)</f>
        <v>0</v>
      </c>
      <c r="J3626" s="5">
        <f t="shared" ca="1" si="1017"/>
        <v>0</v>
      </c>
      <c r="K3626" s="5">
        <f t="shared" ca="1" si="1018"/>
        <v>0</v>
      </c>
      <c r="L3626" s="2">
        <f t="shared" ca="1" si="1019"/>
        <v>1</v>
      </c>
      <c r="M3626" s="2">
        <f t="shared" ca="1" si="1020"/>
        <v>1</v>
      </c>
      <c r="N3626" s="6">
        <f t="shared" ca="1" si="1021"/>
        <v>1</v>
      </c>
      <c r="O3626" s="2">
        <f t="shared" ca="1" si="1022"/>
        <v>1</v>
      </c>
      <c r="P3626" s="2">
        <f t="shared" ca="1" si="1023"/>
        <v>1</v>
      </c>
      <c r="Q3626" s="2">
        <f t="shared" ca="1" si="1024"/>
        <v>1</v>
      </c>
      <c r="R3626" s="2">
        <f t="shared" ca="1" si="1025"/>
        <v>1</v>
      </c>
      <c r="S3626" s="7">
        <f ca="1">IF(NOT(L3626),SUMPRODUCT(SEARCH(MID(Validations!U3627,ROW(INDIRECT("1:"&amp;T3626)),1),"abcdefghijklmnopqrstuvwxyz1234567890-_. ")),0)</f>
        <v>0</v>
      </c>
      <c r="T3626" s="2">
        <f ca="1">LEN(Validations!U3627)</f>
        <v>0</v>
      </c>
      <c r="U3626" s="2">
        <f ca="1">LEN(Validations!W3627)</f>
        <v>0</v>
      </c>
      <c r="V3626" s="2">
        <f ca="1">LEN(Validations!X3627)</f>
        <v>0</v>
      </c>
      <c r="W3626" s="2">
        <f ca="1">LEN(Validations!Y3627)</f>
        <v>0</v>
      </c>
      <c r="X3626" s="2">
        <f ca="1">LEN(Validations!V3627)</f>
        <v>0</v>
      </c>
      <c r="Y3626" s="2">
        <f t="shared" ca="1" si="1026"/>
        <v>0</v>
      </c>
      <c r="Z3626" s="2">
        <f t="shared" ca="1" si="1027"/>
        <v>0</v>
      </c>
      <c r="AA3626" s="2">
        <f t="shared" ca="1" si="1028"/>
        <v>0</v>
      </c>
      <c r="AB3626" s="2">
        <f t="shared" ca="1" si="1016"/>
        <v>0</v>
      </c>
      <c r="AC3626" s="2">
        <f t="shared" ca="1" si="1029"/>
        <v>0</v>
      </c>
      <c r="AD3626" s="2">
        <f t="shared" ca="1" si="1030"/>
        <v>0</v>
      </c>
      <c r="AE3626" s="2">
        <f t="shared" ca="1" si="1031"/>
        <v>0</v>
      </c>
      <c r="AF3626" s="2">
        <f t="shared" ca="1" si="1032"/>
        <v>0</v>
      </c>
      <c r="AG3626" s="2">
        <f t="shared" ca="1" si="1033"/>
        <v>0</v>
      </c>
    </row>
    <row r="3627" spans="1:33" x14ac:dyDescent="0.25">
      <c r="A3627" s="2">
        <v>1</v>
      </c>
      <c r="B3627" s="2">
        <v>0</v>
      </c>
      <c r="C3627" s="4" t="s">
        <v>1881</v>
      </c>
      <c r="D3627" s="4" t="s">
        <v>1880</v>
      </c>
      <c r="E3627" s="4" t="s">
        <v>1879</v>
      </c>
      <c r="F3627" s="4" t="s">
        <v>1878</v>
      </c>
      <c r="G3627" s="4" t="s">
        <v>1877</v>
      </c>
      <c r="H3627" s="5">
        <f ca="1">IF(NOT(L3627), COUNTIF(Validations!U$3:U$4002,Validations!U3628),0)</f>
        <v>0</v>
      </c>
      <c r="I3627" s="5">
        <f ca="1">IF(NOT(M3627), COUNTIF(Validations!V$3:V$4002,Validations!V3628),0)</f>
        <v>0</v>
      </c>
      <c r="J3627" s="5">
        <f t="shared" ca="1" si="1017"/>
        <v>0</v>
      </c>
      <c r="K3627" s="5">
        <f t="shared" ca="1" si="1018"/>
        <v>0</v>
      </c>
      <c r="L3627" s="2">
        <f t="shared" ca="1" si="1019"/>
        <v>1</v>
      </c>
      <c r="M3627" s="2">
        <f t="shared" ca="1" si="1020"/>
        <v>1</v>
      </c>
      <c r="N3627" s="6">
        <f t="shared" ca="1" si="1021"/>
        <v>1</v>
      </c>
      <c r="O3627" s="2">
        <f t="shared" ca="1" si="1022"/>
        <v>1</v>
      </c>
      <c r="P3627" s="2">
        <f t="shared" ca="1" si="1023"/>
        <v>1</v>
      </c>
      <c r="Q3627" s="2">
        <f t="shared" ca="1" si="1024"/>
        <v>1</v>
      </c>
      <c r="R3627" s="2">
        <f t="shared" ca="1" si="1025"/>
        <v>1</v>
      </c>
      <c r="S3627" s="7">
        <f ca="1">IF(NOT(L3627),SUMPRODUCT(SEARCH(MID(Validations!U3628,ROW(INDIRECT("1:"&amp;T3627)),1),"abcdefghijklmnopqrstuvwxyz1234567890-_. ")),0)</f>
        <v>0</v>
      </c>
      <c r="T3627" s="2">
        <f ca="1">LEN(Validations!U3628)</f>
        <v>0</v>
      </c>
      <c r="U3627" s="2">
        <f ca="1">LEN(Validations!W3628)</f>
        <v>0</v>
      </c>
      <c r="V3627" s="2">
        <f ca="1">LEN(Validations!X3628)</f>
        <v>0</v>
      </c>
      <c r="W3627" s="2">
        <f ca="1">LEN(Validations!Y3628)</f>
        <v>0</v>
      </c>
      <c r="X3627" s="2">
        <f ca="1">LEN(Validations!V3628)</f>
        <v>0</v>
      </c>
      <c r="Y3627" s="2">
        <f t="shared" ca="1" si="1026"/>
        <v>0</v>
      </c>
      <c r="Z3627" s="2">
        <f t="shared" ca="1" si="1027"/>
        <v>0</v>
      </c>
      <c r="AA3627" s="2">
        <f t="shared" ca="1" si="1028"/>
        <v>0</v>
      </c>
      <c r="AB3627" s="2">
        <f t="shared" ca="1" si="1016"/>
        <v>0</v>
      </c>
      <c r="AC3627" s="2">
        <f t="shared" ca="1" si="1029"/>
        <v>0</v>
      </c>
      <c r="AD3627" s="2">
        <f t="shared" ca="1" si="1030"/>
        <v>0</v>
      </c>
      <c r="AE3627" s="2">
        <f t="shared" ca="1" si="1031"/>
        <v>0</v>
      </c>
      <c r="AF3627" s="2">
        <f t="shared" ca="1" si="1032"/>
        <v>0</v>
      </c>
      <c r="AG3627" s="2">
        <f t="shared" ca="1" si="1033"/>
        <v>0</v>
      </c>
    </row>
    <row r="3628" spans="1:33" x14ac:dyDescent="0.25">
      <c r="A3628" s="2">
        <v>1</v>
      </c>
      <c r="B3628" s="2">
        <v>0</v>
      </c>
      <c r="C3628" s="4" t="s">
        <v>1876</v>
      </c>
      <c r="D3628" s="4" t="s">
        <v>1875</v>
      </c>
      <c r="E3628" s="4" t="s">
        <v>1874</v>
      </c>
      <c r="F3628" s="4" t="s">
        <v>1873</v>
      </c>
      <c r="G3628" s="4" t="s">
        <v>1872</v>
      </c>
      <c r="H3628" s="5">
        <f ca="1">IF(NOT(L3628), COUNTIF(Validations!U$3:U$4002,Validations!U3629),0)</f>
        <v>0</v>
      </c>
      <c r="I3628" s="5">
        <f ca="1">IF(NOT(M3628), COUNTIF(Validations!V$3:V$4002,Validations!V3629),0)</f>
        <v>0</v>
      </c>
      <c r="J3628" s="5">
        <f t="shared" ca="1" si="1017"/>
        <v>0</v>
      </c>
      <c r="K3628" s="5">
        <f t="shared" ca="1" si="1018"/>
        <v>0</v>
      </c>
      <c r="L3628" s="2">
        <f t="shared" ca="1" si="1019"/>
        <v>1</v>
      </c>
      <c r="M3628" s="2">
        <f t="shared" ca="1" si="1020"/>
        <v>1</v>
      </c>
      <c r="N3628" s="6">
        <f t="shared" ca="1" si="1021"/>
        <v>1</v>
      </c>
      <c r="O3628" s="2">
        <f t="shared" ca="1" si="1022"/>
        <v>1</v>
      </c>
      <c r="P3628" s="2">
        <f t="shared" ca="1" si="1023"/>
        <v>1</v>
      </c>
      <c r="Q3628" s="2">
        <f t="shared" ca="1" si="1024"/>
        <v>1</v>
      </c>
      <c r="R3628" s="2">
        <f t="shared" ca="1" si="1025"/>
        <v>1</v>
      </c>
      <c r="S3628" s="7">
        <f ca="1">IF(NOT(L3628),SUMPRODUCT(SEARCH(MID(Validations!U3629,ROW(INDIRECT("1:"&amp;T3628)),1),"abcdefghijklmnopqrstuvwxyz1234567890-_. ")),0)</f>
        <v>0</v>
      </c>
      <c r="T3628" s="2">
        <f ca="1">LEN(Validations!U3629)</f>
        <v>0</v>
      </c>
      <c r="U3628" s="2">
        <f ca="1">LEN(Validations!W3629)</f>
        <v>0</v>
      </c>
      <c r="V3628" s="2">
        <f ca="1">LEN(Validations!X3629)</f>
        <v>0</v>
      </c>
      <c r="W3628" s="2">
        <f ca="1">LEN(Validations!Y3629)</f>
        <v>0</v>
      </c>
      <c r="X3628" s="2">
        <f ca="1">LEN(Validations!V3629)</f>
        <v>0</v>
      </c>
      <c r="Y3628" s="2">
        <f t="shared" ca="1" si="1026"/>
        <v>0</v>
      </c>
      <c r="Z3628" s="2">
        <f t="shared" ca="1" si="1027"/>
        <v>0</v>
      </c>
      <c r="AA3628" s="2">
        <f t="shared" ca="1" si="1028"/>
        <v>0</v>
      </c>
      <c r="AB3628" s="2">
        <f t="shared" ca="1" si="1016"/>
        <v>0</v>
      </c>
      <c r="AC3628" s="2">
        <f t="shared" ca="1" si="1029"/>
        <v>0</v>
      </c>
      <c r="AD3628" s="2">
        <f t="shared" ca="1" si="1030"/>
        <v>0</v>
      </c>
      <c r="AE3628" s="2">
        <f t="shared" ca="1" si="1031"/>
        <v>0</v>
      </c>
      <c r="AF3628" s="2">
        <f t="shared" ca="1" si="1032"/>
        <v>0</v>
      </c>
      <c r="AG3628" s="2">
        <f t="shared" ca="1" si="1033"/>
        <v>0</v>
      </c>
    </row>
    <row r="3629" spans="1:33" x14ac:dyDescent="0.25">
      <c r="A3629" s="2">
        <v>1</v>
      </c>
      <c r="B3629" s="2">
        <v>0</v>
      </c>
      <c r="C3629" s="4" t="s">
        <v>1871</v>
      </c>
      <c r="D3629" s="4" t="s">
        <v>1870</v>
      </c>
      <c r="E3629" s="4" t="s">
        <v>1869</v>
      </c>
      <c r="F3629" s="4" t="s">
        <v>1868</v>
      </c>
      <c r="G3629" s="4" t="s">
        <v>1867</v>
      </c>
      <c r="H3629" s="5">
        <f ca="1">IF(NOT(L3629), COUNTIF(Validations!U$3:U$4002,Validations!U3630),0)</f>
        <v>0</v>
      </c>
      <c r="I3629" s="5">
        <f ca="1">IF(NOT(M3629), COUNTIF(Validations!V$3:V$4002,Validations!V3630),0)</f>
        <v>0</v>
      </c>
      <c r="J3629" s="5">
        <f t="shared" ca="1" si="1017"/>
        <v>0</v>
      </c>
      <c r="K3629" s="5">
        <f t="shared" ca="1" si="1018"/>
        <v>0</v>
      </c>
      <c r="L3629" s="2">
        <f t="shared" ca="1" si="1019"/>
        <v>1</v>
      </c>
      <c r="M3629" s="2">
        <f t="shared" ca="1" si="1020"/>
        <v>1</v>
      </c>
      <c r="N3629" s="6">
        <f t="shared" ca="1" si="1021"/>
        <v>1</v>
      </c>
      <c r="O3629" s="2">
        <f t="shared" ca="1" si="1022"/>
        <v>1</v>
      </c>
      <c r="P3629" s="2">
        <f t="shared" ca="1" si="1023"/>
        <v>1</v>
      </c>
      <c r="Q3629" s="2">
        <f t="shared" ca="1" si="1024"/>
        <v>1</v>
      </c>
      <c r="R3629" s="2">
        <f t="shared" ca="1" si="1025"/>
        <v>1</v>
      </c>
      <c r="S3629" s="7">
        <f ca="1">IF(NOT(L3629),SUMPRODUCT(SEARCH(MID(Validations!U3630,ROW(INDIRECT("1:"&amp;T3629)),1),"abcdefghijklmnopqrstuvwxyz1234567890-_. ")),0)</f>
        <v>0</v>
      </c>
      <c r="T3629" s="2">
        <f ca="1">LEN(Validations!U3630)</f>
        <v>0</v>
      </c>
      <c r="U3629" s="2">
        <f ca="1">LEN(Validations!W3630)</f>
        <v>0</v>
      </c>
      <c r="V3629" s="2">
        <f ca="1">LEN(Validations!X3630)</f>
        <v>0</v>
      </c>
      <c r="W3629" s="2">
        <f ca="1">LEN(Validations!Y3630)</f>
        <v>0</v>
      </c>
      <c r="X3629" s="2">
        <f ca="1">LEN(Validations!V3630)</f>
        <v>0</v>
      </c>
      <c r="Y3629" s="2">
        <f t="shared" ca="1" si="1026"/>
        <v>0</v>
      </c>
      <c r="Z3629" s="2">
        <f t="shared" ca="1" si="1027"/>
        <v>0</v>
      </c>
      <c r="AA3629" s="2">
        <f t="shared" ca="1" si="1028"/>
        <v>0</v>
      </c>
      <c r="AB3629" s="2">
        <f t="shared" ca="1" si="1016"/>
        <v>0</v>
      </c>
      <c r="AC3629" s="2">
        <f t="shared" ca="1" si="1029"/>
        <v>0</v>
      </c>
      <c r="AD3629" s="2">
        <f t="shared" ca="1" si="1030"/>
        <v>0</v>
      </c>
      <c r="AE3629" s="2">
        <f t="shared" ca="1" si="1031"/>
        <v>0</v>
      </c>
      <c r="AF3629" s="2">
        <f t="shared" ca="1" si="1032"/>
        <v>0</v>
      </c>
      <c r="AG3629" s="2">
        <f t="shared" ca="1" si="1033"/>
        <v>0</v>
      </c>
    </row>
    <row r="3630" spans="1:33" x14ac:dyDescent="0.25">
      <c r="A3630" s="2">
        <v>1</v>
      </c>
      <c r="B3630" s="2">
        <v>0</v>
      </c>
      <c r="C3630" s="4" t="s">
        <v>1866</v>
      </c>
      <c r="D3630" s="4" t="s">
        <v>1865</v>
      </c>
      <c r="E3630" s="4" t="s">
        <v>1864</v>
      </c>
      <c r="F3630" s="4" t="s">
        <v>1863</v>
      </c>
      <c r="G3630" s="4" t="s">
        <v>1862</v>
      </c>
      <c r="H3630" s="5">
        <f ca="1">IF(NOT(L3630), COUNTIF(Validations!U$3:U$4002,Validations!U3631),0)</f>
        <v>0</v>
      </c>
      <c r="I3630" s="5">
        <f ca="1">IF(NOT(M3630), COUNTIF(Validations!V$3:V$4002,Validations!V3631),0)</f>
        <v>0</v>
      </c>
      <c r="J3630" s="5">
        <f t="shared" ca="1" si="1017"/>
        <v>0</v>
      </c>
      <c r="K3630" s="5">
        <f t="shared" ca="1" si="1018"/>
        <v>0</v>
      </c>
      <c r="L3630" s="2">
        <f t="shared" ca="1" si="1019"/>
        <v>1</v>
      </c>
      <c r="M3630" s="2">
        <f t="shared" ca="1" si="1020"/>
        <v>1</v>
      </c>
      <c r="N3630" s="6">
        <f t="shared" ca="1" si="1021"/>
        <v>1</v>
      </c>
      <c r="O3630" s="2">
        <f t="shared" ca="1" si="1022"/>
        <v>1</v>
      </c>
      <c r="P3630" s="2">
        <f t="shared" ca="1" si="1023"/>
        <v>1</v>
      </c>
      <c r="Q3630" s="2">
        <f t="shared" ca="1" si="1024"/>
        <v>1</v>
      </c>
      <c r="R3630" s="2">
        <f t="shared" ca="1" si="1025"/>
        <v>1</v>
      </c>
      <c r="S3630" s="7">
        <f ca="1">IF(NOT(L3630),SUMPRODUCT(SEARCH(MID(Validations!U3631,ROW(INDIRECT("1:"&amp;T3630)),1),"abcdefghijklmnopqrstuvwxyz1234567890-_. ")),0)</f>
        <v>0</v>
      </c>
      <c r="T3630" s="2">
        <f ca="1">LEN(Validations!U3631)</f>
        <v>0</v>
      </c>
      <c r="U3630" s="2">
        <f ca="1">LEN(Validations!W3631)</f>
        <v>0</v>
      </c>
      <c r="V3630" s="2">
        <f ca="1">LEN(Validations!X3631)</f>
        <v>0</v>
      </c>
      <c r="W3630" s="2">
        <f ca="1">LEN(Validations!Y3631)</f>
        <v>0</v>
      </c>
      <c r="X3630" s="2">
        <f ca="1">LEN(Validations!V3631)</f>
        <v>0</v>
      </c>
      <c r="Y3630" s="2">
        <f t="shared" ca="1" si="1026"/>
        <v>0</v>
      </c>
      <c r="Z3630" s="2">
        <f t="shared" ca="1" si="1027"/>
        <v>0</v>
      </c>
      <c r="AA3630" s="2">
        <f t="shared" ca="1" si="1028"/>
        <v>0</v>
      </c>
      <c r="AB3630" s="2">
        <f t="shared" ca="1" si="1016"/>
        <v>0</v>
      </c>
      <c r="AC3630" s="2">
        <f t="shared" ca="1" si="1029"/>
        <v>0</v>
      </c>
      <c r="AD3630" s="2">
        <f t="shared" ca="1" si="1030"/>
        <v>0</v>
      </c>
      <c r="AE3630" s="2">
        <f t="shared" ca="1" si="1031"/>
        <v>0</v>
      </c>
      <c r="AF3630" s="2">
        <f t="shared" ca="1" si="1032"/>
        <v>0</v>
      </c>
      <c r="AG3630" s="2">
        <f t="shared" ca="1" si="1033"/>
        <v>0</v>
      </c>
    </row>
    <row r="3631" spans="1:33" x14ac:dyDescent="0.25">
      <c r="A3631" s="2">
        <v>1</v>
      </c>
      <c r="B3631" s="2">
        <v>0</v>
      </c>
      <c r="C3631" s="4" t="s">
        <v>1861</v>
      </c>
      <c r="D3631" s="4" t="s">
        <v>1860</v>
      </c>
      <c r="E3631" s="4" t="s">
        <v>1859</v>
      </c>
      <c r="F3631" s="4" t="s">
        <v>1858</v>
      </c>
      <c r="G3631" s="4" t="s">
        <v>1857</v>
      </c>
      <c r="H3631" s="5">
        <f ca="1">IF(NOT(L3631), COUNTIF(Validations!U$3:U$4002,Validations!U3632),0)</f>
        <v>0</v>
      </c>
      <c r="I3631" s="5">
        <f ca="1">IF(NOT(M3631), COUNTIF(Validations!V$3:V$4002,Validations!V3632),0)</f>
        <v>0</v>
      </c>
      <c r="J3631" s="5">
        <f t="shared" ca="1" si="1017"/>
        <v>0</v>
      </c>
      <c r="K3631" s="5">
        <f t="shared" ca="1" si="1018"/>
        <v>0</v>
      </c>
      <c r="L3631" s="2">
        <f t="shared" ca="1" si="1019"/>
        <v>1</v>
      </c>
      <c r="M3631" s="2">
        <f t="shared" ca="1" si="1020"/>
        <v>1</v>
      </c>
      <c r="N3631" s="6">
        <f t="shared" ca="1" si="1021"/>
        <v>1</v>
      </c>
      <c r="O3631" s="2">
        <f t="shared" ca="1" si="1022"/>
        <v>1</v>
      </c>
      <c r="P3631" s="2">
        <f t="shared" ca="1" si="1023"/>
        <v>1</v>
      </c>
      <c r="Q3631" s="2">
        <f t="shared" ca="1" si="1024"/>
        <v>1</v>
      </c>
      <c r="R3631" s="2">
        <f t="shared" ca="1" si="1025"/>
        <v>1</v>
      </c>
      <c r="S3631" s="7">
        <f ca="1">IF(NOT(L3631),SUMPRODUCT(SEARCH(MID(Validations!U3632,ROW(INDIRECT("1:"&amp;T3631)),1),"abcdefghijklmnopqrstuvwxyz1234567890-_. ")),0)</f>
        <v>0</v>
      </c>
      <c r="T3631" s="2">
        <f ca="1">LEN(Validations!U3632)</f>
        <v>0</v>
      </c>
      <c r="U3631" s="2">
        <f ca="1">LEN(Validations!W3632)</f>
        <v>0</v>
      </c>
      <c r="V3631" s="2">
        <f ca="1">LEN(Validations!X3632)</f>
        <v>0</v>
      </c>
      <c r="W3631" s="2">
        <f ca="1">LEN(Validations!Y3632)</f>
        <v>0</v>
      </c>
      <c r="X3631" s="2">
        <f ca="1">LEN(Validations!V3632)</f>
        <v>0</v>
      </c>
      <c r="Y3631" s="2">
        <f t="shared" ca="1" si="1026"/>
        <v>0</v>
      </c>
      <c r="Z3631" s="2">
        <f t="shared" ca="1" si="1027"/>
        <v>0</v>
      </c>
      <c r="AA3631" s="2">
        <f t="shared" ca="1" si="1028"/>
        <v>0</v>
      </c>
      <c r="AB3631" s="2">
        <f t="shared" ca="1" si="1016"/>
        <v>0</v>
      </c>
      <c r="AC3631" s="2">
        <f t="shared" ca="1" si="1029"/>
        <v>0</v>
      </c>
      <c r="AD3631" s="2">
        <f t="shared" ca="1" si="1030"/>
        <v>0</v>
      </c>
      <c r="AE3631" s="2">
        <f t="shared" ca="1" si="1031"/>
        <v>0</v>
      </c>
      <c r="AF3631" s="2">
        <f t="shared" ca="1" si="1032"/>
        <v>0</v>
      </c>
      <c r="AG3631" s="2">
        <f t="shared" ca="1" si="1033"/>
        <v>0</v>
      </c>
    </row>
    <row r="3632" spans="1:33" x14ac:dyDescent="0.25">
      <c r="A3632" s="2">
        <v>1</v>
      </c>
      <c r="B3632" s="2">
        <v>0</v>
      </c>
      <c r="C3632" s="4" t="s">
        <v>1856</v>
      </c>
      <c r="D3632" s="4" t="s">
        <v>1855</v>
      </c>
      <c r="E3632" s="4" t="s">
        <v>1854</v>
      </c>
      <c r="F3632" s="4" t="s">
        <v>1853</v>
      </c>
      <c r="G3632" s="4" t="s">
        <v>1852</v>
      </c>
      <c r="H3632" s="5">
        <f ca="1">IF(NOT(L3632), COUNTIF(Validations!U$3:U$4002,Validations!U3633),0)</f>
        <v>0</v>
      </c>
      <c r="I3632" s="5">
        <f ca="1">IF(NOT(M3632), COUNTIF(Validations!V$3:V$4002,Validations!V3633),0)</f>
        <v>0</v>
      </c>
      <c r="J3632" s="5">
        <f t="shared" ca="1" si="1017"/>
        <v>0</v>
      </c>
      <c r="K3632" s="5">
        <f t="shared" ca="1" si="1018"/>
        <v>0</v>
      </c>
      <c r="L3632" s="2">
        <f t="shared" ca="1" si="1019"/>
        <v>1</v>
      </c>
      <c r="M3632" s="2">
        <f t="shared" ca="1" si="1020"/>
        <v>1</v>
      </c>
      <c r="N3632" s="6">
        <f t="shared" ca="1" si="1021"/>
        <v>1</v>
      </c>
      <c r="O3632" s="2">
        <f t="shared" ca="1" si="1022"/>
        <v>1</v>
      </c>
      <c r="P3632" s="2">
        <f t="shared" ca="1" si="1023"/>
        <v>1</v>
      </c>
      <c r="Q3632" s="2">
        <f t="shared" ca="1" si="1024"/>
        <v>1</v>
      </c>
      <c r="R3632" s="2">
        <f t="shared" ca="1" si="1025"/>
        <v>1</v>
      </c>
      <c r="S3632" s="7">
        <f ca="1">IF(NOT(L3632),SUMPRODUCT(SEARCH(MID(Validations!U3633,ROW(INDIRECT("1:"&amp;T3632)),1),"abcdefghijklmnopqrstuvwxyz1234567890-_. ")),0)</f>
        <v>0</v>
      </c>
      <c r="T3632" s="2">
        <f ca="1">LEN(Validations!U3633)</f>
        <v>0</v>
      </c>
      <c r="U3632" s="2">
        <f ca="1">LEN(Validations!W3633)</f>
        <v>0</v>
      </c>
      <c r="V3632" s="2">
        <f ca="1">LEN(Validations!X3633)</f>
        <v>0</v>
      </c>
      <c r="W3632" s="2">
        <f ca="1">LEN(Validations!Y3633)</f>
        <v>0</v>
      </c>
      <c r="X3632" s="2">
        <f ca="1">LEN(Validations!V3633)</f>
        <v>0</v>
      </c>
      <c r="Y3632" s="2">
        <f t="shared" ca="1" si="1026"/>
        <v>0</v>
      </c>
      <c r="Z3632" s="2">
        <f t="shared" ca="1" si="1027"/>
        <v>0</v>
      </c>
      <c r="AA3632" s="2">
        <f t="shared" ca="1" si="1028"/>
        <v>0</v>
      </c>
      <c r="AB3632" s="2">
        <f t="shared" ca="1" si="1016"/>
        <v>0</v>
      </c>
      <c r="AC3632" s="2">
        <f t="shared" ca="1" si="1029"/>
        <v>0</v>
      </c>
      <c r="AD3632" s="2">
        <f t="shared" ca="1" si="1030"/>
        <v>0</v>
      </c>
      <c r="AE3632" s="2">
        <f t="shared" ca="1" si="1031"/>
        <v>0</v>
      </c>
      <c r="AF3632" s="2">
        <f t="shared" ca="1" si="1032"/>
        <v>0</v>
      </c>
      <c r="AG3632" s="2">
        <f t="shared" ca="1" si="1033"/>
        <v>0</v>
      </c>
    </row>
    <row r="3633" spans="1:33" x14ac:dyDescent="0.25">
      <c r="A3633" s="2">
        <v>1</v>
      </c>
      <c r="B3633" s="2">
        <v>0</v>
      </c>
      <c r="C3633" s="4" t="s">
        <v>1851</v>
      </c>
      <c r="D3633" s="4" t="s">
        <v>1850</v>
      </c>
      <c r="E3633" s="4" t="s">
        <v>1849</v>
      </c>
      <c r="F3633" s="4" t="s">
        <v>1848</v>
      </c>
      <c r="G3633" s="4" t="s">
        <v>1847</v>
      </c>
      <c r="H3633" s="5">
        <f ca="1">IF(NOT(L3633), COUNTIF(Validations!U$3:U$4002,Validations!U3634),0)</f>
        <v>0</v>
      </c>
      <c r="I3633" s="5">
        <f ca="1">IF(NOT(M3633), COUNTIF(Validations!V$3:V$4002,Validations!V3634),0)</f>
        <v>0</v>
      </c>
      <c r="J3633" s="5">
        <f t="shared" ca="1" si="1017"/>
        <v>0</v>
      </c>
      <c r="K3633" s="5">
        <f t="shared" ca="1" si="1018"/>
        <v>0</v>
      </c>
      <c r="L3633" s="2">
        <f t="shared" ca="1" si="1019"/>
        <v>1</v>
      </c>
      <c r="M3633" s="2">
        <f t="shared" ca="1" si="1020"/>
        <v>1</v>
      </c>
      <c r="N3633" s="6">
        <f t="shared" ca="1" si="1021"/>
        <v>1</v>
      </c>
      <c r="O3633" s="2">
        <f t="shared" ca="1" si="1022"/>
        <v>1</v>
      </c>
      <c r="P3633" s="2">
        <f t="shared" ca="1" si="1023"/>
        <v>1</v>
      </c>
      <c r="Q3633" s="2">
        <f t="shared" ca="1" si="1024"/>
        <v>1</v>
      </c>
      <c r="R3633" s="2">
        <f t="shared" ca="1" si="1025"/>
        <v>1</v>
      </c>
      <c r="S3633" s="7">
        <f ca="1">IF(NOT(L3633),SUMPRODUCT(SEARCH(MID(Validations!U3634,ROW(INDIRECT("1:"&amp;T3633)),1),"abcdefghijklmnopqrstuvwxyz1234567890-_. ")),0)</f>
        <v>0</v>
      </c>
      <c r="T3633" s="2">
        <f ca="1">LEN(Validations!U3634)</f>
        <v>0</v>
      </c>
      <c r="U3633" s="2">
        <f ca="1">LEN(Validations!W3634)</f>
        <v>0</v>
      </c>
      <c r="V3633" s="2">
        <f ca="1">LEN(Validations!X3634)</f>
        <v>0</v>
      </c>
      <c r="W3633" s="2">
        <f ca="1">LEN(Validations!Y3634)</f>
        <v>0</v>
      </c>
      <c r="X3633" s="2">
        <f ca="1">LEN(Validations!V3634)</f>
        <v>0</v>
      </c>
      <c r="Y3633" s="2">
        <f t="shared" ca="1" si="1026"/>
        <v>0</v>
      </c>
      <c r="Z3633" s="2">
        <f t="shared" ca="1" si="1027"/>
        <v>0</v>
      </c>
      <c r="AA3633" s="2">
        <f t="shared" ca="1" si="1028"/>
        <v>0</v>
      </c>
      <c r="AB3633" s="2">
        <f t="shared" ca="1" si="1016"/>
        <v>0</v>
      </c>
      <c r="AC3633" s="2">
        <f t="shared" ca="1" si="1029"/>
        <v>0</v>
      </c>
      <c r="AD3633" s="2">
        <f t="shared" ca="1" si="1030"/>
        <v>0</v>
      </c>
      <c r="AE3633" s="2">
        <f t="shared" ca="1" si="1031"/>
        <v>0</v>
      </c>
      <c r="AF3633" s="2">
        <f t="shared" ca="1" si="1032"/>
        <v>0</v>
      </c>
      <c r="AG3633" s="2">
        <f t="shared" ca="1" si="1033"/>
        <v>0</v>
      </c>
    </row>
    <row r="3634" spans="1:33" x14ac:dyDescent="0.25">
      <c r="A3634" s="2">
        <v>1</v>
      </c>
      <c r="B3634" s="2">
        <v>0</v>
      </c>
      <c r="C3634" s="4" t="s">
        <v>1846</v>
      </c>
      <c r="D3634" s="4" t="s">
        <v>1845</v>
      </c>
      <c r="E3634" s="4" t="s">
        <v>1844</v>
      </c>
      <c r="F3634" s="4" t="s">
        <v>1843</v>
      </c>
      <c r="G3634" s="4" t="s">
        <v>1842</v>
      </c>
      <c r="H3634" s="5">
        <f ca="1">IF(NOT(L3634), COUNTIF(Validations!U$3:U$4002,Validations!U3635),0)</f>
        <v>0</v>
      </c>
      <c r="I3634" s="5">
        <f ca="1">IF(NOT(M3634), COUNTIF(Validations!V$3:V$4002,Validations!V3635),0)</f>
        <v>0</v>
      </c>
      <c r="J3634" s="5">
        <f t="shared" ca="1" si="1017"/>
        <v>0</v>
      </c>
      <c r="K3634" s="5">
        <f t="shared" ca="1" si="1018"/>
        <v>0</v>
      </c>
      <c r="L3634" s="2">
        <f t="shared" ca="1" si="1019"/>
        <v>1</v>
      </c>
      <c r="M3634" s="2">
        <f t="shared" ca="1" si="1020"/>
        <v>1</v>
      </c>
      <c r="N3634" s="6">
        <f t="shared" ca="1" si="1021"/>
        <v>1</v>
      </c>
      <c r="O3634" s="2">
        <f t="shared" ca="1" si="1022"/>
        <v>1</v>
      </c>
      <c r="P3634" s="2">
        <f t="shared" ca="1" si="1023"/>
        <v>1</v>
      </c>
      <c r="Q3634" s="2">
        <f t="shared" ca="1" si="1024"/>
        <v>1</v>
      </c>
      <c r="R3634" s="2">
        <f t="shared" ca="1" si="1025"/>
        <v>1</v>
      </c>
      <c r="S3634" s="7">
        <f ca="1">IF(NOT(L3634),SUMPRODUCT(SEARCH(MID(Validations!U3635,ROW(INDIRECT("1:"&amp;T3634)),1),"abcdefghijklmnopqrstuvwxyz1234567890-_. ")),0)</f>
        <v>0</v>
      </c>
      <c r="T3634" s="2">
        <f ca="1">LEN(Validations!U3635)</f>
        <v>0</v>
      </c>
      <c r="U3634" s="2">
        <f ca="1">LEN(Validations!W3635)</f>
        <v>0</v>
      </c>
      <c r="V3634" s="2">
        <f ca="1">LEN(Validations!X3635)</f>
        <v>0</v>
      </c>
      <c r="W3634" s="2">
        <f ca="1">LEN(Validations!Y3635)</f>
        <v>0</v>
      </c>
      <c r="X3634" s="2">
        <f ca="1">LEN(Validations!V3635)</f>
        <v>0</v>
      </c>
      <c r="Y3634" s="2">
        <f t="shared" ca="1" si="1026"/>
        <v>0</v>
      </c>
      <c r="Z3634" s="2">
        <f t="shared" ca="1" si="1027"/>
        <v>0</v>
      </c>
      <c r="AA3634" s="2">
        <f t="shared" ca="1" si="1028"/>
        <v>0</v>
      </c>
      <c r="AB3634" s="2">
        <f t="shared" ca="1" si="1016"/>
        <v>0</v>
      </c>
      <c r="AC3634" s="2">
        <f t="shared" ca="1" si="1029"/>
        <v>0</v>
      </c>
      <c r="AD3634" s="2">
        <f t="shared" ca="1" si="1030"/>
        <v>0</v>
      </c>
      <c r="AE3634" s="2">
        <f t="shared" ca="1" si="1031"/>
        <v>0</v>
      </c>
      <c r="AF3634" s="2">
        <f t="shared" ca="1" si="1032"/>
        <v>0</v>
      </c>
      <c r="AG3634" s="2">
        <f t="shared" ca="1" si="1033"/>
        <v>0</v>
      </c>
    </row>
    <row r="3635" spans="1:33" x14ac:dyDescent="0.25">
      <c r="A3635" s="2">
        <v>1</v>
      </c>
      <c r="B3635" s="2">
        <v>0</v>
      </c>
      <c r="C3635" s="4" t="s">
        <v>1841</v>
      </c>
      <c r="D3635" s="4" t="s">
        <v>1840</v>
      </c>
      <c r="E3635" s="4" t="s">
        <v>1839</v>
      </c>
      <c r="F3635" s="4" t="s">
        <v>1838</v>
      </c>
      <c r="G3635" s="4" t="s">
        <v>1837</v>
      </c>
      <c r="H3635" s="5">
        <f ca="1">IF(NOT(L3635), COUNTIF(Validations!U$3:U$4002,Validations!U3636),0)</f>
        <v>0</v>
      </c>
      <c r="I3635" s="5">
        <f ca="1">IF(NOT(M3635), COUNTIF(Validations!V$3:V$4002,Validations!V3636),0)</f>
        <v>0</v>
      </c>
      <c r="J3635" s="5">
        <f t="shared" ca="1" si="1017"/>
        <v>0</v>
      </c>
      <c r="K3635" s="5">
        <f t="shared" ca="1" si="1018"/>
        <v>0</v>
      </c>
      <c r="L3635" s="2">
        <f t="shared" ca="1" si="1019"/>
        <v>1</v>
      </c>
      <c r="M3635" s="2">
        <f t="shared" ca="1" si="1020"/>
        <v>1</v>
      </c>
      <c r="N3635" s="6">
        <f t="shared" ca="1" si="1021"/>
        <v>1</v>
      </c>
      <c r="O3635" s="2">
        <f t="shared" ca="1" si="1022"/>
        <v>1</v>
      </c>
      <c r="P3635" s="2">
        <f t="shared" ca="1" si="1023"/>
        <v>1</v>
      </c>
      <c r="Q3635" s="2">
        <f t="shared" ca="1" si="1024"/>
        <v>1</v>
      </c>
      <c r="R3635" s="2">
        <f t="shared" ca="1" si="1025"/>
        <v>1</v>
      </c>
      <c r="S3635" s="7">
        <f ca="1">IF(NOT(L3635),SUMPRODUCT(SEARCH(MID(Validations!U3636,ROW(INDIRECT("1:"&amp;T3635)),1),"abcdefghijklmnopqrstuvwxyz1234567890-_. ")),0)</f>
        <v>0</v>
      </c>
      <c r="T3635" s="2">
        <f ca="1">LEN(Validations!U3636)</f>
        <v>0</v>
      </c>
      <c r="U3635" s="2">
        <f ca="1">LEN(Validations!W3636)</f>
        <v>0</v>
      </c>
      <c r="V3635" s="2">
        <f ca="1">LEN(Validations!X3636)</f>
        <v>0</v>
      </c>
      <c r="W3635" s="2">
        <f ca="1">LEN(Validations!Y3636)</f>
        <v>0</v>
      </c>
      <c r="X3635" s="2">
        <f ca="1">LEN(Validations!V3636)</f>
        <v>0</v>
      </c>
      <c r="Y3635" s="2">
        <f t="shared" ca="1" si="1026"/>
        <v>0</v>
      </c>
      <c r="Z3635" s="2">
        <f t="shared" ca="1" si="1027"/>
        <v>0</v>
      </c>
      <c r="AA3635" s="2">
        <f t="shared" ca="1" si="1028"/>
        <v>0</v>
      </c>
      <c r="AB3635" s="2">
        <f t="shared" ca="1" si="1016"/>
        <v>0</v>
      </c>
      <c r="AC3635" s="2">
        <f t="shared" ca="1" si="1029"/>
        <v>0</v>
      </c>
      <c r="AD3635" s="2">
        <f t="shared" ca="1" si="1030"/>
        <v>0</v>
      </c>
      <c r="AE3635" s="2">
        <f t="shared" ca="1" si="1031"/>
        <v>0</v>
      </c>
      <c r="AF3635" s="2">
        <f t="shared" ca="1" si="1032"/>
        <v>0</v>
      </c>
      <c r="AG3635" s="2">
        <f t="shared" ca="1" si="1033"/>
        <v>0</v>
      </c>
    </row>
    <row r="3636" spans="1:33" x14ac:dyDescent="0.25">
      <c r="A3636" s="2">
        <v>1</v>
      </c>
      <c r="B3636" s="2">
        <v>0</v>
      </c>
      <c r="C3636" s="4" t="s">
        <v>1836</v>
      </c>
      <c r="D3636" s="4" t="s">
        <v>1835</v>
      </c>
      <c r="E3636" s="4" t="s">
        <v>1834</v>
      </c>
      <c r="F3636" s="4" t="s">
        <v>1833</v>
      </c>
      <c r="G3636" s="4" t="s">
        <v>1832</v>
      </c>
      <c r="H3636" s="5">
        <f ca="1">IF(NOT(L3636), COUNTIF(Validations!U$3:U$4002,Validations!U3637),0)</f>
        <v>0</v>
      </c>
      <c r="I3636" s="5">
        <f ca="1">IF(NOT(M3636), COUNTIF(Validations!V$3:V$4002,Validations!V3637),0)</f>
        <v>0</v>
      </c>
      <c r="J3636" s="5">
        <f t="shared" ca="1" si="1017"/>
        <v>0</v>
      </c>
      <c r="K3636" s="5">
        <f t="shared" ca="1" si="1018"/>
        <v>0</v>
      </c>
      <c r="L3636" s="2">
        <f t="shared" ca="1" si="1019"/>
        <v>1</v>
      </c>
      <c r="M3636" s="2">
        <f t="shared" ca="1" si="1020"/>
        <v>1</v>
      </c>
      <c r="N3636" s="6">
        <f t="shared" ca="1" si="1021"/>
        <v>1</v>
      </c>
      <c r="O3636" s="2">
        <f t="shared" ca="1" si="1022"/>
        <v>1</v>
      </c>
      <c r="P3636" s="2">
        <f t="shared" ca="1" si="1023"/>
        <v>1</v>
      </c>
      <c r="Q3636" s="2">
        <f t="shared" ca="1" si="1024"/>
        <v>1</v>
      </c>
      <c r="R3636" s="2">
        <f t="shared" ca="1" si="1025"/>
        <v>1</v>
      </c>
      <c r="S3636" s="7">
        <f ca="1">IF(NOT(L3636),SUMPRODUCT(SEARCH(MID(Validations!U3637,ROW(INDIRECT("1:"&amp;T3636)),1),"abcdefghijklmnopqrstuvwxyz1234567890-_. ")),0)</f>
        <v>0</v>
      </c>
      <c r="T3636" s="2">
        <f ca="1">LEN(Validations!U3637)</f>
        <v>0</v>
      </c>
      <c r="U3636" s="2">
        <f ca="1">LEN(Validations!W3637)</f>
        <v>0</v>
      </c>
      <c r="V3636" s="2">
        <f ca="1">LEN(Validations!X3637)</f>
        <v>0</v>
      </c>
      <c r="W3636" s="2">
        <f ca="1">LEN(Validations!Y3637)</f>
        <v>0</v>
      </c>
      <c r="X3636" s="2">
        <f ca="1">LEN(Validations!V3637)</f>
        <v>0</v>
      </c>
      <c r="Y3636" s="2">
        <f t="shared" ca="1" si="1026"/>
        <v>0</v>
      </c>
      <c r="Z3636" s="2">
        <f t="shared" ca="1" si="1027"/>
        <v>0</v>
      </c>
      <c r="AA3636" s="2">
        <f t="shared" ca="1" si="1028"/>
        <v>0</v>
      </c>
      <c r="AB3636" s="2">
        <f t="shared" ca="1" si="1016"/>
        <v>0</v>
      </c>
      <c r="AC3636" s="2">
        <f t="shared" ca="1" si="1029"/>
        <v>0</v>
      </c>
      <c r="AD3636" s="2">
        <f t="shared" ca="1" si="1030"/>
        <v>0</v>
      </c>
      <c r="AE3636" s="2">
        <f t="shared" ca="1" si="1031"/>
        <v>0</v>
      </c>
      <c r="AF3636" s="2">
        <f t="shared" ca="1" si="1032"/>
        <v>0</v>
      </c>
      <c r="AG3636" s="2">
        <f t="shared" ca="1" si="1033"/>
        <v>0</v>
      </c>
    </row>
    <row r="3637" spans="1:33" x14ac:dyDescent="0.25">
      <c r="A3637" s="2">
        <v>1</v>
      </c>
      <c r="B3637" s="2">
        <v>0</v>
      </c>
      <c r="C3637" s="4" t="s">
        <v>1831</v>
      </c>
      <c r="D3637" s="4" t="s">
        <v>1830</v>
      </c>
      <c r="E3637" s="4" t="s">
        <v>1829</v>
      </c>
      <c r="F3637" s="4" t="s">
        <v>1828</v>
      </c>
      <c r="G3637" s="4" t="s">
        <v>1827</v>
      </c>
      <c r="H3637" s="5">
        <f ca="1">IF(NOT(L3637), COUNTIF(Validations!U$3:U$4002,Validations!U3638),0)</f>
        <v>0</v>
      </c>
      <c r="I3637" s="5">
        <f ca="1">IF(NOT(M3637), COUNTIF(Validations!V$3:V$4002,Validations!V3638),0)</f>
        <v>0</v>
      </c>
      <c r="J3637" s="5">
        <f t="shared" ca="1" si="1017"/>
        <v>0</v>
      </c>
      <c r="K3637" s="5">
        <f t="shared" ca="1" si="1018"/>
        <v>0</v>
      </c>
      <c r="L3637" s="2">
        <f t="shared" ca="1" si="1019"/>
        <v>1</v>
      </c>
      <c r="M3637" s="2">
        <f t="shared" ca="1" si="1020"/>
        <v>1</v>
      </c>
      <c r="N3637" s="6">
        <f t="shared" ca="1" si="1021"/>
        <v>1</v>
      </c>
      <c r="O3637" s="2">
        <f t="shared" ca="1" si="1022"/>
        <v>1</v>
      </c>
      <c r="P3637" s="2">
        <f t="shared" ca="1" si="1023"/>
        <v>1</v>
      </c>
      <c r="Q3637" s="2">
        <f t="shared" ca="1" si="1024"/>
        <v>1</v>
      </c>
      <c r="R3637" s="2">
        <f t="shared" ca="1" si="1025"/>
        <v>1</v>
      </c>
      <c r="S3637" s="7">
        <f ca="1">IF(NOT(L3637),SUMPRODUCT(SEARCH(MID(Validations!U3638,ROW(INDIRECT("1:"&amp;T3637)),1),"abcdefghijklmnopqrstuvwxyz1234567890-_. ")),0)</f>
        <v>0</v>
      </c>
      <c r="T3637" s="2">
        <f ca="1">LEN(Validations!U3638)</f>
        <v>0</v>
      </c>
      <c r="U3637" s="2">
        <f ca="1">LEN(Validations!W3638)</f>
        <v>0</v>
      </c>
      <c r="V3637" s="2">
        <f ca="1">LEN(Validations!X3638)</f>
        <v>0</v>
      </c>
      <c r="W3637" s="2">
        <f ca="1">LEN(Validations!Y3638)</f>
        <v>0</v>
      </c>
      <c r="X3637" s="2">
        <f ca="1">LEN(Validations!V3638)</f>
        <v>0</v>
      </c>
      <c r="Y3637" s="2">
        <f t="shared" ca="1" si="1026"/>
        <v>0</v>
      </c>
      <c r="Z3637" s="2">
        <f t="shared" ca="1" si="1027"/>
        <v>0</v>
      </c>
      <c r="AA3637" s="2">
        <f t="shared" ca="1" si="1028"/>
        <v>0</v>
      </c>
      <c r="AB3637" s="2">
        <f t="shared" ca="1" si="1016"/>
        <v>0</v>
      </c>
      <c r="AC3637" s="2">
        <f t="shared" ca="1" si="1029"/>
        <v>0</v>
      </c>
      <c r="AD3637" s="2">
        <f t="shared" ca="1" si="1030"/>
        <v>0</v>
      </c>
      <c r="AE3637" s="2">
        <f t="shared" ca="1" si="1031"/>
        <v>0</v>
      </c>
      <c r="AF3637" s="2">
        <f t="shared" ca="1" si="1032"/>
        <v>0</v>
      </c>
      <c r="AG3637" s="2">
        <f t="shared" ca="1" si="1033"/>
        <v>0</v>
      </c>
    </row>
    <row r="3638" spans="1:33" x14ac:dyDescent="0.25">
      <c r="A3638" s="2">
        <v>1</v>
      </c>
      <c r="B3638" s="2">
        <v>0</v>
      </c>
      <c r="C3638" s="4" t="s">
        <v>1826</v>
      </c>
      <c r="D3638" s="4" t="s">
        <v>1825</v>
      </c>
      <c r="E3638" s="4" t="s">
        <v>1824</v>
      </c>
      <c r="F3638" s="4" t="s">
        <v>1823</v>
      </c>
      <c r="G3638" s="4" t="s">
        <v>1822</v>
      </c>
      <c r="H3638" s="5">
        <f ca="1">IF(NOT(L3638), COUNTIF(Validations!U$3:U$4002,Validations!U3639),0)</f>
        <v>0</v>
      </c>
      <c r="I3638" s="5">
        <f ca="1">IF(NOT(M3638), COUNTIF(Validations!V$3:V$4002,Validations!V3639),0)</f>
        <v>0</v>
      </c>
      <c r="J3638" s="5">
        <f t="shared" ca="1" si="1017"/>
        <v>0</v>
      </c>
      <c r="K3638" s="5">
        <f t="shared" ca="1" si="1018"/>
        <v>0</v>
      </c>
      <c r="L3638" s="2">
        <f t="shared" ca="1" si="1019"/>
        <v>1</v>
      </c>
      <c r="M3638" s="2">
        <f t="shared" ca="1" si="1020"/>
        <v>1</v>
      </c>
      <c r="N3638" s="6">
        <f t="shared" ca="1" si="1021"/>
        <v>1</v>
      </c>
      <c r="O3638" s="2">
        <f t="shared" ca="1" si="1022"/>
        <v>1</v>
      </c>
      <c r="P3638" s="2">
        <f t="shared" ca="1" si="1023"/>
        <v>1</v>
      </c>
      <c r="Q3638" s="2">
        <f t="shared" ca="1" si="1024"/>
        <v>1</v>
      </c>
      <c r="R3638" s="2">
        <f t="shared" ca="1" si="1025"/>
        <v>1</v>
      </c>
      <c r="S3638" s="7">
        <f ca="1">IF(NOT(L3638),SUMPRODUCT(SEARCH(MID(Validations!U3639,ROW(INDIRECT("1:"&amp;T3638)),1),"abcdefghijklmnopqrstuvwxyz1234567890-_. ")),0)</f>
        <v>0</v>
      </c>
      <c r="T3638" s="2">
        <f ca="1">LEN(Validations!U3639)</f>
        <v>0</v>
      </c>
      <c r="U3638" s="2">
        <f ca="1">LEN(Validations!W3639)</f>
        <v>0</v>
      </c>
      <c r="V3638" s="2">
        <f ca="1">LEN(Validations!X3639)</f>
        <v>0</v>
      </c>
      <c r="W3638" s="2">
        <f ca="1">LEN(Validations!Y3639)</f>
        <v>0</v>
      </c>
      <c r="X3638" s="2">
        <f ca="1">LEN(Validations!V3639)</f>
        <v>0</v>
      </c>
      <c r="Y3638" s="2">
        <f t="shared" ca="1" si="1026"/>
        <v>0</v>
      </c>
      <c r="Z3638" s="2">
        <f t="shared" ca="1" si="1027"/>
        <v>0</v>
      </c>
      <c r="AA3638" s="2">
        <f t="shared" ca="1" si="1028"/>
        <v>0</v>
      </c>
      <c r="AB3638" s="2">
        <f t="shared" ca="1" si="1016"/>
        <v>0</v>
      </c>
      <c r="AC3638" s="2">
        <f t="shared" ca="1" si="1029"/>
        <v>0</v>
      </c>
      <c r="AD3638" s="2">
        <f t="shared" ca="1" si="1030"/>
        <v>0</v>
      </c>
      <c r="AE3638" s="2">
        <f t="shared" ca="1" si="1031"/>
        <v>0</v>
      </c>
      <c r="AF3638" s="2">
        <f t="shared" ca="1" si="1032"/>
        <v>0</v>
      </c>
      <c r="AG3638" s="2">
        <f t="shared" ca="1" si="1033"/>
        <v>0</v>
      </c>
    </row>
    <row r="3639" spans="1:33" x14ac:dyDescent="0.25">
      <c r="A3639" s="2">
        <v>1</v>
      </c>
      <c r="B3639" s="2">
        <v>0</v>
      </c>
      <c r="C3639" s="4" t="s">
        <v>1821</v>
      </c>
      <c r="D3639" s="4" t="s">
        <v>1820</v>
      </c>
      <c r="E3639" s="4" t="s">
        <v>1819</v>
      </c>
      <c r="F3639" s="4" t="s">
        <v>1818</v>
      </c>
      <c r="G3639" s="4" t="s">
        <v>1817</v>
      </c>
      <c r="H3639" s="5">
        <f ca="1">IF(NOT(L3639), COUNTIF(Validations!U$3:U$4002,Validations!U3640),0)</f>
        <v>0</v>
      </c>
      <c r="I3639" s="5">
        <f ca="1">IF(NOT(M3639), COUNTIF(Validations!V$3:V$4002,Validations!V3640),0)</f>
        <v>0</v>
      </c>
      <c r="J3639" s="5">
        <f t="shared" ca="1" si="1017"/>
        <v>0</v>
      </c>
      <c r="K3639" s="5">
        <f t="shared" ca="1" si="1018"/>
        <v>0</v>
      </c>
      <c r="L3639" s="2">
        <f t="shared" ca="1" si="1019"/>
        <v>1</v>
      </c>
      <c r="M3639" s="2">
        <f t="shared" ca="1" si="1020"/>
        <v>1</v>
      </c>
      <c r="N3639" s="6">
        <f t="shared" ca="1" si="1021"/>
        <v>1</v>
      </c>
      <c r="O3639" s="2">
        <f t="shared" ca="1" si="1022"/>
        <v>1</v>
      </c>
      <c r="P3639" s="2">
        <f t="shared" ca="1" si="1023"/>
        <v>1</v>
      </c>
      <c r="Q3639" s="2">
        <f t="shared" ca="1" si="1024"/>
        <v>1</v>
      </c>
      <c r="R3639" s="2">
        <f t="shared" ca="1" si="1025"/>
        <v>1</v>
      </c>
      <c r="S3639" s="7">
        <f ca="1">IF(NOT(L3639),SUMPRODUCT(SEARCH(MID(Validations!U3640,ROW(INDIRECT("1:"&amp;T3639)),1),"abcdefghijklmnopqrstuvwxyz1234567890-_. ")),0)</f>
        <v>0</v>
      </c>
      <c r="T3639" s="2">
        <f ca="1">LEN(Validations!U3640)</f>
        <v>0</v>
      </c>
      <c r="U3639" s="2">
        <f ca="1">LEN(Validations!W3640)</f>
        <v>0</v>
      </c>
      <c r="V3639" s="2">
        <f ca="1">LEN(Validations!X3640)</f>
        <v>0</v>
      </c>
      <c r="W3639" s="2">
        <f ca="1">LEN(Validations!Y3640)</f>
        <v>0</v>
      </c>
      <c r="X3639" s="2">
        <f ca="1">LEN(Validations!V3640)</f>
        <v>0</v>
      </c>
      <c r="Y3639" s="2">
        <f t="shared" ca="1" si="1026"/>
        <v>0</v>
      </c>
      <c r="Z3639" s="2">
        <f t="shared" ca="1" si="1027"/>
        <v>0</v>
      </c>
      <c r="AA3639" s="2">
        <f t="shared" ca="1" si="1028"/>
        <v>0</v>
      </c>
      <c r="AB3639" s="2">
        <f t="shared" ca="1" si="1016"/>
        <v>0</v>
      </c>
      <c r="AC3639" s="2">
        <f t="shared" ca="1" si="1029"/>
        <v>0</v>
      </c>
      <c r="AD3639" s="2">
        <f t="shared" ca="1" si="1030"/>
        <v>0</v>
      </c>
      <c r="AE3639" s="2">
        <f t="shared" ca="1" si="1031"/>
        <v>0</v>
      </c>
      <c r="AF3639" s="2">
        <f t="shared" ca="1" si="1032"/>
        <v>0</v>
      </c>
      <c r="AG3639" s="2">
        <f t="shared" ca="1" si="1033"/>
        <v>0</v>
      </c>
    </row>
    <row r="3640" spans="1:33" x14ac:dyDescent="0.25">
      <c r="A3640" s="2">
        <v>1</v>
      </c>
      <c r="B3640" s="2">
        <v>0</v>
      </c>
      <c r="C3640" s="4" t="s">
        <v>1816</v>
      </c>
      <c r="D3640" s="4" t="s">
        <v>1815</v>
      </c>
      <c r="E3640" s="4" t="s">
        <v>1814</v>
      </c>
      <c r="F3640" s="4" t="s">
        <v>1813</v>
      </c>
      <c r="G3640" s="4" t="s">
        <v>1812</v>
      </c>
      <c r="H3640" s="5">
        <f ca="1">IF(NOT(L3640), COUNTIF(Validations!U$3:U$4002,Validations!U3641),0)</f>
        <v>0</v>
      </c>
      <c r="I3640" s="5">
        <f ca="1">IF(NOT(M3640), COUNTIF(Validations!V$3:V$4002,Validations!V3641),0)</f>
        <v>0</v>
      </c>
      <c r="J3640" s="5">
        <f t="shared" ca="1" si="1017"/>
        <v>0</v>
      </c>
      <c r="K3640" s="5">
        <f t="shared" ca="1" si="1018"/>
        <v>0</v>
      </c>
      <c r="L3640" s="2">
        <f t="shared" ca="1" si="1019"/>
        <v>1</v>
      </c>
      <c r="M3640" s="2">
        <f t="shared" ca="1" si="1020"/>
        <v>1</v>
      </c>
      <c r="N3640" s="6">
        <f t="shared" ca="1" si="1021"/>
        <v>1</v>
      </c>
      <c r="O3640" s="2">
        <f t="shared" ca="1" si="1022"/>
        <v>1</v>
      </c>
      <c r="P3640" s="2">
        <f t="shared" ca="1" si="1023"/>
        <v>1</v>
      </c>
      <c r="Q3640" s="2">
        <f t="shared" ca="1" si="1024"/>
        <v>1</v>
      </c>
      <c r="R3640" s="2">
        <f t="shared" ca="1" si="1025"/>
        <v>1</v>
      </c>
      <c r="S3640" s="7">
        <f ca="1">IF(NOT(L3640),SUMPRODUCT(SEARCH(MID(Validations!U3641,ROW(INDIRECT("1:"&amp;T3640)),1),"abcdefghijklmnopqrstuvwxyz1234567890-_. ")),0)</f>
        <v>0</v>
      </c>
      <c r="T3640" s="2">
        <f ca="1">LEN(Validations!U3641)</f>
        <v>0</v>
      </c>
      <c r="U3640" s="2">
        <f ca="1">LEN(Validations!W3641)</f>
        <v>0</v>
      </c>
      <c r="V3640" s="2">
        <f ca="1">LEN(Validations!X3641)</f>
        <v>0</v>
      </c>
      <c r="W3640" s="2">
        <f ca="1">LEN(Validations!Y3641)</f>
        <v>0</v>
      </c>
      <c r="X3640" s="2">
        <f ca="1">LEN(Validations!V3641)</f>
        <v>0</v>
      </c>
      <c r="Y3640" s="2">
        <f t="shared" ca="1" si="1026"/>
        <v>0</v>
      </c>
      <c r="Z3640" s="2">
        <f t="shared" ca="1" si="1027"/>
        <v>0</v>
      </c>
      <c r="AA3640" s="2">
        <f t="shared" ca="1" si="1028"/>
        <v>0</v>
      </c>
      <c r="AB3640" s="2">
        <f t="shared" ca="1" si="1016"/>
        <v>0</v>
      </c>
      <c r="AC3640" s="2">
        <f t="shared" ca="1" si="1029"/>
        <v>0</v>
      </c>
      <c r="AD3640" s="2">
        <f t="shared" ca="1" si="1030"/>
        <v>0</v>
      </c>
      <c r="AE3640" s="2">
        <f t="shared" ca="1" si="1031"/>
        <v>0</v>
      </c>
      <c r="AF3640" s="2">
        <f t="shared" ca="1" si="1032"/>
        <v>0</v>
      </c>
      <c r="AG3640" s="2">
        <f t="shared" ca="1" si="1033"/>
        <v>0</v>
      </c>
    </row>
    <row r="3641" spans="1:33" x14ac:dyDescent="0.25">
      <c r="A3641" s="2">
        <v>1</v>
      </c>
      <c r="B3641" s="2">
        <v>0</v>
      </c>
      <c r="C3641" s="4" t="s">
        <v>1811</v>
      </c>
      <c r="D3641" s="4" t="s">
        <v>1810</v>
      </c>
      <c r="E3641" s="4" t="s">
        <v>1809</v>
      </c>
      <c r="F3641" s="4" t="s">
        <v>1808</v>
      </c>
      <c r="G3641" s="4" t="s">
        <v>1807</v>
      </c>
      <c r="H3641" s="5">
        <f ca="1">IF(NOT(L3641), COUNTIF(Validations!U$3:U$4002,Validations!U3642),0)</f>
        <v>0</v>
      </c>
      <c r="I3641" s="5">
        <f ca="1">IF(NOT(M3641), COUNTIF(Validations!V$3:V$4002,Validations!V3642),0)</f>
        <v>0</v>
      </c>
      <c r="J3641" s="5">
        <f t="shared" ca="1" si="1017"/>
        <v>0</v>
      </c>
      <c r="K3641" s="5">
        <f t="shared" ca="1" si="1018"/>
        <v>0</v>
      </c>
      <c r="L3641" s="2">
        <f t="shared" ca="1" si="1019"/>
        <v>1</v>
      </c>
      <c r="M3641" s="2">
        <f t="shared" ca="1" si="1020"/>
        <v>1</v>
      </c>
      <c r="N3641" s="6">
        <f t="shared" ca="1" si="1021"/>
        <v>1</v>
      </c>
      <c r="O3641" s="2">
        <f t="shared" ca="1" si="1022"/>
        <v>1</v>
      </c>
      <c r="P3641" s="2">
        <f t="shared" ca="1" si="1023"/>
        <v>1</v>
      </c>
      <c r="Q3641" s="2">
        <f t="shared" ca="1" si="1024"/>
        <v>1</v>
      </c>
      <c r="R3641" s="2">
        <f t="shared" ca="1" si="1025"/>
        <v>1</v>
      </c>
      <c r="S3641" s="7">
        <f ca="1">IF(NOT(L3641),SUMPRODUCT(SEARCH(MID(Validations!U3642,ROW(INDIRECT("1:"&amp;T3641)),1),"abcdefghijklmnopqrstuvwxyz1234567890-_. ")),0)</f>
        <v>0</v>
      </c>
      <c r="T3641" s="2">
        <f ca="1">LEN(Validations!U3642)</f>
        <v>0</v>
      </c>
      <c r="U3641" s="2">
        <f ca="1">LEN(Validations!W3642)</f>
        <v>0</v>
      </c>
      <c r="V3641" s="2">
        <f ca="1">LEN(Validations!X3642)</f>
        <v>0</v>
      </c>
      <c r="W3641" s="2">
        <f ca="1">LEN(Validations!Y3642)</f>
        <v>0</v>
      </c>
      <c r="X3641" s="2">
        <f ca="1">LEN(Validations!V3642)</f>
        <v>0</v>
      </c>
      <c r="Y3641" s="2">
        <f t="shared" ca="1" si="1026"/>
        <v>0</v>
      </c>
      <c r="Z3641" s="2">
        <f t="shared" ca="1" si="1027"/>
        <v>0</v>
      </c>
      <c r="AA3641" s="2">
        <f t="shared" ca="1" si="1028"/>
        <v>0</v>
      </c>
      <c r="AB3641" s="2">
        <f t="shared" ca="1" si="1016"/>
        <v>0</v>
      </c>
      <c r="AC3641" s="2">
        <f t="shared" ca="1" si="1029"/>
        <v>0</v>
      </c>
      <c r="AD3641" s="2">
        <f t="shared" ca="1" si="1030"/>
        <v>0</v>
      </c>
      <c r="AE3641" s="2">
        <f t="shared" ca="1" si="1031"/>
        <v>0</v>
      </c>
      <c r="AF3641" s="2">
        <f t="shared" ca="1" si="1032"/>
        <v>0</v>
      </c>
      <c r="AG3641" s="2">
        <f t="shared" ca="1" si="1033"/>
        <v>0</v>
      </c>
    </row>
    <row r="3642" spans="1:33" x14ac:dyDescent="0.25">
      <c r="A3642" s="2">
        <v>1</v>
      </c>
      <c r="B3642" s="2">
        <v>0</v>
      </c>
      <c r="C3642" s="4" t="s">
        <v>1806</v>
      </c>
      <c r="D3642" s="4" t="s">
        <v>1805</v>
      </c>
      <c r="E3642" s="4" t="s">
        <v>1804</v>
      </c>
      <c r="F3642" s="4" t="s">
        <v>1803</v>
      </c>
      <c r="G3642" s="4" t="s">
        <v>1802</v>
      </c>
      <c r="H3642" s="5">
        <f ca="1">IF(NOT(L3642), COUNTIF(Validations!U$3:U$4002,Validations!U3643),0)</f>
        <v>0</v>
      </c>
      <c r="I3642" s="5">
        <f ca="1">IF(NOT(M3642), COUNTIF(Validations!V$3:V$4002,Validations!V3643),0)</f>
        <v>0</v>
      </c>
      <c r="J3642" s="5">
        <f t="shared" ca="1" si="1017"/>
        <v>0</v>
      </c>
      <c r="K3642" s="5">
        <f t="shared" ca="1" si="1018"/>
        <v>0</v>
      </c>
      <c r="L3642" s="2">
        <f t="shared" ca="1" si="1019"/>
        <v>1</v>
      </c>
      <c r="M3642" s="2">
        <f t="shared" ca="1" si="1020"/>
        <v>1</v>
      </c>
      <c r="N3642" s="6">
        <f t="shared" ca="1" si="1021"/>
        <v>1</v>
      </c>
      <c r="O3642" s="2">
        <f t="shared" ca="1" si="1022"/>
        <v>1</v>
      </c>
      <c r="P3642" s="2">
        <f t="shared" ca="1" si="1023"/>
        <v>1</v>
      </c>
      <c r="Q3642" s="2">
        <f t="shared" ca="1" si="1024"/>
        <v>1</v>
      </c>
      <c r="R3642" s="2">
        <f t="shared" ca="1" si="1025"/>
        <v>1</v>
      </c>
      <c r="S3642" s="7">
        <f ca="1">IF(NOT(L3642),SUMPRODUCT(SEARCH(MID(Validations!U3643,ROW(INDIRECT("1:"&amp;T3642)),1),"abcdefghijklmnopqrstuvwxyz1234567890-_. ")),0)</f>
        <v>0</v>
      </c>
      <c r="T3642" s="2">
        <f ca="1">LEN(Validations!U3643)</f>
        <v>0</v>
      </c>
      <c r="U3642" s="2">
        <f ca="1">LEN(Validations!W3643)</f>
        <v>0</v>
      </c>
      <c r="V3642" s="2">
        <f ca="1">LEN(Validations!X3643)</f>
        <v>0</v>
      </c>
      <c r="W3642" s="2">
        <f ca="1">LEN(Validations!Y3643)</f>
        <v>0</v>
      </c>
      <c r="X3642" s="2">
        <f ca="1">LEN(Validations!V3643)</f>
        <v>0</v>
      </c>
      <c r="Y3642" s="2">
        <f t="shared" ca="1" si="1026"/>
        <v>0</v>
      </c>
      <c r="Z3642" s="2">
        <f t="shared" ca="1" si="1027"/>
        <v>0</v>
      </c>
      <c r="AA3642" s="2">
        <f t="shared" ca="1" si="1028"/>
        <v>0</v>
      </c>
      <c r="AB3642" s="2">
        <f t="shared" ca="1" si="1016"/>
        <v>0</v>
      </c>
      <c r="AC3642" s="2">
        <f t="shared" ca="1" si="1029"/>
        <v>0</v>
      </c>
      <c r="AD3642" s="2">
        <f t="shared" ca="1" si="1030"/>
        <v>0</v>
      </c>
      <c r="AE3642" s="2">
        <f t="shared" ca="1" si="1031"/>
        <v>0</v>
      </c>
      <c r="AF3642" s="2">
        <f t="shared" ca="1" si="1032"/>
        <v>0</v>
      </c>
      <c r="AG3642" s="2">
        <f t="shared" ca="1" si="1033"/>
        <v>0</v>
      </c>
    </row>
    <row r="3643" spans="1:33" x14ac:dyDescent="0.25">
      <c r="A3643" s="2">
        <v>1</v>
      </c>
      <c r="B3643" s="2">
        <v>0</v>
      </c>
      <c r="C3643" s="4" t="s">
        <v>1801</v>
      </c>
      <c r="D3643" s="4" t="s">
        <v>1800</v>
      </c>
      <c r="E3643" s="4" t="s">
        <v>1799</v>
      </c>
      <c r="F3643" s="4" t="s">
        <v>1798</v>
      </c>
      <c r="G3643" s="4" t="s">
        <v>1797</v>
      </c>
      <c r="H3643" s="5">
        <f ca="1">IF(NOT(L3643), COUNTIF(Validations!U$3:U$4002,Validations!U3644),0)</f>
        <v>0</v>
      </c>
      <c r="I3643" s="5">
        <f ca="1">IF(NOT(M3643), COUNTIF(Validations!V$3:V$4002,Validations!V3644),0)</f>
        <v>0</v>
      </c>
      <c r="J3643" s="5">
        <f t="shared" ca="1" si="1017"/>
        <v>0</v>
      </c>
      <c r="K3643" s="5">
        <f t="shared" ca="1" si="1018"/>
        <v>0</v>
      </c>
      <c r="L3643" s="2">
        <f t="shared" ca="1" si="1019"/>
        <v>1</v>
      </c>
      <c r="M3643" s="2">
        <f t="shared" ca="1" si="1020"/>
        <v>1</v>
      </c>
      <c r="N3643" s="6">
        <f t="shared" ca="1" si="1021"/>
        <v>1</v>
      </c>
      <c r="O3643" s="2">
        <f t="shared" ca="1" si="1022"/>
        <v>1</v>
      </c>
      <c r="P3643" s="2">
        <f t="shared" ca="1" si="1023"/>
        <v>1</v>
      </c>
      <c r="Q3643" s="2">
        <f t="shared" ca="1" si="1024"/>
        <v>1</v>
      </c>
      <c r="R3643" s="2">
        <f t="shared" ca="1" si="1025"/>
        <v>1</v>
      </c>
      <c r="S3643" s="7">
        <f ca="1">IF(NOT(L3643),SUMPRODUCT(SEARCH(MID(Validations!U3644,ROW(INDIRECT("1:"&amp;T3643)),1),"abcdefghijklmnopqrstuvwxyz1234567890-_. ")),0)</f>
        <v>0</v>
      </c>
      <c r="T3643" s="2">
        <f ca="1">LEN(Validations!U3644)</f>
        <v>0</v>
      </c>
      <c r="U3643" s="2">
        <f ca="1">LEN(Validations!W3644)</f>
        <v>0</v>
      </c>
      <c r="V3643" s="2">
        <f ca="1">LEN(Validations!X3644)</f>
        <v>0</v>
      </c>
      <c r="W3643" s="2">
        <f ca="1">LEN(Validations!Y3644)</f>
        <v>0</v>
      </c>
      <c r="X3643" s="2">
        <f ca="1">LEN(Validations!V3644)</f>
        <v>0</v>
      </c>
      <c r="Y3643" s="2">
        <f t="shared" ca="1" si="1026"/>
        <v>0</v>
      </c>
      <c r="Z3643" s="2">
        <f t="shared" ca="1" si="1027"/>
        <v>0</v>
      </c>
      <c r="AA3643" s="2">
        <f t="shared" ca="1" si="1028"/>
        <v>0</v>
      </c>
      <c r="AB3643" s="2">
        <f t="shared" ca="1" si="1016"/>
        <v>0</v>
      </c>
      <c r="AC3643" s="2">
        <f t="shared" ca="1" si="1029"/>
        <v>0</v>
      </c>
      <c r="AD3643" s="2">
        <f t="shared" ca="1" si="1030"/>
        <v>0</v>
      </c>
      <c r="AE3643" s="2">
        <f t="shared" ca="1" si="1031"/>
        <v>0</v>
      </c>
      <c r="AF3643" s="2">
        <f t="shared" ca="1" si="1032"/>
        <v>0</v>
      </c>
      <c r="AG3643" s="2">
        <f t="shared" ca="1" si="1033"/>
        <v>0</v>
      </c>
    </row>
    <row r="3644" spans="1:33" x14ac:dyDescent="0.25">
      <c r="A3644" s="2">
        <v>1</v>
      </c>
      <c r="B3644" s="2">
        <v>0</v>
      </c>
      <c r="C3644" s="4" t="s">
        <v>1796</v>
      </c>
      <c r="D3644" s="4" t="s">
        <v>1795</v>
      </c>
      <c r="E3644" s="4" t="s">
        <v>1794</v>
      </c>
      <c r="F3644" s="4" t="s">
        <v>1793</v>
      </c>
      <c r="G3644" s="4" t="s">
        <v>1792</v>
      </c>
      <c r="H3644" s="5">
        <f ca="1">IF(NOT(L3644), COUNTIF(Validations!U$3:U$4002,Validations!U3645),0)</f>
        <v>0</v>
      </c>
      <c r="I3644" s="5">
        <f ca="1">IF(NOT(M3644), COUNTIF(Validations!V$3:V$4002,Validations!V3645),0)</f>
        <v>0</v>
      </c>
      <c r="J3644" s="5">
        <f t="shared" ca="1" si="1017"/>
        <v>0</v>
      </c>
      <c r="K3644" s="5">
        <f t="shared" ca="1" si="1018"/>
        <v>0</v>
      </c>
      <c r="L3644" s="2">
        <f t="shared" ca="1" si="1019"/>
        <v>1</v>
      </c>
      <c r="M3644" s="2">
        <f t="shared" ca="1" si="1020"/>
        <v>1</v>
      </c>
      <c r="N3644" s="6">
        <f t="shared" ca="1" si="1021"/>
        <v>1</v>
      </c>
      <c r="O3644" s="2">
        <f t="shared" ca="1" si="1022"/>
        <v>1</v>
      </c>
      <c r="P3644" s="2">
        <f t="shared" ca="1" si="1023"/>
        <v>1</v>
      </c>
      <c r="Q3644" s="2">
        <f t="shared" ca="1" si="1024"/>
        <v>1</v>
      </c>
      <c r="R3644" s="2">
        <f t="shared" ca="1" si="1025"/>
        <v>1</v>
      </c>
      <c r="S3644" s="7">
        <f ca="1">IF(NOT(L3644),SUMPRODUCT(SEARCH(MID(Validations!U3645,ROW(INDIRECT("1:"&amp;T3644)),1),"abcdefghijklmnopqrstuvwxyz1234567890-_. ")),0)</f>
        <v>0</v>
      </c>
      <c r="T3644" s="2">
        <f ca="1">LEN(Validations!U3645)</f>
        <v>0</v>
      </c>
      <c r="U3644" s="2">
        <f ca="1">LEN(Validations!W3645)</f>
        <v>0</v>
      </c>
      <c r="V3644" s="2">
        <f ca="1">LEN(Validations!X3645)</f>
        <v>0</v>
      </c>
      <c r="W3644" s="2">
        <f ca="1">LEN(Validations!Y3645)</f>
        <v>0</v>
      </c>
      <c r="X3644" s="2">
        <f ca="1">LEN(Validations!V3645)</f>
        <v>0</v>
      </c>
      <c r="Y3644" s="2">
        <f t="shared" ca="1" si="1026"/>
        <v>0</v>
      </c>
      <c r="Z3644" s="2">
        <f t="shared" ca="1" si="1027"/>
        <v>0</v>
      </c>
      <c r="AA3644" s="2">
        <f t="shared" ca="1" si="1028"/>
        <v>0</v>
      </c>
      <c r="AB3644" s="2">
        <f t="shared" ca="1" si="1016"/>
        <v>0</v>
      </c>
      <c r="AC3644" s="2">
        <f t="shared" ca="1" si="1029"/>
        <v>0</v>
      </c>
      <c r="AD3644" s="2">
        <f t="shared" ca="1" si="1030"/>
        <v>0</v>
      </c>
      <c r="AE3644" s="2">
        <f t="shared" ca="1" si="1031"/>
        <v>0</v>
      </c>
      <c r="AF3644" s="2">
        <f t="shared" ca="1" si="1032"/>
        <v>0</v>
      </c>
      <c r="AG3644" s="2">
        <f t="shared" ca="1" si="1033"/>
        <v>0</v>
      </c>
    </row>
    <row r="3645" spans="1:33" x14ac:dyDescent="0.25">
      <c r="A3645" s="2">
        <v>1</v>
      </c>
      <c r="B3645" s="2">
        <v>0</v>
      </c>
      <c r="C3645" s="4" t="s">
        <v>1791</v>
      </c>
      <c r="D3645" s="4" t="s">
        <v>1790</v>
      </c>
      <c r="E3645" s="4" t="s">
        <v>1789</v>
      </c>
      <c r="F3645" s="4" t="s">
        <v>1788</v>
      </c>
      <c r="G3645" s="4" t="s">
        <v>1787</v>
      </c>
      <c r="H3645" s="5">
        <f ca="1">IF(NOT(L3645), COUNTIF(Validations!U$3:U$4002,Validations!U3646),0)</f>
        <v>0</v>
      </c>
      <c r="I3645" s="5">
        <f ca="1">IF(NOT(M3645), COUNTIF(Validations!V$3:V$4002,Validations!V3646),0)</f>
        <v>0</v>
      </c>
      <c r="J3645" s="5">
        <f t="shared" ca="1" si="1017"/>
        <v>0</v>
      </c>
      <c r="K3645" s="5">
        <f t="shared" ca="1" si="1018"/>
        <v>0</v>
      </c>
      <c r="L3645" s="2">
        <f t="shared" ca="1" si="1019"/>
        <v>1</v>
      </c>
      <c r="M3645" s="2">
        <f t="shared" ca="1" si="1020"/>
        <v>1</v>
      </c>
      <c r="N3645" s="6">
        <f t="shared" ca="1" si="1021"/>
        <v>1</v>
      </c>
      <c r="O3645" s="2">
        <f t="shared" ca="1" si="1022"/>
        <v>1</v>
      </c>
      <c r="P3645" s="2">
        <f t="shared" ca="1" si="1023"/>
        <v>1</v>
      </c>
      <c r="Q3645" s="2">
        <f t="shared" ca="1" si="1024"/>
        <v>1</v>
      </c>
      <c r="R3645" s="2">
        <f t="shared" ca="1" si="1025"/>
        <v>1</v>
      </c>
      <c r="S3645" s="7">
        <f ca="1">IF(NOT(L3645),SUMPRODUCT(SEARCH(MID(Validations!U3646,ROW(INDIRECT("1:"&amp;T3645)),1),"abcdefghijklmnopqrstuvwxyz1234567890-_. ")),0)</f>
        <v>0</v>
      </c>
      <c r="T3645" s="2">
        <f ca="1">LEN(Validations!U3646)</f>
        <v>0</v>
      </c>
      <c r="U3645" s="2">
        <f ca="1">LEN(Validations!W3646)</f>
        <v>0</v>
      </c>
      <c r="V3645" s="2">
        <f ca="1">LEN(Validations!X3646)</f>
        <v>0</v>
      </c>
      <c r="W3645" s="2">
        <f ca="1">LEN(Validations!Y3646)</f>
        <v>0</v>
      </c>
      <c r="X3645" s="2">
        <f ca="1">LEN(Validations!V3646)</f>
        <v>0</v>
      </c>
      <c r="Y3645" s="2">
        <f t="shared" ca="1" si="1026"/>
        <v>0</v>
      </c>
      <c r="Z3645" s="2">
        <f t="shared" ca="1" si="1027"/>
        <v>0</v>
      </c>
      <c r="AA3645" s="2">
        <f t="shared" ca="1" si="1028"/>
        <v>0</v>
      </c>
      <c r="AB3645" s="2">
        <f t="shared" ca="1" si="1016"/>
        <v>0</v>
      </c>
      <c r="AC3645" s="2">
        <f t="shared" ca="1" si="1029"/>
        <v>0</v>
      </c>
      <c r="AD3645" s="2">
        <f t="shared" ca="1" si="1030"/>
        <v>0</v>
      </c>
      <c r="AE3645" s="2">
        <f t="shared" ca="1" si="1031"/>
        <v>0</v>
      </c>
      <c r="AF3645" s="2">
        <f t="shared" ca="1" si="1032"/>
        <v>0</v>
      </c>
      <c r="AG3645" s="2">
        <f t="shared" ca="1" si="1033"/>
        <v>0</v>
      </c>
    </row>
    <row r="3646" spans="1:33" x14ac:dyDescent="0.25">
      <c r="A3646" s="2">
        <v>1</v>
      </c>
      <c r="B3646" s="2">
        <v>0</v>
      </c>
      <c r="C3646" s="4" t="s">
        <v>1786</v>
      </c>
      <c r="D3646" s="4" t="s">
        <v>1785</v>
      </c>
      <c r="E3646" s="4" t="s">
        <v>1784</v>
      </c>
      <c r="F3646" s="4" t="s">
        <v>1783</v>
      </c>
      <c r="G3646" s="4" t="s">
        <v>1782</v>
      </c>
      <c r="H3646" s="5">
        <f ca="1">IF(NOT(L3646), COUNTIF(Validations!U$3:U$4002,Validations!U3647),0)</f>
        <v>0</v>
      </c>
      <c r="I3646" s="5">
        <f ca="1">IF(NOT(M3646), COUNTIF(Validations!V$3:V$4002,Validations!V3647),0)</f>
        <v>0</v>
      </c>
      <c r="J3646" s="5">
        <f t="shared" ca="1" si="1017"/>
        <v>0</v>
      </c>
      <c r="K3646" s="5">
        <f t="shared" ca="1" si="1018"/>
        <v>0</v>
      </c>
      <c r="L3646" s="2">
        <f t="shared" ca="1" si="1019"/>
        <v>1</v>
      </c>
      <c r="M3646" s="2">
        <f t="shared" ca="1" si="1020"/>
        <v>1</v>
      </c>
      <c r="N3646" s="6">
        <f t="shared" ca="1" si="1021"/>
        <v>1</v>
      </c>
      <c r="O3646" s="2">
        <f t="shared" ca="1" si="1022"/>
        <v>1</v>
      </c>
      <c r="P3646" s="2">
        <f t="shared" ca="1" si="1023"/>
        <v>1</v>
      </c>
      <c r="Q3646" s="2">
        <f t="shared" ca="1" si="1024"/>
        <v>1</v>
      </c>
      <c r="R3646" s="2">
        <f t="shared" ca="1" si="1025"/>
        <v>1</v>
      </c>
      <c r="S3646" s="7">
        <f ca="1">IF(NOT(L3646),SUMPRODUCT(SEARCH(MID(Validations!U3647,ROW(INDIRECT("1:"&amp;T3646)),1),"abcdefghijklmnopqrstuvwxyz1234567890-_. ")),0)</f>
        <v>0</v>
      </c>
      <c r="T3646" s="2">
        <f ca="1">LEN(Validations!U3647)</f>
        <v>0</v>
      </c>
      <c r="U3646" s="2">
        <f ca="1">LEN(Validations!W3647)</f>
        <v>0</v>
      </c>
      <c r="V3646" s="2">
        <f ca="1">LEN(Validations!X3647)</f>
        <v>0</v>
      </c>
      <c r="W3646" s="2">
        <f ca="1">LEN(Validations!Y3647)</f>
        <v>0</v>
      </c>
      <c r="X3646" s="2">
        <f ca="1">LEN(Validations!V3647)</f>
        <v>0</v>
      </c>
      <c r="Y3646" s="2">
        <f t="shared" ca="1" si="1026"/>
        <v>0</v>
      </c>
      <c r="Z3646" s="2">
        <f t="shared" ca="1" si="1027"/>
        <v>0</v>
      </c>
      <c r="AA3646" s="2">
        <f t="shared" ca="1" si="1028"/>
        <v>0</v>
      </c>
      <c r="AB3646" s="2">
        <f t="shared" ca="1" si="1016"/>
        <v>0</v>
      </c>
      <c r="AC3646" s="2">
        <f t="shared" ca="1" si="1029"/>
        <v>0</v>
      </c>
      <c r="AD3646" s="2">
        <f t="shared" ca="1" si="1030"/>
        <v>0</v>
      </c>
      <c r="AE3646" s="2">
        <f t="shared" ca="1" si="1031"/>
        <v>0</v>
      </c>
      <c r="AF3646" s="2">
        <f t="shared" ca="1" si="1032"/>
        <v>0</v>
      </c>
      <c r="AG3646" s="2">
        <f t="shared" ca="1" si="1033"/>
        <v>0</v>
      </c>
    </row>
    <row r="3647" spans="1:33" x14ac:dyDescent="0.25">
      <c r="A3647" s="2">
        <v>1</v>
      </c>
      <c r="B3647" s="2">
        <v>0</v>
      </c>
      <c r="C3647" s="4" t="s">
        <v>1781</v>
      </c>
      <c r="D3647" s="4" t="s">
        <v>1780</v>
      </c>
      <c r="E3647" s="4" t="s">
        <v>1779</v>
      </c>
      <c r="F3647" s="4" t="s">
        <v>1778</v>
      </c>
      <c r="G3647" s="4" t="s">
        <v>1777</v>
      </c>
      <c r="H3647" s="5">
        <f ca="1">IF(NOT(L3647), COUNTIF(Validations!U$3:U$4002,Validations!U3648),0)</f>
        <v>0</v>
      </c>
      <c r="I3647" s="5">
        <f ca="1">IF(NOT(M3647), COUNTIF(Validations!V$3:V$4002,Validations!V3648),0)</f>
        <v>0</v>
      </c>
      <c r="J3647" s="5">
        <f t="shared" ca="1" si="1017"/>
        <v>0</v>
      </c>
      <c r="K3647" s="5">
        <f t="shared" ca="1" si="1018"/>
        <v>0</v>
      </c>
      <c r="L3647" s="2">
        <f t="shared" ca="1" si="1019"/>
        <v>1</v>
      </c>
      <c r="M3647" s="2">
        <f t="shared" ca="1" si="1020"/>
        <v>1</v>
      </c>
      <c r="N3647" s="6">
        <f t="shared" ca="1" si="1021"/>
        <v>1</v>
      </c>
      <c r="O3647" s="2">
        <f t="shared" ca="1" si="1022"/>
        <v>1</v>
      </c>
      <c r="P3647" s="2">
        <f t="shared" ca="1" si="1023"/>
        <v>1</v>
      </c>
      <c r="Q3647" s="2">
        <f t="shared" ca="1" si="1024"/>
        <v>1</v>
      </c>
      <c r="R3647" s="2">
        <f t="shared" ca="1" si="1025"/>
        <v>1</v>
      </c>
      <c r="S3647" s="7">
        <f ca="1">IF(NOT(L3647),SUMPRODUCT(SEARCH(MID(Validations!U3648,ROW(INDIRECT("1:"&amp;T3647)),1),"abcdefghijklmnopqrstuvwxyz1234567890-_. ")),0)</f>
        <v>0</v>
      </c>
      <c r="T3647" s="2">
        <f ca="1">LEN(Validations!U3648)</f>
        <v>0</v>
      </c>
      <c r="U3647" s="2">
        <f ca="1">LEN(Validations!W3648)</f>
        <v>0</v>
      </c>
      <c r="V3647" s="2">
        <f ca="1">LEN(Validations!X3648)</f>
        <v>0</v>
      </c>
      <c r="W3647" s="2">
        <f ca="1">LEN(Validations!Y3648)</f>
        <v>0</v>
      </c>
      <c r="X3647" s="2">
        <f ca="1">LEN(Validations!V3648)</f>
        <v>0</v>
      </c>
      <c r="Y3647" s="2">
        <f t="shared" ca="1" si="1026"/>
        <v>0</v>
      </c>
      <c r="Z3647" s="2">
        <f t="shared" ca="1" si="1027"/>
        <v>0</v>
      </c>
      <c r="AA3647" s="2">
        <f t="shared" ca="1" si="1028"/>
        <v>0</v>
      </c>
      <c r="AB3647" s="2">
        <f t="shared" ca="1" si="1016"/>
        <v>0</v>
      </c>
      <c r="AC3647" s="2">
        <f t="shared" ca="1" si="1029"/>
        <v>0</v>
      </c>
      <c r="AD3647" s="2">
        <f t="shared" ca="1" si="1030"/>
        <v>0</v>
      </c>
      <c r="AE3647" s="2">
        <f t="shared" ca="1" si="1031"/>
        <v>0</v>
      </c>
      <c r="AF3647" s="2">
        <f t="shared" ca="1" si="1032"/>
        <v>0</v>
      </c>
      <c r="AG3647" s="2">
        <f t="shared" ca="1" si="1033"/>
        <v>0</v>
      </c>
    </row>
    <row r="3648" spans="1:33" x14ac:dyDescent="0.25">
      <c r="A3648" s="2">
        <v>1</v>
      </c>
      <c r="B3648" s="2">
        <v>0</v>
      </c>
      <c r="C3648" s="4" t="s">
        <v>1776</v>
      </c>
      <c r="D3648" s="4" t="s">
        <v>1775</v>
      </c>
      <c r="E3648" s="4" t="s">
        <v>1774</v>
      </c>
      <c r="F3648" s="4" t="s">
        <v>1773</v>
      </c>
      <c r="G3648" s="4" t="s">
        <v>1772</v>
      </c>
      <c r="H3648" s="5">
        <f ca="1">IF(NOT(L3648), COUNTIF(Validations!U$3:U$4002,Validations!U3649),0)</f>
        <v>0</v>
      </c>
      <c r="I3648" s="5">
        <f ca="1">IF(NOT(M3648), COUNTIF(Validations!V$3:V$4002,Validations!V3649),0)</f>
        <v>0</v>
      </c>
      <c r="J3648" s="5">
        <f t="shared" ca="1" si="1017"/>
        <v>0</v>
      </c>
      <c r="K3648" s="5">
        <f t="shared" ca="1" si="1018"/>
        <v>0</v>
      </c>
      <c r="L3648" s="2">
        <f t="shared" ca="1" si="1019"/>
        <v>1</v>
      </c>
      <c r="M3648" s="2">
        <f t="shared" ca="1" si="1020"/>
        <v>1</v>
      </c>
      <c r="N3648" s="6">
        <f t="shared" ca="1" si="1021"/>
        <v>1</v>
      </c>
      <c r="O3648" s="2">
        <f t="shared" ca="1" si="1022"/>
        <v>1</v>
      </c>
      <c r="P3648" s="2">
        <f t="shared" ca="1" si="1023"/>
        <v>1</v>
      </c>
      <c r="Q3648" s="2">
        <f t="shared" ca="1" si="1024"/>
        <v>1</v>
      </c>
      <c r="R3648" s="2">
        <f t="shared" ca="1" si="1025"/>
        <v>1</v>
      </c>
      <c r="S3648" s="7">
        <f ca="1">IF(NOT(L3648),SUMPRODUCT(SEARCH(MID(Validations!U3649,ROW(INDIRECT("1:"&amp;T3648)),1),"abcdefghijklmnopqrstuvwxyz1234567890-_. ")),0)</f>
        <v>0</v>
      </c>
      <c r="T3648" s="2">
        <f ca="1">LEN(Validations!U3649)</f>
        <v>0</v>
      </c>
      <c r="U3648" s="2">
        <f ca="1">LEN(Validations!W3649)</f>
        <v>0</v>
      </c>
      <c r="V3648" s="2">
        <f ca="1">LEN(Validations!X3649)</f>
        <v>0</v>
      </c>
      <c r="W3648" s="2">
        <f ca="1">LEN(Validations!Y3649)</f>
        <v>0</v>
      </c>
      <c r="X3648" s="2">
        <f ca="1">LEN(Validations!V3649)</f>
        <v>0</v>
      </c>
      <c r="Y3648" s="2">
        <f t="shared" ca="1" si="1026"/>
        <v>0</v>
      </c>
      <c r="Z3648" s="2">
        <f t="shared" ca="1" si="1027"/>
        <v>0</v>
      </c>
      <c r="AA3648" s="2">
        <f t="shared" ca="1" si="1028"/>
        <v>0</v>
      </c>
      <c r="AB3648" s="2">
        <f t="shared" ca="1" si="1016"/>
        <v>0</v>
      </c>
      <c r="AC3648" s="2">
        <f t="shared" ca="1" si="1029"/>
        <v>0</v>
      </c>
      <c r="AD3648" s="2">
        <f t="shared" ca="1" si="1030"/>
        <v>0</v>
      </c>
      <c r="AE3648" s="2">
        <f t="shared" ca="1" si="1031"/>
        <v>0</v>
      </c>
      <c r="AF3648" s="2">
        <f t="shared" ca="1" si="1032"/>
        <v>0</v>
      </c>
      <c r="AG3648" s="2">
        <f t="shared" ca="1" si="1033"/>
        <v>0</v>
      </c>
    </row>
    <row r="3649" spans="1:33" x14ac:dyDescent="0.25">
      <c r="A3649" s="2">
        <v>1</v>
      </c>
      <c r="B3649" s="2">
        <v>0</v>
      </c>
      <c r="C3649" s="4" t="s">
        <v>1771</v>
      </c>
      <c r="D3649" s="4" t="s">
        <v>1770</v>
      </c>
      <c r="E3649" s="4" t="s">
        <v>1769</v>
      </c>
      <c r="F3649" s="4" t="s">
        <v>1768</v>
      </c>
      <c r="G3649" s="4" t="s">
        <v>1767</v>
      </c>
      <c r="H3649" s="5">
        <f ca="1">IF(NOT(L3649), COUNTIF(Validations!U$3:U$4002,Validations!U3650),0)</f>
        <v>0</v>
      </c>
      <c r="I3649" s="5">
        <f ca="1">IF(NOT(M3649), COUNTIF(Validations!V$3:V$4002,Validations!V3650),0)</f>
        <v>0</v>
      </c>
      <c r="J3649" s="5">
        <f t="shared" ca="1" si="1017"/>
        <v>0</v>
      </c>
      <c r="K3649" s="5">
        <f t="shared" ca="1" si="1018"/>
        <v>0</v>
      </c>
      <c r="L3649" s="2">
        <f t="shared" ca="1" si="1019"/>
        <v>1</v>
      </c>
      <c r="M3649" s="2">
        <f t="shared" ca="1" si="1020"/>
        <v>1</v>
      </c>
      <c r="N3649" s="6">
        <f t="shared" ca="1" si="1021"/>
        <v>1</v>
      </c>
      <c r="O3649" s="2">
        <f t="shared" ca="1" si="1022"/>
        <v>1</v>
      </c>
      <c r="P3649" s="2">
        <f t="shared" ca="1" si="1023"/>
        <v>1</v>
      </c>
      <c r="Q3649" s="2">
        <f t="shared" ca="1" si="1024"/>
        <v>1</v>
      </c>
      <c r="R3649" s="2">
        <f t="shared" ca="1" si="1025"/>
        <v>1</v>
      </c>
      <c r="S3649" s="7">
        <f ca="1">IF(NOT(L3649),SUMPRODUCT(SEARCH(MID(Validations!U3650,ROW(INDIRECT("1:"&amp;T3649)),1),"abcdefghijklmnopqrstuvwxyz1234567890-_. ")),0)</f>
        <v>0</v>
      </c>
      <c r="T3649" s="2">
        <f ca="1">LEN(Validations!U3650)</f>
        <v>0</v>
      </c>
      <c r="U3649" s="2">
        <f ca="1">LEN(Validations!W3650)</f>
        <v>0</v>
      </c>
      <c r="V3649" s="2">
        <f ca="1">LEN(Validations!X3650)</f>
        <v>0</v>
      </c>
      <c r="W3649" s="2">
        <f ca="1">LEN(Validations!Y3650)</f>
        <v>0</v>
      </c>
      <c r="X3649" s="2">
        <f ca="1">LEN(Validations!V3650)</f>
        <v>0</v>
      </c>
      <c r="Y3649" s="2">
        <f t="shared" ca="1" si="1026"/>
        <v>0</v>
      </c>
      <c r="Z3649" s="2">
        <f t="shared" ca="1" si="1027"/>
        <v>0</v>
      </c>
      <c r="AA3649" s="2">
        <f t="shared" ca="1" si="1028"/>
        <v>0</v>
      </c>
      <c r="AB3649" s="2">
        <f t="shared" ca="1" si="1016"/>
        <v>0</v>
      </c>
      <c r="AC3649" s="2">
        <f t="shared" ca="1" si="1029"/>
        <v>0</v>
      </c>
      <c r="AD3649" s="2">
        <f t="shared" ca="1" si="1030"/>
        <v>0</v>
      </c>
      <c r="AE3649" s="2">
        <f t="shared" ca="1" si="1031"/>
        <v>0</v>
      </c>
      <c r="AF3649" s="2">
        <f t="shared" ca="1" si="1032"/>
        <v>0</v>
      </c>
      <c r="AG3649" s="2">
        <f t="shared" ca="1" si="1033"/>
        <v>0</v>
      </c>
    </row>
    <row r="3650" spans="1:33" x14ac:dyDescent="0.25">
      <c r="A3650" s="2">
        <v>1</v>
      </c>
      <c r="B3650" s="2">
        <v>0</v>
      </c>
      <c r="C3650" s="4" t="s">
        <v>1766</v>
      </c>
      <c r="D3650" s="4" t="s">
        <v>1765</v>
      </c>
      <c r="E3650" s="4" t="s">
        <v>1764</v>
      </c>
      <c r="F3650" s="4" t="s">
        <v>1763</v>
      </c>
      <c r="G3650" s="4" t="s">
        <v>1762</v>
      </c>
      <c r="H3650" s="5">
        <f ca="1">IF(NOT(L3650), COUNTIF(Validations!U$3:U$4002,Validations!U3651),0)</f>
        <v>0</v>
      </c>
      <c r="I3650" s="5">
        <f ca="1">IF(NOT(M3650), COUNTIF(Validations!V$3:V$4002,Validations!V3651),0)</f>
        <v>0</v>
      </c>
      <c r="J3650" s="5">
        <f t="shared" ca="1" si="1017"/>
        <v>0</v>
      </c>
      <c r="K3650" s="5">
        <f t="shared" ca="1" si="1018"/>
        <v>0</v>
      </c>
      <c r="L3650" s="2">
        <f t="shared" ca="1" si="1019"/>
        <v>1</v>
      </c>
      <c r="M3650" s="2">
        <f t="shared" ca="1" si="1020"/>
        <v>1</v>
      </c>
      <c r="N3650" s="6">
        <f t="shared" ca="1" si="1021"/>
        <v>1</v>
      </c>
      <c r="O3650" s="2">
        <f t="shared" ca="1" si="1022"/>
        <v>1</v>
      </c>
      <c r="P3650" s="2">
        <f t="shared" ca="1" si="1023"/>
        <v>1</v>
      </c>
      <c r="Q3650" s="2">
        <f t="shared" ca="1" si="1024"/>
        <v>1</v>
      </c>
      <c r="R3650" s="2">
        <f t="shared" ca="1" si="1025"/>
        <v>1</v>
      </c>
      <c r="S3650" s="7">
        <f ca="1">IF(NOT(L3650),SUMPRODUCT(SEARCH(MID(Validations!U3651,ROW(INDIRECT("1:"&amp;T3650)),1),"abcdefghijklmnopqrstuvwxyz1234567890-_. ")),0)</f>
        <v>0</v>
      </c>
      <c r="T3650" s="2">
        <f ca="1">LEN(Validations!U3651)</f>
        <v>0</v>
      </c>
      <c r="U3650" s="2">
        <f ca="1">LEN(Validations!W3651)</f>
        <v>0</v>
      </c>
      <c r="V3650" s="2">
        <f ca="1">LEN(Validations!X3651)</f>
        <v>0</v>
      </c>
      <c r="W3650" s="2">
        <f ca="1">LEN(Validations!Y3651)</f>
        <v>0</v>
      </c>
      <c r="X3650" s="2">
        <f ca="1">LEN(Validations!V3651)</f>
        <v>0</v>
      </c>
      <c r="Y3650" s="2">
        <f t="shared" ca="1" si="1026"/>
        <v>0</v>
      </c>
      <c r="Z3650" s="2">
        <f t="shared" ca="1" si="1027"/>
        <v>0</v>
      </c>
      <c r="AA3650" s="2">
        <f t="shared" ca="1" si="1028"/>
        <v>0</v>
      </c>
      <c r="AB3650" s="2">
        <f t="shared" ref="AB3650:AB3713" ca="1" si="1034">IF(O3650,0,IF(R3650=1,1,0))</f>
        <v>0</v>
      </c>
      <c r="AC3650" s="2">
        <f t="shared" ca="1" si="1029"/>
        <v>0</v>
      </c>
      <c r="AD3650" s="2">
        <f t="shared" ca="1" si="1030"/>
        <v>0</v>
      </c>
      <c r="AE3650" s="2">
        <f t="shared" ca="1" si="1031"/>
        <v>0</v>
      </c>
      <c r="AF3650" s="2">
        <f t="shared" ca="1" si="1032"/>
        <v>0</v>
      </c>
      <c r="AG3650" s="2">
        <f t="shared" ca="1" si="1033"/>
        <v>0</v>
      </c>
    </row>
    <row r="3651" spans="1:33" x14ac:dyDescent="0.25">
      <c r="A3651" s="2">
        <v>1</v>
      </c>
      <c r="B3651" s="2">
        <v>0</v>
      </c>
      <c r="C3651" s="4" t="s">
        <v>1761</v>
      </c>
      <c r="D3651" s="4" t="s">
        <v>1760</v>
      </c>
      <c r="E3651" s="4" t="s">
        <v>1759</v>
      </c>
      <c r="F3651" s="4" t="s">
        <v>1758</v>
      </c>
      <c r="G3651" s="4" t="s">
        <v>1757</v>
      </c>
      <c r="H3651" s="5">
        <f ca="1">IF(NOT(L3651), COUNTIF(Validations!U$3:U$4002,Validations!U3652),0)</f>
        <v>0</v>
      </c>
      <c r="I3651" s="5">
        <f ca="1">IF(NOT(M3651), COUNTIF(Validations!V$3:V$4002,Validations!V3652),0)</f>
        <v>0</v>
      </c>
      <c r="J3651" s="5">
        <f t="shared" ref="J3651:J3714" ca="1" si="1035">IF(H3651&gt;1,1,0)</f>
        <v>0</v>
      </c>
      <c r="K3651" s="5">
        <f t="shared" ref="K3651:K3714" ca="1" si="1036">IF(I3651&gt;1,1,0)</f>
        <v>0</v>
      </c>
      <c r="L3651" s="2">
        <f t="shared" ref="L3651:L3714" ca="1" si="1037">IF(T3651,0,1)</f>
        <v>1</v>
      </c>
      <c r="M3651" s="2">
        <f t="shared" ref="M3651:M3714" ca="1" si="1038">IF(X3651,0,1)</f>
        <v>1</v>
      </c>
      <c r="N3651" s="6">
        <f t="shared" ref="N3651:N3714" ca="1" si="1039">IF(OR(L3651,M3651,Q3651,P3651),1,0)</f>
        <v>1</v>
      </c>
      <c r="O3651" s="2">
        <f t="shared" ref="O3651:O3714" ca="1" si="1040">IF(U3651,0,1)</f>
        <v>1</v>
      </c>
      <c r="P3651" s="2">
        <f t="shared" ref="P3651:P3714" ca="1" si="1041">IF(V3651,0,1)</f>
        <v>1</v>
      </c>
      <c r="Q3651" s="2">
        <f t="shared" ref="Q3651:Q3714" ca="1" si="1042">IF(W3651,0,1)</f>
        <v>1</v>
      </c>
      <c r="R3651" s="2">
        <f t="shared" ref="R3651:R3714" ca="1" si="1043">IF(AND(P3651,Q3651,M3651,L3651),1,0)</f>
        <v>1</v>
      </c>
      <c r="S3651" s="7">
        <f ca="1">IF(NOT(L3651),SUMPRODUCT(SEARCH(MID(Validations!U3652,ROW(INDIRECT("1:"&amp;T3651)),1),"abcdefghijklmnopqrstuvwxyz1234567890-_. ")),0)</f>
        <v>0</v>
      </c>
      <c r="T3651" s="2">
        <f ca="1">LEN(Validations!U3652)</f>
        <v>0</v>
      </c>
      <c r="U3651" s="2">
        <f ca="1">LEN(Validations!W3652)</f>
        <v>0</v>
      </c>
      <c r="V3651" s="2">
        <f ca="1">LEN(Validations!X3652)</f>
        <v>0</v>
      </c>
      <c r="W3651" s="2">
        <f ca="1">LEN(Validations!Y3652)</f>
        <v>0</v>
      </c>
      <c r="X3651" s="2">
        <f ca="1">LEN(Validations!V3652)</f>
        <v>0</v>
      </c>
      <c r="Y3651" s="2">
        <f t="shared" ref="Y3651:Y3714" ca="1" si="1044">IF(N3651=R3651,0,1)</f>
        <v>0</v>
      </c>
      <c r="Z3651" s="2">
        <f t="shared" ref="Z3651:Z3714" ca="1" si="1045">IF(NOT(ISNUMBER(S3651)),1,0)</f>
        <v>0</v>
      </c>
      <c r="AA3651" s="2">
        <f t="shared" ref="AA3651:AA3714" ca="1" si="1046">IF(OR(Z3651,Y3651,J3651,B3651),1,0)</f>
        <v>0</v>
      </c>
      <c r="AB3651" s="2">
        <f t="shared" ca="1" si="1034"/>
        <v>0</v>
      </c>
      <c r="AC3651" s="2">
        <f t="shared" ref="AC3651:AC3714" ca="1" si="1047">IF(AND(R3651,NOT(P3651)),1,0)</f>
        <v>0</v>
      </c>
      <c r="AD3651" s="2">
        <f t="shared" ref="AD3651:AD3714" ca="1" si="1048">IF(AND(R3651,NOT(Q3651)),1,0)</f>
        <v>0</v>
      </c>
      <c r="AE3651" s="2">
        <f t="shared" ref="AE3651:AE3714" ca="1" si="1049">IF(AND(R3651,NOT(M3651)),1,0)</f>
        <v>0</v>
      </c>
      <c r="AF3651" s="2">
        <f t="shared" ref="AF3651:AF3714" ca="1" si="1050">IF(OR(AA3651,AB3651,AC3651,AD3651,AE3651),1,0)</f>
        <v>0</v>
      </c>
      <c r="AG3651" s="2">
        <f t="shared" ref="AG3651:AG3714" ca="1" si="1051">IF(AF3651,1,0)</f>
        <v>0</v>
      </c>
    </row>
    <row r="3652" spans="1:33" x14ac:dyDescent="0.25">
      <c r="A3652" s="2">
        <v>1</v>
      </c>
      <c r="B3652" s="2">
        <v>0</v>
      </c>
      <c r="C3652" s="4" t="s">
        <v>1756</v>
      </c>
      <c r="D3652" s="4" t="s">
        <v>1755</v>
      </c>
      <c r="E3652" s="4" t="s">
        <v>1754</v>
      </c>
      <c r="F3652" s="4" t="s">
        <v>1753</v>
      </c>
      <c r="G3652" s="4" t="s">
        <v>1752</v>
      </c>
      <c r="H3652" s="5">
        <f ca="1">IF(NOT(L3652), COUNTIF(Validations!U$3:U$4002,Validations!U3653),0)</f>
        <v>0</v>
      </c>
      <c r="I3652" s="5">
        <f ca="1">IF(NOT(M3652), COUNTIF(Validations!V$3:V$4002,Validations!V3653),0)</f>
        <v>0</v>
      </c>
      <c r="J3652" s="5">
        <f t="shared" ca="1" si="1035"/>
        <v>0</v>
      </c>
      <c r="K3652" s="5">
        <f t="shared" ca="1" si="1036"/>
        <v>0</v>
      </c>
      <c r="L3652" s="2">
        <f t="shared" ca="1" si="1037"/>
        <v>1</v>
      </c>
      <c r="M3652" s="2">
        <f t="shared" ca="1" si="1038"/>
        <v>1</v>
      </c>
      <c r="N3652" s="6">
        <f t="shared" ca="1" si="1039"/>
        <v>1</v>
      </c>
      <c r="O3652" s="2">
        <f t="shared" ca="1" si="1040"/>
        <v>1</v>
      </c>
      <c r="P3652" s="2">
        <f t="shared" ca="1" si="1041"/>
        <v>1</v>
      </c>
      <c r="Q3652" s="2">
        <f t="shared" ca="1" si="1042"/>
        <v>1</v>
      </c>
      <c r="R3652" s="2">
        <f t="shared" ca="1" si="1043"/>
        <v>1</v>
      </c>
      <c r="S3652" s="7">
        <f ca="1">IF(NOT(L3652),SUMPRODUCT(SEARCH(MID(Validations!U3653,ROW(INDIRECT("1:"&amp;T3652)),1),"abcdefghijklmnopqrstuvwxyz1234567890-_. ")),0)</f>
        <v>0</v>
      </c>
      <c r="T3652" s="2">
        <f ca="1">LEN(Validations!U3653)</f>
        <v>0</v>
      </c>
      <c r="U3652" s="2">
        <f ca="1">LEN(Validations!W3653)</f>
        <v>0</v>
      </c>
      <c r="V3652" s="2">
        <f ca="1">LEN(Validations!X3653)</f>
        <v>0</v>
      </c>
      <c r="W3652" s="2">
        <f ca="1">LEN(Validations!Y3653)</f>
        <v>0</v>
      </c>
      <c r="X3652" s="2">
        <f ca="1">LEN(Validations!V3653)</f>
        <v>0</v>
      </c>
      <c r="Y3652" s="2">
        <f t="shared" ca="1" si="1044"/>
        <v>0</v>
      </c>
      <c r="Z3652" s="2">
        <f t="shared" ca="1" si="1045"/>
        <v>0</v>
      </c>
      <c r="AA3652" s="2">
        <f t="shared" ca="1" si="1046"/>
        <v>0</v>
      </c>
      <c r="AB3652" s="2">
        <f t="shared" ca="1" si="1034"/>
        <v>0</v>
      </c>
      <c r="AC3652" s="2">
        <f t="shared" ca="1" si="1047"/>
        <v>0</v>
      </c>
      <c r="AD3652" s="2">
        <f t="shared" ca="1" si="1048"/>
        <v>0</v>
      </c>
      <c r="AE3652" s="2">
        <f t="shared" ca="1" si="1049"/>
        <v>0</v>
      </c>
      <c r="AF3652" s="2">
        <f t="shared" ca="1" si="1050"/>
        <v>0</v>
      </c>
      <c r="AG3652" s="2">
        <f t="shared" ca="1" si="1051"/>
        <v>0</v>
      </c>
    </row>
    <row r="3653" spans="1:33" x14ac:dyDescent="0.25">
      <c r="A3653" s="2">
        <v>1</v>
      </c>
      <c r="B3653" s="2">
        <v>0</v>
      </c>
      <c r="C3653" s="4" t="s">
        <v>1751</v>
      </c>
      <c r="D3653" s="4" t="s">
        <v>1750</v>
      </c>
      <c r="E3653" s="4" t="s">
        <v>1749</v>
      </c>
      <c r="F3653" s="4" t="s">
        <v>1748</v>
      </c>
      <c r="G3653" s="4" t="s">
        <v>1747</v>
      </c>
      <c r="H3653" s="5">
        <f ca="1">IF(NOT(L3653), COUNTIF(Validations!U$3:U$4002,Validations!U3654),0)</f>
        <v>0</v>
      </c>
      <c r="I3653" s="5">
        <f ca="1">IF(NOT(M3653), COUNTIF(Validations!V$3:V$4002,Validations!V3654),0)</f>
        <v>0</v>
      </c>
      <c r="J3653" s="5">
        <f t="shared" ca="1" si="1035"/>
        <v>0</v>
      </c>
      <c r="K3653" s="5">
        <f t="shared" ca="1" si="1036"/>
        <v>0</v>
      </c>
      <c r="L3653" s="2">
        <f t="shared" ca="1" si="1037"/>
        <v>1</v>
      </c>
      <c r="M3653" s="2">
        <f t="shared" ca="1" si="1038"/>
        <v>1</v>
      </c>
      <c r="N3653" s="6">
        <f t="shared" ca="1" si="1039"/>
        <v>1</v>
      </c>
      <c r="O3653" s="2">
        <f t="shared" ca="1" si="1040"/>
        <v>1</v>
      </c>
      <c r="P3653" s="2">
        <f t="shared" ca="1" si="1041"/>
        <v>1</v>
      </c>
      <c r="Q3653" s="2">
        <f t="shared" ca="1" si="1042"/>
        <v>1</v>
      </c>
      <c r="R3653" s="2">
        <f t="shared" ca="1" si="1043"/>
        <v>1</v>
      </c>
      <c r="S3653" s="7">
        <f ca="1">IF(NOT(L3653),SUMPRODUCT(SEARCH(MID(Validations!U3654,ROW(INDIRECT("1:"&amp;T3653)),1),"abcdefghijklmnopqrstuvwxyz1234567890-_. ")),0)</f>
        <v>0</v>
      </c>
      <c r="T3653" s="2">
        <f ca="1">LEN(Validations!U3654)</f>
        <v>0</v>
      </c>
      <c r="U3653" s="2">
        <f ca="1">LEN(Validations!W3654)</f>
        <v>0</v>
      </c>
      <c r="V3653" s="2">
        <f ca="1">LEN(Validations!X3654)</f>
        <v>0</v>
      </c>
      <c r="W3653" s="2">
        <f ca="1">LEN(Validations!Y3654)</f>
        <v>0</v>
      </c>
      <c r="X3653" s="2">
        <f ca="1">LEN(Validations!V3654)</f>
        <v>0</v>
      </c>
      <c r="Y3653" s="2">
        <f t="shared" ca="1" si="1044"/>
        <v>0</v>
      </c>
      <c r="Z3653" s="2">
        <f t="shared" ca="1" si="1045"/>
        <v>0</v>
      </c>
      <c r="AA3653" s="2">
        <f t="shared" ca="1" si="1046"/>
        <v>0</v>
      </c>
      <c r="AB3653" s="2">
        <f t="shared" ca="1" si="1034"/>
        <v>0</v>
      </c>
      <c r="AC3653" s="2">
        <f t="shared" ca="1" si="1047"/>
        <v>0</v>
      </c>
      <c r="AD3653" s="2">
        <f t="shared" ca="1" si="1048"/>
        <v>0</v>
      </c>
      <c r="AE3653" s="2">
        <f t="shared" ca="1" si="1049"/>
        <v>0</v>
      </c>
      <c r="AF3653" s="2">
        <f t="shared" ca="1" si="1050"/>
        <v>0</v>
      </c>
      <c r="AG3653" s="2">
        <f t="shared" ca="1" si="1051"/>
        <v>0</v>
      </c>
    </row>
    <row r="3654" spans="1:33" x14ac:dyDescent="0.25">
      <c r="A3654" s="2">
        <v>1</v>
      </c>
      <c r="B3654" s="2">
        <v>0</v>
      </c>
      <c r="C3654" s="4" t="s">
        <v>1746</v>
      </c>
      <c r="D3654" s="4" t="s">
        <v>1745</v>
      </c>
      <c r="E3654" s="4" t="s">
        <v>1744</v>
      </c>
      <c r="F3654" s="4" t="s">
        <v>1743</v>
      </c>
      <c r="G3654" s="4" t="s">
        <v>1742</v>
      </c>
      <c r="H3654" s="5">
        <f ca="1">IF(NOT(L3654), COUNTIF(Validations!U$3:U$4002,Validations!U3655),0)</f>
        <v>0</v>
      </c>
      <c r="I3654" s="5">
        <f ca="1">IF(NOT(M3654), COUNTIF(Validations!V$3:V$4002,Validations!V3655),0)</f>
        <v>0</v>
      </c>
      <c r="J3654" s="5">
        <f t="shared" ca="1" si="1035"/>
        <v>0</v>
      </c>
      <c r="K3654" s="5">
        <f t="shared" ca="1" si="1036"/>
        <v>0</v>
      </c>
      <c r="L3654" s="2">
        <f t="shared" ca="1" si="1037"/>
        <v>1</v>
      </c>
      <c r="M3654" s="2">
        <f t="shared" ca="1" si="1038"/>
        <v>1</v>
      </c>
      <c r="N3654" s="6">
        <f t="shared" ca="1" si="1039"/>
        <v>1</v>
      </c>
      <c r="O3654" s="2">
        <f t="shared" ca="1" si="1040"/>
        <v>1</v>
      </c>
      <c r="P3654" s="2">
        <f t="shared" ca="1" si="1041"/>
        <v>1</v>
      </c>
      <c r="Q3654" s="2">
        <f t="shared" ca="1" si="1042"/>
        <v>1</v>
      </c>
      <c r="R3654" s="2">
        <f t="shared" ca="1" si="1043"/>
        <v>1</v>
      </c>
      <c r="S3654" s="7">
        <f ca="1">IF(NOT(L3654),SUMPRODUCT(SEARCH(MID(Validations!U3655,ROW(INDIRECT("1:"&amp;T3654)),1),"abcdefghijklmnopqrstuvwxyz1234567890-_. ")),0)</f>
        <v>0</v>
      </c>
      <c r="T3654" s="2">
        <f ca="1">LEN(Validations!U3655)</f>
        <v>0</v>
      </c>
      <c r="U3654" s="2">
        <f ca="1">LEN(Validations!W3655)</f>
        <v>0</v>
      </c>
      <c r="V3654" s="2">
        <f ca="1">LEN(Validations!X3655)</f>
        <v>0</v>
      </c>
      <c r="W3654" s="2">
        <f ca="1">LEN(Validations!Y3655)</f>
        <v>0</v>
      </c>
      <c r="X3654" s="2">
        <f ca="1">LEN(Validations!V3655)</f>
        <v>0</v>
      </c>
      <c r="Y3654" s="2">
        <f t="shared" ca="1" si="1044"/>
        <v>0</v>
      </c>
      <c r="Z3654" s="2">
        <f t="shared" ca="1" si="1045"/>
        <v>0</v>
      </c>
      <c r="AA3654" s="2">
        <f t="shared" ca="1" si="1046"/>
        <v>0</v>
      </c>
      <c r="AB3654" s="2">
        <f t="shared" ca="1" si="1034"/>
        <v>0</v>
      </c>
      <c r="AC3654" s="2">
        <f t="shared" ca="1" si="1047"/>
        <v>0</v>
      </c>
      <c r="AD3654" s="2">
        <f t="shared" ca="1" si="1048"/>
        <v>0</v>
      </c>
      <c r="AE3654" s="2">
        <f t="shared" ca="1" si="1049"/>
        <v>0</v>
      </c>
      <c r="AF3654" s="2">
        <f t="shared" ca="1" si="1050"/>
        <v>0</v>
      </c>
      <c r="AG3654" s="2">
        <f t="shared" ca="1" si="1051"/>
        <v>0</v>
      </c>
    </row>
    <row r="3655" spans="1:33" x14ac:dyDescent="0.25">
      <c r="A3655" s="2">
        <v>1</v>
      </c>
      <c r="B3655" s="2">
        <v>0</v>
      </c>
      <c r="C3655" s="4" t="s">
        <v>1741</v>
      </c>
      <c r="D3655" s="4" t="s">
        <v>1740</v>
      </c>
      <c r="E3655" s="4" t="s">
        <v>1739</v>
      </c>
      <c r="F3655" s="4" t="s">
        <v>1738</v>
      </c>
      <c r="G3655" s="4" t="s">
        <v>1737</v>
      </c>
      <c r="H3655" s="5">
        <f ca="1">IF(NOT(L3655), COUNTIF(Validations!U$3:U$4002,Validations!U3656),0)</f>
        <v>0</v>
      </c>
      <c r="I3655" s="5">
        <f ca="1">IF(NOT(M3655), COUNTIF(Validations!V$3:V$4002,Validations!V3656),0)</f>
        <v>0</v>
      </c>
      <c r="J3655" s="5">
        <f t="shared" ca="1" si="1035"/>
        <v>0</v>
      </c>
      <c r="K3655" s="5">
        <f t="shared" ca="1" si="1036"/>
        <v>0</v>
      </c>
      <c r="L3655" s="2">
        <f t="shared" ca="1" si="1037"/>
        <v>1</v>
      </c>
      <c r="M3655" s="2">
        <f t="shared" ca="1" si="1038"/>
        <v>1</v>
      </c>
      <c r="N3655" s="6">
        <f t="shared" ca="1" si="1039"/>
        <v>1</v>
      </c>
      <c r="O3655" s="2">
        <f t="shared" ca="1" si="1040"/>
        <v>1</v>
      </c>
      <c r="P3655" s="2">
        <f t="shared" ca="1" si="1041"/>
        <v>1</v>
      </c>
      <c r="Q3655" s="2">
        <f t="shared" ca="1" si="1042"/>
        <v>1</v>
      </c>
      <c r="R3655" s="2">
        <f t="shared" ca="1" si="1043"/>
        <v>1</v>
      </c>
      <c r="S3655" s="7">
        <f ca="1">IF(NOT(L3655),SUMPRODUCT(SEARCH(MID(Validations!U3656,ROW(INDIRECT("1:"&amp;T3655)),1),"abcdefghijklmnopqrstuvwxyz1234567890-_. ")),0)</f>
        <v>0</v>
      </c>
      <c r="T3655" s="2">
        <f ca="1">LEN(Validations!U3656)</f>
        <v>0</v>
      </c>
      <c r="U3655" s="2">
        <f ca="1">LEN(Validations!W3656)</f>
        <v>0</v>
      </c>
      <c r="V3655" s="2">
        <f ca="1">LEN(Validations!X3656)</f>
        <v>0</v>
      </c>
      <c r="W3655" s="2">
        <f ca="1">LEN(Validations!Y3656)</f>
        <v>0</v>
      </c>
      <c r="X3655" s="2">
        <f ca="1">LEN(Validations!V3656)</f>
        <v>0</v>
      </c>
      <c r="Y3655" s="2">
        <f t="shared" ca="1" si="1044"/>
        <v>0</v>
      </c>
      <c r="Z3655" s="2">
        <f t="shared" ca="1" si="1045"/>
        <v>0</v>
      </c>
      <c r="AA3655" s="2">
        <f t="shared" ca="1" si="1046"/>
        <v>0</v>
      </c>
      <c r="AB3655" s="2">
        <f t="shared" ca="1" si="1034"/>
        <v>0</v>
      </c>
      <c r="AC3655" s="2">
        <f t="shared" ca="1" si="1047"/>
        <v>0</v>
      </c>
      <c r="AD3655" s="2">
        <f t="shared" ca="1" si="1048"/>
        <v>0</v>
      </c>
      <c r="AE3655" s="2">
        <f t="shared" ca="1" si="1049"/>
        <v>0</v>
      </c>
      <c r="AF3655" s="2">
        <f t="shared" ca="1" si="1050"/>
        <v>0</v>
      </c>
      <c r="AG3655" s="2">
        <f t="shared" ca="1" si="1051"/>
        <v>0</v>
      </c>
    </row>
    <row r="3656" spans="1:33" x14ac:dyDescent="0.25">
      <c r="A3656" s="2">
        <v>1</v>
      </c>
      <c r="B3656" s="2">
        <v>0</v>
      </c>
      <c r="C3656" s="4" t="s">
        <v>1736</v>
      </c>
      <c r="D3656" s="4" t="s">
        <v>1735</v>
      </c>
      <c r="E3656" s="4" t="s">
        <v>1734</v>
      </c>
      <c r="F3656" s="4" t="s">
        <v>1733</v>
      </c>
      <c r="G3656" s="4" t="s">
        <v>1732</v>
      </c>
      <c r="H3656" s="5">
        <f ca="1">IF(NOT(L3656), COUNTIF(Validations!U$3:U$4002,Validations!U3657),0)</f>
        <v>0</v>
      </c>
      <c r="I3656" s="5">
        <f ca="1">IF(NOT(M3656), COUNTIF(Validations!V$3:V$4002,Validations!V3657),0)</f>
        <v>0</v>
      </c>
      <c r="J3656" s="5">
        <f t="shared" ca="1" si="1035"/>
        <v>0</v>
      </c>
      <c r="K3656" s="5">
        <f t="shared" ca="1" si="1036"/>
        <v>0</v>
      </c>
      <c r="L3656" s="2">
        <f t="shared" ca="1" si="1037"/>
        <v>1</v>
      </c>
      <c r="M3656" s="2">
        <f t="shared" ca="1" si="1038"/>
        <v>1</v>
      </c>
      <c r="N3656" s="6">
        <f t="shared" ca="1" si="1039"/>
        <v>1</v>
      </c>
      <c r="O3656" s="2">
        <f t="shared" ca="1" si="1040"/>
        <v>1</v>
      </c>
      <c r="P3656" s="2">
        <f t="shared" ca="1" si="1041"/>
        <v>1</v>
      </c>
      <c r="Q3656" s="2">
        <f t="shared" ca="1" si="1042"/>
        <v>1</v>
      </c>
      <c r="R3656" s="2">
        <f t="shared" ca="1" si="1043"/>
        <v>1</v>
      </c>
      <c r="S3656" s="7">
        <f ca="1">IF(NOT(L3656),SUMPRODUCT(SEARCH(MID(Validations!U3657,ROW(INDIRECT("1:"&amp;T3656)),1),"abcdefghijklmnopqrstuvwxyz1234567890-_. ")),0)</f>
        <v>0</v>
      </c>
      <c r="T3656" s="2">
        <f ca="1">LEN(Validations!U3657)</f>
        <v>0</v>
      </c>
      <c r="U3656" s="2">
        <f ca="1">LEN(Validations!W3657)</f>
        <v>0</v>
      </c>
      <c r="V3656" s="2">
        <f ca="1">LEN(Validations!X3657)</f>
        <v>0</v>
      </c>
      <c r="W3656" s="2">
        <f ca="1">LEN(Validations!Y3657)</f>
        <v>0</v>
      </c>
      <c r="X3656" s="2">
        <f ca="1">LEN(Validations!V3657)</f>
        <v>0</v>
      </c>
      <c r="Y3656" s="2">
        <f t="shared" ca="1" si="1044"/>
        <v>0</v>
      </c>
      <c r="Z3656" s="2">
        <f t="shared" ca="1" si="1045"/>
        <v>0</v>
      </c>
      <c r="AA3656" s="2">
        <f t="shared" ca="1" si="1046"/>
        <v>0</v>
      </c>
      <c r="AB3656" s="2">
        <f t="shared" ca="1" si="1034"/>
        <v>0</v>
      </c>
      <c r="AC3656" s="2">
        <f t="shared" ca="1" si="1047"/>
        <v>0</v>
      </c>
      <c r="AD3656" s="2">
        <f t="shared" ca="1" si="1048"/>
        <v>0</v>
      </c>
      <c r="AE3656" s="2">
        <f t="shared" ca="1" si="1049"/>
        <v>0</v>
      </c>
      <c r="AF3656" s="2">
        <f t="shared" ca="1" si="1050"/>
        <v>0</v>
      </c>
      <c r="AG3656" s="2">
        <f t="shared" ca="1" si="1051"/>
        <v>0</v>
      </c>
    </row>
    <row r="3657" spans="1:33" x14ac:dyDescent="0.25">
      <c r="A3657" s="2">
        <v>1</v>
      </c>
      <c r="B3657" s="2">
        <v>0</v>
      </c>
      <c r="C3657" s="4" t="s">
        <v>1731</v>
      </c>
      <c r="D3657" s="4" t="s">
        <v>1730</v>
      </c>
      <c r="E3657" s="4" t="s">
        <v>1729</v>
      </c>
      <c r="F3657" s="4" t="s">
        <v>1728</v>
      </c>
      <c r="G3657" s="4" t="s">
        <v>1727</v>
      </c>
      <c r="H3657" s="5">
        <f ca="1">IF(NOT(L3657), COUNTIF(Validations!U$3:U$4002,Validations!U3658),0)</f>
        <v>0</v>
      </c>
      <c r="I3657" s="5">
        <f ca="1">IF(NOT(M3657), COUNTIF(Validations!V$3:V$4002,Validations!V3658),0)</f>
        <v>0</v>
      </c>
      <c r="J3657" s="5">
        <f t="shared" ca="1" si="1035"/>
        <v>0</v>
      </c>
      <c r="K3657" s="5">
        <f t="shared" ca="1" si="1036"/>
        <v>0</v>
      </c>
      <c r="L3657" s="2">
        <f t="shared" ca="1" si="1037"/>
        <v>1</v>
      </c>
      <c r="M3657" s="2">
        <f t="shared" ca="1" si="1038"/>
        <v>1</v>
      </c>
      <c r="N3657" s="6">
        <f t="shared" ca="1" si="1039"/>
        <v>1</v>
      </c>
      <c r="O3657" s="2">
        <f t="shared" ca="1" si="1040"/>
        <v>1</v>
      </c>
      <c r="P3657" s="2">
        <f t="shared" ca="1" si="1041"/>
        <v>1</v>
      </c>
      <c r="Q3657" s="2">
        <f t="shared" ca="1" si="1042"/>
        <v>1</v>
      </c>
      <c r="R3657" s="2">
        <f t="shared" ca="1" si="1043"/>
        <v>1</v>
      </c>
      <c r="S3657" s="7">
        <f ca="1">IF(NOT(L3657),SUMPRODUCT(SEARCH(MID(Validations!U3658,ROW(INDIRECT("1:"&amp;T3657)),1),"abcdefghijklmnopqrstuvwxyz1234567890-_. ")),0)</f>
        <v>0</v>
      </c>
      <c r="T3657" s="2">
        <f ca="1">LEN(Validations!U3658)</f>
        <v>0</v>
      </c>
      <c r="U3657" s="2">
        <f ca="1">LEN(Validations!W3658)</f>
        <v>0</v>
      </c>
      <c r="V3657" s="2">
        <f ca="1">LEN(Validations!X3658)</f>
        <v>0</v>
      </c>
      <c r="W3657" s="2">
        <f ca="1">LEN(Validations!Y3658)</f>
        <v>0</v>
      </c>
      <c r="X3657" s="2">
        <f ca="1">LEN(Validations!V3658)</f>
        <v>0</v>
      </c>
      <c r="Y3657" s="2">
        <f t="shared" ca="1" si="1044"/>
        <v>0</v>
      </c>
      <c r="Z3657" s="2">
        <f t="shared" ca="1" si="1045"/>
        <v>0</v>
      </c>
      <c r="AA3657" s="2">
        <f t="shared" ca="1" si="1046"/>
        <v>0</v>
      </c>
      <c r="AB3657" s="2">
        <f t="shared" ca="1" si="1034"/>
        <v>0</v>
      </c>
      <c r="AC3657" s="2">
        <f t="shared" ca="1" si="1047"/>
        <v>0</v>
      </c>
      <c r="AD3657" s="2">
        <f t="shared" ca="1" si="1048"/>
        <v>0</v>
      </c>
      <c r="AE3657" s="2">
        <f t="shared" ca="1" si="1049"/>
        <v>0</v>
      </c>
      <c r="AF3657" s="2">
        <f t="shared" ca="1" si="1050"/>
        <v>0</v>
      </c>
      <c r="AG3657" s="2">
        <f t="shared" ca="1" si="1051"/>
        <v>0</v>
      </c>
    </row>
    <row r="3658" spans="1:33" x14ac:dyDescent="0.25">
      <c r="A3658" s="2">
        <v>1</v>
      </c>
      <c r="B3658" s="2">
        <v>0</v>
      </c>
      <c r="C3658" s="4" t="s">
        <v>1726</v>
      </c>
      <c r="D3658" s="4" t="s">
        <v>1725</v>
      </c>
      <c r="E3658" s="4" t="s">
        <v>1724</v>
      </c>
      <c r="F3658" s="4" t="s">
        <v>1723</v>
      </c>
      <c r="G3658" s="4" t="s">
        <v>1722</v>
      </c>
      <c r="H3658" s="5">
        <f ca="1">IF(NOT(L3658), COUNTIF(Validations!U$3:U$4002,Validations!U3659),0)</f>
        <v>0</v>
      </c>
      <c r="I3658" s="5">
        <f ca="1">IF(NOT(M3658), COUNTIF(Validations!V$3:V$4002,Validations!V3659),0)</f>
        <v>0</v>
      </c>
      <c r="J3658" s="5">
        <f t="shared" ca="1" si="1035"/>
        <v>0</v>
      </c>
      <c r="K3658" s="5">
        <f t="shared" ca="1" si="1036"/>
        <v>0</v>
      </c>
      <c r="L3658" s="2">
        <f t="shared" ca="1" si="1037"/>
        <v>1</v>
      </c>
      <c r="M3658" s="2">
        <f t="shared" ca="1" si="1038"/>
        <v>1</v>
      </c>
      <c r="N3658" s="6">
        <f t="shared" ca="1" si="1039"/>
        <v>1</v>
      </c>
      <c r="O3658" s="2">
        <f t="shared" ca="1" si="1040"/>
        <v>1</v>
      </c>
      <c r="P3658" s="2">
        <f t="shared" ca="1" si="1041"/>
        <v>1</v>
      </c>
      <c r="Q3658" s="2">
        <f t="shared" ca="1" si="1042"/>
        <v>1</v>
      </c>
      <c r="R3658" s="2">
        <f t="shared" ca="1" si="1043"/>
        <v>1</v>
      </c>
      <c r="S3658" s="7">
        <f ca="1">IF(NOT(L3658),SUMPRODUCT(SEARCH(MID(Validations!U3659,ROW(INDIRECT("1:"&amp;T3658)),1),"abcdefghijklmnopqrstuvwxyz1234567890-_. ")),0)</f>
        <v>0</v>
      </c>
      <c r="T3658" s="2">
        <f ca="1">LEN(Validations!U3659)</f>
        <v>0</v>
      </c>
      <c r="U3658" s="2">
        <f ca="1">LEN(Validations!W3659)</f>
        <v>0</v>
      </c>
      <c r="V3658" s="2">
        <f ca="1">LEN(Validations!X3659)</f>
        <v>0</v>
      </c>
      <c r="W3658" s="2">
        <f ca="1">LEN(Validations!Y3659)</f>
        <v>0</v>
      </c>
      <c r="X3658" s="2">
        <f ca="1">LEN(Validations!V3659)</f>
        <v>0</v>
      </c>
      <c r="Y3658" s="2">
        <f t="shared" ca="1" si="1044"/>
        <v>0</v>
      </c>
      <c r="Z3658" s="2">
        <f t="shared" ca="1" si="1045"/>
        <v>0</v>
      </c>
      <c r="AA3658" s="2">
        <f t="shared" ca="1" si="1046"/>
        <v>0</v>
      </c>
      <c r="AB3658" s="2">
        <f t="shared" ca="1" si="1034"/>
        <v>0</v>
      </c>
      <c r="AC3658" s="2">
        <f t="shared" ca="1" si="1047"/>
        <v>0</v>
      </c>
      <c r="AD3658" s="2">
        <f t="shared" ca="1" si="1048"/>
        <v>0</v>
      </c>
      <c r="AE3658" s="2">
        <f t="shared" ca="1" si="1049"/>
        <v>0</v>
      </c>
      <c r="AF3658" s="2">
        <f t="shared" ca="1" si="1050"/>
        <v>0</v>
      </c>
      <c r="AG3658" s="2">
        <f t="shared" ca="1" si="1051"/>
        <v>0</v>
      </c>
    </row>
    <row r="3659" spans="1:33" x14ac:dyDescent="0.25">
      <c r="A3659" s="2">
        <v>1</v>
      </c>
      <c r="B3659" s="2">
        <v>0</v>
      </c>
      <c r="C3659" s="4" t="s">
        <v>1721</v>
      </c>
      <c r="D3659" s="4" t="s">
        <v>1720</v>
      </c>
      <c r="E3659" s="4" t="s">
        <v>1719</v>
      </c>
      <c r="F3659" s="4" t="s">
        <v>1718</v>
      </c>
      <c r="G3659" s="4" t="s">
        <v>1717</v>
      </c>
      <c r="H3659" s="5">
        <f ca="1">IF(NOT(L3659), COUNTIF(Validations!U$3:U$4002,Validations!U3660),0)</f>
        <v>0</v>
      </c>
      <c r="I3659" s="5">
        <f ca="1">IF(NOT(M3659), COUNTIF(Validations!V$3:V$4002,Validations!V3660),0)</f>
        <v>0</v>
      </c>
      <c r="J3659" s="5">
        <f t="shared" ca="1" si="1035"/>
        <v>0</v>
      </c>
      <c r="K3659" s="5">
        <f t="shared" ca="1" si="1036"/>
        <v>0</v>
      </c>
      <c r="L3659" s="2">
        <f t="shared" ca="1" si="1037"/>
        <v>1</v>
      </c>
      <c r="M3659" s="2">
        <f t="shared" ca="1" si="1038"/>
        <v>1</v>
      </c>
      <c r="N3659" s="6">
        <f t="shared" ca="1" si="1039"/>
        <v>1</v>
      </c>
      <c r="O3659" s="2">
        <f t="shared" ca="1" si="1040"/>
        <v>1</v>
      </c>
      <c r="P3659" s="2">
        <f t="shared" ca="1" si="1041"/>
        <v>1</v>
      </c>
      <c r="Q3659" s="2">
        <f t="shared" ca="1" si="1042"/>
        <v>1</v>
      </c>
      <c r="R3659" s="2">
        <f t="shared" ca="1" si="1043"/>
        <v>1</v>
      </c>
      <c r="S3659" s="7">
        <f ca="1">IF(NOT(L3659),SUMPRODUCT(SEARCH(MID(Validations!U3660,ROW(INDIRECT("1:"&amp;T3659)),1),"abcdefghijklmnopqrstuvwxyz1234567890-_. ")),0)</f>
        <v>0</v>
      </c>
      <c r="T3659" s="2">
        <f ca="1">LEN(Validations!U3660)</f>
        <v>0</v>
      </c>
      <c r="U3659" s="2">
        <f ca="1">LEN(Validations!W3660)</f>
        <v>0</v>
      </c>
      <c r="V3659" s="2">
        <f ca="1">LEN(Validations!X3660)</f>
        <v>0</v>
      </c>
      <c r="W3659" s="2">
        <f ca="1">LEN(Validations!Y3660)</f>
        <v>0</v>
      </c>
      <c r="X3659" s="2">
        <f ca="1">LEN(Validations!V3660)</f>
        <v>0</v>
      </c>
      <c r="Y3659" s="2">
        <f t="shared" ca="1" si="1044"/>
        <v>0</v>
      </c>
      <c r="Z3659" s="2">
        <f t="shared" ca="1" si="1045"/>
        <v>0</v>
      </c>
      <c r="AA3659" s="2">
        <f t="shared" ca="1" si="1046"/>
        <v>0</v>
      </c>
      <c r="AB3659" s="2">
        <f t="shared" ca="1" si="1034"/>
        <v>0</v>
      </c>
      <c r="AC3659" s="2">
        <f t="shared" ca="1" si="1047"/>
        <v>0</v>
      </c>
      <c r="AD3659" s="2">
        <f t="shared" ca="1" si="1048"/>
        <v>0</v>
      </c>
      <c r="AE3659" s="2">
        <f t="shared" ca="1" si="1049"/>
        <v>0</v>
      </c>
      <c r="AF3659" s="2">
        <f t="shared" ca="1" si="1050"/>
        <v>0</v>
      </c>
      <c r="AG3659" s="2">
        <f t="shared" ca="1" si="1051"/>
        <v>0</v>
      </c>
    </row>
    <row r="3660" spans="1:33" x14ac:dyDescent="0.25">
      <c r="A3660" s="2">
        <v>1</v>
      </c>
      <c r="B3660" s="2">
        <v>0</v>
      </c>
      <c r="C3660" s="4" t="s">
        <v>1716</v>
      </c>
      <c r="D3660" s="4" t="s">
        <v>1715</v>
      </c>
      <c r="E3660" s="4" t="s">
        <v>1714</v>
      </c>
      <c r="F3660" s="4" t="s">
        <v>1713</v>
      </c>
      <c r="G3660" s="4" t="s">
        <v>1712</v>
      </c>
      <c r="H3660" s="5">
        <f ca="1">IF(NOT(L3660), COUNTIF(Validations!U$3:U$4002,Validations!U3661),0)</f>
        <v>0</v>
      </c>
      <c r="I3660" s="5">
        <f ca="1">IF(NOT(M3660), COUNTIF(Validations!V$3:V$4002,Validations!V3661),0)</f>
        <v>0</v>
      </c>
      <c r="J3660" s="5">
        <f t="shared" ca="1" si="1035"/>
        <v>0</v>
      </c>
      <c r="K3660" s="5">
        <f t="shared" ca="1" si="1036"/>
        <v>0</v>
      </c>
      <c r="L3660" s="2">
        <f t="shared" ca="1" si="1037"/>
        <v>1</v>
      </c>
      <c r="M3660" s="2">
        <f t="shared" ca="1" si="1038"/>
        <v>1</v>
      </c>
      <c r="N3660" s="6">
        <f t="shared" ca="1" si="1039"/>
        <v>1</v>
      </c>
      <c r="O3660" s="2">
        <f t="shared" ca="1" si="1040"/>
        <v>1</v>
      </c>
      <c r="P3660" s="2">
        <f t="shared" ca="1" si="1041"/>
        <v>1</v>
      </c>
      <c r="Q3660" s="2">
        <f t="shared" ca="1" si="1042"/>
        <v>1</v>
      </c>
      <c r="R3660" s="2">
        <f t="shared" ca="1" si="1043"/>
        <v>1</v>
      </c>
      <c r="S3660" s="7">
        <f ca="1">IF(NOT(L3660),SUMPRODUCT(SEARCH(MID(Validations!U3661,ROW(INDIRECT("1:"&amp;T3660)),1),"abcdefghijklmnopqrstuvwxyz1234567890-_. ")),0)</f>
        <v>0</v>
      </c>
      <c r="T3660" s="2">
        <f ca="1">LEN(Validations!U3661)</f>
        <v>0</v>
      </c>
      <c r="U3660" s="2">
        <f ca="1">LEN(Validations!W3661)</f>
        <v>0</v>
      </c>
      <c r="V3660" s="2">
        <f ca="1">LEN(Validations!X3661)</f>
        <v>0</v>
      </c>
      <c r="W3660" s="2">
        <f ca="1">LEN(Validations!Y3661)</f>
        <v>0</v>
      </c>
      <c r="X3660" s="2">
        <f ca="1">LEN(Validations!V3661)</f>
        <v>0</v>
      </c>
      <c r="Y3660" s="2">
        <f t="shared" ca="1" si="1044"/>
        <v>0</v>
      </c>
      <c r="Z3660" s="2">
        <f t="shared" ca="1" si="1045"/>
        <v>0</v>
      </c>
      <c r="AA3660" s="2">
        <f t="shared" ca="1" si="1046"/>
        <v>0</v>
      </c>
      <c r="AB3660" s="2">
        <f t="shared" ca="1" si="1034"/>
        <v>0</v>
      </c>
      <c r="AC3660" s="2">
        <f t="shared" ca="1" si="1047"/>
        <v>0</v>
      </c>
      <c r="AD3660" s="2">
        <f t="shared" ca="1" si="1048"/>
        <v>0</v>
      </c>
      <c r="AE3660" s="2">
        <f t="shared" ca="1" si="1049"/>
        <v>0</v>
      </c>
      <c r="AF3660" s="2">
        <f t="shared" ca="1" si="1050"/>
        <v>0</v>
      </c>
      <c r="AG3660" s="2">
        <f t="shared" ca="1" si="1051"/>
        <v>0</v>
      </c>
    </row>
    <row r="3661" spans="1:33" x14ac:dyDescent="0.25">
      <c r="A3661" s="2">
        <v>1</v>
      </c>
      <c r="B3661" s="2">
        <v>0</v>
      </c>
      <c r="C3661" s="4" t="s">
        <v>1711</v>
      </c>
      <c r="D3661" s="4" t="s">
        <v>1710</v>
      </c>
      <c r="E3661" s="4" t="s">
        <v>1709</v>
      </c>
      <c r="F3661" s="4" t="s">
        <v>1708</v>
      </c>
      <c r="G3661" s="4" t="s">
        <v>1707</v>
      </c>
      <c r="H3661" s="5">
        <f ca="1">IF(NOT(L3661), COUNTIF(Validations!U$3:U$4002,Validations!U3662),0)</f>
        <v>0</v>
      </c>
      <c r="I3661" s="5">
        <f ca="1">IF(NOT(M3661), COUNTIF(Validations!V$3:V$4002,Validations!V3662),0)</f>
        <v>0</v>
      </c>
      <c r="J3661" s="5">
        <f t="shared" ca="1" si="1035"/>
        <v>0</v>
      </c>
      <c r="K3661" s="5">
        <f t="shared" ca="1" si="1036"/>
        <v>0</v>
      </c>
      <c r="L3661" s="2">
        <f t="shared" ca="1" si="1037"/>
        <v>1</v>
      </c>
      <c r="M3661" s="2">
        <f t="shared" ca="1" si="1038"/>
        <v>1</v>
      </c>
      <c r="N3661" s="6">
        <f t="shared" ca="1" si="1039"/>
        <v>1</v>
      </c>
      <c r="O3661" s="2">
        <f t="shared" ca="1" si="1040"/>
        <v>1</v>
      </c>
      <c r="P3661" s="2">
        <f t="shared" ca="1" si="1041"/>
        <v>1</v>
      </c>
      <c r="Q3661" s="2">
        <f t="shared" ca="1" si="1042"/>
        <v>1</v>
      </c>
      <c r="R3661" s="2">
        <f t="shared" ca="1" si="1043"/>
        <v>1</v>
      </c>
      <c r="S3661" s="7">
        <f ca="1">IF(NOT(L3661),SUMPRODUCT(SEARCH(MID(Validations!U3662,ROW(INDIRECT("1:"&amp;T3661)),1),"abcdefghijklmnopqrstuvwxyz1234567890-_. ")),0)</f>
        <v>0</v>
      </c>
      <c r="T3661" s="2">
        <f ca="1">LEN(Validations!U3662)</f>
        <v>0</v>
      </c>
      <c r="U3661" s="2">
        <f ca="1">LEN(Validations!W3662)</f>
        <v>0</v>
      </c>
      <c r="V3661" s="2">
        <f ca="1">LEN(Validations!X3662)</f>
        <v>0</v>
      </c>
      <c r="W3661" s="2">
        <f ca="1">LEN(Validations!Y3662)</f>
        <v>0</v>
      </c>
      <c r="X3661" s="2">
        <f ca="1">LEN(Validations!V3662)</f>
        <v>0</v>
      </c>
      <c r="Y3661" s="2">
        <f t="shared" ca="1" si="1044"/>
        <v>0</v>
      </c>
      <c r="Z3661" s="2">
        <f t="shared" ca="1" si="1045"/>
        <v>0</v>
      </c>
      <c r="AA3661" s="2">
        <f t="shared" ca="1" si="1046"/>
        <v>0</v>
      </c>
      <c r="AB3661" s="2">
        <f t="shared" ca="1" si="1034"/>
        <v>0</v>
      </c>
      <c r="AC3661" s="2">
        <f t="shared" ca="1" si="1047"/>
        <v>0</v>
      </c>
      <c r="AD3661" s="2">
        <f t="shared" ca="1" si="1048"/>
        <v>0</v>
      </c>
      <c r="AE3661" s="2">
        <f t="shared" ca="1" si="1049"/>
        <v>0</v>
      </c>
      <c r="AF3661" s="2">
        <f t="shared" ca="1" si="1050"/>
        <v>0</v>
      </c>
      <c r="AG3661" s="2">
        <f t="shared" ca="1" si="1051"/>
        <v>0</v>
      </c>
    </row>
    <row r="3662" spans="1:33" x14ac:dyDescent="0.25">
      <c r="A3662" s="2">
        <v>1</v>
      </c>
      <c r="B3662" s="2">
        <v>0</v>
      </c>
      <c r="C3662" s="4" t="s">
        <v>1706</v>
      </c>
      <c r="D3662" s="4" t="s">
        <v>1705</v>
      </c>
      <c r="E3662" s="4" t="s">
        <v>1704</v>
      </c>
      <c r="F3662" s="4" t="s">
        <v>1703</v>
      </c>
      <c r="G3662" s="4" t="s">
        <v>1702</v>
      </c>
      <c r="H3662" s="5">
        <f ca="1">IF(NOT(L3662), COUNTIF(Validations!U$3:U$4002,Validations!U3663),0)</f>
        <v>0</v>
      </c>
      <c r="I3662" s="5">
        <f ca="1">IF(NOT(M3662), COUNTIF(Validations!V$3:V$4002,Validations!V3663),0)</f>
        <v>0</v>
      </c>
      <c r="J3662" s="5">
        <f t="shared" ca="1" si="1035"/>
        <v>0</v>
      </c>
      <c r="K3662" s="5">
        <f t="shared" ca="1" si="1036"/>
        <v>0</v>
      </c>
      <c r="L3662" s="2">
        <f t="shared" ca="1" si="1037"/>
        <v>1</v>
      </c>
      <c r="M3662" s="2">
        <f t="shared" ca="1" si="1038"/>
        <v>1</v>
      </c>
      <c r="N3662" s="6">
        <f t="shared" ca="1" si="1039"/>
        <v>1</v>
      </c>
      <c r="O3662" s="2">
        <f t="shared" ca="1" si="1040"/>
        <v>1</v>
      </c>
      <c r="P3662" s="2">
        <f t="shared" ca="1" si="1041"/>
        <v>1</v>
      </c>
      <c r="Q3662" s="2">
        <f t="shared" ca="1" si="1042"/>
        <v>1</v>
      </c>
      <c r="R3662" s="2">
        <f t="shared" ca="1" si="1043"/>
        <v>1</v>
      </c>
      <c r="S3662" s="7">
        <f ca="1">IF(NOT(L3662),SUMPRODUCT(SEARCH(MID(Validations!U3663,ROW(INDIRECT("1:"&amp;T3662)),1),"abcdefghijklmnopqrstuvwxyz1234567890-_. ")),0)</f>
        <v>0</v>
      </c>
      <c r="T3662" s="2">
        <f ca="1">LEN(Validations!U3663)</f>
        <v>0</v>
      </c>
      <c r="U3662" s="2">
        <f ca="1">LEN(Validations!W3663)</f>
        <v>0</v>
      </c>
      <c r="V3662" s="2">
        <f ca="1">LEN(Validations!X3663)</f>
        <v>0</v>
      </c>
      <c r="W3662" s="2">
        <f ca="1">LEN(Validations!Y3663)</f>
        <v>0</v>
      </c>
      <c r="X3662" s="2">
        <f ca="1">LEN(Validations!V3663)</f>
        <v>0</v>
      </c>
      <c r="Y3662" s="2">
        <f t="shared" ca="1" si="1044"/>
        <v>0</v>
      </c>
      <c r="Z3662" s="2">
        <f t="shared" ca="1" si="1045"/>
        <v>0</v>
      </c>
      <c r="AA3662" s="2">
        <f t="shared" ca="1" si="1046"/>
        <v>0</v>
      </c>
      <c r="AB3662" s="2">
        <f t="shared" ca="1" si="1034"/>
        <v>0</v>
      </c>
      <c r="AC3662" s="2">
        <f t="shared" ca="1" si="1047"/>
        <v>0</v>
      </c>
      <c r="AD3662" s="2">
        <f t="shared" ca="1" si="1048"/>
        <v>0</v>
      </c>
      <c r="AE3662" s="2">
        <f t="shared" ca="1" si="1049"/>
        <v>0</v>
      </c>
      <c r="AF3662" s="2">
        <f t="shared" ca="1" si="1050"/>
        <v>0</v>
      </c>
      <c r="AG3662" s="2">
        <f t="shared" ca="1" si="1051"/>
        <v>0</v>
      </c>
    </row>
    <row r="3663" spans="1:33" x14ac:dyDescent="0.25">
      <c r="A3663" s="2">
        <v>1</v>
      </c>
      <c r="B3663" s="2">
        <v>0</v>
      </c>
      <c r="C3663" s="4" t="s">
        <v>1701</v>
      </c>
      <c r="D3663" s="4" t="s">
        <v>1700</v>
      </c>
      <c r="E3663" s="4" t="s">
        <v>1699</v>
      </c>
      <c r="F3663" s="4" t="s">
        <v>1698</v>
      </c>
      <c r="G3663" s="4" t="s">
        <v>1697</v>
      </c>
      <c r="H3663" s="5">
        <f ca="1">IF(NOT(L3663), COUNTIF(Validations!U$3:U$4002,Validations!U3664),0)</f>
        <v>0</v>
      </c>
      <c r="I3663" s="5">
        <f ca="1">IF(NOT(M3663), COUNTIF(Validations!V$3:V$4002,Validations!V3664),0)</f>
        <v>0</v>
      </c>
      <c r="J3663" s="5">
        <f t="shared" ca="1" si="1035"/>
        <v>0</v>
      </c>
      <c r="K3663" s="5">
        <f t="shared" ca="1" si="1036"/>
        <v>0</v>
      </c>
      <c r="L3663" s="2">
        <f t="shared" ca="1" si="1037"/>
        <v>1</v>
      </c>
      <c r="M3663" s="2">
        <f t="shared" ca="1" si="1038"/>
        <v>1</v>
      </c>
      <c r="N3663" s="6">
        <f t="shared" ca="1" si="1039"/>
        <v>1</v>
      </c>
      <c r="O3663" s="2">
        <f t="shared" ca="1" si="1040"/>
        <v>1</v>
      </c>
      <c r="P3663" s="2">
        <f t="shared" ca="1" si="1041"/>
        <v>1</v>
      </c>
      <c r="Q3663" s="2">
        <f t="shared" ca="1" si="1042"/>
        <v>1</v>
      </c>
      <c r="R3663" s="2">
        <f t="shared" ca="1" si="1043"/>
        <v>1</v>
      </c>
      <c r="S3663" s="7">
        <f ca="1">IF(NOT(L3663),SUMPRODUCT(SEARCH(MID(Validations!U3664,ROW(INDIRECT("1:"&amp;T3663)),1),"abcdefghijklmnopqrstuvwxyz1234567890-_. ")),0)</f>
        <v>0</v>
      </c>
      <c r="T3663" s="2">
        <f ca="1">LEN(Validations!U3664)</f>
        <v>0</v>
      </c>
      <c r="U3663" s="2">
        <f ca="1">LEN(Validations!W3664)</f>
        <v>0</v>
      </c>
      <c r="V3663" s="2">
        <f ca="1">LEN(Validations!X3664)</f>
        <v>0</v>
      </c>
      <c r="W3663" s="2">
        <f ca="1">LEN(Validations!Y3664)</f>
        <v>0</v>
      </c>
      <c r="X3663" s="2">
        <f ca="1">LEN(Validations!V3664)</f>
        <v>0</v>
      </c>
      <c r="Y3663" s="2">
        <f t="shared" ca="1" si="1044"/>
        <v>0</v>
      </c>
      <c r="Z3663" s="2">
        <f t="shared" ca="1" si="1045"/>
        <v>0</v>
      </c>
      <c r="AA3663" s="2">
        <f t="shared" ca="1" si="1046"/>
        <v>0</v>
      </c>
      <c r="AB3663" s="2">
        <f t="shared" ca="1" si="1034"/>
        <v>0</v>
      </c>
      <c r="AC3663" s="2">
        <f t="shared" ca="1" si="1047"/>
        <v>0</v>
      </c>
      <c r="AD3663" s="2">
        <f t="shared" ca="1" si="1048"/>
        <v>0</v>
      </c>
      <c r="AE3663" s="2">
        <f t="shared" ca="1" si="1049"/>
        <v>0</v>
      </c>
      <c r="AF3663" s="2">
        <f t="shared" ca="1" si="1050"/>
        <v>0</v>
      </c>
      <c r="AG3663" s="2">
        <f t="shared" ca="1" si="1051"/>
        <v>0</v>
      </c>
    </row>
    <row r="3664" spans="1:33" x14ac:dyDescent="0.25">
      <c r="A3664" s="2">
        <v>1</v>
      </c>
      <c r="B3664" s="2">
        <v>0</v>
      </c>
      <c r="C3664" s="4" t="s">
        <v>1696</v>
      </c>
      <c r="D3664" s="4" t="s">
        <v>1695</v>
      </c>
      <c r="E3664" s="4" t="s">
        <v>1694</v>
      </c>
      <c r="F3664" s="4" t="s">
        <v>1693</v>
      </c>
      <c r="G3664" s="4" t="s">
        <v>1692</v>
      </c>
      <c r="H3664" s="5">
        <f ca="1">IF(NOT(L3664), COUNTIF(Validations!U$3:U$4002,Validations!U3665),0)</f>
        <v>0</v>
      </c>
      <c r="I3664" s="5">
        <f ca="1">IF(NOT(M3664), COUNTIF(Validations!V$3:V$4002,Validations!V3665),0)</f>
        <v>0</v>
      </c>
      <c r="J3664" s="5">
        <f t="shared" ca="1" si="1035"/>
        <v>0</v>
      </c>
      <c r="K3664" s="5">
        <f t="shared" ca="1" si="1036"/>
        <v>0</v>
      </c>
      <c r="L3664" s="2">
        <f t="shared" ca="1" si="1037"/>
        <v>1</v>
      </c>
      <c r="M3664" s="2">
        <f t="shared" ca="1" si="1038"/>
        <v>1</v>
      </c>
      <c r="N3664" s="6">
        <f t="shared" ca="1" si="1039"/>
        <v>1</v>
      </c>
      <c r="O3664" s="2">
        <f t="shared" ca="1" si="1040"/>
        <v>1</v>
      </c>
      <c r="P3664" s="2">
        <f t="shared" ca="1" si="1041"/>
        <v>1</v>
      </c>
      <c r="Q3664" s="2">
        <f t="shared" ca="1" si="1042"/>
        <v>1</v>
      </c>
      <c r="R3664" s="2">
        <f t="shared" ca="1" si="1043"/>
        <v>1</v>
      </c>
      <c r="S3664" s="7">
        <f ca="1">IF(NOT(L3664),SUMPRODUCT(SEARCH(MID(Validations!U3665,ROW(INDIRECT("1:"&amp;T3664)),1),"abcdefghijklmnopqrstuvwxyz1234567890-_. ")),0)</f>
        <v>0</v>
      </c>
      <c r="T3664" s="2">
        <f ca="1">LEN(Validations!U3665)</f>
        <v>0</v>
      </c>
      <c r="U3664" s="2">
        <f ca="1">LEN(Validations!W3665)</f>
        <v>0</v>
      </c>
      <c r="V3664" s="2">
        <f ca="1">LEN(Validations!X3665)</f>
        <v>0</v>
      </c>
      <c r="W3664" s="2">
        <f ca="1">LEN(Validations!Y3665)</f>
        <v>0</v>
      </c>
      <c r="X3664" s="2">
        <f ca="1">LEN(Validations!V3665)</f>
        <v>0</v>
      </c>
      <c r="Y3664" s="2">
        <f t="shared" ca="1" si="1044"/>
        <v>0</v>
      </c>
      <c r="Z3664" s="2">
        <f t="shared" ca="1" si="1045"/>
        <v>0</v>
      </c>
      <c r="AA3664" s="2">
        <f t="shared" ca="1" si="1046"/>
        <v>0</v>
      </c>
      <c r="AB3664" s="2">
        <f t="shared" ca="1" si="1034"/>
        <v>0</v>
      </c>
      <c r="AC3664" s="2">
        <f t="shared" ca="1" si="1047"/>
        <v>0</v>
      </c>
      <c r="AD3664" s="2">
        <f t="shared" ca="1" si="1048"/>
        <v>0</v>
      </c>
      <c r="AE3664" s="2">
        <f t="shared" ca="1" si="1049"/>
        <v>0</v>
      </c>
      <c r="AF3664" s="2">
        <f t="shared" ca="1" si="1050"/>
        <v>0</v>
      </c>
      <c r="AG3664" s="2">
        <f t="shared" ca="1" si="1051"/>
        <v>0</v>
      </c>
    </row>
    <row r="3665" spans="1:33" x14ac:dyDescent="0.25">
      <c r="A3665" s="2">
        <v>1</v>
      </c>
      <c r="B3665" s="2">
        <v>0</v>
      </c>
      <c r="C3665" s="4" t="s">
        <v>1691</v>
      </c>
      <c r="D3665" s="4" t="s">
        <v>1690</v>
      </c>
      <c r="E3665" s="4" t="s">
        <v>1689</v>
      </c>
      <c r="F3665" s="4" t="s">
        <v>1688</v>
      </c>
      <c r="G3665" s="4" t="s">
        <v>1687</v>
      </c>
      <c r="H3665" s="5">
        <f ca="1">IF(NOT(L3665), COUNTIF(Validations!U$3:U$4002,Validations!U3666),0)</f>
        <v>0</v>
      </c>
      <c r="I3665" s="5">
        <f ca="1">IF(NOT(M3665), COUNTIF(Validations!V$3:V$4002,Validations!V3666),0)</f>
        <v>0</v>
      </c>
      <c r="J3665" s="5">
        <f t="shared" ca="1" si="1035"/>
        <v>0</v>
      </c>
      <c r="K3665" s="5">
        <f t="shared" ca="1" si="1036"/>
        <v>0</v>
      </c>
      <c r="L3665" s="2">
        <f t="shared" ca="1" si="1037"/>
        <v>1</v>
      </c>
      <c r="M3665" s="2">
        <f t="shared" ca="1" si="1038"/>
        <v>1</v>
      </c>
      <c r="N3665" s="6">
        <f t="shared" ca="1" si="1039"/>
        <v>1</v>
      </c>
      <c r="O3665" s="2">
        <f t="shared" ca="1" si="1040"/>
        <v>1</v>
      </c>
      <c r="P3665" s="2">
        <f t="shared" ca="1" si="1041"/>
        <v>1</v>
      </c>
      <c r="Q3665" s="2">
        <f t="shared" ca="1" si="1042"/>
        <v>1</v>
      </c>
      <c r="R3665" s="2">
        <f t="shared" ca="1" si="1043"/>
        <v>1</v>
      </c>
      <c r="S3665" s="7">
        <f ca="1">IF(NOT(L3665),SUMPRODUCT(SEARCH(MID(Validations!U3666,ROW(INDIRECT("1:"&amp;T3665)),1),"abcdefghijklmnopqrstuvwxyz1234567890-_. ")),0)</f>
        <v>0</v>
      </c>
      <c r="T3665" s="2">
        <f ca="1">LEN(Validations!U3666)</f>
        <v>0</v>
      </c>
      <c r="U3665" s="2">
        <f ca="1">LEN(Validations!W3666)</f>
        <v>0</v>
      </c>
      <c r="V3665" s="2">
        <f ca="1">LEN(Validations!X3666)</f>
        <v>0</v>
      </c>
      <c r="W3665" s="2">
        <f ca="1">LEN(Validations!Y3666)</f>
        <v>0</v>
      </c>
      <c r="X3665" s="2">
        <f ca="1">LEN(Validations!V3666)</f>
        <v>0</v>
      </c>
      <c r="Y3665" s="2">
        <f t="shared" ca="1" si="1044"/>
        <v>0</v>
      </c>
      <c r="Z3665" s="2">
        <f t="shared" ca="1" si="1045"/>
        <v>0</v>
      </c>
      <c r="AA3665" s="2">
        <f t="shared" ca="1" si="1046"/>
        <v>0</v>
      </c>
      <c r="AB3665" s="2">
        <f t="shared" ca="1" si="1034"/>
        <v>0</v>
      </c>
      <c r="AC3665" s="2">
        <f t="shared" ca="1" si="1047"/>
        <v>0</v>
      </c>
      <c r="AD3665" s="2">
        <f t="shared" ca="1" si="1048"/>
        <v>0</v>
      </c>
      <c r="AE3665" s="2">
        <f t="shared" ca="1" si="1049"/>
        <v>0</v>
      </c>
      <c r="AF3665" s="2">
        <f t="shared" ca="1" si="1050"/>
        <v>0</v>
      </c>
      <c r="AG3665" s="2">
        <f t="shared" ca="1" si="1051"/>
        <v>0</v>
      </c>
    </row>
    <row r="3666" spans="1:33" x14ac:dyDescent="0.25">
      <c r="A3666" s="2">
        <v>1</v>
      </c>
      <c r="B3666" s="2">
        <v>0</v>
      </c>
      <c r="C3666" s="4" t="s">
        <v>1686</v>
      </c>
      <c r="D3666" s="4" t="s">
        <v>1685</v>
      </c>
      <c r="E3666" s="4" t="s">
        <v>1684</v>
      </c>
      <c r="F3666" s="4" t="s">
        <v>1683</v>
      </c>
      <c r="G3666" s="4" t="s">
        <v>1682</v>
      </c>
      <c r="H3666" s="5">
        <f ca="1">IF(NOT(L3666), COUNTIF(Validations!U$3:U$4002,Validations!U3667),0)</f>
        <v>0</v>
      </c>
      <c r="I3666" s="5">
        <f ca="1">IF(NOT(M3666), COUNTIF(Validations!V$3:V$4002,Validations!V3667),0)</f>
        <v>0</v>
      </c>
      <c r="J3666" s="5">
        <f t="shared" ca="1" si="1035"/>
        <v>0</v>
      </c>
      <c r="K3666" s="5">
        <f t="shared" ca="1" si="1036"/>
        <v>0</v>
      </c>
      <c r="L3666" s="2">
        <f t="shared" ca="1" si="1037"/>
        <v>1</v>
      </c>
      <c r="M3666" s="2">
        <f t="shared" ca="1" si="1038"/>
        <v>1</v>
      </c>
      <c r="N3666" s="6">
        <f t="shared" ca="1" si="1039"/>
        <v>1</v>
      </c>
      <c r="O3666" s="2">
        <f t="shared" ca="1" si="1040"/>
        <v>1</v>
      </c>
      <c r="P3666" s="2">
        <f t="shared" ca="1" si="1041"/>
        <v>1</v>
      </c>
      <c r="Q3666" s="2">
        <f t="shared" ca="1" si="1042"/>
        <v>1</v>
      </c>
      <c r="R3666" s="2">
        <f t="shared" ca="1" si="1043"/>
        <v>1</v>
      </c>
      <c r="S3666" s="7">
        <f ca="1">IF(NOT(L3666),SUMPRODUCT(SEARCH(MID(Validations!U3667,ROW(INDIRECT("1:"&amp;T3666)),1),"abcdefghijklmnopqrstuvwxyz1234567890-_. ")),0)</f>
        <v>0</v>
      </c>
      <c r="T3666" s="2">
        <f ca="1">LEN(Validations!U3667)</f>
        <v>0</v>
      </c>
      <c r="U3666" s="2">
        <f ca="1">LEN(Validations!W3667)</f>
        <v>0</v>
      </c>
      <c r="V3666" s="2">
        <f ca="1">LEN(Validations!X3667)</f>
        <v>0</v>
      </c>
      <c r="W3666" s="2">
        <f ca="1">LEN(Validations!Y3667)</f>
        <v>0</v>
      </c>
      <c r="X3666" s="2">
        <f ca="1">LEN(Validations!V3667)</f>
        <v>0</v>
      </c>
      <c r="Y3666" s="2">
        <f t="shared" ca="1" si="1044"/>
        <v>0</v>
      </c>
      <c r="Z3666" s="2">
        <f t="shared" ca="1" si="1045"/>
        <v>0</v>
      </c>
      <c r="AA3666" s="2">
        <f t="shared" ca="1" si="1046"/>
        <v>0</v>
      </c>
      <c r="AB3666" s="2">
        <f t="shared" ca="1" si="1034"/>
        <v>0</v>
      </c>
      <c r="AC3666" s="2">
        <f t="shared" ca="1" si="1047"/>
        <v>0</v>
      </c>
      <c r="AD3666" s="2">
        <f t="shared" ca="1" si="1048"/>
        <v>0</v>
      </c>
      <c r="AE3666" s="2">
        <f t="shared" ca="1" si="1049"/>
        <v>0</v>
      </c>
      <c r="AF3666" s="2">
        <f t="shared" ca="1" si="1050"/>
        <v>0</v>
      </c>
      <c r="AG3666" s="2">
        <f t="shared" ca="1" si="1051"/>
        <v>0</v>
      </c>
    </row>
    <row r="3667" spans="1:33" x14ac:dyDescent="0.25">
      <c r="A3667" s="2">
        <v>1</v>
      </c>
      <c r="B3667" s="2">
        <v>0</v>
      </c>
      <c r="C3667" s="4" t="s">
        <v>1681</v>
      </c>
      <c r="D3667" s="4" t="s">
        <v>1680</v>
      </c>
      <c r="E3667" s="4" t="s">
        <v>1679</v>
      </c>
      <c r="F3667" s="4" t="s">
        <v>1678</v>
      </c>
      <c r="G3667" s="4" t="s">
        <v>1677</v>
      </c>
      <c r="H3667" s="5">
        <f ca="1">IF(NOT(L3667), COUNTIF(Validations!U$3:U$4002,Validations!U3668),0)</f>
        <v>0</v>
      </c>
      <c r="I3667" s="5">
        <f ca="1">IF(NOT(M3667), COUNTIF(Validations!V$3:V$4002,Validations!V3668),0)</f>
        <v>0</v>
      </c>
      <c r="J3667" s="5">
        <f t="shared" ca="1" si="1035"/>
        <v>0</v>
      </c>
      <c r="K3667" s="5">
        <f t="shared" ca="1" si="1036"/>
        <v>0</v>
      </c>
      <c r="L3667" s="2">
        <f t="shared" ca="1" si="1037"/>
        <v>1</v>
      </c>
      <c r="M3667" s="2">
        <f t="shared" ca="1" si="1038"/>
        <v>1</v>
      </c>
      <c r="N3667" s="6">
        <f t="shared" ca="1" si="1039"/>
        <v>1</v>
      </c>
      <c r="O3667" s="2">
        <f t="shared" ca="1" si="1040"/>
        <v>1</v>
      </c>
      <c r="P3667" s="2">
        <f t="shared" ca="1" si="1041"/>
        <v>1</v>
      </c>
      <c r="Q3667" s="2">
        <f t="shared" ca="1" si="1042"/>
        <v>1</v>
      </c>
      <c r="R3667" s="2">
        <f t="shared" ca="1" si="1043"/>
        <v>1</v>
      </c>
      <c r="S3667" s="7">
        <f ca="1">IF(NOT(L3667),SUMPRODUCT(SEARCH(MID(Validations!U3668,ROW(INDIRECT("1:"&amp;T3667)),1),"abcdefghijklmnopqrstuvwxyz1234567890-_. ")),0)</f>
        <v>0</v>
      </c>
      <c r="T3667" s="2">
        <f ca="1">LEN(Validations!U3668)</f>
        <v>0</v>
      </c>
      <c r="U3667" s="2">
        <f ca="1">LEN(Validations!W3668)</f>
        <v>0</v>
      </c>
      <c r="V3667" s="2">
        <f ca="1">LEN(Validations!X3668)</f>
        <v>0</v>
      </c>
      <c r="W3667" s="2">
        <f ca="1">LEN(Validations!Y3668)</f>
        <v>0</v>
      </c>
      <c r="X3667" s="2">
        <f ca="1">LEN(Validations!V3668)</f>
        <v>0</v>
      </c>
      <c r="Y3667" s="2">
        <f t="shared" ca="1" si="1044"/>
        <v>0</v>
      </c>
      <c r="Z3667" s="2">
        <f t="shared" ca="1" si="1045"/>
        <v>0</v>
      </c>
      <c r="AA3667" s="2">
        <f t="shared" ca="1" si="1046"/>
        <v>0</v>
      </c>
      <c r="AB3667" s="2">
        <f t="shared" ca="1" si="1034"/>
        <v>0</v>
      </c>
      <c r="AC3667" s="2">
        <f t="shared" ca="1" si="1047"/>
        <v>0</v>
      </c>
      <c r="AD3667" s="2">
        <f t="shared" ca="1" si="1048"/>
        <v>0</v>
      </c>
      <c r="AE3667" s="2">
        <f t="shared" ca="1" si="1049"/>
        <v>0</v>
      </c>
      <c r="AF3667" s="2">
        <f t="shared" ca="1" si="1050"/>
        <v>0</v>
      </c>
      <c r="AG3667" s="2">
        <f t="shared" ca="1" si="1051"/>
        <v>0</v>
      </c>
    </row>
    <row r="3668" spans="1:33" x14ac:dyDescent="0.25">
      <c r="A3668" s="2">
        <v>1</v>
      </c>
      <c r="B3668" s="2">
        <v>0</v>
      </c>
      <c r="C3668" s="4" t="s">
        <v>1676</v>
      </c>
      <c r="D3668" s="4" t="s">
        <v>1675</v>
      </c>
      <c r="E3668" s="4" t="s">
        <v>1674</v>
      </c>
      <c r="F3668" s="4" t="s">
        <v>1673</v>
      </c>
      <c r="G3668" s="4" t="s">
        <v>1672</v>
      </c>
      <c r="H3668" s="5">
        <f ca="1">IF(NOT(L3668), COUNTIF(Validations!U$3:U$4002,Validations!U3669),0)</f>
        <v>0</v>
      </c>
      <c r="I3668" s="5">
        <f ca="1">IF(NOT(M3668), COUNTIF(Validations!V$3:V$4002,Validations!V3669),0)</f>
        <v>0</v>
      </c>
      <c r="J3668" s="5">
        <f t="shared" ca="1" si="1035"/>
        <v>0</v>
      </c>
      <c r="K3668" s="5">
        <f t="shared" ca="1" si="1036"/>
        <v>0</v>
      </c>
      <c r="L3668" s="2">
        <f t="shared" ca="1" si="1037"/>
        <v>1</v>
      </c>
      <c r="M3668" s="2">
        <f t="shared" ca="1" si="1038"/>
        <v>1</v>
      </c>
      <c r="N3668" s="6">
        <f t="shared" ca="1" si="1039"/>
        <v>1</v>
      </c>
      <c r="O3668" s="2">
        <f t="shared" ca="1" si="1040"/>
        <v>1</v>
      </c>
      <c r="P3668" s="2">
        <f t="shared" ca="1" si="1041"/>
        <v>1</v>
      </c>
      <c r="Q3668" s="2">
        <f t="shared" ca="1" si="1042"/>
        <v>1</v>
      </c>
      <c r="R3668" s="2">
        <f t="shared" ca="1" si="1043"/>
        <v>1</v>
      </c>
      <c r="S3668" s="7">
        <f ca="1">IF(NOT(L3668),SUMPRODUCT(SEARCH(MID(Validations!U3669,ROW(INDIRECT("1:"&amp;T3668)),1),"abcdefghijklmnopqrstuvwxyz1234567890-_. ")),0)</f>
        <v>0</v>
      </c>
      <c r="T3668" s="2">
        <f ca="1">LEN(Validations!U3669)</f>
        <v>0</v>
      </c>
      <c r="U3668" s="2">
        <f ca="1">LEN(Validations!W3669)</f>
        <v>0</v>
      </c>
      <c r="V3668" s="2">
        <f ca="1">LEN(Validations!X3669)</f>
        <v>0</v>
      </c>
      <c r="W3668" s="2">
        <f ca="1">LEN(Validations!Y3669)</f>
        <v>0</v>
      </c>
      <c r="X3668" s="2">
        <f ca="1">LEN(Validations!V3669)</f>
        <v>0</v>
      </c>
      <c r="Y3668" s="2">
        <f t="shared" ca="1" si="1044"/>
        <v>0</v>
      </c>
      <c r="Z3668" s="2">
        <f t="shared" ca="1" si="1045"/>
        <v>0</v>
      </c>
      <c r="AA3668" s="2">
        <f t="shared" ca="1" si="1046"/>
        <v>0</v>
      </c>
      <c r="AB3668" s="2">
        <f t="shared" ca="1" si="1034"/>
        <v>0</v>
      </c>
      <c r="AC3668" s="2">
        <f t="shared" ca="1" si="1047"/>
        <v>0</v>
      </c>
      <c r="AD3668" s="2">
        <f t="shared" ca="1" si="1048"/>
        <v>0</v>
      </c>
      <c r="AE3668" s="2">
        <f t="shared" ca="1" si="1049"/>
        <v>0</v>
      </c>
      <c r="AF3668" s="2">
        <f t="shared" ca="1" si="1050"/>
        <v>0</v>
      </c>
      <c r="AG3668" s="2">
        <f t="shared" ca="1" si="1051"/>
        <v>0</v>
      </c>
    </row>
    <row r="3669" spans="1:33" x14ac:dyDescent="0.25">
      <c r="A3669" s="2">
        <v>1</v>
      </c>
      <c r="B3669" s="2">
        <v>0</v>
      </c>
      <c r="C3669" s="4" t="s">
        <v>1671</v>
      </c>
      <c r="D3669" s="4" t="s">
        <v>1670</v>
      </c>
      <c r="E3669" s="4" t="s">
        <v>1669</v>
      </c>
      <c r="F3669" s="4" t="s">
        <v>1668</v>
      </c>
      <c r="G3669" s="4" t="s">
        <v>1667</v>
      </c>
      <c r="H3669" s="5">
        <f ca="1">IF(NOT(L3669), COUNTIF(Validations!U$3:U$4002,Validations!U3670),0)</f>
        <v>0</v>
      </c>
      <c r="I3669" s="5">
        <f ca="1">IF(NOT(M3669), COUNTIF(Validations!V$3:V$4002,Validations!V3670),0)</f>
        <v>0</v>
      </c>
      <c r="J3669" s="5">
        <f t="shared" ca="1" si="1035"/>
        <v>0</v>
      </c>
      <c r="K3669" s="5">
        <f t="shared" ca="1" si="1036"/>
        <v>0</v>
      </c>
      <c r="L3669" s="2">
        <f t="shared" ca="1" si="1037"/>
        <v>1</v>
      </c>
      <c r="M3669" s="2">
        <f t="shared" ca="1" si="1038"/>
        <v>1</v>
      </c>
      <c r="N3669" s="6">
        <f t="shared" ca="1" si="1039"/>
        <v>1</v>
      </c>
      <c r="O3669" s="2">
        <f t="shared" ca="1" si="1040"/>
        <v>1</v>
      </c>
      <c r="P3669" s="2">
        <f t="shared" ca="1" si="1041"/>
        <v>1</v>
      </c>
      <c r="Q3669" s="2">
        <f t="shared" ca="1" si="1042"/>
        <v>1</v>
      </c>
      <c r="R3669" s="2">
        <f t="shared" ca="1" si="1043"/>
        <v>1</v>
      </c>
      <c r="S3669" s="7">
        <f ca="1">IF(NOT(L3669),SUMPRODUCT(SEARCH(MID(Validations!U3670,ROW(INDIRECT("1:"&amp;T3669)),1),"abcdefghijklmnopqrstuvwxyz1234567890-_. ")),0)</f>
        <v>0</v>
      </c>
      <c r="T3669" s="2">
        <f ca="1">LEN(Validations!U3670)</f>
        <v>0</v>
      </c>
      <c r="U3669" s="2">
        <f ca="1">LEN(Validations!W3670)</f>
        <v>0</v>
      </c>
      <c r="V3669" s="2">
        <f ca="1">LEN(Validations!X3670)</f>
        <v>0</v>
      </c>
      <c r="W3669" s="2">
        <f ca="1">LEN(Validations!Y3670)</f>
        <v>0</v>
      </c>
      <c r="X3669" s="2">
        <f ca="1">LEN(Validations!V3670)</f>
        <v>0</v>
      </c>
      <c r="Y3669" s="2">
        <f t="shared" ca="1" si="1044"/>
        <v>0</v>
      </c>
      <c r="Z3669" s="2">
        <f t="shared" ca="1" si="1045"/>
        <v>0</v>
      </c>
      <c r="AA3669" s="2">
        <f t="shared" ca="1" si="1046"/>
        <v>0</v>
      </c>
      <c r="AB3669" s="2">
        <f t="shared" ca="1" si="1034"/>
        <v>0</v>
      </c>
      <c r="AC3669" s="2">
        <f t="shared" ca="1" si="1047"/>
        <v>0</v>
      </c>
      <c r="AD3669" s="2">
        <f t="shared" ca="1" si="1048"/>
        <v>0</v>
      </c>
      <c r="AE3669" s="2">
        <f t="shared" ca="1" si="1049"/>
        <v>0</v>
      </c>
      <c r="AF3669" s="2">
        <f t="shared" ca="1" si="1050"/>
        <v>0</v>
      </c>
      <c r="AG3669" s="2">
        <f t="shared" ca="1" si="1051"/>
        <v>0</v>
      </c>
    </row>
    <row r="3670" spans="1:33" x14ac:dyDescent="0.25">
      <c r="A3670" s="2">
        <v>1</v>
      </c>
      <c r="B3670" s="2">
        <v>0</v>
      </c>
      <c r="C3670" s="4" t="s">
        <v>1666</v>
      </c>
      <c r="D3670" s="4" t="s">
        <v>1665</v>
      </c>
      <c r="E3670" s="4" t="s">
        <v>1664</v>
      </c>
      <c r="F3670" s="4" t="s">
        <v>1663</v>
      </c>
      <c r="G3670" s="4" t="s">
        <v>1662</v>
      </c>
      <c r="H3670" s="5">
        <f ca="1">IF(NOT(L3670), COUNTIF(Validations!U$3:U$4002,Validations!U3671),0)</f>
        <v>0</v>
      </c>
      <c r="I3670" s="5">
        <f ca="1">IF(NOT(M3670), COUNTIF(Validations!V$3:V$4002,Validations!V3671),0)</f>
        <v>0</v>
      </c>
      <c r="J3670" s="5">
        <f t="shared" ca="1" si="1035"/>
        <v>0</v>
      </c>
      <c r="K3670" s="5">
        <f t="shared" ca="1" si="1036"/>
        <v>0</v>
      </c>
      <c r="L3670" s="2">
        <f t="shared" ca="1" si="1037"/>
        <v>1</v>
      </c>
      <c r="M3670" s="2">
        <f t="shared" ca="1" si="1038"/>
        <v>1</v>
      </c>
      <c r="N3670" s="6">
        <f t="shared" ca="1" si="1039"/>
        <v>1</v>
      </c>
      <c r="O3670" s="2">
        <f t="shared" ca="1" si="1040"/>
        <v>1</v>
      </c>
      <c r="P3670" s="2">
        <f t="shared" ca="1" si="1041"/>
        <v>1</v>
      </c>
      <c r="Q3670" s="2">
        <f t="shared" ca="1" si="1042"/>
        <v>1</v>
      </c>
      <c r="R3670" s="2">
        <f t="shared" ca="1" si="1043"/>
        <v>1</v>
      </c>
      <c r="S3670" s="7">
        <f ca="1">IF(NOT(L3670),SUMPRODUCT(SEARCH(MID(Validations!U3671,ROW(INDIRECT("1:"&amp;T3670)),1),"abcdefghijklmnopqrstuvwxyz1234567890-_. ")),0)</f>
        <v>0</v>
      </c>
      <c r="T3670" s="2">
        <f ca="1">LEN(Validations!U3671)</f>
        <v>0</v>
      </c>
      <c r="U3670" s="2">
        <f ca="1">LEN(Validations!W3671)</f>
        <v>0</v>
      </c>
      <c r="V3670" s="2">
        <f ca="1">LEN(Validations!X3671)</f>
        <v>0</v>
      </c>
      <c r="W3670" s="2">
        <f ca="1">LEN(Validations!Y3671)</f>
        <v>0</v>
      </c>
      <c r="X3670" s="2">
        <f ca="1">LEN(Validations!V3671)</f>
        <v>0</v>
      </c>
      <c r="Y3670" s="2">
        <f t="shared" ca="1" si="1044"/>
        <v>0</v>
      </c>
      <c r="Z3670" s="2">
        <f t="shared" ca="1" si="1045"/>
        <v>0</v>
      </c>
      <c r="AA3670" s="2">
        <f t="shared" ca="1" si="1046"/>
        <v>0</v>
      </c>
      <c r="AB3670" s="2">
        <f t="shared" ca="1" si="1034"/>
        <v>0</v>
      </c>
      <c r="AC3670" s="2">
        <f t="shared" ca="1" si="1047"/>
        <v>0</v>
      </c>
      <c r="AD3670" s="2">
        <f t="shared" ca="1" si="1048"/>
        <v>0</v>
      </c>
      <c r="AE3670" s="2">
        <f t="shared" ca="1" si="1049"/>
        <v>0</v>
      </c>
      <c r="AF3670" s="2">
        <f t="shared" ca="1" si="1050"/>
        <v>0</v>
      </c>
      <c r="AG3670" s="2">
        <f t="shared" ca="1" si="1051"/>
        <v>0</v>
      </c>
    </row>
    <row r="3671" spans="1:33" x14ac:dyDescent="0.25">
      <c r="A3671" s="2">
        <v>1</v>
      </c>
      <c r="B3671" s="2">
        <v>0</v>
      </c>
      <c r="C3671" s="4" t="s">
        <v>1661</v>
      </c>
      <c r="D3671" s="4" t="s">
        <v>1660</v>
      </c>
      <c r="E3671" s="4" t="s">
        <v>1659</v>
      </c>
      <c r="F3671" s="4" t="s">
        <v>1658</v>
      </c>
      <c r="G3671" s="4" t="s">
        <v>1657</v>
      </c>
      <c r="H3671" s="5">
        <f ca="1">IF(NOT(L3671), COUNTIF(Validations!U$3:U$4002,Validations!U3672),0)</f>
        <v>0</v>
      </c>
      <c r="I3671" s="5">
        <f ca="1">IF(NOT(M3671), COUNTIF(Validations!V$3:V$4002,Validations!V3672),0)</f>
        <v>0</v>
      </c>
      <c r="J3671" s="5">
        <f t="shared" ca="1" si="1035"/>
        <v>0</v>
      </c>
      <c r="K3671" s="5">
        <f t="shared" ca="1" si="1036"/>
        <v>0</v>
      </c>
      <c r="L3671" s="2">
        <f t="shared" ca="1" si="1037"/>
        <v>1</v>
      </c>
      <c r="M3671" s="2">
        <f t="shared" ca="1" si="1038"/>
        <v>1</v>
      </c>
      <c r="N3671" s="6">
        <f t="shared" ca="1" si="1039"/>
        <v>1</v>
      </c>
      <c r="O3671" s="2">
        <f t="shared" ca="1" si="1040"/>
        <v>1</v>
      </c>
      <c r="P3671" s="2">
        <f t="shared" ca="1" si="1041"/>
        <v>1</v>
      </c>
      <c r="Q3671" s="2">
        <f t="shared" ca="1" si="1042"/>
        <v>1</v>
      </c>
      <c r="R3671" s="2">
        <f t="shared" ca="1" si="1043"/>
        <v>1</v>
      </c>
      <c r="S3671" s="7">
        <f ca="1">IF(NOT(L3671),SUMPRODUCT(SEARCH(MID(Validations!U3672,ROW(INDIRECT("1:"&amp;T3671)),1),"abcdefghijklmnopqrstuvwxyz1234567890-_. ")),0)</f>
        <v>0</v>
      </c>
      <c r="T3671" s="2">
        <f ca="1">LEN(Validations!U3672)</f>
        <v>0</v>
      </c>
      <c r="U3671" s="2">
        <f ca="1">LEN(Validations!W3672)</f>
        <v>0</v>
      </c>
      <c r="V3671" s="2">
        <f ca="1">LEN(Validations!X3672)</f>
        <v>0</v>
      </c>
      <c r="W3671" s="2">
        <f ca="1">LEN(Validations!Y3672)</f>
        <v>0</v>
      </c>
      <c r="X3671" s="2">
        <f ca="1">LEN(Validations!V3672)</f>
        <v>0</v>
      </c>
      <c r="Y3671" s="2">
        <f t="shared" ca="1" si="1044"/>
        <v>0</v>
      </c>
      <c r="Z3671" s="2">
        <f t="shared" ca="1" si="1045"/>
        <v>0</v>
      </c>
      <c r="AA3671" s="2">
        <f t="shared" ca="1" si="1046"/>
        <v>0</v>
      </c>
      <c r="AB3671" s="2">
        <f t="shared" ca="1" si="1034"/>
        <v>0</v>
      </c>
      <c r="AC3671" s="2">
        <f t="shared" ca="1" si="1047"/>
        <v>0</v>
      </c>
      <c r="AD3671" s="2">
        <f t="shared" ca="1" si="1048"/>
        <v>0</v>
      </c>
      <c r="AE3671" s="2">
        <f t="shared" ca="1" si="1049"/>
        <v>0</v>
      </c>
      <c r="AF3671" s="2">
        <f t="shared" ca="1" si="1050"/>
        <v>0</v>
      </c>
      <c r="AG3671" s="2">
        <f t="shared" ca="1" si="1051"/>
        <v>0</v>
      </c>
    </row>
    <row r="3672" spans="1:33" x14ac:dyDescent="0.25">
      <c r="A3672" s="2">
        <v>1</v>
      </c>
      <c r="B3672" s="2">
        <v>0</v>
      </c>
      <c r="C3672" s="4" t="s">
        <v>1656</v>
      </c>
      <c r="D3672" s="4" t="s">
        <v>1655</v>
      </c>
      <c r="E3672" s="4" t="s">
        <v>1654</v>
      </c>
      <c r="F3672" s="4" t="s">
        <v>1653</v>
      </c>
      <c r="G3672" s="4" t="s">
        <v>1652</v>
      </c>
      <c r="H3672" s="5">
        <f ca="1">IF(NOT(L3672), COUNTIF(Validations!U$3:U$4002,Validations!U3673),0)</f>
        <v>0</v>
      </c>
      <c r="I3672" s="5">
        <f ca="1">IF(NOT(M3672), COUNTIF(Validations!V$3:V$4002,Validations!V3673),0)</f>
        <v>0</v>
      </c>
      <c r="J3672" s="5">
        <f t="shared" ca="1" si="1035"/>
        <v>0</v>
      </c>
      <c r="K3672" s="5">
        <f t="shared" ca="1" si="1036"/>
        <v>0</v>
      </c>
      <c r="L3672" s="2">
        <f t="shared" ca="1" si="1037"/>
        <v>1</v>
      </c>
      <c r="M3672" s="2">
        <f t="shared" ca="1" si="1038"/>
        <v>1</v>
      </c>
      <c r="N3672" s="6">
        <f t="shared" ca="1" si="1039"/>
        <v>1</v>
      </c>
      <c r="O3672" s="2">
        <f t="shared" ca="1" si="1040"/>
        <v>1</v>
      </c>
      <c r="P3672" s="2">
        <f t="shared" ca="1" si="1041"/>
        <v>1</v>
      </c>
      <c r="Q3672" s="2">
        <f t="shared" ca="1" si="1042"/>
        <v>1</v>
      </c>
      <c r="R3672" s="2">
        <f t="shared" ca="1" si="1043"/>
        <v>1</v>
      </c>
      <c r="S3672" s="7">
        <f ca="1">IF(NOT(L3672),SUMPRODUCT(SEARCH(MID(Validations!U3673,ROW(INDIRECT("1:"&amp;T3672)),1),"abcdefghijklmnopqrstuvwxyz1234567890-_. ")),0)</f>
        <v>0</v>
      </c>
      <c r="T3672" s="2">
        <f ca="1">LEN(Validations!U3673)</f>
        <v>0</v>
      </c>
      <c r="U3672" s="2">
        <f ca="1">LEN(Validations!W3673)</f>
        <v>0</v>
      </c>
      <c r="V3672" s="2">
        <f ca="1">LEN(Validations!X3673)</f>
        <v>0</v>
      </c>
      <c r="W3672" s="2">
        <f ca="1">LEN(Validations!Y3673)</f>
        <v>0</v>
      </c>
      <c r="X3672" s="2">
        <f ca="1">LEN(Validations!V3673)</f>
        <v>0</v>
      </c>
      <c r="Y3672" s="2">
        <f t="shared" ca="1" si="1044"/>
        <v>0</v>
      </c>
      <c r="Z3672" s="2">
        <f t="shared" ca="1" si="1045"/>
        <v>0</v>
      </c>
      <c r="AA3672" s="2">
        <f t="shared" ca="1" si="1046"/>
        <v>0</v>
      </c>
      <c r="AB3672" s="2">
        <f t="shared" ca="1" si="1034"/>
        <v>0</v>
      </c>
      <c r="AC3672" s="2">
        <f t="shared" ca="1" si="1047"/>
        <v>0</v>
      </c>
      <c r="AD3672" s="2">
        <f t="shared" ca="1" si="1048"/>
        <v>0</v>
      </c>
      <c r="AE3672" s="2">
        <f t="shared" ca="1" si="1049"/>
        <v>0</v>
      </c>
      <c r="AF3672" s="2">
        <f t="shared" ca="1" si="1050"/>
        <v>0</v>
      </c>
      <c r="AG3672" s="2">
        <f t="shared" ca="1" si="1051"/>
        <v>0</v>
      </c>
    </row>
    <row r="3673" spans="1:33" x14ac:dyDescent="0.25">
      <c r="A3673" s="2">
        <v>1</v>
      </c>
      <c r="B3673" s="2">
        <v>0</v>
      </c>
      <c r="C3673" s="4" t="s">
        <v>1651</v>
      </c>
      <c r="D3673" s="4" t="s">
        <v>1650</v>
      </c>
      <c r="E3673" s="4" t="s">
        <v>1649</v>
      </c>
      <c r="F3673" s="4" t="s">
        <v>1648</v>
      </c>
      <c r="G3673" s="4" t="s">
        <v>1647</v>
      </c>
      <c r="H3673" s="5">
        <f ca="1">IF(NOT(L3673), COUNTIF(Validations!U$3:U$4002,Validations!U3674),0)</f>
        <v>0</v>
      </c>
      <c r="I3673" s="5">
        <f ca="1">IF(NOT(M3673), COUNTIF(Validations!V$3:V$4002,Validations!V3674),0)</f>
        <v>0</v>
      </c>
      <c r="J3673" s="5">
        <f t="shared" ca="1" si="1035"/>
        <v>0</v>
      </c>
      <c r="K3673" s="5">
        <f t="shared" ca="1" si="1036"/>
        <v>0</v>
      </c>
      <c r="L3673" s="2">
        <f t="shared" ca="1" si="1037"/>
        <v>1</v>
      </c>
      <c r="M3673" s="2">
        <f t="shared" ca="1" si="1038"/>
        <v>1</v>
      </c>
      <c r="N3673" s="6">
        <f t="shared" ca="1" si="1039"/>
        <v>1</v>
      </c>
      <c r="O3673" s="2">
        <f t="shared" ca="1" si="1040"/>
        <v>1</v>
      </c>
      <c r="P3673" s="2">
        <f t="shared" ca="1" si="1041"/>
        <v>1</v>
      </c>
      <c r="Q3673" s="2">
        <f t="shared" ca="1" si="1042"/>
        <v>1</v>
      </c>
      <c r="R3673" s="2">
        <f t="shared" ca="1" si="1043"/>
        <v>1</v>
      </c>
      <c r="S3673" s="7">
        <f ca="1">IF(NOT(L3673),SUMPRODUCT(SEARCH(MID(Validations!U3674,ROW(INDIRECT("1:"&amp;T3673)),1),"abcdefghijklmnopqrstuvwxyz1234567890-_. ")),0)</f>
        <v>0</v>
      </c>
      <c r="T3673" s="2">
        <f ca="1">LEN(Validations!U3674)</f>
        <v>0</v>
      </c>
      <c r="U3673" s="2">
        <f ca="1">LEN(Validations!W3674)</f>
        <v>0</v>
      </c>
      <c r="V3673" s="2">
        <f ca="1">LEN(Validations!X3674)</f>
        <v>0</v>
      </c>
      <c r="W3673" s="2">
        <f ca="1">LEN(Validations!Y3674)</f>
        <v>0</v>
      </c>
      <c r="X3673" s="2">
        <f ca="1">LEN(Validations!V3674)</f>
        <v>0</v>
      </c>
      <c r="Y3673" s="2">
        <f t="shared" ca="1" si="1044"/>
        <v>0</v>
      </c>
      <c r="Z3673" s="2">
        <f t="shared" ca="1" si="1045"/>
        <v>0</v>
      </c>
      <c r="AA3673" s="2">
        <f t="shared" ca="1" si="1046"/>
        <v>0</v>
      </c>
      <c r="AB3673" s="2">
        <f t="shared" ca="1" si="1034"/>
        <v>0</v>
      </c>
      <c r="AC3673" s="2">
        <f t="shared" ca="1" si="1047"/>
        <v>0</v>
      </c>
      <c r="AD3673" s="2">
        <f t="shared" ca="1" si="1048"/>
        <v>0</v>
      </c>
      <c r="AE3673" s="2">
        <f t="shared" ca="1" si="1049"/>
        <v>0</v>
      </c>
      <c r="AF3673" s="2">
        <f t="shared" ca="1" si="1050"/>
        <v>0</v>
      </c>
      <c r="AG3673" s="2">
        <f t="shared" ca="1" si="1051"/>
        <v>0</v>
      </c>
    </row>
    <row r="3674" spans="1:33" x14ac:dyDescent="0.25">
      <c r="A3674" s="2">
        <v>1</v>
      </c>
      <c r="B3674" s="2">
        <v>0</v>
      </c>
      <c r="C3674" s="4" t="s">
        <v>1646</v>
      </c>
      <c r="D3674" s="4" t="s">
        <v>1645</v>
      </c>
      <c r="E3674" s="4" t="s">
        <v>1644</v>
      </c>
      <c r="F3674" s="4" t="s">
        <v>1643</v>
      </c>
      <c r="G3674" s="4" t="s">
        <v>1642</v>
      </c>
      <c r="H3674" s="5">
        <f ca="1">IF(NOT(L3674), COUNTIF(Validations!U$3:U$4002,Validations!U3675),0)</f>
        <v>0</v>
      </c>
      <c r="I3674" s="5">
        <f ca="1">IF(NOT(M3674), COUNTIF(Validations!V$3:V$4002,Validations!V3675),0)</f>
        <v>0</v>
      </c>
      <c r="J3674" s="5">
        <f t="shared" ca="1" si="1035"/>
        <v>0</v>
      </c>
      <c r="K3674" s="5">
        <f t="shared" ca="1" si="1036"/>
        <v>0</v>
      </c>
      <c r="L3674" s="2">
        <f t="shared" ca="1" si="1037"/>
        <v>1</v>
      </c>
      <c r="M3674" s="2">
        <f t="shared" ca="1" si="1038"/>
        <v>1</v>
      </c>
      <c r="N3674" s="6">
        <f t="shared" ca="1" si="1039"/>
        <v>1</v>
      </c>
      <c r="O3674" s="2">
        <f t="shared" ca="1" si="1040"/>
        <v>1</v>
      </c>
      <c r="P3674" s="2">
        <f t="shared" ca="1" si="1041"/>
        <v>1</v>
      </c>
      <c r="Q3674" s="2">
        <f t="shared" ca="1" si="1042"/>
        <v>1</v>
      </c>
      <c r="R3674" s="2">
        <f t="shared" ca="1" si="1043"/>
        <v>1</v>
      </c>
      <c r="S3674" s="7">
        <f ca="1">IF(NOT(L3674),SUMPRODUCT(SEARCH(MID(Validations!U3675,ROW(INDIRECT("1:"&amp;T3674)),1),"abcdefghijklmnopqrstuvwxyz1234567890-_. ")),0)</f>
        <v>0</v>
      </c>
      <c r="T3674" s="2">
        <f ca="1">LEN(Validations!U3675)</f>
        <v>0</v>
      </c>
      <c r="U3674" s="2">
        <f ca="1">LEN(Validations!W3675)</f>
        <v>0</v>
      </c>
      <c r="V3674" s="2">
        <f ca="1">LEN(Validations!X3675)</f>
        <v>0</v>
      </c>
      <c r="W3674" s="2">
        <f ca="1">LEN(Validations!Y3675)</f>
        <v>0</v>
      </c>
      <c r="X3674" s="2">
        <f ca="1">LEN(Validations!V3675)</f>
        <v>0</v>
      </c>
      <c r="Y3674" s="2">
        <f t="shared" ca="1" si="1044"/>
        <v>0</v>
      </c>
      <c r="Z3674" s="2">
        <f t="shared" ca="1" si="1045"/>
        <v>0</v>
      </c>
      <c r="AA3674" s="2">
        <f t="shared" ca="1" si="1046"/>
        <v>0</v>
      </c>
      <c r="AB3674" s="2">
        <f t="shared" ca="1" si="1034"/>
        <v>0</v>
      </c>
      <c r="AC3674" s="2">
        <f t="shared" ca="1" si="1047"/>
        <v>0</v>
      </c>
      <c r="AD3674" s="2">
        <f t="shared" ca="1" si="1048"/>
        <v>0</v>
      </c>
      <c r="AE3674" s="2">
        <f t="shared" ca="1" si="1049"/>
        <v>0</v>
      </c>
      <c r="AF3674" s="2">
        <f t="shared" ca="1" si="1050"/>
        <v>0</v>
      </c>
      <c r="AG3674" s="2">
        <f t="shared" ca="1" si="1051"/>
        <v>0</v>
      </c>
    </row>
    <row r="3675" spans="1:33" x14ac:dyDescent="0.25">
      <c r="A3675" s="2">
        <v>1</v>
      </c>
      <c r="B3675" s="2">
        <v>0</v>
      </c>
      <c r="C3675" s="4" t="s">
        <v>1641</v>
      </c>
      <c r="D3675" s="4" t="s">
        <v>1640</v>
      </c>
      <c r="E3675" s="4" t="s">
        <v>1639</v>
      </c>
      <c r="F3675" s="4" t="s">
        <v>1638</v>
      </c>
      <c r="G3675" s="4" t="s">
        <v>1637</v>
      </c>
      <c r="H3675" s="5">
        <f ca="1">IF(NOT(L3675), COUNTIF(Validations!U$3:U$4002,Validations!U3676),0)</f>
        <v>0</v>
      </c>
      <c r="I3675" s="5">
        <f ca="1">IF(NOT(M3675), COUNTIF(Validations!V$3:V$4002,Validations!V3676),0)</f>
        <v>0</v>
      </c>
      <c r="J3675" s="5">
        <f t="shared" ca="1" si="1035"/>
        <v>0</v>
      </c>
      <c r="K3675" s="5">
        <f t="shared" ca="1" si="1036"/>
        <v>0</v>
      </c>
      <c r="L3675" s="2">
        <f t="shared" ca="1" si="1037"/>
        <v>1</v>
      </c>
      <c r="M3675" s="2">
        <f t="shared" ca="1" si="1038"/>
        <v>1</v>
      </c>
      <c r="N3675" s="6">
        <f t="shared" ca="1" si="1039"/>
        <v>1</v>
      </c>
      <c r="O3675" s="2">
        <f t="shared" ca="1" si="1040"/>
        <v>1</v>
      </c>
      <c r="P3675" s="2">
        <f t="shared" ca="1" si="1041"/>
        <v>1</v>
      </c>
      <c r="Q3675" s="2">
        <f t="shared" ca="1" si="1042"/>
        <v>1</v>
      </c>
      <c r="R3675" s="2">
        <f t="shared" ca="1" si="1043"/>
        <v>1</v>
      </c>
      <c r="S3675" s="7">
        <f ca="1">IF(NOT(L3675),SUMPRODUCT(SEARCH(MID(Validations!U3676,ROW(INDIRECT("1:"&amp;T3675)),1),"abcdefghijklmnopqrstuvwxyz1234567890-_. ")),0)</f>
        <v>0</v>
      </c>
      <c r="T3675" s="2">
        <f ca="1">LEN(Validations!U3676)</f>
        <v>0</v>
      </c>
      <c r="U3675" s="2">
        <f ca="1">LEN(Validations!W3676)</f>
        <v>0</v>
      </c>
      <c r="V3675" s="2">
        <f ca="1">LEN(Validations!X3676)</f>
        <v>0</v>
      </c>
      <c r="W3675" s="2">
        <f ca="1">LEN(Validations!Y3676)</f>
        <v>0</v>
      </c>
      <c r="X3675" s="2">
        <f ca="1">LEN(Validations!V3676)</f>
        <v>0</v>
      </c>
      <c r="Y3675" s="2">
        <f t="shared" ca="1" si="1044"/>
        <v>0</v>
      </c>
      <c r="Z3675" s="2">
        <f t="shared" ca="1" si="1045"/>
        <v>0</v>
      </c>
      <c r="AA3675" s="2">
        <f t="shared" ca="1" si="1046"/>
        <v>0</v>
      </c>
      <c r="AB3675" s="2">
        <f t="shared" ca="1" si="1034"/>
        <v>0</v>
      </c>
      <c r="AC3675" s="2">
        <f t="shared" ca="1" si="1047"/>
        <v>0</v>
      </c>
      <c r="AD3675" s="2">
        <f t="shared" ca="1" si="1048"/>
        <v>0</v>
      </c>
      <c r="AE3675" s="2">
        <f t="shared" ca="1" si="1049"/>
        <v>0</v>
      </c>
      <c r="AF3675" s="2">
        <f t="shared" ca="1" si="1050"/>
        <v>0</v>
      </c>
      <c r="AG3675" s="2">
        <f t="shared" ca="1" si="1051"/>
        <v>0</v>
      </c>
    </row>
    <row r="3676" spans="1:33" x14ac:dyDescent="0.25">
      <c r="A3676" s="2">
        <v>1</v>
      </c>
      <c r="B3676" s="2">
        <v>0</v>
      </c>
      <c r="C3676" s="4" t="s">
        <v>1636</v>
      </c>
      <c r="D3676" s="4" t="s">
        <v>1635</v>
      </c>
      <c r="E3676" s="4" t="s">
        <v>1634</v>
      </c>
      <c r="F3676" s="4" t="s">
        <v>1633</v>
      </c>
      <c r="G3676" s="4" t="s">
        <v>1632</v>
      </c>
      <c r="H3676" s="5">
        <f ca="1">IF(NOT(L3676), COUNTIF(Validations!U$3:U$4002,Validations!U3677),0)</f>
        <v>0</v>
      </c>
      <c r="I3676" s="5">
        <f ca="1">IF(NOT(M3676), COUNTIF(Validations!V$3:V$4002,Validations!V3677),0)</f>
        <v>0</v>
      </c>
      <c r="J3676" s="5">
        <f t="shared" ca="1" si="1035"/>
        <v>0</v>
      </c>
      <c r="K3676" s="5">
        <f t="shared" ca="1" si="1036"/>
        <v>0</v>
      </c>
      <c r="L3676" s="2">
        <f t="shared" ca="1" si="1037"/>
        <v>1</v>
      </c>
      <c r="M3676" s="2">
        <f t="shared" ca="1" si="1038"/>
        <v>1</v>
      </c>
      <c r="N3676" s="6">
        <f t="shared" ca="1" si="1039"/>
        <v>1</v>
      </c>
      <c r="O3676" s="2">
        <f t="shared" ca="1" si="1040"/>
        <v>1</v>
      </c>
      <c r="P3676" s="2">
        <f t="shared" ca="1" si="1041"/>
        <v>1</v>
      </c>
      <c r="Q3676" s="2">
        <f t="shared" ca="1" si="1042"/>
        <v>1</v>
      </c>
      <c r="R3676" s="2">
        <f t="shared" ca="1" si="1043"/>
        <v>1</v>
      </c>
      <c r="S3676" s="7">
        <f ca="1">IF(NOT(L3676),SUMPRODUCT(SEARCH(MID(Validations!U3677,ROW(INDIRECT("1:"&amp;T3676)),1),"abcdefghijklmnopqrstuvwxyz1234567890-_. ")),0)</f>
        <v>0</v>
      </c>
      <c r="T3676" s="2">
        <f ca="1">LEN(Validations!U3677)</f>
        <v>0</v>
      </c>
      <c r="U3676" s="2">
        <f ca="1">LEN(Validations!W3677)</f>
        <v>0</v>
      </c>
      <c r="V3676" s="2">
        <f ca="1">LEN(Validations!X3677)</f>
        <v>0</v>
      </c>
      <c r="W3676" s="2">
        <f ca="1">LEN(Validations!Y3677)</f>
        <v>0</v>
      </c>
      <c r="X3676" s="2">
        <f ca="1">LEN(Validations!V3677)</f>
        <v>0</v>
      </c>
      <c r="Y3676" s="2">
        <f t="shared" ca="1" si="1044"/>
        <v>0</v>
      </c>
      <c r="Z3676" s="2">
        <f t="shared" ca="1" si="1045"/>
        <v>0</v>
      </c>
      <c r="AA3676" s="2">
        <f t="shared" ca="1" si="1046"/>
        <v>0</v>
      </c>
      <c r="AB3676" s="2">
        <f t="shared" ca="1" si="1034"/>
        <v>0</v>
      </c>
      <c r="AC3676" s="2">
        <f t="shared" ca="1" si="1047"/>
        <v>0</v>
      </c>
      <c r="AD3676" s="2">
        <f t="shared" ca="1" si="1048"/>
        <v>0</v>
      </c>
      <c r="AE3676" s="2">
        <f t="shared" ca="1" si="1049"/>
        <v>0</v>
      </c>
      <c r="AF3676" s="2">
        <f t="shared" ca="1" si="1050"/>
        <v>0</v>
      </c>
      <c r="AG3676" s="2">
        <f t="shared" ca="1" si="1051"/>
        <v>0</v>
      </c>
    </row>
    <row r="3677" spans="1:33" x14ac:dyDescent="0.25">
      <c r="A3677" s="2">
        <v>1</v>
      </c>
      <c r="B3677" s="2">
        <v>0</v>
      </c>
      <c r="C3677" s="4" t="s">
        <v>1631</v>
      </c>
      <c r="D3677" s="4" t="s">
        <v>1630</v>
      </c>
      <c r="E3677" s="4" t="s">
        <v>1629</v>
      </c>
      <c r="F3677" s="4" t="s">
        <v>1628</v>
      </c>
      <c r="G3677" s="4" t="s">
        <v>1627</v>
      </c>
      <c r="H3677" s="5">
        <f ca="1">IF(NOT(L3677), COUNTIF(Validations!U$3:U$4002,Validations!U3678),0)</f>
        <v>0</v>
      </c>
      <c r="I3677" s="5">
        <f ca="1">IF(NOT(M3677), COUNTIF(Validations!V$3:V$4002,Validations!V3678),0)</f>
        <v>0</v>
      </c>
      <c r="J3677" s="5">
        <f t="shared" ca="1" si="1035"/>
        <v>0</v>
      </c>
      <c r="K3677" s="5">
        <f t="shared" ca="1" si="1036"/>
        <v>0</v>
      </c>
      <c r="L3677" s="2">
        <f t="shared" ca="1" si="1037"/>
        <v>1</v>
      </c>
      <c r="M3677" s="2">
        <f t="shared" ca="1" si="1038"/>
        <v>1</v>
      </c>
      <c r="N3677" s="6">
        <f t="shared" ca="1" si="1039"/>
        <v>1</v>
      </c>
      <c r="O3677" s="2">
        <f t="shared" ca="1" si="1040"/>
        <v>1</v>
      </c>
      <c r="P3677" s="2">
        <f t="shared" ca="1" si="1041"/>
        <v>1</v>
      </c>
      <c r="Q3677" s="2">
        <f t="shared" ca="1" si="1042"/>
        <v>1</v>
      </c>
      <c r="R3677" s="2">
        <f t="shared" ca="1" si="1043"/>
        <v>1</v>
      </c>
      <c r="S3677" s="7">
        <f ca="1">IF(NOT(L3677),SUMPRODUCT(SEARCH(MID(Validations!U3678,ROW(INDIRECT("1:"&amp;T3677)),1),"abcdefghijklmnopqrstuvwxyz1234567890-_. ")),0)</f>
        <v>0</v>
      </c>
      <c r="T3677" s="2">
        <f ca="1">LEN(Validations!U3678)</f>
        <v>0</v>
      </c>
      <c r="U3677" s="2">
        <f ca="1">LEN(Validations!W3678)</f>
        <v>0</v>
      </c>
      <c r="V3677" s="2">
        <f ca="1">LEN(Validations!X3678)</f>
        <v>0</v>
      </c>
      <c r="W3677" s="2">
        <f ca="1">LEN(Validations!Y3678)</f>
        <v>0</v>
      </c>
      <c r="X3677" s="2">
        <f ca="1">LEN(Validations!V3678)</f>
        <v>0</v>
      </c>
      <c r="Y3677" s="2">
        <f t="shared" ca="1" si="1044"/>
        <v>0</v>
      </c>
      <c r="Z3677" s="2">
        <f t="shared" ca="1" si="1045"/>
        <v>0</v>
      </c>
      <c r="AA3677" s="2">
        <f t="shared" ca="1" si="1046"/>
        <v>0</v>
      </c>
      <c r="AB3677" s="2">
        <f t="shared" ca="1" si="1034"/>
        <v>0</v>
      </c>
      <c r="AC3677" s="2">
        <f t="shared" ca="1" si="1047"/>
        <v>0</v>
      </c>
      <c r="AD3677" s="2">
        <f t="shared" ca="1" si="1048"/>
        <v>0</v>
      </c>
      <c r="AE3677" s="2">
        <f t="shared" ca="1" si="1049"/>
        <v>0</v>
      </c>
      <c r="AF3677" s="2">
        <f t="shared" ca="1" si="1050"/>
        <v>0</v>
      </c>
      <c r="AG3677" s="2">
        <f t="shared" ca="1" si="1051"/>
        <v>0</v>
      </c>
    </row>
    <row r="3678" spans="1:33" x14ac:dyDescent="0.25">
      <c r="A3678" s="2">
        <v>1</v>
      </c>
      <c r="B3678" s="2">
        <v>0</v>
      </c>
      <c r="C3678" s="4" t="s">
        <v>1626</v>
      </c>
      <c r="D3678" s="4" t="s">
        <v>1625</v>
      </c>
      <c r="E3678" s="4" t="s">
        <v>1624</v>
      </c>
      <c r="F3678" s="4" t="s">
        <v>1623</v>
      </c>
      <c r="G3678" s="4" t="s">
        <v>1622</v>
      </c>
      <c r="H3678" s="5">
        <f ca="1">IF(NOT(L3678), COUNTIF(Validations!U$3:U$4002,Validations!U3679),0)</f>
        <v>0</v>
      </c>
      <c r="I3678" s="5">
        <f ca="1">IF(NOT(M3678), COUNTIF(Validations!V$3:V$4002,Validations!V3679),0)</f>
        <v>0</v>
      </c>
      <c r="J3678" s="5">
        <f t="shared" ca="1" si="1035"/>
        <v>0</v>
      </c>
      <c r="K3678" s="5">
        <f t="shared" ca="1" si="1036"/>
        <v>0</v>
      </c>
      <c r="L3678" s="2">
        <f t="shared" ca="1" si="1037"/>
        <v>1</v>
      </c>
      <c r="M3678" s="2">
        <f t="shared" ca="1" si="1038"/>
        <v>1</v>
      </c>
      <c r="N3678" s="6">
        <f t="shared" ca="1" si="1039"/>
        <v>1</v>
      </c>
      <c r="O3678" s="2">
        <f t="shared" ca="1" si="1040"/>
        <v>1</v>
      </c>
      <c r="P3678" s="2">
        <f t="shared" ca="1" si="1041"/>
        <v>1</v>
      </c>
      <c r="Q3678" s="2">
        <f t="shared" ca="1" si="1042"/>
        <v>1</v>
      </c>
      <c r="R3678" s="2">
        <f t="shared" ca="1" si="1043"/>
        <v>1</v>
      </c>
      <c r="S3678" s="7">
        <f ca="1">IF(NOT(L3678),SUMPRODUCT(SEARCH(MID(Validations!U3679,ROW(INDIRECT("1:"&amp;T3678)),1),"abcdefghijklmnopqrstuvwxyz1234567890-_. ")),0)</f>
        <v>0</v>
      </c>
      <c r="T3678" s="2">
        <f ca="1">LEN(Validations!U3679)</f>
        <v>0</v>
      </c>
      <c r="U3678" s="2">
        <f ca="1">LEN(Validations!W3679)</f>
        <v>0</v>
      </c>
      <c r="V3678" s="2">
        <f ca="1">LEN(Validations!X3679)</f>
        <v>0</v>
      </c>
      <c r="W3678" s="2">
        <f ca="1">LEN(Validations!Y3679)</f>
        <v>0</v>
      </c>
      <c r="X3678" s="2">
        <f ca="1">LEN(Validations!V3679)</f>
        <v>0</v>
      </c>
      <c r="Y3678" s="2">
        <f t="shared" ca="1" si="1044"/>
        <v>0</v>
      </c>
      <c r="Z3678" s="2">
        <f t="shared" ca="1" si="1045"/>
        <v>0</v>
      </c>
      <c r="AA3678" s="2">
        <f t="shared" ca="1" si="1046"/>
        <v>0</v>
      </c>
      <c r="AB3678" s="2">
        <f t="shared" ca="1" si="1034"/>
        <v>0</v>
      </c>
      <c r="AC3678" s="2">
        <f t="shared" ca="1" si="1047"/>
        <v>0</v>
      </c>
      <c r="AD3678" s="2">
        <f t="shared" ca="1" si="1048"/>
        <v>0</v>
      </c>
      <c r="AE3678" s="2">
        <f t="shared" ca="1" si="1049"/>
        <v>0</v>
      </c>
      <c r="AF3678" s="2">
        <f t="shared" ca="1" si="1050"/>
        <v>0</v>
      </c>
      <c r="AG3678" s="2">
        <f t="shared" ca="1" si="1051"/>
        <v>0</v>
      </c>
    </row>
    <row r="3679" spans="1:33" x14ac:dyDescent="0.25">
      <c r="A3679" s="2">
        <v>1</v>
      </c>
      <c r="B3679" s="2">
        <v>0</v>
      </c>
      <c r="C3679" s="4" t="s">
        <v>1621</v>
      </c>
      <c r="D3679" s="4" t="s">
        <v>1620</v>
      </c>
      <c r="E3679" s="4" t="s">
        <v>1619</v>
      </c>
      <c r="F3679" s="4" t="s">
        <v>1618</v>
      </c>
      <c r="G3679" s="4" t="s">
        <v>1617</v>
      </c>
      <c r="H3679" s="5">
        <f ca="1">IF(NOT(L3679), COUNTIF(Validations!U$3:U$4002,Validations!U3680),0)</f>
        <v>0</v>
      </c>
      <c r="I3679" s="5">
        <f ca="1">IF(NOT(M3679), COUNTIF(Validations!V$3:V$4002,Validations!V3680),0)</f>
        <v>0</v>
      </c>
      <c r="J3679" s="5">
        <f t="shared" ca="1" si="1035"/>
        <v>0</v>
      </c>
      <c r="K3679" s="5">
        <f t="shared" ca="1" si="1036"/>
        <v>0</v>
      </c>
      <c r="L3679" s="2">
        <f t="shared" ca="1" si="1037"/>
        <v>1</v>
      </c>
      <c r="M3679" s="2">
        <f t="shared" ca="1" si="1038"/>
        <v>1</v>
      </c>
      <c r="N3679" s="6">
        <f t="shared" ca="1" si="1039"/>
        <v>1</v>
      </c>
      <c r="O3679" s="2">
        <f t="shared" ca="1" si="1040"/>
        <v>1</v>
      </c>
      <c r="P3679" s="2">
        <f t="shared" ca="1" si="1041"/>
        <v>1</v>
      </c>
      <c r="Q3679" s="2">
        <f t="shared" ca="1" si="1042"/>
        <v>1</v>
      </c>
      <c r="R3679" s="2">
        <f t="shared" ca="1" si="1043"/>
        <v>1</v>
      </c>
      <c r="S3679" s="7">
        <f ca="1">IF(NOT(L3679),SUMPRODUCT(SEARCH(MID(Validations!U3680,ROW(INDIRECT("1:"&amp;T3679)),1),"abcdefghijklmnopqrstuvwxyz1234567890-_. ")),0)</f>
        <v>0</v>
      </c>
      <c r="T3679" s="2">
        <f ca="1">LEN(Validations!U3680)</f>
        <v>0</v>
      </c>
      <c r="U3679" s="2">
        <f ca="1">LEN(Validations!W3680)</f>
        <v>0</v>
      </c>
      <c r="V3679" s="2">
        <f ca="1">LEN(Validations!X3680)</f>
        <v>0</v>
      </c>
      <c r="W3679" s="2">
        <f ca="1">LEN(Validations!Y3680)</f>
        <v>0</v>
      </c>
      <c r="X3679" s="2">
        <f ca="1">LEN(Validations!V3680)</f>
        <v>0</v>
      </c>
      <c r="Y3679" s="2">
        <f t="shared" ca="1" si="1044"/>
        <v>0</v>
      </c>
      <c r="Z3679" s="2">
        <f t="shared" ca="1" si="1045"/>
        <v>0</v>
      </c>
      <c r="AA3679" s="2">
        <f t="shared" ca="1" si="1046"/>
        <v>0</v>
      </c>
      <c r="AB3679" s="2">
        <f t="shared" ca="1" si="1034"/>
        <v>0</v>
      </c>
      <c r="AC3679" s="2">
        <f t="shared" ca="1" si="1047"/>
        <v>0</v>
      </c>
      <c r="AD3679" s="2">
        <f t="shared" ca="1" si="1048"/>
        <v>0</v>
      </c>
      <c r="AE3679" s="2">
        <f t="shared" ca="1" si="1049"/>
        <v>0</v>
      </c>
      <c r="AF3679" s="2">
        <f t="shared" ca="1" si="1050"/>
        <v>0</v>
      </c>
      <c r="AG3679" s="2">
        <f t="shared" ca="1" si="1051"/>
        <v>0</v>
      </c>
    </row>
    <row r="3680" spans="1:33" x14ac:dyDescent="0.25">
      <c r="A3680" s="2">
        <v>1</v>
      </c>
      <c r="B3680" s="2">
        <v>0</v>
      </c>
      <c r="C3680" s="4" t="s">
        <v>1616</v>
      </c>
      <c r="D3680" s="4" t="s">
        <v>1615</v>
      </c>
      <c r="E3680" s="4" t="s">
        <v>1614</v>
      </c>
      <c r="F3680" s="4" t="s">
        <v>1613</v>
      </c>
      <c r="G3680" s="4" t="s">
        <v>1612</v>
      </c>
      <c r="H3680" s="5">
        <f ca="1">IF(NOT(L3680), COUNTIF(Validations!U$3:U$4002,Validations!U3681),0)</f>
        <v>0</v>
      </c>
      <c r="I3680" s="5">
        <f ca="1">IF(NOT(M3680), COUNTIF(Validations!V$3:V$4002,Validations!V3681),0)</f>
        <v>0</v>
      </c>
      <c r="J3680" s="5">
        <f t="shared" ca="1" si="1035"/>
        <v>0</v>
      </c>
      <c r="K3680" s="5">
        <f t="shared" ca="1" si="1036"/>
        <v>0</v>
      </c>
      <c r="L3680" s="2">
        <f t="shared" ca="1" si="1037"/>
        <v>1</v>
      </c>
      <c r="M3680" s="2">
        <f t="shared" ca="1" si="1038"/>
        <v>1</v>
      </c>
      <c r="N3680" s="6">
        <f t="shared" ca="1" si="1039"/>
        <v>1</v>
      </c>
      <c r="O3680" s="2">
        <f t="shared" ca="1" si="1040"/>
        <v>1</v>
      </c>
      <c r="P3680" s="2">
        <f t="shared" ca="1" si="1041"/>
        <v>1</v>
      </c>
      <c r="Q3680" s="2">
        <f t="shared" ca="1" si="1042"/>
        <v>1</v>
      </c>
      <c r="R3680" s="2">
        <f t="shared" ca="1" si="1043"/>
        <v>1</v>
      </c>
      <c r="S3680" s="7">
        <f ca="1">IF(NOT(L3680),SUMPRODUCT(SEARCH(MID(Validations!U3681,ROW(INDIRECT("1:"&amp;T3680)),1),"abcdefghijklmnopqrstuvwxyz1234567890-_. ")),0)</f>
        <v>0</v>
      </c>
      <c r="T3680" s="2">
        <f ca="1">LEN(Validations!U3681)</f>
        <v>0</v>
      </c>
      <c r="U3680" s="2">
        <f ca="1">LEN(Validations!W3681)</f>
        <v>0</v>
      </c>
      <c r="V3680" s="2">
        <f ca="1">LEN(Validations!X3681)</f>
        <v>0</v>
      </c>
      <c r="W3680" s="2">
        <f ca="1">LEN(Validations!Y3681)</f>
        <v>0</v>
      </c>
      <c r="X3680" s="2">
        <f ca="1">LEN(Validations!V3681)</f>
        <v>0</v>
      </c>
      <c r="Y3680" s="2">
        <f t="shared" ca="1" si="1044"/>
        <v>0</v>
      </c>
      <c r="Z3680" s="2">
        <f t="shared" ca="1" si="1045"/>
        <v>0</v>
      </c>
      <c r="AA3680" s="2">
        <f t="shared" ca="1" si="1046"/>
        <v>0</v>
      </c>
      <c r="AB3680" s="2">
        <f t="shared" ca="1" si="1034"/>
        <v>0</v>
      </c>
      <c r="AC3680" s="2">
        <f t="shared" ca="1" si="1047"/>
        <v>0</v>
      </c>
      <c r="AD3680" s="2">
        <f t="shared" ca="1" si="1048"/>
        <v>0</v>
      </c>
      <c r="AE3680" s="2">
        <f t="shared" ca="1" si="1049"/>
        <v>0</v>
      </c>
      <c r="AF3680" s="2">
        <f t="shared" ca="1" si="1050"/>
        <v>0</v>
      </c>
      <c r="AG3680" s="2">
        <f t="shared" ca="1" si="1051"/>
        <v>0</v>
      </c>
    </row>
    <row r="3681" spans="1:33" x14ac:dyDescent="0.25">
      <c r="A3681" s="2">
        <v>1</v>
      </c>
      <c r="B3681" s="2">
        <v>0</v>
      </c>
      <c r="C3681" s="4" t="s">
        <v>1611</v>
      </c>
      <c r="D3681" s="4" t="s">
        <v>1610</v>
      </c>
      <c r="E3681" s="4" t="s">
        <v>1609</v>
      </c>
      <c r="F3681" s="4" t="s">
        <v>1608</v>
      </c>
      <c r="G3681" s="4" t="s">
        <v>1607</v>
      </c>
      <c r="H3681" s="5">
        <f ca="1">IF(NOT(L3681), COUNTIF(Validations!U$3:U$4002,Validations!U3682),0)</f>
        <v>0</v>
      </c>
      <c r="I3681" s="5">
        <f ca="1">IF(NOT(M3681), COUNTIF(Validations!V$3:V$4002,Validations!V3682),0)</f>
        <v>0</v>
      </c>
      <c r="J3681" s="5">
        <f t="shared" ca="1" si="1035"/>
        <v>0</v>
      </c>
      <c r="K3681" s="5">
        <f t="shared" ca="1" si="1036"/>
        <v>0</v>
      </c>
      <c r="L3681" s="2">
        <f t="shared" ca="1" si="1037"/>
        <v>1</v>
      </c>
      <c r="M3681" s="2">
        <f t="shared" ca="1" si="1038"/>
        <v>1</v>
      </c>
      <c r="N3681" s="6">
        <f t="shared" ca="1" si="1039"/>
        <v>1</v>
      </c>
      <c r="O3681" s="2">
        <f t="shared" ca="1" si="1040"/>
        <v>1</v>
      </c>
      <c r="P3681" s="2">
        <f t="shared" ca="1" si="1041"/>
        <v>1</v>
      </c>
      <c r="Q3681" s="2">
        <f t="shared" ca="1" si="1042"/>
        <v>1</v>
      </c>
      <c r="R3681" s="2">
        <f t="shared" ca="1" si="1043"/>
        <v>1</v>
      </c>
      <c r="S3681" s="7">
        <f ca="1">IF(NOT(L3681),SUMPRODUCT(SEARCH(MID(Validations!U3682,ROW(INDIRECT("1:"&amp;T3681)),1),"abcdefghijklmnopqrstuvwxyz1234567890-_. ")),0)</f>
        <v>0</v>
      </c>
      <c r="T3681" s="2">
        <f ca="1">LEN(Validations!U3682)</f>
        <v>0</v>
      </c>
      <c r="U3681" s="2">
        <f ca="1">LEN(Validations!W3682)</f>
        <v>0</v>
      </c>
      <c r="V3681" s="2">
        <f ca="1">LEN(Validations!X3682)</f>
        <v>0</v>
      </c>
      <c r="W3681" s="2">
        <f ca="1">LEN(Validations!Y3682)</f>
        <v>0</v>
      </c>
      <c r="X3681" s="2">
        <f ca="1">LEN(Validations!V3682)</f>
        <v>0</v>
      </c>
      <c r="Y3681" s="2">
        <f t="shared" ca="1" si="1044"/>
        <v>0</v>
      </c>
      <c r="Z3681" s="2">
        <f t="shared" ca="1" si="1045"/>
        <v>0</v>
      </c>
      <c r="AA3681" s="2">
        <f t="shared" ca="1" si="1046"/>
        <v>0</v>
      </c>
      <c r="AB3681" s="2">
        <f t="shared" ca="1" si="1034"/>
        <v>0</v>
      </c>
      <c r="AC3681" s="2">
        <f t="shared" ca="1" si="1047"/>
        <v>0</v>
      </c>
      <c r="AD3681" s="2">
        <f t="shared" ca="1" si="1048"/>
        <v>0</v>
      </c>
      <c r="AE3681" s="2">
        <f t="shared" ca="1" si="1049"/>
        <v>0</v>
      </c>
      <c r="AF3681" s="2">
        <f t="shared" ca="1" si="1050"/>
        <v>0</v>
      </c>
      <c r="AG3681" s="2">
        <f t="shared" ca="1" si="1051"/>
        <v>0</v>
      </c>
    </row>
    <row r="3682" spans="1:33" x14ac:dyDescent="0.25">
      <c r="A3682" s="2">
        <v>1</v>
      </c>
      <c r="B3682" s="2">
        <v>0</v>
      </c>
      <c r="C3682" s="4" t="s">
        <v>1606</v>
      </c>
      <c r="D3682" s="4" t="s">
        <v>1605</v>
      </c>
      <c r="E3682" s="4" t="s">
        <v>1604</v>
      </c>
      <c r="F3682" s="4" t="s">
        <v>1603</v>
      </c>
      <c r="G3682" s="4" t="s">
        <v>1602</v>
      </c>
      <c r="H3682" s="5">
        <f ca="1">IF(NOT(L3682), COUNTIF(Validations!U$3:U$4002,Validations!U3683),0)</f>
        <v>0</v>
      </c>
      <c r="I3682" s="5">
        <f ca="1">IF(NOT(M3682), COUNTIF(Validations!V$3:V$4002,Validations!V3683),0)</f>
        <v>0</v>
      </c>
      <c r="J3682" s="5">
        <f t="shared" ca="1" si="1035"/>
        <v>0</v>
      </c>
      <c r="K3682" s="5">
        <f t="shared" ca="1" si="1036"/>
        <v>0</v>
      </c>
      <c r="L3682" s="2">
        <f t="shared" ca="1" si="1037"/>
        <v>1</v>
      </c>
      <c r="M3682" s="2">
        <f t="shared" ca="1" si="1038"/>
        <v>1</v>
      </c>
      <c r="N3682" s="6">
        <f t="shared" ca="1" si="1039"/>
        <v>1</v>
      </c>
      <c r="O3682" s="2">
        <f t="shared" ca="1" si="1040"/>
        <v>1</v>
      </c>
      <c r="P3682" s="2">
        <f t="shared" ca="1" si="1041"/>
        <v>1</v>
      </c>
      <c r="Q3682" s="2">
        <f t="shared" ca="1" si="1042"/>
        <v>1</v>
      </c>
      <c r="R3682" s="2">
        <f t="shared" ca="1" si="1043"/>
        <v>1</v>
      </c>
      <c r="S3682" s="7">
        <f ca="1">IF(NOT(L3682),SUMPRODUCT(SEARCH(MID(Validations!U3683,ROW(INDIRECT("1:"&amp;T3682)),1),"abcdefghijklmnopqrstuvwxyz1234567890-_. ")),0)</f>
        <v>0</v>
      </c>
      <c r="T3682" s="2">
        <f ca="1">LEN(Validations!U3683)</f>
        <v>0</v>
      </c>
      <c r="U3682" s="2">
        <f ca="1">LEN(Validations!W3683)</f>
        <v>0</v>
      </c>
      <c r="V3682" s="2">
        <f ca="1">LEN(Validations!X3683)</f>
        <v>0</v>
      </c>
      <c r="W3682" s="2">
        <f ca="1">LEN(Validations!Y3683)</f>
        <v>0</v>
      </c>
      <c r="X3682" s="2">
        <f ca="1">LEN(Validations!V3683)</f>
        <v>0</v>
      </c>
      <c r="Y3682" s="2">
        <f t="shared" ca="1" si="1044"/>
        <v>0</v>
      </c>
      <c r="Z3682" s="2">
        <f t="shared" ca="1" si="1045"/>
        <v>0</v>
      </c>
      <c r="AA3682" s="2">
        <f t="shared" ca="1" si="1046"/>
        <v>0</v>
      </c>
      <c r="AB3682" s="2">
        <f t="shared" ca="1" si="1034"/>
        <v>0</v>
      </c>
      <c r="AC3682" s="2">
        <f t="shared" ca="1" si="1047"/>
        <v>0</v>
      </c>
      <c r="AD3682" s="2">
        <f t="shared" ca="1" si="1048"/>
        <v>0</v>
      </c>
      <c r="AE3682" s="2">
        <f t="shared" ca="1" si="1049"/>
        <v>0</v>
      </c>
      <c r="AF3682" s="2">
        <f t="shared" ca="1" si="1050"/>
        <v>0</v>
      </c>
      <c r="AG3682" s="2">
        <f t="shared" ca="1" si="1051"/>
        <v>0</v>
      </c>
    </row>
    <row r="3683" spans="1:33" x14ac:dyDescent="0.25">
      <c r="A3683" s="2">
        <v>1</v>
      </c>
      <c r="B3683" s="2">
        <v>0</v>
      </c>
      <c r="C3683" s="4" t="s">
        <v>1601</v>
      </c>
      <c r="D3683" s="4" t="s">
        <v>1600</v>
      </c>
      <c r="E3683" s="4" t="s">
        <v>1599</v>
      </c>
      <c r="F3683" s="4" t="s">
        <v>1598</v>
      </c>
      <c r="G3683" s="4" t="s">
        <v>1597</v>
      </c>
      <c r="H3683" s="5">
        <f ca="1">IF(NOT(L3683), COUNTIF(Validations!U$3:U$4002,Validations!U3684),0)</f>
        <v>0</v>
      </c>
      <c r="I3683" s="5">
        <f ca="1">IF(NOT(M3683), COUNTIF(Validations!V$3:V$4002,Validations!V3684),0)</f>
        <v>0</v>
      </c>
      <c r="J3683" s="5">
        <f t="shared" ca="1" si="1035"/>
        <v>0</v>
      </c>
      <c r="K3683" s="5">
        <f t="shared" ca="1" si="1036"/>
        <v>0</v>
      </c>
      <c r="L3683" s="2">
        <f t="shared" ca="1" si="1037"/>
        <v>1</v>
      </c>
      <c r="M3683" s="2">
        <f t="shared" ca="1" si="1038"/>
        <v>1</v>
      </c>
      <c r="N3683" s="6">
        <f t="shared" ca="1" si="1039"/>
        <v>1</v>
      </c>
      <c r="O3683" s="2">
        <f t="shared" ca="1" si="1040"/>
        <v>1</v>
      </c>
      <c r="P3683" s="2">
        <f t="shared" ca="1" si="1041"/>
        <v>1</v>
      </c>
      <c r="Q3683" s="2">
        <f t="shared" ca="1" si="1042"/>
        <v>1</v>
      </c>
      <c r="R3683" s="2">
        <f t="shared" ca="1" si="1043"/>
        <v>1</v>
      </c>
      <c r="S3683" s="7">
        <f ca="1">IF(NOT(L3683),SUMPRODUCT(SEARCH(MID(Validations!U3684,ROW(INDIRECT("1:"&amp;T3683)),1),"abcdefghijklmnopqrstuvwxyz1234567890-_. ")),0)</f>
        <v>0</v>
      </c>
      <c r="T3683" s="2">
        <f ca="1">LEN(Validations!U3684)</f>
        <v>0</v>
      </c>
      <c r="U3683" s="2">
        <f ca="1">LEN(Validations!W3684)</f>
        <v>0</v>
      </c>
      <c r="V3683" s="2">
        <f ca="1">LEN(Validations!X3684)</f>
        <v>0</v>
      </c>
      <c r="W3683" s="2">
        <f ca="1">LEN(Validations!Y3684)</f>
        <v>0</v>
      </c>
      <c r="X3683" s="2">
        <f ca="1">LEN(Validations!V3684)</f>
        <v>0</v>
      </c>
      <c r="Y3683" s="2">
        <f t="shared" ca="1" si="1044"/>
        <v>0</v>
      </c>
      <c r="Z3683" s="2">
        <f t="shared" ca="1" si="1045"/>
        <v>0</v>
      </c>
      <c r="AA3683" s="2">
        <f t="shared" ca="1" si="1046"/>
        <v>0</v>
      </c>
      <c r="AB3683" s="2">
        <f t="shared" ca="1" si="1034"/>
        <v>0</v>
      </c>
      <c r="AC3683" s="2">
        <f t="shared" ca="1" si="1047"/>
        <v>0</v>
      </c>
      <c r="AD3683" s="2">
        <f t="shared" ca="1" si="1048"/>
        <v>0</v>
      </c>
      <c r="AE3683" s="2">
        <f t="shared" ca="1" si="1049"/>
        <v>0</v>
      </c>
      <c r="AF3683" s="2">
        <f t="shared" ca="1" si="1050"/>
        <v>0</v>
      </c>
      <c r="AG3683" s="2">
        <f t="shared" ca="1" si="1051"/>
        <v>0</v>
      </c>
    </row>
    <row r="3684" spans="1:33" x14ac:dyDescent="0.25">
      <c r="A3684" s="2">
        <v>1</v>
      </c>
      <c r="B3684" s="2">
        <v>0</v>
      </c>
      <c r="C3684" s="4" t="s">
        <v>1596</v>
      </c>
      <c r="D3684" s="4" t="s">
        <v>1595</v>
      </c>
      <c r="E3684" s="4" t="s">
        <v>1594</v>
      </c>
      <c r="F3684" s="4" t="s">
        <v>1593</v>
      </c>
      <c r="G3684" s="4" t="s">
        <v>1592</v>
      </c>
      <c r="H3684" s="5">
        <f ca="1">IF(NOT(L3684), COUNTIF(Validations!U$3:U$4002,Validations!U3685),0)</f>
        <v>0</v>
      </c>
      <c r="I3684" s="5">
        <f ca="1">IF(NOT(M3684), COUNTIF(Validations!V$3:V$4002,Validations!V3685),0)</f>
        <v>0</v>
      </c>
      <c r="J3684" s="5">
        <f t="shared" ca="1" si="1035"/>
        <v>0</v>
      </c>
      <c r="K3684" s="5">
        <f t="shared" ca="1" si="1036"/>
        <v>0</v>
      </c>
      <c r="L3684" s="2">
        <f t="shared" ca="1" si="1037"/>
        <v>1</v>
      </c>
      <c r="M3684" s="2">
        <f t="shared" ca="1" si="1038"/>
        <v>1</v>
      </c>
      <c r="N3684" s="6">
        <f t="shared" ca="1" si="1039"/>
        <v>1</v>
      </c>
      <c r="O3684" s="2">
        <f t="shared" ca="1" si="1040"/>
        <v>1</v>
      </c>
      <c r="P3684" s="2">
        <f t="shared" ca="1" si="1041"/>
        <v>1</v>
      </c>
      <c r="Q3684" s="2">
        <f t="shared" ca="1" si="1042"/>
        <v>1</v>
      </c>
      <c r="R3684" s="2">
        <f t="shared" ca="1" si="1043"/>
        <v>1</v>
      </c>
      <c r="S3684" s="7">
        <f ca="1">IF(NOT(L3684),SUMPRODUCT(SEARCH(MID(Validations!U3685,ROW(INDIRECT("1:"&amp;T3684)),1),"abcdefghijklmnopqrstuvwxyz1234567890-_. ")),0)</f>
        <v>0</v>
      </c>
      <c r="T3684" s="2">
        <f ca="1">LEN(Validations!U3685)</f>
        <v>0</v>
      </c>
      <c r="U3684" s="2">
        <f ca="1">LEN(Validations!W3685)</f>
        <v>0</v>
      </c>
      <c r="V3684" s="2">
        <f ca="1">LEN(Validations!X3685)</f>
        <v>0</v>
      </c>
      <c r="W3684" s="2">
        <f ca="1">LEN(Validations!Y3685)</f>
        <v>0</v>
      </c>
      <c r="X3684" s="2">
        <f ca="1">LEN(Validations!V3685)</f>
        <v>0</v>
      </c>
      <c r="Y3684" s="2">
        <f t="shared" ca="1" si="1044"/>
        <v>0</v>
      </c>
      <c r="Z3684" s="2">
        <f t="shared" ca="1" si="1045"/>
        <v>0</v>
      </c>
      <c r="AA3684" s="2">
        <f t="shared" ca="1" si="1046"/>
        <v>0</v>
      </c>
      <c r="AB3684" s="2">
        <f t="shared" ca="1" si="1034"/>
        <v>0</v>
      </c>
      <c r="AC3684" s="2">
        <f t="shared" ca="1" si="1047"/>
        <v>0</v>
      </c>
      <c r="AD3684" s="2">
        <f t="shared" ca="1" si="1048"/>
        <v>0</v>
      </c>
      <c r="AE3684" s="2">
        <f t="shared" ca="1" si="1049"/>
        <v>0</v>
      </c>
      <c r="AF3684" s="2">
        <f t="shared" ca="1" si="1050"/>
        <v>0</v>
      </c>
      <c r="AG3684" s="2">
        <f t="shared" ca="1" si="1051"/>
        <v>0</v>
      </c>
    </row>
    <row r="3685" spans="1:33" x14ac:dyDescent="0.25">
      <c r="A3685" s="2">
        <v>1</v>
      </c>
      <c r="B3685" s="2">
        <v>0</v>
      </c>
      <c r="C3685" s="4" t="s">
        <v>1591</v>
      </c>
      <c r="D3685" s="4" t="s">
        <v>1590</v>
      </c>
      <c r="E3685" s="4" t="s">
        <v>1589</v>
      </c>
      <c r="F3685" s="4" t="s">
        <v>1588</v>
      </c>
      <c r="G3685" s="4" t="s">
        <v>1587</v>
      </c>
      <c r="H3685" s="5">
        <f ca="1">IF(NOT(L3685), COUNTIF(Validations!U$3:U$4002,Validations!U3686),0)</f>
        <v>0</v>
      </c>
      <c r="I3685" s="5">
        <f ca="1">IF(NOT(M3685), COUNTIF(Validations!V$3:V$4002,Validations!V3686),0)</f>
        <v>0</v>
      </c>
      <c r="J3685" s="5">
        <f t="shared" ca="1" si="1035"/>
        <v>0</v>
      </c>
      <c r="K3685" s="5">
        <f t="shared" ca="1" si="1036"/>
        <v>0</v>
      </c>
      <c r="L3685" s="2">
        <f t="shared" ca="1" si="1037"/>
        <v>1</v>
      </c>
      <c r="M3685" s="2">
        <f t="shared" ca="1" si="1038"/>
        <v>1</v>
      </c>
      <c r="N3685" s="6">
        <f t="shared" ca="1" si="1039"/>
        <v>1</v>
      </c>
      <c r="O3685" s="2">
        <f t="shared" ca="1" si="1040"/>
        <v>1</v>
      </c>
      <c r="P3685" s="2">
        <f t="shared" ca="1" si="1041"/>
        <v>1</v>
      </c>
      <c r="Q3685" s="2">
        <f t="shared" ca="1" si="1042"/>
        <v>1</v>
      </c>
      <c r="R3685" s="2">
        <f t="shared" ca="1" si="1043"/>
        <v>1</v>
      </c>
      <c r="S3685" s="7">
        <f ca="1">IF(NOT(L3685),SUMPRODUCT(SEARCH(MID(Validations!U3686,ROW(INDIRECT("1:"&amp;T3685)),1),"abcdefghijklmnopqrstuvwxyz1234567890-_. ")),0)</f>
        <v>0</v>
      </c>
      <c r="T3685" s="2">
        <f ca="1">LEN(Validations!U3686)</f>
        <v>0</v>
      </c>
      <c r="U3685" s="2">
        <f ca="1">LEN(Validations!W3686)</f>
        <v>0</v>
      </c>
      <c r="V3685" s="2">
        <f ca="1">LEN(Validations!X3686)</f>
        <v>0</v>
      </c>
      <c r="W3685" s="2">
        <f ca="1">LEN(Validations!Y3686)</f>
        <v>0</v>
      </c>
      <c r="X3685" s="2">
        <f ca="1">LEN(Validations!V3686)</f>
        <v>0</v>
      </c>
      <c r="Y3685" s="2">
        <f t="shared" ca="1" si="1044"/>
        <v>0</v>
      </c>
      <c r="Z3685" s="2">
        <f t="shared" ca="1" si="1045"/>
        <v>0</v>
      </c>
      <c r="AA3685" s="2">
        <f t="shared" ca="1" si="1046"/>
        <v>0</v>
      </c>
      <c r="AB3685" s="2">
        <f t="shared" ca="1" si="1034"/>
        <v>0</v>
      </c>
      <c r="AC3685" s="2">
        <f t="shared" ca="1" si="1047"/>
        <v>0</v>
      </c>
      <c r="AD3685" s="2">
        <f t="shared" ca="1" si="1048"/>
        <v>0</v>
      </c>
      <c r="AE3685" s="2">
        <f t="shared" ca="1" si="1049"/>
        <v>0</v>
      </c>
      <c r="AF3685" s="2">
        <f t="shared" ca="1" si="1050"/>
        <v>0</v>
      </c>
      <c r="AG3685" s="2">
        <f t="shared" ca="1" si="1051"/>
        <v>0</v>
      </c>
    </row>
    <row r="3686" spans="1:33" x14ac:dyDescent="0.25">
      <c r="A3686" s="2">
        <v>1</v>
      </c>
      <c r="B3686" s="2">
        <v>0</v>
      </c>
      <c r="C3686" s="4" t="s">
        <v>1586</v>
      </c>
      <c r="D3686" s="4" t="s">
        <v>1585</v>
      </c>
      <c r="E3686" s="4" t="s">
        <v>1584</v>
      </c>
      <c r="F3686" s="4" t="s">
        <v>1583</v>
      </c>
      <c r="G3686" s="4" t="s">
        <v>1582</v>
      </c>
      <c r="H3686" s="5">
        <f ca="1">IF(NOT(L3686), COUNTIF(Validations!U$3:U$4002,Validations!U3687),0)</f>
        <v>0</v>
      </c>
      <c r="I3686" s="5">
        <f ca="1">IF(NOT(M3686), COUNTIF(Validations!V$3:V$4002,Validations!V3687),0)</f>
        <v>0</v>
      </c>
      <c r="J3686" s="5">
        <f t="shared" ca="1" si="1035"/>
        <v>0</v>
      </c>
      <c r="K3686" s="5">
        <f t="shared" ca="1" si="1036"/>
        <v>0</v>
      </c>
      <c r="L3686" s="2">
        <f t="shared" ca="1" si="1037"/>
        <v>1</v>
      </c>
      <c r="M3686" s="2">
        <f t="shared" ca="1" si="1038"/>
        <v>1</v>
      </c>
      <c r="N3686" s="6">
        <f t="shared" ca="1" si="1039"/>
        <v>1</v>
      </c>
      <c r="O3686" s="2">
        <f t="shared" ca="1" si="1040"/>
        <v>1</v>
      </c>
      <c r="P3686" s="2">
        <f t="shared" ca="1" si="1041"/>
        <v>1</v>
      </c>
      <c r="Q3686" s="2">
        <f t="shared" ca="1" si="1042"/>
        <v>1</v>
      </c>
      <c r="R3686" s="2">
        <f t="shared" ca="1" si="1043"/>
        <v>1</v>
      </c>
      <c r="S3686" s="7">
        <f ca="1">IF(NOT(L3686),SUMPRODUCT(SEARCH(MID(Validations!U3687,ROW(INDIRECT("1:"&amp;T3686)),1),"abcdefghijklmnopqrstuvwxyz1234567890-_. ")),0)</f>
        <v>0</v>
      </c>
      <c r="T3686" s="2">
        <f ca="1">LEN(Validations!U3687)</f>
        <v>0</v>
      </c>
      <c r="U3686" s="2">
        <f ca="1">LEN(Validations!W3687)</f>
        <v>0</v>
      </c>
      <c r="V3686" s="2">
        <f ca="1">LEN(Validations!X3687)</f>
        <v>0</v>
      </c>
      <c r="W3686" s="2">
        <f ca="1">LEN(Validations!Y3687)</f>
        <v>0</v>
      </c>
      <c r="X3686" s="2">
        <f ca="1">LEN(Validations!V3687)</f>
        <v>0</v>
      </c>
      <c r="Y3686" s="2">
        <f t="shared" ca="1" si="1044"/>
        <v>0</v>
      </c>
      <c r="Z3686" s="2">
        <f t="shared" ca="1" si="1045"/>
        <v>0</v>
      </c>
      <c r="AA3686" s="2">
        <f t="shared" ca="1" si="1046"/>
        <v>0</v>
      </c>
      <c r="AB3686" s="2">
        <f t="shared" ca="1" si="1034"/>
        <v>0</v>
      </c>
      <c r="AC3686" s="2">
        <f t="shared" ca="1" si="1047"/>
        <v>0</v>
      </c>
      <c r="AD3686" s="2">
        <f t="shared" ca="1" si="1048"/>
        <v>0</v>
      </c>
      <c r="AE3686" s="2">
        <f t="shared" ca="1" si="1049"/>
        <v>0</v>
      </c>
      <c r="AF3686" s="2">
        <f t="shared" ca="1" si="1050"/>
        <v>0</v>
      </c>
      <c r="AG3686" s="2">
        <f t="shared" ca="1" si="1051"/>
        <v>0</v>
      </c>
    </row>
    <row r="3687" spans="1:33" x14ac:dyDescent="0.25">
      <c r="A3687" s="2">
        <v>1</v>
      </c>
      <c r="B3687" s="2">
        <v>0</v>
      </c>
      <c r="C3687" s="4" t="s">
        <v>1581</v>
      </c>
      <c r="D3687" s="4" t="s">
        <v>1580</v>
      </c>
      <c r="E3687" s="4" t="s">
        <v>1579</v>
      </c>
      <c r="F3687" s="4" t="s">
        <v>1578</v>
      </c>
      <c r="G3687" s="4" t="s">
        <v>1577</v>
      </c>
      <c r="H3687" s="5">
        <f ca="1">IF(NOT(L3687), COUNTIF(Validations!U$3:U$4002,Validations!U3688),0)</f>
        <v>0</v>
      </c>
      <c r="I3687" s="5">
        <f ca="1">IF(NOT(M3687), COUNTIF(Validations!V$3:V$4002,Validations!V3688),0)</f>
        <v>0</v>
      </c>
      <c r="J3687" s="5">
        <f t="shared" ca="1" si="1035"/>
        <v>0</v>
      </c>
      <c r="K3687" s="5">
        <f t="shared" ca="1" si="1036"/>
        <v>0</v>
      </c>
      <c r="L3687" s="2">
        <f t="shared" ca="1" si="1037"/>
        <v>1</v>
      </c>
      <c r="M3687" s="2">
        <f t="shared" ca="1" si="1038"/>
        <v>1</v>
      </c>
      <c r="N3687" s="6">
        <f t="shared" ca="1" si="1039"/>
        <v>1</v>
      </c>
      <c r="O3687" s="2">
        <f t="shared" ca="1" si="1040"/>
        <v>1</v>
      </c>
      <c r="P3687" s="2">
        <f t="shared" ca="1" si="1041"/>
        <v>1</v>
      </c>
      <c r="Q3687" s="2">
        <f t="shared" ca="1" si="1042"/>
        <v>1</v>
      </c>
      <c r="R3687" s="2">
        <f t="shared" ca="1" si="1043"/>
        <v>1</v>
      </c>
      <c r="S3687" s="7">
        <f ca="1">IF(NOT(L3687),SUMPRODUCT(SEARCH(MID(Validations!U3688,ROW(INDIRECT("1:"&amp;T3687)),1),"abcdefghijklmnopqrstuvwxyz1234567890-_. ")),0)</f>
        <v>0</v>
      </c>
      <c r="T3687" s="2">
        <f ca="1">LEN(Validations!U3688)</f>
        <v>0</v>
      </c>
      <c r="U3687" s="2">
        <f ca="1">LEN(Validations!W3688)</f>
        <v>0</v>
      </c>
      <c r="V3687" s="2">
        <f ca="1">LEN(Validations!X3688)</f>
        <v>0</v>
      </c>
      <c r="W3687" s="2">
        <f ca="1">LEN(Validations!Y3688)</f>
        <v>0</v>
      </c>
      <c r="X3687" s="2">
        <f ca="1">LEN(Validations!V3688)</f>
        <v>0</v>
      </c>
      <c r="Y3687" s="2">
        <f t="shared" ca="1" si="1044"/>
        <v>0</v>
      </c>
      <c r="Z3687" s="2">
        <f t="shared" ca="1" si="1045"/>
        <v>0</v>
      </c>
      <c r="AA3687" s="2">
        <f t="shared" ca="1" si="1046"/>
        <v>0</v>
      </c>
      <c r="AB3687" s="2">
        <f t="shared" ca="1" si="1034"/>
        <v>0</v>
      </c>
      <c r="AC3687" s="2">
        <f t="shared" ca="1" si="1047"/>
        <v>0</v>
      </c>
      <c r="AD3687" s="2">
        <f t="shared" ca="1" si="1048"/>
        <v>0</v>
      </c>
      <c r="AE3687" s="2">
        <f t="shared" ca="1" si="1049"/>
        <v>0</v>
      </c>
      <c r="AF3687" s="2">
        <f t="shared" ca="1" si="1050"/>
        <v>0</v>
      </c>
      <c r="AG3687" s="2">
        <f t="shared" ca="1" si="1051"/>
        <v>0</v>
      </c>
    </row>
    <row r="3688" spans="1:33" x14ac:dyDescent="0.25">
      <c r="A3688" s="2">
        <v>1</v>
      </c>
      <c r="B3688" s="2">
        <v>0</v>
      </c>
      <c r="C3688" s="4" t="s">
        <v>1576</v>
      </c>
      <c r="D3688" s="4" t="s">
        <v>1575</v>
      </c>
      <c r="E3688" s="4" t="s">
        <v>1574</v>
      </c>
      <c r="F3688" s="4" t="s">
        <v>1573</v>
      </c>
      <c r="G3688" s="4" t="s">
        <v>1572</v>
      </c>
      <c r="H3688" s="5">
        <f ca="1">IF(NOT(L3688), COUNTIF(Validations!U$3:U$4002,Validations!U3689),0)</f>
        <v>0</v>
      </c>
      <c r="I3688" s="5">
        <f ca="1">IF(NOT(M3688), COUNTIF(Validations!V$3:V$4002,Validations!V3689),0)</f>
        <v>0</v>
      </c>
      <c r="J3688" s="5">
        <f t="shared" ca="1" si="1035"/>
        <v>0</v>
      </c>
      <c r="K3688" s="5">
        <f t="shared" ca="1" si="1036"/>
        <v>0</v>
      </c>
      <c r="L3688" s="2">
        <f t="shared" ca="1" si="1037"/>
        <v>1</v>
      </c>
      <c r="M3688" s="2">
        <f t="shared" ca="1" si="1038"/>
        <v>1</v>
      </c>
      <c r="N3688" s="6">
        <f t="shared" ca="1" si="1039"/>
        <v>1</v>
      </c>
      <c r="O3688" s="2">
        <f t="shared" ca="1" si="1040"/>
        <v>1</v>
      </c>
      <c r="P3688" s="2">
        <f t="shared" ca="1" si="1041"/>
        <v>1</v>
      </c>
      <c r="Q3688" s="2">
        <f t="shared" ca="1" si="1042"/>
        <v>1</v>
      </c>
      <c r="R3688" s="2">
        <f t="shared" ca="1" si="1043"/>
        <v>1</v>
      </c>
      <c r="S3688" s="7">
        <f ca="1">IF(NOT(L3688),SUMPRODUCT(SEARCH(MID(Validations!U3689,ROW(INDIRECT("1:"&amp;T3688)),1),"abcdefghijklmnopqrstuvwxyz1234567890-_. ")),0)</f>
        <v>0</v>
      </c>
      <c r="T3688" s="2">
        <f ca="1">LEN(Validations!U3689)</f>
        <v>0</v>
      </c>
      <c r="U3688" s="2">
        <f ca="1">LEN(Validations!W3689)</f>
        <v>0</v>
      </c>
      <c r="V3688" s="2">
        <f ca="1">LEN(Validations!X3689)</f>
        <v>0</v>
      </c>
      <c r="W3688" s="2">
        <f ca="1">LEN(Validations!Y3689)</f>
        <v>0</v>
      </c>
      <c r="X3688" s="2">
        <f ca="1">LEN(Validations!V3689)</f>
        <v>0</v>
      </c>
      <c r="Y3688" s="2">
        <f t="shared" ca="1" si="1044"/>
        <v>0</v>
      </c>
      <c r="Z3688" s="2">
        <f t="shared" ca="1" si="1045"/>
        <v>0</v>
      </c>
      <c r="AA3688" s="2">
        <f t="shared" ca="1" si="1046"/>
        <v>0</v>
      </c>
      <c r="AB3688" s="2">
        <f t="shared" ca="1" si="1034"/>
        <v>0</v>
      </c>
      <c r="AC3688" s="2">
        <f t="shared" ca="1" si="1047"/>
        <v>0</v>
      </c>
      <c r="AD3688" s="2">
        <f t="shared" ca="1" si="1048"/>
        <v>0</v>
      </c>
      <c r="AE3688" s="2">
        <f t="shared" ca="1" si="1049"/>
        <v>0</v>
      </c>
      <c r="AF3688" s="2">
        <f t="shared" ca="1" si="1050"/>
        <v>0</v>
      </c>
      <c r="AG3688" s="2">
        <f t="shared" ca="1" si="1051"/>
        <v>0</v>
      </c>
    </row>
    <row r="3689" spans="1:33" x14ac:dyDescent="0.25">
      <c r="A3689" s="2">
        <v>1</v>
      </c>
      <c r="B3689" s="2">
        <v>0</v>
      </c>
      <c r="C3689" s="4" t="s">
        <v>1571</v>
      </c>
      <c r="D3689" s="4" t="s">
        <v>1570</v>
      </c>
      <c r="E3689" s="4" t="s">
        <v>1569</v>
      </c>
      <c r="F3689" s="4" t="s">
        <v>1568</v>
      </c>
      <c r="G3689" s="4" t="s">
        <v>1567</v>
      </c>
      <c r="H3689" s="5">
        <f ca="1">IF(NOT(L3689), COUNTIF(Validations!U$3:U$4002,Validations!U3690),0)</f>
        <v>0</v>
      </c>
      <c r="I3689" s="5">
        <f ca="1">IF(NOT(M3689), COUNTIF(Validations!V$3:V$4002,Validations!V3690),0)</f>
        <v>0</v>
      </c>
      <c r="J3689" s="5">
        <f t="shared" ca="1" si="1035"/>
        <v>0</v>
      </c>
      <c r="K3689" s="5">
        <f t="shared" ca="1" si="1036"/>
        <v>0</v>
      </c>
      <c r="L3689" s="2">
        <f t="shared" ca="1" si="1037"/>
        <v>1</v>
      </c>
      <c r="M3689" s="2">
        <f t="shared" ca="1" si="1038"/>
        <v>1</v>
      </c>
      <c r="N3689" s="6">
        <f t="shared" ca="1" si="1039"/>
        <v>1</v>
      </c>
      <c r="O3689" s="2">
        <f t="shared" ca="1" si="1040"/>
        <v>1</v>
      </c>
      <c r="P3689" s="2">
        <f t="shared" ca="1" si="1041"/>
        <v>1</v>
      </c>
      <c r="Q3689" s="2">
        <f t="shared" ca="1" si="1042"/>
        <v>1</v>
      </c>
      <c r="R3689" s="2">
        <f t="shared" ca="1" si="1043"/>
        <v>1</v>
      </c>
      <c r="S3689" s="7">
        <f ca="1">IF(NOT(L3689),SUMPRODUCT(SEARCH(MID(Validations!U3690,ROW(INDIRECT("1:"&amp;T3689)),1),"abcdefghijklmnopqrstuvwxyz1234567890-_. ")),0)</f>
        <v>0</v>
      </c>
      <c r="T3689" s="2">
        <f ca="1">LEN(Validations!U3690)</f>
        <v>0</v>
      </c>
      <c r="U3689" s="2">
        <f ca="1">LEN(Validations!W3690)</f>
        <v>0</v>
      </c>
      <c r="V3689" s="2">
        <f ca="1">LEN(Validations!X3690)</f>
        <v>0</v>
      </c>
      <c r="W3689" s="2">
        <f ca="1">LEN(Validations!Y3690)</f>
        <v>0</v>
      </c>
      <c r="X3689" s="2">
        <f ca="1">LEN(Validations!V3690)</f>
        <v>0</v>
      </c>
      <c r="Y3689" s="2">
        <f t="shared" ca="1" si="1044"/>
        <v>0</v>
      </c>
      <c r="Z3689" s="2">
        <f t="shared" ca="1" si="1045"/>
        <v>0</v>
      </c>
      <c r="AA3689" s="2">
        <f t="shared" ca="1" si="1046"/>
        <v>0</v>
      </c>
      <c r="AB3689" s="2">
        <f t="shared" ca="1" si="1034"/>
        <v>0</v>
      </c>
      <c r="AC3689" s="2">
        <f t="shared" ca="1" si="1047"/>
        <v>0</v>
      </c>
      <c r="AD3689" s="2">
        <f t="shared" ca="1" si="1048"/>
        <v>0</v>
      </c>
      <c r="AE3689" s="2">
        <f t="shared" ca="1" si="1049"/>
        <v>0</v>
      </c>
      <c r="AF3689" s="2">
        <f t="shared" ca="1" si="1050"/>
        <v>0</v>
      </c>
      <c r="AG3689" s="2">
        <f t="shared" ca="1" si="1051"/>
        <v>0</v>
      </c>
    </row>
    <row r="3690" spans="1:33" x14ac:dyDescent="0.25">
      <c r="A3690" s="2">
        <v>1</v>
      </c>
      <c r="B3690" s="2">
        <v>0</v>
      </c>
      <c r="C3690" s="4" t="s">
        <v>1566</v>
      </c>
      <c r="D3690" s="4" t="s">
        <v>1565</v>
      </c>
      <c r="E3690" s="4" t="s">
        <v>1564</v>
      </c>
      <c r="F3690" s="4" t="s">
        <v>1563</v>
      </c>
      <c r="G3690" s="4" t="s">
        <v>1562</v>
      </c>
      <c r="H3690" s="5">
        <f ca="1">IF(NOT(L3690), COUNTIF(Validations!U$3:U$4002,Validations!U3691),0)</f>
        <v>0</v>
      </c>
      <c r="I3690" s="5">
        <f ca="1">IF(NOT(M3690), COUNTIF(Validations!V$3:V$4002,Validations!V3691),0)</f>
        <v>0</v>
      </c>
      <c r="J3690" s="5">
        <f t="shared" ca="1" si="1035"/>
        <v>0</v>
      </c>
      <c r="K3690" s="5">
        <f t="shared" ca="1" si="1036"/>
        <v>0</v>
      </c>
      <c r="L3690" s="2">
        <f t="shared" ca="1" si="1037"/>
        <v>1</v>
      </c>
      <c r="M3690" s="2">
        <f t="shared" ca="1" si="1038"/>
        <v>1</v>
      </c>
      <c r="N3690" s="6">
        <f t="shared" ca="1" si="1039"/>
        <v>1</v>
      </c>
      <c r="O3690" s="2">
        <f t="shared" ca="1" si="1040"/>
        <v>1</v>
      </c>
      <c r="P3690" s="2">
        <f t="shared" ca="1" si="1041"/>
        <v>1</v>
      </c>
      <c r="Q3690" s="2">
        <f t="shared" ca="1" si="1042"/>
        <v>1</v>
      </c>
      <c r="R3690" s="2">
        <f t="shared" ca="1" si="1043"/>
        <v>1</v>
      </c>
      <c r="S3690" s="7">
        <f ca="1">IF(NOT(L3690),SUMPRODUCT(SEARCH(MID(Validations!U3691,ROW(INDIRECT("1:"&amp;T3690)),1),"abcdefghijklmnopqrstuvwxyz1234567890-_. ")),0)</f>
        <v>0</v>
      </c>
      <c r="T3690" s="2">
        <f ca="1">LEN(Validations!U3691)</f>
        <v>0</v>
      </c>
      <c r="U3690" s="2">
        <f ca="1">LEN(Validations!W3691)</f>
        <v>0</v>
      </c>
      <c r="V3690" s="2">
        <f ca="1">LEN(Validations!X3691)</f>
        <v>0</v>
      </c>
      <c r="W3690" s="2">
        <f ca="1">LEN(Validations!Y3691)</f>
        <v>0</v>
      </c>
      <c r="X3690" s="2">
        <f ca="1">LEN(Validations!V3691)</f>
        <v>0</v>
      </c>
      <c r="Y3690" s="2">
        <f t="shared" ca="1" si="1044"/>
        <v>0</v>
      </c>
      <c r="Z3690" s="2">
        <f t="shared" ca="1" si="1045"/>
        <v>0</v>
      </c>
      <c r="AA3690" s="2">
        <f t="shared" ca="1" si="1046"/>
        <v>0</v>
      </c>
      <c r="AB3690" s="2">
        <f t="shared" ca="1" si="1034"/>
        <v>0</v>
      </c>
      <c r="AC3690" s="2">
        <f t="shared" ca="1" si="1047"/>
        <v>0</v>
      </c>
      <c r="AD3690" s="2">
        <f t="shared" ca="1" si="1048"/>
        <v>0</v>
      </c>
      <c r="AE3690" s="2">
        <f t="shared" ca="1" si="1049"/>
        <v>0</v>
      </c>
      <c r="AF3690" s="2">
        <f t="shared" ca="1" si="1050"/>
        <v>0</v>
      </c>
      <c r="AG3690" s="2">
        <f t="shared" ca="1" si="1051"/>
        <v>0</v>
      </c>
    </row>
    <row r="3691" spans="1:33" x14ac:dyDescent="0.25">
      <c r="A3691" s="2">
        <v>1</v>
      </c>
      <c r="B3691" s="2">
        <v>0</v>
      </c>
      <c r="C3691" s="4" t="s">
        <v>1561</v>
      </c>
      <c r="D3691" s="4" t="s">
        <v>1560</v>
      </c>
      <c r="E3691" s="4" t="s">
        <v>1559</v>
      </c>
      <c r="F3691" s="4" t="s">
        <v>1558</v>
      </c>
      <c r="G3691" s="4" t="s">
        <v>1557</v>
      </c>
      <c r="H3691" s="5">
        <f ca="1">IF(NOT(L3691), COUNTIF(Validations!U$3:U$4002,Validations!U3692),0)</f>
        <v>0</v>
      </c>
      <c r="I3691" s="5">
        <f ca="1">IF(NOT(M3691), COUNTIF(Validations!V$3:V$4002,Validations!V3692),0)</f>
        <v>0</v>
      </c>
      <c r="J3691" s="5">
        <f t="shared" ca="1" si="1035"/>
        <v>0</v>
      </c>
      <c r="K3691" s="5">
        <f t="shared" ca="1" si="1036"/>
        <v>0</v>
      </c>
      <c r="L3691" s="2">
        <f t="shared" ca="1" si="1037"/>
        <v>1</v>
      </c>
      <c r="M3691" s="2">
        <f t="shared" ca="1" si="1038"/>
        <v>1</v>
      </c>
      <c r="N3691" s="6">
        <f t="shared" ca="1" si="1039"/>
        <v>1</v>
      </c>
      <c r="O3691" s="2">
        <f t="shared" ca="1" si="1040"/>
        <v>1</v>
      </c>
      <c r="P3691" s="2">
        <f t="shared" ca="1" si="1041"/>
        <v>1</v>
      </c>
      <c r="Q3691" s="2">
        <f t="shared" ca="1" si="1042"/>
        <v>1</v>
      </c>
      <c r="R3691" s="2">
        <f t="shared" ca="1" si="1043"/>
        <v>1</v>
      </c>
      <c r="S3691" s="7">
        <f ca="1">IF(NOT(L3691),SUMPRODUCT(SEARCH(MID(Validations!U3692,ROW(INDIRECT("1:"&amp;T3691)),1),"abcdefghijklmnopqrstuvwxyz1234567890-_. ")),0)</f>
        <v>0</v>
      </c>
      <c r="T3691" s="2">
        <f ca="1">LEN(Validations!U3692)</f>
        <v>0</v>
      </c>
      <c r="U3691" s="2">
        <f ca="1">LEN(Validations!W3692)</f>
        <v>0</v>
      </c>
      <c r="V3691" s="2">
        <f ca="1">LEN(Validations!X3692)</f>
        <v>0</v>
      </c>
      <c r="W3691" s="2">
        <f ca="1">LEN(Validations!Y3692)</f>
        <v>0</v>
      </c>
      <c r="X3691" s="2">
        <f ca="1">LEN(Validations!V3692)</f>
        <v>0</v>
      </c>
      <c r="Y3691" s="2">
        <f t="shared" ca="1" si="1044"/>
        <v>0</v>
      </c>
      <c r="Z3691" s="2">
        <f t="shared" ca="1" si="1045"/>
        <v>0</v>
      </c>
      <c r="AA3691" s="2">
        <f t="shared" ca="1" si="1046"/>
        <v>0</v>
      </c>
      <c r="AB3691" s="2">
        <f t="shared" ca="1" si="1034"/>
        <v>0</v>
      </c>
      <c r="AC3691" s="2">
        <f t="shared" ca="1" si="1047"/>
        <v>0</v>
      </c>
      <c r="AD3691" s="2">
        <f t="shared" ca="1" si="1048"/>
        <v>0</v>
      </c>
      <c r="AE3691" s="2">
        <f t="shared" ca="1" si="1049"/>
        <v>0</v>
      </c>
      <c r="AF3691" s="2">
        <f t="shared" ca="1" si="1050"/>
        <v>0</v>
      </c>
      <c r="AG3691" s="2">
        <f t="shared" ca="1" si="1051"/>
        <v>0</v>
      </c>
    </row>
    <row r="3692" spans="1:33" x14ac:dyDescent="0.25">
      <c r="A3692" s="2">
        <v>1</v>
      </c>
      <c r="B3692" s="2">
        <v>0</v>
      </c>
      <c r="C3692" s="4" t="s">
        <v>1556</v>
      </c>
      <c r="D3692" s="4" t="s">
        <v>1555</v>
      </c>
      <c r="E3692" s="4" t="s">
        <v>1554</v>
      </c>
      <c r="F3692" s="4" t="s">
        <v>1553</v>
      </c>
      <c r="G3692" s="4" t="s">
        <v>1552</v>
      </c>
      <c r="H3692" s="5">
        <f ca="1">IF(NOT(L3692), COUNTIF(Validations!U$3:U$4002,Validations!U3693),0)</f>
        <v>0</v>
      </c>
      <c r="I3692" s="5">
        <f ca="1">IF(NOT(M3692), COUNTIF(Validations!V$3:V$4002,Validations!V3693),0)</f>
        <v>0</v>
      </c>
      <c r="J3692" s="5">
        <f t="shared" ca="1" si="1035"/>
        <v>0</v>
      </c>
      <c r="K3692" s="5">
        <f t="shared" ca="1" si="1036"/>
        <v>0</v>
      </c>
      <c r="L3692" s="2">
        <f t="shared" ca="1" si="1037"/>
        <v>1</v>
      </c>
      <c r="M3692" s="2">
        <f t="shared" ca="1" si="1038"/>
        <v>1</v>
      </c>
      <c r="N3692" s="6">
        <f t="shared" ca="1" si="1039"/>
        <v>1</v>
      </c>
      <c r="O3692" s="2">
        <f t="shared" ca="1" si="1040"/>
        <v>1</v>
      </c>
      <c r="P3692" s="2">
        <f t="shared" ca="1" si="1041"/>
        <v>1</v>
      </c>
      <c r="Q3692" s="2">
        <f t="shared" ca="1" si="1042"/>
        <v>1</v>
      </c>
      <c r="R3692" s="2">
        <f t="shared" ca="1" si="1043"/>
        <v>1</v>
      </c>
      <c r="S3692" s="7">
        <f ca="1">IF(NOT(L3692),SUMPRODUCT(SEARCH(MID(Validations!U3693,ROW(INDIRECT("1:"&amp;T3692)),1),"abcdefghijklmnopqrstuvwxyz1234567890-_. ")),0)</f>
        <v>0</v>
      </c>
      <c r="T3692" s="2">
        <f ca="1">LEN(Validations!U3693)</f>
        <v>0</v>
      </c>
      <c r="U3692" s="2">
        <f ca="1">LEN(Validations!W3693)</f>
        <v>0</v>
      </c>
      <c r="V3692" s="2">
        <f ca="1">LEN(Validations!X3693)</f>
        <v>0</v>
      </c>
      <c r="W3692" s="2">
        <f ca="1">LEN(Validations!Y3693)</f>
        <v>0</v>
      </c>
      <c r="X3692" s="2">
        <f ca="1">LEN(Validations!V3693)</f>
        <v>0</v>
      </c>
      <c r="Y3692" s="2">
        <f t="shared" ca="1" si="1044"/>
        <v>0</v>
      </c>
      <c r="Z3692" s="2">
        <f t="shared" ca="1" si="1045"/>
        <v>0</v>
      </c>
      <c r="AA3692" s="2">
        <f t="shared" ca="1" si="1046"/>
        <v>0</v>
      </c>
      <c r="AB3692" s="2">
        <f t="shared" ca="1" si="1034"/>
        <v>0</v>
      </c>
      <c r="AC3692" s="2">
        <f t="shared" ca="1" si="1047"/>
        <v>0</v>
      </c>
      <c r="AD3692" s="2">
        <f t="shared" ca="1" si="1048"/>
        <v>0</v>
      </c>
      <c r="AE3692" s="2">
        <f t="shared" ca="1" si="1049"/>
        <v>0</v>
      </c>
      <c r="AF3692" s="2">
        <f t="shared" ca="1" si="1050"/>
        <v>0</v>
      </c>
      <c r="AG3692" s="2">
        <f t="shared" ca="1" si="1051"/>
        <v>0</v>
      </c>
    </row>
    <row r="3693" spans="1:33" x14ac:dyDescent="0.25">
      <c r="A3693" s="2">
        <v>1</v>
      </c>
      <c r="B3693" s="2">
        <v>0</v>
      </c>
      <c r="C3693" s="4" t="s">
        <v>1551</v>
      </c>
      <c r="D3693" s="4" t="s">
        <v>1550</v>
      </c>
      <c r="E3693" s="4" t="s">
        <v>1549</v>
      </c>
      <c r="F3693" s="4" t="s">
        <v>1548</v>
      </c>
      <c r="G3693" s="4" t="s">
        <v>1547</v>
      </c>
      <c r="H3693" s="5">
        <f ca="1">IF(NOT(L3693), COUNTIF(Validations!U$3:U$4002,Validations!U3694),0)</f>
        <v>0</v>
      </c>
      <c r="I3693" s="5">
        <f ca="1">IF(NOT(M3693), COUNTIF(Validations!V$3:V$4002,Validations!V3694),0)</f>
        <v>0</v>
      </c>
      <c r="J3693" s="5">
        <f t="shared" ca="1" si="1035"/>
        <v>0</v>
      </c>
      <c r="K3693" s="5">
        <f t="shared" ca="1" si="1036"/>
        <v>0</v>
      </c>
      <c r="L3693" s="2">
        <f t="shared" ca="1" si="1037"/>
        <v>1</v>
      </c>
      <c r="M3693" s="2">
        <f t="shared" ca="1" si="1038"/>
        <v>1</v>
      </c>
      <c r="N3693" s="6">
        <f t="shared" ca="1" si="1039"/>
        <v>1</v>
      </c>
      <c r="O3693" s="2">
        <f t="shared" ca="1" si="1040"/>
        <v>1</v>
      </c>
      <c r="P3693" s="2">
        <f t="shared" ca="1" si="1041"/>
        <v>1</v>
      </c>
      <c r="Q3693" s="2">
        <f t="shared" ca="1" si="1042"/>
        <v>1</v>
      </c>
      <c r="R3693" s="2">
        <f t="shared" ca="1" si="1043"/>
        <v>1</v>
      </c>
      <c r="S3693" s="7">
        <f ca="1">IF(NOT(L3693),SUMPRODUCT(SEARCH(MID(Validations!U3694,ROW(INDIRECT("1:"&amp;T3693)),1),"abcdefghijklmnopqrstuvwxyz1234567890-_. ")),0)</f>
        <v>0</v>
      </c>
      <c r="T3693" s="2">
        <f ca="1">LEN(Validations!U3694)</f>
        <v>0</v>
      </c>
      <c r="U3693" s="2">
        <f ca="1">LEN(Validations!W3694)</f>
        <v>0</v>
      </c>
      <c r="V3693" s="2">
        <f ca="1">LEN(Validations!X3694)</f>
        <v>0</v>
      </c>
      <c r="W3693" s="2">
        <f ca="1">LEN(Validations!Y3694)</f>
        <v>0</v>
      </c>
      <c r="X3693" s="2">
        <f ca="1">LEN(Validations!V3694)</f>
        <v>0</v>
      </c>
      <c r="Y3693" s="2">
        <f t="shared" ca="1" si="1044"/>
        <v>0</v>
      </c>
      <c r="Z3693" s="2">
        <f t="shared" ca="1" si="1045"/>
        <v>0</v>
      </c>
      <c r="AA3693" s="2">
        <f t="shared" ca="1" si="1046"/>
        <v>0</v>
      </c>
      <c r="AB3693" s="2">
        <f t="shared" ca="1" si="1034"/>
        <v>0</v>
      </c>
      <c r="AC3693" s="2">
        <f t="shared" ca="1" si="1047"/>
        <v>0</v>
      </c>
      <c r="AD3693" s="2">
        <f t="shared" ca="1" si="1048"/>
        <v>0</v>
      </c>
      <c r="AE3693" s="2">
        <f t="shared" ca="1" si="1049"/>
        <v>0</v>
      </c>
      <c r="AF3693" s="2">
        <f t="shared" ca="1" si="1050"/>
        <v>0</v>
      </c>
      <c r="AG3693" s="2">
        <f t="shared" ca="1" si="1051"/>
        <v>0</v>
      </c>
    </row>
    <row r="3694" spans="1:33" x14ac:dyDescent="0.25">
      <c r="A3694" s="2">
        <v>1</v>
      </c>
      <c r="B3694" s="2">
        <v>0</v>
      </c>
      <c r="C3694" s="4" t="s">
        <v>1546</v>
      </c>
      <c r="D3694" s="4" t="s">
        <v>1545</v>
      </c>
      <c r="E3694" s="4" t="s">
        <v>1544</v>
      </c>
      <c r="F3694" s="4" t="s">
        <v>1543</v>
      </c>
      <c r="G3694" s="4" t="s">
        <v>1542</v>
      </c>
      <c r="H3694" s="5">
        <f ca="1">IF(NOT(L3694), COUNTIF(Validations!U$3:U$4002,Validations!U3695),0)</f>
        <v>0</v>
      </c>
      <c r="I3694" s="5">
        <f ca="1">IF(NOT(M3694), COUNTIF(Validations!V$3:V$4002,Validations!V3695),0)</f>
        <v>0</v>
      </c>
      <c r="J3694" s="5">
        <f t="shared" ca="1" si="1035"/>
        <v>0</v>
      </c>
      <c r="K3694" s="5">
        <f t="shared" ca="1" si="1036"/>
        <v>0</v>
      </c>
      <c r="L3694" s="2">
        <f t="shared" ca="1" si="1037"/>
        <v>1</v>
      </c>
      <c r="M3694" s="2">
        <f t="shared" ca="1" si="1038"/>
        <v>1</v>
      </c>
      <c r="N3694" s="6">
        <f t="shared" ca="1" si="1039"/>
        <v>1</v>
      </c>
      <c r="O3694" s="2">
        <f t="shared" ca="1" si="1040"/>
        <v>1</v>
      </c>
      <c r="P3694" s="2">
        <f t="shared" ca="1" si="1041"/>
        <v>1</v>
      </c>
      <c r="Q3694" s="2">
        <f t="shared" ca="1" si="1042"/>
        <v>1</v>
      </c>
      <c r="R3694" s="2">
        <f t="shared" ca="1" si="1043"/>
        <v>1</v>
      </c>
      <c r="S3694" s="7">
        <f ca="1">IF(NOT(L3694),SUMPRODUCT(SEARCH(MID(Validations!U3695,ROW(INDIRECT("1:"&amp;T3694)),1),"abcdefghijklmnopqrstuvwxyz1234567890-_. ")),0)</f>
        <v>0</v>
      </c>
      <c r="T3694" s="2">
        <f ca="1">LEN(Validations!U3695)</f>
        <v>0</v>
      </c>
      <c r="U3694" s="2">
        <f ca="1">LEN(Validations!W3695)</f>
        <v>0</v>
      </c>
      <c r="V3694" s="2">
        <f ca="1">LEN(Validations!X3695)</f>
        <v>0</v>
      </c>
      <c r="W3694" s="2">
        <f ca="1">LEN(Validations!Y3695)</f>
        <v>0</v>
      </c>
      <c r="X3694" s="2">
        <f ca="1">LEN(Validations!V3695)</f>
        <v>0</v>
      </c>
      <c r="Y3694" s="2">
        <f t="shared" ca="1" si="1044"/>
        <v>0</v>
      </c>
      <c r="Z3694" s="2">
        <f t="shared" ca="1" si="1045"/>
        <v>0</v>
      </c>
      <c r="AA3694" s="2">
        <f t="shared" ca="1" si="1046"/>
        <v>0</v>
      </c>
      <c r="AB3694" s="2">
        <f t="shared" ca="1" si="1034"/>
        <v>0</v>
      </c>
      <c r="AC3694" s="2">
        <f t="shared" ca="1" si="1047"/>
        <v>0</v>
      </c>
      <c r="AD3694" s="2">
        <f t="shared" ca="1" si="1048"/>
        <v>0</v>
      </c>
      <c r="AE3694" s="2">
        <f t="shared" ca="1" si="1049"/>
        <v>0</v>
      </c>
      <c r="AF3694" s="2">
        <f t="shared" ca="1" si="1050"/>
        <v>0</v>
      </c>
      <c r="AG3694" s="2">
        <f t="shared" ca="1" si="1051"/>
        <v>0</v>
      </c>
    </row>
    <row r="3695" spans="1:33" x14ac:dyDescent="0.25">
      <c r="A3695" s="2">
        <v>1</v>
      </c>
      <c r="B3695" s="2">
        <v>0</v>
      </c>
      <c r="C3695" s="4" t="s">
        <v>1541</v>
      </c>
      <c r="D3695" s="4" t="s">
        <v>1540</v>
      </c>
      <c r="E3695" s="4" t="s">
        <v>1539</v>
      </c>
      <c r="F3695" s="4" t="s">
        <v>1538</v>
      </c>
      <c r="G3695" s="4" t="s">
        <v>1537</v>
      </c>
      <c r="H3695" s="5">
        <f ca="1">IF(NOT(L3695), COUNTIF(Validations!U$3:U$4002,Validations!U3696),0)</f>
        <v>0</v>
      </c>
      <c r="I3695" s="5">
        <f ca="1">IF(NOT(M3695), COUNTIF(Validations!V$3:V$4002,Validations!V3696),0)</f>
        <v>0</v>
      </c>
      <c r="J3695" s="5">
        <f t="shared" ca="1" si="1035"/>
        <v>0</v>
      </c>
      <c r="K3695" s="5">
        <f t="shared" ca="1" si="1036"/>
        <v>0</v>
      </c>
      <c r="L3695" s="2">
        <f t="shared" ca="1" si="1037"/>
        <v>1</v>
      </c>
      <c r="M3695" s="2">
        <f t="shared" ca="1" si="1038"/>
        <v>1</v>
      </c>
      <c r="N3695" s="6">
        <f t="shared" ca="1" si="1039"/>
        <v>1</v>
      </c>
      <c r="O3695" s="2">
        <f t="shared" ca="1" si="1040"/>
        <v>1</v>
      </c>
      <c r="P3695" s="2">
        <f t="shared" ca="1" si="1041"/>
        <v>1</v>
      </c>
      <c r="Q3695" s="2">
        <f t="shared" ca="1" si="1042"/>
        <v>1</v>
      </c>
      <c r="R3695" s="2">
        <f t="shared" ca="1" si="1043"/>
        <v>1</v>
      </c>
      <c r="S3695" s="7">
        <f ca="1">IF(NOT(L3695),SUMPRODUCT(SEARCH(MID(Validations!U3696,ROW(INDIRECT("1:"&amp;T3695)),1),"abcdefghijklmnopqrstuvwxyz1234567890-_. ")),0)</f>
        <v>0</v>
      </c>
      <c r="T3695" s="2">
        <f ca="1">LEN(Validations!U3696)</f>
        <v>0</v>
      </c>
      <c r="U3695" s="2">
        <f ca="1">LEN(Validations!W3696)</f>
        <v>0</v>
      </c>
      <c r="V3695" s="2">
        <f ca="1">LEN(Validations!X3696)</f>
        <v>0</v>
      </c>
      <c r="W3695" s="2">
        <f ca="1">LEN(Validations!Y3696)</f>
        <v>0</v>
      </c>
      <c r="X3695" s="2">
        <f ca="1">LEN(Validations!V3696)</f>
        <v>0</v>
      </c>
      <c r="Y3695" s="2">
        <f t="shared" ca="1" si="1044"/>
        <v>0</v>
      </c>
      <c r="Z3695" s="2">
        <f t="shared" ca="1" si="1045"/>
        <v>0</v>
      </c>
      <c r="AA3695" s="2">
        <f t="shared" ca="1" si="1046"/>
        <v>0</v>
      </c>
      <c r="AB3695" s="2">
        <f t="shared" ca="1" si="1034"/>
        <v>0</v>
      </c>
      <c r="AC3695" s="2">
        <f t="shared" ca="1" si="1047"/>
        <v>0</v>
      </c>
      <c r="AD3695" s="2">
        <f t="shared" ca="1" si="1048"/>
        <v>0</v>
      </c>
      <c r="AE3695" s="2">
        <f t="shared" ca="1" si="1049"/>
        <v>0</v>
      </c>
      <c r="AF3695" s="2">
        <f t="shared" ca="1" si="1050"/>
        <v>0</v>
      </c>
      <c r="AG3695" s="2">
        <f t="shared" ca="1" si="1051"/>
        <v>0</v>
      </c>
    </row>
    <row r="3696" spans="1:33" x14ac:dyDescent="0.25">
      <c r="A3696" s="2">
        <v>1</v>
      </c>
      <c r="B3696" s="2">
        <v>0</v>
      </c>
      <c r="C3696" s="4" t="s">
        <v>1536</v>
      </c>
      <c r="D3696" s="4" t="s">
        <v>1535</v>
      </c>
      <c r="E3696" s="4" t="s">
        <v>1534</v>
      </c>
      <c r="F3696" s="4" t="s">
        <v>1533</v>
      </c>
      <c r="G3696" s="4" t="s">
        <v>1532</v>
      </c>
      <c r="H3696" s="5">
        <f ca="1">IF(NOT(L3696), COUNTIF(Validations!U$3:U$4002,Validations!U3697),0)</f>
        <v>0</v>
      </c>
      <c r="I3696" s="5">
        <f ca="1">IF(NOT(M3696), COUNTIF(Validations!V$3:V$4002,Validations!V3697),0)</f>
        <v>0</v>
      </c>
      <c r="J3696" s="5">
        <f t="shared" ca="1" si="1035"/>
        <v>0</v>
      </c>
      <c r="K3696" s="5">
        <f t="shared" ca="1" si="1036"/>
        <v>0</v>
      </c>
      <c r="L3696" s="2">
        <f t="shared" ca="1" si="1037"/>
        <v>1</v>
      </c>
      <c r="M3696" s="2">
        <f t="shared" ca="1" si="1038"/>
        <v>1</v>
      </c>
      <c r="N3696" s="6">
        <f t="shared" ca="1" si="1039"/>
        <v>1</v>
      </c>
      <c r="O3696" s="2">
        <f t="shared" ca="1" si="1040"/>
        <v>1</v>
      </c>
      <c r="P3696" s="2">
        <f t="shared" ca="1" si="1041"/>
        <v>1</v>
      </c>
      <c r="Q3696" s="2">
        <f t="shared" ca="1" si="1042"/>
        <v>1</v>
      </c>
      <c r="R3696" s="2">
        <f t="shared" ca="1" si="1043"/>
        <v>1</v>
      </c>
      <c r="S3696" s="7">
        <f ca="1">IF(NOT(L3696),SUMPRODUCT(SEARCH(MID(Validations!U3697,ROW(INDIRECT("1:"&amp;T3696)),1),"abcdefghijklmnopqrstuvwxyz1234567890-_. ")),0)</f>
        <v>0</v>
      </c>
      <c r="T3696" s="2">
        <f ca="1">LEN(Validations!U3697)</f>
        <v>0</v>
      </c>
      <c r="U3696" s="2">
        <f ca="1">LEN(Validations!W3697)</f>
        <v>0</v>
      </c>
      <c r="V3696" s="2">
        <f ca="1">LEN(Validations!X3697)</f>
        <v>0</v>
      </c>
      <c r="W3696" s="2">
        <f ca="1">LEN(Validations!Y3697)</f>
        <v>0</v>
      </c>
      <c r="X3696" s="2">
        <f ca="1">LEN(Validations!V3697)</f>
        <v>0</v>
      </c>
      <c r="Y3696" s="2">
        <f t="shared" ca="1" si="1044"/>
        <v>0</v>
      </c>
      <c r="Z3696" s="2">
        <f t="shared" ca="1" si="1045"/>
        <v>0</v>
      </c>
      <c r="AA3696" s="2">
        <f t="shared" ca="1" si="1046"/>
        <v>0</v>
      </c>
      <c r="AB3696" s="2">
        <f t="shared" ca="1" si="1034"/>
        <v>0</v>
      </c>
      <c r="AC3696" s="2">
        <f t="shared" ca="1" si="1047"/>
        <v>0</v>
      </c>
      <c r="AD3696" s="2">
        <f t="shared" ca="1" si="1048"/>
        <v>0</v>
      </c>
      <c r="AE3696" s="2">
        <f t="shared" ca="1" si="1049"/>
        <v>0</v>
      </c>
      <c r="AF3696" s="2">
        <f t="shared" ca="1" si="1050"/>
        <v>0</v>
      </c>
      <c r="AG3696" s="2">
        <f t="shared" ca="1" si="1051"/>
        <v>0</v>
      </c>
    </row>
    <row r="3697" spans="1:33" x14ac:dyDescent="0.25">
      <c r="A3697" s="2">
        <v>1</v>
      </c>
      <c r="B3697" s="2">
        <v>0</v>
      </c>
      <c r="C3697" s="4" t="s">
        <v>1531</v>
      </c>
      <c r="D3697" s="4" t="s">
        <v>1530</v>
      </c>
      <c r="E3697" s="4" t="s">
        <v>1529</v>
      </c>
      <c r="F3697" s="4" t="s">
        <v>1528</v>
      </c>
      <c r="G3697" s="4" t="s">
        <v>1527</v>
      </c>
      <c r="H3697" s="5">
        <f ca="1">IF(NOT(L3697), COUNTIF(Validations!U$3:U$4002,Validations!U3698),0)</f>
        <v>0</v>
      </c>
      <c r="I3697" s="5">
        <f ca="1">IF(NOT(M3697), COUNTIF(Validations!V$3:V$4002,Validations!V3698),0)</f>
        <v>0</v>
      </c>
      <c r="J3697" s="5">
        <f t="shared" ca="1" si="1035"/>
        <v>0</v>
      </c>
      <c r="K3697" s="5">
        <f t="shared" ca="1" si="1036"/>
        <v>0</v>
      </c>
      <c r="L3697" s="2">
        <f t="shared" ca="1" si="1037"/>
        <v>1</v>
      </c>
      <c r="M3697" s="2">
        <f t="shared" ca="1" si="1038"/>
        <v>1</v>
      </c>
      <c r="N3697" s="6">
        <f t="shared" ca="1" si="1039"/>
        <v>1</v>
      </c>
      <c r="O3697" s="2">
        <f t="shared" ca="1" si="1040"/>
        <v>1</v>
      </c>
      <c r="P3697" s="2">
        <f t="shared" ca="1" si="1041"/>
        <v>1</v>
      </c>
      <c r="Q3697" s="2">
        <f t="shared" ca="1" si="1042"/>
        <v>1</v>
      </c>
      <c r="R3697" s="2">
        <f t="shared" ca="1" si="1043"/>
        <v>1</v>
      </c>
      <c r="S3697" s="7">
        <f ca="1">IF(NOT(L3697),SUMPRODUCT(SEARCH(MID(Validations!U3698,ROW(INDIRECT("1:"&amp;T3697)),1),"abcdefghijklmnopqrstuvwxyz1234567890-_. ")),0)</f>
        <v>0</v>
      </c>
      <c r="T3697" s="2">
        <f ca="1">LEN(Validations!U3698)</f>
        <v>0</v>
      </c>
      <c r="U3697" s="2">
        <f ca="1">LEN(Validations!W3698)</f>
        <v>0</v>
      </c>
      <c r="V3697" s="2">
        <f ca="1">LEN(Validations!X3698)</f>
        <v>0</v>
      </c>
      <c r="W3697" s="2">
        <f ca="1">LEN(Validations!Y3698)</f>
        <v>0</v>
      </c>
      <c r="X3697" s="2">
        <f ca="1">LEN(Validations!V3698)</f>
        <v>0</v>
      </c>
      <c r="Y3697" s="2">
        <f t="shared" ca="1" si="1044"/>
        <v>0</v>
      </c>
      <c r="Z3697" s="2">
        <f t="shared" ca="1" si="1045"/>
        <v>0</v>
      </c>
      <c r="AA3697" s="2">
        <f t="shared" ca="1" si="1046"/>
        <v>0</v>
      </c>
      <c r="AB3697" s="2">
        <f t="shared" ca="1" si="1034"/>
        <v>0</v>
      </c>
      <c r="AC3697" s="2">
        <f t="shared" ca="1" si="1047"/>
        <v>0</v>
      </c>
      <c r="AD3697" s="2">
        <f t="shared" ca="1" si="1048"/>
        <v>0</v>
      </c>
      <c r="AE3697" s="2">
        <f t="shared" ca="1" si="1049"/>
        <v>0</v>
      </c>
      <c r="AF3697" s="2">
        <f t="shared" ca="1" si="1050"/>
        <v>0</v>
      </c>
      <c r="AG3697" s="2">
        <f t="shared" ca="1" si="1051"/>
        <v>0</v>
      </c>
    </row>
    <row r="3698" spans="1:33" x14ac:dyDescent="0.25">
      <c r="A3698" s="2">
        <v>1</v>
      </c>
      <c r="B3698" s="2">
        <v>0</v>
      </c>
      <c r="C3698" s="4" t="s">
        <v>1526</v>
      </c>
      <c r="D3698" s="4" t="s">
        <v>1525</v>
      </c>
      <c r="E3698" s="4" t="s">
        <v>1524</v>
      </c>
      <c r="F3698" s="4" t="s">
        <v>1523</v>
      </c>
      <c r="G3698" s="4" t="s">
        <v>1522</v>
      </c>
      <c r="H3698" s="5">
        <f ca="1">IF(NOT(L3698), COUNTIF(Validations!U$3:U$4002,Validations!U3699),0)</f>
        <v>0</v>
      </c>
      <c r="I3698" s="5">
        <f ca="1">IF(NOT(M3698), COUNTIF(Validations!V$3:V$4002,Validations!V3699),0)</f>
        <v>0</v>
      </c>
      <c r="J3698" s="5">
        <f t="shared" ca="1" si="1035"/>
        <v>0</v>
      </c>
      <c r="K3698" s="5">
        <f t="shared" ca="1" si="1036"/>
        <v>0</v>
      </c>
      <c r="L3698" s="2">
        <f t="shared" ca="1" si="1037"/>
        <v>1</v>
      </c>
      <c r="M3698" s="2">
        <f t="shared" ca="1" si="1038"/>
        <v>1</v>
      </c>
      <c r="N3698" s="6">
        <f t="shared" ca="1" si="1039"/>
        <v>1</v>
      </c>
      <c r="O3698" s="2">
        <f t="shared" ca="1" si="1040"/>
        <v>1</v>
      </c>
      <c r="P3698" s="2">
        <f t="shared" ca="1" si="1041"/>
        <v>1</v>
      </c>
      <c r="Q3698" s="2">
        <f t="shared" ca="1" si="1042"/>
        <v>1</v>
      </c>
      <c r="R3698" s="2">
        <f t="shared" ca="1" si="1043"/>
        <v>1</v>
      </c>
      <c r="S3698" s="7">
        <f ca="1">IF(NOT(L3698),SUMPRODUCT(SEARCH(MID(Validations!U3699,ROW(INDIRECT("1:"&amp;T3698)),1),"abcdefghijklmnopqrstuvwxyz1234567890-_. ")),0)</f>
        <v>0</v>
      </c>
      <c r="T3698" s="2">
        <f ca="1">LEN(Validations!U3699)</f>
        <v>0</v>
      </c>
      <c r="U3698" s="2">
        <f ca="1">LEN(Validations!W3699)</f>
        <v>0</v>
      </c>
      <c r="V3698" s="2">
        <f ca="1">LEN(Validations!X3699)</f>
        <v>0</v>
      </c>
      <c r="W3698" s="2">
        <f ca="1">LEN(Validations!Y3699)</f>
        <v>0</v>
      </c>
      <c r="X3698" s="2">
        <f ca="1">LEN(Validations!V3699)</f>
        <v>0</v>
      </c>
      <c r="Y3698" s="2">
        <f t="shared" ca="1" si="1044"/>
        <v>0</v>
      </c>
      <c r="Z3698" s="2">
        <f t="shared" ca="1" si="1045"/>
        <v>0</v>
      </c>
      <c r="AA3698" s="2">
        <f t="shared" ca="1" si="1046"/>
        <v>0</v>
      </c>
      <c r="AB3698" s="2">
        <f t="shared" ca="1" si="1034"/>
        <v>0</v>
      </c>
      <c r="AC3698" s="2">
        <f t="shared" ca="1" si="1047"/>
        <v>0</v>
      </c>
      <c r="AD3698" s="2">
        <f t="shared" ca="1" si="1048"/>
        <v>0</v>
      </c>
      <c r="AE3698" s="2">
        <f t="shared" ca="1" si="1049"/>
        <v>0</v>
      </c>
      <c r="AF3698" s="2">
        <f t="shared" ca="1" si="1050"/>
        <v>0</v>
      </c>
      <c r="AG3698" s="2">
        <f t="shared" ca="1" si="1051"/>
        <v>0</v>
      </c>
    </row>
    <row r="3699" spans="1:33" x14ac:dyDescent="0.25">
      <c r="A3699" s="2">
        <v>1</v>
      </c>
      <c r="B3699" s="2">
        <v>0</v>
      </c>
      <c r="C3699" s="4" t="s">
        <v>1521</v>
      </c>
      <c r="D3699" s="4" t="s">
        <v>1520</v>
      </c>
      <c r="E3699" s="4" t="s">
        <v>1519</v>
      </c>
      <c r="F3699" s="4" t="s">
        <v>1518</v>
      </c>
      <c r="G3699" s="4" t="s">
        <v>1517</v>
      </c>
      <c r="H3699" s="5">
        <f ca="1">IF(NOT(L3699), COUNTIF(Validations!U$3:U$4002,Validations!U3700),0)</f>
        <v>0</v>
      </c>
      <c r="I3699" s="5">
        <f ca="1">IF(NOT(M3699), COUNTIF(Validations!V$3:V$4002,Validations!V3700),0)</f>
        <v>0</v>
      </c>
      <c r="J3699" s="5">
        <f t="shared" ca="1" si="1035"/>
        <v>0</v>
      </c>
      <c r="K3699" s="5">
        <f t="shared" ca="1" si="1036"/>
        <v>0</v>
      </c>
      <c r="L3699" s="2">
        <f t="shared" ca="1" si="1037"/>
        <v>1</v>
      </c>
      <c r="M3699" s="2">
        <f t="shared" ca="1" si="1038"/>
        <v>1</v>
      </c>
      <c r="N3699" s="6">
        <f t="shared" ca="1" si="1039"/>
        <v>1</v>
      </c>
      <c r="O3699" s="2">
        <f t="shared" ca="1" si="1040"/>
        <v>1</v>
      </c>
      <c r="P3699" s="2">
        <f t="shared" ca="1" si="1041"/>
        <v>1</v>
      </c>
      <c r="Q3699" s="2">
        <f t="shared" ca="1" si="1042"/>
        <v>1</v>
      </c>
      <c r="R3699" s="2">
        <f t="shared" ca="1" si="1043"/>
        <v>1</v>
      </c>
      <c r="S3699" s="7">
        <f ca="1">IF(NOT(L3699),SUMPRODUCT(SEARCH(MID(Validations!U3700,ROW(INDIRECT("1:"&amp;T3699)),1),"abcdefghijklmnopqrstuvwxyz1234567890-_. ")),0)</f>
        <v>0</v>
      </c>
      <c r="T3699" s="2">
        <f ca="1">LEN(Validations!U3700)</f>
        <v>0</v>
      </c>
      <c r="U3699" s="2">
        <f ca="1">LEN(Validations!W3700)</f>
        <v>0</v>
      </c>
      <c r="V3699" s="2">
        <f ca="1">LEN(Validations!X3700)</f>
        <v>0</v>
      </c>
      <c r="W3699" s="2">
        <f ca="1">LEN(Validations!Y3700)</f>
        <v>0</v>
      </c>
      <c r="X3699" s="2">
        <f ca="1">LEN(Validations!V3700)</f>
        <v>0</v>
      </c>
      <c r="Y3699" s="2">
        <f t="shared" ca="1" si="1044"/>
        <v>0</v>
      </c>
      <c r="Z3699" s="2">
        <f t="shared" ca="1" si="1045"/>
        <v>0</v>
      </c>
      <c r="AA3699" s="2">
        <f t="shared" ca="1" si="1046"/>
        <v>0</v>
      </c>
      <c r="AB3699" s="2">
        <f t="shared" ca="1" si="1034"/>
        <v>0</v>
      </c>
      <c r="AC3699" s="2">
        <f t="shared" ca="1" si="1047"/>
        <v>0</v>
      </c>
      <c r="AD3699" s="2">
        <f t="shared" ca="1" si="1048"/>
        <v>0</v>
      </c>
      <c r="AE3699" s="2">
        <f t="shared" ca="1" si="1049"/>
        <v>0</v>
      </c>
      <c r="AF3699" s="2">
        <f t="shared" ca="1" si="1050"/>
        <v>0</v>
      </c>
      <c r="AG3699" s="2">
        <f t="shared" ca="1" si="1051"/>
        <v>0</v>
      </c>
    </row>
    <row r="3700" spans="1:33" x14ac:dyDescent="0.25">
      <c r="A3700" s="2">
        <v>1</v>
      </c>
      <c r="B3700" s="2">
        <v>0</v>
      </c>
      <c r="C3700" s="4" t="s">
        <v>1516</v>
      </c>
      <c r="D3700" s="4" t="s">
        <v>1515</v>
      </c>
      <c r="E3700" s="4" t="s">
        <v>1514</v>
      </c>
      <c r="F3700" s="4" t="s">
        <v>1513</v>
      </c>
      <c r="G3700" s="4" t="s">
        <v>1512</v>
      </c>
      <c r="H3700" s="5">
        <f ca="1">IF(NOT(L3700), COUNTIF(Validations!U$3:U$4002,Validations!U3701),0)</f>
        <v>0</v>
      </c>
      <c r="I3700" s="5">
        <f ca="1">IF(NOT(M3700), COUNTIF(Validations!V$3:V$4002,Validations!V3701),0)</f>
        <v>0</v>
      </c>
      <c r="J3700" s="5">
        <f t="shared" ca="1" si="1035"/>
        <v>0</v>
      </c>
      <c r="K3700" s="5">
        <f t="shared" ca="1" si="1036"/>
        <v>0</v>
      </c>
      <c r="L3700" s="2">
        <f t="shared" ca="1" si="1037"/>
        <v>1</v>
      </c>
      <c r="M3700" s="2">
        <f t="shared" ca="1" si="1038"/>
        <v>1</v>
      </c>
      <c r="N3700" s="6">
        <f t="shared" ca="1" si="1039"/>
        <v>1</v>
      </c>
      <c r="O3700" s="2">
        <f t="shared" ca="1" si="1040"/>
        <v>1</v>
      </c>
      <c r="P3700" s="2">
        <f t="shared" ca="1" si="1041"/>
        <v>1</v>
      </c>
      <c r="Q3700" s="2">
        <f t="shared" ca="1" si="1042"/>
        <v>1</v>
      </c>
      <c r="R3700" s="2">
        <f t="shared" ca="1" si="1043"/>
        <v>1</v>
      </c>
      <c r="S3700" s="7">
        <f ca="1">IF(NOT(L3700),SUMPRODUCT(SEARCH(MID(Validations!U3701,ROW(INDIRECT("1:"&amp;T3700)),1),"abcdefghijklmnopqrstuvwxyz1234567890-_. ")),0)</f>
        <v>0</v>
      </c>
      <c r="T3700" s="2">
        <f ca="1">LEN(Validations!U3701)</f>
        <v>0</v>
      </c>
      <c r="U3700" s="2">
        <f ca="1">LEN(Validations!W3701)</f>
        <v>0</v>
      </c>
      <c r="V3700" s="2">
        <f ca="1">LEN(Validations!X3701)</f>
        <v>0</v>
      </c>
      <c r="W3700" s="2">
        <f ca="1">LEN(Validations!Y3701)</f>
        <v>0</v>
      </c>
      <c r="X3700" s="2">
        <f ca="1">LEN(Validations!V3701)</f>
        <v>0</v>
      </c>
      <c r="Y3700" s="2">
        <f t="shared" ca="1" si="1044"/>
        <v>0</v>
      </c>
      <c r="Z3700" s="2">
        <f t="shared" ca="1" si="1045"/>
        <v>0</v>
      </c>
      <c r="AA3700" s="2">
        <f t="shared" ca="1" si="1046"/>
        <v>0</v>
      </c>
      <c r="AB3700" s="2">
        <f t="shared" ca="1" si="1034"/>
        <v>0</v>
      </c>
      <c r="AC3700" s="2">
        <f t="shared" ca="1" si="1047"/>
        <v>0</v>
      </c>
      <c r="AD3700" s="2">
        <f t="shared" ca="1" si="1048"/>
        <v>0</v>
      </c>
      <c r="AE3700" s="2">
        <f t="shared" ca="1" si="1049"/>
        <v>0</v>
      </c>
      <c r="AF3700" s="2">
        <f t="shared" ca="1" si="1050"/>
        <v>0</v>
      </c>
      <c r="AG3700" s="2">
        <f t="shared" ca="1" si="1051"/>
        <v>0</v>
      </c>
    </row>
    <row r="3701" spans="1:33" x14ac:dyDescent="0.25">
      <c r="A3701" s="2">
        <v>1</v>
      </c>
      <c r="B3701" s="2">
        <v>0</v>
      </c>
      <c r="C3701" s="4" t="s">
        <v>1511</v>
      </c>
      <c r="D3701" s="4" t="s">
        <v>1510</v>
      </c>
      <c r="E3701" s="4" t="s">
        <v>1509</v>
      </c>
      <c r="F3701" s="4" t="s">
        <v>1508</v>
      </c>
      <c r="G3701" s="4" t="s">
        <v>1507</v>
      </c>
      <c r="H3701" s="5">
        <f ca="1">IF(NOT(L3701), COUNTIF(Validations!U$3:U$4002,Validations!U3702),0)</f>
        <v>0</v>
      </c>
      <c r="I3701" s="5">
        <f ca="1">IF(NOT(M3701), COUNTIF(Validations!V$3:V$4002,Validations!V3702),0)</f>
        <v>0</v>
      </c>
      <c r="J3701" s="5">
        <f t="shared" ca="1" si="1035"/>
        <v>0</v>
      </c>
      <c r="K3701" s="5">
        <f t="shared" ca="1" si="1036"/>
        <v>0</v>
      </c>
      <c r="L3701" s="2">
        <f t="shared" ca="1" si="1037"/>
        <v>1</v>
      </c>
      <c r="M3701" s="2">
        <f t="shared" ca="1" si="1038"/>
        <v>1</v>
      </c>
      <c r="N3701" s="6">
        <f t="shared" ca="1" si="1039"/>
        <v>1</v>
      </c>
      <c r="O3701" s="2">
        <f t="shared" ca="1" si="1040"/>
        <v>1</v>
      </c>
      <c r="P3701" s="2">
        <f t="shared" ca="1" si="1041"/>
        <v>1</v>
      </c>
      <c r="Q3701" s="2">
        <f t="shared" ca="1" si="1042"/>
        <v>1</v>
      </c>
      <c r="R3701" s="2">
        <f t="shared" ca="1" si="1043"/>
        <v>1</v>
      </c>
      <c r="S3701" s="7">
        <f ca="1">IF(NOT(L3701),SUMPRODUCT(SEARCH(MID(Validations!U3702,ROW(INDIRECT("1:"&amp;T3701)),1),"abcdefghijklmnopqrstuvwxyz1234567890-_. ")),0)</f>
        <v>0</v>
      </c>
      <c r="T3701" s="2">
        <f ca="1">LEN(Validations!U3702)</f>
        <v>0</v>
      </c>
      <c r="U3701" s="2">
        <f ca="1">LEN(Validations!W3702)</f>
        <v>0</v>
      </c>
      <c r="V3701" s="2">
        <f ca="1">LEN(Validations!X3702)</f>
        <v>0</v>
      </c>
      <c r="W3701" s="2">
        <f ca="1">LEN(Validations!Y3702)</f>
        <v>0</v>
      </c>
      <c r="X3701" s="2">
        <f ca="1">LEN(Validations!V3702)</f>
        <v>0</v>
      </c>
      <c r="Y3701" s="2">
        <f t="shared" ca="1" si="1044"/>
        <v>0</v>
      </c>
      <c r="Z3701" s="2">
        <f t="shared" ca="1" si="1045"/>
        <v>0</v>
      </c>
      <c r="AA3701" s="2">
        <f t="shared" ca="1" si="1046"/>
        <v>0</v>
      </c>
      <c r="AB3701" s="2">
        <f t="shared" ca="1" si="1034"/>
        <v>0</v>
      </c>
      <c r="AC3701" s="2">
        <f t="shared" ca="1" si="1047"/>
        <v>0</v>
      </c>
      <c r="AD3701" s="2">
        <f t="shared" ca="1" si="1048"/>
        <v>0</v>
      </c>
      <c r="AE3701" s="2">
        <f t="shared" ca="1" si="1049"/>
        <v>0</v>
      </c>
      <c r="AF3701" s="2">
        <f t="shared" ca="1" si="1050"/>
        <v>0</v>
      </c>
      <c r="AG3701" s="2">
        <f t="shared" ca="1" si="1051"/>
        <v>0</v>
      </c>
    </row>
    <row r="3702" spans="1:33" x14ac:dyDescent="0.25">
      <c r="A3702" s="2">
        <v>1</v>
      </c>
      <c r="B3702" s="2">
        <v>0</v>
      </c>
      <c r="C3702" s="4" t="s">
        <v>1506</v>
      </c>
      <c r="D3702" s="4" t="s">
        <v>1505</v>
      </c>
      <c r="E3702" s="4" t="s">
        <v>1504</v>
      </c>
      <c r="F3702" s="4" t="s">
        <v>1503</v>
      </c>
      <c r="G3702" s="4" t="s">
        <v>1502</v>
      </c>
      <c r="H3702" s="5">
        <f ca="1">IF(NOT(L3702), COUNTIF(Validations!U$3:U$4002,Validations!U3703),0)</f>
        <v>0</v>
      </c>
      <c r="I3702" s="5">
        <f ca="1">IF(NOT(M3702), COUNTIF(Validations!V$3:V$4002,Validations!V3703),0)</f>
        <v>0</v>
      </c>
      <c r="J3702" s="5">
        <f t="shared" ca="1" si="1035"/>
        <v>0</v>
      </c>
      <c r="K3702" s="5">
        <f t="shared" ca="1" si="1036"/>
        <v>0</v>
      </c>
      <c r="L3702" s="2">
        <f t="shared" ca="1" si="1037"/>
        <v>1</v>
      </c>
      <c r="M3702" s="2">
        <f t="shared" ca="1" si="1038"/>
        <v>1</v>
      </c>
      <c r="N3702" s="6">
        <f t="shared" ca="1" si="1039"/>
        <v>1</v>
      </c>
      <c r="O3702" s="2">
        <f t="shared" ca="1" si="1040"/>
        <v>1</v>
      </c>
      <c r="P3702" s="2">
        <f t="shared" ca="1" si="1041"/>
        <v>1</v>
      </c>
      <c r="Q3702" s="2">
        <f t="shared" ca="1" si="1042"/>
        <v>1</v>
      </c>
      <c r="R3702" s="2">
        <f t="shared" ca="1" si="1043"/>
        <v>1</v>
      </c>
      <c r="S3702" s="7">
        <f ca="1">IF(NOT(L3702),SUMPRODUCT(SEARCH(MID(Validations!U3703,ROW(INDIRECT("1:"&amp;T3702)),1),"abcdefghijklmnopqrstuvwxyz1234567890-_. ")),0)</f>
        <v>0</v>
      </c>
      <c r="T3702" s="2">
        <f ca="1">LEN(Validations!U3703)</f>
        <v>0</v>
      </c>
      <c r="U3702" s="2">
        <f ca="1">LEN(Validations!W3703)</f>
        <v>0</v>
      </c>
      <c r="V3702" s="2">
        <f ca="1">LEN(Validations!X3703)</f>
        <v>0</v>
      </c>
      <c r="W3702" s="2">
        <f ca="1">LEN(Validations!Y3703)</f>
        <v>0</v>
      </c>
      <c r="X3702" s="2">
        <f ca="1">LEN(Validations!V3703)</f>
        <v>0</v>
      </c>
      <c r="Y3702" s="2">
        <f t="shared" ca="1" si="1044"/>
        <v>0</v>
      </c>
      <c r="Z3702" s="2">
        <f t="shared" ca="1" si="1045"/>
        <v>0</v>
      </c>
      <c r="AA3702" s="2">
        <f t="shared" ca="1" si="1046"/>
        <v>0</v>
      </c>
      <c r="AB3702" s="2">
        <f t="shared" ca="1" si="1034"/>
        <v>0</v>
      </c>
      <c r="AC3702" s="2">
        <f t="shared" ca="1" si="1047"/>
        <v>0</v>
      </c>
      <c r="AD3702" s="2">
        <f t="shared" ca="1" si="1048"/>
        <v>0</v>
      </c>
      <c r="AE3702" s="2">
        <f t="shared" ca="1" si="1049"/>
        <v>0</v>
      </c>
      <c r="AF3702" s="2">
        <f t="shared" ca="1" si="1050"/>
        <v>0</v>
      </c>
      <c r="AG3702" s="2">
        <f t="shared" ca="1" si="1051"/>
        <v>0</v>
      </c>
    </row>
    <row r="3703" spans="1:33" x14ac:dyDescent="0.25">
      <c r="A3703" s="2">
        <v>1</v>
      </c>
      <c r="B3703" s="2">
        <v>0</v>
      </c>
      <c r="C3703" s="4" t="s">
        <v>1501</v>
      </c>
      <c r="D3703" s="4" t="s">
        <v>1500</v>
      </c>
      <c r="E3703" s="4" t="s">
        <v>1499</v>
      </c>
      <c r="F3703" s="4" t="s">
        <v>1498</v>
      </c>
      <c r="G3703" s="4" t="s">
        <v>1497</v>
      </c>
      <c r="H3703" s="5">
        <f ca="1">IF(NOT(L3703), COUNTIF(Validations!U$3:U$4002,Validations!U3704),0)</f>
        <v>0</v>
      </c>
      <c r="I3703" s="5">
        <f ca="1">IF(NOT(M3703), COUNTIF(Validations!V$3:V$4002,Validations!V3704),0)</f>
        <v>0</v>
      </c>
      <c r="J3703" s="5">
        <f t="shared" ca="1" si="1035"/>
        <v>0</v>
      </c>
      <c r="K3703" s="5">
        <f t="shared" ca="1" si="1036"/>
        <v>0</v>
      </c>
      <c r="L3703" s="2">
        <f t="shared" ca="1" si="1037"/>
        <v>1</v>
      </c>
      <c r="M3703" s="2">
        <f t="shared" ca="1" si="1038"/>
        <v>1</v>
      </c>
      <c r="N3703" s="6">
        <f t="shared" ca="1" si="1039"/>
        <v>1</v>
      </c>
      <c r="O3703" s="2">
        <f t="shared" ca="1" si="1040"/>
        <v>1</v>
      </c>
      <c r="P3703" s="2">
        <f t="shared" ca="1" si="1041"/>
        <v>1</v>
      </c>
      <c r="Q3703" s="2">
        <f t="shared" ca="1" si="1042"/>
        <v>1</v>
      </c>
      <c r="R3703" s="2">
        <f t="shared" ca="1" si="1043"/>
        <v>1</v>
      </c>
      <c r="S3703" s="7">
        <f ca="1">IF(NOT(L3703),SUMPRODUCT(SEARCH(MID(Validations!U3704,ROW(INDIRECT("1:"&amp;T3703)),1),"abcdefghijklmnopqrstuvwxyz1234567890-_. ")),0)</f>
        <v>0</v>
      </c>
      <c r="T3703" s="2">
        <f ca="1">LEN(Validations!U3704)</f>
        <v>0</v>
      </c>
      <c r="U3703" s="2">
        <f ca="1">LEN(Validations!W3704)</f>
        <v>0</v>
      </c>
      <c r="V3703" s="2">
        <f ca="1">LEN(Validations!X3704)</f>
        <v>0</v>
      </c>
      <c r="W3703" s="2">
        <f ca="1">LEN(Validations!Y3704)</f>
        <v>0</v>
      </c>
      <c r="X3703" s="2">
        <f ca="1">LEN(Validations!V3704)</f>
        <v>0</v>
      </c>
      <c r="Y3703" s="2">
        <f t="shared" ca="1" si="1044"/>
        <v>0</v>
      </c>
      <c r="Z3703" s="2">
        <f t="shared" ca="1" si="1045"/>
        <v>0</v>
      </c>
      <c r="AA3703" s="2">
        <f t="shared" ca="1" si="1046"/>
        <v>0</v>
      </c>
      <c r="AB3703" s="2">
        <f t="shared" ca="1" si="1034"/>
        <v>0</v>
      </c>
      <c r="AC3703" s="2">
        <f t="shared" ca="1" si="1047"/>
        <v>0</v>
      </c>
      <c r="AD3703" s="2">
        <f t="shared" ca="1" si="1048"/>
        <v>0</v>
      </c>
      <c r="AE3703" s="2">
        <f t="shared" ca="1" si="1049"/>
        <v>0</v>
      </c>
      <c r="AF3703" s="2">
        <f t="shared" ca="1" si="1050"/>
        <v>0</v>
      </c>
      <c r="AG3703" s="2">
        <f t="shared" ca="1" si="1051"/>
        <v>0</v>
      </c>
    </row>
    <row r="3704" spans="1:33" x14ac:dyDescent="0.25">
      <c r="A3704" s="2">
        <v>1</v>
      </c>
      <c r="B3704" s="2">
        <v>0</v>
      </c>
      <c r="C3704" s="4" t="s">
        <v>1496</v>
      </c>
      <c r="D3704" s="4" t="s">
        <v>1495</v>
      </c>
      <c r="E3704" s="4" t="s">
        <v>1494</v>
      </c>
      <c r="F3704" s="4" t="s">
        <v>1493</v>
      </c>
      <c r="G3704" s="4" t="s">
        <v>1492</v>
      </c>
      <c r="H3704" s="5">
        <f ca="1">IF(NOT(L3704), COUNTIF(Validations!U$3:U$4002,Validations!U3705),0)</f>
        <v>0</v>
      </c>
      <c r="I3704" s="5">
        <f ca="1">IF(NOT(M3704), COUNTIF(Validations!V$3:V$4002,Validations!V3705),0)</f>
        <v>0</v>
      </c>
      <c r="J3704" s="5">
        <f t="shared" ca="1" si="1035"/>
        <v>0</v>
      </c>
      <c r="K3704" s="5">
        <f t="shared" ca="1" si="1036"/>
        <v>0</v>
      </c>
      <c r="L3704" s="2">
        <f t="shared" ca="1" si="1037"/>
        <v>1</v>
      </c>
      <c r="M3704" s="2">
        <f t="shared" ca="1" si="1038"/>
        <v>1</v>
      </c>
      <c r="N3704" s="6">
        <f t="shared" ca="1" si="1039"/>
        <v>1</v>
      </c>
      <c r="O3704" s="2">
        <f t="shared" ca="1" si="1040"/>
        <v>1</v>
      </c>
      <c r="P3704" s="2">
        <f t="shared" ca="1" si="1041"/>
        <v>1</v>
      </c>
      <c r="Q3704" s="2">
        <f t="shared" ca="1" si="1042"/>
        <v>1</v>
      </c>
      <c r="R3704" s="2">
        <f t="shared" ca="1" si="1043"/>
        <v>1</v>
      </c>
      <c r="S3704" s="7">
        <f ca="1">IF(NOT(L3704),SUMPRODUCT(SEARCH(MID(Validations!U3705,ROW(INDIRECT("1:"&amp;T3704)),1),"abcdefghijklmnopqrstuvwxyz1234567890-_. ")),0)</f>
        <v>0</v>
      </c>
      <c r="T3704" s="2">
        <f ca="1">LEN(Validations!U3705)</f>
        <v>0</v>
      </c>
      <c r="U3704" s="2">
        <f ca="1">LEN(Validations!W3705)</f>
        <v>0</v>
      </c>
      <c r="V3704" s="2">
        <f ca="1">LEN(Validations!X3705)</f>
        <v>0</v>
      </c>
      <c r="W3704" s="2">
        <f ca="1">LEN(Validations!Y3705)</f>
        <v>0</v>
      </c>
      <c r="X3704" s="2">
        <f ca="1">LEN(Validations!V3705)</f>
        <v>0</v>
      </c>
      <c r="Y3704" s="2">
        <f t="shared" ca="1" si="1044"/>
        <v>0</v>
      </c>
      <c r="Z3704" s="2">
        <f t="shared" ca="1" si="1045"/>
        <v>0</v>
      </c>
      <c r="AA3704" s="2">
        <f t="shared" ca="1" si="1046"/>
        <v>0</v>
      </c>
      <c r="AB3704" s="2">
        <f t="shared" ca="1" si="1034"/>
        <v>0</v>
      </c>
      <c r="AC3704" s="2">
        <f t="shared" ca="1" si="1047"/>
        <v>0</v>
      </c>
      <c r="AD3704" s="2">
        <f t="shared" ca="1" si="1048"/>
        <v>0</v>
      </c>
      <c r="AE3704" s="2">
        <f t="shared" ca="1" si="1049"/>
        <v>0</v>
      </c>
      <c r="AF3704" s="2">
        <f t="shared" ca="1" si="1050"/>
        <v>0</v>
      </c>
      <c r="AG3704" s="2">
        <f t="shared" ca="1" si="1051"/>
        <v>0</v>
      </c>
    </row>
    <row r="3705" spans="1:33" x14ac:dyDescent="0.25">
      <c r="A3705" s="2">
        <v>1</v>
      </c>
      <c r="B3705" s="2">
        <v>0</v>
      </c>
      <c r="C3705" s="4" t="s">
        <v>1491</v>
      </c>
      <c r="D3705" s="4" t="s">
        <v>1490</v>
      </c>
      <c r="E3705" s="4" t="s">
        <v>1489</v>
      </c>
      <c r="F3705" s="4" t="s">
        <v>1488</v>
      </c>
      <c r="G3705" s="4" t="s">
        <v>1487</v>
      </c>
      <c r="H3705" s="5">
        <f ca="1">IF(NOT(L3705), COUNTIF(Validations!U$3:U$4002,Validations!U3706),0)</f>
        <v>0</v>
      </c>
      <c r="I3705" s="5">
        <f ca="1">IF(NOT(M3705), COUNTIF(Validations!V$3:V$4002,Validations!V3706),0)</f>
        <v>0</v>
      </c>
      <c r="J3705" s="5">
        <f t="shared" ca="1" si="1035"/>
        <v>0</v>
      </c>
      <c r="K3705" s="5">
        <f t="shared" ca="1" si="1036"/>
        <v>0</v>
      </c>
      <c r="L3705" s="2">
        <f t="shared" ca="1" si="1037"/>
        <v>1</v>
      </c>
      <c r="M3705" s="2">
        <f t="shared" ca="1" si="1038"/>
        <v>1</v>
      </c>
      <c r="N3705" s="6">
        <f t="shared" ca="1" si="1039"/>
        <v>1</v>
      </c>
      <c r="O3705" s="2">
        <f t="shared" ca="1" si="1040"/>
        <v>1</v>
      </c>
      <c r="P3705" s="2">
        <f t="shared" ca="1" si="1041"/>
        <v>1</v>
      </c>
      <c r="Q3705" s="2">
        <f t="shared" ca="1" si="1042"/>
        <v>1</v>
      </c>
      <c r="R3705" s="2">
        <f t="shared" ca="1" si="1043"/>
        <v>1</v>
      </c>
      <c r="S3705" s="7">
        <f ca="1">IF(NOT(L3705),SUMPRODUCT(SEARCH(MID(Validations!U3706,ROW(INDIRECT("1:"&amp;T3705)),1),"abcdefghijklmnopqrstuvwxyz1234567890-_. ")),0)</f>
        <v>0</v>
      </c>
      <c r="T3705" s="2">
        <f ca="1">LEN(Validations!U3706)</f>
        <v>0</v>
      </c>
      <c r="U3705" s="2">
        <f ca="1">LEN(Validations!W3706)</f>
        <v>0</v>
      </c>
      <c r="V3705" s="2">
        <f ca="1">LEN(Validations!X3706)</f>
        <v>0</v>
      </c>
      <c r="W3705" s="2">
        <f ca="1">LEN(Validations!Y3706)</f>
        <v>0</v>
      </c>
      <c r="X3705" s="2">
        <f ca="1">LEN(Validations!V3706)</f>
        <v>0</v>
      </c>
      <c r="Y3705" s="2">
        <f t="shared" ca="1" si="1044"/>
        <v>0</v>
      </c>
      <c r="Z3705" s="2">
        <f t="shared" ca="1" si="1045"/>
        <v>0</v>
      </c>
      <c r="AA3705" s="2">
        <f t="shared" ca="1" si="1046"/>
        <v>0</v>
      </c>
      <c r="AB3705" s="2">
        <f t="shared" ca="1" si="1034"/>
        <v>0</v>
      </c>
      <c r="AC3705" s="2">
        <f t="shared" ca="1" si="1047"/>
        <v>0</v>
      </c>
      <c r="AD3705" s="2">
        <f t="shared" ca="1" si="1048"/>
        <v>0</v>
      </c>
      <c r="AE3705" s="2">
        <f t="shared" ca="1" si="1049"/>
        <v>0</v>
      </c>
      <c r="AF3705" s="2">
        <f t="shared" ca="1" si="1050"/>
        <v>0</v>
      </c>
      <c r="AG3705" s="2">
        <f t="shared" ca="1" si="1051"/>
        <v>0</v>
      </c>
    </row>
    <row r="3706" spans="1:33" x14ac:dyDescent="0.25">
      <c r="A3706" s="2">
        <v>1</v>
      </c>
      <c r="B3706" s="2">
        <v>0</v>
      </c>
      <c r="C3706" s="4" t="s">
        <v>1486</v>
      </c>
      <c r="D3706" s="4" t="s">
        <v>1485</v>
      </c>
      <c r="E3706" s="4" t="s">
        <v>1484</v>
      </c>
      <c r="F3706" s="4" t="s">
        <v>1483</v>
      </c>
      <c r="G3706" s="4" t="s">
        <v>1482</v>
      </c>
      <c r="H3706" s="5">
        <f ca="1">IF(NOT(L3706), COUNTIF(Validations!U$3:U$4002,Validations!U3707),0)</f>
        <v>0</v>
      </c>
      <c r="I3706" s="5">
        <f ca="1">IF(NOT(M3706), COUNTIF(Validations!V$3:V$4002,Validations!V3707),0)</f>
        <v>0</v>
      </c>
      <c r="J3706" s="5">
        <f t="shared" ca="1" si="1035"/>
        <v>0</v>
      </c>
      <c r="K3706" s="5">
        <f t="shared" ca="1" si="1036"/>
        <v>0</v>
      </c>
      <c r="L3706" s="2">
        <f t="shared" ca="1" si="1037"/>
        <v>1</v>
      </c>
      <c r="M3706" s="2">
        <f t="shared" ca="1" si="1038"/>
        <v>1</v>
      </c>
      <c r="N3706" s="6">
        <f t="shared" ca="1" si="1039"/>
        <v>1</v>
      </c>
      <c r="O3706" s="2">
        <f t="shared" ca="1" si="1040"/>
        <v>1</v>
      </c>
      <c r="P3706" s="2">
        <f t="shared" ca="1" si="1041"/>
        <v>1</v>
      </c>
      <c r="Q3706" s="2">
        <f t="shared" ca="1" si="1042"/>
        <v>1</v>
      </c>
      <c r="R3706" s="2">
        <f t="shared" ca="1" si="1043"/>
        <v>1</v>
      </c>
      <c r="S3706" s="7">
        <f ca="1">IF(NOT(L3706),SUMPRODUCT(SEARCH(MID(Validations!U3707,ROW(INDIRECT("1:"&amp;T3706)),1),"abcdefghijklmnopqrstuvwxyz1234567890-_. ")),0)</f>
        <v>0</v>
      </c>
      <c r="T3706" s="2">
        <f ca="1">LEN(Validations!U3707)</f>
        <v>0</v>
      </c>
      <c r="U3706" s="2">
        <f ca="1">LEN(Validations!W3707)</f>
        <v>0</v>
      </c>
      <c r="V3706" s="2">
        <f ca="1">LEN(Validations!X3707)</f>
        <v>0</v>
      </c>
      <c r="W3706" s="2">
        <f ca="1">LEN(Validations!Y3707)</f>
        <v>0</v>
      </c>
      <c r="X3706" s="2">
        <f ca="1">LEN(Validations!V3707)</f>
        <v>0</v>
      </c>
      <c r="Y3706" s="2">
        <f t="shared" ca="1" si="1044"/>
        <v>0</v>
      </c>
      <c r="Z3706" s="2">
        <f t="shared" ca="1" si="1045"/>
        <v>0</v>
      </c>
      <c r="AA3706" s="2">
        <f t="shared" ca="1" si="1046"/>
        <v>0</v>
      </c>
      <c r="AB3706" s="2">
        <f t="shared" ca="1" si="1034"/>
        <v>0</v>
      </c>
      <c r="AC3706" s="2">
        <f t="shared" ca="1" si="1047"/>
        <v>0</v>
      </c>
      <c r="AD3706" s="2">
        <f t="shared" ca="1" si="1048"/>
        <v>0</v>
      </c>
      <c r="AE3706" s="2">
        <f t="shared" ca="1" si="1049"/>
        <v>0</v>
      </c>
      <c r="AF3706" s="2">
        <f t="shared" ca="1" si="1050"/>
        <v>0</v>
      </c>
      <c r="AG3706" s="2">
        <f t="shared" ca="1" si="1051"/>
        <v>0</v>
      </c>
    </row>
    <row r="3707" spans="1:33" x14ac:dyDescent="0.25">
      <c r="A3707" s="2">
        <v>1</v>
      </c>
      <c r="B3707" s="2">
        <v>0</v>
      </c>
      <c r="C3707" s="4" t="s">
        <v>1481</v>
      </c>
      <c r="D3707" s="4" t="s">
        <v>1480</v>
      </c>
      <c r="E3707" s="4" t="s">
        <v>1479</v>
      </c>
      <c r="F3707" s="4" t="s">
        <v>1478</v>
      </c>
      <c r="G3707" s="4" t="s">
        <v>1477</v>
      </c>
      <c r="H3707" s="5">
        <f ca="1">IF(NOT(L3707), COUNTIF(Validations!U$3:U$4002,Validations!U3708),0)</f>
        <v>0</v>
      </c>
      <c r="I3707" s="5">
        <f ca="1">IF(NOT(M3707), COUNTIF(Validations!V$3:V$4002,Validations!V3708),0)</f>
        <v>0</v>
      </c>
      <c r="J3707" s="5">
        <f t="shared" ca="1" si="1035"/>
        <v>0</v>
      </c>
      <c r="K3707" s="5">
        <f t="shared" ca="1" si="1036"/>
        <v>0</v>
      </c>
      <c r="L3707" s="2">
        <f t="shared" ca="1" si="1037"/>
        <v>1</v>
      </c>
      <c r="M3707" s="2">
        <f t="shared" ca="1" si="1038"/>
        <v>1</v>
      </c>
      <c r="N3707" s="6">
        <f t="shared" ca="1" si="1039"/>
        <v>1</v>
      </c>
      <c r="O3707" s="2">
        <f t="shared" ca="1" si="1040"/>
        <v>1</v>
      </c>
      <c r="P3707" s="2">
        <f t="shared" ca="1" si="1041"/>
        <v>1</v>
      </c>
      <c r="Q3707" s="2">
        <f t="shared" ca="1" si="1042"/>
        <v>1</v>
      </c>
      <c r="R3707" s="2">
        <f t="shared" ca="1" si="1043"/>
        <v>1</v>
      </c>
      <c r="S3707" s="7">
        <f ca="1">IF(NOT(L3707),SUMPRODUCT(SEARCH(MID(Validations!U3708,ROW(INDIRECT("1:"&amp;T3707)),1),"abcdefghijklmnopqrstuvwxyz1234567890-_. ")),0)</f>
        <v>0</v>
      </c>
      <c r="T3707" s="2">
        <f ca="1">LEN(Validations!U3708)</f>
        <v>0</v>
      </c>
      <c r="U3707" s="2">
        <f ca="1">LEN(Validations!W3708)</f>
        <v>0</v>
      </c>
      <c r="V3707" s="2">
        <f ca="1">LEN(Validations!X3708)</f>
        <v>0</v>
      </c>
      <c r="W3707" s="2">
        <f ca="1">LEN(Validations!Y3708)</f>
        <v>0</v>
      </c>
      <c r="X3707" s="2">
        <f ca="1">LEN(Validations!V3708)</f>
        <v>0</v>
      </c>
      <c r="Y3707" s="2">
        <f t="shared" ca="1" si="1044"/>
        <v>0</v>
      </c>
      <c r="Z3707" s="2">
        <f t="shared" ca="1" si="1045"/>
        <v>0</v>
      </c>
      <c r="AA3707" s="2">
        <f t="shared" ca="1" si="1046"/>
        <v>0</v>
      </c>
      <c r="AB3707" s="2">
        <f t="shared" ca="1" si="1034"/>
        <v>0</v>
      </c>
      <c r="AC3707" s="2">
        <f t="shared" ca="1" si="1047"/>
        <v>0</v>
      </c>
      <c r="AD3707" s="2">
        <f t="shared" ca="1" si="1048"/>
        <v>0</v>
      </c>
      <c r="AE3707" s="2">
        <f t="shared" ca="1" si="1049"/>
        <v>0</v>
      </c>
      <c r="AF3707" s="2">
        <f t="shared" ca="1" si="1050"/>
        <v>0</v>
      </c>
      <c r="AG3707" s="2">
        <f t="shared" ca="1" si="1051"/>
        <v>0</v>
      </c>
    </row>
    <row r="3708" spans="1:33" x14ac:dyDescent="0.25">
      <c r="A3708" s="2">
        <v>1</v>
      </c>
      <c r="B3708" s="2">
        <v>0</v>
      </c>
      <c r="C3708" s="4" t="s">
        <v>1476</v>
      </c>
      <c r="D3708" s="4" t="s">
        <v>1475</v>
      </c>
      <c r="E3708" s="4" t="s">
        <v>1474</v>
      </c>
      <c r="F3708" s="4" t="s">
        <v>1473</v>
      </c>
      <c r="G3708" s="4" t="s">
        <v>1472</v>
      </c>
      <c r="H3708" s="5">
        <f ca="1">IF(NOT(L3708), COUNTIF(Validations!U$3:U$4002,Validations!U3709),0)</f>
        <v>0</v>
      </c>
      <c r="I3708" s="5">
        <f ca="1">IF(NOT(M3708), COUNTIF(Validations!V$3:V$4002,Validations!V3709),0)</f>
        <v>0</v>
      </c>
      <c r="J3708" s="5">
        <f t="shared" ca="1" si="1035"/>
        <v>0</v>
      </c>
      <c r="K3708" s="5">
        <f t="shared" ca="1" si="1036"/>
        <v>0</v>
      </c>
      <c r="L3708" s="2">
        <f t="shared" ca="1" si="1037"/>
        <v>1</v>
      </c>
      <c r="M3708" s="2">
        <f t="shared" ca="1" si="1038"/>
        <v>1</v>
      </c>
      <c r="N3708" s="6">
        <f t="shared" ca="1" si="1039"/>
        <v>1</v>
      </c>
      <c r="O3708" s="2">
        <f t="shared" ca="1" si="1040"/>
        <v>1</v>
      </c>
      <c r="P3708" s="2">
        <f t="shared" ca="1" si="1041"/>
        <v>1</v>
      </c>
      <c r="Q3708" s="2">
        <f t="shared" ca="1" si="1042"/>
        <v>1</v>
      </c>
      <c r="R3708" s="2">
        <f t="shared" ca="1" si="1043"/>
        <v>1</v>
      </c>
      <c r="S3708" s="7">
        <f ca="1">IF(NOT(L3708),SUMPRODUCT(SEARCH(MID(Validations!U3709,ROW(INDIRECT("1:"&amp;T3708)),1),"abcdefghijklmnopqrstuvwxyz1234567890-_. ")),0)</f>
        <v>0</v>
      </c>
      <c r="T3708" s="2">
        <f ca="1">LEN(Validations!U3709)</f>
        <v>0</v>
      </c>
      <c r="U3708" s="2">
        <f ca="1">LEN(Validations!W3709)</f>
        <v>0</v>
      </c>
      <c r="V3708" s="2">
        <f ca="1">LEN(Validations!X3709)</f>
        <v>0</v>
      </c>
      <c r="W3708" s="2">
        <f ca="1">LEN(Validations!Y3709)</f>
        <v>0</v>
      </c>
      <c r="X3708" s="2">
        <f ca="1">LEN(Validations!V3709)</f>
        <v>0</v>
      </c>
      <c r="Y3708" s="2">
        <f t="shared" ca="1" si="1044"/>
        <v>0</v>
      </c>
      <c r="Z3708" s="2">
        <f t="shared" ca="1" si="1045"/>
        <v>0</v>
      </c>
      <c r="AA3708" s="2">
        <f t="shared" ca="1" si="1046"/>
        <v>0</v>
      </c>
      <c r="AB3708" s="2">
        <f t="shared" ca="1" si="1034"/>
        <v>0</v>
      </c>
      <c r="AC3708" s="2">
        <f t="shared" ca="1" si="1047"/>
        <v>0</v>
      </c>
      <c r="AD3708" s="2">
        <f t="shared" ca="1" si="1048"/>
        <v>0</v>
      </c>
      <c r="AE3708" s="2">
        <f t="shared" ca="1" si="1049"/>
        <v>0</v>
      </c>
      <c r="AF3708" s="2">
        <f t="shared" ca="1" si="1050"/>
        <v>0</v>
      </c>
      <c r="AG3708" s="2">
        <f t="shared" ca="1" si="1051"/>
        <v>0</v>
      </c>
    </row>
    <row r="3709" spans="1:33" x14ac:dyDescent="0.25">
      <c r="A3709" s="2">
        <v>1</v>
      </c>
      <c r="B3709" s="2">
        <v>0</v>
      </c>
      <c r="C3709" s="4" t="s">
        <v>1471</v>
      </c>
      <c r="D3709" s="4" t="s">
        <v>1470</v>
      </c>
      <c r="E3709" s="4" t="s">
        <v>1469</v>
      </c>
      <c r="F3709" s="4" t="s">
        <v>1468</v>
      </c>
      <c r="G3709" s="4" t="s">
        <v>1467</v>
      </c>
      <c r="H3709" s="5">
        <f ca="1">IF(NOT(L3709), COUNTIF(Validations!U$3:U$4002,Validations!U3710),0)</f>
        <v>0</v>
      </c>
      <c r="I3709" s="5">
        <f ca="1">IF(NOT(M3709), COUNTIF(Validations!V$3:V$4002,Validations!V3710),0)</f>
        <v>0</v>
      </c>
      <c r="J3709" s="5">
        <f t="shared" ca="1" si="1035"/>
        <v>0</v>
      </c>
      <c r="K3709" s="5">
        <f t="shared" ca="1" si="1036"/>
        <v>0</v>
      </c>
      <c r="L3709" s="2">
        <f t="shared" ca="1" si="1037"/>
        <v>1</v>
      </c>
      <c r="M3709" s="2">
        <f t="shared" ca="1" si="1038"/>
        <v>1</v>
      </c>
      <c r="N3709" s="6">
        <f t="shared" ca="1" si="1039"/>
        <v>1</v>
      </c>
      <c r="O3709" s="2">
        <f t="shared" ca="1" si="1040"/>
        <v>1</v>
      </c>
      <c r="P3709" s="2">
        <f t="shared" ca="1" si="1041"/>
        <v>1</v>
      </c>
      <c r="Q3709" s="2">
        <f t="shared" ca="1" si="1042"/>
        <v>1</v>
      </c>
      <c r="R3709" s="2">
        <f t="shared" ca="1" si="1043"/>
        <v>1</v>
      </c>
      <c r="S3709" s="7">
        <f ca="1">IF(NOT(L3709),SUMPRODUCT(SEARCH(MID(Validations!U3710,ROW(INDIRECT("1:"&amp;T3709)),1),"abcdefghijklmnopqrstuvwxyz1234567890-_. ")),0)</f>
        <v>0</v>
      </c>
      <c r="T3709" s="2">
        <f ca="1">LEN(Validations!U3710)</f>
        <v>0</v>
      </c>
      <c r="U3709" s="2">
        <f ca="1">LEN(Validations!W3710)</f>
        <v>0</v>
      </c>
      <c r="V3709" s="2">
        <f ca="1">LEN(Validations!X3710)</f>
        <v>0</v>
      </c>
      <c r="W3709" s="2">
        <f ca="1">LEN(Validations!Y3710)</f>
        <v>0</v>
      </c>
      <c r="X3709" s="2">
        <f ca="1">LEN(Validations!V3710)</f>
        <v>0</v>
      </c>
      <c r="Y3709" s="2">
        <f t="shared" ca="1" si="1044"/>
        <v>0</v>
      </c>
      <c r="Z3709" s="2">
        <f t="shared" ca="1" si="1045"/>
        <v>0</v>
      </c>
      <c r="AA3709" s="2">
        <f t="shared" ca="1" si="1046"/>
        <v>0</v>
      </c>
      <c r="AB3709" s="2">
        <f t="shared" ca="1" si="1034"/>
        <v>0</v>
      </c>
      <c r="AC3709" s="2">
        <f t="shared" ca="1" si="1047"/>
        <v>0</v>
      </c>
      <c r="AD3709" s="2">
        <f t="shared" ca="1" si="1048"/>
        <v>0</v>
      </c>
      <c r="AE3709" s="2">
        <f t="shared" ca="1" si="1049"/>
        <v>0</v>
      </c>
      <c r="AF3709" s="2">
        <f t="shared" ca="1" si="1050"/>
        <v>0</v>
      </c>
      <c r="AG3709" s="2">
        <f t="shared" ca="1" si="1051"/>
        <v>0</v>
      </c>
    </row>
    <row r="3710" spans="1:33" x14ac:dyDescent="0.25">
      <c r="A3710" s="2">
        <v>1</v>
      </c>
      <c r="B3710" s="2">
        <v>0</v>
      </c>
      <c r="C3710" s="4" t="s">
        <v>1466</v>
      </c>
      <c r="D3710" s="4" t="s">
        <v>1465</v>
      </c>
      <c r="E3710" s="4" t="s">
        <v>1464</v>
      </c>
      <c r="F3710" s="4" t="s">
        <v>1463</v>
      </c>
      <c r="G3710" s="4" t="s">
        <v>1462</v>
      </c>
      <c r="H3710" s="5">
        <f ca="1">IF(NOT(L3710), COUNTIF(Validations!U$3:U$4002,Validations!U3711),0)</f>
        <v>0</v>
      </c>
      <c r="I3710" s="5">
        <f ca="1">IF(NOT(M3710), COUNTIF(Validations!V$3:V$4002,Validations!V3711),0)</f>
        <v>0</v>
      </c>
      <c r="J3710" s="5">
        <f t="shared" ca="1" si="1035"/>
        <v>0</v>
      </c>
      <c r="K3710" s="5">
        <f t="shared" ca="1" si="1036"/>
        <v>0</v>
      </c>
      <c r="L3710" s="2">
        <f t="shared" ca="1" si="1037"/>
        <v>1</v>
      </c>
      <c r="M3710" s="2">
        <f t="shared" ca="1" si="1038"/>
        <v>1</v>
      </c>
      <c r="N3710" s="6">
        <f t="shared" ca="1" si="1039"/>
        <v>1</v>
      </c>
      <c r="O3710" s="2">
        <f t="shared" ca="1" si="1040"/>
        <v>1</v>
      </c>
      <c r="P3710" s="2">
        <f t="shared" ca="1" si="1041"/>
        <v>1</v>
      </c>
      <c r="Q3710" s="2">
        <f t="shared" ca="1" si="1042"/>
        <v>1</v>
      </c>
      <c r="R3710" s="2">
        <f t="shared" ca="1" si="1043"/>
        <v>1</v>
      </c>
      <c r="S3710" s="7">
        <f ca="1">IF(NOT(L3710),SUMPRODUCT(SEARCH(MID(Validations!U3711,ROW(INDIRECT("1:"&amp;T3710)),1),"abcdefghijklmnopqrstuvwxyz1234567890-_. ")),0)</f>
        <v>0</v>
      </c>
      <c r="T3710" s="2">
        <f ca="1">LEN(Validations!U3711)</f>
        <v>0</v>
      </c>
      <c r="U3710" s="2">
        <f ca="1">LEN(Validations!W3711)</f>
        <v>0</v>
      </c>
      <c r="V3710" s="2">
        <f ca="1">LEN(Validations!X3711)</f>
        <v>0</v>
      </c>
      <c r="W3710" s="2">
        <f ca="1">LEN(Validations!Y3711)</f>
        <v>0</v>
      </c>
      <c r="X3710" s="2">
        <f ca="1">LEN(Validations!V3711)</f>
        <v>0</v>
      </c>
      <c r="Y3710" s="2">
        <f t="shared" ca="1" si="1044"/>
        <v>0</v>
      </c>
      <c r="Z3710" s="2">
        <f t="shared" ca="1" si="1045"/>
        <v>0</v>
      </c>
      <c r="AA3710" s="2">
        <f t="shared" ca="1" si="1046"/>
        <v>0</v>
      </c>
      <c r="AB3710" s="2">
        <f t="shared" ca="1" si="1034"/>
        <v>0</v>
      </c>
      <c r="AC3710" s="2">
        <f t="shared" ca="1" si="1047"/>
        <v>0</v>
      </c>
      <c r="AD3710" s="2">
        <f t="shared" ca="1" si="1048"/>
        <v>0</v>
      </c>
      <c r="AE3710" s="2">
        <f t="shared" ca="1" si="1049"/>
        <v>0</v>
      </c>
      <c r="AF3710" s="2">
        <f t="shared" ca="1" si="1050"/>
        <v>0</v>
      </c>
      <c r="AG3710" s="2">
        <f t="shared" ca="1" si="1051"/>
        <v>0</v>
      </c>
    </row>
    <row r="3711" spans="1:33" x14ac:dyDescent="0.25">
      <c r="A3711" s="2">
        <v>1</v>
      </c>
      <c r="B3711" s="2">
        <v>0</v>
      </c>
      <c r="C3711" s="4" t="s">
        <v>1461</v>
      </c>
      <c r="D3711" s="4" t="s">
        <v>1460</v>
      </c>
      <c r="E3711" s="4" t="s">
        <v>1459</v>
      </c>
      <c r="F3711" s="4" t="s">
        <v>1458</v>
      </c>
      <c r="G3711" s="4" t="s">
        <v>1457</v>
      </c>
      <c r="H3711" s="5">
        <f ca="1">IF(NOT(L3711), COUNTIF(Validations!U$3:U$4002,Validations!U3712),0)</f>
        <v>0</v>
      </c>
      <c r="I3711" s="5">
        <f ca="1">IF(NOT(M3711), COUNTIF(Validations!V$3:V$4002,Validations!V3712),0)</f>
        <v>0</v>
      </c>
      <c r="J3711" s="5">
        <f t="shared" ca="1" si="1035"/>
        <v>0</v>
      </c>
      <c r="K3711" s="5">
        <f t="shared" ca="1" si="1036"/>
        <v>0</v>
      </c>
      <c r="L3711" s="2">
        <f t="shared" ca="1" si="1037"/>
        <v>1</v>
      </c>
      <c r="M3711" s="2">
        <f t="shared" ca="1" si="1038"/>
        <v>1</v>
      </c>
      <c r="N3711" s="6">
        <f t="shared" ca="1" si="1039"/>
        <v>1</v>
      </c>
      <c r="O3711" s="2">
        <f t="shared" ca="1" si="1040"/>
        <v>1</v>
      </c>
      <c r="P3711" s="2">
        <f t="shared" ca="1" si="1041"/>
        <v>1</v>
      </c>
      <c r="Q3711" s="2">
        <f t="shared" ca="1" si="1042"/>
        <v>1</v>
      </c>
      <c r="R3711" s="2">
        <f t="shared" ca="1" si="1043"/>
        <v>1</v>
      </c>
      <c r="S3711" s="7">
        <f ca="1">IF(NOT(L3711),SUMPRODUCT(SEARCH(MID(Validations!U3712,ROW(INDIRECT("1:"&amp;T3711)),1),"abcdefghijklmnopqrstuvwxyz1234567890-_. ")),0)</f>
        <v>0</v>
      </c>
      <c r="T3711" s="2">
        <f ca="1">LEN(Validations!U3712)</f>
        <v>0</v>
      </c>
      <c r="U3711" s="2">
        <f ca="1">LEN(Validations!W3712)</f>
        <v>0</v>
      </c>
      <c r="V3711" s="2">
        <f ca="1">LEN(Validations!X3712)</f>
        <v>0</v>
      </c>
      <c r="W3711" s="2">
        <f ca="1">LEN(Validations!Y3712)</f>
        <v>0</v>
      </c>
      <c r="X3711" s="2">
        <f ca="1">LEN(Validations!V3712)</f>
        <v>0</v>
      </c>
      <c r="Y3711" s="2">
        <f t="shared" ca="1" si="1044"/>
        <v>0</v>
      </c>
      <c r="Z3711" s="2">
        <f t="shared" ca="1" si="1045"/>
        <v>0</v>
      </c>
      <c r="AA3711" s="2">
        <f t="shared" ca="1" si="1046"/>
        <v>0</v>
      </c>
      <c r="AB3711" s="2">
        <f t="shared" ca="1" si="1034"/>
        <v>0</v>
      </c>
      <c r="AC3711" s="2">
        <f t="shared" ca="1" si="1047"/>
        <v>0</v>
      </c>
      <c r="AD3711" s="2">
        <f t="shared" ca="1" si="1048"/>
        <v>0</v>
      </c>
      <c r="AE3711" s="2">
        <f t="shared" ca="1" si="1049"/>
        <v>0</v>
      </c>
      <c r="AF3711" s="2">
        <f t="shared" ca="1" si="1050"/>
        <v>0</v>
      </c>
      <c r="AG3711" s="2">
        <f t="shared" ca="1" si="1051"/>
        <v>0</v>
      </c>
    </row>
    <row r="3712" spans="1:33" x14ac:dyDescent="0.25">
      <c r="A3712" s="2">
        <v>1</v>
      </c>
      <c r="B3712" s="2">
        <v>0</v>
      </c>
      <c r="C3712" s="4" t="s">
        <v>1456</v>
      </c>
      <c r="D3712" s="4" t="s">
        <v>1455</v>
      </c>
      <c r="E3712" s="4" t="s">
        <v>1454</v>
      </c>
      <c r="F3712" s="4" t="s">
        <v>1453</v>
      </c>
      <c r="G3712" s="4" t="s">
        <v>1452</v>
      </c>
      <c r="H3712" s="5">
        <f ca="1">IF(NOT(L3712), COUNTIF(Validations!U$3:U$4002,Validations!U3713),0)</f>
        <v>0</v>
      </c>
      <c r="I3712" s="5">
        <f ca="1">IF(NOT(M3712), COUNTIF(Validations!V$3:V$4002,Validations!V3713),0)</f>
        <v>0</v>
      </c>
      <c r="J3712" s="5">
        <f t="shared" ca="1" si="1035"/>
        <v>0</v>
      </c>
      <c r="K3712" s="5">
        <f t="shared" ca="1" si="1036"/>
        <v>0</v>
      </c>
      <c r="L3712" s="2">
        <f t="shared" ca="1" si="1037"/>
        <v>1</v>
      </c>
      <c r="M3712" s="2">
        <f t="shared" ca="1" si="1038"/>
        <v>1</v>
      </c>
      <c r="N3712" s="6">
        <f t="shared" ca="1" si="1039"/>
        <v>1</v>
      </c>
      <c r="O3712" s="2">
        <f t="shared" ca="1" si="1040"/>
        <v>1</v>
      </c>
      <c r="P3712" s="2">
        <f t="shared" ca="1" si="1041"/>
        <v>1</v>
      </c>
      <c r="Q3712" s="2">
        <f t="shared" ca="1" si="1042"/>
        <v>1</v>
      </c>
      <c r="R3712" s="2">
        <f t="shared" ca="1" si="1043"/>
        <v>1</v>
      </c>
      <c r="S3712" s="7">
        <f ca="1">IF(NOT(L3712),SUMPRODUCT(SEARCH(MID(Validations!U3713,ROW(INDIRECT("1:"&amp;T3712)),1),"abcdefghijklmnopqrstuvwxyz1234567890-_. ")),0)</f>
        <v>0</v>
      </c>
      <c r="T3712" s="2">
        <f ca="1">LEN(Validations!U3713)</f>
        <v>0</v>
      </c>
      <c r="U3712" s="2">
        <f ca="1">LEN(Validations!W3713)</f>
        <v>0</v>
      </c>
      <c r="V3712" s="2">
        <f ca="1">LEN(Validations!X3713)</f>
        <v>0</v>
      </c>
      <c r="W3712" s="2">
        <f ca="1">LEN(Validations!Y3713)</f>
        <v>0</v>
      </c>
      <c r="X3712" s="2">
        <f ca="1">LEN(Validations!V3713)</f>
        <v>0</v>
      </c>
      <c r="Y3712" s="2">
        <f t="shared" ca="1" si="1044"/>
        <v>0</v>
      </c>
      <c r="Z3712" s="2">
        <f t="shared" ca="1" si="1045"/>
        <v>0</v>
      </c>
      <c r="AA3712" s="2">
        <f t="shared" ca="1" si="1046"/>
        <v>0</v>
      </c>
      <c r="AB3712" s="2">
        <f t="shared" ca="1" si="1034"/>
        <v>0</v>
      </c>
      <c r="AC3712" s="2">
        <f t="shared" ca="1" si="1047"/>
        <v>0</v>
      </c>
      <c r="AD3712" s="2">
        <f t="shared" ca="1" si="1048"/>
        <v>0</v>
      </c>
      <c r="AE3712" s="2">
        <f t="shared" ca="1" si="1049"/>
        <v>0</v>
      </c>
      <c r="AF3712" s="2">
        <f t="shared" ca="1" si="1050"/>
        <v>0</v>
      </c>
      <c r="AG3712" s="2">
        <f t="shared" ca="1" si="1051"/>
        <v>0</v>
      </c>
    </row>
    <row r="3713" spans="1:33" x14ac:dyDescent="0.25">
      <c r="A3713" s="2">
        <v>1</v>
      </c>
      <c r="B3713" s="2">
        <v>0</v>
      </c>
      <c r="C3713" s="4" t="s">
        <v>1451</v>
      </c>
      <c r="D3713" s="4" t="s">
        <v>1450</v>
      </c>
      <c r="E3713" s="4" t="s">
        <v>1449</v>
      </c>
      <c r="F3713" s="4" t="s">
        <v>1448</v>
      </c>
      <c r="G3713" s="4" t="s">
        <v>1447</v>
      </c>
      <c r="H3713" s="5">
        <f ca="1">IF(NOT(L3713), COUNTIF(Validations!U$3:U$4002,Validations!U3714),0)</f>
        <v>0</v>
      </c>
      <c r="I3713" s="5">
        <f ca="1">IF(NOT(M3713), COUNTIF(Validations!V$3:V$4002,Validations!V3714),0)</f>
        <v>0</v>
      </c>
      <c r="J3713" s="5">
        <f t="shared" ca="1" si="1035"/>
        <v>0</v>
      </c>
      <c r="K3713" s="5">
        <f t="shared" ca="1" si="1036"/>
        <v>0</v>
      </c>
      <c r="L3713" s="2">
        <f t="shared" ca="1" si="1037"/>
        <v>1</v>
      </c>
      <c r="M3713" s="2">
        <f t="shared" ca="1" si="1038"/>
        <v>1</v>
      </c>
      <c r="N3713" s="6">
        <f t="shared" ca="1" si="1039"/>
        <v>1</v>
      </c>
      <c r="O3713" s="2">
        <f t="shared" ca="1" si="1040"/>
        <v>1</v>
      </c>
      <c r="P3713" s="2">
        <f t="shared" ca="1" si="1041"/>
        <v>1</v>
      </c>
      <c r="Q3713" s="2">
        <f t="shared" ca="1" si="1042"/>
        <v>1</v>
      </c>
      <c r="R3713" s="2">
        <f t="shared" ca="1" si="1043"/>
        <v>1</v>
      </c>
      <c r="S3713" s="7">
        <f ca="1">IF(NOT(L3713),SUMPRODUCT(SEARCH(MID(Validations!U3714,ROW(INDIRECT("1:"&amp;T3713)),1),"abcdefghijklmnopqrstuvwxyz1234567890-_. ")),0)</f>
        <v>0</v>
      </c>
      <c r="T3713" s="2">
        <f ca="1">LEN(Validations!U3714)</f>
        <v>0</v>
      </c>
      <c r="U3713" s="2">
        <f ca="1">LEN(Validations!W3714)</f>
        <v>0</v>
      </c>
      <c r="V3713" s="2">
        <f ca="1">LEN(Validations!X3714)</f>
        <v>0</v>
      </c>
      <c r="W3713" s="2">
        <f ca="1">LEN(Validations!Y3714)</f>
        <v>0</v>
      </c>
      <c r="X3713" s="2">
        <f ca="1">LEN(Validations!V3714)</f>
        <v>0</v>
      </c>
      <c r="Y3713" s="2">
        <f t="shared" ca="1" si="1044"/>
        <v>0</v>
      </c>
      <c r="Z3713" s="2">
        <f t="shared" ca="1" si="1045"/>
        <v>0</v>
      </c>
      <c r="AA3713" s="2">
        <f t="shared" ca="1" si="1046"/>
        <v>0</v>
      </c>
      <c r="AB3713" s="2">
        <f t="shared" ca="1" si="1034"/>
        <v>0</v>
      </c>
      <c r="AC3713" s="2">
        <f t="shared" ca="1" si="1047"/>
        <v>0</v>
      </c>
      <c r="AD3713" s="2">
        <f t="shared" ca="1" si="1048"/>
        <v>0</v>
      </c>
      <c r="AE3713" s="2">
        <f t="shared" ca="1" si="1049"/>
        <v>0</v>
      </c>
      <c r="AF3713" s="2">
        <f t="shared" ca="1" si="1050"/>
        <v>0</v>
      </c>
      <c r="AG3713" s="2">
        <f t="shared" ca="1" si="1051"/>
        <v>0</v>
      </c>
    </row>
    <row r="3714" spans="1:33" x14ac:dyDescent="0.25">
      <c r="A3714" s="2">
        <v>1</v>
      </c>
      <c r="B3714" s="2">
        <v>0</v>
      </c>
      <c r="C3714" s="4" t="s">
        <v>1446</v>
      </c>
      <c r="D3714" s="4" t="s">
        <v>1445</v>
      </c>
      <c r="E3714" s="4" t="s">
        <v>1444</v>
      </c>
      <c r="F3714" s="4" t="s">
        <v>1443</v>
      </c>
      <c r="G3714" s="4" t="s">
        <v>1442</v>
      </c>
      <c r="H3714" s="5">
        <f ca="1">IF(NOT(L3714), COUNTIF(Validations!U$3:U$4002,Validations!U3715),0)</f>
        <v>0</v>
      </c>
      <c r="I3714" s="5">
        <f ca="1">IF(NOT(M3714), COUNTIF(Validations!V$3:V$4002,Validations!V3715),0)</f>
        <v>0</v>
      </c>
      <c r="J3714" s="5">
        <f t="shared" ca="1" si="1035"/>
        <v>0</v>
      </c>
      <c r="K3714" s="5">
        <f t="shared" ca="1" si="1036"/>
        <v>0</v>
      </c>
      <c r="L3714" s="2">
        <f t="shared" ca="1" si="1037"/>
        <v>1</v>
      </c>
      <c r="M3714" s="2">
        <f t="shared" ca="1" si="1038"/>
        <v>1</v>
      </c>
      <c r="N3714" s="6">
        <f t="shared" ca="1" si="1039"/>
        <v>1</v>
      </c>
      <c r="O3714" s="2">
        <f t="shared" ca="1" si="1040"/>
        <v>1</v>
      </c>
      <c r="P3714" s="2">
        <f t="shared" ca="1" si="1041"/>
        <v>1</v>
      </c>
      <c r="Q3714" s="2">
        <f t="shared" ca="1" si="1042"/>
        <v>1</v>
      </c>
      <c r="R3714" s="2">
        <f t="shared" ca="1" si="1043"/>
        <v>1</v>
      </c>
      <c r="S3714" s="7">
        <f ca="1">IF(NOT(L3714),SUMPRODUCT(SEARCH(MID(Validations!U3715,ROW(INDIRECT("1:"&amp;T3714)),1),"abcdefghijklmnopqrstuvwxyz1234567890-_. ")),0)</f>
        <v>0</v>
      </c>
      <c r="T3714" s="2">
        <f ca="1">LEN(Validations!U3715)</f>
        <v>0</v>
      </c>
      <c r="U3714" s="2">
        <f ca="1">LEN(Validations!W3715)</f>
        <v>0</v>
      </c>
      <c r="V3714" s="2">
        <f ca="1">LEN(Validations!X3715)</f>
        <v>0</v>
      </c>
      <c r="W3714" s="2">
        <f ca="1">LEN(Validations!Y3715)</f>
        <v>0</v>
      </c>
      <c r="X3714" s="2">
        <f ca="1">LEN(Validations!V3715)</f>
        <v>0</v>
      </c>
      <c r="Y3714" s="2">
        <f t="shared" ca="1" si="1044"/>
        <v>0</v>
      </c>
      <c r="Z3714" s="2">
        <f t="shared" ca="1" si="1045"/>
        <v>0</v>
      </c>
      <c r="AA3714" s="2">
        <f t="shared" ca="1" si="1046"/>
        <v>0</v>
      </c>
      <c r="AB3714" s="2">
        <f t="shared" ref="AB3714:AB3777" ca="1" si="1052">IF(O3714,0,IF(R3714=1,1,0))</f>
        <v>0</v>
      </c>
      <c r="AC3714" s="2">
        <f t="shared" ca="1" si="1047"/>
        <v>0</v>
      </c>
      <c r="AD3714" s="2">
        <f t="shared" ca="1" si="1048"/>
        <v>0</v>
      </c>
      <c r="AE3714" s="2">
        <f t="shared" ca="1" si="1049"/>
        <v>0</v>
      </c>
      <c r="AF3714" s="2">
        <f t="shared" ca="1" si="1050"/>
        <v>0</v>
      </c>
      <c r="AG3714" s="2">
        <f t="shared" ca="1" si="1051"/>
        <v>0</v>
      </c>
    </row>
    <row r="3715" spans="1:33" x14ac:dyDescent="0.25">
      <c r="A3715" s="2">
        <v>1</v>
      </c>
      <c r="B3715" s="2">
        <v>0</v>
      </c>
      <c r="C3715" s="4" t="s">
        <v>1441</v>
      </c>
      <c r="D3715" s="4" t="s">
        <v>1440</v>
      </c>
      <c r="E3715" s="4" t="s">
        <v>1439</v>
      </c>
      <c r="F3715" s="4" t="s">
        <v>1438</v>
      </c>
      <c r="G3715" s="4" t="s">
        <v>1437</v>
      </c>
      <c r="H3715" s="5">
        <f ca="1">IF(NOT(L3715), COUNTIF(Validations!U$3:U$4002,Validations!U3716),0)</f>
        <v>0</v>
      </c>
      <c r="I3715" s="5">
        <f ca="1">IF(NOT(M3715), COUNTIF(Validations!V$3:V$4002,Validations!V3716),0)</f>
        <v>0</v>
      </c>
      <c r="J3715" s="5">
        <f t="shared" ref="J3715:J3778" ca="1" si="1053">IF(H3715&gt;1,1,0)</f>
        <v>0</v>
      </c>
      <c r="K3715" s="5">
        <f t="shared" ref="K3715:K3778" ca="1" si="1054">IF(I3715&gt;1,1,0)</f>
        <v>0</v>
      </c>
      <c r="L3715" s="2">
        <f t="shared" ref="L3715:L3778" ca="1" si="1055">IF(T3715,0,1)</f>
        <v>1</v>
      </c>
      <c r="M3715" s="2">
        <f t="shared" ref="M3715:M3778" ca="1" si="1056">IF(X3715,0,1)</f>
        <v>1</v>
      </c>
      <c r="N3715" s="6">
        <f t="shared" ref="N3715:N3778" ca="1" si="1057">IF(OR(L3715,M3715,Q3715,P3715),1,0)</f>
        <v>1</v>
      </c>
      <c r="O3715" s="2">
        <f t="shared" ref="O3715:O3778" ca="1" si="1058">IF(U3715,0,1)</f>
        <v>1</v>
      </c>
      <c r="P3715" s="2">
        <f t="shared" ref="P3715:P3778" ca="1" si="1059">IF(V3715,0,1)</f>
        <v>1</v>
      </c>
      <c r="Q3715" s="2">
        <f t="shared" ref="Q3715:Q3778" ca="1" si="1060">IF(W3715,0,1)</f>
        <v>1</v>
      </c>
      <c r="R3715" s="2">
        <f t="shared" ref="R3715:R3778" ca="1" si="1061">IF(AND(P3715,Q3715,M3715,L3715),1,0)</f>
        <v>1</v>
      </c>
      <c r="S3715" s="7">
        <f ca="1">IF(NOT(L3715),SUMPRODUCT(SEARCH(MID(Validations!U3716,ROW(INDIRECT("1:"&amp;T3715)),1),"abcdefghijklmnopqrstuvwxyz1234567890-_. ")),0)</f>
        <v>0</v>
      </c>
      <c r="T3715" s="2">
        <f ca="1">LEN(Validations!U3716)</f>
        <v>0</v>
      </c>
      <c r="U3715" s="2">
        <f ca="1">LEN(Validations!W3716)</f>
        <v>0</v>
      </c>
      <c r="V3715" s="2">
        <f ca="1">LEN(Validations!X3716)</f>
        <v>0</v>
      </c>
      <c r="W3715" s="2">
        <f ca="1">LEN(Validations!Y3716)</f>
        <v>0</v>
      </c>
      <c r="X3715" s="2">
        <f ca="1">LEN(Validations!V3716)</f>
        <v>0</v>
      </c>
      <c r="Y3715" s="2">
        <f t="shared" ref="Y3715:Y3778" ca="1" si="1062">IF(N3715=R3715,0,1)</f>
        <v>0</v>
      </c>
      <c r="Z3715" s="2">
        <f t="shared" ref="Z3715:Z3778" ca="1" si="1063">IF(NOT(ISNUMBER(S3715)),1,0)</f>
        <v>0</v>
      </c>
      <c r="AA3715" s="2">
        <f t="shared" ref="AA3715:AA3778" ca="1" si="1064">IF(OR(Z3715,Y3715,J3715,B3715),1,0)</f>
        <v>0</v>
      </c>
      <c r="AB3715" s="2">
        <f t="shared" ca="1" si="1052"/>
        <v>0</v>
      </c>
      <c r="AC3715" s="2">
        <f t="shared" ref="AC3715:AC3778" ca="1" si="1065">IF(AND(R3715,NOT(P3715)),1,0)</f>
        <v>0</v>
      </c>
      <c r="AD3715" s="2">
        <f t="shared" ref="AD3715:AD3778" ca="1" si="1066">IF(AND(R3715,NOT(Q3715)),1,0)</f>
        <v>0</v>
      </c>
      <c r="AE3715" s="2">
        <f t="shared" ref="AE3715:AE3778" ca="1" si="1067">IF(AND(R3715,NOT(M3715)),1,0)</f>
        <v>0</v>
      </c>
      <c r="AF3715" s="2">
        <f t="shared" ref="AF3715:AF3778" ca="1" si="1068">IF(OR(AA3715,AB3715,AC3715,AD3715,AE3715),1,0)</f>
        <v>0</v>
      </c>
      <c r="AG3715" s="2">
        <f t="shared" ref="AG3715:AG3778" ca="1" si="1069">IF(AF3715,1,0)</f>
        <v>0</v>
      </c>
    </row>
    <row r="3716" spans="1:33" x14ac:dyDescent="0.25">
      <c r="A3716" s="2">
        <v>1</v>
      </c>
      <c r="B3716" s="2">
        <v>0</v>
      </c>
      <c r="C3716" s="4" t="s">
        <v>1436</v>
      </c>
      <c r="D3716" s="4" t="s">
        <v>1435</v>
      </c>
      <c r="E3716" s="4" t="s">
        <v>1434</v>
      </c>
      <c r="F3716" s="4" t="s">
        <v>1433</v>
      </c>
      <c r="G3716" s="4" t="s">
        <v>1432</v>
      </c>
      <c r="H3716" s="5">
        <f ca="1">IF(NOT(L3716), COUNTIF(Validations!U$3:U$4002,Validations!U3717),0)</f>
        <v>0</v>
      </c>
      <c r="I3716" s="5">
        <f ca="1">IF(NOT(M3716), COUNTIF(Validations!V$3:V$4002,Validations!V3717),0)</f>
        <v>0</v>
      </c>
      <c r="J3716" s="5">
        <f t="shared" ca="1" si="1053"/>
        <v>0</v>
      </c>
      <c r="K3716" s="5">
        <f t="shared" ca="1" si="1054"/>
        <v>0</v>
      </c>
      <c r="L3716" s="2">
        <f t="shared" ca="1" si="1055"/>
        <v>1</v>
      </c>
      <c r="M3716" s="2">
        <f t="shared" ca="1" si="1056"/>
        <v>1</v>
      </c>
      <c r="N3716" s="6">
        <f t="shared" ca="1" si="1057"/>
        <v>1</v>
      </c>
      <c r="O3716" s="2">
        <f t="shared" ca="1" si="1058"/>
        <v>1</v>
      </c>
      <c r="P3716" s="2">
        <f t="shared" ca="1" si="1059"/>
        <v>1</v>
      </c>
      <c r="Q3716" s="2">
        <f t="shared" ca="1" si="1060"/>
        <v>1</v>
      </c>
      <c r="R3716" s="2">
        <f t="shared" ca="1" si="1061"/>
        <v>1</v>
      </c>
      <c r="S3716" s="7">
        <f ca="1">IF(NOT(L3716),SUMPRODUCT(SEARCH(MID(Validations!U3717,ROW(INDIRECT("1:"&amp;T3716)),1),"abcdefghijklmnopqrstuvwxyz1234567890-_. ")),0)</f>
        <v>0</v>
      </c>
      <c r="T3716" s="2">
        <f ca="1">LEN(Validations!U3717)</f>
        <v>0</v>
      </c>
      <c r="U3716" s="2">
        <f ca="1">LEN(Validations!W3717)</f>
        <v>0</v>
      </c>
      <c r="V3716" s="2">
        <f ca="1">LEN(Validations!X3717)</f>
        <v>0</v>
      </c>
      <c r="W3716" s="2">
        <f ca="1">LEN(Validations!Y3717)</f>
        <v>0</v>
      </c>
      <c r="X3716" s="2">
        <f ca="1">LEN(Validations!V3717)</f>
        <v>0</v>
      </c>
      <c r="Y3716" s="2">
        <f t="shared" ca="1" si="1062"/>
        <v>0</v>
      </c>
      <c r="Z3716" s="2">
        <f t="shared" ca="1" si="1063"/>
        <v>0</v>
      </c>
      <c r="AA3716" s="2">
        <f t="shared" ca="1" si="1064"/>
        <v>0</v>
      </c>
      <c r="AB3716" s="2">
        <f t="shared" ca="1" si="1052"/>
        <v>0</v>
      </c>
      <c r="AC3716" s="2">
        <f t="shared" ca="1" si="1065"/>
        <v>0</v>
      </c>
      <c r="AD3716" s="2">
        <f t="shared" ca="1" si="1066"/>
        <v>0</v>
      </c>
      <c r="AE3716" s="2">
        <f t="shared" ca="1" si="1067"/>
        <v>0</v>
      </c>
      <c r="AF3716" s="2">
        <f t="shared" ca="1" si="1068"/>
        <v>0</v>
      </c>
      <c r="AG3716" s="2">
        <f t="shared" ca="1" si="1069"/>
        <v>0</v>
      </c>
    </row>
    <row r="3717" spans="1:33" x14ac:dyDescent="0.25">
      <c r="A3717" s="2">
        <v>1</v>
      </c>
      <c r="B3717" s="2">
        <v>0</v>
      </c>
      <c r="C3717" s="4" t="s">
        <v>1431</v>
      </c>
      <c r="D3717" s="4" t="s">
        <v>1430</v>
      </c>
      <c r="E3717" s="4" t="s">
        <v>1429</v>
      </c>
      <c r="F3717" s="4" t="s">
        <v>1428</v>
      </c>
      <c r="G3717" s="4" t="s">
        <v>1427</v>
      </c>
      <c r="H3717" s="5">
        <f ca="1">IF(NOT(L3717), COUNTIF(Validations!U$3:U$4002,Validations!U3718),0)</f>
        <v>0</v>
      </c>
      <c r="I3717" s="5">
        <f ca="1">IF(NOT(M3717), COUNTIF(Validations!V$3:V$4002,Validations!V3718),0)</f>
        <v>0</v>
      </c>
      <c r="J3717" s="5">
        <f t="shared" ca="1" si="1053"/>
        <v>0</v>
      </c>
      <c r="K3717" s="5">
        <f t="shared" ca="1" si="1054"/>
        <v>0</v>
      </c>
      <c r="L3717" s="2">
        <f t="shared" ca="1" si="1055"/>
        <v>1</v>
      </c>
      <c r="M3717" s="2">
        <f t="shared" ca="1" si="1056"/>
        <v>1</v>
      </c>
      <c r="N3717" s="6">
        <f t="shared" ca="1" si="1057"/>
        <v>1</v>
      </c>
      <c r="O3717" s="2">
        <f t="shared" ca="1" si="1058"/>
        <v>1</v>
      </c>
      <c r="P3717" s="2">
        <f t="shared" ca="1" si="1059"/>
        <v>1</v>
      </c>
      <c r="Q3717" s="2">
        <f t="shared" ca="1" si="1060"/>
        <v>1</v>
      </c>
      <c r="R3717" s="2">
        <f t="shared" ca="1" si="1061"/>
        <v>1</v>
      </c>
      <c r="S3717" s="7">
        <f ca="1">IF(NOT(L3717),SUMPRODUCT(SEARCH(MID(Validations!U3718,ROW(INDIRECT("1:"&amp;T3717)),1),"abcdefghijklmnopqrstuvwxyz1234567890-_. ")),0)</f>
        <v>0</v>
      </c>
      <c r="T3717" s="2">
        <f ca="1">LEN(Validations!U3718)</f>
        <v>0</v>
      </c>
      <c r="U3717" s="2">
        <f ca="1">LEN(Validations!W3718)</f>
        <v>0</v>
      </c>
      <c r="V3717" s="2">
        <f ca="1">LEN(Validations!X3718)</f>
        <v>0</v>
      </c>
      <c r="W3717" s="2">
        <f ca="1">LEN(Validations!Y3718)</f>
        <v>0</v>
      </c>
      <c r="X3717" s="2">
        <f ca="1">LEN(Validations!V3718)</f>
        <v>0</v>
      </c>
      <c r="Y3717" s="2">
        <f t="shared" ca="1" si="1062"/>
        <v>0</v>
      </c>
      <c r="Z3717" s="2">
        <f t="shared" ca="1" si="1063"/>
        <v>0</v>
      </c>
      <c r="AA3717" s="2">
        <f t="shared" ca="1" si="1064"/>
        <v>0</v>
      </c>
      <c r="AB3717" s="2">
        <f t="shared" ca="1" si="1052"/>
        <v>0</v>
      </c>
      <c r="AC3717" s="2">
        <f t="shared" ca="1" si="1065"/>
        <v>0</v>
      </c>
      <c r="AD3717" s="2">
        <f t="shared" ca="1" si="1066"/>
        <v>0</v>
      </c>
      <c r="AE3717" s="2">
        <f t="shared" ca="1" si="1067"/>
        <v>0</v>
      </c>
      <c r="AF3717" s="2">
        <f t="shared" ca="1" si="1068"/>
        <v>0</v>
      </c>
      <c r="AG3717" s="2">
        <f t="shared" ca="1" si="1069"/>
        <v>0</v>
      </c>
    </row>
    <row r="3718" spans="1:33" x14ac:dyDescent="0.25">
      <c r="A3718" s="2">
        <v>1</v>
      </c>
      <c r="B3718" s="2">
        <v>0</v>
      </c>
      <c r="C3718" s="4" t="s">
        <v>1426</v>
      </c>
      <c r="D3718" s="4" t="s">
        <v>1425</v>
      </c>
      <c r="E3718" s="4" t="s">
        <v>1424</v>
      </c>
      <c r="F3718" s="4" t="s">
        <v>1423</v>
      </c>
      <c r="G3718" s="4" t="s">
        <v>1422</v>
      </c>
      <c r="H3718" s="5">
        <f ca="1">IF(NOT(L3718), COUNTIF(Validations!U$3:U$4002,Validations!U3719),0)</f>
        <v>0</v>
      </c>
      <c r="I3718" s="5">
        <f ca="1">IF(NOT(M3718), COUNTIF(Validations!V$3:V$4002,Validations!V3719),0)</f>
        <v>0</v>
      </c>
      <c r="J3718" s="5">
        <f t="shared" ca="1" si="1053"/>
        <v>0</v>
      </c>
      <c r="K3718" s="5">
        <f t="shared" ca="1" si="1054"/>
        <v>0</v>
      </c>
      <c r="L3718" s="2">
        <f t="shared" ca="1" si="1055"/>
        <v>1</v>
      </c>
      <c r="M3718" s="2">
        <f t="shared" ca="1" si="1056"/>
        <v>1</v>
      </c>
      <c r="N3718" s="6">
        <f t="shared" ca="1" si="1057"/>
        <v>1</v>
      </c>
      <c r="O3718" s="2">
        <f t="shared" ca="1" si="1058"/>
        <v>1</v>
      </c>
      <c r="P3718" s="2">
        <f t="shared" ca="1" si="1059"/>
        <v>1</v>
      </c>
      <c r="Q3718" s="2">
        <f t="shared" ca="1" si="1060"/>
        <v>1</v>
      </c>
      <c r="R3718" s="2">
        <f t="shared" ca="1" si="1061"/>
        <v>1</v>
      </c>
      <c r="S3718" s="7">
        <f ca="1">IF(NOT(L3718),SUMPRODUCT(SEARCH(MID(Validations!U3719,ROW(INDIRECT("1:"&amp;T3718)),1),"abcdefghijklmnopqrstuvwxyz1234567890-_. ")),0)</f>
        <v>0</v>
      </c>
      <c r="T3718" s="2">
        <f ca="1">LEN(Validations!U3719)</f>
        <v>0</v>
      </c>
      <c r="U3718" s="2">
        <f ca="1">LEN(Validations!W3719)</f>
        <v>0</v>
      </c>
      <c r="V3718" s="2">
        <f ca="1">LEN(Validations!X3719)</f>
        <v>0</v>
      </c>
      <c r="W3718" s="2">
        <f ca="1">LEN(Validations!Y3719)</f>
        <v>0</v>
      </c>
      <c r="X3718" s="2">
        <f ca="1">LEN(Validations!V3719)</f>
        <v>0</v>
      </c>
      <c r="Y3718" s="2">
        <f t="shared" ca="1" si="1062"/>
        <v>0</v>
      </c>
      <c r="Z3718" s="2">
        <f t="shared" ca="1" si="1063"/>
        <v>0</v>
      </c>
      <c r="AA3718" s="2">
        <f t="shared" ca="1" si="1064"/>
        <v>0</v>
      </c>
      <c r="AB3718" s="2">
        <f t="shared" ca="1" si="1052"/>
        <v>0</v>
      </c>
      <c r="AC3718" s="2">
        <f t="shared" ca="1" si="1065"/>
        <v>0</v>
      </c>
      <c r="AD3718" s="2">
        <f t="shared" ca="1" si="1066"/>
        <v>0</v>
      </c>
      <c r="AE3718" s="2">
        <f t="shared" ca="1" si="1067"/>
        <v>0</v>
      </c>
      <c r="AF3718" s="2">
        <f t="shared" ca="1" si="1068"/>
        <v>0</v>
      </c>
      <c r="AG3718" s="2">
        <f t="shared" ca="1" si="1069"/>
        <v>0</v>
      </c>
    </row>
    <row r="3719" spans="1:33" x14ac:dyDescent="0.25">
      <c r="A3719" s="2">
        <v>1</v>
      </c>
      <c r="B3719" s="2">
        <v>0</v>
      </c>
      <c r="C3719" s="4" t="s">
        <v>1421</v>
      </c>
      <c r="D3719" s="4" t="s">
        <v>1420</v>
      </c>
      <c r="E3719" s="4" t="s">
        <v>1419</v>
      </c>
      <c r="F3719" s="4" t="s">
        <v>1418</v>
      </c>
      <c r="G3719" s="4" t="s">
        <v>1417</v>
      </c>
      <c r="H3719" s="5">
        <f ca="1">IF(NOT(L3719), COUNTIF(Validations!U$3:U$4002,Validations!U3720),0)</f>
        <v>0</v>
      </c>
      <c r="I3719" s="5">
        <f ca="1">IF(NOT(M3719), COUNTIF(Validations!V$3:V$4002,Validations!V3720),0)</f>
        <v>0</v>
      </c>
      <c r="J3719" s="5">
        <f t="shared" ca="1" si="1053"/>
        <v>0</v>
      </c>
      <c r="K3719" s="5">
        <f t="shared" ca="1" si="1054"/>
        <v>0</v>
      </c>
      <c r="L3719" s="2">
        <f t="shared" ca="1" si="1055"/>
        <v>1</v>
      </c>
      <c r="M3719" s="2">
        <f t="shared" ca="1" si="1056"/>
        <v>1</v>
      </c>
      <c r="N3719" s="6">
        <f t="shared" ca="1" si="1057"/>
        <v>1</v>
      </c>
      <c r="O3719" s="2">
        <f t="shared" ca="1" si="1058"/>
        <v>1</v>
      </c>
      <c r="P3719" s="2">
        <f t="shared" ca="1" si="1059"/>
        <v>1</v>
      </c>
      <c r="Q3719" s="2">
        <f t="shared" ca="1" si="1060"/>
        <v>1</v>
      </c>
      <c r="R3719" s="2">
        <f t="shared" ca="1" si="1061"/>
        <v>1</v>
      </c>
      <c r="S3719" s="7">
        <f ca="1">IF(NOT(L3719),SUMPRODUCT(SEARCH(MID(Validations!U3720,ROW(INDIRECT("1:"&amp;T3719)),1),"abcdefghijklmnopqrstuvwxyz1234567890-_. ")),0)</f>
        <v>0</v>
      </c>
      <c r="T3719" s="2">
        <f ca="1">LEN(Validations!U3720)</f>
        <v>0</v>
      </c>
      <c r="U3719" s="2">
        <f ca="1">LEN(Validations!W3720)</f>
        <v>0</v>
      </c>
      <c r="V3719" s="2">
        <f ca="1">LEN(Validations!X3720)</f>
        <v>0</v>
      </c>
      <c r="W3719" s="2">
        <f ca="1">LEN(Validations!Y3720)</f>
        <v>0</v>
      </c>
      <c r="X3719" s="2">
        <f ca="1">LEN(Validations!V3720)</f>
        <v>0</v>
      </c>
      <c r="Y3719" s="2">
        <f t="shared" ca="1" si="1062"/>
        <v>0</v>
      </c>
      <c r="Z3719" s="2">
        <f t="shared" ca="1" si="1063"/>
        <v>0</v>
      </c>
      <c r="AA3719" s="2">
        <f t="shared" ca="1" si="1064"/>
        <v>0</v>
      </c>
      <c r="AB3719" s="2">
        <f t="shared" ca="1" si="1052"/>
        <v>0</v>
      </c>
      <c r="AC3719" s="2">
        <f t="shared" ca="1" si="1065"/>
        <v>0</v>
      </c>
      <c r="AD3719" s="2">
        <f t="shared" ca="1" si="1066"/>
        <v>0</v>
      </c>
      <c r="AE3719" s="2">
        <f t="shared" ca="1" si="1067"/>
        <v>0</v>
      </c>
      <c r="AF3719" s="2">
        <f t="shared" ca="1" si="1068"/>
        <v>0</v>
      </c>
      <c r="AG3719" s="2">
        <f t="shared" ca="1" si="1069"/>
        <v>0</v>
      </c>
    </row>
    <row r="3720" spans="1:33" x14ac:dyDescent="0.25">
      <c r="A3720" s="2">
        <v>1</v>
      </c>
      <c r="B3720" s="2">
        <v>0</v>
      </c>
      <c r="C3720" s="4" t="s">
        <v>1416</v>
      </c>
      <c r="D3720" s="4" t="s">
        <v>1415</v>
      </c>
      <c r="E3720" s="4" t="s">
        <v>1414</v>
      </c>
      <c r="F3720" s="4" t="s">
        <v>1413</v>
      </c>
      <c r="G3720" s="4" t="s">
        <v>1412</v>
      </c>
      <c r="H3720" s="5">
        <f ca="1">IF(NOT(L3720), COUNTIF(Validations!U$3:U$4002,Validations!U3721),0)</f>
        <v>0</v>
      </c>
      <c r="I3720" s="5">
        <f ca="1">IF(NOT(M3720), COUNTIF(Validations!V$3:V$4002,Validations!V3721),0)</f>
        <v>0</v>
      </c>
      <c r="J3720" s="5">
        <f t="shared" ca="1" si="1053"/>
        <v>0</v>
      </c>
      <c r="K3720" s="5">
        <f t="shared" ca="1" si="1054"/>
        <v>0</v>
      </c>
      <c r="L3720" s="2">
        <f t="shared" ca="1" si="1055"/>
        <v>1</v>
      </c>
      <c r="M3720" s="2">
        <f t="shared" ca="1" si="1056"/>
        <v>1</v>
      </c>
      <c r="N3720" s="6">
        <f t="shared" ca="1" si="1057"/>
        <v>1</v>
      </c>
      <c r="O3720" s="2">
        <f t="shared" ca="1" si="1058"/>
        <v>1</v>
      </c>
      <c r="P3720" s="2">
        <f t="shared" ca="1" si="1059"/>
        <v>1</v>
      </c>
      <c r="Q3720" s="2">
        <f t="shared" ca="1" si="1060"/>
        <v>1</v>
      </c>
      <c r="R3720" s="2">
        <f t="shared" ca="1" si="1061"/>
        <v>1</v>
      </c>
      <c r="S3720" s="7">
        <f ca="1">IF(NOT(L3720),SUMPRODUCT(SEARCH(MID(Validations!U3721,ROW(INDIRECT("1:"&amp;T3720)),1),"abcdefghijklmnopqrstuvwxyz1234567890-_. ")),0)</f>
        <v>0</v>
      </c>
      <c r="T3720" s="2">
        <f ca="1">LEN(Validations!U3721)</f>
        <v>0</v>
      </c>
      <c r="U3720" s="2">
        <f ca="1">LEN(Validations!W3721)</f>
        <v>0</v>
      </c>
      <c r="V3720" s="2">
        <f ca="1">LEN(Validations!X3721)</f>
        <v>0</v>
      </c>
      <c r="W3720" s="2">
        <f ca="1">LEN(Validations!Y3721)</f>
        <v>0</v>
      </c>
      <c r="X3720" s="2">
        <f ca="1">LEN(Validations!V3721)</f>
        <v>0</v>
      </c>
      <c r="Y3720" s="2">
        <f t="shared" ca="1" si="1062"/>
        <v>0</v>
      </c>
      <c r="Z3720" s="2">
        <f t="shared" ca="1" si="1063"/>
        <v>0</v>
      </c>
      <c r="AA3720" s="2">
        <f t="shared" ca="1" si="1064"/>
        <v>0</v>
      </c>
      <c r="AB3720" s="2">
        <f t="shared" ca="1" si="1052"/>
        <v>0</v>
      </c>
      <c r="AC3720" s="2">
        <f t="shared" ca="1" si="1065"/>
        <v>0</v>
      </c>
      <c r="AD3720" s="2">
        <f t="shared" ca="1" si="1066"/>
        <v>0</v>
      </c>
      <c r="AE3720" s="2">
        <f t="shared" ca="1" si="1067"/>
        <v>0</v>
      </c>
      <c r="AF3720" s="2">
        <f t="shared" ca="1" si="1068"/>
        <v>0</v>
      </c>
      <c r="AG3720" s="2">
        <f t="shared" ca="1" si="1069"/>
        <v>0</v>
      </c>
    </row>
    <row r="3721" spans="1:33" x14ac:dyDescent="0.25">
      <c r="A3721" s="2">
        <v>1</v>
      </c>
      <c r="B3721" s="2">
        <v>0</v>
      </c>
      <c r="C3721" s="4" t="s">
        <v>1411</v>
      </c>
      <c r="D3721" s="4" t="s">
        <v>1410</v>
      </c>
      <c r="E3721" s="4" t="s">
        <v>1409</v>
      </c>
      <c r="F3721" s="4" t="s">
        <v>1408</v>
      </c>
      <c r="G3721" s="4" t="s">
        <v>1407</v>
      </c>
      <c r="H3721" s="5">
        <f ca="1">IF(NOT(L3721), COUNTIF(Validations!U$3:U$4002,Validations!U3722),0)</f>
        <v>0</v>
      </c>
      <c r="I3721" s="5">
        <f ca="1">IF(NOT(M3721), COUNTIF(Validations!V$3:V$4002,Validations!V3722),0)</f>
        <v>0</v>
      </c>
      <c r="J3721" s="5">
        <f t="shared" ca="1" si="1053"/>
        <v>0</v>
      </c>
      <c r="K3721" s="5">
        <f t="shared" ca="1" si="1054"/>
        <v>0</v>
      </c>
      <c r="L3721" s="2">
        <f t="shared" ca="1" si="1055"/>
        <v>1</v>
      </c>
      <c r="M3721" s="2">
        <f t="shared" ca="1" si="1056"/>
        <v>1</v>
      </c>
      <c r="N3721" s="6">
        <f t="shared" ca="1" si="1057"/>
        <v>1</v>
      </c>
      <c r="O3721" s="2">
        <f t="shared" ca="1" si="1058"/>
        <v>1</v>
      </c>
      <c r="P3721" s="2">
        <f t="shared" ca="1" si="1059"/>
        <v>1</v>
      </c>
      <c r="Q3721" s="2">
        <f t="shared" ca="1" si="1060"/>
        <v>1</v>
      </c>
      <c r="R3721" s="2">
        <f t="shared" ca="1" si="1061"/>
        <v>1</v>
      </c>
      <c r="S3721" s="7">
        <f ca="1">IF(NOT(L3721),SUMPRODUCT(SEARCH(MID(Validations!U3722,ROW(INDIRECT("1:"&amp;T3721)),1),"abcdefghijklmnopqrstuvwxyz1234567890-_. ")),0)</f>
        <v>0</v>
      </c>
      <c r="T3721" s="2">
        <f ca="1">LEN(Validations!U3722)</f>
        <v>0</v>
      </c>
      <c r="U3721" s="2">
        <f ca="1">LEN(Validations!W3722)</f>
        <v>0</v>
      </c>
      <c r="V3721" s="2">
        <f ca="1">LEN(Validations!X3722)</f>
        <v>0</v>
      </c>
      <c r="W3721" s="2">
        <f ca="1">LEN(Validations!Y3722)</f>
        <v>0</v>
      </c>
      <c r="X3721" s="2">
        <f ca="1">LEN(Validations!V3722)</f>
        <v>0</v>
      </c>
      <c r="Y3721" s="2">
        <f t="shared" ca="1" si="1062"/>
        <v>0</v>
      </c>
      <c r="Z3721" s="2">
        <f t="shared" ca="1" si="1063"/>
        <v>0</v>
      </c>
      <c r="AA3721" s="2">
        <f t="shared" ca="1" si="1064"/>
        <v>0</v>
      </c>
      <c r="AB3721" s="2">
        <f t="shared" ca="1" si="1052"/>
        <v>0</v>
      </c>
      <c r="AC3721" s="2">
        <f t="shared" ca="1" si="1065"/>
        <v>0</v>
      </c>
      <c r="AD3721" s="2">
        <f t="shared" ca="1" si="1066"/>
        <v>0</v>
      </c>
      <c r="AE3721" s="2">
        <f t="shared" ca="1" si="1067"/>
        <v>0</v>
      </c>
      <c r="AF3721" s="2">
        <f t="shared" ca="1" si="1068"/>
        <v>0</v>
      </c>
      <c r="AG3721" s="2">
        <f t="shared" ca="1" si="1069"/>
        <v>0</v>
      </c>
    </row>
    <row r="3722" spans="1:33" x14ac:dyDescent="0.25">
      <c r="A3722" s="2">
        <v>1</v>
      </c>
      <c r="B3722" s="2">
        <v>0</v>
      </c>
      <c r="C3722" s="4" t="s">
        <v>1406</v>
      </c>
      <c r="D3722" s="4" t="s">
        <v>1405</v>
      </c>
      <c r="E3722" s="4" t="s">
        <v>1404</v>
      </c>
      <c r="F3722" s="4" t="s">
        <v>1403</v>
      </c>
      <c r="G3722" s="4" t="s">
        <v>1402</v>
      </c>
      <c r="H3722" s="5">
        <f ca="1">IF(NOT(L3722), COUNTIF(Validations!U$3:U$4002,Validations!U3723),0)</f>
        <v>0</v>
      </c>
      <c r="I3722" s="5">
        <f ca="1">IF(NOT(M3722), COUNTIF(Validations!V$3:V$4002,Validations!V3723),0)</f>
        <v>0</v>
      </c>
      <c r="J3722" s="5">
        <f t="shared" ca="1" si="1053"/>
        <v>0</v>
      </c>
      <c r="K3722" s="5">
        <f t="shared" ca="1" si="1054"/>
        <v>0</v>
      </c>
      <c r="L3722" s="2">
        <f t="shared" ca="1" si="1055"/>
        <v>1</v>
      </c>
      <c r="M3722" s="2">
        <f t="shared" ca="1" si="1056"/>
        <v>1</v>
      </c>
      <c r="N3722" s="6">
        <f t="shared" ca="1" si="1057"/>
        <v>1</v>
      </c>
      <c r="O3722" s="2">
        <f t="shared" ca="1" si="1058"/>
        <v>1</v>
      </c>
      <c r="P3722" s="2">
        <f t="shared" ca="1" si="1059"/>
        <v>1</v>
      </c>
      <c r="Q3722" s="2">
        <f t="shared" ca="1" si="1060"/>
        <v>1</v>
      </c>
      <c r="R3722" s="2">
        <f t="shared" ca="1" si="1061"/>
        <v>1</v>
      </c>
      <c r="S3722" s="7">
        <f ca="1">IF(NOT(L3722),SUMPRODUCT(SEARCH(MID(Validations!U3723,ROW(INDIRECT("1:"&amp;T3722)),1),"abcdefghijklmnopqrstuvwxyz1234567890-_. ")),0)</f>
        <v>0</v>
      </c>
      <c r="T3722" s="2">
        <f ca="1">LEN(Validations!U3723)</f>
        <v>0</v>
      </c>
      <c r="U3722" s="2">
        <f ca="1">LEN(Validations!W3723)</f>
        <v>0</v>
      </c>
      <c r="V3722" s="2">
        <f ca="1">LEN(Validations!X3723)</f>
        <v>0</v>
      </c>
      <c r="W3722" s="2">
        <f ca="1">LEN(Validations!Y3723)</f>
        <v>0</v>
      </c>
      <c r="X3722" s="2">
        <f ca="1">LEN(Validations!V3723)</f>
        <v>0</v>
      </c>
      <c r="Y3722" s="2">
        <f t="shared" ca="1" si="1062"/>
        <v>0</v>
      </c>
      <c r="Z3722" s="2">
        <f t="shared" ca="1" si="1063"/>
        <v>0</v>
      </c>
      <c r="AA3722" s="2">
        <f t="shared" ca="1" si="1064"/>
        <v>0</v>
      </c>
      <c r="AB3722" s="2">
        <f t="shared" ca="1" si="1052"/>
        <v>0</v>
      </c>
      <c r="AC3722" s="2">
        <f t="shared" ca="1" si="1065"/>
        <v>0</v>
      </c>
      <c r="AD3722" s="2">
        <f t="shared" ca="1" si="1066"/>
        <v>0</v>
      </c>
      <c r="AE3722" s="2">
        <f t="shared" ca="1" si="1067"/>
        <v>0</v>
      </c>
      <c r="AF3722" s="2">
        <f t="shared" ca="1" si="1068"/>
        <v>0</v>
      </c>
      <c r="AG3722" s="2">
        <f t="shared" ca="1" si="1069"/>
        <v>0</v>
      </c>
    </row>
    <row r="3723" spans="1:33" x14ac:dyDescent="0.25">
      <c r="A3723" s="2">
        <v>1</v>
      </c>
      <c r="B3723" s="2">
        <v>0</v>
      </c>
      <c r="C3723" s="4" t="s">
        <v>1401</v>
      </c>
      <c r="D3723" s="4" t="s">
        <v>1400</v>
      </c>
      <c r="E3723" s="4" t="s">
        <v>1399</v>
      </c>
      <c r="F3723" s="4" t="s">
        <v>1398</v>
      </c>
      <c r="G3723" s="4" t="s">
        <v>1397</v>
      </c>
      <c r="H3723" s="5">
        <f ca="1">IF(NOT(L3723), COUNTIF(Validations!U$3:U$4002,Validations!U3724),0)</f>
        <v>0</v>
      </c>
      <c r="I3723" s="5">
        <f ca="1">IF(NOT(M3723), COUNTIF(Validations!V$3:V$4002,Validations!V3724),0)</f>
        <v>0</v>
      </c>
      <c r="J3723" s="5">
        <f t="shared" ca="1" si="1053"/>
        <v>0</v>
      </c>
      <c r="K3723" s="5">
        <f t="shared" ca="1" si="1054"/>
        <v>0</v>
      </c>
      <c r="L3723" s="2">
        <f t="shared" ca="1" si="1055"/>
        <v>1</v>
      </c>
      <c r="M3723" s="2">
        <f t="shared" ca="1" si="1056"/>
        <v>1</v>
      </c>
      <c r="N3723" s="6">
        <f t="shared" ca="1" si="1057"/>
        <v>1</v>
      </c>
      <c r="O3723" s="2">
        <f t="shared" ca="1" si="1058"/>
        <v>1</v>
      </c>
      <c r="P3723" s="2">
        <f t="shared" ca="1" si="1059"/>
        <v>1</v>
      </c>
      <c r="Q3723" s="2">
        <f t="shared" ca="1" si="1060"/>
        <v>1</v>
      </c>
      <c r="R3723" s="2">
        <f t="shared" ca="1" si="1061"/>
        <v>1</v>
      </c>
      <c r="S3723" s="7">
        <f ca="1">IF(NOT(L3723),SUMPRODUCT(SEARCH(MID(Validations!U3724,ROW(INDIRECT("1:"&amp;T3723)),1),"abcdefghijklmnopqrstuvwxyz1234567890-_. ")),0)</f>
        <v>0</v>
      </c>
      <c r="T3723" s="2">
        <f ca="1">LEN(Validations!U3724)</f>
        <v>0</v>
      </c>
      <c r="U3723" s="2">
        <f ca="1">LEN(Validations!W3724)</f>
        <v>0</v>
      </c>
      <c r="V3723" s="2">
        <f ca="1">LEN(Validations!X3724)</f>
        <v>0</v>
      </c>
      <c r="W3723" s="2">
        <f ca="1">LEN(Validations!Y3724)</f>
        <v>0</v>
      </c>
      <c r="X3723" s="2">
        <f ca="1">LEN(Validations!V3724)</f>
        <v>0</v>
      </c>
      <c r="Y3723" s="2">
        <f t="shared" ca="1" si="1062"/>
        <v>0</v>
      </c>
      <c r="Z3723" s="2">
        <f t="shared" ca="1" si="1063"/>
        <v>0</v>
      </c>
      <c r="AA3723" s="2">
        <f t="shared" ca="1" si="1064"/>
        <v>0</v>
      </c>
      <c r="AB3723" s="2">
        <f t="shared" ca="1" si="1052"/>
        <v>0</v>
      </c>
      <c r="AC3723" s="2">
        <f t="shared" ca="1" si="1065"/>
        <v>0</v>
      </c>
      <c r="AD3723" s="2">
        <f t="shared" ca="1" si="1066"/>
        <v>0</v>
      </c>
      <c r="AE3723" s="2">
        <f t="shared" ca="1" si="1067"/>
        <v>0</v>
      </c>
      <c r="AF3723" s="2">
        <f t="shared" ca="1" si="1068"/>
        <v>0</v>
      </c>
      <c r="AG3723" s="2">
        <f t="shared" ca="1" si="1069"/>
        <v>0</v>
      </c>
    </row>
    <row r="3724" spans="1:33" x14ac:dyDescent="0.25">
      <c r="A3724" s="2">
        <v>1</v>
      </c>
      <c r="B3724" s="2">
        <v>0</v>
      </c>
      <c r="C3724" s="4" t="s">
        <v>1396</v>
      </c>
      <c r="D3724" s="4" t="s">
        <v>1395</v>
      </c>
      <c r="E3724" s="4" t="s">
        <v>1394</v>
      </c>
      <c r="F3724" s="4" t="s">
        <v>1393</v>
      </c>
      <c r="G3724" s="4" t="s">
        <v>1392</v>
      </c>
      <c r="H3724" s="5">
        <f ca="1">IF(NOT(L3724), COUNTIF(Validations!U$3:U$4002,Validations!U3725),0)</f>
        <v>0</v>
      </c>
      <c r="I3724" s="5">
        <f ca="1">IF(NOT(M3724), COUNTIF(Validations!V$3:V$4002,Validations!V3725),0)</f>
        <v>0</v>
      </c>
      <c r="J3724" s="5">
        <f t="shared" ca="1" si="1053"/>
        <v>0</v>
      </c>
      <c r="K3724" s="5">
        <f t="shared" ca="1" si="1054"/>
        <v>0</v>
      </c>
      <c r="L3724" s="2">
        <f t="shared" ca="1" si="1055"/>
        <v>1</v>
      </c>
      <c r="M3724" s="2">
        <f t="shared" ca="1" si="1056"/>
        <v>1</v>
      </c>
      <c r="N3724" s="6">
        <f t="shared" ca="1" si="1057"/>
        <v>1</v>
      </c>
      <c r="O3724" s="2">
        <f t="shared" ca="1" si="1058"/>
        <v>1</v>
      </c>
      <c r="P3724" s="2">
        <f t="shared" ca="1" si="1059"/>
        <v>1</v>
      </c>
      <c r="Q3724" s="2">
        <f t="shared" ca="1" si="1060"/>
        <v>1</v>
      </c>
      <c r="R3724" s="2">
        <f t="shared" ca="1" si="1061"/>
        <v>1</v>
      </c>
      <c r="S3724" s="7">
        <f ca="1">IF(NOT(L3724),SUMPRODUCT(SEARCH(MID(Validations!U3725,ROW(INDIRECT("1:"&amp;T3724)),1),"abcdefghijklmnopqrstuvwxyz1234567890-_. ")),0)</f>
        <v>0</v>
      </c>
      <c r="T3724" s="2">
        <f ca="1">LEN(Validations!U3725)</f>
        <v>0</v>
      </c>
      <c r="U3724" s="2">
        <f ca="1">LEN(Validations!W3725)</f>
        <v>0</v>
      </c>
      <c r="V3724" s="2">
        <f ca="1">LEN(Validations!X3725)</f>
        <v>0</v>
      </c>
      <c r="W3724" s="2">
        <f ca="1">LEN(Validations!Y3725)</f>
        <v>0</v>
      </c>
      <c r="X3724" s="2">
        <f ca="1">LEN(Validations!V3725)</f>
        <v>0</v>
      </c>
      <c r="Y3724" s="2">
        <f t="shared" ca="1" si="1062"/>
        <v>0</v>
      </c>
      <c r="Z3724" s="2">
        <f t="shared" ca="1" si="1063"/>
        <v>0</v>
      </c>
      <c r="AA3724" s="2">
        <f t="shared" ca="1" si="1064"/>
        <v>0</v>
      </c>
      <c r="AB3724" s="2">
        <f t="shared" ca="1" si="1052"/>
        <v>0</v>
      </c>
      <c r="AC3724" s="2">
        <f t="shared" ca="1" si="1065"/>
        <v>0</v>
      </c>
      <c r="AD3724" s="2">
        <f t="shared" ca="1" si="1066"/>
        <v>0</v>
      </c>
      <c r="AE3724" s="2">
        <f t="shared" ca="1" si="1067"/>
        <v>0</v>
      </c>
      <c r="AF3724" s="2">
        <f t="shared" ca="1" si="1068"/>
        <v>0</v>
      </c>
      <c r="AG3724" s="2">
        <f t="shared" ca="1" si="1069"/>
        <v>0</v>
      </c>
    </row>
    <row r="3725" spans="1:33" x14ac:dyDescent="0.25">
      <c r="A3725" s="2">
        <v>1</v>
      </c>
      <c r="B3725" s="2">
        <v>0</v>
      </c>
      <c r="C3725" s="4" t="s">
        <v>1391</v>
      </c>
      <c r="D3725" s="4" t="s">
        <v>1390</v>
      </c>
      <c r="E3725" s="4" t="s">
        <v>1389</v>
      </c>
      <c r="F3725" s="4" t="s">
        <v>1388</v>
      </c>
      <c r="G3725" s="4" t="s">
        <v>1387</v>
      </c>
      <c r="H3725" s="5">
        <f ca="1">IF(NOT(L3725), COUNTIF(Validations!U$3:U$4002,Validations!U3726),0)</f>
        <v>0</v>
      </c>
      <c r="I3725" s="5">
        <f ca="1">IF(NOT(M3725), COUNTIF(Validations!V$3:V$4002,Validations!V3726),0)</f>
        <v>0</v>
      </c>
      <c r="J3725" s="5">
        <f t="shared" ca="1" si="1053"/>
        <v>0</v>
      </c>
      <c r="K3725" s="5">
        <f t="shared" ca="1" si="1054"/>
        <v>0</v>
      </c>
      <c r="L3725" s="2">
        <f t="shared" ca="1" si="1055"/>
        <v>1</v>
      </c>
      <c r="M3725" s="2">
        <f t="shared" ca="1" si="1056"/>
        <v>1</v>
      </c>
      <c r="N3725" s="6">
        <f t="shared" ca="1" si="1057"/>
        <v>1</v>
      </c>
      <c r="O3725" s="2">
        <f t="shared" ca="1" si="1058"/>
        <v>1</v>
      </c>
      <c r="P3725" s="2">
        <f t="shared" ca="1" si="1059"/>
        <v>1</v>
      </c>
      <c r="Q3725" s="2">
        <f t="shared" ca="1" si="1060"/>
        <v>1</v>
      </c>
      <c r="R3725" s="2">
        <f t="shared" ca="1" si="1061"/>
        <v>1</v>
      </c>
      <c r="S3725" s="7">
        <f ca="1">IF(NOT(L3725),SUMPRODUCT(SEARCH(MID(Validations!U3726,ROW(INDIRECT("1:"&amp;T3725)),1),"abcdefghijklmnopqrstuvwxyz1234567890-_. ")),0)</f>
        <v>0</v>
      </c>
      <c r="T3725" s="2">
        <f ca="1">LEN(Validations!U3726)</f>
        <v>0</v>
      </c>
      <c r="U3725" s="2">
        <f ca="1">LEN(Validations!W3726)</f>
        <v>0</v>
      </c>
      <c r="V3725" s="2">
        <f ca="1">LEN(Validations!X3726)</f>
        <v>0</v>
      </c>
      <c r="W3725" s="2">
        <f ca="1">LEN(Validations!Y3726)</f>
        <v>0</v>
      </c>
      <c r="X3725" s="2">
        <f ca="1">LEN(Validations!V3726)</f>
        <v>0</v>
      </c>
      <c r="Y3725" s="2">
        <f t="shared" ca="1" si="1062"/>
        <v>0</v>
      </c>
      <c r="Z3725" s="2">
        <f t="shared" ca="1" si="1063"/>
        <v>0</v>
      </c>
      <c r="AA3725" s="2">
        <f t="shared" ca="1" si="1064"/>
        <v>0</v>
      </c>
      <c r="AB3725" s="2">
        <f t="shared" ca="1" si="1052"/>
        <v>0</v>
      </c>
      <c r="AC3725" s="2">
        <f t="shared" ca="1" si="1065"/>
        <v>0</v>
      </c>
      <c r="AD3725" s="2">
        <f t="shared" ca="1" si="1066"/>
        <v>0</v>
      </c>
      <c r="AE3725" s="2">
        <f t="shared" ca="1" si="1067"/>
        <v>0</v>
      </c>
      <c r="AF3725" s="2">
        <f t="shared" ca="1" si="1068"/>
        <v>0</v>
      </c>
      <c r="AG3725" s="2">
        <f t="shared" ca="1" si="1069"/>
        <v>0</v>
      </c>
    </row>
    <row r="3726" spans="1:33" x14ac:dyDescent="0.25">
      <c r="A3726" s="2">
        <v>1</v>
      </c>
      <c r="B3726" s="2">
        <v>0</v>
      </c>
      <c r="C3726" s="4" t="s">
        <v>1386</v>
      </c>
      <c r="D3726" s="4" t="s">
        <v>1385</v>
      </c>
      <c r="E3726" s="4" t="s">
        <v>1384</v>
      </c>
      <c r="F3726" s="4" t="s">
        <v>1383</v>
      </c>
      <c r="G3726" s="4" t="s">
        <v>1382</v>
      </c>
      <c r="H3726" s="5">
        <f ca="1">IF(NOT(L3726), COUNTIF(Validations!U$3:U$4002,Validations!U3727),0)</f>
        <v>0</v>
      </c>
      <c r="I3726" s="5">
        <f ca="1">IF(NOT(M3726), COUNTIF(Validations!V$3:V$4002,Validations!V3727),0)</f>
        <v>0</v>
      </c>
      <c r="J3726" s="5">
        <f t="shared" ca="1" si="1053"/>
        <v>0</v>
      </c>
      <c r="K3726" s="5">
        <f t="shared" ca="1" si="1054"/>
        <v>0</v>
      </c>
      <c r="L3726" s="2">
        <f t="shared" ca="1" si="1055"/>
        <v>1</v>
      </c>
      <c r="M3726" s="2">
        <f t="shared" ca="1" si="1056"/>
        <v>1</v>
      </c>
      <c r="N3726" s="6">
        <f t="shared" ca="1" si="1057"/>
        <v>1</v>
      </c>
      <c r="O3726" s="2">
        <f t="shared" ca="1" si="1058"/>
        <v>1</v>
      </c>
      <c r="P3726" s="2">
        <f t="shared" ca="1" si="1059"/>
        <v>1</v>
      </c>
      <c r="Q3726" s="2">
        <f t="shared" ca="1" si="1060"/>
        <v>1</v>
      </c>
      <c r="R3726" s="2">
        <f t="shared" ca="1" si="1061"/>
        <v>1</v>
      </c>
      <c r="S3726" s="7">
        <f ca="1">IF(NOT(L3726),SUMPRODUCT(SEARCH(MID(Validations!U3727,ROW(INDIRECT("1:"&amp;T3726)),1),"abcdefghijklmnopqrstuvwxyz1234567890-_. ")),0)</f>
        <v>0</v>
      </c>
      <c r="T3726" s="2">
        <f ca="1">LEN(Validations!U3727)</f>
        <v>0</v>
      </c>
      <c r="U3726" s="2">
        <f ca="1">LEN(Validations!W3727)</f>
        <v>0</v>
      </c>
      <c r="V3726" s="2">
        <f ca="1">LEN(Validations!X3727)</f>
        <v>0</v>
      </c>
      <c r="W3726" s="2">
        <f ca="1">LEN(Validations!Y3727)</f>
        <v>0</v>
      </c>
      <c r="X3726" s="2">
        <f ca="1">LEN(Validations!V3727)</f>
        <v>0</v>
      </c>
      <c r="Y3726" s="2">
        <f t="shared" ca="1" si="1062"/>
        <v>0</v>
      </c>
      <c r="Z3726" s="2">
        <f t="shared" ca="1" si="1063"/>
        <v>0</v>
      </c>
      <c r="AA3726" s="2">
        <f t="shared" ca="1" si="1064"/>
        <v>0</v>
      </c>
      <c r="AB3726" s="2">
        <f t="shared" ca="1" si="1052"/>
        <v>0</v>
      </c>
      <c r="AC3726" s="2">
        <f t="shared" ca="1" si="1065"/>
        <v>0</v>
      </c>
      <c r="AD3726" s="2">
        <f t="shared" ca="1" si="1066"/>
        <v>0</v>
      </c>
      <c r="AE3726" s="2">
        <f t="shared" ca="1" si="1067"/>
        <v>0</v>
      </c>
      <c r="AF3726" s="2">
        <f t="shared" ca="1" si="1068"/>
        <v>0</v>
      </c>
      <c r="AG3726" s="2">
        <f t="shared" ca="1" si="1069"/>
        <v>0</v>
      </c>
    </row>
    <row r="3727" spans="1:33" x14ac:dyDescent="0.25">
      <c r="A3727" s="2">
        <v>1</v>
      </c>
      <c r="B3727" s="2">
        <v>0</v>
      </c>
      <c r="C3727" s="4" t="s">
        <v>1381</v>
      </c>
      <c r="D3727" s="4" t="s">
        <v>1380</v>
      </c>
      <c r="E3727" s="4" t="s">
        <v>1379</v>
      </c>
      <c r="F3727" s="4" t="s">
        <v>1378</v>
      </c>
      <c r="G3727" s="4" t="s">
        <v>1377</v>
      </c>
      <c r="H3727" s="5">
        <f ca="1">IF(NOT(L3727), COUNTIF(Validations!U$3:U$4002,Validations!U3728),0)</f>
        <v>0</v>
      </c>
      <c r="I3727" s="5">
        <f ca="1">IF(NOT(M3727), COUNTIF(Validations!V$3:V$4002,Validations!V3728),0)</f>
        <v>0</v>
      </c>
      <c r="J3727" s="5">
        <f t="shared" ca="1" si="1053"/>
        <v>0</v>
      </c>
      <c r="K3727" s="5">
        <f t="shared" ca="1" si="1054"/>
        <v>0</v>
      </c>
      <c r="L3727" s="2">
        <f t="shared" ca="1" si="1055"/>
        <v>1</v>
      </c>
      <c r="M3727" s="2">
        <f t="shared" ca="1" si="1056"/>
        <v>1</v>
      </c>
      <c r="N3727" s="6">
        <f t="shared" ca="1" si="1057"/>
        <v>1</v>
      </c>
      <c r="O3727" s="2">
        <f t="shared" ca="1" si="1058"/>
        <v>1</v>
      </c>
      <c r="P3727" s="2">
        <f t="shared" ca="1" si="1059"/>
        <v>1</v>
      </c>
      <c r="Q3727" s="2">
        <f t="shared" ca="1" si="1060"/>
        <v>1</v>
      </c>
      <c r="R3727" s="2">
        <f t="shared" ca="1" si="1061"/>
        <v>1</v>
      </c>
      <c r="S3727" s="7">
        <f ca="1">IF(NOT(L3727),SUMPRODUCT(SEARCH(MID(Validations!U3728,ROW(INDIRECT("1:"&amp;T3727)),1),"abcdefghijklmnopqrstuvwxyz1234567890-_. ")),0)</f>
        <v>0</v>
      </c>
      <c r="T3727" s="2">
        <f ca="1">LEN(Validations!U3728)</f>
        <v>0</v>
      </c>
      <c r="U3727" s="2">
        <f ca="1">LEN(Validations!W3728)</f>
        <v>0</v>
      </c>
      <c r="V3727" s="2">
        <f ca="1">LEN(Validations!X3728)</f>
        <v>0</v>
      </c>
      <c r="W3727" s="2">
        <f ca="1">LEN(Validations!Y3728)</f>
        <v>0</v>
      </c>
      <c r="X3727" s="2">
        <f ca="1">LEN(Validations!V3728)</f>
        <v>0</v>
      </c>
      <c r="Y3727" s="2">
        <f t="shared" ca="1" si="1062"/>
        <v>0</v>
      </c>
      <c r="Z3727" s="2">
        <f t="shared" ca="1" si="1063"/>
        <v>0</v>
      </c>
      <c r="AA3727" s="2">
        <f t="shared" ca="1" si="1064"/>
        <v>0</v>
      </c>
      <c r="AB3727" s="2">
        <f t="shared" ca="1" si="1052"/>
        <v>0</v>
      </c>
      <c r="AC3727" s="2">
        <f t="shared" ca="1" si="1065"/>
        <v>0</v>
      </c>
      <c r="AD3727" s="2">
        <f t="shared" ca="1" si="1066"/>
        <v>0</v>
      </c>
      <c r="AE3727" s="2">
        <f t="shared" ca="1" si="1067"/>
        <v>0</v>
      </c>
      <c r="AF3727" s="2">
        <f t="shared" ca="1" si="1068"/>
        <v>0</v>
      </c>
      <c r="AG3727" s="2">
        <f t="shared" ca="1" si="1069"/>
        <v>0</v>
      </c>
    </row>
    <row r="3728" spans="1:33" x14ac:dyDescent="0.25">
      <c r="A3728" s="2">
        <v>1</v>
      </c>
      <c r="B3728" s="2">
        <v>0</v>
      </c>
      <c r="C3728" s="4" t="s">
        <v>1376</v>
      </c>
      <c r="D3728" s="4" t="s">
        <v>1375</v>
      </c>
      <c r="E3728" s="4" t="s">
        <v>1374</v>
      </c>
      <c r="F3728" s="4" t="s">
        <v>1373</v>
      </c>
      <c r="G3728" s="4" t="s">
        <v>1372</v>
      </c>
      <c r="H3728" s="5">
        <f ca="1">IF(NOT(L3728), COUNTIF(Validations!U$3:U$4002,Validations!U3729),0)</f>
        <v>0</v>
      </c>
      <c r="I3728" s="5">
        <f ca="1">IF(NOT(M3728), COUNTIF(Validations!V$3:V$4002,Validations!V3729),0)</f>
        <v>0</v>
      </c>
      <c r="J3728" s="5">
        <f t="shared" ca="1" si="1053"/>
        <v>0</v>
      </c>
      <c r="K3728" s="5">
        <f t="shared" ca="1" si="1054"/>
        <v>0</v>
      </c>
      <c r="L3728" s="2">
        <f t="shared" ca="1" si="1055"/>
        <v>1</v>
      </c>
      <c r="M3728" s="2">
        <f t="shared" ca="1" si="1056"/>
        <v>1</v>
      </c>
      <c r="N3728" s="6">
        <f t="shared" ca="1" si="1057"/>
        <v>1</v>
      </c>
      <c r="O3728" s="2">
        <f t="shared" ca="1" si="1058"/>
        <v>1</v>
      </c>
      <c r="P3728" s="2">
        <f t="shared" ca="1" si="1059"/>
        <v>1</v>
      </c>
      <c r="Q3728" s="2">
        <f t="shared" ca="1" si="1060"/>
        <v>1</v>
      </c>
      <c r="R3728" s="2">
        <f t="shared" ca="1" si="1061"/>
        <v>1</v>
      </c>
      <c r="S3728" s="7">
        <f ca="1">IF(NOT(L3728),SUMPRODUCT(SEARCH(MID(Validations!U3729,ROW(INDIRECT("1:"&amp;T3728)),1),"abcdefghijklmnopqrstuvwxyz1234567890-_. ")),0)</f>
        <v>0</v>
      </c>
      <c r="T3728" s="2">
        <f ca="1">LEN(Validations!U3729)</f>
        <v>0</v>
      </c>
      <c r="U3728" s="2">
        <f ca="1">LEN(Validations!W3729)</f>
        <v>0</v>
      </c>
      <c r="V3728" s="2">
        <f ca="1">LEN(Validations!X3729)</f>
        <v>0</v>
      </c>
      <c r="W3728" s="2">
        <f ca="1">LEN(Validations!Y3729)</f>
        <v>0</v>
      </c>
      <c r="X3728" s="2">
        <f ca="1">LEN(Validations!V3729)</f>
        <v>0</v>
      </c>
      <c r="Y3728" s="2">
        <f t="shared" ca="1" si="1062"/>
        <v>0</v>
      </c>
      <c r="Z3728" s="2">
        <f t="shared" ca="1" si="1063"/>
        <v>0</v>
      </c>
      <c r="AA3728" s="2">
        <f t="shared" ca="1" si="1064"/>
        <v>0</v>
      </c>
      <c r="AB3728" s="2">
        <f t="shared" ca="1" si="1052"/>
        <v>0</v>
      </c>
      <c r="AC3728" s="2">
        <f t="shared" ca="1" si="1065"/>
        <v>0</v>
      </c>
      <c r="AD3728" s="2">
        <f t="shared" ca="1" si="1066"/>
        <v>0</v>
      </c>
      <c r="AE3728" s="2">
        <f t="shared" ca="1" si="1067"/>
        <v>0</v>
      </c>
      <c r="AF3728" s="2">
        <f t="shared" ca="1" si="1068"/>
        <v>0</v>
      </c>
      <c r="AG3728" s="2">
        <f t="shared" ca="1" si="1069"/>
        <v>0</v>
      </c>
    </row>
    <row r="3729" spans="1:33" x14ac:dyDescent="0.25">
      <c r="A3729" s="2">
        <v>1</v>
      </c>
      <c r="B3729" s="2">
        <v>0</v>
      </c>
      <c r="C3729" s="4" t="s">
        <v>1371</v>
      </c>
      <c r="D3729" s="4" t="s">
        <v>1370</v>
      </c>
      <c r="E3729" s="4" t="s">
        <v>1369</v>
      </c>
      <c r="F3729" s="4" t="s">
        <v>1368</v>
      </c>
      <c r="G3729" s="4" t="s">
        <v>1367</v>
      </c>
      <c r="H3729" s="5">
        <f ca="1">IF(NOT(L3729), COUNTIF(Validations!U$3:U$4002,Validations!U3730),0)</f>
        <v>0</v>
      </c>
      <c r="I3729" s="5">
        <f ca="1">IF(NOT(M3729), COUNTIF(Validations!V$3:V$4002,Validations!V3730),0)</f>
        <v>0</v>
      </c>
      <c r="J3729" s="5">
        <f t="shared" ca="1" si="1053"/>
        <v>0</v>
      </c>
      <c r="K3729" s="5">
        <f t="shared" ca="1" si="1054"/>
        <v>0</v>
      </c>
      <c r="L3729" s="2">
        <f t="shared" ca="1" si="1055"/>
        <v>1</v>
      </c>
      <c r="M3729" s="2">
        <f t="shared" ca="1" si="1056"/>
        <v>1</v>
      </c>
      <c r="N3729" s="6">
        <f t="shared" ca="1" si="1057"/>
        <v>1</v>
      </c>
      <c r="O3729" s="2">
        <f t="shared" ca="1" si="1058"/>
        <v>1</v>
      </c>
      <c r="P3729" s="2">
        <f t="shared" ca="1" si="1059"/>
        <v>1</v>
      </c>
      <c r="Q3729" s="2">
        <f t="shared" ca="1" si="1060"/>
        <v>1</v>
      </c>
      <c r="R3729" s="2">
        <f t="shared" ca="1" si="1061"/>
        <v>1</v>
      </c>
      <c r="S3729" s="7">
        <f ca="1">IF(NOT(L3729),SUMPRODUCT(SEARCH(MID(Validations!U3730,ROW(INDIRECT("1:"&amp;T3729)),1),"abcdefghijklmnopqrstuvwxyz1234567890-_. ")),0)</f>
        <v>0</v>
      </c>
      <c r="T3729" s="2">
        <f ca="1">LEN(Validations!U3730)</f>
        <v>0</v>
      </c>
      <c r="U3729" s="2">
        <f ca="1">LEN(Validations!W3730)</f>
        <v>0</v>
      </c>
      <c r="V3729" s="2">
        <f ca="1">LEN(Validations!X3730)</f>
        <v>0</v>
      </c>
      <c r="W3729" s="2">
        <f ca="1">LEN(Validations!Y3730)</f>
        <v>0</v>
      </c>
      <c r="X3729" s="2">
        <f ca="1">LEN(Validations!V3730)</f>
        <v>0</v>
      </c>
      <c r="Y3729" s="2">
        <f t="shared" ca="1" si="1062"/>
        <v>0</v>
      </c>
      <c r="Z3729" s="2">
        <f t="shared" ca="1" si="1063"/>
        <v>0</v>
      </c>
      <c r="AA3729" s="2">
        <f t="shared" ca="1" si="1064"/>
        <v>0</v>
      </c>
      <c r="AB3729" s="2">
        <f t="shared" ca="1" si="1052"/>
        <v>0</v>
      </c>
      <c r="AC3729" s="2">
        <f t="shared" ca="1" si="1065"/>
        <v>0</v>
      </c>
      <c r="AD3729" s="2">
        <f t="shared" ca="1" si="1066"/>
        <v>0</v>
      </c>
      <c r="AE3729" s="2">
        <f t="shared" ca="1" si="1067"/>
        <v>0</v>
      </c>
      <c r="AF3729" s="2">
        <f t="shared" ca="1" si="1068"/>
        <v>0</v>
      </c>
      <c r="AG3729" s="2">
        <f t="shared" ca="1" si="1069"/>
        <v>0</v>
      </c>
    </row>
    <row r="3730" spans="1:33" x14ac:dyDescent="0.25">
      <c r="A3730" s="2">
        <v>1</v>
      </c>
      <c r="B3730" s="2">
        <v>0</v>
      </c>
      <c r="C3730" s="4" t="s">
        <v>1366</v>
      </c>
      <c r="D3730" s="4" t="s">
        <v>1365</v>
      </c>
      <c r="E3730" s="4" t="s">
        <v>1364</v>
      </c>
      <c r="F3730" s="4" t="s">
        <v>1363</v>
      </c>
      <c r="G3730" s="4" t="s">
        <v>1362</v>
      </c>
      <c r="H3730" s="5">
        <f ca="1">IF(NOT(L3730), COUNTIF(Validations!U$3:U$4002,Validations!U3731),0)</f>
        <v>0</v>
      </c>
      <c r="I3730" s="5">
        <f ca="1">IF(NOT(M3730), COUNTIF(Validations!V$3:V$4002,Validations!V3731),0)</f>
        <v>0</v>
      </c>
      <c r="J3730" s="5">
        <f t="shared" ca="1" si="1053"/>
        <v>0</v>
      </c>
      <c r="K3730" s="5">
        <f t="shared" ca="1" si="1054"/>
        <v>0</v>
      </c>
      <c r="L3730" s="2">
        <f t="shared" ca="1" si="1055"/>
        <v>1</v>
      </c>
      <c r="M3730" s="2">
        <f t="shared" ca="1" si="1056"/>
        <v>1</v>
      </c>
      <c r="N3730" s="6">
        <f t="shared" ca="1" si="1057"/>
        <v>1</v>
      </c>
      <c r="O3730" s="2">
        <f t="shared" ca="1" si="1058"/>
        <v>1</v>
      </c>
      <c r="P3730" s="2">
        <f t="shared" ca="1" si="1059"/>
        <v>1</v>
      </c>
      <c r="Q3730" s="2">
        <f t="shared" ca="1" si="1060"/>
        <v>1</v>
      </c>
      <c r="R3730" s="2">
        <f t="shared" ca="1" si="1061"/>
        <v>1</v>
      </c>
      <c r="S3730" s="7">
        <f ca="1">IF(NOT(L3730),SUMPRODUCT(SEARCH(MID(Validations!U3731,ROW(INDIRECT("1:"&amp;T3730)),1),"abcdefghijklmnopqrstuvwxyz1234567890-_. ")),0)</f>
        <v>0</v>
      </c>
      <c r="T3730" s="2">
        <f ca="1">LEN(Validations!U3731)</f>
        <v>0</v>
      </c>
      <c r="U3730" s="2">
        <f ca="1">LEN(Validations!W3731)</f>
        <v>0</v>
      </c>
      <c r="V3730" s="2">
        <f ca="1">LEN(Validations!X3731)</f>
        <v>0</v>
      </c>
      <c r="W3730" s="2">
        <f ca="1">LEN(Validations!Y3731)</f>
        <v>0</v>
      </c>
      <c r="X3730" s="2">
        <f ca="1">LEN(Validations!V3731)</f>
        <v>0</v>
      </c>
      <c r="Y3730" s="2">
        <f t="shared" ca="1" si="1062"/>
        <v>0</v>
      </c>
      <c r="Z3730" s="2">
        <f t="shared" ca="1" si="1063"/>
        <v>0</v>
      </c>
      <c r="AA3730" s="2">
        <f t="shared" ca="1" si="1064"/>
        <v>0</v>
      </c>
      <c r="AB3730" s="2">
        <f t="shared" ca="1" si="1052"/>
        <v>0</v>
      </c>
      <c r="AC3730" s="2">
        <f t="shared" ca="1" si="1065"/>
        <v>0</v>
      </c>
      <c r="AD3730" s="2">
        <f t="shared" ca="1" si="1066"/>
        <v>0</v>
      </c>
      <c r="AE3730" s="2">
        <f t="shared" ca="1" si="1067"/>
        <v>0</v>
      </c>
      <c r="AF3730" s="2">
        <f t="shared" ca="1" si="1068"/>
        <v>0</v>
      </c>
      <c r="AG3730" s="2">
        <f t="shared" ca="1" si="1069"/>
        <v>0</v>
      </c>
    </row>
    <row r="3731" spans="1:33" x14ac:dyDescent="0.25">
      <c r="A3731" s="2">
        <v>1</v>
      </c>
      <c r="B3731" s="2">
        <v>0</v>
      </c>
      <c r="C3731" s="4" t="s">
        <v>1361</v>
      </c>
      <c r="D3731" s="4" t="s">
        <v>1360</v>
      </c>
      <c r="E3731" s="4" t="s">
        <v>1359</v>
      </c>
      <c r="F3731" s="4" t="s">
        <v>1358</v>
      </c>
      <c r="G3731" s="4" t="s">
        <v>1357</v>
      </c>
      <c r="H3731" s="5">
        <f ca="1">IF(NOT(L3731), COUNTIF(Validations!U$3:U$4002,Validations!U3732),0)</f>
        <v>0</v>
      </c>
      <c r="I3731" s="5">
        <f ca="1">IF(NOT(M3731), COUNTIF(Validations!V$3:V$4002,Validations!V3732),0)</f>
        <v>0</v>
      </c>
      <c r="J3731" s="5">
        <f t="shared" ca="1" si="1053"/>
        <v>0</v>
      </c>
      <c r="K3731" s="5">
        <f t="shared" ca="1" si="1054"/>
        <v>0</v>
      </c>
      <c r="L3731" s="2">
        <f t="shared" ca="1" si="1055"/>
        <v>1</v>
      </c>
      <c r="M3731" s="2">
        <f t="shared" ca="1" si="1056"/>
        <v>1</v>
      </c>
      <c r="N3731" s="6">
        <f t="shared" ca="1" si="1057"/>
        <v>1</v>
      </c>
      <c r="O3731" s="2">
        <f t="shared" ca="1" si="1058"/>
        <v>1</v>
      </c>
      <c r="P3731" s="2">
        <f t="shared" ca="1" si="1059"/>
        <v>1</v>
      </c>
      <c r="Q3731" s="2">
        <f t="shared" ca="1" si="1060"/>
        <v>1</v>
      </c>
      <c r="R3731" s="2">
        <f t="shared" ca="1" si="1061"/>
        <v>1</v>
      </c>
      <c r="S3731" s="7">
        <f ca="1">IF(NOT(L3731),SUMPRODUCT(SEARCH(MID(Validations!U3732,ROW(INDIRECT("1:"&amp;T3731)),1),"abcdefghijklmnopqrstuvwxyz1234567890-_. ")),0)</f>
        <v>0</v>
      </c>
      <c r="T3731" s="2">
        <f ca="1">LEN(Validations!U3732)</f>
        <v>0</v>
      </c>
      <c r="U3731" s="2">
        <f ca="1">LEN(Validations!W3732)</f>
        <v>0</v>
      </c>
      <c r="V3731" s="2">
        <f ca="1">LEN(Validations!X3732)</f>
        <v>0</v>
      </c>
      <c r="W3731" s="2">
        <f ca="1">LEN(Validations!Y3732)</f>
        <v>0</v>
      </c>
      <c r="X3731" s="2">
        <f ca="1">LEN(Validations!V3732)</f>
        <v>0</v>
      </c>
      <c r="Y3731" s="2">
        <f t="shared" ca="1" si="1062"/>
        <v>0</v>
      </c>
      <c r="Z3731" s="2">
        <f t="shared" ca="1" si="1063"/>
        <v>0</v>
      </c>
      <c r="AA3731" s="2">
        <f t="shared" ca="1" si="1064"/>
        <v>0</v>
      </c>
      <c r="AB3731" s="2">
        <f t="shared" ca="1" si="1052"/>
        <v>0</v>
      </c>
      <c r="AC3731" s="2">
        <f t="shared" ca="1" si="1065"/>
        <v>0</v>
      </c>
      <c r="AD3731" s="2">
        <f t="shared" ca="1" si="1066"/>
        <v>0</v>
      </c>
      <c r="AE3731" s="2">
        <f t="shared" ca="1" si="1067"/>
        <v>0</v>
      </c>
      <c r="AF3731" s="2">
        <f t="shared" ca="1" si="1068"/>
        <v>0</v>
      </c>
      <c r="AG3731" s="2">
        <f t="shared" ca="1" si="1069"/>
        <v>0</v>
      </c>
    </row>
    <row r="3732" spans="1:33" x14ac:dyDescent="0.25">
      <c r="A3732" s="2">
        <v>1</v>
      </c>
      <c r="B3732" s="2">
        <v>0</v>
      </c>
      <c r="C3732" s="4" t="s">
        <v>1356</v>
      </c>
      <c r="D3732" s="4" t="s">
        <v>1355</v>
      </c>
      <c r="E3732" s="4" t="s">
        <v>1354</v>
      </c>
      <c r="F3732" s="4" t="s">
        <v>1353</v>
      </c>
      <c r="G3732" s="4" t="s">
        <v>1352</v>
      </c>
      <c r="H3732" s="5">
        <f ca="1">IF(NOT(L3732), COUNTIF(Validations!U$3:U$4002,Validations!U3733),0)</f>
        <v>0</v>
      </c>
      <c r="I3732" s="5">
        <f ca="1">IF(NOT(M3732), COUNTIF(Validations!V$3:V$4002,Validations!V3733),0)</f>
        <v>0</v>
      </c>
      <c r="J3732" s="5">
        <f t="shared" ca="1" si="1053"/>
        <v>0</v>
      </c>
      <c r="K3732" s="5">
        <f t="shared" ca="1" si="1054"/>
        <v>0</v>
      </c>
      <c r="L3732" s="2">
        <f t="shared" ca="1" si="1055"/>
        <v>1</v>
      </c>
      <c r="M3732" s="2">
        <f t="shared" ca="1" si="1056"/>
        <v>1</v>
      </c>
      <c r="N3732" s="6">
        <f t="shared" ca="1" si="1057"/>
        <v>1</v>
      </c>
      <c r="O3732" s="2">
        <f t="shared" ca="1" si="1058"/>
        <v>1</v>
      </c>
      <c r="P3732" s="2">
        <f t="shared" ca="1" si="1059"/>
        <v>1</v>
      </c>
      <c r="Q3732" s="2">
        <f t="shared" ca="1" si="1060"/>
        <v>1</v>
      </c>
      <c r="R3732" s="2">
        <f t="shared" ca="1" si="1061"/>
        <v>1</v>
      </c>
      <c r="S3732" s="7">
        <f ca="1">IF(NOT(L3732),SUMPRODUCT(SEARCH(MID(Validations!U3733,ROW(INDIRECT("1:"&amp;T3732)),1),"abcdefghijklmnopqrstuvwxyz1234567890-_. ")),0)</f>
        <v>0</v>
      </c>
      <c r="T3732" s="2">
        <f ca="1">LEN(Validations!U3733)</f>
        <v>0</v>
      </c>
      <c r="U3732" s="2">
        <f ca="1">LEN(Validations!W3733)</f>
        <v>0</v>
      </c>
      <c r="V3732" s="2">
        <f ca="1">LEN(Validations!X3733)</f>
        <v>0</v>
      </c>
      <c r="W3732" s="2">
        <f ca="1">LEN(Validations!Y3733)</f>
        <v>0</v>
      </c>
      <c r="X3732" s="2">
        <f ca="1">LEN(Validations!V3733)</f>
        <v>0</v>
      </c>
      <c r="Y3732" s="2">
        <f t="shared" ca="1" si="1062"/>
        <v>0</v>
      </c>
      <c r="Z3732" s="2">
        <f t="shared" ca="1" si="1063"/>
        <v>0</v>
      </c>
      <c r="AA3732" s="2">
        <f t="shared" ca="1" si="1064"/>
        <v>0</v>
      </c>
      <c r="AB3732" s="2">
        <f t="shared" ca="1" si="1052"/>
        <v>0</v>
      </c>
      <c r="AC3732" s="2">
        <f t="shared" ca="1" si="1065"/>
        <v>0</v>
      </c>
      <c r="AD3732" s="2">
        <f t="shared" ca="1" si="1066"/>
        <v>0</v>
      </c>
      <c r="AE3732" s="2">
        <f t="shared" ca="1" si="1067"/>
        <v>0</v>
      </c>
      <c r="AF3732" s="2">
        <f t="shared" ca="1" si="1068"/>
        <v>0</v>
      </c>
      <c r="AG3732" s="2">
        <f t="shared" ca="1" si="1069"/>
        <v>0</v>
      </c>
    </row>
    <row r="3733" spans="1:33" x14ac:dyDescent="0.25">
      <c r="A3733" s="2">
        <v>1</v>
      </c>
      <c r="B3733" s="2">
        <v>0</v>
      </c>
      <c r="C3733" s="4" t="s">
        <v>1351</v>
      </c>
      <c r="D3733" s="4" t="s">
        <v>1350</v>
      </c>
      <c r="E3733" s="4" t="s">
        <v>1349</v>
      </c>
      <c r="F3733" s="4" t="s">
        <v>1348</v>
      </c>
      <c r="G3733" s="4" t="s">
        <v>1347</v>
      </c>
      <c r="H3733" s="5">
        <f ca="1">IF(NOT(L3733), COUNTIF(Validations!U$3:U$4002,Validations!U3734),0)</f>
        <v>0</v>
      </c>
      <c r="I3733" s="5">
        <f ca="1">IF(NOT(M3733), COUNTIF(Validations!V$3:V$4002,Validations!V3734),0)</f>
        <v>0</v>
      </c>
      <c r="J3733" s="5">
        <f t="shared" ca="1" si="1053"/>
        <v>0</v>
      </c>
      <c r="K3733" s="5">
        <f t="shared" ca="1" si="1054"/>
        <v>0</v>
      </c>
      <c r="L3733" s="2">
        <f t="shared" ca="1" si="1055"/>
        <v>1</v>
      </c>
      <c r="M3733" s="2">
        <f t="shared" ca="1" si="1056"/>
        <v>1</v>
      </c>
      <c r="N3733" s="6">
        <f t="shared" ca="1" si="1057"/>
        <v>1</v>
      </c>
      <c r="O3733" s="2">
        <f t="shared" ca="1" si="1058"/>
        <v>1</v>
      </c>
      <c r="P3733" s="2">
        <f t="shared" ca="1" si="1059"/>
        <v>1</v>
      </c>
      <c r="Q3733" s="2">
        <f t="shared" ca="1" si="1060"/>
        <v>1</v>
      </c>
      <c r="R3733" s="2">
        <f t="shared" ca="1" si="1061"/>
        <v>1</v>
      </c>
      <c r="S3733" s="7">
        <f ca="1">IF(NOT(L3733),SUMPRODUCT(SEARCH(MID(Validations!U3734,ROW(INDIRECT("1:"&amp;T3733)),1),"abcdefghijklmnopqrstuvwxyz1234567890-_. ")),0)</f>
        <v>0</v>
      </c>
      <c r="T3733" s="2">
        <f ca="1">LEN(Validations!U3734)</f>
        <v>0</v>
      </c>
      <c r="U3733" s="2">
        <f ca="1">LEN(Validations!W3734)</f>
        <v>0</v>
      </c>
      <c r="V3733" s="2">
        <f ca="1">LEN(Validations!X3734)</f>
        <v>0</v>
      </c>
      <c r="W3733" s="2">
        <f ca="1">LEN(Validations!Y3734)</f>
        <v>0</v>
      </c>
      <c r="X3733" s="2">
        <f ca="1">LEN(Validations!V3734)</f>
        <v>0</v>
      </c>
      <c r="Y3733" s="2">
        <f t="shared" ca="1" si="1062"/>
        <v>0</v>
      </c>
      <c r="Z3733" s="2">
        <f t="shared" ca="1" si="1063"/>
        <v>0</v>
      </c>
      <c r="AA3733" s="2">
        <f t="shared" ca="1" si="1064"/>
        <v>0</v>
      </c>
      <c r="AB3733" s="2">
        <f t="shared" ca="1" si="1052"/>
        <v>0</v>
      </c>
      <c r="AC3733" s="2">
        <f t="shared" ca="1" si="1065"/>
        <v>0</v>
      </c>
      <c r="AD3733" s="2">
        <f t="shared" ca="1" si="1066"/>
        <v>0</v>
      </c>
      <c r="AE3733" s="2">
        <f t="shared" ca="1" si="1067"/>
        <v>0</v>
      </c>
      <c r="AF3733" s="2">
        <f t="shared" ca="1" si="1068"/>
        <v>0</v>
      </c>
      <c r="AG3733" s="2">
        <f t="shared" ca="1" si="1069"/>
        <v>0</v>
      </c>
    </row>
    <row r="3734" spans="1:33" x14ac:dyDescent="0.25">
      <c r="A3734" s="2">
        <v>1</v>
      </c>
      <c r="B3734" s="2">
        <v>0</v>
      </c>
      <c r="C3734" s="4" t="s">
        <v>1346</v>
      </c>
      <c r="D3734" s="4" t="s">
        <v>1345</v>
      </c>
      <c r="E3734" s="4" t="s">
        <v>1344</v>
      </c>
      <c r="F3734" s="4" t="s">
        <v>1343</v>
      </c>
      <c r="G3734" s="4" t="s">
        <v>1342</v>
      </c>
      <c r="H3734" s="5">
        <f ca="1">IF(NOT(L3734), COUNTIF(Validations!U$3:U$4002,Validations!U3735),0)</f>
        <v>0</v>
      </c>
      <c r="I3734" s="5">
        <f ca="1">IF(NOT(M3734), COUNTIF(Validations!V$3:V$4002,Validations!V3735),0)</f>
        <v>0</v>
      </c>
      <c r="J3734" s="5">
        <f t="shared" ca="1" si="1053"/>
        <v>0</v>
      </c>
      <c r="K3734" s="5">
        <f t="shared" ca="1" si="1054"/>
        <v>0</v>
      </c>
      <c r="L3734" s="2">
        <f t="shared" ca="1" si="1055"/>
        <v>1</v>
      </c>
      <c r="M3734" s="2">
        <f t="shared" ca="1" si="1056"/>
        <v>1</v>
      </c>
      <c r="N3734" s="6">
        <f t="shared" ca="1" si="1057"/>
        <v>1</v>
      </c>
      <c r="O3734" s="2">
        <f t="shared" ca="1" si="1058"/>
        <v>1</v>
      </c>
      <c r="P3734" s="2">
        <f t="shared" ca="1" si="1059"/>
        <v>1</v>
      </c>
      <c r="Q3734" s="2">
        <f t="shared" ca="1" si="1060"/>
        <v>1</v>
      </c>
      <c r="R3734" s="2">
        <f t="shared" ca="1" si="1061"/>
        <v>1</v>
      </c>
      <c r="S3734" s="7">
        <f ca="1">IF(NOT(L3734),SUMPRODUCT(SEARCH(MID(Validations!U3735,ROW(INDIRECT("1:"&amp;T3734)),1),"abcdefghijklmnopqrstuvwxyz1234567890-_. ")),0)</f>
        <v>0</v>
      </c>
      <c r="T3734" s="2">
        <f ca="1">LEN(Validations!U3735)</f>
        <v>0</v>
      </c>
      <c r="U3734" s="2">
        <f ca="1">LEN(Validations!W3735)</f>
        <v>0</v>
      </c>
      <c r="V3734" s="2">
        <f ca="1">LEN(Validations!X3735)</f>
        <v>0</v>
      </c>
      <c r="W3734" s="2">
        <f ca="1">LEN(Validations!Y3735)</f>
        <v>0</v>
      </c>
      <c r="X3734" s="2">
        <f ca="1">LEN(Validations!V3735)</f>
        <v>0</v>
      </c>
      <c r="Y3734" s="2">
        <f t="shared" ca="1" si="1062"/>
        <v>0</v>
      </c>
      <c r="Z3734" s="2">
        <f t="shared" ca="1" si="1063"/>
        <v>0</v>
      </c>
      <c r="AA3734" s="2">
        <f t="shared" ca="1" si="1064"/>
        <v>0</v>
      </c>
      <c r="AB3734" s="2">
        <f t="shared" ca="1" si="1052"/>
        <v>0</v>
      </c>
      <c r="AC3734" s="2">
        <f t="shared" ca="1" si="1065"/>
        <v>0</v>
      </c>
      <c r="AD3734" s="2">
        <f t="shared" ca="1" si="1066"/>
        <v>0</v>
      </c>
      <c r="AE3734" s="2">
        <f t="shared" ca="1" si="1067"/>
        <v>0</v>
      </c>
      <c r="AF3734" s="2">
        <f t="shared" ca="1" si="1068"/>
        <v>0</v>
      </c>
      <c r="AG3734" s="2">
        <f t="shared" ca="1" si="1069"/>
        <v>0</v>
      </c>
    </row>
    <row r="3735" spans="1:33" x14ac:dyDescent="0.25">
      <c r="A3735" s="2">
        <v>1</v>
      </c>
      <c r="B3735" s="2">
        <v>0</v>
      </c>
      <c r="C3735" s="4" t="s">
        <v>1341</v>
      </c>
      <c r="D3735" s="4" t="s">
        <v>1340</v>
      </c>
      <c r="E3735" s="4" t="s">
        <v>1339</v>
      </c>
      <c r="F3735" s="4" t="s">
        <v>1338</v>
      </c>
      <c r="G3735" s="4" t="s">
        <v>1337</v>
      </c>
      <c r="H3735" s="5">
        <f ca="1">IF(NOT(L3735), COUNTIF(Validations!U$3:U$4002,Validations!U3736),0)</f>
        <v>0</v>
      </c>
      <c r="I3735" s="5">
        <f ca="1">IF(NOT(M3735), COUNTIF(Validations!V$3:V$4002,Validations!V3736),0)</f>
        <v>0</v>
      </c>
      <c r="J3735" s="5">
        <f t="shared" ca="1" si="1053"/>
        <v>0</v>
      </c>
      <c r="K3735" s="5">
        <f t="shared" ca="1" si="1054"/>
        <v>0</v>
      </c>
      <c r="L3735" s="2">
        <f t="shared" ca="1" si="1055"/>
        <v>1</v>
      </c>
      <c r="M3735" s="2">
        <f t="shared" ca="1" si="1056"/>
        <v>1</v>
      </c>
      <c r="N3735" s="6">
        <f t="shared" ca="1" si="1057"/>
        <v>1</v>
      </c>
      <c r="O3735" s="2">
        <f t="shared" ca="1" si="1058"/>
        <v>1</v>
      </c>
      <c r="P3735" s="2">
        <f t="shared" ca="1" si="1059"/>
        <v>1</v>
      </c>
      <c r="Q3735" s="2">
        <f t="shared" ca="1" si="1060"/>
        <v>1</v>
      </c>
      <c r="R3735" s="2">
        <f t="shared" ca="1" si="1061"/>
        <v>1</v>
      </c>
      <c r="S3735" s="7">
        <f ca="1">IF(NOT(L3735),SUMPRODUCT(SEARCH(MID(Validations!U3736,ROW(INDIRECT("1:"&amp;T3735)),1),"abcdefghijklmnopqrstuvwxyz1234567890-_. ")),0)</f>
        <v>0</v>
      </c>
      <c r="T3735" s="2">
        <f ca="1">LEN(Validations!U3736)</f>
        <v>0</v>
      </c>
      <c r="U3735" s="2">
        <f ca="1">LEN(Validations!W3736)</f>
        <v>0</v>
      </c>
      <c r="V3735" s="2">
        <f ca="1">LEN(Validations!X3736)</f>
        <v>0</v>
      </c>
      <c r="W3735" s="2">
        <f ca="1">LEN(Validations!Y3736)</f>
        <v>0</v>
      </c>
      <c r="X3735" s="2">
        <f ca="1">LEN(Validations!V3736)</f>
        <v>0</v>
      </c>
      <c r="Y3735" s="2">
        <f t="shared" ca="1" si="1062"/>
        <v>0</v>
      </c>
      <c r="Z3735" s="2">
        <f t="shared" ca="1" si="1063"/>
        <v>0</v>
      </c>
      <c r="AA3735" s="2">
        <f t="shared" ca="1" si="1064"/>
        <v>0</v>
      </c>
      <c r="AB3735" s="2">
        <f t="shared" ca="1" si="1052"/>
        <v>0</v>
      </c>
      <c r="AC3735" s="2">
        <f t="shared" ca="1" si="1065"/>
        <v>0</v>
      </c>
      <c r="AD3735" s="2">
        <f t="shared" ca="1" si="1066"/>
        <v>0</v>
      </c>
      <c r="AE3735" s="2">
        <f t="shared" ca="1" si="1067"/>
        <v>0</v>
      </c>
      <c r="AF3735" s="2">
        <f t="shared" ca="1" si="1068"/>
        <v>0</v>
      </c>
      <c r="AG3735" s="2">
        <f t="shared" ca="1" si="1069"/>
        <v>0</v>
      </c>
    </row>
    <row r="3736" spans="1:33" x14ac:dyDescent="0.25">
      <c r="A3736" s="2">
        <v>1</v>
      </c>
      <c r="B3736" s="2">
        <v>0</v>
      </c>
      <c r="C3736" s="4" t="s">
        <v>1336</v>
      </c>
      <c r="D3736" s="4" t="s">
        <v>1335</v>
      </c>
      <c r="E3736" s="4" t="s">
        <v>1334</v>
      </c>
      <c r="F3736" s="4" t="s">
        <v>1333</v>
      </c>
      <c r="G3736" s="4" t="s">
        <v>1332</v>
      </c>
      <c r="H3736" s="5">
        <f ca="1">IF(NOT(L3736), COUNTIF(Validations!U$3:U$4002,Validations!U3737),0)</f>
        <v>0</v>
      </c>
      <c r="I3736" s="5">
        <f ca="1">IF(NOT(M3736), COUNTIF(Validations!V$3:V$4002,Validations!V3737),0)</f>
        <v>0</v>
      </c>
      <c r="J3736" s="5">
        <f t="shared" ca="1" si="1053"/>
        <v>0</v>
      </c>
      <c r="K3736" s="5">
        <f t="shared" ca="1" si="1054"/>
        <v>0</v>
      </c>
      <c r="L3736" s="2">
        <f t="shared" ca="1" si="1055"/>
        <v>1</v>
      </c>
      <c r="M3736" s="2">
        <f t="shared" ca="1" si="1056"/>
        <v>1</v>
      </c>
      <c r="N3736" s="6">
        <f t="shared" ca="1" si="1057"/>
        <v>1</v>
      </c>
      <c r="O3736" s="2">
        <f t="shared" ca="1" si="1058"/>
        <v>1</v>
      </c>
      <c r="P3736" s="2">
        <f t="shared" ca="1" si="1059"/>
        <v>1</v>
      </c>
      <c r="Q3736" s="2">
        <f t="shared" ca="1" si="1060"/>
        <v>1</v>
      </c>
      <c r="R3736" s="2">
        <f t="shared" ca="1" si="1061"/>
        <v>1</v>
      </c>
      <c r="S3736" s="7">
        <f ca="1">IF(NOT(L3736),SUMPRODUCT(SEARCH(MID(Validations!U3737,ROW(INDIRECT("1:"&amp;T3736)),1),"abcdefghijklmnopqrstuvwxyz1234567890-_. ")),0)</f>
        <v>0</v>
      </c>
      <c r="T3736" s="2">
        <f ca="1">LEN(Validations!U3737)</f>
        <v>0</v>
      </c>
      <c r="U3736" s="2">
        <f ca="1">LEN(Validations!W3737)</f>
        <v>0</v>
      </c>
      <c r="V3736" s="2">
        <f ca="1">LEN(Validations!X3737)</f>
        <v>0</v>
      </c>
      <c r="W3736" s="2">
        <f ca="1">LEN(Validations!Y3737)</f>
        <v>0</v>
      </c>
      <c r="X3736" s="2">
        <f ca="1">LEN(Validations!V3737)</f>
        <v>0</v>
      </c>
      <c r="Y3736" s="2">
        <f t="shared" ca="1" si="1062"/>
        <v>0</v>
      </c>
      <c r="Z3736" s="2">
        <f t="shared" ca="1" si="1063"/>
        <v>0</v>
      </c>
      <c r="AA3736" s="2">
        <f t="shared" ca="1" si="1064"/>
        <v>0</v>
      </c>
      <c r="AB3736" s="2">
        <f t="shared" ca="1" si="1052"/>
        <v>0</v>
      </c>
      <c r="AC3736" s="2">
        <f t="shared" ca="1" si="1065"/>
        <v>0</v>
      </c>
      <c r="AD3736" s="2">
        <f t="shared" ca="1" si="1066"/>
        <v>0</v>
      </c>
      <c r="AE3736" s="2">
        <f t="shared" ca="1" si="1067"/>
        <v>0</v>
      </c>
      <c r="AF3736" s="2">
        <f t="shared" ca="1" si="1068"/>
        <v>0</v>
      </c>
      <c r="AG3736" s="2">
        <f t="shared" ca="1" si="1069"/>
        <v>0</v>
      </c>
    </row>
    <row r="3737" spans="1:33" x14ac:dyDescent="0.25">
      <c r="A3737" s="2">
        <v>1</v>
      </c>
      <c r="B3737" s="2">
        <v>0</v>
      </c>
      <c r="C3737" s="4" t="s">
        <v>1331</v>
      </c>
      <c r="D3737" s="4" t="s">
        <v>1330</v>
      </c>
      <c r="E3737" s="4" t="s">
        <v>1329</v>
      </c>
      <c r="F3737" s="4" t="s">
        <v>1328</v>
      </c>
      <c r="G3737" s="4" t="s">
        <v>1327</v>
      </c>
      <c r="H3737" s="5">
        <f ca="1">IF(NOT(L3737), COUNTIF(Validations!U$3:U$4002,Validations!U3738),0)</f>
        <v>0</v>
      </c>
      <c r="I3737" s="5">
        <f ca="1">IF(NOT(M3737), COUNTIF(Validations!V$3:V$4002,Validations!V3738),0)</f>
        <v>0</v>
      </c>
      <c r="J3737" s="5">
        <f t="shared" ca="1" si="1053"/>
        <v>0</v>
      </c>
      <c r="K3737" s="5">
        <f t="shared" ca="1" si="1054"/>
        <v>0</v>
      </c>
      <c r="L3737" s="2">
        <f t="shared" ca="1" si="1055"/>
        <v>1</v>
      </c>
      <c r="M3737" s="2">
        <f t="shared" ca="1" si="1056"/>
        <v>1</v>
      </c>
      <c r="N3737" s="6">
        <f t="shared" ca="1" si="1057"/>
        <v>1</v>
      </c>
      <c r="O3737" s="2">
        <f t="shared" ca="1" si="1058"/>
        <v>1</v>
      </c>
      <c r="P3737" s="2">
        <f t="shared" ca="1" si="1059"/>
        <v>1</v>
      </c>
      <c r="Q3737" s="2">
        <f t="shared" ca="1" si="1060"/>
        <v>1</v>
      </c>
      <c r="R3737" s="2">
        <f t="shared" ca="1" si="1061"/>
        <v>1</v>
      </c>
      <c r="S3737" s="7">
        <f ca="1">IF(NOT(L3737),SUMPRODUCT(SEARCH(MID(Validations!U3738,ROW(INDIRECT("1:"&amp;T3737)),1),"abcdefghijklmnopqrstuvwxyz1234567890-_. ")),0)</f>
        <v>0</v>
      </c>
      <c r="T3737" s="2">
        <f ca="1">LEN(Validations!U3738)</f>
        <v>0</v>
      </c>
      <c r="U3737" s="2">
        <f ca="1">LEN(Validations!W3738)</f>
        <v>0</v>
      </c>
      <c r="V3737" s="2">
        <f ca="1">LEN(Validations!X3738)</f>
        <v>0</v>
      </c>
      <c r="W3737" s="2">
        <f ca="1">LEN(Validations!Y3738)</f>
        <v>0</v>
      </c>
      <c r="X3737" s="2">
        <f ca="1">LEN(Validations!V3738)</f>
        <v>0</v>
      </c>
      <c r="Y3737" s="2">
        <f t="shared" ca="1" si="1062"/>
        <v>0</v>
      </c>
      <c r="Z3737" s="2">
        <f t="shared" ca="1" si="1063"/>
        <v>0</v>
      </c>
      <c r="AA3737" s="2">
        <f t="shared" ca="1" si="1064"/>
        <v>0</v>
      </c>
      <c r="AB3737" s="2">
        <f t="shared" ca="1" si="1052"/>
        <v>0</v>
      </c>
      <c r="AC3737" s="2">
        <f t="shared" ca="1" si="1065"/>
        <v>0</v>
      </c>
      <c r="AD3737" s="2">
        <f t="shared" ca="1" si="1066"/>
        <v>0</v>
      </c>
      <c r="AE3737" s="2">
        <f t="shared" ca="1" si="1067"/>
        <v>0</v>
      </c>
      <c r="AF3737" s="2">
        <f t="shared" ca="1" si="1068"/>
        <v>0</v>
      </c>
      <c r="AG3737" s="2">
        <f t="shared" ca="1" si="1069"/>
        <v>0</v>
      </c>
    </row>
    <row r="3738" spans="1:33" x14ac:dyDescent="0.25">
      <c r="A3738" s="2">
        <v>1</v>
      </c>
      <c r="B3738" s="2">
        <v>0</v>
      </c>
      <c r="C3738" s="4" t="s">
        <v>1326</v>
      </c>
      <c r="D3738" s="4" t="s">
        <v>1325</v>
      </c>
      <c r="E3738" s="4" t="s">
        <v>1324</v>
      </c>
      <c r="F3738" s="4" t="s">
        <v>1323</v>
      </c>
      <c r="G3738" s="4" t="s">
        <v>1322</v>
      </c>
      <c r="H3738" s="5">
        <f ca="1">IF(NOT(L3738), COUNTIF(Validations!U$3:U$4002,Validations!U3739),0)</f>
        <v>0</v>
      </c>
      <c r="I3738" s="5">
        <f ca="1">IF(NOT(M3738), COUNTIF(Validations!V$3:V$4002,Validations!V3739),0)</f>
        <v>0</v>
      </c>
      <c r="J3738" s="5">
        <f t="shared" ca="1" si="1053"/>
        <v>0</v>
      </c>
      <c r="K3738" s="5">
        <f t="shared" ca="1" si="1054"/>
        <v>0</v>
      </c>
      <c r="L3738" s="2">
        <f t="shared" ca="1" si="1055"/>
        <v>1</v>
      </c>
      <c r="M3738" s="2">
        <f t="shared" ca="1" si="1056"/>
        <v>1</v>
      </c>
      <c r="N3738" s="6">
        <f t="shared" ca="1" si="1057"/>
        <v>1</v>
      </c>
      <c r="O3738" s="2">
        <f t="shared" ca="1" si="1058"/>
        <v>1</v>
      </c>
      <c r="P3738" s="2">
        <f t="shared" ca="1" si="1059"/>
        <v>1</v>
      </c>
      <c r="Q3738" s="2">
        <f t="shared" ca="1" si="1060"/>
        <v>1</v>
      </c>
      <c r="R3738" s="2">
        <f t="shared" ca="1" si="1061"/>
        <v>1</v>
      </c>
      <c r="S3738" s="7">
        <f ca="1">IF(NOT(L3738),SUMPRODUCT(SEARCH(MID(Validations!U3739,ROW(INDIRECT("1:"&amp;T3738)),1),"abcdefghijklmnopqrstuvwxyz1234567890-_. ")),0)</f>
        <v>0</v>
      </c>
      <c r="T3738" s="2">
        <f ca="1">LEN(Validations!U3739)</f>
        <v>0</v>
      </c>
      <c r="U3738" s="2">
        <f ca="1">LEN(Validations!W3739)</f>
        <v>0</v>
      </c>
      <c r="V3738" s="2">
        <f ca="1">LEN(Validations!X3739)</f>
        <v>0</v>
      </c>
      <c r="W3738" s="2">
        <f ca="1">LEN(Validations!Y3739)</f>
        <v>0</v>
      </c>
      <c r="X3738" s="2">
        <f ca="1">LEN(Validations!V3739)</f>
        <v>0</v>
      </c>
      <c r="Y3738" s="2">
        <f t="shared" ca="1" si="1062"/>
        <v>0</v>
      </c>
      <c r="Z3738" s="2">
        <f t="shared" ca="1" si="1063"/>
        <v>0</v>
      </c>
      <c r="AA3738" s="2">
        <f t="shared" ca="1" si="1064"/>
        <v>0</v>
      </c>
      <c r="AB3738" s="2">
        <f t="shared" ca="1" si="1052"/>
        <v>0</v>
      </c>
      <c r="AC3738" s="2">
        <f t="shared" ca="1" si="1065"/>
        <v>0</v>
      </c>
      <c r="AD3738" s="2">
        <f t="shared" ca="1" si="1066"/>
        <v>0</v>
      </c>
      <c r="AE3738" s="2">
        <f t="shared" ca="1" si="1067"/>
        <v>0</v>
      </c>
      <c r="AF3738" s="2">
        <f t="shared" ca="1" si="1068"/>
        <v>0</v>
      </c>
      <c r="AG3738" s="2">
        <f t="shared" ca="1" si="1069"/>
        <v>0</v>
      </c>
    </row>
    <row r="3739" spans="1:33" x14ac:dyDescent="0.25">
      <c r="A3739" s="2">
        <v>1</v>
      </c>
      <c r="B3739" s="2">
        <v>0</v>
      </c>
      <c r="C3739" s="4" t="s">
        <v>1321</v>
      </c>
      <c r="D3739" s="4" t="s">
        <v>1320</v>
      </c>
      <c r="E3739" s="4" t="s">
        <v>1319</v>
      </c>
      <c r="F3739" s="4" t="s">
        <v>1318</v>
      </c>
      <c r="G3739" s="4" t="s">
        <v>1317</v>
      </c>
      <c r="H3739" s="5">
        <f ca="1">IF(NOT(L3739), COUNTIF(Validations!U$3:U$4002,Validations!U3740),0)</f>
        <v>0</v>
      </c>
      <c r="I3739" s="5">
        <f ca="1">IF(NOT(M3739), COUNTIF(Validations!V$3:V$4002,Validations!V3740),0)</f>
        <v>0</v>
      </c>
      <c r="J3739" s="5">
        <f t="shared" ca="1" si="1053"/>
        <v>0</v>
      </c>
      <c r="K3739" s="5">
        <f t="shared" ca="1" si="1054"/>
        <v>0</v>
      </c>
      <c r="L3739" s="2">
        <f t="shared" ca="1" si="1055"/>
        <v>1</v>
      </c>
      <c r="M3739" s="2">
        <f t="shared" ca="1" si="1056"/>
        <v>1</v>
      </c>
      <c r="N3739" s="6">
        <f t="shared" ca="1" si="1057"/>
        <v>1</v>
      </c>
      <c r="O3739" s="2">
        <f t="shared" ca="1" si="1058"/>
        <v>1</v>
      </c>
      <c r="P3739" s="2">
        <f t="shared" ca="1" si="1059"/>
        <v>1</v>
      </c>
      <c r="Q3739" s="2">
        <f t="shared" ca="1" si="1060"/>
        <v>1</v>
      </c>
      <c r="R3739" s="2">
        <f t="shared" ca="1" si="1061"/>
        <v>1</v>
      </c>
      <c r="S3739" s="7">
        <f ca="1">IF(NOT(L3739),SUMPRODUCT(SEARCH(MID(Validations!U3740,ROW(INDIRECT("1:"&amp;T3739)),1),"abcdefghijklmnopqrstuvwxyz1234567890-_. ")),0)</f>
        <v>0</v>
      </c>
      <c r="T3739" s="2">
        <f ca="1">LEN(Validations!U3740)</f>
        <v>0</v>
      </c>
      <c r="U3739" s="2">
        <f ca="1">LEN(Validations!W3740)</f>
        <v>0</v>
      </c>
      <c r="V3739" s="2">
        <f ca="1">LEN(Validations!X3740)</f>
        <v>0</v>
      </c>
      <c r="W3739" s="2">
        <f ca="1">LEN(Validations!Y3740)</f>
        <v>0</v>
      </c>
      <c r="X3739" s="2">
        <f ca="1">LEN(Validations!V3740)</f>
        <v>0</v>
      </c>
      <c r="Y3739" s="2">
        <f t="shared" ca="1" si="1062"/>
        <v>0</v>
      </c>
      <c r="Z3739" s="2">
        <f t="shared" ca="1" si="1063"/>
        <v>0</v>
      </c>
      <c r="AA3739" s="2">
        <f t="shared" ca="1" si="1064"/>
        <v>0</v>
      </c>
      <c r="AB3739" s="2">
        <f t="shared" ca="1" si="1052"/>
        <v>0</v>
      </c>
      <c r="AC3739" s="2">
        <f t="shared" ca="1" si="1065"/>
        <v>0</v>
      </c>
      <c r="AD3739" s="2">
        <f t="shared" ca="1" si="1066"/>
        <v>0</v>
      </c>
      <c r="AE3739" s="2">
        <f t="shared" ca="1" si="1067"/>
        <v>0</v>
      </c>
      <c r="AF3739" s="2">
        <f t="shared" ca="1" si="1068"/>
        <v>0</v>
      </c>
      <c r="AG3739" s="2">
        <f t="shared" ca="1" si="1069"/>
        <v>0</v>
      </c>
    </row>
    <row r="3740" spans="1:33" x14ac:dyDescent="0.25">
      <c r="A3740" s="2">
        <v>1</v>
      </c>
      <c r="B3740" s="2">
        <v>0</v>
      </c>
      <c r="C3740" s="4" t="s">
        <v>1316</v>
      </c>
      <c r="D3740" s="4" t="s">
        <v>1315</v>
      </c>
      <c r="E3740" s="4" t="s">
        <v>1314</v>
      </c>
      <c r="F3740" s="4" t="s">
        <v>1313</v>
      </c>
      <c r="G3740" s="4" t="s">
        <v>1312</v>
      </c>
      <c r="H3740" s="5">
        <f ca="1">IF(NOT(L3740), COUNTIF(Validations!U$3:U$4002,Validations!U3741),0)</f>
        <v>0</v>
      </c>
      <c r="I3740" s="5">
        <f ca="1">IF(NOT(M3740), COUNTIF(Validations!V$3:V$4002,Validations!V3741),0)</f>
        <v>0</v>
      </c>
      <c r="J3740" s="5">
        <f t="shared" ca="1" si="1053"/>
        <v>0</v>
      </c>
      <c r="K3740" s="5">
        <f t="shared" ca="1" si="1054"/>
        <v>0</v>
      </c>
      <c r="L3740" s="2">
        <f t="shared" ca="1" si="1055"/>
        <v>1</v>
      </c>
      <c r="M3740" s="2">
        <f t="shared" ca="1" si="1056"/>
        <v>1</v>
      </c>
      <c r="N3740" s="6">
        <f t="shared" ca="1" si="1057"/>
        <v>1</v>
      </c>
      <c r="O3740" s="2">
        <f t="shared" ca="1" si="1058"/>
        <v>1</v>
      </c>
      <c r="P3740" s="2">
        <f t="shared" ca="1" si="1059"/>
        <v>1</v>
      </c>
      <c r="Q3740" s="2">
        <f t="shared" ca="1" si="1060"/>
        <v>1</v>
      </c>
      <c r="R3740" s="2">
        <f t="shared" ca="1" si="1061"/>
        <v>1</v>
      </c>
      <c r="S3740" s="7">
        <f ca="1">IF(NOT(L3740),SUMPRODUCT(SEARCH(MID(Validations!U3741,ROW(INDIRECT("1:"&amp;T3740)),1),"abcdefghijklmnopqrstuvwxyz1234567890-_. ")),0)</f>
        <v>0</v>
      </c>
      <c r="T3740" s="2">
        <f ca="1">LEN(Validations!U3741)</f>
        <v>0</v>
      </c>
      <c r="U3740" s="2">
        <f ca="1">LEN(Validations!W3741)</f>
        <v>0</v>
      </c>
      <c r="V3740" s="2">
        <f ca="1">LEN(Validations!X3741)</f>
        <v>0</v>
      </c>
      <c r="W3740" s="2">
        <f ca="1">LEN(Validations!Y3741)</f>
        <v>0</v>
      </c>
      <c r="X3740" s="2">
        <f ca="1">LEN(Validations!V3741)</f>
        <v>0</v>
      </c>
      <c r="Y3740" s="2">
        <f t="shared" ca="1" si="1062"/>
        <v>0</v>
      </c>
      <c r="Z3740" s="2">
        <f t="shared" ca="1" si="1063"/>
        <v>0</v>
      </c>
      <c r="AA3740" s="2">
        <f t="shared" ca="1" si="1064"/>
        <v>0</v>
      </c>
      <c r="AB3740" s="2">
        <f t="shared" ca="1" si="1052"/>
        <v>0</v>
      </c>
      <c r="AC3740" s="2">
        <f t="shared" ca="1" si="1065"/>
        <v>0</v>
      </c>
      <c r="AD3740" s="2">
        <f t="shared" ca="1" si="1066"/>
        <v>0</v>
      </c>
      <c r="AE3740" s="2">
        <f t="shared" ca="1" si="1067"/>
        <v>0</v>
      </c>
      <c r="AF3740" s="2">
        <f t="shared" ca="1" si="1068"/>
        <v>0</v>
      </c>
      <c r="AG3740" s="2">
        <f t="shared" ca="1" si="1069"/>
        <v>0</v>
      </c>
    </row>
    <row r="3741" spans="1:33" x14ac:dyDescent="0.25">
      <c r="A3741" s="2">
        <v>1</v>
      </c>
      <c r="B3741" s="2">
        <v>0</v>
      </c>
      <c r="C3741" s="4" t="s">
        <v>1311</v>
      </c>
      <c r="D3741" s="4" t="s">
        <v>1310</v>
      </c>
      <c r="E3741" s="4" t="s">
        <v>1309</v>
      </c>
      <c r="F3741" s="4" t="s">
        <v>1308</v>
      </c>
      <c r="G3741" s="4" t="s">
        <v>1307</v>
      </c>
      <c r="H3741" s="5">
        <f ca="1">IF(NOT(L3741), COUNTIF(Validations!U$3:U$4002,Validations!U3742),0)</f>
        <v>0</v>
      </c>
      <c r="I3741" s="5">
        <f ca="1">IF(NOT(M3741), COUNTIF(Validations!V$3:V$4002,Validations!V3742),0)</f>
        <v>0</v>
      </c>
      <c r="J3741" s="5">
        <f t="shared" ca="1" si="1053"/>
        <v>0</v>
      </c>
      <c r="K3741" s="5">
        <f t="shared" ca="1" si="1054"/>
        <v>0</v>
      </c>
      <c r="L3741" s="2">
        <f t="shared" ca="1" si="1055"/>
        <v>1</v>
      </c>
      <c r="M3741" s="2">
        <f t="shared" ca="1" si="1056"/>
        <v>1</v>
      </c>
      <c r="N3741" s="6">
        <f t="shared" ca="1" si="1057"/>
        <v>1</v>
      </c>
      <c r="O3741" s="2">
        <f t="shared" ca="1" si="1058"/>
        <v>1</v>
      </c>
      <c r="P3741" s="2">
        <f t="shared" ca="1" si="1059"/>
        <v>1</v>
      </c>
      <c r="Q3741" s="2">
        <f t="shared" ca="1" si="1060"/>
        <v>1</v>
      </c>
      <c r="R3741" s="2">
        <f t="shared" ca="1" si="1061"/>
        <v>1</v>
      </c>
      <c r="S3741" s="7">
        <f ca="1">IF(NOT(L3741),SUMPRODUCT(SEARCH(MID(Validations!U3742,ROW(INDIRECT("1:"&amp;T3741)),1),"abcdefghijklmnopqrstuvwxyz1234567890-_. ")),0)</f>
        <v>0</v>
      </c>
      <c r="T3741" s="2">
        <f ca="1">LEN(Validations!U3742)</f>
        <v>0</v>
      </c>
      <c r="U3741" s="2">
        <f ca="1">LEN(Validations!W3742)</f>
        <v>0</v>
      </c>
      <c r="V3741" s="2">
        <f ca="1">LEN(Validations!X3742)</f>
        <v>0</v>
      </c>
      <c r="W3741" s="2">
        <f ca="1">LEN(Validations!Y3742)</f>
        <v>0</v>
      </c>
      <c r="X3741" s="2">
        <f ca="1">LEN(Validations!V3742)</f>
        <v>0</v>
      </c>
      <c r="Y3741" s="2">
        <f t="shared" ca="1" si="1062"/>
        <v>0</v>
      </c>
      <c r="Z3741" s="2">
        <f t="shared" ca="1" si="1063"/>
        <v>0</v>
      </c>
      <c r="AA3741" s="2">
        <f t="shared" ca="1" si="1064"/>
        <v>0</v>
      </c>
      <c r="AB3741" s="2">
        <f t="shared" ca="1" si="1052"/>
        <v>0</v>
      </c>
      <c r="AC3741" s="2">
        <f t="shared" ca="1" si="1065"/>
        <v>0</v>
      </c>
      <c r="AD3741" s="2">
        <f t="shared" ca="1" si="1066"/>
        <v>0</v>
      </c>
      <c r="AE3741" s="2">
        <f t="shared" ca="1" si="1067"/>
        <v>0</v>
      </c>
      <c r="AF3741" s="2">
        <f t="shared" ca="1" si="1068"/>
        <v>0</v>
      </c>
      <c r="AG3741" s="2">
        <f t="shared" ca="1" si="1069"/>
        <v>0</v>
      </c>
    </row>
    <row r="3742" spans="1:33" x14ac:dyDescent="0.25">
      <c r="A3742" s="2">
        <v>1</v>
      </c>
      <c r="B3742" s="2">
        <v>0</v>
      </c>
      <c r="C3742" s="4" t="s">
        <v>1306</v>
      </c>
      <c r="D3742" s="4" t="s">
        <v>1305</v>
      </c>
      <c r="E3742" s="4" t="s">
        <v>1304</v>
      </c>
      <c r="F3742" s="4" t="s">
        <v>1303</v>
      </c>
      <c r="G3742" s="4" t="s">
        <v>1302</v>
      </c>
      <c r="H3742" s="5">
        <f ca="1">IF(NOT(L3742), COUNTIF(Validations!U$3:U$4002,Validations!U3743),0)</f>
        <v>0</v>
      </c>
      <c r="I3742" s="5">
        <f ca="1">IF(NOT(M3742), COUNTIF(Validations!V$3:V$4002,Validations!V3743),0)</f>
        <v>0</v>
      </c>
      <c r="J3742" s="5">
        <f t="shared" ca="1" si="1053"/>
        <v>0</v>
      </c>
      <c r="K3742" s="5">
        <f t="shared" ca="1" si="1054"/>
        <v>0</v>
      </c>
      <c r="L3742" s="2">
        <f t="shared" ca="1" si="1055"/>
        <v>1</v>
      </c>
      <c r="M3742" s="2">
        <f t="shared" ca="1" si="1056"/>
        <v>1</v>
      </c>
      <c r="N3742" s="6">
        <f t="shared" ca="1" si="1057"/>
        <v>1</v>
      </c>
      <c r="O3742" s="2">
        <f t="shared" ca="1" si="1058"/>
        <v>1</v>
      </c>
      <c r="P3742" s="2">
        <f t="shared" ca="1" si="1059"/>
        <v>1</v>
      </c>
      <c r="Q3742" s="2">
        <f t="shared" ca="1" si="1060"/>
        <v>1</v>
      </c>
      <c r="R3742" s="2">
        <f t="shared" ca="1" si="1061"/>
        <v>1</v>
      </c>
      <c r="S3742" s="7">
        <f ca="1">IF(NOT(L3742),SUMPRODUCT(SEARCH(MID(Validations!U3743,ROW(INDIRECT("1:"&amp;T3742)),1),"abcdefghijklmnopqrstuvwxyz1234567890-_. ")),0)</f>
        <v>0</v>
      </c>
      <c r="T3742" s="2">
        <f ca="1">LEN(Validations!U3743)</f>
        <v>0</v>
      </c>
      <c r="U3742" s="2">
        <f ca="1">LEN(Validations!W3743)</f>
        <v>0</v>
      </c>
      <c r="V3742" s="2">
        <f ca="1">LEN(Validations!X3743)</f>
        <v>0</v>
      </c>
      <c r="W3742" s="2">
        <f ca="1">LEN(Validations!Y3743)</f>
        <v>0</v>
      </c>
      <c r="X3742" s="2">
        <f ca="1">LEN(Validations!V3743)</f>
        <v>0</v>
      </c>
      <c r="Y3742" s="2">
        <f t="shared" ca="1" si="1062"/>
        <v>0</v>
      </c>
      <c r="Z3742" s="2">
        <f t="shared" ca="1" si="1063"/>
        <v>0</v>
      </c>
      <c r="AA3742" s="2">
        <f t="shared" ca="1" si="1064"/>
        <v>0</v>
      </c>
      <c r="AB3742" s="2">
        <f t="shared" ca="1" si="1052"/>
        <v>0</v>
      </c>
      <c r="AC3742" s="2">
        <f t="shared" ca="1" si="1065"/>
        <v>0</v>
      </c>
      <c r="AD3742" s="2">
        <f t="shared" ca="1" si="1066"/>
        <v>0</v>
      </c>
      <c r="AE3742" s="2">
        <f t="shared" ca="1" si="1067"/>
        <v>0</v>
      </c>
      <c r="AF3742" s="2">
        <f t="shared" ca="1" si="1068"/>
        <v>0</v>
      </c>
      <c r="AG3742" s="2">
        <f t="shared" ca="1" si="1069"/>
        <v>0</v>
      </c>
    </row>
    <row r="3743" spans="1:33" x14ac:dyDescent="0.25">
      <c r="A3743" s="2">
        <v>1</v>
      </c>
      <c r="B3743" s="2">
        <v>0</v>
      </c>
      <c r="C3743" s="4" t="s">
        <v>1301</v>
      </c>
      <c r="D3743" s="4" t="s">
        <v>1300</v>
      </c>
      <c r="E3743" s="4" t="s">
        <v>1299</v>
      </c>
      <c r="F3743" s="4" t="s">
        <v>1298</v>
      </c>
      <c r="G3743" s="4" t="s">
        <v>1297</v>
      </c>
      <c r="H3743" s="5">
        <f ca="1">IF(NOT(L3743), COUNTIF(Validations!U$3:U$4002,Validations!U3744),0)</f>
        <v>0</v>
      </c>
      <c r="I3743" s="5">
        <f ca="1">IF(NOT(M3743), COUNTIF(Validations!V$3:V$4002,Validations!V3744),0)</f>
        <v>0</v>
      </c>
      <c r="J3743" s="5">
        <f t="shared" ca="1" si="1053"/>
        <v>0</v>
      </c>
      <c r="K3743" s="5">
        <f t="shared" ca="1" si="1054"/>
        <v>0</v>
      </c>
      <c r="L3743" s="2">
        <f t="shared" ca="1" si="1055"/>
        <v>1</v>
      </c>
      <c r="M3743" s="2">
        <f t="shared" ca="1" si="1056"/>
        <v>1</v>
      </c>
      <c r="N3743" s="6">
        <f t="shared" ca="1" si="1057"/>
        <v>1</v>
      </c>
      <c r="O3743" s="2">
        <f t="shared" ca="1" si="1058"/>
        <v>1</v>
      </c>
      <c r="P3743" s="2">
        <f t="shared" ca="1" si="1059"/>
        <v>1</v>
      </c>
      <c r="Q3743" s="2">
        <f t="shared" ca="1" si="1060"/>
        <v>1</v>
      </c>
      <c r="R3743" s="2">
        <f t="shared" ca="1" si="1061"/>
        <v>1</v>
      </c>
      <c r="S3743" s="7">
        <f ca="1">IF(NOT(L3743),SUMPRODUCT(SEARCH(MID(Validations!U3744,ROW(INDIRECT("1:"&amp;T3743)),1),"abcdefghijklmnopqrstuvwxyz1234567890-_. ")),0)</f>
        <v>0</v>
      </c>
      <c r="T3743" s="2">
        <f ca="1">LEN(Validations!U3744)</f>
        <v>0</v>
      </c>
      <c r="U3743" s="2">
        <f ca="1">LEN(Validations!W3744)</f>
        <v>0</v>
      </c>
      <c r="V3743" s="2">
        <f ca="1">LEN(Validations!X3744)</f>
        <v>0</v>
      </c>
      <c r="W3743" s="2">
        <f ca="1">LEN(Validations!Y3744)</f>
        <v>0</v>
      </c>
      <c r="X3743" s="2">
        <f ca="1">LEN(Validations!V3744)</f>
        <v>0</v>
      </c>
      <c r="Y3743" s="2">
        <f t="shared" ca="1" si="1062"/>
        <v>0</v>
      </c>
      <c r="Z3743" s="2">
        <f t="shared" ca="1" si="1063"/>
        <v>0</v>
      </c>
      <c r="AA3743" s="2">
        <f t="shared" ca="1" si="1064"/>
        <v>0</v>
      </c>
      <c r="AB3743" s="2">
        <f t="shared" ca="1" si="1052"/>
        <v>0</v>
      </c>
      <c r="AC3743" s="2">
        <f t="shared" ca="1" si="1065"/>
        <v>0</v>
      </c>
      <c r="AD3743" s="2">
        <f t="shared" ca="1" si="1066"/>
        <v>0</v>
      </c>
      <c r="AE3743" s="2">
        <f t="shared" ca="1" si="1067"/>
        <v>0</v>
      </c>
      <c r="AF3743" s="2">
        <f t="shared" ca="1" si="1068"/>
        <v>0</v>
      </c>
      <c r="AG3743" s="2">
        <f t="shared" ca="1" si="1069"/>
        <v>0</v>
      </c>
    </row>
    <row r="3744" spans="1:33" x14ac:dyDescent="0.25">
      <c r="A3744" s="2">
        <v>1</v>
      </c>
      <c r="B3744" s="2">
        <v>0</v>
      </c>
      <c r="C3744" s="4" t="s">
        <v>1296</v>
      </c>
      <c r="D3744" s="4" t="s">
        <v>1295</v>
      </c>
      <c r="E3744" s="4" t="s">
        <v>1294</v>
      </c>
      <c r="F3744" s="4" t="s">
        <v>1293</v>
      </c>
      <c r="G3744" s="4" t="s">
        <v>1292</v>
      </c>
      <c r="H3744" s="5">
        <f ca="1">IF(NOT(L3744), COUNTIF(Validations!U$3:U$4002,Validations!U3745),0)</f>
        <v>0</v>
      </c>
      <c r="I3744" s="5">
        <f ca="1">IF(NOT(M3744), COUNTIF(Validations!V$3:V$4002,Validations!V3745),0)</f>
        <v>0</v>
      </c>
      <c r="J3744" s="5">
        <f t="shared" ca="1" si="1053"/>
        <v>0</v>
      </c>
      <c r="K3744" s="5">
        <f t="shared" ca="1" si="1054"/>
        <v>0</v>
      </c>
      <c r="L3744" s="2">
        <f t="shared" ca="1" si="1055"/>
        <v>1</v>
      </c>
      <c r="M3744" s="2">
        <f t="shared" ca="1" si="1056"/>
        <v>1</v>
      </c>
      <c r="N3744" s="6">
        <f t="shared" ca="1" si="1057"/>
        <v>1</v>
      </c>
      <c r="O3744" s="2">
        <f t="shared" ca="1" si="1058"/>
        <v>1</v>
      </c>
      <c r="P3744" s="2">
        <f t="shared" ca="1" si="1059"/>
        <v>1</v>
      </c>
      <c r="Q3744" s="2">
        <f t="shared" ca="1" si="1060"/>
        <v>1</v>
      </c>
      <c r="R3744" s="2">
        <f t="shared" ca="1" si="1061"/>
        <v>1</v>
      </c>
      <c r="S3744" s="7">
        <f ca="1">IF(NOT(L3744),SUMPRODUCT(SEARCH(MID(Validations!U3745,ROW(INDIRECT("1:"&amp;T3744)),1),"abcdefghijklmnopqrstuvwxyz1234567890-_. ")),0)</f>
        <v>0</v>
      </c>
      <c r="T3744" s="2">
        <f ca="1">LEN(Validations!U3745)</f>
        <v>0</v>
      </c>
      <c r="U3744" s="2">
        <f ca="1">LEN(Validations!W3745)</f>
        <v>0</v>
      </c>
      <c r="V3744" s="2">
        <f ca="1">LEN(Validations!X3745)</f>
        <v>0</v>
      </c>
      <c r="W3744" s="2">
        <f ca="1">LEN(Validations!Y3745)</f>
        <v>0</v>
      </c>
      <c r="X3744" s="2">
        <f ca="1">LEN(Validations!V3745)</f>
        <v>0</v>
      </c>
      <c r="Y3744" s="2">
        <f t="shared" ca="1" si="1062"/>
        <v>0</v>
      </c>
      <c r="Z3744" s="2">
        <f t="shared" ca="1" si="1063"/>
        <v>0</v>
      </c>
      <c r="AA3744" s="2">
        <f t="shared" ca="1" si="1064"/>
        <v>0</v>
      </c>
      <c r="AB3744" s="2">
        <f t="shared" ca="1" si="1052"/>
        <v>0</v>
      </c>
      <c r="AC3744" s="2">
        <f t="shared" ca="1" si="1065"/>
        <v>0</v>
      </c>
      <c r="AD3744" s="2">
        <f t="shared" ca="1" si="1066"/>
        <v>0</v>
      </c>
      <c r="AE3744" s="2">
        <f t="shared" ca="1" si="1067"/>
        <v>0</v>
      </c>
      <c r="AF3744" s="2">
        <f t="shared" ca="1" si="1068"/>
        <v>0</v>
      </c>
      <c r="AG3744" s="2">
        <f t="shared" ca="1" si="1069"/>
        <v>0</v>
      </c>
    </row>
    <row r="3745" spans="1:33" x14ac:dyDescent="0.25">
      <c r="A3745" s="2">
        <v>1</v>
      </c>
      <c r="B3745" s="2">
        <v>0</v>
      </c>
      <c r="C3745" s="4" t="s">
        <v>1291</v>
      </c>
      <c r="D3745" s="4" t="s">
        <v>1290</v>
      </c>
      <c r="E3745" s="4" t="s">
        <v>1289</v>
      </c>
      <c r="F3745" s="4" t="s">
        <v>1288</v>
      </c>
      <c r="G3745" s="4" t="s">
        <v>1287</v>
      </c>
      <c r="H3745" s="5">
        <f ca="1">IF(NOT(L3745), COUNTIF(Validations!U$3:U$4002,Validations!U3746),0)</f>
        <v>0</v>
      </c>
      <c r="I3745" s="5">
        <f ca="1">IF(NOT(M3745), COUNTIF(Validations!V$3:V$4002,Validations!V3746),0)</f>
        <v>0</v>
      </c>
      <c r="J3745" s="5">
        <f t="shared" ca="1" si="1053"/>
        <v>0</v>
      </c>
      <c r="K3745" s="5">
        <f t="shared" ca="1" si="1054"/>
        <v>0</v>
      </c>
      <c r="L3745" s="2">
        <f t="shared" ca="1" si="1055"/>
        <v>1</v>
      </c>
      <c r="M3745" s="2">
        <f t="shared" ca="1" si="1056"/>
        <v>1</v>
      </c>
      <c r="N3745" s="6">
        <f t="shared" ca="1" si="1057"/>
        <v>1</v>
      </c>
      <c r="O3745" s="2">
        <f t="shared" ca="1" si="1058"/>
        <v>1</v>
      </c>
      <c r="P3745" s="2">
        <f t="shared" ca="1" si="1059"/>
        <v>1</v>
      </c>
      <c r="Q3745" s="2">
        <f t="shared" ca="1" si="1060"/>
        <v>1</v>
      </c>
      <c r="R3745" s="2">
        <f t="shared" ca="1" si="1061"/>
        <v>1</v>
      </c>
      <c r="S3745" s="7">
        <f ca="1">IF(NOT(L3745),SUMPRODUCT(SEARCH(MID(Validations!U3746,ROW(INDIRECT("1:"&amp;T3745)),1),"abcdefghijklmnopqrstuvwxyz1234567890-_. ")),0)</f>
        <v>0</v>
      </c>
      <c r="T3745" s="2">
        <f ca="1">LEN(Validations!U3746)</f>
        <v>0</v>
      </c>
      <c r="U3745" s="2">
        <f ca="1">LEN(Validations!W3746)</f>
        <v>0</v>
      </c>
      <c r="V3745" s="2">
        <f ca="1">LEN(Validations!X3746)</f>
        <v>0</v>
      </c>
      <c r="W3745" s="2">
        <f ca="1">LEN(Validations!Y3746)</f>
        <v>0</v>
      </c>
      <c r="X3745" s="2">
        <f ca="1">LEN(Validations!V3746)</f>
        <v>0</v>
      </c>
      <c r="Y3745" s="2">
        <f t="shared" ca="1" si="1062"/>
        <v>0</v>
      </c>
      <c r="Z3745" s="2">
        <f t="shared" ca="1" si="1063"/>
        <v>0</v>
      </c>
      <c r="AA3745" s="2">
        <f t="shared" ca="1" si="1064"/>
        <v>0</v>
      </c>
      <c r="AB3745" s="2">
        <f t="shared" ca="1" si="1052"/>
        <v>0</v>
      </c>
      <c r="AC3745" s="2">
        <f t="shared" ca="1" si="1065"/>
        <v>0</v>
      </c>
      <c r="AD3745" s="2">
        <f t="shared" ca="1" si="1066"/>
        <v>0</v>
      </c>
      <c r="AE3745" s="2">
        <f t="shared" ca="1" si="1067"/>
        <v>0</v>
      </c>
      <c r="AF3745" s="2">
        <f t="shared" ca="1" si="1068"/>
        <v>0</v>
      </c>
      <c r="AG3745" s="2">
        <f t="shared" ca="1" si="1069"/>
        <v>0</v>
      </c>
    </row>
    <row r="3746" spans="1:33" x14ac:dyDescent="0.25">
      <c r="A3746" s="2">
        <v>1</v>
      </c>
      <c r="B3746" s="2">
        <v>0</v>
      </c>
      <c r="C3746" s="4" t="s">
        <v>1286</v>
      </c>
      <c r="D3746" s="4" t="s">
        <v>1285</v>
      </c>
      <c r="E3746" s="4" t="s">
        <v>1284</v>
      </c>
      <c r="F3746" s="4" t="s">
        <v>1283</v>
      </c>
      <c r="G3746" s="4" t="s">
        <v>1282</v>
      </c>
      <c r="H3746" s="5">
        <f ca="1">IF(NOT(L3746), COUNTIF(Validations!U$3:U$4002,Validations!U3747),0)</f>
        <v>0</v>
      </c>
      <c r="I3746" s="5">
        <f ca="1">IF(NOT(M3746), COUNTIF(Validations!V$3:V$4002,Validations!V3747),0)</f>
        <v>0</v>
      </c>
      <c r="J3746" s="5">
        <f t="shared" ca="1" si="1053"/>
        <v>0</v>
      </c>
      <c r="K3746" s="5">
        <f t="shared" ca="1" si="1054"/>
        <v>0</v>
      </c>
      <c r="L3746" s="2">
        <f t="shared" ca="1" si="1055"/>
        <v>1</v>
      </c>
      <c r="M3746" s="2">
        <f t="shared" ca="1" si="1056"/>
        <v>1</v>
      </c>
      <c r="N3746" s="6">
        <f t="shared" ca="1" si="1057"/>
        <v>1</v>
      </c>
      <c r="O3746" s="2">
        <f t="shared" ca="1" si="1058"/>
        <v>1</v>
      </c>
      <c r="P3746" s="2">
        <f t="shared" ca="1" si="1059"/>
        <v>1</v>
      </c>
      <c r="Q3746" s="2">
        <f t="shared" ca="1" si="1060"/>
        <v>1</v>
      </c>
      <c r="R3746" s="2">
        <f t="shared" ca="1" si="1061"/>
        <v>1</v>
      </c>
      <c r="S3746" s="7">
        <f ca="1">IF(NOT(L3746),SUMPRODUCT(SEARCH(MID(Validations!U3747,ROW(INDIRECT("1:"&amp;T3746)),1),"abcdefghijklmnopqrstuvwxyz1234567890-_. ")),0)</f>
        <v>0</v>
      </c>
      <c r="T3746" s="2">
        <f ca="1">LEN(Validations!U3747)</f>
        <v>0</v>
      </c>
      <c r="U3746" s="2">
        <f ca="1">LEN(Validations!W3747)</f>
        <v>0</v>
      </c>
      <c r="V3746" s="2">
        <f ca="1">LEN(Validations!X3747)</f>
        <v>0</v>
      </c>
      <c r="W3746" s="2">
        <f ca="1">LEN(Validations!Y3747)</f>
        <v>0</v>
      </c>
      <c r="X3746" s="2">
        <f ca="1">LEN(Validations!V3747)</f>
        <v>0</v>
      </c>
      <c r="Y3746" s="2">
        <f t="shared" ca="1" si="1062"/>
        <v>0</v>
      </c>
      <c r="Z3746" s="2">
        <f t="shared" ca="1" si="1063"/>
        <v>0</v>
      </c>
      <c r="AA3746" s="2">
        <f t="shared" ca="1" si="1064"/>
        <v>0</v>
      </c>
      <c r="AB3746" s="2">
        <f t="shared" ca="1" si="1052"/>
        <v>0</v>
      </c>
      <c r="AC3746" s="2">
        <f t="shared" ca="1" si="1065"/>
        <v>0</v>
      </c>
      <c r="AD3746" s="2">
        <f t="shared" ca="1" si="1066"/>
        <v>0</v>
      </c>
      <c r="AE3746" s="2">
        <f t="shared" ca="1" si="1067"/>
        <v>0</v>
      </c>
      <c r="AF3746" s="2">
        <f t="shared" ca="1" si="1068"/>
        <v>0</v>
      </c>
      <c r="AG3746" s="2">
        <f t="shared" ca="1" si="1069"/>
        <v>0</v>
      </c>
    </row>
    <row r="3747" spans="1:33" x14ac:dyDescent="0.25">
      <c r="A3747" s="2">
        <v>1</v>
      </c>
      <c r="B3747" s="2">
        <v>0</v>
      </c>
      <c r="C3747" s="4" t="s">
        <v>1281</v>
      </c>
      <c r="D3747" s="4" t="s">
        <v>1280</v>
      </c>
      <c r="E3747" s="4" t="s">
        <v>1279</v>
      </c>
      <c r="F3747" s="4" t="s">
        <v>1278</v>
      </c>
      <c r="G3747" s="4" t="s">
        <v>1277</v>
      </c>
      <c r="H3747" s="5">
        <f ca="1">IF(NOT(L3747), COUNTIF(Validations!U$3:U$4002,Validations!U3748),0)</f>
        <v>0</v>
      </c>
      <c r="I3747" s="5">
        <f ca="1">IF(NOT(M3747), COUNTIF(Validations!V$3:V$4002,Validations!V3748),0)</f>
        <v>0</v>
      </c>
      <c r="J3747" s="5">
        <f t="shared" ca="1" si="1053"/>
        <v>0</v>
      </c>
      <c r="K3747" s="5">
        <f t="shared" ca="1" si="1054"/>
        <v>0</v>
      </c>
      <c r="L3747" s="2">
        <f t="shared" ca="1" si="1055"/>
        <v>1</v>
      </c>
      <c r="M3747" s="2">
        <f t="shared" ca="1" si="1056"/>
        <v>1</v>
      </c>
      <c r="N3747" s="6">
        <f t="shared" ca="1" si="1057"/>
        <v>1</v>
      </c>
      <c r="O3747" s="2">
        <f t="shared" ca="1" si="1058"/>
        <v>1</v>
      </c>
      <c r="P3747" s="2">
        <f t="shared" ca="1" si="1059"/>
        <v>1</v>
      </c>
      <c r="Q3747" s="2">
        <f t="shared" ca="1" si="1060"/>
        <v>1</v>
      </c>
      <c r="R3747" s="2">
        <f t="shared" ca="1" si="1061"/>
        <v>1</v>
      </c>
      <c r="S3747" s="7">
        <f ca="1">IF(NOT(L3747),SUMPRODUCT(SEARCH(MID(Validations!U3748,ROW(INDIRECT("1:"&amp;T3747)),1),"abcdefghijklmnopqrstuvwxyz1234567890-_. ")),0)</f>
        <v>0</v>
      </c>
      <c r="T3747" s="2">
        <f ca="1">LEN(Validations!U3748)</f>
        <v>0</v>
      </c>
      <c r="U3747" s="2">
        <f ca="1">LEN(Validations!W3748)</f>
        <v>0</v>
      </c>
      <c r="V3747" s="2">
        <f ca="1">LEN(Validations!X3748)</f>
        <v>0</v>
      </c>
      <c r="W3747" s="2">
        <f ca="1">LEN(Validations!Y3748)</f>
        <v>0</v>
      </c>
      <c r="X3747" s="2">
        <f ca="1">LEN(Validations!V3748)</f>
        <v>0</v>
      </c>
      <c r="Y3747" s="2">
        <f t="shared" ca="1" si="1062"/>
        <v>0</v>
      </c>
      <c r="Z3747" s="2">
        <f t="shared" ca="1" si="1063"/>
        <v>0</v>
      </c>
      <c r="AA3747" s="2">
        <f t="shared" ca="1" si="1064"/>
        <v>0</v>
      </c>
      <c r="AB3747" s="2">
        <f t="shared" ca="1" si="1052"/>
        <v>0</v>
      </c>
      <c r="AC3747" s="2">
        <f t="shared" ca="1" si="1065"/>
        <v>0</v>
      </c>
      <c r="AD3747" s="2">
        <f t="shared" ca="1" si="1066"/>
        <v>0</v>
      </c>
      <c r="AE3747" s="2">
        <f t="shared" ca="1" si="1067"/>
        <v>0</v>
      </c>
      <c r="AF3747" s="2">
        <f t="shared" ca="1" si="1068"/>
        <v>0</v>
      </c>
      <c r="AG3747" s="2">
        <f t="shared" ca="1" si="1069"/>
        <v>0</v>
      </c>
    </row>
    <row r="3748" spans="1:33" x14ac:dyDescent="0.25">
      <c r="A3748" s="2">
        <v>1</v>
      </c>
      <c r="B3748" s="2">
        <v>0</v>
      </c>
      <c r="C3748" s="4" t="s">
        <v>1276</v>
      </c>
      <c r="D3748" s="4" t="s">
        <v>1275</v>
      </c>
      <c r="E3748" s="4" t="s">
        <v>1274</v>
      </c>
      <c r="F3748" s="4" t="s">
        <v>1273</v>
      </c>
      <c r="G3748" s="4" t="s">
        <v>1272</v>
      </c>
      <c r="H3748" s="5">
        <f ca="1">IF(NOT(L3748), COUNTIF(Validations!U$3:U$4002,Validations!U3749),0)</f>
        <v>0</v>
      </c>
      <c r="I3748" s="5">
        <f ca="1">IF(NOT(M3748), COUNTIF(Validations!V$3:V$4002,Validations!V3749),0)</f>
        <v>0</v>
      </c>
      <c r="J3748" s="5">
        <f t="shared" ca="1" si="1053"/>
        <v>0</v>
      </c>
      <c r="K3748" s="5">
        <f t="shared" ca="1" si="1054"/>
        <v>0</v>
      </c>
      <c r="L3748" s="2">
        <f t="shared" ca="1" si="1055"/>
        <v>1</v>
      </c>
      <c r="M3748" s="2">
        <f t="shared" ca="1" si="1056"/>
        <v>1</v>
      </c>
      <c r="N3748" s="6">
        <f t="shared" ca="1" si="1057"/>
        <v>1</v>
      </c>
      <c r="O3748" s="2">
        <f t="shared" ca="1" si="1058"/>
        <v>1</v>
      </c>
      <c r="P3748" s="2">
        <f t="shared" ca="1" si="1059"/>
        <v>1</v>
      </c>
      <c r="Q3748" s="2">
        <f t="shared" ca="1" si="1060"/>
        <v>1</v>
      </c>
      <c r="R3748" s="2">
        <f t="shared" ca="1" si="1061"/>
        <v>1</v>
      </c>
      <c r="S3748" s="7">
        <f ca="1">IF(NOT(L3748),SUMPRODUCT(SEARCH(MID(Validations!U3749,ROW(INDIRECT("1:"&amp;T3748)),1),"abcdefghijklmnopqrstuvwxyz1234567890-_. ")),0)</f>
        <v>0</v>
      </c>
      <c r="T3748" s="2">
        <f ca="1">LEN(Validations!U3749)</f>
        <v>0</v>
      </c>
      <c r="U3748" s="2">
        <f ca="1">LEN(Validations!W3749)</f>
        <v>0</v>
      </c>
      <c r="V3748" s="2">
        <f ca="1">LEN(Validations!X3749)</f>
        <v>0</v>
      </c>
      <c r="W3748" s="2">
        <f ca="1">LEN(Validations!Y3749)</f>
        <v>0</v>
      </c>
      <c r="X3748" s="2">
        <f ca="1">LEN(Validations!V3749)</f>
        <v>0</v>
      </c>
      <c r="Y3748" s="2">
        <f t="shared" ca="1" si="1062"/>
        <v>0</v>
      </c>
      <c r="Z3748" s="2">
        <f t="shared" ca="1" si="1063"/>
        <v>0</v>
      </c>
      <c r="AA3748" s="2">
        <f t="shared" ca="1" si="1064"/>
        <v>0</v>
      </c>
      <c r="AB3748" s="2">
        <f t="shared" ca="1" si="1052"/>
        <v>0</v>
      </c>
      <c r="AC3748" s="2">
        <f t="shared" ca="1" si="1065"/>
        <v>0</v>
      </c>
      <c r="AD3748" s="2">
        <f t="shared" ca="1" si="1066"/>
        <v>0</v>
      </c>
      <c r="AE3748" s="2">
        <f t="shared" ca="1" si="1067"/>
        <v>0</v>
      </c>
      <c r="AF3748" s="2">
        <f t="shared" ca="1" si="1068"/>
        <v>0</v>
      </c>
      <c r="AG3748" s="2">
        <f t="shared" ca="1" si="1069"/>
        <v>0</v>
      </c>
    </row>
    <row r="3749" spans="1:33" x14ac:dyDescent="0.25">
      <c r="A3749" s="2">
        <v>1</v>
      </c>
      <c r="B3749" s="2">
        <v>0</v>
      </c>
      <c r="C3749" s="4" t="s">
        <v>1271</v>
      </c>
      <c r="D3749" s="4" t="s">
        <v>1270</v>
      </c>
      <c r="E3749" s="4" t="s">
        <v>1269</v>
      </c>
      <c r="F3749" s="4" t="s">
        <v>1268</v>
      </c>
      <c r="G3749" s="4" t="s">
        <v>1267</v>
      </c>
      <c r="H3749" s="5">
        <f ca="1">IF(NOT(L3749), COUNTIF(Validations!U$3:U$4002,Validations!U3750),0)</f>
        <v>0</v>
      </c>
      <c r="I3749" s="5">
        <f ca="1">IF(NOT(M3749), COUNTIF(Validations!V$3:V$4002,Validations!V3750),0)</f>
        <v>0</v>
      </c>
      <c r="J3749" s="5">
        <f t="shared" ca="1" si="1053"/>
        <v>0</v>
      </c>
      <c r="K3749" s="5">
        <f t="shared" ca="1" si="1054"/>
        <v>0</v>
      </c>
      <c r="L3749" s="2">
        <f t="shared" ca="1" si="1055"/>
        <v>1</v>
      </c>
      <c r="M3749" s="2">
        <f t="shared" ca="1" si="1056"/>
        <v>1</v>
      </c>
      <c r="N3749" s="6">
        <f t="shared" ca="1" si="1057"/>
        <v>1</v>
      </c>
      <c r="O3749" s="2">
        <f t="shared" ca="1" si="1058"/>
        <v>1</v>
      </c>
      <c r="P3749" s="2">
        <f t="shared" ca="1" si="1059"/>
        <v>1</v>
      </c>
      <c r="Q3749" s="2">
        <f t="shared" ca="1" si="1060"/>
        <v>1</v>
      </c>
      <c r="R3749" s="2">
        <f t="shared" ca="1" si="1061"/>
        <v>1</v>
      </c>
      <c r="S3749" s="7">
        <f ca="1">IF(NOT(L3749),SUMPRODUCT(SEARCH(MID(Validations!U3750,ROW(INDIRECT("1:"&amp;T3749)),1),"abcdefghijklmnopqrstuvwxyz1234567890-_. ")),0)</f>
        <v>0</v>
      </c>
      <c r="T3749" s="2">
        <f ca="1">LEN(Validations!U3750)</f>
        <v>0</v>
      </c>
      <c r="U3749" s="2">
        <f ca="1">LEN(Validations!W3750)</f>
        <v>0</v>
      </c>
      <c r="V3749" s="2">
        <f ca="1">LEN(Validations!X3750)</f>
        <v>0</v>
      </c>
      <c r="W3749" s="2">
        <f ca="1">LEN(Validations!Y3750)</f>
        <v>0</v>
      </c>
      <c r="X3749" s="2">
        <f ca="1">LEN(Validations!V3750)</f>
        <v>0</v>
      </c>
      <c r="Y3749" s="2">
        <f t="shared" ca="1" si="1062"/>
        <v>0</v>
      </c>
      <c r="Z3749" s="2">
        <f t="shared" ca="1" si="1063"/>
        <v>0</v>
      </c>
      <c r="AA3749" s="2">
        <f t="shared" ca="1" si="1064"/>
        <v>0</v>
      </c>
      <c r="AB3749" s="2">
        <f t="shared" ca="1" si="1052"/>
        <v>0</v>
      </c>
      <c r="AC3749" s="2">
        <f t="shared" ca="1" si="1065"/>
        <v>0</v>
      </c>
      <c r="AD3749" s="2">
        <f t="shared" ca="1" si="1066"/>
        <v>0</v>
      </c>
      <c r="AE3749" s="2">
        <f t="shared" ca="1" si="1067"/>
        <v>0</v>
      </c>
      <c r="AF3749" s="2">
        <f t="shared" ca="1" si="1068"/>
        <v>0</v>
      </c>
      <c r="AG3749" s="2">
        <f t="shared" ca="1" si="1069"/>
        <v>0</v>
      </c>
    </row>
    <row r="3750" spans="1:33" x14ac:dyDescent="0.25">
      <c r="A3750" s="2">
        <v>1</v>
      </c>
      <c r="B3750" s="2">
        <v>0</v>
      </c>
      <c r="C3750" s="4" t="s">
        <v>1266</v>
      </c>
      <c r="D3750" s="4" t="s">
        <v>1265</v>
      </c>
      <c r="E3750" s="4" t="s">
        <v>1264</v>
      </c>
      <c r="F3750" s="4" t="s">
        <v>1263</v>
      </c>
      <c r="G3750" s="4" t="s">
        <v>1262</v>
      </c>
      <c r="H3750" s="5">
        <f ca="1">IF(NOT(L3750), COUNTIF(Validations!U$3:U$4002,Validations!U3751),0)</f>
        <v>0</v>
      </c>
      <c r="I3750" s="5">
        <f ca="1">IF(NOT(M3750), COUNTIF(Validations!V$3:V$4002,Validations!V3751),0)</f>
        <v>0</v>
      </c>
      <c r="J3750" s="5">
        <f t="shared" ca="1" si="1053"/>
        <v>0</v>
      </c>
      <c r="K3750" s="5">
        <f t="shared" ca="1" si="1054"/>
        <v>0</v>
      </c>
      <c r="L3750" s="2">
        <f t="shared" ca="1" si="1055"/>
        <v>1</v>
      </c>
      <c r="M3750" s="2">
        <f t="shared" ca="1" si="1056"/>
        <v>1</v>
      </c>
      <c r="N3750" s="6">
        <f t="shared" ca="1" si="1057"/>
        <v>1</v>
      </c>
      <c r="O3750" s="2">
        <f t="shared" ca="1" si="1058"/>
        <v>1</v>
      </c>
      <c r="P3750" s="2">
        <f t="shared" ca="1" si="1059"/>
        <v>1</v>
      </c>
      <c r="Q3750" s="2">
        <f t="shared" ca="1" si="1060"/>
        <v>1</v>
      </c>
      <c r="R3750" s="2">
        <f t="shared" ca="1" si="1061"/>
        <v>1</v>
      </c>
      <c r="S3750" s="7">
        <f ca="1">IF(NOT(L3750),SUMPRODUCT(SEARCH(MID(Validations!U3751,ROW(INDIRECT("1:"&amp;T3750)),1),"abcdefghijklmnopqrstuvwxyz1234567890-_. ")),0)</f>
        <v>0</v>
      </c>
      <c r="T3750" s="2">
        <f ca="1">LEN(Validations!U3751)</f>
        <v>0</v>
      </c>
      <c r="U3750" s="2">
        <f ca="1">LEN(Validations!W3751)</f>
        <v>0</v>
      </c>
      <c r="V3750" s="2">
        <f ca="1">LEN(Validations!X3751)</f>
        <v>0</v>
      </c>
      <c r="W3750" s="2">
        <f ca="1">LEN(Validations!Y3751)</f>
        <v>0</v>
      </c>
      <c r="X3750" s="2">
        <f ca="1">LEN(Validations!V3751)</f>
        <v>0</v>
      </c>
      <c r="Y3750" s="2">
        <f t="shared" ca="1" si="1062"/>
        <v>0</v>
      </c>
      <c r="Z3750" s="2">
        <f t="shared" ca="1" si="1063"/>
        <v>0</v>
      </c>
      <c r="AA3750" s="2">
        <f t="shared" ca="1" si="1064"/>
        <v>0</v>
      </c>
      <c r="AB3750" s="2">
        <f t="shared" ca="1" si="1052"/>
        <v>0</v>
      </c>
      <c r="AC3750" s="2">
        <f t="shared" ca="1" si="1065"/>
        <v>0</v>
      </c>
      <c r="AD3750" s="2">
        <f t="shared" ca="1" si="1066"/>
        <v>0</v>
      </c>
      <c r="AE3750" s="2">
        <f t="shared" ca="1" si="1067"/>
        <v>0</v>
      </c>
      <c r="AF3750" s="2">
        <f t="shared" ca="1" si="1068"/>
        <v>0</v>
      </c>
      <c r="AG3750" s="2">
        <f t="shared" ca="1" si="1069"/>
        <v>0</v>
      </c>
    </row>
    <row r="3751" spans="1:33" x14ac:dyDescent="0.25">
      <c r="A3751" s="2">
        <v>1</v>
      </c>
      <c r="B3751" s="2">
        <v>0</v>
      </c>
      <c r="C3751" s="4" t="s">
        <v>1261</v>
      </c>
      <c r="D3751" s="4" t="s">
        <v>1260</v>
      </c>
      <c r="E3751" s="4" t="s">
        <v>1259</v>
      </c>
      <c r="F3751" s="4" t="s">
        <v>1258</v>
      </c>
      <c r="G3751" s="4" t="s">
        <v>1257</v>
      </c>
      <c r="H3751" s="5">
        <f ca="1">IF(NOT(L3751), COUNTIF(Validations!U$3:U$4002,Validations!U3752),0)</f>
        <v>0</v>
      </c>
      <c r="I3751" s="5">
        <f ca="1">IF(NOT(M3751), COUNTIF(Validations!V$3:V$4002,Validations!V3752),0)</f>
        <v>0</v>
      </c>
      <c r="J3751" s="5">
        <f t="shared" ca="1" si="1053"/>
        <v>0</v>
      </c>
      <c r="K3751" s="5">
        <f t="shared" ca="1" si="1054"/>
        <v>0</v>
      </c>
      <c r="L3751" s="2">
        <f t="shared" ca="1" si="1055"/>
        <v>1</v>
      </c>
      <c r="M3751" s="2">
        <f t="shared" ca="1" si="1056"/>
        <v>1</v>
      </c>
      <c r="N3751" s="6">
        <f t="shared" ca="1" si="1057"/>
        <v>1</v>
      </c>
      <c r="O3751" s="2">
        <f t="shared" ca="1" si="1058"/>
        <v>1</v>
      </c>
      <c r="P3751" s="2">
        <f t="shared" ca="1" si="1059"/>
        <v>1</v>
      </c>
      <c r="Q3751" s="2">
        <f t="shared" ca="1" si="1060"/>
        <v>1</v>
      </c>
      <c r="R3751" s="2">
        <f t="shared" ca="1" si="1061"/>
        <v>1</v>
      </c>
      <c r="S3751" s="7">
        <f ca="1">IF(NOT(L3751),SUMPRODUCT(SEARCH(MID(Validations!U3752,ROW(INDIRECT("1:"&amp;T3751)),1),"abcdefghijklmnopqrstuvwxyz1234567890-_. ")),0)</f>
        <v>0</v>
      </c>
      <c r="T3751" s="2">
        <f ca="1">LEN(Validations!U3752)</f>
        <v>0</v>
      </c>
      <c r="U3751" s="2">
        <f ca="1">LEN(Validations!W3752)</f>
        <v>0</v>
      </c>
      <c r="V3751" s="2">
        <f ca="1">LEN(Validations!X3752)</f>
        <v>0</v>
      </c>
      <c r="W3751" s="2">
        <f ca="1">LEN(Validations!Y3752)</f>
        <v>0</v>
      </c>
      <c r="X3751" s="2">
        <f ca="1">LEN(Validations!V3752)</f>
        <v>0</v>
      </c>
      <c r="Y3751" s="2">
        <f t="shared" ca="1" si="1062"/>
        <v>0</v>
      </c>
      <c r="Z3751" s="2">
        <f t="shared" ca="1" si="1063"/>
        <v>0</v>
      </c>
      <c r="AA3751" s="2">
        <f t="shared" ca="1" si="1064"/>
        <v>0</v>
      </c>
      <c r="AB3751" s="2">
        <f t="shared" ca="1" si="1052"/>
        <v>0</v>
      </c>
      <c r="AC3751" s="2">
        <f t="shared" ca="1" si="1065"/>
        <v>0</v>
      </c>
      <c r="AD3751" s="2">
        <f t="shared" ca="1" si="1066"/>
        <v>0</v>
      </c>
      <c r="AE3751" s="2">
        <f t="shared" ca="1" si="1067"/>
        <v>0</v>
      </c>
      <c r="AF3751" s="2">
        <f t="shared" ca="1" si="1068"/>
        <v>0</v>
      </c>
      <c r="AG3751" s="2">
        <f t="shared" ca="1" si="1069"/>
        <v>0</v>
      </c>
    </row>
    <row r="3752" spans="1:33" x14ac:dyDescent="0.25">
      <c r="A3752" s="2">
        <v>1</v>
      </c>
      <c r="B3752" s="2">
        <v>0</v>
      </c>
      <c r="C3752" s="4" t="s">
        <v>1256</v>
      </c>
      <c r="D3752" s="4" t="s">
        <v>1255</v>
      </c>
      <c r="E3752" s="4" t="s">
        <v>1254</v>
      </c>
      <c r="F3752" s="4" t="s">
        <v>1253</v>
      </c>
      <c r="G3752" s="4" t="s">
        <v>1252</v>
      </c>
      <c r="H3752" s="5">
        <f ca="1">IF(NOT(L3752), COUNTIF(Validations!U$3:U$4002,Validations!U3753),0)</f>
        <v>0</v>
      </c>
      <c r="I3752" s="5">
        <f ca="1">IF(NOT(M3752), COUNTIF(Validations!V$3:V$4002,Validations!V3753),0)</f>
        <v>0</v>
      </c>
      <c r="J3752" s="5">
        <f t="shared" ca="1" si="1053"/>
        <v>0</v>
      </c>
      <c r="K3752" s="5">
        <f t="shared" ca="1" si="1054"/>
        <v>0</v>
      </c>
      <c r="L3752" s="2">
        <f t="shared" ca="1" si="1055"/>
        <v>1</v>
      </c>
      <c r="M3752" s="2">
        <f t="shared" ca="1" si="1056"/>
        <v>1</v>
      </c>
      <c r="N3752" s="6">
        <f t="shared" ca="1" si="1057"/>
        <v>1</v>
      </c>
      <c r="O3752" s="2">
        <f t="shared" ca="1" si="1058"/>
        <v>1</v>
      </c>
      <c r="P3752" s="2">
        <f t="shared" ca="1" si="1059"/>
        <v>1</v>
      </c>
      <c r="Q3752" s="2">
        <f t="shared" ca="1" si="1060"/>
        <v>1</v>
      </c>
      <c r="R3752" s="2">
        <f t="shared" ca="1" si="1061"/>
        <v>1</v>
      </c>
      <c r="S3752" s="7">
        <f ca="1">IF(NOT(L3752),SUMPRODUCT(SEARCH(MID(Validations!U3753,ROW(INDIRECT("1:"&amp;T3752)),1),"abcdefghijklmnopqrstuvwxyz1234567890-_. ")),0)</f>
        <v>0</v>
      </c>
      <c r="T3752" s="2">
        <f ca="1">LEN(Validations!U3753)</f>
        <v>0</v>
      </c>
      <c r="U3752" s="2">
        <f ca="1">LEN(Validations!W3753)</f>
        <v>0</v>
      </c>
      <c r="V3752" s="2">
        <f ca="1">LEN(Validations!X3753)</f>
        <v>0</v>
      </c>
      <c r="W3752" s="2">
        <f ca="1">LEN(Validations!Y3753)</f>
        <v>0</v>
      </c>
      <c r="X3752" s="2">
        <f ca="1">LEN(Validations!V3753)</f>
        <v>0</v>
      </c>
      <c r="Y3752" s="2">
        <f t="shared" ca="1" si="1062"/>
        <v>0</v>
      </c>
      <c r="Z3752" s="2">
        <f t="shared" ca="1" si="1063"/>
        <v>0</v>
      </c>
      <c r="AA3752" s="2">
        <f t="shared" ca="1" si="1064"/>
        <v>0</v>
      </c>
      <c r="AB3752" s="2">
        <f t="shared" ca="1" si="1052"/>
        <v>0</v>
      </c>
      <c r="AC3752" s="2">
        <f t="shared" ca="1" si="1065"/>
        <v>0</v>
      </c>
      <c r="AD3752" s="2">
        <f t="shared" ca="1" si="1066"/>
        <v>0</v>
      </c>
      <c r="AE3752" s="2">
        <f t="shared" ca="1" si="1067"/>
        <v>0</v>
      </c>
      <c r="AF3752" s="2">
        <f t="shared" ca="1" si="1068"/>
        <v>0</v>
      </c>
      <c r="AG3752" s="2">
        <f t="shared" ca="1" si="1069"/>
        <v>0</v>
      </c>
    </row>
    <row r="3753" spans="1:33" x14ac:dyDescent="0.25">
      <c r="A3753" s="2">
        <v>1</v>
      </c>
      <c r="B3753" s="2">
        <v>0</v>
      </c>
      <c r="C3753" s="4" t="s">
        <v>1251</v>
      </c>
      <c r="D3753" s="4" t="s">
        <v>1250</v>
      </c>
      <c r="E3753" s="4" t="s">
        <v>1249</v>
      </c>
      <c r="F3753" s="4" t="s">
        <v>1248</v>
      </c>
      <c r="G3753" s="4" t="s">
        <v>1247</v>
      </c>
      <c r="H3753" s="5">
        <f ca="1">IF(NOT(L3753), COUNTIF(Validations!U$3:U$4002,Validations!U3754),0)</f>
        <v>0</v>
      </c>
      <c r="I3753" s="5">
        <f ca="1">IF(NOT(M3753), COUNTIF(Validations!V$3:V$4002,Validations!V3754),0)</f>
        <v>0</v>
      </c>
      <c r="J3753" s="5">
        <f t="shared" ca="1" si="1053"/>
        <v>0</v>
      </c>
      <c r="K3753" s="5">
        <f t="shared" ca="1" si="1054"/>
        <v>0</v>
      </c>
      <c r="L3753" s="2">
        <f t="shared" ca="1" si="1055"/>
        <v>1</v>
      </c>
      <c r="M3753" s="2">
        <f t="shared" ca="1" si="1056"/>
        <v>1</v>
      </c>
      <c r="N3753" s="6">
        <f t="shared" ca="1" si="1057"/>
        <v>1</v>
      </c>
      <c r="O3753" s="2">
        <f t="shared" ca="1" si="1058"/>
        <v>1</v>
      </c>
      <c r="P3753" s="2">
        <f t="shared" ca="1" si="1059"/>
        <v>1</v>
      </c>
      <c r="Q3753" s="2">
        <f t="shared" ca="1" si="1060"/>
        <v>1</v>
      </c>
      <c r="R3753" s="2">
        <f t="shared" ca="1" si="1061"/>
        <v>1</v>
      </c>
      <c r="S3753" s="7">
        <f ca="1">IF(NOT(L3753),SUMPRODUCT(SEARCH(MID(Validations!U3754,ROW(INDIRECT("1:"&amp;T3753)),1),"abcdefghijklmnopqrstuvwxyz1234567890-_. ")),0)</f>
        <v>0</v>
      </c>
      <c r="T3753" s="2">
        <f ca="1">LEN(Validations!U3754)</f>
        <v>0</v>
      </c>
      <c r="U3753" s="2">
        <f ca="1">LEN(Validations!W3754)</f>
        <v>0</v>
      </c>
      <c r="V3753" s="2">
        <f ca="1">LEN(Validations!X3754)</f>
        <v>0</v>
      </c>
      <c r="W3753" s="2">
        <f ca="1">LEN(Validations!Y3754)</f>
        <v>0</v>
      </c>
      <c r="X3753" s="2">
        <f ca="1">LEN(Validations!V3754)</f>
        <v>0</v>
      </c>
      <c r="Y3753" s="2">
        <f t="shared" ca="1" si="1062"/>
        <v>0</v>
      </c>
      <c r="Z3753" s="2">
        <f t="shared" ca="1" si="1063"/>
        <v>0</v>
      </c>
      <c r="AA3753" s="2">
        <f t="shared" ca="1" si="1064"/>
        <v>0</v>
      </c>
      <c r="AB3753" s="2">
        <f t="shared" ca="1" si="1052"/>
        <v>0</v>
      </c>
      <c r="AC3753" s="2">
        <f t="shared" ca="1" si="1065"/>
        <v>0</v>
      </c>
      <c r="AD3753" s="2">
        <f t="shared" ca="1" si="1066"/>
        <v>0</v>
      </c>
      <c r="AE3753" s="2">
        <f t="shared" ca="1" si="1067"/>
        <v>0</v>
      </c>
      <c r="AF3753" s="2">
        <f t="shared" ca="1" si="1068"/>
        <v>0</v>
      </c>
      <c r="AG3753" s="2">
        <f t="shared" ca="1" si="1069"/>
        <v>0</v>
      </c>
    </row>
    <row r="3754" spans="1:33" x14ac:dyDescent="0.25">
      <c r="A3754" s="2">
        <v>1</v>
      </c>
      <c r="B3754" s="2">
        <v>0</v>
      </c>
      <c r="C3754" s="4" t="s">
        <v>1246</v>
      </c>
      <c r="D3754" s="4" t="s">
        <v>1245</v>
      </c>
      <c r="E3754" s="4" t="s">
        <v>1244</v>
      </c>
      <c r="F3754" s="4" t="s">
        <v>1243</v>
      </c>
      <c r="G3754" s="4" t="s">
        <v>1242</v>
      </c>
      <c r="H3754" s="5">
        <f ca="1">IF(NOT(L3754), COUNTIF(Validations!U$3:U$4002,Validations!U3755),0)</f>
        <v>0</v>
      </c>
      <c r="I3754" s="5">
        <f ca="1">IF(NOT(M3754), COUNTIF(Validations!V$3:V$4002,Validations!V3755),0)</f>
        <v>0</v>
      </c>
      <c r="J3754" s="5">
        <f t="shared" ca="1" si="1053"/>
        <v>0</v>
      </c>
      <c r="K3754" s="5">
        <f t="shared" ca="1" si="1054"/>
        <v>0</v>
      </c>
      <c r="L3754" s="2">
        <f t="shared" ca="1" si="1055"/>
        <v>1</v>
      </c>
      <c r="M3754" s="2">
        <f t="shared" ca="1" si="1056"/>
        <v>1</v>
      </c>
      <c r="N3754" s="6">
        <f t="shared" ca="1" si="1057"/>
        <v>1</v>
      </c>
      <c r="O3754" s="2">
        <f t="shared" ca="1" si="1058"/>
        <v>1</v>
      </c>
      <c r="P3754" s="2">
        <f t="shared" ca="1" si="1059"/>
        <v>1</v>
      </c>
      <c r="Q3754" s="2">
        <f t="shared" ca="1" si="1060"/>
        <v>1</v>
      </c>
      <c r="R3754" s="2">
        <f t="shared" ca="1" si="1061"/>
        <v>1</v>
      </c>
      <c r="S3754" s="7">
        <f ca="1">IF(NOT(L3754),SUMPRODUCT(SEARCH(MID(Validations!U3755,ROW(INDIRECT("1:"&amp;T3754)),1),"abcdefghijklmnopqrstuvwxyz1234567890-_. ")),0)</f>
        <v>0</v>
      </c>
      <c r="T3754" s="2">
        <f ca="1">LEN(Validations!U3755)</f>
        <v>0</v>
      </c>
      <c r="U3754" s="2">
        <f ca="1">LEN(Validations!W3755)</f>
        <v>0</v>
      </c>
      <c r="V3754" s="2">
        <f ca="1">LEN(Validations!X3755)</f>
        <v>0</v>
      </c>
      <c r="W3754" s="2">
        <f ca="1">LEN(Validations!Y3755)</f>
        <v>0</v>
      </c>
      <c r="X3754" s="2">
        <f ca="1">LEN(Validations!V3755)</f>
        <v>0</v>
      </c>
      <c r="Y3754" s="2">
        <f t="shared" ca="1" si="1062"/>
        <v>0</v>
      </c>
      <c r="Z3754" s="2">
        <f t="shared" ca="1" si="1063"/>
        <v>0</v>
      </c>
      <c r="AA3754" s="2">
        <f t="shared" ca="1" si="1064"/>
        <v>0</v>
      </c>
      <c r="AB3754" s="2">
        <f t="shared" ca="1" si="1052"/>
        <v>0</v>
      </c>
      <c r="AC3754" s="2">
        <f t="shared" ca="1" si="1065"/>
        <v>0</v>
      </c>
      <c r="AD3754" s="2">
        <f t="shared" ca="1" si="1066"/>
        <v>0</v>
      </c>
      <c r="AE3754" s="2">
        <f t="shared" ca="1" si="1067"/>
        <v>0</v>
      </c>
      <c r="AF3754" s="2">
        <f t="shared" ca="1" si="1068"/>
        <v>0</v>
      </c>
      <c r="AG3754" s="2">
        <f t="shared" ca="1" si="1069"/>
        <v>0</v>
      </c>
    </row>
    <row r="3755" spans="1:33" x14ac:dyDescent="0.25">
      <c r="A3755" s="2">
        <v>1</v>
      </c>
      <c r="B3755" s="2">
        <v>0</v>
      </c>
      <c r="C3755" s="4" t="s">
        <v>1241</v>
      </c>
      <c r="D3755" s="4" t="s">
        <v>1240</v>
      </c>
      <c r="E3755" s="4" t="s">
        <v>1239</v>
      </c>
      <c r="F3755" s="4" t="s">
        <v>1238</v>
      </c>
      <c r="G3755" s="4" t="s">
        <v>1237</v>
      </c>
      <c r="H3755" s="5">
        <f ca="1">IF(NOT(L3755), COUNTIF(Validations!U$3:U$4002,Validations!U3756),0)</f>
        <v>0</v>
      </c>
      <c r="I3755" s="5">
        <f ca="1">IF(NOT(M3755), COUNTIF(Validations!V$3:V$4002,Validations!V3756),0)</f>
        <v>0</v>
      </c>
      <c r="J3755" s="5">
        <f t="shared" ca="1" si="1053"/>
        <v>0</v>
      </c>
      <c r="K3755" s="5">
        <f t="shared" ca="1" si="1054"/>
        <v>0</v>
      </c>
      <c r="L3755" s="2">
        <f t="shared" ca="1" si="1055"/>
        <v>1</v>
      </c>
      <c r="M3755" s="2">
        <f t="shared" ca="1" si="1056"/>
        <v>1</v>
      </c>
      <c r="N3755" s="6">
        <f t="shared" ca="1" si="1057"/>
        <v>1</v>
      </c>
      <c r="O3755" s="2">
        <f t="shared" ca="1" si="1058"/>
        <v>1</v>
      </c>
      <c r="P3755" s="2">
        <f t="shared" ca="1" si="1059"/>
        <v>1</v>
      </c>
      <c r="Q3755" s="2">
        <f t="shared" ca="1" si="1060"/>
        <v>1</v>
      </c>
      <c r="R3755" s="2">
        <f t="shared" ca="1" si="1061"/>
        <v>1</v>
      </c>
      <c r="S3755" s="7">
        <f ca="1">IF(NOT(L3755),SUMPRODUCT(SEARCH(MID(Validations!U3756,ROW(INDIRECT("1:"&amp;T3755)),1),"abcdefghijklmnopqrstuvwxyz1234567890-_. ")),0)</f>
        <v>0</v>
      </c>
      <c r="T3755" s="2">
        <f ca="1">LEN(Validations!U3756)</f>
        <v>0</v>
      </c>
      <c r="U3755" s="2">
        <f ca="1">LEN(Validations!W3756)</f>
        <v>0</v>
      </c>
      <c r="V3755" s="2">
        <f ca="1">LEN(Validations!X3756)</f>
        <v>0</v>
      </c>
      <c r="W3755" s="2">
        <f ca="1">LEN(Validations!Y3756)</f>
        <v>0</v>
      </c>
      <c r="X3755" s="2">
        <f ca="1">LEN(Validations!V3756)</f>
        <v>0</v>
      </c>
      <c r="Y3755" s="2">
        <f t="shared" ca="1" si="1062"/>
        <v>0</v>
      </c>
      <c r="Z3755" s="2">
        <f t="shared" ca="1" si="1063"/>
        <v>0</v>
      </c>
      <c r="AA3755" s="2">
        <f t="shared" ca="1" si="1064"/>
        <v>0</v>
      </c>
      <c r="AB3755" s="2">
        <f t="shared" ca="1" si="1052"/>
        <v>0</v>
      </c>
      <c r="AC3755" s="2">
        <f t="shared" ca="1" si="1065"/>
        <v>0</v>
      </c>
      <c r="AD3755" s="2">
        <f t="shared" ca="1" si="1066"/>
        <v>0</v>
      </c>
      <c r="AE3755" s="2">
        <f t="shared" ca="1" si="1067"/>
        <v>0</v>
      </c>
      <c r="AF3755" s="2">
        <f t="shared" ca="1" si="1068"/>
        <v>0</v>
      </c>
      <c r="AG3755" s="2">
        <f t="shared" ca="1" si="1069"/>
        <v>0</v>
      </c>
    </row>
    <row r="3756" spans="1:33" x14ac:dyDescent="0.25">
      <c r="A3756" s="2">
        <v>1</v>
      </c>
      <c r="B3756" s="2">
        <v>0</v>
      </c>
      <c r="C3756" s="4" t="s">
        <v>1236</v>
      </c>
      <c r="D3756" s="4" t="s">
        <v>1235</v>
      </c>
      <c r="E3756" s="4" t="s">
        <v>1234</v>
      </c>
      <c r="F3756" s="4" t="s">
        <v>1233</v>
      </c>
      <c r="G3756" s="4" t="s">
        <v>1232</v>
      </c>
      <c r="H3756" s="5">
        <f ca="1">IF(NOT(L3756), COUNTIF(Validations!U$3:U$4002,Validations!U3757),0)</f>
        <v>0</v>
      </c>
      <c r="I3756" s="5">
        <f ca="1">IF(NOT(M3756), COUNTIF(Validations!V$3:V$4002,Validations!V3757),0)</f>
        <v>0</v>
      </c>
      <c r="J3756" s="5">
        <f t="shared" ca="1" si="1053"/>
        <v>0</v>
      </c>
      <c r="K3756" s="5">
        <f t="shared" ca="1" si="1054"/>
        <v>0</v>
      </c>
      <c r="L3756" s="2">
        <f t="shared" ca="1" si="1055"/>
        <v>1</v>
      </c>
      <c r="M3756" s="2">
        <f t="shared" ca="1" si="1056"/>
        <v>1</v>
      </c>
      <c r="N3756" s="6">
        <f t="shared" ca="1" si="1057"/>
        <v>1</v>
      </c>
      <c r="O3756" s="2">
        <f t="shared" ca="1" si="1058"/>
        <v>1</v>
      </c>
      <c r="P3756" s="2">
        <f t="shared" ca="1" si="1059"/>
        <v>1</v>
      </c>
      <c r="Q3756" s="2">
        <f t="shared" ca="1" si="1060"/>
        <v>1</v>
      </c>
      <c r="R3756" s="2">
        <f t="shared" ca="1" si="1061"/>
        <v>1</v>
      </c>
      <c r="S3756" s="7">
        <f ca="1">IF(NOT(L3756),SUMPRODUCT(SEARCH(MID(Validations!U3757,ROW(INDIRECT("1:"&amp;T3756)),1),"abcdefghijklmnopqrstuvwxyz1234567890-_. ")),0)</f>
        <v>0</v>
      </c>
      <c r="T3756" s="2">
        <f ca="1">LEN(Validations!U3757)</f>
        <v>0</v>
      </c>
      <c r="U3756" s="2">
        <f ca="1">LEN(Validations!W3757)</f>
        <v>0</v>
      </c>
      <c r="V3756" s="2">
        <f ca="1">LEN(Validations!X3757)</f>
        <v>0</v>
      </c>
      <c r="W3756" s="2">
        <f ca="1">LEN(Validations!Y3757)</f>
        <v>0</v>
      </c>
      <c r="X3756" s="2">
        <f ca="1">LEN(Validations!V3757)</f>
        <v>0</v>
      </c>
      <c r="Y3756" s="2">
        <f t="shared" ca="1" si="1062"/>
        <v>0</v>
      </c>
      <c r="Z3756" s="2">
        <f t="shared" ca="1" si="1063"/>
        <v>0</v>
      </c>
      <c r="AA3756" s="2">
        <f t="shared" ca="1" si="1064"/>
        <v>0</v>
      </c>
      <c r="AB3756" s="2">
        <f t="shared" ca="1" si="1052"/>
        <v>0</v>
      </c>
      <c r="AC3756" s="2">
        <f t="shared" ca="1" si="1065"/>
        <v>0</v>
      </c>
      <c r="AD3756" s="2">
        <f t="shared" ca="1" si="1066"/>
        <v>0</v>
      </c>
      <c r="AE3756" s="2">
        <f t="shared" ca="1" si="1067"/>
        <v>0</v>
      </c>
      <c r="AF3756" s="2">
        <f t="shared" ca="1" si="1068"/>
        <v>0</v>
      </c>
      <c r="AG3756" s="2">
        <f t="shared" ca="1" si="1069"/>
        <v>0</v>
      </c>
    </row>
    <row r="3757" spans="1:33" x14ac:dyDescent="0.25">
      <c r="A3757" s="2">
        <v>1</v>
      </c>
      <c r="B3757" s="2">
        <v>0</v>
      </c>
      <c r="C3757" s="4" t="s">
        <v>1231</v>
      </c>
      <c r="D3757" s="4" t="s">
        <v>1230</v>
      </c>
      <c r="E3757" s="4" t="s">
        <v>1229</v>
      </c>
      <c r="F3757" s="4" t="s">
        <v>1228</v>
      </c>
      <c r="G3757" s="4" t="s">
        <v>1227</v>
      </c>
      <c r="H3757" s="5">
        <f ca="1">IF(NOT(L3757), COUNTIF(Validations!U$3:U$4002,Validations!U3758),0)</f>
        <v>0</v>
      </c>
      <c r="I3757" s="5">
        <f ca="1">IF(NOT(M3757), COUNTIF(Validations!V$3:V$4002,Validations!V3758),0)</f>
        <v>0</v>
      </c>
      <c r="J3757" s="5">
        <f t="shared" ca="1" si="1053"/>
        <v>0</v>
      </c>
      <c r="K3757" s="5">
        <f t="shared" ca="1" si="1054"/>
        <v>0</v>
      </c>
      <c r="L3757" s="2">
        <f t="shared" ca="1" si="1055"/>
        <v>1</v>
      </c>
      <c r="M3757" s="2">
        <f t="shared" ca="1" si="1056"/>
        <v>1</v>
      </c>
      <c r="N3757" s="6">
        <f t="shared" ca="1" si="1057"/>
        <v>1</v>
      </c>
      <c r="O3757" s="2">
        <f t="shared" ca="1" si="1058"/>
        <v>1</v>
      </c>
      <c r="P3757" s="2">
        <f t="shared" ca="1" si="1059"/>
        <v>1</v>
      </c>
      <c r="Q3757" s="2">
        <f t="shared" ca="1" si="1060"/>
        <v>1</v>
      </c>
      <c r="R3757" s="2">
        <f t="shared" ca="1" si="1061"/>
        <v>1</v>
      </c>
      <c r="S3757" s="7">
        <f ca="1">IF(NOT(L3757),SUMPRODUCT(SEARCH(MID(Validations!U3758,ROW(INDIRECT("1:"&amp;T3757)),1),"abcdefghijklmnopqrstuvwxyz1234567890-_. ")),0)</f>
        <v>0</v>
      </c>
      <c r="T3757" s="2">
        <f ca="1">LEN(Validations!U3758)</f>
        <v>0</v>
      </c>
      <c r="U3757" s="2">
        <f ca="1">LEN(Validations!W3758)</f>
        <v>0</v>
      </c>
      <c r="V3757" s="2">
        <f ca="1">LEN(Validations!X3758)</f>
        <v>0</v>
      </c>
      <c r="W3757" s="2">
        <f ca="1">LEN(Validations!Y3758)</f>
        <v>0</v>
      </c>
      <c r="X3757" s="2">
        <f ca="1">LEN(Validations!V3758)</f>
        <v>0</v>
      </c>
      <c r="Y3757" s="2">
        <f t="shared" ca="1" si="1062"/>
        <v>0</v>
      </c>
      <c r="Z3757" s="2">
        <f t="shared" ca="1" si="1063"/>
        <v>0</v>
      </c>
      <c r="AA3757" s="2">
        <f t="shared" ca="1" si="1064"/>
        <v>0</v>
      </c>
      <c r="AB3757" s="2">
        <f t="shared" ca="1" si="1052"/>
        <v>0</v>
      </c>
      <c r="AC3757" s="2">
        <f t="shared" ca="1" si="1065"/>
        <v>0</v>
      </c>
      <c r="AD3757" s="2">
        <f t="shared" ca="1" si="1066"/>
        <v>0</v>
      </c>
      <c r="AE3757" s="2">
        <f t="shared" ca="1" si="1067"/>
        <v>0</v>
      </c>
      <c r="AF3757" s="2">
        <f t="shared" ca="1" si="1068"/>
        <v>0</v>
      </c>
      <c r="AG3757" s="2">
        <f t="shared" ca="1" si="1069"/>
        <v>0</v>
      </c>
    </row>
    <row r="3758" spans="1:33" x14ac:dyDescent="0.25">
      <c r="A3758" s="2">
        <v>1</v>
      </c>
      <c r="B3758" s="2">
        <v>0</v>
      </c>
      <c r="C3758" s="4" t="s">
        <v>1226</v>
      </c>
      <c r="D3758" s="4" t="s">
        <v>1225</v>
      </c>
      <c r="E3758" s="4" t="s">
        <v>1224</v>
      </c>
      <c r="F3758" s="4" t="s">
        <v>1223</v>
      </c>
      <c r="G3758" s="4" t="s">
        <v>1222</v>
      </c>
      <c r="H3758" s="5">
        <f ca="1">IF(NOT(L3758), COUNTIF(Validations!U$3:U$4002,Validations!U3759),0)</f>
        <v>0</v>
      </c>
      <c r="I3758" s="5">
        <f ca="1">IF(NOT(M3758), COUNTIF(Validations!V$3:V$4002,Validations!V3759),0)</f>
        <v>0</v>
      </c>
      <c r="J3758" s="5">
        <f t="shared" ca="1" si="1053"/>
        <v>0</v>
      </c>
      <c r="K3758" s="5">
        <f t="shared" ca="1" si="1054"/>
        <v>0</v>
      </c>
      <c r="L3758" s="2">
        <f t="shared" ca="1" si="1055"/>
        <v>1</v>
      </c>
      <c r="M3758" s="2">
        <f t="shared" ca="1" si="1056"/>
        <v>1</v>
      </c>
      <c r="N3758" s="6">
        <f t="shared" ca="1" si="1057"/>
        <v>1</v>
      </c>
      <c r="O3758" s="2">
        <f t="shared" ca="1" si="1058"/>
        <v>1</v>
      </c>
      <c r="P3758" s="2">
        <f t="shared" ca="1" si="1059"/>
        <v>1</v>
      </c>
      <c r="Q3758" s="2">
        <f t="shared" ca="1" si="1060"/>
        <v>1</v>
      </c>
      <c r="R3758" s="2">
        <f t="shared" ca="1" si="1061"/>
        <v>1</v>
      </c>
      <c r="S3758" s="7">
        <f ca="1">IF(NOT(L3758),SUMPRODUCT(SEARCH(MID(Validations!U3759,ROW(INDIRECT("1:"&amp;T3758)),1),"abcdefghijklmnopqrstuvwxyz1234567890-_. ")),0)</f>
        <v>0</v>
      </c>
      <c r="T3758" s="2">
        <f ca="1">LEN(Validations!U3759)</f>
        <v>0</v>
      </c>
      <c r="U3758" s="2">
        <f ca="1">LEN(Validations!W3759)</f>
        <v>0</v>
      </c>
      <c r="V3758" s="2">
        <f ca="1">LEN(Validations!X3759)</f>
        <v>0</v>
      </c>
      <c r="W3758" s="2">
        <f ca="1">LEN(Validations!Y3759)</f>
        <v>0</v>
      </c>
      <c r="X3758" s="2">
        <f ca="1">LEN(Validations!V3759)</f>
        <v>0</v>
      </c>
      <c r="Y3758" s="2">
        <f t="shared" ca="1" si="1062"/>
        <v>0</v>
      </c>
      <c r="Z3758" s="2">
        <f t="shared" ca="1" si="1063"/>
        <v>0</v>
      </c>
      <c r="AA3758" s="2">
        <f t="shared" ca="1" si="1064"/>
        <v>0</v>
      </c>
      <c r="AB3758" s="2">
        <f t="shared" ca="1" si="1052"/>
        <v>0</v>
      </c>
      <c r="AC3758" s="2">
        <f t="shared" ca="1" si="1065"/>
        <v>0</v>
      </c>
      <c r="AD3758" s="2">
        <f t="shared" ca="1" si="1066"/>
        <v>0</v>
      </c>
      <c r="AE3758" s="2">
        <f t="shared" ca="1" si="1067"/>
        <v>0</v>
      </c>
      <c r="AF3758" s="2">
        <f t="shared" ca="1" si="1068"/>
        <v>0</v>
      </c>
      <c r="AG3758" s="2">
        <f t="shared" ca="1" si="1069"/>
        <v>0</v>
      </c>
    </row>
    <row r="3759" spans="1:33" x14ac:dyDescent="0.25">
      <c r="A3759" s="2">
        <v>1</v>
      </c>
      <c r="B3759" s="2">
        <v>0</v>
      </c>
      <c r="C3759" s="4" t="s">
        <v>1221</v>
      </c>
      <c r="D3759" s="4" t="s">
        <v>1220</v>
      </c>
      <c r="E3759" s="4" t="s">
        <v>1219</v>
      </c>
      <c r="F3759" s="4" t="s">
        <v>1218</v>
      </c>
      <c r="G3759" s="4" t="s">
        <v>1217</v>
      </c>
      <c r="H3759" s="5">
        <f ca="1">IF(NOT(L3759), COUNTIF(Validations!U$3:U$4002,Validations!U3760),0)</f>
        <v>0</v>
      </c>
      <c r="I3759" s="5">
        <f ca="1">IF(NOT(M3759), COUNTIF(Validations!V$3:V$4002,Validations!V3760),0)</f>
        <v>0</v>
      </c>
      <c r="J3759" s="5">
        <f t="shared" ca="1" si="1053"/>
        <v>0</v>
      </c>
      <c r="K3759" s="5">
        <f t="shared" ca="1" si="1054"/>
        <v>0</v>
      </c>
      <c r="L3759" s="2">
        <f t="shared" ca="1" si="1055"/>
        <v>1</v>
      </c>
      <c r="M3759" s="2">
        <f t="shared" ca="1" si="1056"/>
        <v>1</v>
      </c>
      <c r="N3759" s="6">
        <f t="shared" ca="1" si="1057"/>
        <v>1</v>
      </c>
      <c r="O3759" s="2">
        <f t="shared" ca="1" si="1058"/>
        <v>1</v>
      </c>
      <c r="P3759" s="2">
        <f t="shared" ca="1" si="1059"/>
        <v>1</v>
      </c>
      <c r="Q3759" s="2">
        <f t="shared" ca="1" si="1060"/>
        <v>1</v>
      </c>
      <c r="R3759" s="2">
        <f t="shared" ca="1" si="1061"/>
        <v>1</v>
      </c>
      <c r="S3759" s="7">
        <f ca="1">IF(NOT(L3759),SUMPRODUCT(SEARCH(MID(Validations!U3760,ROW(INDIRECT("1:"&amp;T3759)),1),"abcdefghijklmnopqrstuvwxyz1234567890-_. ")),0)</f>
        <v>0</v>
      </c>
      <c r="T3759" s="2">
        <f ca="1">LEN(Validations!U3760)</f>
        <v>0</v>
      </c>
      <c r="U3759" s="2">
        <f ca="1">LEN(Validations!W3760)</f>
        <v>0</v>
      </c>
      <c r="V3759" s="2">
        <f ca="1">LEN(Validations!X3760)</f>
        <v>0</v>
      </c>
      <c r="W3759" s="2">
        <f ca="1">LEN(Validations!Y3760)</f>
        <v>0</v>
      </c>
      <c r="X3759" s="2">
        <f ca="1">LEN(Validations!V3760)</f>
        <v>0</v>
      </c>
      <c r="Y3759" s="2">
        <f t="shared" ca="1" si="1062"/>
        <v>0</v>
      </c>
      <c r="Z3759" s="2">
        <f t="shared" ca="1" si="1063"/>
        <v>0</v>
      </c>
      <c r="AA3759" s="2">
        <f t="shared" ca="1" si="1064"/>
        <v>0</v>
      </c>
      <c r="AB3759" s="2">
        <f t="shared" ca="1" si="1052"/>
        <v>0</v>
      </c>
      <c r="AC3759" s="2">
        <f t="shared" ca="1" si="1065"/>
        <v>0</v>
      </c>
      <c r="AD3759" s="2">
        <f t="shared" ca="1" si="1066"/>
        <v>0</v>
      </c>
      <c r="AE3759" s="2">
        <f t="shared" ca="1" si="1067"/>
        <v>0</v>
      </c>
      <c r="AF3759" s="2">
        <f t="shared" ca="1" si="1068"/>
        <v>0</v>
      </c>
      <c r="AG3759" s="2">
        <f t="shared" ca="1" si="1069"/>
        <v>0</v>
      </c>
    </row>
    <row r="3760" spans="1:33" x14ac:dyDescent="0.25">
      <c r="A3760" s="2">
        <v>1</v>
      </c>
      <c r="B3760" s="2">
        <v>0</v>
      </c>
      <c r="C3760" s="4" t="s">
        <v>1216</v>
      </c>
      <c r="D3760" s="4" t="s">
        <v>1215</v>
      </c>
      <c r="E3760" s="4" t="s">
        <v>1214</v>
      </c>
      <c r="F3760" s="4" t="s">
        <v>1213</v>
      </c>
      <c r="G3760" s="4" t="s">
        <v>1212</v>
      </c>
      <c r="H3760" s="5">
        <f ca="1">IF(NOT(L3760), COUNTIF(Validations!U$3:U$4002,Validations!U3761),0)</f>
        <v>0</v>
      </c>
      <c r="I3760" s="5">
        <f ca="1">IF(NOT(M3760), COUNTIF(Validations!V$3:V$4002,Validations!V3761),0)</f>
        <v>0</v>
      </c>
      <c r="J3760" s="5">
        <f t="shared" ca="1" si="1053"/>
        <v>0</v>
      </c>
      <c r="K3760" s="5">
        <f t="shared" ca="1" si="1054"/>
        <v>0</v>
      </c>
      <c r="L3760" s="2">
        <f t="shared" ca="1" si="1055"/>
        <v>1</v>
      </c>
      <c r="M3760" s="2">
        <f t="shared" ca="1" si="1056"/>
        <v>1</v>
      </c>
      <c r="N3760" s="6">
        <f t="shared" ca="1" si="1057"/>
        <v>1</v>
      </c>
      <c r="O3760" s="2">
        <f t="shared" ca="1" si="1058"/>
        <v>1</v>
      </c>
      <c r="P3760" s="2">
        <f t="shared" ca="1" si="1059"/>
        <v>1</v>
      </c>
      <c r="Q3760" s="2">
        <f t="shared" ca="1" si="1060"/>
        <v>1</v>
      </c>
      <c r="R3760" s="2">
        <f t="shared" ca="1" si="1061"/>
        <v>1</v>
      </c>
      <c r="S3760" s="7">
        <f ca="1">IF(NOT(L3760),SUMPRODUCT(SEARCH(MID(Validations!U3761,ROW(INDIRECT("1:"&amp;T3760)),1),"abcdefghijklmnopqrstuvwxyz1234567890-_. ")),0)</f>
        <v>0</v>
      </c>
      <c r="T3760" s="2">
        <f ca="1">LEN(Validations!U3761)</f>
        <v>0</v>
      </c>
      <c r="U3760" s="2">
        <f ca="1">LEN(Validations!W3761)</f>
        <v>0</v>
      </c>
      <c r="V3760" s="2">
        <f ca="1">LEN(Validations!X3761)</f>
        <v>0</v>
      </c>
      <c r="W3760" s="2">
        <f ca="1">LEN(Validations!Y3761)</f>
        <v>0</v>
      </c>
      <c r="X3760" s="2">
        <f ca="1">LEN(Validations!V3761)</f>
        <v>0</v>
      </c>
      <c r="Y3760" s="2">
        <f t="shared" ca="1" si="1062"/>
        <v>0</v>
      </c>
      <c r="Z3760" s="2">
        <f t="shared" ca="1" si="1063"/>
        <v>0</v>
      </c>
      <c r="AA3760" s="2">
        <f t="shared" ca="1" si="1064"/>
        <v>0</v>
      </c>
      <c r="AB3760" s="2">
        <f t="shared" ca="1" si="1052"/>
        <v>0</v>
      </c>
      <c r="AC3760" s="2">
        <f t="shared" ca="1" si="1065"/>
        <v>0</v>
      </c>
      <c r="AD3760" s="2">
        <f t="shared" ca="1" si="1066"/>
        <v>0</v>
      </c>
      <c r="AE3760" s="2">
        <f t="shared" ca="1" si="1067"/>
        <v>0</v>
      </c>
      <c r="AF3760" s="2">
        <f t="shared" ca="1" si="1068"/>
        <v>0</v>
      </c>
      <c r="AG3760" s="2">
        <f t="shared" ca="1" si="1069"/>
        <v>0</v>
      </c>
    </row>
    <row r="3761" spans="1:33" x14ac:dyDescent="0.25">
      <c r="A3761" s="2">
        <v>1</v>
      </c>
      <c r="B3761" s="2">
        <v>0</v>
      </c>
      <c r="C3761" s="4" t="s">
        <v>1211</v>
      </c>
      <c r="D3761" s="4" t="s">
        <v>1210</v>
      </c>
      <c r="E3761" s="4" t="s">
        <v>1209</v>
      </c>
      <c r="F3761" s="4" t="s">
        <v>1208</v>
      </c>
      <c r="G3761" s="4" t="s">
        <v>1207</v>
      </c>
      <c r="H3761" s="5">
        <f ca="1">IF(NOT(L3761), COUNTIF(Validations!U$3:U$4002,Validations!U3762),0)</f>
        <v>0</v>
      </c>
      <c r="I3761" s="5">
        <f ca="1">IF(NOT(M3761), COUNTIF(Validations!V$3:V$4002,Validations!V3762),0)</f>
        <v>0</v>
      </c>
      <c r="J3761" s="5">
        <f t="shared" ca="1" si="1053"/>
        <v>0</v>
      </c>
      <c r="K3761" s="5">
        <f t="shared" ca="1" si="1054"/>
        <v>0</v>
      </c>
      <c r="L3761" s="2">
        <f t="shared" ca="1" si="1055"/>
        <v>1</v>
      </c>
      <c r="M3761" s="2">
        <f t="shared" ca="1" si="1056"/>
        <v>1</v>
      </c>
      <c r="N3761" s="6">
        <f t="shared" ca="1" si="1057"/>
        <v>1</v>
      </c>
      <c r="O3761" s="2">
        <f t="shared" ca="1" si="1058"/>
        <v>1</v>
      </c>
      <c r="P3761" s="2">
        <f t="shared" ca="1" si="1059"/>
        <v>1</v>
      </c>
      <c r="Q3761" s="2">
        <f t="shared" ca="1" si="1060"/>
        <v>1</v>
      </c>
      <c r="R3761" s="2">
        <f t="shared" ca="1" si="1061"/>
        <v>1</v>
      </c>
      <c r="S3761" s="7">
        <f ca="1">IF(NOT(L3761),SUMPRODUCT(SEARCH(MID(Validations!U3762,ROW(INDIRECT("1:"&amp;T3761)),1),"abcdefghijklmnopqrstuvwxyz1234567890-_. ")),0)</f>
        <v>0</v>
      </c>
      <c r="T3761" s="2">
        <f ca="1">LEN(Validations!U3762)</f>
        <v>0</v>
      </c>
      <c r="U3761" s="2">
        <f ca="1">LEN(Validations!W3762)</f>
        <v>0</v>
      </c>
      <c r="V3761" s="2">
        <f ca="1">LEN(Validations!X3762)</f>
        <v>0</v>
      </c>
      <c r="W3761" s="2">
        <f ca="1">LEN(Validations!Y3762)</f>
        <v>0</v>
      </c>
      <c r="X3761" s="2">
        <f ca="1">LEN(Validations!V3762)</f>
        <v>0</v>
      </c>
      <c r="Y3761" s="2">
        <f t="shared" ca="1" si="1062"/>
        <v>0</v>
      </c>
      <c r="Z3761" s="2">
        <f t="shared" ca="1" si="1063"/>
        <v>0</v>
      </c>
      <c r="AA3761" s="2">
        <f t="shared" ca="1" si="1064"/>
        <v>0</v>
      </c>
      <c r="AB3761" s="2">
        <f t="shared" ca="1" si="1052"/>
        <v>0</v>
      </c>
      <c r="AC3761" s="2">
        <f t="shared" ca="1" si="1065"/>
        <v>0</v>
      </c>
      <c r="AD3761" s="2">
        <f t="shared" ca="1" si="1066"/>
        <v>0</v>
      </c>
      <c r="AE3761" s="2">
        <f t="shared" ca="1" si="1067"/>
        <v>0</v>
      </c>
      <c r="AF3761" s="2">
        <f t="shared" ca="1" si="1068"/>
        <v>0</v>
      </c>
      <c r="AG3761" s="2">
        <f t="shared" ca="1" si="1069"/>
        <v>0</v>
      </c>
    </row>
    <row r="3762" spans="1:33" x14ac:dyDescent="0.25">
      <c r="A3762" s="2">
        <v>1</v>
      </c>
      <c r="B3762" s="2">
        <v>0</v>
      </c>
      <c r="C3762" s="4" t="s">
        <v>1206</v>
      </c>
      <c r="D3762" s="4" t="s">
        <v>1205</v>
      </c>
      <c r="E3762" s="4" t="s">
        <v>1204</v>
      </c>
      <c r="F3762" s="4" t="s">
        <v>1203</v>
      </c>
      <c r="G3762" s="4" t="s">
        <v>1202</v>
      </c>
      <c r="H3762" s="5">
        <f ca="1">IF(NOT(L3762), COUNTIF(Validations!U$3:U$4002,Validations!U3763),0)</f>
        <v>0</v>
      </c>
      <c r="I3762" s="5">
        <f ca="1">IF(NOT(M3762), COUNTIF(Validations!V$3:V$4002,Validations!V3763),0)</f>
        <v>0</v>
      </c>
      <c r="J3762" s="5">
        <f t="shared" ca="1" si="1053"/>
        <v>0</v>
      </c>
      <c r="K3762" s="5">
        <f t="shared" ca="1" si="1054"/>
        <v>0</v>
      </c>
      <c r="L3762" s="2">
        <f t="shared" ca="1" si="1055"/>
        <v>1</v>
      </c>
      <c r="M3762" s="2">
        <f t="shared" ca="1" si="1056"/>
        <v>1</v>
      </c>
      <c r="N3762" s="6">
        <f t="shared" ca="1" si="1057"/>
        <v>1</v>
      </c>
      <c r="O3762" s="2">
        <f t="shared" ca="1" si="1058"/>
        <v>1</v>
      </c>
      <c r="P3762" s="2">
        <f t="shared" ca="1" si="1059"/>
        <v>1</v>
      </c>
      <c r="Q3762" s="2">
        <f t="shared" ca="1" si="1060"/>
        <v>1</v>
      </c>
      <c r="R3762" s="2">
        <f t="shared" ca="1" si="1061"/>
        <v>1</v>
      </c>
      <c r="S3762" s="7">
        <f ca="1">IF(NOT(L3762),SUMPRODUCT(SEARCH(MID(Validations!U3763,ROW(INDIRECT("1:"&amp;T3762)),1),"abcdefghijklmnopqrstuvwxyz1234567890-_. ")),0)</f>
        <v>0</v>
      </c>
      <c r="T3762" s="2">
        <f ca="1">LEN(Validations!U3763)</f>
        <v>0</v>
      </c>
      <c r="U3762" s="2">
        <f ca="1">LEN(Validations!W3763)</f>
        <v>0</v>
      </c>
      <c r="V3762" s="2">
        <f ca="1">LEN(Validations!X3763)</f>
        <v>0</v>
      </c>
      <c r="W3762" s="2">
        <f ca="1">LEN(Validations!Y3763)</f>
        <v>0</v>
      </c>
      <c r="X3762" s="2">
        <f ca="1">LEN(Validations!V3763)</f>
        <v>0</v>
      </c>
      <c r="Y3762" s="2">
        <f t="shared" ca="1" si="1062"/>
        <v>0</v>
      </c>
      <c r="Z3762" s="2">
        <f t="shared" ca="1" si="1063"/>
        <v>0</v>
      </c>
      <c r="AA3762" s="2">
        <f t="shared" ca="1" si="1064"/>
        <v>0</v>
      </c>
      <c r="AB3762" s="2">
        <f t="shared" ca="1" si="1052"/>
        <v>0</v>
      </c>
      <c r="AC3762" s="2">
        <f t="shared" ca="1" si="1065"/>
        <v>0</v>
      </c>
      <c r="AD3762" s="2">
        <f t="shared" ca="1" si="1066"/>
        <v>0</v>
      </c>
      <c r="AE3762" s="2">
        <f t="shared" ca="1" si="1067"/>
        <v>0</v>
      </c>
      <c r="AF3762" s="2">
        <f t="shared" ca="1" si="1068"/>
        <v>0</v>
      </c>
      <c r="AG3762" s="2">
        <f t="shared" ca="1" si="1069"/>
        <v>0</v>
      </c>
    </row>
    <row r="3763" spans="1:33" x14ac:dyDescent="0.25">
      <c r="A3763" s="2">
        <v>1</v>
      </c>
      <c r="B3763" s="2">
        <v>0</v>
      </c>
      <c r="C3763" s="4" t="s">
        <v>1201</v>
      </c>
      <c r="D3763" s="4" t="s">
        <v>1200</v>
      </c>
      <c r="E3763" s="4" t="s">
        <v>1199</v>
      </c>
      <c r="F3763" s="4" t="s">
        <v>1198</v>
      </c>
      <c r="G3763" s="4" t="s">
        <v>1197</v>
      </c>
      <c r="H3763" s="5">
        <f ca="1">IF(NOT(L3763), COUNTIF(Validations!U$3:U$4002,Validations!U3764),0)</f>
        <v>0</v>
      </c>
      <c r="I3763" s="5">
        <f ca="1">IF(NOT(M3763), COUNTIF(Validations!V$3:V$4002,Validations!V3764),0)</f>
        <v>0</v>
      </c>
      <c r="J3763" s="5">
        <f t="shared" ca="1" si="1053"/>
        <v>0</v>
      </c>
      <c r="K3763" s="5">
        <f t="shared" ca="1" si="1054"/>
        <v>0</v>
      </c>
      <c r="L3763" s="2">
        <f t="shared" ca="1" si="1055"/>
        <v>1</v>
      </c>
      <c r="M3763" s="2">
        <f t="shared" ca="1" si="1056"/>
        <v>1</v>
      </c>
      <c r="N3763" s="6">
        <f t="shared" ca="1" si="1057"/>
        <v>1</v>
      </c>
      <c r="O3763" s="2">
        <f t="shared" ca="1" si="1058"/>
        <v>1</v>
      </c>
      <c r="P3763" s="2">
        <f t="shared" ca="1" si="1059"/>
        <v>1</v>
      </c>
      <c r="Q3763" s="2">
        <f t="shared" ca="1" si="1060"/>
        <v>1</v>
      </c>
      <c r="R3763" s="2">
        <f t="shared" ca="1" si="1061"/>
        <v>1</v>
      </c>
      <c r="S3763" s="7">
        <f ca="1">IF(NOT(L3763),SUMPRODUCT(SEARCH(MID(Validations!U3764,ROW(INDIRECT("1:"&amp;T3763)),1),"abcdefghijklmnopqrstuvwxyz1234567890-_. ")),0)</f>
        <v>0</v>
      </c>
      <c r="T3763" s="2">
        <f ca="1">LEN(Validations!U3764)</f>
        <v>0</v>
      </c>
      <c r="U3763" s="2">
        <f ca="1">LEN(Validations!W3764)</f>
        <v>0</v>
      </c>
      <c r="V3763" s="2">
        <f ca="1">LEN(Validations!X3764)</f>
        <v>0</v>
      </c>
      <c r="W3763" s="2">
        <f ca="1">LEN(Validations!Y3764)</f>
        <v>0</v>
      </c>
      <c r="X3763" s="2">
        <f ca="1">LEN(Validations!V3764)</f>
        <v>0</v>
      </c>
      <c r="Y3763" s="2">
        <f t="shared" ca="1" si="1062"/>
        <v>0</v>
      </c>
      <c r="Z3763" s="2">
        <f t="shared" ca="1" si="1063"/>
        <v>0</v>
      </c>
      <c r="AA3763" s="2">
        <f t="shared" ca="1" si="1064"/>
        <v>0</v>
      </c>
      <c r="AB3763" s="2">
        <f t="shared" ca="1" si="1052"/>
        <v>0</v>
      </c>
      <c r="AC3763" s="2">
        <f t="shared" ca="1" si="1065"/>
        <v>0</v>
      </c>
      <c r="AD3763" s="2">
        <f t="shared" ca="1" si="1066"/>
        <v>0</v>
      </c>
      <c r="AE3763" s="2">
        <f t="shared" ca="1" si="1067"/>
        <v>0</v>
      </c>
      <c r="AF3763" s="2">
        <f t="shared" ca="1" si="1068"/>
        <v>0</v>
      </c>
      <c r="AG3763" s="2">
        <f t="shared" ca="1" si="1069"/>
        <v>0</v>
      </c>
    </row>
    <row r="3764" spans="1:33" x14ac:dyDescent="0.25">
      <c r="A3764" s="2">
        <v>1</v>
      </c>
      <c r="B3764" s="2">
        <v>0</v>
      </c>
      <c r="C3764" s="4" t="s">
        <v>1196</v>
      </c>
      <c r="D3764" s="4" t="s">
        <v>1195</v>
      </c>
      <c r="E3764" s="4" t="s">
        <v>1194</v>
      </c>
      <c r="F3764" s="4" t="s">
        <v>1193</v>
      </c>
      <c r="G3764" s="4" t="s">
        <v>1192</v>
      </c>
      <c r="H3764" s="5">
        <f ca="1">IF(NOT(L3764), COUNTIF(Validations!U$3:U$4002,Validations!U3765),0)</f>
        <v>0</v>
      </c>
      <c r="I3764" s="5">
        <f ca="1">IF(NOT(M3764), COUNTIF(Validations!V$3:V$4002,Validations!V3765),0)</f>
        <v>0</v>
      </c>
      <c r="J3764" s="5">
        <f t="shared" ca="1" si="1053"/>
        <v>0</v>
      </c>
      <c r="K3764" s="5">
        <f t="shared" ca="1" si="1054"/>
        <v>0</v>
      </c>
      <c r="L3764" s="2">
        <f t="shared" ca="1" si="1055"/>
        <v>1</v>
      </c>
      <c r="M3764" s="2">
        <f t="shared" ca="1" si="1056"/>
        <v>1</v>
      </c>
      <c r="N3764" s="6">
        <f t="shared" ca="1" si="1057"/>
        <v>1</v>
      </c>
      <c r="O3764" s="2">
        <f t="shared" ca="1" si="1058"/>
        <v>1</v>
      </c>
      <c r="P3764" s="2">
        <f t="shared" ca="1" si="1059"/>
        <v>1</v>
      </c>
      <c r="Q3764" s="2">
        <f t="shared" ca="1" si="1060"/>
        <v>1</v>
      </c>
      <c r="R3764" s="2">
        <f t="shared" ca="1" si="1061"/>
        <v>1</v>
      </c>
      <c r="S3764" s="7">
        <f ca="1">IF(NOT(L3764),SUMPRODUCT(SEARCH(MID(Validations!U3765,ROW(INDIRECT("1:"&amp;T3764)),1),"abcdefghijklmnopqrstuvwxyz1234567890-_. ")),0)</f>
        <v>0</v>
      </c>
      <c r="T3764" s="2">
        <f ca="1">LEN(Validations!U3765)</f>
        <v>0</v>
      </c>
      <c r="U3764" s="2">
        <f ca="1">LEN(Validations!W3765)</f>
        <v>0</v>
      </c>
      <c r="V3764" s="2">
        <f ca="1">LEN(Validations!X3765)</f>
        <v>0</v>
      </c>
      <c r="W3764" s="2">
        <f ca="1">LEN(Validations!Y3765)</f>
        <v>0</v>
      </c>
      <c r="X3764" s="2">
        <f ca="1">LEN(Validations!V3765)</f>
        <v>0</v>
      </c>
      <c r="Y3764" s="2">
        <f t="shared" ca="1" si="1062"/>
        <v>0</v>
      </c>
      <c r="Z3764" s="2">
        <f t="shared" ca="1" si="1063"/>
        <v>0</v>
      </c>
      <c r="AA3764" s="2">
        <f t="shared" ca="1" si="1064"/>
        <v>0</v>
      </c>
      <c r="AB3764" s="2">
        <f t="shared" ca="1" si="1052"/>
        <v>0</v>
      </c>
      <c r="AC3764" s="2">
        <f t="shared" ca="1" si="1065"/>
        <v>0</v>
      </c>
      <c r="AD3764" s="2">
        <f t="shared" ca="1" si="1066"/>
        <v>0</v>
      </c>
      <c r="AE3764" s="2">
        <f t="shared" ca="1" si="1067"/>
        <v>0</v>
      </c>
      <c r="AF3764" s="2">
        <f t="shared" ca="1" si="1068"/>
        <v>0</v>
      </c>
      <c r="AG3764" s="2">
        <f t="shared" ca="1" si="1069"/>
        <v>0</v>
      </c>
    </row>
    <row r="3765" spans="1:33" x14ac:dyDescent="0.25">
      <c r="A3765" s="2">
        <v>1</v>
      </c>
      <c r="B3765" s="2">
        <v>0</v>
      </c>
      <c r="C3765" s="4" t="s">
        <v>1191</v>
      </c>
      <c r="D3765" s="4" t="s">
        <v>1190</v>
      </c>
      <c r="E3765" s="4" t="s">
        <v>1189</v>
      </c>
      <c r="F3765" s="4" t="s">
        <v>1188</v>
      </c>
      <c r="G3765" s="4" t="s">
        <v>1187</v>
      </c>
      <c r="H3765" s="5">
        <f ca="1">IF(NOT(L3765), COUNTIF(Validations!U$3:U$4002,Validations!U3766),0)</f>
        <v>0</v>
      </c>
      <c r="I3765" s="5">
        <f ca="1">IF(NOT(M3765), COUNTIF(Validations!V$3:V$4002,Validations!V3766),0)</f>
        <v>0</v>
      </c>
      <c r="J3765" s="5">
        <f t="shared" ca="1" si="1053"/>
        <v>0</v>
      </c>
      <c r="K3765" s="5">
        <f t="shared" ca="1" si="1054"/>
        <v>0</v>
      </c>
      <c r="L3765" s="2">
        <f t="shared" ca="1" si="1055"/>
        <v>1</v>
      </c>
      <c r="M3765" s="2">
        <f t="shared" ca="1" si="1056"/>
        <v>1</v>
      </c>
      <c r="N3765" s="6">
        <f t="shared" ca="1" si="1057"/>
        <v>1</v>
      </c>
      <c r="O3765" s="2">
        <f t="shared" ca="1" si="1058"/>
        <v>1</v>
      </c>
      <c r="P3765" s="2">
        <f t="shared" ca="1" si="1059"/>
        <v>1</v>
      </c>
      <c r="Q3765" s="2">
        <f t="shared" ca="1" si="1060"/>
        <v>1</v>
      </c>
      <c r="R3765" s="2">
        <f t="shared" ca="1" si="1061"/>
        <v>1</v>
      </c>
      <c r="S3765" s="7">
        <f ca="1">IF(NOT(L3765),SUMPRODUCT(SEARCH(MID(Validations!U3766,ROW(INDIRECT("1:"&amp;T3765)),1),"abcdefghijklmnopqrstuvwxyz1234567890-_. ")),0)</f>
        <v>0</v>
      </c>
      <c r="T3765" s="2">
        <f ca="1">LEN(Validations!U3766)</f>
        <v>0</v>
      </c>
      <c r="U3765" s="2">
        <f ca="1">LEN(Validations!W3766)</f>
        <v>0</v>
      </c>
      <c r="V3765" s="2">
        <f ca="1">LEN(Validations!X3766)</f>
        <v>0</v>
      </c>
      <c r="W3765" s="2">
        <f ca="1">LEN(Validations!Y3766)</f>
        <v>0</v>
      </c>
      <c r="X3765" s="2">
        <f ca="1">LEN(Validations!V3766)</f>
        <v>0</v>
      </c>
      <c r="Y3765" s="2">
        <f t="shared" ca="1" si="1062"/>
        <v>0</v>
      </c>
      <c r="Z3765" s="2">
        <f t="shared" ca="1" si="1063"/>
        <v>0</v>
      </c>
      <c r="AA3765" s="2">
        <f t="shared" ca="1" si="1064"/>
        <v>0</v>
      </c>
      <c r="AB3765" s="2">
        <f t="shared" ca="1" si="1052"/>
        <v>0</v>
      </c>
      <c r="AC3765" s="2">
        <f t="shared" ca="1" si="1065"/>
        <v>0</v>
      </c>
      <c r="AD3765" s="2">
        <f t="shared" ca="1" si="1066"/>
        <v>0</v>
      </c>
      <c r="AE3765" s="2">
        <f t="shared" ca="1" si="1067"/>
        <v>0</v>
      </c>
      <c r="AF3765" s="2">
        <f t="shared" ca="1" si="1068"/>
        <v>0</v>
      </c>
      <c r="AG3765" s="2">
        <f t="shared" ca="1" si="1069"/>
        <v>0</v>
      </c>
    </row>
    <row r="3766" spans="1:33" x14ac:dyDescent="0.25">
      <c r="A3766" s="2">
        <v>1</v>
      </c>
      <c r="B3766" s="2">
        <v>0</v>
      </c>
      <c r="C3766" s="4" t="s">
        <v>1186</v>
      </c>
      <c r="D3766" s="4" t="s">
        <v>1185</v>
      </c>
      <c r="E3766" s="4" t="s">
        <v>1184</v>
      </c>
      <c r="F3766" s="4" t="s">
        <v>1183</v>
      </c>
      <c r="G3766" s="4" t="s">
        <v>1182</v>
      </c>
      <c r="H3766" s="5">
        <f ca="1">IF(NOT(L3766), COUNTIF(Validations!U$3:U$4002,Validations!U3767),0)</f>
        <v>0</v>
      </c>
      <c r="I3766" s="5">
        <f ca="1">IF(NOT(M3766), COUNTIF(Validations!V$3:V$4002,Validations!V3767),0)</f>
        <v>0</v>
      </c>
      <c r="J3766" s="5">
        <f t="shared" ca="1" si="1053"/>
        <v>0</v>
      </c>
      <c r="K3766" s="5">
        <f t="shared" ca="1" si="1054"/>
        <v>0</v>
      </c>
      <c r="L3766" s="2">
        <f t="shared" ca="1" si="1055"/>
        <v>1</v>
      </c>
      <c r="M3766" s="2">
        <f t="shared" ca="1" si="1056"/>
        <v>1</v>
      </c>
      <c r="N3766" s="6">
        <f t="shared" ca="1" si="1057"/>
        <v>1</v>
      </c>
      <c r="O3766" s="2">
        <f t="shared" ca="1" si="1058"/>
        <v>1</v>
      </c>
      <c r="P3766" s="2">
        <f t="shared" ca="1" si="1059"/>
        <v>1</v>
      </c>
      <c r="Q3766" s="2">
        <f t="shared" ca="1" si="1060"/>
        <v>1</v>
      </c>
      <c r="R3766" s="2">
        <f t="shared" ca="1" si="1061"/>
        <v>1</v>
      </c>
      <c r="S3766" s="7">
        <f ca="1">IF(NOT(L3766),SUMPRODUCT(SEARCH(MID(Validations!U3767,ROW(INDIRECT("1:"&amp;T3766)),1),"abcdefghijklmnopqrstuvwxyz1234567890-_. ")),0)</f>
        <v>0</v>
      </c>
      <c r="T3766" s="2">
        <f ca="1">LEN(Validations!U3767)</f>
        <v>0</v>
      </c>
      <c r="U3766" s="2">
        <f ca="1">LEN(Validations!W3767)</f>
        <v>0</v>
      </c>
      <c r="V3766" s="2">
        <f ca="1">LEN(Validations!X3767)</f>
        <v>0</v>
      </c>
      <c r="W3766" s="2">
        <f ca="1">LEN(Validations!Y3767)</f>
        <v>0</v>
      </c>
      <c r="X3766" s="2">
        <f ca="1">LEN(Validations!V3767)</f>
        <v>0</v>
      </c>
      <c r="Y3766" s="2">
        <f t="shared" ca="1" si="1062"/>
        <v>0</v>
      </c>
      <c r="Z3766" s="2">
        <f t="shared" ca="1" si="1063"/>
        <v>0</v>
      </c>
      <c r="AA3766" s="2">
        <f t="shared" ca="1" si="1064"/>
        <v>0</v>
      </c>
      <c r="AB3766" s="2">
        <f t="shared" ca="1" si="1052"/>
        <v>0</v>
      </c>
      <c r="AC3766" s="2">
        <f t="shared" ca="1" si="1065"/>
        <v>0</v>
      </c>
      <c r="AD3766" s="2">
        <f t="shared" ca="1" si="1066"/>
        <v>0</v>
      </c>
      <c r="AE3766" s="2">
        <f t="shared" ca="1" si="1067"/>
        <v>0</v>
      </c>
      <c r="AF3766" s="2">
        <f t="shared" ca="1" si="1068"/>
        <v>0</v>
      </c>
      <c r="AG3766" s="2">
        <f t="shared" ca="1" si="1069"/>
        <v>0</v>
      </c>
    </row>
    <row r="3767" spans="1:33" x14ac:dyDescent="0.25">
      <c r="A3767" s="2">
        <v>1</v>
      </c>
      <c r="B3767" s="2">
        <v>0</v>
      </c>
      <c r="C3767" s="4" t="s">
        <v>1181</v>
      </c>
      <c r="D3767" s="4" t="s">
        <v>1180</v>
      </c>
      <c r="E3767" s="4" t="s">
        <v>1179</v>
      </c>
      <c r="F3767" s="4" t="s">
        <v>1178</v>
      </c>
      <c r="G3767" s="4" t="s">
        <v>1177</v>
      </c>
      <c r="H3767" s="5">
        <f ca="1">IF(NOT(L3767), COUNTIF(Validations!U$3:U$4002,Validations!U3768),0)</f>
        <v>0</v>
      </c>
      <c r="I3767" s="5">
        <f ca="1">IF(NOT(M3767), COUNTIF(Validations!V$3:V$4002,Validations!V3768),0)</f>
        <v>0</v>
      </c>
      <c r="J3767" s="5">
        <f t="shared" ca="1" si="1053"/>
        <v>0</v>
      </c>
      <c r="K3767" s="5">
        <f t="shared" ca="1" si="1054"/>
        <v>0</v>
      </c>
      <c r="L3767" s="2">
        <f t="shared" ca="1" si="1055"/>
        <v>1</v>
      </c>
      <c r="M3767" s="2">
        <f t="shared" ca="1" si="1056"/>
        <v>1</v>
      </c>
      <c r="N3767" s="6">
        <f t="shared" ca="1" si="1057"/>
        <v>1</v>
      </c>
      <c r="O3767" s="2">
        <f t="shared" ca="1" si="1058"/>
        <v>1</v>
      </c>
      <c r="P3767" s="2">
        <f t="shared" ca="1" si="1059"/>
        <v>1</v>
      </c>
      <c r="Q3767" s="2">
        <f t="shared" ca="1" si="1060"/>
        <v>1</v>
      </c>
      <c r="R3767" s="2">
        <f t="shared" ca="1" si="1061"/>
        <v>1</v>
      </c>
      <c r="S3767" s="7">
        <f ca="1">IF(NOT(L3767),SUMPRODUCT(SEARCH(MID(Validations!U3768,ROW(INDIRECT("1:"&amp;T3767)),1),"abcdefghijklmnopqrstuvwxyz1234567890-_. ")),0)</f>
        <v>0</v>
      </c>
      <c r="T3767" s="2">
        <f ca="1">LEN(Validations!U3768)</f>
        <v>0</v>
      </c>
      <c r="U3767" s="2">
        <f ca="1">LEN(Validations!W3768)</f>
        <v>0</v>
      </c>
      <c r="V3767" s="2">
        <f ca="1">LEN(Validations!X3768)</f>
        <v>0</v>
      </c>
      <c r="W3767" s="2">
        <f ca="1">LEN(Validations!Y3768)</f>
        <v>0</v>
      </c>
      <c r="X3767" s="2">
        <f ca="1">LEN(Validations!V3768)</f>
        <v>0</v>
      </c>
      <c r="Y3767" s="2">
        <f t="shared" ca="1" si="1062"/>
        <v>0</v>
      </c>
      <c r="Z3767" s="2">
        <f t="shared" ca="1" si="1063"/>
        <v>0</v>
      </c>
      <c r="AA3767" s="2">
        <f t="shared" ca="1" si="1064"/>
        <v>0</v>
      </c>
      <c r="AB3767" s="2">
        <f t="shared" ca="1" si="1052"/>
        <v>0</v>
      </c>
      <c r="AC3767" s="2">
        <f t="shared" ca="1" si="1065"/>
        <v>0</v>
      </c>
      <c r="AD3767" s="2">
        <f t="shared" ca="1" si="1066"/>
        <v>0</v>
      </c>
      <c r="AE3767" s="2">
        <f t="shared" ca="1" si="1067"/>
        <v>0</v>
      </c>
      <c r="AF3767" s="2">
        <f t="shared" ca="1" si="1068"/>
        <v>0</v>
      </c>
      <c r="AG3767" s="2">
        <f t="shared" ca="1" si="1069"/>
        <v>0</v>
      </c>
    </row>
    <row r="3768" spans="1:33" x14ac:dyDescent="0.25">
      <c r="A3768" s="2">
        <v>1</v>
      </c>
      <c r="B3768" s="2">
        <v>0</v>
      </c>
      <c r="C3768" s="4" t="s">
        <v>1176</v>
      </c>
      <c r="D3768" s="4" t="s">
        <v>1175</v>
      </c>
      <c r="E3768" s="4" t="s">
        <v>1174</v>
      </c>
      <c r="F3768" s="4" t="s">
        <v>1173</v>
      </c>
      <c r="G3768" s="4" t="s">
        <v>1172</v>
      </c>
      <c r="H3768" s="5">
        <f ca="1">IF(NOT(L3768), COUNTIF(Validations!U$3:U$4002,Validations!U3769),0)</f>
        <v>0</v>
      </c>
      <c r="I3768" s="5">
        <f ca="1">IF(NOT(M3768), COUNTIF(Validations!V$3:V$4002,Validations!V3769),0)</f>
        <v>0</v>
      </c>
      <c r="J3768" s="5">
        <f t="shared" ca="1" si="1053"/>
        <v>0</v>
      </c>
      <c r="K3768" s="5">
        <f t="shared" ca="1" si="1054"/>
        <v>0</v>
      </c>
      <c r="L3768" s="2">
        <f t="shared" ca="1" si="1055"/>
        <v>1</v>
      </c>
      <c r="M3768" s="2">
        <f t="shared" ca="1" si="1056"/>
        <v>1</v>
      </c>
      <c r="N3768" s="6">
        <f t="shared" ca="1" si="1057"/>
        <v>1</v>
      </c>
      <c r="O3768" s="2">
        <f t="shared" ca="1" si="1058"/>
        <v>1</v>
      </c>
      <c r="P3768" s="2">
        <f t="shared" ca="1" si="1059"/>
        <v>1</v>
      </c>
      <c r="Q3768" s="2">
        <f t="shared" ca="1" si="1060"/>
        <v>1</v>
      </c>
      <c r="R3768" s="2">
        <f t="shared" ca="1" si="1061"/>
        <v>1</v>
      </c>
      <c r="S3768" s="7">
        <f ca="1">IF(NOT(L3768),SUMPRODUCT(SEARCH(MID(Validations!U3769,ROW(INDIRECT("1:"&amp;T3768)),1),"abcdefghijklmnopqrstuvwxyz1234567890-_. ")),0)</f>
        <v>0</v>
      </c>
      <c r="T3768" s="2">
        <f ca="1">LEN(Validations!U3769)</f>
        <v>0</v>
      </c>
      <c r="U3768" s="2">
        <f ca="1">LEN(Validations!W3769)</f>
        <v>0</v>
      </c>
      <c r="V3768" s="2">
        <f ca="1">LEN(Validations!X3769)</f>
        <v>0</v>
      </c>
      <c r="W3768" s="2">
        <f ca="1">LEN(Validations!Y3769)</f>
        <v>0</v>
      </c>
      <c r="X3768" s="2">
        <f ca="1">LEN(Validations!V3769)</f>
        <v>0</v>
      </c>
      <c r="Y3768" s="2">
        <f t="shared" ca="1" si="1062"/>
        <v>0</v>
      </c>
      <c r="Z3768" s="2">
        <f t="shared" ca="1" si="1063"/>
        <v>0</v>
      </c>
      <c r="AA3768" s="2">
        <f t="shared" ca="1" si="1064"/>
        <v>0</v>
      </c>
      <c r="AB3768" s="2">
        <f t="shared" ca="1" si="1052"/>
        <v>0</v>
      </c>
      <c r="AC3768" s="2">
        <f t="shared" ca="1" si="1065"/>
        <v>0</v>
      </c>
      <c r="AD3768" s="2">
        <f t="shared" ca="1" si="1066"/>
        <v>0</v>
      </c>
      <c r="AE3768" s="2">
        <f t="shared" ca="1" si="1067"/>
        <v>0</v>
      </c>
      <c r="AF3768" s="2">
        <f t="shared" ca="1" si="1068"/>
        <v>0</v>
      </c>
      <c r="AG3768" s="2">
        <f t="shared" ca="1" si="1069"/>
        <v>0</v>
      </c>
    </row>
    <row r="3769" spans="1:33" x14ac:dyDescent="0.25">
      <c r="A3769" s="2">
        <v>1</v>
      </c>
      <c r="B3769" s="2">
        <v>0</v>
      </c>
      <c r="C3769" s="4" t="s">
        <v>1171</v>
      </c>
      <c r="D3769" s="4" t="s">
        <v>1170</v>
      </c>
      <c r="E3769" s="4" t="s">
        <v>1169</v>
      </c>
      <c r="F3769" s="4" t="s">
        <v>1168</v>
      </c>
      <c r="G3769" s="4" t="s">
        <v>1167</v>
      </c>
      <c r="H3769" s="5">
        <f ca="1">IF(NOT(L3769), COUNTIF(Validations!U$3:U$4002,Validations!U3770),0)</f>
        <v>0</v>
      </c>
      <c r="I3769" s="5">
        <f ca="1">IF(NOT(M3769), COUNTIF(Validations!V$3:V$4002,Validations!V3770),0)</f>
        <v>0</v>
      </c>
      <c r="J3769" s="5">
        <f t="shared" ca="1" si="1053"/>
        <v>0</v>
      </c>
      <c r="K3769" s="5">
        <f t="shared" ca="1" si="1054"/>
        <v>0</v>
      </c>
      <c r="L3769" s="2">
        <f t="shared" ca="1" si="1055"/>
        <v>1</v>
      </c>
      <c r="M3769" s="2">
        <f t="shared" ca="1" si="1056"/>
        <v>1</v>
      </c>
      <c r="N3769" s="6">
        <f t="shared" ca="1" si="1057"/>
        <v>1</v>
      </c>
      <c r="O3769" s="2">
        <f t="shared" ca="1" si="1058"/>
        <v>1</v>
      </c>
      <c r="P3769" s="2">
        <f t="shared" ca="1" si="1059"/>
        <v>1</v>
      </c>
      <c r="Q3769" s="2">
        <f t="shared" ca="1" si="1060"/>
        <v>1</v>
      </c>
      <c r="R3769" s="2">
        <f t="shared" ca="1" si="1061"/>
        <v>1</v>
      </c>
      <c r="S3769" s="7">
        <f ca="1">IF(NOT(L3769),SUMPRODUCT(SEARCH(MID(Validations!U3770,ROW(INDIRECT("1:"&amp;T3769)),1),"abcdefghijklmnopqrstuvwxyz1234567890-_. ")),0)</f>
        <v>0</v>
      </c>
      <c r="T3769" s="2">
        <f ca="1">LEN(Validations!U3770)</f>
        <v>0</v>
      </c>
      <c r="U3769" s="2">
        <f ca="1">LEN(Validations!W3770)</f>
        <v>0</v>
      </c>
      <c r="V3769" s="2">
        <f ca="1">LEN(Validations!X3770)</f>
        <v>0</v>
      </c>
      <c r="W3769" s="2">
        <f ca="1">LEN(Validations!Y3770)</f>
        <v>0</v>
      </c>
      <c r="X3769" s="2">
        <f ca="1">LEN(Validations!V3770)</f>
        <v>0</v>
      </c>
      <c r="Y3769" s="2">
        <f t="shared" ca="1" si="1062"/>
        <v>0</v>
      </c>
      <c r="Z3769" s="2">
        <f t="shared" ca="1" si="1063"/>
        <v>0</v>
      </c>
      <c r="AA3769" s="2">
        <f t="shared" ca="1" si="1064"/>
        <v>0</v>
      </c>
      <c r="AB3769" s="2">
        <f t="shared" ca="1" si="1052"/>
        <v>0</v>
      </c>
      <c r="AC3769" s="2">
        <f t="shared" ca="1" si="1065"/>
        <v>0</v>
      </c>
      <c r="AD3769" s="2">
        <f t="shared" ca="1" si="1066"/>
        <v>0</v>
      </c>
      <c r="AE3769" s="2">
        <f t="shared" ca="1" si="1067"/>
        <v>0</v>
      </c>
      <c r="AF3769" s="2">
        <f t="shared" ca="1" si="1068"/>
        <v>0</v>
      </c>
      <c r="AG3769" s="2">
        <f t="shared" ca="1" si="1069"/>
        <v>0</v>
      </c>
    </row>
    <row r="3770" spans="1:33" x14ac:dyDescent="0.25">
      <c r="A3770" s="2">
        <v>1</v>
      </c>
      <c r="B3770" s="2">
        <v>0</v>
      </c>
      <c r="C3770" s="4" t="s">
        <v>1166</v>
      </c>
      <c r="D3770" s="4" t="s">
        <v>1165</v>
      </c>
      <c r="E3770" s="4" t="s">
        <v>1164</v>
      </c>
      <c r="F3770" s="4" t="s">
        <v>1163</v>
      </c>
      <c r="G3770" s="4" t="s">
        <v>1162</v>
      </c>
      <c r="H3770" s="5">
        <f ca="1">IF(NOT(L3770), COUNTIF(Validations!U$3:U$4002,Validations!U3771),0)</f>
        <v>0</v>
      </c>
      <c r="I3770" s="5">
        <f ca="1">IF(NOT(M3770), COUNTIF(Validations!V$3:V$4002,Validations!V3771),0)</f>
        <v>0</v>
      </c>
      <c r="J3770" s="5">
        <f t="shared" ca="1" si="1053"/>
        <v>0</v>
      </c>
      <c r="K3770" s="5">
        <f t="shared" ca="1" si="1054"/>
        <v>0</v>
      </c>
      <c r="L3770" s="2">
        <f t="shared" ca="1" si="1055"/>
        <v>1</v>
      </c>
      <c r="M3770" s="2">
        <f t="shared" ca="1" si="1056"/>
        <v>1</v>
      </c>
      <c r="N3770" s="6">
        <f t="shared" ca="1" si="1057"/>
        <v>1</v>
      </c>
      <c r="O3770" s="2">
        <f t="shared" ca="1" si="1058"/>
        <v>1</v>
      </c>
      <c r="P3770" s="2">
        <f t="shared" ca="1" si="1059"/>
        <v>1</v>
      </c>
      <c r="Q3770" s="2">
        <f t="shared" ca="1" si="1060"/>
        <v>1</v>
      </c>
      <c r="R3770" s="2">
        <f t="shared" ca="1" si="1061"/>
        <v>1</v>
      </c>
      <c r="S3770" s="7">
        <f ca="1">IF(NOT(L3770),SUMPRODUCT(SEARCH(MID(Validations!U3771,ROW(INDIRECT("1:"&amp;T3770)),1),"abcdefghijklmnopqrstuvwxyz1234567890-_. ")),0)</f>
        <v>0</v>
      </c>
      <c r="T3770" s="2">
        <f ca="1">LEN(Validations!U3771)</f>
        <v>0</v>
      </c>
      <c r="U3770" s="2">
        <f ca="1">LEN(Validations!W3771)</f>
        <v>0</v>
      </c>
      <c r="V3770" s="2">
        <f ca="1">LEN(Validations!X3771)</f>
        <v>0</v>
      </c>
      <c r="W3770" s="2">
        <f ca="1">LEN(Validations!Y3771)</f>
        <v>0</v>
      </c>
      <c r="X3770" s="2">
        <f ca="1">LEN(Validations!V3771)</f>
        <v>0</v>
      </c>
      <c r="Y3770" s="2">
        <f t="shared" ca="1" si="1062"/>
        <v>0</v>
      </c>
      <c r="Z3770" s="2">
        <f t="shared" ca="1" si="1063"/>
        <v>0</v>
      </c>
      <c r="AA3770" s="2">
        <f t="shared" ca="1" si="1064"/>
        <v>0</v>
      </c>
      <c r="AB3770" s="2">
        <f t="shared" ca="1" si="1052"/>
        <v>0</v>
      </c>
      <c r="AC3770" s="2">
        <f t="shared" ca="1" si="1065"/>
        <v>0</v>
      </c>
      <c r="AD3770" s="2">
        <f t="shared" ca="1" si="1066"/>
        <v>0</v>
      </c>
      <c r="AE3770" s="2">
        <f t="shared" ca="1" si="1067"/>
        <v>0</v>
      </c>
      <c r="AF3770" s="2">
        <f t="shared" ca="1" si="1068"/>
        <v>0</v>
      </c>
      <c r="AG3770" s="2">
        <f t="shared" ca="1" si="1069"/>
        <v>0</v>
      </c>
    </row>
    <row r="3771" spans="1:33" x14ac:dyDescent="0.25">
      <c r="A3771" s="2">
        <v>1</v>
      </c>
      <c r="B3771" s="2">
        <v>0</v>
      </c>
      <c r="C3771" s="4" t="s">
        <v>1161</v>
      </c>
      <c r="D3771" s="4" t="s">
        <v>1160</v>
      </c>
      <c r="E3771" s="4" t="s">
        <v>1159</v>
      </c>
      <c r="F3771" s="4" t="s">
        <v>1158</v>
      </c>
      <c r="G3771" s="4" t="s">
        <v>1157</v>
      </c>
      <c r="H3771" s="5">
        <f ca="1">IF(NOT(L3771), COUNTIF(Validations!U$3:U$4002,Validations!U3772),0)</f>
        <v>0</v>
      </c>
      <c r="I3771" s="5">
        <f ca="1">IF(NOT(M3771), COUNTIF(Validations!V$3:V$4002,Validations!V3772),0)</f>
        <v>0</v>
      </c>
      <c r="J3771" s="5">
        <f t="shared" ca="1" si="1053"/>
        <v>0</v>
      </c>
      <c r="K3771" s="5">
        <f t="shared" ca="1" si="1054"/>
        <v>0</v>
      </c>
      <c r="L3771" s="2">
        <f t="shared" ca="1" si="1055"/>
        <v>1</v>
      </c>
      <c r="M3771" s="2">
        <f t="shared" ca="1" si="1056"/>
        <v>1</v>
      </c>
      <c r="N3771" s="6">
        <f t="shared" ca="1" si="1057"/>
        <v>1</v>
      </c>
      <c r="O3771" s="2">
        <f t="shared" ca="1" si="1058"/>
        <v>1</v>
      </c>
      <c r="P3771" s="2">
        <f t="shared" ca="1" si="1059"/>
        <v>1</v>
      </c>
      <c r="Q3771" s="2">
        <f t="shared" ca="1" si="1060"/>
        <v>1</v>
      </c>
      <c r="R3771" s="2">
        <f t="shared" ca="1" si="1061"/>
        <v>1</v>
      </c>
      <c r="S3771" s="7">
        <f ca="1">IF(NOT(L3771),SUMPRODUCT(SEARCH(MID(Validations!U3772,ROW(INDIRECT("1:"&amp;T3771)),1),"abcdefghijklmnopqrstuvwxyz1234567890-_. ")),0)</f>
        <v>0</v>
      </c>
      <c r="T3771" s="2">
        <f ca="1">LEN(Validations!U3772)</f>
        <v>0</v>
      </c>
      <c r="U3771" s="2">
        <f ca="1">LEN(Validations!W3772)</f>
        <v>0</v>
      </c>
      <c r="V3771" s="2">
        <f ca="1">LEN(Validations!X3772)</f>
        <v>0</v>
      </c>
      <c r="W3771" s="2">
        <f ca="1">LEN(Validations!Y3772)</f>
        <v>0</v>
      </c>
      <c r="X3771" s="2">
        <f ca="1">LEN(Validations!V3772)</f>
        <v>0</v>
      </c>
      <c r="Y3771" s="2">
        <f t="shared" ca="1" si="1062"/>
        <v>0</v>
      </c>
      <c r="Z3771" s="2">
        <f t="shared" ca="1" si="1063"/>
        <v>0</v>
      </c>
      <c r="AA3771" s="2">
        <f t="shared" ca="1" si="1064"/>
        <v>0</v>
      </c>
      <c r="AB3771" s="2">
        <f t="shared" ca="1" si="1052"/>
        <v>0</v>
      </c>
      <c r="AC3771" s="2">
        <f t="shared" ca="1" si="1065"/>
        <v>0</v>
      </c>
      <c r="AD3771" s="2">
        <f t="shared" ca="1" si="1066"/>
        <v>0</v>
      </c>
      <c r="AE3771" s="2">
        <f t="shared" ca="1" si="1067"/>
        <v>0</v>
      </c>
      <c r="AF3771" s="2">
        <f t="shared" ca="1" si="1068"/>
        <v>0</v>
      </c>
      <c r="AG3771" s="2">
        <f t="shared" ca="1" si="1069"/>
        <v>0</v>
      </c>
    </row>
    <row r="3772" spans="1:33" x14ac:dyDescent="0.25">
      <c r="A3772" s="2">
        <v>1</v>
      </c>
      <c r="B3772" s="2">
        <v>0</v>
      </c>
      <c r="C3772" s="4" t="s">
        <v>1156</v>
      </c>
      <c r="D3772" s="4" t="s">
        <v>1155</v>
      </c>
      <c r="E3772" s="4" t="s">
        <v>1154</v>
      </c>
      <c r="F3772" s="4" t="s">
        <v>1153</v>
      </c>
      <c r="G3772" s="4" t="s">
        <v>1152</v>
      </c>
      <c r="H3772" s="5">
        <f ca="1">IF(NOT(L3772), COUNTIF(Validations!U$3:U$4002,Validations!U3773),0)</f>
        <v>0</v>
      </c>
      <c r="I3772" s="5">
        <f ca="1">IF(NOT(M3772), COUNTIF(Validations!V$3:V$4002,Validations!V3773),0)</f>
        <v>0</v>
      </c>
      <c r="J3772" s="5">
        <f t="shared" ca="1" si="1053"/>
        <v>0</v>
      </c>
      <c r="K3772" s="5">
        <f t="shared" ca="1" si="1054"/>
        <v>0</v>
      </c>
      <c r="L3772" s="2">
        <f t="shared" ca="1" si="1055"/>
        <v>1</v>
      </c>
      <c r="M3772" s="2">
        <f t="shared" ca="1" si="1056"/>
        <v>1</v>
      </c>
      <c r="N3772" s="6">
        <f t="shared" ca="1" si="1057"/>
        <v>1</v>
      </c>
      <c r="O3772" s="2">
        <f t="shared" ca="1" si="1058"/>
        <v>1</v>
      </c>
      <c r="P3772" s="2">
        <f t="shared" ca="1" si="1059"/>
        <v>1</v>
      </c>
      <c r="Q3772" s="2">
        <f t="shared" ca="1" si="1060"/>
        <v>1</v>
      </c>
      <c r="R3772" s="2">
        <f t="shared" ca="1" si="1061"/>
        <v>1</v>
      </c>
      <c r="S3772" s="7">
        <f ca="1">IF(NOT(L3772),SUMPRODUCT(SEARCH(MID(Validations!U3773,ROW(INDIRECT("1:"&amp;T3772)),1),"abcdefghijklmnopqrstuvwxyz1234567890-_. ")),0)</f>
        <v>0</v>
      </c>
      <c r="T3772" s="2">
        <f ca="1">LEN(Validations!U3773)</f>
        <v>0</v>
      </c>
      <c r="U3772" s="2">
        <f ca="1">LEN(Validations!W3773)</f>
        <v>0</v>
      </c>
      <c r="V3772" s="2">
        <f ca="1">LEN(Validations!X3773)</f>
        <v>0</v>
      </c>
      <c r="W3772" s="2">
        <f ca="1">LEN(Validations!Y3773)</f>
        <v>0</v>
      </c>
      <c r="X3772" s="2">
        <f ca="1">LEN(Validations!V3773)</f>
        <v>0</v>
      </c>
      <c r="Y3772" s="2">
        <f t="shared" ca="1" si="1062"/>
        <v>0</v>
      </c>
      <c r="Z3772" s="2">
        <f t="shared" ca="1" si="1063"/>
        <v>0</v>
      </c>
      <c r="AA3772" s="2">
        <f t="shared" ca="1" si="1064"/>
        <v>0</v>
      </c>
      <c r="AB3772" s="2">
        <f t="shared" ca="1" si="1052"/>
        <v>0</v>
      </c>
      <c r="AC3772" s="2">
        <f t="shared" ca="1" si="1065"/>
        <v>0</v>
      </c>
      <c r="AD3772" s="2">
        <f t="shared" ca="1" si="1066"/>
        <v>0</v>
      </c>
      <c r="AE3772" s="2">
        <f t="shared" ca="1" si="1067"/>
        <v>0</v>
      </c>
      <c r="AF3772" s="2">
        <f t="shared" ca="1" si="1068"/>
        <v>0</v>
      </c>
      <c r="AG3772" s="2">
        <f t="shared" ca="1" si="1069"/>
        <v>0</v>
      </c>
    </row>
    <row r="3773" spans="1:33" x14ac:dyDescent="0.25">
      <c r="A3773" s="2">
        <v>1</v>
      </c>
      <c r="B3773" s="2">
        <v>0</v>
      </c>
      <c r="C3773" s="4" t="s">
        <v>1151</v>
      </c>
      <c r="D3773" s="4" t="s">
        <v>1150</v>
      </c>
      <c r="E3773" s="4" t="s">
        <v>1149</v>
      </c>
      <c r="F3773" s="4" t="s">
        <v>1148</v>
      </c>
      <c r="G3773" s="4" t="s">
        <v>1147</v>
      </c>
      <c r="H3773" s="5">
        <f ca="1">IF(NOT(L3773), COUNTIF(Validations!U$3:U$4002,Validations!U3774),0)</f>
        <v>0</v>
      </c>
      <c r="I3773" s="5">
        <f ca="1">IF(NOT(M3773), COUNTIF(Validations!V$3:V$4002,Validations!V3774),0)</f>
        <v>0</v>
      </c>
      <c r="J3773" s="5">
        <f t="shared" ca="1" si="1053"/>
        <v>0</v>
      </c>
      <c r="K3773" s="5">
        <f t="shared" ca="1" si="1054"/>
        <v>0</v>
      </c>
      <c r="L3773" s="2">
        <f t="shared" ca="1" si="1055"/>
        <v>1</v>
      </c>
      <c r="M3773" s="2">
        <f t="shared" ca="1" si="1056"/>
        <v>1</v>
      </c>
      <c r="N3773" s="6">
        <f t="shared" ca="1" si="1057"/>
        <v>1</v>
      </c>
      <c r="O3773" s="2">
        <f t="shared" ca="1" si="1058"/>
        <v>1</v>
      </c>
      <c r="P3773" s="2">
        <f t="shared" ca="1" si="1059"/>
        <v>1</v>
      </c>
      <c r="Q3773" s="2">
        <f t="shared" ca="1" si="1060"/>
        <v>1</v>
      </c>
      <c r="R3773" s="2">
        <f t="shared" ca="1" si="1061"/>
        <v>1</v>
      </c>
      <c r="S3773" s="7">
        <f ca="1">IF(NOT(L3773),SUMPRODUCT(SEARCH(MID(Validations!U3774,ROW(INDIRECT("1:"&amp;T3773)),1),"abcdefghijklmnopqrstuvwxyz1234567890-_. ")),0)</f>
        <v>0</v>
      </c>
      <c r="T3773" s="2">
        <f ca="1">LEN(Validations!U3774)</f>
        <v>0</v>
      </c>
      <c r="U3773" s="2">
        <f ca="1">LEN(Validations!W3774)</f>
        <v>0</v>
      </c>
      <c r="V3773" s="2">
        <f ca="1">LEN(Validations!X3774)</f>
        <v>0</v>
      </c>
      <c r="W3773" s="2">
        <f ca="1">LEN(Validations!Y3774)</f>
        <v>0</v>
      </c>
      <c r="X3773" s="2">
        <f ca="1">LEN(Validations!V3774)</f>
        <v>0</v>
      </c>
      <c r="Y3773" s="2">
        <f t="shared" ca="1" si="1062"/>
        <v>0</v>
      </c>
      <c r="Z3773" s="2">
        <f t="shared" ca="1" si="1063"/>
        <v>0</v>
      </c>
      <c r="AA3773" s="2">
        <f t="shared" ca="1" si="1064"/>
        <v>0</v>
      </c>
      <c r="AB3773" s="2">
        <f t="shared" ca="1" si="1052"/>
        <v>0</v>
      </c>
      <c r="AC3773" s="2">
        <f t="shared" ca="1" si="1065"/>
        <v>0</v>
      </c>
      <c r="AD3773" s="2">
        <f t="shared" ca="1" si="1066"/>
        <v>0</v>
      </c>
      <c r="AE3773" s="2">
        <f t="shared" ca="1" si="1067"/>
        <v>0</v>
      </c>
      <c r="AF3773" s="2">
        <f t="shared" ca="1" si="1068"/>
        <v>0</v>
      </c>
      <c r="AG3773" s="2">
        <f t="shared" ca="1" si="1069"/>
        <v>0</v>
      </c>
    </row>
    <row r="3774" spans="1:33" x14ac:dyDescent="0.25">
      <c r="A3774" s="2">
        <v>1</v>
      </c>
      <c r="B3774" s="2">
        <v>0</v>
      </c>
      <c r="C3774" s="4" t="s">
        <v>1146</v>
      </c>
      <c r="D3774" s="4" t="s">
        <v>1145</v>
      </c>
      <c r="E3774" s="4" t="s">
        <v>1144</v>
      </c>
      <c r="F3774" s="4" t="s">
        <v>1143</v>
      </c>
      <c r="G3774" s="4" t="s">
        <v>1142</v>
      </c>
      <c r="H3774" s="5">
        <f ca="1">IF(NOT(L3774), COUNTIF(Validations!U$3:U$4002,Validations!U3775),0)</f>
        <v>0</v>
      </c>
      <c r="I3774" s="5">
        <f ca="1">IF(NOT(M3774), COUNTIF(Validations!V$3:V$4002,Validations!V3775),0)</f>
        <v>0</v>
      </c>
      <c r="J3774" s="5">
        <f t="shared" ca="1" si="1053"/>
        <v>0</v>
      </c>
      <c r="K3774" s="5">
        <f t="shared" ca="1" si="1054"/>
        <v>0</v>
      </c>
      <c r="L3774" s="2">
        <f t="shared" ca="1" si="1055"/>
        <v>1</v>
      </c>
      <c r="M3774" s="2">
        <f t="shared" ca="1" si="1056"/>
        <v>1</v>
      </c>
      <c r="N3774" s="6">
        <f t="shared" ca="1" si="1057"/>
        <v>1</v>
      </c>
      <c r="O3774" s="2">
        <f t="shared" ca="1" si="1058"/>
        <v>1</v>
      </c>
      <c r="P3774" s="2">
        <f t="shared" ca="1" si="1059"/>
        <v>1</v>
      </c>
      <c r="Q3774" s="2">
        <f t="shared" ca="1" si="1060"/>
        <v>1</v>
      </c>
      <c r="R3774" s="2">
        <f t="shared" ca="1" si="1061"/>
        <v>1</v>
      </c>
      <c r="S3774" s="7">
        <f ca="1">IF(NOT(L3774),SUMPRODUCT(SEARCH(MID(Validations!U3775,ROW(INDIRECT("1:"&amp;T3774)),1),"abcdefghijklmnopqrstuvwxyz1234567890-_. ")),0)</f>
        <v>0</v>
      </c>
      <c r="T3774" s="2">
        <f ca="1">LEN(Validations!U3775)</f>
        <v>0</v>
      </c>
      <c r="U3774" s="2">
        <f ca="1">LEN(Validations!W3775)</f>
        <v>0</v>
      </c>
      <c r="V3774" s="2">
        <f ca="1">LEN(Validations!X3775)</f>
        <v>0</v>
      </c>
      <c r="W3774" s="2">
        <f ca="1">LEN(Validations!Y3775)</f>
        <v>0</v>
      </c>
      <c r="X3774" s="2">
        <f ca="1">LEN(Validations!V3775)</f>
        <v>0</v>
      </c>
      <c r="Y3774" s="2">
        <f t="shared" ca="1" si="1062"/>
        <v>0</v>
      </c>
      <c r="Z3774" s="2">
        <f t="shared" ca="1" si="1063"/>
        <v>0</v>
      </c>
      <c r="AA3774" s="2">
        <f t="shared" ca="1" si="1064"/>
        <v>0</v>
      </c>
      <c r="AB3774" s="2">
        <f t="shared" ca="1" si="1052"/>
        <v>0</v>
      </c>
      <c r="AC3774" s="2">
        <f t="shared" ca="1" si="1065"/>
        <v>0</v>
      </c>
      <c r="AD3774" s="2">
        <f t="shared" ca="1" si="1066"/>
        <v>0</v>
      </c>
      <c r="AE3774" s="2">
        <f t="shared" ca="1" si="1067"/>
        <v>0</v>
      </c>
      <c r="AF3774" s="2">
        <f t="shared" ca="1" si="1068"/>
        <v>0</v>
      </c>
      <c r="AG3774" s="2">
        <f t="shared" ca="1" si="1069"/>
        <v>0</v>
      </c>
    </row>
    <row r="3775" spans="1:33" x14ac:dyDescent="0.25">
      <c r="A3775" s="2">
        <v>1</v>
      </c>
      <c r="B3775" s="2">
        <v>0</v>
      </c>
      <c r="C3775" s="4" t="s">
        <v>1141</v>
      </c>
      <c r="D3775" s="4" t="s">
        <v>1140</v>
      </c>
      <c r="E3775" s="4" t="s">
        <v>1139</v>
      </c>
      <c r="F3775" s="4" t="s">
        <v>1138</v>
      </c>
      <c r="G3775" s="4" t="s">
        <v>1137</v>
      </c>
      <c r="H3775" s="5">
        <f ca="1">IF(NOT(L3775), COUNTIF(Validations!U$3:U$4002,Validations!U3776),0)</f>
        <v>0</v>
      </c>
      <c r="I3775" s="5">
        <f ca="1">IF(NOT(M3775), COUNTIF(Validations!V$3:V$4002,Validations!V3776),0)</f>
        <v>0</v>
      </c>
      <c r="J3775" s="5">
        <f t="shared" ca="1" si="1053"/>
        <v>0</v>
      </c>
      <c r="K3775" s="5">
        <f t="shared" ca="1" si="1054"/>
        <v>0</v>
      </c>
      <c r="L3775" s="2">
        <f t="shared" ca="1" si="1055"/>
        <v>1</v>
      </c>
      <c r="M3775" s="2">
        <f t="shared" ca="1" si="1056"/>
        <v>1</v>
      </c>
      <c r="N3775" s="6">
        <f t="shared" ca="1" si="1057"/>
        <v>1</v>
      </c>
      <c r="O3775" s="2">
        <f t="shared" ca="1" si="1058"/>
        <v>1</v>
      </c>
      <c r="P3775" s="2">
        <f t="shared" ca="1" si="1059"/>
        <v>1</v>
      </c>
      <c r="Q3775" s="2">
        <f t="shared" ca="1" si="1060"/>
        <v>1</v>
      </c>
      <c r="R3775" s="2">
        <f t="shared" ca="1" si="1061"/>
        <v>1</v>
      </c>
      <c r="S3775" s="7">
        <f ca="1">IF(NOT(L3775),SUMPRODUCT(SEARCH(MID(Validations!U3776,ROW(INDIRECT("1:"&amp;T3775)),1),"abcdefghijklmnopqrstuvwxyz1234567890-_. ")),0)</f>
        <v>0</v>
      </c>
      <c r="T3775" s="2">
        <f ca="1">LEN(Validations!U3776)</f>
        <v>0</v>
      </c>
      <c r="U3775" s="2">
        <f ca="1">LEN(Validations!W3776)</f>
        <v>0</v>
      </c>
      <c r="V3775" s="2">
        <f ca="1">LEN(Validations!X3776)</f>
        <v>0</v>
      </c>
      <c r="W3775" s="2">
        <f ca="1">LEN(Validations!Y3776)</f>
        <v>0</v>
      </c>
      <c r="X3775" s="2">
        <f ca="1">LEN(Validations!V3776)</f>
        <v>0</v>
      </c>
      <c r="Y3775" s="2">
        <f t="shared" ca="1" si="1062"/>
        <v>0</v>
      </c>
      <c r="Z3775" s="2">
        <f t="shared" ca="1" si="1063"/>
        <v>0</v>
      </c>
      <c r="AA3775" s="2">
        <f t="shared" ca="1" si="1064"/>
        <v>0</v>
      </c>
      <c r="AB3775" s="2">
        <f t="shared" ca="1" si="1052"/>
        <v>0</v>
      </c>
      <c r="AC3775" s="2">
        <f t="shared" ca="1" si="1065"/>
        <v>0</v>
      </c>
      <c r="AD3775" s="2">
        <f t="shared" ca="1" si="1066"/>
        <v>0</v>
      </c>
      <c r="AE3775" s="2">
        <f t="shared" ca="1" si="1067"/>
        <v>0</v>
      </c>
      <c r="AF3775" s="2">
        <f t="shared" ca="1" si="1068"/>
        <v>0</v>
      </c>
      <c r="AG3775" s="2">
        <f t="shared" ca="1" si="1069"/>
        <v>0</v>
      </c>
    </row>
    <row r="3776" spans="1:33" x14ac:dyDescent="0.25">
      <c r="A3776" s="2">
        <v>1</v>
      </c>
      <c r="B3776" s="2">
        <v>0</v>
      </c>
      <c r="C3776" s="4" t="s">
        <v>1136</v>
      </c>
      <c r="D3776" s="4" t="s">
        <v>1135</v>
      </c>
      <c r="E3776" s="4" t="s">
        <v>1134</v>
      </c>
      <c r="F3776" s="4" t="s">
        <v>1133</v>
      </c>
      <c r="G3776" s="4" t="s">
        <v>1132</v>
      </c>
      <c r="H3776" s="5">
        <f ca="1">IF(NOT(L3776), COUNTIF(Validations!U$3:U$4002,Validations!U3777),0)</f>
        <v>0</v>
      </c>
      <c r="I3776" s="5">
        <f ca="1">IF(NOT(M3776), COUNTIF(Validations!V$3:V$4002,Validations!V3777),0)</f>
        <v>0</v>
      </c>
      <c r="J3776" s="5">
        <f t="shared" ca="1" si="1053"/>
        <v>0</v>
      </c>
      <c r="K3776" s="5">
        <f t="shared" ca="1" si="1054"/>
        <v>0</v>
      </c>
      <c r="L3776" s="2">
        <f t="shared" ca="1" si="1055"/>
        <v>1</v>
      </c>
      <c r="M3776" s="2">
        <f t="shared" ca="1" si="1056"/>
        <v>1</v>
      </c>
      <c r="N3776" s="6">
        <f t="shared" ca="1" si="1057"/>
        <v>1</v>
      </c>
      <c r="O3776" s="2">
        <f t="shared" ca="1" si="1058"/>
        <v>1</v>
      </c>
      <c r="P3776" s="2">
        <f t="shared" ca="1" si="1059"/>
        <v>1</v>
      </c>
      <c r="Q3776" s="2">
        <f t="shared" ca="1" si="1060"/>
        <v>1</v>
      </c>
      <c r="R3776" s="2">
        <f t="shared" ca="1" si="1061"/>
        <v>1</v>
      </c>
      <c r="S3776" s="7">
        <f ca="1">IF(NOT(L3776),SUMPRODUCT(SEARCH(MID(Validations!U3777,ROW(INDIRECT("1:"&amp;T3776)),1),"abcdefghijklmnopqrstuvwxyz1234567890-_. ")),0)</f>
        <v>0</v>
      </c>
      <c r="T3776" s="2">
        <f ca="1">LEN(Validations!U3777)</f>
        <v>0</v>
      </c>
      <c r="U3776" s="2">
        <f ca="1">LEN(Validations!W3777)</f>
        <v>0</v>
      </c>
      <c r="V3776" s="2">
        <f ca="1">LEN(Validations!X3777)</f>
        <v>0</v>
      </c>
      <c r="W3776" s="2">
        <f ca="1">LEN(Validations!Y3777)</f>
        <v>0</v>
      </c>
      <c r="X3776" s="2">
        <f ca="1">LEN(Validations!V3777)</f>
        <v>0</v>
      </c>
      <c r="Y3776" s="2">
        <f t="shared" ca="1" si="1062"/>
        <v>0</v>
      </c>
      <c r="Z3776" s="2">
        <f t="shared" ca="1" si="1063"/>
        <v>0</v>
      </c>
      <c r="AA3776" s="2">
        <f t="shared" ca="1" si="1064"/>
        <v>0</v>
      </c>
      <c r="AB3776" s="2">
        <f t="shared" ca="1" si="1052"/>
        <v>0</v>
      </c>
      <c r="AC3776" s="2">
        <f t="shared" ca="1" si="1065"/>
        <v>0</v>
      </c>
      <c r="AD3776" s="2">
        <f t="shared" ca="1" si="1066"/>
        <v>0</v>
      </c>
      <c r="AE3776" s="2">
        <f t="shared" ca="1" si="1067"/>
        <v>0</v>
      </c>
      <c r="AF3776" s="2">
        <f t="shared" ca="1" si="1068"/>
        <v>0</v>
      </c>
      <c r="AG3776" s="2">
        <f t="shared" ca="1" si="1069"/>
        <v>0</v>
      </c>
    </row>
    <row r="3777" spans="1:33" x14ac:dyDescent="0.25">
      <c r="A3777" s="2">
        <v>1</v>
      </c>
      <c r="B3777" s="2">
        <v>0</v>
      </c>
      <c r="C3777" s="4" t="s">
        <v>1131</v>
      </c>
      <c r="D3777" s="4" t="s">
        <v>1130</v>
      </c>
      <c r="E3777" s="4" t="s">
        <v>1129</v>
      </c>
      <c r="F3777" s="4" t="s">
        <v>1128</v>
      </c>
      <c r="G3777" s="4" t="s">
        <v>1127</v>
      </c>
      <c r="H3777" s="5">
        <f ca="1">IF(NOT(L3777), COUNTIF(Validations!U$3:U$4002,Validations!U3778),0)</f>
        <v>0</v>
      </c>
      <c r="I3777" s="5">
        <f ca="1">IF(NOT(M3777), COUNTIF(Validations!V$3:V$4002,Validations!V3778),0)</f>
        <v>0</v>
      </c>
      <c r="J3777" s="5">
        <f t="shared" ca="1" si="1053"/>
        <v>0</v>
      </c>
      <c r="K3777" s="5">
        <f t="shared" ca="1" si="1054"/>
        <v>0</v>
      </c>
      <c r="L3777" s="2">
        <f t="shared" ca="1" si="1055"/>
        <v>1</v>
      </c>
      <c r="M3777" s="2">
        <f t="shared" ca="1" si="1056"/>
        <v>1</v>
      </c>
      <c r="N3777" s="6">
        <f t="shared" ca="1" si="1057"/>
        <v>1</v>
      </c>
      <c r="O3777" s="2">
        <f t="shared" ca="1" si="1058"/>
        <v>1</v>
      </c>
      <c r="P3777" s="2">
        <f t="shared" ca="1" si="1059"/>
        <v>1</v>
      </c>
      <c r="Q3777" s="2">
        <f t="shared" ca="1" si="1060"/>
        <v>1</v>
      </c>
      <c r="R3777" s="2">
        <f t="shared" ca="1" si="1061"/>
        <v>1</v>
      </c>
      <c r="S3777" s="7">
        <f ca="1">IF(NOT(L3777),SUMPRODUCT(SEARCH(MID(Validations!U3778,ROW(INDIRECT("1:"&amp;T3777)),1),"abcdefghijklmnopqrstuvwxyz1234567890-_. ")),0)</f>
        <v>0</v>
      </c>
      <c r="T3777" s="2">
        <f ca="1">LEN(Validations!U3778)</f>
        <v>0</v>
      </c>
      <c r="U3777" s="2">
        <f ca="1">LEN(Validations!W3778)</f>
        <v>0</v>
      </c>
      <c r="V3777" s="2">
        <f ca="1">LEN(Validations!X3778)</f>
        <v>0</v>
      </c>
      <c r="W3777" s="2">
        <f ca="1">LEN(Validations!Y3778)</f>
        <v>0</v>
      </c>
      <c r="X3777" s="2">
        <f ca="1">LEN(Validations!V3778)</f>
        <v>0</v>
      </c>
      <c r="Y3777" s="2">
        <f t="shared" ca="1" si="1062"/>
        <v>0</v>
      </c>
      <c r="Z3777" s="2">
        <f t="shared" ca="1" si="1063"/>
        <v>0</v>
      </c>
      <c r="AA3777" s="2">
        <f t="shared" ca="1" si="1064"/>
        <v>0</v>
      </c>
      <c r="AB3777" s="2">
        <f t="shared" ca="1" si="1052"/>
        <v>0</v>
      </c>
      <c r="AC3777" s="2">
        <f t="shared" ca="1" si="1065"/>
        <v>0</v>
      </c>
      <c r="AD3777" s="2">
        <f t="shared" ca="1" si="1066"/>
        <v>0</v>
      </c>
      <c r="AE3777" s="2">
        <f t="shared" ca="1" si="1067"/>
        <v>0</v>
      </c>
      <c r="AF3777" s="2">
        <f t="shared" ca="1" si="1068"/>
        <v>0</v>
      </c>
      <c r="AG3777" s="2">
        <f t="shared" ca="1" si="1069"/>
        <v>0</v>
      </c>
    </row>
    <row r="3778" spans="1:33" x14ac:dyDescent="0.25">
      <c r="A3778" s="2">
        <v>1</v>
      </c>
      <c r="B3778" s="2">
        <v>0</v>
      </c>
      <c r="C3778" s="4" t="s">
        <v>1126</v>
      </c>
      <c r="D3778" s="4" t="s">
        <v>1125</v>
      </c>
      <c r="E3778" s="4" t="s">
        <v>1124</v>
      </c>
      <c r="F3778" s="4" t="s">
        <v>1123</v>
      </c>
      <c r="G3778" s="4" t="s">
        <v>1122</v>
      </c>
      <c r="H3778" s="5">
        <f ca="1">IF(NOT(L3778), COUNTIF(Validations!U$3:U$4002,Validations!U3779),0)</f>
        <v>0</v>
      </c>
      <c r="I3778" s="5">
        <f ca="1">IF(NOT(M3778), COUNTIF(Validations!V$3:V$4002,Validations!V3779),0)</f>
        <v>0</v>
      </c>
      <c r="J3778" s="5">
        <f t="shared" ca="1" si="1053"/>
        <v>0</v>
      </c>
      <c r="K3778" s="5">
        <f t="shared" ca="1" si="1054"/>
        <v>0</v>
      </c>
      <c r="L3778" s="2">
        <f t="shared" ca="1" si="1055"/>
        <v>1</v>
      </c>
      <c r="M3778" s="2">
        <f t="shared" ca="1" si="1056"/>
        <v>1</v>
      </c>
      <c r="N3778" s="6">
        <f t="shared" ca="1" si="1057"/>
        <v>1</v>
      </c>
      <c r="O3778" s="2">
        <f t="shared" ca="1" si="1058"/>
        <v>1</v>
      </c>
      <c r="P3778" s="2">
        <f t="shared" ca="1" si="1059"/>
        <v>1</v>
      </c>
      <c r="Q3778" s="2">
        <f t="shared" ca="1" si="1060"/>
        <v>1</v>
      </c>
      <c r="R3778" s="2">
        <f t="shared" ca="1" si="1061"/>
        <v>1</v>
      </c>
      <c r="S3778" s="7">
        <f ca="1">IF(NOT(L3778),SUMPRODUCT(SEARCH(MID(Validations!U3779,ROW(INDIRECT("1:"&amp;T3778)),1),"abcdefghijklmnopqrstuvwxyz1234567890-_. ")),0)</f>
        <v>0</v>
      </c>
      <c r="T3778" s="2">
        <f ca="1">LEN(Validations!U3779)</f>
        <v>0</v>
      </c>
      <c r="U3778" s="2">
        <f ca="1">LEN(Validations!W3779)</f>
        <v>0</v>
      </c>
      <c r="V3778" s="2">
        <f ca="1">LEN(Validations!X3779)</f>
        <v>0</v>
      </c>
      <c r="W3778" s="2">
        <f ca="1">LEN(Validations!Y3779)</f>
        <v>0</v>
      </c>
      <c r="X3778" s="2">
        <f ca="1">LEN(Validations!V3779)</f>
        <v>0</v>
      </c>
      <c r="Y3778" s="2">
        <f t="shared" ca="1" si="1062"/>
        <v>0</v>
      </c>
      <c r="Z3778" s="2">
        <f t="shared" ca="1" si="1063"/>
        <v>0</v>
      </c>
      <c r="AA3778" s="2">
        <f t="shared" ca="1" si="1064"/>
        <v>0</v>
      </c>
      <c r="AB3778" s="2">
        <f t="shared" ref="AB3778:AB3841" ca="1" si="1070">IF(O3778,0,IF(R3778=1,1,0))</f>
        <v>0</v>
      </c>
      <c r="AC3778" s="2">
        <f t="shared" ca="1" si="1065"/>
        <v>0</v>
      </c>
      <c r="AD3778" s="2">
        <f t="shared" ca="1" si="1066"/>
        <v>0</v>
      </c>
      <c r="AE3778" s="2">
        <f t="shared" ca="1" si="1067"/>
        <v>0</v>
      </c>
      <c r="AF3778" s="2">
        <f t="shared" ca="1" si="1068"/>
        <v>0</v>
      </c>
      <c r="AG3778" s="2">
        <f t="shared" ca="1" si="1069"/>
        <v>0</v>
      </c>
    </row>
    <row r="3779" spans="1:33" x14ac:dyDescent="0.25">
      <c r="A3779" s="2">
        <v>1</v>
      </c>
      <c r="B3779" s="2">
        <v>0</v>
      </c>
      <c r="C3779" s="4" t="s">
        <v>1121</v>
      </c>
      <c r="D3779" s="4" t="s">
        <v>1120</v>
      </c>
      <c r="E3779" s="4" t="s">
        <v>1119</v>
      </c>
      <c r="F3779" s="4" t="s">
        <v>1118</v>
      </c>
      <c r="G3779" s="4" t="s">
        <v>1117</v>
      </c>
      <c r="H3779" s="5">
        <f ca="1">IF(NOT(L3779), COUNTIF(Validations!U$3:U$4002,Validations!U3780),0)</f>
        <v>0</v>
      </c>
      <c r="I3779" s="5">
        <f ca="1">IF(NOT(M3779), COUNTIF(Validations!V$3:V$4002,Validations!V3780),0)</f>
        <v>0</v>
      </c>
      <c r="J3779" s="5">
        <f t="shared" ref="J3779:J3842" ca="1" si="1071">IF(H3779&gt;1,1,0)</f>
        <v>0</v>
      </c>
      <c r="K3779" s="5">
        <f t="shared" ref="K3779:K3842" ca="1" si="1072">IF(I3779&gt;1,1,0)</f>
        <v>0</v>
      </c>
      <c r="L3779" s="2">
        <f t="shared" ref="L3779:L3842" ca="1" si="1073">IF(T3779,0,1)</f>
        <v>1</v>
      </c>
      <c r="M3779" s="2">
        <f t="shared" ref="M3779:M3842" ca="1" si="1074">IF(X3779,0,1)</f>
        <v>1</v>
      </c>
      <c r="N3779" s="6">
        <f t="shared" ref="N3779:N3842" ca="1" si="1075">IF(OR(L3779,M3779,Q3779,P3779),1,0)</f>
        <v>1</v>
      </c>
      <c r="O3779" s="2">
        <f t="shared" ref="O3779:O3842" ca="1" si="1076">IF(U3779,0,1)</f>
        <v>1</v>
      </c>
      <c r="P3779" s="2">
        <f t="shared" ref="P3779:P3842" ca="1" si="1077">IF(V3779,0,1)</f>
        <v>1</v>
      </c>
      <c r="Q3779" s="2">
        <f t="shared" ref="Q3779:Q3842" ca="1" si="1078">IF(W3779,0,1)</f>
        <v>1</v>
      </c>
      <c r="R3779" s="2">
        <f t="shared" ref="R3779:R3842" ca="1" si="1079">IF(AND(P3779,Q3779,M3779,L3779),1,0)</f>
        <v>1</v>
      </c>
      <c r="S3779" s="7">
        <f ca="1">IF(NOT(L3779),SUMPRODUCT(SEARCH(MID(Validations!U3780,ROW(INDIRECT("1:"&amp;T3779)),1),"abcdefghijklmnopqrstuvwxyz1234567890-_. ")),0)</f>
        <v>0</v>
      </c>
      <c r="T3779" s="2">
        <f ca="1">LEN(Validations!U3780)</f>
        <v>0</v>
      </c>
      <c r="U3779" s="2">
        <f ca="1">LEN(Validations!W3780)</f>
        <v>0</v>
      </c>
      <c r="V3779" s="2">
        <f ca="1">LEN(Validations!X3780)</f>
        <v>0</v>
      </c>
      <c r="W3779" s="2">
        <f ca="1">LEN(Validations!Y3780)</f>
        <v>0</v>
      </c>
      <c r="X3779" s="2">
        <f ca="1">LEN(Validations!V3780)</f>
        <v>0</v>
      </c>
      <c r="Y3779" s="2">
        <f t="shared" ref="Y3779:Y3842" ca="1" si="1080">IF(N3779=R3779,0,1)</f>
        <v>0</v>
      </c>
      <c r="Z3779" s="2">
        <f t="shared" ref="Z3779:Z3842" ca="1" si="1081">IF(NOT(ISNUMBER(S3779)),1,0)</f>
        <v>0</v>
      </c>
      <c r="AA3779" s="2">
        <f t="shared" ref="AA3779:AA3842" ca="1" si="1082">IF(OR(Z3779,Y3779,J3779,B3779),1,0)</f>
        <v>0</v>
      </c>
      <c r="AB3779" s="2">
        <f t="shared" ca="1" si="1070"/>
        <v>0</v>
      </c>
      <c r="AC3779" s="2">
        <f t="shared" ref="AC3779:AC3842" ca="1" si="1083">IF(AND(R3779,NOT(P3779)),1,0)</f>
        <v>0</v>
      </c>
      <c r="AD3779" s="2">
        <f t="shared" ref="AD3779:AD3842" ca="1" si="1084">IF(AND(R3779,NOT(Q3779)),1,0)</f>
        <v>0</v>
      </c>
      <c r="AE3779" s="2">
        <f t="shared" ref="AE3779:AE3842" ca="1" si="1085">IF(AND(R3779,NOT(M3779)),1,0)</f>
        <v>0</v>
      </c>
      <c r="AF3779" s="2">
        <f t="shared" ref="AF3779:AF3842" ca="1" si="1086">IF(OR(AA3779,AB3779,AC3779,AD3779,AE3779),1,0)</f>
        <v>0</v>
      </c>
      <c r="AG3779" s="2">
        <f t="shared" ref="AG3779:AG3842" ca="1" si="1087">IF(AF3779,1,0)</f>
        <v>0</v>
      </c>
    </row>
    <row r="3780" spans="1:33" x14ac:dyDescent="0.25">
      <c r="A3780" s="2">
        <v>1</v>
      </c>
      <c r="B3780" s="2">
        <v>0</v>
      </c>
      <c r="C3780" s="4" t="s">
        <v>1116</v>
      </c>
      <c r="D3780" s="4" t="s">
        <v>1115</v>
      </c>
      <c r="E3780" s="4" t="s">
        <v>1114</v>
      </c>
      <c r="F3780" s="4" t="s">
        <v>1113</v>
      </c>
      <c r="G3780" s="4" t="s">
        <v>1112</v>
      </c>
      <c r="H3780" s="5">
        <f ca="1">IF(NOT(L3780), COUNTIF(Validations!U$3:U$4002,Validations!U3781),0)</f>
        <v>0</v>
      </c>
      <c r="I3780" s="5">
        <f ca="1">IF(NOT(M3780), COUNTIF(Validations!V$3:V$4002,Validations!V3781),0)</f>
        <v>0</v>
      </c>
      <c r="J3780" s="5">
        <f t="shared" ca="1" si="1071"/>
        <v>0</v>
      </c>
      <c r="K3780" s="5">
        <f t="shared" ca="1" si="1072"/>
        <v>0</v>
      </c>
      <c r="L3780" s="2">
        <f t="shared" ca="1" si="1073"/>
        <v>1</v>
      </c>
      <c r="M3780" s="2">
        <f t="shared" ca="1" si="1074"/>
        <v>1</v>
      </c>
      <c r="N3780" s="6">
        <f t="shared" ca="1" si="1075"/>
        <v>1</v>
      </c>
      <c r="O3780" s="2">
        <f t="shared" ca="1" si="1076"/>
        <v>1</v>
      </c>
      <c r="P3780" s="2">
        <f t="shared" ca="1" si="1077"/>
        <v>1</v>
      </c>
      <c r="Q3780" s="2">
        <f t="shared" ca="1" si="1078"/>
        <v>1</v>
      </c>
      <c r="R3780" s="2">
        <f t="shared" ca="1" si="1079"/>
        <v>1</v>
      </c>
      <c r="S3780" s="7">
        <f ca="1">IF(NOT(L3780),SUMPRODUCT(SEARCH(MID(Validations!U3781,ROW(INDIRECT("1:"&amp;T3780)),1),"abcdefghijklmnopqrstuvwxyz1234567890-_. ")),0)</f>
        <v>0</v>
      </c>
      <c r="T3780" s="2">
        <f ca="1">LEN(Validations!U3781)</f>
        <v>0</v>
      </c>
      <c r="U3780" s="2">
        <f ca="1">LEN(Validations!W3781)</f>
        <v>0</v>
      </c>
      <c r="V3780" s="2">
        <f ca="1">LEN(Validations!X3781)</f>
        <v>0</v>
      </c>
      <c r="W3780" s="2">
        <f ca="1">LEN(Validations!Y3781)</f>
        <v>0</v>
      </c>
      <c r="X3780" s="2">
        <f ca="1">LEN(Validations!V3781)</f>
        <v>0</v>
      </c>
      <c r="Y3780" s="2">
        <f t="shared" ca="1" si="1080"/>
        <v>0</v>
      </c>
      <c r="Z3780" s="2">
        <f t="shared" ca="1" si="1081"/>
        <v>0</v>
      </c>
      <c r="AA3780" s="2">
        <f t="shared" ca="1" si="1082"/>
        <v>0</v>
      </c>
      <c r="AB3780" s="2">
        <f t="shared" ca="1" si="1070"/>
        <v>0</v>
      </c>
      <c r="AC3780" s="2">
        <f t="shared" ca="1" si="1083"/>
        <v>0</v>
      </c>
      <c r="AD3780" s="2">
        <f t="shared" ca="1" si="1084"/>
        <v>0</v>
      </c>
      <c r="AE3780" s="2">
        <f t="shared" ca="1" si="1085"/>
        <v>0</v>
      </c>
      <c r="AF3780" s="2">
        <f t="shared" ca="1" si="1086"/>
        <v>0</v>
      </c>
      <c r="AG3780" s="2">
        <f t="shared" ca="1" si="1087"/>
        <v>0</v>
      </c>
    </row>
    <row r="3781" spans="1:33" x14ac:dyDescent="0.25">
      <c r="A3781" s="2">
        <v>1</v>
      </c>
      <c r="B3781" s="2">
        <v>0</v>
      </c>
      <c r="C3781" s="4" t="s">
        <v>1111</v>
      </c>
      <c r="D3781" s="4" t="s">
        <v>1110</v>
      </c>
      <c r="E3781" s="4" t="s">
        <v>1109</v>
      </c>
      <c r="F3781" s="4" t="s">
        <v>1108</v>
      </c>
      <c r="G3781" s="4" t="s">
        <v>1107</v>
      </c>
      <c r="H3781" s="5">
        <f ca="1">IF(NOT(L3781), COUNTIF(Validations!U$3:U$4002,Validations!U3782),0)</f>
        <v>0</v>
      </c>
      <c r="I3781" s="5">
        <f ca="1">IF(NOT(M3781), COUNTIF(Validations!V$3:V$4002,Validations!V3782),0)</f>
        <v>0</v>
      </c>
      <c r="J3781" s="5">
        <f t="shared" ca="1" si="1071"/>
        <v>0</v>
      </c>
      <c r="K3781" s="5">
        <f t="shared" ca="1" si="1072"/>
        <v>0</v>
      </c>
      <c r="L3781" s="2">
        <f t="shared" ca="1" si="1073"/>
        <v>1</v>
      </c>
      <c r="M3781" s="2">
        <f t="shared" ca="1" si="1074"/>
        <v>1</v>
      </c>
      <c r="N3781" s="6">
        <f t="shared" ca="1" si="1075"/>
        <v>1</v>
      </c>
      <c r="O3781" s="2">
        <f t="shared" ca="1" si="1076"/>
        <v>1</v>
      </c>
      <c r="P3781" s="2">
        <f t="shared" ca="1" si="1077"/>
        <v>1</v>
      </c>
      <c r="Q3781" s="2">
        <f t="shared" ca="1" si="1078"/>
        <v>1</v>
      </c>
      <c r="R3781" s="2">
        <f t="shared" ca="1" si="1079"/>
        <v>1</v>
      </c>
      <c r="S3781" s="7">
        <f ca="1">IF(NOT(L3781),SUMPRODUCT(SEARCH(MID(Validations!U3782,ROW(INDIRECT("1:"&amp;T3781)),1),"abcdefghijklmnopqrstuvwxyz1234567890-_. ")),0)</f>
        <v>0</v>
      </c>
      <c r="T3781" s="2">
        <f ca="1">LEN(Validations!U3782)</f>
        <v>0</v>
      </c>
      <c r="U3781" s="2">
        <f ca="1">LEN(Validations!W3782)</f>
        <v>0</v>
      </c>
      <c r="V3781" s="2">
        <f ca="1">LEN(Validations!X3782)</f>
        <v>0</v>
      </c>
      <c r="W3781" s="2">
        <f ca="1">LEN(Validations!Y3782)</f>
        <v>0</v>
      </c>
      <c r="X3781" s="2">
        <f ca="1">LEN(Validations!V3782)</f>
        <v>0</v>
      </c>
      <c r="Y3781" s="2">
        <f t="shared" ca="1" si="1080"/>
        <v>0</v>
      </c>
      <c r="Z3781" s="2">
        <f t="shared" ca="1" si="1081"/>
        <v>0</v>
      </c>
      <c r="AA3781" s="2">
        <f t="shared" ca="1" si="1082"/>
        <v>0</v>
      </c>
      <c r="AB3781" s="2">
        <f t="shared" ca="1" si="1070"/>
        <v>0</v>
      </c>
      <c r="AC3781" s="2">
        <f t="shared" ca="1" si="1083"/>
        <v>0</v>
      </c>
      <c r="AD3781" s="2">
        <f t="shared" ca="1" si="1084"/>
        <v>0</v>
      </c>
      <c r="AE3781" s="2">
        <f t="shared" ca="1" si="1085"/>
        <v>0</v>
      </c>
      <c r="AF3781" s="2">
        <f t="shared" ca="1" si="1086"/>
        <v>0</v>
      </c>
      <c r="AG3781" s="2">
        <f t="shared" ca="1" si="1087"/>
        <v>0</v>
      </c>
    </row>
    <row r="3782" spans="1:33" x14ac:dyDescent="0.25">
      <c r="A3782" s="2">
        <v>1</v>
      </c>
      <c r="B3782" s="2">
        <v>0</v>
      </c>
      <c r="C3782" s="4" t="s">
        <v>1106</v>
      </c>
      <c r="D3782" s="4" t="s">
        <v>1105</v>
      </c>
      <c r="E3782" s="4" t="s">
        <v>1104</v>
      </c>
      <c r="F3782" s="4" t="s">
        <v>1103</v>
      </c>
      <c r="G3782" s="4" t="s">
        <v>1102</v>
      </c>
      <c r="H3782" s="5">
        <f ca="1">IF(NOT(L3782), COUNTIF(Validations!U$3:U$4002,Validations!U3783),0)</f>
        <v>0</v>
      </c>
      <c r="I3782" s="5">
        <f ca="1">IF(NOT(M3782), COUNTIF(Validations!V$3:V$4002,Validations!V3783),0)</f>
        <v>0</v>
      </c>
      <c r="J3782" s="5">
        <f t="shared" ca="1" si="1071"/>
        <v>0</v>
      </c>
      <c r="K3782" s="5">
        <f t="shared" ca="1" si="1072"/>
        <v>0</v>
      </c>
      <c r="L3782" s="2">
        <f t="shared" ca="1" si="1073"/>
        <v>1</v>
      </c>
      <c r="M3782" s="2">
        <f t="shared" ca="1" si="1074"/>
        <v>1</v>
      </c>
      <c r="N3782" s="6">
        <f t="shared" ca="1" si="1075"/>
        <v>1</v>
      </c>
      <c r="O3782" s="2">
        <f t="shared" ca="1" si="1076"/>
        <v>1</v>
      </c>
      <c r="P3782" s="2">
        <f t="shared" ca="1" si="1077"/>
        <v>1</v>
      </c>
      <c r="Q3782" s="2">
        <f t="shared" ca="1" si="1078"/>
        <v>1</v>
      </c>
      <c r="R3782" s="2">
        <f t="shared" ca="1" si="1079"/>
        <v>1</v>
      </c>
      <c r="S3782" s="7">
        <f ca="1">IF(NOT(L3782),SUMPRODUCT(SEARCH(MID(Validations!U3783,ROW(INDIRECT("1:"&amp;T3782)),1),"abcdefghijklmnopqrstuvwxyz1234567890-_. ")),0)</f>
        <v>0</v>
      </c>
      <c r="T3782" s="2">
        <f ca="1">LEN(Validations!U3783)</f>
        <v>0</v>
      </c>
      <c r="U3782" s="2">
        <f ca="1">LEN(Validations!W3783)</f>
        <v>0</v>
      </c>
      <c r="V3782" s="2">
        <f ca="1">LEN(Validations!X3783)</f>
        <v>0</v>
      </c>
      <c r="W3782" s="2">
        <f ca="1">LEN(Validations!Y3783)</f>
        <v>0</v>
      </c>
      <c r="X3782" s="2">
        <f ca="1">LEN(Validations!V3783)</f>
        <v>0</v>
      </c>
      <c r="Y3782" s="2">
        <f t="shared" ca="1" si="1080"/>
        <v>0</v>
      </c>
      <c r="Z3782" s="2">
        <f t="shared" ca="1" si="1081"/>
        <v>0</v>
      </c>
      <c r="AA3782" s="2">
        <f t="shared" ca="1" si="1082"/>
        <v>0</v>
      </c>
      <c r="AB3782" s="2">
        <f t="shared" ca="1" si="1070"/>
        <v>0</v>
      </c>
      <c r="AC3782" s="2">
        <f t="shared" ca="1" si="1083"/>
        <v>0</v>
      </c>
      <c r="AD3782" s="2">
        <f t="shared" ca="1" si="1084"/>
        <v>0</v>
      </c>
      <c r="AE3782" s="2">
        <f t="shared" ca="1" si="1085"/>
        <v>0</v>
      </c>
      <c r="AF3782" s="2">
        <f t="shared" ca="1" si="1086"/>
        <v>0</v>
      </c>
      <c r="AG3782" s="2">
        <f t="shared" ca="1" si="1087"/>
        <v>0</v>
      </c>
    </row>
    <row r="3783" spans="1:33" x14ac:dyDescent="0.25">
      <c r="A3783" s="2">
        <v>1</v>
      </c>
      <c r="B3783" s="2">
        <v>0</v>
      </c>
      <c r="C3783" s="4" t="s">
        <v>1101</v>
      </c>
      <c r="D3783" s="4" t="s">
        <v>1100</v>
      </c>
      <c r="E3783" s="4" t="s">
        <v>1099</v>
      </c>
      <c r="F3783" s="4" t="s">
        <v>1098</v>
      </c>
      <c r="G3783" s="4" t="s">
        <v>1097</v>
      </c>
      <c r="H3783" s="5">
        <f ca="1">IF(NOT(L3783), COUNTIF(Validations!U$3:U$4002,Validations!U3784),0)</f>
        <v>0</v>
      </c>
      <c r="I3783" s="5">
        <f ca="1">IF(NOT(M3783), COUNTIF(Validations!V$3:V$4002,Validations!V3784),0)</f>
        <v>0</v>
      </c>
      <c r="J3783" s="5">
        <f t="shared" ca="1" si="1071"/>
        <v>0</v>
      </c>
      <c r="K3783" s="5">
        <f t="shared" ca="1" si="1072"/>
        <v>0</v>
      </c>
      <c r="L3783" s="2">
        <f t="shared" ca="1" si="1073"/>
        <v>1</v>
      </c>
      <c r="M3783" s="2">
        <f t="shared" ca="1" si="1074"/>
        <v>1</v>
      </c>
      <c r="N3783" s="6">
        <f t="shared" ca="1" si="1075"/>
        <v>1</v>
      </c>
      <c r="O3783" s="2">
        <f t="shared" ca="1" si="1076"/>
        <v>1</v>
      </c>
      <c r="P3783" s="2">
        <f t="shared" ca="1" si="1077"/>
        <v>1</v>
      </c>
      <c r="Q3783" s="2">
        <f t="shared" ca="1" si="1078"/>
        <v>1</v>
      </c>
      <c r="R3783" s="2">
        <f t="shared" ca="1" si="1079"/>
        <v>1</v>
      </c>
      <c r="S3783" s="7">
        <f ca="1">IF(NOT(L3783),SUMPRODUCT(SEARCH(MID(Validations!U3784,ROW(INDIRECT("1:"&amp;T3783)),1),"abcdefghijklmnopqrstuvwxyz1234567890-_. ")),0)</f>
        <v>0</v>
      </c>
      <c r="T3783" s="2">
        <f ca="1">LEN(Validations!U3784)</f>
        <v>0</v>
      </c>
      <c r="U3783" s="2">
        <f ca="1">LEN(Validations!W3784)</f>
        <v>0</v>
      </c>
      <c r="V3783" s="2">
        <f ca="1">LEN(Validations!X3784)</f>
        <v>0</v>
      </c>
      <c r="W3783" s="2">
        <f ca="1">LEN(Validations!Y3784)</f>
        <v>0</v>
      </c>
      <c r="X3783" s="2">
        <f ca="1">LEN(Validations!V3784)</f>
        <v>0</v>
      </c>
      <c r="Y3783" s="2">
        <f t="shared" ca="1" si="1080"/>
        <v>0</v>
      </c>
      <c r="Z3783" s="2">
        <f t="shared" ca="1" si="1081"/>
        <v>0</v>
      </c>
      <c r="AA3783" s="2">
        <f t="shared" ca="1" si="1082"/>
        <v>0</v>
      </c>
      <c r="AB3783" s="2">
        <f t="shared" ca="1" si="1070"/>
        <v>0</v>
      </c>
      <c r="AC3783" s="2">
        <f t="shared" ca="1" si="1083"/>
        <v>0</v>
      </c>
      <c r="AD3783" s="2">
        <f t="shared" ca="1" si="1084"/>
        <v>0</v>
      </c>
      <c r="AE3783" s="2">
        <f t="shared" ca="1" si="1085"/>
        <v>0</v>
      </c>
      <c r="AF3783" s="2">
        <f t="shared" ca="1" si="1086"/>
        <v>0</v>
      </c>
      <c r="AG3783" s="2">
        <f t="shared" ca="1" si="1087"/>
        <v>0</v>
      </c>
    </row>
    <row r="3784" spans="1:33" x14ac:dyDescent="0.25">
      <c r="A3784" s="2">
        <v>1</v>
      </c>
      <c r="B3784" s="2">
        <v>0</v>
      </c>
      <c r="C3784" s="4" t="s">
        <v>1096</v>
      </c>
      <c r="D3784" s="4" t="s">
        <v>1095</v>
      </c>
      <c r="E3784" s="4" t="s">
        <v>1094</v>
      </c>
      <c r="F3784" s="4" t="s">
        <v>1093</v>
      </c>
      <c r="G3784" s="4" t="s">
        <v>1092</v>
      </c>
      <c r="H3784" s="5">
        <f ca="1">IF(NOT(L3784), COUNTIF(Validations!U$3:U$4002,Validations!U3785),0)</f>
        <v>0</v>
      </c>
      <c r="I3784" s="5">
        <f ca="1">IF(NOT(M3784), COUNTIF(Validations!V$3:V$4002,Validations!V3785),0)</f>
        <v>0</v>
      </c>
      <c r="J3784" s="5">
        <f t="shared" ca="1" si="1071"/>
        <v>0</v>
      </c>
      <c r="K3784" s="5">
        <f t="shared" ca="1" si="1072"/>
        <v>0</v>
      </c>
      <c r="L3784" s="2">
        <f t="shared" ca="1" si="1073"/>
        <v>1</v>
      </c>
      <c r="M3784" s="2">
        <f t="shared" ca="1" si="1074"/>
        <v>1</v>
      </c>
      <c r="N3784" s="6">
        <f t="shared" ca="1" si="1075"/>
        <v>1</v>
      </c>
      <c r="O3784" s="2">
        <f t="shared" ca="1" si="1076"/>
        <v>1</v>
      </c>
      <c r="P3784" s="2">
        <f t="shared" ca="1" si="1077"/>
        <v>1</v>
      </c>
      <c r="Q3784" s="2">
        <f t="shared" ca="1" si="1078"/>
        <v>1</v>
      </c>
      <c r="R3784" s="2">
        <f t="shared" ca="1" si="1079"/>
        <v>1</v>
      </c>
      <c r="S3784" s="7">
        <f ca="1">IF(NOT(L3784),SUMPRODUCT(SEARCH(MID(Validations!U3785,ROW(INDIRECT("1:"&amp;T3784)),1),"abcdefghijklmnopqrstuvwxyz1234567890-_. ")),0)</f>
        <v>0</v>
      </c>
      <c r="T3784" s="2">
        <f ca="1">LEN(Validations!U3785)</f>
        <v>0</v>
      </c>
      <c r="U3784" s="2">
        <f ca="1">LEN(Validations!W3785)</f>
        <v>0</v>
      </c>
      <c r="V3784" s="2">
        <f ca="1">LEN(Validations!X3785)</f>
        <v>0</v>
      </c>
      <c r="W3784" s="2">
        <f ca="1">LEN(Validations!Y3785)</f>
        <v>0</v>
      </c>
      <c r="X3784" s="2">
        <f ca="1">LEN(Validations!V3785)</f>
        <v>0</v>
      </c>
      <c r="Y3784" s="2">
        <f t="shared" ca="1" si="1080"/>
        <v>0</v>
      </c>
      <c r="Z3784" s="2">
        <f t="shared" ca="1" si="1081"/>
        <v>0</v>
      </c>
      <c r="AA3784" s="2">
        <f t="shared" ca="1" si="1082"/>
        <v>0</v>
      </c>
      <c r="AB3784" s="2">
        <f t="shared" ca="1" si="1070"/>
        <v>0</v>
      </c>
      <c r="AC3784" s="2">
        <f t="shared" ca="1" si="1083"/>
        <v>0</v>
      </c>
      <c r="AD3784" s="2">
        <f t="shared" ca="1" si="1084"/>
        <v>0</v>
      </c>
      <c r="AE3784" s="2">
        <f t="shared" ca="1" si="1085"/>
        <v>0</v>
      </c>
      <c r="AF3784" s="2">
        <f t="shared" ca="1" si="1086"/>
        <v>0</v>
      </c>
      <c r="AG3784" s="2">
        <f t="shared" ca="1" si="1087"/>
        <v>0</v>
      </c>
    </row>
    <row r="3785" spans="1:33" x14ac:dyDescent="0.25">
      <c r="A3785" s="2">
        <v>1</v>
      </c>
      <c r="B3785" s="2">
        <v>0</v>
      </c>
      <c r="C3785" s="4" t="s">
        <v>1091</v>
      </c>
      <c r="D3785" s="4" t="s">
        <v>1090</v>
      </c>
      <c r="E3785" s="4" t="s">
        <v>1089</v>
      </c>
      <c r="F3785" s="4" t="s">
        <v>1088</v>
      </c>
      <c r="G3785" s="4" t="s">
        <v>1087</v>
      </c>
      <c r="H3785" s="5">
        <f ca="1">IF(NOT(L3785), COUNTIF(Validations!U$3:U$4002,Validations!U3786),0)</f>
        <v>0</v>
      </c>
      <c r="I3785" s="5">
        <f ca="1">IF(NOT(M3785), COUNTIF(Validations!V$3:V$4002,Validations!V3786),0)</f>
        <v>0</v>
      </c>
      <c r="J3785" s="5">
        <f t="shared" ca="1" si="1071"/>
        <v>0</v>
      </c>
      <c r="K3785" s="5">
        <f t="shared" ca="1" si="1072"/>
        <v>0</v>
      </c>
      <c r="L3785" s="2">
        <f t="shared" ca="1" si="1073"/>
        <v>1</v>
      </c>
      <c r="M3785" s="2">
        <f t="shared" ca="1" si="1074"/>
        <v>1</v>
      </c>
      <c r="N3785" s="6">
        <f t="shared" ca="1" si="1075"/>
        <v>1</v>
      </c>
      <c r="O3785" s="2">
        <f t="shared" ca="1" si="1076"/>
        <v>1</v>
      </c>
      <c r="P3785" s="2">
        <f t="shared" ca="1" si="1077"/>
        <v>1</v>
      </c>
      <c r="Q3785" s="2">
        <f t="shared" ca="1" si="1078"/>
        <v>1</v>
      </c>
      <c r="R3785" s="2">
        <f t="shared" ca="1" si="1079"/>
        <v>1</v>
      </c>
      <c r="S3785" s="7">
        <f ca="1">IF(NOT(L3785),SUMPRODUCT(SEARCH(MID(Validations!U3786,ROW(INDIRECT("1:"&amp;T3785)),1),"abcdefghijklmnopqrstuvwxyz1234567890-_. ")),0)</f>
        <v>0</v>
      </c>
      <c r="T3785" s="2">
        <f ca="1">LEN(Validations!U3786)</f>
        <v>0</v>
      </c>
      <c r="U3785" s="2">
        <f ca="1">LEN(Validations!W3786)</f>
        <v>0</v>
      </c>
      <c r="V3785" s="2">
        <f ca="1">LEN(Validations!X3786)</f>
        <v>0</v>
      </c>
      <c r="W3785" s="2">
        <f ca="1">LEN(Validations!Y3786)</f>
        <v>0</v>
      </c>
      <c r="X3785" s="2">
        <f ca="1">LEN(Validations!V3786)</f>
        <v>0</v>
      </c>
      <c r="Y3785" s="2">
        <f t="shared" ca="1" si="1080"/>
        <v>0</v>
      </c>
      <c r="Z3785" s="2">
        <f t="shared" ca="1" si="1081"/>
        <v>0</v>
      </c>
      <c r="AA3785" s="2">
        <f t="shared" ca="1" si="1082"/>
        <v>0</v>
      </c>
      <c r="AB3785" s="2">
        <f t="shared" ca="1" si="1070"/>
        <v>0</v>
      </c>
      <c r="AC3785" s="2">
        <f t="shared" ca="1" si="1083"/>
        <v>0</v>
      </c>
      <c r="AD3785" s="2">
        <f t="shared" ca="1" si="1084"/>
        <v>0</v>
      </c>
      <c r="AE3785" s="2">
        <f t="shared" ca="1" si="1085"/>
        <v>0</v>
      </c>
      <c r="AF3785" s="2">
        <f t="shared" ca="1" si="1086"/>
        <v>0</v>
      </c>
      <c r="AG3785" s="2">
        <f t="shared" ca="1" si="1087"/>
        <v>0</v>
      </c>
    </row>
    <row r="3786" spans="1:33" x14ac:dyDescent="0.25">
      <c r="A3786" s="2">
        <v>1</v>
      </c>
      <c r="B3786" s="2">
        <v>0</v>
      </c>
      <c r="C3786" s="4" t="s">
        <v>1086</v>
      </c>
      <c r="D3786" s="4" t="s">
        <v>1085</v>
      </c>
      <c r="E3786" s="4" t="s">
        <v>1084</v>
      </c>
      <c r="F3786" s="4" t="s">
        <v>1083</v>
      </c>
      <c r="G3786" s="4" t="s">
        <v>1082</v>
      </c>
      <c r="H3786" s="5">
        <f ca="1">IF(NOT(L3786), COUNTIF(Validations!U$3:U$4002,Validations!U3787),0)</f>
        <v>0</v>
      </c>
      <c r="I3786" s="5">
        <f ca="1">IF(NOT(M3786), COUNTIF(Validations!V$3:V$4002,Validations!V3787),0)</f>
        <v>0</v>
      </c>
      <c r="J3786" s="5">
        <f t="shared" ca="1" si="1071"/>
        <v>0</v>
      </c>
      <c r="K3786" s="5">
        <f t="shared" ca="1" si="1072"/>
        <v>0</v>
      </c>
      <c r="L3786" s="2">
        <f t="shared" ca="1" si="1073"/>
        <v>1</v>
      </c>
      <c r="M3786" s="2">
        <f t="shared" ca="1" si="1074"/>
        <v>1</v>
      </c>
      <c r="N3786" s="6">
        <f t="shared" ca="1" si="1075"/>
        <v>1</v>
      </c>
      <c r="O3786" s="2">
        <f t="shared" ca="1" si="1076"/>
        <v>1</v>
      </c>
      <c r="P3786" s="2">
        <f t="shared" ca="1" si="1077"/>
        <v>1</v>
      </c>
      <c r="Q3786" s="2">
        <f t="shared" ca="1" si="1078"/>
        <v>1</v>
      </c>
      <c r="R3786" s="2">
        <f t="shared" ca="1" si="1079"/>
        <v>1</v>
      </c>
      <c r="S3786" s="7">
        <f ca="1">IF(NOT(L3786),SUMPRODUCT(SEARCH(MID(Validations!U3787,ROW(INDIRECT("1:"&amp;T3786)),1),"abcdefghijklmnopqrstuvwxyz1234567890-_. ")),0)</f>
        <v>0</v>
      </c>
      <c r="T3786" s="2">
        <f ca="1">LEN(Validations!U3787)</f>
        <v>0</v>
      </c>
      <c r="U3786" s="2">
        <f ca="1">LEN(Validations!W3787)</f>
        <v>0</v>
      </c>
      <c r="V3786" s="2">
        <f ca="1">LEN(Validations!X3787)</f>
        <v>0</v>
      </c>
      <c r="W3786" s="2">
        <f ca="1">LEN(Validations!Y3787)</f>
        <v>0</v>
      </c>
      <c r="X3786" s="2">
        <f ca="1">LEN(Validations!V3787)</f>
        <v>0</v>
      </c>
      <c r="Y3786" s="2">
        <f t="shared" ca="1" si="1080"/>
        <v>0</v>
      </c>
      <c r="Z3786" s="2">
        <f t="shared" ca="1" si="1081"/>
        <v>0</v>
      </c>
      <c r="AA3786" s="2">
        <f t="shared" ca="1" si="1082"/>
        <v>0</v>
      </c>
      <c r="AB3786" s="2">
        <f t="shared" ca="1" si="1070"/>
        <v>0</v>
      </c>
      <c r="AC3786" s="2">
        <f t="shared" ca="1" si="1083"/>
        <v>0</v>
      </c>
      <c r="AD3786" s="2">
        <f t="shared" ca="1" si="1084"/>
        <v>0</v>
      </c>
      <c r="AE3786" s="2">
        <f t="shared" ca="1" si="1085"/>
        <v>0</v>
      </c>
      <c r="AF3786" s="2">
        <f t="shared" ca="1" si="1086"/>
        <v>0</v>
      </c>
      <c r="AG3786" s="2">
        <f t="shared" ca="1" si="1087"/>
        <v>0</v>
      </c>
    </row>
    <row r="3787" spans="1:33" x14ac:dyDescent="0.25">
      <c r="A3787" s="2">
        <v>1</v>
      </c>
      <c r="B3787" s="2">
        <v>0</v>
      </c>
      <c r="C3787" s="4" t="s">
        <v>1081</v>
      </c>
      <c r="D3787" s="4" t="s">
        <v>1080</v>
      </c>
      <c r="E3787" s="4" t="s">
        <v>1079</v>
      </c>
      <c r="F3787" s="4" t="s">
        <v>1078</v>
      </c>
      <c r="G3787" s="4" t="s">
        <v>1077</v>
      </c>
      <c r="H3787" s="5">
        <f ca="1">IF(NOT(L3787), COUNTIF(Validations!U$3:U$4002,Validations!U3788),0)</f>
        <v>0</v>
      </c>
      <c r="I3787" s="5">
        <f ca="1">IF(NOT(M3787), COUNTIF(Validations!V$3:V$4002,Validations!V3788),0)</f>
        <v>0</v>
      </c>
      <c r="J3787" s="5">
        <f t="shared" ca="1" si="1071"/>
        <v>0</v>
      </c>
      <c r="K3787" s="5">
        <f t="shared" ca="1" si="1072"/>
        <v>0</v>
      </c>
      <c r="L3787" s="2">
        <f t="shared" ca="1" si="1073"/>
        <v>1</v>
      </c>
      <c r="M3787" s="2">
        <f t="shared" ca="1" si="1074"/>
        <v>1</v>
      </c>
      <c r="N3787" s="6">
        <f t="shared" ca="1" si="1075"/>
        <v>1</v>
      </c>
      <c r="O3787" s="2">
        <f t="shared" ca="1" si="1076"/>
        <v>1</v>
      </c>
      <c r="P3787" s="2">
        <f t="shared" ca="1" si="1077"/>
        <v>1</v>
      </c>
      <c r="Q3787" s="2">
        <f t="shared" ca="1" si="1078"/>
        <v>1</v>
      </c>
      <c r="R3787" s="2">
        <f t="shared" ca="1" si="1079"/>
        <v>1</v>
      </c>
      <c r="S3787" s="7">
        <f ca="1">IF(NOT(L3787),SUMPRODUCT(SEARCH(MID(Validations!U3788,ROW(INDIRECT("1:"&amp;T3787)),1),"abcdefghijklmnopqrstuvwxyz1234567890-_. ")),0)</f>
        <v>0</v>
      </c>
      <c r="T3787" s="2">
        <f ca="1">LEN(Validations!U3788)</f>
        <v>0</v>
      </c>
      <c r="U3787" s="2">
        <f ca="1">LEN(Validations!W3788)</f>
        <v>0</v>
      </c>
      <c r="V3787" s="2">
        <f ca="1">LEN(Validations!X3788)</f>
        <v>0</v>
      </c>
      <c r="W3787" s="2">
        <f ca="1">LEN(Validations!Y3788)</f>
        <v>0</v>
      </c>
      <c r="X3787" s="2">
        <f ca="1">LEN(Validations!V3788)</f>
        <v>0</v>
      </c>
      <c r="Y3787" s="2">
        <f t="shared" ca="1" si="1080"/>
        <v>0</v>
      </c>
      <c r="Z3787" s="2">
        <f t="shared" ca="1" si="1081"/>
        <v>0</v>
      </c>
      <c r="AA3787" s="2">
        <f t="shared" ca="1" si="1082"/>
        <v>0</v>
      </c>
      <c r="AB3787" s="2">
        <f t="shared" ca="1" si="1070"/>
        <v>0</v>
      </c>
      <c r="AC3787" s="2">
        <f t="shared" ca="1" si="1083"/>
        <v>0</v>
      </c>
      <c r="AD3787" s="2">
        <f t="shared" ca="1" si="1084"/>
        <v>0</v>
      </c>
      <c r="AE3787" s="2">
        <f t="shared" ca="1" si="1085"/>
        <v>0</v>
      </c>
      <c r="AF3787" s="2">
        <f t="shared" ca="1" si="1086"/>
        <v>0</v>
      </c>
      <c r="AG3787" s="2">
        <f t="shared" ca="1" si="1087"/>
        <v>0</v>
      </c>
    </row>
    <row r="3788" spans="1:33" x14ac:dyDescent="0.25">
      <c r="A3788" s="2">
        <v>1</v>
      </c>
      <c r="B3788" s="2">
        <v>0</v>
      </c>
      <c r="C3788" s="4" t="s">
        <v>1076</v>
      </c>
      <c r="D3788" s="4" t="s">
        <v>1075</v>
      </c>
      <c r="E3788" s="4" t="s">
        <v>1074</v>
      </c>
      <c r="F3788" s="4" t="s">
        <v>1073</v>
      </c>
      <c r="G3788" s="4" t="s">
        <v>1072</v>
      </c>
      <c r="H3788" s="5">
        <f ca="1">IF(NOT(L3788), COUNTIF(Validations!U$3:U$4002,Validations!U3789),0)</f>
        <v>0</v>
      </c>
      <c r="I3788" s="5">
        <f ca="1">IF(NOT(M3788), COUNTIF(Validations!V$3:V$4002,Validations!V3789),0)</f>
        <v>0</v>
      </c>
      <c r="J3788" s="5">
        <f t="shared" ca="1" si="1071"/>
        <v>0</v>
      </c>
      <c r="K3788" s="5">
        <f t="shared" ca="1" si="1072"/>
        <v>0</v>
      </c>
      <c r="L3788" s="2">
        <f t="shared" ca="1" si="1073"/>
        <v>1</v>
      </c>
      <c r="M3788" s="2">
        <f t="shared" ca="1" si="1074"/>
        <v>1</v>
      </c>
      <c r="N3788" s="6">
        <f t="shared" ca="1" si="1075"/>
        <v>1</v>
      </c>
      <c r="O3788" s="2">
        <f t="shared" ca="1" si="1076"/>
        <v>1</v>
      </c>
      <c r="P3788" s="2">
        <f t="shared" ca="1" si="1077"/>
        <v>1</v>
      </c>
      <c r="Q3788" s="2">
        <f t="shared" ca="1" si="1078"/>
        <v>1</v>
      </c>
      <c r="R3788" s="2">
        <f t="shared" ca="1" si="1079"/>
        <v>1</v>
      </c>
      <c r="S3788" s="7">
        <f ca="1">IF(NOT(L3788),SUMPRODUCT(SEARCH(MID(Validations!U3789,ROW(INDIRECT("1:"&amp;T3788)),1),"abcdefghijklmnopqrstuvwxyz1234567890-_. ")),0)</f>
        <v>0</v>
      </c>
      <c r="T3788" s="2">
        <f ca="1">LEN(Validations!U3789)</f>
        <v>0</v>
      </c>
      <c r="U3788" s="2">
        <f ca="1">LEN(Validations!W3789)</f>
        <v>0</v>
      </c>
      <c r="V3788" s="2">
        <f ca="1">LEN(Validations!X3789)</f>
        <v>0</v>
      </c>
      <c r="W3788" s="2">
        <f ca="1">LEN(Validations!Y3789)</f>
        <v>0</v>
      </c>
      <c r="X3788" s="2">
        <f ca="1">LEN(Validations!V3789)</f>
        <v>0</v>
      </c>
      <c r="Y3788" s="2">
        <f t="shared" ca="1" si="1080"/>
        <v>0</v>
      </c>
      <c r="Z3788" s="2">
        <f t="shared" ca="1" si="1081"/>
        <v>0</v>
      </c>
      <c r="AA3788" s="2">
        <f t="shared" ca="1" si="1082"/>
        <v>0</v>
      </c>
      <c r="AB3788" s="2">
        <f t="shared" ca="1" si="1070"/>
        <v>0</v>
      </c>
      <c r="AC3788" s="2">
        <f t="shared" ca="1" si="1083"/>
        <v>0</v>
      </c>
      <c r="AD3788" s="2">
        <f t="shared" ca="1" si="1084"/>
        <v>0</v>
      </c>
      <c r="AE3788" s="2">
        <f t="shared" ca="1" si="1085"/>
        <v>0</v>
      </c>
      <c r="AF3788" s="2">
        <f t="shared" ca="1" si="1086"/>
        <v>0</v>
      </c>
      <c r="AG3788" s="2">
        <f t="shared" ca="1" si="1087"/>
        <v>0</v>
      </c>
    </row>
    <row r="3789" spans="1:33" x14ac:dyDescent="0.25">
      <c r="A3789" s="2">
        <v>1</v>
      </c>
      <c r="B3789" s="2">
        <v>0</v>
      </c>
      <c r="C3789" s="4" t="s">
        <v>1071</v>
      </c>
      <c r="D3789" s="4" t="s">
        <v>1070</v>
      </c>
      <c r="E3789" s="4" t="s">
        <v>1069</v>
      </c>
      <c r="F3789" s="4" t="s">
        <v>1068</v>
      </c>
      <c r="G3789" s="4" t="s">
        <v>1067</v>
      </c>
      <c r="H3789" s="5">
        <f ca="1">IF(NOT(L3789), COUNTIF(Validations!U$3:U$4002,Validations!U3790),0)</f>
        <v>0</v>
      </c>
      <c r="I3789" s="5">
        <f ca="1">IF(NOT(M3789), COUNTIF(Validations!V$3:V$4002,Validations!V3790),0)</f>
        <v>0</v>
      </c>
      <c r="J3789" s="5">
        <f t="shared" ca="1" si="1071"/>
        <v>0</v>
      </c>
      <c r="K3789" s="5">
        <f t="shared" ca="1" si="1072"/>
        <v>0</v>
      </c>
      <c r="L3789" s="2">
        <f t="shared" ca="1" si="1073"/>
        <v>1</v>
      </c>
      <c r="M3789" s="2">
        <f t="shared" ca="1" si="1074"/>
        <v>1</v>
      </c>
      <c r="N3789" s="6">
        <f t="shared" ca="1" si="1075"/>
        <v>1</v>
      </c>
      <c r="O3789" s="2">
        <f t="shared" ca="1" si="1076"/>
        <v>1</v>
      </c>
      <c r="P3789" s="2">
        <f t="shared" ca="1" si="1077"/>
        <v>1</v>
      </c>
      <c r="Q3789" s="2">
        <f t="shared" ca="1" si="1078"/>
        <v>1</v>
      </c>
      <c r="R3789" s="2">
        <f t="shared" ca="1" si="1079"/>
        <v>1</v>
      </c>
      <c r="S3789" s="7">
        <f ca="1">IF(NOT(L3789),SUMPRODUCT(SEARCH(MID(Validations!U3790,ROW(INDIRECT("1:"&amp;T3789)),1),"abcdefghijklmnopqrstuvwxyz1234567890-_. ")),0)</f>
        <v>0</v>
      </c>
      <c r="T3789" s="2">
        <f ca="1">LEN(Validations!U3790)</f>
        <v>0</v>
      </c>
      <c r="U3789" s="2">
        <f ca="1">LEN(Validations!W3790)</f>
        <v>0</v>
      </c>
      <c r="V3789" s="2">
        <f ca="1">LEN(Validations!X3790)</f>
        <v>0</v>
      </c>
      <c r="W3789" s="2">
        <f ca="1">LEN(Validations!Y3790)</f>
        <v>0</v>
      </c>
      <c r="X3789" s="2">
        <f ca="1">LEN(Validations!V3790)</f>
        <v>0</v>
      </c>
      <c r="Y3789" s="2">
        <f t="shared" ca="1" si="1080"/>
        <v>0</v>
      </c>
      <c r="Z3789" s="2">
        <f t="shared" ca="1" si="1081"/>
        <v>0</v>
      </c>
      <c r="AA3789" s="2">
        <f t="shared" ca="1" si="1082"/>
        <v>0</v>
      </c>
      <c r="AB3789" s="2">
        <f t="shared" ca="1" si="1070"/>
        <v>0</v>
      </c>
      <c r="AC3789" s="2">
        <f t="shared" ca="1" si="1083"/>
        <v>0</v>
      </c>
      <c r="AD3789" s="2">
        <f t="shared" ca="1" si="1084"/>
        <v>0</v>
      </c>
      <c r="AE3789" s="2">
        <f t="shared" ca="1" si="1085"/>
        <v>0</v>
      </c>
      <c r="AF3789" s="2">
        <f t="shared" ca="1" si="1086"/>
        <v>0</v>
      </c>
      <c r="AG3789" s="2">
        <f t="shared" ca="1" si="1087"/>
        <v>0</v>
      </c>
    </row>
    <row r="3790" spans="1:33" x14ac:dyDescent="0.25">
      <c r="A3790" s="2">
        <v>1</v>
      </c>
      <c r="B3790" s="2">
        <v>0</v>
      </c>
      <c r="C3790" s="4" t="s">
        <v>1066</v>
      </c>
      <c r="D3790" s="4" t="s">
        <v>1065</v>
      </c>
      <c r="E3790" s="4" t="s">
        <v>1064</v>
      </c>
      <c r="F3790" s="4" t="s">
        <v>1063</v>
      </c>
      <c r="G3790" s="4" t="s">
        <v>1062</v>
      </c>
      <c r="H3790" s="5">
        <f ca="1">IF(NOT(L3790), COUNTIF(Validations!U$3:U$4002,Validations!U3791),0)</f>
        <v>0</v>
      </c>
      <c r="I3790" s="5">
        <f ca="1">IF(NOT(M3790), COUNTIF(Validations!V$3:V$4002,Validations!V3791),0)</f>
        <v>0</v>
      </c>
      <c r="J3790" s="5">
        <f t="shared" ca="1" si="1071"/>
        <v>0</v>
      </c>
      <c r="K3790" s="5">
        <f t="shared" ca="1" si="1072"/>
        <v>0</v>
      </c>
      <c r="L3790" s="2">
        <f t="shared" ca="1" si="1073"/>
        <v>1</v>
      </c>
      <c r="M3790" s="2">
        <f t="shared" ca="1" si="1074"/>
        <v>1</v>
      </c>
      <c r="N3790" s="6">
        <f t="shared" ca="1" si="1075"/>
        <v>1</v>
      </c>
      <c r="O3790" s="2">
        <f t="shared" ca="1" si="1076"/>
        <v>1</v>
      </c>
      <c r="P3790" s="2">
        <f t="shared" ca="1" si="1077"/>
        <v>1</v>
      </c>
      <c r="Q3790" s="2">
        <f t="shared" ca="1" si="1078"/>
        <v>1</v>
      </c>
      <c r="R3790" s="2">
        <f t="shared" ca="1" si="1079"/>
        <v>1</v>
      </c>
      <c r="S3790" s="7">
        <f ca="1">IF(NOT(L3790),SUMPRODUCT(SEARCH(MID(Validations!U3791,ROW(INDIRECT("1:"&amp;T3790)),1),"abcdefghijklmnopqrstuvwxyz1234567890-_. ")),0)</f>
        <v>0</v>
      </c>
      <c r="T3790" s="2">
        <f ca="1">LEN(Validations!U3791)</f>
        <v>0</v>
      </c>
      <c r="U3790" s="2">
        <f ca="1">LEN(Validations!W3791)</f>
        <v>0</v>
      </c>
      <c r="V3790" s="2">
        <f ca="1">LEN(Validations!X3791)</f>
        <v>0</v>
      </c>
      <c r="W3790" s="2">
        <f ca="1">LEN(Validations!Y3791)</f>
        <v>0</v>
      </c>
      <c r="X3790" s="2">
        <f ca="1">LEN(Validations!V3791)</f>
        <v>0</v>
      </c>
      <c r="Y3790" s="2">
        <f t="shared" ca="1" si="1080"/>
        <v>0</v>
      </c>
      <c r="Z3790" s="2">
        <f t="shared" ca="1" si="1081"/>
        <v>0</v>
      </c>
      <c r="AA3790" s="2">
        <f t="shared" ca="1" si="1082"/>
        <v>0</v>
      </c>
      <c r="AB3790" s="2">
        <f t="shared" ca="1" si="1070"/>
        <v>0</v>
      </c>
      <c r="AC3790" s="2">
        <f t="shared" ca="1" si="1083"/>
        <v>0</v>
      </c>
      <c r="AD3790" s="2">
        <f t="shared" ca="1" si="1084"/>
        <v>0</v>
      </c>
      <c r="AE3790" s="2">
        <f t="shared" ca="1" si="1085"/>
        <v>0</v>
      </c>
      <c r="AF3790" s="2">
        <f t="shared" ca="1" si="1086"/>
        <v>0</v>
      </c>
      <c r="AG3790" s="2">
        <f t="shared" ca="1" si="1087"/>
        <v>0</v>
      </c>
    </row>
    <row r="3791" spans="1:33" x14ac:dyDescent="0.25">
      <c r="A3791" s="2">
        <v>1</v>
      </c>
      <c r="B3791" s="2">
        <v>0</v>
      </c>
      <c r="C3791" s="4" t="s">
        <v>1061</v>
      </c>
      <c r="D3791" s="4" t="s">
        <v>1060</v>
      </c>
      <c r="E3791" s="4" t="s">
        <v>1059</v>
      </c>
      <c r="F3791" s="4" t="s">
        <v>1058</v>
      </c>
      <c r="G3791" s="4" t="s">
        <v>1057</v>
      </c>
      <c r="H3791" s="5">
        <f ca="1">IF(NOT(L3791), COUNTIF(Validations!U$3:U$4002,Validations!U3792),0)</f>
        <v>0</v>
      </c>
      <c r="I3791" s="5">
        <f ca="1">IF(NOT(M3791), COUNTIF(Validations!V$3:V$4002,Validations!V3792),0)</f>
        <v>0</v>
      </c>
      <c r="J3791" s="5">
        <f t="shared" ca="1" si="1071"/>
        <v>0</v>
      </c>
      <c r="K3791" s="5">
        <f t="shared" ca="1" si="1072"/>
        <v>0</v>
      </c>
      <c r="L3791" s="2">
        <f t="shared" ca="1" si="1073"/>
        <v>1</v>
      </c>
      <c r="M3791" s="2">
        <f t="shared" ca="1" si="1074"/>
        <v>1</v>
      </c>
      <c r="N3791" s="6">
        <f t="shared" ca="1" si="1075"/>
        <v>1</v>
      </c>
      <c r="O3791" s="2">
        <f t="shared" ca="1" si="1076"/>
        <v>1</v>
      </c>
      <c r="P3791" s="2">
        <f t="shared" ca="1" si="1077"/>
        <v>1</v>
      </c>
      <c r="Q3791" s="2">
        <f t="shared" ca="1" si="1078"/>
        <v>1</v>
      </c>
      <c r="R3791" s="2">
        <f t="shared" ca="1" si="1079"/>
        <v>1</v>
      </c>
      <c r="S3791" s="7">
        <f ca="1">IF(NOT(L3791),SUMPRODUCT(SEARCH(MID(Validations!U3792,ROW(INDIRECT("1:"&amp;T3791)),1),"abcdefghijklmnopqrstuvwxyz1234567890-_. ")),0)</f>
        <v>0</v>
      </c>
      <c r="T3791" s="2">
        <f ca="1">LEN(Validations!U3792)</f>
        <v>0</v>
      </c>
      <c r="U3791" s="2">
        <f ca="1">LEN(Validations!W3792)</f>
        <v>0</v>
      </c>
      <c r="V3791" s="2">
        <f ca="1">LEN(Validations!X3792)</f>
        <v>0</v>
      </c>
      <c r="W3791" s="2">
        <f ca="1">LEN(Validations!Y3792)</f>
        <v>0</v>
      </c>
      <c r="X3791" s="2">
        <f ca="1">LEN(Validations!V3792)</f>
        <v>0</v>
      </c>
      <c r="Y3791" s="2">
        <f t="shared" ca="1" si="1080"/>
        <v>0</v>
      </c>
      <c r="Z3791" s="2">
        <f t="shared" ca="1" si="1081"/>
        <v>0</v>
      </c>
      <c r="AA3791" s="2">
        <f t="shared" ca="1" si="1082"/>
        <v>0</v>
      </c>
      <c r="AB3791" s="2">
        <f t="shared" ca="1" si="1070"/>
        <v>0</v>
      </c>
      <c r="AC3791" s="2">
        <f t="shared" ca="1" si="1083"/>
        <v>0</v>
      </c>
      <c r="AD3791" s="2">
        <f t="shared" ca="1" si="1084"/>
        <v>0</v>
      </c>
      <c r="AE3791" s="2">
        <f t="shared" ca="1" si="1085"/>
        <v>0</v>
      </c>
      <c r="AF3791" s="2">
        <f t="shared" ca="1" si="1086"/>
        <v>0</v>
      </c>
      <c r="AG3791" s="2">
        <f t="shared" ca="1" si="1087"/>
        <v>0</v>
      </c>
    </row>
    <row r="3792" spans="1:33" x14ac:dyDescent="0.25">
      <c r="A3792" s="2">
        <v>1</v>
      </c>
      <c r="B3792" s="2">
        <v>0</v>
      </c>
      <c r="C3792" s="4" t="s">
        <v>1056</v>
      </c>
      <c r="D3792" s="4" t="s">
        <v>1055</v>
      </c>
      <c r="E3792" s="4" t="s">
        <v>1054</v>
      </c>
      <c r="F3792" s="4" t="s">
        <v>1053</v>
      </c>
      <c r="G3792" s="4" t="s">
        <v>1052</v>
      </c>
      <c r="H3792" s="5">
        <f ca="1">IF(NOT(L3792), COUNTIF(Validations!U$3:U$4002,Validations!U3793),0)</f>
        <v>0</v>
      </c>
      <c r="I3792" s="5">
        <f ca="1">IF(NOT(M3792), COUNTIF(Validations!V$3:V$4002,Validations!V3793),0)</f>
        <v>0</v>
      </c>
      <c r="J3792" s="5">
        <f t="shared" ca="1" si="1071"/>
        <v>0</v>
      </c>
      <c r="K3792" s="5">
        <f t="shared" ca="1" si="1072"/>
        <v>0</v>
      </c>
      <c r="L3792" s="2">
        <f t="shared" ca="1" si="1073"/>
        <v>1</v>
      </c>
      <c r="M3792" s="2">
        <f t="shared" ca="1" si="1074"/>
        <v>1</v>
      </c>
      <c r="N3792" s="6">
        <f t="shared" ca="1" si="1075"/>
        <v>1</v>
      </c>
      <c r="O3792" s="2">
        <f t="shared" ca="1" si="1076"/>
        <v>1</v>
      </c>
      <c r="P3792" s="2">
        <f t="shared" ca="1" si="1077"/>
        <v>1</v>
      </c>
      <c r="Q3792" s="2">
        <f t="shared" ca="1" si="1078"/>
        <v>1</v>
      </c>
      <c r="R3792" s="2">
        <f t="shared" ca="1" si="1079"/>
        <v>1</v>
      </c>
      <c r="S3792" s="7">
        <f ca="1">IF(NOT(L3792),SUMPRODUCT(SEARCH(MID(Validations!U3793,ROW(INDIRECT("1:"&amp;T3792)),1),"abcdefghijklmnopqrstuvwxyz1234567890-_. ")),0)</f>
        <v>0</v>
      </c>
      <c r="T3792" s="2">
        <f ca="1">LEN(Validations!U3793)</f>
        <v>0</v>
      </c>
      <c r="U3792" s="2">
        <f ca="1">LEN(Validations!W3793)</f>
        <v>0</v>
      </c>
      <c r="V3792" s="2">
        <f ca="1">LEN(Validations!X3793)</f>
        <v>0</v>
      </c>
      <c r="W3792" s="2">
        <f ca="1">LEN(Validations!Y3793)</f>
        <v>0</v>
      </c>
      <c r="X3792" s="2">
        <f ca="1">LEN(Validations!V3793)</f>
        <v>0</v>
      </c>
      <c r="Y3792" s="2">
        <f t="shared" ca="1" si="1080"/>
        <v>0</v>
      </c>
      <c r="Z3792" s="2">
        <f t="shared" ca="1" si="1081"/>
        <v>0</v>
      </c>
      <c r="AA3792" s="2">
        <f t="shared" ca="1" si="1082"/>
        <v>0</v>
      </c>
      <c r="AB3792" s="2">
        <f t="shared" ca="1" si="1070"/>
        <v>0</v>
      </c>
      <c r="AC3792" s="2">
        <f t="shared" ca="1" si="1083"/>
        <v>0</v>
      </c>
      <c r="AD3792" s="2">
        <f t="shared" ca="1" si="1084"/>
        <v>0</v>
      </c>
      <c r="AE3792" s="2">
        <f t="shared" ca="1" si="1085"/>
        <v>0</v>
      </c>
      <c r="AF3792" s="2">
        <f t="shared" ca="1" si="1086"/>
        <v>0</v>
      </c>
      <c r="AG3792" s="2">
        <f t="shared" ca="1" si="1087"/>
        <v>0</v>
      </c>
    </row>
    <row r="3793" spans="1:33" x14ac:dyDescent="0.25">
      <c r="A3793" s="2">
        <v>1</v>
      </c>
      <c r="B3793" s="2">
        <v>0</v>
      </c>
      <c r="C3793" s="4" t="s">
        <v>1051</v>
      </c>
      <c r="D3793" s="4" t="s">
        <v>1050</v>
      </c>
      <c r="E3793" s="4" t="s">
        <v>1049</v>
      </c>
      <c r="F3793" s="4" t="s">
        <v>1048</v>
      </c>
      <c r="G3793" s="4" t="s">
        <v>1047</v>
      </c>
      <c r="H3793" s="5">
        <f ca="1">IF(NOT(L3793), COUNTIF(Validations!U$3:U$4002,Validations!U3794),0)</f>
        <v>0</v>
      </c>
      <c r="I3793" s="5">
        <f ca="1">IF(NOT(M3793), COUNTIF(Validations!V$3:V$4002,Validations!V3794),0)</f>
        <v>0</v>
      </c>
      <c r="J3793" s="5">
        <f t="shared" ca="1" si="1071"/>
        <v>0</v>
      </c>
      <c r="K3793" s="5">
        <f t="shared" ca="1" si="1072"/>
        <v>0</v>
      </c>
      <c r="L3793" s="2">
        <f t="shared" ca="1" si="1073"/>
        <v>1</v>
      </c>
      <c r="M3793" s="2">
        <f t="shared" ca="1" si="1074"/>
        <v>1</v>
      </c>
      <c r="N3793" s="6">
        <f t="shared" ca="1" si="1075"/>
        <v>1</v>
      </c>
      <c r="O3793" s="2">
        <f t="shared" ca="1" si="1076"/>
        <v>1</v>
      </c>
      <c r="P3793" s="2">
        <f t="shared" ca="1" si="1077"/>
        <v>1</v>
      </c>
      <c r="Q3793" s="2">
        <f t="shared" ca="1" si="1078"/>
        <v>1</v>
      </c>
      <c r="R3793" s="2">
        <f t="shared" ca="1" si="1079"/>
        <v>1</v>
      </c>
      <c r="S3793" s="7">
        <f ca="1">IF(NOT(L3793),SUMPRODUCT(SEARCH(MID(Validations!U3794,ROW(INDIRECT("1:"&amp;T3793)),1),"abcdefghijklmnopqrstuvwxyz1234567890-_. ")),0)</f>
        <v>0</v>
      </c>
      <c r="T3793" s="2">
        <f ca="1">LEN(Validations!U3794)</f>
        <v>0</v>
      </c>
      <c r="U3793" s="2">
        <f ca="1">LEN(Validations!W3794)</f>
        <v>0</v>
      </c>
      <c r="V3793" s="2">
        <f ca="1">LEN(Validations!X3794)</f>
        <v>0</v>
      </c>
      <c r="W3793" s="2">
        <f ca="1">LEN(Validations!Y3794)</f>
        <v>0</v>
      </c>
      <c r="X3793" s="2">
        <f ca="1">LEN(Validations!V3794)</f>
        <v>0</v>
      </c>
      <c r="Y3793" s="2">
        <f t="shared" ca="1" si="1080"/>
        <v>0</v>
      </c>
      <c r="Z3793" s="2">
        <f t="shared" ca="1" si="1081"/>
        <v>0</v>
      </c>
      <c r="AA3793" s="2">
        <f t="shared" ca="1" si="1082"/>
        <v>0</v>
      </c>
      <c r="AB3793" s="2">
        <f t="shared" ca="1" si="1070"/>
        <v>0</v>
      </c>
      <c r="AC3793" s="2">
        <f t="shared" ca="1" si="1083"/>
        <v>0</v>
      </c>
      <c r="AD3793" s="2">
        <f t="shared" ca="1" si="1084"/>
        <v>0</v>
      </c>
      <c r="AE3793" s="2">
        <f t="shared" ca="1" si="1085"/>
        <v>0</v>
      </c>
      <c r="AF3793" s="2">
        <f t="shared" ca="1" si="1086"/>
        <v>0</v>
      </c>
      <c r="AG3793" s="2">
        <f t="shared" ca="1" si="1087"/>
        <v>0</v>
      </c>
    </row>
    <row r="3794" spans="1:33" x14ac:dyDescent="0.25">
      <c r="A3794" s="2">
        <v>1</v>
      </c>
      <c r="B3794" s="2">
        <v>0</v>
      </c>
      <c r="C3794" s="4" t="s">
        <v>1046</v>
      </c>
      <c r="D3794" s="4" t="s">
        <v>1045</v>
      </c>
      <c r="E3794" s="4" t="s">
        <v>1044</v>
      </c>
      <c r="F3794" s="4" t="s">
        <v>1043</v>
      </c>
      <c r="G3794" s="4" t="s">
        <v>1042</v>
      </c>
      <c r="H3794" s="5">
        <f ca="1">IF(NOT(L3794), COUNTIF(Validations!U$3:U$4002,Validations!U3795),0)</f>
        <v>0</v>
      </c>
      <c r="I3794" s="5">
        <f ca="1">IF(NOT(M3794), COUNTIF(Validations!V$3:V$4002,Validations!V3795),0)</f>
        <v>0</v>
      </c>
      <c r="J3794" s="5">
        <f t="shared" ca="1" si="1071"/>
        <v>0</v>
      </c>
      <c r="K3794" s="5">
        <f t="shared" ca="1" si="1072"/>
        <v>0</v>
      </c>
      <c r="L3794" s="2">
        <f t="shared" ca="1" si="1073"/>
        <v>1</v>
      </c>
      <c r="M3794" s="2">
        <f t="shared" ca="1" si="1074"/>
        <v>1</v>
      </c>
      <c r="N3794" s="6">
        <f t="shared" ca="1" si="1075"/>
        <v>1</v>
      </c>
      <c r="O3794" s="2">
        <f t="shared" ca="1" si="1076"/>
        <v>1</v>
      </c>
      <c r="P3794" s="2">
        <f t="shared" ca="1" si="1077"/>
        <v>1</v>
      </c>
      <c r="Q3794" s="2">
        <f t="shared" ca="1" si="1078"/>
        <v>1</v>
      </c>
      <c r="R3794" s="2">
        <f t="shared" ca="1" si="1079"/>
        <v>1</v>
      </c>
      <c r="S3794" s="7">
        <f ca="1">IF(NOT(L3794),SUMPRODUCT(SEARCH(MID(Validations!U3795,ROW(INDIRECT("1:"&amp;T3794)),1),"abcdefghijklmnopqrstuvwxyz1234567890-_. ")),0)</f>
        <v>0</v>
      </c>
      <c r="T3794" s="2">
        <f ca="1">LEN(Validations!U3795)</f>
        <v>0</v>
      </c>
      <c r="U3794" s="2">
        <f ca="1">LEN(Validations!W3795)</f>
        <v>0</v>
      </c>
      <c r="V3794" s="2">
        <f ca="1">LEN(Validations!X3795)</f>
        <v>0</v>
      </c>
      <c r="W3794" s="2">
        <f ca="1">LEN(Validations!Y3795)</f>
        <v>0</v>
      </c>
      <c r="X3794" s="2">
        <f ca="1">LEN(Validations!V3795)</f>
        <v>0</v>
      </c>
      <c r="Y3794" s="2">
        <f t="shared" ca="1" si="1080"/>
        <v>0</v>
      </c>
      <c r="Z3794" s="2">
        <f t="shared" ca="1" si="1081"/>
        <v>0</v>
      </c>
      <c r="AA3794" s="2">
        <f t="shared" ca="1" si="1082"/>
        <v>0</v>
      </c>
      <c r="AB3794" s="2">
        <f t="shared" ca="1" si="1070"/>
        <v>0</v>
      </c>
      <c r="AC3794" s="2">
        <f t="shared" ca="1" si="1083"/>
        <v>0</v>
      </c>
      <c r="AD3794" s="2">
        <f t="shared" ca="1" si="1084"/>
        <v>0</v>
      </c>
      <c r="AE3794" s="2">
        <f t="shared" ca="1" si="1085"/>
        <v>0</v>
      </c>
      <c r="AF3794" s="2">
        <f t="shared" ca="1" si="1086"/>
        <v>0</v>
      </c>
      <c r="AG3794" s="2">
        <f t="shared" ca="1" si="1087"/>
        <v>0</v>
      </c>
    </row>
    <row r="3795" spans="1:33" x14ac:dyDescent="0.25">
      <c r="A3795" s="2">
        <v>1</v>
      </c>
      <c r="B3795" s="2">
        <v>0</v>
      </c>
      <c r="C3795" s="4" t="s">
        <v>1041</v>
      </c>
      <c r="D3795" s="4" t="s">
        <v>1040</v>
      </c>
      <c r="E3795" s="4" t="s">
        <v>1039</v>
      </c>
      <c r="F3795" s="4" t="s">
        <v>1038</v>
      </c>
      <c r="G3795" s="4" t="s">
        <v>1037</v>
      </c>
      <c r="H3795" s="5">
        <f ca="1">IF(NOT(L3795), COUNTIF(Validations!U$3:U$4002,Validations!U3796),0)</f>
        <v>0</v>
      </c>
      <c r="I3795" s="5">
        <f ca="1">IF(NOT(M3795), COUNTIF(Validations!V$3:V$4002,Validations!V3796),0)</f>
        <v>0</v>
      </c>
      <c r="J3795" s="5">
        <f t="shared" ca="1" si="1071"/>
        <v>0</v>
      </c>
      <c r="K3795" s="5">
        <f t="shared" ca="1" si="1072"/>
        <v>0</v>
      </c>
      <c r="L3795" s="2">
        <f t="shared" ca="1" si="1073"/>
        <v>1</v>
      </c>
      <c r="M3795" s="2">
        <f t="shared" ca="1" si="1074"/>
        <v>1</v>
      </c>
      <c r="N3795" s="6">
        <f t="shared" ca="1" si="1075"/>
        <v>1</v>
      </c>
      <c r="O3795" s="2">
        <f t="shared" ca="1" si="1076"/>
        <v>1</v>
      </c>
      <c r="P3795" s="2">
        <f t="shared" ca="1" si="1077"/>
        <v>1</v>
      </c>
      <c r="Q3795" s="2">
        <f t="shared" ca="1" si="1078"/>
        <v>1</v>
      </c>
      <c r="R3795" s="2">
        <f t="shared" ca="1" si="1079"/>
        <v>1</v>
      </c>
      <c r="S3795" s="7">
        <f ca="1">IF(NOT(L3795),SUMPRODUCT(SEARCH(MID(Validations!U3796,ROW(INDIRECT("1:"&amp;T3795)),1),"abcdefghijklmnopqrstuvwxyz1234567890-_. ")),0)</f>
        <v>0</v>
      </c>
      <c r="T3795" s="2">
        <f ca="1">LEN(Validations!U3796)</f>
        <v>0</v>
      </c>
      <c r="U3795" s="2">
        <f ca="1">LEN(Validations!W3796)</f>
        <v>0</v>
      </c>
      <c r="V3795" s="2">
        <f ca="1">LEN(Validations!X3796)</f>
        <v>0</v>
      </c>
      <c r="W3795" s="2">
        <f ca="1">LEN(Validations!Y3796)</f>
        <v>0</v>
      </c>
      <c r="X3795" s="2">
        <f ca="1">LEN(Validations!V3796)</f>
        <v>0</v>
      </c>
      <c r="Y3795" s="2">
        <f t="shared" ca="1" si="1080"/>
        <v>0</v>
      </c>
      <c r="Z3795" s="2">
        <f t="shared" ca="1" si="1081"/>
        <v>0</v>
      </c>
      <c r="AA3795" s="2">
        <f t="shared" ca="1" si="1082"/>
        <v>0</v>
      </c>
      <c r="AB3795" s="2">
        <f t="shared" ca="1" si="1070"/>
        <v>0</v>
      </c>
      <c r="AC3795" s="2">
        <f t="shared" ca="1" si="1083"/>
        <v>0</v>
      </c>
      <c r="AD3795" s="2">
        <f t="shared" ca="1" si="1084"/>
        <v>0</v>
      </c>
      <c r="AE3795" s="2">
        <f t="shared" ca="1" si="1085"/>
        <v>0</v>
      </c>
      <c r="AF3795" s="2">
        <f t="shared" ca="1" si="1086"/>
        <v>0</v>
      </c>
      <c r="AG3795" s="2">
        <f t="shared" ca="1" si="1087"/>
        <v>0</v>
      </c>
    </row>
    <row r="3796" spans="1:33" x14ac:dyDescent="0.25">
      <c r="A3796" s="2">
        <v>1</v>
      </c>
      <c r="B3796" s="2">
        <v>0</v>
      </c>
      <c r="C3796" s="4" t="s">
        <v>1036</v>
      </c>
      <c r="D3796" s="4" t="s">
        <v>1035</v>
      </c>
      <c r="E3796" s="4" t="s">
        <v>1034</v>
      </c>
      <c r="F3796" s="4" t="s">
        <v>1033</v>
      </c>
      <c r="G3796" s="4" t="s">
        <v>1032</v>
      </c>
      <c r="H3796" s="5">
        <f ca="1">IF(NOT(L3796), COUNTIF(Validations!U$3:U$4002,Validations!U3797),0)</f>
        <v>0</v>
      </c>
      <c r="I3796" s="5">
        <f ca="1">IF(NOT(M3796), COUNTIF(Validations!V$3:V$4002,Validations!V3797),0)</f>
        <v>0</v>
      </c>
      <c r="J3796" s="5">
        <f t="shared" ca="1" si="1071"/>
        <v>0</v>
      </c>
      <c r="K3796" s="5">
        <f t="shared" ca="1" si="1072"/>
        <v>0</v>
      </c>
      <c r="L3796" s="2">
        <f t="shared" ca="1" si="1073"/>
        <v>1</v>
      </c>
      <c r="M3796" s="2">
        <f t="shared" ca="1" si="1074"/>
        <v>1</v>
      </c>
      <c r="N3796" s="6">
        <f t="shared" ca="1" si="1075"/>
        <v>1</v>
      </c>
      <c r="O3796" s="2">
        <f t="shared" ca="1" si="1076"/>
        <v>1</v>
      </c>
      <c r="P3796" s="2">
        <f t="shared" ca="1" si="1077"/>
        <v>1</v>
      </c>
      <c r="Q3796" s="2">
        <f t="shared" ca="1" si="1078"/>
        <v>1</v>
      </c>
      <c r="R3796" s="2">
        <f t="shared" ca="1" si="1079"/>
        <v>1</v>
      </c>
      <c r="S3796" s="7">
        <f ca="1">IF(NOT(L3796),SUMPRODUCT(SEARCH(MID(Validations!U3797,ROW(INDIRECT("1:"&amp;T3796)),1),"abcdefghijklmnopqrstuvwxyz1234567890-_. ")),0)</f>
        <v>0</v>
      </c>
      <c r="T3796" s="2">
        <f ca="1">LEN(Validations!U3797)</f>
        <v>0</v>
      </c>
      <c r="U3796" s="2">
        <f ca="1">LEN(Validations!W3797)</f>
        <v>0</v>
      </c>
      <c r="V3796" s="2">
        <f ca="1">LEN(Validations!X3797)</f>
        <v>0</v>
      </c>
      <c r="W3796" s="2">
        <f ca="1">LEN(Validations!Y3797)</f>
        <v>0</v>
      </c>
      <c r="X3796" s="2">
        <f ca="1">LEN(Validations!V3797)</f>
        <v>0</v>
      </c>
      <c r="Y3796" s="2">
        <f t="shared" ca="1" si="1080"/>
        <v>0</v>
      </c>
      <c r="Z3796" s="2">
        <f t="shared" ca="1" si="1081"/>
        <v>0</v>
      </c>
      <c r="AA3796" s="2">
        <f t="shared" ca="1" si="1082"/>
        <v>0</v>
      </c>
      <c r="AB3796" s="2">
        <f t="shared" ca="1" si="1070"/>
        <v>0</v>
      </c>
      <c r="AC3796" s="2">
        <f t="shared" ca="1" si="1083"/>
        <v>0</v>
      </c>
      <c r="AD3796" s="2">
        <f t="shared" ca="1" si="1084"/>
        <v>0</v>
      </c>
      <c r="AE3796" s="2">
        <f t="shared" ca="1" si="1085"/>
        <v>0</v>
      </c>
      <c r="AF3796" s="2">
        <f t="shared" ca="1" si="1086"/>
        <v>0</v>
      </c>
      <c r="AG3796" s="2">
        <f t="shared" ca="1" si="1087"/>
        <v>0</v>
      </c>
    </row>
    <row r="3797" spans="1:33" x14ac:dyDescent="0.25">
      <c r="A3797" s="2">
        <v>1</v>
      </c>
      <c r="B3797" s="2">
        <v>0</v>
      </c>
      <c r="C3797" s="4" t="s">
        <v>1031</v>
      </c>
      <c r="D3797" s="4" t="s">
        <v>1030</v>
      </c>
      <c r="E3797" s="4" t="s">
        <v>1029</v>
      </c>
      <c r="F3797" s="4" t="s">
        <v>1028</v>
      </c>
      <c r="G3797" s="4" t="s">
        <v>1027</v>
      </c>
      <c r="H3797" s="5">
        <f ca="1">IF(NOT(L3797), COUNTIF(Validations!U$3:U$4002,Validations!U3798),0)</f>
        <v>0</v>
      </c>
      <c r="I3797" s="5">
        <f ca="1">IF(NOT(M3797), COUNTIF(Validations!V$3:V$4002,Validations!V3798),0)</f>
        <v>0</v>
      </c>
      <c r="J3797" s="5">
        <f t="shared" ca="1" si="1071"/>
        <v>0</v>
      </c>
      <c r="K3797" s="5">
        <f t="shared" ca="1" si="1072"/>
        <v>0</v>
      </c>
      <c r="L3797" s="2">
        <f t="shared" ca="1" si="1073"/>
        <v>1</v>
      </c>
      <c r="M3797" s="2">
        <f t="shared" ca="1" si="1074"/>
        <v>1</v>
      </c>
      <c r="N3797" s="6">
        <f t="shared" ca="1" si="1075"/>
        <v>1</v>
      </c>
      <c r="O3797" s="2">
        <f t="shared" ca="1" si="1076"/>
        <v>1</v>
      </c>
      <c r="P3797" s="2">
        <f t="shared" ca="1" si="1077"/>
        <v>1</v>
      </c>
      <c r="Q3797" s="2">
        <f t="shared" ca="1" si="1078"/>
        <v>1</v>
      </c>
      <c r="R3797" s="2">
        <f t="shared" ca="1" si="1079"/>
        <v>1</v>
      </c>
      <c r="S3797" s="7">
        <f ca="1">IF(NOT(L3797),SUMPRODUCT(SEARCH(MID(Validations!U3798,ROW(INDIRECT("1:"&amp;T3797)),1),"abcdefghijklmnopqrstuvwxyz1234567890-_. ")),0)</f>
        <v>0</v>
      </c>
      <c r="T3797" s="2">
        <f ca="1">LEN(Validations!U3798)</f>
        <v>0</v>
      </c>
      <c r="U3797" s="2">
        <f ca="1">LEN(Validations!W3798)</f>
        <v>0</v>
      </c>
      <c r="V3797" s="2">
        <f ca="1">LEN(Validations!X3798)</f>
        <v>0</v>
      </c>
      <c r="W3797" s="2">
        <f ca="1">LEN(Validations!Y3798)</f>
        <v>0</v>
      </c>
      <c r="X3797" s="2">
        <f ca="1">LEN(Validations!V3798)</f>
        <v>0</v>
      </c>
      <c r="Y3797" s="2">
        <f t="shared" ca="1" si="1080"/>
        <v>0</v>
      </c>
      <c r="Z3797" s="2">
        <f t="shared" ca="1" si="1081"/>
        <v>0</v>
      </c>
      <c r="AA3797" s="2">
        <f t="shared" ca="1" si="1082"/>
        <v>0</v>
      </c>
      <c r="AB3797" s="2">
        <f t="shared" ca="1" si="1070"/>
        <v>0</v>
      </c>
      <c r="AC3797" s="2">
        <f t="shared" ca="1" si="1083"/>
        <v>0</v>
      </c>
      <c r="AD3797" s="2">
        <f t="shared" ca="1" si="1084"/>
        <v>0</v>
      </c>
      <c r="AE3797" s="2">
        <f t="shared" ca="1" si="1085"/>
        <v>0</v>
      </c>
      <c r="AF3797" s="2">
        <f t="shared" ca="1" si="1086"/>
        <v>0</v>
      </c>
      <c r="AG3797" s="2">
        <f t="shared" ca="1" si="1087"/>
        <v>0</v>
      </c>
    </row>
    <row r="3798" spans="1:33" x14ac:dyDescent="0.25">
      <c r="A3798" s="2">
        <v>1</v>
      </c>
      <c r="B3798" s="2">
        <v>0</v>
      </c>
      <c r="C3798" s="4" t="s">
        <v>1026</v>
      </c>
      <c r="D3798" s="4" t="s">
        <v>1025</v>
      </c>
      <c r="E3798" s="4" t="s">
        <v>1024</v>
      </c>
      <c r="F3798" s="4" t="s">
        <v>1023</v>
      </c>
      <c r="G3798" s="4" t="s">
        <v>1022</v>
      </c>
      <c r="H3798" s="5">
        <f ca="1">IF(NOT(L3798), COUNTIF(Validations!U$3:U$4002,Validations!U3799),0)</f>
        <v>0</v>
      </c>
      <c r="I3798" s="5">
        <f ca="1">IF(NOT(M3798), COUNTIF(Validations!V$3:V$4002,Validations!V3799),0)</f>
        <v>0</v>
      </c>
      <c r="J3798" s="5">
        <f t="shared" ca="1" si="1071"/>
        <v>0</v>
      </c>
      <c r="K3798" s="5">
        <f t="shared" ca="1" si="1072"/>
        <v>0</v>
      </c>
      <c r="L3798" s="2">
        <f t="shared" ca="1" si="1073"/>
        <v>1</v>
      </c>
      <c r="M3798" s="2">
        <f t="shared" ca="1" si="1074"/>
        <v>1</v>
      </c>
      <c r="N3798" s="6">
        <f t="shared" ca="1" si="1075"/>
        <v>1</v>
      </c>
      <c r="O3798" s="2">
        <f t="shared" ca="1" si="1076"/>
        <v>1</v>
      </c>
      <c r="P3798" s="2">
        <f t="shared" ca="1" si="1077"/>
        <v>1</v>
      </c>
      <c r="Q3798" s="2">
        <f t="shared" ca="1" si="1078"/>
        <v>1</v>
      </c>
      <c r="R3798" s="2">
        <f t="shared" ca="1" si="1079"/>
        <v>1</v>
      </c>
      <c r="S3798" s="7">
        <f ca="1">IF(NOT(L3798),SUMPRODUCT(SEARCH(MID(Validations!U3799,ROW(INDIRECT("1:"&amp;T3798)),1),"abcdefghijklmnopqrstuvwxyz1234567890-_. ")),0)</f>
        <v>0</v>
      </c>
      <c r="T3798" s="2">
        <f ca="1">LEN(Validations!U3799)</f>
        <v>0</v>
      </c>
      <c r="U3798" s="2">
        <f ca="1">LEN(Validations!W3799)</f>
        <v>0</v>
      </c>
      <c r="V3798" s="2">
        <f ca="1">LEN(Validations!X3799)</f>
        <v>0</v>
      </c>
      <c r="W3798" s="2">
        <f ca="1">LEN(Validations!Y3799)</f>
        <v>0</v>
      </c>
      <c r="X3798" s="2">
        <f ca="1">LEN(Validations!V3799)</f>
        <v>0</v>
      </c>
      <c r="Y3798" s="2">
        <f t="shared" ca="1" si="1080"/>
        <v>0</v>
      </c>
      <c r="Z3798" s="2">
        <f t="shared" ca="1" si="1081"/>
        <v>0</v>
      </c>
      <c r="AA3798" s="2">
        <f t="shared" ca="1" si="1082"/>
        <v>0</v>
      </c>
      <c r="AB3798" s="2">
        <f t="shared" ca="1" si="1070"/>
        <v>0</v>
      </c>
      <c r="AC3798" s="2">
        <f t="shared" ca="1" si="1083"/>
        <v>0</v>
      </c>
      <c r="AD3798" s="2">
        <f t="shared" ca="1" si="1084"/>
        <v>0</v>
      </c>
      <c r="AE3798" s="2">
        <f t="shared" ca="1" si="1085"/>
        <v>0</v>
      </c>
      <c r="AF3798" s="2">
        <f t="shared" ca="1" si="1086"/>
        <v>0</v>
      </c>
      <c r="AG3798" s="2">
        <f t="shared" ca="1" si="1087"/>
        <v>0</v>
      </c>
    </row>
    <row r="3799" spans="1:33" x14ac:dyDescent="0.25">
      <c r="A3799" s="2">
        <v>1</v>
      </c>
      <c r="B3799" s="2">
        <v>0</v>
      </c>
      <c r="C3799" s="4" t="s">
        <v>1021</v>
      </c>
      <c r="D3799" s="4" t="s">
        <v>1020</v>
      </c>
      <c r="E3799" s="4" t="s">
        <v>1019</v>
      </c>
      <c r="F3799" s="4" t="s">
        <v>1018</v>
      </c>
      <c r="G3799" s="4" t="s">
        <v>1017</v>
      </c>
      <c r="H3799" s="5">
        <f ca="1">IF(NOT(L3799), COUNTIF(Validations!U$3:U$4002,Validations!U3800),0)</f>
        <v>0</v>
      </c>
      <c r="I3799" s="5">
        <f ca="1">IF(NOT(M3799), COUNTIF(Validations!V$3:V$4002,Validations!V3800),0)</f>
        <v>0</v>
      </c>
      <c r="J3799" s="5">
        <f t="shared" ca="1" si="1071"/>
        <v>0</v>
      </c>
      <c r="K3799" s="5">
        <f t="shared" ca="1" si="1072"/>
        <v>0</v>
      </c>
      <c r="L3799" s="2">
        <f t="shared" ca="1" si="1073"/>
        <v>1</v>
      </c>
      <c r="M3799" s="2">
        <f t="shared" ca="1" si="1074"/>
        <v>1</v>
      </c>
      <c r="N3799" s="6">
        <f t="shared" ca="1" si="1075"/>
        <v>1</v>
      </c>
      <c r="O3799" s="2">
        <f t="shared" ca="1" si="1076"/>
        <v>1</v>
      </c>
      <c r="P3799" s="2">
        <f t="shared" ca="1" si="1077"/>
        <v>1</v>
      </c>
      <c r="Q3799" s="2">
        <f t="shared" ca="1" si="1078"/>
        <v>1</v>
      </c>
      <c r="R3799" s="2">
        <f t="shared" ca="1" si="1079"/>
        <v>1</v>
      </c>
      <c r="S3799" s="7">
        <f ca="1">IF(NOT(L3799),SUMPRODUCT(SEARCH(MID(Validations!U3800,ROW(INDIRECT("1:"&amp;T3799)),1),"abcdefghijklmnopqrstuvwxyz1234567890-_. ")),0)</f>
        <v>0</v>
      </c>
      <c r="T3799" s="2">
        <f ca="1">LEN(Validations!U3800)</f>
        <v>0</v>
      </c>
      <c r="U3799" s="2">
        <f ca="1">LEN(Validations!W3800)</f>
        <v>0</v>
      </c>
      <c r="V3799" s="2">
        <f ca="1">LEN(Validations!X3800)</f>
        <v>0</v>
      </c>
      <c r="W3799" s="2">
        <f ca="1">LEN(Validations!Y3800)</f>
        <v>0</v>
      </c>
      <c r="X3799" s="2">
        <f ca="1">LEN(Validations!V3800)</f>
        <v>0</v>
      </c>
      <c r="Y3799" s="2">
        <f t="shared" ca="1" si="1080"/>
        <v>0</v>
      </c>
      <c r="Z3799" s="2">
        <f t="shared" ca="1" si="1081"/>
        <v>0</v>
      </c>
      <c r="AA3799" s="2">
        <f t="shared" ca="1" si="1082"/>
        <v>0</v>
      </c>
      <c r="AB3799" s="2">
        <f t="shared" ca="1" si="1070"/>
        <v>0</v>
      </c>
      <c r="AC3799" s="2">
        <f t="shared" ca="1" si="1083"/>
        <v>0</v>
      </c>
      <c r="AD3799" s="2">
        <f t="shared" ca="1" si="1084"/>
        <v>0</v>
      </c>
      <c r="AE3799" s="2">
        <f t="shared" ca="1" si="1085"/>
        <v>0</v>
      </c>
      <c r="AF3799" s="2">
        <f t="shared" ca="1" si="1086"/>
        <v>0</v>
      </c>
      <c r="AG3799" s="2">
        <f t="shared" ca="1" si="1087"/>
        <v>0</v>
      </c>
    </row>
    <row r="3800" spans="1:33" x14ac:dyDescent="0.25">
      <c r="A3800" s="2">
        <v>1</v>
      </c>
      <c r="B3800" s="2">
        <v>0</v>
      </c>
      <c r="C3800" s="4" t="s">
        <v>1016</v>
      </c>
      <c r="D3800" s="4" t="s">
        <v>1015</v>
      </c>
      <c r="E3800" s="4" t="s">
        <v>1014</v>
      </c>
      <c r="F3800" s="4" t="s">
        <v>1013</v>
      </c>
      <c r="G3800" s="4" t="s">
        <v>1012</v>
      </c>
      <c r="H3800" s="5">
        <f ca="1">IF(NOT(L3800), COUNTIF(Validations!U$3:U$4002,Validations!U3801),0)</f>
        <v>0</v>
      </c>
      <c r="I3800" s="5">
        <f ca="1">IF(NOT(M3800), COUNTIF(Validations!V$3:V$4002,Validations!V3801),0)</f>
        <v>0</v>
      </c>
      <c r="J3800" s="5">
        <f t="shared" ca="1" si="1071"/>
        <v>0</v>
      </c>
      <c r="K3800" s="5">
        <f t="shared" ca="1" si="1072"/>
        <v>0</v>
      </c>
      <c r="L3800" s="2">
        <f t="shared" ca="1" si="1073"/>
        <v>1</v>
      </c>
      <c r="M3800" s="2">
        <f t="shared" ca="1" si="1074"/>
        <v>1</v>
      </c>
      <c r="N3800" s="6">
        <f t="shared" ca="1" si="1075"/>
        <v>1</v>
      </c>
      <c r="O3800" s="2">
        <f t="shared" ca="1" si="1076"/>
        <v>1</v>
      </c>
      <c r="P3800" s="2">
        <f t="shared" ca="1" si="1077"/>
        <v>1</v>
      </c>
      <c r="Q3800" s="2">
        <f t="shared" ca="1" si="1078"/>
        <v>1</v>
      </c>
      <c r="R3800" s="2">
        <f t="shared" ca="1" si="1079"/>
        <v>1</v>
      </c>
      <c r="S3800" s="7">
        <f ca="1">IF(NOT(L3800),SUMPRODUCT(SEARCH(MID(Validations!U3801,ROW(INDIRECT("1:"&amp;T3800)),1),"abcdefghijklmnopqrstuvwxyz1234567890-_. ")),0)</f>
        <v>0</v>
      </c>
      <c r="T3800" s="2">
        <f ca="1">LEN(Validations!U3801)</f>
        <v>0</v>
      </c>
      <c r="U3800" s="2">
        <f ca="1">LEN(Validations!W3801)</f>
        <v>0</v>
      </c>
      <c r="V3800" s="2">
        <f ca="1">LEN(Validations!X3801)</f>
        <v>0</v>
      </c>
      <c r="W3800" s="2">
        <f ca="1">LEN(Validations!Y3801)</f>
        <v>0</v>
      </c>
      <c r="X3800" s="2">
        <f ca="1">LEN(Validations!V3801)</f>
        <v>0</v>
      </c>
      <c r="Y3800" s="2">
        <f t="shared" ca="1" si="1080"/>
        <v>0</v>
      </c>
      <c r="Z3800" s="2">
        <f t="shared" ca="1" si="1081"/>
        <v>0</v>
      </c>
      <c r="AA3800" s="2">
        <f t="shared" ca="1" si="1082"/>
        <v>0</v>
      </c>
      <c r="AB3800" s="2">
        <f t="shared" ca="1" si="1070"/>
        <v>0</v>
      </c>
      <c r="AC3800" s="2">
        <f t="shared" ca="1" si="1083"/>
        <v>0</v>
      </c>
      <c r="AD3800" s="2">
        <f t="shared" ca="1" si="1084"/>
        <v>0</v>
      </c>
      <c r="AE3800" s="2">
        <f t="shared" ca="1" si="1085"/>
        <v>0</v>
      </c>
      <c r="AF3800" s="2">
        <f t="shared" ca="1" si="1086"/>
        <v>0</v>
      </c>
      <c r="AG3800" s="2">
        <f t="shared" ca="1" si="1087"/>
        <v>0</v>
      </c>
    </row>
    <row r="3801" spans="1:33" x14ac:dyDescent="0.25">
      <c r="A3801" s="2">
        <v>1</v>
      </c>
      <c r="B3801" s="2">
        <v>0</v>
      </c>
      <c r="C3801" s="4" t="s">
        <v>1011</v>
      </c>
      <c r="D3801" s="4" t="s">
        <v>1010</v>
      </c>
      <c r="E3801" s="4" t="s">
        <v>1009</v>
      </c>
      <c r="F3801" s="4" t="s">
        <v>1008</v>
      </c>
      <c r="G3801" s="4" t="s">
        <v>1007</v>
      </c>
      <c r="H3801" s="5">
        <f ca="1">IF(NOT(L3801), COUNTIF(Validations!U$3:U$4002,Validations!U3802),0)</f>
        <v>0</v>
      </c>
      <c r="I3801" s="5">
        <f ca="1">IF(NOT(M3801), COUNTIF(Validations!V$3:V$4002,Validations!V3802),0)</f>
        <v>0</v>
      </c>
      <c r="J3801" s="5">
        <f t="shared" ca="1" si="1071"/>
        <v>0</v>
      </c>
      <c r="K3801" s="5">
        <f t="shared" ca="1" si="1072"/>
        <v>0</v>
      </c>
      <c r="L3801" s="2">
        <f t="shared" ca="1" si="1073"/>
        <v>1</v>
      </c>
      <c r="M3801" s="2">
        <f t="shared" ca="1" si="1074"/>
        <v>1</v>
      </c>
      <c r="N3801" s="6">
        <f t="shared" ca="1" si="1075"/>
        <v>1</v>
      </c>
      <c r="O3801" s="2">
        <f t="shared" ca="1" si="1076"/>
        <v>1</v>
      </c>
      <c r="P3801" s="2">
        <f t="shared" ca="1" si="1077"/>
        <v>1</v>
      </c>
      <c r="Q3801" s="2">
        <f t="shared" ca="1" si="1078"/>
        <v>1</v>
      </c>
      <c r="R3801" s="2">
        <f t="shared" ca="1" si="1079"/>
        <v>1</v>
      </c>
      <c r="S3801" s="7">
        <f ca="1">IF(NOT(L3801),SUMPRODUCT(SEARCH(MID(Validations!U3802,ROW(INDIRECT("1:"&amp;T3801)),1),"abcdefghijklmnopqrstuvwxyz1234567890-_. ")),0)</f>
        <v>0</v>
      </c>
      <c r="T3801" s="2">
        <f ca="1">LEN(Validations!U3802)</f>
        <v>0</v>
      </c>
      <c r="U3801" s="2">
        <f ca="1">LEN(Validations!W3802)</f>
        <v>0</v>
      </c>
      <c r="V3801" s="2">
        <f ca="1">LEN(Validations!X3802)</f>
        <v>0</v>
      </c>
      <c r="W3801" s="2">
        <f ca="1">LEN(Validations!Y3802)</f>
        <v>0</v>
      </c>
      <c r="X3801" s="2">
        <f ca="1">LEN(Validations!V3802)</f>
        <v>0</v>
      </c>
      <c r="Y3801" s="2">
        <f t="shared" ca="1" si="1080"/>
        <v>0</v>
      </c>
      <c r="Z3801" s="2">
        <f t="shared" ca="1" si="1081"/>
        <v>0</v>
      </c>
      <c r="AA3801" s="2">
        <f t="shared" ca="1" si="1082"/>
        <v>0</v>
      </c>
      <c r="AB3801" s="2">
        <f t="shared" ca="1" si="1070"/>
        <v>0</v>
      </c>
      <c r="AC3801" s="2">
        <f t="shared" ca="1" si="1083"/>
        <v>0</v>
      </c>
      <c r="AD3801" s="2">
        <f t="shared" ca="1" si="1084"/>
        <v>0</v>
      </c>
      <c r="AE3801" s="2">
        <f t="shared" ca="1" si="1085"/>
        <v>0</v>
      </c>
      <c r="AF3801" s="2">
        <f t="shared" ca="1" si="1086"/>
        <v>0</v>
      </c>
      <c r="AG3801" s="2">
        <f t="shared" ca="1" si="1087"/>
        <v>0</v>
      </c>
    </row>
    <row r="3802" spans="1:33" x14ac:dyDescent="0.25">
      <c r="A3802" s="2">
        <v>1</v>
      </c>
      <c r="B3802" s="2">
        <v>0</v>
      </c>
      <c r="C3802" s="4" t="s">
        <v>1006</v>
      </c>
      <c r="D3802" s="4" t="s">
        <v>1005</v>
      </c>
      <c r="E3802" s="4" t="s">
        <v>1004</v>
      </c>
      <c r="F3802" s="4" t="s">
        <v>1003</v>
      </c>
      <c r="G3802" s="4" t="s">
        <v>1002</v>
      </c>
      <c r="H3802" s="5">
        <f ca="1">IF(NOT(L3802), COUNTIF(Validations!U$3:U$4002,Validations!U3803),0)</f>
        <v>0</v>
      </c>
      <c r="I3802" s="5">
        <f ca="1">IF(NOT(M3802), COUNTIF(Validations!V$3:V$4002,Validations!V3803),0)</f>
        <v>0</v>
      </c>
      <c r="J3802" s="5">
        <f t="shared" ca="1" si="1071"/>
        <v>0</v>
      </c>
      <c r="K3802" s="5">
        <f t="shared" ca="1" si="1072"/>
        <v>0</v>
      </c>
      <c r="L3802" s="2">
        <f t="shared" ca="1" si="1073"/>
        <v>1</v>
      </c>
      <c r="M3802" s="2">
        <f t="shared" ca="1" si="1074"/>
        <v>1</v>
      </c>
      <c r="N3802" s="6">
        <f t="shared" ca="1" si="1075"/>
        <v>1</v>
      </c>
      <c r="O3802" s="2">
        <f t="shared" ca="1" si="1076"/>
        <v>1</v>
      </c>
      <c r="P3802" s="2">
        <f t="shared" ca="1" si="1077"/>
        <v>1</v>
      </c>
      <c r="Q3802" s="2">
        <f t="shared" ca="1" si="1078"/>
        <v>1</v>
      </c>
      <c r="R3802" s="2">
        <f t="shared" ca="1" si="1079"/>
        <v>1</v>
      </c>
      <c r="S3802" s="7">
        <f ca="1">IF(NOT(L3802),SUMPRODUCT(SEARCH(MID(Validations!U3803,ROW(INDIRECT("1:"&amp;T3802)),1),"abcdefghijklmnopqrstuvwxyz1234567890-_. ")),0)</f>
        <v>0</v>
      </c>
      <c r="T3802" s="2">
        <f ca="1">LEN(Validations!U3803)</f>
        <v>0</v>
      </c>
      <c r="U3802" s="2">
        <f ca="1">LEN(Validations!W3803)</f>
        <v>0</v>
      </c>
      <c r="V3802" s="2">
        <f ca="1">LEN(Validations!X3803)</f>
        <v>0</v>
      </c>
      <c r="W3802" s="2">
        <f ca="1">LEN(Validations!Y3803)</f>
        <v>0</v>
      </c>
      <c r="X3802" s="2">
        <f ca="1">LEN(Validations!V3803)</f>
        <v>0</v>
      </c>
      <c r="Y3802" s="2">
        <f t="shared" ca="1" si="1080"/>
        <v>0</v>
      </c>
      <c r="Z3802" s="2">
        <f t="shared" ca="1" si="1081"/>
        <v>0</v>
      </c>
      <c r="AA3802" s="2">
        <f t="shared" ca="1" si="1082"/>
        <v>0</v>
      </c>
      <c r="AB3802" s="2">
        <f t="shared" ca="1" si="1070"/>
        <v>0</v>
      </c>
      <c r="AC3802" s="2">
        <f t="shared" ca="1" si="1083"/>
        <v>0</v>
      </c>
      <c r="AD3802" s="2">
        <f t="shared" ca="1" si="1084"/>
        <v>0</v>
      </c>
      <c r="AE3802" s="2">
        <f t="shared" ca="1" si="1085"/>
        <v>0</v>
      </c>
      <c r="AF3802" s="2">
        <f t="shared" ca="1" si="1086"/>
        <v>0</v>
      </c>
      <c r="AG3802" s="2">
        <f t="shared" ca="1" si="1087"/>
        <v>0</v>
      </c>
    </row>
    <row r="3803" spans="1:33" x14ac:dyDescent="0.25">
      <c r="A3803" s="2">
        <v>1</v>
      </c>
      <c r="B3803" s="2">
        <v>0</v>
      </c>
      <c r="C3803" s="4" t="s">
        <v>1001</v>
      </c>
      <c r="D3803" s="4" t="s">
        <v>1000</v>
      </c>
      <c r="E3803" s="4" t="s">
        <v>999</v>
      </c>
      <c r="F3803" s="4" t="s">
        <v>998</v>
      </c>
      <c r="G3803" s="4" t="s">
        <v>997</v>
      </c>
      <c r="H3803" s="5">
        <f ca="1">IF(NOT(L3803), COUNTIF(Validations!U$3:U$4002,Validations!U3804),0)</f>
        <v>0</v>
      </c>
      <c r="I3803" s="5">
        <f ca="1">IF(NOT(M3803), COUNTIF(Validations!V$3:V$4002,Validations!V3804),0)</f>
        <v>0</v>
      </c>
      <c r="J3803" s="5">
        <f t="shared" ca="1" si="1071"/>
        <v>0</v>
      </c>
      <c r="K3803" s="5">
        <f t="shared" ca="1" si="1072"/>
        <v>0</v>
      </c>
      <c r="L3803" s="2">
        <f t="shared" ca="1" si="1073"/>
        <v>1</v>
      </c>
      <c r="M3803" s="2">
        <f t="shared" ca="1" si="1074"/>
        <v>1</v>
      </c>
      <c r="N3803" s="6">
        <f t="shared" ca="1" si="1075"/>
        <v>1</v>
      </c>
      <c r="O3803" s="2">
        <f t="shared" ca="1" si="1076"/>
        <v>1</v>
      </c>
      <c r="P3803" s="2">
        <f t="shared" ca="1" si="1077"/>
        <v>1</v>
      </c>
      <c r="Q3803" s="2">
        <f t="shared" ca="1" si="1078"/>
        <v>1</v>
      </c>
      <c r="R3803" s="2">
        <f t="shared" ca="1" si="1079"/>
        <v>1</v>
      </c>
      <c r="S3803" s="7">
        <f ca="1">IF(NOT(L3803),SUMPRODUCT(SEARCH(MID(Validations!U3804,ROW(INDIRECT("1:"&amp;T3803)),1),"abcdefghijklmnopqrstuvwxyz1234567890-_. ")),0)</f>
        <v>0</v>
      </c>
      <c r="T3803" s="2">
        <f ca="1">LEN(Validations!U3804)</f>
        <v>0</v>
      </c>
      <c r="U3803" s="2">
        <f ca="1">LEN(Validations!W3804)</f>
        <v>0</v>
      </c>
      <c r="V3803" s="2">
        <f ca="1">LEN(Validations!X3804)</f>
        <v>0</v>
      </c>
      <c r="W3803" s="2">
        <f ca="1">LEN(Validations!Y3804)</f>
        <v>0</v>
      </c>
      <c r="X3803" s="2">
        <f ca="1">LEN(Validations!V3804)</f>
        <v>0</v>
      </c>
      <c r="Y3803" s="2">
        <f t="shared" ca="1" si="1080"/>
        <v>0</v>
      </c>
      <c r="Z3803" s="2">
        <f t="shared" ca="1" si="1081"/>
        <v>0</v>
      </c>
      <c r="AA3803" s="2">
        <f t="shared" ca="1" si="1082"/>
        <v>0</v>
      </c>
      <c r="AB3803" s="2">
        <f t="shared" ca="1" si="1070"/>
        <v>0</v>
      </c>
      <c r="AC3803" s="2">
        <f t="shared" ca="1" si="1083"/>
        <v>0</v>
      </c>
      <c r="AD3803" s="2">
        <f t="shared" ca="1" si="1084"/>
        <v>0</v>
      </c>
      <c r="AE3803" s="2">
        <f t="shared" ca="1" si="1085"/>
        <v>0</v>
      </c>
      <c r="AF3803" s="2">
        <f t="shared" ca="1" si="1086"/>
        <v>0</v>
      </c>
      <c r="AG3803" s="2">
        <f t="shared" ca="1" si="1087"/>
        <v>0</v>
      </c>
    </row>
    <row r="3804" spans="1:33" x14ac:dyDescent="0.25">
      <c r="A3804" s="2">
        <v>1</v>
      </c>
      <c r="B3804" s="2">
        <v>0</v>
      </c>
      <c r="C3804" s="4" t="s">
        <v>996</v>
      </c>
      <c r="D3804" s="4" t="s">
        <v>995</v>
      </c>
      <c r="E3804" s="4" t="s">
        <v>994</v>
      </c>
      <c r="F3804" s="4" t="s">
        <v>993</v>
      </c>
      <c r="G3804" s="4" t="s">
        <v>992</v>
      </c>
      <c r="H3804" s="5">
        <f ca="1">IF(NOT(L3804), COUNTIF(Validations!U$3:U$4002,Validations!U3805),0)</f>
        <v>0</v>
      </c>
      <c r="I3804" s="5">
        <f ca="1">IF(NOT(M3804), COUNTIF(Validations!V$3:V$4002,Validations!V3805),0)</f>
        <v>0</v>
      </c>
      <c r="J3804" s="5">
        <f t="shared" ca="1" si="1071"/>
        <v>0</v>
      </c>
      <c r="K3804" s="5">
        <f t="shared" ca="1" si="1072"/>
        <v>0</v>
      </c>
      <c r="L3804" s="2">
        <f t="shared" ca="1" si="1073"/>
        <v>1</v>
      </c>
      <c r="M3804" s="2">
        <f t="shared" ca="1" si="1074"/>
        <v>1</v>
      </c>
      <c r="N3804" s="6">
        <f t="shared" ca="1" si="1075"/>
        <v>1</v>
      </c>
      <c r="O3804" s="2">
        <f t="shared" ca="1" si="1076"/>
        <v>1</v>
      </c>
      <c r="P3804" s="2">
        <f t="shared" ca="1" si="1077"/>
        <v>1</v>
      </c>
      <c r="Q3804" s="2">
        <f t="shared" ca="1" si="1078"/>
        <v>1</v>
      </c>
      <c r="R3804" s="2">
        <f t="shared" ca="1" si="1079"/>
        <v>1</v>
      </c>
      <c r="S3804" s="7">
        <f ca="1">IF(NOT(L3804),SUMPRODUCT(SEARCH(MID(Validations!U3805,ROW(INDIRECT("1:"&amp;T3804)),1),"abcdefghijklmnopqrstuvwxyz1234567890-_. ")),0)</f>
        <v>0</v>
      </c>
      <c r="T3804" s="2">
        <f ca="1">LEN(Validations!U3805)</f>
        <v>0</v>
      </c>
      <c r="U3804" s="2">
        <f ca="1">LEN(Validations!W3805)</f>
        <v>0</v>
      </c>
      <c r="V3804" s="2">
        <f ca="1">LEN(Validations!X3805)</f>
        <v>0</v>
      </c>
      <c r="W3804" s="2">
        <f ca="1">LEN(Validations!Y3805)</f>
        <v>0</v>
      </c>
      <c r="X3804" s="2">
        <f ca="1">LEN(Validations!V3805)</f>
        <v>0</v>
      </c>
      <c r="Y3804" s="2">
        <f t="shared" ca="1" si="1080"/>
        <v>0</v>
      </c>
      <c r="Z3804" s="2">
        <f t="shared" ca="1" si="1081"/>
        <v>0</v>
      </c>
      <c r="AA3804" s="2">
        <f t="shared" ca="1" si="1082"/>
        <v>0</v>
      </c>
      <c r="AB3804" s="2">
        <f t="shared" ca="1" si="1070"/>
        <v>0</v>
      </c>
      <c r="AC3804" s="2">
        <f t="shared" ca="1" si="1083"/>
        <v>0</v>
      </c>
      <c r="AD3804" s="2">
        <f t="shared" ca="1" si="1084"/>
        <v>0</v>
      </c>
      <c r="AE3804" s="2">
        <f t="shared" ca="1" si="1085"/>
        <v>0</v>
      </c>
      <c r="AF3804" s="2">
        <f t="shared" ca="1" si="1086"/>
        <v>0</v>
      </c>
      <c r="AG3804" s="2">
        <f t="shared" ca="1" si="1087"/>
        <v>0</v>
      </c>
    </row>
    <row r="3805" spans="1:33" x14ac:dyDescent="0.25">
      <c r="A3805" s="2">
        <v>1</v>
      </c>
      <c r="B3805" s="2">
        <v>0</v>
      </c>
      <c r="C3805" s="4" t="s">
        <v>991</v>
      </c>
      <c r="D3805" s="4" t="s">
        <v>990</v>
      </c>
      <c r="E3805" s="4" t="s">
        <v>989</v>
      </c>
      <c r="F3805" s="4" t="s">
        <v>988</v>
      </c>
      <c r="G3805" s="4" t="s">
        <v>987</v>
      </c>
      <c r="H3805" s="5">
        <f ca="1">IF(NOT(L3805), COUNTIF(Validations!U$3:U$4002,Validations!U3806),0)</f>
        <v>0</v>
      </c>
      <c r="I3805" s="5">
        <f ca="1">IF(NOT(M3805), COUNTIF(Validations!V$3:V$4002,Validations!V3806),0)</f>
        <v>0</v>
      </c>
      <c r="J3805" s="5">
        <f t="shared" ca="1" si="1071"/>
        <v>0</v>
      </c>
      <c r="K3805" s="5">
        <f t="shared" ca="1" si="1072"/>
        <v>0</v>
      </c>
      <c r="L3805" s="2">
        <f t="shared" ca="1" si="1073"/>
        <v>1</v>
      </c>
      <c r="M3805" s="2">
        <f t="shared" ca="1" si="1074"/>
        <v>1</v>
      </c>
      <c r="N3805" s="6">
        <f t="shared" ca="1" si="1075"/>
        <v>1</v>
      </c>
      <c r="O3805" s="2">
        <f t="shared" ca="1" si="1076"/>
        <v>1</v>
      </c>
      <c r="P3805" s="2">
        <f t="shared" ca="1" si="1077"/>
        <v>1</v>
      </c>
      <c r="Q3805" s="2">
        <f t="shared" ca="1" si="1078"/>
        <v>1</v>
      </c>
      <c r="R3805" s="2">
        <f t="shared" ca="1" si="1079"/>
        <v>1</v>
      </c>
      <c r="S3805" s="7">
        <f ca="1">IF(NOT(L3805),SUMPRODUCT(SEARCH(MID(Validations!U3806,ROW(INDIRECT("1:"&amp;T3805)),1),"abcdefghijklmnopqrstuvwxyz1234567890-_. ")),0)</f>
        <v>0</v>
      </c>
      <c r="T3805" s="2">
        <f ca="1">LEN(Validations!U3806)</f>
        <v>0</v>
      </c>
      <c r="U3805" s="2">
        <f ca="1">LEN(Validations!W3806)</f>
        <v>0</v>
      </c>
      <c r="V3805" s="2">
        <f ca="1">LEN(Validations!X3806)</f>
        <v>0</v>
      </c>
      <c r="W3805" s="2">
        <f ca="1">LEN(Validations!Y3806)</f>
        <v>0</v>
      </c>
      <c r="X3805" s="2">
        <f ca="1">LEN(Validations!V3806)</f>
        <v>0</v>
      </c>
      <c r="Y3805" s="2">
        <f t="shared" ca="1" si="1080"/>
        <v>0</v>
      </c>
      <c r="Z3805" s="2">
        <f t="shared" ca="1" si="1081"/>
        <v>0</v>
      </c>
      <c r="AA3805" s="2">
        <f t="shared" ca="1" si="1082"/>
        <v>0</v>
      </c>
      <c r="AB3805" s="2">
        <f t="shared" ca="1" si="1070"/>
        <v>0</v>
      </c>
      <c r="AC3805" s="2">
        <f t="shared" ca="1" si="1083"/>
        <v>0</v>
      </c>
      <c r="AD3805" s="2">
        <f t="shared" ca="1" si="1084"/>
        <v>0</v>
      </c>
      <c r="AE3805" s="2">
        <f t="shared" ca="1" si="1085"/>
        <v>0</v>
      </c>
      <c r="AF3805" s="2">
        <f t="shared" ca="1" si="1086"/>
        <v>0</v>
      </c>
      <c r="AG3805" s="2">
        <f t="shared" ca="1" si="1087"/>
        <v>0</v>
      </c>
    </row>
    <row r="3806" spans="1:33" x14ac:dyDescent="0.25">
      <c r="A3806" s="2">
        <v>1</v>
      </c>
      <c r="B3806" s="2">
        <v>0</v>
      </c>
      <c r="C3806" s="4" t="s">
        <v>986</v>
      </c>
      <c r="D3806" s="4" t="s">
        <v>985</v>
      </c>
      <c r="E3806" s="4" t="s">
        <v>984</v>
      </c>
      <c r="F3806" s="4" t="s">
        <v>983</v>
      </c>
      <c r="G3806" s="4" t="s">
        <v>982</v>
      </c>
      <c r="H3806" s="5">
        <f ca="1">IF(NOT(L3806), COUNTIF(Validations!U$3:U$4002,Validations!U3807),0)</f>
        <v>0</v>
      </c>
      <c r="I3806" s="5">
        <f ca="1">IF(NOT(M3806), COUNTIF(Validations!V$3:V$4002,Validations!V3807),0)</f>
        <v>0</v>
      </c>
      <c r="J3806" s="5">
        <f t="shared" ca="1" si="1071"/>
        <v>0</v>
      </c>
      <c r="K3806" s="5">
        <f t="shared" ca="1" si="1072"/>
        <v>0</v>
      </c>
      <c r="L3806" s="2">
        <f t="shared" ca="1" si="1073"/>
        <v>1</v>
      </c>
      <c r="M3806" s="2">
        <f t="shared" ca="1" si="1074"/>
        <v>1</v>
      </c>
      <c r="N3806" s="6">
        <f t="shared" ca="1" si="1075"/>
        <v>1</v>
      </c>
      <c r="O3806" s="2">
        <f t="shared" ca="1" si="1076"/>
        <v>1</v>
      </c>
      <c r="P3806" s="2">
        <f t="shared" ca="1" si="1077"/>
        <v>1</v>
      </c>
      <c r="Q3806" s="2">
        <f t="shared" ca="1" si="1078"/>
        <v>1</v>
      </c>
      <c r="R3806" s="2">
        <f t="shared" ca="1" si="1079"/>
        <v>1</v>
      </c>
      <c r="S3806" s="7">
        <f ca="1">IF(NOT(L3806),SUMPRODUCT(SEARCH(MID(Validations!U3807,ROW(INDIRECT("1:"&amp;T3806)),1),"abcdefghijklmnopqrstuvwxyz1234567890-_. ")),0)</f>
        <v>0</v>
      </c>
      <c r="T3806" s="2">
        <f ca="1">LEN(Validations!U3807)</f>
        <v>0</v>
      </c>
      <c r="U3806" s="2">
        <f ca="1">LEN(Validations!W3807)</f>
        <v>0</v>
      </c>
      <c r="V3806" s="2">
        <f ca="1">LEN(Validations!X3807)</f>
        <v>0</v>
      </c>
      <c r="W3806" s="2">
        <f ca="1">LEN(Validations!Y3807)</f>
        <v>0</v>
      </c>
      <c r="X3806" s="2">
        <f ca="1">LEN(Validations!V3807)</f>
        <v>0</v>
      </c>
      <c r="Y3806" s="2">
        <f t="shared" ca="1" si="1080"/>
        <v>0</v>
      </c>
      <c r="Z3806" s="2">
        <f t="shared" ca="1" si="1081"/>
        <v>0</v>
      </c>
      <c r="AA3806" s="2">
        <f t="shared" ca="1" si="1082"/>
        <v>0</v>
      </c>
      <c r="AB3806" s="2">
        <f t="shared" ca="1" si="1070"/>
        <v>0</v>
      </c>
      <c r="AC3806" s="2">
        <f t="shared" ca="1" si="1083"/>
        <v>0</v>
      </c>
      <c r="AD3806" s="2">
        <f t="shared" ca="1" si="1084"/>
        <v>0</v>
      </c>
      <c r="AE3806" s="2">
        <f t="shared" ca="1" si="1085"/>
        <v>0</v>
      </c>
      <c r="AF3806" s="2">
        <f t="shared" ca="1" si="1086"/>
        <v>0</v>
      </c>
      <c r="AG3806" s="2">
        <f t="shared" ca="1" si="1087"/>
        <v>0</v>
      </c>
    </row>
    <row r="3807" spans="1:33" x14ac:dyDescent="0.25">
      <c r="A3807" s="2">
        <v>1</v>
      </c>
      <c r="B3807" s="2">
        <v>0</v>
      </c>
      <c r="C3807" s="4" t="s">
        <v>981</v>
      </c>
      <c r="D3807" s="4" t="s">
        <v>980</v>
      </c>
      <c r="E3807" s="4" t="s">
        <v>979</v>
      </c>
      <c r="F3807" s="4" t="s">
        <v>978</v>
      </c>
      <c r="G3807" s="4" t="s">
        <v>977</v>
      </c>
      <c r="H3807" s="5">
        <f ca="1">IF(NOT(L3807), COUNTIF(Validations!U$3:U$4002,Validations!U3808),0)</f>
        <v>0</v>
      </c>
      <c r="I3807" s="5">
        <f ca="1">IF(NOT(M3807), COUNTIF(Validations!V$3:V$4002,Validations!V3808),0)</f>
        <v>0</v>
      </c>
      <c r="J3807" s="5">
        <f t="shared" ca="1" si="1071"/>
        <v>0</v>
      </c>
      <c r="K3807" s="5">
        <f t="shared" ca="1" si="1072"/>
        <v>0</v>
      </c>
      <c r="L3807" s="2">
        <f t="shared" ca="1" si="1073"/>
        <v>1</v>
      </c>
      <c r="M3807" s="2">
        <f t="shared" ca="1" si="1074"/>
        <v>1</v>
      </c>
      <c r="N3807" s="6">
        <f t="shared" ca="1" si="1075"/>
        <v>1</v>
      </c>
      <c r="O3807" s="2">
        <f t="shared" ca="1" si="1076"/>
        <v>1</v>
      </c>
      <c r="P3807" s="2">
        <f t="shared" ca="1" si="1077"/>
        <v>1</v>
      </c>
      <c r="Q3807" s="2">
        <f t="shared" ca="1" si="1078"/>
        <v>1</v>
      </c>
      <c r="R3807" s="2">
        <f t="shared" ca="1" si="1079"/>
        <v>1</v>
      </c>
      <c r="S3807" s="7">
        <f ca="1">IF(NOT(L3807),SUMPRODUCT(SEARCH(MID(Validations!U3808,ROW(INDIRECT("1:"&amp;T3807)),1),"abcdefghijklmnopqrstuvwxyz1234567890-_. ")),0)</f>
        <v>0</v>
      </c>
      <c r="T3807" s="2">
        <f ca="1">LEN(Validations!U3808)</f>
        <v>0</v>
      </c>
      <c r="U3807" s="2">
        <f ca="1">LEN(Validations!W3808)</f>
        <v>0</v>
      </c>
      <c r="V3807" s="2">
        <f ca="1">LEN(Validations!X3808)</f>
        <v>0</v>
      </c>
      <c r="W3807" s="2">
        <f ca="1">LEN(Validations!Y3808)</f>
        <v>0</v>
      </c>
      <c r="X3807" s="2">
        <f ca="1">LEN(Validations!V3808)</f>
        <v>0</v>
      </c>
      <c r="Y3807" s="2">
        <f t="shared" ca="1" si="1080"/>
        <v>0</v>
      </c>
      <c r="Z3807" s="2">
        <f t="shared" ca="1" si="1081"/>
        <v>0</v>
      </c>
      <c r="AA3807" s="2">
        <f t="shared" ca="1" si="1082"/>
        <v>0</v>
      </c>
      <c r="AB3807" s="2">
        <f t="shared" ca="1" si="1070"/>
        <v>0</v>
      </c>
      <c r="AC3807" s="2">
        <f t="shared" ca="1" si="1083"/>
        <v>0</v>
      </c>
      <c r="AD3807" s="2">
        <f t="shared" ca="1" si="1084"/>
        <v>0</v>
      </c>
      <c r="AE3807" s="2">
        <f t="shared" ca="1" si="1085"/>
        <v>0</v>
      </c>
      <c r="AF3807" s="2">
        <f t="shared" ca="1" si="1086"/>
        <v>0</v>
      </c>
      <c r="AG3807" s="2">
        <f t="shared" ca="1" si="1087"/>
        <v>0</v>
      </c>
    </row>
    <row r="3808" spans="1:33" x14ac:dyDescent="0.25">
      <c r="A3808" s="2">
        <v>1</v>
      </c>
      <c r="B3808" s="2">
        <v>0</v>
      </c>
      <c r="C3808" s="4" t="s">
        <v>976</v>
      </c>
      <c r="D3808" s="4" t="s">
        <v>975</v>
      </c>
      <c r="E3808" s="4" t="s">
        <v>974</v>
      </c>
      <c r="F3808" s="4" t="s">
        <v>973</v>
      </c>
      <c r="G3808" s="4" t="s">
        <v>972</v>
      </c>
      <c r="H3808" s="5">
        <f ca="1">IF(NOT(L3808), COUNTIF(Validations!U$3:U$4002,Validations!U3809),0)</f>
        <v>0</v>
      </c>
      <c r="I3808" s="5">
        <f ca="1">IF(NOT(M3808), COUNTIF(Validations!V$3:V$4002,Validations!V3809),0)</f>
        <v>0</v>
      </c>
      <c r="J3808" s="5">
        <f t="shared" ca="1" si="1071"/>
        <v>0</v>
      </c>
      <c r="K3808" s="5">
        <f t="shared" ca="1" si="1072"/>
        <v>0</v>
      </c>
      <c r="L3808" s="2">
        <f t="shared" ca="1" si="1073"/>
        <v>1</v>
      </c>
      <c r="M3808" s="2">
        <f t="shared" ca="1" si="1074"/>
        <v>1</v>
      </c>
      <c r="N3808" s="6">
        <f t="shared" ca="1" si="1075"/>
        <v>1</v>
      </c>
      <c r="O3808" s="2">
        <f t="shared" ca="1" si="1076"/>
        <v>1</v>
      </c>
      <c r="P3808" s="2">
        <f t="shared" ca="1" si="1077"/>
        <v>1</v>
      </c>
      <c r="Q3808" s="2">
        <f t="shared" ca="1" si="1078"/>
        <v>1</v>
      </c>
      <c r="R3808" s="2">
        <f t="shared" ca="1" si="1079"/>
        <v>1</v>
      </c>
      <c r="S3808" s="7">
        <f ca="1">IF(NOT(L3808),SUMPRODUCT(SEARCH(MID(Validations!U3809,ROW(INDIRECT("1:"&amp;T3808)),1),"abcdefghijklmnopqrstuvwxyz1234567890-_. ")),0)</f>
        <v>0</v>
      </c>
      <c r="T3808" s="2">
        <f ca="1">LEN(Validations!U3809)</f>
        <v>0</v>
      </c>
      <c r="U3808" s="2">
        <f ca="1">LEN(Validations!W3809)</f>
        <v>0</v>
      </c>
      <c r="V3808" s="2">
        <f ca="1">LEN(Validations!X3809)</f>
        <v>0</v>
      </c>
      <c r="W3808" s="2">
        <f ca="1">LEN(Validations!Y3809)</f>
        <v>0</v>
      </c>
      <c r="X3808" s="2">
        <f ca="1">LEN(Validations!V3809)</f>
        <v>0</v>
      </c>
      <c r="Y3808" s="2">
        <f t="shared" ca="1" si="1080"/>
        <v>0</v>
      </c>
      <c r="Z3808" s="2">
        <f t="shared" ca="1" si="1081"/>
        <v>0</v>
      </c>
      <c r="AA3808" s="2">
        <f t="shared" ca="1" si="1082"/>
        <v>0</v>
      </c>
      <c r="AB3808" s="2">
        <f t="shared" ca="1" si="1070"/>
        <v>0</v>
      </c>
      <c r="AC3808" s="2">
        <f t="shared" ca="1" si="1083"/>
        <v>0</v>
      </c>
      <c r="AD3808" s="2">
        <f t="shared" ca="1" si="1084"/>
        <v>0</v>
      </c>
      <c r="AE3808" s="2">
        <f t="shared" ca="1" si="1085"/>
        <v>0</v>
      </c>
      <c r="AF3808" s="2">
        <f t="shared" ca="1" si="1086"/>
        <v>0</v>
      </c>
      <c r="AG3808" s="2">
        <f t="shared" ca="1" si="1087"/>
        <v>0</v>
      </c>
    </row>
    <row r="3809" spans="1:33" x14ac:dyDescent="0.25">
      <c r="A3809" s="2">
        <v>1</v>
      </c>
      <c r="B3809" s="2">
        <v>0</v>
      </c>
      <c r="C3809" s="4" t="s">
        <v>971</v>
      </c>
      <c r="D3809" s="4" t="s">
        <v>970</v>
      </c>
      <c r="E3809" s="4" t="s">
        <v>969</v>
      </c>
      <c r="F3809" s="4" t="s">
        <v>968</v>
      </c>
      <c r="G3809" s="4" t="s">
        <v>967</v>
      </c>
      <c r="H3809" s="5">
        <f ca="1">IF(NOT(L3809), COUNTIF(Validations!U$3:U$4002,Validations!U3810),0)</f>
        <v>0</v>
      </c>
      <c r="I3809" s="5">
        <f ca="1">IF(NOT(M3809), COUNTIF(Validations!V$3:V$4002,Validations!V3810),0)</f>
        <v>0</v>
      </c>
      <c r="J3809" s="5">
        <f t="shared" ca="1" si="1071"/>
        <v>0</v>
      </c>
      <c r="K3809" s="5">
        <f t="shared" ca="1" si="1072"/>
        <v>0</v>
      </c>
      <c r="L3809" s="2">
        <f t="shared" ca="1" si="1073"/>
        <v>1</v>
      </c>
      <c r="M3809" s="2">
        <f t="shared" ca="1" si="1074"/>
        <v>1</v>
      </c>
      <c r="N3809" s="6">
        <f t="shared" ca="1" si="1075"/>
        <v>1</v>
      </c>
      <c r="O3809" s="2">
        <f t="shared" ca="1" si="1076"/>
        <v>1</v>
      </c>
      <c r="P3809" s="2">
        <f t="shared" ca="1" si="1077"/>
        <v>1</v>
      </c>
      <c r="Q3809" s="2">
        <f t="shared" ca="1" si="1078"/>
        <v>1</v>
      </c>
      <c r="R3809" s="2">
        <f t="shared" ca="1" si="1079"/>
        <v>1</v>
      </c>
      <c r="S3809" s="7">
        <f ca="1">IF(NOT(L3809),SUMPRODUCT(SEARCH(MID(Validations!U3810,ROW(INDIRECT("1:"&amp;T3809)),1),"abcdefghijklmnopqrstuvwxyz1234567890-_. ")),0)</f>
        <v>0</v>
      </c>
      <c r="T3809" s="2">
        <f ca="1">LEN(Validations!U3810)</f>
        <v>0</v>
      </c>
      <c r="U3809" s="2">
        <f ca="1">LEN(Validations!W3810)</f>
        <v>0</v>
      </c>
      <c r="V3809" s="2">
        <f ca="1">LEN(Validations!X3810)</f>
        <v>0</v>
      </c>
      <c r="W3809" s="2">
        <f ca="1">LEN(Validations!Y3810)</f>
        <v>0</v>
      </c>
      <c r="X3809" s="2">
        <f ca="1">LEN(Validations!V3810)</f>
        <v>0</v>
      </c>
      <c r="Y3809" s="2">
        <f t="shared" ca="1" si="1080"/>
        <v>0</v>
      </c>
      <c r="Z3809" s="2">
        <f t="shared" ca="1" si="1081"/>
        <v>0</v>
      </c>
      <c r="AA3809" s="2">
        <f t="shared" ca="1" si="1082"/>
        <v>0</v>
      </c>
      <c r="AB3809" s="2">
        <f t="shared" ca="1" si="1070"/>
        <v>0</v>
      </c>
      <c r="AC3809" s="2">
        <f t="shared" ca="1" si="1083"/>
        <v>0</v>
      </c>
      <c r="AD3809" s="2">
        <f t="shared" ca="1" si="1084"/>
        <v>0</v>
      </c>
      <c r="AE3809" s="2">
        <f t="shared" ca="1" si="1085"/>
        <v>0</v>
      </c>
      <c r="AF3809" s="2">
        <f t="shared" ca="1" si="1086"/>
        <v>0</v>
      </c>
      <c r="AG3809" s="2">
        <f t="shared" ca="1" si="1087"/>
        <v>0</v>
      </c>
    </row>
    <row r="3810" spans="1:33" x14ac:dyDescent="0.25">
      <c r="A3810" s="2">
        <v>1</v>
      </c>
      <c r="B3810" s="2">
        <v>0</v>
      </c>
      <c r="C3810" s="4" t="s">
        <v>966</v>
      </c>
      <c r="D3810" s="4" t="s">
        <v>965</v>
      </c>
      <c r="E3810" s="4" t="s">
        <v>964</v>
      </c>
      <c r="F3810" s="4" t="s">
        <v>963</v>
      </c>
      <c r="G3810" s="4" t="s">
        <v>962</v>
      </c>
      <c r="H3810" s="5">
        <f ca="1">IF(NOT(L3810), COUNTIF(Validations!U$3:U$4002,Validations!U3811),0)</f>
        <v>0</v>
      </c>
      <c r="I3810" s="5">
        <f ca="1">IF(NOT(M3810), COUNTIF(Validations!V$3:V$4002,Validations!V3811),0)</f>
        <v>0</v>
      </c>
      <c r="J3810" s="5">
        <f t="shared" ca="1" si="1071"/>
        <v>0</v>
      </c>
      <c r="K3810" s="5">
        <f t="shared" ca="1" si="1072"/>
        <v>0</v>
      </c>
      <c r="L3810" s="2">
        <f t="shared" ca="1" si="1073"/>
        <v>1</v>
      </c>
      <c r="M3810" s="2">
        <f t="shared" ca="1" si="1074"/>
        <v>1</v>
      </c>
      <c r="N3810" s="6">
        <f t="shared" ca="1" si="1075"/>
        <v>1</v>
      </c>
      <c r="O3810" s="2">
        <f t="shared" ca="1" si="1076"/>
        <v>1</v>
      </c>
      <c r="P3810" s="2">
        <f t="shared" ca="1" si="1077"/>
        <v>1</v>
      </c>
      <c r="Q3810" s="2">
        <f t="shared" ca="1" si="1078"/>
        <v>1</v>
      </c>
      <c r="R3810" s="2">
        <f t="shared" ca="1" si="1079"/>
        <v>1</v>
      </c>
      <c r="S3810" s="7">
        <f ca="1">IF(NOT(L3810),SUMPRODUCT(SEARCH(MID(Validations!U3811,ROW(INDIRECT("1:"&amp;T3810)),1),"abcdefghijklmnopqrstuvwxyz1234567890-_. ")),0)</f>
        <v>0</v>
      </c>
      <c r="T3810" s="2">
        <f ca="1">LEN(Validations!U3811)</f>
        <v>0</v>
      </c>
      <c r="U3810" s="2">
        <f ca="1">LEN(Validations!W3811)</f>
        <v>0</v>
      </c>
      <c r="V3810" s="2">
        <f ca="1">LEN(Validations!X3811)</f>
        <v>0</v>
      </c>
      <c r="W3810" s="2">
        <f ca="1">LEN(Validations!Y3811)</f>
        <v>0</v>
      </c>
      <c r="X3810" s="2">
        <f ca="1">LEN(Validations!V3811)</f>
        <v>0</v>
      </c>
      <c r="Y3810" s="2">
        <f t="shared" ca="1" si="1080"/>
        <v>0</v>
      </c>
      <c r="Z3810" s="2">
        <f t="shared" ca="1" si="1081"/>
        <v>0</v>
      </c>
      <c r="AA3810" s="2">
        <f t="shared" ca="1" si="1082"/>
        <v>0</v>
      </c>
      <c r="AB3810" s="2">
        <f t="shared" ca="1" si="1070"/>
        <v>0</v>
      </c>
      <c r="AC3810" s="2">
        <f t="shared" ca="1" si="1083"/>
        <v>0</v>
      </c>
      <c r="AD3810" s="2">
        <f t="shared" ca="1" si="1084"/>
        <v>0</v>
      </c>
      <c r="AE3810" s="2">
        <f t="shared" ca="1" si="1085"/>
        <v>0</v>
      </c>
      <c r="AF3810" s="2">
        <f t="shared" ca="1" si="1086"/>
        <v>0</v>
      </c>
      <c r="AG3810" s="2">
        <f t="shared" ca="1" si="1087"/>
        <v>0</v>
      </c>
    </row>
    <row r="3811" spans="1:33" x14ac:dyDescent="0.25">
      <c r="A3811" s="2">
        <v>1</v>
      </c>
      <c r="B3811" s="2">
        <v>0</v>
      </c>
      <c r="C3811" s="4" t="s">
        <v>961</v>
      </c>
      <c r="D3811" s="4" t="s">
        <v>960</v>
      </c>
      <c r="E3811" s="4" t="s">
        <v>959</v>
      </c>
      <c r="F3811" s="4" t="s">
        <v>958</v>
      </c>
      <c r="G3811" s="4" t="s">
        <v>957</v>
      </c>
      <c r="H3811" s="5">
        <f ca="1">IF(NOT(L3811), COUNTIF(Validations!U$3:U$4002,Validations!U3812),0)</f>
        <v>0</v>
      </c>
      <c r="I3811" s="5">
        <f ca="1">IF(NOT(M3811), COUNTIF(Validations!V$3:V$4002,Validations!V3812),0)</f>
        <v>0</v>
      </c>
      <c r="J3811" s="5">
        <f t="shared" ca="1" si="1071"/>
        <v>0</v>
      </c>
      <c r="K3811" s="5">
        <f t="shared" ca="1" si="1072"/>
        <v>0</v>
      </c>
      <c r="L3811" s="2">
        <f t="shared" ca="1" si="1073"/>
        <v>1</v>
      </c>
      <c r="M3811" s="2">
        <f t="shared" ca="1" si="1074"/>
        <v>1</v>
      </c>
      <c r="N3811" s="6">
        <f t="shared" ca="1" si="1075"/>
        <v>1</v>
      </c>
      <c r="O3811" s="2">
        <f t="shared" ca="1" si="1076"/>
        <v>1</v>
      </c>
      <c r="P3811" s="2">
        <f t="shared" ca="1" si="1077"/>
        <v>1</v>
      </c>
      <c r="Q3811" s="2">
        <f t="shared" ca="1" si="1078"/>
        <v>1</v>
      </c>
      <c r="R3811" s="2">
        <f t="shared" ca="1" si="1079"/>
        <v>1</v>
      </c>
      <c r="S3811" s="7">
        <f ca="1">IF(NOT(L3811),SUMPRODUCT(SEARCH(MID(Validations!U3812,ROW(INDIRECT("1:"&amp;T3811)),1),"abcdefghijklmnopqrstuvwxyz1234567890-_. ")),0)</f>
        <v>0</v>
      </c>
      <c r="T3811" s="2">
        <f ca="1">LEN(Validations!U3812)</f>
        <v>0</v>
      </c>
      <c r="U3811" s="2">
        <f ca="1">LEN(Validations!W3812)</f>
        <v>0</v>
      </c>
      <c r="V3811" s="2">
        <f ca="1">LEN(Validations!X3812)</f>
        <v>0</v>
      </c>
      <c r="W3811" s="2">
        <f ca="1">LEN(Validations!Y3812)</f>
        <v>0</v>
      </c>
      <c r="X3811" s="2">
        <f ca="1">LEN(Validations!V3812)</f>
        <v>0</v>
      </c>
      <c r="Y3811" s="2">
        <f t="shared" ca="1" si="1080"/>
        <v>0</v>
      </c>
      <c r="Z3811" s="2">
        <f t="shared" ca="1" si="1081"/>
        <v>0</v>
      </c>
      <c r="AA3811" s="2">
        <f t="shared" ca="1" si="1082"/>
        <v>0</v>
      </c>
      <c r="AB3811" s="2">
        <f t="shared" ca="1" si="1070"/>
        <v>0</v>
      </c>
      <c r="AC3811" s="2">
        <f t="shared" ca="1" si="1083"/>
        <v>0</v>
      </c>
      <c r="AD3811" s="2">
        <f t="shared" ca="1" si="1084"/>
        <v>0</v>
      </c>
      <c r="AE3811" s="2">
        <f t="shared" ca="1" si="1085"/>
        <v>0</v>
      </c>
      <c r="AF3811" s="2">
        <f t="shared" ca="1" si="1086"/>
        <v>0</v>
      </c>
      <c r="AG3811" s="2">
        <f t="shared" ca="1" si="1087"/>
        <v>0</v>
      </c>
    </row>
    <row r="3812" spans="1:33" x14ac:dyDescent="0.25">
      <c r="A3812" s="2">
        <v>1</v>
      </c>
      <c r="B3812" s="2">
        <v>0</v>
      </c>
      <c r="C3812" s="4" t="s">
        <v>956</v>
      </c>
      <c r="D3812" s="4" t="s">
        <v>955</v>
      </c>
      <c r="E3812" s="4" t="s">
        <v>954</v>
      </c>
      <c r="F3812" s="4" t="s">
        <v>953</v>
      </c>
      <c r="G3812" s="4" t="s">
        <v>952</v>
      </c>
      <c r="H3812" s="5">
        <f ca="1">IF(NOT(L3812), COUNTIF(Validations!U$3:U$4002,Validations!U3813),0)</f>
        <v>0</v>
      </c>
      <c r="I3812" s="5">
        <f ca="1">IF(NOT(M3812), COUNTIF(Validations!V$3:V$4002,Validations!V3813),0)</f>
        <v>0</v>
      </c>
      <c r="J3812" s="5">
        <f t="shared" ca="1" si="1071"/>
        <v>0</v>
      </c>
      <c r="K3812" s="5">
        <f t="shared" ca="1" si="1072"/>
        <v>0</v>
      </c>
      <c r="L3812" s="2">
        <f t="shared" ca="1" si="1073"/>
        <v>1</v>
      </c>
      <c r="M3812" s="2">
        <f t="shared" ca="1" si="1074"/>
        <v>1</v>
      </c>
      <c r="N3812" s="6">
        <f t="shared" ca="1" si="1075"/>
        <v>1</v>
      </c>
      <c r="O3812" s="2">
        <f t="shared" ca="1" si="1076"/>
        <v>1</v>
      </c>
      <c r="P3812" s="2">
        <f t="shared" ca="1" si="1077"/>
        <v>1</v>
      </c>
      <c r="Q3812" s="2">
        <f t="shared" ca="1" si="1078"/>
        <v>1</v>
      </c>
      <c r="R3812" s="2">
        <f t="shared" ca="1" si="1079"/>
        <v>1</v>
      </c>
      <c r="S3812" s="7">
        <f ca="1">IF(NOT(L3812),SUMPRODUCT(SEARCH(MID(Validations!U3813,ROW(INDIRECT("1:"&amp;T3812)),1),"abcdefghijklmnopqrstuvwxyz1234567890-_. ")),0)</f>
        <v>0</v>
      </c>
      <c r="T3812" s="2">
        <f ca="1">LEN(Validations!U3813)</f>
        <v>0</v>
      </c>
      <c r="U3812" s="2">
        <f ca="1">LEN(Validations!W3813)</f>
        <v>0</v>
      </c>
      <c r="V3812" s="2">
        <f ca="1">LEN(Validations!X3813)</f>
        <v>0</v>
      </c>
      <c r="W3812" s="2">
        <f ca="1">LEN(Validations!Y3813)</f>
        <v>0</v>
      </c>
      <c r="X3812" s="2">
        <f ca="1">LEN(Validations!V3813)</f>
        <v>0</v>
      </c>
      <c r="Y3812" s="2">
        <f t="shared" ca="1" si="1080"/>
        <v>0</v>
      </c>
      <c r="Z3812" s="2">
        <f t="shared" ca="1" si="1081"/>
        <v>0</v>
      </c>
      <c r="AA3812" s="2">
        <f t="shared" ca="1" si="1082"/>
        <v>0</v>
      </c>
      <c r="AB3812" s="2">
        <f t="shared" ca="1" si="1070"/>
        <v>0</v>
      </c>
      <c r="AC3812" s="2">
        <f t="shared" ca="1" si="1083"/>
        <v>0</v>
      </c>
      <c r="AD3812" s="2">
        <f t="shared" ca="1" si="1084"/>
        <v>0</v>
      </c>
      <c r="AE3812" s="2">
        <f t="shared" ca="1" si="1085"/>
        <v>0</v>
      </c>
      <c r="AF3812" s="2">
        <f t="shared" ca="1" si="1086"/>
        <v>0</v>
      </c>
      <c r="AG3812" s="2">
        <f t="shared" ca="1" si="1087"/>
        <v>0</v>
      </c>
    </row>
    <row r="3813" spans="1:33" x14ac:dyDescent="0.25">
      <c r="A3813" s="2">
        <v>1</v>
      </c>
      <c r="B3813" s="2">
        <v>0</v>
      </c>
      <c r="C3813" s="4" t="s">
        <v>951</v>
      </c>
      <c r="D3813" s="4" t="s">
        <v>950</v>
      </c>
      <c r="E3813" s="4" t="s">
        <v>949</v>
      </c>
      <c r="F3813" s="4" t="s">
        <v>948</v>
      </c>
      <c r="G3813" s="4" t="s">
        <v>947</v>
      </c>
      <c r="H3813" s="5">
        <f ca="1">IF(NOT(L3813), COUNTIF(Validations!U$3:U$4002,Validations!U3814),0)</f>
        <v>0</v>
      </c>
      <c r="I3813" s="5">
        <f ca="1">IF(NOT(M3813), COUNTIF(Validations!V$3:V$4002,Validations!V3814),0)</f>
        <v>0</v>
      </c>
      <c r="J3813" s="5">
        <f t="shared" ca="1" si="1071"/>
        <v>0</v>
      </c>
      <c r="K3813" s="5">
        <f t="shared" ca="1" si="1072"/>
        <v>0</v>
      </c>
      <c r="L3813" s="2">
        <f t="shared" ca="1" si="1073"/>
        <v>1</v>
      </c>
      <c r="M3813" s="2">
        <f t="shared" ca="1" si="1074"/>
        <v>1</v>
      </c>
      <c r="N3813" s="6">
        <f t="shared" ca="1" si="1075"/>
        <v>1</v>
      </c>
      <c r="O3813" s="2">
        <f t="shared" ca="1" si="1076"/>
        <v>1</v>
      </c>
      <c r="P3813" s="2">
        <f t="shared" ca="1" si="1077"/>
        <v>1</v>
      </c>
      <c r="Q3813" s="2">
        <f t="shared" ca="1" si="1078"/>
        <v>1</v>
      </c>
      <c r="R3813" s="2">
        <f t="shared" ca="1" si="1079"/>
        <v>1</v>
      </c>
      <c r="S3813" s="7">
        <f ca="1">IF(NOT(L3813),SUMPRODUCT(SEARCH(MID(Validations!U3814,ROW(INDIRECT("1:"&amp;T3813)),1),"abcdefghijklmnopqrstuvwxyz1234567890-_. ")),0)</f>
        <v>0</v>
      </c>
      <c r="T3813" s="2">
        <f ca="1">LEN(Validations!U3814)</f>
        <v>0</v>
      </c>
      <c r="U3813" s="2">
        <f ca="1">LEN(Validations!W3814)</f>
        <v>0</v>
      </c>
      <c r="V3813" s="2">
        <f ca="1">LEN(Validations!X3814)</f>
        <v>0</v>
      </c>
      <c r="W3813" s="2">
        <f ca="1">LEN(Validations!Y3814)</f>
        <v>0</v>
      </c>
      <c r="X3813" s="2">
        <f ca="1">LEN(Validations!V3814)</f>
        <v>0</v>
      </c>
      <c r="Y3813" s="2">
        <f t="shared" ca="1" si="1080"/>
        <v>0</v>
      </c>
      <c r="Z3813" s="2">
        <f t="shared" ca="1" si="1081"/>
        <v>0</v>
      </c>
      <c r="AA3813" s="2">
        <f t="shared" ca="1" si="1082"/>
        <v>0</v>
      </c>
      <c r="AB3813" s="2">
        <f t="shared" ca="1" si="1070"/>
        <v>0</v>
      </c>
      <c r="AC3813" s="2">
        <f t="shared" ca="1" si="1083"/>
        <v>0</v>
      </c>
      <c r="AD3813" s="2">
        <f t="shared" ca="1" si="1084"/>
        <v>0</v>
      </c>
      <c r="AE3813" s="2">
        <f t="shared" ca="1" si="1085"/>
        <v>0</v>
      </c>
      <c r="AF3813" s="2">
        <f t="shared" ca="1" si="1086"/>
        <v>0</v>
      </c>
      <c r="AG3813" s="2">
        <f t="shared" ca="1" si="1087"/>
        <v>0</v>
      </c>
    </row>
    <row r="3814" spans="1:33" x14ac:dyDescent="0.25">
      <c r="A3814" s="2">
        <v>1</v>
      </c>
      <c r="B3814" s="2">
        <v>0</v>
      </c>
      <c r="C3814" s="4" t="s">
        <v>946</v>
      </c>
      <c r="D3814" s="4" t="s">
        <v>945</v>
      </c>
      <c r="E3814" s="4" t="s">
        <v>944</v>
      </c>
      <c r="F3814" s="4" t="s">
        <v>943</v>
      </c>
      <c r="G3814" s="4" t="s">
        <v>942</v>
      </c>
      <c r="H3814" s="5">
        <f ca="1">IF(NOT(L3814), COUNTIF(Validations!U$3:U$4002,Validations!U3815),0)</f>
        <v>0</v>
      </c>
      <c r="I3814" s="5">
        <f ca="1">IF(NOT(M3814), COUNTIF(Validations!V$3:V$4002,Validations!V3815),0)</f>
        <v>0</v>
      </c>
      <c r="J3814" s="5">
        <f t="shared" ca="1" si="1071"/>
        <v>0</v>
      </c>
      <c r="K3814" s="5">
        <f t="shared" ca="1" si="1072"/>
        <v>0</v>
      </c>
      <c r="L3814" s="2">
        <f t="shared" ca="1" si="1073"/>
        <v>1</v>
      </c>
      <c r="M3814" s="2">
        <f t="shared" ca="1" si="1074"/>
        <v>1</v>
      </c>
      <c r="N3814" s="6">
        <f t="shared" ca="1" si="1075"/>
        <v>1</v>
      </c>
      <c r="O3814" s="2">
        <f t="shared" ca="1" si="1076"/>
        <v>1</v>
      </c>
      <c r="P3814" s="2">
        <f t="shared" ca="1" si="1077"/>
        <v>1</v>
      </c>
      <c r="Q3814" s="2">
        <f t="shared" ca="1" si="1078"/>
        <v>1</v>
      </c>
      <c r="R3814" s="2">
        <f t="shared" ca="1" si="1079"/>
        <v>1</v>
      </c>
      <c r="S3814" s="7">
        <f ca="1">IF(NOT(L3814),SUMPRODUCT(SEARCH(MID(Validations!U3815,ROW(INDIRECT("1:"&amp;T3814)),1),"abcdefghijklmnopqrstuvwxyz1234567890-_. ")),0)</f>
        <v>0</v>
      </c>
      <c r="T3814" s="2">
        <f ca="1">LEN(Validations!U3815)</f>
        <v>0</v>
      </c>
      <c r="U3814" s="2">
        <f ca="1">LEN(Validations!W3815)</f>
        <v>0</v>
      </c>
      <c r="V3814" s="2">
        <f ca="1">LEN(Validations!X3815)</f>
        <v>0</v>
      </c>
      <c r="W3814" s="2">
        <f ca="1">LEN(Validations!Y3815)</f>
        <v>0</v>
      </c>
      <c r="X3814" s="2">
        <f ca="1">LEN(Validations!V3815)</f>
        <v>0</v>
      </c>
      <c r="Y3814" s="2">
        <f t="shared" ca="1" si="1080"/>
        <v>0</v>
      </c>
      <c r="Z3814" s="2">
        <f t="shared" ca="1" si="1081"/>
        <v>0</v>
      </c>
      <c r="AA3814" s="2">
        <f t="shared" ca="1" si="1082"/>
        <v>0</v>
      </c>
      <c r="AB3814" s="2">
        <f t="shared" ca="1" si="1070"/>
        <v>0</v>
      </c>
      <c r="AC3814" s="2">
        <f t="shared" ca="1" si="1083"/>
        <v>0</v>
      </c>
      <c r="AD3814" s="2">
        <f t="shared" ca="1" si="1084"/>
        <v>0</v>
      </c>
      <c r="AE3814" s="2">
        <f t="shared" ca="1" si="1085"/>
        <v>0</v>
      </c>
      <c r="AF3814" s="2">
        <f t="shared" ca="1" si="1086"/>
        <v>0</v>
      </c>
      <c r="AG3814" s="2">
        <f t="shared" ca="1" si="1087"/>
        <v>0</v>
      </c>
    </row>
    <row r="3815" spans="1:33" x14ac:dyDescent="0.25">
      <c r="A3815" s="2">
        <v>1</v>
      </c>
      <c r="B3815" s="2">
        <v>0</v>
      </c>
      <c r="C3815" s="4" t="s">
        <v>941</v>
      </c>
      <c r="D3815" s="4" t="s">
        <v>940</v>
      </c>
      <c r="E3815" s="4" t="s">
        <v>939</v>
      </c>
      <c r="F3815" s="4" t="s">
        <v>938</v>
      </c>
      <c r="G3815" s="4" t="s">
        <v>937</v>
      </c>
      <c r="H3815" s="5">
        <f ca="1">IF(NOT(L3815), COUNTIF(Validations!U$3:U$4002,Validations!U3816),0)</f>
        <v>0</v>
      </c>
      <c r="I3815" s="5">
        <f ca="1">IF(NOT(M3815), COUNTIF(Validations!V$3:V$4002,Validations!V3816),0)</f>
        <v>0</v>
      </c>
      <c r="J3815" s="5">
        <f t="shared" ca="1" si="1071"/>
        <v>0</v>
      </c>
      <c r="K3815" s="5">
        <f t="shared" ca="1" si="1072"/>
        <v>0</v>
      </c>
      <c r="L3815" s="2">
        <f t="shared" ca="1" si="1073"/>
        <v>1</v>
      </c>
      <c r="M3815" s="2">
        <f t="shared" ca="1" si="1074"/>
        <v>1</v>
      </c>
      <c r="N3815" s="6">
        <f t="shared" ca="1" si="1075"/>
        <v>1</v>
      </c>
      <c r="O3815" s="2">
        <f t="shared" ca="1" si="1076"/>
        <v>1</v>
      </c>
      <c r="P3815" s="2">
        <f t="shared" ca="1" si="1077"/>
        <v>1</v>
      </c>
      <c r="Q3815" s="2">
        <f t="shared" ca="1" si="1078"/>
        <v>1</v>
      </c>
      <c r="R3815" s="2">
        <f t="shared" ca="1" si="1079"/>
        <v>1</v>
      </c>
      <c r="S3815" s="7">
        <f ca="1">IF(NOT(L3815),SUMPRODUCT(SEARCH(MID(Validations!U3816,ROW(INDIRECT("1:"&amp;T3815)),1),"abcdefghijklmnopqrstuvwxyz1234567890-_. ")),0)</f>
        <v>0</v>
      </c>
      <c r="T3815" s="2">
        <f ca="1">LEN(Validations!U3816)</f>
        <v>0</v>
      </c>
      <c r="U3815" s="2">
        <f ca="1">LEN(Validations!W3816)</f>
        <v>0</v>
      </c>
      <c r="V3815" s="2">
        <f ca="1">LEN(Validations!X3816)</f>
        <v>0</v>
      </c>
      <c r="W3815" s="2">
        <f ca="1">LEN(Validations!Y3816)</f>
        <v>0</v>
      </c>
      <c r="X3815" s="2">
        <f ca="1">LEN(Validations!V3816)</f>
        <v>0</v>
      </c>
      <c r="Y3815" s="2">
        <f t="shared" ca="1" si="1080"/>
        <v>0</v>
      </c>
      <c r="Z3815" s="2">
        <f t="shared" ca="1" si="1081"/>
        <v>0</v>
      </c>
      <c r="AA3815" s="2">
        <f t="shared" ca="1" si="1082"/>
        <v>0</v>
      </c>
      <c r="AB3815" s="2">
        <f t="shared" ca="1" si="1070"/>
        <v>0</v>
      </c>
      <c r="AC3815" s="2">
        <f t="shared" ca="1" si="1083"/>
        <v>0</v>
      </c>
      <c r="AD3815" s="2">
        <f t="shared" ca="1" si="1084"/>
        <v>0</v>
      </c>
      <c r="AE3815" s="2">
        <f t="shared" ca="1" si="1085"/>
        <v>0</v>
      </c>
      <c r="AF3815" s="2">
        <f t="shared" ca="1" si="1086"/>
        <v>0</v>
      </c>
      <c r="AG3815" s="2">
        <f t="shared" ca="1" si="1087"/>
        <v>0</v>
      </c>
    </row>
    <row r="3816" spans="1:33" x14ac:dyDescent="0.25">
      <c r="A3816" s="2">
        <v>1</v>
      </c>
      <c r="B3816" s="2">
        <v>0</v>
      </c>
      <c r="C3816" s="4" t="s">
        <v>936</v>
      </c>
      <c r="D3816" s="4" t="s">
        <v>935</v>
      </c>
      <c r="E3816" s="4" t="s">
        <v>934</v>
      </c>
      <c r="F3816" s="4" t="s">
        <v>933</v>
      </c>
      <c r="G3816" s="4" t="s">
        <v>932</v>
      </c>
      <c r="H3816" s="5">
        <f ca="1">IF(NOT(L3816), COUNTIF(Validations!U$3:U$4002,Validations!U3817),0)</f>
        <v>0</v>
      </c>
      <c r="I3816" s="5">
        <f ca="1">IF(NOT(M3816), COUNTIF(Validations!V$3:V$4002,Validations!V3817),0)</f>
        <v>0</v>
      </c>
      <c r="J3816" s="5">
        <f t="shared" ca="1" si="1071"/>
        <v>0</v>
      </c>
      <c r="K3816" s="5">
        <f t="shared" ca="1" si="1072"/>
        <v>0</v>
      </c>
      <c r="L3816" s="2">
        <f t="shared" ca="1" si="1073"/>
        <v>1</v>
      </c>
      <c r="M3816" s="2">
        <f t="shared" ca="1" si="1074"/>
        <v>1</v>
      </c>
      <c r="N3816" s="6">
        <f t="shared" ca="1" si="1075"/>
        <v>1</v>
      </c>
      <c r="O3816" s="2">
        <f t="shared" ca="1" si="1076"/>
        <v>1</v>
      </c>
      <c r="P3816" s="2">
        <f t="shared" ca="1" si="1077"/>
        <v>1</v>
      </c>
      <c r="Q3816" s="2">
        <f t="shared" ca="1" si="1078"/>
        <v>1</v>
      </c>
      <c r="R3816" s="2">
        <f t="shared" ca="1" si="1079"/>
        <v>1</v>
      </c>
      <c r="S3816" s="7">
        <f ca="1">IF(NOT(L3816),SUMPRODUCT(SEARCH(MID(Validations!U3817,ROW(INDIRECT("1:"&amp;T3816)),1),"abcdefghijklmnopqrstuvwxyz1234567890-_. ")),0)</f>
        <v>0</v>
      </c>
      <c r="T3816" s="2">
        <f ca="1">LEN(Validations!U3817)</f>
        <v>0</v>
      </c>
      <c r="U3816" s="2">
        <f ca="1">LEN(Validations!W3817)</f>
        <v>0</v>
      </c>
      <c r="V3816" s="2">
        <f ca="1">LEN(Validations!X3817)</f>
        <v>0</v>
      </c>
      <c r="W3816" s="2">
        <f ca="1">LEN(Validations!Y3817)</f>
        <v>0</v>
      </c>
      <c r="X3816" s="2">
        <f ca="1">LEN(Validations!V3817)</f>
        <v>0</v>
      </c>
      <c r="Y3816" s="2">
        <f t="shared" ca="1" si="1080"/>
        <v>0</v>
      </c>
      <c r="Z3816" s="2">
        <f t="shared" ca="1" si="1081"/>
        <v>0</v>
      </c>
      <c r="AA3816" s="2">
        <f t="shared" ca="1" si="1082"/>
        <v>0</v>
      </c>
      <c r="AB3816" s="2">
        <f t="shared" ca="1" si="1070"/>
        <v>0</v>
      </c>
      <c r="AC3816" s="2">
        <f t="shared" ca="1" si="1083"/>
        <v>0</v>
      </c>
      <c r="AD3816" s="2">
        <f t="shared" ca="1" si="1084"/>
        <v>0</v>
      </c>
      <c r="AE3816" s="2">
        <f t="shared" ca="1" si="1085"/>
        <v>0</v>
      </c>
      <c r="AF3816" s="2">
        <f t="shared" ca="1" si="1086"/>
        <v>0</v>
      </c>
      <c r="AG3816" s="2">
        <f t="shared" ca="1" si="1087"/>
        <v>0</v>
      </c>
    </row>
    <row r="3817" spans="1:33" x14ac:dyDescent="0.25">
      <c r="A3817" s="2">
        <v>1</v>
      </c>
      <c r="B3817" s="2">
        <v>0</v>
      </c>
      <c r="C3817" s="4" t="s">
        <v>931</v>
      </c>
      <c r="D3817" s="4" t="s">
        <v>930</v>
      </c>
      <c r="E3817" s="4" t="s">
        <v>929</v>
      </c>
      <c r="F3817" s="4" t="s">
        <v>928</v>
      </c>
      <c r="G3817" s="4" t="s">
        <v>927</v>
      </c>
      <c r="H3817" s="5">
        <f ca="1">IF(NOT(L3817), COUNTIF(Validations!U$3:U$4002,Validations!U3818),0)</f>
        <v>0</v>
      </c>
      <c r="I3817" s="5">
        <f ca="1">IF(NOT(M3817), COUNTIF(Validations!V$3:V$4002,Validations!V3818),0)</f>
        <v>0</v>
      </c>
      <c r="J3817" s="5">
        <f t="shared" ca="1" si="1071"/>
        <v>0</v>
      </c>
      <c r="K3817" s="5">
        <f t="shared" ca="1" si="1072"/>
        <v>0</v>
      </c>
      <c r="L3817" s="2">
        <f t="shared" ca="1" si="1073"/>
        <v>1</v>
      </c>
      <c r="M3817" s="2">
        <f t="shared" ca="1" si="1074"/>
        <v>1</v>
      </c>
      <c r="N3817" s="6">
        <f t="shared" ca="1" si="1075"/>
        <v>1</v>
      </c>
      <c r="O3817" s="2">
        <f t="shared" ca="1" si="1076"/>
        <v>1</v>
      </c>
      <c r="P3817" s="2">
        <f t="shared" ca="1" si="1077"/>
        <v>1</v>
      </c>
      <c r="Q3817" s="2">
        <f t="shared" ca="1" si="1078"/>
        <v>1</v>
      </c>
      <c r="R3817" s="2">
        <f t="shared" ca="1" si="1079"/>
        <v>1</v>
      </c>
      <c r="S3817" s="7">
        <f ca="1">IF(NOT(L3817),SUMPRODUCT(SEARCH(MID(Validations!U3818,ROW(INDIRECT("1:"&amp;T3817)),1),"abcdefghijklmnopqrstuvwxyz1234567890-_. ")),0)</f>
        <v>0</v>
      </c>
      <c r="T3817" s="2">
        <f ca="1">LEN(Validations!U3818)</f>
        <v>0</v>
      </c>
      <c r="U3817" s="2">
        <f ca="1">LEN(Validations!W3818)</f>
        <v>0</v>
      </c>
      <c r="V3817" s="2">
        <f ca="1">LEN(Validations!X3818)</f>
        <v>0</v>
      </c>
      <c r="W3817" s="2">
        <f ca="1">LEN(Validations!Y3818)</f>
        <v>0</v>
      </c>
      <c r="X3817" s="2">
        <f ca="1">LEN(Validations!V3818)</f>
        <v>0</v>
      </c>
      <c r="Y3817" s="2">
        <f t="shared" ca="1" si="1080"/>
        <v>0</v>
      </c>
      <c r="Z3817" s="2">
        <f t="shared" ca="1" si="1081"/>
        <v>0</v>
      </c>
      <c r="AA3817" s="2">
        <f t="shared" ca="1" si="1082"/>
        <v>0</v>
      </c>
      <c r="AB3817" s="2">
        <f t="shared" ca="1" si="1070"/>
        <v>0</v>
      </c>
      <c r="AC3817" s="2">
        <f t="shared" ca="1" si="1083"/>
        <v>0</v>
      </c>
      <c r="AD3817" s="2">
        <f t="shared" ca="1" si="1084"/>
        <v>0</v>
      </c>
      <c r="AE3817" s="2">
        <f t="shared" ca="1" si="1085"/>
        <v>0</v>
      </c>
      <c r="AF3817" s="2">
        <f t="shared" ca="1" si="1086"/>
        <v>0</v>
      </c>
      <c r="AG3817" s="2">
        <f t="shared" ca="1" si="1087"/>
        <v>0</v>
      </c>
    </row>
    <row r="3818" spans="1:33" x14ac:dyDescent="0.25">
      <c r="A3818" s="2">
        <v>1</v>
      </c>
      <c r="B3818" s="2">
        <v>0</v>
      </c>
      <c r="C3818" s="4" t="s">
        <v>926</v>
      </c>
      <c r="D3818" s="4" t="s">
        <v>925</v>
      </c>
      <c r="E3818" s="4" t="s">
        <v>924</v>
      </c>
      <c r="F3818" s="4" t="s">
        <v>923</v>
      </c>
      <c r="G3818" s="4" t="s">
        <v>922</v>
      </c>
      <c r="H3818" s="5">
        <f ca="1">IF(NOT(L3818), COUNTIF(Validations!U$3:U$4002,Validations!U3819),0)</f>
        <v>0</v>
      </c>
      <c r="I3818" s="5">
        <f ca="1">IF(NOT(M3818), COUNTIF(Validations!V$3:V$4002,Validations!V3819),0)</f>
        <v>0</v>
      </c>
      <c r="J3818" s="5">
        <f t="shared" ca="1" si="1071"/>
        <v>0</v>
      </c>
      <c r="K3818" s="5">
        <f t="shared" ca="1" si="1072"/>
        <v>0</v>
      </c>
      <c r="L3818" s="2">
        <f t="shared" ca="1" si="1073"/>
        <v>1</v>
      </c>
      <c r="M3818" s="2">
        <f t="shared" ca="1" si="1074"/>
        <v>1</v>
      </c>
      <c r="N3818" s="6">
        <f t="shared" ca="1" si="1075"/>
        <v>1</v>
      </c>
      <c r="O3818" s="2">
        <f t="shared" ca="1" si="1076"/>
        <v>1</v>
      </c>
      <c r="P3818" s="2">
        <f t="shared" ca="1" si="1077"/>
        <v>1</v>
      </c>
      <c r="Q3818" s="2">
        <f t="shared" ca="1" si="1078"/>
        <v>1</v>
      </c>
      <c r="R3818" s="2">
        <f t="shared" ca="1" si="1079"/>
        <v>1</v>
      </c>
      <c r="S3818" s="7">
        <f ca="1">IF(NOT(L3818),SUMPRODUCT(SEARCH(MID(Validations!U3819,ROW(INDIRECT("1:"&amp;T3818)),1),"abcdefghijklmnopqrstuvwxyz1234567890-_. ")),0)</f>
        <v>0</v>
      </c>
      <c r="T3818" s="2">
        <f ca="1">LEN(Validations!U3819)</f>
        <v>0</v>
      </c>
      <c r="U3818" s="2">
        <f ca="1">LEN(Validations!W3819)</f>
        <v>0</v>
      </c>
      <c r="V3818" s="2">
        <f ca="1">LEN(Validations!X3819)</f>
        <v>0</v>
      </c>
      <c r="W3818" s="2">
        <f ca="1">LEN(Validations!Y3819)</f>
        <v>0</v>
      </c>
      <c r="X3818" s="2">
        <f ca="1">LEN(Validations!V3819)</f>
        <v>0</v>
      </c>
      <c r="Y3818" s="2">
        <f t="shared" ca="1" si="1080"/>
        <v>0</v>
      </c>
      <c r="Z3818" s="2">
        <f t="shared" ca="1" si="1081"/>
        <v>0</v>
      </c>
      <c r="AA3818" s="2">
        <f t="shared" ca="1" si="1082"/>
        <v>0</v>
      </c>
      <c r="AB3818" s="2">
        <f t="shared" ca="1" si="1070"/>
        <v>0</v>
      </c>
      <c r="AC3818" s="2">
        <f t="shared" ca="1" si="1083"/>
        <v>0</v>
      </c>
      <c r="AD3818" s="2">
        <f t="shared" ca="1" si="1084"/>
        <v>0</v>
      </c>
      <c r="AE3818" s="2">
        <f t="shared" ca="1" si="1085"/>
        <v>0</v>
      </c>
      <c r="AF3818" s="2">
        <f t="shared" ca="1" si="1086"/>
        <v>0</v>
      </c>
      <c r="AG3818" s="2">
        <f t="shared" ca="1" si="1087"/>
        <v>0</v>
      </c>
    </row>
    <row r="3819" spans="1:33" x14ac:dyDescent="0.25">
      <c r="A3819" s="2">
        <v>1</v>
      </c>
      <c r="B3819" s="2">
        <v>0</v>
      </c>
      <c r="C3819" s="4" t="s">
        <v>921</v>
      </c>
      <c r="D3819" s="4" t="s">
        <v>920</v>
      </c>
      <c r="E3819" s="4" t="s">
        <v>919</v>
      </c>
      <c r="F3819" s="4" t="s">
        <v>918</v>
      </c>
      <c r="G3819" s="4" t="s">
        <v>917</v>
      </c>
      <c r="H3819" s="5">
        <f ca="1">IF(NOT(L3819), COUNTIF(Validations!U$3:U$4002,Validations!U3820),0)</f>
        <v>0</v>
      </c>
      <c r="I3819" s="5">
        <f ca="1">IF(NOT(M3819), COUNTIF(Validations!V$3:V$4002,Validations!V3820),0)</f>
        <v>0</v>
      </c>
      <c r="J3819" s="5">
        <f t="shared" ca="1" si="1071"/>
        <v>0</v>
      </c>
      <c r="K3819" s="5">
        <f t="shared" ca="1" si="1072"/>
        <v>0</v>
      </c>
      <c r="L3819" s="2">
        <f t="shared" ca="1" si="1073"/>
        <v>1</v>
      </c>
      <c r="M3819" s="2">
        <f t="shared" ca="1" si="1074"/>
        <v>1</v>
      </c>
      <c r="N3819" s="6">
        <f t="shared" ca="1" si="1075"/>
        <v>1</v>
      </c>
      <c r="O3819" s="2">
        <f t="shared" ca="1" si="1076"/>
        <v>1</v>
      </c>
      <c r="P3819" s="2">
        <f t="shared" ca="1" si="1077"/>
        <v>1</v>
      </c>
      <c r="Q3819" s="2">
        <f t="shared" ca="1" si="1078"/>
        <v>1</v>
      </c>
      <c r="R3819" s="2">
        <f t="shared" ca="1" si="1079"/>
        <v>1</v>
      </c>
      <c r="S3819" s="7">
        <f ca="1">IF(NOT(L3819),SUMPRODUCT(SEARCH(MID(Validations!U3820,ROW(INDIRECT("1:"&amp;T3819)),1),"abcdefghijklmnopqrstuvwxyz1234567890-_. ")),0)</f>
        <v>0</v>
      </c>
      <c r="T3819" s="2">
        <f ca="1">LEN(Validations!U3820)</f>
        <v>0</v>
      </c>
      <c r="U3819" s="2">
        <f ca="1">LEN(Validations!W3820)</f>
        <v>0</v>
      </c>
      <c r="V3819" s="2">
        <f ca="1">LEN(Validations!X3820)</f>
        <v>0</v>
      </c>
      <c r="W3819" s="2">
        <f ca="1">LEN(Validations!Y3820)</f>
        <v>0</v>
      </c>
      <c r="X3819" s="2">
        <f ca="1">LEN(Validations!V3820)</f>
        <v>0</v>
      </c>
      <c r="Y3819" s="2">
        <f t="shared" ca="1" si="1080"/>
        <v>0</v>
      </c>
      <c r="Z3819" s="2">
        <f t="shared" ca="1" si="1081"/>
        <v>0</v>
      </c>
      <c r="AA3819" s="2">
        <f t="shared" ca="1" si="1082"/>
        <v>0</v>
      </c>
      <c r="AB3819" s="2">
        <f t="shared" ca="1" si="1070"/>
        <v>0</v>
      </c>
      <c r="AC3819" s="2">
        <f t="shared" ca="1" si="1083"/>
        <v>0</v>
      </c>
      <c r="AD3819" s="2">
        <f t="shared" ca="1" si="1084"/>
        <v>0</v>
      </c>
      <c r="AE3819" s="2">
        <f t="shared" ca="1" si="1085"/>
        <v>0</v>
      </c>
      <c r="AF3819" s="2">
        <f t="shared" ca="1" si="1086"/>
        <v>0</v>
      </c>
      <c r="AG3819" s="2">
        <f t="shared" ca="1" si="1087"/>
        <v>0</v>
      </c>
    </row>
    <row r="3820" spans="1:33" x14ac:dyDescent="0.25">
      <c r="A3820" s="2">
        <v>1</v>
      </c>
      <c r="B3820" s="2">
        <v>0</v>
      </c>
      <c r="C3820" s="4" t="s">
        <v>916</v>
      </c>
      <c r="D3820" s="4" t="s">
        <v>915</v>
      </c>
      <c r="E3820" s="4" t="s">
        <v>914</v>
      </c>
      <c r="F3820" s="4" t="s">
        <v>913</v>
      </c>
      <c r="G3820" s="4" t="s">
        <v>912</v>
      </c>
      <c r="H3820" s="5">
        <f ca="1">IF(NOT(L3820), COUNTIF(Validations!U$3:U$4002,Validations!U3821),0)</f>
        <v>0</v>
      </c>
      <c r="I3820" s="5">
        <f ca="1">IF(NOT(M3820), COUNTIF(Validations!V$3:V$4002,Validations!V3821),0)</f>
        <v>0</v>
      </c>
      <c r="J3820" s="5">
        <f t="shared" ca="1" si="1071"/>
        <v>0</v>
      </c>
      <c r="K3820" s="5">
        <f t="shared" ca="1" si="1072"/>
        <v>0</v>
      </c>
      <c r="L3820" s="2">
        <f t="shared" ca="1" si="1073"/>
        <v>1</v>
      </c>
      <c r="M3820" s="2">
        <f t="shared" ca="1" si="1074"/>
        <v>1</v>
      </c>
      <c r="N3820" s="6">
        <f t="shared" ca="1" si="1075"/>
        <v>1</v>
      </c>
      <c r="O3820" s="2">
        <f t="shared" ca="1" si="1076"/>
        <v>1</v>
      </c>
      <c r="P3820" s="2">
        <f t="shared" ca="1" si="1077"/>
        <v>1</v>
      </c>
      <c r="Q3820" s="2">
        <f t="shared" ca="1" si="1078"/>
        <v>1</v>
      </c>
      <c r="R3820" s="2">
        <f t="shared" ca="1" si="1079"/>
        <v>1</v>
      </c>
      <c r="S3820" s="7">
        <f ca="1">IF(NOT(L3820),SUMPRODUCT(SEARCH(MID(Validations!U3821,ROW(INDIRECT("1:"&amp;T3820)),1),"abcdefghijklmnopqrstuvwxyz1234567890-_. ")),0)</f>
        <v>0</v>
      </c>
      <c r="T3820" s="2">
        <f ca="1">LEN(Validations!U3821)</f>
        <v>0</v>
      </c>
      <c r="U3820" s="2">
        <f ca="1">LEN(Validations!W3821)</f>
        <v>0</v>
      </c>
      <c r="V3820" s="2">
        <f ca="1">LEN(Validations!X3821)</f>
        <v>0</v>
      </c>
      <c r="W3820" s="2">
        <f ca="1">LEN(Validations!Y3821)</f>
        <v>0</v>
      </c>
      <c r="X3820" s="2">
        <f ca="1">LEN(Validations!V3821)</f>
        <v>0</v>
      </c>
      <c r="Y3820" s="2">
        <f t="shared" ca="1" si="1080"/>
        <v>0</v>
      </c>
      <c r="Z3820" s="2">
        <f t="shared" ca="1" si="1081"/>
        <v>0</v>
      </c>
      <c r="AA3820" s="2">
        <f t="shared" ca="1" si="1082"/>
        <v>0</v>
      </c>
      <c r="AB3820" s="2">
        <f t="shared" ca="1" si="1070"/>
        <v>0</v>
      </c>
      <c r="AC3820" s="2">
        <f t="shared" ca="1" si="1083"/>
        <v>0</v>
      </c>
      <c r="AD3820" s="2">
        <f t="shared" ca="1" si="1084"/>
        <v>0</v>
      </c>
      <c r="AE3820" s="2">
        <f t="shared" ca="1" si="1085"/>
        <v>0</v>
      </c>
      <c r="AF3820" s="2">
        <f t="shared" ca="1" si="1086"/>
        <v>0</v>
      </c>
      <c r="AG3820" s="2">
        <f t="shared" ca="1" si="1087"/>
        <v>0</v>
      </c>
    </row>
    <row r="3821" spans="1:33" x14ac:dyDescent="0.25">
      <c r="A3821" s="2">
        <v>1</v>
      </c>
      <c r="B3821" s="2">
        <v>0</v>
      </c>
      <c r="C3821" s="4" t="s">
        <v>911</v>
      </c>
      <c r="D3821" s="4" t="s">
        <v>910</v>
      </c>
      <c r="E3821" s="4" t="s">
        <v>909</v>
      </c>
      <c r="F3821" s="4" t="s">
        <v>908</v>
      </c>
      <c r="G3821" s="4" t="s">
        <v>907</v>
      </c>
      <c r="H3821" s="5">
        <f ca="1">IF(NOT(L3821), COUNTIF(Validations!U$3:U$4002,Validations!U3822),0)</f>
        <v>0</v>
      </c>
      <c r="I3821" s="5">
        <f ca="1">IF(NOT(M3821), COUNTIF(Validations!V$3:V$4002,Validations!V3822),0)</f>
        <v>0</v>
      </c>
      <c r="J3821" s="5">
        <f t="shared" ca="1" si="1071"/>
        <v>0</v>
      </c>
      <c r="K3821" s="5">
        <f t="shared" ca="1" si="1072"/>
        <v>0</v>
      </c>
      <c r="L3821" s="2">
        <f t="shared" ca="1" si="1073"/>
        <v>1</v>
      </c>
      <c r="M3821" s="2">
        <f t="shared" ca="1" si="1074"/>
        <v>1</v>
      </c>
      <c r="N3821" s="6">
        <f t="shared" ca="1" si="1075"/>
        <v>1</v>
      </c>
      <c r="O3821" s="2">
        <f t="shared" ca="1" si="1076"/>
        <v>1</v>
      </c>
      <c r="P3821" s="2">
        <f t="shared" ca="1" si="1077"/>
        <v>1</v>
      </c>
      <c r="Q3821" s="2">
        <f t="shared" ca="1" si="1078"/>
        <v>1</v>
      </c>
      <c r="R3821" s="2">
        <f t="shared" ca="1" si="1079"/>
        <v>1</v>
      </c>
      <c r="S3821" s="7">
        <f ca="1">IF(NOT(L3821),SUMPRODUCT(SEARCH(MID(Validations!U3822,ROW(INDIRECT("1:"&amp;T3821)),1),"abcdefghijklmnopqrstuvwxyz1234567890-_. ")),0)</f>
        <v>0</v>
      </c>
      <c r="T3821" s="2">
        <f ca="1">LEN(Validations!U3822)</f>
        <v>0</v>
      </c>
      <c r="U3821" s="2">
        <f ca="1">LEN(Validations!W3822)</f>
        <v>0</v>
      </c>
      <c r="V3821" s="2">
        <f ca="1">LEN(Validations!X3822)</f>
        <v>0</v>
      </c>
      <c r="W3821" s="2">
        <f ca="1">LEN(Validations!Y3822)</f>
        <v>0</v>
      </c>
      <c r="X3821" s="2">
        <f ca="1">LEN(Validations!V3822)</f>
        <v>0</v>
      </c>
      <c r="Y3821" s="2">
        <f t="shared" ca="1" si="1080"/>
        <v>0</v>
      </c>
      <c r="Z3821" s="2">
        <f t="shared" ca="1" si="1081"/>
        <v>0</v>
      </c>
      <c r="AA3821" s="2">
        <f t="shared" ca="1" si="1082"/>
        <v>0</v>
      </c>
      <c r="AB3821" s="2">
        <f t="shared" ca="1" si="1070"/>
        <v>0</v>
      </c>
      <c r="AC3821" s="2">
        <f t="shared" ca="1" si="1083"/>
        <v>0</v>
      </c>
      <c r="AD3821" s="2">
        <f t="shared" ca="1" si="1084"/>
        <v>0</v>
      </c>
      <c r="AE3821" s="2">
        <f t="shared" ca="1" si="1085"/>
        <v>0</v>
      </c>
      <c r="AF3821" s="2">
        <f t="shared" ca="1" si="1086"/>
        <v>0</v>
      </c>
      <c r="AG3821" s="2">
        <f t="shared" ca="1" si="1087"/>
        <v>0</v>
      </c>
    </row>
    <row r="3822" spans="1:33" x14ac:dyDescent="0.25">
      <c r="A3822" s="2">
        <v>1</v>
      </c>
      <c r="B3822" s="2">
        <v>0</v>
      </c>
      <c r="C3822" s="4" t="s">
        <v>906</v>
      </c>
      <c r="D3822" s="4" t="s">
        <v>905</v>
      </c>
      <c r="E3822" s="4" t="s">
        <v>904</v>
      </c>
      <c r="F3822" s="4" t="s">
        <v>903</v>
      </c>
      <c r="G3822" s="4" t="s">
        <v>902</v>
      </c>
      <c r="H3822" s="5">
        <f ca="1">IF(NOT(L3822), COUNTIF(Validations!U$3:U$4002,Validations!U3823),0)</f>
        <v>0</v>
      </c>
      <c r="I3822" s="5">
        <f ca="1">IF(NOT(M3822), COUNTIF(Validations!V$3:V$4002,Validations!V3823),0)</f>
        <v>0</v>
      </c>
      <c r="J3822" s="5">
        <f t="shared" ca="1" si="1071"/>
        <v>0</v>
      </c>
      <c r="K3822" s="5">
        <f t="shared" ca="1" si="1072"/>
        <v>0</v>
      </c>
      <c r="L3822" s="2">
        <f t="shared" ca="1" si="1073"/>
        <v>1</v>
      </c>
      <c r="M3822" s="2">
        <f t="shared" ca="1" si="1074"/>
        <v>1</v>
      </c>
      <c r="N3822" s="6">
        <f t="shared" ca="1" si="1075"/>
        <v>1</v>
      </c>
      <c r="O3822" s="2">
        <f t="shared" ca="1" si="1076"/>
        <v>1</v>
      </c>
      <c r="P3822" s="2">
        <f t="shared" ca="1" si="1077"/>
        <v>1</v>
      </c>
      <c r="Q3822" s="2">
        <f t="shared" ca="1" si="1078"/>
        <v>1</v>
      </c>
      <c r="R3822" s="2">
        <f t="shared" ca="1" si="1079"/>
        <v>1</v>
      </c>
      <c r="S3822" s="7">
        <f ca="1">IF(NOT(L3822),SUMPRODUCT(SEARCH(MID(Validations!U3823,ROW(INDIRECT("1:"&amp;T3822)),1),"abcdefghijklmnopqrstuvwxyz1234567890-_. ")),0)</f>
        <v>0</v>
      </c>
      <c r="T3822" s="2">
        <f ca="1">LEN(Validations!U3823)</f>
        <v>0</v>
      </c>
      <c r="U3822" s="2">
        <f ca="1">LEN(Validations!W3823)</f>
        <v>0</v>
      </c>
      <c r="V3822" s="2">
        <f ca="1">LEN(Validations!X3823)</f>
        <v>0</v>
      </c>
      <c r="W3822" s="2">
        <f ca="1">LEN(Validations!Y3823)</f>
        <v>0</v>
      </c>
      <c r="X3822" s="2">
        <f ca="1">LEN(Validations!V3823)</f>
        <v>0</v>
      </c>
      <c r="Y3822" s="2">
        <f t="shared" ca="1" si="1080"/>
        <v>0</v>
      </c>
      <c r="Z3822" s="2">
        <f t="shared" ca="1" si="1081"/>
        <v>0</v>
      </c>
      <c r="AA3822" s="2">
        <f t="shared" ca="1" si="1082"/>
        <v>0</v>
      </c>
      <c r="AB3822" s="2">
        <f t="shared" ca="1" si="1070"/>
        <v>0</v>
      </c>
      <c r="AC3822" s="2">
        <f t="shared" ca="1" si="1083"/>
        <v>0</v>
      </c>
      <c r="AD3822" s="2">
        <f t="shared" ca="1" si="1084"/>
        <v>0</v>
      </c>
      <c r="AE3822" s="2">
        <f t="shared" ca="1" si="1085"/>
        <v>0</v>
      </c>
      <c r="AF3822" s="2">
        <f t="shared" ca="1" si="1086"/>
        <v>0</v>
      </c>
      <c r="AG3822" s="2">
        <f t="shared" ca="1" si="1087"/>
        <v>0</v>
      </c>
    </row>
    <row r="3823" spans="1:33" x14ac:dyDescent="0.25">
      <c r="A3823" s="2">
        <v>1</v>
      </c>
      <c r="B3823" s="2">
        <v>0</v>
      </c>
      <c r="C3823" s="4" t="s">
        <v>901</v>
      </c>
      <c r="D3823" s="4" t="s">
        <v>900</v>
      </c>
      <c r="E3823" s="4" t="s">
        <v>899</v>
      </c>
      <c r="F3823" s="4" t="s">
        <v>898</v>
      </c>
      <c r="G3823" s="4" t="s">
        <v>897</v>
      </c>
      <c r="H3823" s="5">
        <f ca="1">IF(NOT(L3823), COUNTIF(Validations!U$3:U$4002,Validations!U3824),0)</f>
        <v>0</v>
      </c>
      <c r="I3823" s="5">
        <f ca="1">IF(NOT(M3823), COUNTIF(Validations!V$3:V$4002,Validations!V3824),0)</f>
        <v>0</v>
      </c>
      <c r="J3823" s="5">
        <f t="shared" ca="1" si="1071"/>
        <v>0</v>
      </c>
      <c r="K3823" s="5">
        <f t="shared" ca="1" si="1072"/>
        <v>0</v>
      </c>
      <c r="L3823" s="2">
        <f t="shared" ca="1" si="1073"/>
        <v>1</v>
      </c>
      <c r="M3823" s="2">
        <f t="shared" ca="1" si="1074"/>
        <v>1</v>
      </c>
      <c r="N3823" s="6">
        <f t="shared" ca="1" si="1075"/>
        <v>1</v>
      </c>
      <c r="O3823" s="2">
        <f t="shared" ca="1" si="1076"/>
        <v>1</v>
      </c>
      <c r="P3823" s="2">
        <f t="shared" ca="1" si="1077"/>
        <v>1</v>
      </c>
      <c r="Q3823" s="2">
        <f t="shared" ca="1" si="1078"/>
        <v>1</v>
      </c>
      <c r="R3823" s="2">
        <f t="shared" ca="1" si="1079"/>
        <v>1</v>
      </c>
      <c r="S3823" s="7">
        <f ca="1">IF(NOT(L3823),SUMPRODUCT(SEARCH(MID(Validations!U3824,ROW(INDIRECT("1:"&amp;T3823)),1),"abcdefghijklmnopqrstuvwxyz1234567890-_. ")),0)</f>
        <v>0</v>
      </c>
      <c r="T3823" s="2">
        <f ca="1">LEN(Validations!U3824)</f>
        <v>0</v>
      </c>
      <c r="U3823" s="2">
        <f ca="1">LEN(Validations!W3824)</f>
        <v>0</v>
      </c>
      <c r="V3823" s="2">
        <f ca="1">LEN(Validations!X3824)</f>
        <v>0</v>
      </c>
      <c r="W3823" s="2">
        <f ca="1">LEN(Validations!Y3824)</f>
        <v>0</v>
      </c>
      <c r="X3823" s="2">
        <f ca="1">LEN(Validations!V3824)</f>
        <v>0</v>
      </c>
      <c r="Y3823" s="2">
        <f t="shared" ca="1" si="1080"/>
        <v>0</v>
      </c>
      <c r="Z3823" s="2">
        <f t="shared" ca="1" si="1081"/>
        <v>0</v>
      </c>
      <c r="AA3823" s="2">
        <f t="shared" ca="1" si="1082"/>
        <v>0</v>
      </c>
      <c r="AB3823" s="2">
        <f t="shared" ca="1" si="1070"/>
        <v>0</v>
      </c>
      <c r="AC3823" s="2">
        <f t="shared" ca="1" si="1083"/>
        <v>0</v>
      </c>
      <c r="AD3823" s="2">
        <f t="shared" ca="1" si="1084"/>
        <v>0</v>
      </c>
      <c r="AE3823" s="2">
        <f t="shared" ca="1" si="1085"/>
        <v>0</v>
      </c>
      <c r="AF3823" s="2">
        <f t="shared" ca="1" si="1086"/>
        <v>0</v>
      </c>
      <c r="AG3823" s="2">
        <f t="shared" ca="1" si="1087"/>
        <v>0</v>
      </c>
    </row>
    <row r="3824" spans="1:33" x14ac:dyDescent="0.25">
      <c r="A3824" s="2">
        <v>1</v>
      </c>
      <c r="B3824" s="2">
        <v>0</v>
      </c>
      <c r="C3824" s="4" t="s">
        <v>896</v>
      </c>
      <c r="D3824" s="4" t="s">
        <v>895</v>
      </c>
      <c r="E3824" s="4" t="s">
        <v>894</v>
      </c>
      <c r="F3824" s="4" t="s">
        <v>893</v>
      </c>
      <c r="G3824" s="4" t="s">
        <v>892</v>
      </c>
      <c r="H3824" s="5">
        <f ca="1">IF(NOT(L3824), COUNTIF(Validations!U$3:U$4002,Validations!U3825),0)</f>
        <v>0</v>
      </c>
      <c r="I3824" s="5">
        <f ca="1">IF(NOT(M3824), COUNTIF(Validations!V$3:V$4002,Validations!V3825),0)</f>
        <v>0</v>
      </c>
      <c r="J3824" s="5">
        <f t="shared" ca="1" si="1071"/>
        <v>0</v>
      </c>
      <c r="K3824" s="5">
        <f t="shared" ca="1" si="1072"/>
        <v>0</v>
      </c>
      <c r="L3824" s="2">
        <f t="shared" ca="1" si="1073"/>
        <v>1</v>
      </c>
      <c r="M3824" s="2">
        <f t="shared" ca="1" si="1074"/>
        <v>1</v>
      </c>
      <c r="N3824" s="6">
        <f t="shared" ca="1" si="1075"/>
        <v>1</v>
      </c>
      <c r="O3824" s="2">
        <f t="shared" ca="1" si="1076"/>
        <v>1</v>
      </c>
      <c r="P3824" s="2">
        <f t="shared" ca="1" si="1077"/>
        <v>1</v>
      </c>
      <c r="Q3824" s="2">
        <f t="shared" ca="1" si="1078"/>
        <v>1</v>
      </c>
      <c r="R3824" s="2">
        <f t="shared" ca="1" si="1079"/>
        <v>1</v>
      </c>
      <c r="S3824" s="7">
        <f ca="1">IF(NOT(L3824),SUMPRODUCT(SEARCH(MID(Validations!U3825,ROW(INDIRECT("1:"&amp;T3824)),1),"abcdefghijklmnopqrstuvwxyz1234567890-_. ")),0)</f>
        <v>0</v>
      </c>
      <c r="T3824" s="2">
        <f ca="1">LEN(Validations!U3825)</f>
        <v>0</v>
      </c>
      <c r="U3824" s="2">
        <f ca="1">LEN(Validations!W3825)</f>
        <v>0</v>
      </c>
      <c r="V3824" s="2">
        <f ca="1">LEN(Validations!X3825)</f>
        <v>0</v>
      </c>
      <c r="W3824" s="2">
        <f ca="1">LEN(Validations!Y3825)</f>
        <v>0</v>
      </c>
      <c r="X3824" s="2">
        <f ca="1">LEN(Validations!V3825)</f>
        <v>0</v>
      </c>
      <c r="Y3824" s="2">
        <f t="shared" ca="1" si="1080"/>
        <v>0</v>
      </c>
      <c r="Z3824" s="2">
        <f t="shared" ca="1" si="1081"/>
        <v>0</v>
      </c>
      <c r="AA3824" s="2">
        <f t="shared" ca="1" si="1082"/>
        <v>0</v>
      </c>
      <c r="AB3824" s="2">
        <f t="shared" ca="1" si="1070"/>
        <v>0</v>
      </c>
      <c r="AC3824" s="2">
        <f t="shared" ca="1" si="1083"/>
        <v>0</v>
      </c>
      <c r="AD3824" s="2">
        <f t="shared" ca="1" si="1084"/>
        <v>0</v>
      </c>
      <c r="AE3824" s="2">
        <f t="shared" ca="1" si="1085"/>
        <v>0</v>
      </c>
      <c r="AF3824" s="2">
        <f t="shared" ca="1" si="1086"/>
        <v>0</v>
      </c>
      <c r="AG3824" s="2">
        <f t="shared" ca="1" si="1087"/>
        <v>0</v>
      </c>
    </row>
    <row r="3825" spans="1:33" x14ac:dyDescent="0.25">
      <c r="A3825" s="2">
        <v>1</v>
      </c>
      <c r="B3825" s="2">
        <v>0</v>
      </c>
      <c r="C3825" s="4" t="s">
        <v>891</v>
      </c>
      <c r="D3825" s="4" t="s">
        <v>890</v>
      </c>
      <c r="E3825" s="4" t="s">
        <v>889</v>
      </c>
      <c r="F3825" s="4" t="s">
        <v>888</v>
      </c>
      <c r="G3825" s="4" t="s">
        <v>887</v>
      </c>
      <c r="H3825" s="5">
        <f ca="1">IF(NOT(L3825), COUNTIF(Validations!U$3:U$4002,Validations!U3826),0)</f>
        <v>0</v>
      </c>
      <c r="I3825" s="5">
        <f ca="1">IF(NOT(M3825), COUNTIF(Validations!V$3:V$4002,Validations!V3826),0)</f>
        <v>0</v>
      </c>
      <c r="J3825" s="5">
        <f t="shared" ca="1" si="1071"/>
        <v>0</v>
      </c>
      <c r="K3825" s="5">
        <f t="shared" ca="1" si="1072"/>
        <v>0</v>
      </c>
      <c r="L3825" s="2">
        <f t="shared" ca="1" si="1073"/>
        <v>1</v>
      </c>
      <c r="M3825" s="2">
        <f t="shared" ca="1" si="1074"/>
        <v>1</v>
      </c>
      <c r="N3825" s="6">
        <f t="shared" ca="1" si="1075"/>
        <v>1</v>
      </c>
      <c r="O3825" s="2">
        <f t="shared" ca="1" si="1076"/>
        <v>1</v>
      </c>
      <c r="P3825" s="2">
        <f t="shared" ca="1" si="1077"/>
        <v>1</v>
      </c>
      <c r="Q3825" s="2">
        <f t="shared" ca="1" si="1078"/>
        <v>1</v>
      </c>
      <c r="R3825" s="2">
        <f t="shared" ca="1" si="1079"/>
        <v>1</v>
      </c>
      <c r="S3825" s="7">
        <f ca="1">IF(NOT(L3825),SUMPRODUCT(SEARCH(MID(Validations!U3826,ROW(INDIRECT("1:"&amp;T3825)),1),"abcdefghijklmnopqrstuvwxyz1234567890-_. ")),0)</f>
        <v>0</v>
      </c>
      <c r="T3825" s="2">
        <f ca="1">LEN(Validations!U3826)</f>
        <v>0</v>
      </c>
      <c r="U3825" s="2">
        <f ca="1">LEN(Validations!W3826)</f>
        <v>0</v>
      </c>
      <c r="V3825" s="2">
        <f ca="1">LEN(Validations!X3826)</f>
        <v>0</v>
      </c>
      <c r="W3825" s="2">
        <f ca="1">LEN(Validations!Y3826)</f>
        <v>0</v>
      </c>
      <c r="X3825" s="2">
        <f ca="1">LEN(Validations!V3826)</f>
        <v>0</v>
      </c>
      <c r="Y3825" s="2">
        <f t="shared" ca="1" si="1080"/>
        <v>0</v>
      </c>
      <c r="Z3825" s="2">
        <f t="shared" ca="1" si="1081"/>
        <v>0</v>
      </c>
      <c r="AA3825" s="2">
        <f t="shared" ca="1" si="1082"/>
        <v>0</v>
      </c>
      <c r="AB3825" s="2">
        <f t="shared" ca="1" si="1070"/>
        <v>0</v>
      </c>
      <c r="AC3825" s="2">
        <f t="shared" ca="1" si="1083"/>
        <v>0</v>
      </c>
      <c r="AD3825" s="2">
        <f t="shared" ca="1" si="1084"/>
        <v>0</v>
      </c>
      <c r="AE3825" s="2">
        <f t="shared" ca="1" si="1085"/>
        <v>0</v>
      </c>
      <c r="AF3825" s="2">
        <f t="shared" ca="1" si="1086"/>
        <v>0</v>
      </c>
      <c r="AG3825" s="2">
        <f t="shared" ca="1" si="1087"/>
        <v>0</v>
      </c>
    </row>
    <row r="3826" spans="1:33" x14ac:dyDescent="0.25">
      <c r="A3826" s="2">
        <v>1</v>
      </c>
      <c r="B3826" s="2">
        <v>0</v>
      </c>
      <c r="C3826" s="4" t="s">
        <v>886</v>
      </c>
      <c r="D3826" s="4" t="s">
        <v>885</v>
      </c>
      <c r="E3826" s="4" t="s">
        <v>884</v>
      </c>
      <c r="F3826" s="4" t="s">
        <v>883</v>
      </c>
      <c r="G3826" s="4" t="s">
        <v>882</v>
      </c>
      <c r="H3826" s="5">
        <f ca="1">IF(NOT(L3826), COUNTIF(Validations!U$3:U$4002,Validations!U3827),0)</f>
        <v>0</v>
      </c>
      <c r="I3826" s="5">
        <f ca="1">IF(NOT(M3826), COUNTIF(Validations!V$3:V$4002,Validations!V3827),0)</f>
        <v>0</v>
      </c>
      <c r="J3826" s="5">
        <f t="shared" ca="1" si="1071"/>
        <v>0</v>
      </c>
      <c r="K3826" s="5">
        <f t="shared" ca="1" si="1072"/>
        <v>0</v>
      </c>
      <c r="L3826" s="2">
        <f t="shared" ca="1" si="1073"/>
        <v>1</v>
      </c>
      <c r="M3826" s="2">
        <f t="shared" ca="1" si="1074"/>
        <v>1</v>
      </c>
      <c r="N3826" s="6">
        <f t="shared" ca="1" si="1075"/>
        <v>1</v>
      </c>
      <c r="O3826" s="2">
        <f t="shared" ca="1" si="1076"/>
        <v>1</v>
      </c>
      <c r="P3826" s="2">
        <f t="shared" ca="1" si="1077"/>
        <v>1</v>
      </c>
      <c r="Q3826" s="2">
        <f t="shared" ca="1" si="1078"/>
        <v>1</v>
      </c>
      <c r="R3826" s="2">
        <f t="shared" ca="1" si="1079"/>
        <v>1</v>
      </c>
      <c r="S3826" s="7">
        <f ca="1">IF(NOT(L3826),SUMPRODUCT(SEARCH(MID(Validations!U3827,ROW(INDIRECT("1:"&amp;T3826)),1),"abcdefghijklmnopqrstuvwxyz1234567890-_. ")),0)</f>
        <v>0</v>
      </c>
      <c r="T3826" s="2">
        <f ca="1">LEN(Validations!U3827)</f>
        <v>0</v>
      </c>
      <c r="U3826" s="2">
        <f ca="1">LEN(Validations!W3827)</f>
        <v>0</v>
      </c>
      <c r="V3826" s="2">
        <f ca="1">LEN(Validations!X3827)</f>
        <v>0</v>
      </c>
      <c r="W3826" s="2">
        <f ca="1">LEN(Validations!Y3827)</f>
        <v>0</v>
      </c>
      <c r="X3826" s="2">
        <f ca="1">LEN(Validations!V3827)</f>
        <v>0</v>
      </c>
      <c r="Y3826" s="2">
        <f t="shared" ca="1" si="1080"/>
        <v>0</v>
      </c>
      <c r="Z3826" s="2">
        <f t="shared" ca="1" si="1081"/>
        <v>0</v>
      </c>
      <c r="AA3826" s="2">
        <f t="shared" ca="1" si="1082"/>
        <v>0</v>
      </c>
      <c r="AB3826" s="2">
        <f t="shared" ca="1" si="1070"/>
        <v>0</v>
      </c>
      <c r="AC3826" s="2">
        <f t="shared" ca="1" si="1083"/>
        <v>0</v>
      </c>
      <c r="AD3826" s="2">
        <f t="shared" ca="1" si="1084"/>
        <v>0</v>
      </c>
      <c r="AE3826" s="2">
        <f t="shared" ca="1" si="1085"/>
        <v>0</v>
      </c>
      <c r="AF3826" s="2">
        <f t="shared" ca="1" si="1086"/>
        <v>0</v>
      </c>
      <c r="AG3826" s="2">
        <f t="shared" ca="1" si="1087"/>
        <v>0</v>
      </c>
    </row>
    <row r="3827" spans="1:33" x14ac:dyDescent="0.25">
      <c r="A3827" s="2">
        <v>1</v>
      </c>
      <c r="B3827" s="2">
        <v>0</v>
      </c>
      <c r="C3827" s="4" t="s">
        <v>881</v>
      </c>
      <c r="D3827" s="4" t="s">
        <v>880</v>
      </c>
      <c r="E3827" s="4" t="s">
        <v>879</v>
      </c>
      <c r="F3827" s="4" t="s">
        <v>878</v>
      </c>
      <c r="G3827" s="4" t="s">
        <v>877</v>
      </c>
      <c r="H3827" s="5">
        <f ca="1">IF(NOT(L3827), COUNTIF(Validations!U$3:U$4002,Validations!U3828),0)</f>
        <v>0</v>
      </c>
      <c r="I3827" s="5">
        <f ca="1">IF(NOT(M3827), COUNTIF(Validations!V$3:V$4002,Validations!V3828),0)</f>
        <v>0</v>
      </c>
      <c r="J3827" s="5">
        <f t="shared" ca="1" si="1071"/>
        <v>0</v>
      </c>
      <c r="K3827" s="5">
        <f t="shared" ca="1" si="1072"/>
        <v>0</v>
      </c>
      <c r="L3827" s="2">
        <f t="shared" ca="1" si="1073"/>
        <v>1</v>
      </c>
      <c r="M3827" s="2">
        <f t="shared" ca="1" si="1074"/>
        <v>1</v>
      </c>
      <c r="N3827" s="6">
        <f t="shared" ca="1" si="1075"/>
        <v>1</v>
      </c>
      <c r="O3827" s="2">
        <f t="shared" ca="1" si="1076"/>
        <v>1</v>
      </c>
      <c r="P3827" s="2">
        <f t="shared" ca="1" si="1077"/>
        <v>1</v>
      </c>
      <c r="Q3827" s="2">
        <f t="shared" ca="1" si="1078"/>
        <v>1</v>
      </c>
      <c r="R3827" s="2">
        <f t="shared" ca="1" si="1079"/>
        <v>1</v>
      </c>
      <c r="S3827" s="7">
        <f ca="1">IF(NOT(L3827),SUMPRODUCT(SEARCH(MID(Validations!U3828,ROW(INDIRECT("1:"&amp;T3827)),1),"abcdefghijklmnopqrstuvwxyz1234567890-_. ")),0)</f>
        <v>0</v>
      </c>
      <c r="T3827" s="2">
        <f ca="1">LEN(Validations!U3828)</f>
        <v>0</v>
      </c>
      <c r="U3827" s="2">
        <f ca="1">LEN(Validations!W3828)</f>
        <v>0</v>
      </c>
      <c r="V3827" s="2">
        <f ca="1">LEN(Validations!X3828)</f>
        <v>0</v>
      </c>
      <c r="W3827" s="2">
        <f ca="1">LEN(Validations!Y3828)</f>
        <v>0</v>
      </c>
      <c r="X3827" s="2">
        <f ca="1">LEN(Validations!V3828)</f>
        <v>0</v>
      </c>
      <c r="Y3827" s="2">
        <f t="shared" ca="1" si="1080"/>
        <v>0</v>
      </c>
      <c r="Z3827" s="2">
        <f t="shared" ca="1" si="1081"/>
        <v>0</v>
      </c>
      <c r="AA3827" s="2">
        <f t="shared" ca="1" si="1082"/>
        <v>0</v>
      </c>
      <c r="AB3827" s="2">
        <f t="shared" ca="1" si="1070"/>
        <v>0</v>
      </c>
      <c r="AC3827" s="2">
        <f t="shared" ca="1" si="1083"/>
        <v>0</v>
      </c>
      <c r="AD3827" s="2">
        <f t="shared" ca="1" si="1084"/>
        <v>0</v>
      </c>
      <c r="AE3827" s="2">
        <f t="shared" ca="1" si="1085"/>
        <v>0</v>
      </c>
      <c r="AF3827" s="2">
        <f t="shared" ca="1" si="1086"/>
        <v>0</v>
      </c>
      <c r="AG3827" s="2">
        <f t="shared" ca="1" si="1087"/>
        <v>0</v>
      </c>
    </row>
    <row r="3828" spans="1:33" x14ac:dyDescent="0.25">
      <c r="A3828" s="2">
        <v>1</v>
      </c>
      <c r="B3828" s="2">
        <v>0</v>
      </c>
      <c r="C3828" s="4" t="s">
        <v>876</v>
      </c>
      <c r="D3828" s="4" t="s">
        <v>875</v>
      </c>
      <c r="E3828" s="4" t="s">
        <v>874</v>
      </c>
      <c r="F3828" s="4" t="s">
        <v>873</v>
      </c>
      <c r="G3828" s="4" t="s">
        <v>872</v>
      </c>
      <c r="H3828" s="5">
        <f ca="1">IF(NOT(L3828), COUNTIF(Validations!U$3:U$4002,Validations!U3829),0)</f>
        <v>0</v>
      </c>
      <c r="I3828" s="5">
        <f ca="1">IF(NOT(M3828), COUNTIF(Validations!V$3:V$4002,Validations!V3829),0)</f>
        <v>0</v>
      </c>
      <c r="J3828" s="5">
        <f t="shared" ca="1" si="1071"/>
        <v>0</v>
      </c>
      <c r="K3828" s="5">
        <f t="shared" ca="1" si="1072"/>
        <v>0</v>
      </c>
      <c r="L3828" s="2">
        <f t="shared" ca="1" si="1073"/>
        <v>1</v>
      </c>
      <c r="M3828" s="2">
        <f t="shared" ca="1" si="1074"/>
        <v>1</v>
      </c>
      <c r="N3828" s="6">
        <f t="shared" ca="1" si="1075"/>
        <v>1</v>
      </c>
      <c r="O3828" s="2">
        <f t="shared" ca="1" si="1076"/>
        <v>1</v>
      </c>
      <c r="P3828" s="2">
        <f t="shared" ca="1" si="1077"/>
        <v>1</v>
      </c>
      <c r="Q3828" s="2">
        <f t="shared" ca="1" si="1078"/>
        <v>1</v>
      </c>
      <c r="R3828" s="2">
        <f t="shared" ca="1" si="1079"/>
        <v>1</v>
      </c>
      <c r="S3828" s="7">
        <f ca="1">IF(NOT(L3828),SUMPRODUCT(SEARCH(MID(Validations!U3829,ROW(INDIRECT("1:"&amp;T3828)),1),"abcdefghijklmnopqrstuvwxyz1234567890-_. ")),0)</f>
        <v>0</v>
      </c>
      <c r="T3828" s="2">
        <f ca="1">LEN(Validations!U3829)</f>
        <v>0</v>
      </c>
      <c r="U3828" s="2">
        <f ca="1">LEN(Validations!W3829)</f>
        <v>0</v>
      </c>
      <c r="V3828" s="2">
        <f ca="1">LEN(Validations!X3829)</f>
        <v>0</v>
      </c>
      <c r="W3828" s="2">
        <f ca="1">LEN(Validations!Y3829)</f>
        <v>0</v>
      </c>
      <c r="X3828" s="2">
        <f ca="1">LEN(Validations!V3829)</f>
        <v>0</v>
      </c>
      <c r="Y3828" s="2">
        <f t="shared" ca="1" si="1080"/>
        <v>0</v>
      </c>
      <c r="Z3828" s="2">
        <f t="shared" ca="1" si="1081"/>
        <v>0</v>
      </c>
      <c r="AA3828" s="2">
        <f t="shared" ca="1" si="1082"/>
        <v>0</v>
      </c>
      <c r="AB3828" s="2">
        <f t="shared" ca="1" si="1070"/>
        <v>0</v>
      </c>
      <c r="AC3828" s="2">
        <f t="shared" ca="1" si="1083"/>
        <v>0</v>
      </c>
      <c r="AD3828" s="2">
        <f t="shared" ca="1" si="1084"/>
        <v>0</v>
      </c>
      <c r="AE3828" s="2">
        <f t="shared" ca="1" si="1085"/>
        <v>0</v>
      </c>
      <c r="AF3828" s="2">
        <f t="shared" ca="1" si="1086"/>
        <v>0</v>
      </c>
      <c r="AG3828" s="2">
        <f t="shared" ca="1" si="1087"/>
        <v>0</v>
      </c>
    </row>
    <row r="3829" spans="1:33" x14ac:dyDescent="0.25">
      <c r="A3829" s="2">
        <v>1</v>
      </c>
      <c r="B3829" s="2">
        <v>0</v>
      </c>
      <c r="C3829" s="4" t="s">
        <v>871</v>
      </c>
      <c r="D3829" s="4" t="s">
        <v>870</v>
      </c>
      <c r="E3829" s="4" t="s">
        <v>869</v>
      </c>
      <c r="F3829" s="4" t="s">
        <v>868</v>
      </c>
      <c r="G3829" s="4" t="s">
        <v>867</v>
      </c>
      <c r="H3829" s="5">
        <f ca="1">IF(NOT(L3829), COUNTIF(Validations!U$3:U$4002,Validations!U3830),0)</f>
        <v>0</v>
      </c>
      <c r="I3829" s="5">
        <f ca="1">IF(NOT(M3829), COUNTIF(Validations!V$3:V$4002,Validations!V3830),0)</f>
        <v>0</v>
      </c>
      <c r="J3829" s="5">
        <f t="shared" ca="1" si="1071"/>
        <v>0</v>
      </c>
      <c r="K3829" s="5">
        <f t="shared" ca="1" si="1072"/>
        <v>0</v>
      </c>
      <c r="L3829" s="2">
        <f t="shared" ca="1" si="1073"/>
        <v>1</v>
      </c>
      <c r="M3829" s="2">
        <f t="shared" ca="1" si="1074"/>
        <v>1</v>
      </c>
      <c r="N3829" s="6">
        <f t="shared" ca="1" si="1075"/>
        <v>1</v>
      </c>
      <c r="O3829" s="2">
        <f t="shared" ca="1" si="1076"/>
        <v>1</v>
      </c>
      <c r="P3829" s="2">
        <f t="shared" ca="1" si="1077"/>
        <v>1</v>
      </c>
      <c r="Q3829" s="2">
        <f t="shared" ca="1" si="1078"/>
        <v>1</v>
      </c>
      <c r="R3829" s="2">
        <f t="shared" ca="1" si="1079"/>
        <v>1</v>
      </c>
      <c r="S3829" s="7">
        <f ca="1">IF(NOT(L3829),SUMPRODUCT(SEARCH(MID(Validations!U3830,ROW(INDIRECT("1:"&amp;T3829)),1),"abcdefghijklmnopqrstuvwxyz1234567890-_. ")),0)</f>
        <v>0</v>
      </c>
      <c r="T3829" s="2">
        <f ca="1">LEN(Validations!U3830)</f>
        <v>0</v>
      </c>
      <c r="U3829" s="2">
        <f ca="1">LEN(Validations!W3830)</f>
        <v>0</v>
      </c>
      <c r="V3829" s="2">
        <f ca="1">LEN(Validations!X3830)</f>
        <v>0</v>
      </c>
      <c r="W3829" s="2">
        <f ca="1">LEN(Validations!Y3830)</f>
        <v>0</v>
      </c>
      <c r="X3829" s="2">
        <f ca="1">LEN(Validations!V3830)</f>
        <v>0</v>
      </c>
      <c r="Y3829" s="2">
        <f t="shared" ca="1" si="1080"/>
        <v>0</v>
      </c>
      <c r="Z3829" s="2">
        <f t="shared" ca="1" si="1081"/>
        <v>0</v>
      </c>
      <c r="AA3829" s="2">
        <f t="shared" ca="1" si="1082"/>
        <v>0</v>
      </c>
      <c r="AB3829" s="2">
        <f t="shared" ca="1" si="1070"/>
        <v>0</v>
      </c>
      <c r="AC3829" s="2">
        <f t="shared" ca="1" si="1083"/>
        <v>0</v>
      </c>
      <c r="AD3829" s="2">
        <f t="shared" ca="1" si="1084"/>
        <v>0</v>
      </c>
      <c r="AE3829" s="2">
        <f t="shared" ca="1" si="1085"/>
        <v>0</v>
      </c>
      <c r="AF3829" s="2">
        <f t="shared" ca="1" si="1086"/>
        <v>0</v>
      </c>
      <c r="AG3829" s="2">
        <f t="shared" ca="1" si="1087"/>
        <v>0</v>
      </c>
    </row>
    <row r="3830" spans="1:33" x14ac:dyDescent="0.25">
      <c r="A3830" s="2">
        <v>1</v>
      </c>
      <c r="B3830" s="2">
        <v>0</v>
      </c>
      <c r="C3830" s="4" t="s">
        <v>866</v>
      </c>
      <c r="D3830" s="4" t="s">
        <v>865</v>
      </c>
      <c r="E3830" s="4" t="s">
        <v>864</v>
      </c>
      <c r="F3830" s="4" t="s">
        <v>863</v>
      </c>
      <c r="G3830" s="4" t="s">
        <v>862</v>
      </c>
      <c r="H3830" s="5">
        <f ca="1">IF(NOT(L3830), COUNTIF(Validations!U$3:U$4002,Validations!U3831),0)</f>
        <v>0</v>
      </c>
      <c r="I3830" s="5">
        <f ca="1">IF(NOT(M3830), COUNTIF(Validations!V$3:V$4002,Validations!V3831),0)</f>
        <v>0</v>
      </c>
      <c r="J3830" s="5">
        <f t="shared" ca="1" si="1071"/>
        <v>0</v>
      </c>
      <c r="K3830" s="5">
        <f t="shared" ca="1" si="1072"/>
        <v>0</v>
      </c>
      <c r="L3830" s="2">
        <f t="shared" ca="1" si="1073"/>
        <v>1</v>
      </c>
      <c r="M3830" s="2">
        <f t="shared" ca="1" si="1074"/>
        <v>1</v>
      </c>
      <c r="N3830" s="6">
        <f t="shared" ca="1" si="1075"/>
        <v>1</v>
      </c>
      <c r="O3830" s="2">
        <f t="shared" ca="1" si="1076"/>
        <v>1</v>
      </c>
      <c r="P3830" s="2">
        <f t="shared" ca="1" si="1077"/>
        <v>1</v>
      </c>
      <c r="Q3830" s="2">
        <f t="shared" ca="1" si="1078"/>
        <v>1</v>
      </c>
      <c r="R3830" s="2">
        <f t="shared" ca="1" si="1079"/>
        <v>1</v>
      </c>
      <c r="S3830" s="7">
        <f ca="1">IF(NOT(L3830),SUMPRODUCT(SEARCH(MID(Validations!U3831,ROW(INDIRECT("1:"&amp;T3830)),1),"abcdefghijklmnopqrstuvwxyz1234567890-_. ")),0)</f>
        <v>0</v>
      </c>
      <c r="T3830" s="2">
        <f ca="1">LEN(Validations!U3831)</f>
        <v>0</v>
      </c>
      <c r="U3830" s="2">
        <f ca="1">LEN(Validations!W3831)</f>
        <v>0</v>
      </c>
      <c r="V3830" s="2">
        <f ca="1">LEN(Validations!X3831)</f>
        <v>0</v>
      </c>
      <c r="W3830" s="2">
        <f ca="1">LEN(Validations!Y3831)</f>
        <v>0</v>
      </c>
      <c r="X3830" s="2">
        <f ca="1">LEN(Validations!V3831)</f>
        <v>0</v>
      </c>
      <c r="Y3830" s="2">
        <f t="shared" ca="1" si="1080"/>
        <v>0</v>
      </c>
      <c r="Z3830" s="2">
        <f t="shared" ca="1" si="1081"/>
        <v>0</v>
      </c>
      <c r="AA3830" s="2">
        <f t="shared" ca="1" si="1082"/>
        <v>0</v>
      </c>
      <c r="AB3830" s="2">
        <f t="shared" ca="1" si="1070"/>
        <v>0</v>
      </c>
      <c r="AC3830" s="2">
        <f t="shared" ca="1" si="1083"/>
        <v>0</v>
      </c>
      <c r="AD3830" s="2">
        <f t="shared" ca="1" si="1084"/>
        <v>0</v>
      </c>
      <c r="AE3830" s="2">
        <f t="shared" ca="1" si="1085"/>
        <v>0</v>
      </c>
      <c r="AF3830" s="2">
        <f t="shared" ca="1" si="1086"/>
        <v>0</v>
      </c>
      <c r="AG3830" s="2">
        <f t="shared" ca="1" si="1087"/>
        <v>0</v>
      </c>
    </row>
    <row r="3831" spans="1:33" x14ac:dyDescent="0.25">
      <c r="A3831" s="2">
        <v>1</v>
      </c>
      <c r="B3831" s="2">
        <v>0</v>
      </c>
      <c r="C3831" s="4" t="s">
        <v>861</v>
      </c>
      <c r="D3831" s="4" t="s">
        <v>860</v>
      </c>
      <c r="E3831" s="4" t="s">
        <v>859</v>
      </c>
      <c r="F3831" s="4" t="s">
        <v>858</v>
      </c>
      <c r="G3831" s="4" t="s">
        <v>857</v>
      </c>
      <c r="H3831" s="5">
        <f ca="1">IF(NOT(L3831), COUNTIF(Validations!U$3:U$4002,Validations!U3832),0)</f>
        <v>0</v>
      </c>
      <c r="I3831" s="5">
        <f ca="1">IF(NOT(M3831), COUNTIF(Validations!V$3:V$4002,Validations!V3832),0)</f>
        <v>0</v>
      </c>
      <c r="J3831" s="5">
        <f t="shared" ca="1" si="1071"/>
        <v>0</v>
      </c>
      <c r="K3831" s="5">
        <f t="shared" ca="1" si="1072"/>
        <v>0</v>
      </c>
      <c r="L3831" s="2">
        <f t="shared" ca="1" si="1073"/>
        <v>1</v>
      </c>
      <c r="M3831" s="2">
        <f t="shared" ca="1" si="1074"/>
        <v>1</v>
      </c>
      <c r="N3831" s="6">
        <f t="shared" ca="1" si="1075"/>
        <v>1</v>
      </c>
      <c r="O3831" s="2">
        <f t="shared" ca="1" si="1076"/>
        <v>1</v>
      </c>
      <c r="P3831" s="2">
        <f t="shared" ca="1" si="1077"/>
        <v>1</v>
      </c>
      <c r="Q3831" s="2">
        <f t="shared" ca="1" si="1078"/>
        <v>1</v>
      </c>
      <c r="R3831" s="2">
        <f t="shared" ca="1" si="1079"/>
        <v>1</v>
      </c>
      <c r="S3831" s="7">
        <f ca="1">IF(NOT(L3831),SUMPRODUCT(SEARCH(MID(Validations!U3832,ROW(INDIRECT("1:"&amp;T3831)),1),"abcdefghijklmnopqrstuvwxyz1234567890-_. ")),0)</f>
        <v>0</v>
      </c>
      <c r="T3831" s="2">
        <f ca="1">LEN(Validations!U3832)</f>
        <v>0</v>
      </c>
      <c r="U3831" s="2">
        <f ca="1">LEN(Validations!W3832)</f>
        <v>0</v>
      </c>
      <c r="V3831" s="2">
        <f ca="1">LEN(Validations!X3832)</f>
        <v>0</v>
      </c>
      <c r="W3831" s="2">
        <f ca="1">LEN(Validations!Y3832)</f>
        <v>0</v>
      </c>
      <c r="X3831" s="2">
        <f ca="1">LEN(Validations!V3832)</f>
        <v>0</v>
      </c>
      <c r="Y3831" s="2">
        <f t="shared" ca="1" si="1080"/>
        <v>0</v>
      </c>
      <c r="Z3831" s="2">
        <f t="shared" ca="1" si="1081"/>
        <v>0</v>
      </c>
      <c r="AA3831" s="2">
        <f t="shared" ca="1" si="1082"/>
        <v>0</v>
      </c>
      <c r="AB3831" s="2">
        <f t="shared" ca="1" si="1070"/>
        <v>0</v>
      </c>
      <c r="AC3831" s="2">
        <f t="shared" ca="1" si="1083"/>
        <v>0</v>
      </c>
      <c r="AD3831" s="2">
        <f t="shared" ca="1" si="1084"/>
        <v>0</v>
      </c>
      <c r="AE3831" s="2">
        <f t="shared" ca="1" si="1085"/>
        <v>0</v>
      </c>
      <c r="AF3831" s="2">
        <f t="shared" ca="1" si="1086"/>
        <v>0</v>
      </c>
      <c r="AG3831" s="2">
        <f t="shared" ca="1" si="1087"/>
        <v>0</v>
      </c>
    </row>
    <row r="3832" spans="1:33" x14ac:dyDescent="0.25">
      <c r="A3832" s="2">
        <v>1</v>
      </c>
      <c r="B3832" s="2">
        <v>0</v>
      </c>
      <c r="C3832" s="4" t="s">
        <v>856</v>
      </c>
      <c r="D3832" s="4" t="s">
        <v>855</v>
      </c>
      <c r="E3832" s="4" t="s">
        <v>854</v>
      </c>
      <c r="F3832" s="4" t="s">
        <v>853</v>
      </c>
      <c r="G3832" s="4" t="s">
        <v>852</v>
      </c>
      <c r="H3832" s="5">
        <f ca="1">IF(NOT(L3832), COUNTIF(Validations!U$3:U$4002,Validations!U3833),0)</f>
        <v>0</v>
      </c>
      <c r="I3832" s="5">
        <f ca="1">IF(NOT(M3832), COUNTIF(Validations!V$3:V$4002,Validations!V3833),0)</f>
        <v>0</v>
      </c>
      <c r="J3832" s="5">
        <f t="shared" ca="1" si="1071"/>
        <v>0</v>
      </c>
      <c r="K3832" s="5">
        <f t="shared" ca="1" si="1072"/>
        <v>0</v>
      </c>
      <c r="L3832" s="2">
        <f t="shared" ca="1" si="1073"/>
        <v>1</v>
      </c>
      <c r="M3832" s="2">
        <f t="shared" ca="1" si="1074"/>
        <v>1</v>
      </c>
      <c r="N3832" s="6">
        <f t="shared" ca="1" si="1075"/>
        <v>1</v>
      </c>
      <c r="O3832" s="2">
        <f t="shared" ca="1" si="1076"/>
        <v>1</v>
      </c>
      <c r="P3832" s="2">
        <f t="shared" ca="1" si="1077"/>
        <v>1</v>
      </c>
      <c r="Q3832" s="2">
        <f t="shared" ca="1" si="1078"/>
        <v>1</v>
      </c>
      <c r="R3832" s="2">
        <f t="shared" ca="1" si="1079"/>
        <v>1</v>
      </c>
      <c r="S3832" s="7">
        <f ca="1">IF(NOT(L3832),SUMPRODUCT(SEARCH(MID(Validations!U3833,ROW(INDIRECT("1:"&amp;T3832)),1),"abcdefghijklmnopqrstuvwxyz1234567890-_. ")),0)</f>
        <v>0</v>
      </c>
      <c r="T3832" s="2">
        <f ca="1">LEN(Validations!U3833)</f>
        <v>0</v>
      </c>
      <c r="U3832" s="2">
        <f ca="1">LEN(Validations!W3833)</f>
        <v>0</v>
      </c>
      <c r="V3832" s="2">
        <f ca="1">LEN(Validations!X3833)</f>
        <v>0</v>
      </c>
      <c r="W3832" s="2">
        <f ca="1">LEN(Validations!Y3833)</f>
        <v>0</v>
      </c>
      <c r="X3832" s="2">
        <f ca="1">LEN(Validations!V3833)</f>
        <v>0</v>
      </c>
      <c r="Y3832" s="2">
        <f t="shared" ca="1" si="1080"/>
        <v>0</v>
      </c>
      <c r="Z3832" s="2">
        <f t="shared" ca="1" si="1081"/>
        <v>0</v>
      </c>
      <c r="AA3832" s="2">
        <f t="shared" ca="1" si="1082"/>
        <v>0</v>
      </c>
      <c r="AB3832" s="2">
        <f t="shared" ca="1" si="1070"/>
        <v>0</v>
      </c>
      <c r="AC3832" s="2">
        <f t="shared" ca="1" si="1083"/>
        <v>0</v>
      </c>
      <c r="AD3832" s="2">
        <f t="shared" ca="1" si="1084"/>
        <v>0</v>
      </c>
      <c r="AE3832" s="2">
        <f t="shared" ca="1" si="1085"/>
        <v>0</v>
      </c>
      <c r="AF3832" s="2">
        <f t="shared" ca="1" si="1086"/>
        <v>0</v>
      </c>
      <c r="AG3832" s="2">
        <f t="shared" ca="1" si="1087"/>
        <v>0</v>
      </c>
    </row>
    <row r="3833" spans="1:33" x14ac:dyDescent="0.25">
      <c r="A3833" s="2">
        <v>1</v>
      </c>
      <c r="B3833" s="2">
        <v>0</v>
      </c>
      <c r="C3833" s="4" t="s">
        <v>851</v>
      </c>
      <c r="D3833" s="4" t="s">
        <v>850</v>
      </c>
      <c r="E3833" s="4" t="s">
        <v>849</v>
      </c>
      <c r="F3833" s="4" t="s">
        <v>848</v>
      </c>
      <c r="G3833" s="4" t="s">
        <v>847</v>
      </c>
      <c r="H3833" s="5">
        <f ca="1">IF(NOT(L3833), COUNTIF(Validations!U$3:U$4002,Validations!U3834),0)</f>
        <v>0</v>
      </c>
      <c r="I3833" s="5">
        <f ca="1">IF(NOT(M3833), COUNTIF(Validations!V$3:V$4002,Validations!V3834),0)</f>
        <v>0</v>
      </c>
      <c r="J3833" s="5">
        <f t="shared" ca="1" si="1071"/>
        <v>0</v>
      </c>
      <c r="K3833" s="5">
        <f t="shared" ca="1" si="1072"/>
        <v>0</v>
      </c>
      <c r="L3833" s="2">
        <f t="shared" ca="1" si="1073"/>
        <v>1</v>
      </c>
      <c r="M3833" s="2">
        <f t="shared" ca="1" si="1074"/>
        <v>1</v>
      </c>
      <c r="N3833" s="6">
        <f t="shared" ca="1" si="1075"/>
        <v>1</v>
      </c>
      <c r="O3833" s="2">
        <f t="shared" ca="1" si="1076"/>
        <v>1</v>
      </c>
      <c r="P3833" s="2">
        <f t="shared" ca="1" si="1077"/>
        <v>1</v>
      </c>
      <c r="Q3833" s="2">
        <f t="shared" ca="1" si="1078"/>
        <v>1</v>
      </c>
      <c r="R3833" s="2">
        <f t="shared" ca="1" si="1079"/>
        <v>1</v>
      </c>
      <c r="S3833" s="7">
        <f ca="1">IF(NOT(L3833),SUMPRODUCT(SEARCH(MID(Validations!U3834,ROW(INDIRECT("1:"&amp;T3833)),1),"abcdefghijklmnopqrstuvwxyz1234567890-_. ")),0)</f>
        <v>0</v>
      </c>
      <c r="T3833" s="2">
        <f ca="1">LEN(Validations!U3834)</f>
        <v>0</v>
      </c>
      <c r="U3833" s="2">
        <f ca="1">LEN(Validations!W3834)</f>
        <v>0</v>
      </c>
      <c r="V3833" s="2">
        <f ca="1">LEN(Validations!X3834)</f>
        <v>0</v>
      </c>
      <c r="W3833" s="2">
        <f ca="1">LEN(Validations!Y3834)</f>
        <v>0</v>
      </c>
      <c r="X3833" s="2">
        <f ca="1">LEN(Validations!V3834)</f>
        <v>0</v>
      </c>
      <c r="Y3833" s="2">
        <f t="shared" ca="1" si="1080"/>
        <v>0</v>
      </c>
      <c r="Z3833" s="2">
        <f t="shared" ca="1" si="1081"/>
        <v>0</v>
      </c>
      <c r="AA3833" s="2">
        <f t="shared" ca="1" si="1082"/>
        <v>0</v>
      </c>
      <c r="AB3833" s="2">
        <f t="shared" ca="1" si="1070"/>
        <v>0</v>
      </c>
      <c r="AC3833" s="2">
        <f t="shared" ca="1" si="1083"/>
        <v>0</v>
      </c>
      <c r="AD3833" s="2">
        <f t="shared" ca="1" si="1084"/>
        <v>0</v>
      </c>
      <c r="AE3833" s="2">
        <f t="shared" ca="1" si="1085"/>
        <v>0</v>
      </c>
      <c r="AF3833" s="2">
        <f t="shared" ca="1" si="1086"/>
        <v>0</v>
      </c>
      <c r="AG3833" s="2">
        <f t="shared" ca="1" si="1087"/>
        <v>0</v>
      </c>
    </row>
    <row r="3834" spans="1:33" x14ac:dyDescent="0.25">
      <c r="A3834" s="2">
        <v>1</v>
      </c>
      <c r="B3834" s="2">
        <v>0</v>
      </c>
      <c r="C3834" s="4" t="s">
        <v>846</v>
      </c>
      <c r="D3834" s="4" t="s">
        <v>845</v>
      </c>
      <c r="E3834" s="4" t="s">
        <v>844</v>
      </c>
      <c r="F3834" s="4" t="s">
        <v>843</v>
      </c>
      <c r="G3834" s="4" t="s">
        <v>842</v>
      </c>
      <c r="H3834" s="5">
        <f ca="1">IF(NOT(L3834), COUNTIF(Validations!U$3:U$4002,Validations!U3835),0)</f>
        <v>0</v>
      </c>
      <c r="I3834" s="5">
        <f ca="1">IF(NOT(M3834), COUNTIF(Validations!V$3:V$4002,Validations!V3835),0)</f>
        <v>0</v>
      </c>
      <c r="J3834" s="5">
        <f t="shared" ca="1" si="1071"/>
        <v>0</v>
      </c>
      <c r="K3834" s="5">
        <f t="shared" ca="1" si="1072"/>
        <v>0</v>
      </c>
      <c r="L3834" s="2">
        <f t="shared" ca="1" si="1073"/>
        <v>1</v>
      </c>
      <c r="M3834" s="2">
        <f t="shared" ca="1" si="1074"/>
        <v>1</v>
      </c>
      <c r="N3834" s="6">
        <f t="shared" ca="1" si="1075"/>
        <v>1</v>
      </c>
      <c r="O3834" s="2">
        <f t="shared" ca="1" si="1076"/>
        <v>1</v>
      </c>
      <c r="P3834" s="2">
        <f t="shared" ca="1" si="1077"/>
        <v>1</v>
      </c>
      <c r="Q3834" s="2">
        <f t="shared" ca="1" si="1078"/>
        <v>1</v>
      </c>
      <c r="R3834" s="2">
        <f t="shared" ca="1" si="1079"/>
        <v>1</v>
      </c>
      <c r="S3834" s="7">
        <f ca="1">IF(NOT(L3834),SUMPRODUCT(SEARCH(MID(Validations!U3835,ROW(INDIRECT("1:"&amp;T3834)),1),"abcdefghijklmnopqrstuvwxyz1234567890-_. ")),0)</f>
        <v>0</v>
      </c>
      <c r="T3834" s="2">
        <f ca="1">LEN(Validations!U3835)</f>
        <v>0</v>
      </c>
      <c r="U3834" s="2">
        <f ca="1">LEN(Validations!W3835)</f>
        <v>0</v>
      </c>
      <c r="V3834" s="2">
        <f ca="1">LEN(Validations!X3835)</f>
        <v>0</v>
      </c>
      <c r="W3834" s="2">
        <f ca="1">LEN(Validations!Y3835)</f>
        <v>0</v>
      </c>
      <c r="X3834" s="2">
        <f ca="1">LEN(Validations!V3835)</f>
        <v>0</v>
      </c>
      <c r="Y3834" s="2">
        <f t="shared" ca="1" si="1080"/>
        <v>0</v>
      </c>
      <c r="Z3834" s="2">
        <f t="shared" ca="1" si="1081"/>
        <v>0</v>
      </c>
      <c r="AA3834" s="2">
        <f t="shared" ca="1" si="1082"/>
        <v>0</v>
      </c>
      <c r="AB3834" s="2">
        <f t="shared" ca="1" si="1070"/>
        <v>0</v>
      </c>
      <c r="AC3834" s="2">
        <f t="shared" ca="1" si="1083"/>
        <v>0</v>
      </c>
      <c r="AD3834" s="2">
        <f t="shared" ca="1" si="1084"/>
        <v>0</v>
      </c>
      <c r="AE3834" s="2">
        <f t="shared" ca="1" si="1085"/>
        <v>0</v>
      </c>
      <c r="AF3834" s="2">
        <f t="shared" ca="1" si="1086"/>
        <v>0</v>
      </c>
      <c r="AG3834" s="2">
        <f t="shared" ca="1" si="1087"/>
        <v>0</v>
      </c>
    </row>
    <row r="3835" spans="1:33" x14ac:dyDescent="0.25">
      <c r="A3835" s="2">
        <v>1</v>
      </c>
      <c r="B3835" s="2">
        <v>0</v>
      </c>
      <c r="C3835" s="4" t="s">
        <v>841</v>
      </c>
      <c r="D3835" s="4" t="s">
        <v>840</v>
      </c>
      <c r="E3835" s="4" t="s">
        <v>839</v>
      </c>
      <c r="F3835" s="4" t="s">
        <v>838</v>
      </c>
      <c r="G3835" s="4" t="s">
        <v>837</v>
      </c>
      <c r="H3835" s="5">
        <f ca="1">IF(NOT(L3835), COUNTIF(Validations!U$3:U$4002,Validations!U3836),0)</f>
        <v>0</v>
      </c>
      <c r="I3835" s="5">
        <f ca="1">IF(NOT(M3835), COUNTIF(Validations!V$3:V$4002,Validations!V3836),0)</f>
        <v>0</v>
      </c>
      <c r="J3835" s="5">
        <f t="shared" ca="1" si="1071"/>
        <v>0</v>
      </c>
      <c r="K3835" s="5">
        <f t="shared" ca="1" si="1072"/>
        <v>0</v>
      </c>
      <c r="L3835" s="2">
        <f t="shared" ca="1" si="1073"/>
        <v>1</v>
      </c>
      <c r="M3835" s="2">
        <f t="shared" ca="1" si="1074"/>
        <v>1</v>
      </c>
      <c r="N3835" s="6">
        <f t="shared" ca="1" si="1075"/>
        <v>1</v>
      </c>
      <c r="O3835" s="2">
        <f t="shared" ca="1" si="1076"/>
        <v>1</v>
      </c>
      <c r="P3835" s="2">
        <f t="shared" ca="1" si="1077"/>
        <v>1</v>
      </c>
      <c r="Q3835" s="2">
        <f t="shared" ca="1" si="1078"/>
        <v>1</v>
      </c>
      <c r="R3835" s="2">
        <f t="shared" ca="1" si="1079"/>
        <v>1</v>
      </c>
      <c r="S3835" s="7">
        <f ca="1">IF(NOT(L3835),SUMPRODUCT(SEARCH(MID(Validations!U3836,ROW(INDIRECT("1:"&amp;T3835)),1),"abcdefghijklmnopqrstuvwxyz1234567890-_. ")),0)</f>
        <v>0</v>
      </c>
      <c r="T3835" s="2">
        <f ca="1">LEN(Validations!U3836)</f>
        <v>0</v>
      </c>
      <c r="U3835" s="2">
        <f ca="1">LEN(Validations!W3836)</f>
        <v>0</v>
      </c>
      <c r="V3835" s="2">
        <f ca="1">LEN(Validations!X3836)</f>
        <v>0</v>
      </c>
      <c r="W3835" s="2">
        <f ca="1">LEN(Validations!Y3836)</f>
        <v>0</v>
      </c>
      <c r="X3835" s="2">
        <f ca="1">LEN(Validations!V3836)</f>
        <v>0</v>
      </c>
      <c r="Y3835" s="2">
        <f t="shared" ca="1" si="1080"/>
        <v>0</v>
      </c>
      <c r="Z3835" s="2">
        <f t="shared" ca="1" si="1081"/>
        <v>0</v>
      </c>
      <c r="AA3835" s="2">
        <f t="shared" ca="1" si="1082"/>
        <v>0</v>
      </c>
      <c r="AB3835" s="2">
        <f t="shared" ca="1" si="1070"/>
        <v>0</v>
      </c>
      <c r="AC3835" s="2">
        <f t="shared" ca="1" si="1083"/>
        <v>0</v>
      </c>
      <c r="AD3835" s="2">
        <f t="shared" ca="1" si="1084"/>
        <v>0</v>
      </c>
      <c r="AE3835" s="2">
        <f t="shared" ca="1" si="1085"/>
        <v>0</v>
      </c>
      <c r="AF3835" s="2">
        <f t="shared" ca="1" si="1086"/>
        <v>0</v>
      </c>
      <c r="AG3835" s="2">
        <f t="shared" ca="1" si="1087"/>
        <v>0</v>
      </c>
    </row>
    <row r="3836" spans="1:33" x14ac:dyDescent="0.25">
      <c r="A3836" s="2">
        <v>1</v>
      </c>
      <c r="B3836" s="2">
        <v>0</v>
      </c>
      <c r="C3836" s="4" t="s">
        <v>836</v>
      </c>
      <c r="D3836" s="4" t="s">
        <v>835</v>
      </c>
      <c r="E3836" s="4" t="s">
        <v>834</v>
      </c>
      <c r="F3836" s="4" t="s">
        <v>833</v>
      </c>
      <c r="G3836" s="4" t="s">
        <v>832</v>
      </c>
      <c r="H3836" s="5">
        <f ca="1">IF(NOT(L3836), COUNTIF(Validations!U$3:U$4002,Validations!U3837),0)</f>
        <v>0</v>
      </c>
      <c r="I3836" s="5">
        <f ca="1">IF(NOT(M3836), COUNTIF(Validations!V$3:V$4002,Validations!V3837),0)</f>
        <v>0</v>
      </c>
      <c r="J3836" s="5">
        <f t="shared" ca="1" si="1071"/>
        <v>0</v>
      </c>
      <c r="K3836" s="5">
        <f t="shared" ca="1" si="1072"/>
        <v>0</v>
      </c>
      <c r="L3836" s="2">
        <f t="shared" ca="1" si="1073"/>
        <v>1</v>
      </c>
      <c r="M3836" s="2">
        <f t="shared" ca="1" si="1074"/>
        <v>1</v>
      </c>
      <c r="N3836" s="6">
        <f t="shared" ca="1" si="1075"/>
        <v>1</v>
      </c>
      <c r="O3836" s="2">
        <f t="shared" ca="1" si="1076"/>
        <v>1</v>
      </c>
      <c r="P3836" s="2">
        <f t="shared" ca="1" si="1077"/>
        <v>1</v>
      </c>
      <c r="Q3836" s="2">
        <f t="shared" ca="1" si="1078"/>
        <v>1</v>
      </c>
      <c r="R3836" s="2">
        <f t="shared" ca="1" si="1079"/>
        <v>1</v>
      </c>
      <c r="S3836" s="7">
        <f ca="1">IF(NOT(L3836),SUMPRODUCT(SEARCH(MID(Validations!U3837,ROW(INDIRECT("1:"&amp;T3836)),1),"abcdefghijklmnopqrstuvwxyz1234567890-_. ")),0)</f>
        <v>0</v>
      </c>
      <c r="T3836" s="2">
        <f ca="1">LEN(Validations!U3837)</f>
        <v>0</v>
      </c>
      <c r="U3836" s="2">
        <f ca="1">LEN(Validations!W3837)</f>
        <v>0</v>
      </c>
      <c r="V3836" s="2">
        <f ca="1">LEN(Validations!X3837)</f>
        <v>0</v>
      </c>
      <c r="W3836" s="2">
        <f ca="1">LEN(Validations!Y3837)</f>
        <v>0</v>
      </c>
      <c r="X3836" s="2">
        <f ca="1">LEN(Validations!V3837)</f>
        <v>0</v>
      </c>
      <c r="Y3836" s="2">
        <f t="shared" ca="1" si="1080"/>
        <v>0</v>
      </c>
      <c r="Z3836" s="2">
        <f t="shared" ca="1" si="1081"/>
        <v>0</v>
      </c>
      <c r="AA3836" s="2">
        <f t="shared" ca="1" si="1082"/>
        <v>0</v>
      </c>
      <c r="AB3836" s="2">
        <f t="shared" ca="1" si="1070"/>
        <v>0</v>
      </c>
      <c r="AC3836" s="2">
        <f t="shared" ca="1" si="1083"/>
        <v>0</v>
      </c>
      <c r="AD3836" s="2">
        <f t="shared" ca="1" si="1084"/>
        <v>0</v>
      </c>
      <c r="AE3836" s="2">
        <f t="shared" ca="1" si="1085"/>
        <v>0</v>
      </c>
      <c r="AF3836" s="2">
        <f t="shared" ca="1" si="1086"/>
        <v>0</v>
      </c>
      <c r="AG3836" s="2">
        <f t="shared" ca="1" si="1087"/>
        <v>0</v>
      </c>
    </row>
    <row r="3837" spans="1:33" x14ac:dyDescent="0.25">
      <c r="A3837" s="2">
        <v>1</v>
      </c>
      <c r="B3837" s="2">
        <v>0</v>
      </c>
      <c r="C3837" s="4" t="s">
        <v>831</v>
      </c>
      <c r="D3837" s="4" t="s">
        <v>830</v>
      </c>
      <c r="E3837" s="4" t="s">
        <v>829</v>
      </c>
      <c r="F3837" s="4" t="s">
        <v>828</v>
      </c>
      <c r="G3837" s="4" t="s">
        <v>827</v>
      </c>
      <c r="H3837" s="5">
        <f ca="1">IF(NOT(L3837), COUNTIF(Validations!U$3:U$4002,Validations!U3838),0)</f>
        <v>0</v>
      </c>
      <c r="I3837" s="5">
        <f ca="1">IF(NOT(M3837), COUNTIF(Validations!V$3:V$4002,Validations!V3838),0)</f>
        <v>0</v>
      </c>
      <c r="J3837" s="5">
        <f t="shared" ca="1" si="1071"/>
        <v>0</v>
      </c>
      <c r="K3837" s="5">
        <f t="shared" ca="1" si="1072"/>
        <v>0</v>
      </c>
      <c r="L3837" s="2">
        <f t="shared" ca="1" si="1073"/>
        <v>1</v>
      </c>
      <c r="M3837" s="2">
        <f t="shared" ca="1" si="1074"/>
        <v>1</v>
      </c>
      <c r="N3837" s="6">
        <f t="shared" ca="1" si="1075"/>
        <v>1</v>
      </c>
      <c r="O3837" s="2">
        <f t="shared" ca="1" si="1076"/>
        <v>1</v>
      </c>
      <c r="P3837" s="2">
        <f t="shared" ca="1" si="1077"/>
        <v>1</v>
      </c>
      <c r="Q3837" s="2">
        <f t="shared" ca="1" si="1078"/>
        <v>1</v>
      </c>
      <c r="R3837" s="2">
        <f t="shared" ca="1" si="1079"/>
        <v>1</v>
      </c>
      <c r="S3837" s="7">
        <f ca="1">IF(NOT(L3837),SUMPRODUCT(SEARCH(MID(Validations!U3838,ROW(INDIRECT("1:"&amp;T3837)),1),"abcdefghijklmnopqrstuvwxyz1234567890-_. ")),0)</f>
        <v>0</v>
      </c>
      <c r="T3837" s="2">
        <f ca="1">LEN(Validations!U3838)</f>
        <v>0</v>
      </c>
      <c r="U3837" s="2">
        <f ca="1">LEN(Validations!W3838)</f>
        <v>0</v>
      </c>
      <c r="V3837" s="2">
        <f ca="1">LEN(Validations!X3838)</f>
        <v>0</v>
      </c>
      <c r="W3837" s="2">
        <f ca="1">LEN(Validations!Y3838)</f>
        <v>0</v>
      </c>
      <c r="X3837" s="2">
        <f ca="1">LEN(Validations!V3838)</f>
        <v>0</v>
      </c>
      <c r="Y3837" s="2">
        <f t="shared" ca="1" si="1080"/>
        <v>0</v>
      </c>
      <c r="Z3837" s="2">
        <f t="shared" ca="1" si="1081"/>
        <v>0</v>
      </c>
      <c r="AA3837" s="2">
        <f t="shared" ca="1" si="1082"/>
        <v>0</v>
      </c>
      <c r="AB3837" s="2">
        <f t="shared" ca="1" si="1070"/>
        <v>0</v>
      </c>
      <c r="AC3837" s="2">
        <f t="shared" ca="1" si="1083"/>
        <v>0</v>
      </c>
      <c r="AD3837" s="2">
        <f t="shared" ca="1" si="1084"/>
        <v>0</v>
      </c>
      <c r="AE3837" s="2">
        <f t="shared" ca="1" si="1085"/>
        <v>0</v>
      </c>
      <c r="AF3837" s="2">
        <f t="shared" ca="1" si="1086"/>
        <v>0</v>
      </c>
      <c r="AG3837" s="2">
        <f t="shared" ca="1" si="1087"/>
        <v>0</v>
      </c>
    </row>
    <row r="3838" spans="1:33" x14ac:dyDescent="0.25">
      <c r="A3838" s="2">
        <v>1</v>
      </c>
      <c r="B3838" s="2">
        <v>0</v>
      </c>
      <c r="C3838" s="4" t="s">
        <v>826</v>
      </c>
      <c r="D3838" s="4" t="s">
        <v>825</v>
      </c>
      <c r="E3838" s="4" t="s">
        <v>824</v>
      </c>
      <c r="F3838" s="4" t="s">
        <v>823</v>
      </c>
      <c r="G3838" s="4" t="s">
        <v>822</v>
      </c>
      <c r="H3838" s="5">
        <f ca="1">IF(NOT(L3838), COUNTIF(Validations!U$3:U$4002,Validations!U3839),0)</f>
        <v>0</v>
      </c>
      <c r="I3838" s="5">
        <f ca="1">IF(NOT(M3838), COUNTIF(Validations!V$3:V$4002,Validations!V3839),0)</f>
        <v>0</v>
      </c>
      <c r="J3838" s="5">
        <f t="shared" ca="1" si="1071"/>
        <v>0</v>
      </c>
      <c r="K3838" s="5">
        <f t="shared" ca="1" si="1072"/>
        <v>0</v>
      </c>
      <c r="L3838" s="2">
        <f t="shared" ca="1" si="1073"/>
        <v>1</v>
      </c>
      <c r="M3838" s="2">
        <f t="shared" ca="1" si="1074"/>
        <v>1</v>
      </c>
      <c r="N3838" s="6">
        <f t="shared" ca="1" si="1075"/>
        <v>1</v>
      </c>
      <c r="O3838" s="2">
        <f t="shared" ca="1" si="1076"/>
        <v>1</v>
      </c>
      <c r="P3838" s="2">
        <f t="shared" ca="1" si="1077"/>
        <v>1</v>
      </c>
      <c r="Q3838" s="2">
        <f t="shared" ca="1" si="1078"/>
        <v>1</v>
      </c>
      <c r="R3838" s="2">
        <f t="shared" ca="1" si="1079"/>
        <v>1</v>
      </c>
      <c r="S3838" s="7">
        <f ca="1">IF(NOT(L3838),SUMPRODUCT(SEARCH(MID(Validations!U3839,ROW(INDIRECT("1:"&amp;T3838)),1),"abcdefghijklmnopqrstuvwxyz1234567890-_. ")),0)</f>
        <v>0</v>
      </c>
      <c r="T3838" s="2">
        <f ca="1">LEN(Validations!U3839)</f>
        <v>0</v>
      </c>
      <c r="U3838" s="2">
        <f ca="1">LEN(Validations!W3839)</f>
        <v>0</v>
      </c>
      <c r="V3838" s="2">
        <f ca="1">LEN(Validations!X3839)</f>
        <v>0</v>
      </c>
      <c r="W3838" s="2">
        <f ca="1">LEN(Validations!Y3839)</f>
        <v>0</v>
      </c>
      <c r="X3838" s="2">
        <f ca="1">LEN(Validations!V3839)</f>
        <v>0</v>
      </c>
      <c r="Y3838" s="2">
        <f t="shared" ca="1" si="1080"/>
        <v>0</v>
      </c>
      <c r="Z3838" s="2">
        <f t="shared" ca="1" si="1081"/>
        <v>0</v>
      </c>
      <c r="AA3838" s="2">
        <f t="shared" ca="1" si="1082"/>
        <v>0</v>
      </c>
      <c r="AB3838" s="2">
        <f t="shared" ca="1" si="1070"/>
        <v>0</v>
      </c>
      <c r="AC3838" s="2">
        <f t="shared" ca="1" si="1083"/>
        <v>0</v>
      </c>
      <c r="AD3838" s="2">
        <f t="shared" ca="1" si="1084"/>
        <v>0</v>
      </c>
      <c r="AE3838" s="2">
        <f t="shared" ca="1" si="1085"/>
        <v>0</v>
      </c>
      <c r="AF3838" s="2">
        <f t="shared" ca="1" si="1086"/>
        <v>0</v>
      </c>
      <c r="AG3838" s="2">
        <f t="shared" ca="1" si="1087"/>
        <v>0</v>
      </c>
    </row>
    <row r="3839" spans="1:33" x14ac:dyDescent="0.25">
      <c r="A3839" s="2">
        <v>1</v>
      </c>
      <c r="B3839" s="2">
        <v>0</v>
      </c>
      <c r="C3839" s="4" t="s">
        <v>821</v>
      </c>
      <c r="D3839" s="4" t="s">
        <v>820</v>
      </c>
      <c r="E3839" s="4" t="s">
        <v>819</v>
      </c>
      <c r="F3839" s="4" t="s">
        <v>818</v>
      </c>
      <c r="G3839" s="4" t="s">
        <v>817</v>
      </c>
      <c r="H3839" s="5">
        <f ca="1">IF(NOT(L3839), COUNTIF(Validations!U$3:U$4002,Validations!U3840),0)</f>
        <v>0</v>
      </c>
      <c r="I3839" s="5">
        <f ca="1">IF(NOT(M3839), COUNTIF(Validations!V$3:V$4002,Validations!V3840),0)</f>
        <v>0</v>
      </c>
      <c r="J3839" s="5">
        <f t="shared" ca="1" si="1071"/>
        <v>0</v>
      </c>
      <c r="K3839" s="5">
        <f t="shared" ca="1" si="1072"/>
        <v>0</v>
      </c>
      <c r="L3839" s="2">
        <f t="shared" ca="1" si="1073"/>
        <v>1</v>
      </c>
      <c r="M3839" s="2">
        <f t="shared" ca="1" si="1074"/>
        <v>1</v>
      </c>
      <c r="N3839" s="6">
        <f t="shared" ca="1" si="1075"/>
        <v>1</v>
      </c>
      <c r="O3839" s="2">
        <f t="shared" ca="1" si="1076"/>
        <v>1</v>
      </c>
      <c r="P3839" s="2">
        <f t="shared" ca="1" si="1077"/>
        <v>1</v>
      </c>
      <c r="Q3839" s="2">
        <f t="shared" ca="1" si="1078"/>
        <v>1</v>
      </c>
      <c r="R3839" s="2">
        <f t="shared" ca="1" si="1079"/>
        <v>1</v>
      </c>
      <c r="S3839" s="7">
        <f ca="1">IF(NOT(L3839),SUMPRODUCT(SEARCH(MID(Validations!U3840,ROW(INDIRECT("1:"&amp;T3839)),1),"abcdefghijklmnopqrstuvwxyz1234567890-_. ")),0)</f>
        <v>0</v>
      </c>
      <c r="T3839" s="2">
        <f ca="1">LEN(Validations!U3840)</f>
        <v>0</v>
      </c>
      <c r="U3839" s="2">
        <f ca="1">LEN(Validations!W3840)</f>
        <v>0</v>
      </c>
      <c r="V3839" s="2">
        <f ca="1">LEN(Validations!X3840)</f>
        <v>0</v>
      </c>
      <c r="W3839" s="2">
        <f ca="1">LEN(Validations!Y3840)</f>
        <v>0</v>
      </c>
      <c r="X3839" s="2">
        <f ca="1">LEN(Validations!V3840)</f>
        <v>0</v>
      </c>
      <c r="Y3839" s="2">
        <f t="shared" ca="1" si="1080"/>
        <v>0</v>
      </c>
      <c r="Z3839" s="2">
        <f t="shared" ca="1" si="1081"/>
        <v>0</v>
      </c>
      <c r="AA3839" s="2">
        <f t="shared" ca="1" si="1082"/>
        <v>0</v>
      </c>
      <c r="AB3839" s="2">
        <f t="shared" ca="1" si="1070"/>
        <v>0</v>
      </c>
      <c r="AC3839" s="2">
        <f t="shared" ca="1" si="1083"/>
        <v>0</v>
      </c>
      <c r="AD3839" s="2">
        <f t="shared" ca="1" si="1084"/>
        <v>0</v>
      </c>
      <c r="AE3839" s="2">
        <f t="shared" ca="1" si="1085"/>
        <v>0</v>
      </c>
      <c r="AF3839" s="2">
        <f t="shared" ca="1" si="1086"/>
        <v>0</v>
      </c>
      <c r="AG3839" s="2">
        <f t="shared" ca="1" si="1087"/>
        <v>0</v>
      </c>
    </row>
    <row r="3840" spans="1:33" x14ac:dyDescent="0.25">
      <c r="A3840" s="2">
        <v>1</v>
      </c>
      <c r="B3840" s="2">
        <v>0</v>
      </c>
      <c r="C3840" s="4" t="s">
        <v>816</v>
      </c>
      <c r="D3840" s="4" t="s">
        <v>815</v>
      </c>
      <c r="E3840" s="4" t="s">
        <v>814</v>
      </c>
      <c r="F3840" s="4" t="s">
        <v>813</v>
      </c>
      <c r="G3840" s="4" t="s">
        <v>812</v>
      </c>
      <c r="H3840" s="5">
        <f ca="1">IF(NOT(L3840), COUNTIF(Validations!U$3:U$4002,Validations!U3841),0)</f>
        <v>0</v>
      </c>
      <c r="I3840" s="5">
        <f ca="1">IF(NOT(M3840), COUNTIF(Validations!V$3:V$4002,Validations!V3841),0)</f>
        <v>0</v>
      </c>
      <c r="J3840" s="5">
        <f t="shared" ca="1" si="1071"/>
        <v>0</v>
      </c>
      <c r="K3840" s="5">
        <f t="shared" ca="1" si="1072"/>
        <v>0</v>
      </c>
      <c r="L3840" s="2">
        <f t="shared" ca="1" si="1073"/>
        <v>1</v>
      </c>
      <c r="M3840" s="2">
        <f t="shared" ca="1" si="1074"/>
        <v>1</v>
      </c>
      <c r="N3840" s="6">
        <f t="shared" ca="1" si="1075"/>
        <v>1</v>
      </c>
      <c r="O3840" s="2">
        <f t="shared" ca="1" si="1076"/>
        <v>1</v>
      </c>
      <c r="P3840" s="2">
        <f t="shared" ca="1" si="1077"/>
        <v>1</v>
      </c>
      <c r="Q3840" s="2">
        <f t="shared" ca="1" si="1078"/>
        <v>1</v>
      </c>
      <c r="R3840" s="2">
        <f t="shared" ca="1" si="1079"/>
        <v>1</v>
      </c>
      <c r="S3840" s="7">
        <f ca="1">IF(NOT(L3840),SUMPRODUCT(SEARCH(MID(Validations!U3841,ROW(INDIRECT("1:"&amp;T3840)),1),"abcdefghijklmnopqrstuvwxyz1234567890-_. ")),0)</f>
        <v>0</v>
      </c>
      <c r="T3840" s="2">
        <f ca="1">LEN(Validations!U3841)</f>
        <v>0</v>
      </c>
      <c r="U3840" s="2">
        <f ca="1">LEN(Validations!W3841)</f>
        <v>0</v>
      </c>
      <c r="V3840" s="2">
        <f ca="1">LEN(Validations!X3841)</f>
        <v>0</v>
      </c>
      <c r="W3840" s="2">
        <f ca="1">LEN(Validations!Y3841)</f>
        <v>0</v>
      </c>
      <c r="X3840" s="2">
        <f ca="1">LEN(Validations!V3841)</f>
        <v>0</v>
      </c>
      <c r="Y3840" s="2">
        <f t="shared" ca="1" si="1080"/>
        <v>0</v>
      </c>
      <c r="Z3840" s="2">
        <f t="shared" ca="1" si="1081"/>
        <v>0</v>
      </c>
      <c r="AA3840" s="2">
        <f t="shared" ca="1" si="1082"/>
        <v>0</v>
      </c>
      <c r="AB3840" s="2">
        <f t="shared" ca="1" si="1070"/>
        <v>0</v>
      </c>
      <c r="AC3840" s="2">
        <f t="shared" ca="1" si="1083"/>
        <v>0</v>
      </c>
      <c r="AD3840" s="2">
        <f t="shared" ca="1" si="1084"/>
        <v>0</v>
      </c>
      <c r="AE3840" s="2">
        <f t="shared" ca="1" si="1085"/>
        <v>0</v>
      </c>
      <c r="AF3840" s="2">
        <f t="shared" ca="1" si="1086"/>
        <v>0</v>
      </c>
      <c r="AG3840" s="2">
        <f t="shared" ca="1" si="1087"/>
        <v>0</v>
      </c>
    </row>
    <row r="3841" spans="1:33" x14ac:dyDescent="0.25">
      <c r="A3841" s="2">
        <v>1</v>
      </c>
      <c r="B3841" s="2">
        <v>0</v>
      </c>
      <c r="C3841" s="4" t="s">
        <v>811</v>
      </c>
      <c r="D3841" s="4" t="s">
        <v>810</v>
      </c>
      <c r="E3841" s="4" t="s">
        <v>809</v>
      </c>
      <c r="F3841" s="4" t="s">
        <v>808</v>
      </c>
      <c r="G3841" s="4" t="s">
        <v>807</v>
      </c>
      <c r="H3841" s="5">
        <f ca="1">IF(NOT(L3841), COUNTIF(Validations!U$3:U$4002,Validations!U3842),0)</f>
        <v>0</v>
      </c>
      <c r="I3841" s="5">
        <f ca="1">IF(NOT(M3841), COUNTIF(Validations!V$3:V$4002,Validations!V3842),0)</f>
        <v>0</v>
      </c>
      <c r="J3841" s="5">
        <f t="shared" ca="1" si="1071"/>
        <v>0</v>
      </c>
      <c r="K3841" s="5">
        <f t="shared" ca="1" si="1072"/>
        <v>0</v>
      </c>
      <c r="L3841" s="2">
        <f t="shared" ca="1" si="1073"/>
        <v>1</v>
      </c>
      <c r="M3841" s="2">
        <f t="shared" ca="1" si="1074"/>
        <v>1</v>
      </c>
      <c r="N3841" s="6">
        <f t="shared" ca="1" si="1075"/>
        <v>1</v>
      </c>
      <c r="O3841" s="2">
        <f t="shared" ca="1" si="1076"/>
        <v>1</v>
      </c>
      <c r="P3841" s="2">
        <f t="shared" ca="1" si="1077"/>
        <v>1</v>
      </c>
      <c r="Q3841" s="2">
        <f t="shared" ca="1" si="1078"/>
        <v>1</v>
      </c>
      <c r="R3841" s="2">
        <f t="shared" ca="1" si="1079"/>
        <v>1</v>
      </c>
      <c r="S3841" s="7">
        <f ca="1">IF(NOT(L3841),SUMPRODUCT(SEARCH(MID(Validations!U3842,ROW(INDIRECT("1:"&amp;T3841)),1),"abcdefghijklmnopqrstuvwxyz1234567890-_. ")),0)</f>
        <v>0</v>
      </c>
      <c r="T3841" s="2">
        <f ca="1">LEN(Validations!U3842)</f>
        <v>0</v>
      </c>
      <c r="U3841" s="2">
        <f ca="1">LEN(Validations!W3842)</f>
        <v>0</v>
      </c>
      <c r="V3841" s="2">
        <f ca="1">LEN(Validations!X3842)</f>
        <v>0</v>
      </c>
      <c r="W3841" s="2">
        <f ca="1">LEN(Validations!Y3842)</f>
        <v>0</v>
      </c>
      <c r="X3841" s="2">
        <f ca="1">LEN(Validations!V3842)</f>
        <v>0</v>
      </c>
      <c r="Y3841" s="2">
        <f t="shared" ca="1" si="1080"/>
        <v>0</v>
      </c>
      <c r="Z3841" s="2">
        <f t="shared" ca="1" si="1081"/>
        <v>0</v>
      </c>
      <c r="AA3841" s="2">
        <f t="shared" ca="1" si="1082"/>
        <v>0</v>
      </c>
      <c r="AB3841" s="2">
        <f t="shared" ca="1" si="1070"/>
        <v>0</v>
      </c>
      <c r="AC3841" s="2">
        <f t="shared" ca="1" si="1083"/>
        <v>0</v>
      </c>
      <c r="AD3841" s="2">
        <f t="shared" ca="1" si="1084"/>
        <v>0</v>
      </c>
      <c r="AE3841" s="2">
        <f t="shared" ca="1" si="1085"/>
        <v>0</v>
      </c>
      <c r="AF3841" s="2">
        <f t="shared" ca="1" si="1086"/>
        <v>0</v>
      </c>
      <c r="AG3841" s="2">
        <f t="shared" ca="1" si="1087"/>
        <v>0</v>
      </c>
    </row>
    <row r="3842" spans="1:33" x14ac:dyDescent="0.25">
      <c r="A3842" s="2">
        <v>1</v>
      </c>
      <c r="B3842" s="2">
        <v>0</v>
      </c>
      <c r="C3842" s="4" t="s">
        <v>806</v>
      </c>
      <c r="D3842" s="4" t="s">
        <v>805</v>
      </c>
      <c r="E3842" s="4" t="s">
        <v>804</v>
      </c>
      <c r="F3842" s="4" t="s">
        <v>803</v>
      </c>
      <c r="G3842" s="4" t="s">
        <v>802</v>
      </c>
      <c r="H3842" s="5">
        <f ca="1">IF(NOT(L3842), COUNTIF(Validations!U$3:U$4002,Validations!U3843),0)</f>
        <v>0</v>
      </c>
      <c r="I3842" s="5">
        <f ca="1">IF(NOT(M3842), COUNTIF(Validations!V$3:V$4002,Validations!V3843),0)</f>
        <v>0</v>
      </c>
      <c r="J3842" s="5">
        <f t="shared" ca="1" si="1071"/>
        <v>0</v>
      </c>
      <c r="K3842" s="5">
        <f t="shared" ca="1" si="1072"/>
        <v>0</v>
      </c>
      <c r="L3842" s="2">
        <f t="shared" ca="1" si="1073"/>
        <v>1</v>
      </c>
      <c r="M3842" s="2">
        <f t="shared" ca="1" si="1074"/>
        <v>1</v>
      </c>
      <c r="N3842" s="6">
        <f t="shared" ca="1" si="1075"/>
        <v>1</v>
      </c>
      <c r="O3842" s="2">
        <f t="shared" ca="1" si="1076"/>
        <v>1</v>
      </c>
      <c r="P3842" s="2">
        <f t="shared" ca="1" si="1077"/>
        <v>1</v>
      </c>
      <c r="Q3842" s="2">
        <f t="shared" ca="1" si="1078"/>
        <v>1</v>
      </c>
      <c r="R3842" s="2">
        <f t="shared" ca="1" si="1079"/>
        <v>1</v>
      </c>
      <c r="S3842" s="7">
        <f ca="1">IF(NOT(L3842),SUMPRODUCT(SEARCH(MID(Validations!U3843,ROW(INDIRECT("1:"&amp;T3842)),1),"abcdefghijklmnopqrstuvwxyz1234567890-_. ")),0)</f>
        <v>0</v>
      </c>
      <c r="T3842" s="2">
        <f ca="1">LEN(Validations!U3843)</f>
        <v>0</v>
      </c>
      <c r="U3842" s="2">
        <f ca="1">LEN(Validations!W3843)</f>
        <v>0</v>
      </c>
      <c r="V3842" s="2">
        <f ca="1">LEN(Validations!X3843)</f>
        <v>0</v>
      </c>
      <c r="W3842" s="2">
        <f ca="1">LEN(Validations!Y3843)</f>
        <v>0</v>
      </c>
      <c r="X3842" s="2">
        <f ca="1">LEN(Validations!V3843)</f>
        <v>0</v>
      </c>
      <c r="Y3842" s="2">
        <f t="shared" ca="1" si="1080"/>
        <v>0</v>
      </c>
      <c r="Z3842" s="2">
        <f t="shared" ca="1" si="1081"/>
        <v>0</v>
      </c>
      <c r="AA3842" s="2">
        <f t="shared" ca="1" si="1082"/>
        <v>0</v>
      </c>
      <c r="AB3842" s="2">
        <f t="shared" ref="AB3842:AB3905" ca="1" si="1088">IF(O3842,0,IF(R3842=1,1,0))</f>
        <v>0</v>
      </c>
      <c r="AC3842" s="2">
        <f t="shared" ca="1" si="1083"/>
        <v>0</v>
      </c>
      <c r="AD3842" s="2">
        <f t="shared" ca="1" si="1084"/>
        <v>0</v>
      </c>
      <c r="AE3842" s="2">
        <f t="shared" ca="1" si="1085"/>
        <v>0</v>
      </c>
      <c r="AF3842" s="2">
        <f t="shared" ca="1" si="1086"/>
        <v>0</v>
      </c>
      <c r="AG3842" s="2">
        <f t="shared" ca="1" si="1087"/>
        <v>0</v>
      </c>
    </row>
    <row r="3843" spans="1:33" x14ac:dyDescent="0.25">
      <c r="A3843" s="2">
        <v>1</v>
      </c>
      <c r="B3843" s="2">
        <v>0</v>
      </c>
      <c r="C3843" s="4" t="s">
        <v>801</v>
      </c>
      <c r="D3843" s="4" t="s">
        <v>800</v>
      </c>
      <c r="E3843" s="4" t="s">
        <v>799</v>
      </c>
      <c r="F3843" s="4" t="s">
        <v>798</v>
      </c>
      <c r="G3843" s="4" t="s">
        <v>797</v>
      </c>
      <c r="H3843" s="5">
        <f ca="1">IF(NOT(L3843), COUNTIF(Validations!U$3:U$4002,Validations!U3844),0)</f>
        <v>0</v>
      </c>
      <c r="I3843" s="5">
        <f ca="1">IF(NOT(M3843), COUNTIF(Validations!V$3:V$4002,Validations!V3844),0)</f>
        <v>0</v>
      </c>
      <c r="J3843" s="5">
        <f t="shared" ref="J3843:J3906" ca="1" si="1089">IF(H3843&gt;1,1,0)</f>
        <v>0</v>
      </c>
      <c r="K3843" s="5">
        <f t="shared" ref="K3843:K3906" ca="1" si="1090">IF(I3843&gt;1,1,0)</f>
        <v>0</v>
      </c>
      <c r="L3843" s="2">
        <f t="shared" ref="L3843:L3906" ca="1" si="1091">IF(T3843,0,1)</f>
        <v>1</v>
      </c>
      <c r="M3843" s="2">
        <f t="shared" ref="M3843:M3906" ca="1" si="1092">IF(X3843,0,1)</f>
        <v>1</v>
      </c>
      <c r="N3843" s="6">
        <f t="shared" ref="N3843:N3906" ca="1" si="1093">IF(OR(L3843,M3843,Q3843,P3843),1,0)</f>
        <v>1</v>
      </c>
      <c r="O3843" s="2">
        <f t="shared" ref="O3843:O3906" ca="1" si="1094">IF(U3843,0,1)</f>
        <v>1</v>
      </c>
      <c r="P3843" s="2">
        <f t="shared" ref="P3843:P3906" ca="1" si="1095">IF(V3843,0,1)</f>
        <v>1</v>
      </c>
      <c r="Q3843" s="2">
        <f t="shared" ref="Q3843:Q3906" ca="1" si="1096">IF(W3843,0,1)</f>
        <v>1</v>
      </c>
      <c r="R3843" s="2">
        <f t="shared" ref="R3843:R3906" ca="1" si="1097">IF(AND(P3843,Q3843,M3843,L3843),1,0)</f>
        <v>1</v>
      </c>
      <c r="S3843" s="7">
        <f ca="1">IF(NOT(L3843),SUMPRODUCT(SEARCH(MID(Validations!U3844,ROW(INDIRECT("1:"&amp;T3843)),1),"abcdefghijklmnopqrstuvwxyz1234567890-_. ")),0)</f>
        <v>0</v>
      </c>
      <c r="T3843" s="2">
        <f ca="1">LEN(Validations!U3844)</f>
        <v>0</v>
      </c>
      <c r="U3843" s="2">
        <f ca="1">LEN(Validations!W3844)</f>
        <v>0</v>
      </c>
      <c r="V3843" s="2">
        <f ca="1">LEN(Validations!X3844)</f>
        <v>0</v>
      </c>
      <c r="W3843" s="2">
        <f ca="1">LEN(Validations!Y3844)</f>
        <v>0</v>
      </c>
      <c r="X3843" s="2">
        <f ca="1">LEN(Validations!V3844)</f>
        <v>0</v>
      </c>
      <c r="Y3843" s="2">
        <f t="shared" ref="Y3843:Y3906" ca="1" si="1098">IF(N3843=R3843,0,1)</f>
        <v>0</v>
      </c>
      <c r="Z3843" s="2">
        <f t="shared" ref="Z3843:Z3906" ca="1" si="1099">IF(NOT(ISNUMBER(S3843)),1,0)</f>
        <v>0</v>
      </c>
      <c r="AA3843" s="2">
        <f t="shared" ref="AA3843:AA3906" ca="1" si="1100">IF(OR(Z3843,Y3843,J3843,B3843),1,0)</f>
        <v>0</v>
      </c>
      <c r="AB3843" s="2">
        <f t="shared" ca="1" si="1088"/>
        <v>0</v>
      </c>
      <c r="AC3843" s="2">
        <f t="shared" ref="AC3843:AC3906" ca="1" si="1101">IF(AND(R3843,NOT(P3843)),1,0)</f>
        <v>0</v>
      </c>
      <c r="AD3843" s="2">
        <f t="shared" ref="AD3843:AD3906" ca="1" si="1102">IF(AND(R3843,NOT(Q3843)),1,0)</f>
        <v>0</v>
      </c>
      <c r="AE3843" s="2">
        <f t="shared" ref="AE3843:AE3906" ca="1" si="1103">IF(AND(R3843,NOT(M3843)),1,0)</f>
        <v>0</v>
      </c>
      <c r="AF3843" s="2">
        <f t="shared" ref="AF3843:AF3906" ca="1" si="1104">IF(OR(AA3843,AB3843,AC3843,AD3843,AE3843),1,0)</f>
        <v>0</v>
      </c>
      <c r="AG3843" s="2">
        <f t="shared" ref="AG3843:AG3906" ca="1" si="1105">IF(AF3843,1,0)</f>
        <v>0</v>
      </c>
    </row>
    <row r="3844" spans="1:33" x14ac:dyDescent="0.25">
      <c r="A3844" s="2">
        <v>1</v>
      </c>
      <c r="B3844" s="2">
        <v>0</v>
      </c>
      <c r="C3844" s="4" t="s">
        <v>796</v>
      </c>
      <c r="D3844" s="4" t="s">
        <v>795</v>
      </c>
      <c r="E3844" s="4" t="s">
        <v>794</v>
      </c>
      <c r="F3844" s="4" t="s">
        <v>793</v>
      </c>
      <c r="G3844" s="4" t="s">
        <v>792</v>
      </c>
      <c r="H3844" s="5">
        <f ca="1">IF(NOT(L3844), COUNTIF(Validations!U$3:U$4002,Validations!U3845),0)</f>
        <v>0</v>
      </c>
      <c r="I3844" s="5">
        <f ca="1">IF(NOT(M3844), COUNTIF(Validations!V$3:V$4002,Validations!V3845),0)</f>
        <v>0</v>
      </c>
      <c r="J3844" s="5">
        <f t="shared" ca="1" si="1089"/>
        <v>0</v>
      </c>
      <c r="K3844" s="5">
        <f t="shared" ca="1" si="1090"/>
        <v>0</v>
      </c>
      <c r="L3844" s="2">
        <f t="shared" ca="1" si="1091"/>
        <v>1</v>
      </c>
      <c r="M3844" s="2">
        <f t="shared" ca="1" si="1092"/>
        <v>1</v>
      </c>
      <c r="N3844" s="6">
        <f t="shared" ca="1" si="1093"/>
        <v>1</v>
      </c>
      <c r="O3844" s="2">
        <f t="shared" ca="1" si="1094"/>
        <v>1</v>
      </c>
      <c r="P3844" s="2">
        <f t="shared" ca="1" si="1095"/>
        <v>1</v>
      </c>
      <c r="Q3844" s="2">
        <f t="shared" ca="1" si="1096"/>
        <v>1</v>
      </c>
      <c r="R3844" s="2">
        <f t="shared" ca="1" si="1097"/>
        <v>1</v>
      </c>
      <c r="S3844" s="7">
        <f ca="1">IF(NOT(L3844),SUMPRODUCT(SEARCH(MID(Validations!U3845,ROW(INDIRECT("1:"&amp;T3844)),1),"abcdefghijklmnopqrstuvwxyz1234567890-_. ")),0)</f>
        <v>0</v>
      </c>
      <c r="T3844" s="2">
        <f ca="1">LEN(Validations!U3845)</f>
        <v>0</v>
      </c>
      <c r="U3844" s="2">
        <f ca="1">LEN(Validations!W3845)</f>
        <v>0</v>
      </c>
      <c r="V3844" s="2">
        <f ca="1">LEN(Validations!X3845)</f>
        <v>0</v>
      </c>
      <c r="W3844" s="2">
        <f ca="1">LEN(Validations!Y3845)</f>
        <v>0</v>
      </c>
      <c r="X3844" s="2">
        <f ca="1">LEN(Validations!V3845)</f>
        <v>0</v>
      </c>
      <c r="Y3844" s="2">
        <f t="shared" ca="1" si="1098"/>
        <v>0</v>
      </c>
      <c r="Z3844" s="2">
        <f t="shared" ca="1" si="1099"/>
        <v>0</v>
      </c>
      <c r="AA3844" s="2">
        <f t="shared" ca="1" si="1100"/>
        <v>0</v>
      </c>
      <c r="AB3844" s="2">
        <f t="shared" ca="1" si="1088"/>
        <v>0</v>
      </c>
      <c r="AC3844" s="2">
        <f t="shared" ca="1" si="1101"/>
        <v>0</v>
      </c>
      <c r="AD3844" s="2">
        <f t="shared" ca="1" si="1102"/>
        <v>0</v>
      </c>
      <c r="AE3844" s="2">
        <f t="shared" ca="1" si="1103"/>
        <v>0</v>
      </c>
      <c r="AF3844" s="2">
        <f t="shared" ca="1" si="1104"/>
        <v>0</v>
      </c>
      <c r="AG3844" s="2">
        <f t="shared" ca="1" si="1105"/>
        <v>0</v>
      </c>
    </row>
    <row r="3845" spans="1:33" x14ac:dyDescent="0.25">
      <c r="A3845" s="2">
        <v>1</v>
      </c>
      <c r="B3845" s="2">
        <v>0</v>
      </c>
      <c r="C3845" s="4" t="s">
        <v>791</v>
      </c>
      <c r="D3845" s="4" t="s">
        <v>790</v>
      </c>
      <c r="E3845" s="4" t="s">
        <v>789</v>
      </c>
      <c r="F3845" s="4" t="s">
        <v>788</v>
      </c>
      <c r="G3845" s="4" t="s">
        <v>787</v>
      </c>
      <c r="H3845" s="5">
        <f ca="1">IF(NOT(L3845), COUNTIF(Validations!U$3:U$4002,Validations!U3846),0)</f>
        <v>0</v>
      </c>
      <c r="I3845" s="5">
        <f ca="1">IF(NOT(M3845), COUNTIF(Validations!V$3:V$4002,Validations!V3846),0)</f>
        <v>0</v>
      </c>
      <c r="J3845" s="5">
        <f t="shared" ca="1" si="1089"/>
        <v>0</v>
      </c>
      <c r="K3845" s="5">
        <f t="shared" ca="1" si="1090"/>
        <v>0</v>
      </c>
      <c r="L3845" s="2">
        <f t="shared" ca="1" si="1091"/>
        <v>1</v>
      </c>
      <c r="M3845" s="2">
        <f t="shared" ca="1" si="1092"/>
        <v>1</v>
      </c>
      <c r="N3845" s="6">
        <f t="shared" ca="1" si="1093"/>
        <v>1</v>
      </c>
      <c r="O3845" s="2">
        <f t="shared" ca="1" si="1094"/>
        <v>1</v>
      </c>
      <c r="P3845" s="2">
        <f t="shared" ca="1" si="1095"/>
        <v>1</v>
      </c>
      <c r="Q3845" s="2">
        <f t="shared" ca="1" si="1096"/>
        <v>1</v>
      </c>
      <c r="R3845" s="2">
        <f t="shared" ca="1" si="1097"/>
        <v>1</v>
      </c>
      <c r="S3845" s="7">
        <f ca="1">IF(NOT(L3845),SUMPRODUCT(SEARCH(MID(Validations!U3846,ROW(INDIRECT("1:"&amp;T3845)),1),"abcdefghijklmnopqrstuvwxyz1234567890-_. ")),0)</f>
        <v>0</v>
      </c>
      <c r="T3845" s="2">
        <f ca="1">LEN(Validations!U3846)</f>
        <v>0</v>
      </c>
      <c r="U3845" s="2">
        <f ca="1">LEN(Validations!W3846)</f>
        <v>0</v>
      </c>
      <c r="V3845" s="2">
        <f ca="1">LEN(Validations!X3846)</f>
        <v>0</v>
      </c>
      <c r="W3845" s="2">
        <f ca="1">LEN(Validations!Y3846)</f>
        <v>0</v>
      </c>
      <c r="X3845" s="2">
        <f ca="1">LEN(Validations!V3846)</f>
        <v>0</v>
      </c>
      <c r="Y3845" s="2">
        <f t="shared" ca="1" si="1098"/>
        <v>0</v>
      </c>
      <c r="Z3845" s="2">
        <f t="shared" ca="1" si="1099"/>
        <v>0</v>
      </c>
      <c r="AA3845" s="2">
        <f t="shared" ca="1" si="1100"/>
        <v>0</v>
      </c>
      <c r="AB3845" s="2">
        <f t="shared" ca="1" si="1088"/>
        <v>0</v>
      </c>
      <c r="AC3845" s="2">
        <f t="shared" ca="1" si="1101"/>
        <v>0</v>
      </c>
      <c r="AD3845" s="2">
        <f t="shared" ca="1" si="1102"/>
        <v>0</v>
      </c>
      <c r="AE3845" s="2">
        <f t="shared" ca="1" si="1103"/>
        <v>0</v>
      </c>
      <c r="AF3845" s="2">
        <f t="shared" ca="1" si="1104"/>
        <v>0</v>
      </c>
      <c r="AG3845" s="2">
        <f t="shared" ca="1" si="1105"/>
        <v>0</v>
      </c>
    </row>
    <row r="3846" spans="1:33" x14ac:dyDescent="0.25">
      <c r="A3846" s="2">
        <v>1</v>
      </c>
      <c r="B3846" s="2">
        <v>0</v>
      </c>
      <c r="C3846" s="4" t="s">
        <v>786</v>
      </c>
      <c r="D3846" s="4" t="s">
        <v>785</v>
      </c>
      <c r="E3846" s="4" t="s">
        <v>784</v>
      </c>
      <c r="F3846" s="4" t="s">
        <v>783</v>
      </c>
      <c r="G3846" s="4" t="s">
        <v>782</v>
      </c>
      <c r="H3846" s="5">
        <f ca="1">IF(NOT(L3846), COUNTIF(Validations!U$3:U$4002,Validations!U3847),0)</f>
        <v>0</v>
      </c>
      <c r="I3846" s="5">
        <f ca="1">IF(NOT(M3846), COUNTIF(Validations!V$3:V$4002,Validations!V3847),0)</f>
        <v>0</v>
      </c>
      <c r="J3846" s="5">
        <f t="shared" ca="1" si="1089"/>
        <v>0</v>
      </c>
      <c r="K3846" s="5">
        <f t="shared" ca="1" si="1090"/>
        <v>0</v>
      </c>
      <c r="L3846" s="2">
        <f t="shared" ca="1" si="1091"/>
        <v>1</v>
      </c>
      <c r="M3846" s="2">
        <f t="shared" ca="1" si="1092"/>
        <v>1</v>
      </c>
      <c r="N3846" s="6">
        <f t="shared" ca="1" si="1093"/>
        <v>1</v>
      </c>
      <c r="O3846" s="2">
        <f t="shared" ca="1" si="1094"/>
        <v>1</v>
      </c>
      <c r="P3846" s="2">
        <f t="shared" ca="1" si="1095"/>
        <v>1</v>
      </c>
      <c r="Q3846" s="2">
        <f t="shared" ca="1" si="1096"/>
        <v>1</v>
      </c>
      <c r="R3846" s="2">
        <f t="shared" ca="1" si="1097"/>
        <v>1</v>
      </c>
      <c r="S3846" s="7">
        <f ca="1">IF(NOT(L3846),SUMPRODUCT(SEARCH(MID(Validations!U3847,ROW(INDIRECT("1:"&amp;T3846)),1),"abcdefghijklmnopqrstuvwxyz1234567890-_. ")),0)</f>
        <v>0</v>
      </c>
      <c r="T3846" s="2">
        <f ca="1">LEN(Validations!U3847)</f>
        <v>0</v>
      </c>
      <c r="U3846" s="2">
        <f ca="1">LEN(Validations!W3847)</f>
        <v>0</v>
      </c>
      <c r="V3846" s="2">
        <f ca="1">LEN(Validations!X3847)</f>
        <v>0</v>
      </c>
      <c r="W3846" s="2">
        <f ca="1">LEN(Validations!Y3847)</f>
        <v>0</v>
      </c>
      <c r="X3846" s="2">
        <f ca="1">LEN(Validations!V3847)</f>
        <v>0</v>
      </c>
      <c r="Y3846" s="2">
        <f t="shared" ca="1" si="1098"/>
        <v>0</v>
      </c>
      <c r="Z3846" s="2">
        <f t="shared" ca="1" si="1099"/>
        <v>0</v>
      </c>
      <c r="AA3846" s="2">
        <f t="shared" ca="1" si="1100"/>
        <v>0</v>
      </c>
      <c r="AB3846" s="2">
        <f t="shared" ca="1" si="1088"/>
        <v>0</v>
      </c>
      <c r="AC3846" s="2">
        <f t="shared" ca="1" si="1101"/>
        <v>0</v>
      </c>
      <c r="AD3846" s="2">
        <f t="shared" ca="1" si="1102"/>
        <v>0</v>
      </c>
      <c r="AE3846" s="2">
        <f t="shared" ca="1" si="1103"/>
        <v>0</v>
      </c>
      <c r="AF3846" s="2">
        <f t="shared" ca="1" si="1104"/>
        <v>0</v>
      </c>
      <c r="AG3846" s="2">
        <f t="shared" ca="1" si="1105"/>
        <v>0</v>
      </c>
    </row>
    <row r="3847" spans="1:33" x14ac:dyDescent="0.25">
      <c r="A3847" s="2">
        <v>1</v>
      </c>
      <c r="B3847" s="2">
        <v>0</v>
      </c>
      <c r="C3847" s="4" t="s">
        <v>781</v>
      </c>
      <c r="D3847" s="4" t="s">
        <v>780</v>
      </c>
      <c r="E3847" s="4" t="s">
        <v>779</v>
      </c>
      <c r="F3847" s="4" t="s">
        <v>778</v>
      </c>
      <c r="G3847" s="4" t="s">
        <v>777</v>
      </c>
      <c r="H3847" s="5">
        <f ca="1">IF(NOT(L3847), COUNTIF(Validations!U$3:U$4002,Validations!U3848),0)</f>
        <v>0</v>
      </c>
      <c r="I3847" s="5">
        <f ca="1">IF(NOT(M3847), COUNTIF(Validations!V$3:V$4002,Validations!V3848),0)</f>
        <v>0</v>
      </c>
      <c r="J3847" s="5">
        <f t="shared" ca="1" si="1089"/>
        <v>0</v>
      </c>
      <c r="K3847" s="5">
        <f t="shared" ca="1" si="1090"/>
        <v>0</v>
      </c>
      <c r="L3847" s="2">
        <f t="shared" ca="1" si="1091"/>
        <v>1</v>
      </c>
      <c r="M3847" s="2">
        <f t="shared" ca="1" si="1092"/>
        <v>1</v>
      </c>
      <c r="N3847" s="6">
        <f t="shared" ca="1" si="1093"/>
        <v>1</v>
      </c>
      <c r="O3847" s="2">
        <f t="shared" ca="1" si="1094"/>
        <v>1</v>
      </c>
      <c r="P3847" s="2">
        <f t="shared" ca="1" si="1095"/>
        <v>1</v>
      </c>
      <c r="Q3847" s="2">
        <f t="shared" ca="1" si="1096"/>
        <v>1</v>
      </c>
      <c r="R3847" s="2">
        <f t="shared" ca="1" si="1097"/>
        <v>1</v>
      </c>
      <c r="S3847" s="7">
        <f ca="1">IF(NOT(L3847),SUMPRODUCT(SEARCH(MID(Validations!U3848,ROW(INDIRECT("1:"&amp;T3847)),1),"abcdefghijklmnopqrstuvwxyz1234567890-_. ")),0)</f>
        <v>0</v>
      </c>
      <c r="T3847" s="2">
        <f ca="1">LEN(Validations!U3848)</f>
        <v>0</v>
      </c>
      <c r="U3847" s="2">
        <f ca="1">LEN(Validations!W3848)</f>
        <v>0</v>
      </c>
      <c r="V3847" s="2">
        <f ca="1">LEN(Validations!X3848)</f>
        <v>0</v>
      </c>
      <c r="W3847" s="2">
        <f ca="1">LEN(Validations!Y3848)</f>
        <v>0</v>
      </c>
      <c r="X3847" s="2">
        <f ca="1">LEN(Validations!V3848)</f>
        <v>0</v>
      </c>
      <c r="Y3847" s="2">
        <f t="shared" ca="1" si="1098"/>
        <v>0</v>
      </c>
      <c r="Z3847" s="2">
        <f t="shared" ca="1" si="1099"/>
        <v>0</v>
      </c>
      <c r="AA3847" s="2">
        <f t="shared" ca="1" si="1100"/>
        <v>0</v>
      </c>
      <c r="AB3847" s="2">
        <f t="shared" ca="1" si="1088"/>
        <v>0</v>
      </c>
      <c r="AC3847" s="2">
        <f t="shared" ca="1" si="1101"/>
        <v>0</v>
      </c>
      <c r="AD3847" s="2">
        <f t="shared" ca="1" si="1102"/>
        <v>0</v>
      </c>
      <c r="AE3847" s="2">
        <f t="shared" ca="1" si="1103"/>
        <v>0</v>
      </c>
      <c r="AF3847" s="2">
        <f t="shared" ca="1" si="1104"/>
        <v>0</v>
      </c>
      <c r="AG3847" s="2">
        <f t="shared" ca="1" si="1105"/>
        <v>0</v>
      </c>
    </row>
    <row r="3848" spans="1:33" x14ac:dyDescent="0.25">
      <c r="A3848" s="2">
        <v>1</v>
      </c>
      <c r="B3848" s="2">
        <v>0</v>
      </c>
      <c r="C3848" s="4" t="s">
        <v>776</v>
      </c>
      <c r="D3848" s="4" t="s">
        <v>775</v>
      </c>
      <c r="E3848" s="4" t="s">
        <v>774</v>
      </c>
      <c r="F3848" s="4" t="s">
        <v>773</v>
      </c>
      <c r="G3848" s="4" t="s">
        <v>772</v>
      </c>
      <c r="H3848" s="5">
        <f ca="1">IF(NOT(L3848), COUNTIF(Validations!U$3:U$4002,Validations!U3849),0)</f>
        <v>0</v>
      </c>
      <c r="I3848" s="5">
        <f ca="1">IF(NOT(M3848), COUNTIF(Validations!V$3:V$4002,Validations!V3849),0)</f>
        <v>0</v>
      </c>
      <c r="J3848" s="5">
        <f t="shared" ca="1" si="1089"/>
        <v>0</v>
      </c>
      <c r="K3848" s="5">
        <f t="shared" ca="1" si="1090"/>
        <v>0</v>
      </c>
      <c r="L3848" s="2">
        <f t="shared" ca="1" si="1091"/>
        <v>1</v>
      </c>
      <c r="M3848" s="2">
        <f t="shared" ca="1" si="1092"/>
        <v>1</v>
      </c>
      <c r="N3848" s="6">
        <f t="shared" ca="1" si="1093"/>
        <v>1</v>
      </c>
      <c r="O3848" s="2">
        <f t="shared" ca="1" si="1094"/>
        <v>1</v>
      </c>
      <c r="P3848" s="2">
        <f t="shared" ca="1" si="1095"/>
        <v>1</v>
      </c>
      <c r="Q3848" s="2">
        <f t="shared" ca="1" si="1096"/>
        <v>1</v>
      </c>
      <c r="R3848" s="2">
        <f t="shared" ca="1" si="1097"/>
        <v>1</v>
      </c>
      <c r="S3848" s="7">
        <f ca="1">IF(NOT(L3848),SUMPRODUCT(SEARCH(MID(Validations!U3849,ROW(INDIRECT("1:"&amp;T3848)),1),"abcdefghijklmnopqrstuvwxyz1234567890-_. ")),0)</f>
        <v>0</v>
      </c>
      <c r="T3848" s="2">
        <f ca="1">LEN(Validations!U3849)</f>
        <v>0</v>
      </c>
      <c r="U3848" s="2">
        <f ca="1">LEN(Validations!W3849)</f>
        <v>0</v>
      </c>
      <c r="V3848" s="2">
        <f ca="1">LEN(Validations!X3849)</f>
        <v>0</v>
      </c>
      <c r="W3848" s="2">
        <f ca="1">LEN(Validations!Y3849)</f>
        <v>0</v>
      </c>
      <c r="X3848" s="2">
        <f ca="1">LEN(Validations!V3849)</f>
        <v>0</v>
      </c>
      <c r="Y3848" s="2">
        <f t="shared" ca="1" si="1098"/>
        <v>0</v>
      </c>
      <c r="Z3848" s="2">
        <f t="shared" ca="1" si="1099"/>
        <v>0</v>
      </c>
      <c r="AA3848" s="2">
        <f t="shared" ca="1" si="1100"/>
        <v>0</v>
      </c>
      <c r="AB3848" s="2">
        <f t="shared" ca="1" si="1088"/>
        <v>0</v>
      </c>
      <c r="AC3848" s="2">
        <f t="shared" ca="1" si="1101"/>
        <v>0</v>
      </c>
      <c r="AD3848" s="2">
        <f t="shared" ca="1" si="1102"/>
        <v>0</v>
      </c>
      <c r="AE3848" s="2">
        <f t="shared" ca="1" si="1103"/>
        <v>0</v>
      </c>
      <c r="AF3848" s="2">
        <f t="shared" ca="1" si="1104"/>
        <v>0</v>
      </c>
      <c r="AG3848" s="2">
        <f t="shared" ca="1" si="1105"/>
        <v>0</v>
      </c>
    </row>
    <row r="3849" spans="1:33" x14ac:dyDescent="0.25">
      <c r="A3849" s="2">
        <v>1</v>
      </c>
      <c r="B3849" s="2">
        <v>0</v>
      </c>
      <c r="C3849" s="4" t="s">
        <v>771</v>
      </c>
      <c r="D3849" s="4" t="s">
        <v>770</v>
      </c>
      <c r="E3849" s="4" t="s">
        <v>769</v>
      </c>
      <c r="F3849" s="4" t="s">
        <v>768</v>
      </c>
      <c r="G3849" s="4" t="s">
        <v>767</v>
      </c>
      <c r="H3849" s="5">
        <f ca="1">IF(NOT(L3849), COUNTIF(Validations!U$3:U$4002,Validations!U3850),0)</f>
        <v>0</v>
      </c>
      <c r="I3849" s="5">
        <f ca="1">IF(NOT(M3849), COUNTIF(Validations!V$3:V$4002,Validations!V3850),0)</f>
        <v>0</v>
      </c>
      <c r="J3849" s="5">
        <f t="shared" ca="1" si="1089"/>
        <v>0</v>
      </c>
      <c r="K3849" s="5">
        <f t="shared" ca="1" si="1090"/>
        <v>0</v>
      </c>
      <c r="L3849" s="2">
        <f t="shared" ca="1" si="1091"/>
        <v>1</v>
      </c>
      <c r="M3849" s="2">
        <f t="shared" ca="1" si="1092"/>
        <v>1</v>
      </c>
      <c r="N3849" s="6">
        <f t="shared" ca="1" si="1093"/>
        <v>1</v>
      </c>
      <c r="O3849" s="2">
        <f t="shared" ca="1" si="1094"/>
        <v>1</v>
      </c>
      <c r="P3849" s="2">
        <f t="shared" ca="1" si="1095"/>
        <v>1</v>
      </c>
      <c r="Q3849" s="2">
        <f t="shared" ca="1" si="1096"/>
        <v>1</v>
      </c>
      <c r="R3849" s="2">
        <f t="shared" ca="1" si="1097"/>
        <v>1</v>
      </c>
      <c r="S3849" s="7">
        <f ca="1">IF(NOT(L3849),SUMPRODUCT(SEARCH(MID(Validations!U3850,ROW(INDIRECT("1:"&amp;T3849)),1),"abcdefghijklmnopqrstuvwxyz1234567890-_. ")),0)</f>
        <v>0</v>
      </c>
      <c r="T3849" s="2">
        <f ca="1">LEN(Validations!U3850)</f>
        <v>0</v>
      </c>
      <c r="U3849" s="2">
        <f ca="1">LEN(Validations!W3850)</f>
        <v>0</v>
      </c>
      <c r="V3849" s="2">
        <f ca="1">LEN(Validations!X3850)</f>
        <v>0</v>
      </c>
      <c r="W3849" s="2">
        <f ca="1">LEN(Validations!Y3850)</f>
        <v>0</v>
      </c>
      <c r="X3849" s="2">
        <f ca="1">LEN(Validations!V3850)</f>
        <v>0</v>
      </c>
      <c r="Y3849" s="2">
        <f t="shared" ca="1" si="1098"/>
        <v>0</v>
      </c>
      <c r="Z3849" s="2">
        <f t="shared" ca="1" si="1099"/>
        <v>0</v>
      </c>
      <c r="AA3849" s="2">
        <f t="shared" ca="1" si="1100"/>
        <v>0</v>
      </c>
      <c r="AB3849" s="2">
        <f t="shared" ca="1" si="1088"/>
        <v>0</v>
      </c>
      <c r="AC3849" s="2">
        <f t="shared" ca="1" si="1101"/>
        <v>0</v>
      </c>
      <c r="AD3849" s="2">
        <f t="shared" ca="1" si="1102"/>
        <v>0</v>
      </c>
      <c r="AE3849" s="2">
        <f t="shared" ca="1" si="1103"/>
        <v>0</v>
      </c>
      <c r="AF3849" s="2">
        <f t="shared" ca="1" si="1104"/>
        <v>0</v>
      </c>
      <c r="AG3849" s="2">
        <f t="shared" ca="1" si="1105"/>
        <v>0</v>
      </c>
    </row>
    <row r="3850" spans="1:33" x14ac:dyDescent="0.25">
      <c r="A3850" s="2">
        <v>1</v>
      </c>
      <c r="B3850" s="2">
        <v>0</v>
      </c>
      <c r="C3850" s="4" t="s">
        <v>766</v>
      </c>
      <c r="D3850" s="4" t="s">
        <v>765</v>
      </c>
      <c r="E3850" s="4" t="s">
        <v>764</v>
      </c>
      <c r="F3850" s="4" t="s">
        <v>763</v>
      </c>
      <c r="G3850" s="4" t="s">
        <v>762</v>
      </c>
      <c r="H3850" s="5">
        <f ca="1">IF(NOT(L3850), COUNTIF(Validations!U$3:U$4002,Validations!U3851),0)</f>
        <v>0</v>
      </c>
      <c r="I3850" s="5">
        <f ca="1">IF(NOT(M3850), COUNTIF(Validations!V$3:V$4002,Validations!V3851),0)</f>
        <v>0</v>
      </c>
      <c r="J3850" s="5">
        <f t="shared" ca="1" si="1089"/>
        <v>0</v>
      </c>
      <c r="K3850" s="5">
        <f t="shared" ca="1" si="1090"/>
        <v>0</v>
      </c>
      <c r="L3850" s="2">
        <f t="shared" ca="1" si="1091"/>
        <v>1</v>
      </c>
      <c r="M3850" s="2">
        <f t="shared" ca="1" si="1092"/>
        <v>1</v>
      </c>
      <c r="N3850" s="6">
        <f t="shared" ca="1" si="1093"/>
        <v>1</v>
      </c>
      <c r="O3850" s="2">
        <f t="shared" ca="1" si="1094"/>
        <v>1</v>
      </c>
      <c r="P3850" s="2">
        <f t="shared" ca="1" si="1095"/>
        <v>1</v>
      </c>
      <c r="Q3850" s="2">
        <f t="shared" ca="1" si="1096"/>
        <v>1</v>
      </c>
      <c r="R3850" s="2">
        <f t="shared" ca="1" si="1097"/>
        <v>1</v>
      </c>
      <c r="S3850" s="7">
        <f ca="1">IF(NOT(L3850),SUMPRODUCT(SEARCH(MID(Validations!U3851,ROW(INDIRECT("1:"&amp;T3850)),1),"abcdefghijklmnopqrstuvwxyz1234567890-_. ")),0)</f>
        <v>0</v>
      </c>
      <c r="T3850" s="2">
        <f ca="1">LEN(Validations!U3851)</f>
        <v>0</v>
      </c>
      <c r="U3850" s="2">
        <f ca="1">LEN(Validations!W3851)</f>
        <v>0</v>
      </c>
      <c r="V3850" s="2">
        <f ca="1">LEN(Validations!X3851)</f>
        <v>0</v>
      </c>
      <c r="W3850" s="2">
        <f ca="1">LEN(Validations!Y3851)</f>
        <v>0</v>
      </c>
      <c r="X3850" s="2">
        <f ca="1">LEN(Validations!V3851)</f>
        <v>0</v>
      </c>
      <c r="Y3850" s="2">
        <f t="shared" ca="1" si="1098"/>
        <v>0</v>
      </c>
      <c r="Z3850" s="2">
        <f t="shared" ca="1" si="1099"/>
        <v>0</v>
      </c>
      <c r="AA3850" s="2">
        <f t="shared" ca="1" si="1100"/>
        <v>0</v>
      </c>
      <c r="AB3850" s="2">
        <f t="shared" ca="1" si="1088"/>
        <v>0</v>
      </c>
      <c r="AC3850" s="2">
        <f t="shared" ca="1" si="1101"/>
        <v>0</v>
      </c>
      <c r="AD3850" s="2">
        <f t="shared" ca="1" si="1102"/>
        <v>0</v>
      </c>
      <c r="AE3850" s="2">
        <f t="shared" ca="1" si="1103"/>
        <v>0</v>
      </c>
      <c r="AF3850" s="2">
        <f t="shared" ca="1" si="1104"/>
        <v>0</v>
      </c>
      <c r="AG3850" s="2">
        <f t="shared" ca="1" si="1105"/>
        <v>0</v>
      </c>
    </row>
    <row r="3851" spans="1:33" x14ac:dyDescent="0.25">
      <c r="A3851" s="2">
        <v>1</v>
      </c>
      <c r="B3851" s="2">
        <v>0</v>
      </c>
      <c r="C3851" s="4" t="s">
        <v>761</v>
      </c>
      <c r="D3851" s="4" t="s">
        <v>760</v>
      </c>
      <c r="E3851" s="4" t="s">
        <v>759</v>
      </c>
      <c r="F3851" s="4" t="s">
        <v>758</v>
      </c>
      <c r="G3851" s="4" t="s">
        <v>757</v>
      </c>
      <c r="H3851" s="5">
        <f ca="1">IF(NOT(L3851), COUNTIF(Validations!U$3:U$4002,Validations!U3852),0)</f>
        <v>0</v>
      </c>
      <c r="I3851" s="5">
        <f ca="1">IF(NOT(M3851), COUNTIF(Validations!V$3:V$4002,Validations!V3852),0)</f>
        <v>0</v>
      </c>
      <c r="J3851" s="5">
        <f t="shared" ca="1" si="1089"/>
        <v>0</v>
      </c>
      <c r="K3851" s="5">
        <f t="shared" ca="1" si="1090"/>
        <v>0</v>
      </c>
      <c r="L3851" s="2">
        <f t="shared" ca="1" si="1091"/>
        <v>1</v>
      </c>
      <c r="M3851" s="2">
        <f t="shared" ca="1" si="1092"/>
        <v>1</v>
      </c>
      <c r="N3851" s="6">
        <f t="shared" ca="1" si="1093"/>
        <v>1</v>
      </c>
      <c r="O3851" s="2">
        <f t="shared" ca="1" si="1094"/>
        <v>1</v>
      </c>
      <c r="P3851" s="2">
        <f t="shared" ca="1" si="1095"/>
        <v>1</v>
      </c>
      <c r="Q3851" s="2">
        <f t="shared" ca="1" si="1096"/>
        <v>1</v>
      </c>
      <c r="R3851" s="2">
        <f t="shared" ca="1" si="1097"/>
        <v>1</v>
      </c>
      <c r="S3851" s="7">
        <f ca="1">IF(NOT(L3851),SUMPRODUCT(SEARCH(MID(Validations!U3852,ROW(INDIRECT("1:"&amp;T3851)),1),"abcdefghijklmnopqrstuvwxyz1234567890-_. ")),0)</f>
        <v>0</v>
      </c>
      <c r="T3851" s="2">
        <f ca="1">LEN(Validations!U3852)</f>
        <v>0</v>
      </c>
      <c r="U3851" s="2">
        <f ca="1">LEN(Validations!W3852)</f>
        <v>0</v>
      </c>
      <c r="V3851" s="2">
        <f ca="1">LEN(Validations!X3852)</f>
        <v>0</v>
      </c>
      <c r="W3851" s="2">
        <f ca="1">LEN(Validations!Y3852)</f>
        <v>0</v>
      </c>
      <c r="X3851" s="2">
        <f ca="1">LEN(Validations!V3852)</f>
        <v>0</v>
      </c>
      <c r="Y3851" s="2">
        <f t="shared" ca="1" si="1098"/>
        <v>0</v>
      </c>
      <c r="Z3851" s="2">
        <f t="shared" ca="1" si="1099"/>
        <v>0</v>
      </c>
      <c r="AA3851" s="2">
        <f t="shared" ca="1" si="1100"/>
        <v>0</v>
      </c>
      <c r="AB3851" s="2">
        <f t="shared" ca="1" si="1088"/>
        <v>0</v>
      </c>
      <c r="AC3851" s="2">
        <f t="shared" ca="1" si="1101"/>
        <v>0</v>
      </c>
      <c r="AD3851" s="2">
        <f t="shared" ca="1" si="1102"/>
        <v>0</v>
      </c>
      <c r="AE3851" s="2">
        <f t="shared" ca="1" si="1103"/>
        <v>0</v>
      </c>
      <c r="AF3851" s="2">
        <f t="shared" ca="1" si="1104"/>
        <v>0</v>
      </c>
      <c r="AG3851" s="2">
        <f t="shared" ca="1" si="1105"/>
        <v>0</v>
      </c>
    </row>
    <row r="3852" spans="1:33" x14ac:dyDescent="0.25">
      <c r="A3852" s="2">
        <v>1</v>
      </c>
      <c r="B3852" s="2">
        <v>0</v>
      </c>
      <c r="C3852" s="4" t="s">
        <v>756</v>
      </c>
      <c r="D3852" s="4" t="s">
        <v>755</v>
      </c>
      <c r="E3852" s="4" t="s">
        <v>754</v>
      </c>
      <c r="F3852" s="4" t="s">
        <v>753</v>
      </c>
      <c r="G3852" s="4" t="s">
        <v>752</v>
      </c>
      <c r="H3852" s="5">
        <f ca="1">IF(NOT(L3852), COUNTIF(Validations!U$3:U$4002,Validations!U3853),0)</f>
        <v>0</v>
      </c>
      <c r="I3852" s="5">
        <f ca="1">IF(NOT(M3852), COUNTIF(Validations!V$3:V$4002,Validations!V3853),0)</f>
        <v>0</v>
      </c>
      <c r="J3852" s="5">
        <f t="shared" ca="1" si="1089"/>
        <v>0</v>
      </c>
      <c r="K3852" s="5">
        <f t="shared" ca="1" si="1090"/>
        <v>0</v>
      </c>
      <c r="L3852" s="2">
        <f t="shared" ca="1" si="1091"/>
        <v>1</v>
      </c>
      <c r="M3852" s="2">
        <f t="shared" ca="1" si="1092"/>
        <v>1</v>
      </c>
      <c r="N3852" s="6">
        <f t="shared" ca="1" si="1093"/>
        <v>1</v>
      </c>
      <c r="O3852" s="2">
        <f t="shared" ca="1" si="1094"/>
        <v>1</v>
      </c>
      <c r="P3852" s="2">
        <f t="shared" ca="1" si="1095"/>
        <v>1</v>
      </c>
      <c r="Q3852" s="2">
        <f t="shared" ca="1" si="1096"/>
        <v>1</v>
      </c>
      <c r="R3852" s="2">
        <f t="shared" ca="1" si="1097"/>
        <v>1</v>
      </c>
      <c r="S3852" s="7">
        <f ca="1">IF(NOT(L3852),SUMPRODUCT(SEARCH(MID(Validations!U3853,ROW(INDIRECT("1:"&amp;T3852)),1),"abcdefghijklmnopqrstuvwxyz1234567890-_. ")),0)</f>
        <v>0</v>
      </c>
      <c r="T3852" s="2">
        <f ca="1">LEN(Validations!U3853)</f>
        <v>0</v>
      </c>
      <c r="U3852" s="2">
        <f ca="1">LEN(Validations!W3853)</f>
        <v>0</v>
      </c>
      <c r="V3852" s="2">
        <f ca="1">LEN(Validations!X3853)</f>
        <v>0</v>
      </c>
      <c r="W3852" s="2">
        <f ca="1">LEN(Validations!Y3853)</f>
        <v>0</v>
      </c>
      <c r="X3852" s="2">
        <f ca="1">LEN(Validations!V3853)</f>
        <v>0</v>
      </c>
      <c r="Y3852" s="2">
        <f t="shared" ca="1" si="1098"/>
        <v>0</v>
      </c>
      <c r="Z3852" s="2">
        <f t="shared" ca="1" si="1099"/>
        <v>0</v>
      </c>
      <c r="AA3852" s="2">
        <f t="shared" ca="1" si="1100"/>
        <v>0</v>
      </c>
      <c r="AB3852" s="2">
        <f t="shared" ca="1" si="1088"/>
        <v>0</v>
      </c>
      <c r="AC3852" s="2">
        <f t="shared" ca="1" si="1101"/>
        <v>0</v>
      </c>
      <c r="AD3852" s="2">
        <f t="shared" ca="1" si="1102"/>
        <v>0</v>
      </c>
      <c r="AE3852" s="2">
        <f t="shared" ca="1" si="1103"/>
        <v>0</v>
      </c>
      <c r="AF3852" s="2">
        <f t="shared" ca="1" si="1104"/>
        <v>0</v>
      </c>
      <c r="AG3852" s="2">
        <f t="shared" ca="1" si="1105"/>
        <v>0</v>
      </c>
    </row>
    <row r="3853" spans="1:33" x14ac:dyDescent="0.25">
      <c r="A3853" s="2">
        <v>1</v>
      </c>
      <c r="B3853" s="2">
        <v>0</v>
      </c>
      <c r="C3853" s="4" t="s">
        <v>751</v>
      </c>
      <c r="D3853" s="4" t="s">
        <v>750</v>
      </c>
      <c r="E3853" s="4" t="s">
        <v>749</v>
      </c>
      <c r="F3853" s="4" t="s">
        <v>748</v>
      </c>
      <c r="G3853" s="4" t="s">
        <v>747</v>
      </c>
      <c r="H3853" s="5">
        <f ca="1">IF(NOT(L3853), COUNTIF(Validations!U$3:U$4002,Validations!U3854),0)</f>
        <v>0</v>
      </c>
      <c r="I3853" s="5">
        <f ca="1">IF(NOT(M3853), COUNTIF(Validations!V$3:V$4002,Validations!V3854),0)</f>
        <v>0</v>
      </c>
      <c r="J3853" s="5">
        <f t="shared" ca="1" si="1089"/>
        <v>0</v>
      </c>
      <c r="K3853" s="5">
        <f t="shared" ca="1" si="1090"/>
        <v>0</v>
      </c>
      <c r="L3853" s="2">
        <f t="shared" ca="1" si="1091"/>
        <v>1</v>
      </c>
      <c r="M3853" s="2">
        <f t="shared" ca="1" si="1092"/>
        <v>1</v>
      </c>
      <c r="N3853" s="6">
        <f t="shared" ca="1" si="1093"/>
        <v>1</v>
      </c>
      <c r="O3853" s="2">
        <f t="shared" ca="1" si="1094"/>
        <v>1</v>
      </c>
      <c r="P3853" s="2">
        <f t="shared" ca="1" si="1095"/>
        <v>1</v>
      </c>
      <c r="Q3853" s="2">
        <f t="shared" ca="1" si="1096"/>
        <v>1</v>
      </c>
      <c r="R3853" s="2">
        <f t="shared" ca="1" si="1097"/>
        <v>1</v>
      </c>
      <c r="S3853" s="7">
        <f ca="1">IF(NOT(L3853),SUMPRODUCT(SEARCH(MID(Validations!U3854,ROW(INDIRECT("1:"&amp;T3853)),1),"abcdefghijklmnopqrstuvwxyz1234567890-_. ")),0)</f>
        <v>0</v>
      </c>
      <c r="T3853" s="2">
        <f ca="1">LEN(Validations!U3854)</f>
        <v>0</v>
      </c>
      <c r="U3853" s="2">
        <f ca="1">LEN(Validations!W3854)</f>
        <v>0</v>
      </c>
      <c r="V3853" s="2">
        <f ca="1">LEN(Validations!X3854)</f>
        <v>0</v>
      </c>
      <c r="W3853" s="2">
        <f ca="1">LEN(Validations!Y3854)</f>
        <v>0</v>
      </c>
      <c r="X3853" s="2">
        <f ca="1">LEN(Validations!V3854)</f>
        <v>0</v>
      </c>
      <c r="Y3853" s="2">
        <f t="shared" ca="1" si="1098"/>
        <v>0</v>
      </c>
      <c r="Z3853" s="2">
        <f t="shared" ca="1" si="1099"/>
        <v>0</v>
      </c>
      <c r="AA3853" s="2">
        <f t="shared" ca="1" si="1100"/>
        <v>0</v>
      </c>
      <c r="AB3853" s="2">
        <f t="shared" ca="1" si="1088"/>
        <v>0</v>
      </c>
      <c r="AC3853" s="2">
        <f t="shared" ca="1" si="1101"/>
        <v>0</v>
      </c>
      <c r="AD3853" s="2">
        <f t="shared" ca="1" si="1102"/>
        <v>0</v>
      </c>
      <c r="AE3853" s="2">
        <f t="shared" ca="1" si="1103"/>
        <v>0</v>
      </c>
      <c r="AF3853" s="2">
        <f t="shared" ca="1" si="1104"/>
        <v>0</v>
      </c>
      <c r="AG3853" s="2">
        <f t="shared" ca="1" si="1105"/>
        <v>0</v>
      </c>
    </row>
    <row r="3854" spans="1:33" x14ac:dyDescent="0.25">
      <c r="A3854" s="2">
        <v>1</v>
      </c>
      <c r="B3854" s="2">
        <v>0</v>
      </c>
      <c r="C3854" s="4" t="s">
        <v>746</v>
      </c>
      <c r="D3854" s="4" t="s">
        <v>745</v>
      </c>
      <c r="E3854" s="4" t="s">
        <v>744</v>
      </c>
      <c r="F3854" s="4" t="s">
        <v>743</v>
      </c>
      <c r="G3854" s="4" t="s">
        <v>742</v>
      </c>
      <c r="H3854" s="5">
        <f ca="1">IF(NOT(L3854), COUNTIF(Validations!U$3:U$4002,Validations!U3855),0)</f>
        <v>0</v>
      </c>
      <c r="I3854" s="5">
        <f ca="1">IF(NOT(M3854), COUNTIF(Validations!V$3:V$4002,Validations!V3855),0)</f>
        <v>0</v>
      </c>
      <c r="J3854" s="5">
        <f t="shared" ca="1" si="1089"/>
        <v>0</v>
      </c>
      <c r="K3854" s="5">
        <f t="shared" ca="1" si="1090"/>
        <v>0</v>
      </c>
      <c r="L3854" s="2">
        <f t="shared" ca="1" si="1091"/>
        <v>1</v>
      </c>
      <c r="M3854" s="2">
        <f t="shared" ca="1" si="1092"/>
        <v>1</v>
      </c>
      <c r="N3854" s="6">
        <f t="shared" ca="1" si="1093"/>
        <v>1</v>
      </c>
      <c r="O3854" s="2">
        <f t="shared" ca="1" si="1094"/>
        <v>1</v>
      </c>
      <c r="P3854" s="2">
        <f t="shared" ca="1" si="1095"/>
        <v>1</v>
      </c>
      <c r="Q3854" s="2">
        <f t="shared" ca="1" si="1096"/>
        <v>1</v>
      </c>
      <c r="R3854" s="2">
        <f t="shared" ca="1" si="1097"/>
        <v>1</v>
      </c>
      <c r="S3854" s="7">
        <f ca="1">IF(NOT(L3854),SUMPRODUCT(SEARCH(MID(Validations!U3855,ROW(INDIRECT("1:"&amp;T3854)),1),"abcdefghijklmnopqrstuvwxyz1234567890-_. ")),0)</f>
        <v>0</v>
      </c>
      <c r="T3854" s="2">
        <f ca="1">LEN(Validations!U3855)</f>
        <v>0</v>
      </c>
      <c r="U3854" s="2">
        <f ca="1">LEN(Validations!W3855)</f>
        <v>0</v>
      </c>
      <c r="V3854" s="2">
        <f ca="1">LEN(Validations!X3855)</f>
        <v>0</v>
      </c>
      <c r="W3854" s="2">
        <f ca="1">LEN(Validations!Y3855)</f>
        <v>0</v>
      </c>
      <c r="X3854" s="2">
        <f ca="1">LEN(Validations!V3855)</f>
        <v>0</v>
      </c>
      <c r="Y3854" s="2">
        <f t="shared" ca="1" si="1098"/>
        <v>0</v>
      </c>
      <c r="Z3854" s="2">
        <f t="shared" ca="1" si="1099"/>
        <v>0</v>
      </c>
      <c r="AA3854" s="2">
        <f t="shared" ca="1" si="1100"/>
        <v>0</v>
      </c>
      <c r="AB3854" s="2">
        <f t="shared" ca="1" si="1088"/>
        <v>0</v>
      </c>
      <c r="AC3854" s="2">
        <f t="shared" ca="1" si="1101"/>
        <v>0</v>
      </c>
      <c r="AD3854" s="2">
        <f t="shared" ca="1" si="1102"/>
        <v>0</v>
      </c>
      <c r="AE3854" s="2">
        <f t="shared" ca="1" si="1103"/>
        <v>0</v>
      </c>
      <c r="AF3854" s="2">
        <f t="shared" ca="1" si="1104"/>
        <v>0</v>
      </c>
      <c r="AG3854" s="2">
        <f t="shared" ca="1" si="1105"/>
        <v>0</v>
      </c>
    </row>
    <row r="3855" spans="1:33" x14ac:dyDescent="0.25">
      <c r="A3855" s="2">
        <v>1</v>
      </c>
      <c r="B3855" s="2">
        <v>0</v>
      </c>
      <c r="C3855" s="4" t="s">
        <v>741</v>
      </c>
      <c r="D3855" s="4" t="s">
        <v>740</v>
      </c>
      <c r="E3855" s="4" t="s">
        <v>739</v>
      </c>
      <c r="F3855" s="4" t="s">
        <v>738</v>
      </c>
      <c r="G3855" s="4" t="s">
        <v>737</v>
      </c>
      <c r="H3855" s="5">
        <f ca="1">IF(NOT(L3855), COUNTIF(Validations!U$3:U$4002,Validations!U3856),0)</f>
        <v>0</v>
      </c>
      <c r="I3855" s="5">
        <f ca="1">IF(NOT(M3855), COUNTIF(Validations!V$3:V$4002,Validations!V3856),0)</f>
        <v>0</v>
      </c>
      <c r="J3855" s="5">
        <f t="shared" ca="1" si="1089"/>
        <v>0</v>
      </c>
      <c r="K3855" s="5">
        <f t="shared" ca="1" si="1090"/>
        <v>0</v>
      </c>
      <c r="L3855" s="2">
        <f t="shared" ca="1" si="1091"/>
        <v>1</v>
      </c>
      <c r="M3855" s="2">
        <f t="shared" ca="1" si="1092"/>
        <v>1</v>
      </c>
      <c r="N3855" s="6">
        <f t="shared" ca="1" si="1093"/>
        <v>1</v>
      </c>
      <c r="O3855" s="2">
        <f t="shared" ca="1" si="1094"/>
        <v>1</v>
      </c>
      <c r="P3855" s="2">
        <f t="shared" ca="1" si="1095"/>
        <v>1</v>
      </c>
      <c r="Q3855" s="2">
        <f t="shared" ca="1" si="1096"/>
        <v>1</v>
      </c>
      <c r="R3855" s="2">
        <f t="shared" ca="1" si="1097"/>
        <v>1</v>
      </c>
      <c r="S3855" s="7">
        <f ca="1">IF(NOT(L3855),SUMPRODUCT(SEARCH(MID(Validations!U3856,ROW(INDIRECT("1:"&amp;T3855)),1),"abcdefghijklmnopqrstuvwxyz1234567890-_. ")),0)</f>
        <v>0</v>
      </c>
      <c r="T3855" s="2">
        <f ca="1">LEN(Validations!U3856)</f>
        <v>0</v>
      </c>
      <c r="U3855" s="2">
        <f ca="1">LEN(Validations!W3856)</f>
        <v>0</v>
      </c>
      <c r="V3855" s="2">
        <f ca="1">LEN(Validations!X3856)</f>
        <v>0</v>
      </c>
      <c r="W3855" s="2">
        <f ca="1">LEN(Validations!Y3856)</f>
        <v>0</v>
      </c>
      <c r="X3855" s="2">
        <f ca="1">LEN(Validations!V3856)</f>
        <v>0</v>
      </c>
      <c r="Y3855" s="2">
        <f t="shared" ca="1" si="1098"/>
        <v>0</v>
      </c>
      <c r="Z3855" s="2">
        <f t="shared" ca="1" si="1099"/>
        <v>0</v>
      </c>
      <c r="AA3855" s="2">
        <f t="shared" ca="1" si="1100"/>
        <v>0</v>
      </c>
      <c r="AB3855" s="2">
        <f t="shared" ca="1" si="1088"/>
        <v>0</v>
      </c>
      <c r="AC3855" s="2">
        <f t="shared" ca="1" si="1101"/>
        <v>0</v>
      </c>
      <c r="AD3855" s="2">
        <f t="shared" ca="1" si="1102"/>
        <v>0</v>
      </c>
      <c r="AE3855" s="2">
        <f t="shared" ca="1" si="1103"/>
        <v>0</v>
      </c>
      <c r="AF3855" s="2">
        <f t="shared" ca="1" si="1104"/>
        <v>0</v>
      </c>
      <c r="AG3855" s="2">
        <f t="shared" ca="1" si="1105"/>
        <v>0</v>
      </c>
    </row>
    <row r="3856" spans="1:33" x14ac:dyDescent="0.25">
      <c r="A3856" s="2">
        <v>1</v>
      </c>
      <c r="B3856" s="2">
        <v>0</v>
      </c>
      <c r="C3856" s="4" t="s">
        <v>736</v>
      </c>
      <c r="D3856" s="4" t="s">
        <v>735</v>
      </c>
      <c r="E3856" s="4" t="s">
        <v>734</v>
      </c>
      <c r="F3856" s="4" t="s">
        <v>733</v>
      </c>
      <c r="G3856" s="4" t="s">
        <v>732</v>
      </c>
      <c r="H3856" s="5">
        <f ca="1">IF(NOT(L3856), COUNTIF(Validations!U$3:U$4002,Validations!U3857),0)</f>
        <v>0</v>
      </c>
      <c r="I3856" s="5">
        <f ca="1">IF(NOT(M3856), COUNTIF(Validations!V$3:V$4002,Validations!V3857),0)</f>
        <v>0</v>
      </c>
      <c r="J3856" s="5">
        <f t="shared" ca="1" si="1089"/>
        <v>0</v>
      </c>
      <c r="K3856" s="5">
        <f t="shared" ca="1" si="1090"/>
        <v>0</v>
      </c>
      <c r="L3856" s="2">
        <f t="shared" ca="1" si="1091"/>
        <v>1</v>
      </c>
      <c r="M3856" s="2">
        <f t="shared" ca="1" si="1092"/>
        <v>1</v>
      </c>
      <c r="N3856" s="6">
        <f t="shared" ca="1" si="1093"/>
        <v>1</v>
      </c>
      <c r="O3856" s="2">
        <f t="shared" ca="1" si="1094"/>
        <v>1</v>
      </c>
      <c r="P3856" s="2">
        <f t="shared" ca="1" si="1095"/>
        <v>1</v>
      </c>
      <c r="Q3856" s="2">
        <f t="shared" ca="1" si="1096"/>
        <v>1</v>
      </c>
      <c r="R3856" s="2">
        <f t="shared" ca="1" si="1097"/>
        <v>1</v>
      </c>
      <c r="S3856" s="7">
        <f ca="1">IF(NOT(L3856),SUMPRODUCT(SEARCH(MID(Validations!U3857,ROW(INDIRECT("1:"&amp;T3856)),1),"abcdefghijklmnopqrstuvwxyz1234567890-_. ")),0)</f>
        <v>0</v>
      </c>
      <c r="T3856" s="2">
        <f ca="1">LEN(Validations!U3857)</f>
        <v>0</v>
      </c>
      <c r="U3856" s="2">
        <f ca="1">LEN(Validations!W3857)</f>
        <v>0</v>
      </c>
      <c r="V3856" s="2">
        <f ca="1">LEN(Validations!X3857)</f>
        <v>0</v>
      </c>
      <c r="W3856" s="2">
        <f ca="1">LEN(Validations!Y3857)</f>
        <v>0</v>
      </c>
      <c r="X3856" s="2">
        <f ca="1">LEN(Validations!V3857)</f>
        <v>0</v>
      </c>
      <c r="Y3856" s="2">
        <f t="shared" ca="1" si="1098"/>
        <v>0</v>
      </c>
      <c r="Z3856" s="2">
        <f t="shared" ca="1" si="1099"/>
        <v>0</v>
      </c>
      <c r="AA3856" s="2">
        <f t="shared" ca="1" si="1100"/>
        <v>0</v>
      </c>
      <c r="AB3856" s="2">
        <f t="shared" ca="1" si="1088"/>
        <v>0</v>
      </c>
      <c r="AC3856" s="2">
        <f t="shared" ca="1" si="1101"/>
        <v>0</v>
      </c>
      <c r="AD3856" s="2">
        <f t="shared" ca="1" si="1102"/>
        <v>0</v>
      </c>
      <c r="AE3856" s="2">
        <f t="shared" ca="1" si="1103"/>
        <v>0</v>
      </c>
      <c r="AF3856" s="2">
        <f t="shared" ca="1" si="1104"/>
        <v>0</v>
      </c>
      <c r="AG3856" s="2">
        <f t="shared" ca="1" si="1105"/>
        <v>0</v>
      </c>
    </row>
    <row r="3857" spans="1:33" x14ac:dyDescent="0.25">
      <c r="A3857" s="2">
        <v>1</v>
      </c>
      <c r="B3857" s="2">
        <v>0</v>
      </c>
      <c r="C3857" s="4" t="s">
        <v>731</v>
      </c>
      <c r="D3857" s="4" t="s">
        <v>730</v>
      </c>
      <c r="E3857" s="4" t="s">
        <v>729</v>
      </c>
      <c r="F3857" s="4" t="s">
        <v>728</v>
      </c>
      <c r="G3857" s="4" t="s">
        <v>727</v>
      </c>
      <c r="H3857" s="5">
        <f ca="1">IF(NOT(L3857), COUNTIF(Validations!U$3:U$4002,Validations!U3858),0)</f>
        <v>0</v>
      </c>
      <c r="I3857" s="5">
        <f ca="1">IF(NOT(M3857), COUNTIF(Validations!V$3:V$4002,Validations!V3858),0)</f>
        <v>0</v>
      </c>
      <c r="J3857" s="5">
        <f t="shared" ca="1" si="1089"/>
        <v>0</v>
      </c>
      <c r="K3857" s="5">
        <f t="shared" ca="1" si="1090"/>
        <v>0</v>
      </c>
      <c r="L3857" s="2">
        <f t="shared" ca="1" si="1091"/>
        <v>1</v>
      </c>
      <c r="M3857" s="2">
        <f t="shared" ca="1" si="1092"/>
        <v>1</v>
      </c>
      <c r="N3857" s="6">
        <f t="shared" ca="1" si="1093"/>
        <v>1</v>
      </c>
      <c r="O3857" s="2">
        <f t="shared" ca="1" si="1094"/>
        <v>1</v>
      </c>
      <c r="P3857" s="2">
        <f t="shared" ca="1" si="1095"/>
        <v>1</v>
      </c>
      <c r="Q3857" s="2">
        <f t="shared" ca="1" si="1096"/>
        <v>1</v>
      </c>
      <c r="R3857" s="2">
        <f t="shared" ca="1" si="1097"/>
        <v>1</v>
      </c>
      <c r="S3857" s="7">
        <f ca="1">IF(NOT(L3857),SUMPRODUCT(SEARCH(MID(Validations!U3858,ROW(INDIRECT("1:"&amp;T3857)),1),"abcdefghijklmnopqrstuvwxyz1234567890-_. ")),0)</f>
        <v>0</v>
      </c>
      <c r="T3857" s="2">
        <f ca="1">LEN(Validations!U3858)</f>
        <v>0</v>
      </c>
      <c r="U3857" s="2">
        <f ca="1">LEN(Validations!W3858)</f>
        <v>0</v>
      </c>
      <c r="V3857" s="2">
        <f ca="1">LEN(Validations!X3858)</f>
        <v>0</v>
      </c>
      <c r="W3857" s="2">
        <f ca="1">LEN(Validations!Y3858)</f>
        <v>0</v>
      </c>
      <c r="X3857" s="2">
        <f ca="1">LEN(Validations!V3858)</f>
        <v>0</v>
      </c>
      <c r="Y3857" s="2">
        <f t="shared" ca="1" si="1098"/>
        <v>0</v>
      </c>
      <c r="Z3857" s="2">
        <f t="shared" ca="1" si="1099"/>
        <v>0</v>
      </c>
      <c r="AA3857" s="2">
        <f t="shared" ca="1" si="1100"/>
        <v>0</v>
      </c>
      <c r="AB3857" s="2">
        <f t="shared" ca="1" si="1088"/>
        <v>0</v>
      </c>
      <c r="AC3857" s="2">
        <f t="shared" ca="1" si="1101"/>
        <v>0</v>
      </c>
      <c r="AD3857" s="2">
        <f t="shared" ca="1" si="1102"/>
        <v>0</v>
      </c>
      <c r="AE3857" s="2">
        <f t="shared" ca="1" si="1103"/>
        <v>0</v>
      </c>
      <c r="AF3857" s="2">
        <f t="shared" ca="1" si="1104"/>
        <v>0</v>
      </c>
      <c r="AG3857" s="2">
        <f t="shared" ca="1" si="1105"/>
        <v>0</v>
      </c>
    </row>
    <row r="3858" spans="1:33" x14ac:dyDescent="0.25">
      <c r="A3858" s="2">
        <v>1</v>
      </c>
      <c r="B3858" s="2">
        <v>0</v>
      </c>
      <c r="C3858" s="4" t="s">
        <v>726</v>
      </c>
      <c r="D3858" s="4" t="s">
        <v>725</v>
      </c>
      <c r="E3858" s="4" t="s">
        <v>724</v>
      </c>
      <c r="F3858" s="4" t="s">
        <v>723</v>
      </c>
      <c r="G3858" s="4" t="s">
        <v>722</v>
      </c>
      <c r="H3858" s="5">
        <f ca="1">IF(NOT(L3858), COUNTIF(Validations!U$3:U$4002,Validations!U3859),0)</f>
        <v>0</v>
      </c>
      <c r="I3858" s="5">
        <f ca="1">IF(NOT(M3858), COUNTIF(Validations!V$3:V$4002,Validations!V3859),0)</f>
        <v>0</v>
      </c>
      <c r="J3858" s="5">
        <f t="shared" ca="1" si="1089"/>
        <v>0</v>
      </c>
      <c r="K3858" s="5">
        <f t="shared" ca="1" si="1090"/>
        <v>0</v>
      </c>
      <c r="L3858" s="2">
        <f t="shared" ca="1" si="1091"/>
        <v>1</v>
      </c>
      <c r="M3858" s="2">
        <f t="shared" ca="1" si="1092"/>
        <v>1</v>
      </c>
      <c r="N3858" s="6">
        <f t="shared" ca="1" si="1093"/>
        <v>1</v>
      </c>
      <c r="O3858" s="2">
        <f t="shared" ca="1" si="1094"/>
        <v>1</v>
      </c>
      <c r="P3858" s="2">
        <f t="shared" ca="1" si="1095"/>
        <v>1</v>
      </c>
      <c r="Q3858" s="2">
        <f t="shared" ca="1" si="1096"/>
        <v>1</v>
      </c>
      <c r="R3858" s="2">
        <f t="shared" ca="1" si="1097"/>
        <v>1</v>
      </c>
      <c r="S3858" s="7">
        <f ca="1">IF(NOT(L3858),SUMPRODUCT(SEARCH(MID(Validations!U3859,ROW(INDIRECT("1:"&amp;T3858)),1),"abcdefghijklmnopqrstuvwxyz1234567890-_. ")),0)</f>
        <v>0</v>
      </c>
      <c r="T3858" s="2">
        <f ca="1">LEN(Validations!U3859)</f>
        <v>0</v>
      </c>
      <c r="U3858" s="2">
        <f ca="1">LEN(Validations!W3859)</f>
        <v>0</v>
      </c>
      <c r="V3858" s="2">
        <f ca="1">LEN(Validations!X3859)</f>
        <v>0</v>
      </c>
      <c r="W3858" s="2">
        <f ca="1">LEN(Validations!Y3859)</f>
        <v>0</v>
      </c>
      <c r="X3858" s="2">
        <f ca="1">LEN(Validations!V3859)</f>
        <v>0</v>
      </c>
      <c r="Y3858" s="2">
        <f t="shared" ca="1" si="1098"/>
        <v>0</v>
      </c>
      <c r="Z3858" s="2">
        <f t="shared" ca="1" si="1099"/>
        <v>0</v>
      </c>
      <c r="AA3858" s="2">
        <f t="shared" ca="1" si="1100"/>
        <v>0</v>
      </c>
      <c r="AB3858" s="2">
        <f t="shared" ca="1" si="1088"/>
        <v>0</v>
      </c>
      <c r="AC3858" s="2">
        <f t="shared" ca="1" si="1101"/>
        <v>0</v>
      </c>
      <c r="AD3858" s="2">
        <f t="shared" ca="1" si="1102"/>
        <v>0</v>
      </c>
      <c r="AE3858" s="2">
        <f t="shared" ca="1" si="1103"/>
        <v>0</v>
      </c>
      <c r="AF3858" s="2">
        <f t="shared" ca="1" si="1104"/>
        <v>0</v>
      </c>
      <c r="AG3858" s="2">
        <f t="shared" ca="1" si="1105"/>
        <v>0</v>
      </c>
    </row>
    <row r="3859" spans="1:33" x14ac:dyDescent="0.25">
      <c r="A3859" s="2">
        <v>1</v>
      </c>
      <c r="B3859" s="2">
        <v>0</v>
      </c>
      <c r="C3859" s="4" t="s">
        <v>721</v>
      </c>
      <c r="D3859" s="4" t="s">
        <v>720</v>
      </c>
      <c r="E3859" s="4" t="s">
        <v>719</v>
      </c>
      <c r="F3859" s="4" t="s">
        <v>718</v>
      </c>
      <c r="G3859" s="4" t="s">
        <v>717</v>
      </c>
      <c r="H3859" s="5">
        <f ca="1">IF(NOT(L3859), COUNTIF(Validations!U$3:U$4002,Validations!U3860),0)</f>
        <v>0</v>
      </c>
      <c r="I3859" s="5">
        <f ca="1">IF(NOT(M3859), COUNTIF(Validations!V$3:V$4002,Validations!V3860),0)</f>
        <v>0</v>
      </c>
      <c r="J3859" s="5">
        <f t="shared" ca="1" si="1089"/>
        <v>0</v>
      </c>
      <c r="K3859" s="5">
        <f t="shared" ca="1" si="1090"/>
        <v>0</v>
      </c>
      <c r="L3859" s="2">
        <f t="shared" ca="1" si="1091"/>
        <v>1</v>
      </c>
      <c r="M3859" s="2">
        <f t="shared" ca="1" si="1092"/>
        <v>1</v>
      </c>
      <c r="N3859" s="6">
        <f t="shared" ca="1" si="1093"/>
        <v>1</v>
      </c>
      <c r="O3859" s="2">
        <f t="shared" ca="1" si="1094"/>
        <v>1</v>
      </c>
      <c r="P3859" s="2">
        <f t="shared" ca="1" si="1095"/>
        <v>1</v>
      </c>
      <c r="Q3859" s="2">
        <f t="shared" ca="1" si="1096"/>
        <v>1</v>
      </c>
      <c r="R3859" s="2">
        <f t="shared" ca="1" si="1097"/>
        <v>1</v>
      </c>
      <c r="S3859" s="7">
        <f ca="1">IF(NOT(L3859),SUMPRODUCT(SEARCH(MID(Validations!U3860,ROW(INDIRECT("1:"&amp;T3859)),1),"abcdefghijklmnopqrstuvwxyz1234567890-_. ")),0)</f>
        <v>0</v>
      </c>
      <c r="T3859" s="2">
        <f ca="1">LEN(Validations!U3860)</f>
        <v>0</v>
      </c>
      <c r="U3859" s="2">
        <f ca="1">LEN(Validations!W3860)</f>
        <v>0</v>
      </c>
      <c r="V3859" s="2">
        <f ca="1">LEN(Validations!X3860)</f>
        <v>0</v>
      </c>
      <c r="W3859" s="2">
        <f ca="1">LEN(Validations!Y3860)</f>
        <v>0</v>
      </c>
      <c r="X3859" s="2">
        <f ca="1">LEN(Validations!V3860)</f>
        <v>0</v>
      </c>
      <c r="Y3859" s="2">
        <f t="shared" ca="1" si="1098"/>
        <v>0</v>
      </c>
      <c r="Z3859" s="2">
        <f t="shared" ca="1" si="1099"/>
        <v>0</v>
      </c>
      <c r="AA3859" s="2">
        <f t="shared" ca="1" si="1100"/>
        <v>0</v>
      </c>
      <c r="AB3859" s="2">
        <f t="shared" ca="1" si="1088"/>
        <v>0</v>
      </c>
      <c r="AC3859" s="2">
        <f t="shared" ca="1" si="1101"/>
        <v>0</v>
      </c>
      <c r="AD3859" s="2">
        <f t="shared" ca="1" si="1102"/>
        <v>0</v>
      </c>
      <c r="AE3859" s="2">
        <f t="shared" ca="1" si="1103"/>
        <v>0</v>
      </c>
      <c r="AF3859" s="2">
        <f t="shared" ca="1" si="1104"/>
        <v>0</v>
      </c>
      <c r="AG3859" s="2">
        <f t="shared" ca="1" si="1105"/>
        <v>0</v>
      </c>
    </row>
    <row r="3860" spans="1:33" x14ac:dyDescent="0.25">
      <c r="A3860" s="2">
        <v>1</v>
      </c>
      <c r="B3860" s="2">
        <v>0</v>
      </c>
      <c r="C3860" s="4" t="s">
        <v>716</v>
      </c>
      <c r="D3860" s="4" t="s">
        <v>715</v>
      </c>
      <c r="E3860" s="4" t="s">
        <v>714</v>
      </c>
      <c r="F3860" s="4" t="s">
        <v>713</v>
      </c>
      <c r="G3860" s="4" t="s">
        <v>712</v>
      </c>
      <c r="H3860" s="5">
        <f ca="1">IF(NOT(L3860), COUNTIF(Validations!U$3:U$4002,Validations!U3861),0)</f>
        <v>0</v>
      </c>
      <c r="I3860" s="5">
        <f ca="1">IF(NOT(M3860), COUNTIF(Validations!V$3:V$4002,Validations!V3861),0)</f>
        <v>0</v>
      </c>
      <c r="J3860" s="5">
        <f t="shared" ca="1" si="1089"/>
        <v>0</v>
      </c>
      <c r="K3860" s="5">
        <f t="shared" ca="1" si="1090"/>
        <v>0</v>
      </c>
      <c r="L3860" s="2">
        <f t="shared" ca="1" si="1091"/>
        <v>1</v>
      </c>
      <c r="M3860" s="2">
        <f t="shared" ca="1" si="1092"/>
        <v>1</v>
      </c>
      <c r="N3860" s="6">
        <f t="shared" ca="1" si="1093"/>
        <v>1</v>
      </c>
      <c r="O3860" s="2">
        <f t="shared" ca="1" si="1094"/>
        <v>1</v>
      </c>
      <c r="P3860" s="2">
        <f t="shared" ca="1" si="1095"/>
        <v>1</v>
      </c>
      <c r="Q3860" s="2">
        <f t="shared" ca="1" si="1096"/>
        <v>1</v>
      </c>
      <c r="R3860" s="2">
        <f t="shared" ca="1" si="1097"/>
        <v>1</v>
      </c>
      <c r="S3860" s="7">
        <f ca="1">IF(NOT(L3860),SUMPRODUCT(SEARCH(MID(Validations!U3861,ROW(INDIRECT("1:"&amp;T3860)),1),"abcdefghijklmnopqrstuvwxyz1234567890-_. ")),0)</f>
        <v>0</v>
      </c>
      <c r="T3860" s="2">
        <f ca="1">LEN(Validations!U3861)</f>
        <v>0</v>
      </c>
      <c r="U3860" s="2">
        <f ca="1">LEN(Validations!W3861)</f>
        <v>0</v>
      </c>
      <c r="V3860" s="2">
        <f ca="1">LEN(Validations!X3861)</f>
        <v>0</v>
      </c>
      <c r="W3860" s="2">
        <f ca="1">LEN(Validations!Y3861)</f>
        <v>0</v>
      </c>
      <c r="X3860" s="2">
        <f ca="1">LEN(Validations!V3861)</f>
        <v>0</v>
      </c>
      <c r="Y3860" s="2">
        <f t="shared" ca="1" si="1098"/>
        <v>0</v>
      </c>
      <c r="Z3860" s="2">
        <f t="shared" ca="1" si="1099"/>
        <v>0</v>
      </c>
      <c r="AA3860" s="2">
        <f t="shared" ca="1" si="1100"/>
        <v>0</v>
      </c>
      <c r="AB3860" s="2">
        <f t="shared" ca="1" si="1088"/>
        <v>0</v>
      </c>
      <c r="AC3860" s="2">
        <f t="shared" ca="1" si="1101"/>
        <v>0</v>
      </c>
      <c r="AD3860" s="2">
        <f t="shared" ca="1" si="1102"/>
        <v>0</v>
      </c>
      <c r="AE3860" s="2">
        <f t="shared" ca="1" si="1103"/>
        <v>0</v>
      </c>
      <c r="AF3860" s="2">
        <f t="shared" ca="1" si="1104"/>
        <v>0</v>
      </c>
      <c r="AG3860" s="2">
        <f t="shared" ca="1" si="1105"/>
        <v>0</v>
      </c>
    </row>
    <row r="3861" spans="1:33" x14ac:dyDescent="0.25">
      <c r="A3861" s="2">
        <v>1</v>
      </c>
      <c r="B3861" s="2">
        <v>0</v>
      </c>
      <c r="C3861" s="4" t="s">
        <v>711</v>
      </c>
      <c r="D3861" s="4" t="s">
        <v>710</v>
      </c>
      <c r="E3861" s="4" t="s">
        <v>709</v>
      </c>
      <c r="F3861" s="4" t="s">
        <v>708</v>
      </c>
      <c r="G3861" s="4" t="s">
        <v>707</v>
      </c>
      <c r="H3861" s="5">
        <f ca="1">IF(NOT(L3861), COUNTIF(Validations!U$3:U$4002,Validations!U3862),0)</f>
        <v>0</v>
      </c>
      <c r="I3861" s="5">
        <f ca="1">IF(NOT(M3861), COUNTIF(Validations!V$3:V$4002,Validations!V3862),0)</f>
        <v>0</v>
      </c>
      <c r="J3861" s="5">
        <f t="shared" ca="1" si="1089"/>
        <v>0</v>
      </c>
      <c r="K3861" s="5">
        <f t="shared" ca="1" si="1090"/>
        <v>0</v>
      </c>
      <c r="L3861" s="2">
        <f t="shared" ca="1" si="1091"/>
        <v>1</v>
      </c>
      <c r="M3861" s="2">
        <f t="shared" ca="1" si="1092"/>
        <v>1</v>
      </c>
      <c r="N3861" s="6">
        <f t="shared" ca="1" si="1093"/>
        <v>1</v>
      </c>
      <c r="O3861" s="2">
        <f t="shared" ca="1" si="1094"/>
        <v>1</v>
      </c>
      <c r="P3861" s="2">
        <f t="shared" ca="1" si="1095"/>
        <v>1</v>
      </c>
      <c r="Q3861" s="2">
        <f t="shared" ca="1" si="1096"/>
        <v>1</v>
      </c>
      <c r="R3861" s="2">
        <f t="shared" ca="1" si="1097"/>
        <v>1</v>
      </c>
      <c r="S3861" s="7">
        <f ca="1">IF(NOT(L3861),SUMPRODUCT(SEARCH(MID(Validations!U3862,ROW(INDIRECT("1:"&amp;T3861)),1),"abcdefghijklmnopqrstuvwxyz1234567890-_. ")),0)</f>
        <v>0</v>
      </c>
      <c r="T3861" s="2">
        <f ca="1">LEN(Validations!U3862)</f>
        <v>0</v>
      </c>
      <c r="U3861" s="2">
        <f ca="1">LEN(Validations!W3862)</f>
        <v>0</v>
      </c>
      <c r="V3861" s="2">
        <f ca="1">LEN(Validations!X3862)</f>
        <v>0</v>
      </c>
      <c r="W3861" s="2">
        <f ca="1">LEN(Validations!Y3862)</f>
        <v>0</v>
      </c>
      <c r="X3861" s="2">
        <f ca="1">LEN(Validations!V3862)</f>
        <v>0</v>
      </c>
      <c r="Y3861" s="2">
        <f t="shared" ca="1" si="1098"/>
        <v>0</v>
      </c>
      <c r="Z3861" s="2">
        <f t="shared" ca="1" si="1099"/>
        <v>0</v>
      </c>
      <c r="AA3861" s="2">
        <f t="shared" ca="1" si="1100"/>
        <v>0</v>
      </c>
      <c r="AB3861" s="2">
        <f t="shared" ca="1" si="1088"/>
        <v>0</v>
      </c>
      <c r="AC3861" s="2">
        <f t="shared" ca="1" si="1101"/>
        <v>0</v>
      </c>
      <c r="AD3861" s="2">
        <f t="shared" ca="1" si="1102"/>
        <v>0</v>
      </c>
      <c r="AE3861" s="2">
        <f t="shared" ca="1" si="1103"/>
        <v>0</v>
      </c>
      <c r="AF3861" s="2">
        <f t="shared" ca="1" si="1104"/>
        <v>0</v>
      </c>
      <c r="AG3861" s="2">
        <f t="shared" ca="1" si="1105"/>
        <v>0</v>
      </c>
    </row>
    <row r="3862" spans="1:33" x14ac:dyDescent="0.25">
      <c r="A3862" s="2">
        <v>1</v>
      </c>
      <c r="B3862" s="2">
        <v>0</v>
      </c>
      <c r="C3862" s="4" t="s">
        <v>706</v>
      </c>
      <c r="D3862" s="4" t="s">
        <v>705</v>
      </c>
      <c r="E3862" s="4" t="s">
        <v>704</v>
      </c>
      <c r="F3862" s="4" t="s">
        <v>703</v>
      </c>
      <c r="G3862" s="4" t="s">
        <v>702</v>
      </c>
      <c r="H3862" s="5">
        <f ca="1">IF(NOT(L3862), COUNTIF(Validations!U$3:U$4002,Validations!U3863),0)</f>
        <v>0</v>
      </c>
      <c r="I3862" s="5">
        <f ca="1">IF(NOT(M3862), COUNTIF(Validations!V$3:V$4002,Validations!V3863),0)</f>
        <v>0</v>
      </c>
      <c r="J3862" s="5">
        <f t="shared" ca="1" si="1089"/>
        <v>0</v>
      </c>
      <c r="K3862" s="5">
        <f t="shared" ca="1" si="1090"/>
        <v>0</v>
      </c>
      <c r="L3862" s="2">
        <f t="shared" ca="1" si="1091"/>
        <v>1</v>
      </c>
      <c r="M3862" s="2">
        <f t="shared" ca="1" si="1092"/>
        <v>1</v>
      </c>
      <c r="N3862" s="6">
        <f t="shared" ca="1" si="1093"/>
        <v>1</v>
      </c>
      <c r="O3862" s="2">
        <f t="shared" ca="1" si="1094"/>
        <v>1</v>
      </c>
      <c r="P3862" s="2">
        <f t="shared" ca="1" si="1095"/>
        <v>1</v>
      </c>
      <c r="Q3862" s="2">
        <f t="shared" ca="1" si="1096"/>
        <v>1</v>
      </c>
      <c r="R3862" s="2">
        <f t="shared" ca="1" si="1097"/>
        <v>1</v>
      </c>
      <c r="S3862" s="7">
        <f ca="1">IF(NOT(L3862),SUMPRODUCT(SEARCH(MID(Validations!U3863,ROW(INDIRECT("1:"&amp;T3862)),1),"abcdefghijklmnopqrstuvwxyz1234567890-_. ")),0)</f>
        <v>0</v>
      </c>
      <c r="T3862" s="2">
        <f ca="1">LEN(Validations!U3863)</f>
        <v>0</v>
      </c>
      <c r="U3862" s="2">
        <f ca="1">LEN(Validations!W3863)</f>
        <v>0</v>
      </c>
      <c r="V3862" s="2">
        <f ca="1">LEN(Validations!X3863)</f>
        <v>0</v>
      </c>
      <c r="W3862" s="2">
        <f ca="1">LEN(Validations!Y3863)</f>
        <v>0</v>
      </c>
      <c r="X3862" s="2">
        <f ca="1">LEN(Validations!V3863)</f>
        <v>0</v>
      </c>
      <c r="Y3862" s="2">
        <f t="shared" ca="1" si="1098"/>
        <v>0</v>
      </c>
      <c r="Z3862" s="2">
        <f t="shared" ca="1" si="1099"/>
        <v>0</v>
      </c>
      <c r="AA3862" s="2">
        <f t="shared" ca="1" si="1100"/>
        <v>0</v>
      </c>
      <c r="AB3862" s="2">
        <f t="shared" ca="1" si="1088"/>
        <v>0</v>
      </c>
      <c r="AC3862" s="2">
        <f t="shared" ca="1" si="1101"/>
        <v>0</v>
      </c>
      <c r="AD3862" s="2">
        <f t="shared" ca="1" si="1102"/>
        <v>0</v>
      </c>
      <c r="AE3862" s="2">
        <f t="shared" ca="1" si="1103"/>
        <v>0</v>
      </c>
      <c r="AF3862" s="2">
        <f t="shared" ca="1" si="1104"/>
        <v>0</v>
      </c>
      <c r="AG3862" s="2">
        <f t="shared" ca="1" si="1105"/>
        <v>0</v>
      </c>
    </row>
    <row r="3863" spans="1:33" x14ac:dyDescent="0.25">
      <c r="A3863" s="2">
        <v>1</v>
      </c>
      <c r="B3863" s="2">
        <v>0</v>
      </c>
      <c r="C3863" s="4" t="s">
        <v>701</v>
      </c>
      <c r="D3863" s="4" t="s">
        <v>700</v>
      </c>
      <c r="E3863" s="4" t="s">
        <v>699</v>
      </c>
      <c r="F3863" s="4" t="s">
        <v>698</v>
      </c>
      <c r="G3863" s="4" t="s">
        <v>697</v>
      </c>
      <c r="H3863" s="5">
        <f ca="1">IF(NOT(L3863), COUNTIF(Validations!U$3:U$4002,Validations!U3864),0)</f>
        <v>0</v>
      </c>
      <c r="I3863" s="5">
        <f ca="1">IF(NOT(M3863), COUNTIF(Validations!V$3:V$4002,Validations!V3864),0)</f>
        <v>0</v>
      </c>
      <c r="J3863" s="5">
        <f t="shared" ca="1" si="1089"/>
        <v>0</v>
      </c>
      <c r="K3863" s="5">
        <f t="shared" ca="1" si="1090"/>
        <v>0</v>
      </c>
      <c r="L3863" s="2">
        <f t="shared" ca="1" si="1091"/>
        <v>1</v>
      </c>
      <c r="M3863" s="2">
        <f t="shared" ca="1" si="1092"/>
        <v>1</v>
      </c>
      <c r="N3863" s="6">
        <f t="shared" ca="1" si="1093"/>
        <v>1</v>
      </c>
      <c r="O3863" s="2">
        <f t="shared" ca="1" si="1094"/>
        <v>1</v>
      </c>
      <c r="P3863" s="2">
        <f t="shared" ca="1" si="1095"/>
        <v>1</v>
      </c>
      <c r="Q3863" s="2">
        <f t="shared" ca="1" si="1096"/>
        <v>1</v>
      </c>
      <c r="R3863" s="2">
        <f t="shared" ca="1" si="1097"/>
        <v>1</v>
      </c>
      <c r="S3863" s="7">
        <f ca="1">IF(NOT(L3863),SUMPRODUCT(SEARCH(MID(Validations!U3864,ROW(INDIRECT("1:"&amp;T3863)),1),"abcdefghijklmnopqrstuvwxyz1234567890-_. ")),0)</f>
        <v>0</v>
      </c>
      <c r="T3863" s="2">
        <f ca="1">LEN(Validations!U3864)</f>
        <v>0</v>
      </c>
      <c r="U3863" s="2">
        <f ca="1">LEN(Validations!W3864)</f>
        <v>0</v>
      </c>
      <c r="V3863" s="2">
        <f ca="1">LEN(Validations!X3864)</f>
        <v>0</v>
      </c>
      <c r="W3863" s="2">
        <f ca="1">LEN(Validations!Y3864)</f>
        <v>0</v>
      </c>
      <c r="X3863" s="2">
        <f ca="1">LEN(Validations!V3864)</f>
        <v>0</v>
      </c>
      <c r="Y3863" s="2">
        <f t="shared" ca="1" si="1098"/>
        <v>0</v>
      </c>
      <c r="Z3863" s="2">
        <f t="shared" ca="1" si="1099"/>
        <v>0</v>
      </c>
      <c r="AA3863" s="2">
        <f t="shared" ca="1" si="1100"/>
        <v>0</v>
      </c>
      <c r="AB3863" s="2">
        <f t="shared" ca="1" si="1088"/>
        <v>0</v>
      </c>
      <c r="AC3863" s="2">
        <f t="shared" ca="1" si="1101"/>
        <v>0</v>
      </c>
      <c r="AD3863" s="2">
        <f t="shared" ca="1" si="1102"/>
        <v>0</v>
      </c>
      <c r="AE3863" s="2">
        <f t="shared" ca="1" si="1103"/>
        <v>0</v>
      </c>
      <c r="AF3863" s="2">
        <f t="shared" ca="1" si="1104"/>
        <v>0</v>
      </c>
      <c r="AG3863" s="2">
        <f t="shared" ca="1" si="1105"/>
        <v>0</v>
      </c>
    </row>
    <row r="3864" spans="1:33" x14ac:dyDescent="0.25">
      <c r="A3864" s="2">
        <v>1</v>
      </c>
      <c r="B3864" s="2">
        <v>0</v>
      </c>
      <c r="C3864" s="4" t="s">
        <v>696</v>
      </c>
      <c r="D3864" s="4" t="s">
        <v>695</v>
      </c>
      <c r="E3864" s="4" t="s">
        <v>694</v>
      </c>
      <c r="F3864" s="4" t="s">
        <v>693</v>
      </c>
      <c r="G3864" s="4" t="s">
        <v>692</v>
      </c>
      <c r="H3864" s="5">
        <f ca="1">IF(NOT(L3864), COUNTIF(Validations!U$3:U$4002,Validations!U3865),0)</f>
        <v>0</v>
      </c>
      <c r="I3864" s="5">
        <f ca="1">IF(NOT(M3864), COUNTIF(Validations!V$3:V$4002,Validations!V3865),0)</f>
        <v>0</v>
      </c>
      <c r="J3864" s="5">
        <f t="shared" ca="1" si="1089"/>
        <v>0</v>
      </c>
      <c r="K3864" s="5">
        <f t="shared" ca="1" si="1090"/>
        <v>0</v>
      </c>
      <c r="L3864" s="2">
        <f t="shared" ca="1" si="1091"/>
        <v>1</v>
      </c>
      <c r="M3864" s="2">
        <f t="shared" ca="1" si="1092"/>
        <v>1</v>
      </c>
      <c r="N3864" s="6">
        <f t="shared" ca="1" si="1093"/>
        <v>1</v>
      </c>
      <c r="O3864" s="2">
        <f t="shared" ca="1" si="1094"/>
        <v>1</v>
      </c>
      <c r="P3864" s="2">
        <f t="shared" ca="1" si="1095"/>
        <v>1</v>
      </c>
      <c r="Q3864" s="2">
        <f t="shared" ca="1" si="1096"/>
        <v>1</v>
      </c>
      <c r="R3864" s="2">
        <f t="shared" ca="1" si="1097"/>
        <v>1</v>
      </c>
      <c r="S3864" s="7">
        <f ca="1">IF(NOT(L3864),SUMPRODUCT(SEARCH(MID(Validations!U3865,ROW(INDIRECT("1:"&amp;T3864)),1),"abcdefghijklmnopqrstuvwxyz1234567890-_. ")),0)</f>
        <v>0</v>
      </c>
      <c r="T3864" s="2">
        <f ca="1">LEN(Validations!U3865)</f>
        <v>0</v>
      </c>
      <c r="U3864" s="2">
        <f ca="1">LEN(Validations!W3865)</f>
        <v>0</v>
      </c>
      <c r="V3864" s="2">
        <f ca="1">LEN(Validations!X3865)</f>
        <v>0</v>
      </c>
      <c r="W3864" s="2">
        <f ca="1">LEN(Validations!Y3865)</f>
        <v>0</v>
      </c>
      <c r="X3864" s="2">
        <f ca="1">LEN(Validations!V3865)</f>
        <v>0</v>
      </c>
      <c r="Y3864" s="2">
        <f t="shared" ca="1" si="1098"/>
        <v>0</v>
      </c>
      <c r="Z3864" s="2">
        <f t="shared" ca="1" si="1099"/>
        <v>0</v>
      </c>
      <c r="AA3864" s="2">
        <f t="shared" ca="1" si="1100"/>
        <v>0</v>
      </c>
      <c r="AB3864" s="2">
        <f t="shared" ca="1" si="1088"/>
        <v>0</v>
      </c>
      <c r="AC3864" s="2">
        <f t="shared" ca="1" si="1101"/>
        <v>0</v>
      </c>
      <c r="AD3864" s="2">
        <f t="shared" ca="1" si="1102"/>
        <v>0</v>
      </c>
      <c r="AE3864" s="2">
        <f t="shared" ca="1" si="1103"/>
        <v>0</v>
      </c>
      <c r="AF3864" s="2">
        <f t="shared" ca="1" si="1104"/>
        <v>0</v>
      </c>
      <c r="AG3864" s="2">
        <f t="shared" ca="1" si="1105"/>
        <v>0</v>
      </c>
    </row>
    <row r="3865" spans="1:33" x14ac:dyDescent="0.25">
      <c r="A3865" s="2">
        <v>1</v>
      </c>
      <c r="B3865" s="2">
        <v>0</v>
      </c>
      <c r="C3865" s="4" t="s">
        <v>691</v>
      </c>
      <c r="D3865" s="4" t="s">
        <v>690</v>
      </c>
      <c r="E3865" s="4" t="s">
        <v>689</v>
      </c>
      <c r="F3865" s="4" t="s">
        <v>688</v>
      </c>
      <c r="G3865" s="4" t="s">
        <v>687</v>
      </c>
      <c r="H3865" s="5">
        <f ca="1">IF(NOT(L3865), COUNTIF(Validations!U$3:U$4002,Validations!U3866),0)</f>
        <v>0</v>
      </c>
      <c r="I3865" s="5">
        <f ca="1">IF(NOT(M3865), COUNTIF(Validations!V$3:V$4002,Validations!V3866),0)</f>
        <v>0</v>
      </c>
      <c r="J3865" s="5">
        <f t="shared" ca="1" si="1089"/>
        <v>0</v>
      </c>
      <c r="K3865" s="5">
        <f t="shared" ca="1" si="1090"/>
        <v>0</v>
      </c>
      <c r="L3865" s="2">
        <f t="shared" ca="1" si="1091"/>
        <v>1</v>
      </c>
      <c r="M3865" s="2">
        <f t="shared" ca="1" si="1092"/>
        <v>1</v>
      </c>
      <c r="N3865" s="6">
        <f t="shared" ca="1" si="1093"/>
        <v>1</v>
      </c>
      <c r="O3865" s="2">
        <f t="shared" ca="1" si="1094"/>
        <v>1</v>
      </c>
      <c r="P3865" s="2">
        <f t="shared" ca="1" si="1095"/>
        <v>1</v>
      </c>
      <c r="Q3865" s="2">
        <f t="shared" ca="1" si="1096"/>
        <v>1</v>
      </c>
      <c r="R3865" s="2">
        <f t="shared" ca="1" si="1097"/>
        <v>1</v>
      </c>
      <c r="S3865" s="7">
        <f ca="1">IF(NOT(L3865),SUMPRODUCT(SEARCH(MID(Validations!U3866,ROW(INDIRECT("1:"&amp;T3865)),1),"abcdefghijklmnopqrstuvwxyz1234567890-_. ")),0)</f>
        <v>0</v>
      </c>
      <c r="T3865" s="2">
        <f ca="1">LEN(Validations!U3866)</f>
        <v>0</v>
      </c>
      <c r="U3865" s="2">
        <f ca="1">LEN(Validations!W3866)</f>
        <v>0</v>
      </c>
      <c r="V3865" s="2">
        <f ca="1">LEN(Validations!X3866)</f>
        <v>0</v>
      </c>
      <c r="W3865" s="2">
        <f ca="1">LEN(Validations!Y3866)</f>
        <v>0</v>
      </c>
      <c r="X3865" s="2">
        <f ca="1">LEN(Validations!V3866)</f>
        <v>0</v>
      </c>
      <c r="Y3865" s="2">
        <f t="shared" ca="1" si="1098"/>
        <v>0</v>
      </c>
      <c r="Z3865" s="2">
        <f t="shared" ca="1" si="1099"/>
        <v>0</v>
      </c>
      <c r="AA3865" s="2">
        <f t="shared" ca="1" si="1100"/>
        <v>0</v>
      </c>
      <c r="AB3865" s="2">
        <f t="shared" ca="1" si="1088"/>
        <v>0</v>
      </c>
      <c r="AC3865" s="2">
        <f t="shared" ca="1" si="1101"/>
        <v>0</v>
      </c>
      <c r="AD3865" s="2">
        <f t="shared" ca="1" si="1102"/>
        <v>0</v>
      </c>
      <c r="AE3865" s="2">
        <f t="shared" ca="1" si="1103"/>
        <v>0</v>
      </c>
      <c r="AF3865" s="2">
        <f t="shared" ca="1" si="1104"/>
        <v>0</v>
      </c>
      <c r="AG3865" s="2">
        <f t="shared" ca="1" si="1105"/>
        <v>0</v>
      </c>
    </row>
    <row r="3866" spans="1:33" x14ac:dyDescent="0.25">
      <c r="A3866" s="2">
        <v>1</v>
      </c>
      <c r="B3866" s="2">
        <v>0</v>
      </c>
      <c r="C3866" s="4" t="s">
        <v>686</v>
      </c>
      <c r="D3866" s="4" t="s">
        <v>685</v>
      </c>
      <c r="E3866" s="4" t="s">
        <v>684</v>
      </c>
      <c r="F3866" s="4" t="s">
        <v>683</v>
      </c>
      <c r="G3866" s="4" t="s">
        <v>682</v>
      </c>
      <c r="H3866" s="5">
        <f ca="1">IF(NOT(L3866), COUNTIF(Validations!U$3:U$4002,Validations!U3867),0)</f>
        <v>0</v>
      </c>
      <c r="I3866" s="5">
        <f ca="1">IF(NOT(M3866), COUNTIF(Validations!V$3:V$4002,Validations!V3867),0)</f>
        <v>0</v>
      </c>
      <c r="J3866" s="5">
        <f t="shared" ca="1" si="1089"/>
        <v>0</v>
      </c>
      <c r="K3866" s="5">
        <f t="shared" ca="1" si="1090"/>
        <v>0</v>
      </c>
      <c r="L3866" s="2">
        <f t="shared" ca="1" si="1091"/>
        <v>1</v>
      </c>
      <c r="M3866" s="2">
        <f t="shared" ca="1" si="1092"/>
        <v>1</v>
      </c>
      <c r="N3866" s="6">
        <f t="shared" ca="1" si="1093"/>
        <v>1</v>
      </c>
      <c r="O3866" s="2">
        <f t="shared" ca="1" si="1094"/>
        <v>1</v>
      </c>
      <c r="P3866" s="2">
        <f t="shared" ca="1" si="1095"/>
        <v>1</v>
      </c>
      <c r="Q3866" s="2">
        <f t="shared" ca="1" si="1096"/>
        <v>1</v>
      </c>
      <c r="R3866" s="2">
        <f t="shared" ca="1" si="1097"/>
        <v>1</v>
      </c>
      <c r="S3866" s="7">
        <f ca="1">IF(NOT(L3866),SUMPRODUCT(SEARCH(MID(Validations!U3867,ROW(INDIRECT("1:"&amp;T3866)),1),"abcdefghijklmnopqrstuvwxyz1234567890-_. ")),0)</f>
        <v>0</v>
      </c>
      <c r="T3866" s="2">
        <f ca="1">LEN(Validations!U3867)</f>
        <v>0</v>
      </c>
      <c r="U3866" s="2">
        <f ca="1">LEN(Validations!W3867)</f>
        <v>0</v>
      </c>
      <c r="V3866" s="2">
        <f ca="1">LEN(Validations!X3867)</f>
        <v>0</v>
      </c>
      <c r="W3866" s="2">
        <f ca="1">LEN(Validations!Y3867)</f>
        <v>0</v>
      </c>
      <c r="X3866" s="2">
        <f ca="1">LEN(Validations!V3867)</f>
        <v>0</v>
      </c>
      <c r="Y3866" s="2">
        <f t="shared" ca="1" si="1098"/>
        <v>0</v>
      </c>
      <c r="Z3866" s="2">
        <f t="shared" ca="1" si="1099"/>
        <v>0</v>
      </c>
      <c r="AA3866" s="2">
        <f t="shared" ca="1" si="1100"/>
        <v>0</v>
      </c>
      <c r="AB3866" s="2">
        <f t="shared" ca="1" si="1088"/>
        <v>0</v>
      </c>
      <c r="AC3866" s="2">
        <f t="shared" ca="1" si="1101"/>
        <v>0</v>
      </c>
      <c r="AD3866" s="2">
        <f t="shared" ca="1" si="1102"/>
        <v>0</v>
      </c>
      <c r="AE3866" s="2">
        <f t="shared" ca="1" si="1103"/>
        <v>0</v>
      </c>
      <c r="AF3866" s="2">
        <f t="shared" ca="1" si="1104"/>
        <v>0</v>
      </c>
      <c r="AG3866" s="2">
        <f t="shared" ca="1" si="1105"/>
        <v>0</v>
      </c>
    </row>
    <row r="3867" spans="1:33" x14ac:dyDescent="0.25">
      <c r="A3867" s="2">
        <v>1</v>
      </c>
      <c r="B3867" s="2">
        <v>0</v>
      </c>
      <c r="C3867" s="4" t="s">
        <v>681</v>
      </c>
      <c r="D3867" s="4" t="s">
        <v>680</v>
      </c>
      <c r="E3867" s="4" t="s">
        <v>679</v>
      </c>
      <c r="F3867" s="4" t="s">
        <v>678</v>
      </c>
      <c r="G3867" s="4" t="s">
        <v>677</v>
      </c>
      <c r="H3867" s="5">
        <f ca="1">IF(NOT(L3867), COUNTIF(Validations!U$3:U$4002,Validations!U3868),0)</f>
        <v>0</v>
      </c>
      <c r="I3867" s="5">
        <f ca="1">IF(NOT(M3867), COUNTIF(Validations!V$3:V$4002,Validations!V3868),0)</f>
        <v>0</v>
      </c>
      <c r="J3867" s="5">
        <f t="shared" ca="1" si="1089"/>
        <v>0</v>
      </c>
      <c r="K3867" s="5">
        <f t="shared" ca="1" si="1090"/>
        <v>0</v>
      </c>
      <c r="L3867" s="2">
        <f t="shared" ca="1" si="1091"/>
        <v>1</v>
      </c>
      <c r="M3867" s="2">
        <f t="shared" ca="1" si="1092"/>
        <v>1</v>
      </c>
      <c r="N3867" s="6">
        <f t="shared" ca="1" si="1093"/>
        <v>1</v>
      </c>
      <c r="O3867" s="2">
        <f t="shared" ca="1" si="1094"/>
        <v>1</v>
      </c>
      <c r="P3867" s="2">
        <f t="shared" ca="1" si="1095"/>
        <v>1</v>
      </c>
      <c r="Q3867" s="2">
        <f t="shared" ca="1" si="1096"/>
        <v>1</v>
      </c>
      <c r="R3867" s="2">
        <f t="shared" ca="1" si="1097"/>
        <v>1</v>
      </c>
      <c r="S3867" s="7">
        <f ca="1">IF(NOT(L3867),SUMPRODUCT(SEARCH(MID(Validations!U3868,ROW(INDIRECT("1:"&amp;T3867)),1),"abcdefghijklmnopqrstuvwxyz1234567890-_. ")),0)</f>
        <v>0</v>
      </c>
      <c r="T3867" s="2">
        <f ca="1">LEN(Validations!U3868)</f>
        <v>0</v>
      </c>
      <c r="U3867" s="2">
        <f ca="1">LEN(Validations!W3868)</f>
        <v>0</v>
      </c>
      <c r="V3867" s="2">
        <f ca="1">LEN(Validations!X3868)</f>
        <v>0</v>
      </c>
      <c r="W3867" s="2">
        <f ca="1">LEN(Validations!Y3868)</f>
        <v>0</v>
      </c>
      <c r="X3867" s="2">
        <f ca="1">LEN(Validations!V3868)</f>
        <v>0</v>
      </c>
      <c r="Y3867" s="2">
        <f t="shared" ca="1" si="1098"/>
        <v>0</v>
      </c>
      <c r="Z3867" s="2">
        <f t="shared" ca="1" si="1099"/>
        <v>0</v>
      </c>
      <c r="AA3867" s="2">
        <f t="shared" ca="1" si="1100"/>
        <v>0</v>
      </c>
      <c r="AB3867" s="2">
        <f t="shared" ca="1" si="1088"/>
        <v>0</v>
      </c>
      <c r="AC3867" s="2">
        <f t="shared" ca="1" si="1101"/>
        <v>0</v>
      </c>
      <c r="AD3867" s="2">
        <f t="shared" ca="1" si="1102"/>
        <v>0</v>
      </c>
      <c r="AE3867" s="2">
        <f t="shared" ca="1" si="1103"/>
        <v>0</v>
      </c>
      <c r="AF3867" s="2">
        <f t="shared" ca="1" si="1104"/>
        <v>0</v>
      </c>
      <c r="AG3867" s="2">
        <f t="shared" ca="1" si="1105"/>
        <v>0</v>
      </c>
    </row>
    <row r="3868" spans="1:33" x14ac:dyDescent="0.25">
      <c r="A3868" s="2">
        <v>1</v>
      </c>
      <c r="B3868" s="2">
        <v>0</v>
      </c>
      <c r="C3868" s="4" t="s">
        <v>676</v>
      </c>
      <c r="D3868" s="4" t="s">
        <v>675</v>
      </c>
      <c r="E3868" s="4" t="s">
        <v>674</v>
      </c>
      <c r="F3868" s="4" t="s">
        <v>673</v>
      </c>
      <c r="G3868" s="4" t="s">
        <v>672</v>
      </c>
      <c r="H3868" s="5">
        <f ca="1">IF(NOT(L3868), COUNTIF(Validations!U$3:U$4002,Validations!U3869),0)</f>
        <v>0</v>
      </c>
      <c r="I3868" s="5">
        <f ca="1">IF(NOT(M3868), COUNTIF(Validations!V$3:V$4002,Validations!V3869),0)</f>
        <v>0</v>
      </c>
      <c r="J3868" s="5">
        <f t="shared" ca="1" si="1089"/>
        <v>0</v>
      </c>
      <c r="K3868" s="5">
        <f t="shared" ca="1" si="1090"/>
        <v>0</v>
      </c>
      <c r="L3868" s="2">
        <f t="shared" ca="1" si="1091"/>
        <v>1</v>
      </c>
      <c r="M3868" s="2">
        <f t="shared" ca="1" si="1092"/>
        <v>1</v>
      </c>
      <c r="N3868" s="6">
        <f t="shared" ca="1" si="1093"/>
        <v>1</v>
      </c>
      <c r="O3868" s="2">
        <f t="shared" ca="1" si="1094"/>
        <v>1</v>
      </c>
      <c r="P3868" s="2">
        <f t="shared" ca="1" si="1095"/>
        <v>1</v>
      </c>
      <c r="Q3868" s="2">
        <f t="shared" ca="1" si="1096"/>
        <v>1</v>
      </c>
      <c r="R3868" s="2">
        <f t="shared" ca="1" si="1097"/>
        <v>1</v>
      </c>
      <c r="S3868" s="7">
        <f ca="1">IF(NOT(L3868),SUMPRODUCT(SEARCH(MID(Validations!U3869,ROW(INDIRECT("1:"&amp;T3868)),1),"abcdefghijklmnopqrstuvwxyz1234567890-_. ")),0)</f>
        <v>0</v>
      </c>
      <c r="T3868" s="2">
        <f ca="1">LEN(Validations!U3869)</f>
        <v>0</v>
      </c>
      <c r="U3868" s="2">
        <f ca="1">LEN(Validations!W3869)</f>
        <v>0</v>
      </c>
      <c r="V3868" s="2">
        <f ca="1">LEN(Validations!X3869)</f>
        <v>0</v>
      </c>
      <c r="W3868" s="2">
        <f ca="1">LEN(Validations!Y3869)</f>
        <v>0</v>
      </c>
      <c r="X3868" s="2">
        <f ca="1">LEN(Validations!V3869)</f>
        <v>0</v>
      </c>
      <c r="Y3868" s="2">
        <f t="shared" ca="1" si="1098"/>
        <v>0</v>
      </c>
      <c r="Z3868" s="2">
        <f t="shared" ca="1" si="1099"/>
        <v>0</v>
      </c>
      <c r="AA3868" s="2">
        <f t="shared" ca="1" si="1100"/>
        <v>0</v>
      </c>
      <c r="AB3868" s="2">
        <f t="shared" ca="1" si="1088"/>
        <v>0</v>
      </c>
      <c r="AC3868" s="2">
        <f t="shared" ca="1" si="1101"/>
        <v>0</v>
      </c>
      <c r="AD3868" s="2">
        <f t="shared" ca="1" si="1102"/>
        <v>0</v>
      </c>
      <c r="AE3868" s="2">
        <f t="shared" ca="1" si="1103"/>
        <v>0</v>
      </c>
      <c r="AF3868" s="2">
        <f t="shared" ca="1" si="1104"/>
        <v>0</v>
      </c>
      <c r="AG3868" s="2">
        <f t="shared" ca="1" si="1105"/>
        <v>0</v>
      </c>
    </row>
    <row r="3869" spans="1:33" x14ac:dyDescent="0.25">
      <c r="A3869" s="2">
        <v>1</v>
      </c>
      <c r="B3869" s="2">
        <v>0</v>
      </c>
      <c r="C3869" s="4" t="s">
        <v>671</v>
      </c>
      <c r="D3869" s="4" t="s">
        <v>670</v>
      </c>
      <c r="E3869" s="4" t="s">
        <v>669</v>
      </c>
      <c r="F3869" s="4" t="s">
        <v>668</v>
      </c>
      <c r="G3869" s="4" t="s">
        <v>667</v>
      </c>
      <c r="H3869" s="5">
        <f ca="1">IF(NOT(L3869), COUNTIF(Validations!U$3:U$4002,Validations!U3870),0)</f>
        <v>0</v>
      </c>
      <c r="I3869" s="5">
        <f ca="1">IF(NOT(M3869), COUNTIF(Validations!V$3:V$4002,Validations!V3870),0)</f>
        <v>0</v>
      </c>
      <c r="J3869" s="5">
        <f t="shared" ca="1" si="1089"/>
        <v>0</v>
      </c>
      <c r="K3869" s="5">
        <f t="shared" ca="1" si="1090"/>
        <v>0</v>
      </c>
      <c r="L3869" s="2">
        <f t="shared" ca="1" si="1091"/>
        <v>1</v>
      </c>
      <c r="M3869" s="2">
        <f t="shared" ca="1" si="1092"/>
        <v>1</v>
      </c>
      <c r="N3869" s="6">
        <f t="shared" ca="1" si="1093"/>
        <v>1</v>
      </c>
      <c r="O3869" s="2">
        <f t="shared" ca="1" si="1094"/>
        <v>1</v>
      </c>
      <c r="P3869" s="2">
        <f t="shared" ca="1" si="1095"/>
        <v>1</v>
      </c>
      <c r="Q3869" s="2">
        <f t="shared" ca="1" si="1096"/>
        <v>1</v>
      </c>
      <c r="R3869" s="2">
        <f t="shared" ca="1" si="1097"/>
        <v>1</v>
      </c>
      <c r="S3869" s="7">
        <f ca="1">IF(NOT(L3869),SUMPRODUCT(SEARCH(MID(Validations!U3870,ROW(INDIRECT("1:"&amp;T3869)),1),"abcdefghijklmnopqrstuvwxyz1234567890-_. ")),0)</f>
        <v>0</v>
      </c>
      <c r="T3869" s="2">
        <f ca="1">LEN(Validations!U3870)</f>
        <v>0</v>
      </c>
      <c r="U3869" s="2">
        <f ca="1">LEN(Validations!W3870)</f>
        <v>0</v>
      </c>
      <c r="V3869" s="2">
        <f ca="1">LEN(Validations!X3870)</f>
        <v>0</v>
      </c>
      <c r="W3869" s="2">
        <f ca="1">LEN(Validations!Y3870)</f>
        <v>0</v>
      </c>
      <c r="X3869" s="2">
        <f ca="1">LEN(Validations!V3870)</f>
        <v>0</v>
      </c>
      <c r="Y3869" s="2">
        <f t="shared" ca="1" si="1098"/>
        <v>0</v>
      </c>
      <c r="Z3869" s="2">
        <f t="shared" ca="1" si="1099"/>
        <v>0</v>
      </c>
      <c r="AA3869" s="2">
        <f t="shared" ca="1" si="1100"/>
        <v>0</v>
      </c>
      <c r="AB3869" s="2">
        <f t="shared" ca="1" si="1088"/>
        <v>0</v>
      </c>
      <c r="AC3869" s="2">
        <f t="shared" ca="1" si="1101"/>
        <v>0</v>
      </c>
      <c r="AD3869" s="2">
        <f t="shared" ca="1" si="1102"/>
        <v>0</v>
      </c>
      <c r="AE3869" s="2">
        <f t="shared" ca="1" si="1103"/>
        <v>0</v>
      </c>
      <c r="AF3869" s="2">
        <f t="shared" ca="1" si="1104"/>
        <v>0</v>
      </c>
      <c r="AG3869" s="2">
        <f t="shared" ca="1" si="1105"/>
        <v>0</v>
      </c>
    </row>
    <row r="3870" spans="1:33" x14ac:dyDescent="0.25">
      <c r="A3870" s="2">
        <v>1</v>
      </c>
      <c r="B3870" s="2">
        <v>0</v>
      </c>
      <c r="C3870" s="4" t="s">
        <v>666</v>
      </c>
      <c r="D3870" s="4" t="s">
        <v>665</v>
      </c>
      <c r="E3870" s="4" t="s">
        <v>664</v>
      </c>
      <c r="F3870" s="4" t="s">
        <v>663</v>
      </c>
      <c r="G3870" s="4" t="s">
        <v>662</v>
      </c>
      <c r="H3870" s="5">
        <f ca="1">IF(NOT(L3870), COUNTIF(Validations!U$3:U$4002,Validations!U3871),0)</f>
        <v>0</v>
      </c>
      <c r="I3870" s="5">
        <f ca="1">IF(NOT(M3870), COUNTIF(Validations!V$3:V$4002,Validations!V3871),0)</f>
        <v>0</v>
      </c>
      <c r="J3870" s="5">
        <f t="shared" ca="1" si="1089"/>
        <v>0</v>
      </c>
      <c r="K3870" s="5">
        <f t="shared" ca="1" si="1090"/>
        <v>0</v>
      </c>
      <c r="L3870" s="2">
        <f t="shared" ca="1" si="1091"/>
        <v>1</v>
      </c>
      <c r="M3870" s="2">
        <f t="shared" ca="1" si="1092"/>
        <v>1</v>
      </c>
      <c r="N3870" s="6">
        <f t="shared" ca="1" si="1093"/>
        <v>1</v>
      </c>
      <c r="O3870" s="2">
        <f t="shared" ca="1" si="1094"/>
        <v>1</v>
      </c>
      <c r="P3870" s="2">
        <f t="shared" ca="1" si="1095"/>
        <v>1</v>
      </c>
      <c r="Q3870" s="2">
        <f t="shared" ca="1" si="1096"/>
        <v>1</v>
      </c>
      <c r="R3870" s="2">
        <f t="shared" ca="1" si="1097"/>
        <v>1</v>
      </c>
      <c r="S3870" s="7">
        <f ca="1">IF(NOT(L3870),SUMPRODUCT(SEARCH(MID(Validations!U3871,ROW(INDIRECT("1:"&amp;T3870)),1),"abcdefghijklmnopqrstuvwxyz1234567890-_. ")),0)</f>
        <v>0</v>
      </c>
      <c r="T3870" s="2">
        <f ca="1">LEN(Validations!U3871)</f>
        <v>0</v>
      </c>
      <c r="U3870" s="2">
        <f ca="1">LEN(Validations!W3871)</f>
        <v>0</v>
      </c>
      <c r="V3870" s="2">
        <f ca="1">LEN(Validations!X3871)</f>
        <v>0</v>
      </c>
      <c r="W3870" s="2">
        <f ca="1">LEN(Validations!Y3871)</f>
        <v>0</v>
      </c>
      <c r="X3870" s="2">
        <f ca="1">LEN(Validations!V3871)</f>
        <v>0</v>
      </c>
      <c r="Y3870" s="2">
        <f t="shared" ca="1" si="1098"/>
        <v>0</v>
      </c>
      <c r="Z3870" s="2">
        <f t="shared" ca="1" si="1099"/>
        <v>0</v>
      </c>
      <c r="AA3870" s="2">
        <f t="shared" ca="1" si="1100"/>
        <v>0</v>
      </c>
      <c r="AB3870" s="2">
        <f t="shared" ca="1" si="1088"/>
        <v>0</v>
      </c>
      <c r="AC3870" s="2">
        <f t="shared" ca="1" si="1101"/>
        <v>0</v>
      </c>
      <c r="AD3870" s="2">
        <f t="shared" ca="1" si="1102"/>
        <v>0</v>
      </c>
      <c r="AE3870" s="2">
        <f t="shared" ca="1" si="1103"/>
        <v>0</v>
      </c>
      <c r="AF3870" s="2">
        <f t="shared" ca="1" si="1104"/>
        <v>0</v>
      </c>
      <c r="AG3870" s="2">
        <f t="shared" ca="1" si="1105"/>
        <v>0</v>
      </c>
    </row>
    <row r="3871" spans="1:33" x14ac:dyDescent="0.25">
      <c r="A3871" s="2">
        <v>1</v>
      </c>
      <c r="B3871" s="2">
        <v>0</v>
      </c>
      <c r="C3871" s="4" t="s">
        <v>661</v>
      </c>
      <c r="D3871" s="4" t="s">
        <v>660</v>
      </c>
      <c r="E3871" s="4" t="s">
        <v>659</v>
      </c>
      <c r="F3871" s="4" t="s">
        <v>658</v>
      </c>
      <c r="G3871" s="4" t="s">
        <v>657</v>
      </c>
      <c r="H3871" s="5">
        <f ca="1">IF(NOT(L3871), COUNTIF(Validations!U$3:U$4002,Validations!U3872),0)</f>
        <v>0</v>
      </c>
      <c r="I3871" s="5">
        <f ca="1">IF(NOT(M3871), COUNTIF(Validations!V$3:V$4002,Validations!V3872),0)</f>
        <v>0</v>
      </c>
      <c r="J3871" s="5">
        <f t="shared" ca="1" si="1089"/>
        <v>0</v>
      </c>
      <c r="K3871" s="5">
        <f t="shared" ca="1" si="1090"/>
        <v>0</v>
      </c>
      <c r="L3871" s="2">
        <f t="shared" ca="1" si="1091"/>
        <v>1</v>
      </c>
      <c r="M3871" s="2">
        <f t="shared" ca="1" si="1092"/>
        <v>1</v>
      </c>
      <c r="N3871" s="6">
        <f t="shared" ca="1" si="1093"/>
        <v>1</v>
      </c>
      <c r="O3871" s="2">
        <f t="shared" ca="1" si="1094"/>
        <v>1</v>
      </c>
      <c r="P3871" s="2">
        <f t="shared" ca="1" si="1095"/>
        <v>1</v>
      </c>
      <c r="Q3871" s="2">
        <f t="shared" ca="1" si="1096"/>
        <v>1</v>
      </c>
      <c r="R3871" s="2">
        <f t="shared" ca="1" si="1097"/>
        <v>1</v>
      </c>
      <c r="S3871" s="7">
        <f ca="1">IF(NOT(L3871),SUMPRODUCT(SEARCH(MID(Validations!U3872,ROW(INDIRECT("1:"&amp;T3871)),1),"abcdefghijklmnopqrstuvwxyz1234567890-_. ")),0)</f>
        <v>0</v>
      </c>
      <c r="T3871" s="2">
        <f ca="1">LEN(Validations!U3872)</f>
        <v>0</v>
      </c>
      <c r="U3871" s="2">
        <f ca="1">LEN(Validations!W3872)</f>
        <v>0</v>
      </c>
      <c r="V3871" s="2">
        <f ca="1">LEN(Validations!X3872)</f>
        <v>0</v>
      </c>
      <c r="W3871" s="2">
        <f ca="1">LEN(Validations!Y3872)</f>
        <v>0</v>
      </c>
      <c r="X3871" s="2">
        <f ca="1">LEN(Validations!V3872)</f>
        <v>0</v>
      </c>
      <c r="Y3871" s="2">
        <f t="shared" ca="1" si="1098"/>
        <v>0</v>
      </c>
      <c r="Z3871" s="2">
        <f t="shared" ca="1" si="1099"/>
        <v>0</v>
      </c>
      <c r="AA3871" s="2">
        <f t="shared" ca="1" si="1100"/>
        <v>0</v>
      </c>
      <c r="AB3871" s="2">
        <f t="shared" ca="1" si="1088"/>
        <v>0</v>
      </c>
      <c r="AC3871" s="2">
        <f t="shared" ca="1" si="1101"/>
        <v>0</v>
      </c>
      <c r="AD3871" s="2">
        <f t="shared" ca="1" si="1102"/>
        <v>0</v>
      </c>
      <c r="AE3871" s="2">
        <f t="shared" ca="1" si="1103"/>
        <v>0</v>
      </c>
      <c r="AF3871" s="2">
        <f t="shared" ca="1" si="1104"/>
        <v>0</v>
      </c>
      <c r="AG3871" s="2">
        <f t="shared" ca="1" si="1105"/>
        <v>0</v>
      </c>
    </row>
    <row r="3872" spans="1:33" x14ac:dyDescent="0.25">
      <c r="A3872" s="2">
        <v>1</v>
      </c>
      <c r="B3872" s="2">
        <v>0</v>
      </c>
      <c r="C3872" s="4" t="s">
        <v>656</v>
      </c>
      <c r="D3872" s="4" t="s">
        <v>655</v>
      </c>
      <c r="E3872" s="4" t="s">
        <v>654</v>
      </c>
      <c r="F3872" s="4" t="s">
        <v>653</v>
      </c>
      <c r="G3872" s="4" t="s">
        <v>652</v>
      </c>
      <c r="H3872" s="5">
        <f ca="1">IF(NOT(L3872), COUNTIF(Validations!U$3:U$4002,Validations!U3873),0)</f>
        <v>0</v>
      </c>
      <c r="I3872" s="5">
        <f ca="1">IF(NOT(M3872), COUNTIF(Validations!V$3:V$4002,Validations!V3873),0)</f>
        <v>0</v>
      </c>
      <c r="J3872" s="5">
        <f t="shared" ca="1" si="1089"/>
        <v>0</v>
      </c>
      <c r="K3872" s="5">
        <f t="shared" ca="1" si="1090"/>
        <v>0</v>
      </c>
      <c r="L3872" s="2">
        <f t="shared" ca="1" si="1091"/>
        <v>1</v>
      </c>
      <c r="M3872" s="2">
        <f t="shared" ca="1" si="1092"/>
        <v>1</v>
      </c>
      <c r="N3872" s="6">
        <f t="shared" ca="1" si="1093"/>
        <v>1</v>
      </c>
      <c r="O3872" s="2">
        <f t="shared" ca="1" si="1094"/>
        <v>1</v>
      </c>
      <c r="P3872" s="2">
        <f t="shared" ca="1" si="1095"/>
        <v>1</v>
      </c>
      <c r="Q3872" s="2">
        <f t="shared" ca="1" si="1096"/>
        <v>1</v>
      </c>
      <c r="R3872" s="2">
        <f t="shared" ca="1" si="1097"/>
        <v>1</v>
      </c>
      <c r="S3872" s="7">
        <f ca="1">IF(NOT(L3872),SUMPRODUCT(SEARCH(MID(Validations!U3873,ROW(INDIRECT("1:"&amp;T3872)),1),"abcdefghijklmnopqrstuvwxyz1234567890-_. ")),0)</f>
        <v>0</v>
      </c>
      <c r="T3872" s="2">
        <f ca="1">LEN(Validations!U3873)</f>
        <v>0</v>
      </c>
      <c r="U3872" s="2">
        <f ca="1">LEN(Validations!W3873)</f>
        <v>0</v>
      </c>
      <c r="V3872" s="2">
        <f ca="1">LEN(Validations!X3873)</f>
        <v>0</v>
      </c>
      <c r="W3872" s="2">
        <f ca="1">LEN(Validations!Y3873)</f>
        <v>0</v>
      </c>
      <c r="X3872" s="2">
        <f ca="1">LEN(Validations!V3873)</f>
        <v>0</v>
      </c>
      <c r="Y3872" s="2">
        <f t="shared" ca="1" si="1098"/>
        <v>0</v>
      </c>
      <c r="Z3872" s="2">
        <f t="shared" ca="1" si="1099"/>
        <v>0</v>
      </c>
      <c r="AA3872" s="2">
        <f t="shared" ca="1" si="1100"/>
        <v>0</v>
      </c>
      <c r="AB3872" s="2">
        <f t="shared" ca="1" si="1088"/>
        <v>0</v>
      </c>
      <c r="AC3872" s="2">
        <f t="shared" ca="1" si="1101"/>
        <v>0</v>
      </c>
      <c r="AD3872" s="2">
        <f t="shared" ca="1" si="1102"/>
        <v>0</v>
      </c>
      <c r="AE3872" s="2">
        <f t="shared" ca="1" si="1103"/>
        <v>0</v>
      </c>
      <c r="AF3872" s="2">
        <f t="shared" ca="1" si="1104"/>
        <v>0</v>
      </c>
      <c r="AG3872" s="2">
        <f t="shared" ca="1" si="1105"/>
        <v>0</v>
      </c>
    </row>
    <row r="3873" spans="1:33" x14ac:dyDescent="0.25">
      <c r="A3873" s="2">
        <v>1</v>
      </c>
      <c r="B3873" s="2">
        <v>0</v>
      </c>
      <c r="C3873" s="4" t="s">
        <v>651</v>
      </c>
      <c r="D3873" s="4" t="s">
        <v>650</v>
      </c>
      <c r="E3873" s="4" t="s">
        <v>649</v>
      </c>
      <c r="F3873" s="4" t="s">
        <v>648</v>
      </c>
      <c r="G3873" s="4" t="s">
        <v>647</v>
      </c>
      <c r="H3873" s="5">
        <f ca="1">IF(NOT(L3873), COUNTIF(Validations!U$3:U$4002,Validations!U3874),0)</f>
        <v>0</v>
      </c>
      <c r="I3873" s="5">
        <f ca="1">IF(NOT(M3873), COUNTIF(Validations!V$3:V$4002,Validations!V3874),0)</f>
        <v>0</v>
      </c>
      <c r="J3873" s="5">
        <f t="shared" ca="1" si="1089"/>
        <v>0</v>
      </c>
      <c r="K3873" s="5">
        <f t="shared" ca="1" si="1090"/>
        <v>0</v>
      </c>
      <c r="L3873" s="2">
        <f t="shared" ca="1" si="1091"/>
        <v>1</v>
      </c>
      <c r="M3873" s="2">
        <f t="shared" ca="1" si="1092"/>
        <v>1</v>
      </c>
      <c r="N3873" s="6">
        <f t="shared" ca="1" si="1093"/>
        <v>1</v>
      </c>
      <c r="O3873" s="2">
        <f t="shared" ca="1" si="1094"/>
        <v>1</v>
      </c>
      <c r="P3873" s="2">
        <f t="shared" ca="1" si="1095"/>
        <v>1</v>
      </c>
      <c r="Q3873" s="2">
        <f t="shared" ca="1" si="1096"/>
        <v>1</v>
      </c>
      <c r="R3873" s="2">
        <f t="shared" ca="1" si="1097"/>
        <v>1</v>
      </c>
      <c r="S3873" s="7">
        <f ca="1">IF(NOT(L3873),SUMPRODUCT(SEARCH(MID(Validations!U3874,ROW(INDIRECT("1:"&amp;T3873)),1),"abcdefghijklmnopqrstuvwxyz1234567890-_. ")),0)</f>
        <v>0</v>
      </c>
      <c r="T3873" s="2">
        <f ca="1">LEN(Validations!U3874)</f>
        <v>0</v>
      </c>
      <c r="U3873" s="2">
        <f ca="1">LEN(Validations!W3874)</f>
        <v>0</v>
      </c>
      <c r="V3873" s="2">
        <f ca="1">LEN(Validations!X3874)</f>
        <v>0</v>
      </c>
      <c r="W3873" s="2">
        <f ca="1">LEN(Validations!Y3874)</f>
        <v>0</v>
      </c>
      <c r="X3873" s="2">
        <f ca="1">LEN(Validations!V3874)</f>
        <v>0</v>
      </c>
      <c r="Y3873" s="2">
        <f t="shared" ca="1" si="1098"/>
        <v>0</v>
      </c>
      <c r="Z3873" s="2">
        <f t="shared" ca="1" si="1099"/>
        <v>0</v>
      </c>
      <c r="AA3873" s="2">
        <f t="shared" ca="1" si="1100"/>
        <v>0</v>
      </c>
      <c r="AB3873" s="2">
        <f t="shared" ca="1" si="1088"/>
        <v>0</v>
      </c>
      <c r="AC3873" s="2">
        <f t="shared" ca="1" si="1101"/>
        <v>0</v>
      </c>
      <c r="AD3873" s="2">
        <f t="shared" ca="1" si="1102"/>
        <v>0</v>
      </c>
      <c r="AE3873" s="2">
        <f t="shared" ca="1" si="1103"/>
        <v>0</v>
      </c>
      <c r="AF3873" s="2">
        <f t="shared" ca="1" si="1104"/>
        <v>0</v>
      </c>
      <c r="AG3873" s="2">
        <f t="shared" ca="1" si="1105"/>
        <v>0</v>
      </c>
    </row>
    <row r="3874" spans="1:33" x14ac:dyDescent="0.25">
      <c r="A3874" s="2">
        <v>1</v>
      </c>
      <c r="B3874" s="2">
        <v>0</v>
      </c>
      <c r="C3874" s="4" t="s">
        <v>646</v>
      </c>
      <c r="D3874" s="4" t="s">
        <v>645</v>
      </c>
      <c r="E3874" s="4" t="s">
        <v>644</v>
      </c>
      <c r="F3874" s="4" t="s">
        <v>643</v>
      </c>
      <c r="G3874" s="4" t="s">
        <v>642</v>
      </c>
      <c r="H3874" s="5">
        <f ca="1">IF(NOT(L3874), COUNTIF(Validations!U$3:U$4002,Validations!U3875),0)</f>
        <v>0</v>
      </c>
      <c r="I3874" s="5">
        <f ca="1">IF(NOT(M3874), COUNTIF(Validations!V$3:V$4002,Validations!V3875),0)</f>
        <v>0</v>
      </c>
      <c r="J3874" s="5">
        <f t="shared" ca="1" si="1089"/>
        <v>0</v>
      </c>
      <c r="K3874" s="5">
        <f t="shared" ca="1" si="1090"/>
        <v>0</v>
      </c>
      <c r="L3874" s="2">
        <f t="shared" ca="1" si="1091"/>
        <v>1</v>
      </c>
      <c r="M3874" s="2">
        <f t="shared" ca="1" si="1092"/>
        <v>1</v>
      </c>
      <c r="N3874" s="6">
        <f t="shared" ca="1" si="1093"/>
        <v>1</v>
      </c>
      <c r="O3874" s="2">
        <f t="shared" ca="1" si="1094"/>
        <v>1</v>
      </c>
      <c r="P3874" s="2">
        <f t="shared" ca="1" si="1095"/>
        <v>1</v>
      </c>
      <c r="Q3874" s="2">
        <f t="shared" ca="1" si="1096"/>
        <v>1</v>
      </c>
      <c r="R3874" s="2">
        <f t="shared" ca="1" si="1097"/>
        <v>1</v>
      </c>
      <c r="S3874" s="7">
        <f ca="1">IF(NOT(L3874),SUMPRODUCT(SEARCH(MID(Validations!U3875,ROW(INDIRECT("1:"&amp;T3874)),1),"abcdefghijklmnopqrstuvwxyz1234567890-_. ")),0)</f>
        <v>0</v>
      </c>
      <c r="T3874" s="2">
        <f ca="1">LEN(Validations!U3875)</f>
        <v>0</v>
      </c>
      <c r="U3874" s="2">
        <f ca="1">LEN(Validations!W3875)</f>
        <v>0</v>
      </c>
      <c r="V3874" s="2">
        <f ca="1">LEN(Validations!X3875)</f>
        <v>0</v>
      </c>
      <c r="W3874" s="2">
        <f ca="1">LEN(Validations!Y3875)</f>
        <v>0</v>
      </c>
      <c r="X3874" s="2">
        <f ca="1">LEN(Validations!V3875)</f>
        <v>0</v>
      </c>
      <c r="Y3874" s="2">
        <f t="shared" ca="1" si="1098"/>
        <v>0</v>
      </c>
      <c r="Z3874" s="2">
        <f t="shared" ca="1" si="1099"/>
        <v>0</v>
      </c>
      <c r="AA3874" s="2">
        <f t="shared" ca="1" si="1100"/>
        <v>0</v>
      </c>
      <c r="AB3874" s="2">
        <f t="shared" ca="1" si="1088"/>
        <v>0</v>
      </c>
      <c r="AC3874" s="2">
        <f t="shared" ca="1" si="1101"/>
        <v>0</v>
      </c>
      <c r="AD3874" s="2">
        <f t="shared" ca="1" si="1102"/>
        <v>0</v>
      </c>
      <c r="AE3874" s="2">
        <f t="shared" ca="1" si="1103"/>
        <v>0</v>
      </c>
      <c r="AF3874" s="2">
        <f t="shared" ca="1" si="1104"/>
        <v>0</v>
      </c>
      <c r="AG3874" s="2">
        <f t="shared" ca="1" si="1105"/>
        <v>0</v>
      </c>
    </row>
    <row r="3875" spans="1:33" x14ac:dyDescent="0.25">
      <c r="A3875" s="2">
        <v>1</v>
      </c>
      <c r="B3875" s="2">
        <v>0</v>
      </c>
      <c r="C3875" s="4" t="s">
        <v>641</v>
      </c>
      <c r="D3875" s="4" t="s">
        <v>640</v>
      </c>
      <c r="E3875" s="4" t="s">
        <v>639</v>
      </c>
      <c r="F3875" s="4" t="s">
        <v>638</v>
      </c>
      <c r="G3875" s="4" t="s">
        <v>637</v>
      </c>
      <c r="H3875" s="5">
        <f ca="1">IF(NOT(L3875), COUNTIF(Validations!U$3:U$4002,Validations!U3876),0)</f>
        <v>0</v>
      </c>
      <c r="I3875" s="5">
        <f ca="1">IF(NOT(M3875), COUNTIF(Validations!V$3:V$4002,Validations!V3876),0)</f>
        <v>0</v>
      </c>
      <c r="J3875" s="5">
        <f t="shared" ca="1" si="1089"/>
        <v>0</v>
      </c>
      <c r="K3875" s="5">
        <f t="shared" ca="1" si="1090"/>
        <v>0</v>
      </c>
      <c r="L3875" s="2">
        <f t="shared" ca="1" si="1091"/>
        <v>1</v>
      </c>
      <c r="M3875" s="2">
        <f t="shared" ca="1" si="1092"/>
        <v>1</v>
      </c>
      <c r="N3875" s="6">
        <f t="shared" ca="1" si="1093"/>
        <v>1</v>
      </c>
      <c r="O3875" s="2">
        <f t="shared" ca="1" si="1094"/>
        <v>1</v>
      </c>
      <c r="P3875" s="2">
        <f t="shared" ca="1" si="1095"/>
        <v>1</v>
      </c>
      <c r="Q3875" s="2">
        <f t="shared" ca="1" si="1096"/>
        <v>1</v>
      </c>
      <c r="R3875" s="2">
        <f t="shared" ca="1" si="1097"/>
        <v>1</v>
      </c>
      <c r="S3875" s="7">
        <f ca="1">IF(NOT(L3875),SUMPRODUCT(SEARCH(MID(Validations!U3876,ROW(INDIRECT("1:"&amp;T3875)),1),"abcdefghijklmnopqrstuvwxyz1234567890-_. ")),0)</f>
        <v>0</v>
      </c>
      <c r="T3875" s="2">
        <f ca="1">LEN(Validations!U3876)</f>
        <v>0</v>
      </c>
      <c r="U3875" s="2">
        <f ca="1">LEN(Validations!W3876)</f>
        <v>0</v>
      </c>
      <c r="V3875" s="2">
        <f ca="1">LEN(Validations!X3876)</f>
        <v>0</v>
      </c>
      <c r="W3875" s="2">
        <f ca="1">LEN(Validations!Y3876)</f>
        <v>0</v>
      </c>
      <c r="X3875" s="2">
        <f ca="1">LEN(Validations!V3876)</f>
        <v>0</v>
      </c>
      <c r="Y3875" s="2">
        <f t="shared" ca="1" si="1098"/>
        <v>0</v>
      </c>
      <c r="Z3875" s="2">
        <f t="shared" ca="1" si="1099"/>
        <v>0</v>
      </c>
      <c r="AA3875" s="2">
        <f t="shared" ca="1" si="1100"/>
        <v>0</v>
      </c>
      <c r="AB3875" s="2">
        <f t="shared" ca="1" si="1088"/>
        <v>0</v>
      </c>
      <c r="AC3875" s="2">
        <f t="shared" ca="1" si="1101"/>
        <v>0</v>
      </c>
      <c r="AD3875" s="2">
        <f t="shared" ca="1" si="1102"/>
        <v>0</v>
      </c>
      <c r="AE3875" s="2">
        <f t="shared" ca="1" si="1103"/>
        <v>0</v>
      </c>
      <c r="AF3875" s="2">
        <f t="shared" ca="1" si="1104"/>
        <v>0</v>
      </c>
      <c r="AG3875" s="2">
        <f t="shared" ca="1" si="1105"/>
        <v>0</v>
      </c>
    </row>
    <row r="3876" spans="1:33" x14ac:dyDescent="0.25">
      <c r="A3876" s="2">
        <v>1</v>
      </c>
      <c r="B3876" s="2">
        <v>0</v>
      </c>
      <c r="C3876" s="4" t="s">
        <v>636</v>
      </c>
      <c r="D3876" s="4" t="s">
        <v>635</v>
      </c>
      <c r="E3876" s="4" t="s">
        <v>634</v>
      </c>
      <c r="F3876" s="4" t="s">
        <v>633</v>
      </c>
      <c r="G3876" s="4" t="s">
        <v>632</v>
      </c>
      <c r="H3876" s="5">
        <f ca="1">IF(NOT(L3876), COUNTIF(Validations!U$3:U$4002,Validations!U3877),0)</f>
        <v>0</v>
      </c>
      <c r="I3876" s="5">
        <f ca="1">IF(NOT(M3876), COUNTIF(Validations!V$3:V$4002,Validations!V3877),0)</f>
        <v>0</v>
      </c>
      <c r="J3876" s="5">
        <f t="shared" ca="1" si="1089"/>
        <v>0</v>
      </c>
      <c r="K3876" s="5">
        <f t="shared" ca="1" si="1090"/>
        <v>0</v>
      </c>
      <c r="L3876" s="2">
        <f t="shared" ca="1" si="1091"/>
        <v>1</v>
      </c>
      <c r="M3876" s="2">
        <f t="shared" ca="1" si="1092"/>
        <v>1</v>
      </c>
      <c r="N3876" s="6">
        <f t="shared" ca="1" si="1093"/>
        <v>1</v>
      </c>
      <c r="O3876" s="2">
        <f t="shared" ca="1" si="1094"/>
        <v>1</v>
      </c>
      <c r="P3876" s="2">
        <f t="shared" ca="1" si="1095"/>
        <v>1</v>
      </c>
      <c r="Q3876" s="2">
        <f t="shared" ca="1" si="1096"/>
        <v>1</v>
      </c>
      <c r="R3876" s="2">
        <f t="shared" ca="1" si="1097"/>
        <v>1</v>
      </c>
      <c r="S3876" s="7">
        <f ca="1">IF(NOT(L3876),SUMPRODUCT(SEARCH(MID(Validations!U3877,ROW(INDIRECT("1:"&amp;T3876)),1),"abcdefghijklmnopqrstuvwxyz1234567890-_. ")),0)</f>
        <v>0</v>
      </c>
      <c r="T3876" s="2">
        <f ca="1">LEN(Validations!U3877)</f>
        <v>0</v>
      </c>
      <c r="U3876" s="2">
        <f ca="1">LEN(Validations!W3877)</f>
        <v>0</v>
      </c>
      <c r="V3876" s="2">
        <f ca="1">LEN(Validations!X3877)</f>
        <v>0</v>
      </c>
      <c r="W3876" s="2">
        <f ca="1">LEN(Validations!Y3877)</f>
        <v>0</v>
      </c>
      <c r="X3876" s="2">
        <f ca="1">LEN(Validations!V3877)</f>
        <v>0</v>
      </c>
      <c r="Y3876" s="2">
        <f t="shared" ca="1" si="1098"/>
        <v>0</v>
      </c>
      <c r="Z3876" s="2">
        <f t="shared" ca="1" si="1099"/>
        <v>0</v>
      </c>
      <c r="AA3876" s="2">
        <f t="shared" ca="1" si="1100"/>
        <v>0</v>
      </c>
      <c r="AB3876" s="2">
        <f t="shared" ca="1" si="1088"/>
        <v>0</v>
      </c>
      <c r="AC3876" s="2">
        <f t="shared" ca="1" si="1101"/>
        <v>0</v>
      </c>
      <c r="AD3876" s="2">
        <f t="shared" ca="1" si="1102"/>
        <v>0</v>
      </c>
      <c r="AE3876" s="2">
        <f t="shared" ca="1" si="1103"/>
        <v>0</v>
      </c>
      <c r="AF3876" s="2">
        <f t="shared" ca="1" si="1104"/>
        <v>0</v>
      </c>
      <c r="AG3876" s="2">
        <f t="shared" ca="1" si="1105"/>
        <v>0</v>
      </c>
    </row>
    <row r="3877" spans="1:33" x14ac:dyDescent="0.25">
      <c r="A3877" s="2">
        <v>1</v>
      </c>
      <c r="B3877" s="2">
        <v>0</v>
      </c>
      <c r="C3877" s="4" t="s">
        <v>631</v>
      </c>
      <c r="D3877" s="4" t="s">
        <v>630</v>
      </c>
      <c r="E3877" s="4" t="s">
        <v>629</v>
      </c>
      <c r="F3877" s="4" t="s">
        <v>628</v>
      </c>
      <c r="G3877" s="4" t="s">
        <v>627</v>
      </c>
      <c r="H3877" s="5">
        <f ca="1">IF(NOT(L3877), COUNTIF(Validations!U$3:U$4002,Validations!U3878),0)</f>
        <v>0</v>
      </c>
      <c r="I3877" s="5">
        <f ca="1">IF(NOT(M3877), COUNTIF(Validations!V$3:V$4002,Validations!V3878),0)</f>
        <v>0</v>
      </c>
      <c r="J3877" s="5">
        <f t="shared" ca="1" si="1089"/>
        <v>0</v>
      </c>
      <c r="K3877" s="5">
        <f t="shared" ca="1" si="1090"/>
        <v>0</v>
      </c>
      <c r="L3877" s="2">
        <f t="shared" ca="1" si="1091"/>
        <v>1</v>
      </c>
      <c r="M3877" s="2">
        <f t="shared" ca="1" si="1092"/>
        <v>1</v>
      </c>
      <c r="N3877" s="6">
        <f t="shared" ca="1" si="1093"/>
        <v>1</v>
      </c>
      <c r="O3877" s="2">
        <f t="shared" ca="1" si="1094"/>
        <v>1</v>
      </c>
      <c r="P3877" s="2">
        <f t="shared" ca="1" si="1095"/>
        <v>1</v>
      </c>
      <c r="Q3877" s="2">
        <f t="shared" ca="1" si="1096"/>
        <v>1</v>
      </c>
      <c r="R3877" s="2">
        <f t="shared" ca="1" si="1097"/>
        <v>1</v>
      </c>
      <c r="S3877" s="7">
        <f ca="1">IF(NOT(L3877),SUMPRODUCT(SEARCH(MID(Validations!U3878,ROW(INDIRECT("1:"&amp;T3877)),1),"abcdefghijklmnopqrstuvwxyz1234567890-_. ")),0)</f>
        <v>0</v>
      </c>
      <c r="T3877" s="2">
        <f ca="1">LEN(Validations!U3878)</f>
        <v>0</v>
      </c>
      <c r="U3877" s="2">
        <f ca="1">LEN(Validations!W3878)</f>
        <v>0</v>
      </c>
      <c r="V3877" s="2">
        <f ca="1">LEN(Validations!X3878)</f>
        <v>0</v>
      </c>
      <c r="W3877" s="2">
        <f ca="1">LEN(Validations!Y3878)</f>
        <v>0</v>
      </c>
      <c r="X3877" s="2">
        <f ca="1">LEN(Validations!V3878)</f>
        <v>0</v>
      </c>
      <c r="Y3877" s="2">
        <f t="shared" ca="1" si="1098"/>
        <v>0</v>
      </c>
      <c r="Z3877" s="2">
        <f t="shared" ca="1" si="1099"/>
        <v>0</v>
      </c>
      <c r="AA3877" s="2">
        <f t="shared" ca="1" si="1100"/>
        <v>0</v>
      </c>
      <c r="AB3877" s="2">
        <f t="shared" ca="1" si="1088"/>
        <v>0</v>
      </c>
      <c r="AC3877" s="2">
        <f t="shared" ca="1" si="1101"/>
        <v>0</v>
      </c>
      <c r="AD3877" s="2">
        <f t="shared" ca="1" si="1102"/>
        <v>0</v>
      </c>
      <c r="AE3877" s="2">
        <f t="shared" ca="1" si="1103"/>
        <v>0</v>
      </c>
      <c r="AF3877" s="2">
        <f t="shared" ca="1" si="1104"/>
        <v>0</v>
      </c>
      <c r="AG3877" s="2">
        <f t="shared" ca="1" si="1105"/>
        <v>0</v>
      </c>
    </row>
    <row r="3878" spans="1:33" x14ac:dyDescent="0.25">
      <c r="A3878" s="2">
        <v>1</v>
      </c>
      <c r="B3878" s="2">
        <v>0</v>
      </c>
      <c r="C3878" s="4" t="s">
        <v>626</v>
      </c>
      <c r="D3878" s="4" t="s">
        <v>625</v>
      </c>
      <c r="E3878" s="4" t="s">
        <v>624</v>
      </c>
      <c r="F3878" s="4" t="s">
        <v>623</v>
      </c>
      <c r="G3878" s="4" t="s">
        <v>622</v>
      </c>
      <c r="H3878" s="5">
        <f ca="1">IF(NOT(L3878), COUNTIF(Validations!U$3:U$4002,Validations!U3879),0)</f>
        <v>0</v>
      </c>
      <c r="I3878" s="5">
        <f ca="1">IF(NOT(M3878), COUNTIF(Validations!V$3:V$4002,Validations!V3879),0)</f>
        <v>0</v>
      </c>
      <c r="J3878" s="5">
        <f t="shared" ca="1" si="1089"/>
        <v>0</v>
      </c>
      <c r="K3878" s="5">
        <f t="shared" ca="1" si="1090"/>
        <v>0</v>
      </c>
      <c r="L3878" s="2">
        <f t="shared" ca="1" si="1091"/>
        <v>1</v>
      </c>
      <c r="M3878" s="2">
        <f t="shared" ca="1" si="1092"/>
        <v>1</v>
      </c>
      <c r="N3878" s="6">
        <f t="shared" ca="1" si="1093"/>
        <v>1</v>
      </c>
      <c r="O3878" s="2">
        <f t="shared" ca="1" si="1094"/>
        <v>1</v>
      </c>
      <c r="P3878" s="2">
        <f t="shared" ca="1" si="1095"/>
        <v>1</v>
      </c>
      <c r="Q3878" s="2">
        <f t="shared" ca="1" si="1096"/>
        <v>1</v>
      </c>
      <c r="R3878" s="2">
        <f t="shared" ca="1" si="1097"/>
        <v>1</v>
      </c>
      <c r="S3878" s="7">
        <f ca="1">IF(NOT(L3878),SUMPRODUCT(SEARCH(MID(Validations!U3879,ROW(INDIRECT("1:"&amp;T3878)),1),"abcdefghijklmnopqrstuvwxyz1234567890-_. ")),0)</f>
        <v>0</v>
      </c>
      <c r="T3878" s="2">
        <f ca="1">LEN(Validations!U3879)</f>
        <v>0</v>
      </c>
      <c r="U3878" s="2">
        <f ca="1">LEN(Validations!W3879)</f>
        <v>0</v>
      </c>
      <c r="V3878" s="2">
        <f ca="1">LEN(Validations!X3879)</f>
        <v>0</v>
      </c>
      <c r="W3878" s="2">
        <f ca="1">LEN(Validations!Y3879)</f>
        <v>0</v>
      </c>
      <c r="X3878" s="2">
        <f ca="1">LEN(Validations!V3879)</f>
        <v>0</v>
      </c>
      <c r="Y3878" s="2">
        <f t="shared" ca="1" si="1098"/>
        <v>0</v>
      </c>
      <c r="Z3878" s="2">
        <f t="shared" ca="1" si="1099"/>
        <v>0</v>
      </c>
      <c r="AA3878" s="2">
        <f t="shared" ca="1" si="1100"/>
        <v>0</v>
      </c>
      <c r="AB3878" s="2">
        <f t="shared" ca="1" si="1088"/>
        <v>0</v>
      </c>
      <c r="AC3878" s="2">
        <f t="shared" ca="1" si="1101"/>
        <v>0</v>
      </c>
      <c r="AD3878" s="2">
        <f t="shared" ca="1" si="1102"/>
        <v>0</v>
      </c>
      <c r="AE3878" s="2">
        <f t="shared" ca="1" si="1103"/>
        <v>0</v>
      </c>
      <c r="AF3878" s="2">
        <f t="shared" ca="1" si="1104"/>
        <v>0</v>
      </c>
      <c r="AG3878" s="2">
        <f t="shared" ca="1" si="1105"/>
        <v>0</v>
      </c>
    </row>
    <row r="3879" spans="1:33" x14ac:dyDescent="0.25">
      <c r="A3879" s="2">
        <v>1</v>
      </c>
      <c r="B3879" s="2">
        <v>0</v>
      </c>
      <c r="C3879" s="4" t="s">
        <v>621</v>
      </c>
      <c r="D3879" s="4" t="s">
        <v>620</v>
      </c>
      <c r="E3879" s="4" t="s">
        <v>619</v>
      </c>
      <c r="F3879" s="4" t="s">
        <v>618</v>
      </c>
      <c r="G3879" s="4" t="s">
        <v>617</v>
      </c>
      <c r="H3879" s="5">
        <f ca="1">IF(NOT(L3879), COUNTIF(Validations!U$3:U$4002,Validations!U3880),0)</f>
        <v>0</v>
      </c>
      <c r="I3879" s="5">
        <f ca="1">IF(NOT(M3879), COUNTIF(Validations!V$3:V$4002,Validations!V3880),0)</f>
        <v>0</v>
      </c>
      <c r="J3879" s="5">
        <f t="shared" ca="1" si="1089"/>
        <v>0</v>
      </c>
      <c r="K3879" s="5">
        <f t="shared" ca="1" si="1090"/>
        <v>0</v>
      </c>
      <c r="L3879" s="2">
        <f t="shared" ca="1" si="1091"/>
        <v>1</v>
      </c>
      <c r="M3879" s="2">
        <f t="shared" ca="1" si="1092"/>
        <v>1</v>
      </c>
      <c r="N3879" s="6">
        <f t="shared" ca="1" si="1093"/>
        <v>1</v>
      </c>
      <c r="O3879" s="2">
        <f t="shared" ca="1" si="1094"/>
        <v>1</v>
      </c>
      <c r="P3879" s="2">
        <f t="shared" ca="1" si="1095"/>
        <v>1</v>
      </c>
      <c r="Q3879" s="2">
        <f t="shared" ca="1" si="1096"/>
        <v>1</v>
      </c>
      <c r="R3879" s="2">
        <f t="shared" ca="1" si="1097"/>
        <v>1</v>
      </c>
      <c r="S3879" s="7">
        <f ca="1">IF(NOT(L3879),SUMPRODUCT(SEARCH(MID(Validations!U3880,ROW(INDIRECT("1:"&amp;T3879)),1),"abcdefghijklmnopqrstuvwxyz1234567890-_. ")),0)</f>
        <v>0</v>
      </c>
      <c r="T3879" s="2">
        <f ca="1">LEN(Validations!U3880)</f>
        <v>0</v>
      </c>
      <c r="U3879" s="2">
        <f ca="1">LEN(Validations!W3880)</f>
        <v>0</v>
      </c>
      <c r="V3879" s="2">
        <f ca="1">LEN(Validations!X3880)</f>
        <v>0</v>
      </c>
      <c r="W3879" s="2">
        <f ca="1">LEN(Validations!Y3880)</f>
        <v>0</v>
      </c>
      <c r="X3879" s="2">
        <f ca="1">LEN(Validations!V3880)</f>
        <v>0</v>
      </c>
      <c r="Y3879" s="2">
        <f t="shared" ca="1" si="1098"/>
        <v>0</v>
      </c>
      <c r="Z3879" s="2">
        <f t="shared" ca="1" si="1099"/>
        <v>0</v>
      </c>
      <c r="AA3879" s="2">
        <f t="shared" ca="1" si="1100"/>
        <v>0</v>
      </c>
      <c r="AB3879" s="2">
        <f t="shared" ca="1" si="1088"/>
        <v>0</v>
      </c>
      <c r="AC3879" s="2">
        <f t="shared" ca="1" si="1101"/>
        <v>0</v>
      </c>
      <c r="AD3879" s="2">
        <f t="shared" ca="1" si="1102"/>
        <v>0</v>
      </c>
      <c r="AE3879" s="2">
        <f t="shared" ca="1" si="1103"/>
        <v>0</v>
      </c>
      <c r="AF3879" s="2">
        <f t="shared" ca="1" si="1104"/>
        <v>0</v>
      </c>
      <c r="AG3879" s="2">
        <f t="shared" ca="1" si="1105"/>
        <v>0</v>
      </c>
    </row>
    <row r="3880" spans="1:33" x14ac:dyDescent="0.25">
      <c r="A3880" s="2">
        <v>1</v>
      </c>
      <c r="B3880" s="2">
        <v>0</v>
      </c>
      <c r="C3880" s="4" t="s">
        <v>616</v>
      </c>
      <c r="D3880" s="4" t="s">
        <v>615</v>
      </c>
      <c r="E3880" s="4" t="s">
        <v>614</v>
      </c>
      <c r="F3880" s="4" t="s">
        <v>613</v>
      </c>
      <c r="G3880" s="4" t="s">
        <v>612</v>
      </c>
      <c r="H3880" s="5">
        <f ca="1">IF(NOT(L3880), COUNTIF(Validations!U$3:U$4002,Validations!U3881),0)</f>
        <v>0</v>
      </c>
      <c r="I3880" s="5">
        <f ca="1">IF(NOT(M3880), COUNTIF(Validations!V$3:V$4002,Validations!V3881),0)</f>
        <v>0</v>
      </c>
      <c r="J3880" s="5">
        <f t="shared" ca="1" si="1089"/>
        <v>0</v>
      </c>
      <c r="K3880" s="5">
        <f t="shared" ca="1" si="1090"/>
        <v>0</v>
      </c>
      <c r="L3880" s="2">
        <f t="shared" ca="1" si="1091"/>
        <v>1</v>
      </c>
      <c r="M3880" s="2">
        <f t="shared" ca="1" si="1092"/>
        <v>1</v>
      </c>
      <c r="N3880" s="6">
        <f t="shared" ca="1" si="1093"/>
        <v>1</v>
      </c>
      <c r="O3880" s="2">
        <f t="shared" ca="1" si="1094"/>
        <v>1</v>
      </c>
      <c r="P3880" s="2">
        <f t="shared" ca="1" si="1095"/>
        <v>1</v>
      </c>
      <c r="Q3880" s="2">
        <f t="shared" ca="1" si="1096"/>
        <v>1</v>
      </c>
      <c r="R3880" s="2">
        <f t="shared" ca="1" si="1097"/>
        <v>1</v>
      </c>
      <c r="S3880" s="7">
        <f ca="1">IF(NOT(L3880),SUMPRODUCT(SEARCH(MID(Validations!U3881,ROW(INDIRECT("1:"&amp;T3880)),1),"abcdefghijklmnopqrstuvwxyz1234567890-_. ")),0)</f>
        <v>0</v>
      </c>
      <c r="T3880" s="2">
        <f ca="1">LEN(Validations!U3881)</f>
        <v>0</v>
      </c>
      <c r="U3880" s="2">
        <f ca="1">LEN(Validations!W3881)</f>
        <v>0</v>
      </c>
      <c r="V3880" s="2">
        <f ca="1">LEN(Validations!X3881)</f>
        <v>0</v>
      </c>
      <c r="W3880" s="2">
        <f ca="1">LEN(Validations!Y3881)</f>
        <v>0</v>
      </c>
      <c r="X3880" s="2">
        <f ca="1">LEN(Validations!V3881)</f>
        <v>0</v>
      </c>
      <c r="Y3880" s="2">
        <f t="shared" ca="1" si="1098"/>
        <v>0</v>
      </c>
      <c r="Z3880" s="2">
        <f t="shared" ca="1" si="1099"/>
        <v>0</v>
      </c>
      <c r="AA3880" s="2">
        <f t="shared" ca="1" si="1100"/>
        <v>0</v>
      </c>
      <c r="AB3880" s="2">
        <f t="shared" ca="1" si="1088"/>
        <v>0</v>
      </c>
      <c r="AC3880" s="2">
        <f t="shared" ca="1" si="1101"/>
        <v>0</v>
      </c>
      <c r="AD3880" s="2">
        <f t="shared" ca="1" si="1102"/>
        <v>0</v>
      </c>
      <c r="AE3880" s="2">
        <f t="shared" ca="1" si="1103"/>
        <v>0</v>
      </c>
      <c r="AF3880" s="2">
        <f t="shared" ca="1" si="1104"/>
        <v>0</v>
      </c>
      <c r="AG3880" s="2">
        <f t="shared" ca="1" si="1105"/>
        <v>0</v>
      </c>
    </row>
    <row r="3881" spans="1:33" x14ac:dyDescent="0.25">
      <c r="A3881" s="2">
        <v>1</v>
      </c>
      <c r="B3881" s="2">
        <v>0</v>
      </c>
      <c r="C3881" s="4" t="s">
        <v>611</v>
      </c>
      <c r="D3881" s="4" t="s">
        <v>610</v>
      </c>
      <c r="E3881" s="4" t="s">
        <v>609</v>
      </c>
      <c r="F3881" s="4" t="s">
        <v>608</v>
      </c>
      <c r="G3881" s="4" t="s">
        <v>607</v>
      </c>
      <c r="H3881" s="5">
        <f ca="1">IF(NOT(L3881), COUNTIF(Validations!U$3:U$4002,Validations!U3882),0)</f>
        <v>0</v>
      </c>
      <c r="I3881" s="5">
        <f ca="1">IF(NOT(M3881), COUNTIF(Validations!V$3:V$4002,Validations!V3882),0)</f>
        <v>0</v>
      </c>
      <c r="J3881" s="5">
        <f t="shared" ca="1" si="1089"/>
        <v>0</v>
      </c>
      <c r="K3881" s="5">
        <f t="shared" ca="1" si="1090"/>
        <v>0</v>
      </c>
      <c r="L3881" s="2">
        <f t="shared" ca="1" si="1091"/>
        <v>1</v>
      </c>
      <c r="M3881" s="2">
        <f t="shared" ca="1" si="1092"/>
        <v>1</v>
      </c>
      <c r="N3881" s="6">
        <f t="shared" ca="1" si="1093"/>
        <v>1</v>
      </c>
      <c r="O3881" s="2">
        <f t="shared" ca="1" si="1094"/>
        <v>1</v>
      </c>
      <c r="P3881" s="2">
        <f t="shared" ca="1" si="1095"/>
        <v>1</v>
      </c>
      <c r="Q3881" s="2">
        <f t="shared" ca="1" si="1096"/>
        <v>1</v>
      </c>
      <c r="R3881" s="2">
        <f t="shared" ca="1" si="1097"/>
        <v>1</v>
      </c>
      <c r="S3881" s="7">
        <f ca="1">IF(NOT(L3881),SUMPRODUCT(SEARCH(MID(Validations!U3882,ROW(INDIRECT("1:"&amp;T3881)),1),"abcdefghijklmnopqrstuvwxyz1234567890-_. ")),0)</f>
        <v>0</v>
      </c>
      <c r="T3881" s="2">
        <f ca="1">LEN(Validations!U3882)</f>
        <v>0</v>
      </c>
      <c r="U3881" s="2">
        <f ca="1">LEN(Validations!W3882)</f>
        <v>0</v>
      </c>
      <c r="V3881" s="2">
        <f ca="1">LEN(Validations!X3882)</f>
        <v>0</v>
      </c>
      <c r="W3881" s="2">
        <f ca="1">LEN(Validations!Y3882)</f>
        <v>0</v>
      </c>
      <c r="X3881" s="2">
        <f ca="1">LEN(Validations!V3882)</f>
        <v>0</v>
      </c>
      <c r="Y3881" s="2">
        <f t="shared" ca="1" si="1098"/>
        <v>0</v>
      </c>
      <c r="Z3881" s="2">
        <f t="shared" ca="1" si="1099"/>
        <v>0</v>
      </c>
      <c r="AA3881" s="2">
        <f t="shared" ca="1" si="1100"/>
        <v>0</v>
      </c>
      <c r="AB3881" s="2">
        <f t="shared" ca="1" si="1088"/>
        <v>0</v>
      </c>
      <c r="AC3881" s="2">
        <f t="shared" ca="1" si="1101"/>
        <v>0</v>
      </c>
      <c r="AD3881" s="2">
        <f t="shared" ca="1" si="1102"/>
        <v>0</v>
      </c>
      <c r="AE3881" s="2">
        <f t="shared" ca="1" si="1103"/>
        <v>0</v>
      </c>
      <c r="AF3881" s="2">
        <f t="shared" ca="1" si="1104"/>
        <v>0</v>
      </c>
      <c r="AG3881" s="2">
        <f t="shared" ca="1" si="1105"/>
        <v>0</v>
      </c>
    </row>
    <row r="3882" spans="1:33" x14ac:dyDescent="0.25">
      <c r="A3882" s="2">
        <v>1</v>
      </c>
      <c r="B3882" s="2">
        <v>0</v>
      </c>
      <c r="C3882" s="4" t="s">
        <v>606</v>
      </c>
      <c r="D3882" s="4" t="s">
        <v>605</v>
      </c>
      <c r="E3882" s="4" t="s">
        <v>604</v>
      </c>
      <c r="F3882" s="4" t="s">
        <v>603</v>
      </c>
      <c r="G3882" s="4" t="s">
        <v>602</v>
      </c>
      <c r="H3882" s="5">
        <f ca="1">IF(NOT(L3882), COUNTIF(Validations!U$3:U$4002,Validations!U3883),0)</f>
        <v>0</v>
      </c>
      <c r="I3882" s="5">
        <f ca="1">IF(NOT(M3882), COUNTIF(Validations!V$3:V$4002,Validations!V3883),0)</f>
        <v>0</v>
      </c>
      <c r="J3882" s="5">
        <f t="shared" ca="1" si="1089"/>
        <v>0</v>
      </c>
      <c r="K3882" s="5">
        <f t="shared" ca="1" si="1090"/>
        <v>0</v>
      </c>
      <c r="L3882" s="2">
        <f t="shared" ca="1" si="1091"/>
        <v>1</v>
      </c>
      <c r="M3882" s="2">
        <f t="shared" ca="1" si="1092"/>
        <v>1</v>
      </c>
      <c r="N3882" s="6">
        <f t="shared" ca="1" si="1093"/>
        <v>1</v>
      </c>
      <c r="O3882" s="2">
        <f t="shared" ca="1" si="1094"/>
        <v>1</v>
      </c>
      <c r="P3882" s="2">
        <f t="shared" ca="1" si="1095"/>
        <v>1</v>
      </c>
      <c r="Q3882" s="2">
        <f t="shared" ca="1" si="1096"/>
        <v>1</v>
      </c>
      <c r="R3882" s="2">
        <f t="shared" ca="1" si="1097"/>
        <v>1</v>
      </c>
      <c r="S3882" s="7">
        <f ca="1">IF(NOT(L3882),SUMPRODUCT(SEARCH(MID(Validations!U3883,ROW(INDIRECT("1:"&amp;T3882)),1),"abcdefghijklmnopqrstuvwxyz1234567890-_. ")),0)</f>
        <v>0</v>
      </c>
      <c r="T3882" s="2">
        <f ca="1">LEN(Validations!U3883)</f>
        <v>0</v>
      </c>
      <c r="U3882" s="2">
        <f ca="1">LEN(Validations!W3883)</f>
        <v>0</v>
      </c>
      <c r="V3882" s="2">
        <f ca="1">LEN(Validations!X3883)</f>
        <v>0</v>
      </c>
      <c r="W3882" s="2">
        <f ca="1">LEN(Validations!Y3883)</f>
        <v>0</v>
      </c>
      <c r="X3882" s="2">
        <f ca="1">LEN(Validations!V3883)</f>
        <v>0</v>
      </c>
      <c r="Y3882" s="2">
        <f t="shared" ca="1" si="1098"/>
        <v>0</v>
      </c>
      <c r="Z3882" s="2">
        <f t="shared" ca="1" si="1099"/>
        <v>0</v>
      </c>
      <c r="AA3882" s="2">
        <f t="shared" ca="1" si="1100"/>
        <v>0</v>
      </c>
      <c r="AB3882" s="2">
        <f t="shared" ca="1" si="1088"/>
        <v>0</v>
      </c>
      <c r="AC3882" s="2">
        <f t="shared" ca="1" si="1101"/>
        <v>0</v>
      </c>
      <c r="AD3882" s="2">
        <f t="shared" ca="1" si="1102"/>
        <v>0</v>
      </c>
      <c r="AE3882" s="2">
        <f t="shared" ca="1" si="1103"/>
        <v>0</v>
      </c>
      <c r="AF3882" s="2">
        <f t="shared" ca="1" si="1104"/>
        <v>0</v>
      </c>
      <c r="AG3882" s="2">
        <f t="shared" ca="1" si="1105"/>
        <v>0</v>
      </c>
    </row>
    <row r="3883" spans="1:33" x14ac:dyDescent="0.25">
      <c r="A3883" s="2">
        <v>1</v>
      </c>
      <c r="B3883" s="2">
        <v>0</v>
      </c>
      <c r="C3883" s="4" t="s">
        <v>601</v>
      </c>
      <c r="D3883" s="4" t="s">
        <v>600</v>
      </c>
      <c r="E3883" s="4" t="s">
        <v>599</v>
      </c>
      <c r="F3883" s="4" t="s">
        <v>598</v>
      </c>
      <c r="G3883" s="4" t="s">
        <v>597</v>
      </c>
      <c r="H3883" s="5">
        <f ca="1">IF(NOT(L3883), COUNTIF(Validations!U$3:U$4002,Validations!U3884),0)</f>
        <v>0</v>
      </c>
      <c r="I3883" s="5">
        <f ca="1">IF(NOT(M3883), COUNTIF(Validations!V$3:V$4002,Validations!V3884),0)</f>
        <v>0</v>
      </c>
      <c r="J3883" s="5">
        <f t="shared" ca="1" si="1089"/>
        <v>0</v>
      </c>
      <c r="K3883" s="5">
        <f t="shared" ca="1" si="1090"/>
        <v>0</v>
      </c>
      <c r="L3883" s="2">
        <f t="shared" ca="1" si="1091"/>
        <v>1</v>
      </c>
      <c r="M3883" s="2">
        <f t="shared" ca="1" si="1092"/>
        <v>1</v>
      </c>
      <c r="N3883" s="6">
        <f t="shared" ca="1" si="1093"/>
        <v>1</v>
      </c>
      <c r="O3883" s="2">
        <f t="shared" ca="1" si="1094"/>
        <v>1</v>
      </c>
      <c r="P3883" s="2">
        <f t="shared" ca="1" si="1095"/>
        <v>1</v>
      </c>
      <c r="Q3883" s="2">
        <f t="shared" ca="1" si="1096"/>
        <v>1</v>
      </c>
      <c r="R3883" s="2">
        <f t="shared" ca="1" si="1097"/>
        <v>1</v>
      </c>
      <c r="S3883" s="7">
        <f ca="1">IF(NOT(L3883),SUMPRODUCT(SEARCH(MID(Validations!U3884,ROW(INDIRECT("1:"&amp;T3883)),1),"abcdefghijklmnopqrstuvwxyz1234567890-_. ")),0)</f>
        <v>0</v>
      </c>
      <c r="T3883" s="2">
        <f ca="1">LEN(Validations!U3884)</f>
        <v>0</v>
      </c>
      <c r="U3883" s="2">
        <f ca="1">LEN(Validations!W3884)</f>
        <v>0</v>
      </c>
      <c r="V3883" s="2">
        <f ca="1">LEN(Validations!X3884)</f>
        <v>0</v>
      </c>
      <c r="W3883" s="2">
        <f ca="1">LEN(Validations!Y3884)</f>
        <v>0</v>
      </c>
      <c r="X3883" s="2">
        <f ca="1">LEN(Validations!V3884)</f>
        <v>0</v>
      </c>
      <c r="Y3883" s="2">
        <f t="shared" ca="1" si="1098"/>
        <v>0</v>
      </c>
      <c r="Z3883" s="2">
        <f t="shared" ca="1" si="1099"/>
        <v>0</v>
      </c>
      <c r="AA3883" s="2">
        <f t="shared" ca="1" si="1100"/>
        <v>0</v>
      </c>
      <c r="AB3883" s="2">
        <f t="shared" ca="1" si="1088"/>
        <v>0</v>
      </c>
      <c r="AC3883" s="2">
        <f t="shared" ca="1" si="1101"/>
        <v>0</v>
      </c>
      <c r="AD3883" s="2">
        <f t="shared" ca="1" si="1102"/>
        <v>0</v>
      </c>
      <c r="AE3883" s="2">
        <f t="shared" ca="1" si="1103"/>
        <v>0</v>
      </c>
      <c r="AF3883" s="2">
        <f t="shared" ca="1" si="1104"/>
        <v>0</v>
      </c>
      <c r="AG3883" s="2">
        <f t="shared" ca="1" si="1105"/>
        <v>0</v>
      </c>
    </row>
    <row r="3884" spans="1:33" x14ac:dyDescent="0.25">
      <c r="A3884" s="2">
        <v>1</v>
      </c>
      <c r="B3884" s="2">
        <v>0</v>
      </c>
      <c r="C3884" s="4" t="s">
        <v>596</v>
      </c>
      <c r="D3884" s="4" t="s">
        <v>595</v>
      </c>
      <c r="E3884" s="4" t="s">
        <v>594</v>
      </c>
      <c r="F3884" s="4" t="s">
        <v>593</v>
      </c>
      <c r="G3884" s="4" t="s">
        <v>592</v>
      </c>
      <c r="H3884" s="5">
        <f ca="1">IF(NOT(L3884), COUNTIF(Validations!U$3:U$4002,Validations!U3885),0)</f>
        <v>0</v>
      </c>
      <c r="I3884" s="5">
        <f ca="1">IF(NOT(M3884), COUNTIF(Validations!V$3:V$4002,Validations!V3885),0)</f>
        <v>0</v>
      </c>
      <c r="J3884" s="5">
        <f t="shared" ca="1" si="1089"/>
        <v>0</v>
      </c>
      <c r="K3884" s="5">
        <f t="shared" ca="1" si="1090"/>
        <v>0</v>
      </c>
      <c r="L3884" s="2">
        <f t="shared" ca="1" si="1091"/>
        <v>1</v>
      </c>
      <c r="M3884" s="2">
        <f t="shared" ca="1" si="1092"/>
        <v>1</v>
      </c>
      <c r="N3884" s="6">
        <f t="shared" ca="1" si="1093"/>
        <v>1</v>
      </c>
      <c r="O3884" s="2">
        <f t="shared" ca="1" si="1094"/>
        <v>1</v>
      </c>
      <c r="P3884" s="2">
        <f t="shared" ca="1" si="1095"/>
        <v>1</v>
      </c>
      <c r="Q3884" s="2">
        <f t="shared" ca="1" si="1096"/>
        <v>1</v>
      </c>
      <c r="R3884" s="2">
        <f t="shared" ca="1" si="1097"/>
        <v>1</v>
      </c>
      <c r="S3884" s="7">
        <f ca="1">IF(NOT(L3884),SUMPRODUCT(SEARCH(MID(Validations!U3885,ROW(INDIRECT("1:"&amp;T3884)),1),"abcdefghijklmnopqrstuvwxyz1234567890-_. ")),0)</f>
        <v>0</v>
      </c>
      <c r="T3884" s="2">
        <f ca="1">LEN(Validations!U3885)</f>
        <v>0</v>
      </c>
      <c r="U3884" s="2">
        <f ca="1">LEN(Validations!W3885)</f>
        <v>0</v>
      </c>
      <c r="V3884" s="2">
        <f ca="1">LEN(Validations!X3885)</f>
        <v>0</v>
      </c>
      <c r="W3884" s="2">
        <f ca="1">LEN(Validations!Y3885)</f>
        <v>0</v>
      </c>
      <c r="X3884" s="2">
        <f ca="1">LEN(Validations!V3885)</f>
        <v>0</v>
      </c>
      <c r="Y3884" s="2">
        <f t="shared" ca="1" si="1098"/>
        <v>0</v>
      </c>
      <c r="Z3884" s="2">
        <f t="shared" ca="1" si="1099"/>
        <v>0</v>
      </c>
      <c r="AA3884" s="2">
        <f t="shared" ca="1" si="1100"/>
        <v>0</v>
      </c>
      <c r="AB3884" s="2">
        <f t="shared" ca="1" si="1088"/>
        <v>0</v>
      </c>
      <c r="AC3884" s="2">
        <f t="shared" ca="1" si="1101"/>
        <v>0</v>
      </c>
      <c r="AD3884" s="2">
        <f t="shared" ca="1" si="1102"/>
        <v>0</v>
      </c>
      <c r="AE3884" s="2">
        <f t="shared" ca="1" si="1103"/>
        <v>0</v>
      </c>
      <c r="AF3884" s="2">
        <f t="shared" ca="1" si="1104"/>
        <v>0</v>
      </c>
      <c r="AG3884" s="2">
        <f t="shared" ca="1" si="1105"/>
        <v>0</v>
      </c>
    </row>
    <row r="3885" spans="1:33" x14ac:dyDescent="0.25">
      <c r="A3885" s="2">
        <v>1</v>
      </c>
      <c r="B3885" s="2">
        <v>0</v>
      </c>
      <c r="C3885" s="4" t="s">
        <v>591</v>
      </c>
      <c r="D3885" s="4" t="s">
        <v>590</v>
      </c>
      <c r="E3885" s="4" t="s">
        <v>589</v>
      </c>
      <c r="F3885" s="4" t="s">
        <v>588</v>
      </c>
      <c r="G3885" s="4" t="s">
        <v>587</v>
      </c>
      <c r="H3885" s="5">
        <f ca="1">IF(NOT(L3885), COUNTIF(Validations!U$3:U$4002,Validations!U3886),0)</f>
        <v>0</v>
      </c>
      <c r="I3885" s="5">
        <f ca="1">IF(NOT(M3885), COUNTIF(Validations!V$3:V$4002,Validations!V3886),0)</f>
        <v>0</v>
      </c>
      <c r="J3885" s="5">
        <f t="shared" ca="1" si="1089"/>
        <v>0</v>
      </c>
      <c r="K3885" s="5">
        <f t="shared" ca="1" si="1090"/>
        <v>0</v>
      </c>
      <c r="L3885" s="2">
        <f t="shared" ca="1" si="1091"/>
        <v>1</v>
      </c>
      <c r="M3885" s="2">
        <f t="shared" ca="1" si="1092"/>
        <v>1</v>
      </c>
      <c r="N3885" s="6">
        <f t="shared" ca="1" si="1093"/>
        <v>1</v>
      </c>
      <c r="O3885" s="2">
        <f t="shared" ca="1" si="1094"/>
        <v>1</v>
      </c>
      <c r="P3885" s="2">
        <f t="shared" ca="1" si="1095"/>
        <v>1</v>
      </c>
      <c r="Q3885" s="2">
        <f t="shared" ca="1" si="1096"/>
        <v>1</v>
      </c>
      <c r="R3885" s="2">
        <f t="shared" ca="1" si="1097"/>
        <v>1</v>
      </c>
      <c r="S3885" s="7">
        <f ca="1">IF(NOT(L3885),SUMPRODUCT(SEARCH(MID(Validations!U3886,ROW(INDIRECT("1:"&amp;T3885)),1),"abcdefghijklmnopqrstuvwxyz1234567890-_. ")),0)</f>
        <v>0</v>
      </c>
      <c r="T3885" s="2">
        <f ca="1">LEN(Validations!U3886)</f>
        <v>0</v>
      </c>
      <c r="U3885" s="2">
        <f ca="1">LEN(Validations!W3886)</f>
        <v>0</v>
      </c>
      <c r="V3885" s="2">
        <f ca="1">LEN(Validations!X3886)</f>
        <v>0</v>
      </c>
      <c r="W3885" s="2">
        <f ca="1">LEN(Validations!Y3886)</f>
        <v>0</v>
      </c>
      <c r="X3885" s="2">
        <f ca="1">LEN(Validations!V3886)</f>
        <v>0</v>
      </c>
      <c r="Y3885" s="2">
        <f t="shared" ca="1" si="1098"/>
        <v>0</v>
      </c>
      <c r="Z3885" s="2">
        <f t="shared" ca="1" si="1099"/>
        <v>0</v>
      </c>
      <c r="AA3885" s="2">
        <f t="shared" ca="1" si="1100"/>
        <v>0</v>
      </c>
      <c r="AB3885" s="2">
        <f t="shared" ca="1" si="1088"/>
        <v>0</v>
      </c>
      <c r="AC3885" s="2">
        <f t="shared" ca="1" si="1101"/>
        <v>0</v>
      </c>
      <c r="AD3885" s="2">
        <f t="shared" ca="1" si="1102"/>
        <v>0</v>
      </c>
      <c r="AE3885" s="2">
        <f t="shared" ca="1" si="1103"/>
        <v>0</v>
      </c>
      <c r="AF3885" s="2">
        <f t="shared" ca="1" si="1104"/>
        <v>0</v>
      </c>
      <c r="AG3885" s="2">
        <f t="shared" ca="1" si="1105"/>
        <v>0</v>
      </c>
    </row>
    <row r="3886" spans="1:33" x14ac:dyDescent="0.25">
      <c r="A3886" s="2">
        <v>1</v>
      </c>
      <c r="B3886" s="2">
        <v>0</v>
      </c>
      <c r="C3886" s="4" t="s">
        <v>586</v>
      </c>
      <c r="D3886" s="4" t="s">
        <v>585</v>
      </c>
      <c r="E3886" s="4" t="s">
        <v>584</v>
      </c>
      <c r="F3886" s="4" t="s">
        <v>583</v>
      </c>
      <c r="G3886" s="4" t="s">
        <v>582</v>
      </c>
      <c r="H3886" s="5">
        <f ca="1">IF(NOT(L3886), COUNTIF(Validations!U$3:U$4002,Validations!U3887),0)</f>
        <v>0</v>
      </c>
      <c r="I3886" s="5">
        <f ca="1">IF(NOT(M3886), COUNTIF(Validations!V$3:V$4002,Validations!V3887),0)</f>
        <v>0</v>
      </c>
      <c r="J3886" s="5">
        <f t="shared" ca="1" si="1089"/>
        <v>0</v>
      </c>
      <c r="K3886" s="5">
        <f t="shared" ca="1" si="1090"/>
        <v>0</v>
      </c>
      <c r="L3886" s="2">
        <f t="shared" ca="1" si="1091"/>
        <v>1</v>
      </c>
      <c r="M3886" s="2">
        <f t="shared" ca="1" si="1092"/>
        <v>1</v>
      </c>
      <c r="N3886" s="6">
        <f t="shared" ca="1" si="1093"/>
        <v>1</v>
      </c>
      <c r="O3886" s="2">
        <f t="shared" ca="1" si="1094"/>
        <v>1</v>
      </c>
      <c r="P3886" s="2">
        <f t="shared" ca="1" si="1095"/>
        <v>1</v>
      </c>
      <c r="Q3886" s="2">
        <f t="shared" ca="1" si="1096"/>
        <v>1</v>
      </c>
      <c r="R3886" s="2">
        <f t="shared" ca="1" si="1097"/>
        <v>1</v>
      </c>
      <c r="S3886" s="7">
        <f ca="1">IF(NOT(L3886),SUMPRODUCT(SEARCH(MID(Validations!U3887,ROW(INDIRECT("1:"&amp;T3886)),1),"abcdefghijklmnopqrstuvwxyz1234567890-_. ")),0)</f>
        <v>0</v>
      </c>
      <c r="T3886" s="2">
        <f ca="1">LEN(Validations!U3887)</f>
        <v>0</v>
      </c>
      <c r="U3886" s="2">
        <f ca="1">LEN(Validations!W3887)</f>
        <v>0</v>
      </c>
      <c r="V3886" s="2">
        <f ca="1">LEN(Validations!X3887)</f>
        <v>0</v>
      </c>
      <c r="W3886" s="2">
        <f ca="1">LEN(Validations!Y3887)</f>
        <v>0</v>
      </c>
      <c r="X3886" s="2">
        <f ca="1">LEN(Validations!V3887)</f>
        <v>0</v>
      </c>
      <c r="Y3886" s="2">
        <f t="shared" ca="1" si="1098"/>
        <v>0</v>
      </c>
      <c r="Z3886" s="2">
        <f t="shared" ca="1" si="1099"/>
        <v>0</v>
      </c>
      <c r="AA3886" s="2">
        <f t="shared" ca="1" si="1100"/>
        <v>0</v>
      </c>
      <c r="AB3886" s="2">
        <f t="shared" ca="1" si="1088"/>
        <v>0</v>
      </c>
      <c r="AC3886" s="2">
        <f t="shared" ca="1" si="1101"/>
        <v>0</v>
      </c>
      <c r="AD3886" s="2">
        <f t="shared" ca="1" si="1102"/>
        <v>0</v>
      </c>
      <c r="AE3886" s="2">
        <f t="shared" ca="1" si="1103"/>
        <v>0</v>
      </c>
      <c r="AF3886" s="2">
        <f t="shared" ca="1" si="1104"/>
        <v>0</v>
      </c>
      <c r="AG3886" s="2">
        <f t="shared" ca="1" si="1105"/>
        <v>0</v>
      </c>
    </row>
    <row r="3887" spans="1:33" x14ac:dyDescent="0.25">
      <c r="A3887" s="2">
        <v>1</v>
      </c>
      <c r="B3887" s="2">
        <v>0</v>
      </c>
      <c r="C3887" s="4" t="s">
        <v>581</v>
      </c>
      <c r="D3887" s="4" t="s">
        <v>580</v>
      </c>
      <c r="E3887" s="4" t="s">
        <v>579</v>
      </c>
      <c r="F3887" s="4" t="s">
        <v>578</v>
      </c>
      <c r="G3887" s="4" t="s">
        <v>577</v>
      </c>
      <c r="H3887" s="5">
        <f ca="1">IF(NOT(L3887), COUNTIF(Validations!U$3:U$4002,Validations!U3888),0)</f>
        <v>0</v>
      </c>
      <c r="I3887" s="5">
        <f ca="1">IF(NOT(M3887), COUNTIF(Validations!V$3:V$4002,Validations!V3888),0)</f>
        <v>0</v>
      </c>
      <c r="J3887" s="5">
        <f t="shared" ca="1" si="1089"/>
        <v>0</v>
      </c>
      <c r="K3887" s="5">
        <f t="shared" ca="1" si="1090"/>
        <v>0</v>
      </c>
      <c r="L3887" s="2">
        <f t="shared" ca="1" si="1091"/>
        <v>1</v>
      </c>
      <c r="M3887" s="2">
        <f t="shared" ca="1" si="1092"/>
        <v>1</v>
      </c>
      <c r="N3887" s="6">
        <f t="shared" ca="1" si="1093"/>
        <v>1</v>
      </c>
      <c r="O3887" s="2">
        <f t="shared" ca="1" si="1094"/>
        <v>1</v>
      </c>
      <c r="P3887" s="2">
        <f t="shared" ca="1" si="1095"/>
        <v>1</v>
      </c>
      <c r="Q3887" s="2">
        <f t="shared" ca="1" si="1096"/>
        <v>1</v>
      </c>
      <c r="R3887" s="2">
        <f t="shared" ca="1" si="1097"/>
        <v>1</v>
      </c>
      <c r="S3887" s="7">
        <f ca="1">IF(NOT(L3887),SUMPRODUCT(SEARCH(MID(Validations!U3888,ROW(INDIRECT("1:"&amp;T3887)),1),"abcdefghijklmnopqrstuvwxyz1234567890-_. ")),0)</f>
        <v>0</v>
      </c>
      <c r="T3887" s="2">
        <f ca="1">LEN(Validations!U3888)</f>
        <v>0</v>
      </c>
      <c r="U3887" s="2">
        <f ca="1">LEN(Validations!W3888)</f>
        <v>0</v>
      </c>
      <c r="V3887" s="2">
        <f ca="1">LEN(Validations!X3888)</f>
        <v>0</v>
      </c>
      <c r="W3887" s="2">
        <f ca="1">LEN(Validations!Y3888)</f>
        <v>0</v>
      </c>
      <c r="X3887" s="2">
        <f ca="1">LEN(Validations!V3888)</f>
        <v>0</v>
      </c>
      <c r="Y3887" s="2">
        <f t="shared" ca="1" si="1098"/>
        <v>0</v>
      </c>
      <c r="Z3887" s="2">
        <f t="shared" ca="1" si="1099"/>
        <v>0</v>
      </c>
      <c r="AA3887" s="2">
        <f t="shared" ca="1" si="1100"/>
        <v>0</v>
      </c>
      <c r="AB3887" s="2">
        <f t="shared" ca="1" si="1088"/>
        <v>0</v>
      </c>
      <c r="AC3887" s="2">
        <f t="shared" ca="1" si="1101"/>
        <v>0</v>
      </c>
      <c r="AD3887" s="2">
        <f t="shared" ca="1" si="1102"/>
        <v>0</v>
      </c>
      <c r="AE3887" s="2">
        <f t="shared" ca="1" si="1103"/>
        <v>0</v>
      </c>
      <c r="AF3887" s="2">
        <f t="shared" ca="1" si="1104"/>
        <v>0</v>
      </c>
      <c r="AG3887" s="2">
        <f t="shared" ca="1" si="1105"/>
        <v>0</v>
      </c>
    </row>
    <row r="3888" spans="1:33" x14ac:dyDescent="0.25">
      <c r="A3888" s="2">
        <v>1</v>
      </c>
      <c r="B3888" s="2">
        <v>0</v>
      </c>
      <c r="C3888" s="4" t="s">
        <v>576</v>
      </c>
      <c r="D3888" s="4" t="s">
        <v>575</v>
      </c>
      <c r="E3888" s="4" t="s">
        <v>574</v>
      </c>
      <c r="F3888" s="4" t="s">
        <v>573</v>
      </c>
      <c r="G3888" s="4" t="s">
        <v>572</v>
      </c>
      <c r="H3888" s="5">
        <f ca="1">IF(NOT(L3888), COUNTIF(Validations!U$3:U$4002,Validations!U3889),0)</f>
        <v>0</v>
      </c>
      <c r="I3888" s="5">
        <f ca="1">IF(NOT(M3888), COUNTIF(Validations!V$3:V$4002,Validations!V3889),0)</f>
        <v>0</v>
      </c>
      <c r="J3888" s="5">
        <f t="shared" ca="1" si="1089"/>
        <v>0</v>
      </c>
      <c r="K3888" s="5">
        <f t="shared" ca="1" si="1090"/>
        <v>0</v>
      </c>
      <c r="L3888" s="2">
        <f t="shared" ca="1" si="1091"/>
        <v>1</v>
      </c>
      <c r="M3888" s="2">
        <f t="shared" ca="1" si="1092"/>
        <v>1</v>
      </c>
      <c r="N3888" s="6">
        <f t="shared" ca="1" si="1093"/>
        <v>1</v>
      </c>
      <c r="O3888" s="2">
        <f t="shared" ca="1" si="1094"/>
        <v>1</v>
      </c>
      <c r="P3888" s="2">
        <f t="shared" ca="1" si="1095"/>
        <v>1</v>
      </c>
      <c r="Q3888" s="2">
        <f t="shared" ca="1" si="1096"/>
        <v>1</v>
      </c>
      <c r="R3888" s="2">
        <f t="shared" ca="1" si="1097"/>
        <v>1</v>
      </c>
      <c r="S3888" s="7">
        <f ca="1">IF(NOT(L3888),SUMPRODUCT(SEARCH(MID(Validations!U3889,ROW(INDIRECT("1:"&amp;T3888)),1),"abcdefghijklmnopqrstuvwxyz1234567890-_. ")),0)</f>
        <v>0</v>
      </c>
      <c r="T3888" s="2">
        <f ca="1">LEN(Validations!U3889)</f>
        <v>0</v>
      </c>
      <c r="U3888" s="2">
        <f ca="1">LEN(Validations!W3889)</f>
        <v>0</v>
      </c>
      <c r="V3888" s="2">
        <f ca="1">LEN(Validations!X3889)</f>
        <v>0</v>
      </c>
      <c r="W3888" s="2">
        <f ca="1">LEN(Validations!Y3889)</f>
        <v>0</v>
      </c>
      <c r="X3888" s="2">
        <f ca="1">LEN(Validations!V3889)</f>
        <v>0</v>
      </c>
      <c r="Y3888" s="2">
        <f t="shared" ca="1" si="1098"/>
        <v>0</v>
      </c>
      <c r="Z3888" s="2">
        <f t="shared" ca="1" si="1099"/>
        <v>0</v>
      </c>
      <c r="AA3888" s="2">
        <f t="shared" ca="1" si="1100"/>
        <v>0</v>
      </c>
      <c r="AB3888" s="2">
        <f t="shared" ca="1" si="1088"/>
        <v>0</v>
      </c>
      <c r="AC3888" s="2">
        <f t="shared" ca="1" si="1101"/>
        <v>0</v>
      </c>
      <c r="AD3888" s="2">
        <f t="shared" ca="1" si="1102"/>
        <v>0</v>
      </c>
      <c r="AE3888" s="2">
        <f t="shared" ca="1" si="1103"/>
        <v>0</v>
      </c>
      <c r="AF3888" s="2">
        <f t="shared" ca="1" si="1104"/>
        <v>0</v>
      </c>
      <c r="AG3888" s="2">
        <f t="shared" ca="1" si="1105"/>
        <v>0</v>
      </c>
    </row>
    <row r="3889" spans="1:33" x14ac:dyDescent="0.25">
      <c r="A3889" s="2">
        <v>1</v>
      </c>
      <c r="B3889" s="2">
        <v>0</v>
      </c>
      <c r="C3889" s="4" t="s">
        <v>571</v>
      </c>
      <c r="D3889" s="4" t="s">
        <v>570</v>
      </c>
      <c r="E3889" s="4" t="s">
        <v>569</v>
      </c>
      <c r="F3889" s="4" t="s">
        <v>568</v>
      </c>
      <c r="G3889" s="4" t="s">
        <v>567</v>
      </c>
      <c r="H3889" s="5">
        <f ca="1">IF(NOT(L3889), COUNTIF(Validations!U$3:U$4002,Validations!U3890),0)</f>
        <v>0</v>
      </c>
      <c r="I3889" s="5">
        <f ca="1">IF(NOT(M3889), COUNTIF(Validations!V$3:V$4002,Validations!V3890),0)</f>
        <v>0</v>
      </c>
      <c r="J3889" s="5">
        <f t="shared" ca="1" si="1089"/>
        <v>0</v>
      </c>
      <c r="K3889" s="5">
        <f t="shared" ca="1" si="1090"/>
        <v>0</v>
      </c>
      <c r="L3889" s="2">
        <f t="shared" ca="1" si="1091"/>
        <v>1</v>
      </c>
      <c r="M3889" s="2">
        <f t="shared" ca="1" si="1092"/>
        <v>1</v>
      </c>
      <c r="N3889" s="6">
        <f t="shared" ca="1" si="1093"/>
        <v>1</v>
      </c>
      <c r="O3889" s="2">
        <f t="shared" ca="1" si="1094"/>
        <v>1</v>
      </c>
      <c r="P3889" s="2">
        <f t="shared" ca="1" si="1095"/>
        <v>1</v>
      </c>
      <c r="Q3889" s="2">
        <f t="shared" ca="1" si="1096"/>
        <v>1</v>
      </c>
      <c r="R3889" s="2">
        <f t="shared" ca="1" si="1097"/>
        <v>1</v>
      </c>
      <c r="S3889" s="7">
        <f ca="1">IF(NOT(L3889),SUMPRODUCT(SEARCH(MID(Validations!U3890,ROW(INDIRECT("1:"&amp;T3889)),1),"abcdefghijklmnopqrstuvwxyz1234567890-_. ")),0)</f>
        <v>0</v>
      </c>
      <c r="T3889" s="2">
        <f ca="1">LEN(Validations!U3890)</f>
        <v>0</v>
      </c>
      <c r="U3889" s="2">
        <f ca="1">LEN(Validations!W3890)</f>
        <v>0</v>
      </c>
      <c r="V3889" s="2">
        <f ca="1">LEN(Validations!X3890)</f>
        <v>0</v>
      </c>
      <c r="W3889" s="2">
        <f ca="1">LEN(Validations!Y3890)</f>
        <v>0</v>
      </c>
      <c r="X3889" s="2">
        <f ca="1">LEN(Validations!V3890)</f>
        <v>0</v>
      </c>
      <c r="Y3889" s="2">
        <f t="shared" ca="1" si="1098"/>
        <v>0</v>
      </c>
      <c r="Z3889" s="2">
        <f t="shared" ca="1" si="1099"/>
        <v>0</v>
      </c>
      <c r="AA3889" s="2">
        <f t="shared" ca="1" si="1100"/>
        <v>0</v>
      </c>
      <c r="AB3889" s="2">
        <f t="shared" ca="1" si="1088"/>
        <v>0</v>
      </c>
      <c r="AC3889" s="2">
        <f t="shared" ca="1" si="1101"/>
        <v>0</v>
      </c>
      <c r="AD3889" s="2">
        <f t="shared" ca="1" si="1102"/>
        <v>0</v>
      </c>
      <c r="AE3889" s="2">
        <f t="shared" ca="1" si="1103"/>
        <v>0</v>
      </c>
      <c r="AF3889" s="2">
        <f t="shared" ca="1" si="1104"/>
        <v>0</v>
      </c>
      <c r="AG3889" s="2">
        <f t="shared" ca="1" si="1105"/>
        <v>0</v>
      </c>
    </row>
    <row r="3890" spans="1:33" x14ac:dyDescent="0.25">
      <c r="A3890" s="2">
        <v>1</v>
      </c>
      <c r="B3890" s="2">
        <v>0</v>
      </c>
      <c r="C3890" s="4" t="s">
        <v>566</v>
      </c>
      <c r="D3890" s="4" t="s">
        <v>565</v>
      </c>
      <c r="E3890" s="4" t="s">
        <v>564</v>
      </c>
      <c r="F3890" s="4" t="s">
        <v>563</v>
      </c>
      <c r="G3890" s="4" t="s">
        <v>562</v>
      </c>
      <c r="H3890" s="5">
        <f ca="1">IF(NOT(L3890), COUNTIF(Validations!U$3:U$4002,Validations!U3891),0)</f>
        <v>0</v>
      </c>
      <c r="I3890" s="5">
        <f ca="1">IF(NOT(M3890), COUNTIF(Validations!V$3:V$4002,Validations!V3891),0)</f>
        <v>0</v>
      </c>
      <c r="J3890" s="5">
        <f t="shared" ca="1" si="1089"/>
        <v>0</v>
      </c>
      <c r="K3890" s="5">
        <f t="shared" ca="1" si="1090"/>
        <v>0</v>
      </c>
      <c r="L3890" s="2">
        <f t="shared" ca="1" si="1091"/>
        <v>1</v>
      </c>
      <c r="M3890" s="2">
        <f t="shared" ca="1" si="1092"/>
        <v>1</v>
      </c>
      <c r="N3890" s="6">
        <f t="shared" ca="1" si="1093"/>
        <v>1</v>
      </c>
      <c r="O3890" s="2">
        <f t="shared" ca="1" si="1094"/>
        <v>1</v>
      </c>
      <c r="P3890" s="2">
        <f t="shared" ca="1" si="1095"/>
        <v>1</v>
      </c>
      <c r="Q3890" s="2">
        <f t="shared" ca="1" si="1096"/>
        <v>1</v>
      </c>
      <c r="R3890" s="2">
        <f t="shared" ca="1" si="1097"/>
        <v>1</v>
      </c>
      <c r="S3890" s="7">
        <f ca="1">IF(NOT(L3890),SUMPRODUCT(SEARCH(MID(Validations!U3891,ROW(INDIRECT("1:"&amp;T3890)),1),"abcdefghijklmnopqrstuvwxyz1234567890-_. ")),0)</f>
        <v>0</v>
      </c>
      <c r="T3890" s="2">
        <f ca="1">LEN(Validations!U3891)</f>
        <v>0</v>
      </c>
      <c r="U3890" s="2">
        <f ca="1">LEN(Validations!W3891)</f>
        <v>0</v>
      </c>
      <c r="V3890" s="2">
        <f ca="1">LEN(Validations!X3891)</f>
        <v>0</v>
      </c>
      <c r="W3890" s="2">
        <f ca="1">LEN(Validations!Y3891)</f>
        <v>0</v>
      </c>
      <c r="X3890" s="2">
        <f ca="1">LEN(Validations!V3891)</f>
        <v>0</v>
      </c>
      <c r="Y3890" s="2">
        <f t="shared" ca="1" si="1098"/>
        <v>0</v>
      </c>
      <c r="Z3890" s="2">
        <f t="shared" ca="1" si="1099"/>
        <v>0</v>
      </c>
      <c r="AA3890" s="2">
        <f t="shared" ca="1" si="1100"/>
        <v>0</v>
      </c>
      <c r="AB3890" s="2">
        <f t="shared" ca="1" si="1088"/>
        <v>0</v>
      </c>
      <c r="AC3890" s="2">
        <f t="shared" ca="1" si="1101"/>
        <v>0</v>
      </c>
      <c r="AD3890" s="2">
        <f t="shared" ca="1" si="1102"/>
        <v>0</v>
      </c>
      <c r="AE3890" s="2">
        <f t="shared" ca="1" si="1103"/>
        <v>0</v>
      </c>
      <c r="AF3890" s="2">
        <f t="shared" ca="1" si="1104"/>
        <v>0</v>
      </c>
      <c r="AG3890" s="2">
        <f t="shared" ca="1" si="1105"/>
        <v>0</v>
      </c>
    </row>
    <row r="3891" spans="1:33" x14ac:dyDescent="0.25">
      <c r="A3891" s="2">
        <v>1</v>
      </c>
      <c r="B3891" s="2">
        <v>0</v>
      </c>
      <c r="C3891" s="4" t="s">
        <v>561</v>
      </c>
      <c r="D3891" s="4" t="s">
        <v>560</v>
      </c>
      <c r="E3891" s="4" t="s">
        <v>559</v>
      </c>
      <c r="F3891" s="4" t="s">
        <v>558</v>
      </c>
      <c r="G3891" s="4" t="s">
        <v>557</v>
      </c>
      <c r="H3891" s="5">
        <f ca="1">IF(NOT(L3891), COUNTIF(Validations!U$3:U$4002,Validations!U3892),0)</f>
        <v>0</v>
      </c>
      <c r="I3891" s="5">
        <f ca="1">IF(NOT(M3891), COUNTIF(Validations!V$3:V$4002,Validations!V3892),0)</f>
        <v>0</v>
      </c>
      <c r="J3891" s="5">
        <f t="shared" ca="1" si="1089"/>
        <v>0</v>
      </c>
      <c r="K3891" s="5">
        <f t="shared" ca="1" si="1090"/>
        <v>0</v>
      </c>
      <c r="L3891" s="2">
        <f t="shared" ca="1" si="1091"/>
        <v>1</v>
      </c>
      <c r="M3891" s="2">
        <f t="shared" ca="1" si="1092"/>
        <v>1</v>
      </c>
      <c r="N3891" s="6">
        <f t="shared" ca="1" si="1093"/>
        <v>1</v>
      </c>
      <c r="O3891" s="2">
        <f t="shared" ca="1" si="1094"/>
        <v>1</v>
      </c>
      <c r="P3891" s="2">
        <f t="shared" ca="1" si="1095"/>
        <v>1</v>
      </c>
      <c r="Q3891" s="2">
        <f t="shared" ca="1" si="1096"/>
        <v>1</v>
      </c>
      <c r="R3891" s="2">
        <f t="shared" ca="1" si="1097"/>
        <v>1</v>
      </c>
      <c r="S3891" s="7">
        <f ca="1">IF(NOT(L3891),SUMPRODUCT(SEARCH(MID(Validations!U3892,ROW(INDIRECT("1:"&amp;T3891)),1),"abcdefghijklmnopqrstuvwxyz1234567890-_. ")),0)</f>
        <v>0</v>
      </c>
      <c r="T3891" s="2">
        <f ca="1">LEN(Validations!U3892)</f>
        <v>0</v>
      </c>
      <c r="U3891" s="2">
        <f ca="1">LEN(Validations!W3892)</f>
        <v>0</v>
      </c>
      <c r="V3891" s="2">
        <f ca="1">LEN(Validations!X3892)</f>
        <v>0</v>
      </c>
      <c r="W3891" s="2">
        <f ca="1">LEN(Validations!Y3892)</f>
        <v>0</v>
      </c>
      <c r="X3891" s="2">
        <f ca="1">LEN(Validations!V3892)</f>
        <v>0</v>
      </c>
      <c r="Y3891" s="2">
        <f t="shared" ca="1" si="1098"/>
        <v>0</v>
      </c>
      <c r="Z3891" s="2">
        <f t="shared" ca="1" si="1099"/>
        <v>0</v>
      </c>
      <c r="AA3891" s="2">
        <f t="shared" ca="1" si="1100"/>
        <v>0</v>
      </c>
      <c r="AB3891" s="2">
        <f t="shared" ca="1" si="1088"/>
        <v>0</v>
      </c>
      <c r="AC3891" s="2">
        <f t="shared" ca="1" si="1101"/>
        <v>0</v>
      </c>
      <c r="AD3891" s="2">
        <f t="shared" ca="1" si="1102"/>
        <v>0</v>
      </c>
      <c r="AE3891" s="2">
        <f t="shared" ca="1" si="1103"/>
        <v>0</v>
      </c>
      <c r="AF3891" s="2">
        <f t="shared" ca="1" si="1104"/>
        <v>0</v>
      </c>
      <c r="AG3891" s="2">
        <f t="shared" ca="1" si="1105"/>
        <v>0</v>
      </c>
    </row>
    <row r="3892" spans="1:33" x14ac:dyDescent="0.25">
      <c r="A3892" s="2">
        <v>1</v>
      </c>
      <c r="B3892" s="2">
        <v>0</v>
      </c>
      <c r="C3892" s="4" t="s">
        <v>556</v>
      </c>
      <c r="D3892" s="4" t="s">
        <v>555</v>
      </c>
      <c r="E3892" s="4" t="s">
        <v>554</v>
      </c>
      <c r="F3892" s="4" t="s">
        <v>553</v>
      </c>
      <c r="G3892" s="4" t="s">
        <v>552</v>
      </c>
      <c r="H3892" s="5">
        <f ca="1">IF(NOT(L3892), COUNTIF(Validations!U$3:U$4002,Validations!U3893),0)</f>
        <v>0</v>
      </c>
      <c r="I3892" s="5">
        <f ca="1">IF(NOT(M3892), COUNTIF(Validations!V$3:V$4002,Validations!V3893),0)</f>
        <v>0</v>
      </c>
      <c r="J3892" s="5">
        <f t="shared" ca="1" si="1089"/>
        <v>0</v>
      </c>
      <c r="K3892" s="5">
        <f t="shared" ca="1" si="1090"/>
        <v>0</v>
      </c>
      <c r="L3892" s="2">
        <f t="shared" ca="1" si="1091"/>
        <v>1</v>
      </c>
      <c r="M3892" s="2">
        <f t="shared" ca="1" si="1092"/>
        <v>1</v>
      </c>
      <c r="N3892" s="6">
        <f t="shared" ca="1" si="1093"/>
        <v>1</v>
      </c>
      <c r="O3892" s="2">
        <f t="shared" ca="1" si="1094"/>
        <v>1</v>
      </c>
      <c r="P3892" s="2">
        <f t="shared" ca="1" si="1095"/>
        <v>1</v>
      </c>
      <c r="Q3892" s="2">
        <f t="shared" ca="1" si="1096"/>
        <v>1</v>
      </c>
      <c r="R3892" s="2">
        <f t="shared" ca="1" si="1097"/>
        <v>1</v>
      </c>
      <c r="S3892" s="7">
        <f ca="1">IF(NOT(L3892),SUMPRODUCT(SEARCH(MID(Validations!U3893,ROW(INDIRECT("1:"&amp;T3892)),1),"abcdefghijklmnopqrstuvwxyz1234567890-_. ")),0)</f>
        <v>0</v>
      </c>
      <c r="T3892" s="2">
        <f ca="1">LEN(Validations!U3893)</f>
        <v>0</v>
      </c>
      <c r="U3892" s="2">
        <f ca="1">LEN(Validations!W3893)</f>
        <v>0</v>
      </c>
      <c r="V3892" s="2">
        <f ca="1">LEN(Validations!X3893)</f>
        <v>0</v>
      </c>
      <c r="W3892" s="2">
        <f ca="1">LEN(Validations!Y3893)</f>
        <v>0</v>
      </c>
      <c r="X3892" s="2">
        <f ca="1">LEN(Validations!V3893)</f>
        <v>0</v>
      </c>
      <c r="Y3892" s="2">
        <f t="shared" ca="1" si="1098"/>
        <v>0</v>
      </c>
      <c r="Z3892" s="2">
        <f t="shared" ca="1" si="1099"/>
        <v>0</v>
      </c>
      <c r="AA3892" s="2">
        <f t="shared" ca="1" si="1100"/>
        <v>0</v>
      </c>
      <c r="AB3892" s="2">
        <f t="shared" ca="1" si="1088"/>
        <v>0</v>
      </c>
      <c r="AC3892" s="2">
        <f t="shared" ca="1" si="1101"/>
        <v>0</v>
      </c>
      <c r="AD3892" s="2">
        <f t="shared" ca="1" si="1102"/>
        <v>0</v>
      </c>
      <c r="AE3892" s="2">
        <f t="shared" ca="1" si="1103"/>
        <v>0</v>
      </c>
      <c r="AF3892" s="2">
        <f t="shared" ca="1" si="1104"/>
        <v>0</v>
      </c>
      <c r="AG3892" s="2">
        <f t="shared" ca="1" si="1105"/>
        <v>0</v>
      </c>
    </row>
    <row r="3893" spans="1:33" x14ac:dyDescent="0.25">
      <c r="A3893" s="2">
        <v>1</v>
      </c>
      <c r="B3893" s="2">
        <v>0</v>
      </c>
      <c r="C3893" s="4" t="s">
        <v>551</v>
      </c>
      <c r="D3893" s="4" t="s">
        <v>550</v>
      </c>
      <c r="E3893" s="4" t="s">
        <v>549</v>
      </c>
      <c r="F3893" s="4" t="s">
        <v>548</v>
      </c>
      <c r="G3893" s="4" t="s">
        <v>547</v>
      </c>
      <c r="H3893" s="5">
        <f ca="1">IF(NOT(L3893), COUNTIF(Validations!U$3:U$4002,Validations!U3894),0)</f>
        <v>0</v>
      </c>
      <c r="I3893" s="5">
        <f ca="1">IF(NOT(M3893), COUNTIF(Validations!V$3:V$4002,Validations!V3894),0)</f>
        <v>0</v>
      </c>
      <c r="J3893" s="5">
        <f t="shared" ca="1" si="1089"/>
        <v>0</v>
      </c>
      <c r="K3893" s="5">
        <f t="shared" ca="1" si="1090"/>
        <v>0</v>
      </c>
      <c r="L3893" s="2">
        <f t="shared" ca="1" si="1091"/>
        <v>1</v>
      </c>
      <c r="M3893" s="2">
        <f t="shared" ca="1" si="1092"/>
        <v>1</v>
      </c>
      <c r="N3893" s="6">
        <f t="shared" ca="1" si="1093"/>
        <v>1</v>
      </c>
      <c r="O3893" s="2">
        <f t="shared" ca="1" si="1094"/>
        <v>1</v>
      </c>
      <c r="P3893" s="2">
        <f t="shared" ca="1" si="1095"/>
        <v>1</v>
      </c>
      <c r="Q3893" s="2">
        <f t="shared" ca="1" si="1096"/>
        <v>1</v>
      </c>
      <c r="R3893" s="2">
        <f t="shared" ca="1" si="1097"/>
        <v>1</v>
      </c>
      <c r="S3893" s="7">
        <f ca="1">IF(NOT(L3893),SUMPRODUCT(SEARCH(MID(Validations!U3894,ROW(INDIRECT("1:"&amp;T3893)),1),"abcdefghijklmnopqrstuvwxyz1234567890-_. ")),0)</f>
        <v>0</v>
      </c>
      <c r="T3893" s="2">
        <f ca="1">LEN(Validations!U3894)</f>
        <v>0</v>
      </c>
      <c r="U3893" s="2">
        <f ca="1">LEN(Validations!W3894)</f>
        <v>0</v>
      </c>
      <c r="V3893" s="2">
        <f ca="1">LEN(Validations!X3894)</f>
        <v>0</v>
      </c>
      <c r="W3893" s="2">
        <f ca="1">LEN(Validations!Y3894)</f>
        <v>0</v>
      </c>
      <c r="X3893" s="2">
        <f ca="1">LEN(Validations!V3894)</f>
        <v>0</v>
      </c>
      <c r="Y3893" s="2">
        <f t="shared" ca="1" si="1098"/>
        <v>0</v>
      </c>
      <c r="Z3893" s="2">
        <f t="shared" ca="1" si="1099"/>
        <v>0</v>
      </c>
      <c r="AA3893" s="2">
        <f t="shared" ca="1" si="1100"/>
        <v>0</v>
      </c>
      <c r="AB3893" s="2">
        <f t="shared" ca="1" si="1088"/>
        <v>0</v>
      </c>
      <c r="AC3893" s="2">
        <f t="shared" ca="1" si="1101"/>
        <v>0</v>
      </c>
      <c r="AD3893" s="2">
        <f t="shared" ca="1" si="1102"/>
        <v>0</v>
      </c>
      <c r="AE3893" s="2">
        <f t="shared" ca="1" si="1103"/>
        <v>0</v>
      </c>
      <c r="AF3893" s="2">
        <f t="shared" ca="1" si="1104"/>
        <v>0</v>
      </c>
      <c r="AG3893" s="2">
        <f t="shared" ca="1" si="1105"/>
        <v>0</v>
      </c>
    </row>
    <row r="3894" spans="1:33" x14ac:dyDescent="0.25">
      <c r="A3894" s="2">
        <v>1</v>
      </c>
      <c r="B3894" s="2">
        <v>0</v>
      </c>
      <c r="C3894" s="4" t="s">
        <v>546</v>
      </c>
      <c r="D3894" s="4" t="s">
        <v>545</v>
      </c>
      <c r="E3894" s="4" t="s">
        <v>544</v>
      </c>
      <c r="F3894" s="4" t="s">
        <v>543</v>
      </c>
      <c r="G3894" s="4" t="s">
        <v>542</v>
      </c>
      <c r="H3894" s="5">
        <f ca="1">IF(NOT(L3894), COUNTIF(Validations!U$3:U$4002,Validations!U3895),0)</f>
        <v>0</v>
      </c>
      <c r="I3894" s="5">
        <f ca="1">IF(NOT(M3894), COUNTIF(Validations!V$3:V$4002,Validations!V3895),0)</f>
        <v>0</v>
      </c>
      <c r="J3894" s="5">
        <f t="shared" ca="1" si="1089"/>
        <v>0</v>
      </c>
      <c r="K3894" s="5">
        <f t="shared" ca="1" si="1090"/>
        <v>0</v>
      </c>
      <c r="L3894" s="2">
        <f t="shared" ca="1" si="1091"/>
        <v>1</v>
      </c>
      <c r="M3894" s="2">
        <f t="shared" ca="1" si="1092"/>
        <v>1</v>
      </c>
      <c r="N3894" s="6">
        <f t="shared" ca="1" si="1093"/>
        <v>1</v>
      </c>
      <c r="O3894" s="2">
        <f t="shared" ca="1" si="1094"/>
        <v>1</v>
      </c>
      <c r="P3894" s="2">
        <f t="shared" ca="1" si="1095"/>
        <v>1</v>
      </c>
      <c r="Q3894" s="2">
        <f t="shared" ca="1" si="1096"/>
        <v>1</v>
      </c>
      <c r="R3894" s="2">
        <f t="shared" ca="1" si="1097"/>
        <v>1</v>
      </c>
      <c r="S3894" s="7">
        <f ca="1">IF(NOT(L3894),SUMPRODUCT(SEARCH(MID(Validations!U3895,ROW(INDIRECT("1:"&amp;T3894)),1),"abcdefghijklmnopqrstuvwxyz1234567890-_. ")),0)</f>
        <v>0</v>
      </c>
      <c r="T3894" s="2">
        <f ca="1">LEN(Validations!U3895)</f>
        <v>0</v>
      </c>
      <c r="U3894" s="2">
        <f ca="1">LEN(Validations!W3895)</f>
        <v>0</v>
      </c>
      <c r="V3894" s="2">
        <f ca="1">LEN(Validations!X3895)</f>
        <v>0</v>
      </c>
      <c r="W3894" s="2">
        <f ca="1">LEN(Validations!Y3895)</f>
        <v>0</v>
      </c>
      <c r="X3894" s="2">
        <f ca="1">LEN(Validations!V3895)</f>
        <v>0</v>
      </c>
      <c r="Y3894" s="2">
        <f t="shared" ca="1" si="1098"/>
        <v>0</v>
      </c>
      <c r="Z3894" s="2">
        <f t="shared" ca="1" si="1099"/>
        <v>0</v>
      </c>
      <c r="AA3894" s="2">
        <f t="shared" ca="1" si="1100"/>
        <v>0</v>
      </c>
      <c r="AB3894" s="2">
        <f t="shared" ca="1" si="1088"/>
        <v>0</v>
      </c>
      <c r="AC3894" s="2">
        <f t="shared" ca="1" si="1101"/>
        <v>0</v>
      </c>
      <c r="AD3894" s="2">
        <f t="shared" ca="1" si="1102"/>
        <v>0</v>
      </c>
      <c r="AE3894" s="2">
        <f t="shared" ca="1" si="1103"/>
        <v>0</v>
      </c>
      <c r="AF3894" s="2">
        <f t="shared" ca="1" si="1104"/>
        <v>0</v>
      </c>
      <c r="AG3894" s="2">
        <f t="shared" ca="1" si="1105"/>
        <v>0</v>
      </c>
    </row>
    <row r="3895" spans="1:33" x14ac:dyDescent="0.25">
      <c r="A3895" s="2">
        <v>1</v>
      </c>
      <c r="B3895" s="2">
        <v>0</v>
      </c>
      <c r="C3895" s="4" t="s">
        <v>541</v>
      </c>
      <c r="D3895" s="4" t="s">
        <v>540</v>
      </c>
      <c r="E3895" s="4" t="s">
        <v>539</v>
      </c>
      <c r="F3895" s="4" t="s">
        <v>538</v>
      </c>
      <c r="G3895" s="4" t="s">
        <v>537</v>
      </c>
      <c r="H3895" s="5">
        <f ca="1">IF(NOT(L3895), COUNTIF(Validations!U$3:U$4002,Validations!U3896),0)</f>
        <v>0</v>
      </c>
      <c r="I3895" s="5">
        <f ca="1">IF(NOT(M3895), COUNTIF(Validations!V$3:V$4002,Validations!V3896),0)</f>
        <v>0</v>
      </c>
      <c r="J3895" s="5">
        <f t="shared" ca="1" si="1089"/>
        <v>0</v>
      </c>
      <c r="K3895" s="5">
        <f t="shared" ca="1" si="1090"/>
        <v>0</v>
      </c>
      <c r="L3895" s="2">
        <f t="shared" ca="1" si="1091"/>
        <v>1</v>
      </c>
      <c r="M3895" s="2">
        <f t="shared" ca="1" si="1092"/>
        <v>1</v>
      </c>
      <c r="N3895" s="6">
        <f t="shared" ca="1" si="1093"/>
        <v>1</v>
      </c>
      <c r="O3895" s="2">
        <f t="shared" ca="1" si="1094"/>
        <v>1</v>
      </c>
      <c r="P3895" s="2">
        <f t="shared" ca="1" si="1095"/>
        <v>1</v>
      </c>
      <c r="Q3895" s="2">
        <f t="shared" ca="1" si="1096"/>
        <v>1</v>
      </c>
      <c r="R3895" s="2">
        <f t="shared" ca="1" si="1097"/>
        <v>1</v>
      </c>
      <c r="S3895" s="7">
        <f ca="1">IF(NOT(L3895),SUMPRODUCT(SEARCH(MID(Validations!U3896,ROW(INDIRECT("1:"&amp;T3895)),1),"abcdefghijklmnopqrstuvwxyz1234567890-_. ")),0)</f>
        <v>0</v>
      </c>
      <c r="T3895" s="2">
        <f ca="1">LEN(Validations!U3896)</f>
        <v>0</v>
      </c>
      <c r="U3895" s="2">
        <f ca="1">LEN(Validations!W3896)</f>
        <v>0</v>
      </c>
      <c r="V3895" s="2">
        <f ca="1">LEN(Validations!X3896)</f>
        <v>0</v>
      </c>
      <c r="W3895" s="2">
        <f ca="1">LEN(Validations!Y3896)</f>
        <v>0</v>
      </c>
      <c r="X3895" s="2">
        <f ca="1">LEN(Validations!V3896)</f>
        <v>0</v>
      </c>
      <c r="Y3895" s="2">
        <f t="shared" ca="1" si="1098"/>
        <v>0</v>
      </c>
      <c r="Z3895" s="2">
        <f t="shared" ca="1" si="1099"/>
        <v>0</v>
      </c>
      <c r="AA3895" s="2">
        <f t="shared" ca="1" si="1100"/>
        <v>0</v>
      </c>
      <c r="AB3895" s="2">
        <f t="shared" ca="1" si="1088"/>
        <v>0</v>
      </c>
      <c r="AC3895" s="2">
        <f t="shared" ca="1" si="1101"/>
        <v>0</v>
      </c>
      <c r="AD3895" s="2">
        <f t="shared" ca="1" si="1102"/>
        <v>0</v>
      </c>
      <c r="AE3895" s="2">
        <f t="shared" ca="1" si="1103"/>
        <v>0</v>
      </c>
      <c r="AF3895" s="2">
        <f t="shared" ca="1" si="1104"/>
        <v>0</v>
      </c>
      <c r="AG3895" s="2">
        <f t="shared" ca="1" si="1105"/>
        <v>0</v>
      </c>
    </row>
    <row r="3896" spans="1:33" x14ac:dyDescent="0.25">
      <c r="A3896" s="2">
        <v>1</v>
      </c>
      <c r="B3896" s="2">
        <v>0</v>
      </c>
      <c r="C3896" s="4" t="s">
        <v>536</v>
      </c>
      <c r="D3896" s="4" t="s">
        <v>535</v>
      </c>
      <c r="E3896" s="4" t="s">
        <v>534</v>
      </c>
      <c r="F3896" s="4" t="s">
        <v>533</v>
      </c>
      <c r="G3896" s="4" t="s">
        <v>532</v>
      </c>
      <c r="H3896" s="5">
        <f ca="1">IF(NOT(L3896), COUNTIF(Validations!U$3:U$4002,Validations!U3897),0)</f>
        <v>0</v>
      </c>
      <c r="I3896" s="5">
        <f ca="1">IF(NOT(M3896), COUNTIF(Validations!V$3:V$4002,Validations!V3897),0)</f>
        <v>0</v>
      </c>
      <c r="J3896" s="5">
        <f t="shared" ca="1" si="1089"/>
        <v>0</v>
      </c>
      <c r="K3896" s="5">
        <f t="shared" ca="1" si="1090"/>
        <v>0</v>
      </c>
      <c r="L3896" s="2">
        <f t="shared" ca="1" si="1091"/>
        <v>1</v>
      </c>
      <c r="M3896" s="2">
        <f t="shared" ca="1" si="1092"/>
        <v>1</v>
      </c>
      <c r="N3896" s="6">
        <f t="shared" ca="1" si="1093"/>
        <v>1</v>
      </c>
      <c r="O3896" s="2">
        <f t="shared" ca="1" si="1094"/>
        <v>1</v>
      </c>
      <c r="P3896" s="2">
        <f t="shared" ca="1" si="1095"/>
        <v>1</v>
      </c>
      <c r="Q3896" s="2">
        <f t="shared" ca="1" si="1096"/>
        <v>1</v>
      </c>
      <c r="R3896" s="2">
        <f t="shared" ca="1" si="1097"/>
        <v>1</v>
      </c>
      <c r="S3896" s="7">
        <f ca="1">IF(NOT(L3896),SUMPRODUCT(SEARCH(MID(Validations!U3897,ROW(INDIRECT("1:"&amp;T3896)),1),"abcdefghijklmnopqrstuvwxyz1234567890-_. ")),0)</f>
        <v>0</v>
      </c>
      <c r="T3896" s="2">
        <f ca="1">LEN(Validations!U3897)</f>
        <v>0</v>
      </c>
      <c r="U3896" s="2">
        <f ca="1">LEN(Validations!W3897)</f>
        <v>0</v>
      </c>
      <c r="V3896" s="2">
        <f ca="1">LEN(Validations!X3897)</f>
        <v>0</v>
      </c>
      <c r="W3896" s="2">
        <f ca="1">LEN(Validations!Y3897)</f>
        <v>0</v>
      </c>
      <c r="X3896" s="2">
        <f ca="1">LEN(Validations!V3897)</f>
        <v>0</v>
      </c>
      <c r="Y3896" s="2">
        <f t="shared" ca="1" si="1098"/>
        <v>0</v>
      </c>
      <c r="Z3896" s="2">
        <f t="shared" ca="1" si="1099"/>
        <v>0</v>
      </c>
      <c r="AA3896" s="2">
        <f t="shared" ca="1" si="1100"/>
        <v>0</v>
      </c>
      <c r="AB3896" s="2">
        <f t="shared" ca="1" si="1088"/>
        <v>0</v>
      </c>
      <c r="AC3896" s="2">
        <f t="shared" ca="1" si="1101"/>
        <v>0</v>
      </c>
      <c r="AD3896" s="2">
        <f t="shared" ca="1" si="1102"/>
        <v>0</v>
      </c>
      <c r="AE3896" s="2">
        <f t="shared" ca="1" si="1103"/>
        <v>0</v>
      </c>
      <c r="AF3896" s="2">
        <f t="shared" ca="1" si="1104"/>
        <v>0</v>
      </c>
      <c r="AG3896" s="2">
        <f t="shared" ca="1" si="1105"/>
        <v>0</v>
      </c>
    </row>
    <row r="3897" spans="1:33" x14ac:dyDescent="0.25">
      <c r="A3897" s="2">
        <v>1</v>
      </c>
      <c r="B3897" s="2">
        <v>0</v>
      </c>
      <c r="C3897" s="4" t="s">
        <v>531</v>
      </c>
      <c r="D3897" s="4" t="s">
        <v>530</v>
      </c>
      <c r="E3897" s="4" t="s">
        <v>529</v>
      </c>
      <c r="F3897" s="4" t="s">
        <v>528</v>
      </c>
      <c r="G3897" s="4" t="s">
        <v>527</v>
      </c>
      <c r="H3897" s="5">
        <f ca="1">IF(NOT(L3897), COUNTIF(Validations!U$3:U$4002,Validations!U3898),0)</f>
        <v>0</v>
      </c>
      <c r="I3897" s="5">
        <f ca="1">IF(NOT(M3897), COUNTIF(Validations!V$3:V$4002,Validations!V3898),0)</f>
        <v>0</v>
      </c>
      <c r="J3897" s="5">
        <f t="shared" ca="1" si="1089"/>
        <v>0</v>
      </c>
      <c r="K3897" s="5">
        <f t="shared" ca="1" si="1090"/>
        <v>0</v>
      </c>
      <c r="L3897" s="2">
        <f t="shared" ca="1" si="1091"/>
        <v>1</v>
      </c>
      <c r="M3897" s="2">
        <f t="shared" ca="1" si="1092"/>
        <v>1</v>
      </c>
      <c r="N3897" s="6">
        <f t="shared" ca="1" si="1093"/>
        <v>1</v>
      </c>
      <c r="O3897" s="2">
        <f t="shared" ca="1" si="1094"/>
        <v>1</v>
      </c>
      <c r="P3897" s="2">
        <f t="shared" ca="1" si="1095"/>
        <v>1</v>
      </c>
      <c r="Q3897" s="2">
        <f t="shared" ca="1" si="1096"/>
        <v>1</v>
      </c>
      <c r="R3897" s="2">
        <f t="shared" ca="1" si="1097"/>
        <v>1</v>
      </c>
      <c r="S3897" s="7">
        <f ca="1">IF(NOT(L3897),SUMPRODUCT(SEARCH(MID(Validations!U3898,ROW(INDIRECT("1:"&amp;T3897)),1),"abcdefghijklmnopqrstuvwxyz1234567890-_. ")),0)</f>
        <v>0</v>
      </c>
      <c r="T3897" s="2">
        <f ca="1">LEN(Validations!U3898)</f>
        <v>0</v>
      </c>
      <c r="U3897" s="2">
        <f ca="1">LEN(Validations!W3898)</f>
        <v>0</v>
      </c>
      <c r="V3897" s="2">
        <f ca="1">LEN(Validations!X3898)</f>
        <v>0</v>
      </c>
      <c r="W3897" s="2">
        <f ca="1">LEN(Validations!Y3898)</f>
        <v>0</v>
      </c>
      <c r="X3897" s="2">
        <f ca="1">LEN(Validations!V3898)</f>
        <v>0</v>
      </c>
      <c r="Y3897" s="2">
        <f t="shared" ca="1" si="1098"/>
        <v>0</v>
      </c>
      <c r="Z3897" s="2">
        <f t="shared" ca="1" si="1099"/>
        <v>0</v>
      </c>
      <c r="AA3897" s="2">
        <f t="shared" ca="1" si="1100"/>
        <v>0</v>
      </c>
      <c r="AB3897" s="2">
        <f t="shared" ca="1" si="1088"/>
        <v>0</v>
      </c>
      <c r="AC3897" s="2">
        <f t="shared" ca="1" si="1101"/>
        <v>0</v>
      </c>
      <c r="AD3897" s="2">
        <f t="shared" ca="1" si="1102"/>
        <v>0</v>
      </c>
      <c r="AE3897" s="2">
        <f t="shared" ca="1" si="1103"/>
        <v>0</v>
      </c>
      <c r="AF3897" s="2">
        <f t="shared" ca="1" si="1104"/>
        <v>0</v>
      </c>
      <c r="AG3897" s="2">
        <f t="shared" ca="1" si="1105"/>
        <v>0</v>
      </c>
    </row>
    <row r="3898" spans="1:33" x14ac:dyDescent="0.25">
      <c r="A3898" s="2">
        <v>1</v>
      </c>
      <c r="B3898" s="2">
        <v>0</v>
      </c>
      <c r="C3898" s="4" t="s">
        <v>526</v>
      </c>
      <c r="D3898" s="4" t="s">
        <v>525</v>
      </c>
      <c r="E3898" s="4" t="s">
        <v>524</v>
      </c>
      <c r="F3898" s="4" t="s">
        <v>523</v>
      </c>
      <c r="G3898" s="4" t="s">
        <v>522</v>
      </c>
      <c r="H3898" s="5">
        <f ca="1">IF(NOT(L3898), COUNTIF(Validations!U$3:U$4002,Validations!U3899),0)</f>
        <v>0</v>
      </c>
      <c r="I3898" s="5">
        <f ca="1">IF(NOT(M3898), COUNTIF(Validations!V$3:V$4002,Validations!V3899),0)</f>
        <v>0</v>
      </c>
      <c r="J3898" s="5">
        <f t="shared" ca="1" si="1089"/>
        <v>0</v>
      </c>
      <c r="K3898" s="5">
        <f t="shared" ca="1" si="1090"/>
        <v>0</v>
      </c>
      <c r="L3898" s="2">
        <f t="shared" ca="1" si="1091"/>
        <v>1</v>
      </c>
      <c r="M3898" s="2">
        <f t="shared" ca="1" si="1092"/>
        <v>1</v>
      </c>
      <c r="N3898" s="6">
        <f t="shared" ca="1" si="1093"/>
        <v>1</v>
      </c>
      <c r="O3898" s="2">
        <f t="shared" ca="1" si="1094"/>
        <v>1</v>
      </c>
      <c r="P3898" s="2">
        <f t="shared" ca="1" si="1095"/>
        <v>1</v>
      </c>
      <c r="Q3898" s="2">
        <f t="shared" ca="1" si="1096"/>
        <v>1</v>
      </c>
      <c r="R3898" s="2">
        <f t="shared" ca="1" si="1097"/>
        <v>1</v>
      </c>
      <c r="S3898" s="7">
        <f ca="1">IF(NOT(L3898),SUMPRODUCT(SEARCH(MID(Validations!U3899,ROW(INDIRECT("1:"&amp;T3898)),1),"abcdefghijklmnopqrstuvwxyz1234567890-_. ")),0)</f>
        <v>0</v>
      </c>
      <c r="T3898" s="2">
        <f ca="1">LEN(Validations!U3899)</f>
        <v>0</v>
      </c>
      <c r="U3898" s="2">
        <f ca="1">LEN(Validations!W3899)</f>
        <v>0</v>
      </c>
      <c r="V3898" s="2">
        <f ca="1">LEN(Validations!X3899)</f>
        <v>0</v>
      </c>
      <c r="W3898" s="2">
        <f ca="1">LEN(Validations!Y3899)</f>
        <v>0</v>
      </c>
      <c r="X3898" s="2">
        <f ca="1">LEN(Validations!V3899)</f>
        <v>0</v>
      </c>
      <c r="Y3898" s="2">
        <f t="shared" ca="1" si="1098"/>
        <v>0</v>
      </c>
      <c r="Z3898" s="2">
        <f t="shared" ca="1" si="1099"/>
        <v>0</v>
      </c>
      <c r="AA3898" s="2">
        <f t="shared" ca="1" si="1100"/>
        <v>0</v>
      </c>
      <c r="AB3898" s="2">
        <f t="shared" ca="1" si="1088"/>
        <v>0</v>
      </c>
      <c r="AC3898" s="2">
        <f t="shared" ca="1" si="1101"/>
        <v>0</v>
      </c>
      <c r="AD3898" s="2">
        <f t="shared" ca="1" si="1102"/>
        <v>0</v>
      </c>
      <c r="AE3898" s="2">
        <f t="shared" ca="1" si="1103"/>
        <v>0</v>
      </c>
      <c r="AF3898" s="2">
        <f t="shared" ca="1" si="1104"/>
        <v>0</v>
      </c>
      <c r="AG3898" s="2">
        <f t="shared" ca="1" si="1105"/>
        <v>0</v>
      </c>
    </row>
    <row r="3899" spans="1:33" x14ac:dyDescent="0.25">
      <c r="A3899" s="2">
        <v>1</v>
      </c>
      <c r="B3899" s="2">
        <v>0</v>
      </c>
      <c r="C3899" s="4" t="s">
        <v>521</v>
      </c>
      <c r="D3899" s="4" t="s">
        <v>520</v>
      </c>
      <c r="E3899" s="4" t="s">
        <v>519</v>
      </c>
      <c r="F3899" s="4" t="s">
        <v>518</v>
      </c>
      <c r="G3899" s="4" t="s">
        <v>517</v>
      </c>
      <c r="H3899" s="5">
        <f ca="1">IF(NOT(L3899), COUNTIF(Validations!U$3:U$4002,Validations!U3900),0)</f>
        <v>0</v>
      </c>
      <c r="I3899" s="5">
        <f ca="1">IF(NOT(M3899), COUNTIF(Validations!V$3:V$4002,Validations!V3900),0)</f>
        <v>0</v>
      </c>
      <c r="J3899" s="5">
        <f t="shared" ca="1" si="1089"/>
        <v>0</v>
      </c>
      <c r="K3899" s="5">
        <f t="shared" ca="1" si="1090"/>
        <v>0</v>
      </c>
      <c r="L3899" s="2">
        <f t="shared" ca="1" si="1091"/>
        <v>1</v>
      </c>
      <c r="M3899" s="2">
        <f t="shared" ca="1" si="1092"/>
        <v>1</v>
      </c>
      <c r="N3899" s="6">
        <f t="shared" ca="1" si="1093"/>
        <v>1</v>
      </c>
      <c r="O3899" s="2">
        <f t="shared" ca="1" si="1094"/>
        <v>1</v>
      </c>
      <c r="P3899" s="2">
        <f t="shared" ca="1" si="1095"/>
        <v>1</v>
      </c>
      <c r="Q3899" s="2">
        <f t="shared" ca="1" si="1096"/>
        <v>1</v>
      </c>
      <c r="R3899" s="2">
        <f t="shared" ca="1" si="1097"/>
        <v>1</v>
      </c>
      <c r="S3899" s="7">
        <f ca="1">IF(NOT(L3899),SUMPRODUCT(SEARCH(MID(Validations!U3900,ROW(INDIRECT("1:"&amp;T3899)),1),"abcdefghijklmnopqrstuvwxyz1234567890-_. ")),0)</f>
        <v>0</v>
      </c>
      <c r="T3899" s="2">
        <f ca="1">LEN(Validations!U3900)</f>
        <v>0</v>
      </c>
      <c r="U3899" s="2">
        <f ca="1">LEN(Validations!W3900)</f>
        <v>0</v>
      </c>
      <c r="V3899" s="2">
        <f ca="1">LEN(Validations!X3900)</f>
        <v>0</v>
      </c>
      <c r="W3899" s="2">
        <f ca="1">LEN(Validations!Y3900)</f>
        <v>0</v>
      </c>
      <c r="X3899" s="2">
        <f ca="1">LEN(Validations!V3900)</f>
        <v>0</v>
      </c>
      <c r="Y3899" s="2">
        <f t="shared" ca="1" si="1098"/>
        <v>0</v>
      </c>
      <c r="Z3899" s="2">
        <f t="shared" ca="1" si="1099"/>
        <v>0</v>
      </c>
      <c r="AA3899" s="2">
        <f t="shared" ca="1" si="1100"/>
        <v>0</v>
      </c>
      <c r="AB3899" s="2">
        <f t="shared" ca="1" si="1088"/>
        <v>0</v>
      </c>
      <c r="AC3899" s="2">
        <f t="shared" ca="1" si="1101"/>
        <v>0</v>
      </c>
      <c r="AD3899" s="2">
        <f t="shared" ca="1" si="1102"/>
        <v>0</v>
      </c>
      <c r="AE3899" s="2">
        <f t="shared" ca="1" si="1103"/>
        <v>0</v>
      </c>
      <c r="AF3899" s="2">
        <f t="shared" ca="1" si="1104"/>
        <v>0</v>
      </c>
      <c r="AG3899" s="2">
        <f t="shared" ca="1" si="1105"/>
        <v>0</v>
      </c>
    </row>
    <row r="3900" spans="1:33" x14ac:dyDescent="0.25">
      <c r="A3900" s="2">
        <v>1</v>
      </c>
      <c r="B3900" s="2">
        <v>0</v>
      </c>
      <c r="C3900" s="4" t="s">
        <v>516</v>
      </c>
      <c r="D3900" s="4" t="s">
        <v>515</v>
      </c>
      <c r="E3900" s="4" t="s">
        <v>514</v>
      </c>
      <c r="F3900" s="4" t="s">
        <v>513</v>
      </c>
      <c r="G3900" s="4" t="s">
        <v>512</v>
      </c>
      <c r="H3900" s="5">
        <f ca="1">IF(NOT(L3900), COUNTIF(Validations!U$3:U$4002,Validations!U3901),0)</f>
        <v>0</v>
      </c>
      <c r="I3900" s="5">
        <f ca="1">IF(NOT(M3900), COUNTIF(Validations!V$3:V$4002,Validations!V3901),0)</f>
        <v>0</v>
      </c>
      <c r="J3900" s="5">
        <f t="shared" ca="1" si="1089"/>
        <v>0</v>
      </c>
      <c r="K3900" s="5">
        <f t="shared" ca="1" si="1090"/>
        <v>0</v>
      </c>
      <c r="L3900" s="2">
        <f t="shared" ca="1" si="1091"/>
        <v>1</v>
      </c>
      <c r="M3900" s="2">
        <f t="shared" ca="1" si="1092"/>
        <v>1</v>
      </c>
      <c r="N3900" s="6">
        <f t="shared" ca="1" si="1093"/>
        <v>1</v>
      </c>
      <c r="O3900" s="2">
        <f t="shared" ca="1" si="1094"/>
        <v>1</v>
      </c>
      <c r="P3900" s="2">
        <f t="shared" ca="1" si="1095"/>
        <v>1</v>
      </c>
      <c r="Q3900" s="2">
        <f t="shared" ca="1" si="1096"/>
        <v>1</v>
      </c>
      <c r="R3900" s="2">
        <f t="shared" ca="1" si="1097"/>
        <v>1</v>
      </c>
      <c r="S3900" s="7">
        <f ca="1">IF(NOT(L3900),SUMPRODUCT(SEARCH(MID(Validations!U3901,ROW(INDIRECT("1:"&amp;T3900)),1),"abcdefghijklmnopqrstuvwxyz1234567890-_. ")),0)</f>
        <v>0</v>
      </c>
      <c r="T3900" s="2">
        <f ca="1">LEN(Validations!U3901)</f>
        <v>0</v>
      </c>
      <c r="U3900" s="2">
        <f ca="1">LEN(Validations!W3901)</f>
        <v>0</v>
      </c>
      <c r="V3900" s="2">
        <f ca="1">LEN(Validations!X3901)</f>
        <v>0</v>
      </c>
      <c r="W3900" s="2">
        <f ca="1">LEN(Validations!Y3901)</f>
        <v>0</v>
      </c>
      <c r="X3900" s="2">
        <f ca="1">LEN(Validations!V3901)</f>
        <v>0</v>
      </c>
      <c r="Y3900" s="2">
        <f t="shared" ca="1" si="1098"/>
        <v>0</v>
      </c>
      <c r="Z3900" s="2">
        <f t="shared" ca="1" si="1099"/>
        <v>0</v>
      </c>
      <c r="AA3900" s="2">
        <f t="shared" ca="1" si="1100"/>
        <v>0</v>
      </c>
      <c r="AB3900" s="2">
        <f t="shared" ca="1" si="1088"/>
        <v>0</v>
      </c>
      <c r="AC3900" s="2">
        <f t="shared" ca="1" si="1101"/>
        <v>0</v>
      </c>
      <c r="AD3900" s="2">
        <f t="shared" ca="1" si="1102"/>
        <v>0</v>
      </c>
      <c r="AE3900" s="2">
        <f t="shared" ca="1" si="1103"/>
        <v>0</v>
      </c>
      <c r="AF3900" s="2">
        <f t="shared" ca="1" si="1104"/>
        <v>0</v>
      </c>
      <c r="AG3900" s="2">
        <f t="shared" ca="1" si="1105"/>
        <v>0</v>
      </c>
    </row>
    <row r="3901" spans="1:33" x14ac:dyDescent="0.25">
      <c r="A3901" s="2">
        <v>1</v>
      </c>
      <c r="B3901" s="2">
        <v>0</v>
      </c>
      <c r="C3901" s="4" t="s">
        <v>511</v>
      </c>
      <c r="D3901" s="4" t="s">
        <v>510</v>
      </c>
      <c r="E3901" s="4" t="s">
        <v>509</v>
      </c>
      <c r="F3901" s="4" t="s">
        <v>508</v>
      </c>
      <c r="G3901" s="4" t="s">
        <v>507</v>
      </c>
      <c r="H3901" s="5">
        <f ca="1">IF(NOT(L3901), COUNTIF(Validations!U$3:U$4002,Validations!U3902),0)</f>
        <v>0</v>
      </c>
      <c r="I3901" s="5">
        <f ca="1">IF(NOT(M3901), COUNTIF(Validations!V$3:V$4002,Validations!V3902),0)</f>
        <v>0</v>
      </c>
      <c r="J3901" s="5">
        <f t="shared" ca="1" si="1089"/>
        <v>0</v>
      </c>
      <c r="K3901" s="5">
        <f t="shared" ca="1" si="1090"/>
        <v>0</v>
      </c>
      <c r="L3901" s="2">
        <f t="shared" ca="1" si="1091"/>
        <v>1</v>
      </c>
      <c r="M3901" s="2">
        <f t="shared" ca="1" si="1092"/>
        <v>1</v>
      </c>
      <c r="N3901" s="6">
        <f t="shared" ca="1" si="1093"/>
        <v>1</v>
      </c>
      <c r="O3901" s="2">
        <f t="shared" ca="1" si="1094"/>
        <v>1</v>
      </c>
      <c r="P3901" s="2">
        <f t="shared" ca="1" si="1095"/>
        <v>1</v>
      </c>
      <c r="Q3901" s="2">
        <f t="shared" ca="1" si="1096"/>
        <v>1</v>
      </c>
      <c r="R3901" s="2">
        <f t="shared" ca="1" si="1097"/>
        <v>1</v>
      </c>
      <c r="S3901" s="7">
        <f ca="1">IF(NOT(L3901),SUMPRODUCT(SEARCH(MID(Validations!U3902,ROW(INDIRECT("1:"&amp;T3901)),1),"abcdefghijklmnopqrstuvwxyz1234567890-_. ")),0)</f>
        <v>0</v>
      </c>
      <c r="T3901" s="2">
        <f ca="1">LEN(Validations!U3902)</f>
        <v>0</v>
      </c>
      <c r="U3901" s="2">
        <f ca="1">LEN(Validations!W3902)</f>
        <v>0</v>
      </c>
      <c r="V3901" s="2">
        <f ca="1">LEN(Validations!X3902)</f>
        <v>0</v>
      </c>
      <c r="W3901" s="2">
        <f ca="1">LEN(Validations!Y3902)</f>
        <v>0</v>
      </c>
      <c r="X3901" s="2">
        <f ca="1">LEN(Validations!V3902)</f>
        <v>0</v>
      </c>
      <c r="Y3901" s="2">
        <f t="shared" ca="1" si="1098"/>
        <v>0</v>
      </c>
      <c r="Z3901" s="2">
        <f t="shared" ca="1" si="1099"/>
        <v>0</v>
      </c>
      <c r="AA3901" s="2">
        <f t="shared" ca="1" si="1100"/>
        <v>0</v>
      </c>
      <c r="AB3901" s="2">
        <f t="shared" ca="1" si="1088"/>
        <v>0</v>
      </c>
      <c r="AC3901" s="2">
        <f t="shared" ca="1" si="1101"/>
        <v>0</v>
      </c>
      <c r="AD3901" s="2">
        <f t="shared" ca="1" si="1102"/>
        <v>0</v>
      </c>
      <c r="AE3901" s="2">
        <f t="shared" ca="1" si="1103"/>
        <v>0</v>
      </c>
      <c r="AF3901" s="2">
        <f t="shared" ca="1" si="1104"/>
        <v>0</v>
      </c>
      <c r="AG3901" s="2">
        <f t="shared" ca="1" si="1105"/>
        <v>0</v>
      </c>
    </row>
    <row r="3902" spans="1:33" x14ac:dyDescent="0.25">
      <c r="A3902" s="2">
        <v>1</v>
      </c>
      <c r="B3902" s="2">
        <v>0</v>
      </c>
      <c r="C3902" s="4" t="s">
        <v>506</v>
      </c>
      <c r="D3902" s="4" t="s">
        <v>505</v>
      </c>
      <c r="E3902" s="4" t="s">
        <v>504</v>
      </c>
      <c r="F3902" s="4" t="s">
        <v>503</v>
      </c>
      <c r="G3902" s="4" t="s">
        <v>502</v>
      </c>
      <c r="H3902" s="5">
        <f ca="1">IF(NOT(L3902), COUNTIF(Validations!U$3:U$4002,Validations!U3903),0)</f>
        <v>0</v>
      </c>
      <c r="I3902" s="5">
        <f ca="1">IF(NOT(M3902), COUNTIF(Validations!V$3:V$4002,Validations!V3903),0)</f>
        <v>0</v>
      </c>
      <c r="J3902" s="5">
        <f t="shared" ca="1" si="1089"/>
        <v>0</v>
      </c>
      <c r="K3902" s="5">
        <f t="shared" ca="1" si="1090"/>
        <v>0</v>
      </c>
      <c r="L3902" s="2">
        <f t="shared" ca="1" si="1091"/>
        <v>1</v>
      </c>
      <c r="M3902" s="2">
        <f t="shared" ca="1" si="1092"/>
        <v>1</v>
      </c>
      <c r="N3902" s="6">
        <f t="shared" ca="1" si="1093"/>
        <v>1</v>
      </c>
      <c r="O3902" s="2">
        <f t="shared" ca="1" si="1094"/>
        <v>1</v>
      </c>
      <c r="P3902" s="2">
        <f t="shared" ca="1" si="1095"/>
        <v>1</v>
      </c>
      <c r="Q3902" s="2">
        <f t="shared" ca="1" si="1096"/>
        <v>1</v>
      </c>
      <c r="R3902" s="2">
        <f t="shared" ca="1" si="1097"/>
        <v>1</v>
      </c>
      <c r="S3902" s="7">
        <f ca="1">IF(NOT(L3902),SUMPRODUCT(SEARCH(MID(Validations!U3903,ROW(INDIRECT("1:"&amp;T3902)),1),"abcdefghijklmnopqrstuvwxyz1234567890-_. ")),0)</f>
        <v>0</v>
      </c>
      <c r="T3902" s="2">
        <f ca="1">LEN(Validations!U3903)</f>
        <v>0</v>
      </c>
      <c r="U3902" s="2">
        <f ca="1">LEN(Validations!W3903)</f>
        <v>0</v>
      </c>
      <c r="V3902" s="2">
        <f ca="1">LEN(Validations!X3903)</f>
        <v>0</v>
      </c>
      <c r="W3902" s="2">
        <f ca="1">LEN(Validations!Y3903)</f>
        <v>0</v>
      </c>
      <c r="X3902" s="2">
        <f ca="1">LEN(Validations!V3903)</f>
        <v>0</v>
      </c>
      <c r="Y3902" s="2">
        <f t="shared" ca="1" si="1098"/>
        <v>0</v>
      </c>
      <c r="Z3902" s="2">
        <f t="shared" ca="1" si="1099"/>
        <v>0</v>
      </c>
      <c r="AA3902" s="2">
        <f t="shared" ca="1" si="1100"/>
        <v>0</v>
      </c>
      <c r="AB3902" s="2">
        <f t="shared" ca="1" si="1088"/>
        <v>0</v>
      </c>
      <c r="AC3902" s="2">
        <f t="shared" ca="1" si="1101"/>
        <v>0</v>
      </c>
      <c r="AD3902" s="2">
        <f t="shared" ca="1" si="1102"/>
        <v>0</v>
      </c>
      <c r="AE3902" s="2">
        <f t="shared" ca="1" si="1103"/>
        <v>0</v>
      </c>
      <c r="AF3902" s="2">
        <f t="shared" ca="1" si="1104"/>
        <v>0</v>
      </c>
      <c r="AG3902" s="2">
        <f t="shared" ca="1" si="1105"/>
        <v>0</v>
      </c>
    </row>
    <row r="3903" spans="1:33" x14ac:dyDescent="0.25">
      <c r="A3903" s="2">
        <v>1</v>
      </c>
      <c r="B3903" s="2">
        <v>0</v>
      </c>
      <c r="C3903" s="4" t="s">
        <v>501</v>
      </c>
      <c r="D3903" s="4" t="s">
        <v>500</v>
      </c>
      <c r="E3903" s="4" t="s">
        <v>499</v>
      </c>
      <c r="F3903" s="4" t="s">
        <v>498</v>
      </c>
      <c r="G3903" s="4" t="s">
        <v>497</v>
      </c>
      <c r="H3903" s="5">
        <f ca="1">IF(NOT(L3903), COUNTIF(Validations!U$3:U$4002,Validations!U3904),0)</f>
        <v>0</v>
      </c>
      <c r="I3903" s="5">
        <f ca="1">IF(NOT(M3903), COUNTIF(Validations!V$3:V$4002,Validations!V3904),0)</f>
        <v>0</v>
      </c>
      <c r="J3903" s="5">
        <f t="shared" ca="1" si="1089"/>
        <v>0</v>
      </c>
      <c r="K3903" s="5">
        <f t="shared" ca="1" si="1090"/>
        <v>0</v>
      </c>
      <c r="L3903" s="2">
        <f t="shared" ca="1" si="1091"/>
        <v>1</v>
      </c>
      <c r="M3903" s="2">
        <f t="shared" ca="1" si="1092"/>
        <v>1</v>
      </c>
      <c r="N3903" s="6">
        <f t="shared" ca="1" si="1093"/>
        <v>1</v>
      </c>
      <c r="O3903" s="2">
        <f t="shared" ca="1" si="1094"/>
        <v>1</v>
      </c>
      <c r="P3903" s="2">
        <f t="shared" ca="1" si="1095"/>
        <v>1</v>
      </c>
      <c r="Q3903" s="2">
        <f t="shared" ca="1" si="1096"/>
        <v>1</v>
      </c>
      <c r="R3903" s="2">
        <f t="shared" ca="1" si="1097"/>
        <v>1</v>
      </c>
      <c r="S3903" s="7">
        <f ca="1">IF(NOT(L3903),SUMPRODUCT(SEARCH(MID(Validations!U3904,ROW(INDIRECT("1:"&amp;T3903)),1),"abcdefghijklmnopqrstuvwxyz1234567890-_. ")),0)</f>
        <v>0</v>
      </c>
      <c r="T3903" s="2">
        <f ca="1">LEN(Validations!U3904)</f>
        <v>0</v>
      </c>
      <c r="U3903" s="2">
        <f ca="1">LEN(Validations!W3904)</f>
        <v>0</v>
      </c>
      <c r="V3903" s="2">
        <f ca="1">LEN(Validations!X3904)</f>
        <v>0</v>
      </c>
      <c r="W3903" s="2">
        <f ca="1">LEN(Validations!Y3904)</f>
        <v>0</v>
      </c>
      <c r="X3903" s="2">
        <f ca="1">LEN(Validations!V3904)</f>
        <v>0</v>
      </c>
      <c r="Y3903" s="2">
        <f t="shared" ca="1" si="1098"/>
        <v>0</v>
      </c>
      <c r="Z3903" s="2">
        <f t="shared" ca="1" si="1099"/>
        <v>0</v>
      </c>
      <c r="AA3903" s="2">
        <f t="shared" ca="1" si="1100"/>
        <v>0</v>
      </c>
      <c r="AB3903" s="2">
        <f t="shared" ca="1" si="1088"/>
        <v>0</v>
      </c>
      <c r="AC3903" s="2">
        <f t="shared" ca="1" si="1101"/>
        <v>0</v>
      </c>
      <c r="AD3903" s="2">
        <f t="shared" ca="1" si="1102"/>
        <v>0</v>
      </c>
      <c r="AE3903" s="2">
        <f t="shared" ca="1" si="1103"/>
        <v>0</v>
      </c>
      <c r="AF3903" s="2">
        <f t="shared" ca="1" si="1104"/>
        <v>0</v>
      </c>
      <c r="AG3903" s="2">
        <f t="shared" ca="1" si="1105"/>
        <v>0</v>
      </c>
    </row>
    <row r="3904" spans="1:33" x14ac:dyDescent="0.25">
      <c r="A3904" s="2">
        <v>1</v>
      </c>
      <c r="B3904" s="2">
        <v>0</v>
      </c>
      <c r="C3904" s="4" t="s">
        <v>496</v>
      </c>
      <c r="D3904" s="4" t="s">
        <v>495</v>
      </c>
      <c r="E3904" s="4" t="s">
        <v>494</v>
      </c>
      <c r="F3904" s="4" t="s">
        <v>493</v>
      </c>
      <c r="G3904" s="4" t="s">
        <v>492</v>
      </c>
      <c r="H3904" s="5">
        <f ca="1">IF(NOT(L3904), COUNTIF(Validations!U$3:U$4002,Validations!U3905),0)</f>
        <v>0</v>
      </c>
      <c r="I3904" s="5">
        <f ca="1">IF(NOT(M3904), COUNTIF(Validations!V$3:V$4002,Validations!V3905),0)</f>
        <v>0</v>
      </c>
      <c r="J3904" s="5">
        <f t="shared" ca="1" si="1089"/>
        <v>0</v>
      </c>
      <c r="K3904" s="5">
        <f t="shared" ca="1" si="1090"/>
        <v>0</v>
      </c>
      <c r="L3904" s="2">
        <f t="shared" ca="1" si="1091"/>
        <v>1</v>
      </c>
      <c r="M3904" s="2">
        <f t="shared" ca="1" si="1092"/>
        <v>1</v>
      </c>
      <c r="N3904" s="6">
        <f t="shared" ca="1" si="1093"/>
        <v>1</v>
      </c>
      <c r="O3904" s="2">
        <f t="shared" ca="1" si="1094"/>
        <v>1</v>
      </c>
      <c r="P3904" s="2">
        <f t="shared" ca="1" si="1095"/>
        <v>1</v>
      </c>
      <c r="Q3904" s="2">
        <f t="shared" ca="1" si="1096"/>
        <v>1</v>
      </c>
      <c r="R3904" s="2">
        <f t="shared" ca="1" si="1097"/>
        <v>1</v>
      </c>
      <c r="S3904" s="7">
        <f ca="1">IF(NOT(L3904),SUMPRODUCT(SEARCH(MID(Validations!U3905,ROW(INDIRECT("1:"&amp;T3904)),1),"abcdefghijklmnopqrstuvwxyz1234567890-_. ")),0)</f>
        <v>0</v>
      </c>
      <c r="T3904" s="2">
        <f ca="1">LEN(Validations!U3905)</f>
        <v>0</v>
      </c>
      <c r="U3904" s="2">
        <f ca="1">LEN(Validations!W3905)</f>
        <v>0</v>
      </c>
      <c r="V3904" s="2">
        <f ca="1">LEN(Validations!X3905)</f>
        <v>0</v>
      </c>
      <c r="W3904" s="2">
        <f ca="1">LEN(Validations!Y3905)</f>
        <v>0</v>
      </c>
      <c r="X3904" s="2">
        <f ca="1">LEN(Validations!V3905)</f>
        <v>0</v>
      </c>
      <c r="Y3904" s="2">
        <f t="shared" ca="1" si="1098"/>
        <v>0</v>
      </c>
      <c r="Z3904" s="2">
        <f t="shared" ca="1" si="1099"/>
        <v>0</v>
      </c>
      <c r="AA3904" s="2">
        <f t="shared" ca="1" si="1100"/>
        <v>0</v>
      </c>
      <c r="AB3904" s="2">
        <f t="shared" ca="1" si="1088"/>
        <v>0</v>
      </c>
      <c r="AC3904" s="2">
        <f t="shared" ca="1" si="1101"/>
        <v>0</v>
      </c>
      <c r="AD3904" s="2">
        <f t="shared" ca="1" si="1102"/>
        <v>0</v>
      </c>
      <c r="AE3904" s="2">
        <f t="shared" ca="1" si="1103"/>
        <v>0</v>
      </c>
      <c r="AF3904" s="2">
        <f t="shared" ca="1" si="1104"/>
        <v>0</v>
      </c>
      <c r="AG3904" s="2">
        <f t="shared" ca="1" si="1105"/>
        <v>0</v>
      </c>
    </row>
    <row r="3905" spans="1:33" x14ac:dyDescent="0.25">
      <c r="A3905" s="2">
        <v>1</v>
      </c>
      <c r="B3905" s="2">
        <v>0</v>
      </c>
      <c r="C3905" s="4" t="s">
        <v>491</v>
      </c>
      <c r="D3905" s="4" t="s">
        <v>490</v>
      </c>
      <c r="E3905" s="4" t="s">
        <v>489</v>
      </c>
      <c r="F3905" s="4" t="s">
        <v>488</v>
      </c>
      <c r="G3905" s="4" t="s">
        <v>487</v>
      </c>
      <c r="H3905" s="5">
        <f ca="1">IF(NOT(L3905), COUNTIF(Validations!U$3:U$4002,Validations!U3906),0)</f>
        <v>0</v>
      </c>
      <c r="I3905" s="5">
        <f ca="1">IF(NOT(M3905), COUNTIF(Validations!V$3:V$4002,Validations!V3906),0)</f>
        <v>0</v>
      </c>
      <c r="J3905" s="5">
        <f t="shared" ca="1" si="1089"/>
        <v>0</v>
      </c>
      <c r="K3905" s="5">
        <f t="shared" ca="1" si="1090"/>
        <v>0</v>
      </c>
      <c r="L3905" s="2">
        <f t="shared" ca="1" si="1091"/>
        <v>1</v>
      </c>
      <c r="M3905" s="2">
        <f t="shared" ca="1" si="1092"/>
        <v>1</v>
      </c>
      <c r="N3905" s="6">
        <f t="shared" ca="1" si="1093"/>
        <v>1</v>
      </c>
      <c r="O3905" s="2">
        <f t="shared" ca="1" si="1094"/>
        <v>1</v>
      </c>
      <c r="P3905" s="2">
        <f t="shared" ca="1" si="1095"/>
        <v>1</v>
      </c>
      <c r="Q3905" s="2">
        <f t="shared" ca="1" si="1096"/>
        <v>1</v>
      </c>
      <c r="R3905" s="2">
        <f t="shared" ca="1" si="1097"/>
        <v>1</v>
      </c>
      <c r="S3905" s="7">
        <f ca="1">IF(NOT(L3905),SUMPRODUCT(SEARCH(MID(Validations!U3906,ROW(INDIRECT("1:"&amp;T3905)),1),"abcdefghijklmnopqrstuvwxyz1234567890-_. ")),0)</f>
        <v>0</v>
      </c>
      <c r="T3905" s="2">
        <f ca="1">LEN(Validations!U3906)</f>
        <v>0</v>
      </c>
      <c r="U3905" s="2">
        <f ca="1">LEN(Validations!W3906)</f>
        <v>0</v>
      </c>
      <c r="V3905" s="2">
        <f ca="1">LEN(Validations!X3906)</f>
        <v>0</v>
      </c>
      <c r="W3905" s="2">
        <f ca="1">LEN(Validations!Y3906)</f>
        <v>0</v>
      </c>
      <c r="X3905" s="2">
        <f ca="1">LEN(Validations!V3906)</f>
        <v>0</v>
      </c>
      <c r="Y3905" s="2">
        <f t="shared" ca="1" si="1098"/>
        <v>0</v>
      </c>
      <c r="Z3905" s="2">
        <f t="shared" ca="1" si="1099"/>
        <v>0</v>
      </c>
      <c r="AA3905" s="2">
        <f t="shared" ca="1" si="1100"/>
        <v>0</v>
      </c>
      <c r="AB3905" s="2">
        <f t="shared" ca="1" si="1088"/>
        <v>0</v>
      </c>
      <c r="AC3905" s="2">
        <f t="shared" ca="1" si="1101"/>
        <v>0</v>
      </c>
      <c r="AD3905" s="2">
        <f t="shared" ca="1" si="1102"/>
        <v>0</v>
      </c>
      <c r="AE3905" s="2">
        <f t="shared" ca="1" si="1103"/>
        <v>0</v>
      </c>
      <c r="AF3905" s="2">
        <f t="shared" ca="1" si="1104"/>
        <v>0</v>
      </c>
      <c r="AG3905" s="2">
        <f t="shared" ca="1" si="1105"/>
        <v>0</v>
      </c>
    </row>
    <row r="3906" spans="1:33" x14ac:dyDescent="0.25">
      <c r="A3906" s="2">
        <v>1</v>
      </c>
      <c r="B3906" s="2">
        <v>0</v>
      </c>
      <c r="C3906" s="4" t="s">
        <v>486</v>
      </c>
      <c r="D3906" s="4" t="s">
        <v>485</v>
      </c>
      <c r="E3906" s="4" t="s">
        <v>484</v>
      </c>
      <c r="F3906" s="4" t="s">
        <v>483</v>
      </c>
      <c r="G3906" s="4" t="s">
        <v>482</v>
      </c>
      <c r="H3906" s="5">
        <f ca="1">IF(NOT(L3906), COUNTIF(Validations!U$3:U$4002,Validations!U3907),0)</f>
        <v>0</v>
      </c>
      <c r="I3906" s="5">
        <f ca="1">IF(NOT(M3906), COUNTIF(Validations!V$3:V$4002,Validations!V3907),0)</f>
        <v>0</v>
      </c>
      <c r="J3906" s="5">
        <f t="shared" ca="1" si="1089"/>
        <v>0</v>
      </c>
      <c r="K3906" s="5">
        <f t="shared" ca="1" si="1090"/>
        <v>0</v>
      </c>
      <c r="L3906" s="2">
        <f t="shared" ca="1" si="1091"/>
        <v>1</v>
      </c>
      <c r="M3906" s="2">
        <f t="shared" ca="1" si="1092"/>
        <v>1</v>
      </c>
      <c r="N3906" s="6">
        <f t="shared" ca="1" si="1093"/>
        <v>1</v>
      </c>
      <c r="O3906" s="2">
        <f t="shared" ca="1" si="1094"/>
        <v>1</v>
      </c>
      <c r="P3906" s="2">
        <f t="shared" ca="1" si="1095"/>
        <v>1</v>
      </c>
      <c r="Q3906" s="2">
        <f t="shared" ca="1" si="1096"/>
        <v>1</v>
      </c>
      <c r="R3906" s="2">
        <f t="shared" ca="1" si="1097"/>
        <v>1</v>
      </c>
      <c r="S3906" s="7">
        <f ca="1">IF(NOT(L3906),SUMPRODUCT(SEARCH(MID(Validations!U3907,ROW(INDIRECT("1:"&amp;T3906)),1),"abcdefghijklmnopqrstuvwxyz1234567890-_. ")),0)</f>
        <v>0</v>
      </c>
      <c r="T3906" s="2">
        <f ca="1">LEN(Validations!U3907)</f>
        <v>0</v>
      </c>
      <c r="U3906" s="2">
        <f ca="1">LEN(Validations!W3907)</f>
        <v>0</v>
      </c>
      <c r="V3906" s="2">
        <f ca="1">LEN(Validations!X3907)</f>
        <v>0</v>
      </c>
      <c r="W3906" s="2">
        <f ca="1">LEN(Validations!Y3907)</f>
        <v>0</v>
      </c>
      <c r="X3906" s="2">
        <f ca="1">LEN(Validations!V3907)</f>
        <v>0</v>
      </c>
      <c r="Y3906" s="2">
        <f t="shared" ca="1" si="1098"/>
        <v>0</v>
      </c>
      <c r="Z3906" s="2">
        <f t="shared" ca="1" si="1099"/>
        <v>0</v>
      </c>
      <c r="AA3906" s="2">
        <f t="shared" ca="1" si="1100"/>
        <v>0</v>
      </c>
      <c r="AB3906" s="2">
        <f t="shared" ref="AB3906:AB3969" ca="1" si="1106">IF(O3906,0,IF(R3906=1,1,0))</f>
        <v>0</v>
      </c>
      <c r="AC3906" s="2">
        <f t="shared" ca="1" si="1101"/>
        <v>0</v>
      </c>
      <c r="AD3906" s="2">
        <f t="shared" ca="1" si="1102"/>
        <v>0</v>
      </c>
      <c r="AE3906" s="2">
        <f t="shared" ca="1" si="1103"/>
        <v>0</v>
      </c>
      <c r="AF3906" s="2">
        <f t="shared" ca="1" si="1104"/>
        <v>0</v>
      </c>
      <c r="AG3906" s="2">
        <f t="shared" ca="1" si="1105"/>
        <v>0</v>
      </c>
    </row>
    <row r="3907" spans="1:33" x14ac:dyDescent="0.25">
      <c r="A3907" s="2">
        <v>1</v>
      </c>
      <c r="B3907" s="2">
        <v>0</v>
      </c>
      <c r="C3907" s="4" t="s">
        <v>481</v>
      </c>
      <c r="D3907" s="4" t="s">
        <v>480</v>
      </c>
      <c r="E3907" s="4" t="s">
        <v>479</v>
      </c>
      <c r="F3907" s="4" t="s">
        <v>478</v>
      </c>
      <c r="G3907" s="4" t="s">
        <v>477</v>
      </c>
      <c r="H3907" s="5">
        <f ca="1">IF(NOT(L3907), COUNTIF(Validations!U$3:U$4002,Validations!U3908),0)</f>
        <v>0</v>
      </c>
      <c r="I3907" s="5">
        <f ca="1">IF(NOT(M3907), COUNTIF(Validations!V$3:V$4002,Validations!V3908),0)</f>
        <v>0</v>
      </c>
      <c r="J3907" s="5">
        <f t="shared" ref="J3907:J3970" ca="1" si="1107">IF(H3907&gt;1,1,0)</f>
        <v>0</v>
      </c>
      <c r="K3907" s="5">
        <f t="shared" ref="K3907:K3970" ca="1" si="1108">IF(I3907&gt;1,1,0)</f>
        <v>0</v>
      </c>
      <c r="L3907" s="2">
        <f t="shared" ref="L3907:L3970" ca="1" si="1109">IF(T3907,0,1)</f>
        <v>1</v>
      </c>
      <c r="M3907" s="2">
        <f t="shared" ref="M3907:M3970" ca="1" si="1110">IF(X3907,0,1)</f>
        <v>1</v>
      </c>
      <c r="N3907" s="6">
        <f t="shared" ref="N3907:N3970" ca="1" si="1111">IF(OR(L3907,M3907,Q3907,P3907),1,0)</f>
        <v>1</v>
      </c>
      <c r="O3907" s="2">
        <f t="shared" ref="O3907:O3970" ca="1" si="1112">IF(U3907,0,1)</f>
        <v>1</v>
      </c>
      <c r="P3907" s="2">
        <f t="shared" ref="P3907:P3970" ca="1" si="1113">IF(V3907,0,1)</f>
        <v>1</v>
      </c>
      <c r="Q3907" s="2">
        <f t="shared" ref="Q3907:Q3970" ca="1" si="1114">IF(W3907,0,1)</f>
        <v>1</v>
      </c>
      <c r="R3907" s="2">
        <f t="shared" ref="R3907:R3970" ca="1" si="1115">IF(AND(P3907,Q3907,M3907,L3907),1,0)</f>
        <v>1</v>
      </c>
      <c r="S3907" s="7">
        <f ca="1">IF(NOT(L3907),SUMPRODUCT(SEARCH(MID(Validations!U3908,ROW(INDIRECT("1:"&amp;T3907)),1),"abcdefghijklmnopqrstuvwxyz1234567890-_. ")),0)</f>
        <v>0</v>
      </c>
      <c r="T3907" s="2">
        <f ca="1">LEN(Validations!U3908)</f>
        <v>0</v>
      </c>
      <c r="U3907" s="2">
        <f ca="1">LEN(Validations!W3908)</f>
        <v>0</v>
      </c>
      <c r="V3907" s="2">
        <f ca="1">LEN(Validations!X3908)</f>
        <v>0</v>
      </c>
      <c r="W3907" s="2">
        <f ca="1">LEN(Validations!Y3908)</f>
        <v>0</v>
      </c>
      <c r="X3907" s="2">
        <f ca="1">LEN(Validations!V3908)</f>
        <v>0</v>
      </c>
      <c r="Y3907" s="2">
        <f t="shared" ref="Y3907:Y3970" ca="1" si="1116">IF(N3907=R3907,0,1)</f>
        <v>0</v>
      </c>
      <c r="Z3907" s="2">
        <f t="shared" ref="Z3907:Z3970" ca="1" si="1117">IF(NOT(ISNUMBER(S3907)),1,0)</f>
        <v>0</v>
      </c>
      <c r="AA3907" s="2">
        <f t="shared" ref="AA3907:AA3970" ca="1" si="1118">IF(OR(Z3907,Y3907,J3907,B3907),1,0)</f>
        <v>0</v>
      </c>
      <c r="AB3907" s="2">
        <f t="shared" ca="1" si="1106"/>
        <v>0</v>
      </c>
      <c r="AC3907" s="2">
        <f t="shared" ref="AC3907:AC3970" ca="1" si="1119">IF(AND(R3907,NOT(P3907)),1,0)</f>
        <v>0</v>
      </c>
      <c r="AD3907" s="2">
        <f t="shared" ref="AD3907:AD3970" ca="1" si="1120">IF(AND(R3907,NOT(Q3907)),1,0)</f>
        <v>0</v>
      </c>
      <c r="AE3907" s="2">
        <f t="shared" ref="AE3907:AE3970" ca="1" si="1121">IF(AND(R3907,NOT(M3907)),1,0)</f>
        <v>0</v>
      </c>
      <c r="AF3907" s="2">
        <f t="shared" ref="AF3907:AF3970" ca="1" si="1122">IF(OR(AA3907,AB3907,AC3907,AD3907,AE3907),1,0)</f>
        <v>0</v>
      </c>
      <c r="AG3907" s="2">
        <f t="shared" ref="AG3907:AG3970" ca="1" si="1123">IF(AF3907,1,0)</f>
        <v>0</v>
      </c>
    </row>
    <row r="3908" spans="1:33" x14ac:dyDescent="0.25">
      <c r="A3908" s="2">
        <v>1</v>
      </c>
      <c r="B3908" s="2">
        <v>0</v>
      </c>
      <c r="C3908" s="4" t="s">
        <v>476</v>
      </c>
      <c r="D3908" s="4" t="s">
        <v>475</v>
      </c>
      <c r="E3908" s="4" t="s">
        <v>474</v>
      </c>
      <c r="F3908" s="4" t="s">
        <v>473</v>
      </c>
      <c r="G3908" s="4" t="s">
        <v>472</v>
      </c>
      <c r="H3908" s="5">
        <f ca="1">IF(NOT(L3908), COUNTIF(Validations!U$3:U$4002,Validations!U3909),0)</f>
        <v>0</v>
      </c>
      <c r="I3908" s="5">
        <f ca="1">IF(NOT(M3908), COUNTIF(Validations!V$3:V$4002,Validations!V3909),0)</f>
        <v>0</v>
      </c>
      <c r="J3908" s="5">
        <f t="shared" ca="1" si="1107"/>
        <v>0</v>
      </c>
      <c r="K3908" s="5">
        <f t="shared" ca="1" si="1108"/>
        <v>0</v>
      </c>
      <c r="L3908" s="2">
        <f t="shared" ca="1" si="1109"/>
        <v>1</v>
      </c>
      <c r="M3908" s="2">
        <f t="shared" ca="1" si="1110"/>
        <v>1</v>
      </c>
      <c r="N3908" s="6">
        <f t="shared" ca="1" si="1111"/>
        <v>1</v>
      </c>
      <c r="O3908" s="2">
        <f t="shared" ca="1" si="1112"/>
        <v>1</v>
      </c>
      <c r="P3908" s="2">
        <f t="shared" ca="1" si="1113"/>
        <v>1</v>
      </c>
      <c r="Q3908" s="2">
        <f t="shared" ca="1" si="1114"/>
        <v>1</v>
      </c>
      <c r="R3908" s="2">
        <f t="shared" ca="1" si="1115"/>
        <v>1</v>
      </c>
      <c r="S3908" s="7">
        <f ca="1">IF(NOT(L3908),SUMPRODUCT(SEARCH(MID(Validations!U3909,ROW(INDIRECT("1:"&amp;T3908)),1),"abcdefghijklmnopqrstuvwxyz1234567890-_. ")),0)</f>
        <v>0</v>
      </c>
      <c r="T3908" s="2">
        <f ca="1">LEN(Validations!U3909)</f>
        <v>0</v>
      </c>
      <c r="U3908" s="2">
        <f ca="1">LEN(Validations!W3909)</f>
        <v>0</v>
      </c>
      <c r="V3908" s="2">
        <f ca="1">LEN(Validations!X3909)</f>
        <v>0</v>
      </c>
      <c r="W3908" s="2">
        <f ca="1">LEN(Validations!Y3909)</f>
        <v>0</v>
      </c>
      <c r="X3908" s="2">
        <f ca="1">LEN(Validations!V3909)</f>
        <v>0</v>
      </c>
      <c r="Y3908" s="2">
        <f t="shared" ca="1" si="1116"/>
        <v>0</v>
      </c>
      <c r="Z3908" s="2">
        <f t="shared" ca="1" si="1117"/>
        <v>0</v>
      </c>
      <c r="AA3908" s="2">
        <f t="shared" ca="1" si="1118"/>
        <v>0</v>
      </c>
      <c r="AB3908" s="2">
        <f t="shared" ca="1" si="1106"/>
        <v>0</v>
      </c>
      <c r="AC3908" s="2">
        <f t="shared" ca="1" si="1119"/>
        <v>0</v>
      </c>
      <c r="AD3908" s="2">
        <f t="shared" ca="1" si="1120"/>
        <v>0</v>
      </c>
      <c r="AE3908" s="2">
        <f t="shared" ca="1" si="1121"/>
        <v>0</v>
      </c>
      <c r="AF3908" s="2">
        <f t="shared" ca="1" si="1122"/>
        <v>0</v>
      </c>
      <c r="AG3908" s="2">
        <f t="shared" ca="1" si="1123"/>
        <v>0</v>
      </c>
    </row>
    <row r="3909" spans="1:33" x14ac:dyDescent="0.25">
      <c r="A3909" s="2">
        <v>1</v>
      </c>
      <c r="B3909" s="2">
        <v>0</v>
      </c>
      <c r="C3909" s="4" t="s">
        <v>471</v>
      </c>
      <c r="D3909" s="4" t="s">
        <v>470</v>
      </c>
      <c r="E3909" s="4" t="s">
        <v>469</v>
      </c>
      <c r="F3909" s="4" t="s">
        <v>468</v>
      </c>
      <c r="G3909" s="4" t="s">
        <v>467</v>
      </c>
      <c r="H3909" s="5">
        <f ca="1">IF(NOT(L3909), COUNTIF(Validations!U$3:U$4002,Validations!U3910),0)</f>
        <v>0</v>
      </c>
      <c r="I3909" s="5">
        <f ca="1">IF(NOT(M3909), COUNTIF(Validations!V$3:V$4002,Validations!V3910),0)</f>
        <v>0</v>
      </c>
      <c r="J3909" s="5">
        <f t="shared" ca="1" si="1107"/>
        <v>0</v>
      </c>
      <c r="K3909" s="5">
        <f t="shared" ca="1" si="1108"/>
        <v>0</v>
      </c>
      <c r="L3909" s="2">
        <f t="shared" ca="1" si="1109"/>
        <v>1</v>
      </c>
      <c r="M3909" s="2">
        <f t="shared" ca="1" si="1110"/>
        <v>1</v>
      </c>
      <c r="N3909" s="6">
        <f t="shared" ca="1" si="1111"/>
        <v>1</v>
      </c>
      <c r="O3909" s="2">
        <f t="shared" ca="1" si="1112"/>
        <v>1</v>
      </c>
      <c r="P3909" s="2">
        <f t="shared" ca="1" si="1113"/>
        <v>1</v>
      </c>
      <c r="Q3909" s="2">
        <f t="shared" ca="1" si="1114"/>
        <v>1</v>
      </c>
      <c r="R3909" s="2">
        <f t="shared" ca="1" si="1115"/>
        <v>1</v>
      </c>
      <c r="S3909" s="7">
        <f ca="1">IF(NOT(L3909),SUMPRODUCT(SEARCH(MID(Validations!U3910,ROW(INDIRECT("1:"&amp;T3909)),1),"abcdefghijklmnopqrstuvwxyz1234567890-_. ")),0)</f>
        <v>0</v>
      </c>
      <c r="T3909" s="2">
        <f ca="1">LEN(Validations!U3910)</f>
        <v>0</v>
      </c>
      <c r="U3909" s="2">
        <f ca="1">LEN(Validations!W3910)</f>
        <v>0</v>
      </c>
      <c r="V3909" s="2">
        <f ca="1">LEN(Validations!X3910)</f>
        <v>0</v>
      </c>
      <c r="W3909" s="2">
        <f ca="1">LEN(Validations!Y3910)</f>
        <v>0</v>
      </c>
      <c r="X3909" s="2">
        <f ca="1">LEN(Validations!V3910)</f>
        <v>0</v>
      </c>
      <c r="Y3909" s="2">
        <f t="shared" ca="1" si="1116"/>
        <v>0</v>
      </c>
      <c r="Z3909" s="2">
        <f t="shared" ca="1" si="1117"/>
        <v>0</v>
      </c>
      <c r="AA3909" s="2">
        <f t="shared" ca="1" si="1118"/>
        <v>0</v>
      </c>
      <c r="AB3909" s="2">
        <f t="shared" ca="1" si="1106"/>
        <v>0</v>
      </c>
      <c r="AC3909" s="2">
        <f t="shared" ca="1" si="1119"/>
        <v>0</v>
      </c>
      <c r="AD3909" s="2">
        <f t="shared" ca="1" si="1120"/>
        <v>0</v>
      </c>
      <c r="AE3909" s="2">
        <f t="shared" ca="1" si="1121"/>
        <v>0</v>
      </c>
      <c r="AF3909" s="2">
        <f t="shared" ca="1" si="1122"/>
        <v>0</v>
      </c>
      <c r="AG3909" s="2">
        <f t="shared" ca="1" si="1123"/>
        <v>0</v>
      </c>
    </row>
    <row r="3910" spans="1:33" x14ac:dyDescent="0.25">
      <c r="A3910" s="2">
        <v>1</v>
      </c>
      <c r="B3910" s="2">
        <v>0</v>
      </c>
      <c r="C3910" s="4" t="s">
        <v>466</v>
      </c>
      <c r="D3910" s="4" t="s">
        <v>465</v>
      </c>
      <c r="E3910" s="4" t="s">
        <v>464</v>
      </c>
      <c r="F3910" s="4" t="s">
        <v>463</v>
      </c>
      <c r="G3910" s="4" t="s">
        <v>462</v>
      </c>
      <c r="H3910" s="5">
        <f ca="1">IF(NOT(L3910), COUNTIF(Validations!U$3:U$4002,Validations!U3911),0)</f>
        <v>0</v>
      </c>
      <c r="I3910" s="5">
        <f ca="1">IF(NOT(M3910), COUNTIF(Validations!V$3:V$4002,Validations!V3911),0)</f>
        <v>0</v>
      </c>
      <c r="J3910" s="5">
        <f t="shared" ca="1" si="1107"/>
        <v>0</v>
      </c>
      <c r="K3910" s="5">
        <f t="shared" ca="1" si="1108"/>
        <v>0</v>
      </c>
      <c r="L3910" s="2">
        <f t="shared" ca="1" si="1109"/>
        <v>1</v>
      </c>
      <c r="M3910" s="2">
        <f t="shared" ca="1" si="1110"/>
        <v>1</v>
      </c>
      <c r="N3910" s="6">
        <f t="shared" ca="1" si="1111"/>
        <v>1</v>
      </c>
      <c r="O3910" s="2">
        <f t="shared" ca="1" si="1112"/>
        <v>1</v>
      </c>
      <c r="P3910" s="2">
        <f t="shared" ca="1" si="1113"/>
        <v>1</v>
      </c>
      <c r="Q3910" s="2">
        <f t="shared" ca="1" si="1114"/>
        <v>1</v>
      </c>
      <c r="R3910" s="2">
        <f t="shared" ca="1" si="1115"/>
        <v>1</v>
      </c>
      <c r="S3910" s="7">
        <f ca="1">IF(NOT(L3910),SUMPRODUCT(SEARCH(MID(Validations!U3911,ROW(INDIRECT("1:"&amp;T3910)),1),"abcdefghijklmnopqrstuvwxyz1234567890-_. ")),0)</f>
        <v>0</v>
      </c>
      <c r="T3910" s="2">
        <f ca="1">LEN(Validations!U3911)</f>
        <v>0</v>
      </c>
      <c r="U3910" s="2">
        <f ca="1">LEN(Validations!W3911)</f>
        <v>0</v>
      </c>
      <c r="V3910" s="2">
        <f ca="1">LEN(Validations!X3911)</f>
        <v>0</v>
      </c>
      <c r="W3910" s="2">
        <f ca="1">LEN(Validations!Y3911)</f>
        <v>0</v>
      </c>
      <c r="X3910" s="2">
        <f ca="1">LEN(Validations!V3911)</f>
        <v>0</v>
      </c>
      <c r="Y3910" s="2">
        <f t="shared" ca="1" si="1116"/>
        <v>0</v>
      </c>
      <c r="Z3910" s="2">
        <f t="shared" ca="1" si="1117"/>
        <v>0</v>
      </c>
      <c r="AA3910" s="2">
        <f t="shared" ca="1" si="1118"/>
        <v>0</v>
      </c>
      <c r="AB3910" s="2">
        <f t="shared" ca="1" si="1106"/>
        <v>0</v>
      </c>
      <c r="AC3910" s="2">
        <f t="shared" ca="1" si="1119"/>
        <v>0</v>
      </c>
      <c r="AD3910" s="2">
        <f t="shared" ca="1" si="1120"/>
        <v>0</v>
      </c>
      <c r="AE3910" s="2">
        <f t="shared" ca="1" si="1121"/>
        <v>0</v>
      </c>
      <c r="AF3910" s="2">
        <f t="shared" ca="1" si="1122"/>
        <v>0</v>
      </c>
      <c r="AG3910" s="2">
        <f t="shared" ca="1" si="1123"/>
        <v>0</v>
      </c>
    </row>
    <row r="3911" spans="1:33" x14ac:dyDescent="0.25">
      <c r="A3911" s="2">
        <v>1</v>
      </c>
      <c r="B3911" s="2">
        <v>0</v>
      </c>
      <c r="C3911" s="4" t="s">
        <v>461</v>
      </c>
      <c r="D3911" s="4" t="s">
        <v>460</v>
      </c>
      <c r="E3911" s="4" t="s">
        <v>459</v>
      </c>
      <c r="F3911" s="4" t="s">
        <v>458</v>
      </c>
      <c r="G3911" s="4" t="s">
        <v>457</v>
      </c>
      <c r="H3911" s="5">
        <f ca="1">IF(NOT(L3911), COUNTIF(Validations!U$3:U$4002,Validations!U3912),0)</f>
        <v>0</v>
      </c>
      <c r="I3911" s="5">
        <f ca="1">IF(NOT(M3911), COUNTIF(Validations!V$3:V$4002,Validations!V3912),0)</f>
        <v>0</v>
      </c>
      <c r="J3911" s="5">
        <f t="shared" ca="1" si="1107"/>
        <v>0</v>
      </c>
      <c r="K3911" s="5">
        <f t="shared" ca="1" si="1108"/>
        <v>0</v>
      </c>
      <c r="L3911" s="2">
        <f t="shared" ca="1" si="1109"/>
        <v>1</v>
      </c>
      <c r="M3911" s="2">
        <f t="shared" ca="1" si="1110"/>
        <v>1</v>
      </c>
      <c r="N3911" s="6">
        <f t="shared" ca="1" si="1111"/>
        <v>1</v>
      </c>
      <c r="O3911" s="2">
        <f t="shared" ca="1" si="1112"/>
        <v>1</v>
      </c>
      <c r="P3911" s="2">
        <f t="shared" ca="1" si="1113"/>
        <v>1</v>
      </c>
      <c r="Q3911" s="2">
        <f t="shared" ca="1" si="1114"/>
        <v>1</v>
      </c>
      <c r="R3911" s="2">
        <f t="shared" ca="1" si="1115"/>
        <v>1</v>
      </c>
      <c r="S3911" s="7">
        <f ca="1">IF(NOT(L3911),SUMPRODUCT(SEARCH(MID(Validations!U3912,ROW(INDIRECT("1:"&amp;T3911)),1),"abcdefghijklmnopqrstuvwxyz1234567890-_. ")),0)</f>
        <v>0</v>
      </c>
      <c r="T3911" s="2">
        <f ca="1">LEN(Validations!U3912)</f>
        <v>0</v>
      </c>
      <c r="U3911" s="2">
        <f ca="1">LEN(Validations!W3912)</f>
        <v>0</v>
      </c>
      <c r="V3911" s="2">
        <f ca="1">LEN(Validations!X3912)</f>
        <v>0</v>
      </c>
      <c r="W3911" s="2">
        <f ca="1">LEN(Validations!Y3912)</f>
        <v>0</v>
      </c>
      <c r="X3911" s="2">
        <f ca="1">LEN(Validations!V3912)</f>
        <v>0</v>
      </c>
      <c r="Y3911" s="2">
        <f t="shared" ca="1" si="1116"/>
        <v>0</v>
      </c>
      <c r="Z3911" s="2">
        <f t="shared" ca="1" si="1117"/>
        <v>0</v>
      </c>
      <c r="AA3911" s="2">
        <f t="shared" ca="1" si="1118"/>
        <v>0</v>
      </c>
      <c r="AB3911" s="2">
        <f t="shared" ca="1" si="1106"/>
        <v>0</v>
      </c>
      <c r="AC3911" s="2">
        <f t="shared" ca="1" si="1119"/>
        <v>0</v>
      </c>
      <c r="AD3911" s="2">
        <f t="shared" ca="1" si="1120"/>
        <v>0</v>
      </c>
      <c r="AE3911" s="2">
        <f t="shared" ca="1" si="1121"/>
        <v>0</v>
      </c>
      <c r="AF3911" s="2">
        <f t="shared" ca="1" si="1122"/>
        <v>0</v>
      </c>
      <c r="AG3911" s="2">
        <f t="shared" ca="1" si="1123"/>
        <v>0</v>
      </c>
    </row>
    <row r="3912" spans="1:33" x14ac:dyDescent="0.25">
      <c r="A3912" s="2">
        <v>1</v>
      </c>
      <c r="B3912" s="2">
        <v>0</v>
      </c>
      <c r="C3912" s="4" t="s">
        <v>456</v>
      </c>
      <c r="D3912" s="4" t="s">
        <v>455</v>
      </c>
      <c r="E3912" s="4" t="s">
        <v>454</v>
      </c>
      <c r="F3912" s="4" t="s">
        <v>453</v>
      </c>
      <c r="G3912" s="4" t="s">
        <v>452</v>
      </c>
      <c r="H3912" s="5">
        <f ca="1">IF(NOT(L3912), COUNTIF(Validations!U$3:U$4002,Validations!U3913),0)</f>
        <v>0</v>
      </c>
      <c r="I3912" s="5">
        <f ca="1">IF(NOT(M3912), COUNTIF(Validations!V$3:V$4002,Validations!V3913),0)</f>
        <v>0</v>
      </c>
      <c r="J3912" s="5">
        <f t="shared" ca="1" si="1107"/>
        <v>0</v>
      </c>
      <c r="K3912" s="5">
        <f t="shared" ca="1" si="1108"/>
        <v>0</v>
      </c>
      <c r="L3912" s="2">
        <f t="shared" ca="1" si="1109"/>
        <v>1</v>
      </c>
      <c r="M3912" s="2">
        <f t="shared" ca="1" si="1110"/>
        <v>1</v>
      </c>
      <c r="N3912" s="6">
        <f t="shared" ca="1" si="1111"/>
        <v>1</v>
      </c>
      <c r="O3912" s="2">
        <f t="shared" ca="1" si="1112"/>
        <v>1</v>
      </c>
      <c r="P3912" s="2">
        <f t="shared" ca="1" si="1113"/>
        <v>1</v>
      </c>
      <c r="Q3912" s="2">
        <f t="shared" ca="1" si="1114"/>
        <v>1</v>
      </c>
      <c r="R3912" s="2">
        <f t="shared" ca="1" si="1115"/>
        <v>1</v>
      </c>
      <c r="S3912" s="7">
        <f ca="1">IF(NOT(L3912),SUMPRODUCT(SEARCH(MID(Validations!U3913,ROW(INDIRECT("1:"&amp;T3912)),1),"abcdefghijklmnopqrstuvwxyz1234567890-_. ")),0)</f>
        <v>0</v>
      </c>
      <c r="T3912" s="2">
        <f ca="1">LEN(Validations!U3913)</f>
        <v>0</v>
      </c>
      <c r="U3912" s="2">
        <f ca="1">LEN(Validations!W3913)</f>
        <v>0</v>
      </c>
      <c r="V3912" s="2">
        <f ca="1">LEN(Validations!X3913)</f>
        <v>0</v>
      </c>
      <c r="W3912" s="2">
        <f ca="1">LEN(Validations!Y3913)</f>
        <v>0</v>
      </c>
      <c r="X3912" s="2">
        <f ca="1">LEN(Validations!V3913)</f>
        <v>0</v>
      </c>
      <c r="Y3912" s="2">
        <f t="shared" ca="1" si="1116"/>
        <v>0</v>
      </c>
      <c r="Z3912" s="2">
        <f t="shared" ca="1" si="1117"/>
        <v>0</v>
      </c>
      <c r="AA3912" s="2">
        <f t="shared" ca="1" si="1118"/>
        <v>0</v>
      </c>
      <c r="AB3912" s="2">
        <f t="shared" ca="1" si="1106"/>
        <v>0</v>
      </c>
      <c r="AC3912" s="2">
        <f t="shared" ca="1" si="1119"/>
        <v>0</v>
      </c>
      <c r="AD3912" s="2">
        <f t="shared" ca="1" si="1120"/>
        <v>0</v>
      </c>
      <c r="AE3912" s="2">
        <f t="shared" ca="1" si="1121"/>
        <v>0</v>
      </c>
      <c r="AF3912" s="2">
        <f t="shared" ca="1" si="1122"/>
        <v>0</v>
      </c>
      <c r="AG3912" s="2">
        <f t="shared" ca="1" si="1123"/>
        <v>0</v>
      </c>
    </row>
    <row r="3913" spans="1:33" x14ac:dyDescent="0.25">
      <c r="A3913" s="2">
        <v>1</v>
      </c>
      <c r="B3913" s="2">
        <v>0</v>
      </c>
      <c r="C3913" s="4" t="s">
        <v>451</v>
      </c>
      <c r="D3913" s="4" t="s">
        <v>450</v>
      </c>
      <c r="E3913" s="4" t="s">
        <v>449</v>
      </c>
      <c r="F3913" s="4" t="s">
        <v>448</v>
      </c>
      <c r="G3913" s="4" t="s">
        <v>447</v>
      </c>
      <c r="H3913" s="5">
        <f ca="1">IF(NOT(L3913), COUNTIF(Validations!U$3:U$4002,Validations!U3914),0)</f>
        <v>0</v>
      </c>
      <c r="I3913" s="5">
        <f ca="1">IF(NOT(M3913), COUNTIF(Validations!V$3:V$4002,Validations!V3914),0)</f>
        <v>0</v>
      </c>
      <c r="J3913" s="5">
        <f t="shared" ca="1" si="1107"/>
        <v>0</v>
      </c>
      <c r="K3913" s="5">
        <f t="shared" ca="1" si="1108"/>
        <v>0</v>
      </c>
      <c r="L3913" s="2">
        <f t="shared" ca="1" si="1109"/>
        <v>1</v>
      </c>
      <c r="M3913" s="2">
        <f t="shared" ca="1" si="1110"/>
        <v>1</v>
      </c>
      <c r="N3913" s="6">
        <f t="shared" ca="1" si="1111"/>
        <v>1</v>
      </c>
      <c r="O3913" s="2">
        <f t="shared" ca="1" si="1112"/>
        <v>1</v>
      </c>
      <c r="P3913" s="2">
        <f t="shared" ca="1" si="1113"/>
        <v>1</v>
      </c>
      <c r="Q3913" s="2">
        <f t="shared" ca="1" si="1114"/>
        <v>1</v>
      </c>
      <c r="R3913" s="2">
        <f t="shared" ca="1" si="1115"/>
        <v>1</v>
      </c>
      <c r="S3913" s="7">
        <f ca="1">IF(NOT(L3913),SUMPRODUCT(SEARCH(MID(Validations!U3914,ROW(INDIRECT("1:"&amp;T3913)),1),"abcdefghijklmnopqrstuvwxyz1234567890-_. ")),0)</f>
        <v>0</v>
      </c>
      <c r="T3913" s="2">
        <f ca="1">LEN(Validations!U3914)</f>
        <v>0</v>
      </c>
      <c r="U3913" s="2">
        <f ca="1">LEN(Validations!W3914)</f>
        <v>0</v>
      </c>
      <c r="V3913" s="2">
        <f ca="1">LEN(Validations!X3914)</f>
        <v>0</v>
      </c>
      <c r="W3913" s="2">
        <f ca="1">LEN(Validations!Y3914)</f>
        <v>0</v>
      </c>
      <c r="X3913" s="2">
        <f ca="1">LEN(Validations!V3914)</f>
        <v>0</v>
      </c>
      <c r="Y3913" s="2">
        <f t="shared" ca="1" si="1116"/>
        <v>0</v>
      </c>
      <c r="Z3913" s="2">
        <f t="shared" ca="1" si="1117"/>
        <v>0</v>
      </c>
      <c r="AA3913" s="2">
        <f t="shared" ca="1" si="1118"/>
        <v>0</v>
      </c>
      <c r="AB3913" s="2">
        <f t="shared" ca="1" si="1106"/>
        <v>0</v>
      </c>
      <c r="AC3913" s="2">
        <f t="shared" ca="1" si="1119"/>
        <v>0</v>
      </c>
      <c r="AD3913" s="2">
        <f t="shared" ca="1" si="1120"/>
        <v>0</v>
      </c>
      <c r="AE3913" s="2">
        <f t="shared" ca="1" si="1121"/>
        <v>0</v>
      </c>
      <c r="AF3913" s="2">
        <f t="shared" ca="1" si="1122"/>
        <v>0</v>
      </c>
      <c r="AG3913" s="2">
        <f t="shared" ca="1" si="1123"/>
        <v>0</v>
      </c>
    </row>
    <row r="3914" spans="1:33" x14ac:dyDescent="0.25">
      <c r="A3914" s="2">
        <v>1</v>
      </c>
      <c r="B3914" s="2">
        <v>0</v>
      </c>
      <c r="C3914" s="4" t="s">
        <v>446</v>
      </c>
      <c r="D3914" s="4" t="s">
        <v>445</v>
      </c>
      <c r="E3914" s="4" t="s">
        <v>444</v>
      </c>
      <c r="F3914" s="4" t="s">
        <v>443</v>
      </c>
      <c r="G3914" s="4" t="s">
        <v>442</v>
      </c>
      <c r="H3914" s="5">
        <f ca="1">IF(NOT(L3914), COUNTIF(Validations!U$3:U$4002,Validations!U3915),0)</f>
        <v>0</v>
      </c>
      <c r="I3914" s="5">
        <f ca="1">IF(NOT(M3914), COUNTIF(Validations!V$3:V$4002,Validations!V3915),0)</f>
        <v>0</v>
      </c>
      <c r="J3914" s="5">
        <f t="shared" ca="1" si="1107"/>
        <v>0</v>
      </c>
      <c r="K3914" s="5">
        <f t="shared" ca="1" si="1108"/>
        <v>0</v>
      </c>
      <c r="L3914" s="2">
        <f t="shared" ca="1" si="1109"/>
        <v>1</v>
      </c>
      <c r="M3914" s="2">
        <f t="shared" ca="1" si="1110"/>
        <v>1</v>
      </c>
      <c r="N3914" s="6">
        <f t="shared" ca="1" si="1111"/>
        <v>1</v>
      </c>
      <c r="O3914" s="2">
        <f t="shared" ca="1" si="1112"/>
        <v>1</v>
      </c>
      <c r="P3914" s="2">
        <f t="shared" ca="1" si="1113"/>
        <v>1</v>
      </c>
      <c r="Q3914" s="2">
        <f t="shared" ca="1" si="1114"/>
        <v>1</v>
      </c>
      <c r="R3914" s="2">
        <f t="shared" ca="1" si="1115"/>
        <v>1</v>
      </c>
      <c r="S3914" s="7">
        <f ca="1">IF(NOT(L3914),SUMPRODUCT(SEARCH(MID(Validations!U3915,ROW(INDIRECT("1:"&amp;T3914)),1),"abcdefghijklmnopqrstuvwxyz1234567890-_. ")),0)</f>
        <v>0</v>
      </c>
      <c r="T3914" s="2">
        <f ca="1">LEN(Validations!U3915)</f>
        <v>0</v>
      </c>
      <c r="U3914" s="2">
        <f ca="1">LEN(Validations!W3915)</f>
        <v>0</v>
      </c>
      <c r="V3914" s="2">
        <f ca="1">LEN(Validations!X3915)</f>
        <v>0</v>
      </c>
      <c r="W3914" s="2">
        <f ca="1">LEN(Validations!Y3915)</f>
        <v>0</v>
      </c>
      <c r="X3914" s="2">
        <f ca="1">LEN(Validations!V3915)</f>
        <v>0</v>
      </c>
      <c r="Y3914" s="2">
        <f t="shared" ca="1" si="1116"/>
        <v>0</v>
      </c>
      <c r="Z3914" s="2">
        <f t="shared" ca="1" si="1117"/>
        <v>0</v>
      </c>
      <c r="AA3914" s="2">
        <f t="shared" ca="1" si="1118"/>
        <v>0</v>
      </c>
      <c r="AB3914" s="2">
        <f t="shared" ca="1" si="1106"/>
        <v>0</v>
      </c>
      <c r="AC3914" s="2">
        <f t="shared" ca="1" si="1119"/>
        <v>0</v>
      </c>
      <c r="AD3914" s="2">
        <f t="shared" ca="1" si="1120"/>
        <v>0</v>
      </c>
      <c r="AE3914" s="2">
        <f t="shared" ca="1" si="1121"/>
        <v>0</v>
      </c>
      <c r="AF3914" s="2">
        <f t="shared" ca="1" si="1122"/>
        <v>0</v>
      </c>
      <c r="AG3914" s="2">
        <f t="shared" ca="1" si="1123"/>
        <v>0</v>
      </c>
    </row>
    <row r="3915" spans="1:33" x14ac:dyDescent="0.25">
      <c r="A3915" s="2">
        <v>1</v>
      </c>
      <c r="B3915" s="2">
        <v>0</v>
      </c>
      <c r="C3915" s="4" t="s">
        <v>441</v>
      </c>
      <c r="D3915" s="4" t="s">
        <v>440</v>
      </c>
      <c r="E3915" s="4" t="s">
        <v>439</v>
      </c>
      <c r="F3915" s="4" t="s">
        <v>438</v>
      </c>
      <c r="G3915" s="4" t="s">
        <v>437</v>
      </c>
      <c r="H3915" s="5">
        <f ca="1">IF(NOT(L3915), COUNTIF(Validations!U$3:U$4002,Validations!U3916),0)</f>
        <v>0</v>
      </c>
      <c r="I3915" s="5">
        <f ca="1">IF(NOT(M3915), COUNTIF(Validations!V$3:V$4002,Validations!V3916),0)</f>
        <v>0</v>
      </c>
      <c r="J3915" s="5">
        <f t="shared" ca="1" si="1107"/>
        <v>0</v>
      </c>
      <c r="K3915" s="5">
        <f t="shared" ca="1" si="1108"/>
        <v>0</v>
      </c>
      <c r="L3915" s="2">
        <f t="shared" ca="1" si="1109"/>
        <v>1</v>
      </c>
      <c r="M3915" s="2">
        <f t="shared" ca="1" si="1110"/>
        <v>1</v>
      </c>
      <c r="N3915" s="6">
        <f t="shared" ca="1" si="1111"/>
        <v>1</v>
      </c>
      <c r="O3915" s="2">
        <f t="shared" ca="1" si="1112"/>
        <v>1</v>
      </c>
      <c r="P3915" s="2">
        <f t="shared" ca="1" si="1113"/>
        <v>1</v>
      </c>
      <c r="Q3915" s="2">
        <f t="shared" ca="1" si="1114"/>
        <v>1</v>
      </c>
      <c r="R3915" s="2">
        <f t="shared" ca="1" si="1115"/>
        <v>1</v>
      </c>
      <c r="S3915" s="7">
        <f ca="1">IF(NOT(L3915),SUMPRODUCT(SEARCH(MID(Validations!U3916,ROW(INDIRECT("1:"&amp;T3915)),1),"abcdefghijklmnopqrstuvwxyz1234567890-_. ")),0)</f>
        <v>0</v>
      </c>
      <c r="T3915" s="2">
        <f ca="1">LEN(Validations!U3916)</f>
        <v>0</v>
      </c>
      <c r="U3915" s="2">
        <f ca="1">LEN(Validations!W3916)</f>
        <v>0</v>
      </c>
      <c r="V3915" s="2">
        <f ca="1">LEN(Validations!X3916)</f>
        <v>0</v>
      </c>
      <c r="W3915" s="2">
        <f ca="1">LEN(Validations!Y3916)</f>
        <v>0</v>
      </c>
      <c r="X3915" s="2">
        <f ca="1">LEN(Validations!V3916)</f>
        <v>0</v>
      </c>
      <c r="Y3915" s="2">
        <f t="shared" ca="1" si="1116"/>
        <v>0</v>
      </c>
      <c r="Z3915" s="2">
        <f t="shared" ca="1" si="1117"/>
        <v>0</v>
      </c>
      <c r="AA3915" s="2">
        <f t="shared" ca="1" si="1118"/>
        <v>0</v>
      </c>
      <c r="AB3915" s="2">
        <f t="shared" ca="1" si="1106"/>
        <v>0</v>
      </c>
      <c r="AC3915" s="2">
        <f t="shared" ca="1" si="1119"/>
        <v>0</v>
      </c>
      <c r="AD3915" s="2">
        <f t="shared" ca="1" si="1120"/>
        <v>0</v>
      </c>
      <c r="AE3915" s="2">
        <f t="shared" ca="1" si="1121"/>
        <v>0</v>
      </c>
      <c r="AF3915" s="2">
        <f t="shared" ca="1" si="1122"/>
        <v>0</v>
      </c>
      <c r="AG3915" s="2">
        <f t="shared" ca="1" si="1123"/>
        <v>0</v>
      </c>
    </row>
    <row r="3916" spans="1:33" x14ac:dyDescent="0.25">
      <c r="A3916" s="2">
        <v>1</v>
      </c>
      <c r="B3916" s="2">
        <v>0</v>
      </c>
      <c r="C3916" s="4" t="s">
        <v>436</v>
      </c>
      <c r="D3916" s="4" t="s">
        <v>435</v>
      </c>
      <c r="E3916" s="4" t="s">
        <v>434</v>
      </c>
      <c r="F3916" s="4" t="s">
        <v>433</v>
      </c>
      <c r="G3916" s="4" t="s">
        <v>432</v>
      </c>
      <c r="H3916" s="5">
        <f ca="1">IF(NOT(L3916), COUNTIF(Validations!U$3:U$4002,Validations!U3917),0)</f>
        <v>0</v>
      </c>
      <c r="I3916" s="5">
        <f ca="1">IF(NOT(M3916), COUNTIF(Validations!V$3:V$4002,Validations!V3917),0)</f>
        <v>0</v>
      </c>
      <c r="J3916" s="5">
        <f t="shared" ca="1" si="1107"/>
        <v>0</v>
      </c>
      <c r="K3916" s="5">
        <f t="shared" ca="1" si="1108"/>
        <v>0</v>
      </c>
      <c r="L3916" s="2">
        <f t="shared" ca="1" si="1109"/>
        <v>1</v>
      </c>
      <c r="M3916" s="2">
        <f t="shared" ca="1" si="1110"/>
        <v>1</v>
      </c>
      <c r="N3916" s="6">
        <f t="shared" ca="1" si="1111"/>
        <v>1</v>
      </c>
      <c r="O3916" s="2">
        <f t="shared" ca="1" si="1112"/>
        <v>1</v>
      </c>
      <c r="P3916" s="2">
        <f t="shared" ca="1" si="1113"/>
        <v>1</v>
      </c>
      <c r="Q3916" s="2">
        <f t="shared" ca="1" si="1114"/>
        <v>1</v>
      </c>
      <c r="R3916" s="2">
        <f t="shared" ca="1" si="1115"/>
        <v>1</v>
      </c>
      <c r="S3916" s="7">
        <f ca="1">IF(NOT(L3916),SUMPRODUCT(SEARCH(MID(Validations!U3917,ROW(INDIRECT("1:"&amp;T3916)),1),"abcdefghijklmnopqrstuvwxyz1234567890-_. ")),0)</f>
        <v>0</v>
      </c>
      <c r="T3916" s="2">
        <f ca="1">LEN(Validations!U3917)</f>
        <v>0</v>
      </c>
      <c r="U3916" s="2">
        <f ca="1">LEN(Validations!W3917)</f>
        <v>0</v>
      </c>
      <c r="V3916" s="2">
        <f ca="1">LEN(Validations!X3917)</f>
        <v>0</v>
      </c>
      <c r="W3916" s="2">
        <f ca="1">LEN(Validations!Y3917)</f>
        <v>0</v>
      </c>
      <c r="X3916" s="2">
        <f ca="1">LEN(Validations!V3917)</f>
        <v>0</v>
      </c>
      <c r="Y3916" s="2">
        <f t="shared" ca="1" si="1116"/>
        <v>0</v>
      </c>
      <c r="Z3916" s="2">
        <f t="shared" ca="1" si="1117"/>
        <v>0</v>
      </c>
      <c r="AA3916" s="2">
        <f t="shared" ca="1" si="1118"/>
        <v>0</v>
      </c>
      <c r="AB3916" s="2">
        <f t="shared" ca="1" si="1106"/>
        <v>0</v>
      </c>
      <c r="AC3916" s="2">
        <f t="shared" ca="1" si="1119"/>
        <v>0</v>
      </c>
      <c r="AD3916" s="2">
        <f t="shared" ca="1" si="1120"/>
        <v>0</v>
      </c>
      <c r="AE3916" s="2">
        <f t="shared" ca="1" si="1121"/>
        <v>0</v>
      </c>
      <c r="AF3916" s="2">
        <f t="shared" ca="1" si="1122"/>
        <v>0</v>
      </c>
      <c r="AG3916" s="2">
        <f t="shared" ca="1" si="1123"/>
        <v>0</v>
      </c>
    </row>
    <row r="3917" spans="1:33" x14ac:dyDescent="0.25">
      <c r="A3917" s="2">
        <v>1</v>
      </c>
      <c r="B3917" s="2">
        <v>0</v>
      </c>
      <c r="C3917" s="4" t="s">
        <v>431</v>
      </c>
      <c r="D3917" s="4" t="s">
        <v>430</v>
      </c>
      <c r="E3917" s="4" t="s">
        <v>429</v>
      </c>
      <c r="F3917" s="4" t="s">
        <v>428</v>
      </c>
      <c r="G3917" s="4" t="s">
        <v>427</v>
      </c>
      <c r="H3917" s="5">
        <f ca="1">IF(NOT(L3917), COUNTIF(Validations!U$3:U$4002,Validations!U3918),0)</f>
        <v>0</v>
      </c>
      <c r="I3917" s="5">
        <f ca="1">IF(NOT(M3917), COUNTIF(Validations!V$3:V$4002,Validations!V3918),0)</f>
        <v>0</v>
      </c>
      <c r="J3917" s="5">
        <f t="shared" ca="1" si="1107"/>
        <v>0</v>
      </c>
      <c r="K3917" s="5">
        <f t="shared" ca="1" si="1108"/>
        <v>0</v>
      </c>
      <c r="L3917" s="2">
        <f t="shared" ca="1" si="1109"/>
        <v>1</v>
      </c>
      <c r="M3917" s="2">
        <f t="shared" ca="1" si="1110"/>
        <v>1</v>
      </c>
      <c r="N3917" s="6">
        <f t="shared" ca="1" si="1111"/>
        <v>1</v>
      </c>
      <c r="O3917" s="2">
        <f t="shared" ca="1" si="1112"/>
        <v>1</v>
      </c>
      <c r="P3917" s="2">
        <f t="shared" ca="1" si="1113"/>
        <v>1</v>
      </c>
      <c r="Q3917" s="2">
        <f t="shared" ca="1" si="1114"/>
        <v>1</v>
      </c>
      <c r="R3917" s="2">
        <f t="shared" ca="1" si="1115"/>
        <v>1</v>
      </c>
      <c r="S3917" s="7">
        <f ca="1">IF(NOT(L3917),SUMPRODUCT(SEARCH(MID(Validations!U3918,ROW(INDIRECT("1:"&amp;T3917)),1),"abcdefghijklmnopqrstuvwxyz1234567890-_. ")),0)</f>
        <v>0</v>
      </c>
      <c r="T3917" s="2">
        <f ca="1">LEN(Validations!U3918)</f>
        <v>0</v>
      </c>
      <c r="U3917" s="2">
        <f ca="1">LEN(Validations!W3918)</f>
        <v>0</v>
      </c>
      <c r="V3917" s="2">
        <f ca="1">LEN(Validations!X3918)</f>
        <v>0</v>
      </c>
      <c r="W3917" s="2">
        <f ca="1">LEN(Validations!Y3918)</f>
        <v>0</v>
      </c>
      <c r="X3917" s="2">
        <f ca="1">LEN(Validations!V3918)</f>
        <v>0</v>
      </c>
      <c r="Y3917" s="2">
        <f t="shared" ca="1" si="1116"/>
        <v>0</v>
      </c>
      <c r="Z3917" s="2">
        <f t="shared" ca="1" si="1117"/>
        <v>0</v>
      </c>
      <c r="AA3917" s="2">
        <f t="shared" ca="1" si="1118"/>
        <v>0</v>
      </c>
      <c r="AB3917" s="2">
        <f t="shared" ca="1" si="1106"/>
        <v>0</v>
      </c>
      <c r="AC3917" s="2">
        <f t="shared" ca="1" si="1119"/>
        <v>0</v>
      </c>
      <c r="AD3917" s="2">
        <f t="shared" ca="1" si="1120"/>
        <v>0</v>
      </c>
      <c r="AE3917" s="2">
        <f t="shared" ca="1" si="1121"/>
        <v>0</v>
      </c>
      <c r="AF3917" s="2">
        <f t="shared" ca="1" si="1122"/>
        <v>0</v>
      </c>
      <c r="AG3917" s="2">
        <f t="shared" ca="1" si="1123"/>
        <v>0</v>
      </c>
    </row>
    <row r="3918" spans="1:33" x14ac:dyDescent="0.25">
      <c r="A3918" s="2">
        <v>1</v>
      </c>
      <c r="B3918" s="2">
        <v>0</v>
      </c>
      <c r="C3918" s="4" t="s">
        <v>426</v>
      </c>
      <c r="D3918" s="4" t="s">
        <v>425</v>
      </c>
      <c r="E3918" s="4" t="s">
        <v>424</v>
      </c>
      <c r="F3918" s="4" t="s">
        <v>423</v>
      </c>
      <c r="G3918" s="4" t="s">
        <v>422</v>
      </c>
      <c r="H3918" s="5">
        <f ca="1">IF(NOT(L3918), COUNTIF(Validations!U$3:U$4002,Validations!U3919),0)</f>
        <v>0</v>
      </c>
      <c r="I3918" s="5">
        <f ca="1">IF(NOT(M3918), COUNTIF(Validations!V$3:V$4002,Validations!V3919),0)</f>
        <v>0</v>
      </c>
      <c r="J3918" s="5">
        <f t="shared" ca="1" si="1107"/>
        <v>0</v>
      </c>
      <c r="K3918" s="5">
        <f t="shared" ca="1" si="1108"/>
        <v>0</v>
      </c>
      <c r="L3918" s="2">
        <f t="shared" ca="1" si="1109"/>
        <v>1</v>
      </c>
      <c r="M3918" s="2">
        <f t="shared" ca="1" si="1110"/>
        <v>1</v>
      </c>
      <c r="N3918" s="6">
        <f t="shared" ca="1" si="1111"/>
        <v>1</v>
      </c>
      <c r="O3918" s="2">
        <f t="shared" ca="1" si="1112"/>
        <v>1</v>
      </c>
      <c r="P3918" s="2">
        <f t="shared" ca="1" si="1113"/>
        <v>1</v>
      </c>
      <c r="Q3918" s="2">
        <f t="shared" ca="1" si="1114"/>
        <v>1</v>
      </c>
      <c r="R3918" s="2">
        <f t="shared" ca="1" si="1115"/>
        <v>1</v>
      </c>
      <c r="S3918" s="7">
        <f ca="1">IF(NOT(L3918),SUMPRODUCT(SEARCH(MID(Validations!U3919,ROW(INDIRECT("1:"&amp;T3918)),1),"abcdefghijklmnopqrstuvwxyz1234567890-_. ")),0)</f>
        <v>0</v>
      </c>
      <c r="T3918" s="2">
        <f ca="1">LEN(Validations!U3919)</f>
        <v>0</v>
      </c>
      <c r="U3918" s="2">
        <f ca="1">LEN(Validations!W3919)</f>
        <v>0</v>
      </c>
      <c r="V3918" s="2">
        <f ca="1">LEN(Validations!X3919)</f>
        <v>0</v>
      </c>
      <c r="W3918" s="2">
        <f ca="1">LEN(Validations!Y3919)</f>
        <v>0</v>
      </c>
      <c r="X3918" s="2">
        <f ca="1">LEN(Validations!V3919)</f>
        <v>0</v>
      </c>
      <c r="Y3918" s="2">
        <f t="shared" ca="1" si="1116"/>
        <v>0</v>
      </c>
      <c r="Z3918" s="2">
        <f t="shared" ca="1" si="1117"/>
        <v>0</v>
      </c>
      <c r="AA3918" s="2">
        <f t="shared" ca="1" si="1118"/>
        <v>0</v>
      </c>
      <c r="AB3918" s="2">
        <f t="shared" ca="1" si="1106"/>
        <v>0</v>
      </c>
      <c r="AC3918" s="2">
        <f t="shared" ca="1" si="1119"/>
        <v>0</v>
      </c>
      <c r="AD3918" s="2">
        <f t="shared" ca="1" si="1120"/>
        <v>0</v>
      </c>
      <c r="AE3918" s="2">
        <f t="shared" ca="1" si="1121"/>
        <v>0</v>
      </c>
      <c r="AF3918" s="2">
        <f t="shared" ca="1" si="1122"/>
        <v>0</v>
      </c>
      <c r="AG3918" s="2">
        <f t="shared" ca="1" si="1123"/>
        <v>0</v>
      </c>
    </row>
    <row r="3919" spans="1:33" x14ac:dyDescent="0.25">
      <c r="A3919" s="2">
        <v>1</v>
      </c>
      <c r="B3919" s="2">
        <v>0</v>
      </c>
      <c r="C3919" s="4" t="s">
        <v>421</v>
      </c>
      <c r="D3919" s="4" t="s">
        <v>420</v>
      </c>
      <c r="E3919" s="4" t="s">
        <v>419</v>
      </c>
      <c r="F3919" s="4" t="s">
        <v>418</v>
      </c>
      <c r="G3919" s="4" t="s">
        <v>417</v>
      </c>
      <c r="H3919" s="5">
        <f ca="1">IF(NOT(L3919), COUNTIF(Validations!U$3:U$4002,Validations!U3920),0)</f>
        <v>0</v>
      </c>
      <c r="I3919" s="5">
        <f ca="1">IF(NOT(M3919), COUNTIF(Validations!V$3:V$4002,Validations!V3920),0)</f>
        <v>0</v>
      </c>
      <c r="J3919" s="5">
        <f t="shared" ca="1" si="1107"/>
        <v>0</v>
      </c>
      <c r="K3919" s="5">
        <f t="shared" ca="1" si="1108"/>
        <v>0</v>
      </c>
      <c r="L3919" s="2">
        <f t="shared" ca="1" si="1109"/>
        <v>1</v>
      </c>
      <c r="M3919" s="2">
        <f t="shared" ca="1" si="1110"/>
        <v>1</v>
      </c>
      <c r="N3919" s="6">
        <f t="shared" ca="1" si="1111"/>
        <v>1</v>
      </c>
      <c r="O3919" s="2">
        <f t="shared" ca="1" si="1112"/>
        <v>1</v>
      </c>
      <c r="P3919" s="2">
        <f t="shared" ca="1" si="1113"/>
        <v>1</v>
      </c>
      <c r="Q3919" s="2">
        <f t="shared" ca="1" si="1114"/>
        <v>1</v>
      </c>
      <c r="R3919" s="2">
        <f t="shared" ca="1" si="1115"/>
        <v>1</v>
      </c>
      <c r="S3919" s="7">
        <f ca="1">IF(NOT(L3919),SUMPRODUCT(SEARCH(MID(Validations!U3920,ROW(INDIRECT("1:"&amp;T3919)),1),"abcdefghijklmnopqrstuvwxyz1234567890-_. ")),0)</f>
        <v>0</v>
      </c>
      <c r="T3919" s="2">
        <f ca="1">LEN(Validations!U3920)</f>
        <v>0</v>
      </c>
      <c r="U3919" s="2">
        <f ca="1">LEN(Validations!W3920)</f>
        <v>0</v>
      </c>
      <c r="V3919" s="2">
        <f ca="1">LEN(Validations!X3920)</f>
        <v>0</v>
      </c>
      <c r="W3919" s="2">
        <f ca="1">LEN(Validations!Y3920)</f>
        <v>0</v>
      </c>
      <c r="X3919" s="2">
        <f ca="1">LEN(Validations!V3920)</f>
        <v>0</v>
      </c>
      <c r="Y3919" s="2">
        <f t="shared" ca="1" si="1116"/>
        <v>0</v>
      </c>
      <c r="Z3919" s="2">
        <f t="shared" ca="1" si="1117"/>
        <v>0</v>
      </c>
      <c r="AA3919" s="2">
        <f t="shared" ca="1" si="1118"/>
        <v>0</v>
      </c>
      <c r="AB3919" s="2">
        <f t="shared" ca="1" si="1106"/>
        <v>0</v>
      </c>
      <c r="AC3919" s="2">
        <f t="shared" ca="1" si="1119"/>
        <v>0</v>
      </c>
      <c r="AD3919" s="2">
        <f t="shared" ca="1" si="1120"/>
        <v>0</v>
      </c>
      <c r="AE3919" s="2">
        <f t="shared" ca="1" si="1121"/>
        <v>0</v>
      </c>
      <c r="AF3919" s="2">
        <f t="shared" ca="1" si="1122"/>
        <v>0</v>
      </c>
      <c r="AG3919" s="2">
        <f t="shared" ca="1" si="1123"/>
        <v>0</v>
      </c>
    </row>
    <row r="3920" spans="1:33" x14ac:dyDescent="0.25">
      <c r="A3920" s="2">
        <v>1</v>
      </c>
      <c r="B3920" s="2">
        <v>0</v>
      </c>
      <c r="C3920" s="4" t="s">
        <v>416</v>
      </c>
      <c r="D3920" s="4" t="s">
        <v>415</v>
      </c>
      <c r="E3920" s="4" t="s">
        <v>414</v>
      </c>
      <c r="F3920" s="4" t="s">
        <v>413</v>
      </c>
      <c r="G3920" s="4" t="s">
        <v>412</v>
      </c>
      <c r="H3920" s="5">
        <f ca="1">IF(NOT(L3920), COUNTIF(Validations!U$3:U$4002,Validations!U3921),0)</f>
        <v>0</v>
      </c>
      <c r="I3920" s="5">
        <f ca="1">IF(NOT(M3920), COUNTIF(Validations!V$3:V$4002,Validations!V3921),0)</f>
        <v>0</v>
      </c>
      <c r="J3920" s="5">
        <f t="shared" ca="1" si="1107"/>
        <v>0</v>
      </c>
      <c r="K3920" s="5">
        <f t="shared" ca="1" si="1108"/>
        <v>0</v>
      </c>
      <c r="L3920" s="2">
        <f t="shared" ca="1" si="1109"/>
        <v>1</v>
      </c>
      <c r="M3920" s="2">
        <f t="shared" ca="1" si="1110"/>
        <v>1</v>
      </c>
      <c r="N3920" s="6">
        <f t="shared" ca="1" si="1111"/>
        <v>1</v>
      </c>
      <c r="O3920" s="2">
        <f t="shared" ca="1" si="1112"/>
        <v>1</v>
      </c>
      <c r="P3920" s="2">
        <f t="shared" ca="1" si="1113"/>
        <v>1</v>
      </c>
      <c r="Q3920" s="2">
        <f t="shared" ca="1" si="1114"/>
        <v>1</v>
      </c>
      <c r="R3920" s="2">
        <f t="shared" ca="1" si="1115"/>
        <v>1</v>
      </c>
      <c r="S3920" s="7">
        <f ca="1">IF(NOT(L3920),SUMPRODUCT(SEARCH(MID(Validations!U3921,ROW(INDIRECT("1:"&amp;T3920)),1),"abcdefghijklmnopqrstuvwxyz1234567890-_. ")),0)</f>
        <v>0</v>
      </c>
      <c r="T3920" s="2">
        <f ca="1">LEN(Validations!U3921)</f>
        <v>0</v>
      </c>
      <c r="U3920" s="2">
        <f ca="1">LEN(Validations!W3921)</f>
        <v>0</v>
      </c>
      <c r="V3920" s="2">
        <f ca="1">LEN(Validations!X3921)</f>
        <v>0</v>
      </c>
      <c r="W3920" s="2">
        <f ca="1">LEN(Validations!Y3921)</f>
        <v>0</v>
      </c>
      <c r="X3920" s="2">
        <f ca="1">LEN(Validations!V3921)</f>
        <v>0</v>
      </c>
      <c r="Y3920" s="2">
        <f t="shared" ca="1" si="1116"/>
        <v>0</v>
      </c>
      <c r="Z3920" s="2">
        <f t="shared" ca="1" si="1117"/>
        <v>0</v>
      </c>
      <c r="AA3920" s="2">
        <f t="shared" ca="1" si="1118"/>
        <v>0</v>
      </c>
      <c r="AB3920" s="2">
        <f t="shared" ca="1" si="1106"/>
        <v>0</v>
      </c>
      <c r="AC3920" s="2">
        <f t="shared" ca="1" si="1119"/>
        <v>0</v>
      </c>
      <c r="AD3920" s="2">
        <f t="shared" ca="1" si="1120"/>
        <v>0</v>
      </c>
      <c r="AE3920" s="2">
        <f t="shared" ca="1" si="1121"/>
        <v>0</v>
      </c>
      <c r="AF3920" s="2">
        <f t="shared" ca="1" si="1122"/>
        <v>0</v>
      </c>
      <c r="AG3920" s="2">
        <f t="shared" ca="1" si="1123"/>
        <v>0</v>
      </c>
    </row>
    <row r="3921" spans="1:33" x14ac:dyDescent="0.25">
      <c r="A3921" s="2">
        <v>1</v>
      </c>
      <c r="B3921" s="2">
        <v>0</v>
      </c>
      <c r="C3921" s="4" t="s">
        <v>411</v>
      </c>
      <c r="D3921" s="4" t="s">
        <v>410</v>
      </c>
      <c r="E3921" s="4" t="s">
        <v>409</v>
      </c>
      <c r="F3921" s="4" t="s">
        <v>408</v>
      </c>
      <c r="G3921" s="4" t="s">
        <v>407</v>
      </c>
      <c r="H3921" s="5">
        <f ca="1">IF(NOT(L3921), COUNTIF(Validations!U$3:U$4002,Validations!U3922),0)</f>
        <v>0</v>
      </c>
      <c r="I3921" s="5">
        <f ca="1">IF(NOT(M3921), COUNTIF(Validations!V$3:V$4002,Validations!V3922),0)</f>
        <v>0</v>
      </c>
      <c r="J3921" s="5">
        <f t="shared" ca="1" si="1107"/>
        <v>0</v>
      </c>
      <c r="K3921" s="5">
        <f t="shared" ca="1" si="1108"/>
        <v>0</v>
      </c>
      <c r="L3921" s="2">
        <f t="shared" ca="1" si="1109"/>
        <v>1</v>
      </c>
      <c r="M3921" s="2">
        <f t="shared" ca="1" si="1110"/>
        <v>1</v>
      </c>
      <c r="N3921" s="6">
        <f t="shared" ca="1" si="1111"/>
        <v>1</v>
      </c>
      <c r="O3921" s="2">
        <f t="shared" ca="1" si="1112"/>
        <v>1</v>
      </c>
      <c r="P3921" s="2">
        <f t="shared" ca="1" si="1113"/>
        <v>1</v>
      </c>
      <c r="Q3921" s="2">
        <f t="shared" ca="1" si="1114"/>
        <v>1</v>
      </c>
      <c r="R3921" s="2">
        <f t="shared" ca="1" si="1115"/>
        <v>1</v>
      </c>
      <c r="S3921" s="7">
        <f ca="1">IF(NOT(L3921),SUMPRODUCT(SEARCH(MID(Validations!U3922,ROW(INDIRECT("1:"&amp;T3921)),1),"abcdefghijklmnopqrstuvwxyz1234567890-_. ")),0)</f>
        <v>0</v>
      </c>
      <c r="T3921" s="2">
        <f ca="1">LEN(Validations!U3922)</f>
        <v>0</v>
      </c>
      <c r="U3921" s="2">
        <f ca="1">LEN(Validations!W3922)</f>
        <v>0</v>
      </c>
      <c r="V3921" s="2">
        <f ca="1">LEN(Validations!X3922)</f>
        <v>0</v>
      </c>
      <c r="W3921" s="2">
        <f ca="1">LEN(Validations!Y3922)</f>
        <v>0</v>
      </c>
      <c r="X3921" s="2">
        <f ca="1">LEN(Validations!V3922)</f>
        <v>0</v>
      </c>
      <c r="Y3921" s="2">
        <f t="shared" ca="1" si="1116"/>
        <v>0</v>
      </c>
      <c r="Z3921" s="2">
        <f t="shared" ca="1" si="1117"/>
        <v>0</v>
      </c>
      <c r="AA3921" s="2">
        <f t="shared" ca="1" si="1118"/>
        <v>0</v>
      </c>
      <c r="AB3921" s="2">
        <f t="shared" ca="1" si="1106"/>
        <v>0</v>
      </c>
      <c r="AC3921" s="2">
        <f t="shared" ca="1" si="1119"/>
        <v>0</v>
      </c>
      <c r="AD3921" s="2">
        <f t="shared" ca="1" si="1120"/>
        <v>0</v>
      </c>
      <c r="AE3921" s="2">
        <f t="shared" ca="1" si="1121"/>
        <v>0</v>
      </c>
      <c r="AF3921" s="2">
        <f t="shared" ca="1" si="1122"/>
        <v>0</v>
      </c>
      <c r="AG3921" s="2">
        <f t="shared" ca="1" si="1123"/>
        <v>0</v>
      </c>
    </row>
    <row r="3922" spans="1:33" x14ac:dyDescent="0.25">
      <c r="A3922" s="2">
        <v>1</v>
      </c>
      <c r="B3922" s="2">
        <v>0</v>
      </c>
      <c r="C3922" s="4" t="s">
        <v>406</v>
      </c>
      <c r="D3922" s="4" t="s">
        <v>405</v>
      </c>
      <c r="E3922" s="4" t="s">
        <v>404</v>
      </c>
      <c r="F3922" s="4" t="s">
        <v>403</v>
      </c>
      <c r="G3922" s="4" t="s">
        <v>402</v>
      </c>
      <c r="H3922" s="5">
        <f ca="1">IF(NOT(L3922), COUNTIF(Validations!U$3:U$4002,Validations!U3923),0)</f>
        <v>0</v>
      </c>
      <c r="I3922" s="5">
        <f ca="1">IF(NOT(M3922), COUNTIF(Validations!V$3:V$4002,Validations!V3923),0)</f>
        <v>0</v>
      </c>
      <c r="J3922" s="5">
        <f t="shared" ca="1" si="1107"/>
        <v>0</v>
      </c>
      <c r="K3922" s="5">
        <f t="shared" ca="1" si="1108"/>
        <v>0</v>
      </c>
      <c r="L3922" s="2">
        <f t="shared" ca="1" si="1109"/>
        <v>1</v>
      </c>
      <c r="M3922" s="2">
        <f t="shared" ca="1" si="1110"/>
        <v>1</v>
      </c>
      <c r="N3922" s="6">
        <f t="shared" ca="1" si="1111"/>
        <v>1</v>
      </c>
      <c r="O3922" s="2">
        <f t="shared" ca="1" si="1112"/>
        <v>1</v>
      </c>
      <c r="P3922" s="2">
        <f t="shared" ca="1" si="1113"/>
        <v>1</v>
      </c>
      <c r="Q3922" s="2">
        <f t="shared" ca="1" si="1114"/>
        <v>1</v>
      </c>
      <c r="R3922" s="2">
        <f t="shared" ca="1" si="1115"/>
        <v>1</v>
      </c>
      <c r="S3922" s="7">
        <f ca="1">IF(NOT(L3922),SUMPRODUCT(SEARCH(MID(Validations!U3923,ROW(INDIRECT("1:"&amp;T3922)),1),"abcdefghijklmnopqrstuvwxyz1234567890-_. ")),0)</f>
        <v>0</v>
      </c>
      <c r="T3922" s="2">
        <f ca="1">LEN(Validations!U3923)</f>
        <v>0</v>
      </c>
      <c r="U3922" s="2">
        <f ca="1">LEN(Validations!W3923)</f>
        <v>0</v>
      </c>
      <c r="V3922" s="2">
        <f ca="1">LEN(Validations!X3923)</f>
        <v>0</v>
      </c>
      <c r="W3922" s="2">
        <f ca="1">LEN(Validations!Y3923)</f>
        <v>0</v>
      </c>
      <c r="X3922" s="2">
        <f ca="1">LEN(Validations!V3923)</f>
        <v>0</v>
      </c>
      <c r="Y3922" s="2">
        <f t="shared" ca="1" si="1116"/>
        <v>0</v>
      </c>
      <c r="Z3922" s="2">
        <f t="shared" ca="1" si="1117"/>
        <v>0</v>
      </c>
      <c r="AA3922" s="2">
        <f t="shared" ca="1" si="1118"/>
        <v>0</v>
      </c>
      <c r="AB3922" s="2">
        <f t="shared" ca="1" si="1106"/>
        <v>0</v>
      </c>
      <c r="AC3922" s="2">
        <f t="shared" ca="1" si="1119"/>
        <v>0</v>
      </c>
      <c r="AD3922" s="2">
        <f t="shared" ca="1" si="1120"/>
        <v>0</v>
      </c>
      <c r="AE3922" s="2">
        <f t="shared" ca="1" si="1121"/>
        <v>0</v>
      </c>
      <c r="AF3922" s="2">
        <f t="shared" ca="1" si="1122"/>
        <v>0</v>
      </c>
      <c r="AG3922" s="2">
        <f t="shared" ca="1" si="1123"/>
        <v>0</v>
      </c>
    </row>
    <row r="3923" spans="1:33" x14ac:dyDescent="0.25">
      <c r="A3923" s="2">
        <v>1</v>
      </c>
      <c r="B3923" s="2">
        <v>0</v>
      </c>
      <c r="C3923" s="4" t="s">
        <v>401</v>
      </c>
      <c r="D3923" s="4" t="s">
        <v>400</v>
      </c>
      <c r="E3923" s="4" t="s">
        <v>399</v>
      </c>
      <c r="F3923" s="4" t="s">
        <v>398</v>
      </c>
      <c r="G3923" s="4" t="s">
        <v>397</v>
      </c>
      <c r="H3923" s="5">
        <f ca="1">IF(NOT(L3923), COUNTIF(Validations!U$3:U$4002,Validations!U3924),0)</f>
        <v>0</v>
      </c>
      <c r="I3923" s="5">
        <f ca="1">IF(NOT(M3923), COUNTIF(Validations!V$3:V$4002,Validations!V3924),0)</f>
        <v>0</v>
      </c>
      <c r="J3923" s="5">
        <f t="shared" ca="1" si="1107"/>
        <v>0</v>
      </c>
      <c r="K3923" s="5">
        <f t="shared" ca="1" si="1108"/>
        <v>0</v>
      </c>
      <c r="L3923" s="2">
        <f t="shared" ca="1" si="1109"/>
        <v>1</v>
      </c>
      <c r="M3923" s="2">
        <f t="shared" ca="1" si="1110"/>
        <v>1</v>
      </c>
      <c r="N3923" s="6">
        <f t="shared" ca="1" si="1111"/>
        <v>1</v>
      </c>
      <c r="O3923" s="2">
        <f t="shared" ca="1" si="1112"/>
        <v>1</v>
      </c>
      <c r="P3923" s="2">
        <f t="shared" ca="1" si="1113"/>
        <v>1</v>
      </c>
      <c r="Q3923" s="2">
        <f t="shared" ca="1" si="1114"/>
        <v>1</v>
      </c>
      <c r="R3923" s="2">
        <f t="shared" ca="1" si="1115"/>
        <v>1</v>
      </c>
      <c r="S3923" s="7">
        <f ca="1">IF(NOT(L3923),SUMPRODUCT(SEARCH(MID(Validations!U3924,ROW(INDIRECT("1:"&amp;T3923)),1),"abcdefghijklmnopqrstuvwxyz1234567890-_. ")),0)</f>
        <v>0</v>
      </c>
      <c r="T3923" s="2">
        <f ca="1">LEN(Validations!U3924)</f>
        <v>0</v>
      </c>
      <c r="U3923" s="2">
        <f ca="1">LEN(Validations!W3924)</f>
        <v>0</v>
      </c>
      <c r="V3923" s="2">
        <f ca="1">LEN(Validations!X3924)</f>
        <v>0</v>
      </c>
      <c r="W3923" s="2">
        <f ca="1">LEN(Validations!Y3924)</f>
        <v>0</v>
      </c>
      <c r="X3923" s="2">
        <f ca="1">LEN(Validations!V3924)</f>
        <v>0</v>
      </c>
      <c r="Y3923" s="2">
        <f t="shared" ca="1" si="1116"/>
        <v>0</v>
      </c>
      <c r="Z3923" s="2">
        <f t="shared" ca="1" si="1117"/>
        <v>0</v>
      </c>
      <c r="AA3923" s="2">
        <f t="shared" ca="1" si="1118"/>
        <v>0</v>
      </c>
      <c r="AB3923" s="2">
        <f t="shared" ca="1" si="1106"/>
        <v>0</v>
      </c>
      <c r="AC3923" s="2">
        <f t="shared" ca="1" si="1119"/>
        <v>0</v>
      </c>
      <c r="AD3923" s="2">
        <f t="shared" ca="1" si="1120"/>
        <v>0</v>
      </c>
      <c r="AE3923" s="2">
        <f t="shared" ca="1" si="1121"/>
        <v>0</v>
      </c>
      <c r="AF3923" s="2">
        <f t="shared" ca="1" si="1122"/>
        <v>0</v>
      </c>
      <c r="AG3923" s="2">
        <f t="shared" ca="1" si="1123"/>
        <v>0</v>
      </c>
    </row>
    <row r="3924" spans="1:33" x14ac:dyDescent="0.25">
      <c r="A3924" s="2">
        <v>1</v>
      </c>
      <c r="B3924" s="2">
        <v>0</v>
      </c>
      <c r="C3924" s="4" t="s">
        <v>396</v>
      </c>
      <c r="D3924" s="4" t="s">
        <v>395</v>
      </c>
      <c r="E3924" s="4" t="s">
        <v>394</v>
      </c>
      <c r="F3924" s="4" t="s">
        <v>393</v>
      </c>
      <c r="G3924" s="4" t="s">
        <v>392</v>
      </c>
      <c r="H3924" s="5">
        <f ca="1">IF(NOT(L3924), COUNTIF(Validations!U$3:U$4002,Validations!U3925),0)</f>
        <v>0</v>
      </c>
      <c r="I3924" s="5">
        <f ca="1">IF(NOT(M3924), COUNTIF(Validations!V$3:V$4002,Validations!V3925),0)</f>
        <v>0</v>
      </c>
      <c r="J3924" s="5">
        <f t="shared" ca="1" si="1107"/>
        <v>0</v>
      </c>
      <c r="K3924" s="5">
        <f t="shared" ca="1" si="1108"/>
        <v>0</v>
      </c>
      <c r="L3924" s="2">
        <f t="shared" ca="1" si="1109"/>
        <v>1</v>
      </c>
      <c r="M3924" s="2">
        <f t="shared" ca="1" si="1110"/>
        <v>1</v>
      </c>
      <c r="N3924" s="6">
        <f t="shared" ca="1" si="1111"/>
        <v>1</v>
      </c>
      <c r="O3924" s="2">
        <f t="shared" ca="1" si="1112"/>
        <v>1</v>
      </c>
      <c r="P3924" s="2">
        <f t="shared" ca="1" si="1113"/>
        <v>1</v>
      </c>
      <c r="Q3924" s="2">
        <f t="shared" ca="1" si="1114"/>
        <v>1</v>
      </c>
      <c r="R3924" s="2">
        <f t="shared" ca="1" si="1115"/>
        <v>1</v>
      </c>
      <c r="S3924" s="7">
        <f ca="1">IF(NOT(L3924),SUMPRODUCT(SEARCH(MID(Validations!U3925,ROW(INDIRECT("1:"&amp;T3924)),1),"abcdefghijklmnopqrstuvwxyz1234567890-_. ")),0)</f>
        <v>0</v>
      </c>
      <c r="T3924" s="2">
        <f ca="1">LEN(Validations!U3925)</f>
        <v>0</v>
      </c>
      <c r="U3924" s="2">
        <f ca="1">LEN(Validations!W3925)</f>
        <v>0</v>
      </c>
      <c r="V3924" s="2">
        <f ca="1">LEN(Validations!X3925)</f>
        <v>0</v>
      </c>
      <c r="W3924" s="2">
        <f ca="1">LEN(Validations!Y3925)</f>
        <v>0</v>
      </c>
      <c r="X3924" s="2">
        <f ca="1">LEN(Validations!V3925)</f>
        <v>0</v>
      </c>
      <c r="Y3924" s="2">
        <f t="shared" ca="1" si="1116"/>
        <v>0</v>
      </c>
      <c r="Z3924" s="2">
        <f t="shared" ca="1" si="1117"/>
        <v>0</v>
      </c>
      <c r="AA3924" s="2">
        <f t="shared" ca="1" si="1118"/>
        <v>0</v>
      </c>
      <c r="AB3924" s="2">
        <f t="shared" ca="1" si="1106"/>
        <v>0</v>
      </c>
      <c r="AC3924" s="2">
        <f t="shared" ca="1" si="1119"/>
        <v>0</v>
      </c>
      <c r="AD3924" s="2">
        <f t="shared" ca="1" si="1120"/>
        <v>0</v>
      </c>
      <c r="AE3924" s="2">
        <f t="shared" ca="1" si="1121"/>
        <v>0</v>
      </c>
      <c r="AF3924" s="2">
        <f t="shared" ca="1" si="1122"/>
        <v>0</v>
      </c>
      <c r="AG3924" s="2">
        <f t="shared" ca="1" si="1123"/>
        <v>0</v>
      </c>
    </row>
    <row r="3925" spans="1:33" x14ac:dyDescent="0.25">
      <c r="A3925" s="2">
        <v>1</v>
      </c>
      <c r="B3925" s="2">
        <v>0</v>
      </c>
      <c r="C3925" s="4" t="s">
        <v>391</v>
      </c>
      <c r="D3925" s="4" t="s">
        <v>390</v>
      </c>
      <c r="E3925" s="4" t="s">
        <v>389</v>
      </c>
      <c r="F3925" s="4" t="s">
        <v>388</v>
      </c>
      <c r="G3925" s="4" t="s">
        <v>387</v>
      </c>
      <c r="H3925" s="5">
        <f ca="1">IF(NOT(L3925), COUNTIF(Validations!U$3:U$4002,Validations!U3926),0)</f>
        <v>0</v>
      </c>
      <c r="I3925" s="5">
        <f ca="1">IF(NOT(M3925), COUNTIF(Validations!V$3:V$4002,Validations!V3926),0)</f>
        <v>0</v>
      </c>
      <c r="J3925" s="5">
        <f t="shared" ca="1" si="1107"/>
        <v>0</v>
      </c>
      <c r="K3925" s="5">
        <f t="shared" ca="1" si="1108"/>
        <v>0</v>
      </c>
      <c r="L3925" s="2">
        <f t="shared" ca="1" si="1109"/>
        <v>1</v>
      </c>
      <c r="M3925" s="2">
        <f t="shared" ca="1" si="1110"/>
        <v>1</v>
      </c>
      <c r="N3925" s="6">
        <f t="shared" ca="1" si="1111"/>
        <v>1</v>
      </c>
      <c r="O3925" s="2">
        <f t="shared" ca="1" si="1112"/>
        <v>1</v>
      </c>
      <c r="P3925" s="2">
        <f t="shared" ca="1" si="1113"/>
        <v>1</v>
      </c>
      <c r="Q3925" s="2">
        <f t="shared" ca="1" si="1114"/>
        <v>1</v>
      </c>
      <c r="R3925" s="2">
        <f t="shared" ca="1" si="1115"/>
        <v>1</v>
      </c>
      <c r="S3925" s="7">
        <f ca="1">IF(NOT(L3925),SUMPRODUCT(SEARCH(MID(Validations!U3926,ROW(INDIRECT("1:"&amp;T3925)),1),"abcdefghijklmnopqrstuvwxyz1234567890-_. ")),0)</f>
        <v>0</v>
      </c>
      <c r="T3925" s="2">
        <f ca="1">LEN(Validations!U3926)</f>
        <v>0</v>
      </c>
      <c r="U3925" s="2">
        <f ca="1">LEN(Validations!W3926)</f>
        <v>0</v>
      </c>
      <c r="V3925" s="2">
        <f ca="1">LEN(Validations!X3926)</f>
        <v>0</v>
      </c>
      <c r="W3925" s="2">
        <f ca="1">LEN(Validations!Y3926)</f>
        <v>0</v>
      </c>
      <c r="X3925" s="2">
        <f ca="1">LEN(Validations!V3926)</f>
        <v>0</v>
      </c>
      <c r="Y3925" s="2">
        <f t="shared" ca="1" si="1116"/>
        <v>0</v>
      </c>
      <c r="Z3925" s="2">
        <f t="shared" ca="1" si="1117"/>
        <v>0</v>
      </c>
      <c r="AA3925" s="2">
        <f t="shared" ca="1" si="1118"/>
        <v>0</v>
      </c>
      <c r="AB3925" s="2">
        <f t="shared" ca="1" si="1106"/>
        <v>0</v>
      </c>
      <c r="AC3925" s="2">
        <f t="shared" ca="1" si="1119"/>
        <v>0</v>
      </c>
      <c r="AD3925" s="2">
        <f t="shared" ca="1" si="1120"/>
        <v>0</v>
      </c>
      <c r="AE3925" s="2">
        <f t="shared" ca="1" si="1121"/>
        <v>0</v>
      </c>
      <c r="AF3925" s="2">
        <f t="shared" ca="1" si="1122"/>
        <v>0</v>
      </c>
      <c r="AG3925" s="2">
        <f t="shared" ca="1" si="1123"/>
        <v>0</v>
      </c>
    </row>
    <row r="3926" spans="1:33" x14ac:dyDescent="0.25">
      <c r="A3926" s="2">
        <v>1</v>
      </c>
      <c r="B3926" s="2">
        <v>0</v>
      </c>
      <c r="C3926" s="4" t="s">
        <v>386</v>
      </c>
      <c r="D3926" s="4" t="s">
        <v>385</v>
      </c>
      <c r="E3926" s="4" t="s">
        <v>384</v>
      </c>
      <c r="F3926" s="4" t="s">
        <v>383</v>
      </c>
      <c r="G3926" s="4" t="s">
        <v>382</v>
      </c>
      <c r="H3926" s="5">
        <f ca="1">IF(NOT(L3926), COUNTIF(Validations!U$3:U$4002,Validations!U3927),0)</f>
        <v>0</v>
      </c>
      <c r="I3926" s="5">
        <f ca="1">IF(NOT(M3926), COUNTIF(Validations!V$3:V$4002,Validations!V3927),0)</f>
        <v>0</v>
      </c>
      <c r="J3926" s="5">
        <f t="shared" ca="1" si="1107"/>
        <v>0</v>
      </c>
      <c r="K3926" s="5">
        <f t="shared" ca="1" si="1108"/>
        <v>0</v>
      </c>
      <c r="L3926" s="2">
        <f t="shared" ca="1" si="1109"/>
        <v>1</v>
      </c>
      <c r="M3926" s="2">
        <f t="shared" ca="1" si="1110"/>
        <v>1</v>
      </c>
      <c r="N3926" s="6">
        <f t="shared" ca="1" si="1111"/>
        <v>1</v>
      </c>
      <c r="O3926" s="2">
        <f t="shared" ca="1" si="1112"/>
        <v>1</v>
      </c>
      <c r="P3926" s="2">
        <f t="shared" ca="1" si="1113"/>
        <v>1</v>
      </c>
      <c r="Q3926" s="2">
        <f t="shared" ca="1" si="1114"/>
        <v>1</v>
      </c>
      <c r="R3926" s="2">
        <f t="shared" ca="1" si="1115"/>
        <v>1</v>
      </c>
      <c r="S3926" s="7">
        <f ca="1">IF(NOT(L3926),SUMPRODUCT(SEARCH(MID(Validations!U3927,ROW(INDIRECT("1:"&amp;T3926)),1),"abcdefghijklmnopqrstuvwxyz1234567890-_. ")),0)</f>
        <v>0</v>
      </c>
      <c r="T3926" s="2">
        <f ca="1">LEN(Validations!U3927)</f>
        <v>0</v>
      </c>
      <c r="U3926" s="2">
        <f ca="1">LEN(Validations!W3927)</f>
        <v>0</v>
      </c>
      <c r="V3926" s="2">
        <f ca="1">LEN(Validations!X3927)</f>
        <v>0</v>
      </c>
      <c r="W3926" s="2">
        <f ca="1">LEN(Validations!Y3927)</f>
        <v>0</v>
      </c>
      <c r="X3926" s="2">
        <f ca="1">LEN(Validations!V3927)</f>
        <v>0</v>
      </c>
      <c r="Y3926" s="2">
        <f t="shared" ca="1" si="1116"/>
        <v>0</v>
      </c>
      <c r="Z3926" s="2">
        <f t="shared" ca="1" si="1117"/>
        <v>0</v>
      </c>
      <c r="AA3926" s="2">
        <f t="shared" ca="1" si="1118"/>
        <v>0</v>
      </c>
      <c r="AB3926" s="2">
        <f t="shared" ca="1" si="1106"/>
        <v>0</v>
      </c>
      <c r="AC3926" s="2">
        <f t="shared" ca="1" si="1119"/>
        <v>0</v>
      </c>
      <c r="AD3926" s="2">
        <f t="shared" ca="1" si="1120"/>
        <v>0</v>
      </c>
      <c r="AE3926" s="2">
        <f t="shared" ca="1" si="1121"/>
        <v>0</v>
      </c>
      <c r="AF3926" s="2">
        <f t="shared" ca="1" si="1122"/>
        <v>0</v>
      </c>
      <c r="AG3926" s="2">
        <f t="shared" ca="1" si="1123"/>
        <v>0</v>
      </c>
    </row>
    <row r="3927" spans="1:33" x14ac:dyDescent="0.25">
      <c r="A3927" s="2">
        <v>1</v>
      </c>
      <c r="B3927" s="2">
        <v>0</v>
      </c>
      <c r="C3927" s="4" t="s">
        <v>381</v>
      </c>
      <c r="D3927" s="4" t="s">
        <v>380</v>
      </c>
      <c r="E3927" s="4" t="s">
        <v>379</v>
      </c>
      <c r="F3927" s="4" t="s">
        <v>378</v>
      </c>
      <c r="G3927" s="4" t="s">
        <v>377</v>
      </c>
      <c r="H3927" s="5">
        <f ca="1">IF(NOT(L3927), COUNTIF(Validations!U$3:U$4002,Validations!U3928),0)</f>
        <v>0</v>
      </c>
      <c r="I3927" s="5">
        <f ca="1">IF(NOT(M3927), COUNTIF(Validations!V$3:V$4002,Validations!V3928),0)</f>
        <v>0</v>
      </c>
      <c r="J3927" s="5">
        <f t="shared" ca="1" si="1107"/>
        <v>0</v>
      </c>
      <c r="K3927" s="5">
        <f t="shared" ca="1" si="1108"/>
        <v>0</v>
      </c>
      <c r="L3927" s="2">
        <f t="shared" ca="1" si="1109"/>
        <v>1</v>
      </c>
      <c r="M3927" s="2">
        <f t="shared" ca="1" si="1110"/>
        <v>1</v>
      </c>
      <c r="N3927" s="6">
        <f t="shared" ca="1" si="1111"/>
        <v>1</v>
      </c>
      <c r="O3927" s="2">
        <f t="shared" ca="1" si="1112"/>
        <v>1</v>
      </c>
      <c r="P3927" s="2">
        <f t="shared" ca="1" si="1113"/>
        <v>1</v>
      </c>
      <c r="Q3927" s="2">
        <f t="shared" ca="1" si="1114"/>
        <v>1</v>
      </c>
      <c r="R3927" s="2">
        <f t="shared" ca="1" si="1115"/>
        <v>1</v>
      </c>
      <c r="S3927" s="7">
        <f ca="1">IF(NOT(L3927),SUMPRODUCT(SEARCH(MID(Validations!U3928,ROW(INDIRECT("1:"&amp;T3927)),1),"abcdefghijklmnopqrstuvwxyz1234567890-_. ")),0)</f>
        <v>0</v>
      </c>
      <c r="T3927" s="2">
        <f ca="1">LEN(Validations!U3928)</f>
        <v>0</v>
      </c>
      <c r="U3927" s="2">
        <f ca="1">LEN(Validations!W3928)</f>
        <v>0</v>
      </c>
      <c r="V3927" s="2">
        <f ca="1">LEN(Validations!X3928)</f>
        <v>0</v>
      </c>
      <c r="W3927" s="2">
        <f ca="1">LEN(Validations!Y3928)</f>
        <v>0</v>
      </c>
      <c r="X3927" s="2">
        <f ca="1">LEN(Validations!V3928)</f>
        <v>0</v>
      </c>
      <c r="Y3927" s="2">
        <f t="shared" ca="1" si="1116"/>
        <v>0</v>
      </c>
      <c r="Z3927" s="2">
        <f t="shared" ca="1" si="1117"/>
        <v>0</v>
      </c>
      <c r="AA3927" s="2">
        <f t="shared" ca="1" si="1118"/>
        <v>0</v>
      </c>
      <c r="AB3927" s="2">
        <f t="shared" ca="1" si="1106"/>
        <v>0</v>
      </c>
      <c r="AC3927" s="2">
        <f t="shared" ca="1" si="1119"/>
        <v>0</v>
      </c>
      <c r="AD3927" s="2">
        <f t="shared" ca="1" si="1120"/>
        <v>0</v>
      </c>
      <c r="AE3927" s="2">
        <f t="shared" ca="1" si="1121"/>
        <v>0</v>
      </c>
      <c r="AF3927" s="2">
        <f t="shared" ca="1" si="1122"/>
        <v>0</v>
      </c>
      <c r="AG3927" s="2">
        <f t="shared" ca="1" si="1123"/>
        <v>0</v>
      </c>
    </row>
    <row r="3928" spans="1:33" x14ac:dyDescent="0.25">
      <c r="A3928" s="2">
        <v>1</v>
      </c>
      <c r="B3928" s="2">
        <v>0</v>
      </c>
      <c r="C3928" s="4" t="s">
        <v>376</v>
      </c>
      <c r="D3928" s="4" t="s">
        <v>375</v>
      </c>
      <c r="E3928" s="4" t="s">
        <v>374</v>
      </c>
      <c r="F3928" s="4" t="s">
        <v>373</v>
      </c>
      <c r="G3928" s="4" t="s">
        <v>372</v>
      </c>
      <c r="H3928" s="5">
        <f ca="1">IF(NOT(L3928), COUNTIF(Validations!U$3:U$4002,Validations!U3929),0)</f>
        <v>0</v>
      </c>
      <c r="I3928" s="5">
        <f ca="1">IF(NOT(M3928), COUNTIF(Validations!V$3:V$4002,Validations!V3929),0)</f>
        <v>0</v>
      </c>
      <c r="J3928" s="5">
        <f t="shared" ca="1" si="1107"/>
        <v>0</v>
      </c>
      <c r="K3928" s="5">
        <f t="shared" ca="1" si="1108"/>
        <v>0</v>
      </c>
      <c r="L3928" s="2">
        <f t="shared" ca="1" si="1109"/>
        <v>1</v>
      </c>
      <c r="M3928" s="2">
        <f t="shared" ca="1" si="1110"/>
        <v>1</v>
      </c>
      <c r="N3928" s="6">
        <f t="shared" ca="1" si="1111"/>
        <v>1</v>
      </c>
      <c r="O3928" s="2">
        <f t="shared" ca="1" si="1112"/>
        <v>1</v>
      </c>
      <c r="P3928" s="2">
        <f t="shared" ca="1" si="1113"/>
        <v>1</v>
      </c>
      <c r="Q3928" s="2">
        <f t="shared" ca="1" si="1114"/>
        <v>1</v>
      </c>
      <c r="R3928" s="2">
        <f t="shared" ca="1" si="1115"/>
        <v>1</v>
      </c>
      <c r="S3928" s="7">
        <f ca="1">IF(NOT(L3928),SUMPRODUCT(SEARCH(MID(Validations!U3929,ROW(INDIRECT("1:"&amp;T3928)),1),"abcdefghijklmnopqrstuvwxyz1234567890-_. ")),0)</f>
        <v>0</v>
      </c>
      <c r="T3928" s="2">
        <f ca="1">LEN(Validations!U3929)</f>
        <v>0</v>
      </c>
      <c r="U3928" s="2">
        <f ca="1">LEN(Validations!W3929)</f>
        <v>0</v>
      </c>
      <c r="V3928" s="2">
        <f ca="1">LEN(Validations!X3929)</f>
        <v>0</v>
      </c>
      <c r="W3928" s="2">
        <f ca="1">LEN(Validations!Y3929)</f>
        <v>0</v>
      </c>
      <c r="X3928" s="2">
        <f ca="1">LEN(Validations!V3929)</f>
        <v>0</v>
      </c>
      <c r="Y3928" s="2">
        <f t="shared" ca="1" si="1116"/>
        <v>0</v>
      </c>
      <c r="Z3928" s="2">
        <f t="shared" ca="1" si="1117"/>
        <v>0</v>
      </c>
      <c r="AA3928" s="2">
        <f t="shared" ca="1" si="1118"/>
        <v>0</v>
      </c>
      <c r="AB3928" s="2">
        <f t="shared" ca="1" si="1106"/>
        <v>0</v>
      </c>
      <c r="AC3928" s="2">
        <f t="shared" ca="1" si="1119"/>
        <v>0</v>
      </c>
      <c r="AD3928" s="2">
        <f t="shared" ca="1" si="1120"/>
        <v>0</v>
      </c>
      <c r="AE3928" s="2">
        <f t="shared" ca="1" si="1121"/>
        <v>0</v>
      </c>
      <c r="AF3928" s="2">
        <f t="shared" ca="1" si="1122"/>
        <v>0</v>
      </c>
      <c r="AG3928" s="2">
        <f t="shared" ca="1" si="1123"/>
        <v>0</v>
      </c>
    </row>
    <row r="3929" spans="1:33" x14ac:dyDescent="0.25">
      <c r="A3929" s="2">
        <v>1</v>
      </c>
      <c r="B3929" s="2">
        <v>0</v>
      </c>
      <c r="C3929" s="4" t="s">
        <v>371</v>
      </c>
      <c r="D3929" s="4" t="s">
        <v>370</v>
      </c>
      <c r="E3929" s="4" t="s">
        <v>369</v>
      </c>
      <c r="F3929" s="4" t="s">
        <v>368</v>
      </c>
      <c r="G3929" s="4" t="s">
        <v>367</v>
      </c>
      <c r="H3929" s="5">
        <f ca="1">IF(NOT(L3929), COUNTIF(Validations!U$3:U$4002,Validations!U3930),0)</f>
        <v>0</v>
      </c>
      <c r="I3929" s="5">
        <f ca="1">IF(NOT(M3929), COUNTIF(Validations!V$3:V$4002,Validations!V3930),0)</f>
        <v>0</v>
      </c>
      <c r="J3929" s="5">
        <f t="shared" ca="1" si="1107"/>
        <v>0</v>
      </c>
      <c r="K3929" s="5">
        <f t="shared" ca="1" si="1108"/>
        <v>0</v>
      </c>
      <c r="L3929" s="2">
        <f t="shared" ca="1" si="1109"/>
        <v>1</v>
      </c>
      <c r="M3929" s="2">
        <f t="shared" ca="1" si="1110"/>
        <v>1</v>
      </c>
      <c r="N3929" s="6">
        <f t="shared" ca="1" si="1111"/>
        <v>1</v>
      </c>
      <c r="O3929" s="2">
        <f t="shared" ca="1" si="1112"/>
        <v>1</v>
      </c>
      <c r="P3929" s="2">
        <f t="shared" ca="1" si="1113"/>
        <v>1</v>
      </c>
      <c r="Q3929" s="2">
        <f t="shared" ca="1" si="1114"/>
        <v>1</v>
      </c>
      <c r="R3929" s="2">
        <f t="shared" ca="1" si="1115"/>
        <v>1</v>
      </c>
      <c r="S3929" s="7">
        <f ca="1">IF(NOT(L3929),SUMPRODUCT(SEARCH(MID(Validations!U3930,ROW(INDIRECT("1:"&amp;T3929)),1),"abcdefghijklmnopqrstuvwxyz1234567890-_. ")),0)</f>
        <v>0</v>
      </c>
      <c r="T3929" s="2">
        <f ca="1">LEN(Validations!U3930)</f>
        <v>0</v>
      </c>
      <c r="U3929" s="2">
        <f ca="1">LEN(Validations!W3930)</f>
        <v>0</v>
      </c>
      <c r="V3929" s="2">
        <f ca="1">LEN(Validations!X3930)</f>
        <v>0</v>
      </c>
      <c r="W3929" s="2">
        <f ca="1">LEN(Validations!Y3930)</f>
        <v>0</v>
      </c>
      <c r="X3929" s="2">
        <f ca="1">LEN(Validations!V3930)</f>
        <v>0</v>
      </c>
      <c r="Y3929" s="2">
        <f t="shared" ca="1" si="1116"/>
        <v>0</v>
      </c>
      <c r="Z3929" s="2">
        <f t="shared" ca="1" si="1117"/>
        <v>0</v>
      </c>
      <c r="AA3929" s="2">
        <f t="shared" ca="1" si="1118"/>
        <v>0</v>
      </c>
      <c r="AB3929" s="2">
        <f t="shared" ca="1" si="1106"/>
        <v>0</v>
      </c>
      <c r="AC3929" s="2">
        <f t="shared" ca="1" si="1119"/>
        <v>0</v>
      </c>
      <c r="AD3929" s="2">
        <f t="shared" ca="1" si="1120"/>
        <v>0</v>
      </c>
      <c r="AE3929" s="2">
        <f t="shared" ca="1" si="1121"/>
        <v>0</v>
      </c>
      <c r="AF3929" s="2">
        <f t="shared" ca="1" si="1122"/>
        <v>0</v>
      </c>
      <c r="AG3929" s="2">
        <f t="shared" ca="1" si="1123"/>
        <v>0</v>
      </c>
    </row>
    <row r="3930" spans="1:33" x14ac:dyDescent="0.25">
      <c r="A3930" s="2">
        <v>1</v>
      </c>
      <c r="B3930" s="2">
        <v>0</v>
      </c>
      <c r="C3930" s="4" t="s">
        <v>366</v>
      </c>
      <c r="D3930" s="4" t="s">
        <v>365</v>
      </c>
      <c r="E3930" s="4" t="s">
        <v>364</v>
      </c>
      <c r="F3930" s="4" t="s">
        <v>363</v>
      </c>
      <c r="G3930" s="4" t="s">
        <v>362</v>
      </c>
      <c r="H3930" s="5">
        <f ca="1">IF(NOT(L3930), COUNTIF(Validations!U$3:U$4002,Validations!U3931),0)</f>
        <v>0</v>
      </c>
      <c r="I3930" s="5">
        <f ca="1">IF(NOT(M3930), COUNTIF(Validations!V$3:V$4002,Validations!V3931),0)</f>
        <v>0</v>
      </c>
      <c r="J3930" s="5">
        <f t="shared" ca="1" si="1107"/>
        <v>0</v>
      </c>
      <c r="K3930" s="5">
        <f t="shared" ca="1" si="1108"/>
        <v>0</v>
      </c>
      <c r="L3930" s="2">
        <f t="shared" ca="1" si="1109"/>
        <v>1</v>
      </c>
      <c r="M3930" s="2">
        <f t="shared" ca="1" si="1110"/>
        <v>1</v>
      </c>
      <c r="N3930" s="6">
        <f t="shared" ca="1" si="1111"/>
        <v>1</v>
      </c>
      <c r="O3930" s="2">
        <f t="shared" ca="1" si="1112"/>
        <v>1</v>
      </c>
      <c r="P3930" s="2">
        <f t="shared" ca="1" si="1113"/>
        <v>1</v>
      </c>
      <c r="Q3930" s="2">
        <f t="shared" ca="1" si="1114"/>
        <v>1</v>
      </c>
      <c r="R3930" s="2">
        <f t="shared" ca="1" si="1115"/>
        <v>1</v>
      </c>
      <c r="S3930" s="7">
        <f ca="1">IF(NOT(L3930),SUMPRODUCT(SEARCH(MID(Validations!U3931,ROW(INDIRECT("1:"&amp;T3930)),1),"abcdefghijklmnopqrstuvwxyz1234567890-_. ")),0)</f>
        <v>0</v>
      </c>
      <c r="T3930" s="2">
        <f ca="1">LEN(Validations!U3931)</f>
        <v>0</v>
      </c>
      <c r="U3930" s="2">
        <f ca="1">LEN(Validations!W3931)</f>
        <v>0</v>
      </c>
      <c r="V3930" s="2">
        <f ca="1">LEN(Validations!X3931)</f>
        <v>0</v>
      </c>
      <c r="W3930" s="2">
        <f ca="1">LEN(Validations!Y3931)</f>
        <v>0</v>
      </c>
      <c r="X3930" s="2">
        <f ca="1">LEN(Validations!V3931)</f>
        <v>0</v>
      </c>
      <c r="Y3930" s="2">
        <f t="shared" ca="1" si="1116"/>
        <v>0</v>
      </c>
      <c r="Z3930" s="2">
        <f t="shared" ca="1" si="1117"/>
        <v>0</v>
      </c>
      <c r="AA3930" s="2">
        <f t="shared" ca="1" si="1118"/>
        <v>0</v>
      </c>
      <c r="AB3930" s="2">
        <f t="shared" ca="1" si="1106"/>
        <v>0</v>
      </c>
      <c r="AC3930" s="2">
        <f t="shared" ca="1" si="1119"/>
        <v>0</v>
      </c>
      <c r="AD3930" s="2">
        <f t="shared" ca="1" si="1120"/>
        <v>0</v>
      </c>
      <c r="AE3930" s="2">
        <f t="shared" ca="1" si="1121"/>
        <v>0</v>
      </c>
      <c r="AF3930" s="2">
        <f t="shared" ca="1" si="1122"/>
        <v>0</v>
      </c>
      <c r="AG3930" s="2">
        <f t="shared" ca="1" si="1123"/>
        <v>0</v>
      </c>
    </row>
    <row r="3931" spans="1:33" x14ac:dyDescent="0.25">
      <c r="A3931" s="2">
        <v>1</v>
      </c>
      <c r="B3931" s="2">
        <v>0</v>
      </c>
      <c r="C3931" s="4" t="s">
        <v>361</v>
      </c>
      <c r="D3931" s="4" t="s">
        <v>360</v>
      </c>
      <c r="E3931" s="4" t="s">
        <v>359</v>
      </c>
      <c r="F3931" s="4" t="s">
        <v>358</v>
      </c>
      <c r="G3931" s="4" t="s">
        <v>357</v>
      </c>
      <c r="H3931" s="5">
        <f ca="1">IF(NOT(L3931), COUNTIF(Validations!U$3:U$4002,Validations!U3932),0)</f>
        <v>0</v>
      </c>
      <c r="I3931" s="5">
        <f ca="1">IF(NOT(M3931), COUNTIF(Validations!V$3:V$4002,Validations!V3932),0)</f>
        <v>0</v>
      </c>
      <c r="J3931" s="5">
        <f t="shared" ca="1" si="1107"/>
        <v>0</v>
      </c>
      <c r="K3931" s="5">
        <f t="shared" ca="1" si="1108"/>
        <v>0</v>
      </c>
      <c r="L3931" s="2">
        <f t="shared" ca="1" si="1109"/>
        <v>1</v>
      </c>
      <c r="M3931" s="2">
        <f t="shared" ca="1" si="1110"/>
        <v>1</v>
      </c>
      <c r="N3931" s="6">
        <f t="shared" ca="1" si="1111"/>
        <v>1</v>
      </c>
      <c r="O3931" s="2">
        <f t="shared" ca="1" si="1112"/>
        <v>1</v>
      </c>
      <c r="P3931" s="2">
        <f t="shared" ca="1" si="1113"/>
        <v>1</v>
      </c>
      <c r="Q3931" s="2">
        <f t="shared" ca="1" si="1114"/>
        <v>1</v>
      </c>
      <c r="R3931" s="2">
        <f t="shared" ca="1" si="1115"/>
        <v>1</v>
      </c>
      <c r="S3931" s="7">
        <f ca="1">IF(NOT(L3931),SUMPRODUCT(SEARCH(MID(Validations!U3932,ROW(INDIRECT("1:"&amp;T3931)),1),"abcdefghijklmnopqrstuvwxyz1234567890-_. ")),0)</f>
        <v>0</v>
      </c>
      <c r="T3931" s="2">
        <f ca="1">LEN(Validations!U3932)</f>
        <v>0</v>
      </c>
      <c r="U3931" s="2">
        <f ca="1">LEN(Validations!W3932)</f>
        <v>0</v>
      </c>
      <c r="V3931" s="2">
        <f ca="1">LEN(Validations!X3932)</f>
        <v>0</v>
      </c>
      <c r="W3931" s="2">
        <f ca="1">LEN(Validations!Y3932)</f>
        <v>0</v>
      </c>
      <c r="X3931" s="2">
        <f ca="1">LEN(Validations!V3932)</f>
        <v>0</v>
      </c>
      <c r="Y3931" s="2">
        <f t="shared" ca="1" si="1116"/>
        <v>0</v>
      </c>
      <c r="Z3931" s="2">
        <f t="shared" ca="1" si="1117"/>
        <v>0</v>
      </c>
      <c r="AA3931" s="2">
        <f t="shared" ca="1" si="1118"/>
        <v>0</v>
      </c>
      <c r="AB3931" s="2">
        <f t="shared" ca="1" si="1106"/>
        <v>0</v>
      </c>
      <c r="AC3931" s="2">
        <f t="shared" ca="1" si="1119"/>
        <v>0</v>
      </c>
      <c r="AD3931" s="2">
        <f t="shared" ca="1" si="1120"/>
        <v>0</v>
      </c>
      <c r="AE3931" s="2">
        <f t="shared" ca="1" si="1121"/>
        <v>0</v>
      </c>
      <c r="AF3931" s="2">
        <f t="shared" ca="1" si="1122"/>
        <v>0</v>
      </c>
      <c r="AG3931" s="2">
        <f t="shared" ca="1" si="1123"/>
        <v>0</v>
      </c>
    </row>
    <row r="3932" spans="1:33" x14ac:dyDescent="0.25">
      <c r="A3932" s="2">
        <v>1</v>
      </c>
      <c r="B3932" s="2">
        <v>0</v>
      </c>
      <c r="C3932" s="4" t="s">
        <v>356</v>
      </c>
      <c r="D3932" s="4" t="s">
        <v>355</v>
      </c>
      <c r="E3932" s="4" t="s">
        <v>354</v>
      </c>
      <c r="F3932" s="4" t="s">
        <v>353</v>
      </c>
      <c r="G3932" s="4" t="s">
        <v>352</v>
      </c>
      <c r="H3932" s="5">
        <f ca="1">IF(NOT(L3932), COUNTIF(Validations!U$3:U$4002,Validations!U3933),0)</f>
        <v>0</v>
      </c>
      <c r="I3932" s="5">
        <f ca="1">IF(NOT(M3932), COUNTIF(Validations!V$3:V$4002,Validations!V3933),0)</f>
        <v>0</v>
      </c>
      <c r="J3932" s="5">
        <f t="shared" ca="1" si="1107"/>
        <v>0</v>
      </c>
      <c r="K3932" s="5">
        <f t="shared" ca="1" si="1108"/>
        <v>0</v>
      </c>
      <c r="L3932" s="2">
        <f t="shared" ca="1" si="1109"/>
        <v>1</v>
      </c>
      <c r="M3932" s="2">
        <f t="shared" ca="1" si="1110"/>
        <v>1</v>
      </c>
      <c r="N3932" s="6">
        <f t="shared" ca="1" si="1111"/>
        <v>1</v>
      </c>
      <c r="O3932" s="2">
        <f t="shared" ca="1" si="1112"/>
        <v>1</v>
      </c>
      <c r="P3932" s="2">
        <f t="shared" ca="1" si="1113"/>
        <v>1</v>
      </c>
      <c r="Q3932" s="2">
        <f t="shared" ca="1" si="1114"/>
        <v>1</v>
      </c>
      <c r="R3932" s="2">
        <f t="shared" ca="1" si="1115"/>
        <v>1</v>
      </c>
      <c r="S3932" s="7">
        <f ca="1">IF(NOT(L3932),SUMPRODUCT(SEARCH(MID(Validations!U3933,ROW(INDIRECT("1:"&amp;T3932)),1),"abcdefghijklmnopqrstuvwxyz1234567890-_. ")),0)</f>
        <v>0</v>
      </c>
      <c r="T3932" s="2">
        <f ca="1">LEN(Validations!U3933)</f>
        <v>0</v>
      </c>
      <c r="U3932" s="2">
        <f ca="1">LEN(Validations!W3933)</f>
        <v>0</v>
      </c>
      <c r="V3932" s="2">
        <f ca="1">LEN(Validations!X3933)</f>
        <v>0</v>
      </c>
      <c r="W3932" s="2">
        <f ca="1">LEN(Validations!Y3933)</f>
        <v>0</v>
      </c>
      <c r="X3932" s="2">
        <f ca="1">LEN(Validations!V3933)</f>
        <v>0</v>
      </c>
      <c r="Y3932" s="2">
        <f t="shared" ca="1" si="1116"/>
        <v>0</v>
      </c>
      <c r="Z3932" s="2">
        <f t="shared" ca="1" si="1117"/>
        <v>0</v>
      </c>
      <c r="AA3932" s="2">
        <f t="shared" ca="1" si="1118"/>
        <v>0</v>
      </c>
      <c r="AB3932" s="2">
        <f t="shared" ca="1" si="1106"/>
        <v>0</v>
      </c>
      <c r="AC3932" s="2">
        <f t="shared" ca="1" si="1119"/>
        <v>0</v>
      </c>
      <c r="AD3932" s="2">
        <f t="shared" ca="1" si="1120"/>
        <v>0</v>
      </c>
      <c r="AE3932" s="2">
        <f t="shared" ca="1" si="1121"/>
        <v>0</v>
      </c>
      <c r="AF3932" s="2">
        <f t="shared" ca="1" si="1122"/>
        <v>0</v>
      </c>
      <c r="AG3932" s="2">
        <f t="shared" ca="1" si="1123"/>
        <v>0</v>
      </c>
    </row>
    <row r="3933" spans="1:33" x14ac:dyDescent="0.25">
      <c r="A3933" s="2">
        <v>1</v>
      </c>
      <c r="B3933" s="2">
        <v>0</v>
      </c>
      <c r="C3933" s="4" t="s">
        <v>351</v>
      </c>
      <c r="D3933" s="4" t="s">
        <v>350</v>
      </c>
      <c r="E3933" s="4" t="s">
        <v>349</v>
      </c>
      <c r="F3933" s="4" t="s">
        <v>348</v>
      </c>
      <c r="G3933" s="4" t="s">
        <v>347</v>
      </c>
      <c r="H3933" s="5">
        <f ca="1">IF(NOT(L3933), COUNTIF(Validations!U$3:U$4002,Validations!U3934),0)</f>
        <v>0</v>
      </c>
      <c r="I3933" s="5">
        <f ca="1">IF(NOT(M3933), COUNTIF(Validations!V$3:V$4002,Validations!V3934),0)</f>
        <v>0</v>
      </c>
      <c r="J3933" s="5">
        <f t="shared" ca="1" si="1107"/>
        <v>0</v>
      </c>
      <c r="K3933" s="5">
        <f t="shared" ca="1" si="1108"/>
        <v>0</v>
      </c>
      <c r="L3933" s="2">
        <f t="shared" ca="1" si="1109"/>
        <v>1</v>
      </c>
      <c r="M3933" s="2">
        <f t="shared" ca="1" si="1110"/>
        <v>1</v>
      </c>
      <c r="N3933" s="6">
        <f t="shared" ca="1" si="1111"/>
        <v>1</v>
      </c>
      <c r="O3933" s="2">
        <f t="shared" ca="1" si="1112"/>
        <v>1</v>
      </c>
      <c r="P3933" s="2">
        <f t="shared" ca="1" si="1113"/>
        <v>1</v>
      </c>
      <c r="Q3933" s="2">
        <f t="shared" ca="1" si="1114"/>
        <v>1</v>
      </c>
      <c r="R3933" s="2">
        <f t="shared" ca="1" si="1115"/>
        <v>1</v>
      </c>
      <c r="S3933" s="7">
        <f ca="1">IF(NOT(L3933),SUMPRODUCT(SEARCH(MID(Validations!U3934,ROW(INDIRECT("1:"&amp;T3933)),1),"abcdefghijklmnopqrstuvwxyz1234567890-_. ")),0)</f>
        <v>0</v>
      </c>
      <c r="T3933" s="2">
        <f ca="1">LEN(Validations!U3934)</f>
        <v>0</v>
      </c>
      <c r="U3933" s="2">
        <f ca="1">LEN(Validations!W3934)</f>
        <v>0</v>
      </c>
      <c r="V3933" s="2">
        <f ca="1">LEN(Validations!X3934)</f>
        <v>0</v>
      </c>
      <c r="W3933" s="2">
        <f ca="1">LEN(Validations!Y3934)</f>
        <v>0</v>
      </c>
      <c r="X3933" s="2">
        <f ca="1">LEN(Validations!V3934)</f>
        <v>0</v>
      </c>
      <c r="Y3933" s="2">
        <f t="shared" ca="1" si="1116"/>
        <v>0</v>
      </c>
      <c r="Z3933" s="2">
        <f t="shared" ca="1" si="1117"/>
        <v>0</v>
      </c>
      <c r="AA3933" s="2">
        <f t="shared" ca="1" si="1118"/>
        <v>0</v>
      </c>
      <c r="AB3933" s="2">
        <f t="shared" ca="1" si="1106"/>
        <v>0</v>
      </c>
      <c r="AC3933" s="2">
        <f t="shared" ca="1" si="1119"/>
        <v>0</v>
      </c>
      <c r="AD3933" s="2">
        <f t="shared" ca="1" si="1120"/>
        <v>0</v>
      </c>
      <c r="AE3933" s="2">
        <f t="shared" ca="1" si="1121"/>
        <v>0</v>
      </c>
      <c r="AF3933" s="2">
        <f t="shared" ca="1" si="1122"/>
        <v>0</v>
      </c>
      <c r="AG3933" s="2">
        <f t="shared" ca="1" si="1123"/>
        <v>0</v>
      </c>
    </row>
    <row r="3934" spans="1:33" x14ac:dyDescent="0.25">
      <c r="A3934" s="2">
        <v>1</v>
      </c>
      <c r="B3934" s="2">
        <v>0</v>
      </c>
      <c r="C3934" s="4" t="s">
        <v>346</v>
      </c>
      <c r="D3934" s="4" t="s">
        <v>345</v>
      </c>
      <c r="E3934" s="4" t="s">
        <v>344</v>
      </c>
      <c r="F3934" s="4" t="s">
        <v>343</v>
      </c>
      <c r="G3934" s="4" t="s">
        <v>342</v>
      </c>
      <c r="H3934" s="5">
        <f ca="1">IF(NOT(L3934), COUNTIF(Validations!U$3:U$4002,Validations!U3935),0)</f>
        <v>0</v>
      </c>
      <c r="I3934" s="5">
        <f ca="1">IF(NOT(M3934), COUNTIF(Validations!V$3:V$4002,Validations!V3935),0)</f>
        <v>0</v>
      </c>
      <c r="J3934" s="5">
        <f t="shared" ca="1" si="1107"/>
        <v>0</v>
      </c>
      <c r="K3934" s="5">
        <f t="shared" ca="1" si="1108"/>
        <v>0</v>
      </c>
      <c r="L3934" s="2">
        <f t="shared" ca="1" si="1109"/>
        <v>1</v>
      </c>
      <c r="M3934" s="2">
        <f t="shared" ca="1" si="1110"/>
        <v>1</v>
      </c>
      <c r="N3934" s="6">
        <f t="shared" ca="1" si="1111"/>
        <v>1</v>
      </c>
      <c r="O3934" s="2">
        <f t="shared" ca="1" si="1112"/>
        <v>1</v>
      </c>
      <c r="P3934" s="2">
        <f t="shared" ca="1" si="1113"/>
        <v>1</v>
      </c>
      <c r="Q3934" s="2">
        <f t="shared" ca="1" si="1114"/>
        <v>1</v>
      </c>
      <c r="R3934" s="2">
        <f t="shared" ca="1" si="1115"/>
        <v>1</v>
      </c>
      <c r="S3934" s="7">
        <f ca="1">IF(NOT(L3934),SUMPRODUCT(SEARCH(MID(Validations!U3935,ROW(INDIRECT("1:"&amp;T3934)),1),"abcdefghijklmnopqrstuvwxyz1234567890-_. ")),0)</f>
        <v>0</v>
      </c>
      <c r="T3934" s="2">
        <f ca="1">LEN(Validations!U3935)</f>
        <v>0</v>
      </c>
      <c r="U3934" s="2">
        <f ca="1">LEN(Validations!W3935)</f>
        <v>0</v>
      </c>
      <c r="V3934" s="2">
        <f ca="1">LEN(Validations!X3935)</f>
        <v>0</v>
      </c>
      <c r="W3934" s="2">
        <f ca="1">LEN(Validations!Y3935)</f>
        <v>0</v>
      </c>
      <c r="X3934" s="2">
        <f ca="1">LEN(Validations!V3935)</f>
        <v>0</v>
      </c>
      <c r="Y3934" s="2">
        <f t="shared" ca="1" si="1116"/>
        <v>0</v>
      </c>
      <c r="Z3934" s="2">
        <f t="shared" ca="1" si="1117"/>
        <v>0</v>
      </c>
      <c r="AA3934" s="2">
        <f t="shared" ca="1" si="1118"/>
        <v>0</v>
      </c>
      <c r="AB3934" s="2">
        <f t="shared" ca="1" si="1106"/>
        <v>0</v>
      </c>
      <c r="AC3934" s="2">
        <f t="shared" ca="1" si="1119"/>
        <v>0</v>
      </c>
      <c r="AD3934" s="2">
        <f t="shared" ca="1" si="1120"/>
        <v>0</v>
      </c>
      <c r="AE3934" s="2">
        <f t="shared" ca="1" si="1121"/>
        <v>0</v>
      </c>
      <c r="AF3934" s="2">
        <f t="shared" ca="1" si="1122"/>
        <v>0</v>
      </c>
      <c r="AG3934" s="2">
        <f t="shared" ca="1" si="1123"/>
        <v>0</v>
      </c>
    </row>
    <row r="3935" spans="1:33" x14ac:dyDescent="0.25">
      <c r="A3935" s="2">
        <v>1</v>
      </c>
      <c r="B3935" s="2">
        <v>0</v>
      </c>
      <c r="C3935" s="4" t="s">
        <v>341</v>
      </c>
      <c r="D3935" s="4" t="s">
        <v>340</v>
      </c>
      <c r="E3935" s="4" t="s">
        <v>339</v>
      </c>
      <c r="F3935" s="4" t="s">
        <v>338</v>
      </c>
      <c r="G3935" s="4" t="s">
        <v>337</v>
      </c>
      <c r="H3935" s="5">
        <f ca="1">IF(NOT(L3935), COUNTIF(Validations!U$3:U$4002,Validations!U3936),0)</f>
        <v>0</v>
      </c>
      <c r="I3935" s="5">
        <f ca="1">IF(NOT(M3935), COUNTIF(Validations!V$3:V$4002,Validations!V3936),0)</f>
        <v>0</v>
      </c>
      <c r="J3935" s="5">
        <f t="shared" ca="1" si="1107"/>
        <v>0</v>
      </c>
      <c r="K3935" s="5">
        <f t="shared" ca="1" si="1108"/>
        <v>0</v>
      </c>
      <c r="L3935" s="2">
        <f t="shared" ca="1" si="1109"/>
        <v>1</v>
      </c>
      <c r="M3935" s="2">
        <f t="shared" ca="1" si="1110"/>
        <v>1</v>
      </c>
      <c r="N3935" s="6">
        <f t="shared" ca="1" si="1111"/>
        <v>1</v>
      </c>
      <c r="O3935" s="2">
        <f t="shared" ca="1" si="1112"/>
        <v>1</v>
      </c>
      <c r="P3935" s="2">
        <f t="shared" ca="1" si="1113"/>
        <v>1</v>
      </c>
      <c r="Q3935" s="2">
        <f t="shared" ca="1" si="1114"/>
        <v>1</v>
      </c>
      <c r="R3935" s="2">
        <f t="shared" ca="1" si="1115"/>
        <v>1</v>
      </c>
      <c r="S3935" s="7">
        <f ca="1">IF(NOT(L3935),SUMPRODUCT(SEARCH(MID(Validations!U3936,ROW(INDIRECT("1:"&amp;T3935)),1),"abcdefghijklmnopqrstuvwxyz1234567890-_. ")),0)</f>
        <v>0</v>
      </c>
      <c r="T3935" s="2">
        <f ca="1">LEN(Validations!U3936)</f>
        <v>0</v>
      </c>
      <c r="U3935" s="2">
        <f ca="1">LEN(Validations!W3936)</f>
        <v>0</v>
      </c>
      <c r="V3935" s="2">
        <f ca="1">LEN(Validations!X3936)</f>
        <v>0</v>
      </c>
      <c r="W3935" s="2">
        <f ca="1">LEN(Validations!Y3936)</f>
        <v>0</v>
      </c>
      <c r="X3935" s="2">
        <f ca="1">LEN(Validations!V3936)</f>
        <v>0</v>
      </c>
      <c r="Y3935" s="2">
        <f t="shared" ca="1" si="1116"/>
        <v>0</v>
      </c>
      <c r="Z3935" s="2">
        <f t="shared" ca="1" si="1117"/>
        <v>0</v>
      </c>
      <c r="AA3935" s="2">
        <f t="shared" ca="1" si="1118"/>
        <v>0</v>
      </c>
      <c r="AB3935" s="2">
        <f t="shared" ca="1" si="1106"/>
        <v>0</v>
      </c>
      <c r="AC3935" s="2">
        <f t="shared" ca="1" si="1119"/>
        <v>0</v>
      </c>
      <c r="AD3935" s="2">
        <f t="shared" ca="1" si="1120"/>
        <v>0</v>
      </c>
      <c r="AE3935" s="2">
        <f t="shared" ca="1" si="1121"/>
        <v>0</v>
      </c>
      <c r="AF3935" s="2">
        <f t="shared" ca="1" si="1122"/>
        <v>0</v>
      </c>
      <c r="AG3935" s="2">
        <f t="shared" ca="1" si="1123"/>
        <v>0</v>
      </c>
    </row>
    <row r="3936" spans="1:33" x14ac:dyDescent="0.25">
      <c r="A3936" s="2">
        <v>1</v>
      </c>
      <c r="B3936" s="2">
        <v>0</v>
      </c>
      <c r="C3936" s="4" t="s">
        <v>336</v>
      </c>
      <c r="D3936" s="4" t="s">
        <v>335</v>
      </c>
      <c r="E3936" s="4" t="s">
        <v>334</v>
      </c>
      <c r="F3936" s="4" t="s">
        <v>333</v>
      </c>
      <c r="G3936" s="4" t="s">
        <v>332</v>
      </c>
      <c r="H3936" s="5">
        <f ca="1">IF(NOT(L3936), COUNTIF(Validations!U$3:U$4002,Validations!U3937),0)</f>
        <v>0</v>
      </c>
      <c r="I3936" s="5">
        <f ca="1">IF(NOT(M3936), COUNTIF(Validations!V$3:V$4002,Validations!V3937),0)</f>
        <v>0</v>
      </c>
      <c r="J3936" s="5">
        <f t="shared" ca="1" si="1107"/>
        <v>0</v>
      </c>
      <c r="K3936" s="5">
        <f t="shared" ca="1" si="1108"/>
        <v>0</v>
      </c>
      <c r="L3936" s="2">
        <f t="shared" ca="1" si="1109"/>
        <v>1</v>
      </c>
      <c r="M3936" s="2">
        <f t="shared" ca="1" si="1110"/>
        <v>1</v>
      </c>
      <c r="N3936" s="6">
        <f t="shared" ca="1" si="1111"/>
        <v>1</v>
      </c>
      <c r="O3936" s="2">
        <f t="shared" ca="1" si="1112"/>
        <v>1</v>
      </c>
      <c r="P3936" s="2">
        <f t="shared" ca="1" si="1113"/>
        <v>1</v>
      </c>
      <c r="Q3936" s="2">
        <f t="shared" ca="1" si="1114"/>
        <v>1</v>
      </c>
      <c r="R3936" s="2">
        <f t="shared" ca="1" si="1115"/>
        <v>1</v>
      </c>
      <c r="S3936" s="7">
        <f ca="1">IF(NOT(L3936),SUMPRODUCT(SEARCH(MID(Validations!U3937,ROW(INDIRECT("1:"&amp;T3936)),1),"abcdefghijklmnopqrstuvwxyz1234567890-_. ")),0)</f>
        <v>0</v>
      </c>
      <c r="T3936" s="2">
        <f ca="1">LEN(Validations!U3937)</f>
        <v>0</v>
      </c>
      <c r="U3936" s="2">
        <f ca="1">LEN(Validations!W3937)</f>
        <v>0</v>
      </c>
      <c r="V3936" s="2">
        <f ca="1">LEN(Validations!X3937)</f>
        <v>0</v>
      </c>
      <c r="W3936" s="2">
        <f ca="1">LEN(Validations!Y3937)</f>
        <v>0</v>
      </c>
      <c r="X3936" s="2">
        <f ca="1">LEN(Validations!V3937)</f>
        <v>0</v>
      </c>
      <c r="Y3936" s="2">
        <f t="shared" ca="1" si="1116"/>
        <v>0</v>
      </c>
      <c r="Z3936" s="2">
        <f t="shared" ca="1" si="1117"/>
        <v>0</v>
      </c>
      <c r="AA3936" s="2">
        <f t="shared" ca="1" si="1118"/>
        <v>0</v>
      </c>
      <c r="AB3936" s="2">
        <f t="shared" ca="1" si="1106"/>
        <v>0</v>
      </c>
      <c r="AC3936" s="2">
        <f t="shared" ca="1" si="1119"/>
        <v>0</v>
      </c>
      <c r="AD3936" s="2">
        <f t="shared" ca="1" si="1120"/>
        <v>0</v>
      </c>
      <c r="AE3936" s="2">
        <f t="shared" ca="1" si="1121"/>
        <v>0</v>
      </c>
      <c r="AF3936" s="2">
        <f t="shared" ca="1" si="1122"/>
        <v>0</v>
      </c>
      <c r="AG3936" s="2">
        <f t="shared" ca="1" si="1123"/>
        <v>0</v>
      </c>
    </row>
    <row r="3937" spans="1:33" x14ac:dyDescent="0.25">
      <c r="A3937" s="2">
        <v>1</v>
      </c>
      <c r="B3937" s="2">
        <v>0</v>
      </c>
      <c r="C3937" s="4" t="s">
        <v>331</v>
      </c>
      <c r="D3937" s="4" t="s">
        <v>330</v>
      </c>
      <c r="E3937" s="4" t="s">
        <v>329</v>
      </c>
      <c r="F3937" s="4" t="s">
        <v>328</v>
      </c>
      <c r="G3937" s="4" t="s">
        <v>327</v>
      </c>
      <c r="H3937" s="5">
        <f ca="1">IF(NOT(L3937), COUNTIF(Validations!U$3:U$4002,Validations!U3938),0)</f>
        <v>0</v>
      </c>
      <c r="I3937" s="5">
        <f ca="1">IF(NOT(M3937), COUNTIF(Validations!V$3:V$4002,Validations!V3938),0)</f>
        <v>0</v>
      </c>
      <c r="J3937" s="5">
        <f t="shared" ca="1" si="1107"/>
        <v>0</v>
      </c>
      <c r="K3937" s="5">
        <f t="shared" ca="1" si="1108"/>
        <v>0</v>
      </c>
      <c r="L3937" s="2">
        <f t="shared" ca="1" si="1109"/>
        <v>1</v>
      </c>
      <c r="M3937" s="2">
        <f t="shared" ca="1" si="1110"/>
        <v>1</v>
      </c>
      <c r="N3937" s="6">
        <f t="shared" ca="1" si="1111"/>
        <v>1</v>
      </c>
      <c r="O3937" s="2">
        <f t="shared" ca="1" si="1112"/>
        <v>1</v>
      </c>
      <c r="P3937" s="2">
        <f t="shared" ca="1" si="1113"/>
        <v>1</v>
      </c>
      <c r="Q3937" s="2">
        <f t="shared" ca="1" si="1114"/>
        <v>1</v>
      </c>
      <c r="R3937" s="2">
        <f t="shared" ca="1" si="1115"/>
        <v>1</v>
      </c>
      <c r="S3937" s="7">
        <f ca="1">IF(NOT(L3937),SUMPRODUCT(SEARCH(MID(Validations!U3938,ROW(INDIRECT("1:"&amp;T3937)),1),"abcdefghijklmnopqrstuvwxyz1234567890-_. ")),0)</f>
        <v>0</v>
      </c>
      <c r="T3937" s="2">
        <f ca="1">LEN(Validations!U3938)</f>
        <v>0</v>
      </c>
      <c r="U3937" s="2">
        <f ca="1">LEN(Validations!W3938)</f>
        <v>0</v>
      </c>
      <c r="V3937" s="2">
        <f ca="1">LEN(Validations!X3938)</f>
        <v>0</v>
      </c>
      <c r="W3937" s="2">
        <f ca="1">LEN(Validations!Y3938)</f>
        <v>0</v>
      </c>
      <c r="X3937" s="2">
        <f ca="1">LEN(Validations!V3938)</f>
        <v>0</v>
      </c>
      <c r="Y3937" s="2">
        <f t="shared" ca="1" si="1116"/>
        <v>0</v>
      </c>
      <c r="Z3937" s="2">
        <f t="shared" ca="1" si="1117"/>
        <v>0</v>
      </c>
      <c r="AA3937" s="2">
        <f t="shared" ca="1" si="1118"/>
        <v>0</v>
      </c>
      <c r="AB3937" s="2">
        <f t="shared" ca="1" si="1106"/>
        <v>0</v>
      </c>
      <c r="AC3937" s="2">
        <f t="shared" ca="1" si="1119"/>
        <v>0</v>
      </c>
      <c r="AD3937" s="2">
        <f t="shared" ca="1" si="1120"/>
        <v>0</v>
      </c>
      <c r="AE3937" s="2">
        <f t="shared" ca="1" si="1121"/>
        <v>0</v>
      </c>
      <c r="AF3937" s="2">
        <f t="shared" ca="1" si="1122"/>
        <v>0</v>
      </c>
      <c r="AG3937" s="2">
        <f t="shared" ca="1" si="1123"/>
        <v>0</v>
      </c>
    </row>
    <row r="3938" spans="1:33" x14ac:dyDescent="0.25">
      <c r="A3938" s="2">
        <v>1</v>
      </c>
      <c r="B3938" s="2">
        <v>0</v>
      </c>
      <c r="C3938" s="4" t="s">
        <v>326</v>
      </c>
      <c r="D3938" s="4" t="s">
        <v>325</v>
      </c>
      <c r="E3938" s="4" t="s">
        <v>324</v>
      </c>
      <c r="F3938" s="4" t="s">
        <v>323</v>
      </c>
      <c r="G3938" s="4" t="s">
        <v>322</v>
      </c>
      <c r="H3938" s="5">
        <f ca="1">IF(NOT(L3938), COUNTIF(Validations!U$3:U$4002,Validations!U3939),0)</f>
        <v>0</v>
      </c>
      <c r="I3938" s="5">
        <f ca="1">IF(NOT(M3938), COUNTIF(Validations!V$3:V$4002,Validations!V3939),0)</f>
        <v>0</v>
      </c>
      <c r="J3938" s="5">
        <f t="shared" ca="1" si="1107"/>
        <v>0</v>
      </c>
      <c r="K3938" s="5">
        <f t="shared" ca="1" si="1108"/>
        <v>0</v>
      </c>
      <c r="L3938" s="2">
        <f t="shared" ca="1" si="1109"/>
        <v>1</v>
      </c>
      <c r="M3938" s="2">
        <f t="shared" ca="1" si="1110"/>
        <v>1</v>
      </c>
      <c r="N3938" s="6">
        <f t="shared" ca="1" si="1111"/>
        <v>1</v>
      </c>
      <c r="O3938" s="2">
        <f t="shared" ca="1" si="1112"/>
        <v>1</v>
      </c>
      <c r="P3938" s="2">
        <f t="shared" ca="1" si="1113"/>
        <v>1</v>
      </c>
      <c r="Q3938" s="2">
        <f t="shared" ca="1" si="1114"/>
        <v>1</v>
      </c>
      <c r="R3938" s="2">
        <f t="shared" ca="1" si="1115"/>
        <v>1</v>
      </c>
      <c r="S3938" s="7">
        <f ca="1">IF(NOT(L3938),SUMPRODUCT(SEARCH(MID(Validations!U3939,ROW(INDIRECT("1:"&amp;T3938)),1),"abcdefghijklmnopqrstuvwxyz1234567890-_. ")),0)</f>
        <v>0</v>
      </c>
      <c r="T3938" s="2">
        <f ca="1">LEN(Validations!U3939)</f>
        <v>0</v>
      </c>
      <c r="U3938" s="2">
        <f ca="1">LEN(Validations!W3939)</f>
        <v>0</v>
      </c>
      <c r="V3938" s="2">
        <f ca="1">LEN(Validations!X3939)</f>
        <v>0</v>
      </c>
      <c r="W3938" s="2">
        <f ca="1">LEN(Validations!Y3939)</f>
        <v>0</v>
      </c>
      <c r="X3938" s="2">
        <f ca="1">LEN(Validations!V3939)</f>
        <v>0</v>
      </c>
      <c r="Y3938" s="2">
        <f t="shared" ca="1" si="1116"/>
        <v>0</v>
      </c>
      <c r="Z3938" s="2">
        <f t="shared" ca="1" si="1117"/>
        <v>0</v>
      </c>
      <c r="AA3938" s="2">
        <f t="shared" ca="1" si="1118"/>
        <v>0</v>
      </c>
      <c r="AB3938" s="2">
        <f t="shared" ca="1" si="1106"/>
        <v>0</v>
      </c>
      <c r="AC3938" s="2">
        <f t="shared" ca="1" si="1119"/>
        <v>0</v>
      </c>
      <c r="AD3938" s="2">
        <f t="shared" ca="1" si="1120"/>
        <v>0</v>
      </c>
      <c r="AE3938" s="2">
        <f t="shared" ca="1" si="1121"/>
        <v>0</v>
      </c>
      <c r="AF3938" s="2">
        <f t="shared" ca="1" si="1122"/>
        <v>0</v>
      </c>
      <c r="AG3938" s="2">
        <f t="shared" ca="1" si="1123"/>
        <v>0</v>
      </c>
    </row>
    <row r="3939" spans="1:33" x14ac:dyDescent="0.25">
      <c r="A3939" s="2">
        <v>1</v>
      </c>
      <c r="B3939" s="2">
        <v>0</v>
      </c>
      <c r="C3939" s="4" t="s">
        <v>321</v>
      </c>
      <c r="D3939" s="4" t="s">
        <v>320</v>
      </c>
      <c r="E3939" s="4" t="s">
        <v>319</v>
      </c>
      <c r="F3939" s="4" t="s">
        <v>318</v>
      </c>
      <c r="G3939" s="4" t="s">
        <v>317</v>
      </c>
      <c r="H3939" s="5">
        <f ca="1">IF(NOT(L3939), COUNTIF(Validations!U$3:U$4002,Validations!U3940),0)</f>
        <v>0</v>
      </c>
      <c r="I3939" s="5">
        <f ca="1">IF(NOT(M3939), COUNTIF(Validations!V$3:V$4002,Validations!V3940),0)</f>
        <v>0</v>
      </c>
      <c r="J3939" s="5">
        <f t="shared" ca="1" si="1107"/>
        <v>0</v>
      </c>
      <c r="K3939" s="5">
        <f t="shared" ca="1" si="1108"/>
        <v>0</v>
      </c>
      <c r="L3939" s="2">
        <f t="shared" ca="1" si="1109"/>
        <v>1</v>
      </c>
      <c r="M3939" s="2">
        <f t="shared" ca="1" si="1110"/>
        <v>1</v>
      </c>
      <c r="N3939" s="6">
        <f t="shared" ca="1" si="1111"/>
        <v>1</v>
      </c>
      <c r="O3939" s="2">
        <f t="shared" ca="1" si="1112"/>
        <v>1</v>
      </c>
      <c r="P3939" s="2">
        <f t="shared" ca="1" si="1113"/>
        <v>1</v>
      </c>
      <c r="Q3939" s="2">
        <f t="shared" ca="1" si="1114"/>
        <v>1</v>
      </c>
      <c r="R3939" s="2">
        <f t="shared" ca="1" si="1115"/>
        <v>1</v>
      </c>
      <c r="S3939" s="7">
        <f ca="1">IF(NOT(L3939),SUMPRODUCT(SEARCH(MID(Validations!U3940,ROW(INDIRECT("1:"&amp;T3939)),1),"abcdefghijklmnopqrstuvwxyz1234567890-_. ")),0)</f>
        <v>0</v>
      </c>
      <c r="T3939" s="2">
        <f ca="1">LEN(Validations!U3940)</f>
        <v>0</v>
      </c>
      <c r="U3939" s="2">
        <f ca="1">LEN(Validations!W3940)</f>
        <v>0</v>
      </c>
      <c r="V3939" s="2">
        <f ca="1">LEN(Validations!X3940)</f>
        <v>0</v>
      </c>
      <c r="W3939" s="2">
        <f ca="1">LEN(Validations!Y3940)</f>
        <v>0</v>
      </c>
      <c r="X3939" s="2">
        <f ca="1">LEN(Validations!V3940)</f>
        <v>0</v>
      </c>
      <c r="Y3939" s="2">
        <f t="shared" ca="1" si="1116"/>
        <v>0</v>
      </c>
      <c r="Z3939" s="2">
        <f t="shared" ca="1" si="1117"/>
        <v>0</v>
      </c>
      <c r="AA3939" s="2">
        <f t="shared" ca="1" si="1118"/>
        <v>0</v>
      </c>
      <c r="AB3939" s="2">
        <f t="shared" ca="1" si="1106"/>
        <v>0</v>
      </c>
      <c r="AC3939" s="2">
        <f t="shared" ca="1" si="1119"/>
        <v>0</v>
      </c>
      <c r="AD3939" s="2">
        <f t="shared" ca="1" si="1120"/>
        <v>0</v>
      </c>
      <c r="AE3939" s="2">
        <f t="shared" ca="1" si="1121"/>
        <v>0</v>
      </c>
      <c r="AF3939" s="2">
        <f t="shared" ca="1" si="1122"/>
        <v>0</v>
      </c>
      <c r="AG3939" s="2">
        <f t="shared" ca="1" si="1123"/>
        <v>0</v>
      </c>
    </row>
    <row r="3940" spans="1:33" x14ac:dyDescent="0.25">
      <c r="A3940" s="2">
        <v>1</v>
      </c>
      <c r="B3940" s="2">
        <v>0</v>
      </c>
      <c r="C3940" s="4" t="s">
        <v>316</v>
      </c>
      <c r="D3940" s="4" t="s">
        <v>315</v>
      </c>
      <c r="E3940" s="4" t="s">
        <v>314</v>
      </c>
      <c r="F3940" s="4" t="s">
        <v>313</v>
      </c>
      <c r="G3940" s="4" t="s">
        <v>312</v>
      </c>
      <c r="H3940" s="5">
        <f ca="1">IF(NOT(L3940), COUNTIF(Validations!U$3:U$4002,Validations!U3941),0)</f>
        <v>0</v>
      </c>
      <c r="I3940" s="5">
        <f ca="1">IF(NOT(M3940), COUNTIF(Validations!V$3:V$4002,Validations!V3941),0)</f>
        <v>0</v>
      </c>
      <c r="J3940" s="5">
        <f t="shared" ca="1" si="1107"/>
        <v>0</v>
      </c>
      <c r="K3940" s="5">
        <f t="shared" ca="1" si="1108"/>
        <v>0</v>
      </c>
      <c r="L3940" s="2">
        <f t="shared" ca="1" si="1109"/>
        <v>1</v>
      </c>
      <c r="M3940" s="2">
        <f t="shared" ca="1" si="1110"/>
        <v>1</v>
      </c>
      <c r="N3940" s="6">
        <f t="shared" ca="1" si="1111"/>
        <v>1</v>
      </c>
      <c r="O3940" s="2">
        <f t="shared" ca="1" si="1112"/>
        <v>1</v>
      </c>
      <c r="P3940" s="2">
        <f t="shared" ca="1" si="1113"/>
        <v>1</v>
      </c>
      <c r="Q3940" s="2">
        <f t="shared" ca="1" si="1114"/>
        <v>1</v>
      </c>
      <c r="R3940" s="2">
        <f t="shared" ca="1" si="1115"/>
        <v>1</v>
      </c>
      <c r="S3940" s="7">
        <f ca="1">IF(NOT(L3940),SUMPRODUCT(SEARCH(MID(Validations!U3941,ROW(INDIRECT("1:"&amp;T3940)),1),"abcdefghijklmnopqrstuvwxyz1234567890-_. ")),0)</f>
        <v>0</v>
      </c>
      <c r="T3940" s="2">
        <f ca="1">LEN(Validations!U3941)</f>
        <v>0</v>
      </c>
      <c r="U3940" s="2">
        <f ca="1">LEN(Validations!W3941)</f>
        <v>0</v>
      </c>
      <c r="V3940" s="2">
        <f ca="1">LEN(Validations!X3941)</f>
        <v>0</v>
      </c>
      <c r="W3940" s="2">
        <f ca="1">LEN(Validations!Y3941)</f>
        <v>0</v>
      </c>
      <c r="X3940" s="2">
        <f ca="1">LEN(Validations!V3941)</f>
        <v>0</v>
      </c>
      <c r="Y3940" s="2">
        <f t="shared" ca="1" si="1116"/>
        <v>0</v>
      </c>
      <c r="Z3940" s="2">
        <f t="shared" ca="1" si="1117"/>
        <v>0</v>
      </c>
      <c r="AA3940" s="2">
        <f t="shared" ca="1" si="1118"/>
        <v>0</v>
      </c>
      <c r="AB3940" s="2">
        <f t="shared" ca="1" si="1106"/>
        <v>0</v>
      </c>
      <c r="AC3940" s="2">
        <f t="shared" ca="1" si="1119"/>
        <v>0</v>
      </c>
      <c r="AD3940" s="2">
        <f t="shared" ca="1" si="1120"/>
        <v>0</v>
      </c>
      <c r="AE3940" s="2">
        <f t="shared" ca="1" si="1121"/>
        <v>0</v>
      </c>
      <c r="AF3940" s="2">
        <f t="shared" ca="1" si="1122"/>
        <v>0</v>
      </c>
      <c r="AG3940" s="2">
        <f t="shared" ca="1" si="1123"/>
        <v>0</v>
      </c>
    </row>
    <row r="3941" spans="1:33" x14ac:dyDescent="0.25">
      <c r="A3941" s="2">
        <v>1</v>
      </c>
      <c r="B3941" s="2">
        <v>0</v>
      </c>
      <c r="C3941" s="4" t="s">
        <v>311</v>
      </c>
      <c r="D3941" s="4" t="s">
        <v>310</v>
      </c>
      <c r="E3941" s="4" t="s">
        <v>309</v>
      </c>
      <c r="F3941" s="4" t="s">
        <v>308</v>
      </c>
      <c r="G3941" s="4" t="s">
        <v>307</v>
      </c>
      <c r="H3941" s="5">
        <f ca="1">IF(NOT(L3941), COUNTIF(Validations!U$3:U$4002,Validations!U3942),0)</f>
        <v>0</v>
      </c>
      <c r="I3941" s="5">
        <f ca="1">IF(NOT(M3941), COUNTIF(Validations!V$3:V$4002,Validations!V3942),0)</f>
        <v>0</v>
      </c>
      <c r="J3941" s="5">
        <f t="shared" ca="1" si="1107"/>
        <v>0</v>
      </c>
      <c r="K3941" s="5">
        <f t="shared" ca="1" si="1108"/>
        <v>0</v>
      </c>
      <c r="L3941" s="2">
        <f t="shared" ca="1" si="1109"/>
        <v>1</v>
      </c>
      <c r="M3941" s="2">
        <f t="shared" ca="1" si="1110"/>
        <v>1</v>
      </c>
      <c r="N3941" s="6">
        <f t="shared" ca="1" si="1111"/>
        <v>1</v>
      </c>
      <c r="O3941" s="2">
        <f t="shared" ca="1" si="1112"/>
        <v>1</v>
      </c>
      <c r="P3941" s="2">
        <f t="shared" ca="1" si="1113"/>
        <v>1</v>
      </c>
      <c r="Q3941" s="2">
        <f t="shared" ca="1" si="1114"/>
        <v>1</v>
      </c>
      <c r="R3941" s="2">
        <f t="shared" ca="1" si="1115"/>
        <v>1</v>
      </c>
      <c r="S3941" s="7">
        <f ca="1">IF(NOT(L3941),SUMPRODUCT(SEARCH(MID(Validations!U3942,ROW(INDIRECT("1:"&amp;T3941)),1),"abcdefghijklmnopqrstuvwxyz1234567890-_. ")),0)</f>
        <v>0</v>
      </c>
      <c r="T3941" s="2">
        <f ca="1">LEN(Validations!U3942)</f>
        <v>0</v>
      </c>
      <c r="U3941" s="2">
        <f ca="1">LEN(Validations!W3942)</f>
        <v>0</v>
      </c>
      <c r="V3941" s="2">
        <f ca="1">LEN(Validations!X3942)</f>
        <v>0</v>
      </c>
      <c r="W3941" s="2">
        <f ca="1">LEN(Validations!Y3942)</f>
        <v>0</v>
      </c>
      <c r="X3941" s="2">
        <f ca="1">LEN(Validations!V3942)</f>
        <v>0</v>
      </c>
      <c r="Y3941" s="2">
        <f t="shared" ca="1" si="1116"/>
        <v>0</v>
      </c>
      <c r="Z3941" s="2">
        <f t="shared" ca="1" si="1117"/>
        <v>0</v>
      </c>
      <c r="AA3941" s="2">
        <f t="shared" ca="1" si="1118"/>
        <v>0</v>
      </c>
      <c r="AB3941" s="2">
        <f t="shared" ca="1" si="1106"/>
        <v>0</v>
      </c>
      <c r="AC3941" s="2">
        <f t="shared" ca="1" si="1119"/>
        <v>0</v>
      </c>
      <c r="AD3941" s="2">
        <f t="shared" ca="1" si="1120"/>
        <v>0</v>
      </c>
      <c r="AE3941" s="2">
        <f t="shared" ca="1" si="1121"/>
        <v>0</v>
      </c>
      <c r="AF3941" s="2">
        <f t="shared" ca="1" si="1122"/>
        <v>0</v>
      </c>
      <c r="AG3941" s="2">
        <f t="shared" ca="1" si="1123"/>
        <v>0</v>
      </c>
    </row>
    <row r="3942" spans="1:33" x14ac:dyDescent="0.25">
      <c r="A3942" s="2">
        <v>1</v>
      </c>
      <c r="B3942" s="2">
        <v>0</v>
      </c>
      <c r="C3942" s="4" t="s">
        <v>306</v>
      </c>
      <c r="D3942" s="4" t="s">
        <v>305</v>
      </c>
      <c r="E3942" s="4" t="s">
        <v>304</v>
      </c>
      <c r="F3942" s="4" t="s">
        <v>303</v>
      </c>
      <c r="G3942" s="4" t="s">
        <v>302</v>
      </c>
      <c r="H3942" s="5">
        <f ca="1">IF(NOT(L3942), COUNTIF(Validations!U$3:U$4002,Validations!U3943),0)</f>
        <v>0</v>
      </c>
      <c r="I3942" s="5">
        <f ca="1">IF(NOT(M3942), COUNTIF(Validations!V$3:V$4002,Validations!V3943),0)</f>
        <v>0</v>
      </c>
      <c r="J3942" s="5">
        <f t="shared" ca="1" si="1107"/>
        <v>0</v>
      </c>
      <c r="K3942" s="5">
        <f t="shared" ca="1" si="1108"/>
        <v>0</v>
      </c>
      <c r="L3942" s="2">
        <f t="shared" ca="1" si="1109"/>
        <v>1</v>
      </c>
      <c r="M3942" s="2">
        <f t="shared" ca="1" si="1110"/>
        <v>1</v>
      </c>
      <c r="N3942" s="6">
        <f t="shared" ca="1" si="1111"/>
        <v>1</v>
      </c>
      <c r="O3942" s="2">
        <f t="shared" ca="1" si="1112"/>
        <v>1</v>
      </c>
      <c r="P3942" s="2">
        <f t="shared" ca="1" si="1113"/>
        <v>1</v>
      </c>
      <c r="Q3942" s="2">
        <f t="shared" ca="1" si="1114"/>
        <v>1</v>
      </c>
      <c r="R3942" s="2">
        <f t="shared" ca="1" si="1115"/>
        <v>1</v>
      </c>
      <c r="S3942" s="7">
        <f ca="1">IF(NOT(L3942),SUMPRODUCT(SEARCH(MID(Validations!U3943,ROW(INDIRECT("1:"&amp;T3942)),1),"abcdefghijklmnopqrstuvwxyz1234567890-_. ")),0)</f>
        <v>0</v>
      </c>
      <c r="T3942" s="2">
        <f ca="1">LEN(Validations!U3943)</f>
        <v>0</v>
      </c>
      <c r="U3942" s="2">
        <f ca="1">LEN(Validations!W3943)</f>
        <v>0</v>
      </c>
      <c r="V3942" s="2">
        <f ca="1">LEN(Validations!X3943)</f>
        <v>0</v>
      </c>
      <c r="W3942" s="2">
        <f ca="1">LEN(Validations!Y3943)</f>
        <v>0</v>
      </c>
      <c r="X3942" s="2">
        <f ca="1">LEN(Validations!V3943)</f>
        <v>0</v>
      </c>
      <c r="Y3942" s="2">
        <f t="shared" ca="1" si="1116"/>
        <v>0</v>
      </c>
      <c r="Z3942" s="2">
        <f t="shared" ca="1" si="1117"/>
        <v>0</v>
      </c>
      <c r="AA3942" s="2">
        <f t="shared" ca="1" si="1118"/>
        <v>0</v>
      </c>
      <c r="AB3942" s="2">
        <f t="shared" ca="1" si="1106"/>
        <v>0</v>
      </c>
      <c r="AC3942" s="2">
        <f t="shared" ca="1" si="1119"/>
        <v>0</v>
      </c>
      <c r="AD3942" s="2">
        <f t="shared" ca="1" si="1120"/>
        <v>0</v>
      </c>
      <c r="AE3942" s="2">
        <f t="shared" ca="1" si="1121"/>
        <v>0</v>
      </c>
      <c r="AF3942" s="2">
        <f t="shared" ca="1" si="1122"/>
        <v>0</v>
      </c>
      <c r="AG3942" s="2">
        <f t="shared" ca="1" si="1123"/>
        <v>0</v>
      </c>
    </row>
    <row r="3943" spans="1:33" x14ac:dyDescent="0.25">
      <c r="A3943" s="2">
        <v>1</v>
      </c>
      <c r="B3943" s="2">
        <v>0</v>
      </c>
      <c r="C3943" s="4" t="s">
        <v>301</v>
      </c>
      <c r="D3943" s="4" t="s">
        <v>300</v>
      </c>
      <c r="E3943" s="4" t="s">
        <v>299</v>
      </c>
      <c r="F3943" s="4" t="s">
        <v>298</v>
      </c>
      <c r="G3943" s="4" t="s">
        <v>297</v>
      </c>
      <c r="H3943" s="5">
        <f ca="1">IF(NOT(L3943), COUNTIF(Validations!U$3:U$4002,Validations!U3944),0)</f>
        <v>0</v>
      </c>
      <c r="I3943" s="5">
        <f ca="1">IF(NOT(M3943), COUNTIF(Validations!V$3:V$4002,Validations!V3944),0)</f>
        <v>0</v>
      </c>
      <c r="J3943" s="5">
        <f t="shared" ca="1" si="1107"/>
        <v>0</v>
      </c>
      <c r="K3943" s="5">
        <f t="shared" ca="1" si="1108"/>
        <v>0</v>
      </c>
      <c r="L3943" s="2">
        <f t="shared" ca="1" si="1109"/>
        <v>1</v>
      </c>
      <c r="M3943" s="2">
        <f t="shared" ca="1" si="1110"/>
        <v>1</v>
      </c>
      <c r="N3943" s="6">
        <f t="shared" ca="1" si="1111"/>
        <v>1</v>
      </c>
      <c r="O3943" s="2">
        <f t="shared" ca="1" si="1112"/>
        <v>1</v>
      </c>
      <c r="P3943" s="2">
        <f t="shared" ca="1" si="1113"/>
        <v>1</v>
      </c>
      <c r="Q3943" s="2">
        <f t="shared" ca="1" si="1114"/>
        <v>1</v>
      </c>
      <c r="R3943" s="2">
        <f t="shared" ca="1" si="1115"/>
        <v>1</v>
      </c>
      <c r="S3943" s="7">
        <f ca="1">IF(NOT(L3943),SUMPRODUCT(SEARCH(MID(Validations!U3944,ROW(INDIRECT("1:"&amp;T3943)),1),"abcdefghijklmnopqrstuvwxyz1234567890-_. ")),0)</f>
        <v>0</v>
      </c>
      <c r="T3943" s="2">
        <f ca="1">LEN(Validations!U3944)</f>
        <v>0</v>
      </c>
      <c r="U3943" s="2">
        <f ca="1">LEN(Validations!W3944)</f>
        <v>0</v>
      </c>
      <c r="V3943" s="2">
        <f ca="1">LEN(Validations!X3944)</f>
        <v>0</v>
      </c>
      <c r="W3943" s="2">
        <f ca="1">LEN(Validations!Y3944)</f>
        <v>0</v>
      </c>
      <c r="X3943" s="2">
        <f ca="1">LEN(Validations!V3944)</f>
        <v>0</v>
      </c>
      <c r="Y3943" s="2">
        <f t="shared" ca="1" si="1116"/>
        <v>0</v>
      </c>
      <c r="Z3943" s="2">
        <f t="shared" ca="1" si="1117"/>
        <v>0</v>
      </c>
      <c r="AA3943" s="2">
        <f t="shared" ca="1" si="1118"/>
        <v>0</v>
      </c>
      <c r="AB3943" s="2">
        <f t="shared" ca="1" si="1106"/>
        <v>0</v>
      </c>
      <c r="AC3943" s="2">
        <f t="shared" ca="1" si="1119"/>
        <v>0</v>
      </c>
      <c r="AD3943" s="2">
        <f t="shared" ca="1" si="1120"/>
        <v>0</v>
      </c>
      <c r="AE3943" s="2">
        <f t="shared" ca="1" si="1121"/>
        <v>0</v>
      </c>
      <c r="AF3943" s="2">
        <f t="shared" ca="1" si="1122"/>
        <v>0</v>
      </c>
      <c r="AG3943" s="2">
        <f t="shared" ca="1" si="1123"/>
        <v>0</v>
      </c>
    </row>
    <row r="3944" spans="1:33" x14ac:dyDescent="0.25">
      <c r="A3944" s="2">
        <v>1</v>
      </c>
      <c r="B3944" s="2">
        <v>0</v>
      </c>
      <c r="C3944" s="4" t="s">
        <v>296</v>
      </c>
      <c r="D3944" s="4" t="s">
        <v>295</v>
      </c>
      <c r="E3944" s="4" t="s">
        <v>294</v>
      </c>
      <c r="F3944" s="4" t="s">
        <v>293</v>
      </c>
      <c r="G3944" s="4" t="s">
        <v>292</v>
      </c>
      <c r="H3944" s="5">
        <f ca="1">IF(NOT(L3944), COUNTIF(Validations!U$3:U$4002,Validations!U3945),0)</f>
        <v>0</v>
      </c>
      <c r="I3944" s="5">
        <f ca="1">IF(NOT(M3944), COUNTIF(Validations!V$3:V$4002,Validations!V3945),0)</f>
        <v>0</v>
      </c>
      <c r="J3944" s="5">
        <f t="shared" ca="1" si="1107"/>
        <v>0</v>
      </c>
      <c r="K3944" s="5">
        <f t="shared" ca="1" si="1108"/>
        <v>0</v>
      </c>
      <c r="L3944" s="2">
        <f t="shared" ca="1" si="1109"/>
        <v>1</v>
      </c>
      <c r="M3944" s="2">
        <f t="shared" ca="1" si="1110"/>
        <v>1</v>
      </c>
      <c r="N3944" s="6">
        <f t="shared" ca="1" si="1111"/>
        <v>1</v>
      </c>
      <c r="O3944" s="2">
        <f t="shared" ca="1" si="1112"/>
        <v>1</v>
      </c>
      <c r="P3944" s="2">
        <f t="shared" ca="1" si="1113"/>
        <v>1</v>
      </c>
      <c r="Q3944" s="2">
        <f t="shared" ca="1" si="1114"/>
        <v>1</v>
      </c>
      <c r="R3944" s="2">
        <f t="shared" ca="1" si="1115"/>
        <v>1</v>
      </c>
      <c r="S3944" s="7">
        <f ca="1">IF(NOT(L3944),SUMPRODUCT(SEARCH(MID(Validations!U3945,ROW(INDIRECT("1:"&amp;T3944)),1),"abcdefghijklmnopqrstuvwxyz1234567890-_. ")),0)</f>
        <v>0</v>
      </c>
      <c r="T3944" s="2">
        <f ca="1">LEN(Validations!U3945)</f>
        <v>0</v>
      </c>
      <c r="U3944" s="2">
        <f ca="1">LEN(Validations!W3945)</f>
        <v>0</v>
      </c>
      <c r="V3944" s="2">
        <f ca="1">LEN(Validations!X3945)</f>
        <v>0</v>
      </c>
      <c r="W3944" s="2">
        <f ca="1">LEN(Validations!Y3945)</f>
        <v>0</v>
      </c>
      <c r="X3944" s="2">
        <f ca="1">LEN(Validations!V3945)</f>
        <v>0</v>
      </c>
      <c r="Y3944" s="2">
        <f t="shared" ca="1" si="1116"/>
        <v>0</v>
      </c>
      <c r="Z3944" s="2">
        <f t="shared" ca="1" si="1117"/>
        <v>0</v>
      </c>
      <c r="AA3944" s="2">
        <f t="shared" ca="1" si="1118"/>
        <v>0</v>
      </c>
      <c r="AB3944" s="2">
        <f t="shared" ca="1" si="1106"/>
        <v>0</v>
      </c>
      <c r="AC3944" s="2">
        <f t="shared" ca="1" si="1119"/>
        <v>0</v>
      </c>
      <c r="AD3944" s="2">
        <f t="shared" ca="1" si="1120"/>
        <v>0</v>
      </c>
      <c r="AE3944" s="2">
        <f t="shared" ca="1" si="1121"/>
        <v>0</v>
      </c>
      <c r="AF3944" s="2">
        <f t="shared" ca="1" si="1122"/>
        <v>0</v>
      </c>
      <c r="AG3944" s="2">
        <f t="shared" ca="1" si="1123"/>
        <v>0</v>
      </c>
    </row>
    <row r="3945" spans="1:33" x14ac:dyDescent="0.25">
      <c r="A3945" s="2">
        <v>1</v>
      </c>
      <c r="B3945" s="2">
        <v>0</v>
      </c>
      <c r="C3945" s="4" t="s">
        <v>291</v>
      </c>
      <c r="D3945" s="4" t="s">
        <v>290</v>
      </c>
      <c r="E3945" s="4" t="s">
        <v>289</v>
      </c>
      <c r="F3945" s="4" t="s">
        <v>288</v>
      </c>
      <c r="G3945" s="4" t="s">
        <v>287</v>
      </c>
      <c r="H3945" s="5">
        <f ca="1">IF(NOT(L3945), COUNTIF(Validations!U$3:U$4002,Validations!U3946),0)</f>
        <v>0</v>
      </c>
      <c r="I3945" s="5">
        <f ca="1">IF(NOT(M3945), COUNTIF(Validations!V$3:V$4002,Validations!V3946),0)</f>
        <v>0</v>
      </c>
      <c r="J3945" s="5">
        <f t="shared" ca="1" si="1107"/>
        <v>0</v>
      </c>
      <c r="K3945" s="5">
        <f t="shared" ca="1" si="1108"/>
        <v>0</v>
      </c>
      <c r="L3945" s="2">
        <f t="shared" ca="1" si="1109"/>
        <v>1</v>
      </c>
      <c r="M3945" s="2">
        <f t="shared" ca="1" si="1110"/>
        <v>1</v>
      </c>
      <c r="N3945" s="6">
        <f t="shared" ca="1" si="1111"/>
        <v>1</v>
      </c>
      <c r="O3945" s="2">
        <f t="shared" ca="1" si="1112"/>
        <v>1</v>
      </c>
      <c r="P3945" s="2">
        <f t="shared" ca="1" si="1113"/>
        <v>1</v>
      </c>
      <c r="Q3945" s="2">
        <f t="shared" ca="1" si="1114"/>
        <v>1</v>
      </c>
      <c r="R3945" s="2">
        <f t="shared" ca="1" si="1115"/>
        <v>1</v>
      </c>
      <c r="S3945" s="7">
        <f ca="1">IF(NOT(L3945),SUMPRODUCT(SEARCH(MID(Validations!U3946,ROW(INDIRECT("1:"&amp;T3945)),1),"abcdefghijklmnopqrstuvwxyz1234567890-_. ")),0)</f>
        <v>0</v>
      </c>
      <c r="T3945" s="2">
        <f ca="1">LEN(Validations!U3946)</f>
        <v>0</v>
      </c>
      <c r="U3945" s="2">
        <f ca="1">LEN(Validations!W3946)</f>
        <v>0</v>
      </c>
      <c r="V3945" s="2">
        <f ca="1">LEN(Validations!X3946)</f>
        <v>0</v>
      </c>
      <c r="W3945" s="2">
        <f ca="1">LEN(Validations!Y3946)</f>
        <v>0</v>
      </c>
      <c r="X3945" s="2">
        <f ca="1">LEN(Validations!V3946)</f>
        <v>0</v>
      </c>
      <c r="Y3945" s="2">
        <f t="shared" ca="1" si="1116"/>
        <v>0</v>
      </c>
      <c r="Z3945" s="2">
        <f t="shared" ca="1" si="1117"/>
        <v>0</v>
      </c>
      <c r="AA3945" s="2">
        <f t="shared" ca="1" si="1118"/>
        <v>0</v>
      </c>
      <c r="AB3945" s="2">
        <f t="shared" ca="1" si="1106"/>
        <v>0</v>
      </c>
      <c r="AC3945" s="2">
        <f t="shared" ca="1" si="1119"/>
        <v>0</v>
      </c>
      <c r="AD3945" s="2">
        <f t="shared" ca="1" si="1120"/>
        <v>0</v>
      </c>
      <c r="AE3945" s="2">
        <f t="shared" ca="1" si="1121"/>
        <v>0</v>
      </c>
      <c r="AF3945" s="2">
        <f t="shared" ca="1" si="1122"/>
        <v>0</v>
      </c>
      <c r="AG3945" s="2">
        <f t="shared" ca="1" si="1123"/>
        <v>0</v>
      </c>
    </row>
    <row r="3946" spans="1:33" x14ac:dyDescent="0.25">
      <c r="A3946" s="2">
        <v>1</v>
      </c>
      <c r="B3946" s="2">
        <v>0</v>
      </c>
      <c r="C3946" s="4" t="s">
        <v>286</v>
      </c>
      <c r="D3946" s="4" t="s">
        <v>285</v>
      </c>
      <c r="E3946" s="4" t="s">
        <v>284</v>
      </c>
      <c r="F3946" s="4" t="s">
        <v>283</v>
      </c>
      <c r="G3946" s="4" t="s">
        <v>282</v>
      </c>
      <c r="H3946" s="5">
        <f ca="1">IF(NOT(L3946), COUNTIF(Validations!U$3:U$4002,Validations!U3947),0)</f>
        <v>0</v>
      </c>
      <c r="I3946" s="5">
        <f ca="1">IF(NOT(M3946), COUNTIF(Validations!V$3:V$4002,Validations!V3947),0)</f>
        <v>0</v>
      </c>
      <c r="J3946" s="5">
        <f t="shared" ca="1" si="1107"/>
        <v>0</v>
      </c>
      <c r="K3946" s="5">
        <f t="shared" ca="1" si="1108"/>
        <v>0</v>
      </c>
      <c r="L3946" s="2">
        <f t="shared" ca="1" si="1109"/>
        <v>1</v>
      </c>
      <c r="M3946" s="2">
        <f t="shared" ca="1" si="1110"/>
        <v>1</v>
      </c>
      <c r="N3946" s="6">
        <f t="shared" ca="1" si="1111"/>
        <v>1</v>
      </c>
      <c r="O3946" s="2">
        <f t="shared" ca="1" si="1112"/>
        <v>1</v>
      </c>
      <c r="P3946" s="2">
        <f t="shared" ca="1" si="1113"/>
        <v>1</v>
      </c>
      <c r="Q3946" s="2">
        <f t="shared" ca="1" si="1114"/>
        <v>1</v>
      </c>
      <c r="R3946" s="2">
        <f t="shared" ca="1" si="1115"/>
        <v>1</v>
      </c>
      <c r="S3946" s="7">
        <f ca="1">IF(NOT(L3946),SUMPRODUCT(SEARCH(MID(Validations!U3947,ROW(INDIRECT("1:"&amp;T3946)),1),"abcdefghijklmnopqrstuvwxyz1234567890-_. ")),0)</f>
        <v>0</v>
      </c>
      <c r="T3946" s="2">
        <f ca="1">LEN(Validations!U3947)</f>
        <v>0</v>
      </c>
      <c r="U3946" s="2">
        <f ca="1">LEN(Validations!W3947)</f>
        <v>0</v>
      </c>
      <c r="V3946" s="2">
        <f ca="1">LEN(Validations!X3947)</f>
        <v>0</v>
      </c>
      <c r="W3946" s="2">
        <f ca="1">LEN(Validations!Y3947)</f>
        <v>0</v>
      </c>
      <c r="X3946" s="2">
        <f ca="1">LEN(Validations!V3947)</f>
        <v>0</v>
      </c>
      <c r="Y3946" s="2">
        <f t="shared" ca="1" si="1116"/>
        <v>0</v>
      </c>
      <c r="Z3946" s="2">
        <f t="shared" ca="1" si="1117"/>
        <v>0</v>
      </c>
      <c r="AA3946" s="2">
        <f t="shared" ca="1" si="1118"/>
        <v>0</v>
      </c>
      <c r="AB3946" s="2">
        <f t="shared" ca="1" si="1106"/>
        <v>0</v>
      </c>
      <c r="AC3946" s="2">
        <f t="shared" ca="1" si="1119"/>
        <v>0</v>
      </c>
      <c r="AD3946" s="2">
        <f t="shared" ca="1" si="1120"/>
        <v>0</v>
      </c>
      <c r="AE3946" s="2">
        <f t="shared" ca="1" si="1121"/>
        <v>0</v>
      </c>
      <c r="AF3946" s="2">
        <f t="shared" ca="1" si="1122"/>
        <v>0</v>
      </c>
      <c r="AG3946" s="2">
        <f t="shared" ca="1" si="1123"/>
        <v>0</v>
      </c>
    </row>
    <row r="3947" spans="1:33" x14ac:dyDescent="0.25">
      <c r="A3947" s="2">
        <v>1</v>
      </c>
      <c r="B3947" s="2">
        <v>0</v>
      </c>
      <c r="C3947" s="4" t="s">
        <v>281</v>
      </c>
      <c r="D3947" s="4" t="s">
        <v>280</v>
      </c>
      <c r="E3947" s="4" t="s">
        <v>279</v>
      </c>
      <c r="F3947" s="4" t="s">
        <v>278</v>
      </c>
      <c r="G3947" s="4" t="s">
        <v>277</v>
      </c>
      <c r="H3947" s="5">
        <f ca="1">IF(NOT(L3947), COUNTIF(Validations!U$3:U$4002,Validations!U3948),0)</f>
        <v>0</v>
      </c>
      <c r="I3947" s="5">
        <f ca="1">IF(NOT(M3947), COUNTIF(Validations!V$3:V$4002,Validations!V3948),0)</f>
        <v>0</v>
      </c>
      <c r="J3947" s="5">
        <f t="shared" ca="1" si="1107"/>
        <v>0</v>
      </c>
      <c r="K3947" s="5">
        <f t="shared" ca="1" si="1108"/>
        <v>0</v>
      </c>
      <c r="L3947" s="2">
        <f t="shared" ca="1" si="1109"/>
        <v>1</v>
      </c>
      <c r="M3947" s="2">
        <f t="shared" ca="1" si="1110"/>
        <v>1</v>
      </c>
      <c r="N3947" s="6">
        <f t="shared" ca="1" si="1111"/>
        <v>1</v>
      </c>
      <c r="O3947" s="2">
        <f t="shared" ca="1" si="1112"/>
        <v>1</v>
      </c>
      <c r="P3947" s="2">
        <f t="shared" ca="1" si="1113"/>
        <v>1</v>
      </c>
      <c r="Q3947" s="2">
        <f t="shared" ca="1" si="1114"/>
        <v>1</v>
      </c>
      <c r="R3947" s="2">
        <f t="shared" ca="1" si="1115"/>
        <v>1</v>
      </c>
      <c r="S3947" s="7">
        <f ca="1">IF(NOT(L3947),SUMPRODUCT(SEARCH(MID(Validations!U3948,ROW(INDIRECT("1:"&amp;T3947)),1),"abcdefghijklmnopqrstuvwxyz1234567890-_. ")),0)</f>
        <v>0</v>
      </c>
      <c r="T3947" s="2">
        <f ca="1">LEN(Validations!U3948)</f>
        <v>0</v>
      </c>
      <c r="U3947" s="2">
        <f ca="1">LEN(Validations!W3948)</f>
        <v>0</v>
      </c>
      <c r="V3947" s="2">
        <f ca="1">LEN(Validations!X3948)</f>
        <v>0</v>
      </c>
      <c r="W3947" s="2">
        <f ca="1">LEN(Validations!Y3948)</f>
        <v>0</v>
      </c>
      <c r="X3947" s="2">
        <f ca="1">LEN(Validations!V3948)</f>
        <v>0</v>
      </c>
      <c r="Y3947" s="2">
        <f t="shared" ca="1" si="1116"/>
        <v>0</v>
      </c>
      <c r="Z3947" s="2">
        <f t="shared" ca="1" si="1117"/>
        <v>0</v>
      </c>
      <c r="AA3947" s="2">
        <f t="shared" ca="1" si="1118"/>
        <v>0</v>
      </c>
      <c r="AB3947" s="2">
        <f t="shared" ca="1" si="1106"/>
        <v>0</v>
      </c>
      <c r="AC3947" s="2">
        <f t="shared" ca="1" si="1119"/>
        <v>0</v>
      </c>
      <c r="AD3947" s="2">
        <f t="shared" ca="1" si="1120"/>
        <v>0</v>
      </c>
      <c r="AE3947" s="2">
        <f t="shared" ca="1" si="1121"/>
        <v>0</v>
      </c>
      <c r="AF3947" s="2">
        <f t="shared" ca="1" si="1122"/>
        <v>0</v>
      </c>
      <c r="AG3947" s="2">
        <f t="shared" ca="1" si="1123"/>
        <v>0</v>
      </c>
    </row>
    <row r="3948" spans="1:33" x14ac:dyDescent="0.25">
      <c r="A3948" s="2">
        <v>1</v>
      </c>
      <c r="B3948" s="2">
        <v>0</v>
      </c>
      <c r="C3948" s="4" t="s">
        <v>276</v>
      </c>
      <c r="D3948" s="4" t="s">
        <v>275</v>
      </c>
      <c r="E3948" s="4" t="s">
        <v>274</v>
      </c>
      <c r="F3948" s="4" t="s">
        <v>273</v>
      </c>
      <c r="G3948" s="4" t="s">
        <v>272</v>
      </c>
      <c r="H3948" s="5">
        <f ca="1">IF(NOT(L3948), COUNTIF(Validations!U$3:U$4002,Validations!U3949),0)</f>
        <v>0</v>
      </c>
      <c r="I3948" s="5">
        <f ca="1">IF(NOT(M3948), COUNTIF(Validations!V$3:V$4002,Validations!V3949),0)</f>
        <v>0</v>
      </c>
      <c r="J3948" s="5">
        <f t="shared" ca="1" si="1107"/>
        <v>0</v>
      </c>
      <c r="K3948" s="5">
        <f t="shared" ca="1" si="1108"/>
        <v>0</v>
      </c>
      <c r="L3948" s="2">
        <f t="shared" ca="1" si="1109"/>
        <v>1</v>
      </c>
      <c r="M3948" s="2">
        <f t="shared" ca="1" si="1110"/>
        <v>1</v>
      </c>
      <c r="N3948" s="6">
        <f t="shared" ca="1" si="1111"/>
        <v>1</v>
      </c>
      <c r="O3948" s="2">
        <f t="shared" ca="1" si="1112"/>
        <v>1</v>
      </c>
      <c r="P3948" s="2">
        <f t="shared" ca="1" si="1113"/>
        <v>1</v>
      </c>
      <c r="Q3948" s="2">
        <f t="shared" ca="1" si="1114"/>
        <v>1</v>
      </c>
      <c r="R3948" s="2">
        <f t="shared" ca="1" si="1115"/>
        <v>1</v>
      </c>
      <c r="S3948" s="7">
        <f ca="1">IF(NOT(L3948),SUMPRODUCT(SEARCH(MID(Validations!U3949,ROW(INDIRECT("1:"&amp;T3948)),1),"abcdefghijklmnopqrstuvwxyz1234567890-_. ")),0)</f>
        <v>0</v>
      </c>
      <c r="T3948" s="2">
        <f ca="1">LEN(Validations!U3949)</f>
        <v>0</v>
      </c>
      <c r="U3948" s="2">
        <f ca="1">LEN(Validations!W3949)</f>
        <v>0</v>
      </c>
      <c r="V3948" s="2">
        <f ca="1">LEN(Validations!X3949)</f>
        <v>0</v>
      </c>
      <c r="W3948" s="2">
        <f ca="1">LEN(Validations!Y3949)</f>
        <v>0</v>
      </c>
      <c r="X3948" s="2">
        <f ca="1">LEN(Validations!V3949)</f>
        <v>0</v>
      </c>
      <c r="Y3948" s="2">
        <f t="shared" ca="1" si="1116"/>
        <v>0</v>
      </c>
      <c r="Z3948" s="2">
        <f t="shared" ca="1" si="1117"/>
        <v>0</v>
      </c>
      <c r="AA3948" s="2">
        <f t="shared" ca="1" si="1118"/>
        <v>0</v>
      </c>
      <c r="AB3948" s="2">
        <f t="shared" ca="1" si="1106"/>
        <v>0</v>
      </c>
      <c r="AC3948" s="2">
        <f t="shared" ca="1" si="1119"/>
        <v>0</v>
      </c>
      <c r="AD3948" s="2">
        <f t="shared" ca="1" si="1120"/>
        <v>0</v>
      </c>
      <c r="AE3948" s="2">
        <f t="shared" ca="1" si="1121"/>
        <v>0</v>
      </c>
      <c r="AF3948" s="2">
        <f t="shared" ca="1" si="1122"/>
        <v>0</v>
      </c>
      <c r="AG3948" s="2">
        <f t="shared" ca="1" si="1123"/>
        <v>0</v>
      </c>
    </row>
    <row r="3949" spans="1:33" x14ac:dyDescent="0.25">
      <c r="A3949" s="2">
        <v>1</v>
      </c>
      <c r="B3949" s="2">
        <v>0</v>
      </c>
      <c r="C3949" s="4" t="s">
        <v>271</v>
      </c>
      <c r="D3949" s="4" t="s">
        <v>270</v>
      </c>
      <c r="E3949" s="4" t="s">
        <v>269</v>
      </c>
      <c r="F3949" s="4" t="s">
        <v>268</v>
      </c>
      <c r="G3949" s="4" t="s">
        <v>267</v>
      </c>
      <c r="H3949" s="5">
        <f ca="1">IF(NOT(L3949), COUNTIF(Validations!U$3:U$4002,Validations!U3950),0)</f>
        <v>0</v>
      </c>
      <c r="I3949" s="5">
        <f ca="1">IF(NOT(M3949), COUNTIF(Validations!V$3:V$4002,Validations!V3950),0)</f>
        <v>0</v>
      </c>
      <c r="J3949" s="5">
        <f t="shared" ca="1" si="1107"/>
        <v>0</v>
      </c>
      <c r="K3949" s="5">
        <f t="shared" ca="1" si="1108"/>
        <v>0</v>
      </c>
      <c r="L3949" s="2">
        <f t="shared" ca="1" si="1109"/>
        <v>1</v>
      </c>
      <c r="M3949" s="2">
        <f t="shared" ca="1" si="1110"/>
        <v>1</v>
      </c>
      <c r="N3949" s="6">
        <f t="shared" ca="1" si="1111"/>
        <v>1</v>
      </c>
      <c r="O3949" s="2">
        <f t="shared" ca="1" si="1112"/>
        <v>1</v>
      </c>
      <c r="P3949" s="2">
        <f t="shared" ca="1" si="1113"/>
        <v>1</v>
      </c>
      <c r="Q3949" s="2">
        <f t="shared" ca="1" si="1114"/>
        <v>1</v>
      </c>
      <c r="R3949" s="2">
        <f t="shared" ca="1" si="1115"/>
        <v>1</v>
      </c>
      <c r="S3949" s="7">
        <f ca="1">IF(NOT(L3949),SUMPRODUCT(SEARCH(MID(Validations!U3950,ROW(INDIRECT("1:"&amp;T3949)),1),"abcdefghijklmnopqrstuvwxyz1234567890-_. ")),0)</f>
        <v>0</v>
      </c>
      <c r="T3949" s="2">
        <f ca="1">LEN(Validations!U3950)</f>
        <v>0</v>
      </c>
      <c r="U3949" s="2">
        <f ca="1">LEN(Validations!W3950)</f>
        <v>0</v>
      </c>
      <c r="V3949" s="2">
        <f ca="1">LEN(Validations!X3950)</f>
        <v>0</v>
      </c>
      <c r="W3949" s="2">
        <f ca="1">LEN(Validations!Y3950)</f>
        <v>0</v>
      </c>
      <c r="X3949" s="2">
        <f ca="1">LEN(Validations!V3950)</f>
        <v>0</v>
      </c>
      <c r="Y3949" s="2">
        <f t="shared" ca="1" si="1116"/>
        <v>0</v>
      </c>
      <c r="Z3949" s="2">
        <f t="shared" ca="1" si="1117"/>
        <v>0</v>
      </c>
      <c r="AA3949" s="2">
        <f t="shared" ca="1" si="1118"/>
        <v>0</v>
      </c>
      <c r="AB3949" s="2">
        <f t="shared" ca="1" si="1106"/>
        <v>0</v>
      </c>
      <c r="AC3949" s="2">
        <f t="shared" ca="1" si="1119"/>
        <v>0</v>
      </c>
      <c r="AD3949" s="2">
        <f t="shared" ca="1" si="1120"/>
        <v>0</v>
      </c>
      <c r="AE3949" s="2">
        <f t="shared" ca="1" si="1121"/>
        <v>0</v>
      </c>
      <c r="AF3949" s="2">
        <f t="shared" ca="1" si="1122"/>
        <v>0</v>
      </c>
      <c r="AG3949" s="2">
        <f t="shared" ca="1" si="1123"/>
        <v>0</v>
      </c>
    </row>
    <row r="3950" spans="1:33" x14ac:dyDescent="0.25">
      <c r="A3950" s="2">
        <v>1</v>
      </c>
      <c r="B3950" s="2">
        <v>0</v>
      </c>
      <c r="C3950" s="4" t="s">
        <v>266</v>
      </c>
      <c r="D3950" s="4" t="s">
        <v>265</v>
      </c>
      <c r="E3950" s="4" t="s">
        <v>264</v>
      </c>
      <c r="F3950" s="4" t="s">
        <v>263</v>
      </c>
      <c r="G3950" s="4" t="s">
        <v>262</v>
      </c>
      <c r="H3950" s="5">
        <f ca="1">IF(NOT(L3950), COUNTIF(Validations!U$3:U$4002,Validations!U3951),0)</f>
        <v>0</v>
      </c>
      <c r="I3950" s="5">
        <f ca="1">IF(NOT(M3950), COUNTIF(Validations!V$3:V$4002,Validations!V3951),0)</f>
        <v>0</v>
      </c>
      <c r="J3950" s="5">
        <f t="shared" ca="1" si="1107"/>
        <v>0</v>
      </c>
      <c r="K3950" s="5">
        <f t="shared" ca="1" si="1108"/>
        <v>0</v>
      </c>
      <c r="L3950" s="2">
        <f t="shared" ca="1" si="1109"/>
        <v>1</v>
      </c>
      <c r="M3950" s="2">
        <f t="shared" ca="1" si="1110"/>
        <v>1</v>
      </c>
      <c r="N3950" s="6">
        <f t="shared" ca="1" si="1111"/>
        <v>1</v>
      </c>
      <c r="O3950" s="2">
        <f t="shared" ca="1" si="1112"/>
        <v>1</v>
      </c>
      <c r="P3950" s="2">
        <f t="shared" ca="1" si="1113"/>
        <v>1</v>
      </c>
      <c r="Q3950" s="2">
        <f t="shared" ca="1" si="1114"/>
        <v>1</v>
      </c>
      <c r="R3950" s="2">
        <f t="shared" ca="1" si="1115"/>
        <v>1</v>
      </c>
      <c r="S3950" s="7">
        <f ca="1">IF(NOT(L3950),SUMPRODUCT(SEARCH(MID(Validations!U3951,ROW(INDIRECT("1:"&amp;T3950)),1),"abcdefghijklmnopqrstuvwxyz1234567890-_. ")),0)</f>
        <v>0</v>
      </c>
      <c r="T3950" s="2">
        <f ca="1">LEN(Validations!U3951)</f>
        <v>0</v>
      </c>
      <c r="U3950" s="2">
        <f ca="1">LEN(Validations!W3951)</f>
        <v>0</v>
      </c>
      <c r="V3950" s="2">
        <f ca="1">LEN(Validations!X3951)</f>
        <v>0</v>
      </c>
      <c r="W3950" s="2">
        <f ca="1">LEN(Validations!Y3951)</f>
        <v>0</v>
      </c>
      <c r="X3950" s="2">
        <f ca="1">LEN(Validations!V3951)</f>
        <v>0</v>
      </c>
      <c r="Y3950" s="2">
        <f t="shared" ca="1" si="1116"/>
        <v>0</v>
      </c>
      <c r="Z3950" s="2">
        <f t="shared" ca="1" si="1117"/>
        <v>0</v>
      </c>
      <c r="AA3950" s="2">
        <f t="shared" ca="1" si="1118"/>
        <v>0</v>
      </c>
      <c r="AB3950" s="2">
        <f t="shared" ca="1" si="1106"/>
        <v>0</v>
      </c>
      <c r="AC3950" s="2">
        <f t="shared" ca="1" si="1119"/>
        <v>0</v>
      </c>
      <c r="AD3950" s="2">
        <f t="shared" ca="1" si="1120"/>
        <v>0</v>
      </c>
      <c r="AE3950" s="2">
        <f t="shared" ca="1" si="1121"/>
        <v>0</v>
      </c>
      <c r="AF3950" s="2">
        <f t="shared" ca="1" si="1122"/>
        <v>0</v>
      </c>
      <c r="AG3950" s="2">
        <f t="shared" ca="1" si="1123"/>
        <v>0</v>
      </c>
    </row>
    <row r="3951" spans="1:33" x14ac:dyDescent="0.25">
      <c r="A3951" s="2">
        <v>1</v>
      </c>
      <c r="B3951" s="2">
        <v>0</v>
      </c>
      <c r="C3951" s="4" t="s">
        <v>261</v>
      </c>
      <c r="D3951" s="4" t="s">
        <v>260</v>
      </c>
      <c r="E3951" s="4" t="s">
        <v>259</v>
      </c>
      <c r="F3951" s="4" t="s">
        <v>258</v>
      </c>
      <c r="G3951" s="4" t="s">
        <v>257</v>
      </c>
      <c r="H3951" s="5">
        <f ca="1">IF(NOT(L3951), COUNTIF(Validations!U$3:U$4002,Validations!U3952),0)</f>
        <v>0</v>
      </c>
      <c r="I3951" s="5">
        <f ca="1">IF(NOT(M3951), COUNTIF(Validations!V$3:V$4002,Validations!V3952),0)</f>
        <v>0</v>
      </c>
      <c r="J3951" s="5">
        <f t="shared" ca="1" si="1107"/>
        <v>0</v>
      </c>
      <c r="K3951" s="5">
        <f t="shared" ca="1" si="1108"/>
        <v>0</v>
      </c>
      <c r="L3951" s="2">
        <f t="shared" ca="1" si="1109"/>
        <v>1</v>
      </c>
      <c r="M3951" s="2">
        <f t="shared" ca="1" si="1110"/>
        <v>1</v>
      </c>
      <c r="N3951" s="6">
        <f t="shared" ca="1" si="1111"/>
        <v>1</v>
      </c>
      <c r="O3951" s="2">
        <f t="shared" ca="1" si="1112"/>
        <v>1</v>
      </c>
      <c r="P3951" s="2">
        <f t="shared" ca="1" si="1113"/>
        <v>1</v>
      </c>
      <c r="Q3951" s="2">
        <f t="shared" ca="1" si="1114"/>
        <v>1</v>
      </c>
      <c r="R3951" s="2">
        <f t="shared" ca="1" si="1115"/>
        <v>1</v>
      </c>
      <c r="S3951" s="7">
        <f ca="1">IF(NOT(L3951),SUMPRODUCT(SEARCH(MID(Validations!U3952,ROW(INDIRECT("1:"&amp;T3951)),1),"abcdefghijklmnopqrstuvwxyz1234567890-_. ")),0)</f>
        <v>0</v>
      </c>
      <c r="T3951" s="2">
        <f ca="1">LEN(Validations!U3952)</f>
        <v>0</v>
      </c>
      <c r="U3951" s="2">
        <f ca="1">LEN(Validations!W3952)</f>
        <v>0</v>
      </c>
      <c r="V3951" s="2">
        <f ca="1">LEN(Validations!X3952)</f>
        <v>0</v>
      </c>
      <c r="W3951" s="2">
        <f ca="1">LEN(Validations!Y3952)</f>
        <v>0</v>
      </c>
      <c r="X3951" s="2">
        <f ca="1">LEN(Validations!V3952)</f>
        <v>0</v>
      </c>
      <c r="Y3951" s="2">
        <f t="shared" ca="1" si="1116"/>
        <v>0</v>
      </c>
      <c r="Z3951" s="2">
        <f t="shared" ca="1" si="1117"/>
        <v>0</v>
      </c>
      <c r="AA3951" s="2">
        <f t="shared" ca="1" si="1118"/>
        <v>0</v>
      </c>
      <c r="AB3951" s="2">
        <f t="shared" ca="1" si="1106"/>
        <v>0</v>
      </c>
      <c r="AC3951" s="2">
        <f t="shared" ca="1" si="1119"/>
        <v>0</v>
      </c>
      <c r="AD3951" s="2">
        <f t="shared" ca="1" si="1120"/>
        <v>0</v>
      </c>
      <c r="AE3951" s="2">
        <f t="shared" ca="1" si="1121"/>
        <v>0</v>
      </c>
      <c r="AF3951" s="2">
        <f t="shared" ca="1" si="1122"/>
        <v>0</v>
      </c>
      <c r="AG3951" s="2">
        <f t="shared" ca="1" si="1123"/>
        <v>0</v>
      </c>
    </row>
    <row r="3952" spans="1:33" x14ac:dyDescent="0.25">
      <c r="A3952" s="2">
        <v>1</v>
      </c>
      <c r="B3952" s="2">
        <v>0</v>
      </c>
      <c r="C3952" s="4" t="s">
        <v>256</v>
      </c>
      <c r="D3952" s="4" t="s">
        <v>255</v>
      </c>
      <c r="E3952" s="4" t="s">
        <v>254</v>
      </c>
      <c r="F3952" s="4" t="s">
        <v>253</v>
      </c>
      <c r="G3952" s="4" t="s">
        <v>252</v>
      </c>
      <c r="H3952" s="5">
        <f ca="1">IF(NOT(L3952), COUNTIF(Validations!U$3:U$4002,Validations!U3953),0)</f>
        <v>0</v>
      </c>
      <c r="I3952" s="5">
        <f ca="1">IF(NOT(M3952), COUNTIF(Validations!V$3:V$4002,Validations!V3953),0)</f>
        <v>0</v>
      </c>
      <c r="J3952" s="5">
        <f t="shared" ca="1" si="1107"/>
        <v>0</v>
      </c>
      <c r="K3952" s="5">
        <f t="shared" ca="1" si="1108"/>
        <v>0</v>
      </c>
      <c r="L3952" s="2">
        <f t="shared" ca="1" si="1109"/>
        <v>1</v>
      </c>
      <c r="M3952" s="2">
        <f t="shared" ca="1" si="1110"/>
        <v>1</v>
      </c>
      <c r="N3952" s="6">
        <f t="shared" ca="1" si="1111"/>
        <v>1</v>
      </c>
      <c r="O3952" s="2">
        <f t="shared" ca="1" si="1112"/>
        <v>1</v>
      </c>
      <c r="P3952" s="2">
        <f t="shared" ca="1" si="1113"/>
        <v>1</v>
      </c>
      <c r="Q3952" s="2">
        <f t="shared" ca="1" si="1114"/>
        <v>1</v>
      </c>
      <c r="R3952" s="2">
        <f t="shared" ca="1" si="1115"/>
        <v>1</v>
      </c>
      <c r="S3952" s="7">
        <f ca="1">IF(NOT(L3952),SUMPRODUCT(SEARCH(MID(Validations!U3953,ROW(INDIRECT("1:"&amp;T3952)),1),"abcdefghijklmnopqrstuvwxyz1234567890-_. ")),0)</f>
        <v>0</v>
      </c>
      <c r="T3952" s="2">
        <f ca="1">LEN(Validations!U3953)</f>
        <v>0</v>
      </c>
      <c r="U3952" s="2">
        <f ca="1">LEN(Validations!W3953)</f>
        <v>0</v>
      </c>
      <c r="V3952" s="2">
        <f ca="1">LEN(Validations!X3953)</f>
        <v>0</v>
      </c>
      <c r="W3952" s="2">
        <f ca="1">LEN(Validations!Y3953)</f>
        <v>0</v>
      </c>
      <c r="X3952" s="2">
        <f ca="1">LEN(Validations!V3953)</f>
        <v>0</v>
      </c>
      <c r="Y3952" s="2">
        <f t="shared" ca="1" si="1116"/>
        <v>0</v>
      </c>
      <c r="Z3952" s="2">
        <f t="shared" ca="1" si="1117"/>
        <v>0</v>
      </c>
      <c r="AA3952" s="2">
        <f t="shared" ca="1" si="1118"/>
        <v>0</v>
      </c>
      <c r="AB3952" s="2">
        <f t="shared" ca="1" si="1106"/>
        <v>0</v>
      </c>
      <c r="AC3952" s="2">
        <f t="shared" ca="1" si="1119"/>
        <v>0</v>
      </c>
      <c r="AD3952" s="2">
        <f t="shared" ca="1" si="1120"/>
        <v>0</v>
      </c>
      <c r="AE3952" s="2">
        <f t="shared" ca="1" si="1121"/>
        <v>0</v>
      </c>
      <c r="AF3952" s="2">
        <f t="shared" ca="1" si="1122"/>
        <v>0</v>
      </c>
      <c r="AG3952" s="2">
        <f t="shared" ca="1" si="1123"/>
        <v>0</v>
      </c>
    </row>
    <row r="3953" spans="1:33" x14ac:dyDescent="0.25">
      <c r="A3953" s="2">
        <v>1</v>
      </c>
      <c r="B3953" s="2">
        <v>0</v>
      </c>
      <c r="C3953" s="4" t="s">
        <v>251</v>
      </c>
      <c r="D3953" s="4" t="s">
        <v>250</v>
      </c>
      <c r="E3953" s="4" t="s">
        <v>249</v>
      </c>
      <c r="F3953" s="4" t="s">
        <v>248</v>
      </c>
      <c r="G3953" s="4" t="s">
        <v>247</v>
      </c>
      <c r="H3953" s="5">
        <f ca="1">IF(NOT(L3953), COUNTIF(Validations!U$3:U$4002,Validations!U3954),0)</f>
        <v>0</v>
      </c>
      <c r="I3953" s="5">
        <f ca="1">IF(NOT(M3953), COUNTIF(Validations!V$3:V$4002,Validations!V3954),0)</f>
        <v>0</v>
      </c>
      <c r="J3953" s="5">
        <f t="shared" ca="1" si="1107"/>
        <v>0</v>
      </c>
      <c r="K3953" s="5">
        <f t="shared" ca="1" si="1108"/>
        <v>0</v>
      </c>
      <c r="L3953" s="2">
        <f t="shared" ca="1" si="1109"/>
        <v>1</v>
      </c>
      <c r="M3953" s="2">
        <f t="shared" ca="1" si="1110"/>
        <v>1</v>
      </c>
      <c r="N3953" s="6">
        <f t="shared" ca="1" si="1111"/>
        <v>1</v>
      </c>
      <c r="O3953" s="2">
        <f t="shared" ca="1" si="1112"/>
        <v>1</v>
      </c>
      <c r="P3953" s="2">
        <f t="shared" ca="1" si="1113"/>
        <v>1</v>
      </c>
      <c r="Q3953" s="2">
        <f t="shared" ca="1" si="1114"/>
        <v>1</v>
      </c>
      <c r="R3953" s="2">
        <f t="shared" ca="1" si="1115"/>
        <v>1</v>
      </c>
      <c r="S3953" s="7">
        <f ca="1">IF(NOT(L3953),SUMPRODUCT(SEARCH(MID(Validations!U3954,ROW(INDIRECT("1:"&amp;T3953)),1),"abcdefghijklmnopqrstuvwxyz1234567890-_. ")),0)</f>
        <v>0</v>
      </c>
      <c r="T3953" s="2">
        <f ca="1">LEN(Validations!U3954)</f>
        <v>0</v>
      </c>
      <c r="U3953" s="2">
        <f ca="1">LEN(Validations!W3954)</f>
        <v>0</v>
      </c>
      <c r="V3953" s="2">
        <f ca="1">LEN(Validations!X3954)</f>
        <v>0</v>
      </c>
      <c r="W3953" s="2">
        <f ca="1">LEN(Validations!Y3954)</f>
        <v>0</v>
      </c>
      <c r="X3953" s="2">
        <f ca="1">LEN(Validations!V3954)</f>
        <v>0</v>
      </c>
      <c r="Y3953" s="2">
        <f t="shared" ca="1" si="1116"/>
        <v>0</v>
      </c>
      <c r="Z3953" s="2">
        <f t="shared" ca="1" si="1117"/>
        <v>0</v>
      </c>
      <c r="AA3953" s="2">
        <f t="shared" ca="1" si="1118"/>
        <v>0</v>
      </c>
      <c r="AB3953" s="2">
        <f t="shared" ca="1" si="1106"/>
        <v>0</v>
      </c>
      <c r="AC3953" s="2">
        <f t="shared" ca="1" si="1119"/>
        <v>0</v>
      </c>
      <c r="AD3953" s="2">
        <f t="shared" ca="1" si="1120"/>
        <v>0</v>
      </c>
      <c r="AE3953" s="2">
        <f t="shared" ca="1" si="1121"/>
        <v>0</v>
      </c>
      <c r="AF3953" s="2">
        <f t="shared" ca="1" si="1122"/>
        <v>0</v>
      </c>
      <c r="AG3953" s="2">
        <f t="shared" ca="1" si="1123"/>
        <v>0</v>
      </c>
    </row>
    <row r="3954" spans="1:33" x14ac:dyDescent="0.25">
      <c r="A3954" s="2">
        <v>1</v>
      </c>
      <c r="B3954" s="2">
        <v>0</v>
      </c>
      <c r="C3954" s="4" t="s">
        <v>246</v>
      </c>
      <c r="D3954" s="4" t="s">
        <v>245</v>
      </c>
      <c r="E3954" s="4" t="s">
        <v>244</v>
      </c>
      <c r="F3954" s="4" t="s">
        <v>243</v>
      </c>
      <c r="G3954" s="4" t="s">
        <v>242</v>
      </c>
      <c r="H3954" s="5">
        <f ca="1">IF(NOT(L3954), COUNTIF(Validations!U$3:U$4002,Validations!U3955),0)</f>
        <v>0</v>
      </c>
      <c r="I3954" s="5">
        <f ca="1">IF(NOT(M3954), COUNTIF(Validations!V$3:V$4002,Validations!V3955),0)</f>
        <v>0</v>
      </c>
      <c r="J3954" s="5">
        <f t="shared" ca="1" si="1107"/>
        <v>0</v>
      </c>
      <c r="K3954" s="5">
        <f t="shared" ca="1" si="1108"/>
        <v>0</v>
      </c>
      <c r="L3954" s="2">
        <f t="shared" ca="1" si="1109"/>
        <v>1</v>
      </c>
      <c r="M3954" s="2">
        <f t="shared" ca="1" si="1110"/>
        <v>1</v>
      </c>
      <c r="N3954" s="6">
        <f t="shared" ca="1" si="1111"/>
        <v>1</v>
      </c>
      <c r="O3954" s="2">
        <f t="shared" ca="1" si="1112"/>
        <v>1</v>
      </c>
      <c r="P3954" s="2">
        <f t="shared" ca="1" si="1113"/>
        <v>1</v>
      </c>
      <c r="Q3954" s="2">
        <f t="shared" ca="1" si="1114"/>
        <v>1</v>
      </c>
      <c r="R3954" s="2">
        <f t="shared" ca="1" si="1115"/>
        <v>1</v>
      </c>
      <c r="S3954" s="7">
        <f ca="1">IF(NOT(L3954),SUMPRODUCT(SEARCH(MID(Validations!U3955,ROW(INDIRECT("1:"&amp;T3954)),1),"abcdefghijklmnopqrstuvwxyz1234567890-_. ")),0)</f>
        <v>0</v>
      </c>
      <c r="T3954" s="2">
        <f ca="1">LEN(Validations!U3955)</f>
        <v>0</v>
      </c>
      <c r="U3954" s="2">
        <f ca="1">LEN(Validations!W3955)</f>
        <v>0</v>
      </c>
      <c r="V3954" s="2">
        <f ca="1">LEN(Validations!X3955)</f>
        <v>0</v>
      </c>
      <c r="W3954" s="2">
        <f ca="1">LEN(Validations!Y3955)</f>
        <v>0</v>
      </c>
      <c r="X3954" s="2">
        <f ca="1">LEN(Validations!V3955)</f>
        <v>0</v>
      </c>
      <c r="Y3954" s="2">
        <f t="shared" ca="1" si="1116"/>
        <v>0</v>
      </c>
      <c r="Z3954" s="2">
        <f t="shared" ca="1" si="1117"/>
        <v>0</v>
      </c>
      <c r="AA3954" s="2">
        <f t="shared" ca="1" si="1118"/>
        <v>0</v>
      </c>
      <c r="AB3954" s="2">
        <f t="shared" ca="1" si="1106"/>
        <v>0</v>
      </c>
      <c r="AC3954" s="2">
        <f t="shared" ca="1" si="1119"/>
        <v>0</v>
      </c>
      <c r="AD3954" s="2">
        <f t="shared" ca="1" si="1120"/>
        <v>0</v>
      </c>
      <c r="AE3954" s="2">
        <f t="shared" ca="1" si="1121"/>
        <v>0</v>
      </c>
      <c r="AF3954" s="2">
        <f t="shared" ca="1" si="1122"/>
        <v>0</v>
      </c>
      <c r="AG3954" s="2">
        <f t="shared" ca="1" si="1123"/>
        <v>0</v>
      </c>
    </row>
    <row r="3955" spans="1:33" x14ac:dyDescent="0.25">
      <c r="A3955" s="2">
        <v>1</v>
      </c>
      <c r="B3955" s="2">
        <v>0</v>
      </c>
      <c r="C3955" s="4" t="s">
        <v>241</v>
      </c>
      <c r="D3955" s="4" t="s">
        <v>240</v>
      </c>
      <c r="E3955" s="4" t="s">
        <v>239</v>
      </c>
      <c r="F3955" s="4" t="s">
        <v>238</v>
      </c>
      <c r="G3955" s="4" t="s">
        <v>237</v>
      </c>
      <c r="H3955" s="5">
        <f ca="1">IF(NOT(L3955), COUNTIF(Validations!U$3:U$4002,Validations!U3956),0)</f>
        <v>0</v>
      </c>
      <c r="I3955" s="5">
        <f ca="1">IF(NOT(M3955), COUNTIF(Validations!V$3:V$4002,Validations!V3956),0)</f>
        <v>0</v>
      </c>
      <c r="J3955" s="5">
        <f t="shared" ca="1" si="1107"/>
        <v>0</v>
      </c>
      <c r="K3955" s="5">
        <f t="shared" ca="1" si="1108"/>
        <v>0</v>
      </c>
      <c r="L3955" s="2">
        <f t="shared" ca="1" si="1109"/>
        <v>1</v>
      </c>
      <c r="M3955" s="2">
        <f t="shared" ca="1" si="1110"/>
        <v>1</v>
      </c>
      <c r="N3955" s="6">
        <f t="shared" ca="1" si="1111"/>
        <v>1</v>
      </c>
      <c r="O3955" s="2">
        <f t="shared" ca="1" si="1112"/>
        <v>1</v>
      </c>
      <c r="P3955" s="2">
        <f t="shared" ca="1" si="1113"/>
        <v>1</v>
      </c>
      <c r="Q3955" s="2">
        <f t="shared" ca="1" si="1114"/>
        <v>1</v>
      </c>
      <c r="R3955" s="2">
        <f t="shared" ca="1" si="1115"/>
        <v>1</v>
      </c>
      <c r="S3955" s="7">
        <f ca="1">IF(NOT(L3955),SUMPRODUCT(SEARCH(MID(Validations!U3956,ROW(INDIRECT("1:"&amp;T3955)),1),"abcdefghijklmnopqrstuvwxyz1234567890-_. ")),0)</f>
        <v>0</v>
      </c>
      <c r="T3955" s="2">
        <f ca="1">LEN(Validations!U3956)</f>
        <v>0</v>
      </c>
      <c r="U3955" s="2">
        <f ca="1">LEN(Validations!W3956)</f>
        <v>0</v>
      </c>
      <c r="V3955" s="2">
        <f ca="1">LEN(Validations!X3956)</f>
        <v>0</v>
      </c>
      <c r="W3955" s="2">
        <f ca="1">LEN(Validations!Y3956)</f>
        <v>0</v>
      </c>
      <c r="X3955" s="2">
        <f ca="1">LEN(Validations!V3956)</f>
        <v>0</v>
      </c>
      <c r="Y3955" s="2">
        <f t="shared" ca="1" si="1116"/>
        <v>0</v>
      </c>
      <c r="Z3955" s="2">
        <f t="shared" ca="1" si="1117"/>
        <v>0</v>
      </c>
      <c r="AA3955" s="2">
        <f t="shared" ca="1" si="1118"/>
        <v>0</v>
      </c>
      <c r="AB3955" s="2">
        <f t="shared" ca="1" si="1106"/>
        <v>0</v>
      </c>
      <c r="AC3955" s="2">
        <f t="shared" ca="1" si="1119"/>
        <v>0</v>
      </c>
      <c r="AD3955" s="2">
        <f t="shared" ca="1" si="1120"/>
        <v>0</v>
      </c>
      <c r="AE3955" s="2">
        <f t="shared" ca="1" si="1121"/>
        <v>0</v>
      </c>
      <c r="AF3955" s="2">
        <f t="shared" ca="1" si="1122"/>
        <v>0</v>
      </c>
      <c r="AG3955" s="2">
        <f t="shared" ca="1" si="1123"/>
        <v>0</v>
      </c>
    </row>
    <row r="3956" spans="1:33" x14ac:dyDescent="0.25">
      <c r="A3956" s="2">
        <v>1</v>
      </c>
      <c r="B3956" s="2">
        <v>0</v>
      </c>
      <c r="C3956" s="4" t="s">
        <v>236</v>
      </c>
      <c r="D3956" s="4" t="s">
        <v>235</v>
      </c>
      <c r="E3956" s="4" t="s">
        <v>234</v>
      </c>
      <c r="F3956" s="4" t="s">
        <v>233</v>
      </c>
      <c r="G3956" s="4" t="s">
        <v>232</v>
      </c>
      <c r="H3956" s="5">
        <f ca="1">IF(NOT(L3956), COUNTIF(Validations!U$3:U$4002,Validations!U3957),0)</f>
        <v>0</v>
      </c>
      <c r="I3956" s="5">
        <f ca="1">IF(NOT(M3956), COUNTIF(Validations!V$3:V$4002,Validations!V3957),0)</f>
        <v>0</v>
      </c>
      <c r="J3956" s="5">
        <f t="shared" ca="1" si="1107"/>
        <v>0</v>
      </c>
      <c r="K3956" s="5">
        <f t="shared" ca="1" si="1108"/>
        <v>0</v>
      </c>
      <c r="L3956" s="2">
        <f t="shared" ca="1" si="1109"/>
        <v>1</v>
      </c>
      <c r="M3956" s="2">
        <f t="shared" ca="1" si="1110"/>
        <v>1</v>
      </c>
      <c r="N3956" s="6">
        <f t="shared" ca="1" si="1111"/>
        <v>1</v>
      </c>
      <c r="O3956" s="2">
        <f t="shared" ca="1" si="1112"/>
        <v>1</v>
      </c>
      <c r="P3956" s="2">
        <f t="shared" ca="1" si="1113"/>
        <v>1</v>
      </c>
      <c r="Q3956" s="2">
        <f t="shared" ca="1" si="1114"/>
        <v>1</v>
      </c>
      <c r="R3956" s="2">
        <f t="shared" ca="1" si="1115"/>
        <v>1</v>
      </c>
      <c r="S3956" s="7">
        <f ca="1">IF(NOT(L3956),SUMPRODUCT(SEARCH(MID(Validations!U3957,ROW(INDIRECT("1:"&amp;T3956)),1),"abcdefghijklmnopqrstuvwxyz1234567890-_. ")),0)</f>
        <v>0</v>
      </c>
      <c r="T3956" s="2">
        <f ca="1">LEN(Validations!U3957)</f>
        <v>0</v>
      </c>
      <c r="U3956" s="2">
        <f ca="1">LEN(Validations!W3957)</f>
        <v>0</v>
      </c>
      <c r="V3956" s="2">
        <f ca="1">LEN(Validations!X3957)</f>
        <v>0</v>
      </c>
      <c r="W3956" s="2">
        <f ca="1">LEN(Validations!Y3957)</f>
        <v>0</v>
      </c>
      <c r="X3956" s="2">
        <f ca="1">LEN(Validations!V3957)</f>
        <v>0</v>
      </c>
      <c r="Y3956" s="2">
        <f t="shared" ca="1" si="1116"/>
        <v>0</v>
      </c>
      <c r="Z3956" s="2">
        <f t="shared" ca="1" si="1117"/>
        <v>0</v>
      </c>
      <c r="AA3956" s="2">
        <f t="shared" ca="1" si="1118"/>
        <v>0</v>
      </c>
      <c r="AB3956" s="2">
        <f t="shared" ca="1" si="1106"/>
        <v>0</v>
      </c>
      <c r="AC3956" s="2">
        <f t="shared" ca="1" si="1119"/>
        <v>0</v>
      </c>
      <c r="AD3956" s="2">
        <f t="shared" ca="1" si="1120"/>
        <v>0</v>
      </c>
      <c r="AE3956" s="2">
        <f t="shared" ca="1" si="1121"/>
        <v>0</v>
      </c>
      <c r="AF3956" s="2">
        <f t="shared" ca="1" si="1122"/>
        <v>0</v>
      </c>
      <c r="AG3956" s="2">
        <f t="shared" ca="1" si="1123"/>
        <v>0</v>
      </c>
    </row>
    <row r="3957" spans="1:33" x14ac:dyDescent="0.25">
      <c r="A3957" s="2">
        <v>1</v>
      </c>
      <c r="B3957" s="2">
        <v>0</v>
      </c>
      <c r="C3957" s="4" t="s">
        <v>231</v>
      </c>
      <c r="D3957" s="4" t="s">
        <v>230</v>
      </c>
      <c r="E3957" s="4" t="s">
        <v>229</v>
      </c>
      <c r="F3957" s="4" t="s">
        <v>228</v>
      </c>
      <c r="G3957" s="4" t="s">
        <v>227</v>
      </c>
      <c r="H3957" s="5">
        <f ca="1">IF(NOT(L3957), COUNTIF(Validations!U$3:U$4002,Validations!U3958),0)</f>
        <v>0</v>
      </c>
      <c r="I3957" s="5">
        <f ca="1">IF(NOT(M3957), COUNTIF(Validations!V$3:V$4002,Validations!V3958),0)</f>
        <v>0</v>
      </c>
      <c r="J3957" s="5">
        <f t="shared" ca="1" si="1107"/>
        <v>0</v>
      </c>
      <c r="K3957" s="5">
        <f t="shared" ca="1" si="1108"/>
        <v>0</v>
      </c>
      <c r="L3957" s="2">
        <f t="shared" ca="1" si="1109"/>
        <v>1</v>
      </c>
      <c r="M3957" s="2">
        <f t="shared" ca="1" si="1110"/>
        <v>1</v>
      </c>
      <c r="N3957" s="6">
        <f t="shared" ca="1" si="1111"/>
        <v>1</v>
      </c>
      <c r="O3957" s="2">
        <f t="shared" ca="1" si="1112"/>
        <v>1</v>
      </c>
      <c r="P3957" s="2">
        <f t="shared" ca="1" si="1113"/>
        <v>1</v>
      </c>
      <c r="Q3957" s="2">
        <f t="shared" ca="1" si="1114"/>
        <v>1</v>
      </c>
      <c r="R3957" s="2">
        <f t="shared" ca="1" si="1115"/>
        <v>1</v>
      </c>
      <c r="S3957" s="7">
        <f ca="1">IF(NOT(L3957),SUMPRODUCT(SEARCH(MID(Validations!U3958,ROW(INDIRECT("1:"&amp;T3957)),1),"abcdefghijklmnopqrstuvwxyz1234567890-_. ")),0)</f>
        <v>0</v>
      </c>
      <c r="T3957" s="2">
        <f ca="1">LEN(Validations!U3958)</f>
        <v>0</v>
      </c>
      <c r="U3957" s="2">
        <f ca="1">LEN(Validations!W3958)</f>
        <v>0</v>
      </c>
      <c r="V3957" s="2">
        <f ca="1">LEN(Validations!X3958)</f>
        <v>0</v>
      </c>
      <c r="W3957" s="2">
        <f ca="1">LEN(Validations!Y3958)</f>
        <v>0</v>
      </c>
      <c r="X3957" s="2">
        <f ca="1">LEN(Validations!V3958)</f>
        <v>0</v>
      </c>
      <c r="Y3957" s="2">
        <f t="shared" ca="1" si="1116"/>
        <v>0</v>
      </c>
      <c r="Z3957" s="2">
        <f t="shared" ca="1" si="1117"/>
        <v>0</v>
      </c>
      <c r="AA3957" s="2">
        <f t="shared" ca="1" si="1118"/>
        <v>0</v>
      </c>
      <c r="AB3957" s="2">
        <f t="shared" ca="1" si="1106"/>
        <v>0</v>
      </c>
      <c r="AC3957" s="2">
        <f t="shared" ca="1" si="1119"/>
        <v>0</v>
      </c>
      <c r="AD3957" s="2">
        <f t="shared" ca="1" si="1120"/>
        <v>0</v>
      </c>
      <c r="AE3957" s="2">
        <f t="shared" ca="1" si="1121"/>
        <v>0</v>
      </c>
      <c r="AF3957" s="2">
        <f t="shared" ca="1" si="1122"/>
        <v>0</v>
      </c>
      <c r="AG3957" s="2">
        <f t="shared" ca="1" si="1123"/>
        <v>0</v>
      </c>
    </row>
    <row r="3958" spans="1:33" x14ac:dyDescent="0.25">
      <c r="A3958" s="2">
        <v>1</v>
      </c>
      <c r="B3958" s="2">
        <v>0</v>
      </c>
      <c r="C3958" s="4" t="s">
        <v>226</v>
      </c>
      <c r="D3958" s="4" t="s">
        <v>225</v>
      </c>
      <c r="E3958" s="4" t="s">
        <v>224</v>
      </c>
      <c r="F3958" s="4" t="s">
        <v>223</v>
      </c>
      <c r="G3958" s="4" t="s">
        <v>222</v>
      </c>
      <c r="H3958" s="5">
        <f ca="1">IF(NOT(L3958), COUNTIF(Validations!U$3:U$4002,Validations!U3959),0)</f>
        <v>0</v>
      </c>
      <c r="I3958" s="5">
        <f ca="1">IF(NOT(M3958), COUNTIF(Validations!V$3:V$4002,Validations!V3959),0)</f>
        <v>0</v>
      </c>
      <c r="J3958" s="5">
        <f t="shared" ca="1" si="1107"/>
        <v>0</v>
      </c>
      <c r="K3958" s="5">
        <f t="shared" ca="1" si="1108"/>
        <v>0</v>
      </c>
      <c r="L3958" s="2">
        <f t="shared" ca="1" si="1109"/>
        <v>1</v>
      </c>
      <c r="M3958" s="2">
        <f t="shared" ca="1" si="1110"/>
        <v>1</v>
      </c>
      <c r="N3958" s="6">
        <f t="shared" ca="1" si="1111"/>
        <v>1</v>
      </c>
      <c r="O3958" s="2">
        <f t="shared" ca="1" si="1112"/>
        <v>1</v>
      </c>
      <c r="P3958" s="2">
        <f t="shared" ca="1" si="1113"/>
        <v>1</v>
      </c>
      <c r="Q3958" s="2">
        <f t="shared" ca="1" si="1114"/>
        <v>1</v>
      </c>
      <c r="R3958" s="2">
        <f t="shared" ca="1" si="1115"/>
        <v>1</v>
      </c>
      <c r="S3958" s="7">
        <f ca="1">IF(NOT(L3958),SUMPRODUCT(SEARCH(MID(Validations!U3959,ROW(INDIRECT("1:"&amp;T3958)),1),"abcdefghijklmnopqrstuvwxyz1234567890-_. ")),0)</f>
        <v>0</v>
      </c>
      <c r="T3958" s="2">
        <f ca="1">LEN(Validations!U3959)</f>
        <v>0</v>
      </c>
      <c r="U3958" s="2">
        <f ca="1">LEN(Validations!W3959)</f>
        <v>0</v>
      </c>
      <c r="V3958" s="2">
        <f ca="1">LEN(Validations!X3959)</f>
        <v>0</v>
      </c>
      <c r="W3958" s="2">
        <f ca="1">LEN(Validations!Y3959)</f>
        <v>0</v>
      </c>
      <c r="X3958" s="2">
        <f ca="1">LEN(Validations!V3959)</f>
        <v>0</v>
      </c>
      <c r="Y3958" s="2">
        <f t="shared" ca="1" si="1116"/>
        <v>0</v>
      </c>
      <c r="Z3958" s="2">
        <f t="shared" ca="1" si="1117"/>
        <v>0</v>
      </c>
      <c r="AA3958" s="2">
        <f t="shared" ca="1" si="1118"/>
        <v>0</v>
      </c>
      <c r="AB3958" s="2">
        <f t="shared" ca="1" si="1106"/>
        <v>0</v>
      </c>
      <c r="AC3958" s="2">
        <f t="shared" ca="1" si="1119"/>
        <v>0</v>
      </c>
      <c r="AD3958" s="2">
        <f t="shared" ca="1" si="1120"/>
        <v>0</v>
      </c>
      <c r="AE3958" s="2">
        <f t="shared" ca="1" si="1121"/>
        <v>0</v>
      </c>
      <c r="AF3958" s="2">
        <f t="shared" ca="1" si="1122"/>
        <v>0</v>
      </c>
      <c r="AG3958" s="2">
        <f t="shared" ca="1" si="1123"/>
        <v>0</v>
      </c>
    </row>
    <row r="3959" spans="1:33" x14ac:dyDescent="0.25">
      <c r="A3959" s="2">
        <v>1</v>
      </c>
      <c r="B3959" s="2">
        <v>0</v>
      </c>
      <c r="C3959" s="4" t="s">
        <v>221</v>
      </c>
      <c r="D3959" s="4" t="s">
        <v>220</v>
      </c>
      <c r="E3959" s="4" t="s">
        <v>219</v>
      </c>
      <c r="F3959" s="4" t="s">
        <v>218</v>
      </c>
      <c r="G3959" s="4" t="s">
        <v>217</v>
      </c>
      <c r="H3959" s="5">
        <f ca="1">IF(NOT(L3959), COUNTIF(Validations!U$3:U$4002,Validations!U3960),0)</f>
        <v>0</v>
      </c>
      <c r="I3959" s="5">
        <f ca="1">IF(NOT(M3959), COUNTIF(Validations!V$3:V$4002,Validations!V3960),0)</f>
        <v>0</v>
      </c>
      <c r="J3959" s="5">
        <f t="shared" ca="1" si="1107"/>
        <v>0</v>
      </c>
      <c r="K3959" s="5">
        <f t="shared" ca="1" si="1108"/>
        <v>0</v>
      </c>
      <c r="L3959" s="2">
        <f t="shared" ca="1" si="1109"/>
        <v>1</v>
      </c>
      <c r="M3959" s="2">
        <f t="shared" ca="1" si="1110"/>
        <v>1</v>
      </c>
      <c r="N3959" s="6">
        <f t="shared" ca="1" si="1111"/>
        <v>1</v>
      </c>
      <c r="O3959" s="2">
        <f t="shared" ca="1" si="1112"/>
        <v>1</v>
      </c>
      <c r="P3959" s="2">
        <f t="shared" ca="1" si="1113"/>
        <v>1</v>
      </c>
      <c r="Q3959" s="2">
        <f t="shared" ca="1" si="1114"/>
        <v>1</v>
      </c>
      <c r="R3959" s="2">
        <f t="shared" ca="1" si="1115"/>
        <v>1</v>
      </c>
      <c r="S3959" s="7">
        <f ca="1">IF(NOT(L3959),SUMPRODUCT(SEARCH(MID(Validations!U3960,ROW(INDIRECT("1:"&amp;T3959)),1),"abcdefghijklmnopqrstuvwxyz1234567890-_. ")),0)</f>
        <v>0</v>
      </c>
      <c r="T3959" s="2">
        <f ca="1">LEN(Validations!U3960)</f>
        <v>0</v>
      </c>
      <c r="U3959" s="2">
        <f ca="1">LEN(Validations!W3960)</f>
        <v>0</v>
      </c>
      <c r="V3959" s="2">
        <f ca="1">LEN(Validations!X3960)</f>
        <v>0</v>
      </c>
      <c r="W3959" s="2">
        <f ca="1">LEN(Validations!Y3960)</f>
        <v>0</v>
      </c>
      <c r="X3959" s="2">
        <f ca="1">LEN(Validations!V3960)</f>
        <v>0</v>
      </c>
      <c r="Y3959" s="2">
        <f t="shared" ca="1" si="1116"/>
        <v>0</v>
      </c>
      <c r="Z3959" s="2">
        <f t="shared" ca="1" si="1117"/>
        <v>0</v>
      </c>
      <c r="AA3959" s="2">
        <f t="shared" ca="1" si="1118"/>
        <v>0</v>
      </c>
      <c r="AB3959" s="2">
        <f t="shared" ca="1" si="1106"/>
        <v>0</v>
      </c>
      <c r="AC3959" s="2">
        <f t="shared" ca="1" si="1119"/>
        <v>0</v>
      </c>
      <c r="AD3959" s="2">
        <f t="shared" ca="1" si="1120"/>
        <v>0</v>
      </c>
      <c r="AE3959" s="2">
        <f t="shared" ca="1" si="1121"/>
        <v>0</v>
      </c>
      <c r="AF3959" s="2">
        <f t="shared" ca="1" si="1122"/>
        <v>0</v>
      </c>
      <c r="AG3959" s="2">
        <f t="shared" ca="1" si="1123"/>
        <v>0</v>
      </c>
    </row>
    <row r="3960" spans="1:33" x14ac:dyDescent="0.25">
      <c r="A3960" s="2">
        <v>1</v>
      </c>
      <c r="B3960" s="2">
        <v>0</v>
      </c>
      <c r="C3960" s="4" t="s">
        <v>216</v>
      </c>
      <c r="D3960" s="4" t="s">
        <v>215</v>
      </c>
      <c r="E3960" s="4" t="s">
        <v>214</v>
      </c>
      <c r="F3960" s="4" t="s">
        <v>213</v>
      </c>
      <c r="G3960" s="4" t="s">
        <v>212</v>
      </c>
      <c r="H3960" s="5">
        <f ca="1">IF(NOT(L3960), COUNTIF(Validations!U$3:U$4002,Validations!U3961),0)</f>
        <v>0</v>
      </c>
      <c r="I3960" s="5">
        <f ca="1">IF(NOT(M3960), COUNTIF(Validations!V$3:V$4002,Validations!V3961),0)</f>
        <v>0</v>
      </c>
      <c r="J3960" s="5">
        <f t="shared" ca="1" si="1107"/>
        <v>0</v>
      </c>
      <c r="K3960" s="5">
        <f t="shared" ca="1" si="1108"/>
        <v>0</v>
      </c>
      <c r="L3960" s="2">
        <f t="shared" ca="1" si="1109"/>
        <v>1</v>
      </c>
      <c r="M3960" s="2">
        <f t="shared" ca="1" si="1110"/>
        <v>1</v>
      </c>
      <c r="N3960" s="6">
        <f t="shared" ca="1" si="1111"/>
        <v>1</v>
      </c>
      <c r="O3960" s="2">
        <f t="shared" ca="1" si="1112"/>
        <v>1</v>
      </c>
      <c r="P3960" s="2">
        <f t="shared" ca="1" si="1113"/>
        <v>1</v>
      </c>
      <c r="Q3960" s="2">
        <f t="shared" ca="1" si="1114"/>
        <v>1</v>
      </c>
      <c r="R3960" s="2">
        <f t="shared" ca="1" si="1115"/>
        <v>1</v>
      </c>
      <c r="S3960" s="7">
        <f ca="1">IF(NOT(L3960),SUMPRODUCT(SEARCH(MID(Validations!U3961,ROW(INDIRECT("1:"&amp;T3960)),1),"abcdefghijklmnopqrstuvwxyz1234567890-_. ")),0)</f>
        <v>0</v>
      </c>
      <c r="T3960" s="2">
        <f ca="1">LEN(Validations!U3961)</f>
        <v>0</v>
      </c>
      <c r="U3960" s="2">
        <f ca="1">LEN(Validations!W3961)</f>
        <v>0</v>
      </c>
      <c r="V3960" s="2">
        <f ca="1">LEN(Validations!X3961)</f>
        <v>0</v>
      </c>
      <c r="W3960" s="2">
        <f ca="1">LEN(Validations!Y3961)</f>
        <v>0</v>
      </c>
      <c r="X3960" s="2">
        <f ca="1">LEN(Validations!V3961)</f>
        <v>0</v>
      </c>
      <c r="Y3960" s="2">
        <f t="shared" ca="1" si="1116"/>
        <v>0</v>
      </c>
      <c r="Z3960" s="2">
        <f t="shared" ca="1" si="1117"/>
        <v>0</v>
      </c>
      <c r="AA3960" s="2">
        <f t="shared" ca="1" si="1118"/>
        <v>0</v>
      </c>
      <c r="AB3960" s="2">
        <f t="shared" ca="1" si="1106"/>
        <v>0</v>
      </c>
      <c r="AC3960" s="2">
        <f t="shared" ca="1" si="1119"/>
        <v>0</v>
      </c>
      <c r="AD3960" s="2">
        <f t="shared" ca="1" si="1120"/>
        <v>0</v>
      </c>
      <c r="AE3960" s="2">
        <f t="shared" ca="1" si="1121"/>
        <v>0</v>
      </c>
      <c r="AF3960" s="2">
        <f t="shared" ca="1" si="1122"/>
        <v>0</v>
      </c>
      <c r="AG3960" s="2">
        <f t="shared" ca="1" si="1123"/>
        <v>0</v>
      </c>
    </row>
    <row r="3961" spans="1:33" x14ac:dyDescent="0.25">
      <c r="A3961" s="2">
        <v>1</v>
      </c>
      <c r="B3961" s="2">
        <v>0</v>
      </c>
      <c r="C3961" s="4" t="s">
        <v>211</v>
      </c>
      <c r="D3961" s="4" t="s">
        <v>210</v>
      </c>
      <c r="E3961" s="4" t="s">
        <v>209</v>
      </c>
      <c r="F3961" s="4" t="s">
        <v>208</v>
      </c>
      <c r="G3961" s="4" t="s">
        <v>207</v>
      </c>
      <c r="H3961" s="5">
        <f ca="1">IF(NOT(L3961), COUNTIF(Validations!U$3:U$4002,Validations!U3962),0)</f>
        <v>0</v>
      </c>
      <c r="I3961" s="5">
        <f ca="1">IF(NOT(M3961), COUNTIF(Validations!V$3:V$4002,Validations!V3962),0)</f>
        <v>0</v>
      </c>
      <c r="J3961" s="5">
        <f t="shared" ca="1" si="1107"/>
        <v>0</v>
      </c>
      <c r="K3961" s="5">
        <f t="shared" ca="1" si="1108"/>
        <v>0</v>
      </c>
      <c r="L3961" s="2">
        <f t="shared" ca="1" si="1109"/>
        <v>1</v>
      </c>
      <c r="M3961" s="2">
        <f t="shared" ca="1" si="1110"/>
        <v>1</v>
      </c>
      <c r="N3961" s="6">
        <f t="shared" ca="1" si="1111"/>
        <v>1</v>
      </c>
      <c r="O3961" s="2">
        <f t="shared" ca="1" si="1112"/>
        <v>1</v>
      </c>
      <c r="P3961" s="2">
        <f t="shared" ca="1" si="1113"/>
        <v>1</v>
      </c>
      <c r="Q3961" s="2">
        <f t="shared" ca="1" si="1114"/>
        <v>1</v>
      </c>
      <c r="R3961" s="2">
        <f t="shared" ca="1" si="1115"/>
        <v>1</v>
      </c>
      <c r="S3961" s="7">
        <f ca="1">IF(NOT(L3961),SUMPRODUCT(SEARCH(MID(Validations!U3962,ROW(INDIRECT("1:"&amp;T3961)),1),"abcdefghijklmnopqrstuvwxyz1234567890-_. ")),0)</f>
        <v>0</v>
      </c>
      <c r="T3961" s="2">
        <f ca="1">LEN(Validations!U3962)</f>
        <v>0</v>
      </c>
      <c r="U3961" s="2">
        <f ca="1">LEN(Validations!W3962)</f>
        <v>0</v>
      </c>
      <c r="V3961" s="2">
        <f ca="1">LEN(Validations!X3962)</f>
        <v>0</v>
      </c>
      <c r="W3961" s="2">
        <f ca="1">LEN(Validations!Y3962)</f>
        <v>0</v>
      </c>
      <c r="X3961" s="2">
        <f ca="1">LEN(Validations!V3962)</f>
        <v>0</v>
      </c>
      <c r="Y3961" s="2">
        <f t="shared" ca="1" si="1116"/>
        <v>0</v>
      </c>
      <c r="Z3961" s="2">
        <f t="shared" ca="1" si="1117"/>
        <v>0</v>
      </c>
      <c r="AA3961" s="2">
        <f t="shared" ca="1" si="1118"/>
        <v>0</v>
      </c>
      <c r="AB3961" s="2">
        <f t="shared" ca="1" si="1106"/>
        <v>0</v>
      </c>
      <c r="AC3961" s="2">
        <f t="shared" ca="1" si="1119"/>
        <v>0</v>
      </c>
      <c r="AD3961" s="2">
        <f t="shared" ca="1" si="1120"/>
        <v>0</v>
      </c>
      <c r="AE3961" s="2">
        <f t="shared" ca="1" si="1121"/>
        <v>0</v>
      </c>
      <c r="AF3961" s="2">
        <f t="shared" ca="1" si="1122"/>
        <v>0</v>
      </c>
      <c r="AG3961" s="2">
        <f t="shared" ca="1" si="1123"/>
        <v>0</v>
      </c>
    </row>
    <row r="3962" spans="1:33" x14ac:dyDescent="0.25">
      <c r="A3962" s="2">
        <v>1</v>
      </c>
      <c r="B3962" s="2">
        <v>0</v>
      </c>
      <c r="C3962" s="4" t="s">
        <v>206</v>
      </c>
      <c r="D3962" s="4" t="s">
        <v>205</v>
      </c>
      <c r="E3962" s="4" t="s">
        <v>204</v>
      </c>
      <c r="F3962" s="4" t="s">
        <v>203</v>
      </c>
      <c r="G3962" s="4" t="s">
        <v>202</v>
      </c>
      <c r="H3962" s="5">
        <f ca="1">IF(NOT(L3962), COUNTIF(Validations!U$3:U$4002,Validations!U3963),0)</f>
        <v>0</v>
      </c>
      <c r="I3962" s="5">
        <f ca="1">IF(NOT(M3962), COUNTIF(Validations!V$3:V$4002,Validations!V3963),0)</f>
        <v>0</v>
      </c>
      <c r="J3962" s="5">
        <f t="shared" ca="1" si="1107"/>
        <v>0</v>
      </c>
      <c r="K3962" s="5">
        <f t="shared" ca="1" si="1108"/>
        <v>0</v>
      </c>
      <c r="L3962" s="2">
        <f t="shared" ca="1" si="1109"/>
        <v>1</v>
      </c>
      <c r="M3962" s="2">
        <f t="shared" ca="1" si="1110"/>
        <v>1</v>
      </c>
      <c r="N3962" s="6">
        <f t="shared" ca="1" si="1111"/>
        <v>1</v>
      </c>
      <c r="O3962" s="2">
        <f t="shared" ca="1" si="1112"/>
        <v>1</v>
      </c>
      <c r="P3962" s="2">
        <f t="shared" ca="1" si="1113"/>
        <v>1</v>
      </c>
      <c r="Q3962" s="2">
        <f t="shared" ca="1" si="1114"/>
        <v>1</v>
      </c>
      <c r="R3962" s="2">
        <f t="shared" ca="1" si="1115"/>
        <v>1</v>
      </c>
      <c r="S3962" s="7">
        <f ca="1">IF(NOT(L3962),SUMPRODUCT(SEARCH(MID(Validations!U3963,ROW(INDIRECT("1:"&amp;T3962)),1),"abcdefghijklmnopqrstuvwxyz1234567890-_. ")),0)</f>
        <v>0</v>
      </c>
      <c r="T3962" s="2">
        <f ca="1">LEN(Validations!U3963)</f>
        <v>0</v>
      </c>
      <c r="U3962" s="2">
        <f ca="1">LEN(Validations!W3963)</f>
        <v>0</v>
      </c>
      <c r="V3962" s="2">
        <f ca="1">LEN(Validations!X3963)</f>
        <v>0</v>
      </c>
      <c r="W3962" s="2">
        <f ca="1">LEN(Validations!Y3963)</f>
        <v>0</v>
      </c>
      <c r="X3962" s="2">
        <f ca="1">LEN(Validations!V3963)</f>
        <v>0</v>
      </c>
      <c r="Y3962" s="2">
        <f t="shared" ca="1" si="1116"/>
        <v>0</v>
      </c>
      <c r="Z3962" s="2">
        <f t="shared" ca="1" si="1117"/>
        <v>0</v>
      </c>
      <c r="AA3962" s="2">
        <f t="shared" ca="1" si="1118"/>
        <v>0</v>
      </c>
      <c r="AB3962" s="2">
        <f t="shared" ca="1" si="1106"/>
        <v>0</v>
      </c>
      <c r="AC3962" s="2">
        <f t="shared" ca="1" si="1119"/>
        <v>0</v>
      </c>
      <c r="AD3962" s="2">
        <f t="shared" ca="1" si="1120"/>
        <v>0</v>
      </c>
      <c r="AE3962" s="2">
        <f t="shared" ca="1" si="1121"/>
        <v>0</v>
      </c>
      <c r="AF3962" s="2">
        <f t="shared" ca="1" si="1122"/>
        <v>0</v>
      </c>
      <c r="AG3962" s="2">
        <f t="shared" ca="1" si="1123"/>
        <v>0</v>
      </c>
    </row>
    <row r="3963" spans="1:33" x14ac:dyDescent="0.25">
      <c r="A3963" s="2">
        <v>1</v>
      </c>
      <c r="B3963" s="2">
        <v>0</v>
      </c>
      <c r="C3963" s="4" t="s">
        <v>201</v>
      </c>
      <c r="D3963" s="4" t="s">
        <v>200</v>
      </c>
      <c r="E3963" s="4" t="s">
        <v>199</v>
      </c>
      <c r="F3963" s="4" t="s">
        <v>198</v>
      </c>
      <c r="G3963" s="4" t="s">
        <v>197</v>
      </c>
      <c r="H3963" s="5">
        <f ca="1">IF(NOT(L3963), COUNTIF(Validations!U$3:U$4002,Validations!U3964),0)</f>
        <v>0</v>
      </c>
      <c r="I3963" s="5">
        <f ca="1">IF(NOT(M3963), COUNTIF(Validations!V$3:V$4002,Validations!V3964),0)</f>
        <v>0</v>
      </c>
      <c r="J3963" s="5">
        <f t="shared" ca="1" si="1107"/>
        <v>0</v>
      </c>
      <c r="K3963" s="5">
        <f t="shared" ca="1" si="1108"/>
        <v>0</v>
      </c>
      <c r="L3963" s="2">
        <f t="shared" ca="1" si="1109"/>
        <v>1</v>
      </c>
      <c r="M3963" s="2">
        <f t="shared" ca="1" si="1110"/>
        <v>1</v>
      </c>
      <c r="N3963" s="6">
        <f t="shared" ca="1" si="1111"/>
        <v>1</v>
      </c>
      <c r="O3963" s="2">
        <f t="shared" ca="1" si="1112"/>
        <v>1</v>
      </c>
      <c r="P3963" s="2">
        <f t="shared" ca="1" si="1113"/>
        <v>1</v>
      </c>
      <c r="Q3963" s="2">
        <f t="shared" ca="1" si="1114"/>
        <v>1</v>
      </c>
      <c r="R3963" s="2">
        <f t="shared" ca="1" si="1115"/>
        <v>1</v>
      </c>
      <c r="S3963" s="7">
        <f ca="1">IF(NOT(L3963),SUMPRODUCT(SEARCH(MID(Validations!U3964,ROW(INDIRECT("1:"&amp;T3963)),1),"abcdefghijklmnopqrstuvwxyz1234567890-_. ")),0)</f>
        <v>0</v>
      </c>
      <c r="T3963" s="2">
        <f ca="1">LEN(Validations!U3964)</f>
        <v>0</v>
      </c>
      <c r="U3963" s="2">
        <f ca="1">LEN(Validations!W3964)</f>
        <v>0</v>
      </c>
      <c r="V3963" s="2">
        <f ca="1">LEN(Validations!X3964)</f>
        <v>0</v>
      </c>
      <c r="W3963" s="2">
        <f ca="1">LEN(Validations!Y3964)</f>
        <v>0</v>
      </c>
      <c r="X3963" s="2">
        <f ca="1">LEN(Validations!V3964)</f>
        <v>0</v>
      </c>
      <c r="Y3963" s="2">
        <f t="shared" ca="1" si="1116"/>
        <v>0</v>
      </c>
      <c r="Z3963" s="2">
        <f t="shared" ca="1" si="1117"/>
        <v>0</v>
      </c>
      <c r="AA3963" s="2">
        <f t="shared" ca="1" si="1118"/>
        <v>0</v>
      </c>
      <c r="AB3963" s="2">
        <f t="shared" ca="1" si="1106"/>
        <v>0</v>
      </c>
      <c r="AC3963" s="2">
        <f t="shared" ca="1" si="1119"/>
        <v>0</v>
      </c>
      <c r="AD3963" s="2">
        <f t="shared" ca="1" si="1120"/>
        <v>0</v>
      </c>
      <c r="AE3963" s="2">
        <f t="shared" ca="1" si="1121"/>
        <v>0</v>
      </c>
      <c r="AF3963" s="2">
        <f t="shared" ca="1" si="1122"/>
        <v>0</v>
      </c>
      <c r="AG3963" s="2">
        <f t="shared" ca="1" si="1123"/>
        <v>0</v>
      </c>
    </row>
    <row r="3964" spans="1:33" x14ac:dyDescent="0.25">
      <c r="A3964" s="2">
        <v>1</v>
      </c>
      <c r="B3964" s="2">
        <v>0</v>
      </c>
      <c r="C3964" s="4" t="s">
        <v>196</v>
      </c>
      <c r="D3964" s="4" t="s">
        <v>195</v>
      </c>
      <c r="E3964" s="4" t="s">
        <v>194</v>
      </c>
      <c r="F3964" s="4" t="s">
        <v>193</v>
      </c>
      <c r="G3964" s="4" t="s">
        <v>192</v>
      </c>
      <c r="H3964" s="5">
        <f ca="1">IF(NOT(L3964), COUNTIF(Validations!U$3:U$4002,Validations!U3965),0)</f>
        <v>0</v>
      </c>
      <c r="I3964" s="5">
        <f ca="1">IF(NOT(M3964), COUNTIF(Validations!V$3:V$4002,Validations!V3965),0)</f>
        <v>0</v>
      </c>
      <c r="J3964" s="5">
        <f t="shared" ca="1" si="1107"/>
        <v>0</v>
      </c>
      <c r="K3964" s="5">
        <f t="shared" ca="1" si="1108"/>
        <v>0</v>
      </c>
      <c r="L3964" s="2">
        <f t="shared" ca="1" si="1109"/>
        <v>1</v>
      </c>
      <c r="M3964" s="2">
        <f t="shared" ca="1" si="1110"/>
        <v>1</v>
      </c>
      <c r="N3964" s="6">
        <f t="shared" ca="1" si="1111"/>
        <v>1</v>
      </c>
      <c r="O3964" s="2">
        <f t="shared" ca="1" si="1112"/>
        <v>1</v>
      </c>
      <c r="P3964" s="2">
        <f t="shared" ca="1" si="1113"/>
        <v>1</v>
      </c>
      <c r="Q3964" s="2">
        <f t="shared" ca="1" si="1114"/>
        <v>1</v>
      </c>
      <c r="R3964" s="2">
        <f t="shared" ca="1" si="1115"/>
        <v>1</v>
      </c>
      <c r="S3964" s="7">
        <f ca="1">IF(NOT(L3964),SUMPRODUCT(SEARCH(MID(Validations!U3965,ROW(INDIRECT("1:"&amp;T3964)),1),"abcdefghijklmnopqrstuvwxyz1234567890-_. ")),0)</f>
        <v>0</v>
      </c>
      <c r="T3964" s="2">
        <f ca="1">LEN(Validations!U3965)</f>
        <v>0</v>
      </c>
      <c r="U3964" s="2">
        <f ca="1">LEN(Validations!W3965)</f>
        <v>0</v>
      </c>
      <c r="V3964" s="2">
        <f ca="1">LEN(Validations!X3965)</f>
        <v>0</v>
      </c>
      <c r="W3964" s="2">
        <f ca="1">LEN(Validations!Y3965)</f>
        <v>0</v>
      </c>
      <c r="X3964" s="2">
        <f ca="1">LEN(Validations!V3965)</f>
        <v>0</v>
      </c>
      <c r="Y3964" s="2">
        <f t="shared" ca="1" si="1116"/>
        <v>0</v>
      </c>
      <c r="Z3964" s="2">
        <f t="shared" ca="1" si="1117"/>
        <v>0</v>
      </c>
      <c r="AA3964" s="2">
        <f t="shared" ca="1" si="1118"/>
        <v>0</v>
      </c>
      <c r="AB3964" s="2">
        <f t="shared" ca="1" si="1106"/>
        <v>0</v>
      </c>
      <c r="AC3964" s="2">
        <f t="shared" ca="1" si="1119"/>
        <v>0</v>
      </c>
      <c r="AD3964" s="2">
        <f t="shared" ca="1" si="1120"/>
        <v>0</v>
      </c>
      <c r="AE3964" s="2">
        <f t="shared" ca="1" si="1121"/>
        <v>0</v>
      </c>
      <c r="AF3964" s="2">
        <f t="shared" ca="1" si="1122"/>
        <v>0</v>
      </c>
      <c r="AG3964" s="2">
        <f t="shared" ca="1" si="1123"/>
        <v>0</v>
      </c>
    </row>
    <row r="3965" spans="1:33" x14ac:dyDescent="0.25">
      <c r="A3965" s="2">
        <v>1</v>
      </c>
      <c r="B3965" s="2">
        <v>0</v>
      </c>
      <c r="C3965" s="4" t="s">
        <v>191</v>
      </c>
      <c r="D3965" s="4" t="s">
        <v>190</v>
      </c>
      <c r="E3965" s="4" t="s">
        <v>189</v>
      </c>
      <c r="F3965" s="4" t="s">
        <v>188</v>
      </c>
      <c r="G3965" s="4" t="s">
        <v>187</v>
      </c>
      <c r="H3965" s="5">
        <f ca="1">IF(NOT(L3965), COUNTIF(Validations!U$3:U$4002,Validations!U3966),0)</f>
        <v>0</v>
      </c>
      <c r="I3965" s="5">
        <f ca="1">IF(NOT(M3965), COUNTIF(Validations!V$3:V$4002,Validations!V3966),0)</f>
        <v>0</v>
      </c>
      <c r="J3965" s="5">
        <f t="shared" ca="1" si="1107"/>
        <v>0</v>
      </c>
      <c r="K3965" s="5">
        <f t="shared" ca="1" si="1108"/>
        <v>0</v>
      </c>
      <c r="L3965" s="2">
        <f t="shared" ca="1" si="1109"/>
        <v>1</v>
      </c>
      <c r="M3965" s="2">
        <f t="shared" ca="1" si="1110"/>
        <v>1</v>
      </c>
      <c r="N3965" s="6">
        <f t="shared" ca="1" si="1111"/>
        <v>1</v>
      </c>
      <c r="O3965" s="2">
        <f t="shared" ca="1" si="1112"/>
        <v>1</v>
      </c>
      <c r="P3965" s="2">
        <f t="shared" ca="1" si="1113"/>
        <v>1</v>
      </c>
      <c r="Q3965" s="2">
        <f t="shared" ca="1" si="1114"/>
        <v>1</v>
      </c>
      <c r="R3965" s="2">
        <f t="shared" ca="1" si="1115"/>
        <v>1</v>
      </c>
      <c r="S3965" s="7">
        <f ca="1">IF(NOT(L3965),SUMPRODUCT(SEARCH(MID(Validations!U3966,ROW(INDIRECT("1:"&amp;T3965)),1),"abcdefghijklmnopqrstuvwxyz1234567890-_. ")),0)</f>
        <v>0</v>
      </c>
      <c r="T3965" s="2">
        <f ca="1">LEN(Validations!U3966)</f>
        <v>0</v>
      </c>
      <c r="U3965" s="2">
        <f ca="1">LEN(Validations!W3966)</f>
        <v>0</v>
      </c>
      <c r="V3965" s="2">
        <f ca="1">LEN(Validations!X3966)</f>
        <v>0</v>
      </c>
      <c r="W3965" s="2">
        <f ca="1">LEN(Validations!Y3966)</f>
        <v>0</v>
      </c>
      <c r="X3965" s="2">
        <f ca="1">LEN(Validations!V3966)</f>
        <v>0</v>
      </c>
      <c r="Y3965" s="2">
        <f t="shared" ca="1" si="1116"/>
        <v>0</v>
      </c>
      <c r="Z3965" s="2">
        <f t="shared" ca="1" si="1117"/>
        <v>0</v>
      </c>
      <c r="AA3965" s="2">
        <f t="shared" ca="1" si="1118"/>
        <v>0</v>
      </c>
      <c r="AB3965" s="2">
        <f t="shared" ca="1" si="1106"/>
        <v>0</v>
      </c>
      <c r="AC3965" s="2">
        <f t="shared" ca="1" si="1119"/>
        <v>0</v>
      </c>
      <c r="AD3965" s="2">
        <f t="shared" ca="1" si="1120"/>
        <v>0</v>
      </c>
      <c r="AE3965" s="2">
        <f t="shared" ca="1" si="1121"/>
        <v>0</v>
      </c>
      <c r="AF3965" s="2">
        <f t="shared" ca="1" si="1122"/>
        <v>0</v>
      </c>
      <c r="AG3965" s="2">
        <f t="shared" ca="1" si="1123"/>
        <v>0</v>
      </c>
    </row>
    <row r="3966" spans="1:33" x14ac:dyDescent="0.25">
      <c r="A3966" s="2">
        <v>1</v>
      </c>
      <c r="B3966" s="2">
        <v>0</v>
      </c>
      <c r="C3966" s="4" t="s">
        <v>186</v>
      </c>
      <c r="D3966" s="4" t="s">
        <v>185</v>
      </c>
      <c r="E3966" s="4" t="s">
        <v>184</v>
      </c>
      <c r="F3966" s="4" t="s">
        <v>183</v>
      </c>
      <c r="G3966" s="4" t="s">
        <v>182</v>
      </c>
      <c r="H3966" s="5">
        <f ca="1">IF(NOT(L3966), COUNTIF(Validations!U$3:U$4002,Validations!U3967),0)</f>
        <v>0</v>
      </c>
      <c r="I3966" s="5">
        <f ca="1">IF(NOT(M3966), COUNTIF(Validations!V$3:V$4002,Validations!V3967),0)</f>
        <v>0</v>
      </c>
      <c r="J3966" s="5">
        <f t="shared" ca="1" si="1107"/>
        <v>0</v>
      </c>
      <c r="K3966" s="5">
        <f t="shared" ca="1" si="1108"/>
        <v>0</v>
      </c>
      <c r="L3966" s="2">
        <f t="shared" ca="1" si="1109"/>
        <v>1</v>
      </c>
      <c r="M3966" s="2">
        <f t="shared" ca="1" si="1110"/>
        <v>1</v>
      </c>
      <c r="N3966" s="6">
        <f t="shared" ca="1" si="1111"/>
        <v>1</v>
      </c>
      <c r="O3966" s="2">
        <f t="shared" ca="1" si="1112"/>
        <v>1</v>
      </c>
      <c r="P3966" s="2">
        <f t="shared" ca="1" si="1113"/>
        <v>1</v>
      </c>
      <c r="Q3966" s="2">
        <f t="shared" ca="1" si="1114"/>
        <v>1</v>
      </c>
      <c r="R3966" s="2">
        <f t="shared" ca="1" si="1115"/>
        <v>1</v>
      </c>
      <c r="S3966" s="7">
        <f ca="1">IF(NOT(L3966),SUMPRODUCT(SEARCH(MID(Validations!U3967,ROW(INDIRECT("1:"&amp;T3966)),1),"abcdefghijklmnopqrstuvwxyz1234567890-_. ")),0)</f>
        <v>0</v>
      </c>
      <c r="T3966" s="2">
        <f ca="1">LEN(Validations!U3967)</f>
        <v>0</v>
      </c>
      <c r="U3966" s="2">
        <f ca="1">LEN(Validations!W3967)</f>
        <v>0</v>
      </c>
      <c r="V3966" s="2">
        <f ca="1">LEN(Validations!X3967)</f>
        <v>0</v>
      </c>
      <c r="W3966" s="2">
        <f ca="1">LEN(Validations!Y3967)</f>
        <v>0</v>
      </c>
      <c r="X3966" s="2">
        <f ca="1">LEN(Validations!V3967)</f>
        <v>0</v>
      </c>
      <c r="Y3966" s="2">
        <f t="shared" ca="1" si="1116"/>
        <v>0</v>
      </c>
      <c r="Z3966" s="2">
        <f t="shared" ca="1" si="1117"/>
        <v>0</v>
      </c>
      <c r="AA3966" s="2">
        <f t="shared" ca="1" si="1118"/>
        <v>0</v>
      </c>
      <c r="AB3966" s="2">
        <f t="shared" ca="1" si="1106"/>
        <v>0</v>
      </c>
      <c r="AC3966" s="2">
        <f t="shared" ca="1" si="1119"/>
        <v>0</v>
      </c>
      <c r="AD3966" s="2">
        <f t="shared" ca="1" si="1120"/>
        <v>0</v>
      </c>
      <c r="AE3966" s="2">
        <f t="shared" ca="1" si="1121"/>
        <v>0</v>
      </c>
      <c r="AF3966" s="2">
        <f t="shared" ca="1" si="1122"/>
        <v>0</v>
      </c>
      <c r="AG3966" s="2">
        <f t="shared" ca="1" si="1123"/>
        <v>0</v>
      </c>
    </row>
    <row r="3967" spans="1:33" x14ac:dyDescent="0.25">
      <c r="A3967" s="2">
        <v>1</v>
      </c>
      <c r="B3967" s="2">
        <v>0</v>
      </c>
      <c r="C3967" s="4" t="s">
        <v>181</v>
      </c>
      <c r="D3967" s="4" t="s">
        <v>180</v>
      </c>
      <c r="E3967" s="4" t="s">
        <v>179</v>
      </c>
      <c r="F3967" s="4" t="s">
        <v>178</v>
      </c>
      <c r="G3967" s="4" t="s">
        <v>177</v>
      </c>
      <c r="H3967" s="5">
        <f ca="1">IF(NOT(L3967), COUNTIF(Validations!U$3:U$4002,Validations!U3968),0)</f>
        <v>0</v>
      </c>
      <c r="I3967" s="5">
        <f ca="1">IF(NOT(M3967), COUNTIF(Validations!V$3:V$4002,Validations!V3968),0)</f>
        <v>0</v>
      </c>
      <c r="J3967" s="5">
        <f t="shared" ca="1" si="1107"/>
        <v>0</v>
      </c>
      <c r="K3967" s="5">
        <f t="shared" ca="1" si="1108"/>
        <v>0</v>
      </c>
      <c r="L3967" s="2">
        <f t="shared" ca="1" si="1109"/>
        <v>1</v>
      </c>
      <c r="M3967" s="2">
        <f t="shared" ca="1" si="1110"/>
        <v>1</v>
      </c>
      <c r="N3967" s="6">
        <f t="shared" ca="1" si="1111"/>
        <v>1</v>
      </c>
      <c r="O3967" s="2">
        <f t="shared" ca="1" si="1112"/>
        <v>1</v>
      </c>
      <c r="P3967" s="2">
        <f t="shared" ca="1" si="1113"/>
        <v>1</v>
      </c>
      <c r="Q3967" s="2">
        <f t="shared" ca="1" si="1114"/>
        <v>1</v>
      </c>
      <c r="R3967" s="2">
        <f t="shared" ca="1" si="1115"/>
        <v>1</v>
      </c>
      <c r="S3967" s="7">
        <f ca="1">IF(NOT(L3967),SUMPRODUCT(SEARCH(MID(Validations!U3968,ROW(INDIRECT("1:"&amp;T3967)),1),"abcdefghijklmnopqrstuvwxyz1234567890-_. ")),0)</f>
        <v>0</v>
      </c>
      <c r="T3967" s="2">
        <f ca="1">LEN(Validations!U3968)</f>
        <v>0</v>
      </c>
      <c r="U3967" s="2">
        <f ca="1">LEN(Validations!W3968)</f>
        <v>0</v>
      </c>
      <c r="V3967" s="2">
        <f ca="1">LEN(Validations!X3968)</f>
        <v>0</v>
      </c>
      <c r="W3967" s="2">
        <f ca="1">LEN(Validations!Y3968)</f>
        <v>0</v>
      </c>
      <c r="X3967" s="2">
        <f ca="1">LEN(Validations!V3968)</f>
        <v>0</v>
      </c>
      <c r="Y3967" s="2">
        <f t="shared" ca="1" si="1116"/>
        <v>0</v>
      </c>
      <c r="Z3967" s="2">
        <f t="shared" ca="1" si="1117"/>
        <v>0</v>
      </c>
      <c r="AA3967" s="2">
        <f t="shared" ca="1" si="1118"/>
        <v>0</v>
      </c>
      <c r="AB3967" s="2">
        <f t="shared" ca="1" si="1106"/>
        <v>0</v>
      </c>
      <c r="AC3967" s="2">
        <f t="shared" ca="1" si="1119"/>
        <v>0</v>
      </c>
      <c r="AD3967" s="2">
        <f t="shared" ca="1" si="1120"/>
        <v>0</v>
      </c>
      <c r="AE3967" s="2">
        <f t="shared" ca="1" si="1121"/>
        <v>0</v>
      </c>
      <c r="AF3967" s="2">
        <f t="shared" ca="1" si="1122"/>
        <v>0</v>
      </c>
      <c r="AG3967" s="2">
        <f t="shared" ca="1" si="1123"/>
        <v>0</v>
      </c>
    </row>
    <row r="3968" spans="1:33" x14ac:dyDescent="0.25">
      <c r="A3968" s="2">
        <v>1</v>
      </c>
      <c r="B3968" s="2">
        <v>0</v>
      </c>
      <c r="C3968" s="4" t="s">
        <v>176</v>
      </c>
      <c r="D3968" s="4" t="s">
        <v>175</v>
      </c>
      <c r="E3968" s="4" t="s">
        <v>174</v>
      </c>
      <c r="F3968" s="4" t="s">
        <v>173</v>
      </c>
      <c r="G3968" s="4" t="s">
        <v>172</v>
      </c>
      <c r="H3968" s="5">
        <f ca="1">IF(NOT(L3968), COUNTIF(Validations!U$3:U$4002,Validations!U3969),0)</f>
        <v>0</v>
      </c>
      <c r="I3968" s="5">
        <f ca="1">IF(NOT(M3968), COUNTIF(Validations!V$3:V$4002,Validations!V3969),0)</f>
        <v>0</v>
      </c>
      <c r="J3968" s="5">
        <f t="shared" ca="1" si="1107"/>
        <v>0</v>
      </c>
      <c r="K3968" s="5">
        <f t="shared" ca="1" si="1108"/>
        <v>0</v>
      </c>
      <c r="L3968" s="2">
        <f t="shared" ca="1" si="1109"/>
        <v>1</v>
      </c>
      <c r="M3968" s="2">
        <f t="shared" ca="1" si="1110"/>
        <v>1</v>
      </c>
      <c r="N3968" s="6">
        <f t="shared" ca="1" si="1111"/>
        <v>1</v>
      </c>
      <c r="O3968" s="2">
        <f t="shared" ca="1" si="1112"/>
        <v>1</v>
      </c>
      <c r="P3968" s="2">
        <f t="shared" ca="1" si="1113"/>
        <v>1</v>
      </c>
      <c r="Q3968" s="2">
        <f t="shared" ca="1" si="1114"/>
        <v>1</v>
      </c>
      <c r="R3968" s="2">
        <f t="shared" ca="1" si="1115"/>
        <v>1</v>
      </c>
      <c r="S3968" s="7">
        <f ca="1">IF(NOT(L3968),SUMPRODUCT(SEARCH(MID(Validations!U3969,ROW(INDIRECT("1:"&amp;T3968)),1),"abcdefghijklmnopqrstuvwxyz1234567890-_. ")),0)</f>
        <v>0</v>
      </c>
      <c r="T3968" s="2">
        <f ca="1">LEN(Validations!U3969)</f>
        <v>0</v>
      </c>
      <c r="U3968" s="2">
        <f ca="1">LEN(Validations!W3969)</f>
        <v>0</v>
      </c>
      <c r="V3968" s="2">
        <f ca="1">LEN(Validations!X3969)</f>
        <v>0</v>
      </c>
      <c r="W3968" s="2">
        <f ca="1">LEN(Validations!Y3969)</f>
        <v>0</v>
      </c>
      <c r="X3968" s="2">
        <f ca="1">LEN(Validations!V3969)</f>
        <v>0</v>
      </c>
      <c r="Y3968" s="2">
        <f t="shared" ca="1" si="1116"/>
        <v>0</v>
      </c>
      <c r="Z3968" s="2">
        <f t="shared" ca="1" si="1117"/>
        <v>0</v>
      </c>
      <c r="AA3968" s="2">
        <f t="shared" ca="1" si="1118"/>
        <v>0</v>
      </c>
      <c r="AB3968" s="2">
        <f t="shared" ca="1" si="1106"/>
        <v>0</v>
      </c>
      <c r="AC3968" s="2">
        <f t="shared" ca="1" si="1119"/>
        <v>0</v>
      </c>
      <c r="AD3968" s="2">
        <f t="shared" ca="1" si="1120"/>
        <v>0</v>
      </c>
      <c r="AE3968" s="2">
        <f t="shared" ca="1" si="1121"/>
        <v>0</v>
      </c>
      <c r="AF3968" s="2">
        <f t="shared" ca="1" si="1122"/>
        <v>0</v>
      </c>
      <c r="AG3968" s="2">
        <f t="shared" ca="1" si="1123"/>
        <v>0</v>
      </c>
    </row>
    <row r="3969" spans="1:33" x14ac:dyDescent="0.25">
      <c r="A3969" s="2">
        <v>1</v>
      </c>
      <c r="B3969" s="2">
        <v>0</v>
      </c>
      <c r="C3969" s="4" t="s">
        <v>171</v>
      </c>
      <c r="D3969" s="4" t="s">
        <v>170</v>
      </c>
      <c r="E3969" s="4" t="s">
        <v>169</v>
      </c>
      <c r="F3969" s="4" t="s">
        <v>168</v>
      </c>
      <c r="G3969" s="4" t="s">
        <v>167</v>
      </c>
      <c r="H3969" s="5">
        <f ca="1">IF(NOT(L3969), COUNTIF(Validations!U$3:U$4002,Validations!U3970),0)</f>
        <v>0</v>
      </c>
      <c r="I3969" s="5">
        <f ca="1">IF(NOT(M3969), COUNTIF(Validations!V$3:V$4002,Validations!V3970),0)</f>
        <v>0</v>
      </c>
      <c r="J3969" s="5">
        <f t="shared" ca="1" si="1107"/>
        <v>0</v>
      </c>
      <c r="K3969" s="5">
        <f t="shared" ca="1" si="1108"/>
        <v>0</v>
      </c>
      <c r="L3969" s="2">
        <f t="shared" ca="1" si="1109"/>
        <v>1</v>
      </c>
      <c r="M3969" s="2">
        <f t="shared" ca="1" si="1110"/>
        <v>1</v>
      </c>
      <c r="N3969" s="6">
        <f t="shared" ca="1" si="1111"/>
        <v>1</v>
      </c>
      <c r="O3969" s="2">
        <f t="shared" ca="1" si="1112"/>
        <v>1</v>
      </c>
      <c r="P3969" s="2">
        <f t="shared" ca="1" si="1113"/>
        <v>1</v>
      </c>
      <c r="Q3969" s="2">
        <f t="shared" ca="1" si="1114"/>
        <v>1</v>
      </c>
      <c r="R3969" s="2">
        <f t="shared" ca="1" si="1115"/>
        <v>1</v>
      </c>
      <c r="S3969" s="7">
        <f ca="1">IF(NOT(L3969),SUMPRODUCT(SEARCH(MID(Validations!U3970,ROW(INDIRECT("1:"&amp;T3969)),1),"abcdefghijklmnopqrstuvwxyz1234567890-_. ")),0)</f>
        <v>0</v>
      </c>
      <c r="T3969" s="2">
        <f ca="1">LEN(Validations!U3970)</f>
        <v>0</v>
      </c>
      <c r="U3969" s="2">
        <f ca="1">LEN(Validations!W3970)</f>
        <v>0</v>
      </c>
      <c r="V3969" s="2">
        <f ca="1">LEN(Validations!X3970)</f>
        <v>0</v>
      </c>
      <c r="W3969" s="2">
        <f ca="1">LEN(Validations!Y3970)</f>
        <v>0</v>
      </c>
      <c r="X3969" s="2">
        <f ca="1">LEN(Validations!V3970)</f>
        <v>0</v>
      </c>
      <c r="Y3969" s="2">
        <f t="shared" ca="1" si="1116"/>
        <v>0</v>
      </c>
      <c r="Z3969" s="2">
        <f t="shared" ca="1" si="1117"/>
        <v>0</v>
      </c>
      <c r="AA3969" s="2">
        <f t="shared" ca="1" si="1118"/>
        <v>0</v>
      </c>
      <c r="AB3969" s="2">
        <f t="shared" ca="1" si="1106"/>
        <v>0</v>
      </c>
      <c r="AC3969" s="2">
        <f t="shared" ca="1" si="1119"/>
        <v>0</v>
      </c>
      <c r="AD3969" s="2">
        <f t="shared" ca="1" si="1120"/>
        <v>0</v>
      </c>
      <c r="AE3969" s="2">
        <f t="shared" ca="1" si="1121"/>
        <v>0</v>
      </c>
      <c r="AF3969" s="2">
        <f t="shared" ca="1" si="1122"/>
        <v>0</v>
      </c>
      <c r="AG3969" s="2">
        <f t="shared" ca="1" si="1123"/>
        <v>0</v>
      </c>
    </row>
    <row r="3970" spans="1:33" x14ac:dyDescent="0.25">
      <c r="A3970" s="2">
        <v>1</v>
      </c>
      <c r="B3970" s="2">
        <v>0</v>
      </c>
      <c r="C3970" s="4" t="s">
        <v>166</v>
      </c>
      <c r="D3970" s="4" t="s">
        <v>165</v>
      </c>
      <c r="E3970" s="4" t="s">
        <v>164</v>
      </c>
      <c r="F3970" s="4" t="s">
        <v>163</v>
      </c>
      <c r="G3970" s="4" t="s">
        <v>162</v>
      </c>
      <c r="H3970" s="5">
        <f ca="1">IF(NOT(L3970), COUNTIF(Validations!U$3:U$4002,Validations!U3971),0)</f>
        <v>0</v>
      </c>
      <c r="I3970" s="5">
        <f ca="1">IF(NOT(M3970), COUNTIF(Validations!V$3:V$4002,Validations!V3971),0)</f>
        <v>0</v>
      </c>
      <c r="J3970" s="5">
        <f t="shared" ca="1" si="1107"/>
        <v>0</v>
      </c>
      <c r="K3970" s="5">
        <f t="shared" ca="1" si="1108"/>
        <v>0</v>
      </c>
      <c r="L3970" s="2">
        <f t="shared" ca="1" si="1109"/>
        <v>1</v>
      </c>
      <c r="M3970" s="2">
        <f t="shared" ca="1" si="1110"/>
        <v>1</v>
      </c>
      <c r="N3970" s="6">
        <f t="shared" ca="1" si="1111"/>
        <v>1</v>
      </c>
      <c r="O3970" s="2">
        <f t="shared" ca="1" si="1112"/>
        <v>1</v>
      </c>
      <c r="P3970" s="2">
        <f t="shared" ca="1" si="1113"/>
        <v>1</v>
      </c>
      <c r="Q3970" s="2">
        <f t="shared" ca="1" si="1114"/>
        <v>1</v>
      </c>
      <c r="R3970" s="2">
        <f t="shared" ca="1" si="1115"/>
        <v>1</v>
      </c>
      <c r="S3970" s="7">
        <f ca="1">IF(NOT(L3970),SUMPRODUCT(SEARCH(MID(Validations!U3971,ROW(INDIRECT("1:"&amp;T3970)),1),"abcdefghijklmnopqrstuvwxyz1234567890-_. ")),0)</f>
        <v>0</v>
      </c>
      <c r="T3970" s="2">
        <f ca="1">LEN(Validations!U3971)</f>
        <v>0</v>
      </c>
      <c r="U3970" s="2">
        <f ca="1">LEN(Validations!W3971)</f>
        <v>0</v>
      </c>
      <c r="V3970" s="2">
        <f ca="1">LEN(Validations!X3971)</f>
        <v>0</v>
      </c>
      <c r="W3970" s="2">
        <f ca="1">LEN(Validations!Y3971)</f>
        <v>0</v>
      </c>
      <c r="X3970" s="2">
        <f ca="1">LEN(Validations!V3971)</f>
        <v>0</v>
      </c>
      <c r="Y3970" s="2">
        <f t="shared" ca="1" si="1116"/>
        <v>0</v>
      </c>
      <c r="Z3970" s="2">
        <f t="shared" ca="1" si="1117"/>
        <v>0</v>
      </c>
      <c r="AA3970" s="2">
        <f t="shared" ca="1" si="1118"/>
        <v>0</v>
      </c>
      <c r="AB3970" s="2">
        <f t="shared" ref="AB3970:AB4001" ca="1" si="1124">IF(O3970,0,IF(R3970=1,1,0))</f>
        <v>0</v>
      </c>
      <c r="AC3970" s="2">
        <f t="shared" ca="1" si="1119"/>
        <v>0</v>
      </c>
      <c r="AD3970" s="2">
        <f t="shared" ca="1" si="1120"/>
        <v>0</v>
      </c>
      <c r="AE3970" s="2">
        <f t="shared" ca="1" si="1121"/>
        <v>0</v>
      </c>
      <c r="AF3970" s="2">
        <f t="shared" ca="1" si="1122"/>
        <v>0</v>
      </c>
      <c r="AG3970" s="2">
        <f t="shared" ca="1" si="1123"/>
        <v>0</v>
      </c>
    </row>
    <row r="3971" spans="1:33" x14ac:dyDescent="0.25">
      <c r="A3971" s="2">
        <v>1</v>
      </c>
      <c r="B3971" s="2">
        <v>0</v>
      </c>
      <c r="C3971" s="4" t="s">
        <v>161</v>
      </c>
      <c r="D3971" s="4" t="s">
        <v>160</v>
      </c>
      <c r="E3971" s="4" t="s">
        <v>159</v>
      </c>
      <c r="F3971" s="4" t="s">
        <v>158</v>
      </c>
      <c r="G3971" s="4" t="s">
        <v>157</v>
      </c>
      <c r="H3971" s="5">
        <f ca="1">IF(NOT(L3971), COUNTIF(Validations!U$3:U$4002,Validations!U3972),0)</f>
        <v>0</v>
      </c>
      <c r="I3971" s="5">
        <f ca="1">IF(NOT(M3971), COUNTIF(Validations!V$3:V$4002,Validations!V3972),0)</f>
        <v>0</v>
      </c>
      <c r="J3971" s="5">
        <f t="shared" ref="J3971:J4001" ca="1" si="1125">IF(H3971&gt;1,1,0)</f>
        <v>0</v>
      </c>
      <c r="K3971" s="5">
        <f t="shared" ref="K3971:K4001" ca="1" si="1126">IF(I3971&gt;1,1,0)</f>
        <v>0</v>
      </c>
      <c r="L3971" s="2">
        <f t="shared" ref="L3971:L4001" ca="1" si="1127">IF(T3971,0,1)</f>
        <v>1</v>
      </c>
      <c r="M3971" s="2">
        <f t="shared" ref="M3971:M4001" ca="1" si="1128">IF(X3971,0,1)</f>
        <v>1</v>
      </c>
      <c r="N3971" s="6">
        <f t="shared" ref="N3971:N4001" ca="1" si="1129">IF(OR(L3971,M3971,Q3971,P3971),1,0)</f>
        <v>1</v>
      </c>
      <c r="O3971" s="2">
        <f t="shared" ref="O3971:O4001" ca="1" si="1130">IF(U3971,0,1)</f>
        <v>1</v>
      </c>
      <c r="P3971" s="2">
        <f t="shared" ref="P3971:P4001" ca="1" si="1131">IF(V3971,0,1)</f>
        <v>1</v>
      </c>
      <c r="Q3971" s="2">
        <f t="shared" ref="Q3971:Q4001" ca="1" si="1132">IF(W3971,0,1)</f>
        <v>1</v>
      </c>
      <c r="R3971" s="2">
        <f t="shared" ref="R3971:R4001" ca="1" si="1133">IF(AND(P3971,Q3971,M3971,L3971),1,0)</f>
        <v>1</v>
      </c>
      <c r="S3971" s="7">
        <f ca="1">IF(NOT(L3971),SUMPRODUCT(SEARCH(MID(Validations!U3972,ROW(INDIRECT("1:"&amp;T3971)),1),"abcdefghijklmnopqrstuvwxyz1234567890-_. ")),0)</f>
        <v>0</v>
      </c>
      <c r="T3971" s="2">
        <f ca="1">LEN(Validations!U3972)</f>
        <v>0</v>
      </c>
      <c r="U3971" s="2">
        <f ca="1">LEN(Validations!W3972)</f>
        <v>0</v>
      </c>
      <c r="V3971" s="2">
        <f ca="1">LEN(Validations!X3972)</f>
        <v>0</v>
      </c>
      <c r="W3971" s="2">
        <f ca="1">LEN(Validations!Y3972)</f>
        <v>0</v>
      </c>
      <c r="X3971" s="2">
        <f ca="1">LEN(Validations!V3972)</f>
        <v>0</v>
      </c>
      <c r="Y3971" s="2">
        <f t="shared" ref="Y3971:Y4001" ca="1" si="1134">IF(N3971=R3971,0,1)</f>
        <v>0</v>
      </c>
      <c r="Z3971" s="2">
        <f t="shared" ref="Z3971:Z4001" ca="1" si="1135">IF(NOT(ISNUMBER(S3971)),1,0)</f>
        <v>0</v>
      </c>
      <c r="AA3971" s="2">
        <f t="shared" ref="AA3971:AA4001" ca="1" si="1136">IF(OR(Z3971,Y3971,J3971,B3971),1,0)</f>
        <v>0</v>
      </c>
      <c r="AB3971" s="2">
        <f t="shared" ca="1" si="1124"/>
        <v>0</v>
      </c>
      <c r="AC3971" s="2">
        <f t="shared" ref="AC3971:AC4001" ca="1" si="1137">IF(AND(R3971,NOT(P3971)),1,0)</f>
        <v>0</v>
      </c>
      <c r="AD3971" s="2">
        <f t="shared" ref="AD3971:AD4001" ca="1" si="1138">IF(AND(R3971,NOT(Q3971)),1,0)</f>
        <v>0</v>
      </c>
      <c r="AE3971" s="2">
        <f t="shared" ref="AE3971:AE4001" ca="1" si="1139">IF(AND(R3971,NOT(M3971)),1,0)</f>
        <v>0</v>
      </c>
      <c r="AF3971" s="2">
        <f t="shared" ref="AF3971:AF4001" ca="1" si="1140">IF(OR(AA3971,AB3971,AC3971,AD3971,AE3971),1,0)</f>
        <v>0</v>
      </c>
      <c r="AG3971" s="2">
        <f t="shared" ref="AG3971:AG4001" ca="1" si="1141">IF(AF3971,1,0)</f>
        <v>0</v>
      </c>
    </row>
    <row r="3972" spans="1:33" x14ac:dyDescent="0.25">
      <c r="A3972" s="2">
        <v>1</v>
      </c>
      <c r="B3972" s="2">
        <v>0</v>
      </c>
      <c r="C3972" s="4" t="s">
        <v>156</v>
      </c>
      <c r="D3972" s="4" t="s">
        <v>155</v>
      </c>
      <c r="E3972" s="4" t="s">
        <v>154</v>
      </c>
      <c r="F3972" s="4" t="s">
        <v>153</v>
      </c>
      <c r="G3972" s="4" t="s">
        <v>152</v>
      </c>
      <c r="H3972" s="5">
        <f ca="1">IF(NOT(L3972), COUNTIF(Validations!U$3:U$4002,Validations!U3973),0)</f>
        <v>0</v>
      </c>
      <c r="I3972" s="5">
        <f ca="1">IF(NOT(M3972), COUNTIF(Validations!V$3:V$4002,Validations!V3973),0)</f>
        <v>0</v>
      </c>
      <c r="J3972" s="5">
        <f t="shared" ca="1" si="1125"/>
        <v>0</v>
      </c>
      <c r="K3972" s="5">
        <f t="shared" ca="1" si="1126"/>
        <v>0</v>
      </c>
      <c r="L3972" s="2">
        <f t="shared" ca="1" si="1127"/>
        <v>1</v>
      </c>
      <c r="M3972" s="2">
        <f t="shared" ca="1" si="1128"/>
        <v>1</v>
      </c>
      <c r="N3972" s="6">
        <f t="shared" ca="1" si="1129"/>
        <v>1</v>
      </c>
      <c r="O3972" s="2">
        <f t="shared" ca="1" si="1130"/>
        <v>1</v>
      </c>
      <c r="P3972" s="2">
        <f t="shared" ca="1" si="1131"/>
        <v>1</v>
      </c>
      <c r="Q3972" s="2">
        <f t="shared" ca="1" si="1132"/>
        <v>1</v>
      </c>
      <c r="R3972" s="2">
        <f t="shared" ca="1" si="1133"/>
        <v>1</v>
      </c>
      <c r="S3972" s="7">
        <f ca="1">IF(NOT(L3972),SUMPRODUCT(SEARCH(MID(Validations!U3973,ROW(INDIRECT("1:"&amp;T3972)),1),"abcdefghijklmnopqrstuvwxyz1234567890-_. ")),0)</f>
        <v>0</v>
      </c>
      <c r="T3972" s="2">
        <f ca="1">LEN(Validations!U3973)</f>
        <v>0</v>
      </c>
      <c r="U3972" s="2">
        <f ca="1">LEN(Validations!W3973)</f>
        <v>0</v>
      </c>
      <c r="V3972" s="2">
        <f ca="1">LEN(Validations!X3973)</f>
        <v>0</v>
      </c>
      <c r="W3972" s="2">
        <f ca="1">LEN(Validations!Y3973)</f>
        <v>0</v>
      </c>
      <c r="X3972" s="2">
        <f ca="1">LEN(Validations!V3973)</f>
        <v>0</v>
      </c>
      <c r="Y3972" s="2">
        <f t="shared" ca="1" si="1134"/>
        <v>0</v>
      </c>
      <c r="Z3972" s="2">
        <f t="shared" ca="1" si="1135"/>
        <v>0</v>
      </c>
      <c r="AA3972" s="2">
        <f t="shared" ca="1" si="1136"/>
        <v>0</v>
      </c>
      <c r="AB3972" s="2">
        <f t="shared" ca="1" si="1124"/>
        <v>0</v>
      </c>
      <c r="AC3972" s="2">
        <f t="shared" ca="1" si="1137"/>
        <v>0</v>
      </c>
      <c r="AD3972" s="2">
        <f t="shared" ca="1" si="1138"/>
        <v>0</v>
      </c>
      <c r="AE3972" s="2">
        <f t="shared" ca="1" si="1139"/>
        <v>0</v>
      </c>
      <c r="AF3972" s="2">
        <f t="shared" ca="1" si="1140"/>
        <v>0</v>
      </c>
      <c r="AG3972" s="2">
        <f t="shared" ca="1" si="1141"/>
        <v>0</v>
      </c>
    </row>
    <row r="3973" spans="1:33" x14ac:dyDescent="0.25">
      <c r="A3973" s="2">
        <v>1</v>
      </c>
      <c r="B3973" s="2">
        <v>0</v>
      </c>
      <c r="C3973" s="4" t="s">
        <v>151</v>
      </c>
      <c r="D3973" s="4" t="s">
        <v>150</v>
      </c>
      <c r="E3973" s="4" t="s">
        <v>149</v>
      </c>
      <c r="F3973" s="4" t="s">
        <v>148</v>
      </c>
      <c r="G3973" s="4" t="s">
        <v>147</v>
      </c>
      <c r="H3973" s="5">
        <f ca="1">IF(NOT(L3973), COUNTIF(Validations!U$3:U$4002,Validations!U3974),0)</f>
        <v>0</v>
      </c>
      <c r="I3973" s="5">
        <f ca="1">IF(NOT(M3973), COUNTIF(Validations!V$3:V$4002,Validations!V3974),0)</f>
        <v>0</v>
      </c>
      <c r="J3973" s="5">
        <f t="shared" ca="1" si="1125"/>
        <v>0</v>
      </c>
      <c r="K3973" s="5">
        <f t="shared" ca="1" si="1126"/>
        <v>0</v>
      </c>
      <c r="L3973" s="2">
        <f t="shared" ca="1" si="1127"/>
        <v>1</v>
      </c>
      <c r="M3973" s="2">
        <f t="shared" ca="1" si="1128"/>
        <v>1</v>
      </c>
      <c r="N3973" s="6">
        <f t="shared" ca="1" si="1129"/>
        <v>1</v>
      </c>
      <c r="O3973" s="2">
        <f t="shared" ca="1" si="1130"/>
        <v>1</v>
      </c>
      <c r="P3973" s="2">
        <f t="shared" ca="1" si="1131"/>
        <v>1</v>
      </c>
      <c r="Q3973" s="2">
        <f t="shared" ca="1" si="1132"/>
        <v>1</v>
      </c>
      <c r="R3973" s="2">
        <f t="shared" ca="1" si="1133"/>
        <v>1</v>
      </c>
      <c r="S3973" s="7">
        <f ca="1">IF(NOT(L3973),SUMPRODUCT(SEARCH(MID(Validations!U3974,ROW(INDIRECT("1:"&amp;T3973)),1),"abcdefghijklmnopqrstuvwxyz1234567890-_. ")),0)</f>
        <v>0</v>
      </c>
      <c r="T3973" s="2">
        <f ca="1">LEN(Validations!U3974)</f>
        <v>0</v>
      </c>
      <c r="U3973" s="2">
        <f ca="1">LEN(Validations!W3974)</f>
        <v>0</v>
      </c>
      <c r="V3973" s="2">
        <f ca="1">LEN(Validations!X3974)</f>
        <v>0</v>
      </c>
      <c r="W3973" s="2">
        <f ca="1">LEN(Validations!Y3974)</f>
        <v>0</v>
      </c>
      <c r="X3973" s="2">
        <f ca="1">LEN(Validations!V3974)</f>
        <v>0</v>
      </c>
      <c r="Y3973" s="2">
        <f t="shared" ca="1" si="1134"/>
        <v>0</v>
      </c>
      <c r="Z3973" s="2">
        <f t="shared" ca="1" si="1135"/>
        <v>0</v>
      </c>
      <c r="AA3973" s="2">
        <f t="shared" ca="1" si="1136"/>
        <v>0</v>
      </c>
      <c r="AB3973" s="2">
        <f t="shared" ca="1" si="1124"/>
        <v>0</v>
      </c>
      <c r="AC3973" s="2">
        <f t="shared" ca="1" si="1137"/>
        <v>0</v>
      </c>
      <c r="AD3973" s="2">
        <f t="shared" ca="1" si="1138"/>
        <v>0</v>
      </c>
      <c r="AE3973" s="2">
        <f t="shared" ca="1" si="1139"/>
        <v>0</v>
      </c>
      <c r="AF3973" s="2">
        <f t="shared" ca="1" si="1140"/>
        <v>0</v>
      </c>
      <c r="AG3973" s="2">
        <f t="shared" ca="1" si="1141"/>
        <v>0</v>
      </c>
    </row>
    <row r="3974" spans="1:33" x14ac:dyDescent="0.25">
      <c r="A3974" s="2">
        <v>1</v>
      </c>
      <c r="B3974" s="2">
        <v>0</v>
      </c>
      <c r="C3974" s="4" t="s">
        <v>146</v>
      </c>
      <c r="D3974" s="4" t="s">
        <v>145</v>
      </c>
      <c r="E3974" s="4" t="s">
        <v>144</v>
      </c>
      <c r="F3974" s="4" t="s">
        <v>143</v>
      </c>
      <c r="G3974" s="4" t="s">
        <v>142</v>
      </c>
      <c r="H3974" s="5">
        <f ca="1">IF(NOT(L3974), COUNTIF(Validations!U$3:U$4002,Validations!U3975),0)</f>
        <v>0</v>
      </c>
      <c r="I3974" s="5">
        <f ca="1">IF(NOT(M3974), COUNTIF(Validations!V$3:V$4002,Validations!V3975),0)</f>
        <v>0</v>
      </c>
      <c r="J3974" s="5">
        <f t="shared" ca="1" si="1125"/>
        <v>0</v>
      </c>
      <c r="K3974" s="5">
        <f t="shared" ca="1" si="1126"/>
        <v>0</v>
      </c>
      <c r="L3974" s="2">
        <f t="shared" ca="1" si="1127"/>
        <v>1</v>
      </c>
      <c r="M3974" s="2">
        <f t="shared" ca="1" si="1128"/>
        <v>1</v>
      </c>
      <c r="N3974" s="6">
        <f t="shared" ca="1" si="1129"/>
        <v>1</v>
      </c>
      <c r="O3974" s="2">
        <f t="shared" ca="1" si="1130"/>
        <v>1</v>
      </c>
      <c r="P3974" s="2">
        <f t="shared" ca="1" si="1131"/>
        <v>1</v>
      </c>
      <c r="Q3974" s="2">
        <f t="shared" ca="1" si="1132"/>
        <v>1</v>
      </c>
      <c r="R3974" s="2">
        <f t="shared" ca="1" si="1133"/>
        <v>1</v>
      </c>
      <c r="S3974" s="7">
        <f ca="1">IF(NOT(L3974),SUMPRODUCT(SEARCH(MID(Validations!U3975,ROW(INDIRECT("1:"&amp;T3974)),1),"abcdefghijklmnopqrstuvwxyz1234567890-_. ")),0)</f>
        <v>0</v>
      </c>
      <c r="T3974" s="2">
        <f ca="1">LEN(Validations!U3975)</f>
        <v>0</v>
      </c>
      <c r="U3974" s="2">
        <f ca="1">LEN(Validations!W3975)</f>
        <v>0</v>
      </c>
      <c r="V3974" s="2">
        <f ca="1">LEN(Validations!X3975)</f>
        <v>0</v>
      </c>
      <c r="W3974" s="2">
        <f ca="1">LEN(Validations!Y3975)</f>
        <v>0</v>
      </c>
      <c r="X3974" s="2">
        <f ca="1">LEN(Validations!V3975)</f>
        <v>0</v>
      </c>
      <c r="Y3974" s="2">
        <f t="shared" ca="1" si="1134"/>
        <v>0</v>
      </c>
      <c r="Z3974" s="2">
        <f t="shared" ca="1" si="1135"/>
        <v>0</v>
      </c>
      <c r="AA3974" s="2">
        <f t="shared" ca="1" si="1136"/>
        <v>0</v>
      </c>
      <c r="AB3974" s="2">
        <f t="shared" ca="1" si="1124"/>
        <v>0</v>
      </c>
      <c r="AC3974" s="2">
        <f t="shared" ca="1" si="1137"/>
        <v>0</v>
      </c>
      <c r="AD3974" s="2">
        <f t="shared" ca="1" si="1138"/>
        <v>0</v>
      </c>
      <c r="AE3974" s="2">
        <f t="shared" ca="1" si="1139"/>
        <v>0</v>
      </c>
      <c r="AF3974" s="2">
        <f t="shared" ca="1" si="1140"/>
        <v>0</v>
      </c>
      <c r="AG3974" s="2">
        <f t="shared" ca="1" si="1141"/>
        <v>0</v>
      </c>
    </row>
    <row r="3975" spans="1:33" x14ac:dyDescent="0.25">
      <c r="A3975" s="2">
        <v>1</v>
      </c>
      <c r="B3975" s="2">
        <v>0</v>
      </c>
      <c r="C3975" s="4" t="s">
        <v>141</v>
      </c>
      <c r="D3975" s="4" t="s">
        <v>140</v>
      </c>
      <c r="E3975" s="4" t="s">
        <v>139</v>
      </c>
      <c r="F3975" s="4" t="s">
        <v>138</v>
      </c>
      <c r="G3975" s="4" t="s">
        <v>137</v>
      </c>
      <c r="H3975" s="5">
        <f ca="1">IF(NOT(L3975), COUNTIF(Validations!U$3:U$4002,Validations!U3976),0)</f>
        <v>0</v>
      </c>
      <c r="I3975" s="5">
        <f ca="1">IF(NOT(M3975), COUNTIF(Validations!V$3:V$4002,Validations!V3976),0)</f>
        <v>0</v>
      </c>
      <c r="J3975" s="5">
        <f t="shared" ca="1" si="1125"/>
        <v>0</v>
      </c>
      <c r="K3975" s="5">
        <f t="shared" ca="1" si="1126"/>
        <v>0</v>
      </c>
      <c r="L3975" s="2">
        <f t="shared" ca="1" si="1127"/>
        <v>1</v>
      </c>
      <c r="M3975" s="2">
        <f t="shared" ca="1" si="1128"/>
        <v>1</v>
      </c>
      <c r="N3975" s="6">
        <f t="shared" ca="1" si="1129"/>
        <v>1</v>
      </c>
      <c r="O3975" s="2">
        <f t="shared" ca="1" si="1130"/>
        <v>1</v>
      </c>
      <c r="P3975" s="2">
        <f t="shared" ca="1" si="1131"/>
        <v>1</v>
      </c>
      <c r="Q3975" s="2">
        <f t="shared" ca="1" si="1132"/>
        <v>1</v>
      </c>
      <c r="R3975" s="2">
        <f t="shared" ca="1" si="1133"/>
        <v>1</v>
      </c>
      <c r="S3975" s="7">
        <f ca="1">IF(NOT(L3975),SUMPRODUCT(SEARCH(MID(Validations!U3976,ROW(INDIRECT("1:"&amp;T3975)),1),"abcdefghijklmnopqrstuvwxyz1234567890-_. ")),0)</f>
        <v>0</v>
      </c>
      <c r="T3975" s="2">
        <f ca="1">LEN(Validations!U3976)</f>
        <v>0</v>
      </c>
      <c r="U3975" s="2">
        <f ca="1">LEN(Validations!W3976)</f>
        <v>0</v>
      </c>
      <c r="V3975" s="2">
        <f ca="1">LEN(Validations!X3976)</f>
        <v>0</v>
      </c>
      <c r="W3975" s="2">
        <f ca="1">LEN(Validations!Y3976)</f>
        <v>0</v>
      </c>
      <c r="X3975" s="2">
        <f ca="1">LEN(Validations!V3976)</f>
        <v>0</v>
      </c>
      <c r="Y3975" s="2">
        <f t="shared" ca="1" si="1134"/>
        <v>0</v>
      </c>
      <c r="Z3975" s="2">
        <f t="shared" ca="1" si="1135"/>
        <v>0</v>
      </c>
      <c r="AA3975" s="2">
        <f t="shared" ca="1" si="1136"/>
        <v>0</v>
      </c>
      <c r="AB3975" s="2">
        <f t="shared" ca="1" si="1124"/>
        <v>0</v>
      </c>
      <c r="AC3975" s="2">
        <f t="shared" ca="1" si="1137"/>
        <v>0</v>
      </c>
      <c r="AD3975" s="2">
        <f t="shared" ca="1" si="1138"/>
        <v>0</v>
      </c>
      <c r="AE3975" s="2">
        <f t="shared" ca="1" si="1139"/>
        <v>0</v>
      </c>
      <c r="AF3975" s="2">
        <f t="shared" ca="1" si="1140"/>
        <v>0</v>
      </c>
      <c r="AG3975" s="2">
        <f t="shared" ca="1" si="1141"/>
        <v>0</v>
      </c>
    </row>
    <row r="3976" spans="1:33" x14ac:dyDescent="0.25">
      <c r="A3976" s="2">
        <v>1</v>
      </c>
      <c r="B3976" s="2">
        <v>0</v>
      </c>
      <c r="C3976" s="4" t="s">
        <v>136</v>
      </c>
      <c r="D3976" s="4" t="s">
        <v>135</v>
      </c>
      <c r="E3976" s="4" t="s">
        <v>134</v>
      </c>
      <c r="F3976" s="4" t="s">
        <v>133</v>
      </c>
      <c r="G3976" s="4" t="s">
        <v>132</v>
      </c>
      <c r="H3976" s="5">
        <f ca="1">IF(NOT(L3976), COUNTIF(Validations!U$3:U$4002,Validations!U3977),0)</f>
        <v>0</v>
      </c>
      <c r="I3976" s="5">
        <f ca="1">IF(NOT(M3976), COUNTIF(Validations!V$3:V$4002,Validations!V3977),0)</f>
        <v>0</v>
      </c>
      <c r="J3976" s="5">
        <f t="shared" ca="1" si="1125"/>
        <v>0</v>
      </c>
      <c r="K3976" s="5">
        <f t="shared" ca="1" si="1126"/>
        <v>0</v>
      </c>
      <c r="L3976" s="2">
        <f t="shared" ca="1" si="1127"/>
        <v>1</v>
      </c>
      <c r="M3976" s="2">
        <f t="shared" ca="1" si="1128"/>
        <v>1</v>
      </c>
      <c r="N3976" s="6">
        <f t="shared" ca="1" si="1129"/>
        <v>1</v>
      </c>
      <c r="O3976" s="2">
        <f t="shared" ca="1" si="1130"/>
        <v>1</v>
      </c>
      <c r="P3976" s="2">
        <f t="shared" ca="1" si="1131"/>
        <v>1</v>
      </c>
      <c r="Q3976" s="2">
        <f t="shared" ca="1" si="1132"/>
        <v>1</v>
      </c>
      <c r="R3976" s="2">
        <f t="shared" ca="1" si="1133"/>
        <v>1</v>
      </c>
      <c r="S3976" s="7">
        <f ca="1">IF(NOT(L3976),SUMPRODUCT(SEARCH(MID(Validations!U3977,ROW(INDIRECT("1:"&amp;T3976)),1),"abcdefghijklmnopqrstuvwxyz1234567890-_. ")),0)</f>
        <v>0</v>
      </c>
      <c r="T3976" s="2">
        <f ca="1">LEN(Validations!U3977)</f>
        <v>0</v>
      </c>
      <c r="U3976" s="2">
        <f ca="1">LEN(Validations!W3977)</f>
        <v>0</v>
      </c>
      <c r="V3976" s="2">
        <f ca="1">LEN(Validations!X3977)</f>
        <v>0</v>
      </c>
      <c r="W3976" s="2">
        <f ca="1">LEN(Validations!Y3977)</f>
        <v>0</v>
      </c>
      <c r="X3976" s="2">
        <f ca="1">LEN(Validations!V3977)</f>
        <v>0</v>
      </c>
      <c r="Y3976" s="2">
        <f t="shared" ca="1" si="1134"/>
        <v>0</v>
      </c>
      <c r="Z3976" s="2">
        <f t="shared" ca="1" si="1135"/>
        <v>0</v>
      </c>
      <c r="AA3976" s="2">
        <f t="shared" ca="1" si="1136"/>
        <v>0</v>
      </c>
      <c r="AB3976" s="2">
        <f t="shared" ca="1" si="1124"/>
        <v>0</v>
      </c>
      <c r="AC3976" s="2">
        <f t="shared" ca="1" si="1137"/>
        <v>0</v>
      </c>
      <c r="AD3976" s="2">
        <f t="shared" ca="1" si="1138"/>
        <v>0</v>
      </c>
      <c r="AE3976" s="2">
        <f t="shared" ca="1" si="1139"/>
        <v>0</v>
      </c>
      <c r="AF3976" s="2">
        <f t="shared" ca="1" si="1140"/>
        <v>0</v>
      </c>
      <c r="AG3976" s="2">
        <f t="shared" ca="1" si="1141"/>
        <v>0</v>
      </c>
    </row>
    <row r="3977" spans="1:33" x14ac:dyDescent="0.25">
      <c r="A3977" s="2">
        <v>1</v>
      </c>
      <c r="B3977" s="2">
        <v>0</v>
      </c>
      <c r="C3977" s="4" t="s">
        <v>131</v>
      </c>
      <c r="D3977" s="4" t="s">
        <v>130</v>
      </c>
      <c r="E3977" s="4" t="s">
        <v>129</v>
      </c>
      <c r="F3977" s="4" t="s">
        <v>128</v>
      </c>
      <c r="G3977" s="4" t="s">
        <v>127</v>
      </c>
      <c r="H3977" s="5">
        <f ca="1">IF(NOT(L3977), COUNTIF(Validations!U$3:U$4002,Validations!U3978),0)</f>
        <v>0</v>
      </c>
      <c r="I3977" s="5">
        <f ca="1">IF(NOT(M3977), COUNTIF(Validations!V$3:V$4002,Validations!V3978),0)</f>
        <v>0</v>
      </c>
      <c r="J3977" s="5">
        <f t="shared" ca="1" si="1125"/>
        <v>0</v>
      </c>
      <c r="K3977" s="5">
        <f t="shared" ca="1" si="1126"/>
        <v>0</v>
      </c>
      <c r="L3977" s="2">
        <f t="shared" ca="1" si="1127"/>
        <v>1</v>
      </c>
      <c r="M3977" s="2">
        <f t="shared" ca="1" si="1128"/>
        <v>1</v>
      </c>
      <c r="N3977" s="6">
        <f t="shared" ca="1" si="1129"/>
        <v>1</v>
      </c>
      <c r="O3977" s="2">
        <f t="shared" ca="1" si="1130"/>
        <v>1</v>
      </c>
      <c r="P3977" s="2">
        <f t="shared" ca="1" si="1131"/>
        <v>1</v>
      </c>
      <c r="Q3977" s="2">
        <f t="shared" ca="1" si="1132"/>
        <v>1</v>
      </c>
      <c r="R3977" s="2">
        <f t="shared" ca="1" si="1133"/>
        <v>1</v>
      </c>
      <c r="S3977" s="7">
        <f ca="1">IF(NOT(L3977),SUMPRODUCT(SEARCH(MID(Validations!U3978,ROW(INDIRECT("1:"&amp;T3977)),1),"abcdefghijklmnopqrstuvwxyz1234567890-_. ")),0)</f>
        <v>0</v>
      </c>
      <c r="T3977" s="2">
        <f ca="1">LEN(Validations!U3978)</f>
        <v>0</v>
      </c>
      <c r="U3977" s="2">
        <f ca="1">LEN(Validations!W3978)</f>
        <v>0</v>
      </c>
      <c r="V3977" s="2">
        <f ca="1">LEN(Validations!X3978)</f>
        <v>0</v>
      </c>
      <c r="W3977" s="2">
        <f ca="1">LEN(Validations!Y3978)</f>
        <v>0</v>
      </c>
      <c r="X3977" s="2">
        <f ca="1">LEN(Validations!V3978)</f>
        <v>0</v>
      </c>
      <c r="Y3977" s="2">
        <f t="shared" ca="1" si="1134"/>
        <v>0</v>
      </c>
      <c r="Z3977" s="2">
        <f t="shared" ca="1" si="1135"/>
        <v>0</v>
      </c>
      <c r="AA3977" s="2">
        <f t="shared" ca="1" si="1136"/>
        <v>0</v>
      </c>
      <c r="AB3977" s="2">
        <f t="shared" ca="1" si="1124"/>
        <v>0</v>
      </c>
      <c r="AC3977" s="2">
        <f t="shared" ca="1" si="1137"/>
        <v>0</v>
      </c>
      <c r="AD3977" s="2">
        <f t="shared" ca="1" si="1138"/>
        <v>0</v>
      </c>
      <c r="AE3977" s="2">
        <f t="shared" ca="1" si="1139"/>
        <v>0</v>
      </c>
      <c r="AF3977" s="2">
        <f t="shared" ca="1" si="1140"/>
        <v>0</v>
      </c>
      <c r="AG3977" s="2">
        <f t="shared" ca="1" si="1141"/>
        <v>0</v>
      </c>
    </row>
    <row r="3978" spans="1:33" x14ac:dyDescent="0.25">
      <c r="A3978" s="2">
        <v>1</v>
      </c>
      <c r="B3978" s="2">
        <v>0</v>
      </c>
      <c r="C3978" s="4" t="s">
        <v>126</v>
      </c>
      <c r="D3978" s="4" t="s">
        <v>125</v>
      </c>
      <c r="E3978" s="4" t="s">
        <v>124</v>
      </c>
      <c r="F3978" s="4" t="s">
        <v>123</v>
      </c>
      <c r="G3978" s="4" t="s">
        <v>122</v>
      </c>
      <c r="H3978" s="5">
        <f ca="1">IF(NOT(L3978), COUNTIF(Validations!U$3:U$4002,Validations!U3979),0)</f>
        <v>0</v>
      </c>
      <c r="I3978" s="5">
        <f ca="1">IF(NOT(M3978), COUNTIF(Validations!V$3:V$4002,Validations!V3979),0)</f>
        <v>0</v>
      </c>
      <c r="J3978" s="5">
        <f t="shared" ca="1" si="1125"/>
        <v>0</v>
      </c>
      <c r="K3978" s="5">
        <f t="shared" ca="1" si="1126"/>
        <v>0</v>
      </c>
      <c r="L3978" s="2">
        <f t="shared" ca="1" si="1127"/>
        <v>1</v>
      </c>
      <c r="M3978" s="2">
        <f t="shared" ca="1" si="1128"/>
        <v>1</v>
      </c>
      <c r="N3978" s="6">
        <f t="shared" ca="1" si="1129"/>
        <v>1</v>
      </c>
      <c r="O3978" s="2">
        <f t="shared" ca="1" si="1130"/>
        <v>1</v>
      </c>
      <c r="P3978" s="2">
        <f t="shared" ca="1" si="1131"/>
        <v>1</v>
      </c>
      <c r="Q3978" s="2">
        <f t="shared" ca="1" si="1132"/>
        <v>1</v>
      </c>
      <c r="R3978" s="2">
        <f t="shared" ca="1" si="1133"/>
        <v>1</v>
      </c>
      <c r="S3978" s="7">
        <f ca="1">IF(NOT(L3978),SUMPRODUCT(SEARCH(MID(Validations!U3979,ROW(INDIRECT("1:"&amp;T3978)),1),"abcdefghijklmnopqrstuvwxyz1234567890-_. ")),0)</f>
        <v>0</v>
      </c>
      <c r="T3978" s="2">
        <f ca="1">LEN(Validations!U3979)</f>
        <v>0</v>
      </c>
      <c r="U3978" s="2">
        <f ca="1">LEN(Validations!W3979)</f>
        <v>0</v>
      </c>
      <c r="V3978" s="2">
        <f ca="1">LEN(Validations!X3979)</f>
        <v>0</v>
      </c>
      <c r="W3978" s="2">
        <f ca="1">LEN(Validations!Y3979)</f>
        <v>0</v>
      </c>
      <c r="X3978" s="2">
        <f ca="1">LEN(Validations!V3979)</f>
        <v>0</v>
      </c>
      <c r="Y3978" s="2">
        <f t="shared" ca="1" si="1134"/>
        <v>0</v>
      </c>
      <c r="Z3978" s="2">
        <f t="shared" ca="1" si="1135"/>
        <v>0</v>
      </c>
      <c r="AA3978" s="2">
        <f t="shared" ca="1" si="1136"/>
        <v>0</v>
      </c>
      <c r="AB3978" s="2">
        <f t="shared" ca="1" si="1124"/>
        <v>0</v>
      </c>
      <c r="AC3978" s="2">
        <f t="shared" ca="1" si="1137"/>
        <v>0</v>
      </c>
      <c r="AD3978" s="2">
        <f t="shared" ca="1" si="1138"/>
        <v>0</v>
      </c>
      <c r="AE3978" s="2">
        <f t="shared" ca="1" si="1139"/>
        <v>0</v>
      </c>
      <c r="AF3978" s="2">
        <f t="shared" ca="1" si="1140"/>
        <v>0</v>
      </c>
      <c r="AG3978" s="2">
        <f t="shared" ca="1" si="1141"/>
        <v>0</v>
      </c>
    </row>
    <row r="3979" spans="1:33" x14ac:dyDescent="0.25">
      <c r="A3979" s="2">
        <v>1</v>
      </c>
      <c r="B3979" s="2">
        <v>0</v>
      </c>
      <c r="C3979" s="4" t="s">
        <v>121</v>
      </c>
      <c r="D3979" s="4" t="s">
        <v>120</v>
      </c>
      <c r="E3979" s="4" t="s">
        <v>119</v>
      </c>
      <c r="F3979" s="4" t="s">
        <v>118</v>
      </c>
      <c r="G3979" s="4" t="s">
        <v>117</v>
      </c>
      <c r="H3979" s="5">
        <f ca="1">IF(NOT(L3979), COUNTIF(Validations!U$3:U$4002,Validations!U3980),0)</f>
        <v>0</v>
      </c>
      <c r="I3979" s="5">
        <f ca="1">IF(NOT(M3979), COUNTIF(Validations!V$3:V$4002,Validations!V3980),0)</f>
        <v>0</v>
      </c>
      <c r="J3979" s="5">
        <f t="shared" ca="1" si="1125"/>
        <v>0</v>
      </c>
      <c r="K3979" s="5">
        <f t="shared" ca="1" si="1126"/>
        <v>0</v>
      </c>
      <c r="L3979" s="2">
        <f t="shared" ca="1" si="1127"/>
        <v>1</v>
      </c>
      <c r="M3979" s="2">
        <f t="shared" ca="1" si="1128"/>
        <v>1</v>
      </c>
      <c r="N3979" s="6">
        <f t="shared" ca="1" si="1129"/>
        <v>1</v>
      </c>
      <c r="O3979" s="2">
        <f t="shared" ca="1" si="1130"/>
        <v>1</v>
      </c>
      <c r="P3979" s="2">
        <f t="shared" ca="1" si="1131"/>
        <v>1</v>
      </c>
      <c r="Q3979" s="2">
        <f t="shared" ca="1" si="1132"/>
        <v>1</v>
      </c>
      <c r="R3979" s="2">
        <f t="shared" ca="1" si="1133"/>
        <v>1</v>
      </c>
      <c r="S3979" s="7">
        <f ca="1">IF(NOT(L3979),SUMPRODUCT(SEARCH(MID(Validations!U3980,ROW(INDIRECT("1:"&amp;T3979)),1),"abcdefghijklmnopqrstuvwxyz1234567890-_. ")),0)</f>
        <v>0</v>
      </c>
      <c r="T3979" s="2">
        <f ca="1">LEN(Validations!U3980)</f>
        <v>0</v>
      </c>
      <c r="U3979" s="2">
        <f ca="1">LEN(Validations!W3980)</f>
        <v>0</v>
      </c>
      <c r="V3979" s="2">
        <f ca="1">LEN(Validations!X3980)</f>
        <v>0</v>
      </c>
      <c r="W3979" s="2">
        <f ca="1">LEN(Validations!Y3980)</f>
        <v>0</v>
      </c>
      <c r="X3979" s="2">
        <f ca="1">LEN(Validations!V3980)</f>
        <v>0</v>
      </c>
      <c r="Y3979" s="2">
        <f t="shared" ca="1" si="1134"/>
        <v>0</v>
      </c>
      <c r="Z3979" s="2">
        <f t="shared" ca="1" si="1135"/>
        <v>0</v>
      </c>
      <c r="AA3979" s="2">
        <f t="shared" ca="1" si="1136"/>
        <v>0</v>
      </c>
      <c r="AB3979" s="2">
        <f t="shared" ca="1" si="1124"/>
        <v>0</v>
      </c>
      <c r="AC3979" s="2">
        <f t="shared" ca="1" si="1137"/>
        <v>0</v>
      </c>
      <c r="AD3979" s="2">
        <f t="shared" ca="1" si="1138"/>
        <v>0</v>
      </c>
      <c r="AE3979" s="2">
        <f t="shared" ca="1" si="1139"/>
        <v>0</v>
      </c>
      <c r="AF3979" s="2">
        <f t="shared" ca="1" si="1140"/>
        <v>0</v>
      </c>
      <c r="AG3979" s="2">
        <f t="shared" ca="1" si="1141"/>
        <v>0</v>
      </c>
    </row>
    <row r="3980" spans="1:33" x14ac:dyDescent="0.25">
      <c r="A3980" s="2">
        <v>1</v>
      </c>
      <c r="B3980" s="2">
        <v>0</v>
      </c>
      <c r="C3980" s="4" t="s">
        <v>116</v>
      </c>
      <c r="D3980" s="4" t="s">
        <v>115</v>
      </c>
      <c r="E3980" s="4" t="s">
        <v>114</v>
      </c>
      <c r="F3980" s="4" t="s">
        <v>113</v>
      </c>
      <c r="G3980" s="4" t="s">
        <v>112</v>
      </c>
      <c r="H3980" s="5">
        <f ca="1">IF(NOT(L3980), COUNTIF(Validations!U$3:U$4002,Validations!U3981),0)</f>
        <v>0</v>
      </c>
      <c r="I3980" s="5">
        <f ca="1">IF(NOT(M3980), COUNTIF(Validations!V$3:V$4002,Validations!V3981),0)</f>
        <v>0</v>
      </c>
      <c r="J3980" s="5">
        <f t="shared" ca="1" si="1125"/>
        <v>0</v>
      </c>
      <c r="K3980" s="5">
        <f t="shared" ca="1" si="1126"/>
        <v>0</v>
      </c>
      <c r="L3980" s="2">
        <f t="shared" ca="1" si="1127"/>
        <v>1</v>
      </c>
      <c r="M3980" s="2">
        <f t="shared" ca="1" si="1128"/>
        <v>1</v>
      </c>
      <c r="N3980" s="6">
        <f t="shared" ca="1" si="1129"/>
        <v>1</v>
      </c>
      <c r="O3980" s="2">
        <f t="shared" ca="1" si="1130"/>
        <v>1</v>
      </c>
      <c r="P3980" s="2">
        <f t="shared" ca="1" si="1131"/>
        <v>1</v>
      </c>
      <c r="Q3980" s="2">
        <f t="shared" ca="1" si="1132"/>
        <v>1</v>
      </c>
      <c r="R3980" s="2">
        <f t="shared" ca="1" si="1133"/>
        <v>1</v>
      </c>
      <c r="S3980" s="7">
        <f ca="1">IF(NOT(L3980),SUMPRODUCT(SEARCH(MID(Validations!U3981,ROW(INDIRECT("1:"&amp;T3980)),1),"abcdefghijklmnopqrstuvwxyz1234567890-_. ")),0)</f>
        <v>0</v>
      </c>
      <c r="T3980" s="2">
        <f ca="1">LEN(Validations!U3981)</f>
        <v>0</v>
      </c>
      <c r="U3980" s="2">
        <f ca="1">LEN(Validations!W3981)</f>
        <v>0</v>
      </c>
      <c r="V3980" s="2">
        <f ca="1">LEN(Validations!X3981)</f>
        <v>0</v>
      </c>
      <c r="W3980" s="2">
        <f ca="1">LEN(Validations!Y3981)</f>
        <v>0</v>
      </c>
      <c r="X3980" s="2">
        <f ca="1">LEN(Validations!V3981)</f>
        <v>0</v>
      </c>
      <c r="Y3980" s="2">
        <f t="shared" ca="1" si="1134"/>
        <v>0</v>
      </c>
      <c r="Z3980" s="2">
        <f t="shared" ca="1" si="1135"/>
        <v>0</v>
      </c>
      <c r="AA3980" s="2">
        <f t="shared" ca="1" si="1136"/>
        <v>0</v>
      </c>
      <c r="AB3980" s="2">
        <f t="shared" ca="1" si="1124"/>
        <v>0</v>
      </c>
      <c r="AC3980" s="2">
        <f t="shared" ca="1" si="1137"/>
        <v>0</v>
      </c>
      <c r="AD3980" s="2">
        <f t="shared" ca="1" si="1138"/>
        <v>0</v>
      </c>
      <c r="AE3980" s="2">
        <f t="shared" ca="1" si="1139"/>
        <v>0</v>
      </c>
      <c r="AF3980" s="2">
        <f t="shared" ca="1" si="1140"/>
        <v>0</v>
      </c>
      <c r="AG3980" s="2">
        <f t="shared" ca="1" si="1141"/>
        <v>0</v>
      </c>
    </row>
    <row r="3981" spans="1:33" x14ac:dyDescent="0.25">
      <c r="A3981" s="2">
        <v>1</v>
      </c>
      <c r="B3981" s="2">
        <v>0</v>
      </c>
      <c r="C3981" s="4" t="s">
        <v>111</v>
      </c>
      <c r="D3981" s="4" t="s">
        <v>110</v>
      </c>
      <c r="E3981" s="4" t="s">
        <v>109</v>
      </c>
      <c r="F3981" s="4" t="s">
        <v>108</v>
      </c>
      <c r="G3981" s="4" t="s">
        <v>107</v>
      </c>
      <c r="H3981" s="5">
        <f ca="1">IF(NOT(L3981), COUNTIF(Validations!U$3:U$4002,Validations!U3982),0)</f>
        <v>0</v>
      </c>
      <c r="I3981" s="5">
        <f ca="1">IF(NOT(M3981), COUNTIF(Validations!V$3:V$4002,Validations!V3982),0)</f>
        <v>0</v>
      </c>
      <c r="J3981" s="5">
        <f t="shared" ca="1" si="1125"/>
        <v>0</v>
      </c>
      <c r="K3981" s="5">
        <f t="shared" ca="1" si="1126"/>
        <v>0</v>
      </c>
      <c r="L3981" s="2">
        <f t="shared" ca="1" si="1127"/>
        <v>1</v>
      </c>
      <c r="M3981" s="2">
        <f t="shared" ca="1" si="1128"/>
        <v>1</v>
      </c>
      <c r="N3981" s="6">
        <f t="shared" ca="1" si="1129"/>
        <v>1</v>
      </c>
      <c r="O3981" s="2">
        <f t="shared" ca="1" si="1130"/>
        <v>1</v>
      </c>
      <c r="P3981" s="2">
        <f t="shared" ca="1" si="1131"/>
        <v>1</v>
      </c>
      <c r="Q3981" s="2">
        <f t="shared" ca="1" si="1132"/>
        <v>1</v>
      </c>
      <c r="R3981" s="2">
        <f t="shared" ca="1" si="1133"/>
        <v>1</v>
      </c>
      <c r="S3981" s="7">
        <f ca="1">IF(NOT(L3981),SUMPRODUCT(SEARCH(MID(Validations!U3982,ROW(INDIRECT("1:"&amp;T3981)),1),"abcdefghijklmnopqrstuvwxyz1234567890-_. ")),0)</f>
        <v>0</v>
      </c>
      <c r="T3981" s="2">
        <f ca="1">LEN(Validations!U3982)</f>
        <v>0</v>
      </c>
      <c r="U3981" s="2">
        <f ca="1">LEN(Validations!W3982)</f>
        <v>0</v>
      </c>
      <c r="V3981" s="2">
        <f ca="1">LEN(Validations!X3982)</f>
        <v>0</v>
      </c>
      <c r="W3981" s="2">
        <f ca="1">LEN(Validations!Y3982)</f>
        <v>0</v>
      </c>
      <c r="X3981" s="2">
        <f ca="1">LEN(Validations!V3982)</f>
        <v>0</v>
      </c>
      <c r="Y3981" s="2">
        <f t="shared" ca="1" si="1134"/>
        <v>0</v>
      </c>
      <c r="Z3981" s="2">
        <f t="shared" ca="1" si="1135"/>
        <v>0</v>
      </c>
      <c r="AA3981" s="2">
        <f t="shared" ca="1" si="1136"/>
        <v>0</v>
      </c>
      <c r="AB3981" s="2">
        <f t="shared" ca="1" si="1124"/>
        <v>0</v>
      </c>
      <c r="AC3981" s="2">
        <f t="shared" ca="1" si="1137"/>
        <v>0</v>
      </c>
      <c r="AD3981" s="2">
        <f t="shared" ca="1" si="1138"/>
        <v>0</v>
      </c>
      <c r="AE3981" s="2">
        <f t="shared" ca="1" si="1139"/>
        <v>0</v>
      </c>
      <c r="AF3981" s="2">
        <f t="shared" ca="1" si="1140"/>
        <v>0</v>
      </c>
      <c r="AG3981" s="2">
        <f t="shared" ca="1" si="1141"/>
        <v>0</v>
      </c>
    </row>
    <row r="3982" spans="1:33" x14ac:dyDescent="0.25">
      <c r="A3982" s="2">
        <v>1</v>
      </c>
      <c r="B3982" s="2">
        <v>0</v>
      </c>
      <c r="C3982" s="4" t="s">
        <v>106</v>
      </c>
      <c r="D3982" s="4" t="s">
        <v>105</v>
      </c>
      <c r="E3982" s="4" t="s">
        <v>104</v>
      </c>
      <c r="F3982" s="4" t="s">
        <v>103</v>
      </c>
      <c r="G3982" s="4" t="s">
        <v>102</v>
      </c>
      <c r="H3982" s="5">
        <f ca="1">IF(NOT(L3982), COUNTIF(Validations!U$3:U$4002,Validations!U3983),0)</f>
        <v>0</v>
      </c>
      <c r="I3982" s="5">
        <f ca="1">IF(NOT(M3982), COUNTIF(Validations!V$3:V$4002,Validations!V3983),0)</f>
        <v>0</v>
      </c>
      <c r="J3982" s="5">
        <f t="shared" ca="1" si="1125"/>
        <v>0</v>
      </c>
      <c r="K3982" s="5">
        <f t="shared" ca="1" si="1126"/>
        <v>0</v>
      </c>
      <c r="L3982" s="2">
        <f t="shared" ca="1" si="1127"/>
        <v>1</v>
      </c>
      <c r="M3982" s="2">
        <f t="shared" ca="1" si="1128"/>
        <v>1</v>
      </c>
      <c r="N3982" s="6">
        <f t="shared" ca="1" si="1129"/>
        <v>1</v>
      </c>
      <c r="O3982" s="2">
        <f t="shared" ca="1" si="1130"/>
        <v>1</v>
      </c>
      <c r="P3982" s="2">
        <f t="shared" ca="1" si="1131"/>
        <v>1</v>
      </c>
      <c r="Q3982" s="2">
        <f t="shared" ca="1" si="1132"/>
        <v>1</v>
      </c>
      <c r="R3982" s="2">
        <f t="shared" ca="1" si="1133"/>
        <v>1</v>
      </c>
      <c r="S3982" s="7">
        <f ca="1">IF(NOT(L3982),SUMPRODUCT(SEARCH(MID(Validations!U3983,ROW(INDIRECT("1:"&amp;T3982)),1),"abcdefghijklmnopqrstuvwxyz1234567890-_. ")),0)</f>
        <v>0</v>
      </c>
      <c r="T3982" s="2">
        <f ca="1">LEN(Validations!U3983)</f>
        <v>0</v>
      </c>
      <c r="U3982" s="2">
        <f ca="1">LEN(Validations!W3983)</f>
        <v>0</v>
      </c>
      <c r="V3982" s="2">
        <f ca="1">LEN(Validations!X3983)</f>
        <v>0</v>
      </c>
      <c r="W3982" s="2">
        <f ca="1">LEN(Validations!Y3983)</f>
        <v>0</v>
      </c>
      <c r="X3982" s="2">
        <f ca="1">LEN(Validations!V3983)</f>
        <v>0</v>
      </c>
      <c r="Y3982" s="2">
        <f t="shared" ca="1" si="1134"/>
        <v>0</v>
      </c>
      <c r="Z3982" s="2">
        <f t="shared" ca="1" si="1135"/>
        <v>0</v>
      </c>
      <c r="AA3982" s="2">
        <f t="shared" ca="1" si="1136"/>
        <v>0</v>
      </c>
      <c r="AB3982" s="2">
        <f t="shared" ca="1" si="1124"/>
        <v>0</v>
      </c>
      <c r="AC3982" s="2">
        <f t="shared" ca="1" si="1137"/>
        <v>0</v>
      </c>
      <c r="AD3982" s="2">
        <f t="shared" ca="1" si="1138"/>
        <v>0</v>
      </c>
      <c r="AE3982" s="2">
        <f t="shared" ca="1" si="1139"/>
        <v>0</v>
      </c>
      <c r="AF3982" s="2">
        <f t="shared" ca="1" si="1140"/>
        <v>0</v>
      </c>
      <c r="AG3982" s="2">
        <f t="shared" ca="1" si="1141"/>
        <v>0</v>
      </c>
    </row>
    <row r="3983" spans="1:33" x14ac:dyDescent="0.25">
      <c r="A3983" s="2">
        <v>1</v>
      </c>
      <c r="B3983" s="2">
        <v>0</v>
      </c>
      <c r="C3983" s="4" t="s">
        <v>101</v>
      </c>
      <c r="D3983" s="4" t="s">
        <v>100</v>
      </c>
      <c r="E3983" s="4" t="s">
        <v>99</v>
      </c>
      <c r="F3983" s="4" t="s">
        <v>98</v>
      </c>
      <c r="G3983" s="4" t="s">
        <v>97</v>
      </c>
      <c r="H3983" s="5">
        <f ca="1">IF(NOT(L3983), COUNTIF(Validations!U$3:U$4002,Validations!U3984),0)</f>
        <v>0</v>
      </c>
      <c r="I3983" s="5">
        <f ca="1">IF(NOT(M3983), COUNTIF(Validations!V$3:V$4002,Validations!V3984),0)</f>
        <v>0</v>
      </c>
      <c r="J3983" s="5">
        <f t="shared" ca="1" si="1125"/>
        <v>0</v>
      </c>
      <c r="K3983" s="5">
        <f t="shared" ca="1" si="1126"/>
        <v>0</v>
      </c>
      <c r="L3983" s="2">
        <f t="shared" ca="1" si="1127"/>
        <v>1</v>
      </c>
      <c r="M3983" s="2">
        <f t="shared" ca="1" si="1128"/>
        <v>1</v>
      </c>
      <c r="N3983" s="6">
        <f t="shared" ca="1" si="1129"/>
        <v>1</v>
      </c>
      <c r="O3983" s="2">
        <f t="shared" ca="1" si="1130"/>
        <v>1</v>
      </c>
      <c r="P3983" s="2">
        <f t="shared" ca="1" si="1131"/>
        <v>1</v>
      </c>
      <c r="Q3983" s="2">
        <f t="shared" ca="1" si="1132"/>
        <v>1</v>
      </c>
      <c r="R3983" s="2">
        <f t="shared" ca="1" si="1133"/>
        <v>1</v>
      </c>
      <c r="S3983" s="7">
        <f ca="1">IF(NOT(L3983),SUMPRODUCT(SEARCH(MID(Validations!U3984,ROW(INDIRECT("1:"&amp;T3983)),1),"abcdefghijklmnopqrstuvwxyz1234567890-_. ")),0)</f>
        <v>0</v>
      </c>
      <c r="T3983" s="2">
        <f ca="1">LEN(Validations!U3984)</f>
        <v>0</v>
      </c>
      <c r="U3983" s="2">
        <f ca="1">LEN(Validations!W3984)</f>
        <v>0</v>
      </c>
      <c r="V3983" s="2">
        <f ca="1">LEN(Validations!X3984)</f>
        <v>0</v>
      </c>
      <c r="W3983" s="2">
        <f ca="1">LEN(Validations!Y3984)</f>
        <v>0</v>
      </c>
      <c r="X3983" s="2">
        <f ca="1">LEN(Validations!V3984)</f>
        <v>0</v>
      </c>
      <c r="Y3983" s="2">
        <f t="shared" ca="1" si="1134"/>
        <v>0</v>
      </c>
      <c r="Z3983" s="2">
        <f t="shared" ca="1" si="1135"/>
        <v>0</v>
      </c>
      <c r="AA3983" s="2">
        <f t="shared" ca="1" si="1136"/>
        <v>0</v>
      </c>
      <c r="AB3983" s="2">
        <f t="shared" ca="1" si="1124"/>
        <v>0</v>
      </c>
      <c r="AC3983" s="2">
        <f t="shared" ca="1" si="1137"/>
        <v>0</v>
      </c>
      <c r="AD3983" s="2">
        <f t="shared" ca="1" si="1138"/>
        <v>0</v>
      </c>
      <c r="AE3983" s="2">
        <f t="shared" ca="1" si="1139"/>
        <v>0</v>
      </c>
      <c r="AF3983" s="2">
        <f t="shared" ca="1" si="1140"/>
        <v>0</v>
      </c>
      <c r="AG3983" s="2">
        <f t="shared" ca="1" si="1141"/>
        <v>0</v>
      </c>
    </row>
    <row r="3984" spans="1:33" x14ac:dyDescent="0.25">
      <c r="A3984" s="2">
        <v>1</v>
      </c>
      <c r="B3984" s="2">
        <v>0</v>
      </c>
      <c r="C3984" s="4" t="s">
        <v>96</v>
      </c>
      <c r="D3984" s="4" t="s">
        <v>95</v>
      </c>
      <c r="E3984" s="4" t="s">
        <v>94</v>
      </c>
      <c r="F3984" s="4" t="s">
        <v>93</v>
      </c>
      <c r="G3984" s="4" t="s">
        <v>92</v>
      </c>
      <c r="H3984" s="5">
        <f ca="1">IF(NOT(L3984), COUNTIF(Validations!U$3:U$4002,Validations!U3985),0)</f>
        <v>0</v>
      </c>
      <c r="I3984" s="5">
        <f ca="1">IF(NOT(M3984), COUNTIF(Validations!V$3:V$4002,Validations!V3985),0)</f>
        <v>0</v>
      </c>
      <c r="J3984" s="5">
        <f t="shared" ca="1" si="1125"/>
        <v>0</v>
      </c>
      <c r="K3984" s="5">
        <f t="shared" ca="1" si="1126"/>
        <v>0</v>
      </c>
      <c r="L3984" s="2">
        <f t="shared" ca="1" si="1127"/>
        <v>1</v>
      </c>
      <c r="M3984" s="2">
        <f t="shared" ca="1" si="1128"/>
        <v>1</v>
      </c>
      <c r="N3984" s="6">
        <f t="shared" ca="1" si="1129"/>
        <v>1</v>
      </c>
      <c r="O3984" s="2">
        <f t="shared" ca="1" si="1130"/>
        <v>1</v>
      </c>
      <c r="P3984" s="2">
        <f t="shared" ca="1" si="1131"/>
        <v>1</v>
      </c>
      <c r="Q3984" s="2">
        <f t="shared" ca="1" si="1132"/>
        <v>1</v>
      </c>
      <c r="R3984" s="2">
        <f t="shared" ca="1" si="1133"/>
        <v>1</v>
      </c>
      <c r="S3984" s="7">
        <f ca="1">IF(NOT(L3984),SUMPRODUCT(SEARCH(MID(Validations!U3985,ROW(INDIRECT("1:"&amp;T3984)),1),"abcdefghijklmnopqrstuvwxyz1234567890-_. ")),0)</f>
        <v>0</v>
      </c>
      <c r="T3984" s="2">
        <f ca="1">LEN(Validations!U3985)</f>
        <v>0</v>
      </c>
      <c r="U3984" s="2">
        <f ca="1">LEN(Validations!W3985)</f>
        <v>0</v>
      </c>
      <c r="V3984" s="2">
        <f ca="1">LEN(Validations!X3985)</f>
        <v>0</v>
      </c>
      <c r="W3984" s="2">
        <f ca="1">LEN(Validations!Y3985)</f>
        <v>0</v>
      </c>
      <c r="X3984" s="2">
        <f ca="1">LEN(Validations!V3985)</f>
        <v>0</v>
      </c>
      <c r="Y3984" s="2">
        <f t="shared" ca="1" si="1134"/>
        <v>0</v>
      </c>
      <c r="Z3984" s="2">
        <f t="shared" ca="1" si="1135"/>
        <v>0</v>
      </c>
      <c r="AA3984" s="2">
        <f t="shared" ca="1" si="1136"/>
        <v>0</v>
      </c>
      <c r="AB3984" s="2">
        <f t="shared" ca="1" si="1124"/>
        <v>0</v>
      </c>
      <c r="AC3984" s="2">
        <f t="shared" ca="1" si="1137"/>
        <v>0</v>
      </c>
      <c r="AD3984" s="2">
        <f t="shared" ca="1" si="1138"/>
        <v>0</v>
      </c>
      <c r="AE3984" s="2">
        <f t="shared" ca="1" si="1139"/>
        <v>0</v>
      </c>
      <c r="AF3984" s="2">
        <f t="shared" ca="1" si="1140"/>
        <v>0</v>
      </c>
      <c r="AG3984" s="2">
        <f t="shared" ca="1" si="1141"/>
        <v>0</v>
      </c>
    </row>
    <row r="3985" spans="1:33" x14ac:dyDescent="0.25">
      <c r="A3985" s="2">
        <v>1</v>
      </c>
      <c r="B3985" s="2">
        <v>0</v>
      </c>
      <c r="C3985" s="4" t="s">
        <v>91</v>
      </c>
      <c r="D3985" s="4" t="s">
        <v>90</v>
      </c>
      <c r="E3985" s="4" t="s">
        <v>89</v>
      </c>
      <c r="F3985" s="4" t="s">
        <v>88</v>
      </c>
      <c r="G3985" s="4" t="s">
        <v>87</v>
      </c>
      <c r="H3985" s="5">
        <f ca="1">IF(NOT(L3985), COUNTIF(Validations!U$3:U$4002,Validations!U3986),0)</f>
        <v>0</v>
      </c>
      <c r="I3985" s="5">
        <f ca="1">IF(NOT(M3985), COUNTIF(Validations!V$3:V$4002,Validations!V3986),0)</f>
        <v>0</v>
      </c>
      <c r="J3985" s="5">
        <f t="shared" ca="1" si="1125"/>
        <v>0</v>
      </c>
      <c r="K3985" s="5">
        <f t="shared" ca="1" si="1126"/>
        <v>0</v>
      </c>
      <c r="L3985" s="2">
        <f t="shared" ca="1" si="1127"/>
        <v>1</v>
      </c>
      <c r="M3985" s="2">
        <f t="shared" ca="1" si="1128"/>
        <v>1</v>
      </c>
      <c r="N3985" s="6">
        <f t="shared" ca="1" si="1129"/>
        <v>1</v>
      </c>
      <c r="O3985" s="2">
        <f t="shared" ca="1" si="1130"/>
        <v>1</v>
      </c>
      <c r="P3985" s="2">
        <f t="shared" ca="1" si="1131"/>
        <v>1</v>
      </c>
      <c r="Q3985" s="2">
        <f t="shared" ca="1" si="1132"/>
        <v>1</v>
      </c>
      <c r="R3985" s="2">
        <f t="shared" ca="1" si="1133"/>
        <v>1</v>
      </c>
      <c r="S3985" s="7">
        <f ca="1">IF(NOT(L3985),SUMPRODUCT(SEARCH(MID(Validations!U3986,ROW(INDIRECT("1:"&amp;T3985)),1),"abcdefghijklmnopqrstuvwxyz1234567890-_. ")),0)</f>
        <v>0</v>
      </c>
      <c r="T3985" s="2">
        <f ca="1">LEN(Validations!U3986)</f>
        <v>0</v>
      </c>
      <c r="U3985" s="2">
        <f ca="1">LEN(Validations!W3986)</f>
        <v>0</v>
      </c>
      <c r="V3985" s="2">
        <f ca="1">LEN(Validations!X3986)</f>
        <v>0</v>
      </c>
      <c r="W3985" s="2">
        <f ca="1">LEN(Validations!Y3986)</f>
        <v>0</v>
      </c>
      <c r="X3985" s="2">
        <f ca="1">LEN(Validations!V3986)</f>
        <v>0</v>
      </c>
      <c r="Y3985" s="2">
        <f t="shared" ca="1" si="1134"/>
        <v>0</v>
      </c>
      <c r="Z3985" s="2">
        <f t="shared" ca="1" si="1135"/>
        <v>0</v>
      </c>
      <c r="AA3985" s="2">
        <f t="shared" ca="1" si="1136"/>
        <v>0</v>
      </c>
      <c r="AB3985" s="2">
        <f t="shared" ca="1" si="1124"/>
        <v>0</v>
      </c>
      <c r="AC3985" s="2">
        <f t="shared" ca="1" si="1137"/>
        <v>0</v>
      </c>
      <c r="AD3985" s="2">
        <f t="shared" ca="1" si="1138"/>
        <v>0</v>
      </c>
      <c r="AE3985" s="2">
        <f t="shared" ca="1" si="1139"/>
        <v>0</v>
      </c>
      <c r="AF3985" s="2">
        <f t="shared" ca="1" si="1140"/>
        <v>0</v>
      </c>
      <c r="AG3985" s="2">
        <f t="shared" ca="1" si="1141"/>
        <v>0</v>
      </c>
    </row>
    <row r="3986" spans="1:33" x14ac:dyDescent="0.25">
      <c r="A3986" s="2">
        <v>1</v>
      </c>
      <c r="B3986" s="2">
        <v>0</v>
      </c>
      <c r="C3986" s="4" t="s">
        <v>86</v>
      </c>
      <c r="D3986" s="4" t="s">
        <v>85</v>
      </c>
      <c r="E3986" s="4" t="s">
        <v>84</v>
      </c>
      <c r="F3986" s="4" t="s">
        <v>83</v>
      </c>
      <c r="G3986" s="4" t="s">
        <v>82</v>
      </c>
      <c r="H3986" s="5">
        <f ca="1">IF(NOT(L3986), COUNTIF(Validations!U$3:U$4002,Validations!U3987),0)</f>
        <v>0</v>
      </c>
      <c r="I3986" s="5">
        <f ca="1">IF(NOT(M3986), COUNTIF(Validations!V$3:V$4002,Validations!V3987),0)</f>
        <v>0</v>
      </c>
      <c r="J3986" s="5">
        <f t="shared" ca="1" si="1125"/>
        <v>0</v>
      </c>
      <c r="K3986" s="5">
        <f t="shared" ca="1" si="1126"/>
        <v>0</v>
      </c>
      <c r="L3986" s="2">
        <f t="shared" ca="1" si="1127"/>
        <v>1</v>
      </c>
      <c r="M3986" s="2">
        <f t="shared" ca="1" si="1128"/>
        <v>1</v>
      </c>
      <c r="N3986" s="6">
        <f t="shared" ca="1" si="1129"/>
        <v>1</v>
      </c>
      <c r="O3986" s="2">
        <f t="shared" ca="1" si="1130"/>
        <v>1</v>
      </c>
      <c r="P3986" s="2">
        <f t="shared" ca="1" si="1131"/>
        <v>1</v>
      </c>
      <c r="Q3986" s="2">
        <f t="shared" ca="1" si="1132"/>
        <v>1</v>
      </c>
      <c r="R3986" s="2">
        <f t="shared" ca="1" si="1133"/>
        <v>1</v>
      </c>
      <c r="S3986" s="7">
        <f ca="1">IF(NOT(L3986),SUMPRODUCT(SEARCH(MID(Validations!U3987,ROW(INDIRECT("1:"&amp;T3986)),1),"abcdefghijklmnopqrstuvwxyz1234567890-_. ")),0)</f>
        <v>0</v>
      </c>
      <c r="T3986" s="2">
        <f ca="1">LEN(Validations!U3987)</f>
        <v>0</v>
      </c>
      <c r="U3986" s="2">
        <f ca="1">LEN(Validations!W3987)</f>
        <v>0</v>
      </c>
      <c r="V3986" s="2">
        <f ca="1">LEN(Validations!X3987)</f>
        <v>0</v>
      </c>
      <c r="W3986" s="2">
        <f ca="1">LEN(Validations!Y3987)</f>
        <v>0</v>
      </c>
      <c r="X3986" s="2">
        <f ca="1">LEN(Validations!V3987)</f>
        <v>0</v>
      </c>
      <c r="Y3986" s="2">
        <f t="shared" ca="1" si="1134"/>
        <v>0</v>
      </c>
      <c r="Z3986" s="2">
        <f t="shared" ca="1" si="1135"/>
        <v>0</v>
      </c>
      <c r="AA3986" s="2">
        <f t="shared" ca="1" si="1136"/>
        <v>0</v>
      </c>
      <c r="AB3986" s="2">
        <f t="shared" ca="1" si="1124"/>
        <v>0</v>
      </c>
      <c r="AC3986" s="2">
        <f t="shared" ca="1" si="1137"/>
        <v>0</v>
      </c>
      <c r="AD3986" s="2">
        <f t="shared" ca="1" si="1138"/>
        <v>0</v>
      </c>
      <c r="AE3986" s="2">
        <f t="shared" ca="1" si="1139"/>
        <v>0</v>
      </c>
      <c r="AF3986" s="2">
        <f t="shared" ca="1" si="1140"/>
        <v>0</v>
      </c>
      <c r="AG3986" s="2">
        <f t="shared" ca="1" si="1141"/>
        <v>0</v>
      </c>
    </row>
    <row r="3987" spans="1:33" x14ac:dyDescent="0.25">
      <c r="A3987" s="2">
        <v>1</v>
      </c>
      <c r="B3987" s="2">
        <v>0</v>
      </c>
      <c r="C3987" s="4" t="s">
        <v>81</v>
      </c>
      <c r="D3987" s="4" t="s">
        <v>80</v>
      </c>
      <c r="E3987" s="4" t="s">
        <v>79</v>
      </c>
      <c r="F3987" s="4" t="s">
        <v>78</v>
      </c>
      <c r="G3987" s="4" t="s">
        <v>77</v>
      </c>
      <c r="H3987" s="5">
        <f ca="1">IF(NOT(L3987), COUNTIF(Validations!U$3:U$4002,Validations!U3988),0)</f>
        <v>0</v>
      </c>
      <c r="I3987" s="5">
        <f ca="1">IF(NOT(M3987), COUNTIF(Validations!V$3:V$4002,Validations!V3988),0)</f>
        <v>0</v>
      </c>
      <c r="J3987" s="5">
        <f t="shared" ca="1" si="1125"/>
        <v>0</v>
      </c>
      <c r="K3987" s="5">
        <f t="shared" ca="1" si="1126"/>
        <v>0</v>
      </c>
      <c r="L3987" s="2">
        <f t="shared" ca="1" si="1127"/>
        <v>1</v>
      </c>
      <c r="M3987" s="2">
        <f t="shared" ca="1" si="1128"/>
        <v>1</v>
      </c>
      <c r="N3987" s="6">
        <f t="shared" ca="1" si="1129"/>
        <v>1</v>
      </c>
      <c r="O3987" s="2">
        <f t="shared" ca="1" si="1130"/>
        <v>1</v>
      </c>
      <c r="P3987" s="2">
        <f t="shared" ca="1" si="1131"/>
        <v>1</v>
      </c>
      <c r="Q3987" s="2">
        <f t="shared" ca="1" si="1132"/>
        <v>1</v>
      </c>
      <c r="R3987" s="2">
        <f t="shared" ca="1" si="1133"/>
        <v>1</v>
      </c>
      <c r="S3987" s="7">
        <f ca="1">IF(NOT(L3987),SUMPRODUCT(SEARCH(MID(Validations!U3988,ROW(INDIRECT("1:"&amp;T3987)),1),"abcdefghijklmnopqrstuvwxyz1234567890-_. ")),0)</f>
        <v>0</v>
      </c>
      <c r="T3987" s="2">
        <f ca="1">LEN(Validations!U3988)</f>
        <v>0</v>
      </c>
      <c r="U3987" s="2">
        <f ca="1">LEN(Validations!W3988)</f>
        <v>0</v>
      </c>
      <c r="V3987" s="2">
        <f ca="1">LEN(Validations!X3988)</f>
        <v>0</v>
      </c>
      <c r="W3987" s="2">
        <f ca="1">LEN(Validations!Y3988)</f>
        <v>0</v>
      </c>
      <c r="X3987" s="2">
        <f ca="1">LEN(Validations!V3988)</f>
        <v>0</v>
      </c>
      <c r="Y3987" s="2">
        <f t="shared" ca="1" si="1134"/>
        <v>0</v>
      </c>
      <c r="Z3987" s="2">
        <f t="shared" ca="1" si="1135"/>
        <v>0</v>
      </c>
      <c r="AA3987" s="2">
        <f t="shared" ca="1" si="1136"/>
        <v>0</v>
      </c>
      <c r="AB3987" s="2">
        <f t="shared" ca="1" si="1124"/>
        <v>0</v>
      </c>
      <c r="AC3987" s="2">
        <f t="shared" ca="1" si="1137"/>
        <v>0</v>
      </c>
      <c r="AD3987" s="2">
        <f t="shared" ca="1" si="1138"/>
        <v>0</v>
      </c>
      <c r="AE3987" s="2">
        <f t="shared" ca="1" si="1139"/>
        <v>0</v>
      </c>
      <c r="AF3987" s="2">
        <f t="shared" ca="1" si="1140"/>
        <v>0</v>
      </c>
      <c r="AG3987" s="2">
        <f t="shared" ca="1" si="1141"/>
        <v>0</v>
      </c>
    </row>
    <row r="3988" spans="1:33" x14ac:dyDescent="0.25">
      <c r="A3988" s="2">
        <v>1</v>
      </c>
      <c r="B3988" s="2">
        <v>0</v>
      </c>
      <c r="C3988" s="4" t="s">
        <v>76</v>
      </c>
      <c r="D3988" s="4" t="s">
        <v>75</v>
      </c>
      <c r="E3988" s="4" t="s">
        <v>74</v>
      </c>
      <c r="F3988" s="4" t="s">
        <v>73</v>
      </c>
      <c r="G3988" s="4" t="s">
        <v>72</v>
      </c>
      <c r="H3988" s="5">
        <f ca="1">IF(NOT(L3988), COUNTIF(Validations!U$3:U$4002,Validations!U3989),0)</f>
        <v>0</v>
      </c>
      <c r="I3988" s="5">
        <f ca="1">IF(NOT(M3988), COUNTIF(Validations!V$3:V$4002,Validations!V3989),0)</f>
        <v>0</v>
      </c>
      <c r="J3988" s="5">
        <f t="shared" ca="1" si="1125"/>
        <v>0</v>
      </c>
      <c r="K3988" s="5">
        <f t="shared" ca="1" si="1126"/>
        <v>0</v>
      </c>
      <c r="L3988" s="2">
        <f t="shared" ca="1" si="1127"/>
        <v>1</v>
      </c>
      <c r="M3988" s="2">
        <f t="shared" ca="1" si="1128"/>
        <v>1</v>
      </c>
      <c r="N3988" s="6">
        <f t="shared" ca="1" si="1129"/>
        <v>1</v>
      </c>
      <c r="O3988" s="2">
        <f t="shared" ca="1" si="1130"/>
        <v>1</v>
      </c>
      <c r="P3988" s="2">
        <f t="shared" ca="1" si="1131"/>
        <v>1</v>
      </c>
      <c r="Q3988" s="2">
        <f t="shared" ca="1" si="1132"/>
        <v>1</v>
      </c>
      <c r="R3988" s="2">
        <f t="shared" ca="1" si="1133"/>
        <v>1</v>
      </c>
      <c r="S3988" s="7">
        <f ca="1">IF(NOT(L3988),SUMPRODUCT(SEARCH(MID(Validations!U3989,ROW(INDIRECT("1:"&amp;T3988)),1),"abcdefghijklmnopqrstuvwxyz1234567890-_. ")),0)</f>
        <v>0</v>
      </c>
      <c r="T3988" s="2">
        <f ca="1">LEN(Validations!U3989)</f>
        <v>0</v>
      </c>
      <c r="U3988" s="2">
        <f ca="1">LEN(Validations!W3989)</f>
        <v>0</v>
      </c>
      <c r="V3988" s="2">
        <f ca="1">LEN(Validations!X3989)</f>
        <v>0</v>
      </c>
      <c r="W3988" s="2">
        <f ca="1">LEN(Validations!Y3989)</f>
        <v>0</v>
      </c>
      <c r="X3988" s="2">
        <f ca="1">LEN(Validations!V3989)</f>
        <v>0</v>
      </c>
      <c r="Y3988" s="2">
        <f t="shared" ca="1" si="1134"/>
        <v>0</v>
      </c>
      <c r="Z3988" s="2">
        <f t="shared" ca="1" si="1135"/>
        <v>0</v>
      </c>
      <c r="AA3988" s="2">
        <f t="shared" ca="1" si="1136"/>
        <v>0</v>
      </c>
      <c r="AB3988" s="2">
        <f t="shared" ca="1" si="1124"/>
        <v>0</v>
      </c>
      <c r="AC3988" s="2">
        <f t="shared" ca="1" si="1137"/>
        <v>0</v>
      </c>
      <c r="AD3988" s="2">
        <f t="shared" ca="1" si="1138"/>
        <v>0</v>
      </c>
      <c r="AE3988" s="2">
        <f t="shared" ca="1" si="1139"/>
        <v>0</v>
      </c>
      <c r="AF3988" s="2">
        <f t="shared" ca="1" si="1140"/>
        <v>0</v>
      </c>
      <c r="AG3988" s="2">
        <f t="shared" ca="1" si="1141"/>
        <v>0</v>
      </c>
    </row>
    <row r="3989" spans="1:33" x14ac:dyDescent="0.25">
      <c r="A3989" s="2">
        <v>1</v>
      </c>
      <c r="B3989" s="2">
        <v>0</v>
      </c>
      <c r="C3989" s="4" t="s">
        <v>71</v>
      </c>
      <c r="D3989" s="4" t="s">
        <v>70</v>
      </c>
      <c r="E3989" s="4" t="s">
        <v>69</v>
      </c>
      <c r="F3989" s="4" t="s">
        <v>68</v>
      </c>
      <c r="G3989" s="4" t="s">
        <v>67</v>
      </c>
      <c r="H3989" s="5">
        <f ca="1">IF(NOT(L3989), COUNTIF(Validations!U$3:U$4002,Validations!U3990),0)</f>
        <v>0</v>
      </c>
      <c r="I3989" s="5">
        <f ca="1">IF(NOT(M3989), COUNTIF(Validations!V$3:V$4002,Validations!V3990),0)</f>
        <v>0</v>
      </c>
      <c r="J3989" s="5">
        <f t="shared" ca="1" si="1125"/>
        <v>0</v>
      </c>
      <c r="K3989" s="5">
        <f t="shared" ca="1" si="1126"/>
        <v>0</v>
      </c>
      <c r="L3989" s="2">
        <f t="shared" ca="1" si="1127"/>
        <v>1</v>
      </c>
      <c r="M3989" s="2">
        <f t="shared" ca="1" si="1128"/>
        <v>1</v>
      </c>
      <c r="N3989" s="6">
        <f t="shared" ca="1" si="1129"/>
        <v>1</v>
      </c>
      <c r="O3989" s="2">
        <f t="shared" ca="1" si="1130"/>
        <v>1</v>
      </c>
      <c r="P3989" s="2">
        <f t="shared" ca="1" si="1131"/>
        <v>1</v>
      </c>
      <c r="Q3989" s="2">
        <f t="shared" ca="1" si="1132"/>
        <v>1</v>
      </c>
      <c r="R3989" s="2">
        <f t="shared" ca="1" si="1133"/>
        <v>1</v>
      </c>
      <c r="S3989" s="7">
        <f ca="1">IF(NOT(L3989),SUMPRODUCT(SEARCH(MID(Validations!U3990,ROW(INDIRECT("1:"&amp;T3989)),1),"abcdefghijklmnopqrstuvwxyz1234567890-_. ")),0)</f>
        <v>0</v>
      </c>
      <c r="T3989" s="2">
        <f ca="1">LEN(Validations!U3990)</f>
        <v>0</v>
      </c>
      <c r="U3989" s="2">
        <f ca="1">LEN(Validations!W3990)</f>
        <v>0</v>
      </c>
      <c r="V3989" s="2">
        <f ca="1">LEN(Validations!X3990)</f>
        <v>0</v>
      </c>
      <c r="W3989" s="2">
        <f ca="1">LEN(Validations!Y3990)</f>
        <v>0</v>
      </c>
      <c r="X3989" s="2">
        <f ca="1">LEN(Validations!V3990)</f>
        <v>0</v>
      </c>
      <c r="Y3989" s="2">
        <f t="shared" ca="1" si="1134"/>
        <v>0</v>
      </c>
      <c r="Z3989" s="2">
        <f t="shared" ca="1" si="1135"/>
        <v>0</v>
      </c>
      <c r="AA3989" s="2">
        <f t="shared" ca="1" si="1136"/>
        <v>0</v>
      </c>
      <c r="AB3989" s="2">
        <f t="shared" ca="1" si="1124"/>
        <v>0</v>
      </c>
      <c r="AC3989" s="2">
        <f t="shared" ca="1" si="1137"/>
        <v>0</v>
      </c>
      <c r="AD3989" s="2">
        <f t="shared" ca="1" si="1138"/>
        <v>0</v>
      </c>
      <c r="AE3989" s="2">
        <f t="shared" ca="1" si="1139"/>
        <v>0</v>
      </c>
      <c r="AF3989" s="2">
        <f t="shared" ca="1" si="1140"/>
        <v>0</v>
      </c>
      <c r="AG3989" s="2">
        <f t="shared" ca="1" si="1141"/>
        <v>0</v>
      </c>
    </row>
    <row r="3990" spans="1:33" x14ac:dyDescent="0.25">
      <c r="A3990" s="2">
        <v>1</v>
      </c>
      <c r="B3990" s="2">
        <v>0</v>
      </c>
      <c r="C3990" s="4" t="s">
        <v>66</v>
      </c>
      <c r="D3990" s="4" t="s">
        <v>65</v>
      </c>
      <c r="E3990" s="4" t="s">
        <v>64</v>
      </c>
      <c r="F3990" s="4" t="s">
        <v>63</v>
      </c>
      <c r="G3990" s="4" t="s">
        <v>62</v>
      </c>
      <c r="H3990" s="5">
        <f ca="1">IF(NOT(L3990), COUNTIF(Validations!U$3:U$4002,Validations!U3991),0)</f>
        <v>0</v>
      </c>
      <c r="I3990" s="5">
        <f ca="1">IF(NOT(M3990), COUNTIF(Validations!V$3:V$4002,Validations!V3991),0)</f>
        <v>0</v>
      </c>
      <c r="J3990" s="5">
        <f t="shared" ca="1" si="1125"/>
        <v>0</v>
      </c>
      <c r="K3990" s="5">
        <f t="shared" ca="1" si="1126"/>
        <v>0</v>
      </c>
      <c r="L3990" s="2">
        <f t="shared" ca="1" si="1127"/>
        <v>1</v>
      </c>
      <c r="M3990" s="2">
        <f t="shared" ca="1" si="1128"/>
        <v>1</v>
      </c>
      <c r="N3990" s="6">
        <f t="shared" ca="1" si="1129"/>
        <v>1</v>
      </c>
      <c r="O3990" s="2">
        <f t="shared" ca="1" si="1130"/>
        <v>1</v>
      </c>
      <c r="P3990" s="2">
        <f t="shared" ca="1" si="1131"/>
        <v>1</v>
      </c>
      <c r="Q3990" s="2">
        <f t="shared" ca="1" si="1132"/>
        <v>1</v>
      </c>
      <c r="R3990" s="2">
        <f t="shared" ca="1" si="1133"/>
        <v>1</v>
      </c>
      <c r="S3990" s="7">
        <f ca="1">IF(NOT(L3990),SUMPRODUCT(SEARCH(MID(Validations!U3991,ROW(INDIRECT("1:"&amp;T3990)),1),"abcdefghijklmnopqrstuvwxyz1234567890-_. ")),0)</f>
        <v>0</v>
      </c>
      <c r="T3990" s="2">
        <f ca="1">LEN(Validations!U3991)</f>
        <v>0</v>
      </c>
      <c r="U3990" s="2">
        <f ca="1">LEN(Validations!W3991)</f>
        <v>0</v>
      </c>
      <c r="V3990" s="2">
        <f ca="1">LEN(Validations!X3991)</f>
        <v>0</v>
      </c>
      <c r="W3990" s="2">
        <f ca="1">LEN(Validations!Y3991)</f>
        <v>0</v>
      </c>
      <c r="X3990" s="2">
        <f ca="1">LEN(Validations!V3991)</f>
        <v>0</v>
      </c>
      <c r="Y3990" s="2">
        <f t="shared" ca="1" si="1134"/>
        <v>0</v>
      </c>
      <c r="Z3990" s="2">
        <f t="shared" ca="1" si="1135"/>
        <v>0</v>
      </c>
      <c r="AA3990" s="2">
        <f t="shared" ca="1" si="1136"/>
        <v>0</v>
      </c>
      <c r="AB3990" s="2">
        <f t="shared" ca="1" si="1124"/>
        <v>0</v>
      </c>
      <c r="AC3990" s="2">
        <f t="shared" ca="1" si="1137"/>
        <v>0</v>
      </c>
      <c r="AD3990" s="2">
        <f t="shared" ca="1" si="1138"/>
        <v>0</v>
      </c>
      <c r="AE3990" s="2">
        <f t="shared" ca="1" si="1139"/>
        <v>0</v>
      </c>
      <c r="AF3990" s="2">
        <f t="shared" ca="1" si="1140"/>
        <v>0</v>
      </c>
      <c r="AG3990" s="2">
        <f t="shared" ca="1" si="1141"/>
        <v>0</v>
      </c>
    </row>
    <row r="3991" spans="1:33" x14ac:dyDescent="0.25">
      <c r="A3991" s="2">
        <v>1</v>
      </c>
      <c r="B3991" s="2">
        <v>0</v>
      </c>
      <c r="C3991" s="4" t="s">
        <v>61</v>
      </c>
      <c r="D3991" s="4" t="s">
        <v>60</v>
      </c>
      <c r="E3991" s="4" t="s">
        <v>59</v>
      </c>
      <c r="F3991" s="4" t="s">
        <v>58</v>
      </c>
      <c r="G3991" s="4" t="s">
        <v>57</v>
      </c>
      <c r="H3991" s="5">
        <f ca="1">IF(NOT(L3991), COUNTIF(Validations!U$3:U$4002,Validations!U3992),0)</f>
        <v>0</v>
      </c>
      <c r="I3991" s="5">
        <f ca="1">IF(NOT(M3991), COUNTIF(Validations!V$3:V$4002,Validations!V3992),0)</f>
        <v>0</v>
      </c>
      <c r="J3991" s="5">
        <f t="shared" ca="1" si="1125"/>
        <v>0</v>
      </c>
      <c r="K3991" s="5">
        <f t="shared" ca="1" si="1126"/>
        <v>0</v>
      </c>
      <c r="L3991" s="2">
        <f t="shared" ca="1" si="1127"/>
        <v>1</v>
      </c>
      <c r="M3991" s="2">
        <f t="shared" ca="1" si="1128"/>
        <v>1</v>
      </c>
      <c r="N3991" s="6">
        <f t="shared" ca="1" si="1129"/>
        <v>1</v>
      </c>
      <c r="O3991" s="2">
        <f t="shared" ca="1" si="1130"/>
        <v>1</v>
      </c>
      <c r="P3991" s="2">
        <f t="shared" ca="1" si="1131"/>
        <v>1</v>
      </c>
      <c r="Q3991" s="2">
        <f t="shared" ca="1" si="1132"/>
        <v>1</v>
      </c>
      <c r="R3991" s="2">
        <f t="shared" ca="1" si="1133"/>
        <v>1</v>
      </c>
      <c r="S3991" s="7">
        <f ca="1">IF(NOT(L3991),SUMPRODUCT(SEARCH(MID(Validations!U3992,ROW(INDIRECT("1:"&amp;T3991)),1),"abcdefghijklmnopqrstuvwxyz1234567890-_. ")),0)</f>
        <v>0</v>
      </c>
      <c r="T3991" s="2">
        <f ca="1">LEN(Validations!U3992)</f>
        <v>0</v>
      </c>
      <c r="U3991" s="2">
        <f ca="1">LEN(Validations!W3992)</f>
        <v>0</v>
      </c>
      <c r="V3991" s="2">
        <f ca="1">LEN(Validations!X3992)</f>
        <v>0</v>
      </c>
      <c r="W3991" s="2">
        <f ca="1">LEN(Validations!Y3992)</f>
        <v>0</v>
      </c>
      <c r="X3991" s="2">
        <f ca="1">LEN(Validations!V3992)</f>
        <v>0</v>
      </c>
      <c r="Y3991" s="2">
        <f t="shared" ca="1" si="1134"/>
        <v>0</v>
      </c>
      <c r="Z3991" s="2">
        <f t="shared" ca="1" si="1135"/>
        <v>0</v>
      </c>
      <c r="AA3991" s="2">
        <f t="shared" ca="1" si="1136"/>
        <v>0</v>
      </c>
      <c r="AB3991" s="2">
        <f t="shared" ca="1" si="1124"/>
        <v>0</v>
      </c>
      <c r="AC3991" s="2">
        <f t="shared" ca="1" si="1137"/>
        <v>0</v>
      </c>
      <c r="AD3991" s="2">
        <f t="shared" ca="1" si="1138"/>
        <v>0</v>
      </c>
      <c r="AE3991" s="2">
        <f t="shared" ca="1" si="1139"/>
        <v>0</v>
      </c>
      <c r="AF3991" s="2">
        <f t="shared" ca="1" si="1140"/>
        <v>0</v>
      </c>
      <c r="AG3991" s="2">
        <f t="shared" ca="1" si="1141"/>
        <v>0</v>
      </c>
    </row>
    <row r="3992" spans="1:33" x14ac:dyDescent="0.25">
      <c r="A3992" s="2">
        <v>1</v>
      </c>
      <c r="B3992" s="2">
        <v>0</v>
      </c>
      <c r="C3992" s="4" t="s">
        <v>56</v>
      </c>
      <c r="D3992" s="4" t="s">
        <v>55</v>
      </c>
      <c r="E3992" s="4" t="s">
        <v>54</v>
      </c>
      <c r="F3992" s="4" t="s">
        <v>53</v>
      </c>
      <c r="G3992" s="4" t="s">
        <v>52</v>
      </c>
      <c r="H3992" s="5">
        <f ca="1">IF(NOT(L3992), COUNTIF(Validations!U$3:U$4002,Validations!U3993),0)</f>
        <v>0</v>
      </c>
      <c r="I3992" s="5">
        <f ca="1">IF(NOT(M3992), COUNTIF(Validations!V$3:V$4002,Validations!V3993),0)</f>
        <v>0</v>
      </c>
      <c r="J3992" s="5">
        <f t="shared" ca="1" si="1125"/>
        <v>0</v>
      </c>
      <c r="K3992" s="5">
        <f t="shared" ca="1" si="1126"/>
        <v>0</v>
      </c>
      <c r="L3992" s="2">
        <f t="shared" ca="1" si="1127"/>
        <v>1</v>
      </c>
      <c r="M3992" s="2">
        <f t="shared" ca="1" si="1128"/>
        <v>1</v>
      </c>
      <c r="N3992" s="6">
        <f t="shared" ca="1" si="1129"/>
        <v>1</v>
      </c>
      <c r="O3992" s="2">
        <f t="shared" ca="1" si="1130"/>
        <v>1</v>
      </c>
      <c r="P3992" s="2">
        <f t="shared" ca="1" si="1131"/>
        <v>1</v>
      </c>
      <c r="Q3992" s="2">
        <f t="shared" ca="1" si="1132"/>
        <v>1</v>
      </c>
      <c r="R3992" s="2">
        <f t="shared" ca="1" si="1133"/>
        <v>1</v>
      </c>
      <c r="S3992" s="7">
        <f ca="1">IF(NOT(L3992),SUMPRODUCT(SEARCH(MID(Validations!U3993,ROW(INDIRECT("1:"&amp;T3992)),1),"abcdefghijklmnopqrstuvwxyz1234567890-_. ")),0)</f>
        <v>0</v>
      </c>
      <c r="T3992" s="2">
        <f ca="1">LEN(Validations!U3993)</f>
        <v>0</v>
      </c>
      <c r="U3992" s="2">
        <f ca="1">LEN(Validations!W3993)</f>
        <v>0</v>
      </c>
      <c r="V3992" s="2">
        <f ca="1">LEN(Validations!X3993)</f>
        <v>0</v>
      </c>
      <c r="W3992" s="2">
        <f ca="1">LEN(Validations!Y3993)</f>
        <v>0</v>
      </c>
      <c r="X3992" s="2">
        <f ca="1">LEN(Validations!V3993)</f>
        <v>0</v>
      </c>
      <c r="Y3992" s="2">
        <f t="shared" ca="1" si="1134"/>
        <v>0</v>
      </c>
      <c r="Z3992" s="2">
        <f t="shared" ca="1" si="1135"/>
        <v>0</v>
      </c>
      <c r="AA3992" s="2">
        <f t="shared" ca="1" si="1136"/>
        <v>0</v>
      </c>
      <c r="AB3992" s="2">
        <f t="shared" ca="1" si="1124"/>
        <v>0</v>
      </c>
      <c r="AC3992" s="2">
        <f t="shared" ca="1" si="1137"/>
        <v>0</v>
      </c>
      <c r="AD3992" s="2">
        <f t="shared" ca="1" si="1138"/>
        <v>0</v>
      </c>
      <c r="AE3992" s="2">
        <f t="shared" ca="1" si="1139"/>
        <v>0</v>
      </c>
      <c r="AF3992" s="2">
        <f t="shared" ca="1" si="1140"/>
        <v>0</v>
      </c>
      <c r="AG3992" s="2">
        <f t="shared" ca="1" si="1141"/>
        <v>0</v>
      </c>
    </row>
    <row r="3993" spans="1:33" x14ac:dyDescent="0.25">
      <c r="A3993" s="2">
        <v>1</v>
      </c>
      <c r="B3993" s="2">
        <v>0</v>
      </c>
      <c r="C3993" s="4" t="s">
        <v>51</v>
      </c>
      <c r="D3993" s="4" t="s">
        <v>50</v>
      </c>
      <c r="E3993" s="4" t="s">
        <v>49</v>
      </c>
      <c r="F3993" s="4" t="s">
        <v>48</v>
      </c>
      <c r="G3993" s="4" t="s">
        <v>47</v>
      </c>
      <c r="H3993" s="5">
        <f ca="1">IF(NOT(L3993), COUNTIF(Validations!U$3:U$4002,Validations!U3994),0)</f>
        <v>0</v>
      </c>
      <c r="I3993" s="5">
        <f ca="1">IF(NOT(M3993), COUNTIF(Validations!V$3:V$4002,Validations!V3994),0)</f>
        <v>0</v>
      </c>
      <c r="J3993" s="5">
        <f t="shared" ca="1" si="1125"/>
        <v>0</v>
      </c>
      <c r="K3993" s="5">
        <f t="shared" ca="1" si="1126"/>
        <v>0</v>
      </c>
      <c r="L3993" s="2">
        <f t="shared" ca="1" si="1127"/>
        <v>1</v>
      </c>
      <c r="M3993" s="2">
        <f t="shared" ca="1" si="1128"/>
        <v>1</v>
      </c>
      <c r="N3993" s="6">
        <f t="shared" ca="1" si="1129"/>
        <v>1</v>
      </c>
      <c r="O3993" s="2">
        <f t="shared" ca="1" si="1130"/>
        <v>1</v>
      </c>
      <c r="P3993" s="2">
        <f t="shared" ca="1" si="1131"/>
        <v>1</v>
      </c>
      <c r="Q3993" s="2">
        <f t="shared" ca="1" si="1132"/>
        <v>1</v>
      </c>
      <c r="R3993" s="2">
        <f t="shared" ca="1" si="1133"/>
        <v>1</v>
      </c>
      <c r="S3993" s="7">
        <f ca="1">IF(NOT(L3993),SUMPRODUCT(SEARCH(MID(Validations!U3994,ROW(INDIRECT("1:"&amp;T3993)),1),"abcdefghijklmnopqrstuvwxyz1234567890-_. ")),0)</f>
        <v>0</v>
      </c>
      <c r="T3993" s="2">
        <f ca="1">LEN(Validations!U3994)</f>
        <v>0</v>
      </c>
      <c r="U3993" s="2">
        <f ca="1">LEN(Validations!W3994)</f>
        <v>0</v>
      </c>
      <c r="V3993" s="2">
        <f ca="1">LEN(Validations!X3994)</f>
        <v>0</v>
      </c>
      <c r="W3993" s="2">
        <f ca="1">LEN(Validations!Y3994)</f>
        <v>0</v>
      </c>
      <c r="X3993" s="2">
        <f ca="1">LEN(Validations!V3994)</f>
        <v>0</v>
      </c>
      <c r="Y3993" s="2">
        <f t="shared" ca="1" si="1134"/>
        <v>0</v>
      </c>
      <c r="Z3993" s="2">
        <f t="shared" ca="1" si="1135"/>
        <v>0</v>
      </c>
      <c r="AA3993" s="2">
        <f t="shared" ca="1" si="1136"/>
        <v>0</v>
      </c>
      <c r="AB3993" s="2">
        <f t="shared" ca="1" si="1124"/>
        <v>0</v>
      </c>
      <c r="AC3993" s="2">
        <f t="shared" ca="1" si="1137"/>
        <v>0</v>
      </c>
      <c r="AD3993" s="2">
        <f t="shared" ca="1" si="1138"/>
        <v>0</v>
      </c>
      <c r="AE3993" s="2">
        <f t="shared" ca="1" si="1139"/>
        <v>0</v>
      </c>
      <c r="AF3993" s="2">
        <f t="shared" ca="1" si="1140"/>
        <v>0</v>
      </c>
      <c r="AG3993" s="2">
        <f t="shared" ca="1" si="1141"/>
        <v>0</v>
      </c>
    </row>
    <row r="3994" spans="1:33" x14ac:dyDescent="0.25">
      <c r="A3994" s="2">
        <v>1</v>
      </c>
      <c r="B3994" s="2">
        <v>0</v>
      </c>
      <c r="C3994" s="4" t="s">
        <v>20024</v>
      </c>
      <c r="D3994" s="4" t="s">
        <v>20025</v>
      </c>
      <c r="E3994" s="4" t="s">
        <v>20026</v>
      </c>
      <c r="F3994" s="4" t="s">
        <v>20027</v>
      </c>
      <c r="G3994" s="4" t="s">
        <v>20028</v>
      </c>
      <c r="H3994" s="5">
        <f ca="1">IF(NOT(L3994), COUNTIF(Validations!U$3:U$4002,Validations!U3995),0)</f>
        <v>0</v>
      </c>
      <c r="I3994" s="5">
        <f ca="1">IF(NOT(M3994), COUNTIF(Validations!V$3:V$4002,Validations!V3995),0)</f>
        <v>0</v>
      </c>
      <c r="J3994" s="5">
        <f t="shared" ca="1" si="1125"/>
        <v>0</v>
      </c>
      <c r="K3994" s="5">
        <f t="shared" ca="1" si="1126"/>
        <v>0</v>
      </c>
      <c r="L3994" s="2">
        <f t="shared" ca="1" si="1127"/>
        <v>1</v>
      </c>
      <c r="M3994" s="2">
        <f t="shared" ca="1" si="1128"/>
        <v>1</v>
      </c>
      <c r="N3994" s="6">
        <f t="shared" ca="1" si="1129"/>
        <v>1</v>
      </c>
      <c r="O3994" s="2">
        <f t="shared" ca="1" si="1130"/>
        <v>1</v>
      </c>
      <c r="P3994" s="2">
        <f t="shared" ca="1" si="1131"/>
        <v>1</v>
      </c>
      <c r="Q3994" s="2">
        <f t="shared" ca="1" si="1132"/>
        <v>1</v>
      </c>
      <c r="R3994" s="2">
        <f t="shared" ca="1" si="1133"/>
        <v>1</v>
      </c>
      <c r="S3994" s="7">
        <f ca="1">IF(NOT(L3994),SUMPRODUCT(SEARCH(MID(Validations!U3995,ROW(INDIRECT("1:"&amp;T3994)),1),"abcdefghijklmnopqrstuvwxyz1234567890-_. ")),0)</f>
        <v>0</v>
      </c>
      <c r="T3994" s="2">
        <f ca="1">LEN(Validations!U3995)</f>
        <v>0</v>
      </c>
      <c r="U3994" s="2">
        <f ca="1">LEN(Validations!W3995)</f>
        <v>0</v>
      </c>
      <c r="V3994" s="2">
        <f ca="1">LEN(Validations!X3995)</f>
        <v>0</v>
      </c>
      <c r="W3994" s="2">
        <f ca="1">LEN(Validations!Y3995)</f>
        <v>0</v>
      </c>
      <c r="X3994" s="2">
        <f ca="1">LEN(Validations!V3995)</f>
        <v>0</v>
      </c>
      <c r="Y3994" s="2">
        <f t="shared" ca="1" si="1134"/>
        <v>0</v>
      </c>
      <c r="Z3994" s="2">
        <f t="shared" ca="1" si="1135"/>
        <v>0</v>
      </c>
      <c r="AA3994" s="2">
        <f t="shared" ca="1" si="1136"/>
        <v>0</v>
      </c>
      <c r="AB3994" s="2">
        <f t="shared" ca="1" si="1124"/>
        <v>0</v>
      </c>
      <c r="AC3994" s="2">
        <f t="shared" ca="1" si="1137"/>
        <v>0</v>
      </c>
      <c r="AD3994" s="2">
        <f t="shared" ca="1" si="1138"/>
        <v>0</v>
      </c>
      <c r="AE3994" s="2">
        <f t="shared" ca="1" si="1139"/>
        <v>0</v>
      </c>
      <c r="AF3994" s="2">
        <f t="shared" ca="1" si="1140"/>
        <v>0</v>
      </c>
      <c r="AG3994" s="2">
        <f t="shared" ca="1" si="1141"/>
        <v>0</v>
      </c>
    </row>
    <row r="3995" spans="1:33" x14ac:dyDescent="0.25">
      <c r="A3995" s="2">
        <v>1</v>
      </c>
      <c r="B3995" s="2">
        <v>0</v>
      </c>
      <c r="C3995" s="4" t="s">
        <v>20029</v>
      </c>
      <c r="D3995" s="4" t="s">
        <v>20030</v>
      </c>
      <c r="E3995" s="4" t="s">
        <v>20031</v>
      </c>
      <c r="F3995" s="4" t="s">
        <v>20032</v>
      </c>
      <c r="G3995" s="4" t="s">
        <v>20033</v>
      </c>
      <c r="H3995" s="5">
        <f ca="1">IF(NOT(L3995), COUNTIF(Validations!U$3:U$4002,Validations!U3996),0)</f>
        <v>0</v>
      </c>
      <c r="I3995" s="5">
        <f ca="1">IF(NOT(M3995), COUNTIF(Validations!V$3:V$4002,Validations!V3996),0)</f>
        <v>0</v>
      </c>
      <c r="J3995" s="5">
        <f t="shared" ca="1" si="1125"/>
        <v>0</v>
      </c>
      <c r="K3995" s="5">
        <f t="shared" ca="1" si="1126"/>
        <v>0</v>
      </c>
      <c r="L3995" s="2">
        <f t="shared" ca="1" si="1127"/>
        <v>1</v>
      </c>
      <c r="M3995" s="2">
        <f t="shared" ca="1" si="1128"/>
        <v>1</v>
      </c>
      <c r="N3995" s="6">
        <f t="shared" ca="1" si="1129"/>
        <v>1</v>
      </c>
      <c r="O3995" s="2">
        <f t="shared" ca="1" si="1130"/>
        <v>1</v>
      </c>
      <c r="P3995" s="2">
        <f t="shared" ca="1" si="1131"/>
        <v>1</v>
      </c>
      <c r="Q3995" s="2">
        <f t="shared" ca="1" si="1132"/>
        <v>1</v>
      </c>
      <c r="R3995" s="2">
        <f t="shared" ca="1" si="1133"/>
        <v>1</v>
      </c>
      <c r="S3995" s="7">
        <f ca="1">IF(NOT(L3995),SUMPRODUCT(SEARCH(MID(Validations!U3996,ROW(INDIRECT("1:"&amp;T3995)),1),"abcdefghijklmnopqrstuvwxyz1234567890-_. ")),0)</f>
        <v>0</v>
      </c>
      <c r="T3995" s="2">
        <f ca="1">LEN(Validations!U3996)</f>
        <v>0</v>
      </c>
      <c r="U3995" s="2">
        <f ca="1">LEN(Validations!W3996)</f>
        <v>0</v>
      </c>
      <c r="V3995" s="2">
        <f ca="1">LEN(Validations!X3996)</f>
        <v>0</v>
      </c>
      <c r="W3995" s="2">
        <f ca="1">LEN(Validations!Y3996)</f>
        <v>0</v>
      </c>
      <c r="X3995" s="2">
        <f ca="1">LEN(Validations!V3996)</f>
        <v>0</v>
      </c>
      <c r="Y3995" s="2">
        <f t="shared" ca="1" si="1134"/>
        <v>0</v>
      </c>
      <c r="Z3995" s="2">
        <f t="shared" ca="1" si="1135"/>
        <v>0</v>
      </c>
      <c r="AA3995" s="2">
        <f t="shared" ca="1" si="1136"/>
        <v>0</v>
      </c>
      <c r="AB3995" s="2">
        <f t="shared" ca="1" si="1124"/>
        <v>0</v>
      </c>
      <c r="AC3995" s="2">
        <f t="shared" ca="1" si="1137"/>
        <v>0</v>
      </c>
      <c r="AD3995" s="2">
        <f t="shared" ca="1" si="1138"/>
        <v>0</v>
      </c>
      <c r="AE3995" s="2">
        <f t="shared" ca="1" si="1139"/>
        <v>0</v>
      </c>
      <c r="AF3995" s="2">
        <f t="shared" ca="1" si="1140"/>
        <v>0</v>
      </c>
      <c r="AG3995" s="2">
        <f t="shared" ca="1" si="1141"/>
        <v>0</v>
      </c>
    </row>
    <row r="3996" spans="1:33" x14ac:dyDescent="0.25">
      <c r="A3996" s="2">
        <v>1</v>
      </c>
      <c r="B3996" s="2">
        <v>0</v>
      </c>
      <c r="C3996" s="4" t="s">
        <v>20034</v>
      </c>
      <c r="D3996" s="4" t="s">
        <v>20035</v>
      </c>
      <c r="E3996" s="4" t="s">
        <v>20036</v>
      </c>
      <c r="F3996" s="4" t="s">
        <v>20037</v>
      </c>
      <c r="G3996" s="4" t="s">
        <v>20038</v>
      </c>
      <c r="H3996" s="5">
        <f ca="1">IF(NOT(L3996), COUNTIF(Validations!U$3:U$4002,Validations!U3997),0)</f>
        <v>0</v>
      </c>
      <c r="I3996" s="5">
        <f ca="1">IF(NOT(M3996), COUNTIF(Validations!V$3:V$4002,Validations!V3997),0)</f>
        <v>0</v>
      </c>
      <c r="J3996" s="5">
        <f t="shared" ca="1" si="1125"/>
        <v>0</v>
      </c>
      <c r="K3996" s="5">
        <f t="shared" ca="1" si="1126"/>
        <v>0</v>
      </c>
      <c r="L3996" s="2">
        <f t="shared" ca="1" si="1127"/>
        <v>1</v>
      </c>
      <c r="M3996" s="2">
        <f t="shared" ca="1" si="1128"/>
        <v>1</v>
      </c>
      <c r="N3996" s="6">
        <f t="shared" ca="1" si="1129"/>
        <v>1</v>
      </c>
      <c r="O3996" s="2">
        <f t="shared" ca="1" si="1130"/>
        <v>1</v>
      </c>
      <c r="P3996" s="2">
        <f t="shared" ca="1" si="1131"/>
        <v>1</v>
      </c>
      <c r="Q3996" s="2">
        <f t="shared" ca="1" si="1132"/>
        <v>1</v>
      </c>
      <c r="R3996" s="2">
        <f t="shared" ca="1" si="1133"/>
        <v>1</v>
      </c>
      <c r="S3996" s="7">
        <f ca="1">IF(NOT(L3996),SUMPRODUCT(SEARCH(MID(Validations!U3997,ROW(INDIRECT("1:"&amp;T3996)),1),"abcdefghijklmnopqrstuvwxyz1234567890-_. ")),0)</f>
        <v>0</v>
      </c>
      <c r="T3996" s="2">
        <f ca="1">LEN(Validations!U3997)</f>
        <v>0</v>
      </c>
      <c r="U3996" s="2">
        <f ca="1">LEN(Validations!W3997)</f>
        <v>0</v>
      </c>
      <c r="V3996" s="2">
        <f ca="1">LEN(Validations!X3997)</f>
        <v>0</v>
      </c>
      <c r="W3996" s="2">
        <f ca="1">LEN(Validations!Y3997)</f>
        <v>0</v>
      </c>
      <c r="X3996" s="2">
        <f ca="1">LEN(Validations!V3997)</f>
        <v>0</v>
      </c>
      <c r="Y3996" s="2">
        <f t="shared" ca="1" si="1134"/>
        <v>0</v>
      </c>
      <c r="Z3996" s="2">
        <f t="shared" ca="1" si="1135"/>
        <v>0</v>
      </c>
      <c r="AA3996" s="2">
        <f t="shared" ca="1" si="1136"/>
        <v>0</v>
      </c>
      <c r="AB3996" s="2">
        <f t="shared" ca="1" si="1124"/>
        <v>0</v>
      </c>
      <c r="AC3996" s="2">
        <f t="shared" ca="1" si="1137"/>
        <v>0</v>
      </c>
      <c r="AD3996" s="2">
        <f t="shared" ca="1" si="1138"/>
        <v>0</v>
      </c>
      <c r="AE3996" s="2">
        <f t="shared" ca="1" si="1139"/>
        <v>0</v>
      </c>
      <c r="AF3996" s="2">
        <f t="shared" ca="1" si="1140"/>
        <v>0</v>
      </c>
      <c r="AG3996" s="2">
        <f t="shared" ca="1" si="1141"/>
        <v>0</v>
      </c>
    </row>
    <row r="3997" spans="1:33" x14ac:dyDescent="0.25">
      <c r="A3997" s="2">
        <v>1</v>
      </c>
      <c r="B3997" s="2">
        <v>0</v>
      </c>
      <c r="C3997" s="4" t="s">
        <v>20039</v>
      </c>
      <c r="D3997" s="4" t="s">
        <v>20040</v>
      </c>
      <c r="E3997" s="4" t="s">
        <v>20041</v>
      </c>
      <c r="F3997" s="4" t="s">
        <v>20042</v>
      </c>
      <c r="G3997" s="4" t="s">
        <v>20043</v>
      </c>
      <c r="H3997" s="5">
        <f ca="1">IF(NOT(L3997), COUNTIF(Validations!U$3:U$4002,Validations!U3998),0)</f>
        <v>0</v>
      </c>
      <c r="I3997" s="5">
        <f ca="1">IF(NOT(M3997), COUNTIF(Validations!V$3:V$4002,Validations!V3998),0)</f>
        <v>0</v>
      </c>
      <c r="J3997" s="5">
        <f t="shared" ca="1" si="1125"/>
        <v>0</v>
      </c>
      <c r="K3997" s="5">
        <f t="shared" ca="1" si="1126"/>
        <v>0</v>
      </c>
      <c r="L3997" s="2">
        <f t="shared" ca="1" si="1127"/>
        <v>1</v>
      </c>
      <c r="M3997" s="2">
        <f t="shared" ca="1" si="1128"/>
        <v>1</v>
      </c>
      <c r="N3997" s="6">
        <f t="shared" ca="1" si="1129"/>
        <v>1</v>
      </c>
      <c r="O3997" s="2">
        <f t="shared" ca="1" si="1130"/>
        <v>1</v>
      </c>
      <c r="P3997" s="2">
        <f t="shared" ca="1" si="1131"/>
        <v>1</v>
      </c>
      <c r="Q3997" s="2">
        <f t="shared" ca="1" si="1132"/>
        <v>1</v>
      </c>
      <c r="R3997" s="2">
        <f t="shared" ca="1" si="1133"/>
        <v>1</v>
      </c>
      <c r="S3997" s="7">
        <f ca="1">IF(NOT(L3997),SUMPRODUCT(SEARCH(MID(Validations!U3998,ROW(INDIRECT("1:"&amp;T3997)),1),"abcdefghijklmnopqrstuvwxyz1234567890-_. ")),0)</f>
        <v>0</v>
      </c>
      <c r="T3997" s="2">
        <f ca="1">LEN(Validations!U3998)</f>
        <v>0</v>
      </c>
      <c r="U3997" s="2">
        <f ca="1">LEN(Validations!W3998)</f>
        <v>0</v>
      </c>
      <c r="V3997" s="2">
        <f ca="1">LEN(Validations!X3998)</f>
        <v>0</v>
      </c>
      <c r="W3997" s="2">
        <f ca="1">LEN(Validations!Y3998)</f>
        <v>0</v>
      </c>
      <c r="X3997" s="2">
        <f ca="1">LEN(Validations!V3998)</f>
        <v>0</v>
      </c>
      <c r="Y3997" s="2">
        <f t="shared" ca="1" si="1134"/>
        <v>0</v>
      </c>
      <c r="Z3997" s="2">
        <f t="shared" ca="1" si="1135"/>
        <v>0</v>
      </c>
      <c r="AA3997" s="2">
        <f t="shared" ca="1" si="1136"/>
        <v>0</v>
      </c>
      <c r="AB3997" s="2">
        <f t="shared" ca="1" si="1124"/>
        <v>0</v>
      </c>
      <c r="AC3997" s="2">
        <f t="shared" ca="1" si="1137"/>
        <v>0</v>
      </c>
      <c r="AD3997" s="2">
        <f t="shared" ca="1" si="1138"/>
        <v>0</v>
      </c>
      <c r="AE3997" s="2">
        <f t="shared" ca="1" si="1139"/>
        <v>0</v>
      </c>
      <c r="AF3997" s="2">
        <f t="shared" ca="1" si="1140"/>
        <v>0</v>
      </c>
      <c r="AG3997" s="2">
        <f t="shared" ca="1" si="1141"/>
        <v>0</v>
      </c>
    </row>
    <row r="3998" spans="1:33" x14ac:dyDescent="0.25">
      <c r="A3998" s="2">
        <v>1</v>
      </c>
      <c r="B3998" s="2">
        <v>0</v>
      </c>
      <c r="C3998" s="4" t="s">
        <v>20044</v>
      </c>
      <c r="D3998" s="4" t="s">
        <v>20045</v>
      </c>
      <c r="E3998" s="4" t="s">
        <v>20046</v>
      </c>
      <c r="F3998" s="4" t="s">
        <v>20047</v>
      </c>
      <c r="G3998" s="4" t="s">
        <v>20048</v>
      </c>
      <c r="H3998" s="5">
        <f ca="1">IF(NOT(L3998), COUNTIF(Validations!U$3:U$4002,Validations!U3999),0)</f>
        <v>0</v>
      </c>
      <c r="I3998" s="5">
        <f ca="1">IF(NOT(M3998), COUNTIF(Validations!V$3:V$4002,Validations!V3999),0)</f>
        <v>0</v>
      </c>
      <c r="J3998" s="5">
        <f t="shared" ca="1" si="1125"/>
        <v>0</v>
      </c>
      <c r="K3998" s="5">
        <f t="shared" ca="1" si="1126"/>
        <v>0</v>
      </c>
      <c r="L3998" s="2">
        <f t="shared" ca="1" si="1127"/>
        <v>1</v>
      </c>
      <c r="M3998" s="2">
        <f t="shared" ca="1" si="1128"/>
        <v>1</v>
      </c>
      <c r="N3998" s="6">
        <f t="shared" ca="1" si="1129"/>
        <v>1</v>
      </c>
      <c r="O3998" s="2">
        <f t="shared" ca="1" si="1130"/>
        <v>1</v>
      </c>
      <c r="P3998" s="2">
        <f t="shared" ca="1" si="1131"/>
        <v>1</v>
      </c>
      <c r="Q3998" s="2">
        <f t="shared" ca="1" si="1132"/>
        <v>1</v>
      </c>
      <c r="R3998" s="2">
        <f t="shared" ca="1" si="1133"/>
        <v>1</v>
      </c>
      <c r="S3998" s="7">
        <f ca="1">IF(NOT(L3998),SUMPRODUCT(SEARCH(MID(Validations!U3999,ROW(INDIRECT("1:"&amp;T3998)),1),"abcdefghijklmnopqrstuvwxyz1234567890-_. ")),0)</f>
        <v>0</v>
      </c>
      <c r="T3998" s="2">
        <f ca="1">LEN(Validations!U3999)</f>
        <v>0</v>
      </c>
      <c r="U3998" s="2">
        <f ca="1">LEN(Validations!W3999)</f>
        <v>0</v>
      </c>
      <c r="V3998" s="2">
        <f ca="1">LEN(Validations!X3999)</f>
        <v>0</v>
      </c>
      <c r="W3998" s="2">
        <f ca="1">LEN(Validations!Y3999)</f>
        <v>0</v>
      </c>
      <c r="X3998" s="2">
        <f ca="1">LEN(Validations!V3999)</f>
        <v>0</v>
      </c>
      <c r="Y3998" s="2">
        <f t="shared" ca="1" si="1134"/>
        <v>0</v>
      </c>
      <c r="Z3998" s="2">
        <f t="shared" ca="1" si="1135"/>
        <v>0</v>
      </c>
      <c r="AA3998" s="2">
        <f t="shared" ca="1" si="1136"/>
        <v>0</v>
      </c>
      <c r="AB3998" s="2">
        <f t="shared" ca="1" si="1124"/>
        <v>0</v>
      </c>
      <c r="AC3998" s="2">
        <f t="shared" ca="1" si="1137"/>
        <v>0</v>
      </c>
      <c r="AD3998" s="2">
        <f t="shared" ca="1" si="1138"/>
        <v>0</v>
      </c>
      <c r="AE3998" s="2">
        <f t="shared" ca="1" si="1139"/>
        <v>0</v>
      </c>
      <c r="AF3998" s="2">
        <f t="shared" ca="1" si="1140"/>
        <v>0</v>
      </c>
      <c r="AG3998" s="2">
        <f t="shared" ca="1" si="1141"/>
        <v>0</v>
      </c>
    </row>
    <row r="3999" spans="1:33" x14ac:dyDescent="0.25">
      <c r="A3999" s="2">
        <v>1</v>
      </c>
      <c r="B3999" s="2">
        <v>0</v>
      </c>
      <c r="C3999" s="4" t="s">
        <v>20049</v>
      </c>
      <c r="D3999" s="4" t="s">
        <v>20050</v>
      </c>
      <c r="E3999" s="4" t="s">
        <v>20051</v>
      </c>
      <c r="F3999" s="4" t="s">
        <v>20052</v>
      </c>
      <c r="G3999" s="4" t="s">
        <v>20053</v>
      </c>
      <c r="H3999" s="5">
        <f ca="1">IF(NOT(L3999), COUNTIF(Validations!U$3:U$4002,Validations!U4000),0)</f>
        <v>0</v>
      </c>
      <c r="I3999" s="5">
        <f ca="1">IF(NOT(M3999), COUNTIF(Validations!V$3:V$4002,Validations!V4000),0)</f>
        <v>0</v>
      </c>
      <c r="J3999" s="5">
        <f t="shared" ca="1" si="1125"/>
        <v>0</v>
      </c>
      <c r="K3999" s="5">
        <f t="shared" ca="1" si="1126"/>
        <v>0</v>
      </c>
      <c r="L3999" s="2">
        <f t="shared" ca="1" si="1127"/>
        <v>1</v>
      </c>
      <c r="M3999" s="2">
        <f t="shared" ca="1" si="1128"/>
        <v>1</v>
      </c>
      <c r="N3999" s="6">
        <f t="shared" ca="1" si="1129"/>
        <v>1</v>
      </c>
      <c r="O3999" s="2">
        <f t="shared" ca="1" si="1130"/>
        <v>1</v>
      </c>
      <c r="P3999" s="2">
        <f t="shared" ca="1" si="1131"/>
        <v>1</v>
      </c>
      <c r="Q3999" s="2">
        <f t="shared" ca="1" si="1132"/>
        <v>1</v>
      </c>
      <c r="R3999" s="2">
        <f t="shared" ca="1" si="1133"/>
        <v>1</v>
      </c>
      <c r="S3999" s="7">
        <f ca="1">IF(NOT(L3999),SUMPRODUCT(SEARCH(MID(Validations!U4000,ROW(INDIRECT("1:"&amp;T3999)),1),"abcdefghijklmnopqrstuvwxyz1234567890-_. ")),0)</f>
        <v>0</v>
      </c>
      <c r="T3999" s="2">
        <f ca="1">LEN(Validations!U4000)</f>
        <v>0</v>
      </c>
      <c r="U3999" s="2">
        <f ca="1">LEN(Validations!W4000)</f>
        <v>0</v>
      </c>
      <c r="V3999" s="2">
        <f ca="1">LEN(Validations!X4000)</f>
        <v>0</v>
      </c>
      <c r="W3999" s="2">
        <f ca="1">LEN(Validations!Y4000)</f>
        <v>0</v>
      </c>
      <c r="X3999" s="2">
        <f ca="1">LEN(Validations!V4000)</f>
        <v>0</v>
      </c>
      <c r="Y3999" s="2">
        <f t="shared" ca="1" si="1134"/>
        <v>0</v>
      </c>
      <c r="Z3999" s="2">
        <f t="shared" ca="1" si="1135"/>
        <v>0</v>
      </c>
      <c r="AA3999" s="2">
        <f t="shared" ca="1" si="1136"/>
        <v>0</v>
      </c>
      <c r="AB3999" s="2">
        <f t="shared" ca="1" si="1124"/>
        <v>0</v>
      </c>
      <c r="AC3999" s="2">
        <f t="shared" ca="1" si="1137"/>
        <v>0</v>
      </c>
      <c r="AD3999" s="2">
        <f t="shared" ca="1" si="1138"/>
        <v>0</v>
      </c>
      <c r="AE3999" s="2">
        <f t="shared" ca="1" si="1139"/>
        <v>0</v>
      </c>
      <c r="AF3999" s="2">
        <f t="shared" ca="1" si="1140"/>
        <v>0</v>
      </c>
      <c r="AG3999" s="2">
        <f t="shared" ca="1" si="1141"/>
        <v>0</v>
      </c>
    </row>
    <row r="4000" spans="1:33" x14ac:dyDescent="0.25">
      <c r="A4000" s="2">
        <v>1</v>
      </c>
      <c r="B4000" s="2">
        <v>0</v>
      </c>
      <c r="C4000" s="4" t="s">
        <v>20054</v>
      </c>
      <c r="D4000" s="4" t="s">
        <v>20055</v>
      </c>
      <c r="E4000" s="4" t="s">
        <v>20056</v>
      </c>
      <c r="F4000" s="4" t="s">
        <v>20057</v>
      </c>
      <c r="G4000" s="4" t="s">
        <v>20058</v>
      </c>
      <c r="H4000" s="5">
        <f ca="1">IF(NOT(L4000), COUNTIF(Validations!U$3:U$4002,Validations!U4001),0)</f>
        <v>0</v>
      </c>
      <c r="I4000" s="5">
        <f ca="1">IF(NOT(M4000), COUNTIF(Validations!V$3:V$4002,Validations!V4001),0)</f>
        <v>0</v>
      </c>
      <c r="J4000" s="5">
        <f t="shared" ca="1" si="1125"/>
        <v>0</v>
      </c>
      <c r="K4000" s="5">
        <f t="shared" ca="1" si="1126"/>
        <v>0</v>
      </c>
      <c r="L4000" s="2">
        <f t="shared" ca="1" si="1127"/>
        <v>1</v>
      </c>
      <c r="M4000" s="2">
        <f t="shared" ca="1" si="1128"/>
        <v>1</v>
      </c>
      <c r="N4000" s="6">
        <f t="shared" ca="1" si="1129"/>
        <v>1</v>
      </c>
      <c r="O4000" s="2">
        <f t="shared" ca="1" si="1130"/>
        <v>1</v>
      </c>
      <c r="P4000" s="2">
        <f t="shared" ca="1" si="1131"/>
        <v>1</v>
      </c>
      <c r="Q4000" s="2">
        <f t="shared" ca="1" si="1132"/>
        <v>1</v>
      </c>
      <c r="R4000" s="2">
        <f t="shared" ca="1" si="1133"/>
        <v>1</v>
      </c>
      <c r="S4000" s="7">
        <f ca="1">IF(NOT(L4000),SUMPRODUCT(SEARCH(MID(Validations!U4001,ROW(INDIRECT("1:"&amp;T4000)),1),"abcdefghijklmnopqrstuvwxyz1234567890-_. ")),0)</f>
        <v>0</v>
      </c>
      <c r="T4000" s="2">
        <f ca="1">LEN(Validations!U4001)</f>
        <v>0</v>
      </c>
      <c r="U4000" s="2">
        <f ca="1">LEN(Validations!W4001)</f>
        <v>0</v>
      </c>
      <c r="V4000" s="2">
        <f ca="1">LEN(Validations!X4001)</f>
        <v>0</v>
      </c>
      <c r="W4000" s="2">
        <f ca="1">LEN(Validations!Y4001)</f>
        <v>0</v>
      </c>
      <c r="X4000" s="2">
        <f ca="1">LEN(Validations!V4001)</f>
        <v>0</v>
      </c>
      <c r="Y4000" s="2">
        <f t="shared" ca="1" si="1134"/>
        <v>0</v>
      </c>
      <c r="Z4000" s="2">
        <f t="shared" ca="1" si="1135"/>
        <v>0</v>
      </c>
      <c r="AA4000" s="2">
        <f t="shared" ca="1" si="1136"/>
        <v>0</v>
      </c>
      <c r="AB4000" s="2">
        <f t="shared" ca="1" si="1124"/>
        <v>0</v>
      </c>
      <c r="AC4000" s="2">
        <f t="shared" ca="1" si="1137"/>
        <v>0</v>
      </c>
      <c r="AD4000" s="2">
        <f t="shared" ca="1" si="1138"/>
        <v>0</v>
      </c>
      <c r="AE4000" s="2">
        <f t="shared" ca="1" si="1139"/>
        <v>0</v>
      </c>
      <c r="AF4000" s="2">
        <f t="shared" ca="1" si="1140"/>
        <v>0</v>
      </c>
      <c r="AG4000" s="2">
        <f t="shared" ca="1" si="1141"/>
        <v>0</v>
      </c>
    </row>
    <row r="4001" spans="1:33" x14ac:dyDescent="0.25">
      <c r="A4001" s="2">
        <v>1</v>
      </c>
      <c r="B4001" s="2">
        <v>0</v>
      </c>
      <c r="C4001" s="4" t="s">
        <v>20059</v>
      </c>
      <c r="D4001" s="4" t="s">
        <v>20060</v>
      </c>
      <c r="E4001" s="4" t="s">
        <v>20061</v>
      </c>
      <c r="F4001" s="4" t="s">
        <v>20062</v>
      </c>
      <c r="G4001" s="4" t="s">
        <v>20063</v>
      </c>
      <c r="H4001" s="5">
        <f ca="1">IF(NOT(L4001), COUNTIF(Validations!U$3:U$4002,Validations!U4002),0)</f>
        <v>0</v>
      </c>
      <c r="I4001" s="5">
        <f ca="1">IF(NOT(M4001), COUNTIF(Validations!V$3:V$4002,Validations!V4002),0)</f>
        <v>0</v>
      </c>
      <c r="J4001" s="5">
        <f t="shared" ca="1" si="1125"/>
        <v>0</v>
      </c>
      <c r="K4001" s="5">
        <f t="shared" ca="1" si="1126"/>
        <v>0</v>
      </c>
      <c r="L4001" s="2">
        <f t="shared" ca="1" si="1127"/>
        <v>1</v>
      </c>
      <c r="M4001" s="2">
        <f t="shared" ca="1" si="1128"/>
        <v>1</v>
      </c>
      <c r="N4001" s="6">
        <f t="shared" ca="1" si="1129"/>
        <v>1</v>
      </c>
      <c r="O4001" s="2">
        <f t="shared" ca="1" si="1130"/>
        <v>1</v>
      </c>
      <c r="P4001" s="2">
        <f t="shared" ca="1" si="1131"/>
        <v>1</v>
      </c>
      <c r="Q4001" s="2">
        <f t="shared" ca="1" si="1132"/>
        <v>1</v>
      </c>
      <c r="R4001" s="2">
        <f t="shared" ca="1" si="1133"/>
        <v>1</v>
      </c>
      <c r="S4001" s="7">
        <f ca="1">IF(NOT(L4001),SUMPRODUCT(SEARCH(MID(Validations!U4002,ROW(INDIRECT("1:"&amp;T4001)),1),"abcdefghijklmnopqrstuvwxyz1234567890-_. ")),0)</f>
        <v>0</v>
      </c>
      <c r="T4001" s="2">
        <f ca="1">LEN(Validations!U4002)</f>
        <v>0</v>
      </c>
      <c r="U4001" s="2">
        <f ca="1">LEN(Validations!W4002)</f>
        <v>0</v>
      </c>
      <c r="V4001" s="2">
        <f ca="1">LEN(Validations!X4002)</f>
        <v>0</v>
      </c>
      <c r="W4001" s="2">
        <f ca="1">LEN(Validations!Y4002)</f>
        <v>0</v>
      </c>
      <c r="X4001" s="2">
        <f ca="1">LEN(Validations!V4002)</f>
        <v>0</v>
      </c>
      <c r="Y4001" s="2">
        <f t="shared" ca="1" si="1134"/>
        <v>0</v>
      </c>
      <c r="Z4001" s="2">
        <f t="shared" ca="1" si="1135"/>
        <v>0</v>
      </c>
      <c r="AA4001" s="2">
        <f t="shared" ca="1" si="1136"/>
        <v>0</v>
      </c>
      <c r="AB4001" s="2">
        <f t="shared" ca="1" si="1124"/>
        <v>0</v>
      </c>
      <c r="AC4001" s="2">
        <f t="shared" ca="1" si="1137"/>
        <v>0</v>
      </c>
      <c r="AD4001" s="2">
        <f t="shared" ca="1" si="1138"/>
        <v>0</v>
      </c>
      <c r="AE4001" s="2">
        <f t="shared" ca="1" si="1139"/>
        <v>0</v>
      </c>
      <c r="AF4001" s="2">
        <f t="shared" ca="1" si="1140"/>
        <v>0</v>
      </c>
      <c r="AG4001" s="2">
        <f t="shared" ca="1" si="1141"/>
        <v>0</v>
      </c>
    </row>
  </sheetData>
  <sheetProtection selectLockedCells="1" selectUnlockedCells="1"/>
  <customSheetViews>
    <customSheetView guid="{3897B72E-0383-4C41-9E25-D8F7CDD95C4B}" state="hidden">
      <selection activeCell="C2" sqref="C2:G4001"/>
      <pageMargins left="0.7" right="0.7" top="0.75" bottom="0.75" header="0.3" footer="0.3"/>
    </customSheetView>
  </customSheetViews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Validations</vt:lpstr>
      <vt:lpstr>Iterators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Hoffman, Kristi Louise</dc:creator>
  <cp:lastModifiedBy>Hoffman, Kristi Louise</cp:lastModifiedBy>
  <cp:lastPrinted>2020-08-24T17:10:12Z</cp:lastPrinted>
  <dcterms:created xsi:type="dcterms:W3CDTF">2018-10-22T17:29:35Z</dcterms:created>
  <dcterms:modified xsi:type="dcterms:W3CDTF">2020-09-10T22:23:28Z</dcterms:modified>
</cp:coreProperties>
</file>